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callistointegration-my.sharepoint.com/personal/yaseen_ali_callistointegration_com/Documents/Documents/Python Scripts and Training/My Projects/Archestra_Desc_Generator/data/"/>
    </mc:Choice>
  </mc:AlternateContent>
  <bookViews>
    <workbookView xWindow="-105" yWindow="-105" windowWidth="20370" windowHeight="12210" tabRatio="790"/>
  </bookViews>
  <sheets>
    <sheet name="StartHere" sheetId="12" r:id="rId1"/>
    <sheet name="DeviceList" sheetId="4" r:id="rId2"/>
    <sheet name="Configuration" sheetId="2" r:id="rId3"/>
    <sheet name="FM_PhysicalModel_Area" sheetId="73" r:id="rId4"/>
    <sheet name="FM_PhysicalModel_SubArea" sheetId="69" r:id="rId5"/>
    <sheet name="FM_PIPES" sheetId="74" r:id="rId6"/>
    <sheet name="FM_PhaseSeq" sheetId="75" r:id="rId7"/>
    <sheet name="CM_DV1C2P" sheetId="76" r:id="rId8"/>
    <sheet name="CM_DI" sheetId="11" r:id="rId9"/>
    <sheet name="CM_DO" sheetId="78" r:id="rId10"/>
    <sheet name="CM_DM2D" sheetId="77" r:id="rId11"/>
    <sheet name="CM_AI" sheetId="79" r:id="rId12"/>
    <sheet name="CM_AF" sheetId="9" r:id="rId13"/>
    <sheet name="CM_AO" sheetId="80" r:id="rId14"/>
    <sheet name="CM_AM2D" sheetId="5" r:id="rId15"/>
    <sheet name="CM_Tank" sheetId="81" r:id="rId16"/>
    <sheet name="CM_LIW_KTRON" sheetId="82" r:id="rId17"/>
    <sheet name="CM_AH" sheetId="83" r:id="rId18"/>
    <sheet name="CM_AMSC" sheetId="84" r:id="rId19"/>
    <sheet name="FM_PID" sheetId="85" r:id="rId20"/>
    <sheet name="FM_Watchdog" sheetId="86" r:id="rId21"/>
    <sheet name="FM_PB" sheetId="87" r:id="rId22"/>
    <sheet name="RMS_Recipe" sheetId="88" r:id="rId23"/>
    <sheet name="SET_Settings" sheetId="89" r:id="rId24"/>
    <sheet name="CM_FT" sheetId="90" r:id="rId25"/>
    <sheet name="CM_WIT" sheetId="91" r:id="rId26"/>
    <sheet name="PMAW_AlarmWarning" sheetId="92" r:id="rId27"/>
    <sheet name="CM_EM_MSI" sheetId="93" r:id="rId28"/>
    <sheet name="CM_ESM_MSI" sheetId="94" r:id="rId29"/>
    <sheet name="CM_FCV_MSI" sheetId="95" r:id="rId30"/>
    <sheet name="CM_DI_MSI" sheetId="96" r:id="rId31"/>
    <sheet name="CM_AI_MSI" sheetId="97" r:id="rId32"/>
    <sheet name="CM_DO_MSI" sheetId="98" r:id="rId33"/>
    <sheet name="CM_XCV_MSI" sheetId="99" r:id="rId34"/>
    <sheet name="FM_PID_MSI" sheetId="100" r:id="rId35"/>
    <sheet name="CM_AI_0200" sheetId="101" r:id="rId36"/>
    <sheet name="CM_AO_0200" sheetId="102" r:id="rId37"/>
    <sheet name="CM_FT_0200" sheetId="103" r:id="rId38"/>
    <sheet name="CM_DI_0200" sheetId="104" r:id="rId39"/>
    <sheet name="CM_DO_0200" sheetId="105" r:id="rId40"/>
    <sheet name="CM_PB_0200" sheetId="106" r:id="rId41"/>
    <sheet name="CM_EM_0200" sheetId="107" r:id="rId42"/>
    <sheet name="CM_ESM_0200" sheetId="108" r:id="rId43"/>
    <sheet name="CM_Hardy_0200" sheetId="109" r:id="rId44"/>
    <sheet name="CM_TK_0200" sheetId="110" r:id="rId45"/>
    <sheet name="FM_Diagnostics_0200" sheetId="111" r:id="rId46"/>
    <sheet name="FM_PHS_0200" sheetId="112" r:id="rId47"/>
    <sheet name="FM_PIPES_0200" sheetId="113" r:id="rId48"/>
    <sheet name="FM_PMAW_0200" sheetId="114" r:id="rId49"/>
    <sheet name="FM_RMS_0200" sheetId="115" r:id="rId50"/>
    <sheet name="FM_TMREC_0200" sheetId="116" r:id="rId51"/>
    <sheet name="GM_VI_0200" sheetId="117" r:id="rId52"/>
    <sheet name="GM_VO_0200" sheetId="118" r:id="rId53"/>
    <sheet name="FM_WD_D_0200" sheetId="119" r:id="rId54"/>
    <sheet name="FM_WD_S_0200" sheetId="120" r:id="rId55"/>
    <sheet name="FM_PID_0200" sheetId="121" r:id="rId56"/>
    <sheet name="FM_LIW_LWB_0200" sheetId="122" r:id="rId57"/>
    <sheet name="FM_LIW_LWF_0200" sheetId="123" r:id="rId58"/>
    <sheet name="FM_LIW_WWB_0200" sheetId="124" r:id="rId59"/>
    <sheet name="FM_LIW_WBF_0200" sheetId="125" r:id="rId60"/>
    <sheet name="FM_XCV_0200" sheetId="126" r:id="rId61"/>
  </sheets>
  <functionGroups builtInGroupCount="18"/>
  <externalReferences>
    <externalReference r:id="rId62"/>
    <externalReference r:id="rId63"/>
  </externalReferences>
  <definedNames>
    <definedName name="AATemplate">[1]Data!$H$7</definedName>
    <definedName name="ControlModules" localSheetId="11">CM_Mapping[Control Module]</definedName>
    <definedName name="ControlModules" localSheetId="18">CM_Mapping[Control Module]</definedName>
    <definedName name="ControlModules" localSheetId="13">CM_Mapping[Control Module]</definedName>
    <definedName name="ControlModules" localSheetId="10">CM_Mapping[Control Module]</definedName>
    <definedName name="ControlModules" localSheetId="9">CM_Mapping[Control Module]</definedName>
    <definedName name="ControlModules" localSheetId="7">CM_Mapping[Control Module]</definedName>
    <definedName name="ControlModules" localSheetId="16">CM_Mapping[Control Module]</definedName>
    <definedName name="ControlModules" localSheetId="15">CM_Mapping[Control Module]</definedName>
    <definedName name="ControlModules" localSheetId="21">CM_Mapping[Control Module]</definedName>
    <definedName name="ControlModules" localSheetId="6">CM_Mapping[Control Module]</definedName>
    <definedName name="ControlModules" localSheetId="3">CM_Mapping[Control Module]</definedName>
    <definedName name="ControlModules" localSheetId="19">CM_Mapping[Control Module]</definedName>
    <definedName name="ControlModules" localSheetId="5">CM_Mapping[Control Module]</definedName>
    <definedName name="ControlModules" localSheetId="22">CM_Mapping[Control Module]</definedName>
    <definedName name="ControlModules">CM_Mapping[Control Module]</definedName>
    <definedName name="Engine">StartHere!$H$2</definedName>
    <definedName name="GCM_Devices">'[2]GCM Device Type List'!$A$1:$A$23</definedName>
    <definedName name="TagDesc">[1]Data!$H$1</definedName>
    <definedName name="Tagname">[1]Data!$H$2</definedName>
    <definedName name="UseGalaxyBuilder">StartHere!$H$1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437" i="126" l="1" a="1"/>
  <c r="A437" i="126" s="1"/>
  <c r="A436" i="126" a="1"/>
  <c r="A436" i="126" s="1"/>
  <c r="A435" i="126" a="1"/>
  <c r="A435" i="126" s="1"/>
  <c r="A434" i="126" a="1"/>
  <c r="A434" i="126" s="1"/>
  <c r="A433" i="126" a="1"/>
  <c r="A433" i="126" s="1"/>
  <c r="A432" i="126" a="1"/>
  <c r="A432" i="126" s="1"/>
  <c r="A431" i="126" a="1"/>
  <c r="A431" i="126" s="1"/>
  <c r="B431" i="126" s="1"/>
  <c r="A430" i="126" a="1"/>
  <c r="A430" i="126" s="1"/>
  <c r="B430" i="126" s="1"/>
  <c r="A429" i="126" a="1"/>
  <c r="A429" i="126" s="1"/>
  <c r="A428" i="126" a="1"/>
  <c r="A428" i="126" s="1"/>
  <c r="A427" i="126" a="1"/>
  <c r="A427" i="126" s="1"/>
  <c r="A426" i="126" a="1"/>
  <c r="A426" i="126" s="1"/>
  <c r="A425" i="126" a="1"/>
  <c r="A425" i="126" s="1"/>
  <c r="A424" i="126" a="1"/>
  <c r="A424" i="126" s="1"/>
  <c r="A423" i="126" a="1"/>
  <c r="A423" i="126" s="1"/>
  <c r="A422" i="126" a="1"/>
  <c r="A422" i="126" s="1"/>
  <c r="A421" i="126" a="1"/>
  <c r="A421" i="126" s="1"/>
  <c r="A420" i="126" a="1"/>
  <c r="A420" i="126" s="1"/>
  <c r="A419" i="126" a="1"/>
  <c r="A419" i="126" s="1"/>
  <c r="A418" i="126" a="1"/>
  <c r="A418" i="126" s="1"/>
  <c r="A417" i="126" a="1"/>
  <c r="A417" i="126" s="1"/>
  <c r="C417" i="126" s="1"/>
  <c r="A416" i="126" a="1"/>
  <c r="A416" i="126" s="1"/>
  <c r="A415" i="126" a="1"/>
  <c r="A415" i="126" s="1"/>
  <c r="A414" i="126" a="1"/>
  <c r="A414" i="126" s="1"/>
  <c r="B414" i="126" s="1"/>
  <c r="A413" i="126" a="1"/>
  <c r="A413" i="126" s="1"/>
  <c r="A412" i="126" a="1"/>
  <c r="A412" i="126" s="1"/>
  <c r="A411" i="126" a="1"/>
  <c r="A411" i="126" s="1"/>
  <c r="A410" i="126" a="1"/>
  <c r="A410" i="126" s="1"/>
  <c r="A409" i="126" a="1"/>
  <c r="A409" i="126" s="1"/>
  <c r="C409" i="126" s="1"/>
  <c r="A408" i="126" a="1"/>
  <c r="A408" i="126" s="1"/>
  <c r="A407" i="126" a="1"/>
  <c r="A407" i="126" s="1"/>
  <c r="C407" i="126" s="1"/>
  <c r="A406" i="126" a="1"/>
  <c r="A406" i="126" s="1"/>
  <c r="B406" i="126" s="1"/>
  <c r="A405" i="126" a="1"/>
  <c r="A405" i="126" s="1"/>
  <c r="A404" i="126" a="1"/>
  <c r="A404" i="126" s="1"/>
  <c r="A403" i="126" a="1"/>
  <c r="A403" i="126" s="1"/>
  <c r="A402" i="126" a="1"/>
  <c r="A402" i="126" s="1"/>
  <c r="A401" i="126" a="1"/>
  <c r="A401" i="126" s="1"/>
  <c r="C401" i="126" s="1"/>
  <c r="A400" i="126" a="1"/>
  <c r="A400" i="126" s="1"/>
  <c r="A399" i="126" a="1"/>
  <c r="A399" i="126" s="1"/>
  <c r="C399" i="126" s="1"/>
  <c r="A398" i="126" a="1"/>
  <c r="A398" i="126" s="1"/>
  <c r="B398" i="126" s="1"/>
  <c r="A397" i="126" a="1"/>
  <c r="A397" i="126" s="1"/>
  <c r="A396" i="126" a="1"/>
  <c r="A396" i="126" s="1"/>
  <c r="C396" i="126" s="1"/>
  <c r="A395" i="126" a="1"/>
  <c r="A395" i="126" s="1"/>
  <c r="A394" i="126" a="1"/>
  <c r="A394" i="126" s="1"/>
  <c r="A393" i="126" a="1"/>
  <c r="A393" i="126" s="1"/>
  <c r="A392" i="126" a="1"/>
  <c r="A392" i="126" s="1"/>
  <c r="A391" i="126" a="1"/>
  <c r="A391" i="126" s="1"/>
  <c r="A390" i="126" a="1"/>
  <c r="A390" i="126" s="1"/>
  <c r="A389" i="126" a="1"/>
  <c r="A389" i="126" s="1"/>
  <c r="A388" i="126" a="1"/>
  <c r="A388" i="126" s="1"/>
  <c r="A387" i="126" a="1"/>
  <c r="A387" i="126" s="1"/>
  <c r="A386" i="126" a="1"/>
  <c r="A386" i="126" s="1"/>
  <c r="A385" i="126" a="1"/>
  <c r="A385" i="126" s="1"/>
  <c r="A384" i="126" a="1"/>
  <c r="A384" i="126" s="1"/>
  <c r="A383" i="126" a="1"/>
  <c r="A383" i="126" s="1"/>
  <c r="A382" i="126" a="1"/>
  <c r="A382" i="126" s="1"/>
  <c r="A381" i="126" a="1"/>
  <c r="A381" i="126" s="1"/>
  <c r="A380" i="126" a="1"/>
  <c r="A380" i="126" s="1"/>
  <c r="A379" i="126" a="1"/>
  <c r="A379" i="126" s="1"/>
  <c r="A378" i="126" a="1"/>
  <c r="A378" i="126" s="1"/>
  <c r="A377" i="126" a="1"/>
  <c r="A377" i="126" s="1"/>
  <c r="C377" i="126" s="1"/>
  <c r="A376" i="126" a="1"/>
  <c r="A376" i="126" s="1"/>
  <c r="A375" i="126" a="1"/>
  <c r="A375" i="126" s="1"/>
  <c r="A374" i="126" a="1"/>
  <c r="A374" i="126" s="1"/>
  <c r="B374" i="126" s="1"/>
  <c r="A373" i="126" a="1"/>
  <c r="A373" i="126" s="1"/>
  <c r="A372" i="126" a="1"/>
  <c r="A372" i="126" s="1"/>
  <c r="A371" i="126" a="1"/>
  <c r="A371" i="126" s="1"/>
  <c r="A370" i="126" a="1"/>
  <c r="A370" i="126" s="1"/>
  <c r="A369" i="126" a="1"/>
  <c r="A369" i="126" s="1"/>
  <c r="A368" i="126" a="1"/>
  <c r="A368" i="126" s="1"/>
  <c r="A367" i="126" a="1"/>
  <c r="A367" i="126" s="1"/>
  <c r="C367" i="126" s="1"/>
  <c r="A366" i="126" a="1"/>
  <c r="A366" i="126" s="1"/>
  <c r="A365" i="126" a="1"/>
  <c r="A365" i="126" s="1"/>
  <c r="A364" i="126" a="1"/>
  <c r="A364" i="126" s="1"/>
  <c r="A363" i="126" a="1"/>
  <c r="A363" i="126" s="1"/>
  <c r="A362" i="126" a="1"/>
  <c r="A362" i="126" s="1"/>
  <c r="A361" i="126" a="1"/>
  <c r="A361" i="126" s="1"/>
  <c r="A360" i="126" a="1"/>
  <c r="A360" i="126" s="1"/>
  <c r="A359" i="126" a="1"/>
  <c r="A359" i="126" s="1"/>
  <c r="A358" i="126" a="1"/>
  <c r="A358" i="126" s="1"/>
  <c r="A357" i="126" a="1"/>
  <c r="A357" i="126" s="1"/>
  <c r="A356" i="126" a="1"/>
  <c r="A356" i="126" s="1"/>
  <c r="A355" i="126" a="1"/>
  <c r="A355" i="126" s="1"/>
  <c r="A354" i="126" a="1"/>
  <c r="A354" i="126" s="1"/>
  <c r="A353" i="126" a="1"/>
  <c r="A353" i="126" s="1"/>
  <c r="C353" i="126" s="1"/>
  <c r="A352" i="126" a="1"/>
  <c r="A352" i="126" s="1"/>
  <c r="A351" i="126" a="1"/>
  <c r="A351" i="126" s="1"/>
  <c r="A350" i="126" a="1"/>
  <c r="A350" i="126" s="1"/>
  <c r="B350" i="126" s="1"/>
  <c r="A349" i="126" a="1"/>
  <c r="A349" i="126" s="1"/>
  <c r="A348" i="126" a="1"/>
  <c r="A348" i="126" s="1"/>
  <c r="A347" i="126" a="1"/>
  <c r="A347" i="126" s="1"/>
  <c r="A346" i="126" a="1"/>
  <c r="A346" i="126" s="1"/>
  <c r="A345" i="126" a="1"/>
  <c r="A345" i="126" s="1"/>
  <c r="C345" i="126" s="1"/>
  <c r="A344" i="126" a="1"/>
  <c r="A344" i="126" s="1"/>
  <c r="A343" i="126" a="1"/>
  <c r="A343" i="126" s="1"/>
  <c r="C343" i="126" s="1"/>
  <c r="A342" i="126" a="1"/>
  <c r="A342" i="126" s="1"/>
  <c r="B342" i="126" s="1"/>
  <c r="A341" i="126" a="1"/>
  <c r="A341" i="126" s="1"/>
  <c r="A340" i="126" a="1"/>
  <c r="A340" i="126" s="1"/>
  <c r="A339" i="126" a="1"/>
  <c r="A339" i="126" s="1"/>
  <c r="A338" i="126" a="1"/>
  <c r="A338" i="126" s="1"/>
  <c r="A337" i="126" a="1"/>
  <c r="A337" i="126" s="1"/>
  <c r="A336" i="126" a="1"/>
  <c r="A336" i="126" s="1"/>
  <c r="A335" i="126" a="1"/>
  <c r="A335" i="126" s="1"/>
  <c r="C335" i="126" s="1"/>
  <c r="A334" i="126" a="1"/>
  <c r="A334" i="126" s="1"/>
  <c r="A333" i="126" a="1"/>
  <c r="A333" i="126" s="1"/>
  <c r="A332" i="126" a="1"/>
  <c r="A332" i="126" s="1"/>
  <c r="A331" i="126" a="1"/>
  <c r="A331" i="126" s="1"/>
  <c r="A330" i="126" a="1"/>
  <c r="A330" i="126" s="1"/>
  <c r="A329" i="126" a="1"/>
  <c r="A329" i="126" s="1"/>
  <c r="A328" i="126" a="1"/>
  <c r="A328" i="126" s="1"/>
  <c r="A327" i="126" a="1"/>
  <c r="A327" i="126" s="1"/>
  <c r="B327" i="126" s="1"/>
  <c r="A326" i="126" a="1"/>
  <c r="A326" i="126" s="1"/>
  <c r="A325" i="126" a="1"/>
  <c r="A325" i="126" s="1"/>
  <c r="A324" i="126" a="1"/>
  <c r="A324" i="126" s="1"/>
  <c r="C324" i="126" s="1"/>
  <c r="A323" i="126" a="1"/>
  <c r="A323" i="126" s="1"/>
  <c r="A322" i="126" a="1"/>
  <c r="A322" i="126" s="1"/>
  <c r="A321" i="126" a="1"/>
  <c r="A321" i="126" s="1"/>
  <c r="A320" i="126" a="1"/>
  <c r="A320" i="126" s="1"/>
  <c r="A319" i="126" a="1"/>
  <c r="A319" i="126" s="1"/>
  <c r="A318" i="126" a="1"/>
  <c r="A318" i="126" s="1"/>
  <c r="B318" i="126" s="1"/>
  <c r="A317" i="126" a="1"/>
  <c r="A317" i="126" s="1"/>
  <c r="A316" i="126" a="1"/>
  <c r="A316" i="126" s="1"/>
  <c r="A315" i="126" a="1"/>
  <c r="A315" i="126" s="1"/>
  <c r="A314" i="126" a="1"/>
  <c r="A314" i="126" s="1"/>
  <c r="A313" i="126" a="1"/>
  <c r="A313" i="126" s="1"/>
  <c r="C313" i="126" s="1"/>
  <c r="A312" i="126" a="1"/>
  <c r="A312" i="126" s="1"/>
  <c r="A311" i="126" a="1"/>
  <c r="A311" i="126" s="1"/>
  <c r="A310" i="126" a="1"/>
  <c r="A310" i="126" s="1"/>
  <c r="B310" i="126" s="1"/>
  <c r="A309" i="126" a="1"/>
  <c r="A309" i="126" s="1"/>
  <c r="F309" i="126" s="1"/>
  <c r="A308" i="126" a="1"/>
  <c r="A308" i="126" s="1"/>
  <c r="A307" i="126" a="1"/>
  <c r="A307" i="126" s="1"/>
  <c r="A306" i="126" a="1"/>
  <c r="A306" i="126" s="1"/>
  <c r="A305" i="126" a="1"/>
  <c r="A305" i="126" s="1"/>
  <c r="C305" i="126" s="1"/>
  <c r="A304" i="126" a="1"/>
  <c r="A304" i="126" s="1"/>
  <c r="A303" i="126" a="1"/>
  <c r="A303" i="126" s="1"/>
  <c r="A302" i="126" a="1"/>
  <c r="A302" i="126" s="1"/>
  <c r="B302" i="126" s="1"/>
  <c r="A301" i="126" a="1"/>
  <c r="A301" i="126" s="1"/>
  <c r="F301" i="126" s="1"/>
  <c r="A300" i="126" a="1"/>
  <c r="A300" i="126" s="1"/>
  <c r="A299" i="126" a="1"/>
  <c r="A299" i="126" s="1"/>
  <c r="A298" i="126" a="1"/>
  <c r="A298" i="126" s="1"/>
  <c r="A297" i="126" a="1"/>
  <c r="A297" i="126" s="1"/>
  <c r="A296" i="126" a="1"/>
  <c r="A296" i="126" s="1"/>
  <c r="A295" i="126" a="1"/>
  <c r="A295" i="126" s="1"/>
  <c r="A294" i="126" a="1"/>
  <c r="A294" i="126" s="1"/>
  <c r="B294" i="126" s="1"/>
  <c r="A293" i="126" a="1"/>
  <c r="A293" i="126" s="1"/>
  <c r="F293" i="126" s="1"/>
  <c r="A292" i="126" a="1"/>
  <c r="A292" i="126" s="1"/>
  <c r="F292" i="126" s="1"/>
  <c r="A291" i="126" a="1"/>
  <c r="A291" i="126" s="1"/>
  <c r="B291" i="126" s="1"/>
  <c r="A290" i="126" a="1"/>
  <c r="A290" i="126" s="1"/>
  <c r="B290" i="126" s="1"/>
  <c r="A289" i="126" a="1"/>
  <c r="A289" i="126" s="1"/>
  <c r="B289" i="126" s="1"/>
  <c r="A288" i="126" a="1"/>
  <c r="A288" i="126" s="1"/>
  <c r="A287" i="126" a="1"/>
  <c r="A287" i="126" s="1"/>
  <c r="F287" i="126" s="1"/>
  <c r="A286" i="126" a="1"/>
  <c r="A286" i="126" s="1"/>
  <c r="F286" i="126" s="1"/>
  <c r="A285" i="126" a="1"/>
  <c r="A285" i="126" s="1"/>
  <c r="F285" i="126" s="1"/>
  <c r="A284" i="126" a="1"/>
  <c r="A284" i="126" s="1"/>
  <c r="F284" i="126" s="1"/>
  <c r="A283" i="126" a="1"/>
  <c r="A283" i="126" s="1"/>
  <c r="A282" i="126" a="1"/>
  <c r="A282" i="126" s="1"/>
  <c r="B282" i="126" s="1"/>
  <c r="A281" i="126" a="1"/>
  <c r="A281" i="126" s="1"/>
  <c r="A280" i="126" a="1"/>
  <c r="A280" i="126" s="1"/>
  <c r="A279" i="126" a="1"/>
  <c r="A279" i="126" s="1"/>
  <c r="B279" i="126" s="1"/>
  <c r="A278" i="126" a="1"/>
  <c r="A278" i="126" s="1"/>
  <c r="B278" i="126" s="1"/>
  <c r="A277" i="126" a="1"/>
  <c r="A277" i="126" s="1"/>
  <c r="F277" i="126" s="1"/>
  <c r="A276" i="126" a="1"/>
  <c r="A276" i="126" s="1"/>
  <c r="A275" i="126" a="1"/>
  <c r="A275" i="126" s="1"/>
  <c r="B275" i="126" s="1"/>
  <c r="A274" i="126" a="1"/>
  <c r="A274" i="126" s="1"/>
  <c r="A273" i="126" a="1"/>
  <c r="A273" i="126" s="1"/>
  <c r="C273" i="126" s="1"/>
  <c r="A272" i="126" a="1"/>
  <c r="A272" i="126" s="1"/>
  <c r="A271" i="126" a="1"/>
  <c r="A271" i="126" s="1"/>
  <c r="C271" i="126" s="1"/>
  <c r="A270" i="126" a="1"/>
  <c r="A270" i="126" s="1"/>
  <c r="A269" i="126" a="1"/>
  <c r="A269" i="126" s="1"/>
  <c r="F269" i="126" s="1"/>
  <c r="A268" i="126" a="1"/>
  <c r="A268" i="126" s="1"/>
  <c r="A267" i="126" a="1"/>
  <c r="A267" i="126" s="1"/>
  <c r="A266" i="126" a="1"/>
  <c r="A266" i="126" s="1"/>
  <c r="A265" i="126" a="1"/>
  <c r="A265" i="126" s="1"/>
  <c r="A264" i="126" a="1"/>
  <c r="A264" i="126" s="1"/>
  <c r="C264" i="126" s="1"/>
  <c r="A263" i="126" a="1"/>
  <c r="A263" i="126" s="1"/>
  <c r="A262" i="126" a="1"/>
  <c r="A262" i="126" s="1"/>
  <c r="A261" i="126" a="1"/>
  <c r="A261" i="126" s="1"/>
  <c r="C261" i="126" s="1"/>
  <c r="A260" i="126" a="1"/>
  <c r="A260" i="126" s="1"/>
  <c r="A259" i="126" a="1"/>
  <c r="A259" i="126" s="1"/>
  <c r="A258" i="126" a="1"/>
  <c r="A258" i="126" s="1"/>
  <c r="F258" i="126" s="1"/>
  <c r="A257" i="126" a="1"/>
  <c r="A257" i="126" s="1"/>
  <c r="A256" i="126" a="1"/>
  <c r="A256" i="126" s="1"/>
  <c r="C256" i="126" s="1"/>
  <c r="A255" i="126" a="1"/>
  <c r="A255" i="126" s="1"/>
  <c r="B255" i="126" s="1"/>
  <c r="A254" i="126" a="1"/>
  <c r="A254" i="126" s="1"/>
  <c r="A253" i="126" a="1"/>
  <c r="A253" i="126" s="1"/>
  <c r="A252" i="126" a="1"/>
  <c r="A252" i="126" s="1"/>
  <c r="A251" i="126" a="1"/>
  <c r="A251" i="126" s="1"/>
  <c r="A250" i="126" a="1"/>
  <c r="A250" i="126" s="1"/>
  <c r="A249" i="126" a="1"/>
  <c r="A249" i="126" s="1"/>
  <c r="A248" i="126" a="1"/>
  <c r="A248" i="126" s="1"/>
  <c r="A247" i="126" a="1"/>
  <c r="A247" i="126" s="1"/>
  <c r="A246" i="126" a="1"/>
  <c r="A246" i="126" s="1"/>
  <c r="A245" i="126" a="1"/>
  <c r="A245" i="126" s="1"/>
  <c r="A244" i="126" a="1"/>
  <c r="A244" i="126" s="1"/>
  <c r="B244" i="126" s="1"/>
  <c r="A243" i="126" a="1"/>
  <c r="A243" i="126" s="1"/>
  <c r="A242" i="126" a="1"/>
  <c r="A242" i="126" s="1"/>
  <c r="F242" i="126" s="1"/>
  <c r="A241" i="126" a="1"/>
  <c r="A241" i="126" s="1"/>
  <c r="A240" i="126" a="1"/>
  <c r="A240" i="126" s="1"/>
  <c r="A239" i="126" a="1"/>
  <c r="A239" i="126" s="1"/>
  <c r="F239" i="126" s="1"/>
  <c r="A238" i="126" a="1"/>
  <c r="A238" i="126" s="1"/>
  <c r="A237" i="126" a="1"/>
  <c r="A237" i="126" s="1"/>
  <c r="C237" i="126" s="1"/>
  <c r="A236" i="126" a="1"/>
  <c r="A236" i="126" s="1"/>
  <c r="B236" i="126" s="1"/>
  <c r="A235" i="126" a="1"/>
  <c r="A235" i="126" s="1"/>
  <c r="A234" i="126" a="1"/>
  <c r="A234" i="126" s="1"/>
  <c r="A233" i="126" a="1"/>
  <c r="A233" i="126" s="1"/>
  <c r="A232" i="126" a="1"/>
  <c r="A232" i="126" s="1"/>
  <c r="F232" i="126" s="1"/>
  <c r="A231" i="126" a="1"/>
  <c r="A231" i="126" s="1"/>
  <c r="A230" i="126" a="1"/>
  <c r="A230" i="126" s="1"/>
  <c r="A229" i="126" a="1"/>
  <c r="A229" i="126" s="1"/>
  <c r="F229" i="126" s="1"/>
  <c r="A228" i="126" a="1"/>
  <c r="A228" i="126" s="1"/>
  <c r="B228" i="126" s="1"/>
  <c r="A227" i="126" a="1"/>
  <c r="A227" i="126" s="1"/>
  <c r="A226" i="126" a="1"/>
  <c r="A226" i="126" s="1"/>
  <c r="A225" i="126" a="1"/>
  <c r="A225" i="126" s="1"/>
  <c r="A224" i="126" a="1"/>
  <c r="A224" i="126" s="1"/>
  <c r="A223" i="126" a="1"/>
  <c r="A223" i="126" s="1"/>
  <c r="C223" i="126" s="1"/>
  <c r="A222" i="126" a="1"/>
  <c r="A222" i="126" s="1"/>
  <c r="A221" i="126" a="1"/>
  <c r="A221" i="126" s="1"/>
  <c r="C221" i="126" s="1"/>
  <c r="A220" i="126" a="1"/>
  <c r="A220" i="126" s="1"/>
  <c r="B220" i="126" s="1"/>
  <c r="A219" i="126" a="1"/>
  <c r="A219" i="126" s="1"/>
  <c r="A218" i="126" a="1"/>
  <c r="A218" i="126" s="1"/>
  <c r="F218" i="126" s="1"/>
  <c r="A217" i="126" a="1"/>
  <c r="A217" i="126" s="1"/>
  <c r="A216" i="126" a="1"/>
  <c r="A216" i="126" s="1"/>
  <c r="B216" i="126" s="1"/>
  <c r="A215" i="126" a="1"/>
  <c r="A215" i="126" s="1"/>
  <c r="C215" i="126" s="1"/>
  <c r="A214" i="126" a="1"/>
  <c r="A214" i="126" s="1"/>
  <c r="A213" i="126" a="1"/>
  <c r="A213" i="126" s="1"/>
  <c r="B213" i="126" s="1"/>
  <c r="A212" i="126" a="1"/>
  <c r="A212" i="126" s="1"/>
  <c r="A211" i="126" a="1"/>
  <c r="A211" i="126" s="1"/>
  <c r="A210" i="126" a="1"/>
  <c r="A210" i="126" s="1"/>
  <c r="F210" i="126" s="1"/>
  <c r="A209" i="126" a="1"/>
  <c r="A209" i="126" s="1"/>
  <c r="A208" i="126" a="1"/>
  <c r="A208" i="126" s="1"/>
  <c r="A207" i="126" a="1"/>
  <c r="A207" i="126" s="1"/>
  <c r="A206" i="126" a="1"/>
  <c r="A206" i="126" s="1"/>
  <c r="A205" i="126" a="1"/>
  <c r="A205" i="126" s="1"/>
  <c r="A204" i="126" a="1"/>
  <c r="A204" i="126" s="1"/>
  <c r="A203" i="126" a="1"/>
  <c r="A203" i="126" s="1"/>
  <c r="A202" i="126" a="1"/>
  <c r="A202" i="126" s="1"/>
  <c r="A201" i="126" a="1"/>
  <c r="A201" i="126" s="1"/>
  <c r="A200" i="126" a="1"/>
  <c r="A200" i="126" s="1"/>
  <c r="B200" i="126" s="1"/>
  <c r="A199" i="126" a="1"/>
  <c r="A199" i="126" s="1"/>
  <c r="C199" i="126" s="1"/>
  <c r="A198" i="126" a="1"/>
  <c r="A198" i="126" s="1"/>
  <c r="A197" i="126" a="1"/>
  <c r="A197" i="126" s="1"/>
  <c r="F197" i="126" s="1"/>
  <c r="A196" i="126" a="1"/>
  <c r="A196" i="126" s="1"/>
  <c r="A195" i="126" a="1"/>
  <c r="A195" i="126" s="1"/>
  <c r="A194" i="126" a="1"/>
  <c r="A194" i="126" s="1"/>
  <c r="A193" i="126" a="1"/>
  <c r="A193" i="126" s="1"/>
  <c r="A192" i="126" a="1"/>
  <c r="A192" i="126" s="1"/>
  <c r="C192" i="126" s="1"/>
  <c r="A191" i="126" a="1"/>
  <c r="A191" i="126" s="1"/>
  <c r="C191" i="126" s="1"/>
  <c r="A190" i="126" a="1"/>
  <c r="A190" i="126" s="1"/>
  <c r="A189" i="126" a="1"/>
  <c r="A189" i="126" s="1"/>
  <c r="C189" i="126" s="1"/>
  <c r="A188" i="126" a="1"/>
  <c r="A188" i="126" s="1"/>
  <c r="A187" i="126" a="1"/>
  <c r="A187" i="126" s="1"/>
  <c r="A186" i="126" a="1"/>
  <c r="A186" i="126" s="1"/>
  <c r="A185" i="126" a="1"/>
  <c r="A185" i="126" s="1"/>
  <c r="A184" i="126" a="1"/>
  <c r="A184" i="126" s="1"/>
  <c r="A183" i="126" a="1"/>
  <c r="A183" i="126" s="1"/>
  <c r="C183" i="126" s="1"/>
  <c r="A182" i="126" a="1"/>
  <c r="A182" i="126" s="1"/>
  <c r="A181" i="126" a="1"/>
  <c r="A181" i="126" s="1"/>
  <c r="A180" i="126" a="1"/>
  <c r="A180" i="126" s="1"/>
  <c r="A179" i="126" a="1"/>
  <c r="A179" i="126" s="1"/>
  <c r="A178" i="126" a="1"/>
  <c r="A178" i="126" s="1"/>
  <c r="A177" i="126" a="1"/>
  <c r="A177" i="126" s="1"/>
  <c r="A176" i="126" a="1"/>
  <c r="A176" i="126" s="1"/>
  <c r="A175" i="126" a="1"/>
  <c r="A175" i="126" s="1"/>
  <c r="A174" i="126" a="1"/>
  <c r="A174" i="126" s="1"/>
  <c r="A173" i="126" a="1"/>
  <c r="A173" i="126" s="1"/>
  <c r="A172" i="126" a="1"/>
  <c r="A172" i="126" s="1"/>
  <c r="F172" i="126" s="1"/>
  <c r="A171" i="126" a="1"/>
  <c r="A171" i="126" s="1"/>
  <c r="A170" i="126" a="1"/>
  <c r="A170" i="126" s="1"/>
  <c r="A169" i="126" a="1"/>
  <c r="A169" i="126" s="1"/>
  <c r="A168" i="126" a="1"/>
  <c r="A168" i="126" s="1"/>
  <c r="F168" i="126" s="1"/>
  <c r="A167" i="126" a="1"/>
  <c r="A167" i="126" s="1"/>
  <c r="A166" i="126" a="1"/>
  <c r="A166" i="126" s="1"/>
  <c r="A165" i="126" a="1"/>
  <c r="A165" i="126" s="1"/>
  <c r="A164" i="126" a="1"/>
  <c r="A164" i="126" s="1"/>
  <c r="F164" i="126" s="1"/>
  <c r="A163" i="126" a="1"/>
  <c r="A163" i="126" s="1"/>
  <c r="A162" i="126" a="1"/>
  <c r="A162" i="126" s="1"/>
  <c r="F162" i="126" s="1"/>
  <c r="A161" i="126" a="1"/>
  <c r="A161" i="126" s="1"/>
  <c r="A160" i="126" a="1"/>
  <c r="A160" i="126" s="1"/>
  <c r="A159" i="126" a="1"/>
  <c r="A159" i="126" s="1"/>
  <c r="F159" i="126" s="1"/>
  <c r="A158" i="126" a="1"/>
  <c r="A158" i="126" s="1"/>
  <c r="A157" i="126" a="1"/>
  <c r="A157" i="126" s="1"/>
  <c r="F157" i="126" s="1"/>
  <c r="A156" i="126" a="1"/>
  <c r="A156" i="126" s="1"/>
  <c r="B156" i="126" s="1"/>
  <c r="A155" i="126" a="1"/>
  <c r="A155" i="126" s="1"/>
  <c r="A154" i="126" a="1"/>
  <c r="A154" i="126" s="1"/>
  <c r="A153" i="126" a="1"/>
  <c r="A153" i="126" s="1"/>
  <c r="A152" i="126" a="1"/>
  <c r="A152" i="126" s="1"/>
  <c r="A151" i="126" a="1"/>
  <c r="A151" i="126" s="1"/>
  <c r="F151" i="126" s="1"/>
  <c r="A150" i="126" a="1"/>
  <c r="A150" i="126" s="1"/>
  <c r="A149" i="126" a="1"/>
  <c r="A149" i="126" s="1"/>
  <c r="A148" i="126" a="1"/>
  <c r="A148" i="126" s="1"/>
  <c r="B148" i="126" s="1"/>
  <c r="A147" i="126" a="1"/>
  <c r="A147" i="126" s="1"/>
  <c r="F147" i="126" s="1"/>
  <c r="A146" i="126" a="1"/>
  <c r="A146" i="126" s="1"/>
  <c r="A145" i="126" a="1"/>
  <c r="A145" i="126" s="1"/>
  <c r="A144" i="126" a="1"/>
  <c r="A144" i="126" s="1"/>
  <c r="A143" i="126" a="1"/>
  <c r="A143" i="126" s="1"/>
  <c r="F143" i="126" s="1"/>
  <c r="A142" i="126" a="1"/>
  <c r="A142" i="126" s="1"/>
  <c r="F142" i="126" s="1"/>
  <c r="A141" i="126" a="1"/>
  <c r="A141" i="126" s="1"/>
  <c r="A140" i="126" a="1"/>
  <c r="A140" i="126" s="1"/>
  <c r="A139" i="126" a="1"/>
  <c r="A139" i="126" s="1"/>
  <c r="B139" i="126" s="1"/>
  <c r="A138" i="126" a="1"/>
  <c r="A138" i="126" s="1"/>
  <c r="A137" i="126" a="1"/>
  <c r="A137" i="126" s="1"/>
  <c r="A136" i="126" a="1"/>
  <c r="A136" i="126" s="1"/>
  <c r="F136" i="126" s="1"/>
  <c r="A135" i="126" a="1"/>
  <c r="A135" i="126" s="1"/>
  <c r="A134" i="126" a="1"/>
  <c r="A134" i="126" s="1"/>
  <c r="A133" i="126" a="1"/>
  <c r="A133" i="126" s="1"/>
  <c r="A132" i="126" a="1"/>
  <c r="A132" i="126" s="1"/>
  <c r="A131" i="126" a="1"/>
  <c r="A131" i="126" s="1"/>
  <c r="B131" i="126" s="1"/>
  <c r="A130" i="126" a="1"/>
  <c r="A130" i="126" s="1"/>
  <c r="A129" i="126" a="1"/>
  <c r="A129" i="126" s="1"/>
  <c r="A128" i="126" a="1"/>
  <c r="A128" i="126" s="1"/>
  <c r="F128" i="126" s="1"/>
  <c r="A127" i="126" a="1"/>
  <c r="A127" i="126" s="1"/>
  <c r="A126" i="126" a="1"/>
  <c r="A126" i="126" s="1"/>
  <c r="A125" i="126" a="1"/>
  <c r="A125" i="126" s="1"/>
  <c r="A124" i="126" a="1"/>
  <c r="A124" i="126" s="1"/>
  <c r="A123" i="126" a="1"/>
  <c r="A123" i="126" s="1"/>
  <c r="A122" i="126" a="1"/>
  <c r="A122" i="126" s="1"/>
  <c r="A121" i="126" a="1"/>
  <c r="A121" i="126" s="1"/>
  <c r="B121" i="126" s="1"/>
  <c r="A120" i="126" a="1"/>
  <c r="A120" i="126" s="1"/>
  <c r="A119" i="126" a="1"/>
  <c r="A119" i="126" s="1"/>
  <c r="A118" i="126" a="1"/>
  <c r="A118" i="126" s="1"/>
  <c r="A117" i="126" a="1"/>
  <c r="A117" i="126" s="1"/>
  <c r="A116" i="126" a="1"/>
  <c r="A116" i="126" s="1"/>
  <c r="C116" i="126" s="1"/>
  <c r="A115" i="126" a="1"/>
  <c r="A115" i="126" s="1"/>
  <c r="A114" i="126" a="1"/>
  <c r="A114" i="126" s="1"/>
  <c r="A113" i="126" a="1"/>
  <c r="A113" i="126" s="1"/>
  <c r="C113" i="126" s="1"/>
  <c r="A112" i="126" a="1"/>
  <c r="A112" i="126" s="1"/>
  <c r="A111" i="126" a="1"/>
  <c r="A111" i="126" s="1"/>
  <c r="A110" i="126" a="1"/>
  <c r="A110" i="126" s="1"/>
  <c r="B110" i="126" s="1"/>
  <c r="A109" i="126" a="1"/>
  <c r="A109" i="126" s="1"/>
  <c r="A108" i="126" a="1"/>
  <c r="A108" i="126" s="1"/>
  <c r="C108" i="126" s="1"/>
  <c r="A107" i="126" a="1"/>
  <c r="A107" i="126" s="1"/>
  <c r="A106" i="126" a="1"/>
  <c r="A106" i="126" s="1"/>
  <c r="A105" i="126" a="1"/>
  <c r="A105" i="126" s="1"/>
  <c r="A104" i="126" a="1"/>
  <c r="A104" i="126" s="1"/>
  <c r="A103" i="126" a="1"/>
  <c r="A103" i="126" s="1"/>
  <c r="A102" i="126" a="1"/>
  <c r="A102" i="126" s="1"/>
  <c r="B102" i="126" s="1"/>
  <c r="A101" i="126" a="1"/>
  <c r="A101" i="126" s="1"/>
  <c r="A100" i="126" a="1"/>
  <c r="A100" i="126" s="1"/>
  <c r="A99" i="126" a="1"/>
  <c r="A99" i="126" s="1"/>
  <c r="A98" i="126" a="1"/>
  <c r="A98" i="126" s="1"/>
  <c r="A97" i="126" a="1"/>
  <c r="A97" i="126" s="1"/>
  <c r="C97" i="126" s="1"/>
  <c r="A96" i="126" a="1"/>
  <c r="A96" i="126" s="1"/>
  <c r="A95" i="126" a="1"/>
  <c r="A95" i="126" s="1"/>
  <c r="A94" i="126" a="1"/>
  <c r="A94" i="126" s="1"/>
  <c r="B94" i="126" s="1"/>
  <c r="A93" i="126" a="1"/>
  <c r="A93" i="126" s="1"/>
  <c r="A92" i="126" a="1"/>
  <c r="A92" i="126" s="1"/>
  <c r="A91" i="126" a="1"/>
  <c r="A91" i="126" s="1"/>
  <c r="A90" i="126" a="1"/>
  <c r="A90" i="126" s="1"/>
  <c r="A89" i="126" a="1"/>
  <c r="A89" i="126" s="1"/>
  <c r="C89" i="126" s="1"/>
  <c r="A88" i="126" a="1"/>
  <c r="A88" i="126" s="1"/>
  <c r="A87" i="126" a="1"/>
  <c r="A87" i="126" s="1"/>
  <c r="A86" i="126" a="1"/>
  <c r="A86" i="126" s="1"/>
  <c r="B86" i="126" s="1"/>
  <c r="A85" i="126" a="1"/>
  <c r="A85" i="126" s="1"/>
  <c r="A84" i="126" a="1"/>
  <c r="A84" i="126" s="1"/>
  <c r="A83" i="126" a="1"/>
  <c r="A83" i="126" s="1"/>
  <c r="A82" i="126" a="1"/>
  <c r="A82" i="126" s="1"/>
  <c r="A81" i="126" a="1"/>
  <c r="A81" i="126" s="1"/>
  <c r="C81" i="126" s="1"/>
  <c r="A80" i="126" a="1"/>
  <c r="A80" i="126" s="1"/>
  <c r="A79" i="126" a="1"/>
  <c r="A79" i="126" s="1"/>
  <c r="A78" i="126" a="1"/>
  <c r="A78" i="126" s="1"/>
  <c r="B78" i="126" s="1"/>
  <c r="A77" i="126" a="1"/>
  <c r="A77" i="126" s="1"/>
  <c r="A76" i="126" a="1"/>
  <c r="A76" i="126" s="1"/>
  <c r="A75" i="126" a="1"/>
  <c r="A75" i="126" s="1"/>
  <c r="A74" i="126" a="1"/>
  <c r="A74" i="126" s="1"/>
  <c r="A73" i="126" a="1"/>
  <c r="A73" i="126" s="1"/>
  <c r="B73" i="126" s="1"/>
  <c r="A72" i="126" a="1"/>
  <c r="A72" i="126" s="1"/>
  <c r="A71" i="126" a="1"/>
  <c r="A71" i="126" s="1"/>
  <c r="A70" i="126" a="1"/>
  <c r="A70" i="126" s="1"/>
  <c r="B70" i="126" s="1"/>
  <c r="A69" i="126" a="1"/>
  <c r="A69" i="126" s="1"/>
  <c r="A68" i="126" a="1"/>
  <c r="A68" i="126" s="1"/>
  <c r="A67" i="126" a="1"/>
  <c r="A67" i="126" s="1"/>
  <c r="A66" i="126" a="1"/>
  <c r="A66" i="126" s="1"/>
  <c r="A65" i="126" a="1"/>
  <c r="A65" i="126" s="1"/>
  <c r="B65" i="126" s="1"/>
  <c r="A64" i="126" a="1"/>
  <c r="A64" i="126" s="1"/>
  <c r="A63" i="126" a="1"/>
  <c r="A63" i="126" s="1"/>
  <c r="A62" i="126" a="1"/>
  <c r="A62" i="126" s="1"/>
  <c r="B62" i="126" s="1"/>
  <c r="A61" i="126" a="1"/>
  <c r="A61" i="126" s="1"/>
  <c r="A60" i="126" a="1"/>
  <c r="A60" i="126" s="1"/>
  <c r="A59" i="126" a="1"/>
  <c r="A59" i="126" s="1"/>
  <c r="A58" i="126" a="1"/>
  <c r="A58" i="126" s="1"/>
  <c r="A57" i="126" a="1"/>
  <c r="A57" i="126" s="1"/>
  <c r="B57" i="126" s="1"/>
  <c r="A56" i="126" a="1"/>
  <c r="A56" i="126" s="1"/>
  <c r="A55" i="126" a="1"/>
  <c r="A55" i="126" s="1"/>
  <c r="A54" i="126" a="1"/>
  <c r="A54" i="126" s="1"/>
  <c r="B54" i="126" s="1"/>
  <c r="A53" i="126" a="1"/>
  <c r="A53" i="126" s="1"/>
  <c r="A52" i="126" a="1"/>
  <c r="A52" i="126" s="1"/>
  <c r="A51" i="126" a="1"/>
  <c r="A51" i="126" s="1"/>
  <c r="A50" i="126" a="1"/>
  <c r="A50" i="126" s="1"/>
  <c r="A49" i="126" a="1"/>
  <c r="A49" i="126" s="1"/>
  <c r="B49" i="126" s="1"/>
  <c r="A48" i="126" a="1"/>
  <c r="A48" i="126" s="1"/>
  <c r="A47" i="126" a="1"/>
  <c r="A47" i="126" s="1"/>
  <c r="A46" i="126" a="1"/>
  <c r="A46" i="126" s="1"/>
  <c r="B46" i="126" s="1"/>
  <c r="A45" i="126" a="1"/>
  <c r="A45" i="126" s="1"/>
  <c r="A44" i="126" a="1"/>
  <c r="A44" i="126" s="1"/>
  <c r="A43" i="126" a="1"/>
  <c r="A43" i="126" s="1"/>
  <c r="A42" i="126" a="1"/>
  <c r="A42" i="126" s="1"/>
  <c r="A41" i="126" a="1"/>
  <c r="A41" i="126" s="1"/>
  <c r="B41" i="126" s="1"/>
  <c r="A40" i="126" a="1"/>
  <c r="A40" i="126" s="1"/>
  <c r="A39" i="126" a="1"/>
  <c r="A39" i="126" s="1"/>
  <c r="A38" i="126" a="1"/>
  <c r="A38" i="126" s="1"/>
  <c r="B38" i="126" s="1"/>
  <c r="A37" i="126" a="1"/>
  <c r="A37" i="126" s="1"/>
  <c r="A36" i="126" a="1"/>
  <c r="A36" i="126" s="1"/>
  <c r="A35" i="126" a="1"/>
  <c r="A35" i="126" s="1"/>
  <c r="A34" i="126" a="1"/>
  <c r="A34" i="126" s="1"/>
  <c r="A33" i="126" a="1"/>
  <c r="A33" i="126" s="1"/>
  <c r="B33" i="126" s="1"/>
  <c r="A32" i="126" a="1"/>
  <c r="A32" i="126" s="1"/>
  <c r="A31" i="126" a="1"/>
  <c r="A31" i="126" s="1"/>
  <c r="A30" i="126" a="1"/>
  <c r="A30" i="126" s="1"/>
  <c r="B30" i="126" s="1"/>
  <c r="A29" i="126" a="1"/>
  <c r="A29" i="126" s="1"/>
  <c r="A28" i="126" a="1"/>
  <c r="A28" i="126" s="1"/>
  <c r="A27" i="126" a="1"/>
  <c r="A27" i="126" s="1"/>
  <c r="A26" i="126" a="1"/>
  <c r="A26" i="126" s="1"/>
  <c r="A25" i="126" a="1"/>
  <c r="A25" i="126" s="1"/>
  <c r="B25" i="126" s="1"/>
  <c r="A24" i="126" a="1"/>
  <c r="A24" i="126" s="1"/>
  <c r="A23" i="126" a="1"/>
  <c r="A23" i="126" s="1"/>
  <c r="A22" i="126" a="1"/>
  <c r="A22" i="126" s="1"/>
  <c r="B22" i="126" s="1"/>
  <c r="A21" i="126" a="1"/>
  <c r="A21" i="126" s="1"/>
  <c r="A20" i="126" a="1"/>
  <c r="A20" i="126" s="1"/>
  <c r="A19" i="126" a="1"/>
  <c r="A19" i="126" s="1"/>
  <c r="A18" i="126" a="1"/>
  <c r="A18" i="126" s="1"/>
  <c r="A17" i="126" a="1"/>
  <c r="A17" i="126" s="1"/>
  <c r="B17" i="126" s="1"/>
  <c r="A16" i="126" a="1"/>
  <c r="A16" i="126" s="1"/>
  <c r="A15" i="126" a="1"/>
  <c r="A15" i="126" s="1"/>
  <c r="A14" i="126" a="1"/>
  <c r="A14" i="126" s="1"/>
  <c r="B14" i="126" s="1"/>
  <c r="A13" i="126" a="1"/>
  <c r="A13" i="126" s="1"/>
  <c r="A12" i="126" a="1"/>
  <c r="A12" i="126" s="1"/>
  <c r="A11" i="126" a="1"/>
  <c r="A11" i="126" s="1"/>
  <c r="A10" i="126" a="1"/>
  <c r="A10" i="126" s="1"/>
  <c r="A9" i="126" a="1"/>
  <c r="A9" i="126" s="1"/>
  <c r="B9" i="126" s="1"/>
  <c r="A8" i="126" a="1"/>
  <c r="A8" i="126" s="1"/>
  <c r="A7" i="126" a="1"/>
  <c r="A7" i="126" s="1"/>
  <c r="A6" i="126" a="1"/>
  <c r="A6" i="126" s="1"/>
  <c r="B6" i="126" s="1"/>
  <c r="A5" i="126" a="1"/>
  <c r="A5" i="126" s="1"/>
  <c r="A4" i="126" a="1"/>
  <c r="A4" i="126" s="1"/>
  <c r="A3" i="126" a="1"/>
  <c r="A3" i="126" s="1"/>
  <c r="A2" i="126"/>
  <c r="A1" i="126"/>
  <c r="A437" i="125" a="1"/>
  <c r="A437" i="125" s="1"/>
  <c r="A436" i="125" a="1"/>
  <c r="A436" i="125" s="1"/>
  <c r="A435" i="125" a="1"/>
  <c r="A435" i="125" s="1"/>
  <c r="A434" i="125" a="1"/>
  <c r="A434" i="125" s="1"/>
  <c r="A433" i="125" a="1"/>
  <c r="A433" i="125" s="1"/>
  <c r="A432" i="125" a="1"/>
  <c r="A432" i="125" s="1"/>
  <c r="F432" i="125" s="1"/>
  <c r="A431" i="125" a="1"/>
  <c r="A431" i="125" s="1"/>
  <c r="A430" i="125" a="1"/>
  <c r="A430" i="125" s="1"/>
  <c r="F430" i="125" s="1"/>
  <c r="A429" i="125" a="1"/>
  <c r="A429" i="125" s="1"/>
  <c r="A428" i="125" a="1"/>
  <c r="A428" i="125" s="1"/>
  <c r="F428" i="125" s="1"/>
  <c r="A427" i="125" a="1"/>
  <c r="A427" i="125" s="1"/>
  <c r="A426" i="125" a="1"/>
  <c r="A426" i="125" s="1"/>
  <c r="A425" i="125" a="1"/>
  <c r="A425" i="125" s="1"/>
  <c r="A424" i="125" a="1"/>
  <c r="A424" i="125" s="1"/>
  <c r="F424" i="125" s="1"/>
  <c r="A423" i="125" a="1"/>
  <c r="A423" i="125" s="1"/>
  <c r="A422" i="125" a="1"/>
  <c r="A422" i="125" s="1"/>
  <c r="F422" i="125" s="1"/>
  <c r="A421" i="125" a="1"/>
  <c r="A421" i="125" s="1"/>
  <c r="A420" i="125" a="1"/>
  <c r="A420" i="125" s="1"/>
  <c r="F420" i="125" s="1"/>
  <c r="A419" i="125" a="1"/>
  <c r="A419" i="125" s="1"/>
  <c r="A418" i="125" a="1"/>
  <c r="A418" i="125" s="1"/>
  <c r="A417" i="125" a="1"/>
  <c r="A417" i="125" s="1"/>
  <c r="A416" i="125" a="1"/>
  <c r="A416" i="125" s="1"/>
  <c r="F416" i="125" s="1"/>
  <c r="A415" i="125" a="1"/>
  <c r="A415" i="125" s="1"/>
  <c r="A414" i="125" a="1"/>
  <c r="A414" i="125" s="1"/>
  <c r="A413" i="125" a="1"/>
  <c r="A413" i="125" s="1"/>
  <c r="A412" i="125" a="1"/>
  <c r="A412" i="125" s="1"/>
  <c r="F412" i="125" s="1"/>
  <c r="A411" i="125" a="1"/>
  <c r="A411" i="125" s="1"/>
  <c r="A410" i="125" a="1"/>
  <c r="A410" i="125" s="1"/>
  <c r="A409" i="125" a="1"/>
  <c r="A409" i="125" s="1"/>
  <c r="A408" i="125" a="1"/>
  <c r="A408" i="125" s="1"/>
  <c r="F408" i="125" s="1"/>
  <c r="A407" i="125" a="1"/>
  <c r="A407" i="125" s="1"/>
  <c r="A406" i="125" a="1"/>
  <c r="A406" i="125" s="1"/>
  <c r="A405" i="125" a="1"/>
  <c r="A405" i="125" s="1"/>
  <c r="A404" i="125" a="1"/>
  <c r="A404" i="125" s="1"/>
  <c r="F404" i="125" s="1"/>
  <c r="A403" i="125" a="1"/>
  <c r="A403" i="125" s="1"/>
  <c r="A402" i="125" a="1"/>
  <c r="A402" i="125" s="1"/>
  <c r="A401" i="125" a="1"/>
  <c r="A401" i="125" s="1"/>
  <c r="A400" i="125" a="1"/>
  <c r="A400" i="125" s="1"/>
  <c r="F400" i="125" s="1"/>
  <c r="A399" i="125" a="1"/>
  <c r="A399" i="125" s="1"/>
  <c r="A398" i="125" a="1"/>
  <c r="A398" i="125" s="1"/>
  <c r="A397" i="125" a="1"/>
  <c r="A397" i="125" s="1"/>
  <c r="A396" i="125" a="1"/>
  <c r="A396" i="125" s="1"/>
  <c r="F396" i="125" s="1"/>
  <c r="A395" i="125" a="1"/>
  <c r="A395" i="125" s="1"/>
  <c r="A394" i="125" a="1"/>
  <c r="A394" i="125" s="1"/>
  <c r="A393" i="125" a="1"/>
  <c r="A393" i="125" s="1"/>
  <c r="A392" i="125" a="1"/>
  <c r="A392" i="125" s="1"/>
  <c r="F392" i="125" s="1"/>
  <c r="A391" i="125" a="1"/>
  <c r="A391" i="125" s="1"/>
  <c r="A390" i="125" a="1"/>
  <c r="A390" i="125" s="1"/>
  <c r="A389" i="125" a="1"/>
  <c r="A389" i="125" s="1"/>
  <c r="A388" i="125" a="1"/>
  <c r="A388" i="125" s="1"/>
  <c r="F388" i="125" s="1"/>
  <c r="A387" i="125" a="1"/>
  <c r="A387" i="125" s="1"/>
  <c r="A386" i="125" a="1"/>
  <c r="A386" i="125" s="1"/>
  <c r="A385" i="125" a="1"/>
  <c r="A385" i="125" s="1"/>
  <c r="A384" i="125" a="1"/>
  <c r="A384" i="125" s="1"/>
  <c r="F384" i="125" s="1"/>
  <c r="A383" i="125" a="1"/>
  <c r="A383" i="125" s="1"/>
  <c r="A382" i="125" a="1"/>
  <c r="A382" i="125" s="1"/>
  <c r="A381" i="125" a="1"/>
  <c r="A381" i="125" s="1"/>
  <c r="A380" i="125" a="1"/>
  <c r="A380" i="125" s="1"/>
  <c r="F380" i="125" s="1"/>
  <c r="A379" i="125" a="1"/>
  <c r="A379" i="125" s="1"/>
  <c r="A378" i="125" a="1"/>
  <c r="A378" i="125" s="1"/>
  <c r="A377" i="125" a="1"/>
  <c r="A377" i="125" s="1"/>
  <c r="A376" i="125" a="1"/>
  <c r="A376" i="125" s="1"/>
  <c r="F376" i="125" s="1"/>
  <c r="A375" i="125" a="1"/>
  <c r="A375" i="125" s="1"/>
  <c r="A374" i="125" a="1"/>
  <c r="A374" i="125" s="1"/>
  <c r="A373" i="125" a="1"/>
  <c r="A373" i="125" s="1"/>
  <c r="A372" i="125" a="1"/>
  <c r="A372" i="125" s="1"/>
  <c r="F372" i="125" s="1"/>
  <c r="A371" i="125" a="1"/>
  <c r="A371" i="125" s="1"/>
  <c r="A370" i="125" a="1"/>
  <c r="A370" i="125" s="1"/>
  <c r="A369" i="125" a="1"/>
  <c r="A369" i="125" s="1"/>
  <c r="A368" i="125" a="1"/>
  <c r="A368" i="125" s="1"/>
  <c r="F368" i="125" s="1"/>
  <c r="A367" i="125" a="1"/>
  <c r="A367" i="125" s="1"/>
  <c r="A366" i="125" a="1"/>
  <c r="A366" i="125" s="1"/>
  <c r="A365" i="125" a="1"/>
  <c r="A365" i="125" s="1"/>
  <c r="A364" i="125" a="1"/>
  <c r="A364" i="125" s="1"/>
  <c r="F364" i="125" s="1"/>
  <c r="A363" i="125" a="1"/>
  <c r="A363" i="125" s="1"/>
  <c r="A362" i="125" a="1"/>
  <c r="A362" i="125" s="1"/>
  <c r="A361" i="125" a="1"/>
  <c r="A361" i="125" s="1"/>
  <c r="A360" i="125" a="1"/>
  <c r="A360" i="125" s="1"/>
  <c r="F360" i="125" s="1"/>
  <c r="A359" i="125" a="1"/>
  <c r="A359" i="125" s="1"/>
  <c r="A358" i="125" a="1"/>
  <c r="A358" i="125" s="1"/>
  <c r="A357" i="125" a="1"/>
  <c r="A357" i="125" s="1"/>
  <c r="A356" i="125" a="1"/>
  <c r="A356" i="125" s="1"/>
  <c r="F356" i="125" s="1"/>
  <c r="A355" i="125" a="1"/>
  <c r="A355" i="125" s="1"/>
  <c r="A354" i="125" a="1"/>
  <c r="A354" i="125" s="1"/>
  <c r="A353" i="125" a="1"/>
  <c r="A353" i="125" s="1"/>
  <c r="A352" i="125" a="1"/>
  <c r="A352" i="125" s="1"/>
  <c r="F352" i="125" s="1"/>
  <c r="A351" i="125" a="1"/>
  <c r="A351" i="125" s="1"/>
  <c r="A350" i="125" a="1"/>
  <c r="A350" i="125" s="1"/>
  <c r="A349" i="125" a="1"/>
  <c r="A349" i="125" s="1"/>
  <c r="A348" i="125" a="1"/>
  <c r="A348" i="125" s="1"/>
  <c r="F348" i="125" s="1"/>
  <c r="A347" i="125" a="1"/>
  <c r="A347" i="125" s="1"/>
  <c r="A346" i="125" a="1"/>
  <c r="A346" i="125" s="1"/>
  <c r="A345" i="125" a="1"/>
  <c r="A345" i="125" s="1"/>
  <c r="A344" i="125" a="1"/>
  <c r="A344" i="125" s="1"/>
  <c r="F344" i="125" s="1"/>
  <c r="A343" i="125" a="1"/>
  <c r="A343" i="125" s="1"/>
  <c r="A342" i="125" a="1"/>
  <c r="A342" i="125" s="1"/>
  <c r="F342" i="125" s="1"/>
  <c r="A341" i="125" a="1"/>
  <c r="A341" i="125" s="1"/>
  <c r="A340" i="125" a="1"/>
  <c r="A340" i="125" s="1"/>
  <c r="F340" i="125" s="1"/>
  <c r="A339" i="125" a="1"/>
  <c r="A339" i="125" s="1"/>
  <c r="A338" i="125" a="1"/>
  <c r="A338" i="125" s="1"/>
  <c r="A337" i="125" a="1"/>
  <c r="A337" i="125" s="1"/>
  <c r="A336" i="125" a="1"/>
  <c r="A336" i="125" s="1"/>
  <c r="F336" i="125" s="1"/>
  <c r="A335" i="125" a="1"/>
  <c r="A335" i="125" s="1"/>
  <c r="A334" i="125" a="1"/>
  <c r="A334" i="125" s="1"/>
  <c r="A333" i="125" a="1"/>
  <c r="A333" i="125" s="1"/>
  <c r="A332" i="125" a="1"/>
  <c r="A332" i="125" s="1"/>
  <c r="F332" i="125" s="1"/>
  <c r="A331" i="125" a="1"/>
  <c r="A331" i="125" s="1"/>
  <c r="A330" i="125" a="1"/>
  <c r="A330" i="125" s="1"/>
  <c r="A329" i="125" a="1"/>
  <c r="A329" i="125" s="1"/>
  <c r="A328" i="125" a="1"/>
  <c r="A328" i="125" s="1"/>
  <c r="F328" i="125" s="1"/>
  <c r="A327" i="125" a="1"/>
  <c r="A327" i="125" s="1"/>
  <c r="A326" i="125" a="1"/>
  <c r="A326" i="125" s="1"/>
  <c r="F326" i="125" s="1"/>
  <c r="A325" i="125" a="1"/>
  <c r="A325" i="125" s="1"/>
  <c r="A324" i="125" a="1"/>
  <c r="A324" i="125" s="1"/>
  <c r="F324" i="125" s="1"/>
  <c r="A323" i="125" a="1"/>
  <c r="A323" i="125" s="1"/>
  <c r="A322" i="125" a="1"/>
  <c r="A322" i="125" s="1"/>
  <c r="A321" i="125" a="1"/>
  <c r="A321" i="125" s="1"/>
  <c r="A320" i="125" a="1"/>
  <c r="A320" i="125" s="1"/>
  <c r="F320" i="125" s="1"/>
  <c r="A319" i="125" a="1"/>
  <c r="A319" i="125" s="1"/>
  <c r="A318" i="125" a="1"/>
  <c r="A318" i="125" s="1"/>
  <c r="A317" i="125" a="1"/>
  <c r="A317" i="125" s="1"/>
  <c r="A316" i="125" a="1"/>
  <c r="A316" i="125" s="1"/>
  <c r="F316" i="125" s="1"/>
  <c r="A315" i="125" a="1"/>
  <c r="A315" i="125" s="1"/>
  <c r="A314" i="125" a="1"/>
  <c r="A314" i="125" s="1"/>
  <c r="A313" i="125" a="1"/>
  <c r="A313" i="125" s="1"/>
  <c r="A312" i="125" a="1"/>
  <c r="A312" i="125" s="1"/>
  <c r="F312" i="125" s="1"/>
  <c r="A311" i="125" a="1"/>
  <c r="A311" i="125" s="1"/>
  <c r="A310" i="125" a="1"/>
  <c r="A310" i="125" s="1"/>
  <c r="F310" i="125" s="1"/>
  <c r="A309" i="125" a="1"/>
  <c r="A309" i="125" s="1"/>
  <c r="A308" i="125" a="1"/>
  <c r="A308" i="125" s="1"/>
  <c r="A307" i="125" a="1"/>
  <c r="A307" i="125" s="1"/>
  <c r="A306" i="125" a="1"/>
  <c r="A306" i="125" s="1"/>
  <c r="C306" i="125" s="1"/>
  <c r="A305" i="125" a="1"/>
  <c r="A305" i="125" s="1"/>
  <c r="A304" i="125" a="1"/>
  <c r="A304" i="125" s="1"/>
  <c r="F304" i="125" s="1"/>
  <c r="A303" i="125" a="1"/>
  <c r="A303" i="125" s="1"/>
  <c r="B303" i="125" s="1"/>
  <c r="A302" i="125" a="1"/>
  <c r="A302" i="125" s="1"/>
  <c r="F302" i="125" s="1"/>
  <c r="A301" i="125" a="1"/>
  <c r="A301" i="125" s="1"/>
  <c r="F301" i="125" s="1"/>
  <c r="A300" i="125" a="1"/>
  <c r="A300" i="125" s="1"/>
  <c r="A299" i="125" a="1"/>
  <c r="A299" i="125" s="1"/>
  <c r="A298" i="125" a="1"/>
  <c r="A298" i="125" s="1"/>
  <c r="C298" i="125" s="1"/>
  <c r="A297" i="125" a="1"/>
  <c r="A297" i="125" s="1"/>
  <c r="A296" i="125" a="1"/>
  <c r="A296" i="125" s="1"/>
  <c r="A295" i="125" a="1"/>
  <c r="A295" i="125" s="1"/>
  <c r="A294" i="125" a="1"/>
  <c r="A294" i="125" s="1"/>
  <c r="A293" i="125" a="1"/>
  <c r="A293" i="125" s="1"/>
  <c r="A292" i="125" a="1"/>
  <c r="A292" i="125" s="1"/>
  <c r="A291" i="125" a="1"/>
  <c r="A291" i="125" s="1"/>
  <c r="A290" i="125" a="1"/>
  <c r="A290" i="125" s="1"/>
  <c r="C290" i="125" s="1"/>
  <c r="A289" i="125" a="1"/>
  <c r="A289" i="125" s="1"/>
  <c r="C289" i="125" s="1"/>
  <c r="A288" i="125" a="1"/>
  <c r="A288" i="125" s="1"/>
  <c r="A287" i="125" a="1"/>
  <c r="A287" i="125" s="1"/>
  <c r="C287" i="125" s="1"/>
  <c r="A286" i="125" a="1"/>
  <c r="A286" i="125" s="1"/>
  <c r="A285" i="125" a="1"/>
  <c r="A285" i="125" s="1"/>
  <c r="A284" i="125" a="1"/>
  <c r="A284" i="125" s="1"/>
  <c r="C284" i="125" s="1"/>
  <c r="A283" i="125" a="1"/>
  <c r="A283" i="125" s="1"/>
  <c r="A282" i="125" a="1"/>
  <c r="A282" i="125" s="1"/>
  <c r="C282" i="125" s="1"/>
  <c r="A281" i="125" a="1"/>
  <c r="A281" i="125" s="1"/>
  <c r="C281" i="125" s="1"/>
  <c r="A280" i="125" a="1"/>
  <c r="A280" i="125" s="1"/>
  <c r="A279" i="125" a="1"/>
  <c r="A279" i="125" s="1"/>
  <c r="C279" i="125" s="1"/>
  <c r="A278" i="125" a="1"/>
  <c r="A278" i="125" s="1"/>
  <c r="C278" i="125" s="1"/>
  <c r="A277" i="125" a="1"/>
  <c r="A277" i="125" s="1"/>
  <c r="A276" i="125" a="1"/>
  <c r="A276" i="125" s="1"/>
  <c r="C276" i="125" s="1"/>
  <c r="A275" i="125" a="1"/>
  <c r="A275" i="125" s="1"/>
  <c r="A274" i="125" a="1"/>
  <c r="A274" i="125" s="1"/>
  <c r="C274" i="125" s="1"/>
  <c r="A273" i="125" a="1"/>
  <c r="A273" i="125" s="1"/>
  <c r="C273" i="125" s="1"/>
  <c r="A272" i="125" a="1"/>
  <c r="A272" i="125" s="1"/>
  <c r="A271" i="125" a="1"/>
  <c r="A271" i="125" s="1"/>
  <c r="A270" i="125" a="1"/>
  <c r="A270" i="125" s="1"/>
  <c r="A269" i="125" a="1"/>
  <c r="A269" i="125" s="1"/>
  <c r="A268" i="125" a="1"/>
  <c r="A268" i="125" s="1"/>
  <c r="A267" i="125" a="1"/>
  <c r="A267" i="125" s="1"/>
  <c r="A266" i="125" a="1"/>
  <c r="A266" i="125" s="1"/>
  <c r="A265" i="125" a="1"/>
  <c r="A265" i="125" s="1"/>
  <c r="A264" i="125" a="1"/>
  <c r="A264" i="125" s="1"/>
  <c r="A263" i="125" a="1"/>
  <c r="A263" i="125" s="1"/>
  <c r="A262" i="125" a="1"/>
  <c r="A262" i="125" s="1"/>
  <c r="C262" i="125" s="1"/>
  <c r="A261" i="125" a="1"/>
  <c r="A261" i="125" s="1"/>
  <c r="F261" i="125" s="1"/>
  <c r="A260" i="125" a="1"/>
  <c r="A260" i="125" s="1"/>
  <c r="A259" i="125" a="1"/>
  <c r="A259" i="125" s="1"/>
  <c r="A258" i="125" a="1"/>
  <c r="A258" i="125" s="1"/>
  <c r="A257" i="125" a="1"/>
  <c r="A257" i="125" s="1"/>
  <c r="A256" i="125" a="1"/>
  <c r="A256" i="125" s="1"/>
  <c r="A255" i="125" a="1"/>
  <c r="A255" i="125" s="1"/>
  <c r="A254" i="125" a="1"/>
  <c r="A254" i="125" s="1"/>
  <c r="C254" i="125" s="1"/>
  <c r="A253" i="125" a="1"/>
  <c r="A253" i="125" s="1"/>
  <c r="F253" i="125" s="1"/>
  <c r="A252" i="125" a="1"/>
  <c r="A252" i="125" s="1"/>
  <c r="A251" i="125" a="1"/>
  <c r="A251" i="125" s="1"/>
  <c r="A250" i="125" a="1"/>
  <c r="A250" i="125" s="1"/>
  <c r="A249" i="125" a="1"/>
  <c r="A249" i="125" s="1"/>
  <c r="A248" i="125" a="1"/>
  <c r="A248" i="125" s="1"/>
  <c r="A247" i="125" a="1"/>
  <c r="A247" i="125" s="1"/>
  <c r="A246" i="125" a="1"/>
  <c r="A246" i="125" s="1"/>
  <c r="C246" i="125" s="1"/>
  <c r="A245" i="125" a="1"/>
  <c r="A245" i="125" s="1"/>
  <c r="F245" i="125" s="1"/>
  <c r="A244" i="125" a="1"/>
  <c r="A244" i="125" s="1"/>
  <c r="A243" i="125" a="1"/>
  <c r="A243" i="125" s="1"/>
  <c r="A242" i="125" a="1"/>
  <c r="A242" i="125" s="1"/>
  <c r="A241" i="125" a="1"/>
  <c r="A241" i="125" s="1"/>
  <c r="A240" i="125" a="1"/>
  <c r="A240" i="125" s="1"/>
  <c r="A239" i="125" a="1"/>
  <c r="A239" i="125" s="1"/>
  <c r="A238" i="125" a="1"/>
  <c r="A238" i="125" s="1"/>
  <c r="C238" i="125" s="1"/>
  <c r="A237" i="125" a="1"/>
  <c r="A237" i="125" s="1"/>
  <c r="F237" i="125" s="1"/>
  <c r="A236" i="125" a="1"/>
  <c r="A236" i="125" s="1"/>
  <c r="A235" i="125" a="1"/>
  <c r="A235" i="125" s="1"/>
  <c r="A234" i="125" a="1"/>
  <c r="A234" i="125" s="1"/>
  <c r="A233" i="125" a="1"/>
  <c r="A233" i="125" s="1"/>
  <c r="A232" i="125" a="1"/>
  <c r="A232" i="125" s="1"/>
  <c r="A231" i="125" a="1"/>
  <c r="A231" i="125" s="1"/>
  <c r="A230" i="125" a="1"/>
  <c r="A230" i="125" s="1"/>
  <c r="C230" i="125" s="1"/>
  <c r="A229" i="125" a="1"/>
  <c r="A229" i="125" s="1"/>
  <c r="F229" i="125" s="1"/>
  <c r="A228" i="125" a="1"/>
  <c r="A228" i="125" s="1"/>
  <c r="A227" i="125" a="1"/>
  <c r="A227" i="125" s="1"/>
  <c r="A226" i="125" a="1"/>
  <c r="A226" i="125" s="1"/>
  <c r="A225" i="125" a="1"/>
  <c r="A225" i="125" s="1"/>
  <c r="F225" i="125" s="1"/>
  <c r="A224" i="125" a="1"/>
  <c r="A224" i="125" s="1"/>
  <c r="A223" i="125" a="1"/>
  <c r="A223" i="125" s="1"/>
  <c r="A222" i="125" a="1"/>
  <c r="A222" i="125" s="1"/>
  <c r="C222" i="125" s="1"/>
  <c r="A221" i="125" a="1"/>
  <c r="A221" i="125" s="1"/>
  <c r="F221" i="125" s="1"/>
  <c r="A220" i="125" a="1"/>
  <c r="A220" i="125" s="1"/>
  <c r="A219" i="125" a="1"/>
  <c r="A219" i="125" s="1"/>
  <c r="A218" i="125" a="1"/>
  <c r="A218" i="125" s="1"/>
  <c r="A217" i="125" a="1"/>
  <c r="A217" i="125" s="1"/>
  <c r="A216" i="125" a="1"/>
  <c r="A216" i="125" s="1"/>
  <c r="A215" i="125" a="1"/>
  <c r="A215" i="125" s="1"/>
  <c r="A214" i="125" a="1"/>
  <c r="A214" i="125" s="1"/>
  <c r="C214" i="125" s="1"/>
  <c r="A213" i="125" a="1"/>
  <c r="A213" i="125" s="1"/>
  <c r="F213" i="125" s="1"/>
  <c r="A212" i="125" a="1"/>
  <c r="A212" i="125" s="1"/>
  <c r="A211" i="125" a="1"/>
  <c r="A211" i="125" s="1"/>
  <c r="A210" i="125" a="1"/>
  <c r="A210" i="125" s="1"/>
  <c r="A209" i="125" a="1"/>
  <c r="A209" i="125" s="1"/>
  <c r="F209" i="125" s="1"/>
  <c r="A208" i="125" a="1"/>
  <c r="A208" i="125" s="1"/>
  <c r="A207" i="125" a="1"/>
  <c r="A207" i="125" s="1"/>
  <c r="A206" i="125" a="1"/>
  <c r="A206" i="125" s="1"/>
  <c r="C206" i="125" s="1"/>
  <c r="A205" i="125" a="1"/>
  <c r="A205" i="125" s="1"/>
  <c r="F205" i="125" s="1"/>
  <c r="A204" i="125" a="1"/>
  <c r="A204" i="125" s="1"/>
  <c r="A203" i="125" a="1"/>
  <c r="A203" i="125" s="1"/>
  <c r="A202" i="125" a="1"/>
  <c r="A202" i="125" s="1"/>
  <c r="A201" i="125" a="1"/>
  <c r="A201" i="125" s="1"/>
  <c r="A200" i="125" a="1"/>
  <c r="A200" i="125" s="1"/>
  <c r="A199" i="125" a="1"/>
  <c r="A199" i="125" s="1"/>
  <c r="A198" i="125" a="1"/>
  <c r="A198" i="125" s="1"/>
  <c r="C198" i="125" s="1"/>
  <c r="A197" i="125" a="1"/>
  <c r="A197" i="125" s="1"/>
  <c r="F197" i="125" s="1"/>
  <c r="A196" i="125" a="1"/>
  <c r="A196" i="125" s="1"/>
  <c r="A195" i="125" a="1"/>
  <c r="A195" i="125" s="1"/>
  <c r="A194" i="125" a="1"/>
  <c r="A194" i="125" s="1"/>
  <c r="A193" i="125" a="1"/>
  <c r="A193" i="125" s="1"/>
  <c r="F193" i="125" s="1"/>
  <c r="A192" i="125" a="1"/>
  <c r="A192" i="125" s="1"/>
  <c r="A191" i="125" a="1"/>
  <c r="A191" i="125" s="1"/>
  <c r="A190" i="125" a="1"/>
  <c r="A190" i="125" s="1"/>
  <c r="C190" i="125" s="1"/>
  <c r="A189" i="125" a="1"/>
  <c r="A189" i="125" s="1"/>
  <c r="F189" i="125" s="1"/>
  <c r="A188" i="125" a="1"/>
  <c r="A188" i="125" s="1"/>
  <c r="A187" i="125" a="1"/>
  <c r="A187" i="125" s="1"/>
  <c r="A186" i="125" a="1"/>
  <c r="A186" i="125" s="1"/>
  <c r="A185" i="125" a="1"/>
  <c r="A185" i="125" s="1"/>
  <c r="A184" i="125" a="1"/>
  <c r="A184" i="125" s="1"/>
  <c r="A183" i="125" a="1"/>
  <c r="A183" i="125" s="1"/>
  <c r="A182" i="125" a="1"/>
  <c r="A182" i="125" s="1"/>
  <c r="C182" i="125" s="1"/>
  <c r="A181" i="125" a="1"/>
  <c r="A181" i="125" s="1"/>
  <c r="F181" i="125" s="1"/>
  <c r="A180" i="125" a="1"/>
  <c r="A180" i="125" s="1"/>
  <c r="A179" i="125" a="1"/>
  <c r="A179" i="125" s="1"/>
  <c r="A178" i="125" a="1"/>
  <c r="A178" i="125" s="1"/>
  <c r="A177" i="125" a="1"/>
  <c r="A177" i="125" s="1"/>
  <c r="A176" i="125" a="1"/>
  <c r="A176" i="125" s="1"/>
  <c r="A175" i="125" a="1"/>
  <c r="A175" i="125" s="1"/>
  <c r="A174" i="125" a="1"/>
  <c r="A174" i="125" s="1"/>
  <c r="C174" i="125" s="1"/>
  <c r="A173" i="125" a="1"/>
  <c r="A173" i="125" s="1"/>
  <c r="F173" i="125" s="1"/>
  <c r="A172" i="125" a="1"/>
  <c r="A172" i="125" s="1"/>
  <c r="A171" i="125" a="1"/>
  <c r="A171" i="125" s="1"/>
  <c r="A170" i="125" a="1"/>
  <c r="A170" i="125" s="1"/>
  <c r="A169" i="125" a="1"/>
  <c r="A169" i="125" s="1"/>
  <c r="A168" i="125" a="1"/>
  <c r="A168" i="125" s="1"/>
  <c r="A167" i="125" a="1"/>
  <c r="A167" i="125" s="1"/>
  <c r="A166" i="125" a="1"/>
  <c r="A166" i="125" s="1"/>
  <c r="C166" i="125" s="1"/>
  <c r="A165" i="125" a="1"/>
  <c r="A165" i="125" s="1"/>
  <c r="F165" i="125" s="1"/>
  <c r="A164" i="125" a="1"/>
  <c r="A164" i="125" s="1"/>
  <c r="A163" i="125" a="1"/>
  <c r="A163" i="125" s="1"/>
  <c r="A162" i="125" a="1"/>
  <c r="A162" i="125" s="1"/>
  <c r="A161" i="125" a="1"/>
  <c r="A161" i="125" s="1"/>
  <c r="F161" i="125" s="1"/>
  <c r="A160" i="125" a="1"/>
  <c r="A160" i="125" s="1"/>
  <c r="A159" i="125" a="1"/>
  <c r="A159" i="125" s="1"/>
  <c r="A158" i="125" a="1"/>
  <c r="A158" i="125" s="1"/>
  <c r="C158" i="125" s="1"/>
  <c r="A157" i="125" a="1"/>
  <c r="A157" i="125" s="1"/>
  <c r="F157" i="125" s="1"/>
  <c r="A156" i="125" a="1"/>
  <c r="A156" i="125" s="1"/>
  <c r="A155" i="125" a="1"/>
  <c r="A155" i="125" s="1"/>
  <c r="A154" i="125" a="1"/>
  <c r="A154" i="125" s="1"/>
  <c r="A153" i="125" a="1"/>
  <c r="A153" i="125" s="1"/>
  <c r="A152" i="125" a="1"/>
  <c r="A152" i="125" s="1"/>
  <c r="A151" i="125" a="1"/>
  <c r="A151" i="125" s="1"/>
  <c r="A150" i="125" a="1"/>
  <c r="A150" i="125" s="1"/>
  <c r="A149" i="125" a="1"/>
  <c r="A149" i="125" s="1"/>
  <c r="F149" i="125" s="1"/>
  <c r="A148" i="125" a="1"/>
  <c r="A148" i="125" s="1"/>
  <c r="C148" i="125" s="1"/>
  <c r="A147" i="125" a="1"/>
  <c r="A147" i="125" s="1"/>
  <c r="A146" i="125" a="1"/>
  <c r="A146" i="125" s="1"/>
  <c r="A145" i="125" a="1"/>
  <c r="A145" i="125" s="1"/>
  <c r="A144" i="125" a="1"/>
  <c r="A144" i="125" s="1"/>
  <c r="A143" i="125" a="1"/>
  <c r="A143" i="125" s="1"/>
  <c r="A142" i="125" a="1"/>
  <c r="A142" i="125" s="1"/>
  <c r="A141" i="125" a="1"/>
  <c r="A141" i="125" s="1"/>
  <c r="F141" i="125" s="1"/>
  <c r="A140" i="125" a="1"/>
  <c r="A140" i="125" s="1"/>
  <c r="B140" i="125" s="1"/>
  <c r="A139" i="125" a="1"/>
  <c r="A139" i="125" s="1"/>
  <c r="A138" i="125" a="1"/>
  <c r="A138" i="125" s="1"/>
  <c r="A137" i="125" a="1"/>
  <c r="A137" i="125" s="1"/>
  <c r="F137" i="125" s="1"/>
  <c r="A136" i="125" a="1"/>
  <c r="A136" i="125" s="1"/>
  <c r="A135" i="125" a="1"/>
  <c r="A135" i="125" s="1"/>
  <c r="F135" i="125" s="1"/>
  <c r="A134" i="125" a="1"/>
  <c r="A134" i="125" s="1"/>
  <c r="A133" i="125" a="1"/>
  <c r="A133" i="125" s="1"/>
  <c r="A132" i="125" a="1"/>
  <c r="A132" i="125" s="1"/>
  <c r="B132" i="125" s="1"/>
  <c r="A131" i="125" a="1"/>
  <c r="A131" i="125" s="1"/>
  <c r="A130" i="125" a="1"/>
  <c r="A130" i="125" s="1"/>
  <c r="A129" i="125" a="1"/>
  <c r="A129" i="125" s="1"/>
  <c r="F129" i="125" s="1"/>
  <c r="A128" i="125" a="1"/>
  <c r="A128" i="125" s="1"/>
  <c r="C128" i="125" s="1"/>
  <c r="A127" i="125" a="1"/>
  <c r="A127" i="125" s="1"/>
  <c r="A126" i="125" a="1"/>
  <c r="A126" i="125" s="1"/>
  <c r="A125" i="125" a="1"/>
  <c r="A125" i="125" s="1"/>
  <c r="F125" i="125" s="1"/>
  <c r="A124" i="125" a="1"/>
  <c r="A124" i="125" s="1"/>
  <c r="C124" i="125" s="1"/>
  <c r="A123" i="125" a="1"/>
  <c r="A123" i="125" s="1"/>
  <c r="F123" i="125" s="1"/>
  <c r="A122" i="125" a="1"/>
  <c r="A122" i="125" s="1"/>
  <c r="A121" i="125" a="1"/>
  <c r="A121" i="125" s="1"/>
  <c r="A120" i="125" a="1"/>
  <c r="A120" i="125" s="1"/>
  <c r="A119" i="125" a="1"/>
  <c r="A119" i="125" s="1"/>
  <c r="C119" i="125" s="1"/>
  <c r="A118" i="125" a="1"/>
  <c r="A118" i="125" s="1"/>
  <c r="A117" i="125" a="1"/>
  <c r="A117" i="125" s="1"/>
  <c r="A116" i="125" a="1"/>
  <c r="A116" i="125" s="1"/>
  <c r="A115" i="125" a="1"/>
  <c r="A115" i="125" s="1"/>
  <c r="F115" i="125" s="1"/>
  <c r="A114" i="125" a="1"/>
  <c r="A114" i="125" s="1"/>
  <c r="A113" i="125" a="1"/>
  <c r="A113" i="125" s="1"/>
  <c r="A112" i="125" a="1"/>
  <c r="A112" i="125" s="1"/>
  <c r="A111" i="125" a="1"/>
  <c r="A111" i="125" s="1"/>
  <c r="C111" i="125" s="1"/>
  <c r="A110" i="125" a="1"/>
  <c r="A110" i="125" s="1"/>
  <c r="A109" i="125" a="1"/>
  <c r="A109" i="125" s="1"/>
  <c r="A108" i="125" a="1"/>
  <c r="A108" i="125" s="1"/>
  <c r="A107" i="125" a="1"/>
  <c r="A107" i="125" s="1"/>
  <c r="F107" i="125" s="1"/>
  <c r="A106" i="125" a="1"/>
  <c r="A106" i="125" s="1"/>
  <c r="A105" i="125" a="1"/>
  <c r="A105" i="125" s="1"/>
  <c r="A104" i="125" a="1"/>
  <c r="A104" i="125" s="1"/>
  <c r="A103" i="125" a="1"/>
  <c r="A103" i="125" s="1"/>
  <c r="C103" i="125" s="1"/>
  <c r="A102" i="125" a="1"/>
  <c r="A102" i="125" s="1"/>
  <c r="A101" i="125" a="1"/>
  <c r="A101" i="125" s="1"/>
  <c r="A100" i="125" a="1"/>
  <c r="A100" i="125" s="1"/>
  <c r="A99" i="125" a="1"/>
  <c r="A99" i="125" s="1"/>
  <c r="F99" i="125" s="1"/>
  <c r="A98" i="125" a="1"/>
  <c r="A98" i="125" s="1"/>
  <c r="A97" i="125" a="1"/>
  <c r="A97" i="125" s="1"/>
  <c r="A96" i="125" a="1"/>
  <c r="A96" i="125" s="1"/>
  <c r="A95" i="125" a="1"/>
  <c r="A95" i="125" s="1"/>
  <c r="C95" i="125" s="1"/>
  <c r="A94" i="125" a="1"/>
  <c r="A94" i="125" s="1"/>
  <c r="A93" i="125" a="1"/>
  <c r="A93" i="125" s="1"/>
  <c r="A92" i="125" a="1"/>
  <c r="A92" i="125" s="1"/>
  <c r="A91" i="125" a="1"/>
  <c r="A91" i="125" s="1"/>
  <c r="F91" i="125" s="1"/>
  <c r="A90" i="125" a="1"/>
  <c r="A90" i="125" s="1"/>
  <c r="A89" i="125" a="1"/>
  <c r="A89" i="125" s="1"/>
  <c r="A88" i="125" a="1"/>
  <c r="A88" i="125" s="1"/>
  <c r="A87" i="125" a="1"/>
  <c r="A87" i="125" s="1"/>
  <c r="C87" i="125" s="1"/>
  <c r="A86" i="125" a="1"/>
  <c r="A86" i="125" s="1"/>
  <c r="A85" i="125" a="1"/>
  <c r="A85" i="125" s="1"/>
  <c r="A84" i="125" a="1"/>
  <c r="A84" i="125" s="1"/>
  <c r="A83" i="125" a="1"/>
  <c r="A83" i="125" s="1"/>
  <c r="F83" i="125" s="1"/>
  <c r="A82" i="125" a="1"/>
  <c r="A82" i="125" s="1"/>
  <c r="A81" i="125" a="1"/>
  <c r="A81" i="125" s="1"/>
  <c r="A80" i="125" a="1"/>
  <c r="A80" i="125" s="1"/>
  <c r="A79" i="125" a="1"/>
  <c r="A79" i="125" s="1"/>
  <c r="C79" i="125" s="1"/>
  <c r="A78" i="125" a="1"/>
  <c r="A78" i="125" s="1"/>
  <c r="A77" i="125" a="1"/>
  <c r="A77" i="125" s="1"/>
  <c r="A76" i="125" a="1"/>
  <c r="A76" i="125" s="1"/>
  <c r="A75" i="125" a="1"/>
  <c r="A75" i="125" s="1"/>
  <c r="F75" i="125" s="1"/>
  <c r="A74" i="125" a="1"/>
  <c r="A74" i="125" s="1"/>
  <c r="A73" i="125" a="1"/>
  <c r="A73" i="125" s="1"/>
  <c r="A72" i="125" a="1"/>
  <c r="A72" i="125" s="1"/>
  <c r="A71" i="125" a="1"/>
  <c r="A71" i="125" s="1"/>
  <c r="C71" i="125" s="1"/>
  <c r="A70" i="125" a="1"/>
  <c r="A70" i="125" s="1"/>
  <c r="A69" i="125" a="1"/>
  <c r="A69" i="125" s="1"/>
  <c r="A68" i="125" a="1"/>
  <c r="A68" i="125" s="1"/>
  <c r="A67" i="125" a="1"/>
  <c r="A67" i="125" s="1"/>
  <c r="F67" i="125" s="1"/>
  <c r="A66" i="125" a="1"/>
  <c r="A66" i="125" s="1"/>
  <c r="A65" i="125" a="1"/>
  <c r="A65" i="125" s="1"/>
  <c r="A64" i="125" a="1"/>
  <c r="A64" i="125" s="1"/>
  <c r="A63" i="125" a="1"/>
  <c r="A63" i="125" s="1"/>
  <c r="C63" i="125" s="1"/>
  <c r="A62" i="125" a="1"/>
  <c r="A62" i="125" s="1"/>
  <c r="A61" i="125" a="1"/>
  <c r="A61" i="125" s="1"/>
  <c r="A60" i="125" a="1"/>
  <c r="A60" i="125" s="1"/>
  <c r="A59" i="125" a="1"/>
  <c r="A59" i="125" s="1"/>
  <c r="F59" i="125" s="1"/>
  <c r="A58" i="125" a="1"/>
  <c r="A58" i="125" s="1"/>
  <c r="A57" i="125" a="1"/>
  <c r="A57" i="125" s="1"/>
  <c r="A56" i="125" a="1"/>
  <c r="A56" i="125" s="1"/>
  <c r="A55" i="125" a="1"/>
  <c r="A55" i="125" s="1"/>
  <c r="C55" i="125" s="1"/>
  <c r="A54" i="125" a="1"/>
  <c r="A54" i="125" s="1"/>
  <c r="A53" i="125" a="1"/>
  <c r="A53" i="125" s="1"/>
  <c r="A52" i="125" a="1"/>
  <c r="A52" i="125" s="1"/>
  <c r="A51" i="125" a="1"/>
  <c r="A51" i="125" s="1"/>
  <c r="F51" i="125" s="1"/>
  <c r="A50" i="125" a="1"/>
  <c r="A50" i="125" s="1"/>
  <c r="A49" i="125" a="1"/>
  <c r="A49" i="125" s="1"/>
  <c r="A48" i="125" a="1"/>
  <c r="A48" i="125" s="1"/>
  <c r="A47" i="125" a="1"/>
  <c r="A47" i="125" s="1"/>
  <c r="C47" i="125" s="1"/>
  <c r="A46" i="125" a="1"/>
  <c r="A46" i="125" s="1"/>
  <c r="A45" i="125" a="1"/>
  <c r="A45" i="125" s="1"/>
  <c r="A44" i="125" a="1"/>
  <c r="A44" i="125" s="1"/>
  <c r="A43" i="125" a="1"/>
  <c r="A43" i="125" s="1"/>
  <c r="F43" i="125" s="1"/>
  <c r="A42" i="125" a="1"/>
  <c r="A42" i="125" s="1"/>
  <c r="A41" i="125" a="1"/>
  <c r="A41" i="125" s="1"/>
  <c r="A40" i="125" a="1"/>
  <c r="A40" i="125" s="1"/>
  <c r="A39" i="125" a="1"/>
  <c r="A39" i="125" s="1"/>
  <c r="C39" i="125" s="1"/>
  <c r="A38" i="125" a="1"/>
  <c r="A38" i="125" s="1"/>
  <c r="A37" i="125" a="1"/>
  <c r="A37" i="125" s="1"/>
  <c r="A36" i="125" a="1"/>
  <c r="A36" i="125" s="1"/>
  <c r="A35" i="125" a="1"/>
  <c r="A35" i="125" s="1"/>
  <c r="F35" i="125" s="1"/>
  <c r="A34" i="125" a="1"/>
  <c r="A34" i="125" s="1"/>
  <c r="A33" i="125" a="1"/>
  <c r="A33" i="125" s="1"/>
  <c r="A32" i="125" a="1"/>
  <c r="A32" i="125" s="1"/>
  <c r="A31" i="125" a="1"/>
  <c r="A31" i="125" s="1"/>
  <c r="C31" i="125" s="1"/>
  <c r="A30" i="125" a="1"/>
  <c r="A30" i="125" s="1"/>
  <c r="A29" i="125" a="1"/>
  <c r="A29" i="125" s="1"/>
  <c r="A28" i="125" a="1"/>
  <c r="A28" i="125" s="1"/>
  <c r="A27" i="125" a="1"/>
  <c r="A27" i="125" s="1"/>
  <c r="F27" i="125" s="1"/>
  <c r="A26" i="125" a="1"/>
  <c r="A26" i="125" s="1"/>
  <c r="A25" i="125" a="1"/>
  <c r="A25" i="125" s="1"/>
  <c r="A24" i="125" a="1"/>
  <c r="A24" i="125" s="1"/>
  <c r="A23" i="125" a="1"/>
  <c r="A23" i="125" s="1"/>
  <c r="C23" i="125" s="1"/>
  <c r="A22" i="125" a="1"/>
  <c r="A22" i="125" s="1"/>
  <c r="A21" i="125" a="1"/>
  <c r="A21" i="125" s="1"/>
  <c r="A20" i="125" a="1"/>
  <c r="A20" i="125" s="1"/>
  <c r="A19" i="125" a="1"/>
  <c r="A19" i="125" s="1"/>
  <c r="A18" i="125" a="1"/>
  <c r="A18" i="125" s="1"/>
  <c r="A17" i="125" a="1"/>
  <c r="A17" i="125" s="1"/>
  <c r="A16" i="125" a="1"/>
  <c r="A16" i="125" s="1"/>
  <c r="F16" i="125" s="1"/>
  <c r="A15" i="125" a="1"/>
  <c r="A15" i="125" s="1"/>
  <c r="C15" i="125" s="1"/>
  <c r="A14" i="125" a="1"/>
  <c r="A14" i="125" s="1"/>
  <c r="A13" i="125" a="1"/>
  <c r="A13" i="125" s="1"/>
  <c r="A12" i="125" a="1"/>
  <c r="A12" i="125" s="1"/>
  <c r="A11" i="125" a="1"/>
  <c r="A11" i="125" s="1"/>
  <c r="F11" i="125" s="1"/>
  <c r="A10" i="125" a="1"/>
  <c r="A10" i="125" s="1"/>
  <c r="A9" i="125" a="1"/>
  <c r="A9" i="125" s="1"/>
  <c r="A8" i="125" a="1"/>
  <c r="A8" i="125" s="1"/>
  <c r="F8" i="125" s="1"/>
  <c r="A7" i="125" a="1"/>
  <c r="A7" i="125" s="1"/>
  <c r="C7" i="125" s="1"/>
  <c r="A6" i="125" a="1"/>
  <c r="A6" i="125" s="1"/>
  <c r="A5" i="125" a="1"/>
  <c r="A5" i="125" s="1"/>
  <c r="A4" i="125" a="1"/>
  <c r="A4" i="125" s="1"/>
  <c r="A3" i="125" a="1"/>
  <c r="A3" i="125" s="1"/>
  <c r="A2" i="125"/>
  <c r="A1" i="125"/>
  <c r="A437" i="124" a="1"/>
  <c r="A437" i="124" s="1"/>
  <c r="A436" i="124" a="1"/>
  <c r="A436" i="124" s="1"/>
  <c r="F436" i="124" s="1"/>
  <c r="A435" i="124" a="1"/>
  <c r="A435" i="124" s="1"/>
  <c r="A434" i="124" a="1"/>
  <c r="A434" i="124" s="1"/>
  <c r="A433" i="124" a="1"/>
  <c r="A433" i="124" s="1"/>
  <c r="B433" i="124" s="1"/>
  <c r="A432" i="124" a="1"/>
  <c r="A432" i="124" s="1"/>
  <c r="F432" i="124" s="1"/>
  <c r="A431" i="124" a="1"/>
  <c r="A431" i="124" s="1"/>
  <c r="B431" i="124" s="1"/>
  <c r="A430" i="124" a="1"/>
  <c r="A430" i="124" s="1"/>
  <c r="A429" i="124" a="1"/>
  <c r="A429" i="124" s="1"/>
  <c r="A428" i="124" a="1"/>
  <c r="A428" i="124" s="1"/>
  <c r="F428" i="124" s="1"/>
  <c r="A427" i="124" a="1"/>
  <c r="A427" i="124" s="1"/>
  <c r="A426" i="124" a="1"/>
  <c r="A426" i="124" s="1"/>
  <c r="F426" i="124" s="1"/>
  <c r="A425" i="124" a="1"/>
  <c r="A425" i="124" s="1"/>
  <c r="B425" i="124" s="1"/>
  <c r="A424" i="124" a="1"/>
  <c r="A424" i="124" s="1"/>
  <c r="F424" i="124" s="1"/>
  <c r="A423" i="124" a="1"/>
  <c r="A423" i="124" s="1"/>
  <c r="B423" i="124" s="1"/>
  <c r="A422" i="124" a="1"/>
  <c r="A422" i="124" s="1"/>
  <c r="A421" i="124" a="1"/>
  <c r="A421" i="124" s="1"/>
  <c r="A420" i="124" a="1"/>
  <c r="A420" i="124" s="1"/>
  <c r="A419" i="124" a="1"/>
  <c r="A419" i="124" s="1"/>
  <c r="A418" i="124" a="1"/>
  <c r="A418" i="124" s="1"/>
  <c r="A417" i="124" a="1"/>
  <c r="A417" i="124" s="1"/>
  <c r="B417" i="124" s="1"/>
  <c r="A416" i="124" a="1"/>
  <c r="A416" i="124" s="1"/>
  <c r="F416" i="124" s="1"/>
  <c r="A415" i="124" a="1"/>
  <c r="A415" i="124" s="1"/>
  <c r="A414" i="124" a="1"/>
  <c r="A414" i="124" s="1"/>
  <c r="A413" i="124" a="1"/>
  <c r="A413" i="124" s="1"/>
  <c r="A412" i="124" a="1"/>
  <c r="A412" i="124" s="1"/>
  <c r="F412" i="124" s="1"/>
  <c r="A411" i="124" a="1"/>
  <c r="A411" i="124" s="1"/>
  <c r="A410" i="124" a="1"/>
  <c r="A410" i="124" s="1"/>
  <c r="F410" i="124" s="1"/>
  <c r="A409" i="124" a="1"/>
  <c r="A409" i="124" s="1"/>
  <c r="B409" i="124" s="1"/>
  <c r="A408" i="124" a="1"/>
  <c r="A408" i="124" s="1"/>
  <c r="F408" i="124" s="1"/>
  <c r="A407" i="124" a="1"/>
  <c r="A407" i="124" s="1"/>
  <c r="B407" i="124" s="1"/>
  <c r="A406" i="124" a="1"/>
  <c r="A406" i="124" s="1"/>
  <c r="A405" i="124" a="1"/>
  <c r="A405" i="124" s="1"/>
  <c r="A404" i="124" a="1"/>
  <c r="A404" i="124" s="1"/>
  <c r="F404" i="124" s="1"/>
  <c r="A403" i="124" a="1"/>
  <c r="A403" i="124" s="1"/>
  <c r="A402" i="124" a="1"/>
  <c r="A402" i="124" s="1"/>
  <c r="A401" i="124" a="1"/>
  <c r="A401" i="124" s="1"/>
  <c r="A400" i="124" a="1"/>
  <c r="A400" i="124" s="1"/>
  <c r="F400" i="124" s="1"/>
  <c r="A399" i="124" a="1"/>
  <c r="A399" i="124" s="1"/>
  <c r="B399" i="124" s="1"/>
  <c r="A398" i="124" a="1"/>
  <c r="A398" i="124" s="1"/>
  <c r="A397" i="124" a="1"/>
  <c r="A397" i="124" s="1"/>
  <c r="A396" i="124" a="1"/>
  <c r="A396" i="124" s="1"/>
  <c r="F396" i="124" s="1"/>
  <c r="A395" i="124" a="1"/>
  <c r="A395" i="124" s="1"/>
  <c r="A394" i="124" a="1"/>
  <c r="A394" i="124" s="1"/>
  <c r="A393" i="124" a="1"/>
  <c r="A393" i="124" s="1"/>
  <c r="A392" i="124" a="1"/>
  <c r="A392" i="124" s="1"/>
  <c r="F392" i="124" s="1"/>
  <c r="A391" i="124" a="1"/>
  <c r="A391" i="124" s="1"/>
  <c r="A390" i="124" a="1"/>
  <c r="A390" i="124" s="1"/>
  <c r="A389" i="124" a="1"/>
  <c r="A389" i="124" s="1"/>
  <c r="A388" i="124" a="1"/>
  <c r="A388" i="124" s="1"/>
  <c r="F388" i="124" s="1"/>
  <c r="A387" i="124" a="1"/>
  <c r="A387" i="124" s="1"/>
  <c r="A386" i="124" a="1"/>
  <c r="A386" i="124" s="1"/>
  <c r="F386" i="124" s="1"/>
  <c r="A385" i="124" a="1"/>
  <c r="A385" i="124" s="1"/>
  <c r="B385" i="124" s="1"/>
  <c r="A384" i="124" a="1"/>
  <c r="A384" i="124" s="1"/>
  <c r="F384" i="124" s="1"/>
  <c r="A383" i="124" a="1"/>
  <c r="A383" i="124" s="1"/>
  <c r="A382" i="124" a="1"/>
  <c r="A382" i="124" s="1"/>
  <c r="A381" i="124" a="1"/>
  <c r="A381" i="124" s="1"/>
  <c r="A380" i="124" a="1"/>
  <c r="A380" i="124" s="1"/>
  <c r="F380" i="124" s="1"/>
  <c r="A379" i="124" a="1"/>
  <c r="A379" i="124" s="1"/>
  <c r="A378" i="124" a="1"/>
  <c r="A378" i="124" s="1"/>
  <c r="F378" i="124" s="1"/>
  <c r="A377" i="124" a="1"/>
  <c r="A377" i="124" s="1"/>
  <c r="A376" i="124" a="1"/>
  <c r="A376" i="124" s="1"/>
  <c r="F376" i="124" s="1"/>
  <c r="A375" i="124" a="1"/>
  <c r="A375" i="124" s="1"/>
  <c r="F375" i="124" s="1"/>
  <c r="A374" i="124" a="1"/>
  <c r="A374" i="124" s="1"/>
  <c r="A373" i="124" a="1"/>
  <c r="A373" i="124" s="1"/>
  <c r="A372" i="124" a="1"/>
  <c r="A372" i="124" s="1"/>
  <c r="F372" i="124" s="1"/>
  <c r="A371" i="124" a="1"/>
  <c r="A371" i="124" s="1"/>
  <c r="A370" i="124" a="1"/>
  <c r="A370" i="124" s="1"/>
  <c r="A369" i="124" a="1"/>
  <c r="A369" i="124" s="1"/>
  <c r="B369" i="124" s="1"/>
  <c r="A368" i="124" a="1"/>
  <c r="A368" i="124" s="1"/>
  <c r="F368" i="124" s="1"/>
  <c r="A367" i="124" a="1"/>
  <c r="A367" i="124" s="1"/>
  <c r="C367" i="124" s="1"/>
  <c r="A366" i="124" a="1"/>
  <c r="A366" i="124" s="1"/>
  <c r="A365" i="124" a="1"/>
  <c r="A365" i="124" s="1"/>
  <c r="A364" i="124" a="1"/>
  <c r="A364" i="124" s="1"/>
  <c r="A363" i="124" a="1"/>
  <c r="A363" i="124" s="1"/>
  <c r="A362" i="124" a="1"/>
  <c r="A362" i="124" s="1"/>
  <c r="A361" i="124" a="1"/>
  <c r="A361" i="124" s="1"/>
  <c r="B361" i="124" s="1"/>
  <c r="A360" i="124" a="1"/>
  <c r="A360" i="124" s="1"/>
  <c r="F360" i="124" s="1"/>
  <c r="A359" i="124" a="1"/>
  <c r="A359" i="124" s="1"/>
  <c r="A358" i="124" a="1"/>
  <c r="A358" i="124" s="1"/>
  <c r="A357" i="124" a="1"/>
  <c r="A357" i="124" s="1"/>
  <c r="A356" i="124" a="1"/>
  <c r="A356" i="124" s="1"/>
  <c r="F356" i="124" s="1"/>
  <c r="A355" i="124" a="1"/>
  <c r="A355" i="124" s="1"/>
  <c r="A354" i="124" a="1"/>
  <c r="A354" i="124" s="1"/>
  <c r="A353" i="124" a="1"/>
  <c r="A353" i="124" s="1"/>
  <c r="A352" i="124" a="1"/>
  <c r="A352" i="124" s="1"/>
  <c r="F352" i="124" s="1"/>
  <c r="A351" i="124" a="1"/>
  <c r="A351" i="124" s="1"/>
  <c r="F351" i="124" s="1"/>
  <c r="A350" i="124" a="1"/>
  <c r="A350" i="124" s="1"/>
  <c r="A349" i="124" a="1"/>
  <c r="A349" i="124" s="1"/>
  <c r="A348" i="124" a="1"/>
  <c r="A348" i="124" s="1"/>
  <c r="F348" i="124" s="1"/>
  <c r="A347" i="124" a="1"/>
  <c r="A347" i="124" s="1"/>
  <c r="A346" i="124" a="1"/>
  <c r="A346" i="124" s="1"/>
  <c r="F346" i="124" s="1"/>
  <c r="A345" i="124" a="1"/>
  <c r="A345" i="124" s="1"/>
  <c r="C345" i="124" s="1"/>
  <c r="A344" i="124" a="1"/>
  <c r="A344" i="124" s="1"/>
  <c r="A343" i="124" a="1"/>
  <c r="A343" i="124" s="1"/>
  <c r="A342" i="124" a="1"/>
  <c r="A342" i="124" s="1"/>
  <c r="A341" i="124" a="1"/>
  <c r="A341" i="124" s="1"/>
  <c r="A340" i="124" a="1"/>
  <c r="A340" i="124" s="1"/>
  <c r="F340" i="124" s="1"/>
  <c r="A339" i="124" a="1"/>
  <c r="A339" i="124" s="1"/>
  <c r="A338" i="124" a="1"/>
  <c r="A338" i="124" s="1"/>
  <c r="A337" i="124" a="1"/>
  <c r="A337" i="124" s="1"/>
  <c r="C337" i="124" s="1"/>
  <c r="A336" i="124" a="1"/>
  <c r="A336" i="124" s="1"/>
  <c r="A335" i="124" a="1"/>
  <c r="A335" i="124" s="1"/>
  <c r="C335" i="124" s="1"/>
  <c r="A334" i="124" a="1"/>
  <c r="A334" i="124" s="1"/>
  <c r="A333" i="124" a="1"/>
  <c r="A333" i="124" s="1"/>
  <c r="A332" i="124" a="1"/>
  <c r="A332" i="124" s="1"/>
  <c r="A331" i="124" a="1"/>
  <c r="A331" i="124" s="1"/>
  <c r="A330" i="124" a="1"/>
  <c r="A330" i="124" s="1"/>
  <c r="A329" i="124" a="1"/>
  <c r="A329" i="124" s="1"/>
  <c r="B329" i="124" s="1"/>
  <c r="A328" i="124" a="1"/>
  <c r="A328" i="124" s="1"/>
  <c r="A327" i="124" a="1"/>
  <c r="A327" i="124" s="1"/>
  <c r="B327" i="124" s="1"/>
  <c r="A326" i="124" a="1"/>
  <c r="A326" i="124" s="1"/>
  <c r="A325" i="124" a="1"/>
  <c r="A325" i="124" s="1"/>
  <c r="A324" i="124" a="1"/>
  <c r="A324" i="124" s="1"/>
  <c r="A323" i="124" a="1"/>
  <c r="A323" i="124" s="1"/>
  <c r="B323" i="124" s="1"/>
  <c r="A322" i="124" a="1"/>
  <c r="A322" i="124" s="1"/>
  <c r="A321" i="124" a="1"/>
  <c r="A321" i="124" s="1"/>
  <c r="C321" i="124" s="1"/>
  <c r="A320" i="124" a="1"/>
  <c r="A320" i="124" s="1"/>
  <c r="A319" i="124" a="1"/>
  <c r="A319" i="124" s="1"/>
  <c r="A318" i="124" a="1"/>
  <c r="A318" i="124" s="1"/>
  <c r="A317" i="124" a="1"/>
  <c r="A317" i="124" s="1"/>
  <c r="A316" i="124" a="1"/>
  <c r="A316" i="124" s="1"/>
  <c r="F316" i="124" s="1"/>
  <c r="A315" i="124" a="1"/>
  <c r="A315" i="124" s="1"/>
  <c r="A314" i="124" a="1"/>
  <c r="A314" i="124" s="1"/>
  <c r="F314" i="124" s="1"/>
  <c r="A313" i="124" a="1"/>
  <c r="A313" i="124" s="1"/>
  <c r="A312" i="124" a="1"/>
  <c r="A312" i="124" s="1"/>
  <c r="A311" i="124" a="1"/>
  <c r="A311" i="124" s="1"/>
  <c r="B311" i="124" s="1"/>
  <c r="A310" i="124" a="1"/>
  <c r="A310" i="124" s="1"/>
  <c r="A309" i="124" a="1"/>
  <c r="A309" i="124" s="1"/>
  <c r="A308" i="124" a="1"/>
  <c r="A308" i="124" s="1"/>
  <c r="F308" i="124" s="1"/>
  <c r="A307" i="124" a="1"/>
  <c r="A307" i="124" s="1"/>
  <c r="A306" i="124" a="1"/>
  <c r="A306" i="124" s="1"/>
  <c r="A305" i="124" a="1"/>
  <c r="A305" i="124" s="1"/>
  <c r="C305" i="124" s="1"/>
  <c r="A304" i="124" a="1"/>
  <c r="A304" i="124" s="1"/>
  <c r="A303" i="124" a="1"/>
  <c r="A303" i="124" s="1"/>
  <c r="B303" i="124" s="1"/>
  <c r="A302" i="124" a="1"/>
  <c r="A302" i="124" s="1"/>
  <c r="A301" i="124" a="1"/>
  <c r="A301" i="124" s="1"/>
  <c r="A300" i="124" a="1"/>
  <c r="A300" i="124" s="1"/>
  <c r="F300" i="124" s="1"/>
  <c r="A299" i="124" a="1"/>
  <c r="A299" i="124" s="1"/>
  <c r="A298" i="124" a="1"/>
  <c r="A298" i="124" s="1"/>
  <c r="A297" i="124" a="1"/>
  <c r="A297" i="124" s="1"/>
  <c r="B297" i="124" s="1"/>
  <c r="A296" i="124" a="1"/>
  <c r="A296" i="124" s="1"/>
  <c r="A295" i="124" a="1"/>
  <c r="A295" i="124" s="1"/>
  <c r="A294" i="124" a="1"/>
  <c r="A294" i="124" s="1"/>
  <c r="A293" i="124" a="1"/>
  <c r="A293" i="124" s="1"/>
  <c r="A292" i="124" a="1"/>
  <c r="A292" i="124" s="1"/>
  <c r="A291" i="124" a="1"/>
  <c r="A291" i="124" s="1"/>
  <c r="B291" i="124" s="1"/>
  <c r="A290" i="124" a="1"/>
  <c r="A290" i="124" s="1"/>
  <c r="A289" i="124" a="1"/>
  <c r="A289" i="124" s="1"/>
  <c r="C289" i="124" s="1"/>
  <c r="A288" i="124" a="1"/>
  <c r="A288" i="124" s="1"/>
  <c r="A287" i="124" a="1"/>
  <c r="A287" i="124" s="1"/>
  <c r="B287" i="124" s="1"/>
  <c r="A286" i="124" a="1"/>
  <c r="A286" i="124" s="1"/>
  <c r="A285" i="124" a="1"/>
  <c r="A285" i="124" s="1"/>
  <c r="A284" i="124" a="1"/>
  <c r="A284" i="124" s="1"/>
  <c r="F284" i="124" s="1"/>
  <c r="A283" i="124" a="1"/>
  <c r="A283" i="124" s="1"/>
  <c r="A282" i="124" a="1"/>
  <c r="A282" i="124" s="1"/>
  <c r="F282" i="124" s="1"/>
  <c r="A281" i="124" a="1"/>
  <c r="A281" i="124" s="1"/>
  <c r="A280" i="124" a="1"/>
  <c r="A280" i="124" s="1"/>
  <c r="A279" i="124" a="1"/>
  <c r="A279" i="124" s="1"/>
  <c r="A278" i="124" a="1"/>
  <c r="A278" i="124" s="1"/>
  <c r="A277" i="124" a="1"/>
  <c r="A277" i="124" s="1"/>
  <c r="A276" i="124" a="1"/>
  <c r="A276" i="124" s="1"/>
  <c r="F276" i="124" s="1"/>
  <c r="A275" i="124" a="1"/>
  <c r="A275" i="124" s="1"/>
  <c r="A274" i="124" a="1"/>
  <c r="A274" i="124" s="1"/>
  <c r="A273" i="124" a="1"/>
  <c r="A273" i="124" s="1"/>
  <c r="A272" i="124" a="1"/>
  <c r="A272" i="124" s="1"/>
  <c r="A271" i="124" a="1"/>
  <c r="A271" i="124" s="1"/>
  <c r="F271" i="124" s="1"/>
  <c r="A270" i="124" a="1"/>
  <c r="A270" i="124" s="1"/>
  <c r="A269" i="124" a="1"/>
  <c r="A269" i="124" s="1"/>
  <c r="F269" i="124" s="1"/>
  <c r="A268" i="124" a="1"/>
  <c r="A268" i="124" s="1"/>
  <c r="A267" i="124" a="1"/>
  <c r="A267" i="124" s="1"/>
  <c r="A266" i="124" a="1"/>
  <c r="A266" i="124" s="1"/>
  <c r="A265" i="124" a="1"/>
  <c r="A265" i="124" s="1"/>
  <c r="A264" i="124" a="1"/>
  <c r="A264" i="124" s="1"/>
  <c r="A263" i="124" a="1"/>
  <c r="A263" i="124" s="1"/>
  <c r="A262" i="124" a="1"/>
  <c r="A262" i="124" s="1"/>
  <c r="A261" i="124" a="1"/>
  <c r="A261" i="124" s="1"/>
  <c r="B261" i="124" s="1"/>
  <c r="A260" i="124" a="1"/>
  <c r="A260" i="124" s="1"/>
  <c r="A259" i="124" a="1"/>
  <c r="A259" i="124" s="1"/>
  <c r="B259" i="124" s="1"/>
  <c r="A258" i="124" a="1"/>
  <c r="A258" i="124" s="1"/>
  <c r="A257" i="124" a="1"/>
  <c r="A257" i="124" s="1"/>
  <c r="A256" i="124" a="1"/>
  <c r="A256" i="124" s="1"/>
  <c r="C256" i="124" s="1"/>
  <c r="A255" i="124" a="1"/>
  <c r="A255" i="124" s="1"/>
  <c r="A254" i="124" a="1"/>
  <c r="A254" i="124" s="1"/>
  <c r="A253" i="124" a="1"/>
  <c r="A253" i="124" s="1"/>
  <c r="F253" i="124" s="1"/>
  <c r="A252" i="124" a="1"/>
  <c r="A252" i="124" s="1"/>
  <c r="A251" i="124" a="1"/>
  <c r="A251" i="124" s="1"/>
  <c r="A250" i="124" a="1"/>
  <c r="A250" i="124" s="1"/>
  <c r="A249" i="124" a="1"/>
  <c r="A249" i="124" s="1"/>
  <c r="A248" i="124" a="1"/>
  <c r="A248" i="124" s="1"/>
  <c r="A247" i="124" a="1"/>
  <c r="A247" i="124" s="1"/>
  <c r="A246" i="124" a="1"/>
  <c r="A246" i="124" s="1"/>
  <c r="A245" i="124" a="1"/>
  <c r="A245" i="124" s="1"/>
  <c r="A244" i="124" a="1"/>
  <c r="A244" i="124" s="1"/>
  <c r="A243" i="124" a="1"/>
  <c r="A243" i="124" s="1"/>
  <c r="B243" i="124" s="1"/>
  <c r="A242" i="124" a="1"/>
  <c r="A242" i="124" s="1"/>
  <c r="A241" i="124" a="1"/>
  <c r="A241" i="124" s="1"/>
  <c r="A240" i="124" a="1"/>
  <c r="A240" i="124" s="1"/>
  <c r="C240" i="124" s="1"/>
  <c r="A239" i="124" a="1"/>
  <c r="A239" i="124" s="1"/>
  <c r="A238" i="124" a="1"/>
  <c r="A238" i="124" s="1"/>
  <c r="A237" i="124" a="1"/>
  <c r="A237" i="124" s="1"/>
  <c r="A236" i="124" a="1"/>
  <c r="A236" i="124" s="1"/>
  <c r="A235" i="124" a="1"/>
  <c r="A235" i="124" s="1"/>
  <c r="F235" i="124" s="1"/>
  <c r="A234" i="124" a="1"/>
  <c r="A234" i="124" s="1"/>
  <c r="A233" i="124" a="1"/>
  <c r="A233" i="124" s="1"/>
  <c r="A232" i="124" a="1"/>
  <c r="A232" i="124" s="1"/>
  <c r="C232" i="124" s="1"/>
  <c r="A231" i="124" a="1"/>
  <c r="A231" i="124" s="1"/>
  <c r="A230" i="124" a="1"/>
  <c r="A230" i="124" s="1"/>
  <c r="A229" i="124" a="1"/>
  <c r="A229" i="124" s="1"/>
  <c r="C229" i="124" s="1"/>
  <c r="A228" i="124" a="1"/>
  <c r="A228" i="124" s="1"/>
  <c r="A227" i="124" a="1"/>
  <c r="A227" i="124" s="1"/>
  <c r="B227" i="124" s="1"/>
  <c r="A226" i="124" a="1"/>
  <c r="A226" i="124" s="1"/>
  <c r="A225" i="124" a="1"/>
  <c r="A225" i="124" s="1"/>
  <c r="A224" i="124" a="1"/>
  <c r="A224" i="124" s="1"/>
  <c r="A223" i="124" a="1"/>
  <c r="A223" i="124" s="1"/>
  <c r="A222" i="124" a="1"/>
  <c r="A222" i="124" s="1"/>
  <c r="A221" i="124" a="1"/>
  <c r="A221" i="124" s="1"/>
  <c r="A220" i="124" a="1"/>
  <c r="A220" i="124" s="1"/>
  <c r="A219" i="124" a="1"/>
  <c r="A219" i="124" s="1"/>
  <c r="B219" i="124" s="1"/>
  <c r="A218" i="124" a="1"/>
  <c r="A218" i="124" s="1"/>
  <c r="A217" i="124" a="1"/>
  <c r="A217" i="124" s="1"/>
  <c r="A216" i="124" a="1"/>
  <c r="A216" i="124" s="1"/>
  <c r="B216" i="124" s="1"/>
  <c r="A215" i="124" a="1"/>
  <c r="A215" i="124" s="1"/>
  <c r="A214" i="124" a="1"/>
  <c r="A214" i="124" s="1"/>
  <c r="A213" i="124" a="1"/>
  <c r="A213" i="124" s="1"/>
  <c r="A212" i="124" a="1"/>
  <c r="A212" i="124" s="1"/>
  <c r="A211" i="124" a="1"/>
  <c r="A211" i="124" s="1"/>
  <c r="B211" i="124" s="1"/>
  <c r="A210" i="124" a="1"/>
  <c r="A210" i="124" s="1"/>
  <c r="B210" i="124" s="1"/>
  <c r="A209" i="124" a="1"/>
  <c r="A209" i="124" s="1"/>
  <c r="A208" i="124" a="1"/>
  <c r="A208" i="124" s="1"/>
  <c r="B208" i="124" s="1"/>
  <c r="A207" i="124" a="1"/>
  <c r="A207" i="124" s="1"/>
  <c r="A206" i="124" a="1"/>
  <c r="A206" i="124" s="1"/>
  <c r="A205" i="124" a="1"/>
  <c r="A205" i="124" s="1"/>
  <c r="F205" i="124" s="1"/>
  <c r="A204" i="124" a="1"/>
  <c r="A204" i="124" s="1"/>
  <c r="A203" i="124" a="1"/>
  <c r="A203" i="124" s="1"/>
  <c r="B203" i="124" s="1"/>
  <c r="A202" i="124" a="1"/>
  <c r="A202" i="124" s="1"/>
  <c r="A201" i="124" a="1"/>
  <c r="A201" i="124" s="1"/>
  <c r="A200" i="124" a="1"/>
  <c r="A200" i="124" s="1"/>
  <c r="B200" i="124" s="1"/>
  <c r="A199" i="124" a="1"/>
  <c r="A199" i="124" s="1"/>
  <c r="A198" i="124" a="1"/>
  <c r="A198" i="124" s="1"/>
  <c r="C198" i="124" s="1"/>
  <c r="A197" i="124" a="1"/>
  <c r="A197" i="124" s="1"/>
  <c r="F197" i="124" s="1"/>
  <c r="A196" i="124" a="1"/>
  <c r="A196" i="124" s="1"/>
  <c r="A195" i="124" a="1"/>
  <c r="A195" i="124" s="1"/>
  <c r="B195" i="124" s="1"/>
  <c r="A194" i="124" a="1"/>
  <c r="A194" i="124" s="1"/>
  <c r="B194" i="124" s="1"/>
  <c r="A193" i="124" a="1"/>
  <c r="A193" i="124" s="1"/>
  <c r="A192" i="124" a="1"/>
  <c r="A192" i="124" s="1"/>
  <c r="C192" i="124" s="1"/>
  <c r="A191" i="124" a="1"/>
  <c r="A191" i="124" s="1"/>
  <c r="A190" i="124" a="1"/>
  <c r="A190" i="124" s="1"/>
  <c r="A189" i="124" a="1"/>
  <c r="A189" i="124" s="1"/>
  <c r="A188" i="124" a="1"/>
  <c r="A188" i="124" s="1"/>
  <c r="A187" i="124" a="1"/>
  <c r="A187" i="124" s="1"/>
  <c r="A186" i="124" a="1"/>
  <c r="A186" i="124" s="1"/>
  <c r="A185" i="124" a="1"/>
  <c r="A185" i="124" s="1"/>
  <c r="B185" i="124" s="1"/>
  <c r="A184" i="124" a="1"/>
  <c r="A184" i="124" s="1"/>
  <c r="A183" i="124" a="1"/>
  <c r="A183" i="124" s="1"/>
  <c r="A182" i="124" a="1"/>
  <c r="A182" i="124" s="1"/>
  <c r="F182" i="124" s="1"/>
  <c r="A181" i="124" a="1"/>
  <c r="A181" i="124" s="1"/>
  <c r="C181" i="124" s="1"/>
  <c r="A180" i="124" a="1"/>
  <c r="A180" i="124" s="1"/>
  <c r="A179" i="124" a="1"/>
  <c r="A179" i="124" s="1"/>
  <c r="B179" i="124" s="1"/>
  <c r="A178" i="124" a="1"/>
  <c r="A178" i="124" s="1"/>
  <c r="C178" i="124" s="1"/>
  <c r="A177" i="124" a="1"/>
  <c r="A177" i="124" s="1"/>
  <c r="B177" i="124" s="1"/>
  <c r="A176" i="124" a="1"/>
  <c r="A176" i="124" s="1"/>
  <c r="C176" i="124" s="1"/>
  <c r="A175" i="124" a="1"/>
  <c r="A175" i="124" s="1"/>
  <c r="A174" i="124" a="1"/>
  <c r="A174" i="124" s="1"/>
  <c r="F174" i="124" s="1"/>
  <c r="A173" i="124" a="1"/>
  <c r="A173" i="124" s="1"/>
  <c r="A172" i="124" a="1"/>
  <c r="A172" i="124" s="1"/>
  <c r="A171" i="124" a="1"/>
  <c r="A171" i="124" s="1"/>
  <c r="A170" i="124" a="1"/>
  <c r="A170" i="124" s="1"/>
  <c r="A169" i="124" a="1"/>
  <c r="A169" i="124" s="1"/>
  <c r="F169" i="124" s="1"/>
  <c r="A168" i="124" a="1"/>
  <c r="A168" i="124" s="1"/>
  <c r="C168" i="124" s="1"/>
  <c r="A167" i="124" a="1"/>
  <c r="A167" i="124" s="1"/>
  <c r="A166" i="124" a="1"/>
  <c r="A166" i="124" s="1"/>
  <c r="A165" i="124" a="1"/>
  <c r="A165" i="124" s="1"/>
  <c r="A164" i="124" a="1"/>
  <c r="A164" i="124" s="1"/>
  <c r="A163" i="124" a="1"/>
  <c r="A163" i="124" s="1"/>
  <c r="C163" i="124" s="1"/>
  <c r="A162" i="124" a="1"/>
  <c r="A162" i="124" s="1"/>
  <c r="A161" i="124" a="1"/>
  <c r="A161" i="124" s="1"/>
  <c r="A160" i="124" a="1"/>
  <c r="A160" i="124" s="1"/>
  <c r="C160" i="124" s="1"/>
  <c r="A159" i="124" a="1"/>
  <c r="A159" i="124" s="1"/>
  <c r="A158" i="124" a="1"/>
  <c r="A158" i="124" s="1"/>
  <c r="F158" i="124" s="1"/>
  <c r="A157" i="124" a="1"/>
  <c r="A157" i="124" s="1"/>
  <c r="A156" i="124" a="1"/>
  <c r="A156" i="124" s="1"/>
  <c r="A155" i="124" a="1"/>
  <c r="A155" i="124" s="1"/>
  <c r="C155" i="124" s="1"/>
  <c r="A154" i="124" a="1"/>
  <c r="A154" i="124" s="1"/>
  <c r="B154" i="124" s="1"/>
  <c r="A153" i="124" a="1"/>
  <c r="A153" i="124" s="1"/>
  <c r="F153" i="124" s="1"/>
  <c r="A152" i="124" a="1"/>
  <c r="A152" i="124" s="1"/>
  <c r="C152" i="124" s="1"/>
  <c r="A151" i="124" a="1"/>
  <c r="A151" i="124" s="1"/>
  <c r="A150" i="124" a="1"/>
  <c r="A150" i="124" s="1"/>
  <c r="F150" i="124" s="1"/>
  <c r="A149" i="124" a="1"/>
  <c r="A149" i="124" s="1"/>
  <c r="A148" i="124" a="1"/>
  <c r="A148" i="124" s="1"/>
  <c r="A147" i="124" a="1"/>
  <c r="A147" i="124" s="1"/>
  <c r="C147" i="124" s="1"/>
  <c r="A146" i="124" a="1"/>
  <c r="A146" i="124" s="1"/>
  <c r="A145" i="124" a="1"/>
  <c r="A145" i="124" s="1"/>
  <c r="C145" i="124" s="1"/>
  <c r="A144" i="124" a="1"/>
  <c r="A144" i="124" s="1"/>
  <c r="A143" i="124" a="1"/>
  <c r="A143" i="124" s="1"/>
  <c r="A142" i="124" a="1"/>
  <c r="A142" i="124" s="1"/>
  <c r="A141" i="124" a="1"/>
  <c r="A141" i="124" s="1"/>
  <c r="A140" i="124" a="1"/>
  <c r="A140" i="124" s="1"/>
  <c r="C140" i="124" s="1"/>
  <c r="A139" i="124" a="1"/>
  <c r="A139" i="124" s="1"/>
  <c r="C139" i="124" s="1"/>
  <c r="A138" i="124" a="1"/>
  <c r="A138" i="124" s="1"/>
  <c r="A137" i="124" a="1"/>
  <c r="A137" i="124" s="1"/>
  <c r="C137" i="124" s="1"/>
  <c r="A136" i="124" a="1"/>
  <c r="A136" i="124" s="1"/>
  <c r="B136" i="124" s="1"/>
  <c r="A135" i="124" a="1"/>
  <c r="A135" i="124" s="1"/>
  <c r="A134" i="124" a="1"/>
  <c r="A134" i="124" s="1"/>
  <c r="C134" i="124" s="1"/>
  <c r="A133" i="124" a="1"/>
  <c r="A133" i="124" s="1"/>
  <c r="A132" i="124" a="1"/>
  <c r="A132" i="124" s="1"/>
  <c r="C132" i="124" s="1"/>
  <c r="A131" i="124" a="1"/>
  <c r="A131" i="124" s="1"/>
  <c r="C131" i="124" s="1"/>
  <c r="A130" i="124" a="1"/>
  <c r="A130" i="124" s="1"/>
  <c r="F130" i="124" s="1"/>
  <c r="A129" i="124" a="1"/>
  <c r="A129" i="124" s="1"/>
  <c r="C129" i="124" s="1"/>
  <c r="A128" i="124" a="1"/>
  <c r="A128" i="124" s="1"/>
  <c r="B128" i="124" s="1"/>
  <c r="A127" i="124" a="1"/>
  <c r="A127" i="124" s="1"/>
  <c r="A126" i="124" a="1"/>
  <c r="A126" i="124" s="1"/>
  <c r="C126" i="124" s="1"/>
  <c r="A125" i="124" a="1"/>
  <c r="A125" i="124" s="1"/>
  <c r="A124" i="124" a="1"/>
  <c r="A124" i="124" s="1"/>
  <c r="C124" i="124" s="1"/>
  <c r="A123" i="124" a="1"/>
  <c r="A123" i="124" s="1"/>
  <c r="C123" i="124" s="1"/>
  <c r="A122" i="124" a="1"/>
  <c r="A122" i="124" s="1"/>
  <c r="F122" i="124" s="1"/>
  <c r="A121" i="124" a="1"/>
  <c r="A121" i="124" s="1"/>
  <c r="A120" i="124" a="1"/>
  <c r="A120" i="124" s="1"/>
  <c r="B120" i="124" s="1"/>
  <c r="A119" i="124" a="1"/>
  <c r="A119" i="124" s="1"/>
  <c r="F119" i="124" s="1"/>
  <c r="A118" i="124" a="1"/>
  <c r="A118" i="124" s="1"/>
  <c r="C118" i="124" s="1"/>
  <c r="A117" i="124" a="1"/>
  <c r="A117" i="124" s="1"/>
  <c r="A116" i="124" a="1"/>
  <c r="A116" i="124" s="1"/>
  <c r="C116" i="124" s="1"/>
  <c r="A115" i="124" a="1"/>
  <c r="A115" i="124" s="1"/>
  <c r="A114" i="124" a="1"/>
  <c r="A114" i="124" s="1"/>
  <c r="F114" i="124" s="1"/>
  <c r="A113" i="124" a="1"/>
  <c r="A113" i="124" s="1"/>
  <c r="A112" i="124" a="1"/>
  <c r="A112" i="124" s="1"/>
  <c r="A111" i="124" a="1"/>
  <c r="A111" i="124" s="1"/>
  <c r="A110" i="124" a="1"/>
  <c r="A110" i="124" s="1"/>
  <c r="C110" i="124" s="1"/>
  <c r="A109" i="124" a="1"/>
  <c r="A109" i="124" s="1"/>
  <c r="A108" i="124" a="1"/>
  <c r="A108" i="124" s="1"/>
  <c r="C108" i="124" s="1"/>
  <c r="A107" i="124" a="1"/>
  <c r="A107" i="124" s="1"/>
  <c r="A106" i="124" a="1"/>
  <c r="A106" i="124" s="1"/>
  <c r="A105" i="124" a="1"/>
  <c r="A105" i="124" s="1"/>
  <c r="A104" i="124" a="1"/>
  <c r="A104" i="124" s="1"/>
  <c r="A103" i="124" a="1"/>
  <c r="A103" i="124" s="1"/>
  <c r="A102" i="124" a="1"/>
  <c r="A102" i="124" s="1"/>
  <c r="C102" i="124" s="1"/>
  <c r="A101" i="124" a="1"/>
  <c r="A101" i="124" s="1"/>
  <c r="A100" i="124" a="1"/>
  <c r="A100" i="124" s="1"/>
  <c r="C100" i="124" s="1"/>
  <c r="A99" i="124" a="1"/>
  <c r="A99" i="124" s="1"/>
  <c r="A98" i="124" a="1"/>
  <c r="A98" i="124" s="1"/>
  <c r="A97" i="124" a="1"/>
  <c r="A97" i="124" s="1"/>
  <c r="A96" i="124" a="1"/>
  <c r="A96" i="124" s="1"/>
  <c r="A95" i="124" a="1"/>
  <c r="A95" i="124" s="1"/>
  <c r="A94" i="124" a="1"/>
  <c r="A94" i="124" s="1"/>
  <c r="C94" i="124" s="1"/>
  <c r="A93" i="124" a="1"/>
  <c r="A93" i="124" s="1"/>
  <c r="A92" i="124" a="1"/>
  <c r="A92" i="124" s="1"/>
  <c r="A91" i="124" a="1"/>
  <c r="A91" i="124" s="1"/>
  <c r="F91" i="124" s="1"/>
  <c r="A90" i="124" a="1"/>
  <c r="A90" i="124" s="1"/>
  <c r="F90" i="124" s="1"/>
  <c r="A89" i="124" a="1"/>
  <c r="A89" i="124" s="1"/>
  <c r="A88" i="124" a="1"/>
  <c r="A88" i="124" s="1"/>
  <c r="A87" i="124" a="1"/>
  <c r="A87" i="124" s="1"/>
  <c r="A86" i="124" a="1"/>
  <c r="A86" i="124" s="1"/>
  <c r="F86" i="124" s="1"/>
  <c r="A85" i="124" a="1"/>
  <c r="A85" i="124" s="1"/>
  <c r="A84" i="124" a="1"/>
  <c r="A84" i="124" s="1"/>
  <c r="C84" i="124" s="1"/>
  <c r="A83" i="124" a="1"/>
  <c r="A83" i="124" s="1"/>
  <c r="F83" i="124" s="1"/>
  <c r="A82" i="124" a="1"/>
  <c r="A82" i="124" s="1"/>
  <c r="C82" i="124" s="1"/>
  <c r="A81" i="124" a="1"/>
  <c r="A81" i="124" s="1"/>
  <c r="B81" i="124" s="1"/>
  <c r="A80" i="124" a="1"/>
  <c r="A80" i="124" s="1"/>
  <c r="A79" i="124" a="1"/>
  <c r="A79" i="124" s="1"/>
  <c r="A78" i="124" a="1"/>
  <c r="A78" i="124" s="1"/>
  <c r="F78" i="124" s="1"/>
  <c r="A77" i="124" a="1"/>
  <c r="A77" i="124" s="1"/>
  <c r="A76" i="124" a="1"/>
  <c r="A76" i="124" s="1"/>
  <c r="A75" i="124" a="1"/>
  <c r="A75" i="124" s="1"/>
  <c r="F75" i="124" s="1"/>
  <c r="A74" i="124" a="1"/>
  <c r="A74" i="124" s="1"/>
  <c r="C74" i="124" s="1"/>
  <c r="A73" i="124" a="1"/>
  <c r="A73" i="124" s="1"/>
  <c r="B73" i="124" s="1"/>
  <c r="A72" i="124" a="1"/>
  <c r="A72" i="124" s="1"/>
  <c r="C72" i="124" s="1"/>
  <c r="A71" i="124" a="1"/>
  <c r="A71" i="124" s="1"/>
  <c r="A70" i="124" a="1"/>
  <c r="A70" i="124" s="1"/>
  <c r="F70" i="124" s="1"/>
  <c r="A69" i="124" a="1"/>
  <c r="A69" i="124" s="1"/>
  <c r="F69" i="124" s="1"/>
  <c r="A68" i="124" a="1"/>
  <c r="A68" i="124" s="1"/>
  <c r="C68" i="124" s="1"/>
  <c r="A67" i="124" a="1"/>
  <c r="A67" i="124" s="1"/>
  <c r="F67" i="124" s="1"/>
  <c r="A66" i="124" a="1"/>
  <c r="A66" i="124" s="1"/>
  <c r="F66" i="124" s="1"/>
  <c r="A65" i="124" a="1"/>
  <c r="A65" i="124" s="1"/>
  <c r="F65" i="124" s="1"/>
  <c r="A64" i="124" a="1"/>
  <c r="A64" i="124" s="1"/>
  <c r="C64" i="124" s="1"/>
  <c r="A63" i="124" a="1"/>
  <c r="A63" i="124" s="1"/>
  <c r="A62" i="124" a="1"/>
  <c r="A62" i="124" s="1"/>
  <c r="F62" i="124" s="1"/>
  <c r="A61" i="124" a="1"/>
  <c r="A61" i="124" s="1"/>
  <c r="F61" i="124" s="1"/>
  <c r="A60" i="124" a="1"/>
  <c r="A60" i="124" s="1"/>
  <c r="C60" i="124" s="1"/>
  <c r="A59" i="124" a="1"/>
  <c r="A59" i="124" s="1"/>
  <c r="F59" i="124" s="1"/>
  <c r="A58" i="124" a="1"/>
  <c r="A58" i="124" s="1"/>
  <c r="A57" i="124" a="1"/>
  <c r="A57" i="124" s="1"/>
  <c r="A56" i="124" a="1"/>
  <c r="A56" i="124" s="1"/>
  <c r="A55" i="124" a="1"/>
  <c r="A55" i="124" s="1"/>
  <c r="A54" i="124" a="1"/>
  <c r="A54" i="124" s="1"/>
  <c r="A53" i="124" a="1"/>
  <c r="A53" i="124" s="1"/>
  <c r="A52" i="124" a="1"/>
  <c r="A52" i="124" s="1"/>
  <c r="C52" i="124" s="1"/>
  <c r="A51" i="124" a="1"/>
  <c r="A51" i="124" s="1"/>
  <c r="F51" i="124" s="1"/>
  <c r="A50" i="124" a="1"/>
  <c r="A50" i="124" s="1"/>
  <c r="B50" i="124" s="1"/>
  <c r="A49" i="124" a="1"/>
  <c r="A49" i="124" s="1"/>
  <c r="A48" i="124" a="1"/>
  <c r="A48" i="124" s="1"/>
  <c r="A47" i="124" a="1"/>
  <c r="A47" i="124" s="1"/>
  <c r="A46" i="124" a="1"/>
  <c r="A46" i="124" s="1"/>
  <c r="A45" i="124" a="1"/>
  <c r="A45" i="124" s="1"/>
  <c r="A44" i="124" a="1"/>
  <c r="A44" i="124" s="1"/>
  <c r="F44" i="124" s="1"/>
  <c r="A43" i="124" a="1"/>
  <c r="A43" i="124" s="1"/>
  <c r="A42" i="124" a="1"/>
  <c r="A42" i="124" s="1"/>
  <c r="F42" i="124" s="1"/>
  <c r="A41" i="124" a="1"/>
  <c r="A41" i="124" s="1"/>
  <c r="A40" i="124" a="1"/>
  <c r="A40" i="124" s="1"/>
  <c r="A39" i="124" a="1"/>
  <c r="A39" i="124" s="1"/>
  <c r="A38" i="124" a="1"/>
  <c r="A38" i="124" s="1"/>
  <c r="A37" i="124" a="1"/>
  <c r="A37" i="124" s="1"/>
  <c r="F37" i="124" s="1"/>
  <c r="A36" i="124" a="1"/>
  <c r="A36" i="124" s="1"/>
  <c r="A35" i="124" a="1"/>
  <c r="A35" i="124" s="1"/>
  <c r="A34" i="124" a="1"/>
  <c r="A34" i="124" s="1"/>
  <c r="A33" i="124" a="1"/>
  <c r="A33" i="124" s="1"/>
  <c r="A32" i="124" a="1"/>
  <c r="A32" i="124" s="1"/>
  <c r="A31" i="124" a="1"/>
  <c r="A31" i="124" s="1"/>
  <c r="A30" i="124" a="1"/>
  <c r="A30" i="124" s="1"/>
  <c r="A29" i="124" a="1"/>
  <c r="A29" i="124" s="1"/>
  <c r="F29" i="124" s="1"/>
  <c r="A28" i="124" a="1"/>
  <c r="A28" i="124" s="1"/>
  <c r="A27" i="124" a="1"/>
  <c r="A27" i="124" s="1"/>
  <c r="A26" i="124" a="1"/>
  <c r="A26" i="124" s="1"/>
  <c r="A25" i="124" a="1"/>
  <c r="A25" i="124" s="1"/>
  <c r="A24" i="124" a="1"/>
  <c r="A24" i="124" s="1"/>
  <c r="A23" i="124" a="1"/>
  <c r="A23" i="124" s="1"/>
  <c r="A22" i="124" a="1"/>
  <c r="A22" i="124" s="1"/>
  <c r="A21" i="124" a="1"/>
  <c r="A21" i="124" s="1"/>
  <c r="F21" i="124" s="1"/>
  <c r="A20" i="124" a="1"/>
  <c r="A20" i="124" s="1"/>
  <c r="A19" i="124" a="1"/>
  <c r="A19" i="124" s="1"/>
  <c r="A18" i="124" a="1"/>
  <c r="A18" i="124" s="1"/>
  <c r="A17" i="124" a="1"/>
  <c r="A17" i="124" s="1"/>
  <c r="A16" i="124" a="1"/>
  <c r="A16" i="124" s="1"/>
  <c r="A15" i="124" a="1"/>
  <c r="A15" i="124" s="1"/>
  <c r="C15" i="124" s="1"/>
  <c r="A14" i="124" a="1"/>
  <c r="A14" i="124" s="1"/>
  <c r="A13" i="124" a="1"/>
  <c r="A13" i="124" s="1"/>
  <c r="F13" i="124" s="1"/>
  <c r="A12" i="124" a="1"/>
  <c r="A12" i="124" s="1"/>
  <c r="A11" i="124" a="1"/>
  <c r="A11" i="124" s="1"/>
  <c r="A10" i="124" a="1"/>
  <c r="A10" i="124" s="1"/>
  <c r="A9" i="124" a="1"/>
  <c r="A9" i="124" s="1"/>
  <c r="A8" i="124" a="1"/>
  <c r="A8" i="124" s="1"/>
  <c r="A7" i="124" a="1"/>
  <c r="A7" i="124" s="1"/>
  <c r="A6" i="124" a="1"/>
  <c r="A6" i="124" s="1"/>
  <c r="A5" i="124" a="1"/>
  <c r="A5" i="124" s="1"/>
  <c r="F5" i="124" s="1"/>
  <c r="A4" i="124" a="1"/>
  <c r="A4" i="124" s="1"/>
  <c r="B4" i="124" s="1"/>
  <c r="A3" i="124" a="1"/>
  <c r="A3" i="124" s="1"/>
  <c r="A2" i="124"/>
  <c r="A1" i="124"/>
  <c r="A437" i="123" a="1"/>
  <c r="A437" i="123" s="1"/>
  <c r="A436" i="123" a="1"/>
  <c r="A436" i="123" s="1"/>
  <c r="A435" i="123" a="1"/>
  <c r="A435" i="123" s="1"/>
  <c r="A434" i="123" a="1"/>
  <c r="A434" i="123" s="1"/>
  <c r="A433" i="123" a="1"/>
  <c r="A433" i="123" s="1"/>
  <c r="A432" i="123" a="1"/>
  <c r="A432" i="123" s="1"/>
  <c r="F432" i="123" s="1"/>
  <c r="A431" i="123" a="1"/>
  <c r="A431" i="123" s="1"/>
  <c r="A430" i="123" a="1"/>
  <c r="A430" i="123" s="1"/>
  <c r="A429" i="123" a="1"/>
  <c r="A429" i="123" s="1"/>
  <c r="A428" i="123" a="1"/>
  <c r="A428" i="123" s="1"/>
  <c r="B428" i="123" s="1"/>
  <c r="A427" i="123" a="1"/>
  <c r="A427" i="123" s="1"/>
  <c r="A426" i="123" a="1"/>
  <c r="A426" i="123" s="1"/>
  <c r="A425" i="123" a="1"/>
  <c r="A425" i="123" s="1"/>
  <c r="A424" i="123" a="1"/>
  <c r="A424" i="123" s="1"/>
  <c r="A423" i="123" a="1"/>
  <c r="A423" i="123" s="1"/>
  <c r="B423" i="123" s="1"/>
  <c r="A422" i="123" a="1"/>
  <c r="A422" i="123" s="1"/>
  <c r="A421" i="123" a="1"/>
  <c r="A421" i="123" s="1"/>
  <c r="A420" i="123" a="1"/>
  <c r="A420" i="123" s="1"/>
  <c r="A419" i="123" a="1"/>
  <c r="A419" i="123" s="1"/>
  <c r="A418" i="123" a="1"/>
  <c r="A418" i="123" s="1"/>
  <c r="A417" i="123" a="1"/>
  <c r="A417" i="123" s="1"/>
  <c r="A416" i="123" a="1"/>
  <c r="A416" i="123" s="1"/>
  <c r="A415" i="123" a="1"/>
  <c r="A415" i="123" s="1"/>
  <c r="A414" i="123" a="1"/>
  <c r="A414" i="123" s="1"/>
  <c r="A413" i="123" a="1"/>
  <c r="A413" i="123" s="1"/>
  <c r="A412" i="123" a="1"/>
  <c r="A412" i="123" s="1"/>
  <c r="A411" i="123" a="1"/>
  <c r="A411" i="123" s="1"/>
  <c r="A410" i="123" a="1"/>
  <c r="A410" i="123" s="1"/>
  <c r="F410" i="123" s="1"/>
  <c r="A409" i="123" a="1"/>
  <c r="A409" i="123" s="1"/>
  <c r="A408" i="123" a="1"/>
  <c r="A408" i="123" s="1"/>
  <c r="A407" i="123" a="1"/>
  <c r="A407" i="123" s="1"/>
  <c r="A406" i="123" a="1"/>
  <c r="A406" i="123" s="1"/>
  <c r="A405" i="123" a="1"/>
  <c r="A405" i="123" s="1"/>
  <c r="A404" i="123" a="1"/>
  <c r="A404" i="123" s="1"/>
  <c r="A403" i="123" a="1"/>
  <c r="A403" i="123" s="1"/>
  <c r="A402" i="123" a="1"/>
  <c r="A402" i="123" s="1"/>
  <c r="A401" i="123" a="1"/>
  <c r="A401" i="123" s="1"/>
  <c r="A400" i="123" a="1"/>
  <c r="A400" i="123" s="1"/>
  <c r="A399" i="123" a="1"/>
  <c r="A399" i="123" s="1"/>
  <c r="A398" i="123" a="1"/>
  <c r="A398" i="123" s="1"/>
  <c r="A397" i="123" a="1"/>
  <c r="A397" i="123" s="1"/>
  <c r="A396" i="123" a="1"/>
  <c r="A396" i="123" s="1"/>
  <c r="B396" i="123" s="1"/>
  <c r="A395" i="123" a="1"/>
  <c r="A395" i="123" s="1"/>
  <c r="A394" i="123" a="1"/>
  <c r="A394" i="123" s="1"/>
  <c r="F394" i="123" s="1"/>
  <c r="A393" i="123" a="1"/>
  <c r="A393" i="123" s="1"/>
  <c r="A392" i="123" a="1"/>
  <c r="A392" i="123" s="1"/>
  <c r="A391" i="123" a="1"/>
  <c r="A391" i="123" s="1"/>
  <c r="C391" i="123" s="1"/>
  <c r="A390" i="123" a="1"/>
  <c r="A390" i="123" s="1"/>
  <c r="A389" i="123" a="1"/>
  <c r="A389" i="123" s="1"/>
  <c r="A388" i="123" a="1"/>
  <c r="A388" i="123" s="1"/>
  <c r="A387" i="123" a="1"/>
  <c r="A387" i="123" s="1"/>
  <c r="A386" i="123" a="1"/>
  <c r="A386" i="123" s="1"/>
  <c r="A385" i="123" a="1"/>
  <c r="A385" i="123" s="1"/>
  <c r="A384" i="123" a="1"/>
  <c r="A384" i="123" s="1"/>
  <c r="A383" i="123" a="1"/>
  <c r="A383" i="123" s="1"/>
  <c r="A382" i="123" a="1"/>
  <c r="A382" i="123" s="1"/>
  <c r="A381" i="123" a="1"/>
  <c r="A381" i="123" s="1"/>
  <c r="A380" i="123" a="1"/>
  <c r="A380" i="123" s="1"/>
  <c r="B380" i="123" s="1"/>
  <c r="A379" i="123" a="1"/>
  <c r="A379" i="123" s="1"/>
  <c r="A378" i="123" a="1"/>
  <c r="A378" i="123" s="1"/>
  <c r="F378" i="123" s="1"/>
  <c r="A377" i="123" a="1"/>
  <c r="A377" i="123" s="1"/>
  <c r="A376" i="123" a="1"/>
  <c r="A376" i="123" s="1"/>
  <c r="A375" i="123" a="1"/>
  <c r="A375" i="123" s="1"/>
  <c r="C375" i="123" s="1"/>
  <c r="A374" i="123" a="1"/>
  <c r="A374" i="123" s="1"/>
  <c r="A373" i="123" a="1"/>
  <c r="A373" i="123" s="1"/>
  <c r="A372" i="123" a="1"/>
  <c r="A372" i="123" s="1"/>
  <c r="A371" i="123" a="1"/>
  <c r="A371" i="123" s="1"/>
  <c r="A370" i="123" a="1"/>
  <c r="A370" i="123" s="1"/>
  <c r="A369" i="123" a="1"/>
  <c r="A369" i="123" s="1"/>
  <c r="A368" i="123" a="1"/>
  <c r="A368" i="123" s="1"/>
  <c r="A367" i="123" a="1"/>
  <c r="A367" i="123" s="1"/>
  <c r="A366" i="123" a="1"/>
  <c r="A366" i="123" s="1"/>
  <c r="A365" i="123" a="1"/>
  <c r="A365" i="123" s="1"/>
  <c r="A364" i="123" a="1"/>
  <c r="A364" i="123" s="1"/>
  <c r="B364" i="123" s="1"/>
  <c r="A363" i="123" a="1"/>
  <c r="A363" i="123" s="1"/>
  <c r="A362" i="123" a="1"/>
  <c r="A362" i="123" s="1"/>
  <c r="F362" i="123" s="1"/>
  <c r="A361" i="123" a="1"/>
  <c r="A361" i="123" s="1"/>
  <c r="A360" i="123" a="1"/>
  <c r="A360" i="123" s="1"/>
  <c r="A359" i="123" a="1"/>
  <c r="A359" i="123" s="1"/>
  <c r="C359" i="123" s="1"/>
  <c r="A358" i="123" a="1"/>
  <c r="A358" i="123" s="1"/>
  <c r="A357" i="123" a="1"/>
  <c r="A357" i="123" s="1"/>
  <c r="A356" i="123" a="1"/>
  <c r="A356" i="123" s="1"/>
  <c r="A355" i="123" a="1"/>
  <c r="A355" i="123" s="1"/>
  <c r="A354" i="123" a="1"/>
  <c r="A354" i="123" s="1"/>
  <c r="A353" i="123" a="1"/>
  <c r="A353" i="123" s="1"/>
  <c r="A352" i="123" a="1"/>
  <c r="A352" i="123" s="1"/>
  <c r="A351" i="123" a="1"/>
  <c r="A351" i="123" s="1"/>
  <c r="A350" i="123" a="1"/>
  <c r="A350" i="123" s="1"/>
  <c r="A349" i="123" a="1"/>
  <c r="A349" i="123" s="1"/>
  <c r="A348" i="123" a="1"/>
  <c r="A348" i="123" s="1"/>
  <c r="B348" i="123" s="1"/>
  <c r="A347" i="123" a="1"/>
  <c r="A347" i="123" s="1"/>
  <c r="A346" i="123" a="1"/>
  <c r="A346" i="123" s="1"/>
  <c r="F346" i="123" s="1"/>
  <c r="A345" i="123" a="1"/>
  <c r="A345" i="123" s="1"/>
  <c r="A344" i="123" a="1"/>
  <c r="A344" i="123" s="1"/>
  <c r="A343" i="123" a="1"/>
  <c r="A343" i="123" s="1"/>
  <c r="C343" i="123" s="1"/>
  <c r="A342" i="123" a="1"/>
  <c r="A342" i="123" s="1"/>
  <c r="A341" i="123" a="1"/>
  <c r="A341" i="123" s="1"/>
  <c r="A340" i="123" a="1"/>
  <c r="A340" i="123" s="1"/>
  <c r="A339" i="123" a="1"/>
  <c r="A339" i="123" s="1"/>
  <c r="A338" i="123" a="1"/>
  <c r="A338" i="123" s="1"/>
  <c r="A337" i="123" a="1"/>
  <c r="A337" i="123" s="1"/>
  <c r="A336" i="123" a="1"/>
  <c r="A336" i="123" s="1"/>
  <c r="A335" i="123" a="1"/>
  <c r="A335" i="123" s="1"/>
  <c r="A334" i="123" a="1"/>
  <c r="A334" i="123" s="1"/>
  <c r="A333" i="123" a="1"/>
  <c r="A333" i="123" s="1"/>
  <c r="A332" i="123" a="1"/>
  <c r="A332" i="123" s="1"/>
  <c r="B332" i="123" s="1"/>
  <c r="A331" i="123" a="1"/>
  <c r="A331" i="123" s="1"/>
  <c r="A330" i="123" a="1"/>
  <c r="A330" i="123" s="1"/>
  <c r="F330" i="123" s="1"/>
  <c r="A329" i="123" a="1"/>
  <c r="A329" i="123" s="1"/>
  <c r="A328" i="123" a="1"/>
  <c r="A328" i="123" s="1"/>
  <c r="A327" i="123" a="1"/>
  <c r="A327" i="123" s="1"/>
  <c r="C327" i="123" s="1"/>
  <c r="A326" i="123" a="1"/>
  <c r="A326" i="123" s="1"/>
  <c r="A325" i="123" a="1"/>
  <c r="A325" i="123" s="1"/>
  <c r="A324" i="123" a="1"/>
  <c r="A324" i="123" s="1"/>
  <c r="A323" i="123" a="1"/>
  <c r="A323" i="123" s="1"/>
  <c r="A322" i="123" a="1"/>
  <c r="A322" i="123" s="1"/>
  <c r="A321" i="123" a="1"/>
  <c r="A321" i="123" s="1"/>
  <c r="A320" i="123" a="1"/>
  <c r="A320" i="123" s="1"/>
  <c r="A319" i="123" a="1"/>
  <c r="A319" i="123" s="1"/>
  <c r="A318" i="123" a="1"/>
  <c r="A318" i="123" s="1"/>
  <c r="A317" i="123" a="1"/>
  <c r="A317" i="123" s="1"/>
  <c r="A316" i="123" a="1"/>
  <c r="A316" i="123" s="1"/>
  <c r="B316" i="123" s="1"/>
  <c r="A315" i="123" a="1"/>
  <c r="A315" i="123" s="1"/>
  <c r="A314" i="123" a="1"/>
  <c r="A314" i="123" s="1"/>
  <c r="F314" i="123" s="1"/>
  <c r="A313" i="123" a="1"/>
  <c r="A313" i="123" s="1"/>
  <c r="A312" i="123" a="1"/>
  <c r="A312" i="123" s="1"/>
  <c r="A311" i="123" a="1"/>
  <c r="A311" i="123" s="1"/>
  <c r="C311" i="123" s="1"/>
  <c r="A310" i="123" a="1"/>
  <c r="A310" i="123" s="1"/>
  <c r="A309" i="123" a="1"/>
  <c r="A309" i="123" s="1"/>
  <c r="A308" i="123" a="1"/>
  <c r="A308" i="123" s="1"/>
  <c r="A307" i="123" a="1"/>
  <c r="A307" i="123" s="1"/>
  <c r="A306" i="123" a="1"/>
  <c r="A306" i="123" s="1"/>
  <c r="A305" i="123" a="1"/>
  <c r="A305" i="123" s="1"/>
  <c r="A304" i="123" a="1"/>
  <c r="A304" i="123" s="1"/>
  <c r="A303" i="123" a="1"/>
  <c r="A303" i="123" s="1"/>
  <c r="A302" i="123" a="1"/>
  <c r="A302" i="123" s="1"/>
  <c r="A301" i="123" a="1"/>
  <c r="A301" i="123" s="1"/>
  <c r="A300" i="123" a="1"/>
  <c r="A300" i="123" s="1"/>
  <c r="B300" i="123" s="1"/>
  <c r="A299" i="123" a="1"/>
  <c r="A299" i="123" s="1"/>
  <c r="A298" i="123" a="1"/>
  <c r="A298" i="123" s="1"/>
  <c r="F298" i="123" s="1"/>
  <c r="A297" i="123" a="1"/>
  <c r="A297" i="123" s="1"/>
  <c r="A296" i="123" a="1"/>
  <c r="A296" i="123" s="1"/>
  <c r="A295" i="123" a="1"/>
  <c r="A295" i="123" s="1"/>
  <c r="C295" i="123" s="1"/>
  <c r="A294" i="123" a="1"/>
  <c r="A294" i="123" s="1"/>
  <c r="A293" i="123" a="1"/>
  <c r="A293" i="123" s="1"/>
  <c r="A292" i="123" a="1"/>
  <c r="A292" i="123" s="1"/>
  <c r="A291" i="123" a="1"/>
  <c r="A291" i="123" s="1"/>
  <c r="A290" i="123" a="1"/>
  <c r="A290" i="123" s="1"/>
  <c r="A289" i="123" a="1"/>
  <c r="A289" i="123" s="1"/>
  <c r="A288" i="123" a="1"/>
  <c r="A288" i="123" s="1"/>
  <c r="A287" i="123" a="1"/>
  <c r="A287" i="123" s="1"/>
  <c r="A286" i="123" a="1"/>
  <c r="A286" i="123" s="1"/>
  <c r="A285" i="123" a="1"/>
  <c r="A285" i="123" s="1"/>
  <c r="A284" i="123" a="1"/>
  <c r="A284" i="123" s="1"/>
  <c r="B284" i="123" s="1"/>
  <c r="A283" i="123" a="1"/>
  <c r="A283" i="123" s="1"/>
  <c r="A282" i="123" a="1"/>
  <c r="A282" i="123" s="1"/>
  <c r="F282" i="123" s="1"/>
  <c r="A281" i="123" a="1"/>
  <c r="A281" i="123" s="1"/>
  <c r="A280" i="123" a="1"/>
  <c r="A280" i="123" s="1"/>
  <c r="A279" i="123" a="1"/>
  <c r="A279" i="123" s="1"/>
  <c r="C279" i="123" s="1"/>
  <c r="A278" i="123" a="1"/>
  <c r="A278" i="123" s="1"/>
  <c r="A277" i="123" a="1"/>
  <c r="A277" i="123" s="1"/>
  <c r="A276" i="123" a="1"/>
  <c r="A276" i="123" s="1"/>
  <c r="A275" i="123" a="1"/>
  <c r="A275" i="123" s="1"/>
  <c r="A274" i="123" a="1"/>
  <c r="A274" i="123" s="1"/>
  <c r="A273" i="123" a="1"/>
  <c r="A273" i="123" s="1"/>
  <c r="A272" i="123" a="1"/>
  <c r="A272" i="123" s="1"/>
  <c r="A271" i="123" a="1"/>
  <c r="A271" i="123" s="1"/>
  <c r="B271" i="123" s="1"/>
  <c r="A270" i="123" a="1"/>
  <c r="A270" i="123" s="1"/>
  <c r="A269" i="123" a="1"/>
  <c r="A269" i="123" s="1"/>
  <c r="A268" i="123" a="1"/>
  <c r="A268" i="123" s="1"/>
  <c r="F268" i="123" s="1"/>
  <c r="A267" i="123" a="1"/>
  <c r="A267" i="123" s="1"/>
  <c r="C267" i="123" s="1"/>
  <c r="A266" i="123" a="1"/>
  <c r="A266" i="123" s="1"/>
  <c r="A265" i="123" a="1"/>
  <c r="A265" i="123" s="1"/>
  <c r="A264" i="123" a="1"/>
  <c r="A264" i="123" s="1"/>
  <c r="A263" i="123" a="1"/>
  <c r="A263" i="123" s="1"/>
  <c r="A262" i="123" a="1"/>
  <c r="A262" i="123" s="1"/>
  <c r="A261" i="123" a="1"/>
  <c r="A261" i="123" s="1"/>
  <c r="A260" i="123" a="1"/>
  <c r="A260" i="123" s="1"/>
  <c r="F260" i="123" s="1"/>
  <c r="A259" i="123" a="1"/>
  <c r="A259" i="123" s="1"/>
  <c r="C259" i="123" s="1"/>
  <c r="A258" i="123" a="1"/>
  <c r="A258" i="123" s="1"/>
  <c r="A257" i="123" a="1"/>
  <c r="A257" i="123" s="1"/>
  <c r="A256" i="123" a="1"/>
  <c r="A256" i="123" s="1"/>
  <c r="A255" i="123" a="1"/>
  <c r="A255" i="123" s="1"/>
  <c r="F255" i="123" s="1"/>
  <c r="A254" i="123" a="1"/>
  <c r="A254" i="123" s="1"/>
  <c r="C254" i="123" s="1"/>
  <c r="A253" i="123" a="1"/>
  <c r="A253" i="123" s="1"/>
  <c r="A252" i="123" a="1"/>
  <c r="A252" i="123" s="1"/>
  <c r="F252" i="123" s="1"/>
  <c r="A251" i="123" a="1"/>
  <c r="A251" i="123" s="1"/>
  <c r="C251" i="123" s="1"/>
  <c r="A250" i="123" a="1"/>
  <c r="A250" i="123" s="1"/>
  <c r="A249" i="123" a="1"/>
  <c r="A249" i="123" s="1"/>
  <c r="A248" i="123" a="1"/>
  <c r="A248" i="123" s="1"/>
  <c r="F248" i="123" s="1"/>
  <c r="A247" i="123" a="1"/>
  <c r="A247" i="123" s="1"/>
  <c r="A246" i="123" a="1"/>
  <c r="A246" i="123" s="1"/>
  <c r="A245" i="123" a="1"/>
  <c r="A245" i="123" s="1"/>
  <c r="A244" i="123" a="1"/>
  <c r="A244" i="123" s="1"/>
  <c r="F244" i="123" s="1"/>
  <c r="A243" i="123" a="1"/>
  <c r="A243" i="123" s="1"/>
  <c r="C243" i="123" s="1"/>
  <c r="A242" i="123" a="1"/>
  <c r="A242" i="123" s="1"/>
  <c r="A241" i="123" a="1"/>
  <c r="A241" i="123" s="1"/>
  <c r="A240" i="123" a="1"/>
  <c r="A240" i="123" s="1"/>
  <c r="F240" i="123" s="1"/>
  <c r="A239" i="123" a="1"/>
  <c r="A239" i="123" s="1"/>
  <c r="A238" i="123" a="1"/>
  <c r="A238" i="123" s="1"/>
  <c r="B238" i="123" s="1"/>
  <c r="A237" i="123" a="1"/>
  <c r="A237" i="123" s="1"/>
  <c r="A236" i="123" a="1"/>
  <c r="A236" i="123" s="1"/>
  <c r="F236" i="123" s="1"/>
  <c r="A235" i="123" a="1"/>
  <c r="A235" i="123" s="1"/>
  <c r="C235" i="123" s="1"/>
  <c r="A234" i="123" a="1"/>
  <c r="A234" i="123" s="1"/>
  <c r="A233" i="123" a="1"/>
  <c r="A233" i="123" s="1"/>
  <c r="A232" i="123" a="1"/>
  <c r="A232" i="123" s="1"/>
  <c r="A231" i="123" a="1"/>
  <c r="A231" i="123" s="1"/>
  <c r="F231" i="123" s="1"/>
  <c r="A230" i="123" a="1"/>
  <c r="A230" i="123" s="1"/>
  <c r="A229" i="123" a="1"/>
  <c r="A229" i="123" s="1"/>
  <c r="A228" i="123" a="1"/>
  <c r="A228" i="123" s="1"/>
  <c r="F228" i="123" s="1"/>
  <c r="A227" i="123" a="1"/>
  <c r="A227" i="123" s="1"/>
  <c r="C227" i="123" s="1"/>
  <c r="A226" i="123" a="1"/>
  <c r="A226" i="123" s="1"/>
  <c r="A225" i="123" a="1"/>
  <c r="A225" i="123" s="1"/>
  <c r="A224" i="123" a="1"/>
  <c r="A224" i="123" s="1"/>
  <c r="A223" i="123" a="1"/>
  <c r="A223" i="123" s="1"/>
  <c r="A222" i="123" a="1"/>
  <c r="A222" i="123" s="1"/>
  <c r="C222" i="123" s="1"/>
  <c r="A221" i="123" a="1"/>
  <c r="A221" i="123" s="1"/>
  <c r="F221" i="123" s="1"/>
  <c r="A220" i="123" a="1"/>
  <c r="A220" i="123" s="1"/>
  <c r="A219" i="123" a="1"/>
  <c r="A219" i="123" s="1"/>
  <c r="A218" i="123" a="1"/>
  <c r="A218" i="123" s="1"/>
  <c r="A217" i="123" a="1"/>
  <c r="A217" i="123" s="1"/>
  <c r="A216" i="123" a="1"/>
  <c r="A216" i="123" s="1"/>
  <c r="F216" i="123" s="1"/>
  <c r="A215" i="123" a="1"/>
  <c r="A215" i="123" s="1"/>
  <c r="A214" i="123" a="1"/>
  <c r="A214" i="123" s="1"/>
  <c r="C214" i="123" s="1"/>
  <c r="A213" i="123" a="1"/>
  <c r="A213" i="123" s="1"/>
  <c r="F213" i="123" s="1"/>
  <c r="A212" i="123" a="1"/>
  <c r="A212" i="123" s="1"/>
  <c r="A211" i="123" a="1"/>
  <c r="A211" i="123" s="1"/>
  <c r="F211" i="123" s="1"/>
  <c r="A210" i="123" a="1"/>
  <c r="A210" i="123" s="1"/>
  <c r="C210" i="123" s="1"/>
  <c r="A209" i="123" a="1"/>
  <c r="A209" i="123" s="1"/>
  <c r="F209" i="123" s="1"/>
  <c r="A208" i="123" a="1"/>
  <c r="A208" i="123" s="1"/>
  <c r="B208" i="123" s="1"/>
  <c r="A207" i="123" a="1"/>
  <c r="A207" i="123" s="1"/>
  <c r="A206" i="123" a="1"/>
  <c r="A206" i="123" s="1"/>
  <c r="C206" i="123" s="1"/>
  <c r="A205" i="123" a="1"/>
  <c r="A205" i="123" s="1"/>
  <c r="A204" i="123" a="1"/>
  <c r="A204" i="123" s="1"/>
  <c r="A203" i="123" a="1"/>
  <c r="A203" i="123" s="1"/>
  <c r="F203" i="123" s="1"/>
  <c r="A202" i="123" a="1"/>
  <c r="A202" i="123" s="1"/>
  <c r="C202" i="123" s="1"/>
  <c r="A201" i="123" a="1"/>
  <c r="A201" i="123" s="1"/>
  <c r="F201" i="123" s="1"/>
  <c r="A200" i="123" a="1"/>
  <c r="A200" i="123" s="1"/>
  <c r="B200" i="123" s="1"/>
  <c r="A199" i="123" a="1"/>
  <c r="A199" i="123" s="1"/>
  <c r="A198" i="123" a="1"/>
  <c r="A198" i="123" s="1"/>
  <c r="B198" i="123" s="1"/>
  <c r="A197" i="123" a="1"/>
  <c r="A197" i="123" s="1"/>
  <c r="F197" i="123" s="1"/>
  <c r="A196" i="123" a="1"/>
  <c r="A196" i="123" s="1"/>
  <c r="A195" i="123" a="1"/>
  <c r="A195" i="123" s="1"/>
  <c r="F195" i="123" s="1"/>
  <c r="A194" i="123" a="1"/>
  <c r="A194" i="123" s="1"/>
  <c r="C194" i="123" s="1"/>
  <c r="A193" i="123" a="1"/>
  <c r="A193" i="123" s="1"/>
  <c r="F193" i="123" s="1"/>
  <c r="A192" i="123" a="1"/>
  <c r="A192" i="123" s="1"/>
  <c r="B192" i="123" s="1"/>
  <c r="A191" i="123" a="1"/>
  <c r="A191" i="123" s="1"/>
  <c r="A190" i="123" a="1"/>
  <c r="A190" i="123" s="1"/>
  <c r="A189" i="123" a="1"/>
  <c r="A189" i="123" s="1"/>
  <c r="A188" i="123" a="1"/>
  <c r="A188" i="123" s="1"/>
  <c r="A187" i="123" a="1"/>
  <c r="A187" i="123" s="1"/>
  <c r="A186" i="123" a="1"/>
  <c r="A186" i="123" s="1"/>
  <c r="C186" i="123" s="1"/>
  <c r="A185" i="123" a="1"/>
  <c r="A185" i="123" s="1"/>
  <c r="F185" i="123" s="1"/>
  <c r="A184" i="123" a="1"/>
  <c r="A184" i="123" s="1"/>
  <c r="B184" i="123" s="1"/>
  <c r="A183" i="123" a="1"/>
  <c r="A183" i="123" s="1"/>
  <c r="F183" i="123" s="1"/>
  <c r="A182" i="123" a="1"/>
  <c r="A182" i="123" s="1"/>
  <c r="F182" i="123" s="1"/>
  <c r="A181" i="123" a="1"/>
  <c r="A181" i="123" s="1"/>
  <c r="A180" i="123" a="1"/>
  <c r="A180" i="123" s="1"/>
  <c r="A179" i="123" a="1"/>
  <c r="A179" i="123" s="1"/>
  <c r="F179" i="123" s="1"/>
  <c r="A178" i="123" a="1"/>
  <c r="A178" i="123" s="1"/>
  <c r="C178" i="123" s="1"/>
  <c r="A177" i="123" a="1"/>
  <c r="A177" i="123" s="1"/>
  <c r="F177" i="123" s="1"/>
  <c r="A176" i="123" a="1"/>
  <c r="A176" i="123" s="1"/>
  <c r="B176" i="123" s="1"/>
  <c r="A175" i="123" a="1"/>
  <c r="A175" i="123" s="1"/>
  <c r="A174" i="123" a="1"/>
  <c r="A174" i="123" s="1"/>
  <c r="C174" i="123" s="1"/>
  <c r="A173" i="123" a="1"/>
  <c r="A173" i="123" s="1"/>
  <c r="A172" i="123" a="1"/>
  <c r="A172" i="123" s="1"/>
  <c r="A171" i="123" a="1"/>
  <c r="A171" i="123" s="1"/>
  <c r="F171" i="123" s="1"/>
  <c r="A170" i="123" a="1"/>
  <c r="A170" i="123" s="1"/>
  <c r="C170" i="123" s="1"/>
  <c r="A169" i="123" a="1"/>
  <c r="A169" i="123" s="1"/>
  <c r="F169" i="123" s="1"/>
  <c r="A168" i="123" a="1"/>
  <c r="A168" i="123" s="1"/>
  <c r="B168" i="123" s="1"/>
  <c r="A167" i="123" a="1"/>
  <c r="A167" i="123" s="1"/>
  <c r="A166" i="123" a="1"/>
  <c r="A166" i="123" s="1"/>
  <c r="B166" i="123" s="1"/>
  <c r="A165" i="123" a="1"/>
  <c r="A165" i="123" s="1"/>
  <c r="F165" i="123" s="1"/>
  <c r="A164" i="123" a="1"/>
  <c r="A164" i="123" s="1"/>
  <c r="A163" i="123" a="1"/>
  <c r="A163" i="123" s="1"/>
  <c r="F163" i="123" s="1"/>
  <c r="A162" i="123" a="1"/>
  <c r="A162" i="123" s="1"/>
  <c r="F162" i="123" s="1"/>
  <c r="A161" i="123" a="1"/>
  <c r="A161" i="123" s="1"/>
  <c r="A160" i="123" a="1"/>
  <c r="A160" i="123" s="1"/>
  <c r="A159" i="123" a="1"/>
  <c r="A159" i="123" s="1"/>
  <c r="A158" i="123" a="1"/>
  <c r="A158" i="123" s="1"/>
  <c r="A157" i="123" a="1"/>
  <c r="A157" i="123" s="1"/>
  <c r="A156" i="123" a="1"/>
  <c r="A156" i="123" s="1"/>
  <c r="A155" i="123" a="1"/>
  <c r="A155" i="123" s="1"/>
  <c r="F155" i="123" s="1"/>
  <c r="A154" i="123" a="1"/>
  <c r="A154" i="123" s="1"/>
  <c r="F154" i="123" s="1"/>
  <c r="A153" i="123" a="1"/>
  <c r="A153" i="123" s="1"/>
  <c r="A152" i="123" a="1"/>
  <c r="A152" i="123" s="1"/>
  <c r="A151" i="123" a="1"/>
  <c r="A151" i="123" s="1"/>
  <c r="A150" i="123" a="1"/>
  <c r="A150" i="123" s="1"/>
  <c r="A149" i="123" a="1"/>
  <c r="A149" i="123" s="1"/>
  <c r="A148" i="123" a="1"/>
  <c r="A148" i="123" s="1"/>
  <c r="A147" i="123" a="1"/>
  <c r="A147" i="123" s="1"/>
  <c r="F147" i="123" s="1"/>
  <c r="A146" i="123" a="1"/>
  <c r="A146" i="123" s="1"/>
  <c r="A145" i="123" a="1"/>
  <c r="A145" i="123" s="1"/>
  <c r="C145" i="123" s="1"/>
  <c r="A144" i="123" a="1"/>
  <c r="A144" i="123" s="1"/>
  <c r="B144" i="123" s="1"/>
  <c r="A143" i="123" a="1"/>
  <c r="A143" i="123" s="1"/>
  <c r="A142" i="123" a="1"/>
  <c r="A142" i="123" s="1"/>
  <c r="A141" i="123" a="1"/>
  <c r="A141" i="123" s="1"/>
  <c r="A140" i="123" a="1"/>
  <c r="A140" i="123" s="1"/>
  <c r="F140" i="123" s="1"/>
  <c r="A139" i="123" a="1"/>
  <c r="A139" i="123" s="1"/>
  <c r="B139" i="123" s="1"/>
  <c r="A138" i="123" a="1"/>
  <c r="A138" i="123" s="1"/>
  <c r="A137" i="123" a="1"/>
  <c r="A137" i="123" s="1"/>
  <c r="A136" i="123" a="1"/>
  <c r="A136" i="123" s="1"/>
  <c r="A135" i="123" a="1"/>
  <c r="A135" i="123" s="1"/>
  <c r="A134" i="123" a="1"/>
  <c r="A134" i="123" s="1"/>
  <c r="C134" i="123" s="1"/>
  <c r="A133" i="123" a="1"/>
  <c r="A133" i="123" s="1"/>
  <c r="A132" i="123" a="1"/>
  <c r="A132" i="123" s="1"/>
  <c r="F132" i="123" s="1"/>
  <c r="A131" i="123" a="1"/>
  <c r="A131" i="123" s="1"/>
  <c r="A130" i="123" a="1"/>
  <c r="A130" i="123" s="1"/>
  <c r="A129" i="123" a="1"/>
  <c r="A129" i="123" s="1"/>
  <c r="C129" i="123" s="1"/>
  <c r="A128" i="123" a="1"/>
  <c r="A128" i="123" s="1"/>
  <c r="A127" i="123" a="1"/>
  <c r="A127" i="123" s="1"/>
  <c r="A126" i="123" a="1"/>
  <c r="A126" i="123" s="1"/>
  <c r="A125" i="123" a="1"/>
  <c r="A125" i="123" s="1"/>
  <c r="A124" i="123" a="1"/>
  <c r="A124" i="123" s="1"/>
  <c r="A123" i="123" a="1"/>
  <c r="A123" i="123" s="1"/>
  <c r="A122" i="123" a="1"/>
  <c r="A122" i="123" s="1"/>
  <c r="A121" i="123" a="1"/>
  <c r="A121" i="123" s="1"/>
  <c r="C121" i="123" s="1"/>
  <c r="A120" i="123" a="1"/>
  <c r="A120" i="123" s="1"/>
  <c r="A119" i="123" a="1"/>
  <c r="A119" i="123" s="1"/>
  <c r="A118" i="123" a="1"/>
  <c r="A118" i="123" s="1"/>
  <c r="C118" i="123" s="1"/>
  <c r="A117" i="123" a="1"/>
  <c r="A117" i="123" s="1"/>
  <c r="A116" i="123" a="1"/>
  <c r="A116" i="123" s="1"/>
  <c r="A115" i="123" a="1"/>
  <c r="A115" i="123" s="1"/>
  <c r="B115" i="123" s="1"/>
  <c r="A114" i="123" a="1"/>
  <c r="A114" i="123" s="1"/>
  <c r="A113" i="123" a="1"/>
  <c r="A113" i="123" s="1"/>
  <c r="C113" i="123" s="1"/>
  <c r="A112" i="123" a="1"/>
  <c r="A112" i="123" s="1"/>
  <c r="A111" i="123" a="1"/>
  <c r="A111" i="123" s="1"/>
  <c r="A110" i="123" a="1"/>
  <c r="A110" i="123" s="1"/>
  <c r="A109" i="123" a="1"/>
  <c r="A109" i="123" s="1"/>
  <c r="A108" i="123" a="1"/>
  <c r="A108" i="123" s="1"/>
  <c r="F108" i="123" s="1"/>
  <c r="A107" i="123" a="1"/>
  <c r="A107" i="123" s="1"/>
  <c r="A106" i="123" a="1"/>
  <c r="A106" i="123" s="1"/>
  <c r="C106" i="123" s="1"/>
  <c r="A105" i="123" a="1"/>
  <c r="A105" i="123" s="1"/>
  <c r="C105" i="123" s="1"/>
  <c r="A104" i="123" a="1"/>
  <c r="A104" i="123" s="1"/>
  <c r="A103" i="123" a="1"/>
  <c r="A103" i="123" s="1"/>
  <c r="A102" i="123" a="1"/>
  <c r="A102" i="123" s="1"/>
  <c r="C102" i="123" s="1"/>
  <c r="A101" i="123" a="1"/>
  <c r="A101" i="123" s="1"/>
  <c r="A100" i="123" a="1"/>
  <c r="A100" i="123" s="1"/>
  <c r="F100" i="123" s="1"/>
  <c r="A99" i="123" a="1"/>
  <c r="A99" i="123" s="1"/>
  <c r="B99" i="123" s="1"/>
  <c r="A98" i="123" a="1"/>
  <c r="A98" i="123" s="1"/>
  <c r="A97" i="123" a="1"/>
  <c r="A97" i="123" s="1"/>
  <c r="A96" i="123" a="1"/>
  <c r="A96" i="123" s="1"/>
  <c r="A95" i="123" a="1"/>
  <c r="A95" i="123" s="1"/>
  <c r="C95" i="123" s="1"/>
  <c r="A94" i="123" a="1"/>
  <c r="A94" i="123" s="1"/>
  <c r="A93" i="123" a="1"/>
  <c r="A93" i="123" s="1"/>
  <c r="A92" i="123" a="1"/>
  <c r="A92" i="123" s="1"/>
  <c r="A91" i="123" a="1"/>
  <c r="A91" i="123" s="1"/>
  <c r="B91" i="123" s="1"/>
  <c r="A90" i="123" a="1"/>
  <c r="A90" i="123" s="1"/>
  <c r="A89" i="123" a="1"/>
  <c r="A89" i="123" s="1"/>
  <c r="A88" i="123" a="1"/>
  <c r="A88" i="123" s="1"/>
  <c r="A87" i="123" a="1"/>
  <c r="A87" i="123" s="1"/>
  <c r="A86" i="123" a="1"/>
  <c r="A86" i="123" s="1"/>
  <c r="C86" i="123" s="1"/>
  <c r="A85" i="123" a="1"/>
  <c r="A85" i="123" s="1"/>
  <c r="A84" i="123" a="1"/>
  <c r="A84" i="123" s="1"/>
  <c r="F84" i="123" s="1"/>
  <c r="A83" i="123" a="1"/>
  <c r="A83" i="123" s="1"/>
  <c r="A82" i="123" a="1"/>
  <c r="A82" i="123" s="1"/>
  <c r="C82" i="123" s="1"/>
  <c r="A81" i="123" a="1"/>
  <c r="A81" i="123" s="1"/>
  <c r="A80" i="123" a="1"/>
  <c r="A80" i="123" s="1"/>
  <c r="A79" i="123" a="1"/>
  <c r="A79" i="123" s="1"/>
  <c r="C79" i="123" s="1"/>
  <c r="A78" i="123" a="1"/>
  <c r="A78" i="123" s="1"/>
  <c r="C78" i="123" s="1"/>
  <c r="A77" i="123" a="1"/>
  <c r="A77" i="123" s="1"/>
  <c r="B77" i="123" s="1"/>
  <c r="A76" i="123" a="1"/>
  <c r="A76" i="123" s="1"/>
  <c r="A75" i="123" a="1"/>
  <c r="A75" i="123" s="1"/>
  <c r="A74" i="123" a="1"/>
  <c r="A74" i="123" s="1"/>
  <c r="F74" i="123" s="1"/>
  <c r="A73" i="123" a="1"/>
  <c r="A73" i="123" s="1"/>
  <c r="F73" i="123" s="1"/>
  <c r="A72" i="123" a="1"/>
  <c r="A72" i="123" s="1"/>
  <c r="A71" i="123" a="1"/>
  <c r="A71" i="123" s="1"/>
  <c r="A70" i="123" a="1"/>
  <c r="A70" i="123" s="1"/>
  <c r="A69" i="123" a="1"/>
  <c r="A69" i="123" s="1"/>
  <c r="B69" i="123" s="1"/>
  <c r="A68" i="123" a="1"/>
  <c r="A68" i="123" s="1"/>
  <c r="B68" i="123" s="1"/>
  <c r="A67" i="123" a="1"/>
  <c r="A67" i="123" s="1"/>
  <c r="C67" i="123" s="1"/>
  <c r="A66" i="123" a="1"/>
  <c r="A66" i="123" s="1"/>
  <c r="A65" i="123" a="1"/>
  <c r="A65" i="123" s="1"/>
  <c r="A64" i="123" a="1"/>
  <c r="A64" i="123" s="1"/>
  <c r="A63" i="123" a="1"/>
  <c r="A63" i="123" s="1"/>
  <c r="C63" i="123" s="1"/>
  <c r="A62" i="123" a="1"/>
  <c r="A62" i="123" s="1"/>
  <c r="A61" i="123" a="1"/>
  <c r="A61" i="123" s="1"/>
  <c r="A60" i="123" a="1"/>
  <c r="A60" i="123" s="1"/>
  <c r="B60" i="123" s="1"/>
  <c r="A59" i="123" a="1"/>
  <c r="A59" i="123" s="1"/>
  <c r="C59" i="123" s="1"/>
  <c r="A58" i="123" a="1"/>
  <c r="A58" i="123" s="1"/>
  <c r="F58" i="123" s="1"/>
  <c r="A57" i="123" a="1"/>
  <c r="A57" i="123" s="1"/>
  <c r="F57" i="123" s="1"/>
  <c r="A56" i="123" a="1"/>
  <c r="A56" i="123" s="1"/>
  <c r="C56" i="123" s="1"/>
  <c r="A55" i="123" a="1"/>
  <c r="A55" i="123" s="1"/>
  <c r="A54" i="123" a="1"/>
  <c r="A54" i="123" s="1"/>
  <c r="C54" i="123" s="1"/>
  <c r="A53" i="123" a="1"/>
  <c r="A53" i="123" s="1"/>
  <c r="B53" i="123" s="1"/>
  <c r="A52" i="123" a="1"/>
  <c r="A52" i="123" s="1"/>
  <c r="A51" i="123" a="1"/>
  <c r="A51" i="123" s="1"/>
  <c r="A50" i="123" a="1"/>
  <c r="A50" i="123" s="1"/>
  <c r="A49" i="123" a="1"/>
  <c r="A49" i="123" s="1"/>
  <c r="A48" i="123" a="1"/>
  <c r="A48" i="123" s="1"/>
  <c r="C48" i="123" s="1"/>
  <c r="A47" i="123" a="1"/>
  <c r="A47" i="123" s="1"/>
  <c r="C47" i="123" s="1"/>
  <c r="A46" i="123" a="1"/>
  <c r="A46" i="123" s="1"/>
  <c r="A45" i="123" a="1"/>
  <c r="A45" i="123" s="1"/>
  <c r="A44" i="123" a="1"/>
  <c r="A44" i="123" s="1"/>
  <c r="B44" i="123" s="1"/>
  <c r="A43" i="123" a="1"/>
  <c r="A43" i="123" s="1"/>
  <c r="F43" i="123" s="1"/>
  <c r="A42" i="123" a="1"/>
  <c r="A42" i="123" s="1"/>
  <c r="F42" i="123" s="1"/>
  <c r="A41" i="123" a="1"/>
  <c r="A41" i="123" s="1"/>
  <c r="F41" i="123" s="1"/>
  <c r="A40" i="123" a="1"/>
  <c r="A40" i="123" s="1"/>
  <c r="C40" i="123" s="1"/>
  <c r="A39" i="123" a="1"/>
  <c r="A39" i="123" s="1"/>
  <c r="A38" i="123" a="1"/>
  <c r="A38" i="123" s="1"/>
  <c r="A37" i="123" a="1"/>
  <c r="A37" i="123" s="1"/>
  <c r="B37" i="123" s="1"/>
  <c r="A36" i="123" a="1"/>
  <c r="A36" i="123" s="1"/>
  <c r="C36" i="123" s="1"/>
  <c r="A35" i="123" a="1"/>
  <c r="A35" i="123" s="1"/>
  <c r="A34" i="123" a="1"/>
  <c r="A34" i="123" s="1"/>
  <c r="A33" i="123" a="1"/>
  <c r="A33" i="123" s="1"/>
  <c r="A32" i="123" a="1"/>
  <c r="A32" i="123" s="1"/>
  <c r="A31" i="123" a="1"/>
  <c r="A31" i="123" s="1"/>
  <c r="A30" i="123" a="1"/>
  <c r="A30" i="123" s="1"/>
  <c r="A29" i="123" a="1"/>
  <c r="A29" i="123" s="1"/>
  <c r="C29" i="123" s="1"/>
  <c r="A28" i="123" a="1"/>
  <c r="A28" i="123" s="1"/>
  <c r="B28" i="123" s="1"/>
  <c r="A27" i="123" a="1"/>
  <c r="A27" i="123" s="1"/>
  <c r="A26" i="123" a="1"/>
  <c r="A26" i="123" s="1"/>
  <c r="C26" i="123" s="1"/>
  <c r="A25" i="123" a="1"/>
  <c r="A25" i="123" s="1"/>
  <c r="A24" i="123" a="1"/>
  <c r="A24" i="123" s="1"/>
  <c r="B24" i="123" s="1"/>
  <c r="A23" i="123" a="1"/>
  <c r="A23" i="123" s="1"/>
  <c r="A22" i="123" a="1"/>
  <c r="A22" i="123" s="1"/>
  <c r="A21" i="123" a="1"/>
  <c r="A21" i="123" s="1"/>
  <c r="C21" i="123" s="1"/>
  <c r="A20" i="123" a="1"/>
  <c r="A20" i="123" s="1"/>
  <c r="A19" i="123" a="1"/>
  <c r="A19" i="123" s="1"/>
  <c r="C19" i="123" s="1"/>
  <c r="A18" i="123" a="1"/>
  <c r="A18" i="123" s="1"/>
  <c r="A17" i="123" a="1"/>
  <c r="A17" i="123" s="1"/>
  <c r="F17" i="123" s="1"/>
  <c r="A16" i="123" a="1"/>
  <c r="A16" i="123" s="1"/>
  <c r="A15" i="123" a="1"/>
  <c r="A15" i="123" s="1"/>
  <c r="A14" i="123" a="1"/>
  <c r="A14" i="123" s="1"/>
  <c r="C14" i="123" s="1"/>
  <c r="A13" i="123" a="1"/>
  <c r="A13" i="123" s="1"/>
  <c r="F13" i="123" s="1"/>
  <c r="A12" i="123" a="1"/>
  <c r="A12" i="123" s="1"/>
  <c r="C12" i="123" s="1"/>
  <c r="A11" i="123" a="1"/>
  <c r="A11" i="123" s="1"/>
  <c r="A10" i="123" a="1"/>
  <c r="A10" i="123" s="1"/>
  <c r="A9" i="123" a="1"/>
  <c r="A9" i="123" s="1"/>
  <c r="F9" i="123" s="1"/>
  <c r="A8" i="123" a="1"/>
  <c r="A8" i="123" s="1"/>
  <c r="A7" i="123" a="1"/>
  <c r="A7" i="123" s="1"/>
  <c r="C7" i="123" s="1"/>
  <c r="A6" i="123" a="1"/>
  <c r="A6" i="123" s="1"/>
  <c r="A5" i="123" a="1"/>
  <c r="A5" i="123" s="1"/>
  <c r="C5" i="123" s="1"/>
  <c r="A4" i="123" a="1"/>
  <c r="A4" i="123" s="1"/>
  <c r="A3" i="123" a="1"/>
  <c r="A3" i="123" s="1"/>
  <c r="C3" i="123" s="1"/>
  <c r="A2" i="123"/>
  <c r="A1" i="123"/>
  <c r="A437" i="122" a="1"/>
  <c r="A437" i="122" s="1"/>
  <c r="A436" i="122" a="1"/>
  <c r="A436" i="122" s="1"/>
  <c r="A435" i="122" a="1"/>
  <c r="A435" i="122" s="1"/>
  <c r="A434" i="122" a="1"/>
  <c r="A434" i="122" s="1"/>
  <c r="A433" i="122" a="1"/>
  <c r="A433" i="122" s="1"/>
  <c r="A432" i="122" a="1"/>
  <c r="A432" i="122" s="1"/>
  <c r="A431" i="122" a="1"/>
  <c r="A431" i="122" s="1"/>
  <c r="B431" i="122" s="1"/>
  <c r="A430" i="122" a="1"/>
  <c r="A430" i="122" s="1"/>
  <c r="A429" i="122" a="1"/>
  <c r="A429" i="122" s="1"/>
  <c r="A428" i="122" a="1"/>
  <c r="A428" i="122" s="1"/>
  <c r="F428" i="122" s="1"/>
  <c r="A427" i="122" a="1"/>
  <c r="A427" i="122" s="1"/>
  <c r="A426" i="122" a="1"/>
  <c r="A426" i="122" s="1"/>
  <c r="A425" i="122" a="1"/>
  <c r="A425" i="122" s="1"/>
  <c r="C425" i="122" s="1"/>
  <c r="A424" i="122" a="1"/>
  <c r="A424" i="122" s="1"/>
  <c r="A423" i="122" a="1"/>
  <c r="A423" i="122" s="1"/>
  <c r="B423" i="122" s="1"/>
  <c r="A422" i="122" a="1"/>
  <c r="A422" i="122" s="1"/>
  <c r="A421" i="122" a="1"/>
  <c r="A421" i="122" s="1"/>
  <c r="A420" i="122" a="1"/>
  <c r="A420" i="122" s="1"/>
  <c r="A419" i="122" a="1"/>
  <c r="A419" i="122" s="1"/>
  <c r="A418" i="122" a="1"/>
  <c r="A418" i="122" s="1"/>
  <c r="A417" i="122" a="1"/>
  <c r="A417" i="122" s="1"/>
  <c r="C417" i="122" s="1"/>
  <c r="A416" i="122" a="1"/>
  <c r="A416" i="122" s="1"/>
  <c r="A415" i="122" a="1"/>
  <c r="A415" i="122" s="1"/>
  <c r="B415" i="122" s="1"/>
  <c r="A414" i="122" a="1"/>
  <c r="A414" i="122" s="1"/>
  <c r="A413" i="122" a="1"/>
  <c r="A413" i="122" s="1"/>
  <c r="A412" i="122" a="1"/>
  <c r="A412" i="122" s="1"/>
  <c r="F412" i="122" s="1"/>
  <c r="A411" i="122" a="1"/>
  <c r="A411" i="122" s="1"/>
  <c r="A410" i="122" a="1"/>
  <c r="A410" i="122" s="1"/>
  <c r="A409" i="122" a="1"/>
  <c r="A409" i="122" s="1"/>
  <c r="A408" i="122" a="1"/>
  <c r="A408" i="122" s="1"/>
  <c r="A407" i="122" a="1"/>
  <c r="A407" i="122" s="1"/>
  <c r="B407" i="122" s="1"/>
  <c r="A406" i="122" a="1"/>
  <c r="A406" i="122" s="1"/>
  <c r="A405" i="122" a="1"/>
  <c r="A405" i="122" s="1"/>
  <c r="A404" i="122" a="1"/>
  <c r="A404" i="122" s="1"/>
  <c r="F404" i="122" s="1"/>
  <c r="A403" i="122" a="1"/>
  <c r="A403" i="122" s="1"/>
  <c r="A402" i="122" a="1"/>
  <c r="A402" i="122" s="1"/>
  <c r="A401" i="122" a="1"/>
  <c r="A401" i="122" s="1"/>
  <c r="C401" i="122" s="1"/>
  <c r="A400" i="122" a="1"/>
  <c r="A400" i="122" s="1"/>
  <c r="A399" i="122" a="1"/>
  <c r="A399" i="122" s="1"/>
  <c r="B399" i="122" s="1"/>
  <c r="A398" i="122" a="1"/>
  <c r="A398" i="122" s="1"/>
  <c r="A397" i="122" a="1"/>
  <c r="A397" i="122" s="1"/>
  <c r="A396" i="122" a="1"/>
  <c r="A396" i="122" s="1"/>
  <c r="F396" i="122" s="1"/>
  <c r="A395" i="122" a="1"/>
  <c r="A395" i="122" s="1"/>
  <c r="A394" i="122" a="1"/>
  <c r="A394" i="122" s="1"/>
  <c r="A393" i="122" a="1"/>
  <c r="A393" i="122" s="1"/>
  <c r="C393" i="122" s="1"/>
  <c r="A392" i="122" a="1"/>
  <c r="A392" i="122" s="1"/>
  <c r="A391" i="122" a="1"/>
  <c r="A391" i="122" s="1"/>
  <c r="B391" i="122" s="1"/>
  <c r="A390" i="122" a="1"/>
  <c r="A390" i="122" s="1"/>
  <c r="B390" i="122" s="1"/>
  <c r="A389" i="122" a="1"/>
  <c r="A389" i="122" s="1"/>
  <c r="A388" i="122" a="1"/>
  <c r="A388" i="122" s="1"/>
  <c r="F388" i="122" s="1"/>
  <c r="A387" i="122" a="1"/>
  <c r="A387" i="122" s="1"/>
  <c r="A386" i="122" a="1"/>
  <c r="A386" i="122" s="1"/>
  <c r="C386" i="122" s="1"/>
  <c r="A385" i="122" a="1"/>
  <c r="A385" i="122" s="1"/>
  <c r="A384" i="122" a="1"/>
  <c r="A384" i="122" s="1"/>
  <c r="A383" i="122" a="1"/>
  <c r="A383" i="122" s="1"/>
  <c r="B383" i="122" s="1"/>
  <c r="A382" i="122" a="1"/>
  <c r="A382" i="122" s="1"/>
  <c r="A381" i="122" a="1"/>
  <c r="A381" i="122" s="1"/>
  <c r="A380" i="122" a="1"/>
  <c r="A380" i="122" s="1"/>
  <c r="F380" i="122" s="1"/>
  <c r="A379" i="122" a="1"/>
  <c r="A379" i="122" s="1"/>
  <c r="A378" i="122" a="1"/>
  <c r="A378" i="122" s="1"/>
  <c r="C378" i="122" s="1"/>
  <c r="A377" i="122" a="1"/>
  <c r="A377" i="122" s="1"/>
  <c r="C377" i="122" s="1"/>
  <c r="A376" i="122" a="1"/>
  <c r="A376" i="122" s="1"/>
  <c r="A375" i="122" a="1"/>
  <c r="A375" i="122" s="1"/>
  <c r="B375" i="122" s="1"/>
  <c r="A374" i="122" a="1"/>
  <c r="A374" i="122" s="1"/>
  <c r="C374" i="122" s="1"/>
  <c r="A373" i="122" a="1"/>
  <c r="A373" i="122" s="1"/>
  <c r="A372" i="122" a="1"/>
  <c r="A372" i="122" s="1"/>
  <c r="A371" i="122" a="1"/>
  <c r="A371" i="122" s="1"/>
  <c r="A370" i="122" a="1"/>
  <c r="A370" i="122" s="1"/>
  <c r="C370" i="122" s="1"/>
  <c r="A369" i="122" a="1"/>
  <c r="A369" i="122" s="1"/>
  <c r="C369" i="122" s="1"/>
  <c r="A368" i="122" a="1"/>
  <c r="A368" i="122" s="1"/>
  <c r="A367" i="122" a="1"/>
  <c r="A367" i="122" s="1"/>
  <c r="B367" i="122" s="1"/>
  <c r="A366" i="122" a="1"/>
  <c r="A366" i="122" s="1"/>
  <c r="A365" i="122" a="1"/>
  <c r="A365" i="122" s="1"/>
  <c r="A364" i="122" a="1"/>
  <c r="A364" i="122" s="1"/>
  <c r="F364" i="122" s="1"/>
  <c r="A363" i="122" a="1"/>
  <c r="A363" i="122" s="1"/>
  <c r="A362" i="122" a="1"/>
  <c r="A362" i="122" s="1"/>
  <c r="A361" i="122" a="1"/>
  <c r="A361" i="122" s="1"/>
  <c r="A360" i="122" a="1"/>
  <c r="A360" i="122" s="1"/>
  <c r="A359" i="122" a="1"/>
  <c r="A359" i="122" s="1"/>
  <c r="A358" i="122" a="1"/>
  <c r="A358" i="122" s="1"/>
  <c r="A357" i="122" a="1"/>
  <c r="A357" i="122" s="1"/>
  <c r="A356" i="122" a="1"/>
  <c r="A356" i="122" s="1"/>
  <c r="F356" i="122" s="1"/>
  <c r="A355" i="122" a="1"/>
  <c r="A355" i="122" s="1"/>
  <c r="A354" i="122" a="1"/>
  <c r="A354" i="122" s="1"/>
  <c r="A353" i="122" a="1"/>
  <c r="A353" i="122" s="1"/>
  <c r="C353" i="122" s="1"/>
  <c r="A352" i="122" a="1"/>
  <c r="A352" i="122" s="1"/>
  <c r="A351" i="122" a="1"/>
  <c r="A351" i="122" s="1"/>
  <c r="A350" i="122" a="1"/>
  <c r="A350" i="122" s="1"/>
  <c r="F350" i="122" s="1"/>
  <c r="A349" i="122" a="1"/>
  <c r="A349" i="122" s="1"/>
  <c r="A348" i="122" a="1"/>
  <c r="A348" i="122" s="1"/>
  <c r="A347" i="122" a="1"/>
  <c r="A347" i="122" s="1"/>
  <c r="A346" i="122" a="1"/>
  <c r="A346" i="122" s="1"/>
  <c r="A345" i="122" a="1"/>
  <c r="A345" i="122" s="1"/>
  <c r="C345" i="122" s="1"/>
  <c r="A344" i="122" a="1"/>
  <c r="A344" i="122" s="1"/>
  <c r="A343" i="122" a="1"/>
  <c r="A343" i="122" s="1"/>
  <c r="A342" i="122" a="1"/>
  <c r="A342" i="122" s="1"/>
  <c r="F342" i="122" s="1"/>
  <c r="A341" i="122" a="1"/>
  <c r="A341" i="122" s="1"/>
  <c r="A340" i="122" a="1"/>
  <c r="A340" i="122" s="1"/>
  <c r="A339" i="122" a="1"/>
  <c r="A339" i="122" s="1"/>
  <c r="A338" i="122" a="1"/>
  <c r="A338" i="122" s="1"/>
  <c r="A337" i="122" a="1"/>
  <c r="A337" i="122" s="1"/>
  <c r="C337" i="122" s="1"/>
  <c r="A336" i="122" a="1"/>
  <c r="A336" i="122" s="1"/>
  <c r="F336" i="122" s="1"/>
  <c r="A335" i="122" a="1"/>
  <c r="A335" i="122" s="1"/>
  <c r="A334" i="122" a="1"/>
  <c r="A334" i="122" s="1"/>
  <c r="A333" i="122" a="1"/>
  <c r="A333" i="122" s="1"/>
  <c r="C333" i="122" s="1"/>
  <c r="A332" i="122" a="1"/>
  <c r="A332" i="122" s="1"/>
  <c r="A331" i="122" a="1"/>
  <c r="A331" i="122" s="1"/>
  <c r="A330" i="122" a="1"/>
  <c r="A330" i="122" s="1"/>
  <c r="A329" i="122" a="1"/>
  <c r="A329" i="122" s="1"/>
  <c r="C329" i="122" s="1"/>
  <c r="A328" i="122" a="1"/>
  <c r="A328" i="122" s="1"/>
  <c r="F328" i="122" s="1"/>
  <c r="A327" i="122" a="1"/>
  <c r="A327" i="122" s="1"/>
  <c r="A326" i="122" a="1"/>
  <c r="A326" i="122" s="1"/>
  <c r="A325" i="122" a="1"/>
  <c r="A325" i="122" s="1"/>
  <c r="C325" i="122" s="1"/>
  <c r="A324" i="122" a="1"/>
  <c r="A324" i="122" s="1"/>
  <c r="A323" i="122" a="1"/>
  <c r="A323" i="122" s="1"/>
  <c r="A322" i="122" a="1"/>
  <c r="A322" i="122" s="1"/>
  <c r="A321" i="122" a="1"/>
  <c r="A321" i="122" s="1"/>
  <c r="C321" i="122" s="1"/>
  <c r="A320" i="122" a="1"/>
  <c r="A320" i="122" s="1"/>
  <c r="F320" i="122" s="1"/>
  <c r="A319" i="122" a="1"/>
  <c r="A319" i="122" s="1"/>
  <c r="A318" i="122" a="1"/>
  <c r="A318" i="122" s="1"/>
  <c r="A317" i="122" a="1"/>
  <c r="A317" i="122" s="1"/>
  <c r="C317" i="122" s="1"/>
  <c r="A316" i="122" a="1"/>
  <c r="A316" i="122" s="1"/>
  <c r="F316" i="122" s="1"/>
  <c r="A315" i="122" a="1"/>
  <c r="A315" i="122" s="1"/>
  <c r="A314" i="122" a="1"/>
  <c r="A314" i="122" s="1"/>
  <c r="C314" i="122" s="1"/>
  <c r="A313" i="122" a="1"/>
  <c r="A313" i="122" s="1"/>
  <c r="A312" i="122" a="1"/>
  <c r="A312" i="122" s="1"/>
  <c r="F312" i="122" s="1"/>
  <c r="A311" i="122" a="1"/>
  <c r="A311" i="122" s="1"/>
  <c r="A310" i="122" a="1"/>
  <c r="A310" i="122" s="1"/>
  <c r="C310" i="122" s="1"/>
  <c r="A309" i="122" a="1"/>
  <c r="A309" i="122" s="1"/>
  <c r="C309" i="122" s="1"/>
  <c r="A308" i="122" a="1"/>
  <c r="A308" i="122" s="1"/>
  <c r="F308" i="122" s="1"/>
  <c r="A307" i="122" a="1"/>
  <c r="A307" i="122" s="1"/>
  <c r="A306" i="122" a="1"/>
  <c r="A306" i="122" s="1"/>
  <c r="C306" i="122" s="1"/>
  <c r="A305" i="122" a="1"/>
  <c r="A305" i="122" s="1"/>
  <c r="A304" i="122" a="1"/>
  <c r="A304" i="122" s="1"/>
  <c r="F304" i="122" s="1"/>
  <c r="A303" i="122" a="1"/>
  <c r="A303" i="122" s="1"/>
  <c r="A302" i="122" a="1"/>
  <c r="A302" i="122" s="1"/>
  <c r="A301" i="122" a="1"/>
  <c r="A301" i="122" s="1"/>
  <c r="C301" i="122" s="1"/>
  <c r="A300" i="122" a="1"/>
  <c r="A300" i="122" s="1"/>
  <c r="F300" i="122" s="1"/>
  <c r="A299" i="122" a="1"/>
  <c r="A299" i="122" s="1"/>
  <c r="A298" i="122" a="1"/>
  <c r="A298" i="122" s="1"/>
  <c r="C298" i="122" s="1"/>
  <c r="A297" i="122" a="1"/>
  <c r="A297" i="122" s="1"/>
  <c r="A296" i="122" a="1"/>
  <c r="A296" i="122" s="1"/>
  <c r="A295" i="122" a="1"/>
  <c r="A295" i="122" s="1"/>
  <c r="A294" i="122" a="1"/>
  <c r="A294" i="122" s="1"/>
  <c r="F294" i="122" s="1"/>
  <c r="A293" i="122" a="1"/>
  <c r="A293" i="122" s="1"/>
  <c r="A292" i="122" a="1"/>
  <c r="A292" i="122" s="1"/>
  <c r="A291" i="122" a="1"/>
  <c r="A291" i="122" s="1"/>
  <c r="F291" i="122" s="1"/>
  <c r="A290" i="122" a="1"/>
  <c r="A290" i="122" s="1"/>
  <c r="A289" i="122" a="1"/>
  <c r="A289" i="122" s="1"/>
  <c r="A288" i="122" a="1"/>
  <c r="A288" i="122" s="1"/>
  <c r="A287" i="122" a="1"/>
  <c r="A287" i="122" s="1"/>
  <c r="A286" i="122" a="1"/>
  <c r="A286" i="122" s="1"/>
  <c r="A285" i="122" a="1"/>
  <c r="A285" i="122" s="1"/>
  <c r="A284" i="122" a="1"/>
  <c r="A284" i="122" s="1"/>
  <c r="F284" i="122" s="1"/>
  <c r="A283" i="122" a="1"/>
  <c r="A283" i="122" s="1"/>
  <c r="A282" i="122" a="1"/>
  <c r="A282" i="122" s="1"/>
  <c r="B282" i="122" s="1"/>
  <c r="A281" i="122" a="1"/>
  <c r="A281" i="122" s="1"/>
  <c r="B281" i="122" s="1"/>
  <c r="A280" i="122" a="1"/>
  <c r="A280" i="122" s="1"/>
  <c r="A279" i="122" a="1"/>
  <c r="A279" i="122" s="1"/>
  <c r="A278" i="122" a="1"/>
  <c r="A278" i="122" s="1"/>
  <c r="B278" i="122" s="1"/>
  <c r="A277" i="122" a="1"/>
  <c r="A277" i="122" s="1"/>
  <c r="F277" i="122" s="1"/>
  <c r="A276" i="122" a="1"/>
  <c r="A276" i="122" s="1"/>
  <c r="F276" i="122" s="1"/>
  <c r="A275" i="122" a="1"/>
  <c r="A275" i="122" s="1"/>
  <c r="B275" i="122" s="1"/>
  <c r="A274" i="122" a="1"/>
  <c r="A274" i="122" s="1"/>
  <c r="A273" i="122" a="1"/>
  <c r="A273" i="122" s="1"/>
  <c r="A272" i="122" a="1"/>
  <c r="A272" i="122" s="1"/>
  <c r="A271" i="122" a="1"/>
  <c r="A271" i="122" s="1"/>
  <c r="A270" i="122" a="1"/>
  <c r="A270" i="122" s="1"/>
  <c r="A269" i="122" a="1"/>
  <c r="A269" i="122" s="1"/>
  <c r="F269" i="122" s="1"/>
  <c r="A268" i="122" a="1"/>
  <c r="A268" i="122" s="1"/>
  <c r="C268" i="122" s="1"/>
  <c r="A267" i="122" a="1"/>
  <c r="A267" i="122" s="1"/>
  <c r="A266" i="122" a="1"/>
  <c r="A266" i="122" s="1"/>
  <c r="A265" i="122" a="1"/>
  <c r="A265" i="122" s="1"/>
  <c r="C265" i="122" s="1"/>
  <c r="A264" i="122" a="1"/>
  <c r="A264" i="122" s="1"/>
  <c r="A263" i="122" a="1"/>
  <c r="A263" i="122" s="1"/>
  <c r="F263" i="122" s="1"/>
  <c r="A262" i="122" a="1"/>
  <c r="A262" i="122" s="1"/>
  <c r="A261" i="122" a="1"/>
  <c r="A261" i="122" s="1"/>
  <c r="A260" i="122" a="1"/>
  <c r="A260" i="122" s="1"/>
  <c r="A259" i="122" a="1"/>
  <c r="A259" i="122" s="1"/>
  <c r="A258" i="122" a="1"/>
  <c r="A258" i="122" s="1"/>
  <c r="C258" i="122" s="1"/>
  <c r="A257" i="122" a="1"/>
  <c r="A257" i="122" s="1"/>
  <c r="C257" i="122" s="1"/>
  <c r="A256" i="122" a="1"/>
  <c r="A256" i="122" s="1"/>
  <c r="A255" i="122" a="1"/>
  <c r="A255" i="122" s="1"/>
  <c r="A254" i="122" a="1"/>
  <c r="A254" i="122" s="1"/>
  <c r="A253" i="122" a="1"/>
  <c r="A253" i="122" s="1"/>
  <c r="A252" i="122" a="1"/>
  <c r="A252" i="122" s="1"/>
  <c r="F252" i="122" s="1"/>
  <c r="A251" i="122" a="1"/>
  <c r="A251" i="122" s="1"/>
  <c r="A250" i="122" a="1"/>
  <c r="A250" i="122" s="1"/>
  <c r="F250" i="122" s="1"/>
  <c r="A249" i="122" a="1"/>
  <c r="A249" i="122" s="1"/>
  <c r="C249" i="122" s="1"/>
  <c r="A248" i="122" a="1"/>
  <c r="A248" i="122" s="1"/>
  <c r="A247" i="122" a="1"/>
  <c r="A247" i="122" s="1"/>
  <c r="F247" i="122" s="1"/>
  <c r="A246" i="122" a="1"/>
  <c r="A246" i="122" s="1"/>
  <c r="B246" i="122" s="1"/>
  <c r="A245" i="122" a="1"/>
  <c r="A245" i="122" s="1"/>
  <c r="A244" i="122" a="1"/>
  <c r="A244" i="122" s="1"/>
  <c r="A243" i="122" a="1"/>
  <c r="A243" i="122" s="1"/>
  <c r="A242" i="122" a="1"/>
  <c r="A242" i="122" s="1"/>
  <c r="A241" i="122" a="1"/>
  <c r="A241" i="122" s="1"/>
  <c r="A240" i="122" a="1"/>
  <c r="A240" i="122" s="1"/>
  <c r="A239" i="122" a="1"/>
  <c r="A239" i="122" s="1"/>
  <c r="B239" i="122" s="1"/>
  <c r="A238" i="122" a="1"/>
  <c r="A238" i="122" s="1"/>
  <c r="B238" i="122" s="1"/>
  <c r="A237" i="122" a="1"/>
  <c r="A237" i="122" s="1"/>
  <c r="A236" i="122" a="1"/>
  <c r="A236" i="122" s="1"/>
  <c r="A235" i="122" a="1"/>
  <c r="A235" i="122" s="1"/>
  <c r="A234" i="122" a="1"/>
  <c r="A234" i="122" s="1"/>
  <c r="A233" i="122" a="1"/>
  <c r="A233" i="122" s="1"/>
  <c r="C233" i="122" s="1"/>
  <c r="A232" i="122" a="1"/>
  <c r="A232" i="122" s="1"/>
  <c r="A231" i="122" a="1"/>
  <c r="A231" i="122" s="1"/>
  <c r="B231" i="122" s="1"/>
  <c r="A230" i="122" a="1"/>
  <c r="A230" i="122" s="1"/>
  <c r="B230" i="122" s="1"/>
  <c r="A229" i="122" a="1"/>
  <c r="A229" i="122" s="1"/>
  <c r="A228" i="122" a="1"/>
  <c r="A228" i="122" s="1"/>
  <c r="F228" i="122" s="1"/>
  <c r="A227" i="122" a="1"/>
  <c r="A227" i="122" s="1"/>
  <c r="A226" i="122" a="1"/>
  <c r="A226" i="122" s="1"/>
  <c r="A225" i="122" a="1"/>
  <c r="A225" i="122" s="1"/>
  <c r="A224" i="122" a="1"/>
  <c r="A224" i="122" s="1"/>
  <c r="A223" i="122" a="1"/>
  <c r="A223" i="122" s="1"/>
  <c r="B223" i="122" s="1"/>
  <c r="A222" i="122" a="1"/>
  <c r="A222" i="122" s="1"/>
  <c r="A221" i="122" a="1"/>
  <c r="A221" i="122" s="1"/>
  <c r="A220" i="122" a="1"/>
  <c r="A220" i="122" s="1"/>
  <c r="A219" i="122" a="1"/>
  <c r="A219" i="122" s="1"/>
  <c r="A218" i="122" a="1"/>
  <c r="A218" i="122" s="1"/>
  <c r="C218" i="122" s="1"/>
  <c r="A217" i="122" a="1"/>
  <c r="A217" i="122" s="1"/>
  <c r="C217" i="122" s="1"/>
  <c r="A216" i="122" a="1"/>
  <c r="A216" i="122" s="1"/>
  <c r="A215" i="122" a="1"/>
  <c r="A215" i="122" s="1"/>
  <c r="B215" i="122" s="1"/>
  <c r="A214" i="122" a="1"/>
  <c r="A214" i="122" s="1"/>
  <c r="A213" i="122" a="1"/>
  <c r="A213" i="122" s="1"/>
  <c r="A212" i="122" a="1"/>
  <c r="A212" i="122" s="1"/>
  <c r="F212" i="122" s="1"/>
  <c r="A211" i="122" a="1"/>
  <c r="A211" i="122" s="1"/>
  <c r="A210" i="122" a="1"/>
  <c r="A210" i="122" s="1"/>
  <c r="A209" i="122" a="1"/>
  <c r="A209" i="122" s="1"/>
  <c r="C209" i="122" s="1"/>
  <c r="A208" i="122" a="1"/>
  <c r="A208" i="122" s="1"/>
  <c r="A207" i="122" a="1"/>
  <c r="A207" i="122" s="1"/>
  <c r="B207" i="122" s="1"/>
  <c r="A206" i="122" a="1"/>
  <c r="A206" i="122" s="1"/>
  <c r="B206" i="122" s="1"/>
  <c r="A205" i="122" a="1"/>
  <c r="A205" i="122" s="1"/>
  <c r="A204" i="122" a="1"/>
  <c r="A204" i="122" s="1"/>
  <c r="F204" i="122" s="1"/>
  <c r="A203" i="122" a="1"/>
  <c r="A203" i="122" s="1"/>
  <c r="A202" i="122" a="1"/>
  <c r="A202" i="122" s="1"/>
  <c r="F202" i="122" s="1"/>
  <c r="A201" i="122" a="1"/>
  <c r="A201" i="122" s="1"/>
  <c r="C201" i="122" s="1"/>
  <c r="A200" i="122" a="1"/>
  <c r="A200" i="122" s="1"/>
  <c r="A199" i="122" a="1"/>
  <c r="A199" i="122" s="1"/>
  <c r="A198" i="122" a="1"/>
  <c r="A198" i="122" s="1"/>
  <c r="B198" i="122" s="1"/>
  <c r="A197" i="122" a="1"/>
  <c r="A197" i="122" s="1"/>
  <c r="C197" i="122" s="1"/>
  <c r="A196" i="122" a="1"/>
  <c r="A196" i="122" s="1"/>
  <c r="A195" i="122" a="1"/>
  <c r="A195" i="122" s="1"/>
  <c r="A194" i="122" a="1"/>
  <c r="A194" i="122" s="1"/>
  <c r="B194" i="122" s="1"/>
  <c r="A193" i="122" a="1"/>
  <c r="A193" i="122" s="1"/>
  <c r="C193" i="122" s="1"/>
  <c r="A192" i="122" a="1"/>
  <c r="A192" i="122" s="1"/>
  <c r="A191" i="122" a="1"/>
  <c r="A191" i="122" s="1"/>
  <c r="A190" i="122" a="1"/>
  <c r="A190" i="122" s="1"/>
  <c r="B190" i="122" s="1"/>
  <c r="A189" i="122" a="1"/>
  <c r="A189" i="122" s="1"/>
  <c r="C189" i="122" s="1"/>
  <c r="A188" i="122" a="1"/>
  <c r="A188" i="122" s="1"/>
  <c r="A187" i="122" a="1"/>
  <c r="A187" i="122" s="1"/>
  <c r="A186" i="122" a="1"/>
  <c r="A186" i="122" s="1"/>
  <c r="B186" i="122" s="1"/>
  <c r="A185" i="122" a="1"/>
  <c r="A185" i="122" s="1"/>
  <c r="C185" i="122" s="1"/>
  <c r="A184" i="122" a="1"/>
  <c r="A184" i="122" s="1"/>
  <c r="A183" i="122" a="1"/>
  <c r="A183" i="122" s="1"/>
  <c r="A182" i="122" a="1"/>
  <c r="A182" i="122" s="1"/>
  <c r="B182" i="122" s="1"/>
  <c r="A181" i="122" a="1"/>
  <c r="A181" i="122" s="1"/>
  <c r="C181" i="122" s="1"/>
  <c r="A180" i="122" a="1"/>
  <c r="A180" i="122" s="1"/>
  <c r="A179" i="122" a="1"/>
  <c r="A179" i="122" s="1"/>
  <c r="A178" i="122" a="1"/>
  <c r="A178" i="122" s="1"/>
  <c r="B178" i="122" s="1"/>
  <c r="A177" i="122" a="1"/>
  <c r="A177" i="122" s="1"/>
  <c r="C177" i="122" s="1"/>
  <c r="A176" i="122" a="1"/>
  <c r="A176" i="122" s="1"/>
  <c r="A175" i="122" a="1"/>
  <c r="A175" i="122" s="1"/>
  <c r="A174" i="122" a="1"/>
  <c r="A174" i="122" s="1"/>
  <c r="B174" i="122" s="1"/>
  <c r="A173" i="122" a="1"/>
  <c r="A173" i="122" s="1"/>
  <c r="C173" i="122" s="1"/>
  <c r="A172" i="122" a="1"/>
  <c r="A172" i="122" s="1"/>
  <c r="A171" i="122" a="1"/>
  <c r="A171" i="122" s="1"/>
  <c r="A170" i="122" a="1"/>
  <c r="A170" i="122" s="1"/>
  <c r="B170" i="122" s="1"/>
  <c r="A169" i="122" a="1"/>
  <c r="A169" i="122" s="1"/>
  <c r="C169" i="122" s="1"/>
  <c r="A168" i="122" a="1"/>
  <c r="A168" i="122" s="1"/>
  <c r="A167" i="122" a="1"/>
  <c r="A167" i="122" s="1"/>
  <c r="A166" i="122" a="1"/>
  <c r="A166" i="122" s="1"/>
  <c r="B166" i="122" s="1"/>
  <c r="A165" i="122" a="1"/>
  <c r="A165" i="122" s="1"/>
  <c r="C165" i="122" s="1"/>
  <c r="A164" i="122" a="1"/>
  <c r="A164" i="122" s="1"/>
  <c r="A163" i="122" a="1"/>
  <c r="A163" i="122" s="1"/>
  <c r="A162" i="122" a="1"/>
  <c r="A162" i="122" s="1"/>
  <c r="A161" i="122" a="1"/>
  <c r="A161" i="122" s="1"/>
  <c r="A160" i="122" a="1"/>
  <c r="A160" i="122" s="1"/>
  <c r="A159" i="122" a="1"/>
  <c r="A159" i="122" s="1"/>
  <c r="A158" i="122" a="1"/>
  <c r="A158" i="122" s="1"/>
  <c r="A157" i="122" a="1"/>
  <c r="A157" i="122" s="1"/>
  <c r="B157" i="122" s="1"/>
  <c r="A156" i="122" a="1"/>
  <c r="A156" i="122" s="1"/>
  <c r="A155" i="122" a="1"/>
  <c r="A155" i="122" s="1"/>
  <c r="A154" i="122" a="1"/>
  <c r="A154" i="122" s="1"/>
  <c r="A153" i="122" a="1"/>
  <c r="A153" i="122" s="1"/>
  <c r="A152" i="122" a="1"/>
  <c r="A152" i="122" s="1"/>
  <c r="A151" i="122" a="1"/>
  <c r="A151" i="122" s="1"/>
  <c r="F151" i="122" s="1"/>
  <c r="A150" i="122" a="1"/>
  <c r="A150" i="122" s="1"/>
  <c r="A149" i="122" a="1"/>
  <c r="A149" i="122" s="1"/>
  <c r="B149" i="122" s="1"/>
  <c r="A148" i="122" a="1"/>
  <c r="A148" i="122" s="1"/>
  <c r="A147" i="122" a="1"/>
  <c r="A147" i="122" s="1"/>
  <c r="A146" i="122" a="1"/>
  <c r="A146" i="122" s="1"/>
  <c r="A145" i="122" a="1"/>
  <c r="A145" i="122" s="1"/>
  <c r="A144" i="122" a="1"/>
  <c r="A144" i="122" s="1"/>
  <c r="F144" i="122" s="1"/>
  <c r="A143" i="122" a="1"/>
  <c r="A143" i="122" s="1"/>
  <c r="A142" i="122" a="1"/>
  <c r="A142" i="122" s="1"/>
  <c r="B142" i="122" s="1"/>
  <c r="A141" i="122" a="1"/>
  <c r="A141" i="122" s="1"/>
  <c r="F141" i="122" s="1"/>
  <c r="A140" i="122" a="1"/>
  <c r="A140" i="122" s="1"/>
  <c r="A139" i="122" a="1"/>
  <c r="A139" i="122" s="1"/>
  <c r="C139" i="122" s="1"/>
  <c r="A138" i="122" a="1"/>
  <c r="A138" i="122" s="1"/>
  <c r="F138" i="122" s="1"/>
  <c r="A137" i="122" a="1"/>
  <c r="A137" i="122" s="1"/>
  <c r="A136" i="122" a="1"/>
  <c r="A136" i="122" s="1"/>
  <c r="C136" i="122" s="1"/>
  <c r="A135" i="122" a="1"/>
  <c r="A135" i="122" s="1"/>
  <c r="A134" i="122" a="1"/>
  <c r="A134" i="122" s="1"/>
  <c r="A133" i="122" a="1"/>
  <c r="A133" i="122" s="1"/>
  <c r="A132" i="122" a="1"/>
  <c r="A132" i="122" s="1"/>
  <c r="F132" i="122" s="1"/>
  <c r="A131" i="122" a="1"/>
  <c r="A131" i="122" s="1"/>
  <c r="F131" i="122" s="1"/>
  <c r="A130" i="122" a="1"/>
  <c r="A130" i="122" s="1"/>
  <c r="A129" i="122" a="1"/>
  <c r="A129" i="122" s="1"/>
  <c r="F129" i="122" s="1"/>
  <c r="A128" i="122" a="1"/>
  <c r="A128" i="122" s="1"/>
  <c r="A127" i="122" a="1"/>
  <c r="A127" i="122" s="1"/>
  <c r="A126" i="122" a="1"/>
  <c r="A126" i="122" s="1"/>
  <c r="F126" i="122" s="1"/>
  <c r="A125" i="122" a="1"/>
  <c r="A125" i="122" s="1"/>
  <c r="B125" i="122" s="1"/>
  <c r="A124" i="122" a="1"/>
  <c r="A124" i="122" s="1"/>
  <c r="A123" i="122" a="1"/>
  <c r="A123" i="122" s="1"/>
  <c r="A122" i="122" a="1"/>
  <c r="A122" i="122" s="1"/>
  <c r="A121" i="122" a="1"/>
  <c r="A121" i="122" s="1"/>
  <c r="F121" i="122" s="1"/>
  <c r="A120" i="122" a="1"/>
  <c r="A120" i="122" s="1"/>
  <c r="C120" i="122" s="1"/>
  <c r="A119" i="122" a="1"/>
  <c r="A119" i="122" s="1"/>
  <c r="A118" i="122" a="1"/>
  <c r="A118" i="122" s="1"/>
  <c r="A117" i="122" a="1"/>
  <c r="A117" i="122" s="1"/>
  <c r="A116" i="122" a="1"/>
  <c r="A116" i="122" s="1"/>
  <c r="F116" i="122" s="1"/>
  <c r="A115" i="122" a="1"/>
  <c r="A115" i="122" s="1"/>
  <c r="F115" i="122" s="1"/>
  <c r="A114" i="122" a="1"/>
  <c r="A114" i="122" s="1"/>
  <c r="A113" i="122" a="1"/>
  <c r="A113" i="122" s="1"/>
  <c r="A112" i="122" a="1"/>
  <c r="A112" i="122" s="1"/>
  <c r="A111" i="122" a="1"/>
  <c r="A111" i="122" s="1"/>
  <c r="A110" i="122" a="1"/>
  <c r="A110" i="122" s="1"/>
  <c r="F110" i="122" s="1"/>
  <c r="A109" i="122" a="1"/>
  <c r="A109" i="122" s="1"/>
  <c r="B109" i="122" s="1"/>
  <c r="A108" i="122" a="1"/>
  <c r="A108" i="122" s="1"/>
  <c r="A107" i="122" a="1"/>
  <c r="A107" i="122" s="1"/>
  <c r="A106" i="122" a="1"/>
  <c r="A106" i="122" s="1"/>
  <c r="A105" i="122" a="1"/>
  <c r="A105" i="122" s="1"/>
  <c r="B105" i="122" s="1"/>
  <c r="A104" i="122" a="1"/>
  <c r="A104" i="122" s="1"/>
  <c r="A103" i="122" a="1"/>
  <c r="A103" i="122" s="1"/>
  <c r="A102" i="122" a="1"/>
  <c r="A102" i="122" s="1"/>
  <c r="A101" i="122" a="1"/>
  <c r="A101" i="122" s="1"/>
  <c r="A100" i="122" a="1"/>
  <c r="A100" i="122" s="1"/>
  <c r="A99" i="122" a="1"/>
  <c r="A99" i="122" s="1"/>
  <c r="F99" i="122" s="1"/>
  <c r="A98" i="122" a="1"/>
  <c r="A98" i="122" s="1"/>
  <c r="A97" i="122" a="1"/>
  <c r="A97" i="122" s="1"/>
  <c r="C97" i="122" s="1"/>
  <c r="A96" i="122" a="1"/>
  <c r="A96" i="122" s="1"/>
  <c r="A95" i="122" a="1"/>
  <c r="A95" i="122" s="1"/>
  <c r="A94" i="122" a="1"/>
  <c r="A94" i="122" s="1"/>
  <c r="A93" i="122" a="1"/>
  <c r="A93" i="122" s="1"/>
  <c r="B93" i="122" s="1"/>
  <c r="A92" i="122" a="1"/>
  <c r="A92" i="122" s="1"/>
  <c r="A91" i="122" a="1"/>
  <c r="A91" i="122" s="1"/>
  <c r="A90" i="122" a="1"/>
  <c r="A90" i="122" s="1"/>
  <c r="A89" i="122" a="1"/>
  <c r="A89" i="122" s="1"/>
  <c r="A88" i="122" a="1"/>
  <c r="A88" i="122" s="1"/>
  <c r="A87" i="122" a="1"/>
  <c r="A87" i="122" s="1"/>
  <c r="A86" i="122" a="1"/>
  <c r="A86" i="122" s="1"/>
  <c r="A85" i="122" a="1"/>
  <c r="A85" i="122" s="1"/>
  <c r="A84" i="122" a="1"/>
  <c r="A84" i="122" s="1"/>
  <c r="A83" i="122" a="1"/>
  <c r="A83" i="122" s="1"/>
  <c r="F83" i="122" s="1"/>
  <c r="A82" i="122" a="1"/>
  <c r="A82" i="122" s="1"/>
  <c r="A81" i="122" a="1"/>
  <c r="A81" i="122" s="1"/>
  <c r="A80" i="122" a="1"/>
  <c r="A80" i="122" s="1"/>
  <c r="A79" i="122" a="1"/>
  <c r="A79" i="122" s="1"/>
  <c r="A78" i="122" a="1"/>
  <c r="A78" i="122" s="1"/>
  <c r="F78" i="122" s="1"/>
  <c r="A77" i="122" a="1"/>
  <c r="A77" i="122" s="1"/>
  <c r="B77" i="122" s="1"/>
  <c r="A76" i="122" a="1"/>
  <c r="A76" i="122" s="1"/>
  <c r="A75" i="122" a="1"/>
  <c r="A75" i="122" s="1"/>
  <c r="A74" i="122" a="1"/>
  <c r="A74" i="122" s="1"/>
  <c r="A73" i="122" a="1"/>
  <c r="A73" i="122" s="1"/>
  <c r="A72" i="122" a="1"/>
  <c r="A72" i="122" s="1"/>
  <c r="A71" i="122" a="1"/>
  <c r="A71" i="122" s="1"/>
  <c r="A70" i="122" a="1"/>
  <c r="A70" i="122" s="1"/>
  <c r="A69" i="122" a="1"/>
  <c r="A69" i="122" s="1"/>
  <c r="A68" i="122" a="1"/>
  <c r="A68" i="122" s="1"/>
  <c r="A67" i="122" a="1"/>
  <c r="A67" i="122" s="1"/>
  <c r="F67" i="122" s="1"/>
  <c r="A66" i="122" a="1"/>
  <c r="A66" i="122" s="1"/>
  <c r="A65" i="122" a="1"/>
  <c r="A65" i="122" s="1"/>
  <c r="F65" i="122" s="1"/>
  <c r="A64" i="122" a="1"/>
  <c r="A64" i="122" s="1"/>
  <c r="A63" i="122" a="1"/>
  <c r="A63" i="122" s="1"/>
  <c r="A62" i="122" a="1"/>
  <c r="A62" i="122" s="1"/>
  <c r="A61" i="122" a="1"/>
  <c r="A61" i="122" s="1"/>
  <c r="B61" i="122" s="1"/>
  <c r="A60" i="122" a="1"/>
  <c r="A60" i="122" s="1"/>
  <c r="A59" i="122" a="1"/>
  <c r="A59" i="122" s="1"/>
  <c r="A58" i="122" a="1"/>
  <c r="A58" i="122" s="1"/>
  <c r="A57" i="122" a="1"/>
  <c r="A57" i="122" s="1"/>
  <c r="A56" i="122" a="1"/>
  <c r="A56" i="122" s="1"/>
  <c r="A55" i="122" a="1"/>
  <c r="A55" i="122" s="1"/>
  <c r="A54" i="122" a="1"/>
  <c r="A54" i="122" s="1"/>
  <c r="A53" i="122" a="1"/>
  <c r="A53" i="122" s="1"/>
  <c r="A52" i="122" a="1"/>
  <c r="A52" i="122" s="1"/>
  <c r="A51" i="122" a="1"/>
  <c r="A51" i="122" s="1"/>
  <c r="F51" i="122" s="1"/>
  <c r="A50" i="122" a="1"/>
  <c r="A50" i="122" s="1"/>
  <c r="A49" i="122" a="1"/>
  <c r="A49" i="122" s="1"/>
  <c r="A48" i="122" a="1"/>
  <c r="A48" i="122" s="1"/>
  <c r="A47" i="122" a="1"/>
  <c r="A47" i="122" s="1"/>
  <c r="A46" i="122" a="1"/>
  <c r="A46" i="122" s="1"/>
  <c r="F46" i="122" s="1"/>
  <c r="A45" i="122" a="1"/>
  <c r="A45" i="122" s="1"/>
  <c r="B45" i="122" s="1"/>
  <c r="A44" i="122" a="1"/>
  <c r="A44" i="122" s="1"/>
  <c r="A43" i="122" a="1"/>
  <c r="A43" i="122" s="1"/>
  <c r="A42" i="122" a="1"/>
  <c r="A42" i="122" s="1"/>
  <c r="A41" i="122" a="1"/>
  <c r="A41" i="122" s="1"/>
  <c r="F41" i="122" s="1"/>
  <c r="A40" i="122" a="1"/>
  <c r="A40" i="122" s="1"/>
  <c r="A39" i="122" a="1"/>
  <c r="A39" i="122" s="1"/>
  <c r="A38" i="122" a="1"/>
  <c r="A38" i="122" s="1"/>
  <c r="F38" i="122" s="1"/>
  <c r="A37" i="122" a="1"/>
  <c r="A37" i="122" s="1"/>
  <c r="A36" i="122" a="1"/>
  <c r="A36" i="122" s="1"/>
  <c r="A35" i="122" a="1"/>
  <c r="A35" i="122" s="1"/>
  <c r="F35" i="122" s="1"/>
  <c r="A34" i="122" a="1"/>
  <c r="A34" i="122" s="1"/>
  <c r="A33" i="122" a="1"/>
  <c r="A33" i="122" s="1"/>
  <c r="B33" i="122" s="1"/>
  <c r="A32" i="122" a="1"/>
  <c r="A32" i="122" s="1"/>
  <c r="A31" i="122" a="1"/>
  <c r="A31" i="122" s="1"/>
  <c r="A30" i="122" a="1"/>
  <c r="A30" i="122" s="1"/>
  <c r="A29" i="122" a="1"/>
  <c r="A29" i="122" s="1"/>
  <c r="A28" i="122" a="1"/>
  <c r="A28" i="122" s="1"/>
  <c r="B28" i="122" s="1"/>
  <c r="A27" i="122" a="1"/>
  <c r="A27" i="122" s="1"/>
  <c r="A26" i="122" a="1"/>
  <c r="A26" i="122" s="1"/>
  <c r="A25" i="122" a="1"/>
  <c r="A25" i="122" s="1"/>
  <c r="C25" i="122" s="1"/>
  <c r="A24" i="122" a="1"/>
  <c r="A24" i="122" s="1"/>
  <c r="C24" i="122" s="1"/>
  <c r="A23" i="122" a="1"/>
  <c r="A23" i="122" s="1"/>
  <c r="A22" i="122" a="1"/>
  <c r="A22" i="122" s="1"/>
  <c r="A21" i="122" a="1"/>
  <c r="A21" i="122" s="1"/>
  <c r="A20" i="122" a="1"/>
  <c r="A20" i="122" s="1"/>
  <c r="B20" i="122" s="1"/>
  <c r="A19" i="122" a="1"/>
  <c r="A19" i="122" s="1"/>
  <c r="A18" i="122" a="1"/>
  <c r="A18" i="122" s="1"/>
  <c r="A17" i="122" a="1"/>
  <c r="A17" i="122" s="1"/>
  <c r="A16" i="122" a="1"/>
  <c r="A16" i="122" s="1"/>
  <c r="A15" i="122" a="1"/>
  <c r="A15" i="122" s="1"/>
  <c r="F15" i="122" s="1"/>
  <c r="A14" i="122" a="1"/>
  <c r="A14" i="122" s="1"/>
  <c r="A13" i="122" a="1"/>
  <c r="A13" i="122" s="1"/>
  <c r="B13" i="122" s="1"/>
  <c r="A12" i="122" a="1"/>
  <c r="A12" i="122" s="1"/>
  <c r="B12" i="122" s="1"/>
  <c r="A11" i="122" a="1"/>
  <c r="A11" i="122" s="1"/>
  <c r="A10" i="122" a="1"/>
  <c r="A10" i="122" s="1"/>
  <c r="A9" i="122" a="1"/>
  <c r="A9" i="122" s="1"/>
  <c r="F9" i="122" s="1"/>
  <c r="A8" i="122" a="1"/>
  <c r="A8" i="122" s="1"/>
  <c r="A7" i="122" a="1"/>
  <c r="A7" i="122" s="1"/>
  <c r="A6" i="122" a="1"/>
  <c r="A6" i="122" s="1"/>
  <c r="A5" i="122" a="1"/>
  <c r="A5" i="122" s="1"/>
  <c r="B5" i="122" s="1"/>
  <c r="A4" i="122" a="1"/>
  <c r="A4" i="122" s="1"/>
  <c r="B4" i="122" s="1"/>
  <c r="A3" i="122" a="1"/>
  <c r="A3" i="122" s="1"/>
  <c r="A2" i="122"/>
  <c r="A1" i="122"/>
  <c r="A437" i="121" a="1"/>
  <c r="A437" i="121" s="1"/>
  <c r="A436" i="121" a="1"/>
  <c r="A436" i="121" s="1"/>
  <c r="C436" i="121" s="1"/>
  <c r="A435" i="121" a="1"/>
  <c r="A435" i="121" s="1"/>
  <c r="F435" i="121" s="1"/>
  <c r="A434" i="121" a="1"/>
  <c r="A434" i="121" s="1"/>
  <c r="A433" i="121" a="1"/>
  <c r="A433" i="121" s="1"/>
  <c r="A432" i="121" a="1"/>
  <c r="A432" i="121" s="1"/>
  <c r="A431" i="121" a="1"/>
  <c r="A431" i="121" s="1"/>
  <c r="F431" i="121" s="1"/>
  <c r="A430" i="121" a="1"/>
  <c r="A430" i="121" s="1"/>
  <c r="A429" i="121" a="1"/>
  <c r="A429" i="121" s="1"/>
  <c r="A428" i="121" a="1"/>
  <c r="A428" i="121" s="1"/>
  <c r="A427" i="121" a="1"/>
  <c r="A427" i="121" s="1"/>
  <c r="F427" i="121" s="1"/>
  <c r="A426" i="121" a="1"/>
  <c r="A426" i="121" s="1"/>
  <c r="A425" i="121" a="1"/>
  <c r="A425" i="121" s="1"/>
  <c r="A424" i="121" a="1"/>
  <c r="A424" i="121" s="1"/>
  <c r="A423" i="121" a="1"/>
  <c r="A423" i="121" s="1"/>
  <c r="A422" i="121" a="1"/>
  <c r="A422" i="121" s="1"/>
  <c r="A421" i="121" a="1"/>
  <c r="A421" i="121" s="1"/>
  <c r="A420" i="121" a="1"/>
  <c r="A420" i="121" s="1"/>
  <c r="C420" i="121" s="1"/>
  <c r="A419" i="121" a="1"/>
  <c r="A419" i="121" s="1"/>
  <c r="F419" i="121" s="1"/>
  <c r="A418" i="121" a="1"/>
  <c r="A418" i="121" s="1"/>
  <c r="A417" i="121" a="1"/>
  <c r="A417" i="121" s="1"/>
  <c r="A416" i="121" a="1"/>
  <c r="A416" i="121" s="1"/>
  <c r="A415" i="121" a="1"/>
  <c r="A415" i="121" s="1"/>
  <c r="B415" i="121" s="1"/>
  <c r="A414" i="121" a="1"/>
  <c r="A414" i="121" s="1"/>
  <c r="A413" i="121" a="1"/>
  <c r="A413" i="121" s="1"/>
  <c r="A412" i="121" a="1"/>
  <c r="A412" i="121" s="1"/>
  <c r="C412" i="121" s="1"/>
  <c r="A411" i="121" a="1"/>
  <c r="A411" i="121" s="1"/>
  <c r="A410" i="121" a="1"/>
  <c r="A410" i="121" s="1"/>
  <c r="A409" i="121" a="1"/>
  <c r="A409" i="121" s="1"/>
  <c r="F409" i="121" s="1"/>
  <c r="A408" i="121" a="1"/>
  <c r="A408" i="121" s="1"/>
  <c r="A407" i="121" a="1"/>
  <c r="A407" i="121" s="1"/>
  <c r="C407" i="121" s="1"/>
  <c r="A406" i="121" a="1"/>
  <c r="A406" i="121" s="1"/>
  <c r="B406" i="121" s="1"/>
  <c r="A405" i="121" a="1"/>
  <c r="A405" i="121" s="1"/>
  <c r="A404" i="121" a="1"/>
  <c r="A404" i="121" s="1"/>
  <c r="A403" i="121" a="1"/>
  <c r="A403" i="121" s="1"/>
  <c r="A402" i="121" a="1"/>
  <c r="A402" i="121" s="1"/>
  <c r="A401" i="121" a="1"/>
  <c r="A401" i="121" s="1"/>
  <c r="F401" i="121" s="1"/>
  <c r="A400" i="121" a="1"/>
  <c r="A400" i="121" s="1"/>
  <c r="A399" i="121" a="1"/>
  <c r="A399" i="121" s="1"/>
  <c r="F399" i="121" s="1"/>
  <c r="A398" i="121" a="1"/>
  <c r="A398" i="121" s="1"/>
  <c r="A397" i="121" a="1"/>
  <c r="A397" i="121" s="1"/>
  <c r="A396" i="121" a="1"/>
  <c r="A396" i="121" s="1"/>
  <c r="A395" i="121" a="1"/>
  <c r="A395" i="121" s="1"/>
  <c r="A394" i="121" a="1"/>
  <c r="A394" i="121" s="1"/>
  <c r="A393" i="121" a="1"/>
  <c r="A393" i="121" s="1"/>
  <c r="B393" i="121" s="1"/>
  <c r="A392" i="121" a="1"/>
  <c r="A392" i="121" s="1"/>
  <c r="A391" i="121" a="1"/>
  <c r="A391" i="121" s="1"/>
  <c r="A390" i="121" a="1"/>
  <c r="A390" i="121" s="1"/>
  <c r="A389" i="121" a="1"/>
  <c r="A389" i="121" s="1"/>
  <c r="A388" i="121" a="1"/>
  <c r="A388" i="121" s="1"/>
  <c r="A387" i="121" a="1"/>
  <c r="A387" i="121" s="1"/>
  <c r="B387" i="121" s="1"/>
  <c r="A386" i="121" a="1"/>
  <c r="A386" i="121" s="1"/>
  <c r="A385" i="121" a="1"/>
  <c r="A385" i="121" s="1"/>
  <c r="A384" i="121" a="1"/>
  <c r="A384" i="121" s="1"/>
  <c r="A383" i="121" a="1"/>
  <c r="A383" i="121" s="1"/>
  <c r="A382" i="121" a="1"/>
  <c r="A382" i="121" s="1"/>
  <c r="A381" i="121" a="1"/>
  <c r="A381" i="121" s="1"/>
  <c r="A380" i="121" a="1"/>
  <c r="A380" i="121" s="1"/>
  <c r="A379" i="121" a="1"/>
  <c r="A379" i="121" s="1"/>
  <c r="B379" i="121" s="1"/>
  <c r="A378" i="121" a="1"/>
  <c r="A378" i="121" s="1"/>
  <c r="A377" i="121" a="1"/>
  <c r="A377" i="121" s="1"/>
  <c r="A376" i="121" a="1"/>
  <c r="A376" i="121" s="1"/>
  <c r="A375" i="121" a="1"/>
  <c r="A375" i="121" s="1"/>
  <c r="A374" i="121" a="1"/>
  <c r="A374" i="121" s="1"/>
  <c r="A373" i="121" a="1"/>
  <c r="A373" i="121" s="1"/>
  <c r="A372" i="121" a="1"/>
  <c r="A372" i="121" s="1"/>
  <c r="A371" i="121" a="1"/>
  <c r="A371" i="121" s="1"/>
  <c r="A370" i="121" a="1"/>
  <c r="A370" i="121" s="1"/>
  <c r="A369" i="121" a="1"/>
  <c r="A369" i="121" s="1"/>
  <c r="B369" i="121" s="1"/>
  <c r="A368" i="121" a="1"/>
  <c r="A368" i="121" s="1"/>
  <c r="A367" i="121" a="1"/>
  <c r="A367" i="121" s="1"/>
  <c r="A366" i="121" a="1"/>
  <c r="A366" i="121" s="1"/>
  <c r="F366" i="121" s="1"/>
  <c r="A365" i="121" a="1"/>
  <c r="A365" i="121" s="1"/>
  <c r="A364" i="121" a="1"/>
  <c r="A364" i="121" s="1"/>
  <c r="A363" i="121" a="1"/>
  <c r="A363" i="121" s="1"/>
  <c r="A362" i="121" a="1"/>
  <c r="A362" i="121" s="1"/>
  <c r="A361" i="121" a="1"/>
  <c r="A361" i="121" s="1"/>
  <c r="B361" i="121" s="1"/>
  <c r="A360" i="121" a="1"/>
  <c r="A360" i="121" s="1"/>
  <c r="A359" i="121" a="1"/>
  <c r="A359" i="121" s="1"/>
  <c r="B359" i="121" s="1"/>
  <c r="A358" i="121" a="1"/>
  <c r="A358" i="121" s="1"/>
  <c r="A357" i="121" a="1"/>
  <c r="A357" i="121" s="1"/>
  <c r="A356" i="121" a="1"/>
  <c r="A356" i="121" s="1"/>
  <c r="F356" i="121" s="1"/>
  <c r="A355" i="121" a="1"/>
  <c r="A355" i="121" s="1"/>
  <c r="A354" i="121" a="1"/>
  <c r="A354" i="121" s="1"/>
  <c r="A353" i="121" a="1"/>
  <c r="A353" i="121" s="1"/>
  <c r="A352" i="121" a="1"/>
  <c r="A352" i="121" s="1"/>
  <c r="A351" i="121" a="1"/>
  <c r="A351" i="121" s="1"/>
  <c r="B351" i="121" s="1"/>
  <c r="A350" i="121" a="1"/>
  <c r="A350" i="121" s="1"/>
  <c r="A349" i="121" a="1"/>
  <c r="A349" i="121" s="1"/>
  <c r="A348" i="121" a="1"/>
  <c r="A348" i="121" s="1"/>
  <c r="F348" i="121" s="1"/>
  <c r="A347" i="121" a="1"/>
  <c r="A347" i="121" s="1"/>
  <c r="B347" i="121" s="1"/>
  <c r="A346" i="121" a="1"/>
  <c r="A346" i="121" s="1"/>
  <c r="A345" i="121" a="1"/>
  <c r="A345" i="121" s="1"/>
  <c r="B345" i="121" s="1"/>
  <c r="A344" i="121" a="1"/>
  <c r="A344" i="121" s="1"/>
  <c r="A343" i="121" a="1"/>
  <c r="A343" i="121" s="1"/>
  <c r="B343" i="121" s="1"/>
  <c r="A342" i="121" a="1"/>
  <c r="A342" i="121" s="1"/>
  <c r="A341" i="121" a="1"/>
  <c r="A341" i="121" s="1"/>
  <c r="F341" i="121" s="1"/>
  <c r="A340" i="121" a="1"/>
  <c r="A340" i="121" s="1"/>
  <c r="F340" i="121" s="1"/>
  <c r="A339" i="121" a="1"/>
  <c r="A339" i="121" s="1"/>
  <c r="B339" i="121" s="1"/>
  <c r="A338" i="121" a="1"/>
  <c r="A338" i="121" s="1"/>
  <c r="C338" i="121" s="1"/>
  <c r="A337" i="121" a="1"/>
  <c r="A337" i="121" s="1"/>
  <c r="B337" i="121" s="1"/>
  <c r="A336" i="121" a="1"/>
  <c r="A336" i="121" s="1"/>
  <c r="A335" i="121" a="1"/>
  <c r="A335" i="121" s="1"/>
  <c r="A334" i="121" a="1"/>
  <c r="A334" i="121" s="1"/>
  <c r="A333" i="121" a="1"/>
  <c r="A333" i="121" s="1"/>
  <c r="A332" i="121" a="1"/>
  <c r="A332" i="121" s="1"/>
  <c r="A331" i="121" a="1"/>
  <c r="A331" i="121" s="1"/>
  <c r="B331" i="121" s="1"/>
  <c r="A330" i="121" a="1"/>
  <c r="A330" i="121" s="1"/>
  <c r="A329" i="121" a="1"/>
  <c r="A329" i="121" s="1"/>
  <c r="B329" i="121" s="1"/>
  <c r="A328" i="121" a="1"/>
  <c r="A328" i="121" s="1"/>
  <c r="A327" i="121" a="1"/>
  <c r="A327" i="121" s="1"/>
  <c r="A326" i="121" a="1"/>
  <c r="A326" i="121" s="1"/>
  <c r="A325" i="121" a="1"/>
  <c r="A325" i="121" s="1"/>
  <c r="F325" i="121" s="1"/>
  <c r="A324" i="121" a="1"/>
  <c r="A324" i="121" s="1"/>
  <c r="A323" i="121" a="1"/>
  <c r="A323" i="121" s="1"/>
  <c r="A322" i="121" a="1"/>
  <c r="A322" i="121" s="1"/>
  <c r="C322" i="121" s="1"/>
  <c r="A321" i="121" a="1"/>
  <c r="A321" i="121" s="1"/>
  <c r="B321" i="121" s="1"/>
  <c r="A320" i="121" a="1"/>
  <c r="A320" i="121" s="1"/>
  <c r="A319" i="121" a="1"/>
  <c r="A319" i="121" s="1"/>
  <c r="A318" i="121" a="1"/>
  <c r="A318" i="121" s="1"/>
  <c r="C318" i="121" s="1"/>
  <c r="A317" i="121" a="1"/>
  <c r="A317" i="121" s="1"/>
  <c r="A316" i="121" a="1"/>
  <c r="A316" i="121" s="1"/>
  <c r="A315" i="121" a="1"/>
  <c r="A315" i="121" s="1"/>
  <c r="A314" i="121" a="1"/>
  <c r="A314" i="121" s="1"/>
  <c r="A313" i="121" a="1"/>
  <c r="A313" i="121" s="1"/>
  <c r="A312" i="121" a="1"/>
  <c r="A312" i="121" s="1"/>
  <c r="A311" i="121" a="1"/>
  <c r="A311" i="121" s="1"/>
  <c r="B311" i="121" s="1"/>
  <c r="A310" i="121" a="1"/>
  <c r="A310" i="121" s="1"/>
  <c r="F310" i="121" s="1"/>
  <c r="A309" i="121" a="1"/>
  <c r="A309" i="121" s="1"/>
  <c r="A308" i="121" a="1"/>
  <c r="A308" i="121" s="1"/>
  <c r="F308" i="121" s="1"/>
  <c r="A307" i="121" a="1"/>
  <c r="A307" i="121" s="1"/>
  <c r="A306" i="121" a="1"/>
  <c r="A306" i="121" s="1"/>
  <c r="A305" i="121" a="1"/>
  <c r="A305" i="121" s="1"/>
  <c r="A304" i="121" a="1"/>
  <c r="A304" i="121" s="1"/>
  <c r="A303" i="121" a="1"/>
  <c r="A303" i="121" s="1"/>
  <c r="A302" i="121" a="1"/>
  <c r="A302" i="121" s="1"/>
  <c r="A301" i="121" a="1"/>
  <c r="A301" i="121" s="1"/>
  <c r="A300" i="121" a="1"/>
  <c r="A300" i="121" s="1"/>
  <c r="A299" i="121" a="1"/>
  <c r="A299" i="121" s="1"/>
  <c r="B299" i="121" s="1"/>
  <c r="A298" i="121" a="1"/>
  <c r="A298" i="121" s="1"/>
  <c r="A297" i="121" a="1"/>
  <c r="A297" i="121" s="1"/>
  <c r="B297" i="121" s="1"/>
  <c r="A296" i="121" a="1"/>
  <c r="A296" i="121" s="1"/>
  <c r="A295" i="121" a="1"/>
  <c r="A295" i="121" s="1"/>
  <c r="B295" i="121" s="1"/>
  <c r="A294" i="121" a="1"/>
  <c r="A294" i="121" s="1"/>
  <c r="C294" i="121" s="1"/>
  <c r="A293" i="121" a="1"/>
  <c r="A293" i="121" s="1"/>
  <c r="F293" i="121" s="1"/>
  <c r="A292" i="121" a="1"/>
  <c r="A292" i="121" s="1"/>
  <c r="F292" i="121" s="1"/>
  <c r="A291" i="121" a="1"/>
  <c r="A291" i="121" s="1"/>
  <c r="A290" i="121" a="1"/>
  <c r="A290" i="121" s="1"/>
  <c r="C290" i="121" s="1"/>
  <c r="A289" i="121" a="1"/>
  <c r="A289" i="121" s="1"/>
  <c r="C289" i="121" s="1"/>
  <c r="A288" i="121" a="1"/>
  <c r="A288" i="121" s="1"/>
  <c r="A287" i="121" a="1"/>
  <c r="A287" i="121" s="1"/>
  <c r="A286" i="121" a="1"/>
  <c r="A286" i="121" s="1"/>
  <c r="A285" i="121" a="1"/>
  <c r="A285" i="121" s="1"/>
  <c r="A284" i="121" a="1"/>
  <c r="A284" i="121" s="1"/>
  <c r="F284" i="121" s="1"/>
  <c r="A283" i="121" a="1"/>
  <c r="A283" i="121" s="1"/>
  <c r="A282" i="121" a="1"/>
  <c r="A282" i="121" s="1"/>
  <c r="C282" i="121" s="1"/>
  <c r="A281" i="121" a="1"/>
  <c r="A281" i="121" s="1"/>
  <c r="C281" i="121" s="1"/>
  <c r="A280" i="121" a="1"/>
  <c r="A280" i="121" s="1"/>
  <c r="A279" i="121" a="1"/>
  <c r="A279" i="121" s="1"/>
  <c r="C279" i="121" s="1"/>
  <c r="A278" i="121" a="1"/>
  <c r="A278" i="121" s="1"/>
  <c r="A277" i="121" a="1"/>
  <c r="A277" i="121" s="1"/>
  <c r="A276" i="121" a="1"/>
  <c r="A276" i="121" s="1"/>
  <c r="F276" i="121" s="1"/>
  <c r="A275" i="121" a="1"/>
  <c r="A275" i="121" s="1"/>
  <c r="A274" i="121" a="1"/>
  <c r="A274" i="121" s="1"/>
  <c r="A273" i="121" a="1"/>
  <c r="A273" i="121" s="1"/>
  <c r="A272" i="121" a="1"/>
  <c r="A272" i="121" s="1"/>
  <c r="A271" i="121" a="1"/>
  <c r="A271" i="121" s="1"/>
  <c r="A270" i="121" a="1"/>
  <c r="A270" i="121" s="1"/>
  <c r="B270" i="121" s="1"/>
  <c r="A269" i="121" a="1"/>
  <c r="A269" i="121" s="1"/>
  <c r="B269" i="121" s="1"/>
  <c r="A268" i="121" a="1"/>
  <c r="A268" i="121" s="1"/>
  <c r="A267" i="121" a="1"/>
  <c r="A267" i="121" s="1"/>
  <c r="A266" i="121" a="1"/>
  <c r="A266" i="121" s="1"/>
  <c r="A265" i="121" a="1"/>
  <c r="A265" i="121" s="1"/>
  <c r="C265" i="121" s="1"/>
  <c r="A264" i="121" a="1"/>
  <c r="A264" i="121" s="1"/>
  <c r="B264" i="121" s="1"/>
  <c r="A263" i="121" a="1"/>
  <c r="A263" i="121" s="1"/>
  <c r="F263" i="121" s="1"/>
  <c r="A262" i="121" a="1"/>
  <c r="A262" i="121" s="1"/>
  <c r="A261" i="121" a="1"/>
  <c r="A261" i="121" s="1"/>
  <c r="A260" i="121" a="1"/>
  <c r="A260" i="121" s="1"/>
  <c r="F260" i="121" s="1"/>
  <c r="A259" i="121" a="1"/>
  <c r="A259" i="121" s="1"/>
  <c r="A258" i="121" a="1"/>
  <c r="A258" i="121" s="1"/>
  <c r="A257" i="121" a="1"/>
  <c r="A257" i="121" s="1"/>
  <c r="C257" i="121" s="1"/>
  <c r="A256" i="121" a="1"/>
  <c r="A256" i="121" s="1"/>
  <c r="B256" i="121" s="1"/>
  <c r="A255" i="121" a="1"/>
  <c r="A255" i="121" s="1"/>
  <c r="F255" i="121" s="1"/>
  <c r="A254" i="121" a="1"/>
  <c r="A254" i="121" s="1"/>
  <c r="C254" i="121" s="1"/>
  <c r="A253" i="121" a="1"/>
  <c r="A253" i="121" s="1"/>
  <c r="A252" i="121" a="1"/>
  <c r="A252" i="121" s="1"/>
  <c r="F252" i="121" s="1"/>
  <c r="A251" i="121" a="1"/>
  <c r="A251" i="121" s="1"/>
  <c r="C251" i="121" s="1"/>
  <c r="A250" i="121" a="1"/>
  <c r="A250" i="121" s="1"/>
  <c r="A249" i="121" a="1"/>
  <c r="A249" i="121" s="1"/>
  <c r="C249" i="121" s="1"/>
  <c r="A248" i="121" a="1"/>
  <c r="A248" i="121" s="1"/>
  <c r="A247" i="121" a="1"/>
  <c r="A247" i="121" s="1"/>
  <c r="F247" i="121" s="1"/>
  <c r="A246" i="121" a="1"/>
  <c r="A246" i="121" s="1"/>
  <c r="C246" i="121" s="1"/>
  <c r="A245" i="121" a="1"/>
  <c r="A245" i="121" s="1"/>
  <c r="A244" i="121" a="1"/>
  <c r="A244" i="121" s="1"/>
  <c r="A243" i="121" a="1"/>
  <c r="A243" i="121" s="1"/>
  <c r="A242" i="121" a="1"/>
  <c r="A242" i="121" s="1"/>
  <c r="A241" i="121" a="1"/>
  <c r="A241" i="121" s="1"/>
  <c r="C241" i="121" s="1"/>
  <c r="A240" i="121" a="1"/>
  <c r="A240" i="121" s="1"/>
  <c r="A239" i="121" a="1"/>
  <c r="A239" i="121" s="1"/>
  <c r="F239" i="121" s="1"/>
  <c r="A238" i="121" a="1"/>
  <c r="A238" i="121" s="1"/>
  <c r="C238" i="121" s="1"/>
  <c r="A237" i="121" a="1"/>
  <c r="A237" i="121" s="1"/>
  <c r="A236" i="121" a="1"/>
  <c r="A236" i="121" s="1"/>
  <c r="F236" i="121" s="1"/>
  <c r="A235" i="121" a="1"/>
  <c r="A235" i="121" s="1"/>
  <c r="C235" i="121" s="1"/>
  <c r="A234" i="121" a="1"/>
  <c r="A234" i="121" s="1"/>
  <c r="A233" i="121" a="1"/>
  <c r="A233" i="121" s="1"/>
  <c r="A232" i="121" a="1"/>
  <c r="A232" i="121" s="1"/>
  <c r="B232" i="121" s="1"/>
  <c r="A231" i="121" a="1"/>
  <c r="A231" i="121" s="1"/>
  <c r="F231" i="121" s="1"/>
  <c r="A230" i="121" a="1"/>
  <c r="A230" i="121" s="1"/>
  <c r="C230" i="121" s="1"/>
  <c r="A229" i="121" a="1"/>
  <c r="A229" i="121" s="1"/>
  <c r="A228" i="121" a="1"/>
  <c r="A228" i="121" s="1"/>
  <c r="A227" i="121" a="1"/>
  <c r="A227" i="121" s="1"/>
  <c r="C227" i="121" s="1"/>
  <c r="A226" i="121" a="1"/>
  <c r="A226" i="121" s="1"/>
  <c r="A225" i="121" a="1"/>
  <c r="A225" i="121" s="1"/>
  <c r="C225" i="121" s="1"/>
  <c r="A224" i="121" a="1"/>
  <c r="A224" i="121" s="1"/>
  <c r="A223" i="121" a="1"/>
  <c r="A223" i="121" s="1"/>
  <c r="A222" i="121" a="1"/>
  <c r="A222" i="121" s="1"/>
  <c r="A221" i="121" a="1"/>
  <c r="A221" i="121" s="1"/>
  <c r="C221" i="121" s="1"/>
  <c r="A220" i="121" a="1"/>
  <c r="A220" i="121" s="1"/>
  <c r="F220" i="121" s="1"/>
  <c r="A219" i="121" a="1"/>
  <c r="A219" i="121" s="1"/>
  <c r="A218" i="121" a="1"/>
  <c r="A218" i="121" s="1"/>
  <c r="A217" i="121" a="1"/>
  <c r="A217" i="121" s="1"/>
  <c r="C217" i="121" s="1"/>
  <c r="A216" i="121" a="1"/>
  <c r="A216" i="121" s="1"/>
  <c r="C216" i="121" s="1"/>
  <c r="A215" i="121" a="1"/>
  <c r="A215" i="121" s="1"/>
  <c r="A214" i="121" a="1"/>
  <c r="A214" i="121" s="1"/>
  <c r="A213" i="121" a="1"/>
  <c r="A213" i="121" s="1"/>
  <c r="A212" i="121" a="1"/>
  <c r="A212" i="121" s="1"/>
  <c r="A211" i="121" a="1"/>
  <c r="A211" i="121" s="1"/>
  <c r="C211" i="121" s="1"/>
  <c r="A210" i="121" a="1"/>
  <c r="A210" i="121" s="1"/>
  <c r="A209" i="121" a="1"/>
  <c r="A209" i="121" s="1"/>
  <c r="C209" i="121" s="1"/>
  <c r="A208" i="121" a="1"/>
  <c r="A208" i="121" s="1"/>
  <c r="C208" i="121" s="1"/>
  <c r="A207" i="121" a="1"/>
  <c r="A207" i="121" s="1"/>
  <c r="A206" i="121" a="1"/>
  <c r="A206" i="121" s="1"/>
  <c r="C206" i="121" s="1"/>
  <c r="A205" i="121" a="1"/>
  <c r="A205" i="121" s="1"/>
  <c r="A204" i="121" a="1"/>
  <c r="A204" i="121" s="1"/>
  <c r="F204" i="121" s="1"/>
  <c r="A203" i="121" a="1"/>
  <c r="A203" i="121" s="1"/>
  <c r="C203" i="121" s="1"/>
  <c r="A202" i="121" a="1"/>
  <c r="A202" i="121" s="1"/>
  <c r="A201" i="121" a="1"/>
  <c r="A201" i="121" s="1"/>
  <c r="C201" i="121" s="1"/>
  <c r="A200" i="121" a="1"/>
  <c r="A200" i="121" s="1"/>
  <c r="C200" i="121" s="1"/>
  <c r="A199" i="121" a="1"/>
  <c r="A199" i="121" s="1"/>
  <c r="A198" i="121" a="1"/>
  <c r="A198" i="121" s="1"/>
  <c r="C198" i="121" s="1"/>
  <c r="A197" i="121" a="1"/>
  <c r="A197" i="121" s="1"/>
  <c r="A196" i="121" a="1"/>
  <c r="A196" i="121" s="1"/>
  <c r="A195" i="121" a="1"/>
  <c r="A195" i="121" s="1"/>
  <c r="C195" i="121" s="1"/>
  <c r="A194" i="121" a="1"/>
  <c r="A194" i="121" s="1"/>
  <c r="A193" i="121" a="1"/>
  <c r="A193" i="121" s="1"/>
  <c r="C193" i="121" s="1"/>
  <c r="A192" i="121" a="1"/>
  <c r="A192" i="121" s="1"/>
  <c r="C192" i="121" s="1"/>
  <c r="A191" i="121" a="1"/>
  <c r="A191" i="121" s="1"/>
  <c r="A190" i="121" a="1"/>
  <c r="A190" i="121" s="1"/>
  <c r="C190" i="121" s="1"/>
  <c r="A189" i="121" a="1"/>
  <c r="A189" i="121" s="1"/>
  <c r="C189" i="121" s="1"/>
  <c r="A188" i="121" a="1"/>
  <c r="A188" i="121" s="1"/>
  <c r="A187" i="121" a="1"/>
  <c r="A187" i="121" s="1"/>
  <c r="C187" i="121" s="1"/>
  <c r="A186" i="121" a="1"/>
  <c r="A186" i="121" s="1"/>
  <c r="A185" i="121" a="1"/>
  <c r="A185" i="121" s="1"/>
  <c r="C185" i="121" s="1"/>
  <c r="A184" i="121" a="1"/>
  <c r="A184" i="121" s="1"/>
  <c r="C184" i="121" s="1"/>
  <c r="A183" i="121" a="1"/>
  <c r="A183" i="121" s="1"/>
  <c r="A182" i="121" a="1"/>
  <c r="A182" i="121" s="1"/>
  <c r="A181" i="121" a="1"/>
  <c r="A181" i="121" s="1"/>
  <c r="A180" i="121" a="1"/>
  <c r="A180" i="121" s="1"/>
  <c r="A179" i="121" a="1"/>
  <c r="A179" i="121" s="1"/>
  <c r="C179" i="121" s="1"/>
  <c r="A178" i="121" a="1"/>
  <c r="A178" i="121" s="1"/>
  <c r="A177" i="121" a="1"/>
  <c r="A177" i="121" s="1"/>
  <c r="C177" i="121" s="1"/>
  <c r="A176" i="121" a="1"/>
  <c r="A176" i="121" s="1"/>
  <c r="C176" i="121" s="1"/>
  <c r="A175" i="121" a="1"/>
  <c r="A175" i="121" s="1"/>
  <c r="A174" i="121" a="1"/>
  <c r="A174" i="121" s="1"/>
  <c r="C174" i="121" s="1"/>
  <c r="A173" i="121" a="1"/>
  <c r="A173" i="121" s="1"/>
  <c r="A172" i="121" a="1"/>
  <c r="A172" i="121" s="1"/>
  <c r="A171" i="121" a="1"/>
  <c r="A171" i="121" s="1"/>
  <c r="C171" i="121" s="1"/>
  <c r="A170" i="121" a="1"/>
  <c r="A170" i="121" s="1"/>
  <c r="A169" i="121" a="1"/>
  <c r="A169" i="121" s="1"/>
  <c r="C169" i="121" s="1"/>
  <c r="A168" i="121" a="1"/>
  <c r="A168" i="121" s="1"/>
  <c r="C168" i="121" s="1"/>
  <c r="A167" i="121" a="1"/>
  <c r="A167" i="121" s="1"/>
  <c r="A166" i="121" a="1"/>
  <c r="A166" i="121" s="1"/>
  <c r="A165" i="121" a="1"/>
  <c r="A165" i="121" s="1"/>
  <c r="A164" i="121" a="1"/>
  <c r="A164" i="121" s="1"/>
  <c r="F164" i="121" s="1"/>
  <c r="A163" i="121" a="1"/>
  <c r="A163" i="121" s="1"/>
  <c r="A162" i="121" a="1"/>
  <c r="A162" i="121" s="1"/>
  <c r="A161" i="121" a="1"/>
  <c r="A161" i="121" s="1"/>
  <c r="C161" i="121" s="1"/>
  <c r="A160" i="121" a="1"/>
  <c r="A160" i="121" s="1"/>
  <c r="C160" i="121" s="1"/>
  <c r="A159" i="121" a="1"/>
  <c r="A159" i="121" s="1"/>
  <c r="A158" i="121" a="1"/>
  <c r="A158" i="121" s="1"/>
  <c r="C158" i="121" s="1"/>
  <c r="A157" i="121" a="1"/>
  <c r="A157" i="121" s="1"/>
  <c r="C157" i="121" s="1"/>
  <c r="A156" i="121" a="1"/>
  <c r="A156" i="121" s="1"/>
  <c r="F156" i="121" s="1"/>
  <c r="A155" i="121" a="1"/>
  <c r="A155" i="121" s="1"/>
  <c r="A154" i="121" a="1"/>
  <c r="A154" i="121" s="1"/>
  <c r="A153" i="121" a="1"/>
  <c r="A153" i="121" s="1"/>
  <c r="C153" i="121" s="1"/>
  <c r="A152" i="121" a="1"/>
  <c r="A152" i="121" s="1"/>
  <c r="C152" i="121" s="1"/>
  <c r="A151" i="121" a="1"/>
  <c r="A151" i="121" s="1"/>
  <c r="A150" i="121" a="1"/>
  <c r="A150" i="121" s="1"/>
  <c r="A149" i="121" a="1"/>
  <c r="A149" i="121" s="1"/>
  <c r="A148" i="121" a="1"/>
  <c r="A148" i="121" s="1"/>
  <c r="F148" i="121" s="1"/>
  <c r="A147" i="121" a="1"/>
  <c r="A147" i="121" s="1"/>
  <c r="A146" i="121" a="1"/>
  <c r="A146" i="121" s="1"/>
  <c r="B146" i="121" s="1"/>
  <c r="A145" i="121" a="1"/>
  <c r="A145" i="121" s="1"/>
  <c r="F145" i="121" s="1"/>
  <c r="A144" i="121" a="1"/>
  <c r="A144" i="121" s="1"/>
  <c r="C144" i="121" s="1"/>
  <c r="A143" i="121" a="1"/>
  <c r="A143" i="121" s="1"/>
  <c r="A142" i="121" a="1"/>
  <c r="A142" i="121" s="1"/>
  <c r="C142" i="121" s="1"/>
  <c r="A141" i="121" a="1"/>
  <c r="A141" i="121" s="1"/>
  <c r="A140" i="121" a="1"/>
  <c r="A140" i="121" s="1"/>
  <c r="A139" i="121" a="1"/>
  <c r="A139" i="121" s="1"/>
  <c r="A138" i="121" a="1"/>
  <c r="A138" i="121" s="1"/>
  <c r="F138" i="121" s="1"/>
  <c r="A137" i="121" a="1"/>
  <c r="A137" i="121" s="1"/>
  <c r="A136" i="121" a="1"/>
  <c r="A136" i="121" s="1"/>
  <c r="F136" i="121" s="1"/>
  <c r="A135" i="121" a="1"/>
  <c r="A135" i="121" s="1"/>
  <c r="B135" i="121" s="1"/>
  <c r="A134" i="121" a="1"/>
  <c r="A134" i="121" s="1"/>
  <c r="A133" i="121" a="1"/>
  <c r="A133" i="121" s="1"/>
  <c r="A132" i="121" a="1"/>
  <c r="A132" i="121" s="1"/>
  <c r="A131" i="121" a="1"/>
  <c r="A131" i="121" s="1"/>
  <c r="F131" i="121" s="1"/>
  <c r="A130" i="121" a="1"/>
  <c r="A130" i="121" s="1"/>
  <c r="A129" i="121" a="1"/>
  <c r="A129" i="121" s="1"/>
  <c r="A128" i="121" a="1"/>
  <c r="A128" i="121" s="1"/>
  <c r="F128" i="121" s="1"/>
  <c r="A127" i="121" a="1"/>
  <c r="A127" i="121" s="1"/>
  <c r="A126" i="121" a="1"/>
  <c r="A126" i="121" s="1"/>
  <c r="A125" i="121" a="1"/>
  <c r="A125" i="121" s="1"/>
  <c r="A124" i="121" a="1"/>
  <c r="A124" i="121" s="1"/>
  <c r="A123" i="121" a="1"/>
  <c r="A123" i="121" s="1"/>
  <c r="F123" i="121" s="1"/>
  <c r="A122" i="121" a="1"/>
  <c r="A122" i="121" s="1"/>
  <c r="F122" i="121" s="1"/>
  <c r="A121" i="121" a="1"/>
  <c r="A121" i="121" s="1"/>
  <c r="A120" i="121" a="1"/>
  <c r="A120" i="121" s="1"/>
  <c r="F120" i="121" s="1"/>
  <c r="A119" i="121" a="1"/>
  <c r="A119" i="121" s="1"/>
  <c r="B119" i="121" s="1"/>
  <c r="A118" i="121" a="1"/>
  <c r="A118" i="121" s="1"/>
  <c r="F118" i="121" s="1"/>
  <c r="A117" i="121" a="1"/>
  <c r="A117" i="121" s="1"/>
  <c r="A116" i="121" a="1"/>
  <c r="A116" i="121" s="1"/>
  <c r="A115" i="121" a="1"/>
  <c r="A115" i="121" s="1"/>
  <c r="F115" i="121" s="1"/>
  <c r="A114" i="121" a="1"/>
  <c r="A114" i="121" s="1"/>
  <c r="A113" i="121" a="1"/>
  <c r="A113" i="121" s="1"/>
  <c r="A112" i="121" a="1"/>
  <c r="A112" i="121" s="1"/>
  <c r="F112" i="121" s="1"/>
  <c r="A111" i="121" a="1"/>
  <c r="A111" i="121" s="1"/>
  <c r="A110" i="121" a="1"/>
  <c r="A110" i="121" s="1"/>
  <c r="A109" i="121" a="1"/>
  <c r="A109" i="121" s="1"/>
  <c r="A108" i="121" a="1"/>
  <c r="A108" i="121" s="1"/>
  <c r="A107" i="121" a="1"/>
  <c r="A107" i="121" s="1"/>
  <c r="F107" i="121" s="1"/>
  <c r="A106" i="121" a="1"/>
  <c r="A106" i="121" s="1"/>
  <c r="F106" i="121" s="1"/>
  <c r="A105" i="121" a="1"/>
  <c r="A105" i="121" s="1"/>
  <c r="A104" i="121" a="1"/>
  <c r="A104" i="121" s="1"/>
  <c r="F104" i="121" s="1"/>
  <c r="A103" i="121" a="1"/>
  <c r="A103" i="121" s="1"/>
  <c r="B103" i="121" s="1"/>
  <c r="A102" i="121" a="1"/>
  <c r="A102" i="121" s="1"/>
  <c r="A101" i="121" a="1"/>
  <c r="A101" i="121" s="1"/>
  <c r="A100" i="121" a="1"/>
  <c r="A100" i="121" s="1"/>
  <c r="F100" i="121" s="1"/>
  <c r="A99" i="121" a="1"/>
  <c r="A99" i="121" s="1"/>
  <c r="A98" i="121" a="1"/>
  <c r="A98" i="121" s="1"/>
  <c r="A97" i="121" a="1"/>
  <c r="A97" i="121" s="1"/>
  <c r="C97" i="121" s="1"/>
  <c r="A96" i="121" a="1"/>
  <c r="A96" i="121" s="1"/>
  <c r="A95" i="121" a="1"/>
  <c r="A95" i="121" s="1"/>
  <c r="B95" i="121" s="1"/>
  <c r="A94" i="121" a="1"/>
  <c r="A94" i="121" s="1"/>
  <c r="A93" i="121" a="1"/>
  <c r="A93" i="121" s="1"/>
  <c r="A92" i="121" a="1"/>
  <c r="A92" i="121" s="1"/>
  <c r="A91" i="121" a="1"/>
  <c r="A91" i="121" s="1"/>
  <c r="A90" i="121" a="1"/>
  <c r="A90" i="121" s="1"/>
  <c r="F90" i="121" s="1"/>
  <c r="A89" i="121" a="1"/>
  <c r="A89" i="121" s="1"/>
  <c r="C89" i="121" s="1"/>
  <c r="A88" i="121" a="1"/>
  <c r="A88" i="121" s="1"/>
  <c r="F88" i="121" s="1"/>
  <c r="A87" i="121" a="1"/>
  <c r="A87" i="121" s="1"/>
  <c r="A86" i="121" a="1"/>
  <c r="A86" i="121" s="1"/>
  <c r="A85" i="121" a="1"/>
  <c r="A85" i="121" s="1"/>
  <c r="F85" i="121" s="1"/>
  <c r="A84" i="121" a="1"/>
  <c r="A84" i="121" s="1"/>
  <c r="A83" i="121" a="1"/>
  <c r="A83" i="121" s="1"/>
  <c r="A82" i="121" a="1"/>
  <c r="A82" i="121" s="1"/>
  <c r="F82" i="121" s="1"/>
  <c r="A81" i="121" a="1"/>
  <c r="A81" i="121" s="1"/>
  <c r="A80" i="121" a="1"/>
  <c r="A80" i="121" s="1"/>
  <c r="F80" i="121" s="1"/>
  <c r="A79" i="121" a="1"/>
  <c r="A79" i="121" s="1"/>
  <c r="B79" i="121" s="1"/>
  <c r="A78" i="121" a="1"/>
  <c r="A78" i="121" s="1"/>
  <c r="A77" i="121" a="1"/>
  <c r="A77" i="121" s="1"/>
  <c r="A76" i="121" a="1"/>
  <c r="A76" i="121" s="1"/>
  <c r="A75" i="121" a="1"/>
  <c r="A75" i="121" s="1"/>
  <c r="A74" i="121" a="1"/>
  <c r="A74" i="121" s="1"/>
  <c r="F74" i="121" s="1"/>
  <c r="A73" i="121" a="1"/>
  <c r="A73" i="121" s="1"/>
  <c r="A72" i="121" a="1"/>
  <c r="A72" i="121" s="1"/>
  <c r="F72" i="121" s="1"/>
  <c r="A71" i="121" a="1"/>
  <c r="A71" i="121" s="1"/>
  <c r="B71" i="121" s="1"/>
  <c r="A70" i="121" a="1"/>
  <c r="A70" i="121" s="1"/>
  <c r="F70" i="121" s="1"/>
  <c r="A69" i="121" a="1"/>
  <c r="A69" i="121" s="1"/>
  <c r="B69" i="121" s="1"/>
  <c r="A68" i="121" a="1"/>
  <c r="A68" i="121" s="1"/>
  <c r="F68" i="121" s="1"/>
  <c r="A67" i="121" a="1"/>
  <c r="A67" i="121" s="1"/>
  <c r="A66" i="121" a="1"/>
  <c r="A66" i="121" s="1"/>
  <c r="F66" i="121" s="1"/>
  <c r="A65" i="121" a="1"/>
  <c r="A65" i="121" s="1"/>
  <c r="C65" i="121" s="1"/>
  <c r="A64" i="121" a="1"/>
  <c r="A64" i="121" s="1"/>
  <c r="A63" i="121" a="1"/>
  <c r="A63" i="121" s="1"/>
  <c r="B63" i="121" s="1"/>
  <c r="A62" i="121" a="1"/>
  <c r="A62" i="121" s="1"/>
  <c r="A61" i="121" a="1"/>
  <c r="A61" i="121" s="1"/>
  <c r="A60" i="121" a="1"/>
  <c r="A60" i="121" s="1"/>
  <c r="F60" i="121" s="1"/>
  <c r="A59" i="121" a="1"/>
  <c r="A59" i="121" s="1"/>
  <c r="A58" i="121" a="1"/>
  <c r="A58" i="121" s="1"/>
  <c r="A57" i="121" a="1"/>
  <c r="A57" i="121" s="1"/>
  <c r="F57" i="121" s="1"/>
  <c r="A56" i="121" a="1"/>
  <c r="A56" i="121" s="1"/>
  <c r="A55" i="121" a="1"/>
  <c r="A55" i="121" s="1"/>
  <c r="A54" i="121" a="1"/>
  <c r="A54" i="121" s="1"/>
  <c r="B54" i="121" s="1"/>
  <c r="A53" i="121" a="1"/>
  <c r="A53" i="121" s="1"/>
  <c r="F53" i="121" s="1"/>
  <c r="A52" i="121" a="1"/>
  <c r="A52" i="121" s="1"/>
  <c r="B52" i="121" s="1"/>
  <c r="A51" i="121" a="1"/>
  <c r="A51" i="121" s="1"/>
  <c r="A50" i="121" a="1"/>
  <c r="A50" i="121" s="1"/>
  <c r="A49" i="121" a="1"/>
  <c r="A49" i="121" s="1"/>
  <c r="F49" i="121" s="1"/>
  <c r="A48" i="121" a="1"/>
  <c r="A48" i="121" s="1"/>
  <c r="C48" i="121" s="1"/>
  <c r="A47" i="121" a="1"/>
  <c r="A47" i="121" s="1"/>
  <c r="A46" i="121" a="1"/>
  <c r="A46" i="121" s="1"/>
  <c r="C46" i="121" s="1"/>
  <c r="A45" i="121" a="1"/>
  <c r="A45" i="121" s="1"/>
  <c r="A44" i="121" a="1"/>
  <c r="A44" i="121" s="1"/>
  <c r="A43" i="121" a="1"/>
  <c r="A43" i="121" s="1"/>
  <c r="A42" i="121" a="1"/>
  <c r="A42" i="121" s="1"/>
  <c r="F42" i="121" s="1"/>
  <c r="A41" i="121" a="1"/>
  <c r="A41" i="121" s="1"/>
  <c r="A40" i="121" a="1"/>
  <c r="A40" i="121" s="1"/>
  <c r="F40" i="121" s="1"/>
  <c r="A39" i="121" a="1"/>
  <c r="A39" i="121" s="1"/>
  <c r="A38" i="121" a="1"/>
  <c r="A38" i="121" s="1"/>
  <c r="C38" i="121" s="1"/>
  <c r="A37" i="121" a="1"/>
  <c r="A37" i="121" s="1"/>
  <c r="A36" i="121" a="1"/>
  <c r="A36" i="121" s="1"/>
  <c r="F36" i="121" s="1"/>
  <c r="A35" i="121" a="1"/>
  <c r="A35" i="121" s="1"/>
  <c r="A34" i="121" a="1"/>
  <c r="A34" i="121" s="1"/>
  <c r="A33" i="121" a="1"/>
  <c r="A33" i="121" s="1"/>
  <c r="A32" i="121" a="1"/>
  <c r="A32" i="121" s="1"/>
  <c r="A31" i="121" a="1"/>
  <c r="A31" i="121" s="1"/>
  <c r="A30" i="121" a="1"/>
  <c r="A30" i="121" s="1"/>
  <c r="A29" i="121" a="1"/>
  <c r="A29" i="121" s="1"/>
  <c r="A28" i="121" a="1"/>
  <c r="A28" i="121" s="1"/>
  <c r="A27" i="121" a="1"/>
  <c r="A27" i="121" s="1"/>
  <c r="A26" i="121" a="1"/>
  <c r="A26" i="121" s="1"/>
  <c r="A25" i="121" a="1"/>
  <c r="A25" i="121" s="1"/>
  <c r="C25" i="121" s="1"/>
  <c r="A24" i="121" a="1"/>
  <c r="A24" i="121" s="1"/>
  <c r="A23" i="121" a="1"/>
  <c r="A23" i="121" s="1"/>
  <c r="A22" i="121" a="1"/>
  <c r="A22" i="121" s="1"/>
  <c r="A21" i="121" a="1"/>
  <c r="A21" i="121" s="1"/>
  <c r="A20" i="121" a="1"/>
  <c r="A20" i="121" s="1"/>
  <c r="A19" i="121" a="1"/>
  <c r="A19" i="121" s="1"/>
  <c r="A18" i="121" a="1"/>
  <c r="A18" i="121" s="1"/>
  <c r="C18" i="121" s="1"/>
  <c r="A17" i="121" a="1"/>
  <c r="A17" i="121" s="1"/>
  <c r="A16" i="121" a="1"/>
  <c r="A16" i="121" s="1"/>
  <c r="C16" i="121" s="1"/>
  <c r="A15" i="121" a="1"/>
  <c r="A15" i="121" s="1"/>
  <c r="B15" i="121" s="1"/>
  <c r="A14" i="121" a="1"/>
  <c r="A14" i="121" s="1"/>
  <c r="F14" i="121" s="1"/>
  <c r="A13" i="121" a="1"/>
  <c r="A13" i="121" s="1"/>
  <c r="A12" i="121" a="1"/>
  <c r="A12" i="121" s="1"/>
  <c r="A11" i="121" a="1"/>
  <c r="A11" i="121" s="1"/>
  <c r="F11" i="121" s="1"/>
  <c r="A10" i="121" a="1"/>
  <c r="A10" i="121" s="1"/>
  <c r="A9" i="121" a="1"/>
  <c r="A9" i="121" s="1"/>
  <c r="A8" i="121" a="1"/>
  <c r="A8" i="121" s="1"/>
  <c r="C8" i="121" s="1"/>
  <c r="A7" i="121" a="1"/>
  <c r="A7" i="121" s="1"/>
  <c r="B7" i="121" s="1"/>
  <c r="A6" i="121" a="1"/>
  <c r="A6" i="121" s="1"/>
  <c r="F6" i="121" s="1"/>
  <c r="A5" i="121" a="1"/>
  <c r="A5" i="121" s="1"/>
  <c r="C5" i="121" s="1"/>
  <c r="A4" i="121" a="1"/>
  <c r="A4" i="121" s="1"/>
  <c r="A3" i="121" a="1"/>
  <c r="A3" i="121" s="1"/>
  <c r="A2" i="121"/>
  <c r="A1" i="121"/>
  <c r="A437" i="120" a="1"/>
  <c r="A437" i="120" s="1"/>
  <c r="A436" i="120" a="1"/>
  <c r="A436" i="120" s="1"/>
  <c r="A435" i="120" a="1"/>
  <c r="A435" i="120" s="1"/>
  <c r="A434" i="120" a="1"/>
  <c r="A434" i="120" s="1"/>
  <c r="A433" i="120" a="1"/>
  <c r="A433" i="120" s="1"/>
  <c r="A432" i="120" a="1"/>
  <c r="A432" i="120" s="1"/>
  <c r="A431" i="120" a="1"/>
  <c r="A431" i="120" s="1"/>
  <c r="A430" i="120" a="1"/>
  <c r="A430" i="120" s="1"/>
  <c r="A429" i="120" a="1"/>
  <c r="A429" i="120" s="1"/>
  <c r="A428" i="120" a="1"/>
  <c r="A428" i="120" s="1"/>
  <c r="F428" i="120" s="1"/>
  <c r="A427" i="120" a="1"/>
  <c r="A427" i="120" s="1"/>
  <c r="A426" i="120" a="1"/>
  <c r="A426" i="120" s="1"/>
  <c r="A425" i="120" a="1"/>
  <c r="A425" i="120" s="1"/>
  <c r="A424" i="120" a="1"/>
  <c r="A424" i="120" s="1"/>
  <c r="A423" i="120" a="1"/>
  <c r="A423" i="120" s="1"/>
  <c r="A422" i="120" a="1"/>
  <c r="A422" i="120" s="1"/>
  <c r="A421" i="120" a="1"/>
  <c r="A421" i="120" s="1"/>
  <c r="A420" i="120" a="1"/>
  <c r="A420" i="120" s="1"/>
  <c r="F420" i="120" s="1"/>
  <c r="A419" i="120" a="1"/>
  <c r="A419" i="120" s="1"/>
  <c r="A418" i="120" a="1"/>
  <c r="A418" i="120" s="1"/>
  <c r="A417" i="120" a="1"/>
  <c r="A417" i="120" s="1"/>
  <c r="A416" i="120" a="1"/>
  <c r="A416" i="120" s="1"/>
  <c r="A415" i="120" a="1"/>
  <c r="A415" i="120" s="1"/>
  <c r="B415" i="120" s="1"/>
  <c r="A414" i="120" a="1"/>
  <c r="A414" i="120" s="1"/>
  <c r="A413" i="120" a="1"/>
  <c r="A413" i="120" s="1"/>
  <c r="A412" i="120" a="1"/>
  <c r="A412" i="120" s="1"/>
  <c r="F412" i="120" s="1"/>
  <c r="A411" i="120" a="1"/>
  <c r="A411" i="120" s="1"/>
  <c r="A410" i="120" a="1"/>
  <c r="A410" i="120" s="1"/>
  <c r="A409" i="120" a="1"/>
  <c r="A409" i="120" s="1"/>
  <c r="C409" i="120" s="1"/>
  <c r="A408" i="120" a="1"/>
  <c r="A408" i="120" s="1"/>
  <c r="A407" i="120" a="1"/>
  <c r="A407" i="120" s="1"/>
  <c r="B407" i="120" s="1"/>
  <c r="A406" i="120" a="1"/>
  <c r="A406" i="120" s="1"/>
  <c r="A405" i="120" a="1"/>
  <c r="A405" i="120" s="1"/>
  <c r="A404" i="120" a="1"/>
  <c r="A404" i="120" s="1"/>
  <c r="F404" i="120" s="1"/>
  <c r="A403" i="120" a="1"/>
  <c r="A403" i="120" s="1"/>
  <c r="A402" i="120" a="1"/>
  <c r="A402" i="120" s="1"/>
  <c r="A401" i="120" a="1"/>
  <c r="A401" i="120" s="1"/>
  <c r="C401" i="120" s="1"/>
  <c r="A400" i="120" a="1"/>
  <c r="A400" i="120" s="1"/>
  <c r="A399" i="120" a="1"/>
  <c r="A399" i="120" s="1"/>
  <c r="B399" i="120" s="1"/>
  <c r="A398" i="120" a="1"/>
  <c r="A398" i="120" s="1"/>
  <c r="B398" i="120" s="1"/>
  <c r="A397" i="120" a="1"/>
  <c r="A397" i="120" s="1"/>
  <c r="A396" i="120" a="1"/>
  <c r="A396" i="120" s="1"/>
  <c r="F396" i="120" s="1"/>
  <c r="A395" i="120" a="1"/>
  <c r="A395" i="120" s="1"/>
  <c r="A394" i="120" a="1"/>
  <c r="A394" i="120" s="1"/>
  <c r="A393" i="120" a="1"/>
  <c r="A393" i="120" s="1"/>
  <c r="C393" i="120" s="1"/>
  <c r="A392" i="120" a="1"/>
  <c r="A392" i="120" s="1"/>
  <c r="A391" i="120" a="1"/>
  <c r="A391" i="120" s="1"/>
  <c r="B391" i="120" s="1"/>
  <c r="A390" i="120" a="1"/>
  <c r="A390" i="120" s="1"/>
  <c r="A389" i="120" a="1"/>
  <c r="A389" i="120" s="1"/>
  <c r="A388" i="120" a="1"/>
  <c r="A388" i="120" s="1"/>
  <c r="F388" i="120" s="1"/>
  <c r="A387" i="120" a="1"/>
  <c r="A387" i="120" s="1"/>
  <c r="A386" i="120" a="1"/>
  <c r="A386" i="120" s="1"/>
  <c r="A385" i="120" a="1"/>
  <c r="A385" i="120" s="1"/>
  <c r="C385" i="120" s="1"/>
  <c r="A384" i="120" a="1"/>
  <c r="A384" i="120" s="1"/>
  <c r="A383" i="120" a="1"/>
  <c r="A383" i="120" s="1"/>
  <c r="B383" i="120" s="1"/>
  <c r="A382" i="120" a="1"/>
  <c r="A382" i="120" s="1"/>
  <c r="A381" i="120" a="1"/>
  <c r="A381" i="120" s="1"/>
  <c r="A380" i="120" a="1"/>
  <c r="A380" i="120" s="1"/>
  <c r="F380" i="120" s="1"/>
  <c r="A379" i="120" a="1"/>
  <c r="A379" i="120" s="1"/>
  <c r="A378" i="120" a="1"/>
  <c r="A378" i="120" s="1"/>
  <c r="A377" i="120" a="1"/>
  <c r="A377" i="120" s="1"/>
  <c r="C377" i="120" s="1"/>
  <c r="A376" i="120" a="1"/>
  <c r="A376" i="120" s="1"/>
  <c r="A375" i="120" a="1"/>
  <c r="A375" i="120" s="1"/>
  <c r="B375" i="120" s="1"/>
  <c r="A374" i="120" a="1"/>
  <c r="A374" i="120" s="1"/>
  <c r="A373" i="120" a="1"/>
  <c r="A373" i="120" s="1"/>
  <c r="A372" i="120" a="1"/>
  <c r="A372" i="120" s="1"/>
  <c r="F372" i="120" s="1"/>
  <c r="A371" i="120" a="1"/>
  <c r="A371" i="120" s="1"/>
  <c r="A370" i="120" a="1"/>
  <c r="A370" i="120" s="1"/>
  <c r="C370" i="120" s="1"/>
  <c r="A369" i="120" a="1"/>
  <c r="A369" i="120" s="1"/>
  <c r="C369" i="120" s="1"/>
  <c r="A368" i="120" a="1"/>
  <c r="A368" i="120" s="1"/>
  <c r="A367" i="120" a="1"/>
  <c r="A367" i="120" s="1"/>
  <c r="B367" i="120" s="1"/>
  <c r="A366" i="120" a="1"/>
  <c r="A366" i="120" s="1"/>
  <c r="A365" i="120" a="1"/>
  <c r="A365" i="120" s="1"/>
  <c r="A364" i="120" a="1"/>
  <c r="A364" i="120" s="1"/>
  <c r="A363" i="120" a="1"/>
  <c r="A363" i="120" s="1"/>
  <c r="A362" i="120" a="1"/>
  <c r="A362" i="120" s="1"/>
  <c r="C362" i="120" s="1"/>
  <c r="A361" i="120" a="1"/>
  <c r="A361" i="120" s="1"/>
  <c r="C361" i="120" s="1"/>
  <c r="A360" i="120" a="1"/>
  <c r="A360" i="120" s="1"/>
  <c r="A359" i="120" a="1"/>
  <c r="A359" i="120" s="1"/>
  <c r="B359" i="120" s="1"/>
  <c r="A358" i="120" a="1"/>
  <c r="A358" i="120" s="1"/>
  <c r="A357" i="120" a="1"/>
  <c r="A357" i="120" s="1"/>
  <c r="A356" i="120" a="1"/>
  <c r="A356" i="120" s="1"/>
  <c r="F356" i="120" s="1"/>
  <c r="A355" i="120" a="1"/>
  <c r="A355" i="120" s="1"/>
  <c r="A354" i="120" a="1"/>
  <c r="A354" i="120" s="1"/>
  <c r="A353" i="120" a="1"/>
  <c r="A353" i="120" s="1"/>
  <c r="A352" i="120" a="1"/>
  <c r="A352" i="120" s="1"/>
  <c r="A351" i="120" a="1"/>
  <c r="A351" i="120" s="1"/>
  <c r="B351" i="120" s="1"/>
  <c r="A350" i="120" a="1"/>
  <c r="A350" i="120" s="1"/>
  <c r="C350" i="120" s="1"/>
  <c r="A349" i="120" a="1"/>
  <c r="A349" i="120" s="1"/>
  <c r="A348" i="120" a="1"/>
  <c r="A348" i="120" s="1"/>
  <c r="F348" i="120" s="1"/>
  <c r="A347" i="120" a="1"/>
  <c r="A347" i="120" s="1"/>
  <c r="A346" i="120" a="1"/>
  <c r="A346" i="120" s="1"/>
  <c r="A345" i="120" a="1"/>
  <c r="A345" i="120" s="1"/>
  <c r="C345" i="120" s="1"/>
  <c r="A344" i="120" a="1"/>
  <c r="A344" i="120" s="1"/>
  <c r="A343" i="120" a="1"/>
  <c r="A343" i="120" s="1"/>
  <c r="B343" i="120" s="1"/>
  <c r="A342" i="120" a="1"/>
  <c r="A342" i="120" s="1"/>
  <c r="A341" i="120" a="1"/>
  <c r="A341" i="120" s="1"/>
  <c r="A340" i="120" a="1"/>
  <c r="A340" i="120" s="1"/>
  <c r="F340" i="120" s="1"/>
  <c r="A339" i="120" a="1"/>
  <c r="A339" i="120" s="1"/>
  <c r="A338" i="120" a="1"/>
  <c r="A338" i="120" s="1"/>
  <c r="A337" i="120" a="1"/>
  <c r="A337" i="120" s="1"/>
  <c r="C337" i="120" s="1"/>
  <c r="A336" i="120" a="1"/>
  <c r="A336" i="120" s="1"/>
  <c r="A335" i="120" a="1"/>
  <c r="A335" i="120" s="1"/>
  <c r="B335" i="120" s="1"/>
  <c r="A334" i="120" a="1"/>
  <c r="A334" i="120" s="1"/>
  <c r="A333" i="120" a="1"/>
  <c r="A333" i="120" s="1"/>
  <c r="A332" i="120" a="1"/>
  <c r="A332" i="120" s="1"/>
  <c r="F332" i="120" s="1"/>
  <c r="A331" i="120" a="1"/>
  <c r="A331" i="120" s="1"/>
  <c r="A330" i="120" a="1"/>
  <c r="A330" i="120" s="1"/>
  <c r="C330" i="120" s="1"/>
  <c r="A329" i="120" a="1"/>
  <c r="A329" i="120" s="1"/>
  <c r="C329" i="120" s="1"/>
  <c r="A328" i="120" a="1"/>
  <c r="A328" i="120" s="1"/>
  <c r="A327" i="120" a="1"/>
  <c r="A327" i="120" s="1"/>
  <c r="B327" i="120" s="1"/>
  <c r="A326" i="120" a="1"/>
  <c r="A326" i="120" s="1"/>
  <c r="A325" i="120" a="1"/>
  <c r="A325" i="120" s="1"/>
  <c r="A324" i="120" a="1"/>
  <c r="A324" i="120" s="1"/>
  <c r="F324" i="120" s="1"/>
  <c r="A323" i="120" a="1"/>
  <c r="A323" i="120" s="1"/>
  <c r="B323" i="120" s="1"/>
  <c r="A322" i="120" a="1"/>
  <c r="A322" i="120" s="1"/>
  <c r="A321" i="120" a="1"/>
  <c r="A321" i="120" s="1"/>
  <c r="A320" i="120" a="1"/>
  <c r="A320" i="120" s="1"/>
  <c r="A319" i="120" a="1"/>
  <c r="A319" i="120" s="1"/>
  <c r="B319" i="120" s="1"/>
  <c r="A318" i="120" a="1"/>
  <c r="A318" i="120" s="1"/>
  <c r="A317" i="120" a="1"/>
  <c r="A317" i="120" s="1"/>
  <c r="A316" i="120" a="1"/>
  <c r="A316" i="120" s="1"/>
  <c r="F316" i="120" s="1"/>
  <c r="A315" i="120" a="1"/>
  <c r="A315" i="120" s="1"/>
  <c r="B315" i="120" s="1"/>
  <c r="A314" i="120" a="1"/>
  <c r="A314" i="120" s="1"/>
  <c r="A313" i="120" a="1"/>
  <c r="A313" i="120" s="1"/>
  <c r="A312" i="120" a="1"/>
  <c r="A312" i="120" s="1"/>
  <c r="A311" i="120" a="1"/>
  <c r="A311" i="120" s="1"/>
  <c r="B311" i="120" s="1"/>
  <c r="A310" i="120" a="1"/>
  <c r="A310" i="120" s="1"/>
  <c r="A309" i="120" a="1"/>
  <c r="A309" i="120" s="1"/>
  <c r="A308" i="120" a="1"/>
  <c r="A308" i="120" s="1"/>
  <c r="F308" i="120" s="1"/>
  <c r="A307" i="120" a="1"/>
  <c r="A307" i="120" s="1"/>
  <c r="A306" i="120" a="1"/>
  <c r="A306" i="120" s="1"/>
  <c r="C306" i="120" s="1"/>
  <c r="A305" i="120" a="1"/>
  <c r="A305" i="120" s="1"/>
  <c r="B305" i="120" s="1"/>
  <c r="A304" i="120" a="1"/>
  <c r="A304" i="120" s="1"/>
  <c r="A303" i="120" a="1"/>
  <c r="A303" i="120" s="1"/>
  <c r="B303" i="120" s="1"/>
  <c r="A302" i="120" a="1"/>
  <c r="A302" i="120" s="1"/>
  <c r="A301" i="120" a="1"/>
  <c r="A301" i="120" s="1"/>
  <c r="A300" i="120" a="1"/>
  <c r="A300" i="120" s="1"/>
  <c r="F300" i="120" s="1"/>
  <c r="A299" i="120" a="1"/>
  <c r="A299" i="120" s="1"/>
  <c r="B299" i="120" s="1"/>
  <c r="A298" i="120" a="1"/>
  <c r="A298" i="120" s="1"/>
  <c r="C298" i="120" s="1"/>
  <c r="A297" i="120" a="1"/>
  <c r="A297" i="120" s="1"/>
  <c r="B297" i="120" s="1"/>
  <c r="A296" i="120" a="1"/>
  <c r="A296" i="120" s="1"/>
  <c r="F296" i="120" s="1"/>
  <c r="A295" i="120" a="1"/>
  <c r="A295" i="120" s="1"/>
  <c r="A294" i="120" a="1"/>
  <c r="A294" i="120" s="1"/>
  <c r="A293" i="120" a="1"/>
  <c r="A293" i="120" s="1"/>
  <c r="C293" i="120" s="1"/>
  <c r="A292" i="120" a="1"/>
  <c r="A292" i="120" s="1"/>
  <c r="A291" i="120" a="1"/>
  <c r="A291" i="120" s="1"/>
  <c r="B291" i="120" s="1"/>
  <c r="A290" i="120" a="1"/>
  <c r="A290" i="120" s="1"/>
  <c r="A289" i="120" a="1"/>
  <c r="A289" i="120" s="1"/>
  <c r="A288" i="120" a="1"/>
  <c r="A288" i="120" s="1"/>
  <c r="A287" i="120" a="1"/>
  <c r="A287" i="120" s="1"/>
  <c r="A286" i="120" a="1"/>
  <c r="A286" i="120" s="1"/>
  <c r="A285" i="120" a="1"/>
  <c r="A285" i="120" s="1"/>
  <c r="F285" i="120" s="1"/>
  <c r="A284" i="120" a="1"/>
  <c r="A284" i="120" s="1"/>
  <c r="F284" i="120" s="1"/>
  <c r="A283" i="120" a="1"/>
  <c r="A283" i="120" s="1"/>
  <c r="A282" i="120" a="1"/>
  <c r="A282" i="120" s="1"/>
  <c r="B282" i="120" s="1"/>
  <c r="A281" i="120" a="1"/>
  <c r="A281" i="120" s="1"/>
  <c r="A280" i="120" a="1"/>
  <c r="A280" i="120" s="1"/>
  <c r="B280" i="120" s="1"/>
  <c r="A279" i="120" a="1"/>
  <c r="A279" i="120" s="1"/>
  <c r="A278" i="120" a="1"/>
  <c r="A278" i="120" s="1"/>
  <c r="A277" i="120" a="1"/>
  <c r="A277" i="120" s="1"/>
  <c r="A276" i="120" a="1"/>
  <c r="A276" i="120" s="1"/>
  <c r="A275" i="120" a="1"/>
  <c r="A275" i="120" s="1"/>
  <c r="F275" i="120" s="1"/>
  <c r="A274" i="120" a="1"/>
  <c r="A274" i="120" s="1"/>
  <c r="B274" i="120" s="1"/>
  <c r="A273" i="120" a="1"/>
  <c r="A273" i="120" s="1"/>
  <c r="A272" i="120" a="1"/>
  <c r="A272" i="120" s="1"/>
  <c r="C272" i="120" s="1"/>
  <c r="A271" i="120" a="1"/>
  <c r="A271" i="120" s="1"/>
  <c r="A270" i="120" a="1"/>
  <c r="A270" i="120" s="1"/>
  <c r="A269" i="120" a="1"/>
  <c r="A269" i="120" s="1"/>
  <c r="A268" i="120" a="1"/>
  <c r="A268" i="120" s="1"/>
  <c r="A267" i="120" a="1"/>
  <c r="A267" i="120" s="1"/>
  <c r="C267" i="120" s="1"/>
  <c r="A266" i="120" a="1"/>
  <c r="A266" i="120" s="1"/>
  <c r="A265" i="120" a="1"/>
  <c r="A265" i="120" s="1"/>
  <c r="A264" i="120" a="1"/>
  <c r="A264" i="120" s="1"/>
  <c r="C264" i="120" s="1"/>
  <c r="A263" i="120" a="1"/>
  <c r="A263" i="120" s="1"/>
  <c r="A262" i="120" a="1"/>
  <c r="A262" i="120" s="1"/>
  <c r="A261" i="120" a="1"/>
  <c r="A261" i="120" s="1"/>
  <c r="A260" i="120" a="1"/>
  <c r="A260" i="120" s="1"/>
  <c r="A259" i="120" a="1"/>
  <c r="A259" i="120" s="1"/>
  <c r="C259" i="120" s="1"/>
  <c r="A258" i="120" a="1"/>
  <c r="A258" i="120" s="1"/>
  <c r="A257" i="120" a="1"/>
  <c r="A257" i="120" s="1"/>
  <c r="F257" i="120" s="1"/>
  <c r="A256" i="120" a="1"/>
  <c r="A256" i="120" s="1"/>
  <c r="A255" i="120" a="1"/>
  <c r="A255" i="120" s="1"/>
  <c r="A254" i="120" a="1"/>
  <c r="A254" i="120" s="1"/>
  <c r="A253" i="120" a="1"/>
  <c r="A253" i="120" s="1"/>
  <c r="A252" i="120" a="1"/>
  <c r="A252" i="120" s="1"/>
  <c r="A251" i="120" a="1"/>
  <c r="A251" i="120" s="1"/>
  <c r="C251" i="120" s="1"/>
  <c r="A250" i="120" a="1"/>
  <c r="A250" i="120" s="1"/>
  <c r="A249" i="120" a="1"/>
  <c r="A249" i="120" s="1"/>
  <c r="F249" i="120" s="1"/>
  <c r="A248" i="120" a="1"/>
  <c r="A248" i="120" s="1"/>
  <c r="A247" i="120" a="1"/>
  <c r="A247" i="120" s="1"/>
  <c r="A246" i="120" a="1"/>
  <c r="A246" i="120" s="1"/>
  <c r="A245" i="120" a="1"/>
  <c r="A245" i="120" s="1"/>
  <c r="A244" i="120" a="1"/>
  <c r="A244" i="120" s="1"/>
  <c r="A243" i="120" a="1"/>
  <c r="A243" i="120" s="1"/>
  <c r="A242" i="120" a="1"/>
  <c r="A242" i="120" s="1"/>
  <c r="A241" i="120" a="1"/>
  <c r="A241" i="120" s="1"/>
  <c r="A240" i="120" a="1"/>
  <c r="A240" i="120" s="1"/>
  <c r="F240" i="120" s="1"/>
  <c r="A239" i="120" a="1"/>
  <c r="A239" i="120" s="1"/>
  <c r="A238" i="120" a="1"/>
  <c r="A238" i="120" s="1"/>
  <c r="C238" i="120" s="1"/>
  <c r="A237" i="120" a="1"/>
  <c r="A237" i="120" s="1"/>
  <c r="A236" i="120" a="1"/>
  <c r="A236" i="120" s="1"/>
  <c r="A235" i="120" a="1"/>
  <c r="A235" i="120" s="1"/>
  <c r="C235" i="120" s="1"/>
  <c r="A234" i="120" a="1"/>
  <c r="A234" i="120" s="1"/>
  <c r="A233" i="120" a="1"/>
  <c r="A233" i="120" s="1"/>
  <c r="A232" i="120" a="1"/>
  <c r="A232" i="120" s="1"/>
  <c r="C232" i="120" s="1"/>
  <c r="A231" i="120" a="1"/>
  <c r="A231" i="120" s="1"/>
  <c r="A230" i="120" a="1"/>
  <c r="A230" i="120" s="1"/>
  <c r="A229" i="120" a="1"/>
  <c r="A229" i="120" s="1"/>
  <c r="A228" i="120" a="1"/>
  <c r="A228" i="120" s="1"/>
  <c r="A227" i="120" a="1"/>
  <c r="A227" i="120" s="1"/>
  <c r="C227" i="120" s="1"/>
  <c r="A226" i="120" a="1"/>
  <c r="A226" i="120" s="1"/>
  <c r="A225" i="120" a="1"/>
  <c r="A225" i="120" s="1"/>
  <c r="A224" i="120" a="1"/>
  <c r="A224" i="120" s="1"/>
  <c r="C224" i="120" s="1"/>
  <c r="A223" i="120" a="1"/>
  <c r="A223" i="120" s="1"/>
  <c r="A222" i="120" a="1"/>
  <c r="A222" i="120" s="1"/>
  <c r="C222" i="120" s="1"/>
  <c r="A221" i="120" a="1"/>
  <c r="A221" i="120" s="1"/>
  <c r="A220" i="120" a="1"/>
  <c r="A220" i="120" s="1"/>
  <c r="A219" i="120" a="1"/>
  <c r="A219" i="120" s="1"/>
  <c r="C219" i="120" s="1"/>
  <c r="A218" i="120" a="1"/>
  <c r="A218" i="120" s="1"/>
  <c r="A217" i="120" a="1"/>
  <c r="A217" i="120" s="1"/>
  <c r="A216" i="120" a="1"/>
  <c r="A216" i="120" s="1"/>
  <c r="A215" i="120" a="1"/>
  <c r="A215" i="120" s="1"/>
  <c r="A214" i="120" a="1"/>
  <c r="A214" i="120" s="1"/>
  <c r="C214" i="120" s="1"/>
  <c r="A213" i="120" a="1"/>
  <c r="A213" i="120" s="1"/>
  <c r="A212" i="120" a="1"/>
  <c r="A212" i="120" s="1"/>
  <c r="A211" i="120" a="1"/>
  <c r="A211" i="120" s="1"/>
  <c r="A210" i="120" a="1"/>
  <c r="A210" i="120" s="1"/>
  <c r="A209" i="120" a="1"/>
  <c r="A209" i="120" s="1"/>
  <c r="F209" i="120" s="1"/>
  <c r="A208" i="120" a="1"/>
  <c r="A208" i="120" s="1"/>
  <c r="A207" i="120" a="1"/>
  <c r="A207" i="120" s="1"/>
  <c r="A206" i="120" a="1"/>
  <c r="A206" i="120" s="1"/>
  <c r="A205" i="120" a="1"/>
  <c r="A205" i="120" s="1"/>
  <c r="A204" i="120" a="1"/>
  <c r="A204" i="120" s="1"/>
  <c r="A203" i="120" a="1"/>
  <c r="A203" i="120" s="1"/>
  <c r="C203" i="120" s="1"/>
  <c r="A202" i="120" a="1"/>
  <c r="A202" i="120" s="1"/>
  <c r="A201" i="120" a="1"/>
  <c r="A201" i="120" s="1"/>
  <c r="F201" i="120" s="1"/>
  <c r="A200" i="120" a="1"/>
  <c r="A200" i="120" s="1"/>
  <c r="A199" i="120" a="1"/>
  <c r="A199" i="120" s="1"/>
  <c r="A198" i="120" a="1"/>
  <c r="A198" i="120" s="1"/>
  <c r="A197" i="120" a="1"/>
  <c r="A197" i="120" s="1"/>
  <c r="A196" i="120" a="1"/>
  <c r="A196" i="120" s="1"/>
  <c r="A195" i="120" a="1"/>
  <c r="A195" i="120" s="1"/>
  <c r="C195" i="120" s="1"/>
  <c r="A194" i="120" a="1"/>
  <c r="A194" i="120" s="1"/>
  <c r="A193" i="120" a="1"/>
  <c r="A193" i="120" s="1"/>
  <c r="A192" i="120" a="1"/>
  <c r="A192" i="120" s="1"/>
  <c r="C192" i="120" s="1"/>
  <c r="A191" i="120" a="1"/>
  <c r="A191" i="120" s="1"/>
  <c r="A190" i="120" a="1"/>
  <c r="A190" i="120" s="1"/>
  <c r="A189" i="120" a="1"/>
  <c r="A189" i="120" s="1"/>
  <c r="A188" i="120" a="1"/>
  <c r="A188" i="120" s="1"/>
  <c r="A187" i="120" a="1"/>
  <c r="A187" i="120" s="1"/>
  <c r="C187" i="120" s="1"/>
  <c r="A186" i="120" a="1"/>
  <c r="A186" i="120" s="1"/>
  <c r="A185" i="120" a="1"/>
  <c r="A185" i="120" s="1"/>
  <c r="F185" i="120" s="1"/>
  <c r="A184" i="120" a="1"/>
  <c r="A184" i="120" s="1"/>
  <c r="A183" i="120" a="1"/>
  <c r="A183" i="120" s="1"/>
  <c r="A182" i="120" a="1"/>
  <c r="A182" i="120" s="1"/>
  <c r="A181" i="120" a="1"/>
  <c r="A181" i="120" s="1"/>
  <c r="A180" i="120" a="1"/>
  <c r="A180" i="120" s="1"/>
  <c r="A179" i="120" a="1"/>
  <c r="A179" i="120" s="1"/>
  <c r="A178" i="120" a="1"/>
  <c r="A178" i="120" s="1"/>
  <c r="A177" i="120" a="1"/>
  <c r="A177" i="120" s="1"/>
  <c r="A176" i="120" a="1"/>
  <c r="A176" i="120" s="1"/>
  <c r="A175" i="120" a="1"/>
  <c r="A175" i="120" s="1"/>
  <c r="A174" i="120" a="1"/>
  <c r="A174" i="120" s="1"/>
  <c r="A173" i="120" a="1"/>
  <c r="A173" i="120" s="1"/>
  <c r="A172" i="120" a="1"/>
  <c r="A172" i="120" s="1"/>
  <c r="C172" i="120" s="1"/>
  <c r="A171" i="120" a="1"/>
  <c r="A171" i="120" s="1"/>
  <c r="C171" i="120" s="1"/>
  <c r="A170" i="120" a="1"/>
  <c r="A170" i="120" s="1"/>
  <c r="A169" i="120" a="1"/>
  <c r="A169" i="120" s="1"/>
  <c r="A168" i="120" a="1"/>
  <c r="A168" i="120" s="1"/>
  <c r="C168" i="120" s="1"/>
  <c r="A167" i="120" a="1"/>
  <c r="A167" i="120" s="1"/>
  <c r="A166" i="120" a="1"/>
  <c r="A166" i="120" s="1"/>
  <c r="F166" i="120" s="1"/>
  <c r="A165" i="120" a="1"/>
  <c r="A165" i="120" s="1"/>
  <c r="A164" i="120" a="1"/>
  <c r="A164" i="120" s="1"/>
  <c r="A163" i="120" a="1"/>
  <c r="A163" i="120" s="1"/>
  <c r="C163" i="120" s="1"/>
  <c r="A162" i="120" a="1"/>
  <c r="A162" i="120" s="1"/>
  <c r="C162" i="120" s="1"/>
  <c r="A161" i="120" a="1"/>
  <c r="A161" i="120" s="1"/>
  <c r="B161" i="120" s="1"/>
  <c r="A160" i="120" a="1"/>
  <c r="A160" i="120" s="1"/>
  <c r="A159" i="120" a="1"/>
  <c r="A159" i="120" s="1"/>
  <c r="A158" i="120" a="1"/>
  <c r="A158" i="120" s="1"/>
  <c r="A157" i="120" a="1"/>
  <c r="A157" i="120" s="1"/>
  <c r="A156" i="120" a="1"/>
  <c r="A156" i="120" s="1"/>
  <c r="F156" i="120" s="1"/>
  <c r="A155" i="120" a="1"/>
  <c r="A155" i="120" s="1"/>
  <c r="B155" i="120" s="1"/>
  <c r="A154" i="120" a="1"/>
  <c r="A154" i="120" s="1"/>
  <c r="A153" i="120" a="1"/>
  <c r="A153" i="120" s="1"/>
  <c r="A152" i="120" a="1"/>
  <c r="A152" i="120" s="1"/>
  <c r="B152" i="120" s="1"/>
  <c r="A151" i="120" a="1"/>
  <c r="A151" i="120" s="1"/>
  <c r="F151" i="120" s="1"/>
  <c r="A150" i="120" a="1"/>
  <c r="A150" i="120" s="1"/>
  <c r="A149" i="120" a="1"/>
  <c r="A149" i="120" s="1"/>
  <c r="F149" i="120" s="1"/>
  <c r="A148" i="120" a="1"/>
  <c r="A148" i="120" s="1"/>
  <c r="F148" i="120" s="1"/>
  <c r="A147" i="120" a="1"/>
  <c r="A147" i="120" s="1"/>
  <c r="B147" i="120" s="1"/>
  <c r="A146" i="120" a="1"/>
  <c r="A146" i="120" s="1"/>
  <c r="A145" i="120" a="1"/>
  <c r="A145" i="120" s="1"/>
  <c r="A144" i="120" a="1"/>
  <c r="A144" i="120" s="1"/>
  <c r="A143" i="120" a="1"/>
  <c r="A143" i="120" s="1"/>
  <c r="A142" i="120" a="1"/>
  <c r="A142" i="120" s="1"/>
  <c r="F142" i="120" s="1"/>
  <c r="A141" i="120" a="1"/>
  <c r="A141" i="120" s="1"/>
  <c r="A140" i="120" a="1"/>
  <c r="A140" i="120" s="1"/>
  <c r="A139" i="120" a="1"/>
  <c r="A139" i="120" s="1"/>
  <c r="F139" i="120" s="1"/>
  <c r="A138" i="120" a="1"/>
  <c r="A138" i="120" s="1"/>
  <c r="A137" i="120" a="1"/>
  <c r="A137" i="120" s="1"/>
  <c r="A136" i="120" a="1"/>
  <c r="A136" i="120" s="1"/>
  <c r="A135" i="120" a="1"/>
  <c r="A135" i="120" s="1"/>
  <c r="A134" i="120" a="1"/>
  <c r="A134" i="120" s="1"/>
  <c r="B134" i="120" s="1"/>
  <c r="A133" i="120" a="1"/>
  <c r="A133" i="120" s="1"/>
  <c r="C133" i="120" s="1"/>
  <c r="A132" i="120" a="1"/>
  <c r="A132" i="120" s="1"/>
  <c r="A131" i="120" a="1"/>
  <c r="A131" i="120" s="1"/>
  <c r="A130" i="120" a="1"/>
  <c r="A130" i="120" s="1"/>
  <c r="A129" i="120" a="1"/>
  <c r="A129" i="120" s="1"/>
  <c r="A128" i="120" a="1"/>
  <c r="A128" i="120" s="1"/>
  <c r="A127" i="120" a="1"/>
  <c r="A127" i="120" s="1"/>
  <c r="A126" i="120" a="1"/>
  <c r="A126" i="120" s="1"/>
  <c r="A125" i="120" a="1"/>
  <c r="A125" i="120" s="1"/>
  <c r="A124" i="120" a="1"/>
  <c r="A124" i="120" s="1"/>
  <c r="F124" i="120" s="1"/>
  <c r="A123" i="120" a="1"/>
  <c r="A123" i="120" s="1"/>
  <c r="A122" i="120" a="1"/>
  <c r="A122" i="120" s="1"/>
  <c r="A121" i="120" a="1"/>
  <c r="A121" i="120" s="1"/>
  <c r="A120" i="120" a="1"/>
  <c r="A120" i="120" s="1"/>
  <c r="A119" i="120" a="1"/>
  <c r="A119" i="120" s="1"/>
  <c r="A118" i="120" a="1"/>
  <c r="A118" i="120" s="1"/>
  <c r="C118" i="120" s="1"/>
  <c r="A117" i="120" a="1"/>
  <c r="A117" i="120" s="1"/>
  <c r="A116" i="120" a="1"/>
  <c r="A116" i="120" s="1"/>
  <c r="F116" i="120" s="1"/>
  <c r="A115" i="120" a="1"/>
  <c r="A115" i="120" s="1"/>
  <c r="C115" i="120" s="1"/>
  <c r="A114" i="120" a="1"/>
  <c r="A114" i="120" s="1"/>
  <c r="A113" i="120" a="1"/>
  <c r="A113" i="120" s="1"/>
  <c r="A112" i="120" a="1"/>
  <c r="A112" i="120" s="1"/>
  <c r="F112" i="120" s="1"/>
  <c r="A111" i="120" a="1"/>
  <c r="A111" i="120" s="1"/>
  <c r="A110" i="120" a="1"/>
  <c r="A110" i="120" s="1"/>
  <c r="A109" i="120" a="1"/>
  <c r="A109" i="120" s="1"/>
  <c r="A108" i="120" a="1"/>
  <c r="A108" i="120" s="1"/>
  <c r="F108" i="120" s="1"/>
  <c r="A107" i="120" a="1"/>
  <c r="A107" i="120" s="1"/>
  <c r="C107" i="120" s="1"/>
  <c r="A106" i="120" a="1"/>
  <c r="A106" i="120" s="1"/>
  <c r="A105" i="120" a="1"/>
  <c r="A105" i="120" s="1"/>
  <c r="A104" i="120" a="1"/>
  <c r="A104" i="120" s="1"/>
  <c r="F104" i="120" s="1"/>
  <c r="A103" i="120" a="1"/>
  <c r="A103" i="120" s="1"/>
  <c r="A102" i="120" a="1"/>
  <c r="A102" i="120" s="1"/>
  <c r="C102" i="120" s="1"/>
  <c r="A101" i="120" a="1"/>
  <c r="A101" i="120" s="1"/>
  <c r="A100" i="120" a="1"/>
  <c r="A100" i="120" s="1"/>
  <c r="F100" i="120" s="1"/>
  <c r="A99" i="120" a="1"/>
  <c r="A99" i="120" s="1"/>
  <c r="A98" i="120" a="1"/>
  <c r="A98" i="120" s="1"/>
  <c r="A97" i="120" a="1"/>
  <c r="A97" i="120" s="1"/>
  <c r="A96" i="120" a="1"/>
  <c r="A96" i="120" s="1"/>
  <c r="A95" i="120" a="1"/>
  <c r="A95" i="120" s="1"/>
  <c r="A94" i="120" a="1"/>
  <c r="A94" i="120" s="1"/>
  <c r="A93" i="120" a="1"/>
  <c r="A93" i="120" s="1"/>
  <c r="A92" i="120" a="1"/>
  <c r="A92" i="120" s="1"/>
  <c r="F92" i="120" s="1"/>
  <c r="A91" i="120" a="1"/>
  <c r="A91" i="120" s="1"/>
  <c r="C91" i="120" s="1"/>
  <c r="A90" i="120" a="1"/>
  <c r="A90" i="120" s="1"/>
  <c r="A89" i="120" a="1"/>
  <c r="A89" i="120" s="1"/>
  <c r="A88" i="120" a="1"/>
  <c r="A88" i="120" s="1"/>
  <c r="A87" i="120" a="1"/>
  <c r="A87" i="120" s="1"/>
  <c r="A86" i="120" a="1"/>
  <c r="A86" i="120" s="1"/>
  <c r="C86" i="120" s="1"/>
  <c r="A85" i="120" a="1"/>
  <c r="A85" i="120" s="1"/>
  <c r="A84" i="120" a="1"/>
  <c r="A84" i="120" s="1"/>
  <c r="F84" i="120" s="1"/>
  <c r="A83" i="120" a="1"/>
  <c r="A83" i="120" s="1"/>
  <c r="A82" i="120" a="1"/>
  <c r="A82" i="120" s="1"/>
  <c r="A81" i="120" a="1"/>
  <c r="A81" i="120" s="1"/>
  <c r="A80" i="120" a="1"/>
  <c r="A80" i="120" s="1"/>
  <c r="A79" i="120" a="1"/>
  <c r="A79" i="120" s="1"/>
  <c r="A78" i="120" a="1"/>
  <c r="A78" i="120" s="1"/>
  <c r="C78" i="120" s="1"/>
  <c r="A77" i="120" a="1"/>
  <c r="A77" i="120" s="1"/>
  <c r="A76" i="120" a="1"/>
  <c r="A76" i="120" s="1"/>
  <c r="F76" i="120" s="1"/>
  <c r="A75" i="120" a="1"/>
  <c r="A75" i="120" s="1"/>
  <c r="A74" i="120" a="1"/>
  <c r="A74" i="120" s="1"/>
  <c r="A73" i="120" a="1"/>
  <c r="A73" i="120" s="1"/>
  <c r="A72" i="120" a="1"/>
  <c r="A72" i="120" s="1"/>
  <c r="F72" i="120" s="1"/>
  <c r="A71" i="120" a="1"/>
  <c r="A71" i="120" s="1"/>
  <c r="A70" i="120" a="1"/>
  <c r="A70" i="120" s="1"/>
  <c r="A69" i="120" a="1"/>
  <c r="A69" i="120" s="1"/>
  <c r="A68" i="120" a="1"/>
  <c r="A68" i="120" s="1"/>
  <c r="F68" i="120" s="1"/>
  <c r="A67" i="120" a="1"/>
  <c r="A67" i="120" s="1"/>
  <c r="A66" i="120" a="1"/>
  <c r="A66" i="120" s="1"/>
  <c r="A65" i="120" a="1"/>
  <c r="A65" i="120" s="1"/>
  <c r="A64" i="120" a="1"/>
  <c r="A64" i="120" s="1"/>
  <c r="F64" i="120" s="1"/>
  <c r="A63" i="120" a="1"/>
  <c r="A63" i="120" s="1"/>
  <c r="A62" i="120" a="1"/>
  <c r="A62" i="120" s="1"/>
  <c r="A61" i="120" a="1"/>
  <c r="A61" i="120" s="1"/>
  <c r="A60" i="120" a="1"/>
  <c r="A60" i="120" s="1"/>
  <c r="F60" i="120" s="1"/>
  <c r="A59" i="120" a="1"/>
  <c r="A59" i="120" s="1"/>
  <c r="A58" i="120" a="1"/>
  <c r="A58" i="120" s="1"/>
  <c r="A57" i="120" a="1"/>
  <c r="A57" i="120" s="1"/>
  <c r="A56" i="120" a="1"/>
  <c r="A56" i="120" s="1"/>
  <c r="A55" i="120" a="1"/>
  <c r="A55" i="120" s="1"/>
  <c r="A54" i="120" a="1"/>
  <c r="A54" i="120" s="1"/>
  <c r="C54" i="120" s="1"/>
  <c r="A53" i="120" a="1"/>
  <c r="A53" i="120" s="1"/>
  <c r="A52" i="120" a="1"/>
  <c r="A52" i="120" s="1"/>
  <c r="F52" i="120" s="1"/>
  <c r="A51" i="120" a="1"/>
  <c r="A51" i="120" s="1"/>
  <c r="C51" i="120" s="1"/>
  <c r="A50" i="120" a="1"/>
  <c r="A50" i="120" s="1"/>
  <c r="A49" i="120" a="1"/>
  <c r="A49" i="120" s="1"/>
  <c r="A48" i="120" a="1"/>
  <c r="A48" i="120" s="1"/>
  <c r="F48" i="120" s="1"/>
  <c r="A47" i="120" a="1"/>
  <c r="A47" i="120" s="1"/>
  <c r="A46" i="120" a="1"/>
  <c r="A46" i="120" s="1"/>
  <c r="A45" i="120" a="1"/>
  <c r="A45" i="120" s="1"/>
  <c r="A44" i="120" a="1"/>
  <c r="A44" i="120" s="1"/>
  <c r="F44" i="120" s="1"/>
  <c r="A43" i="120" a="1"/>
  <c r="A43" i="120" s="1"/>
  <c r="C43" i="120" s="1"/>
  <c r="A42" i="120" a="1"/>
  <c r="A42" i="120" s="1"/>
  <c r="A41" i="120" a="1"/>
  <c r="A41" i="120" s="1"/>
  <c r="A40" i="120" a="1"/>
  <c r="A40" i="120" s="1"/>
  <c r="A39" i="120" a="1"/>
  <c r="A39" i="120" s="1"/>
  <c r="A38" i="120" a="1"/>
  <c r="A38" i="120" s="1"/>
  <c r="A37" i="120" a="1"/>
  <c r="A37" i="120" s="1"/>
  <c r="A36" i="120" a="1"/>
  <c r="A36" i="120" s="1"/>
  <c r="F36" i="120" s="1"/>
  <c r="A35" i="120" a="1"/>
  <c r="A35" i="120" s="1"/>
  <c r="A34" i="120" a="1"/>
  <c r="A34" i="120" s="1"/>
  <c r="A33" i="120" a="1"/>
  <c r="A33" i="120" s="1"/>
  <c r="A32" i="120" a="1"/>
  <c r="A32" i="120" s="1"/>
  <c r="A31" i="120" a="1"/>
  <c r="A31" i="120" s="1"/>
  <c r="A30" i="120" a="1"/>
  <c r="A30" i="120" s="1"/>
  <c r="C30" i="120" s="1"/>
  <c r="A29" i="120" a="1"/>
  <c r="A29" i="120" s="1"/>
  <c r="A28" i="120" a="1"/>
  <c r="A28" i="120" s="1"/>
  <c r="F28" i="120" s="1"/>
  <c r="A27" i="120" a="1"/>
  <c r="A27" i="120" s="1"/>
  <c r="C27" i="120" s="1"/>
  <c r="A26" i="120" a="1"/>
  <c r="A26" i="120" s="1"/>
  <c r="A25" i="120" a="1"/>
  <c r="A25" i="120" s="1"/>
  <c r="A24" i="120" a="1"/>
  <c r="A24" i="120" s="1"/>
  <c r="F24" i="120" s="1"/>
  <c r="A23" i="120" a="1"/>
  <c r="A23" i="120" s="1"/>
  <c r="A22" i="120" a="1"/>
  <c r="A22" i="120" s="1"/>
  <c r="A21" i="120" a="1"/>
  <c r="A21" i="120" s="1"/>
  <c r="A20" i="120" a="1"/>
  <c r="A20" i="120" s="1"/>
  <c r="F20" i="120" s="1"/>
  <c r="A19" i="120" a="1"/>
  <c r="A19" i="120" s="1"/>
  <c r="A18" i="120" a="1"/>
  <c r="A18" i="120" s="1"/>
  <c r="A17" i="120" a="1"/>
  <c r="A17" i="120" s="1"/>
  <c r="A16" i="120" a="1"/>
  <c r="A16" i="120" s="1"/>
  <c r="A15" i="120" a="1"/>
  <c r="A15" i="120" s="1"/>
  <c r="A14" i="120" a="1"/>
  <c r="A14" i="120" s="1"/>
  <c r="C14" i="120" s="1"/>
  <c r="A13" i="120" a="1"/>
  <c r="A13" i="120" s="1"/>
  <c r="F13" i="120" s="1"/>
  <c r="A12" i="120" a="1"/>
  <c r="A12" i="120" s="1"/>
  <c r="A11" i="120" a="1"/>
  <c r="A11" i="120" s="1"/>
  <c r="C11" i="120" s="1"/>
  <c r="A10" i="120" a="1"/>
  <c r="A10" i="120" s="1"/>
  <c r="C10" i="120" s="1"/>
  <c r="A9" i="120" a="1"/>
  <c r="A9" i="120" s="1"/>
  <c r="A8" i="120" a="1"/>
  <c r="A8" i="120" s="1"/>
  <c r="A7" i="120" a="1"/>
  <c r="A7" i="120" s="1"/>
  <c r="B7" i="120" s="1"/>
  <c r="A6" i="120" a="1"/>
  <c r="A6" i="120" s="1"/>
  <c r="C6" i="120" s="1"/>
  <c r="A5" i="120" a="1"/>
  <c r="A5" i="120" s="1"/>
  <c r="A4" i="120" a="1"/>
  <c r="A4" i="120" s="1"/>
  <c r="A3" i="120" a="1"/>
  <c r="A3" i="120" s="1"/>
  <c r="F3" i="120" s="1"/>
  <c r="A2" i="120"/>
  <c r="A1" i="120"/>
  <c r="A437" i="119" a="1"/>
  <c r="A437" i="119" s="1"/>
  <c r="A436" i="119" a="1"/>
  <c r="A436" i="119" s="1"/>
  <c r="F436" i="119" s="1"/>
  <c r="A435" i="119" a="1"/>
  <c r="A435" i="119" s="1"/>
  <c r="A434" i="119" a="1"/>
  <c r="A434" i="119" s="1"/>
  <c r="F434" i="119" s="1"/>
  <c r="A433" i="119" a="1"/>
  <c r="A433" i="119" s="1"/>
  <c r="A432" i="119" a="1"/>
  <c r="A432" i="119" s="1"/>
  <c r="A431" i="119" a="1"/>
  <c r="A431" i="119" s="1"/>
  <c r="B431" i="119" s="1"/>
  <c r="A430" i="119" a="1"/>
  <c r="A430" i="119" s="1"/>
  <c r="A429" i="119" a="1"/>
  <c r="A429" i="119" s="1"/>
  <c r="A428" i="119" a="1"/>
  <c r="A428" i="119" s="1"/>
  <c r="F428" i="119" s="1"/>
  <c r="A427" i="119" a="1"/>
  <c r="A427" i="119" s="1"/>
  <c r="A426" i="119" a="1"/>
  <c r="A426" i="119" s="1"/>
  <c r="A425" i="119" a="1"/>
  <c r="A425" i="119" s="1"/>
  <c r="A424" i="119" a="1"/>
  <c r="A424" i="119" s="1"/>
  <c r="A423" i="119" a="1"/>
  <c r="A423" i="119" s="1"/>
  <c r="C423" i="119" s="1"/>
  <c r="A422" i="119" a="1"/>
  <c r="A422" i="119" s="1"/>
  <c r="A421" i="119" a="1"/>
  <c r="A421" i="119" s="1"/>
  <c r="A420" i="119" a="1"/>
  <c r="A420" i="119" s="1"/>
  <c r="B420" i="119" s="1"/>
  <c r="A419" i="119" a="1"/>
  <c r="A419" i="119" s="1"/>
  <c r="A418" i="119" a="1"/>
  <c r="A418" i="119" s="1"/>
  <c r="F418" i="119" s="1"/>
  <c r="A417" i="119" a="1"/>
  <c r="A417" i="119" s="1"/>
  <c r="A416" i="119" a="1"/>
  <c r="A416" i="119" s="1"/>
  <c r="A415" i="119" a="1"/>
  <c r="A415" i="119" s="1"/>
  <c r="A414" i="119" a="1"/>
  <c r="A414" i="119" s="1"/>
  <c r="A413" i="119" a="1"/>
  <c r="A413" i="119" s="1"/>
  <c r="A412" i="119" a="1"/>
  <c r="A412" i="119" s="1"/>
  <c r="F412" i="119" s="1"/>
  <c r="A411" i="119" a="1"/>
  <c r="A411" i="119" s="1"/>
  <c r="A410" i="119" a="1"/>
  <c r="A410" i="119" s="1"/>
  <c r="F410" i="119" s="1"/>
  <c r="A409" i="119" a="1"/>
  <c r="A409" i="119" s="1"/>
  <c r="F409" i="119" s="1"/>
  <c r="A408" i="119" a="1"/>
  <c r="A408" i="119" s="1"/>
  <c r="A407" i="119" a="1"/>
  <c r="A407" i="119" s="1"/>
  <c r="B407" i="119" s="1"/>
  <c r="A406" i="119" a="1"/>
  <c r="A406" i="119" s="1"/>
  <c r="A405" i="119" a="1"/>
  <c r="A405" i="119" s="1"/>
  <c r="A404" i="119" a="1"/>
  <c r="A404" i="119" s="1"/>
  <c r="F404" i="119" s="1"/>
  <c r="A403" i="119" a="1"/>
  <c r="A403" i="119" s="1"/>
  <c r="A402" i="119" a="1"/>
  <c r="A402" i="119" s="1"/>
  <c r="F402" i="119" s="1"/>
  <c r="A401" i="119" a="1"/>
  <c r="A401" i="119" s="1"/>
  <c r="A400" i="119" a="1"/>
  <c r="A400" i="119" s="1"/>
  <c r="A399" i="119" a="1"/>
  <c r="A399" i="119" s="1"/>
  <c r="B399" i="119" s="1"/>
  <c r="A398" i="119" a="1"/>
  <c r="A398" i="119" s="1"/>
  <c r="A397" i="119" a="1"/>
  <c r="A397" i="119" s="1"/>
  <c r="A396" i="119" a="1"/>
  <c r="A396" i="119" s="1"/>
  <c r="C396" i="119" s="1"/>
  <c r="A395" i="119" a="1"/>
  <c r="A395" i="119" s="1"/>
  <c r="A394" i="119" a="1"/>
  <c r="A394" i="119" s="1"/>
  <c r="F394" i="119" s="1"/>
  <c r="A393" i="119" a="1"/>
  <c r="A393" i="119" s="1"/>
  <c r="F393" i="119" s="1"/>
  <c r="A392" i="119" a="1"/>
  <c r="A392" i="119" s="1"/>
  <c r="A391" i="119" a="1"/>
  <c r="A391" i="119" s="1"/>
  <c r="B391" i="119" s="1"/>
  <c r="A390" i="119" a="1"/>
  <c r="A390" i="119" s="1"/>
  <c r="A389" i="119" a="1"/>
  <c r="A389" i="119" s="1"/>
  <c r="A388" i="119" a="1"/>
  <c r="A388" i="119" s="1"/>
  <c r="A387" i="119" a="1"/>
  <c r="A387" i="119" s="1"/>
  <c r="A386" i="119" a="1"/>
  <c r="A386" i="119" s="1"/>
  <c r="F386" i="119" s="1"/>
  <c r="A385" i="119" a="1"/>
  <c r="A385" i="119" s="1"/>
  <c r="F385" i="119" s="1"/>
  <c r="A384" i="119" a="1"/>
  <c r="A384" i="119" s="1"/>
  <c r="A383" i="119" a="1"/>
  <c r="A383" i="119" s="1"/>
  <c r="B383" i="119" s="1"/>
  <c r="A382" i="119" a="1"/>
  <c r="A382" i="119" s="1"/>
  <c r="A381" i="119" a="1"/>
  <c r="A381" i="119" s="1"/>
  <c r="A380" i="119" a="1"/>
  <c r="A380" i="119" s="1"/>
  <c r="F380" i="119" s="1"/>
  <c r="A379" i="119" a="1"/>
  <c r="A379" i="119" s="1"/>
  <c r="A378" i="119" a="1"/>
  <c r="A378" i="119" s="1"/>
  <c r="F378" i="119" s="1"/>
  <c r="A377" i="119" a="1"/>
  <c r="A377" i="119" s="1"/>
  <c r="F377" i="119" s="1"/>
  <c r="A376" i="119" a="1"/>
  <c r="A376" i="119" s="1"/>
  <c r="A375" i="119" a="1"/>
  <c r="A375" i="119" s="1"/>
  <c r="B375" i="119" s="1"/>
  <c r="A374" i="119" a="1"/>
  <c r="A374" i="119" s="1"/>
  <c r="A373" i="119" a="1"/>
  <c r="A373" i="119" s="1"/>
  <c r="A372" i="119" a="1"/>
  <c r="A372" i="119" s="1"/>
  <c r="F372" i="119" s="1"/>
  <c r="A371" i="119" a="1"/>
  <c r="A371" i="119" s="1"/>
  <c r="A370" i="119" a="1"/>
  <c r="A370" i="119" s="1"/>
  <c r="F370" i="119" s="1"/>
  <c r="A369" i="119" a="1"/>
  <c r="A369" i="119" s="1"/>
  <c r="A368" i="119" a="1"/>
  <c r="A368" i="119" s="1"/>
  <c r="A367" i="119" a="1"/>
  <c r="A367" i="119" s="1"/>
  <c r="B367" i="119" s="1"/>
  <c r="A366" i="119" a="1"/>
  <c r="A366" i="119" s="1"/>
  <c r="B366" i="119" s="1"/>
  <c r="A365" i="119" a="1"/>
  <c r="A365" i="119" s="1"/>
  <c r="A364" i="119" a="1"/>
  <c r="A364" i="119" s="1"/>
  <c r="F364" i="119" s="1"/>
  <c r="A363" i="119" a="1"/>
  <c r="A363" i="119" s="1"/>
  <c r="A362" i="119" a="1"/>
  <c r="A362" i="119" s="1"/>
  <c r="F362" i="119" s="1"/>
  <c r="A361" i="119" a="1"/>
  <c r="A361" i="119" s="1"/>
  <c r="F361" i="119" s="1"/>
  <c r="A360" i="119" a="1"/>
  <c r="A360" i="119" s="1"/>
  <c r="A359" i="119" a="1"/>
  <c r="A359" i="119" s="1"/>
  <c r="B359" i="119" s="1"/>
  <c r="A358" i="119" a="1"/>
  <c r="A358" i="119" s="1"/>
  <c r="A357" i="119" a="1"/>
  <c r="A357" i="119" s="1"/>
  <c r="A356" i="119" a="1"/>
  <c r="A356" i="119" s="1"/>
  <c r="C356" i="119" s="1"/>
  <c r="A355" i="119" a="1"/>
  <c r="A355" i="119" s="1"/>
  <c r="A354" i="119" a="1"/>
  <c r="A354" i="119" s="1"/>
  <c r="F354" i="119" s="1"/>
  <c r="A353" i="119" a="1"/>
  <c r="A353" i="119" s="1"/>
  <c r="B353" i="119" s="1"/>
  <c r="A352" i="119" a="1"/>
  <c r="A352" i="119" s="1"/>
  <c r="A351" i="119" a="1"/>
  <c r="A351" i="119" s="1"/>
  <c r="B351" i="119" s="1"/>
  <c r="A350" i="119" a="1"/>
  <c r="A350" i="119" s="1"/>
  <c r="A349" i="119" a="1"/>
  <c r="A349" i="119" s="1"/>
  <c r="A348" i="119" a="1"/>
  <c r="A348" i="119" s="1"/>
  <c r="C348" i="119" s="1"/>
  <c r="A347" i="119" a="1"/>
  <c r="A347" i="119" s="1"/>
  <c r="A346" i="119" a="1"/>
  <c r="A346" i="119" s="1"/>
  <c r="F346" i="119" s="1"/>
  <c r="A345" i="119" a="1"/>
  <c r="A345" i="119" s="1"/>
  <c r="F345" i="119" s="1"/>
  <c r="A344" i="119" a="1"/>
  <c r="A344" i="119" s="1"/>
  <c r="A343" i="119" a="1"/>
  <c r="A343" i="119" s="1"/>
  <c r="B343" i="119" s="1"/>
  <c r="A342" i="119" a="1"/>
  <c r="A342" i="119" s="1"/>
  <c r="A341" i="119" a="1"/>
  <c r="A341" i="119" s="1"/>
  <c r="A340" i="119" a="1"/>
  <c r="A340" i="119" s="1"/>
  <c r="F340" i="119" s="1"/>
  <c r="A339" i="119" a="1"/>
  <c r="A339" i="119" s="1"/>
  <c r="A338" i="119" a="1"/>
  <c r="A338" i="119" s="1"/>
  <c r="F338" i="119" s="1"/>
  <c r="A337" i="119" a="1"/>
  <c r="A337" i="119" s="1"/>
  <c r="A336" i="119" a="1"/>
  <c r="A336" i="119" s="1"/>
  <c r="A335" i="119" a="1"/>
  <c r="A335" i="119" s="1"/>
  <c r="B335" i="119" s="1"/>
  <c r="A334" i="119" a="1"/>
  <c r="A334" i="119" s="1"/>
  <c r="B334" i="119" s="1"/>
  <c r="A333" i="119" a="1"/>
  <c r="A333" i="119" s="1"/>
  <c r="A332" i="119" a="1"/>
  <c r="A332" i="119" s="1"/>
  <c r="F332" i="119" s="1"/>
  <c r="A331" i="119" a="1"/>
  <c r="A331" i="119" s="1"/>
  <c r="A330" i="119" a="1"/>
  <c r="A330" i="119" s="1"/>
  <c r="F330" i="119" s="1"/>
  <c r="A329" i="119" a="1"/>
  <c r="A329" i="119" s="1"/>
  <c r="F329" i="119" s="1"/>
  <c r="A328" i="119" a="1"/>
  <c r="A328" i="119" s="1"/>
  <c r="A327" i="119" a="1"/>
  <c r="A327" i="119" s="1"/>
  <c r="A326" i="119" a="1"/>
  <c r="A326" i="119" s="1"/>
  <c r="A325" i="119" a="1"/>
  <c r="A325" i="119" s="1"/>
  <c r="A324" i="119" a="1"/>
  <c r="A324" i="119" s="1"/>
  <c r="C324" i="119" s="1"/>
  <c r="A323" i="119" a="1"/>
  <c r="A323" i="119" s="1"/>
  <c r="A322" i="119" a="1"/>
  <c r="A322" i="119" s="1"/>
  <c r="F322" i="119" s="1"/>
  <c r="A321" i="119" a="1"/>
  <c r="A321" i="119" s="1"/>
  <c r="F321" i="119" s="1"/>
  <c r="A320" i="119" a="1"/>
  <c r="A320" i="119" s="1"/>
  <c r="A319" i="119" a="1"/>
  <c r="A319" i="119" s="1"/>
  <c r="B319" i="119" s="1"/>
  <c r="A318" i="119" a="1"/>
  <c r="A318" i="119" s="1"/>
  <c r="B318" i="119" s="1"/>
  <c r="A317" i="119" a="1"/>
  <c r="A317" i="119" s="1"/>
  <c r="A316" i="119" a="1"/>
  <c r="A316" i="119" s="1"/>
  <c r="F316" i="119" s="1"/>
  <c r="A315" i="119" a="1"/>
  <c r="A315" i="119" s="1"/>
  <c r="A314" i="119" a="1"/>
  <c r="A314" i="119" s="1"/>
  <c r="F314" i="119" s="1"/>
  <c r="A313" i="119" a="1"/>
  <c r="A313" i="119" s="1"/>
  <c r="F313" i="119" s="1"/>
  <c r="A312" i="119" a="1"/>
  <c r="A312" i="119" s="1"/>
  <c r="A311" i="119" a="1"/>
  <c r="A311" i="119" s="1"/>
  <c r="B311" i="119" s="1"/>
  <c r="A310" i="119" a="1"/>
  <c r="A310" i="119" s="1"/>
  <c r="A309" i="119" a="1"/>
  <c r="A309" i="119" s="1"/>
  <c r="A308" i="119" a="1"/>
  <c r="A308" i="119" s="1"/>
  <c r="F308" i="119" s="1"/>
  <c r="A307" i="119" a="1"/>
  <c r="A307" i="119" s="1"/>
  <c r="A306" i="119" a="1"/>
  <c r="A306" i="119" s="1"/>
  <c r="F306" i="119" s="1"/>
  <c r="A305" i="119" a="1"/>
  <c r="A305" i="119" s="1"/>
  <c r="A304" i="119" a="1"/>
  <c r="A304" i="119" s="1"/>
  <c r="A303" i="119" a="1"/>
  <c r="A303" i="119" s="1"/>
  <c r="B303" i="119" s="1"/>
  <c r="A302" i="119" a="1"/>
  <c r="A302" i="119" s="1"/>
  <c r="B302" i="119" s="1"/>
  <c r="A301" i="119" a="1"/>
  <c r="A301" i="119" s="1"/>
  <c r="A300" i="119" a="1"/>
  <c r="A300" i="119" s="1"/>
  <c r="F300" i="119" s="1"/>
  <c r="A299" i="119" a="1"/>
  <c r="A299" i="119" s="1"/>
  <c r="B299" i="119" s="1"/>
  <c r="A298" i="119" a="1"/>
  <c r="A298" i="119" s="1"/>
  <c r="F298" i="119" s="1"/>
  <c r="A297" i="119" a="1"/>
  <c r="A297" i="119" s="1"/>
  <c r="A296" i="119" a="1"/>
  <c r="A296" i="119" s="1"/>
  <c r="A295" i="119" a="1"/>
  <c r="A295" i="119" s="1"/>
  <c r="B295" i="119" s="1"/>
  <c r="A294" i="119" a="1"/>
  <c r="A294" i="119" s="1"/>
  <c r="A293" i="119" a="1"/>
  <c r="A293" i="119" s="1"/>
  <c r="A292" i="119" a="1"/>
  <c r="A292" i="119" s="1"/>
  <c r="F292" i="119" s="1"/>
  <c r="A291" i="119" a="1"/>
  <c r="A291" i="119" s="1"/>
  <c r="A290" i="119" a="1"/>
  <c r="A290" i="119" s="1"/>
  <c r="F290" i="119" s="1"/>
  <c r="A289" i="119" a="1"/>
  <c r="A289" i="119" s="1"/>
  <c r="A288" i="119" a="1"/>
  <c r="A288" i="119" s="1"/>
  <c r="A287" i="119" a="1"/>
  <c r="A287" i="119" s="1"/>
  <c r="B287" i="119" s="1"/>
  <c r="A286" i="119" a="1"/>
  <c r="A286" i="119" s="1"/>
  <c r="B286" i="119" s="1"/>
  <c r="A285" i="119" a="1"/>
  <c r="A285" i="119" s="1"/>
  <c r="A284" i="119" a="1"/>
  <c r="A284" i="119" s="1"/>
  <c r="F284" i="119" s="1"/>
  <c r="A283" i="119" a="1"/>
  <c r="A283" i="119" s="1"/>
  <c r="A282" i="119" a="1"/>
  <c r="A282" i="119" s="1"/>
  <c r="A281" i="119" a="1"/>
  <c r="A281" i="119" s="1"/>
  <c r="A280" i="119" a="1"/>
  <c r="A280" i="119" s="1"/>
  <c r="B280" i="119" s="1"/>
  <c r="A279" i="119" a="1"/>
  <c r="A279" i="119" s="1"/>
  <c r="B279" i="119" s="1"/>
  <c r="A278" i="119" a="1"/>
  <c r="A278" i="119" s="1"/>
  <c r="A277" i="119" a="1"/>
  <c r="A277" i="119" s="1"/>
  <c r="A276" i="119" a="1"/>
  <c r="A276" i="119" s="1"/>
  <c r="A275" i="119" a="1"/>
  <c r="A275" i="119" s="1"/>
  <c r="B275" i="119" s="1"/>
  <c r="A274" i="119" a="1"/>
  <c r="A274" i="119" s="1"/>
  <c r="F274" i="119" s="1"/>
  <c r="A273" i="119" a="1"/>
  <c r="A273" i="119" s="1"/>
  <c r="C273" i="119" s="1"/>
  <c r="A272" i="119" a="1"/>
  <c r="A272" i="119" s="1"/>
  <c r="A271" i="119" a="1"/>
  <c r="A271" i="119" s="1"/>
  <c r="C271" i="119" s="1"/>
  <c r="A270" i="119" a="1"/>
  <c r="A270" i="119" s="1"/>
  <c r="A269" i="119" a="1"/>
  <c r="A269" i="119" s="1"/>
  <c r="F269" i="119" s="1"/>
  <c r="A268" i="119" a="1"/>
  <c r="A268" i="119" s="1"/>
  <c r="B268" i="119" s="1"/>
  <c r="A267" i="119" a="1"/>
  <c r="A267" i="119" s="1"/>
  <c r="A266" i="119" a="1"/>
  <c r="A266" i="119" s="1"/>
  <c r="A265" i="119" a="1"/>
  <c r="A265" i="119" s="1"/>
  <c r="B265" i="119" s="1"/>
  <c r="A264" i="119" a="1"/>
  <c r="A264" i="119" s="1"/>
  <c r="A263" i="119" a="1"/>
  <c r="A263" i="119" s="1"/>
  <c r="A262" i="119" a="1"/>
  <c r="A262" i="119" s="1"/>
  <c r="A261" i="119" a="1"/>
  <c r="A261" i="119" s="1"/>
  <c r="A260" i="119" a="1"/>
  <c r="A260" i="119" s="1"/>
  <c r="A259" i="119" a="1"/>
  <c r="A259" i="119" s="1"/>
  <c r="A258" i="119" a="1"/>
  <c r="A258" i="119" s="1"/>
  <c r="A257" i="119" a="1"/>
  <c r="A257" i="119" s="1"/>
  <c r="B257" i="119" s="1"/>
  <c r="A256" i="119" a="1"/>
  <c r="A256" i="119" s="1"/>
  <c r="A255" i="119" a="1"/>
  <c r="A255" i="119" s="1"/>
  <c r="A254" i="119" a="1"/>
  <c r="A254" i="119" s="1"/>
  <c r="C254" i="119" s="1"/>
  <c r="A253" i="119" a="1"/>
  <c r="A253" i="119" s="1"/>
  <c r="A252" i="119" a="1"/>
  <c r="A252" i="119" s="1"/>
  <c r="A251" i="119" a="1"/>
  <c r="A251" i="119" s="1"/>
  <c r="C251" i="119" s="1"/>
  <c r="A250" i="119" a="1"/>
  <c r="A250" i="119" s="1"/>
  <c r="A249" i="119" a="1"/>
  <c r="A249" i="119" s="1"/>
  <c r="B249" i="119" s="1"/>
  <c r="A248" i="119" a="1"/>
  <c r="A248" i="119" s="1"/>
  <c r="A247" i="119" a="1"/>
  <c r="A247" i="119" s="1"/>
  <c r="A246" i="119" a="1"/>
  <c r="A246" i="119" s="1"/>
  <c r="A245" i="119" a="1"/>
  <c r="A245" i="119" s="1"/>
  <c r="A244" i="119" a="1"/>
  <c r="A244" i="119" s="1"/>
  <c r="A243" i="119" a="1"/>
  <c r="A243" i="119" s="1"/>
  <c r="A242" i="119" a="1"/>
  <c r="A242" i="119" s="1"/>
  <c r="A241" i="119" a="1"/>
  <c r="A241" i="119" s="1"/>
  <c r="B241" i="119" s="1"/>
  <c r="A240" i="119" a="1"/>
  <c r="A240" i="119" s="1"/>
  <c r="A239" i="119" a="1"/>
  <c r="A239" i="119" s="1"/>
  <c r="A238" i="119" a="1"/>
  <c r="A238" i="119" s="1"/>
  <c r="A237" i="119" a="1"/>
  <c r="A237" i="119" s="1"/>
  <c r="A236" i="119" a="1"/>
  <c r="A236" i="119" s="1"/>
  <c r="B236" i="119" s="1"/>
  <c r="A235" i="119" a="1"/>
  <c r="A235" i="119" s="1"/>
  <c r="A234" i="119" a="1"/>
  <c r="A234" i="119" s="1"/>
  <c r="A233" i="119" a="1"/>
  <c r="A233" i="119" s="1"/>
  <c r="B233" i="119" s="1"/>
  <c r="A232" i="119" a="1"/>
  <c r="A232" i="119" s="1"/>
  <c r="A231" i="119" a="1"/>
  <c r="A231" i="119" s="1"/>
  <c r="A230" i="119" a="1"/>
  <c r="A230" i="119" s="1"/>
  <c r="F230" i="119" s="1"/>
  <c r="A229" i="119" a="1"/>
  <c r="A229" i="119" s="1"/>
  <c r="A228" i="119" a="1"/>
  <c r="A228" i="119" s="1"/>
  <c r="A227" i="119" a="1"/>
  <c r="A227" i="119" s="1"/>
  <c r="A226" i="119" a="1"/>
  <c r="A226" i="119" s="1"/>
  <c r="A225" i="119" a="1"/>
  <c r="A225" i="119" s="1"/>
  <c r="C225" i="119" s="1"/>
  <c r="A224" i="119" a="1"/>
  <c r="A224" i="119" s="1"/>
  <c r="A223" i="119" a="1"/>
  <c r="A223" i="119" s="1"/>
  <c r="F223" i="119" s="1"/>
  <c r="A222" i="119" a="1"/>
  <c r="A222" i="119" s="1"/>
  <c r="A221" i="119" a="1"/>
  <c r="A221" i="119" s="1"/>
  <c r="A220" i="119" a="1"/>
  <c r="A220" i="119" s="1"/>
  <c r="A219" i="119" a="1"/>
  <c r="A219" i="119" s="1"/>
  <c r="A218" i="119" a="1"/>
  <c r="A218" i="119" s="1"/>
  <c r="A217" i="119" a="1"/>
  <c r="A217" i="119" s="1"/>
  <c r="A216" i="119" a="1"/>
  <c r="A216" i="119" s="1"/>
  <c r="A215" i="119" a="1"/>
  <c r="A215" i="119" s="1"/>
  <c r="F215" i="119" s="1"/>
  <c r="A214" i="119" a="1"/>
  <c r="A214" i="119" s="1"/>
  <c r="A213" i="119" a="1"/>
  <c r="A213" i="119" s="1"/>
  <c r="A212" i="119" a="1"/>
  <c r="A212" i="119" s="1"/>
  <c r="B212" i="119" s="1"/>
  <c r="A211" i="119" a="1"/>
  <c r="A211" i="119" s="1"/>
  <c r="A210" i="119" a="1"/>
  <c r="A210" i="119" s="1"/>
  <c r="A209" i="119" a="1"/>
  <c r="A209" i="119" s="1"/>
  <c r="F209" i="119" s="1"/>
  <c r="A208" i="119" a="1"/>
  <c r="A208" i="119" s="1"/>
  <c r="C208" i="119" s="1"/>
  <c r="A207" i="119" a="1"/>
  <c r="A207" i="119" s="1"/>
  <c r="C207" i="119" s="1"/>
  <c r="A206" i="119" a="1"/>
  <c r="A206" i="119" s="1"/>
  <c r="A205" i="119" a="1"/>
  <c r="A205" i="119" s="1"/>
  <c r="C205" i="119" s="1"/>
  <c r="A204" i="119" a="1"/>
  <c r="A204" i="119" s="1"/>
  <c r="B204" i="119" s="1"/>
  <c r="A203" i="119" a="1"/>
  <c r="A203" i="119" s="1"/>
  <c r="F203" i="119" s="1"/>
  <c r="A202" i="119" a="1"/>
  <c r="A202" i="119" s="1"/>
  <c r="A201" i="119" a="1"/>
  <c r="A201" i="119" s="1"/>
  <c r="C201" i="119" s="1"/>
  <c r="A200" i="119" a="1"/>
  <c r="A200" i="119" s="1"/>
  <c r="A199" i="119" a="1"/>
  <c r="A199" i="119" s="1"/>
  <c r="A198" i="119" a="1"/>
  <c r="A198" i="119" s="1"/>
  <c r="F198" i="119" s="1"/>
  <c r="A197" i="119" a="1"/>
  <c r="A197" i="119" s="1"/>
  <c r="A196" i="119" a="1"/>
  <c r="A196" i="119" s="1"/>
  <c r="B196" i="119" s="1"/>
  <c r="A195" i="119" a="1"/>
  <c r="A195" i="119" s="1"/>
  <c r="A194" i="119" a="1"/>
  <c r="A194" i="119" s="1"/>
  <c r="C194" i="119" s="1"/>
  <c r="A193" i="119" a="1"/>
  <c r="A193" i="119" s="1"/>
  <c r="F193" i="119" s="1"/>
  <c r="A192" i="119" a="1"/>
  <c r="A192" i="119" s="1"/>
  <c r="A191" i="119" a="1"/>
  <c r="A191" i="119" s="1"/>
  <c r="C191" i="119" s="1"/>
  <c r="A190" i="119" a="1"/>
  <c r="A190" i="119" s="1"/>
  <c r="A189" i="119" a="1"/>
  <c r="A189" i="119" s="1"/>
  <c r="C189" i="119" s="1"/>
  <c r="A188" i="119" a="1"/>
  <c r="A188" i="119" s="1"/>
  <c r="B188" i="119" s="1"/>
  <c r="A187" i="119" a="1"/>
  <c r="A187" i="119" s="1"/>
  <c r="A186" i="119" a="1"/>
  <c r="A186" i="119" s="1"/>
  <c r="F186" i="119" s="1"/>
  <c r="A185" i="119" a="1"/>
  <c r="A185" i="119" s="1"/>
  <c r="F185" i="119" s="1"/>
  <c r="A184" i="119" a="1"/>
  <c r="A184" i="119" s="1"/>
  <c r="A183" i="119" a="1"/>
  <c r="A183" i="119" s="1"/>
  <c r="A182" i="119" a="1"/>
  <c r="A182" i="119" s="1"/>
  <c r="F182" i="119" s="1"/>
  <c r="A181" i="119" a="1"/>
  <c r="A181" i="119" s="1"/>
  <c r="F181" i="119" s="1"/>
  <c r="A180" i="119" a="1"/>
  <c r="A180" i="119" s="1"/>
  <c r="A179" i="119" a="1"/>
  <c r="A179" i="119" s="1"/>
  <c r="F179" i="119" s="1"/>
  <c r="A178" i="119" a="1"/>
  <c r="A178" i="119" s="1"/>
  <c r="F178" i="119" s="1"/>
  <c r="A177" i="119" a="1"/>
  <c r="A177" i="119" s="1"/>
  <c r="A176" i="119" a="1"/>
  <c r="A176" i="119" s="1"/>
  <c r="A175" i="119" a="1"/>
  <c r="A175" i="119" s="1"/>
  <c r="A174" i="119" a="1"/>
  <c r="A174" i="119" s="1"/>
  <c r="F174" i="119" s="1"/>
  <c r="A173" i="119" a="1"/>
  <c r="A173" i="119" s="1"/>
  <c r="F173" i="119" s="1"/>
  <c r="A172" i="119" a="1"/>
  <c r="A172" i="119" s="1"/>
  <c r="A171" i="119" a="1"/>
  <c r="A171" i="119" s="1"/>
  <c r="F171" i="119" s="1"/>
  <c r="A170" i="119" a="1"/>
  <c r="A170" i="119" s="1"/>
  <c r="F170" i="119" s="1"/>
  <c r="A169" i="119" a="1"/>
  <c r="A169" i="119" s="1"/>
  <c r="A168" i="119" a="1"/>
  <c r="A168" i="119" s="1"/>
  <c r="A167" i="119" a="1"/>
  <c r="A167" i="119" s="1"/>
  <c r="F167" i="119" s="1"/>
  <c r="A166" i="119" a="1"/>
  <c r="A166" i="119" s="1"/>
  <c r="F166" i="119" s="1"/>
  <c r="A165" i="119" a="1"/>
  <c r="A165" i="119" s="1"/>
  <c r="A164" i="119" a="1"/>
  <c r="A164" i="119" s="1"/>
  <c r="A163" i="119" a="1"/>
  <c r="A163" i="119" s="1"/>
  <c r="A162" i="119" a="1"/>
  <c r="A162" i="119" s="1"/>
  <c r="F162" i="119" s="1"/>
  <c r="A161" i="119" a="1"/>
  <c r="A161" i="119" s="1"/>
  <c r="F161" i="119" s="1"/>
  <c r="A160" i="119" a="1"/>
  <c r="A160" i="119" s="1"/>
  <c r="A159" i="119" a="1"/>
  <c r="A159" i="119" s="1"/>
  <c r="F159" i="119" s="1"/>
  <c r="A158" i="119" a="1"/>
  <c r="A158" i="119" s="1"/>
  <c r="F158" i="119" s="1"/>
  <c r="A157" i="119" a="1"/>
  <c r="A157" i="119" s="1"/>
  <c r="A156" i="119" a="1"/>
  <c r="A156" i="119" s="1"/>
  <c r="A155" i="119" a="1"/>
  <c r="A155" i="119" s="1"/>
  <c r="A154" i="119" a="1"/>
  <c r="A154" i="119" s="1"/>
  <c r="F154" i="119" s="1"/>
  <c r="A153" i="119" a="1"/>
  <c r="A153" i="119" s="1"/>
  <c r="F153" i="119" s="1"/>
  <c r="A152" i="119" a="1"/>
  <c r="A152" i="119" s="1"/>
  <c r="A151" i="119" a="1"/>
  <c r="A151" i="119" s="1"/>
  <c r="A150" i="119" a="1"/>
  <c r="A150" i="119" s="1"/>
  <c r="F150" i="119" s="1"/>
  <c r="A149" i="119" a="1"/>
  <c r="A149" i="119" s="1"/>
  <c r="F149" i="119" s="1"/>
  <c r="A148" i="119" a="1"/>
  <c r="A148" i="119" s="1"/>
  <c r="A147" i="119" a="1"/>
  <c r="A147" i="119" s="1"/>
  <c r="F147" i="119" s="1"/>
  <c r="A146" i="119" a="1"/>
  <c r="A146" i="119" s="1"/>
  <c r="F146" i="119" s="1"/>
  <c r="A145" i="119" a="1"/>
  <c r="A145" i="119" s="1"/>
  <c r="A144" i="119" a="1"/>
  <c r="A144" i="119" s="1"/>
  <c r="A143" i="119" a="1"/>
  <c r="A143" i="119" s="1"/>
  <c r="A142" i="119" a="1"/>
  <c r="A142" i="119" s="1"/>
  <c r="F142" i="119" s="1"/>
  <c r="A141" i="119" a="1"/>
  <c r="A141" i="119" s="1"/>
  <c r="F141" i="119" s="1"/>
  <c r="A140" i="119" a="1"/>
  <c r="A140" i="119" s="1"/>
  <c r="A139" i="119" a="1"/>
  <c r="A139" i="119" s="1"/>
  <c r="F139" i="119" s="1"/>
  <c r="A138" i="119" a="1"/>
  <c r="A138" i="119" s="1"/>
  <c r="F138" i="119" s="1"/>
  <c r="A137" i="119" a="1"/>
  <c r="A137" i="119" s="1"/>
  <c r="A136" i="119" a="1"/>
  <c r="A136" i="119" s="1"/>
  <c r="A135" i="119" a="1"/>
  <c r="A135" i="119" s="1"/>
  <c r="F135" i="119" s="1"/>
  <c r="A134" i="119" a="1"/>
  <c r="A134" i="119" s="1"/>
  <c r="F134" i="119" s="1"/>
  <c r="A133" i="119" a="1"/>
  <c r="A133" i="119" s="1"/>
  <c r="A132" i="119" a="1"/>
  <c r="A132" i="119" s="1"/>
  <c r="A131" i="119" a="1"/>
  <c r="A131" i="119" s="1"/>
  <c r="A130" i="119" a="1"/>
  <c r="A130" i="119" s="1"/>
  <c r="A129" i="119" a="1"/>
  <c r="A129" i="119" s="1"/>
  <c r="A128" i="119" a="1"/>
  <c r="A128" i="119" s="1"/>
  <c r="B128" i="119" s="1"/>
  <c r="A127" i="119" a="1"/>
  <c r="A127" i="119" s="1"/>
  <c r="A126" i="119" a="1"/>
  <c r="A126" i="119" s="1"/>
  <c r="F126" i="119" s="1"/>
  <c r="A125" i="119" a="1"/>
  <c r="A125" i="119" s="1"/>
  <c r="A124" i="119" a="1"/>
  <c r="A124" i="119" s="1"/>
  <c r="A123" i="119" a="1"/>
  <c r="A123" i="119" s="1"/>
  <c r="C123" i="119" s="1"/>
  <c r="A122" i="119" a="1"/>
  <c r="A122" i="119" s="1"/>
  <c r="B122" i="119" s="1"/>
  <c r="A121" i="119" a="1"/>
  <c r="A121" i="119" s="1"/>
  <c r="A120" i="119" a="1"/>
  <c r="A120" i="119" s="1"/>
  <c r="A119" i="119" a="1"/>
  <c r="A119" i="119" s="1"/>
  <c r="A118" i="119" a="1"/>
  <c r="A118" i="119" s="1"/>
  <c r="F118" i="119" s="1"/>
  <c r="A117" i="119" a="1"/>
  <c r="A117" i="119" s="1"/>
  <c r="F117" i="119" s="1"/>
  <c r="A116" i="119" a="1"/>
  <c r="A116" i="119" s="1"/>
  <c r="B116" i="119" s="1"/>
  <c r="A115" i="119" a="1"/>
  <c r="A115" i="119" s="1"/>
  <c r="C115" i="119" s="1"/>
  <c r="A114" i="119" a="1"/>
  <c r="A114" i="119" s="1"/>
  <c r="B114" i="119" s="1"/>
  <c r="A113" i="119" a="1"/>
  <c r="A113" i="119" s="1"/>
  <c r="A112" i="119" a="1"/>
  <c r="A112" i="119" s="1"/>
  <c r="A111" i="119" a="1"/>
  <c r="A111" i="119" s="1"/>
  <c r="A110" i="119" a="1"/>
  <c r="A110" i="119" s="1"/>
  <c r="A109" i="119" a="1"/>
  <c r="A109" i="119" s="1"/>
  <c r="F109" i="119" s="1"/>
  <c r="A108" i="119" a="1"/>
  <c r="A108" i="119" s="1"/>
  <c r="B108" i="119" s="1"/>
  <c r="A107" i="119" a="1"/>
  <c r="A107" i="119" s="1"/>
  <c r="A106" i="119" a="1"/>
  <c r="A106" i="119" s="1"/>
  <c r="B106" i="119" s="1"/>
  <c r="A105" i="119" a="1"/>
  <c r="A105" i="119" s="1"/>
  <c r="A104" i="119" a="1"/>
  <c r="A104" i="119" s="1"/>
  <c r="A103" i="119" a="1"/>
  <c r="A103" i="119" s="1"/>
  <c r="A102" i="119" a="1"/>
  <c r="A102" i="119" s="1"/>
  <c r="A101" i="119" a="1"/>
  <c r="A101" i="119" s="1"/>
  <c r="A100" i="119" a="1"/>
  <c r="A100" i="119" s="1"/>
  <c r="A99" i="119" a="1"/>
  <c r="A99" i="119" s="1"/>
  <c r="A98" i="119" a="1"/>
  <c r="A98" i="119" s="1"/>
  <c r="A97" i="119" a="1"/>
  <c r="A97" i="119" s="1"/>
  <c r="A96" i="119" a="1"/>
  <c r="A96" i="119" s="1"/>
  <c r="A95" i="119" a="1"/>
  <c r="A95" i="119" s="1"/>
  <c r="A94" i="119" a="1"/>
  <c r="A94" i="119" s="1"/>
  <c r="A93" i="119" a="1"/>
  <c r="A93" i="119" s="1"/>
  <c r="A92" i="119" a="1"/>
  <c r="A92" i="119" s="1"/>
  <c r="F92" i="119" s="1"/>
  <c r="A91" i="119" a="1"/>
  <c r="A91" i="119" s="1"/>
  <c r="C91" i="119" s="1"/>
  <c r="A90" i="119" a="1"/>
  <c r="A90" i="119" s="1"/>
  <c r="B90" i="119" s="1"/>
  <c r="A89" i="119" a="1"/>
  <c r="A89" i="119" s="1"/>
  <c r="A88" i="119" a="1"/>
  <c r="A88" i="119" s="1"/>
  <c r="A87" i="119" a="1"/>
  <c r="A87" i="119" s="1"/>
  <c r="A86" i="119" a="1"/>
  <c r="A86" i="119" s="1"/>
  <c r="A85" i="119" a="1"/>
  <c r="A85" i="119" s="1"/>
  <c r="B85" i="119" s="1"/>
  <c r="A84" i="119" a="1"/>
  <c r="A84" i="119" s="1"/>
  <c r="A83" i="119" a="1"/>
  <c r="A83" i="119" s="1"/>
  <c r="A82" i="119" a="1"/>
  <c r="A82" i="119" s="1"/>
  <c r="C82" i="119" s="1"/>
  <c r="A81" i="119" a="1"/>
  <c r="A81" i="119" s="1"/>
  <c r="A80" i="119" a="1"/>
  <c r="A80" i="119" s="1"/>
  <c r="C80" i="119" s="1"/>
  <c r="A79" i="119" a="1"/>
  <c r="A79" i="119" s="1"/>
  <c r="A78" i="119" a="1"/>
  <c r="A78" i="119" s="1"/>
  <c r="F78" i="119" s="1"/>
  <c r="A77" i="119" a="1"/>
  <c r="A77" i="119" s="1"/>
  <c r="B77" i="119" s="1"/>
  <c r="A76" i="119" a="1"/>
  <c r="A76" i="119" s="1"/>
  <c r="F76" i="119" s="1"/>
  <c r="A75" i="119" a="1"/>
  <c r="A75" i="119" s="1"/>
  <c r="A74" i="119" a="1"/>
  <c r="A74" i="119" s="1"/>
  <c r="B74" i="119" s="1"/>
  <c r="A73" i="119" a="1"/>
  <c r="A73" i="119" s="1"/>
  <c r="A72" i="119" a="1"/>
  <c r="A72" i="119" s="1"/>
  <c r="A71" i="119" a="1"/>
  <c r="A71" i="119" s="1"/>
  <c r="A70" i="119" a="1"/>
  <c r="A70" i="119" s="1"/>
  <c r="A69" i="119" a="1"/>
  <c r="A69" i="119" s="1"/>
  <c r="A68" i="119" a="1"/>
  <c r="A68" i="119" s="1"/>
  <c r="A67" i="119" a="1"/>
  <c r="A67" i="119" s="1"/>
  <c r="B67" i="119" s="1"/>
  <c r="A66" i="119" a="1"/>
  <c r="A66" i="119" s="1"/>
  <c r="A65" i="119" a="1"/>
  <c r="A65" i="119" s="1"/>
  <c r="B65" i="119" s="1"/>
  <c r="A64" i="119" a="1"/>
  <c r="A64" i="119" s="1"/>
  <c r="A63" i="119" a="1"/>
  <c r="A63" i="119" s="1"/>
  <c r="A62" i="119" a="1"/>
  <c r="A62" i="119" s="1"/>
  <c r="A61" i="119" a="1"/>
  <c r="A61" i="119" s="1"/>
  <c r="F61" i="119" s="1"/>
  <c r="A60" i="119" a="1"/>
  <c r="A60" i="119" s="1"/>
  <c r="A59" i="119" a="1"/>
  <c r="A59" i="119" s="1"/>
  <c r="B59" i="119" s="1"/>
  <c r="A58" i="119" a="1"/>
  <c r="A58" i="119" s="1"/>
  <c r="A57" i="119" a="1"/>
  <c r="A57" i="119" s="1"/>
  <c r="A56" i="119" a="1"/>
  <c r="A56" i="119" s="1"/>
  <c r="A55" i="119" a="1"/>
  <c r="A55" i="119" s="1"/>
  <c r="A54" i="119" a="1"/>
  <c r="A54" i="119" s="1"/>
  <c r="C54" i="119" s="1"/>
  <c r="A53" i="119" a="1"/>
  <c r="A53" i="119" s="1"/>
  <c r="A52" i="119" a="1"/>
  <c r="A52" i="119" s="1"/>
  <c r="A51" i="119" a="1"/>
  <c r="A51" i="119" s="1"/>
  <c r="C51" i="119" s="1"/>
  <c r="A50" i="119" a="1"/>
  <c r="A50" i="119" s="1"/>
  <c r="A49" i="119" a="1"/>
  <c r="A49" i="119" s="1"/>
  <c r="A48" i="119" a="1"/>
  <c r="A48" i="119" s="1"/>
  <c r="A47" i="119" a="1"/>
  <c r="A47" i="119" s="1"/>
  <c r="A46" i="119" a="1"/>
  <c r="A46" i="119" s="1"/>
  <c r="C46" i="119" s="1"/>
  <c r="A45" i="119" a="1"/>
  <c r="A45" i="119" s="1"/>
  <c r="A44" i="119" a="1"/>
  <c r="A44" i="119" s="1"/>
  <c r="B44" i="119" s="1"/>
  <c r="A43" i="119" a="1"/>
  <c r="A43" i="119" s="1"/>
  <c r="C43" i="119" s="1"/>
  <c r="A42" i="119" a="1"/>
  <c r="A42" i="119" s="1"/>
  <c r="A41" i="119" a="1"/>
  <c r="A41" i="119" s="1"/>
  <c r="A40" i="119" a="1"/>
  <c r="A40" i="119" s="1"/>
  <c r="B40" i="119" s="1"/>
  <c r="A39" i="119" a="1"/>
  <c r="A39" i="119" s="1"/>
  <c r="A38" i="119" a="1"/>
  <c r="A38" i="119" s="1"/>
  <c r="A37" i="119" a="1"/>
  <c r="A37" i="119" s="1"/>
  <c r="A36" i="119" a="1"/>
  <c r="A36" i="119" s="1"/>
  <c r="A35" i="119" a="1"/>
  <c r="A35" i="119" s="1"/>
  <c r="A34" i="119" a="1"/>
  <c r="A34" i="119" s="1"/>
  <c r="A33" i="119" a="1"/>
  <c r="A33" i="119" s="1"/>
  <c r="A32" i="119" a="1"/>
  <c r="A32" i="119" s="1"/>
  <c r="B32" i="119" s="1"/>
  <c r="A31" i="119" a="1"/>
  <c r="A31" i="119" s="1"/>
  <c r="A30" i="119" a="1"/>
  <c r="A30" i="119" s="1"/>
  <c r="C30" i="119" s="1"/>
  <c r="A29" i="119" a="1"/>
  <c r="A29" i="119" s="1"/>
  <c r="A28" i="119" a="1"/>
  <c r="A28" i="119" s="1"/>
  <c r="B28" i="119" s="1"/>
  <c r="A27" i="119" a="1"/>
  <c r="A27" i="119" s="1"/>
  <c r="A26" i="119" a="1"/>
  <c r="A26" i="119" s="1"/>
  <c r="A25" i="119" a="1"/>
  <c r="A25" i="119" s="1"/>
  <c r="B25" i="119" s="1"/>
  <c r="A24" i="119" a="1"/>
  <c r="A24" i="119" s="1"/>
  <c r="B24" i="119" s="1"/>
  <c r="A23" i="119" a="1"/>
  <c r="A23" i="119" s="1"/>
  <c r="A22" i="119" a="1"/>
  <c r="A22" i="119" s="1"/>
  <c r="A21" i="119" a="1"/>
  <c r="A21" i="119" s="1"/>
  <c r="A20" i="119" a="1"/>
  <c r="A20" i="119" s="1"/>
  <c r="B20" i="119" s="1"/>
  <c r="A19" i="119" a="1"/>
  <c r="A19" i="119" s="1"/>
  <c r="A18" i="119" a="1"/>
  <c r="A18" i="119" s="1"/>
  <c r="A17" i="119" a="1"/>
  <c r="A17" i="119" s="1"/>
  <c r="B17" i="119" s="1"/>
  <c r="A16" i="119" a="1"/>
  <c r="A16" i="119" s="1"/>
  <c r="B16" i="119" s="1"/>
  <c r="A15" i="119" a="1"/>
  <c r="A15" i="119" s="1"/>
  <c r="A14" i="119" a="1"/>
  <c r="A14" i="119" s="1"/>
  <c r="F14" i="119" s="1"/>
  <c r="A13" i="119" a="1"/>
  <c r="A13" i="119" s="1"/>
  <c r="A12" i="119" a="1"/>
  <c r="A12" i="119" s="1"/>
  <c r="A11" i="119" a="1"/>
  <c r="A11" i="119" s="1"/>
  <c r="C11" i="119" s="1"/>
  <c r="A10" i="119" a="1"/>
  <c r="A10" i="119" s="1"/>
  <c r="A9" i="119" a="1"/>
  <c r="A9" i="119" s="1"/>
  <c r="B9" i="119" s="1"/>
  <c r="A8" i="119" a="1"/>
  <c r="A8" i="119" s="1"/>
  <c r="A7" i="119" a="1"/>
  <c r="A7" i="119" s="1"/>
  <c r="A6" i="119" a="1"/>
  <c r="A6" i="119" s="1"/>
  <c r="F6" i="119" s="1"/>
  <c r="A5" i="119" a="1"/>
  <c r="A5" i="119" s="1"/>
  <c r="A4" i="119" a="1"/>
  <c r="A4" i="119" s="1"/>
  <c r="A3" i="119" a="1"/>
  <c r="A3" i="119" s="1"/>
  <c r="C3" i="119" s="1"/>
  <c r="A2" i="119"/>
  <c r="A1" i="119"/>
  <c r="A437" i="118" a="1"/>
  <c r="A437" i="118" s="1"/>
  <c r="A436" i="118" a="1"/>
  <c r="A436" i="118" s="1"/>
  <c r="B436" i="118" s="1"/>
  <c r="A435" i="118" a="1"/>
  <c r="A435" i="118" s="1"/>
  <c r="A434" i="118" a="1"/>
  <c r="A434" i="118" s="1"/>
  <c r="F434" i="118" s="1"/>
  <c r="A433" i="118" a="1"/>
  <c r="A433" i="118" s="1"/>
  <c r="A432" i="118" a="1"/>
  <c r="A432" i="118" s="1"/>
  <c r="A431" i="118" a="1"/>
  <c r="A431" i="118" s="1"/>
  <c r="B431" i="118" s="1"/>
  <c r="A430" i="118" a="1"/>
  <c r="A430" i="118" s="1"/>
  <c r="A429" i="118" a="1"/>
  <c r="A429" i="118" s="1"/>
  <c r="A428" i="118" a="1"/>
  <c r="A428" i="118" s="1"/>
  <c r="A427" i="118" a="1"/>
  <c r="A427" i="118" s="1"/>
  <c r="A426" i="118" a="1"/>
  <c r="A426" i="118" s="1"/>
  <c r="A425" i="118" a="1"/>
  <c r="A425" i="118" s="1"/>
  <c r="B425" i="118" s="1"/>
  <c r="A424" i="118" a="1"/>
  <c r="A424" i="118" s="1"/>
  <c r="A423" i="118" a="1"/>
  <c r="A423" i="118" s="1"/>
  <c r="A422" i="118" a="1"/>
  <c r="A422" i="118" s="1"/>
  <c r="A421" i="118" a="1"/>
  <c r="A421" i="118" s="1"/>
  <c r="A420" i="118" a="1"/>
  <c r="A420" i="118" s="1"/>
  <c r="F420" i="118" s="1"/>
  <c r="A419" i="118" a="1"/>
  <c r="A419" i="118" s="1"/>
  <c r="A418" i="118" a="1"/>
  <c r="A418" i="118" s="1"/>
  <c r="A417" i="118" a="1"/>
  <c r="A417" i="118" s="1"/>
  <c r="B417" i="118" s="1"/>
  <c r="A416" i="118" a="1"/>
  <c r="A416" i="118" s="1"/>
  <c r="A415" i="118" a="1"/>
  <c r="A415" i="118" s="1"/>
  <c r="A414" i="118" a="1"/>
  <c r="A414" i="118" s="1"/>
  <c r="A413" i="118" a="1"/>
  <c r="A413" i="118" s="1"/>
  <c r="A412" i="118" a="1"/>
  <c r="A412" i="118" s="1"/>
  <c r="F412" i="118" s="1"/>
  <c r="A411" i="118" a="1"/>
  <c r="A411" i="118" s="1"/>
  <c r="A410" i="118" a="1"/>
  <c r="A410" i="118" s="1"/>
  <c r="F410" i="118" s="1"/>
  <c r="A409" i="118" a="1"/>
  <c r="A409" i="118" s="1"/>
  <c r="B409" i="118" s="1"/>
  <c r="A408" i="118" a="1"/>
  <c r="A408" i="118" s="1"/>
  <c r="A407" i="118" a="1"/>
  <c r="A407" i="118" s="1"/>
  <c r="A406" i="118" a="1"/>
  <c r="A406" i="118" s="1"/>
  <c r="A405" i="118" a="1"/>
  <c r="A405" i="118" s="1"/>
  <c r="A404" i="118" a="1"/>
  <c r="A404" i="118" s="1"/>
  <c r="A403" i="118" a="1"/>
  <c r="A403" i="118" s="1"/>
  <c r="A402" i="118" a="1"/>
  <c r="A402" i="118" s="1"/>
  <c r="F402" i="118" s="1"/>
  <c r="A401" i="118" a="1"/>
  <c r="A401" i="118" s="1"/>
  <c r="A400" i="118" a="1"/>
  <c r="A400" i="118" s="1"/>
  <c r="A399" i="118" a="1"/>
  <c r="A399" i="118" s="1"/>
  <c r="A398" i="118" a="1"/>
  <c r="A398" i="118" s="1"/>
  <c r="A397" i="118" a="1"/>
  <c r="A397" i="118" s="1"/>
  <c r="A396" i="118" a="1"/>
  <c r="A396" i="118" s="1"/>
  <c r="F396" i="118" s="1"/>
  <c r="A395" i="118" a="1"/>
  <c r="A395" i="118" s="1"/>
  <c r="A394" i="118" a="1"/>
  <c r="A394" i="118" s="1"/>
  <c r="F394" i="118" s="1"/>
  <c r="A393" i="118" a="1"/>
  <c r="A393" i="118" s="1"/>
  <c r="A392" i="118" a="1"/>
  <c r="A392" i="118" s="1"/>
  <c r="A391" i="118" a="1"/>
  <c r="A391" i="118" s="1"/>
  <c r="A390" i="118" a="1"/>
  <c r="A390" i="118" s="1"/>
  <c r="B390" i="118" s="1"/>
  <c r="A389" i="118" a="1"/>
  <c r="A389" i="118" s="1"/>
  <c r="A388" i="118" a="1"/>
  <c r="A388" i="118" s="1"/>
  <c r="C388" i="118" s="1"/>
  <c r="A387" i="118" a="1"/>
  <c r="A387" i="118" s="1"/>
  <c r="A386" i="118" a="1"/>
  <c r="A386" i="118" s="1"/>
  <c r="F386" i="118" s="1"/>
  <c r="A385" i="118" a="1"/>
  <c r="A385" i="118" s="1"/>
  <c r="A384" i="118" a="1"/>
  <c r="A384" i="118" s="1"/>
  <c r="A383" i="118" a="1"/>
  <c r="A383" i="118" s="1"/>
  <c r="F383" i="118" s="1"/>
  <c r="A382" i="118" a="1"/>
  <c r="A382" i="118" s="1"/>
  <c r="B382" i="118" s="1"/>
  <c r="A381" i="118" a="1"/>
  <c r="A381" i="118" s="1"/>
  <c r="A380" i="118" a="1"/>
  <c r="A380" i="118" s="1"/>
  <c r="A379" i="118" a="1"/>
  <c r="A379" i="118" s="1"/>
  <c r="A378" i="118" a="1"/>
  <c r="A378" i="118" s="1"/>
  <c r="A377" i="118" a="1"/>
  <c r="A377" i="118" s="1"/>
  <c r="A376" i="118" a="1"/>
  <c r="A376" i="118" s="1"/>
  <c r="A375" i="118" a="1"/>
  <c r="A375" i="118" s="1"/>
  <c r="A374" i="118" a="1"/>
  <c r="A374" i="118" s="1"/>
  <c r="A373" i="118" a="1"/>
  <c r="A373" i="118" s="1"/>
  <c r="A372" i="118" a="1"/>
  <c r="A372" i="118" s="1"/>
  <c r="C372" i="118" s="1"/>
  <c r="A371" i="118" a="1"/>
  <c r="A371" i="118" s="1"/>
  <c r="A370" i="118" a="1"/>
  <c r="A370" i="118" s="1"/>
  <c r="F370" i="118" s="1"/>
  <c r="A369" i="118" a="1"/>
  <c r="A369" i="118" s="1"/>
  <c r="A368" i="118" a="1"/>
  <c r="A368" i="118" s="1"/>
  <c r="A367" i="118" a="1"/>
  <c r="A367" i="118" s="1"/>
  <c r="A366" i="118" a="1"/>
  <c r="A366" i="118" s="1"/>
  <c r="A365" i="118" a="1"/>
  <c r="A365" i="118" s="1"/>
  <c r="A364" i="118" a="1"/>
  <c r="A364" i="118" s="1"/>
  <c r="A363" i="118" a="1"/>
  <c r="A363" i="118" s="1"/>
  <c r="A362" i="118" a="1"/>
  <c r="A362" i="118" s="1"/>
  <c r="C362" i="118" s="1"/>
  <c r="A361" i="118" a="1"/>
  <c r="A361" i="118" s="1"/>
  <c r="F361" i="118" s="1"/>
  <c r="A360" i="118" a="1"/>
  <c r="A360" i="118" s="1"/>
  <c r="F360" i="118" s="1"/>
  <c r="A359" i="118" a="1"/>
  <c r="A359" i="118" s="1"/>
  <c r="A358" i="118" a="1"/>
  <c r="A358" i="118" s="1"/>
  <c r="A357" i="118" a="1"/>
  <c r="A357" i="118" s="1"/>
  <c r="A356" i="118" a="1"/>
  <c r="A356" i="118" s="1"/>
  <c r="A355" i="118" a="1"/>
  <c r="A355" i="118" s="1"/>
  <c r="B355" i="118" s="1"/>
  <c r="A354" i="118" a="1"/>
  <c r="A354" i="118" s="1"/>
  <c r="C354" i="118" s="1"/>
  <c r="A353" i="118" a="1"/>
  <c r="A353" i="118" s="1"/>
  <c r="F353" i="118" s="1"/>
  <c r="A352" i="118" a="1"/>
  <c r="A352" i="118" s="1"/>
  <c r="A351" i="118" a="1"/>
  <c r="A351" i="118" s="1"/>
  <c r="A350" i="118" a="1"/>
  <c r="A350" i="118" s="1"/>
  <c r="B350" i="118" s="1"/>
  <c r="A349" i="118" a="1"/>
  <c r="A349" i="118" s="1"/>
  <c r="A348" i="118" a="1"/>
  <c r="A348" i="118" s="1"/>
  <c r="A347" i="118" a="1"/>
  <c r="A347" i="118" s="1"/>
  <c r="A346" i="118" a="1"/>
  <c r="A346" i="118" s="1"/>
  <c r="C346" i="118" s="1"/>
  <c r="A345" i="118" a="1"/>
  <c r="A345" i="118" s="1"/>
  <c r="A344" i="118" a="1"/>
  <c r="A344" i="118" s="1"/>
  <c r="A343" i="118" a="1"/>
  <c r="A343" i="118" s="1"/>
  <c r="B343" i="118" s="1"/>
  <c r="A342" i="118" a="1"/>
  <c r="A342" i="118" s="1"/>
  <c r="B342" i="118" s="1"/>
  <c r="A341" i="118" a="1"/>
  <c r="A341" i="118" s="1"/>
  <c r="A340" i="118" a="1"/>
  <c r="A340" i="118" s="1"/>
  <c r="A339" i="118" a="1"/>
  <c r="A339" i="118" s="1"/>
  <c r="A338" i="118" a="1"/>
  <c r="A338" i="118" s="1"/>
  <c r="A337" i="118" a="1"/>
  <c r="A337" i="118" s="1"/>
  <c r="A336" i="118" a="1"/>
  <c r="A336" i="118" s="1"/>
  <c r="A335" i="118" a="1"/>
  <c r="A335" i="118" s="1"/>
  <c r="A334" i="118" a="1"/>
  <c r="A334" i="118" s="1"/>
  <c r="A333" i="118" a="1"/>
  <c r="A333" i="118" s="1"/>
  <c r="C333" i="118" s="1"/>
  <c r="A332" i="118" a="1"/>
  <c r="A332" i="118" s="1"/>
  <c r="C332" i="118" s="1"/>
  <c r="A331" i="118" a="1"/>
  <c r="A331" i="118" s="1"/>
  <c r="A330" i="118" a="1"/>
  <c r="A330" i="118" s="1"/>
  <c r="F330" i="118" s="1"/>
  <c r="A329" i="118" a="1"/>
  <c r="A329" i="118" s="1"/>
  <c r="A328" i="118" a="1"/>
  <c r="A328" i="118" s="1"/>
  <c r="A327" i="118" a="1"/>
  <c r="A327" i="118" s="1"/>
  <c r="B327" i="118" s="1"/>
  <c r="A326" i="118" a="1"/>
  <c r="A326" i="118" s="1"/>
  <c r="A325" i="118" a="1"/>
  <c r="A325" i="118" s="1"/>
  <c r="A324" i="118" a="1"/>
  <c r="A324" i="118" s="1"/>
  <c r="B324" i="118" s="1"/>
  <c r="A323" i="118" a="1"/>
  <c r="A323" i="118" s="1"/>
  <c r="A322" i="118" a="1"/>
  <c r="A322" i="118" s="1"/>
  <c r="C322" i="118" s="1"/>
  <c r="A321" i="118" a="1"/>
  <c r="A321" i="118" s="1"/>
  <c r="A320" i="118" a="1"/>
  <c r="A320" i="118" s="1"/>
  <c r="A319" i="118" a="1"/>
  <c r="A319" i="118" s="1"/>
  <c r="A318" i="118" a="1"/>
  <c r="A318" i="118" s="1"/>
  <c r="A317" i="118" a="1"/>
  <c r="A317" i="118" s="1"/>
  <c r="A316" i="118" a="1"/>
  <c r="A316" i="118" s="1"/>
  <c r="A315" i="118" a="1"/>
  <c r="A315" i="118" s="1"/>
  <c r="A314" i="118" a="1"/>
  <c r="A314" i="118" s="1"/>
  <c r="C314" i="118" s="1"/>
  <c r="A313" i="118" a="1"/>
  <c r="A313" i="118" s="1"/>
  <c r="A312" i="118" a="1"/>
  <c r="A312" i="118" s="1"/>
  <c r="A311" i="118" a="1"/>
  <c r="A311" i="118" s="1"/>
  <c r="A310" i="118" a="1"/>
  <c r="A310" i="118" s="1"/>
  <c r="A309" i="118" a="1"/>
  <c r="A309" i="118" s="1"/>
  <c r="A308" i="118" a="1"/>
  <c r="A308" i="118" s="1"/>
  <c r="A307" i="118" a="1"/>
  <c r="A307" i="118" s="1"/>
  <c r="A306" i="118" a="1"/>
  <c r="A306" i="118" s="1"/>
  <c r="C306" i="118" s="1"/>
  <c r="A305" i="118" a="1"/>
  <c r="A305" i="118" s="1"/>
  <c r="A304" i="118" a="1"/>
  <c r="A304" i="118" s="1"/>
  <c r="A303" i="118" a="1"/>
  <c r="A303" i="118" s="1"/>
  <c r="A302" i="118" a="1"/>
  <c r="A302" i="118" s="1"/>
  <c r="A301" i="118" a="1"/>
  <c r="A301" i="118" s="1"/>
  <c r="A300" i="118" a="1"/>
  <c r="A300" i="118" s="1"/>
  <c r="A299" i="118" a="1"/>
  <c r="A299" i="118" s="1"/>
  <c r="A298" i="118" a="1"/>
  <c r="A298" i="118" s="1"/>
  <c r="C298" i="118" s="1"/>
  <c r="A297" i="118" a="1"/>
  <c r="A297" i="118" s="1"/>
  <c r="A296" i="118" a="1"/>
  <c r="A296" i="118" s="1"/>
  <c r="A295" i="118" a="1"/>
  <c r="A295" i="118" s="1"/>
  <c r="A294" i="118" a="1"/>
  <c r="A294" i="118" s="1"/>
  <c r="A293" i="118" a="1"/>
  <c r="A293" i="118" s="1"/>
  <c r="A292" i="118" a="1"/>
  <c r="A292" i="118" s="1"/>
  <c r="A291" i="118" a="1"/>
  <c r="A291" i="118" s="1"/>
  <c r="A290" i="118" a="1"/>
  <c r="A290" i="118" s="1"/>
  <c r="C290" i="118" s="1"/>
  <c r="A289" i="118" a="1"/>
  <c r="A289" i="118" s="1"/>
  <c r="A288" i="118" a="1"/>
  <c r="A288" i="118" s="1"/>
  <c r="A287" i="118" a="1"/>
  <c r="A287" i="118" s="1"/>
  <c r="A286" i="118" a="1"/>
  <c r="A286" i="118" s="1"/>
  <c r="A285" i="118" a="1"/>
  <c r="A285" i="118" s="1"/>
  <c r="A284" i="118" a="1"/>
  <c r="A284" i="118" s="1"/>
  <c r="A283" i="118" a="1"/>
  <c r="A283" i="118" s="1"/>
  <c r="A282" i="118" a="1"/>
  <c r="A282" i="118" s="1"/>
  <c r="A281" i="118" a="1"/>
  <c r="A281" i="118" s="1"/>
  <c r="A280" i="118" a="1"/>
  <c r="A280" i="118" s="1"/>
  <c r="A279" i="118" a="1"/>
  <c r="A279" i="118" s="1"/>
  <c r="A278" i="118" a="1"/>
  <c r="A278" i="118" s="1"/>
  <c r="A277" i="118" a="1"/>
  <c r="A277" i="118" s="1"/>
  <c r="A276" i="118" a="1"/>
  <c r="A276" i="118" s="1"/>
  <c r="A275" i="118" a="1"/>
  <c r="A275" i="118" s="1"/>
  <c r="A274" i="118" a="1"/>
  <c r="A274" i="118" s="1"/>
  <c r="A273" i="118" a="1"/>
  <c r="A273" i="118" s="1"/>
  <c r="A272" i="118" a="1"/>
  <c r="A272" i="118" s="1"/>
  <c r="A271" i="118" a="1"/>
  <c r="A271" i="118" s="1"/>
  <c r="A270" i="118" a="1"/>
  <c r="A270" i="118" s="1"/>
  <c r="A269" i="118" a="1"/>
  <c r="A269" i="118" s="1"/>
  <c r="A268" i="118" a="1"/>
  <c r="A268" i="118" s="1"/>
  <c r="A267" i="118" a="1"/>
  <c r="A267" i="118" s="1"/>
  <c r="F267" i="118" s="1"/>
  <c r="A266" i="118" a="1"/>
  <c r="A266" i="118" s="1"/>
  <c r="A265" i="118" a="1"/>
  <c r="A265" i="118" s="1"/>
  <c r="A264" i="118" a="1"/>
  <c r="A264" i="118" s="1"/>
  <c r="A263" i="118" a="1"/>
  <c r="A263" i="118" s="1"/>
  <c r="A262" i="118" a="1"/>
  <c r="A262" i="118" s="1"/>
  <c r="A261" i="118" a="1"/>
  <c r="A261" i="118" s="1"/>
  <c r="B261" i="118" s="1"/>
  <c r="A260" i="118" a="1"/>
  <c r="A260" i="118" s="1"/>
  <c r="A259" i="118" a="1"/>
  <c r="A259" i="118" s="1"/>
  <c r="A258" i="118" a="1"/>
  <c r="A258" i="118" s="1"/>
  <c r="F258" i="118" s="1"/>
  <c r="A257" i="118" a="1"/>
  <c r="A257" i="118" s="1"/>
  <c r="F257" i="118" s="1"/>
  <c r="A256" i="118" a="1"/>
  <c r="A256" i="118" s="1"/>
  <c r="A255" i="118" a="1"/>
  <c r="A255" i="118" s="1"/>
  <c r="B255" i="118" s="1"/>
  <c r="A254" i="118" a="1"/>
  <c r="A254" i="118" s="1"/>
  <c r="C254" i="118" s="1"/>
  <c r="A253" i="118" a="1"/>
  <c r="A253" i="118" s="1"/>
  <c r="B253" i="118" s="1"/>
  <c r="A252" i="118" a="1"/>
  <c r="A252" i="118" s="1"/>
  <c r="A251" i="118" a="1"/>
  <c r="A251" i="118" s="1"/>
  <c r="F251" i="118" s="1"/>
  <c r="A250" i="118" a="1"/>
  <c r="A250" i="118" s="1"/>
  <c r="F250" i="118" s="1"/>
  <c r="A249" i="118" a="1"/>
  <c r="A249" i="118" s="1"/>
  <c r="A248" i="118" a="1"/>
  <c r="A248" i="118" s="1"/>
  <c r="F248" i="118" s="1"/>
  <c r="A247" i="118" a="1"/>
  <c r="A247" i="118" s="1"/>
  <c r="B247" i="118" s="1"/>
  <c r="A246" i="118" a="1"/>
  <c r="A246" i="118" s="1"/>
  <c r="F246" i="118" s="1"/>
  <c r="A245" i="118" a="1"/>
  <c r="A245" i="118" s="1"/>
  <c r="A244" i="118" a="1"/>
  <c r="A244" i="118" s="1"/>
  <c r="A243" i="118" a="1"/>
  <c r="A243" i="118" s="1"/>
  <c r="A242" i="118" a="1"/>
  <c r="A242" i="118" s="1"/>
  <c r="A241" i="118" a="1"/>
  <c r="A241" i="118" s="1"/>
  <c r="B241" i="118" s="1"/>
  <c r="A240" i="118" a="1"/>
  <c r="A240" i="118" s="1"/>
  <c r="A239" i="118" a="1"/>
  <c r="A239" i="118" s="1"/>
  <c r="A238" i="118" a="1"/>
  <c r="A238" i="118" s="1"/>
  <c r="F238" i="118" s="1"/>
  <c r="A237" i="118" a="1"/>
  <c r="A237" i="118" s="1"/>
  <c r="B237" i="118" s="1"/>
  <c r="A236" i="118" a="1"/>
  <c r="A236" i="118" s="1"/>
  <c r="A235" i="118" a="1"/>
  <c r="A235" i="118" s="1"/>
  <c r="B235" i="118" s="1"/>
  <c r="A234" i="118" a="1"/>
  <c r="A234" i="118" s="1"/>
  <c r="A233" i="118" a="1"/>
  <c r="A233" i="118" s="1"/>
  <c r="A232" i="118" a="1"/>
  <c r="A232" i="118" s="1"/>
  <c r="A231" i="118" a="1"/>
  <c r="A231" i="118" s="1"/>
  <c r="B231" i="118" s="1"/>
  <c r="A230" i="118" a="1"/>
  <c r="A230" i="118" s="1"/>
  <c r="A229" i="118" a="1"/>
  <c r="A229" i="118" s="1"/>
  <c r="B229" i="118" s="1"/>
  <c r="A228" i="118" a="1"/>
  <c r="A228" i="118" s="1"/>
  <c r="A227" i="118" a="1"/>
  <c r="A227" i="118" s="1"/>
  <c r="B227" i="118" s="1"/>
  <c r="A226" i="118" a="1"/>
  <c r="A226" i="118" s="1"/>
  <c r="B226" i="118" s="1"/>
  <c r="A225" i="118" a="1"/>
  <c r="A225" i="118" s="1"/>
  <c r="C225" i="118" s="1"/>
  <c r="A224" i="118" a="1"/>
  <c r="A224" i="118" s="1"/>
  <c r="A223" i="118" a="1"/>
  <c r="A223" i="118" s="1"/>
  <c r="A222" i="118" a="1"/>
  <c r="A222" i="118" s="1"/>
  <c r="A221" i="118" a="1"/>
  <c r="A221" i="118" s="1"/>
  <c r="B221" i="118" s="1"/>
  <c r="A220" i="118" a="1"/>
  <c r="A220" i="118" s="1"/>
  <c r="A219" i="118" a="1"/>
  <c r="A219" i="118" s="1"/>
  <c r="F219" i="118" s="1"/>
  <c r="A218" i="118" a="1"/>
  <c r="A218" i="118" s="1"/>
  <c r="A217" i="118" a="1"/>
  <c r="A217" i="118" s="1"/>
  <c r="A216" i="118" a="1"/>
  <c r="A216" i="118" s="1"/>
  <c r="A215" i="118" a="1"/>
  <c r="A215" i="118" s="1"/>
  <c r="A214" i="118" a="1"/>
  <c r="A214" i="118" s="1"/>
  <c r="A213" i="118" a="1"/>
  <c r="A213" i="118" s="1"/>
  <c r="B213" i="118" s="1"/>
  <c r="A212" i="118" a="1"/>
  <c r="A212" i="118" s="1"/>
  <c r="A211" i="118" a="1"/>
  <c r="A211" i="118" s="1"/>
  <c r="A210" i="118" a="1"/>
  <c r="A210" i="118" s="1"/>
  <c r="A209" i="118" a="1"/>
  <c r="A209" i="118" s="1"/>
  <c r="C209" i="118" s="1"/>
  <c r="A208" i="118" a="1"/>
  <c r="A208" i="118" s="1"/>
  <c r="C208" i="118" s="1"/>
  <c r="A207" i="118" a="1"/>
  <c r="A207" i="118" s="1"/>
  <c r="A206" i="118" a="1"/>
  <c r="A206" i="118" s="1"/>
  <c r="A205" i="118" a="1"/>
  <c r="A205" i="118" s="1"/>
  <c r="F205" i="118" s="1"/>
  <c r="A204" i="118" a="1"/>
  <c r="A204" i="118" s="1"/>
  <c r="F204" i="118" s="1"/>
  <c r="A203" i="118" a="1"/>
  <c r="A203" i="118" s="1"/>
  <c r="A202" i="118" a="1"/>
  <c r="A202" i="118" s="1"/>
  <c r="B202" i="118" s="1"/>
  <c r="A201" i="118" a="1"/>
  <c r="A201" i="118" s="1"/>
  <c r="B201" i="118" s="1"/>
  <c r="A200" i="118" a="1"/>
  <c r="A200" i="118" s="1"/>
  <c r="A199" i="118" a="1"/>
  <c r="A199" i="118" s="1"/>
  <c r="A198" i="118" a="1"/>
  <c r="A198" i="118" s="1"/>
  <c r="A197" i="118" a="1"/>
  <c r="A197" i="118" s="1"/>
  <c r="F197" i="118" s="1"/>
  <c r="A196" i="118" a="1"/>
  <c r="A196" i="118" s="1"/>
  <c r="A195" i="118" a="1"/>
  <c r="A195" i="118" s="1"/>
  <c r="A194" i="118" a="1"/>
  <c r="A194" i="118" s="1"/>
  <c r="C194" i="118" s="1"/>
  <c r="A193" i="118" a="1"/>
  <c r="A193" i="118" s="1"/>
  <c r="A192" i="118" a="1"/>
  <c r="A192" i="118" s="1"/>
  <c r="A191" i="118" a="1"/>
  <c r="A191" i="118" s="1"/>
  <c r="A190" i="118" a="1"/>
  <c r="A190" i="118" s="1"/>
  <c r="A189" i="118" a="1"/>
  <c r="A189" i="118" s="1"/>
  <c r="A188" i="118" a="1"/>
  <c r="A188" i="118" s="1"/>
  <c r="B188" i="118" s="1"/>
  <c r="A187" i="118" a="1"/>
  <c r="A187" i="118" s="1"/>
  <c r="A186" i="118" a="1"/>
  <c r="A186" i="118" s="1"/>
  <c r="A185" i="118" a="1"/>
  <c r="A185" i="118" s="1"/>
  <c r="A184" i="118" a="1"/>
  <c r="A184" i="118" s="1"/>
  <c r="F184" i="118" s="1"/>
  <c r="A183" i="118" a="1"/>
  <c r="A183" i="118" s="1"/>
  <c r="A182" i="118" a="1"/>
  <c r="A182" i="118" s="1"/>
  <c r="A181" i="118" a="1"/>
  <c r="A181" i="118" s="1"/>
  <c r="A180" i="118" a="1"/>
  <c r="A180" i="118" s="1"/>
  <c r="A179" i="118" a="1"/>
  <c r="A179" i="118" s="1"/>
  <c r="A178" i="118" a="1"/>
  <c r="A178" i="118" s="1"/>
  <c r="C178" i="118" s="1"/>
  <c r="A177" i="118" a="1"/>
  <c r="A177" i="118" s="1"/>
  <c r="A176" i="118" a="1"/>
  <c r="A176" i="118" s="1"/>
  <c r="C176" i="118" s="1"/>
  <c r="A175" i="118" a="1"/>
  <c r="A175" i="118" s="1"/>
  <c r="A174" i="118" a="1"/>
  <c r="A174" i="118" s="1"/>
  <c r="A173" i="118" a="1"/>
  <c r="A173" i="118" s="1"/>
  <c r="A172" i="118" a="1"/>
  <c r="A172" i="118" s="1"/>
  <c r="A171" i="118" a="1"/>
  <c r="A171" i="118" s="1"/>
  <c r="C171" i="118" s="1"/>
  <c r="A170" i="118" a="1"/>
  <c r="A170" i="118" s="1"/>
  <c r="C170" i="118" s="1"/>
  <c r="A169" i="118" a="1"/>
  <c r="A169" i="118" s="1"/>
  <c r="A168" i="118" a="1"/>
  <c r="A168" i="118" s="1"/>
  <c r="F168" i="118" s="1"/>
  <c r="A167" i="118" a="1"/>
  <c r="A167" i="118" s="1"/>
  <c r="C167" i="118" s="1"/>
  <c r="A166" i="118" a="1"/>
  <c r="A166" i="118" s="1"/>
  <c r="F166" i="118" s="1"/>
  <c r="A165" i="118" a="1"/>
  <c r="A165" i="118" s="1"/>
  <c r="C165" i="118" s="1"/>
  <c r="A164" i="118" a="1"/>
  <c r="A164" i="118" s="1"/>
  <c r="B164" i="118" s="1"/>
  <c r="A163" i="118" a="1"/>
  <c r="A163" i="118" s="1"/>
  <c r="A162" i="118" a="1"/>
  <c r="A162" i="118" s="1"/>
  <c r="A161" i="118" a="1"/>
  <c r="A161" i="118" s="1"/>
  <c r="A160" i="118" a="1"/>
  <c r="A160" i="118" s="1"/>
  <c r="C160" i="118" s="1"/>
  <c r="A159" i="118" a="1"/>
  <c r="A159" i="118" s="1"/>
  <c r="A158" i="118" a="1"/>
  <c r="A158" i="118" s="1"/>
  <c r="A157" i="118" a="1"/>
  <c r="A157" i="118" s="1"/>
  <c r="A156" i="118" a="1"/>
  <c r="A156" i="118" s="1"/>
  <c r="A155" i="118" a="1"/>
  <c r="A155" i="118" s="1"/>
  <c r="C155" i="118" s="1"/>
  <c r="A154" i="118" a="1"/>
  <c r="A154" i="118" s="1"/>
  <c r="C154" i="118" s="1"/>
  <c r="A153" i="118" a="1"/>
  <c r="A153" i="118" s="1"/>
  <c r="A152" i="118" a="1"/>
  <c r="A152" i="118" s="1"/>
  <c r="C152" i="118" s="1"/>
  <c r="A151" i="118" a="1"/>
  <c r="A151" i="118" s="1"/>
  <c r="C151" i="118" s="1"/>
  <c r="A150" i="118" a="1"/>
  <c r="A150" i="118" s="1"/>
  <c r="F150" i="118" s="1"/>
  <c r="A149" i="118" a="1"/>
  <c r="A149" i="118" s="1"/>
  <c r="C149" i="118" s="1"/>
  <c r="A148" i="118" a="1"/>
  <c r="A148" i="118" s="1"/>
  <c r="B148" i="118" s="1"/>
  <c r="A147" i="118" a="1"/>
  <c r="A147" i="118" s="1"/>
  <c r="A146" i="118" a="1"/>
  <c r="A146" i="118" s="1"/>
  <c r="C146" i="118" s="1"/>
  <c r="A145" i="118" a="1"/>
  <c r="A145" i="118" s="1"/>
  <c r="A144" i="118" a="1"/>
  <c r="A144" i="118" s="1"/>
  <c r="C144" i="118" s="1"/>
  <c r="A143" i="118" a="1"/>
  <c r="A143" i="118" s="1"/>
  <c r="A142" i="118" a="1"/>
  <c r="A142" i="118" s="1"/>
  <c r="A141" i="118" a="1"/>
  <c r="A141" i="118" s="1"/>
  <c r="A140" i="118" a="1"/>
  <c r="A140" i="118" s="1"/>
  <c r="A139" i="118" a="1"/>
  <c r="A139" i="118" s="1"/>
  <c r="C139" i="118" s="1"/>
  <c r="A138" i="118" a="1"/>
  <c r="A138" i="118" s="1"/>
  <c r="C138" i="118" s="1"/>
  <c r="A137" i="118" a="1"/>
  <c r="A137" i="118" s="1"/>
  <c r="A136" i="118" a="1"/>
  <c r="A136" i="118" s="1"/>
  <c r="B136" i="118" s="1"/>
  <c r="A135" i="118" a="1"/>
  <c r="A135" i="118" s="1"/>
  <c r="C135" i="118" s="1"/>
  <c r="A134" i="118" a="1"/>
  <c r="A134" i="118" s="1"/>
  <c r="A133" i="118" a="1"/>
  <c r="A133" i="118" s="1"/>
  <c r="C133" i="118" s="1"/>
  <c r="A132" i="118" a="1"/>
  <c r="A132" i="118" s="1"/>
  <c r="B132" i="118" s="1"/>
  <c r="A131" i="118" a="1"/>
  <c r="A131" i="118" s="1"/>
  <c r="C131" i="118" s="1"/>
  <c r="A130" i="118" a="1"/>
  <c r="A130" i="118" s="1"/>
  <c r="A129" i="118" a="1"/>
  <c r="A129" i="118" s="1"/>
  <c r="A128" i="118" a="1"/>
  <c r="A128" i="118" s="1"/>
  <c r="C128" i="118" s="1"/>
  <c r="A127" i="118" a="1"/>
  <c r="A127" i="118" s="1"/>
  <c r="A126" i="118" a="1"/>
  <c r="A126" i="118" s="1"/>
  <c r="A125" i="118" a="1"/>
  <c r="A125" i="118" s="1"/>
  <c r="A124" i="118" a="1"/>
  <c r="A124" i="118" s="1"/>
  <c r="A123" i="118" a="1"/>
  <c r="A123" i="118" s="1"/>
  <c r="C123" i="118" s="1"/>
  <c r="A122" i="118" a="1"/>
  <c r="A122" i="118" s="1"/>
  <c r="C122" i="118" s="1"/>
  <c r="A121" i="118" a="1"/>
  <c r="A121" i="118" s="1"/>
  <c r="A120" i="118" a="1"/>
  <c r="A120" i="118" s="1"/>
  <c r="C120" i="118" s="1"/>
  <c r="A119" i="118" a="1"/>
  <c r="A119" i="118" s="1"/>
  <c r="A118" i="118" a="1"/>
  <c r="A118" i="118" s="1"/>
  <c r="F118" i="118" s="1"/>
  <c r="A117" i="118" a="1"/>
  <c r="A117" i="118" s="1"/>
  <c r="A116" i="118" a="1"/>
  <c r="A116" i="118" s="1"/>
  <c r="B116" i="118" s="1"/>
  <c r="A115" i="118" a="1"/>
  <c r="A115" i="118" s="1"/>
  <c r="A114" i="118" a="1"/>
  <c r="A114" i="118" s="1"/>
  <c r="A113" i="118" a="1"/>
  <c r="A113" i="118" s="1"/>
  <c r="F113" i="118" s="1"/>
  <c r="A112" i="118" a="1"/>
  <c r="A112" i="118" s="1"/>
  <c r="A111" i="118" a="1"/>
  <c r="A111" i="118" s="1"/>
  <c r="A110" i="118" a="1"/>
  <c r="A110" i="118" s="1"/>
  <c r="A109" i="118" a="1"/>
  <c r="A109" i="118" s="1"/>
  <c r="C109" i="118" s="1"/>
  <c r="A108" i="118" a="1"/>
  <c r="A108" i="118" s="1"/>
  <c r="A107" i="118" a="1"/>
  <c r="A107" i="118" s="1"/>
  <c r="A106" i="118" a="1"/>
  <c r="A106" i="118" s="1"/>
  <c r="A105" i="118" a="1"/>
  <c r="A105" i="118" s="1"/>
  <c r="F105" i="118" s="1"/>
  <c r="A104" i="118" a="1"/>
  <c r="A104" i="118" s="1"/>
  <c r="C104" i="118" s="1"/>
  <c r="A103" i="118" a="1"/>
  <c r="A103" i="118" s="1"/>
  <c r="A102" i="118" a="1"/>
  <c r="A102" i="118" s="1"/>
  <c r="F102" i="118" s="1"/>
  <c r="A101" i="118" a="1"/>
  <c r="A101" i="118" s="1"/>
  <c r="A100" i="118" a="1"/>
  <c r="A100" i="118" s="1"/>
  <c r="C100" i="118" s="1"/>
  <c r="A99" i="118" a="1"/>
  <c r="A99" i="118" s="1"/>
  <c r="A98" i="118" a="1"/>
  <c r="A98" i="118" s="1"/>
  <c r="F98" i="118" s="1"/>
  <c r="A97" i="118" a="1"/>
  <c r="A97" i="118" s="1"/>
  <c r="A96" i="118" a="1"/>
  <c r="A96" i="118" s="1"/>
  <c r="C96" i="118" s="1"/>
  <c r="A95" i="118" a="1"/>
  <c r="A95" i="118" s="1"/>
  <c r="A94" i="118" a="1"/>
  <c r="A94" i="118" s="1"/>
  <c r="F94" i="118" s="1"/>
  <c r="A93" i="118" a="1"/>
  <c r="A93" i="118" s="1"/>
  <c r="A92" i="118" a="1"/>
  <c r="A92" i="118" s="1"/>
  <c r="C92" i="118" s="1"/>
  <c r="A91" i="118" a="1"/>
  <c r="A91" i="118" s="1"/>
  <c r="A90" i="118" a="1"/>
  <c r="A90" i="118" s="1"/>
  <c r="F90" i="118" s="1"/>
  <c r="A89" i="118" a="1"/>
  <c r="A89" i="118" s="1"/>
  <c r="A88" i="118" a="1"/>
  <c r="A88" i="118" s="1"/>
  <c r="C88" i="118" s="1"/>
  <c r="A87" i="118" a="1"/>
  <c r="A87" i="118" s="1"/>
  <c r="A86" i="118" a="1"/>
  <c r="A86" i="118" s="1"/>
  <c r="F86" i="118" s="1"/>
  <c r="A85" i="118" a="1"/>
  <c r="A85" i="118" s="1"/>
  <c r="A84" i="118" a="1"/>
  <c r="A84" i="118" s="1"/>
  <c r="C84" i="118" s="1"/>
  <c r="A83" i="118" a="1"/>
  <c r="A83" i="118" s="1"/>
  <c r="B83" i="118" s="1"/>
  <c r="A82" i="118" a="1"/>
  <c r="A82" i="118" s="1"/>
  <c r="A81" i="118" a="1"/>
  <c r="A81" i="118" s="1"/>
  <c r="A80" i="118" a="1"/>
  <c r="A80" i="118" s="1"/>
  <c r="A79" i="118" a="1"/>
  <c r="A79" i="118" s="1"/>
  <c r="A78" i="118" a="1"/>
  <c r="A78" i="118" s="1"/>
  <c r="A77" i="118" a="1"/>
  <c r="A77" i="118" s="1"/>
  <c r="A76" i="118" a="1"/>
  <c r="A76" i="118" s="1"/>
  <c r="A75" i="118" a="1"/>
  <c r="A75" i="118" s="1"/>
  <c r="A74" i="118" a="1"/>
  <c r="A74" i="118" s="1"/>
  <c r="A73" i="118" a="1"/>
  <c r="A73" i="118" s="1"/>
  <c r="A72" i="118" a="1"/>
  <c r="A72" i="118" s="1"/>
  <c r="A71" i="118" a="1"/>
  <c r="A71" i="118" s="1"/>
  <c r="C71" i="118" s="1"/>
  <c r="A70" i="118" a="1"/>
  <c r="A70" i="118" s="1"/>
  <c r="C70" i="118" s="1"/>
  <c r="A69" i="118" a="1"/>
  <c r="A69" i="118" s="1"/>
  <c r="A68" i="118" a="1"/>
  <c r="A68" i="118" s="1"/>
  <c r="A67" i="118" a="1"/>
  <c r="A67" i="118" s="1"/>
  <c r="B67" i="118" s="1"/>
  <c r="A66" i="118" a="1"/>
  <c r="A66" i="118" s="1"/>
  <c r="A65" i="118" a="1"/>
  <c r="A65" i="118" s="1"/>
  <c r="A64" i="118" a="1"/>
  <c r="A64" i="118" s="1"/>
  <c r="A63" i="118" a="1"/>
  <c r="A63" i="118" s="1"/>
  <c r="C63" i="118" s="1"/>
  <c r="A62" i="118" a="1"/>
  <c r="A62" i="118" s="1"/>
  <c r="C62" i="118" s="1"/>
  <c r="A61" i="118" a="1"/>
  <c r="A61" i="118" s="1"/>
  <c r="A60" i="118" a="1"/>
  <c r="A60" i="118" s="1"/>
  <c r="A59" i="118" a="1"/>
  <c r="A59" i="118" s="1"/>
  <c r="A58" i="118" a="1"/>
  <c r="A58" i="118" s="1"/>
  <c r="A57" i="118" a="1"/>
  <c r="A57" i="118" s="1"/>
  <c r="A56" i="118" a="1"/>
  <c r="A56" i="118" s="1"/>
  <c r="A55" i="118" a="1"/>
  <c r="A55" i="118" s="1"/>
  <c r="C55" i="118" s="1"/>
  <c r="A54" i="118" a="1"/>
  <c r="A54" i="118" s="1"/>
  <c r="C54" i="118" s="1"/>
  <c r="A53" i="118" a="1"/>
  <c r="A53" i="118" s="1"/>
  <c r="A52" i="118" a="1"/>
  <c r="A52" i="118" s="1"/>
  <c r="A51" i="118" a="1"/>
  <c r="A51" i="118" s="1"/>
  <c r="A50" i="118" a="1"/>
  <c r="A50" i="118" s="1"/>
  <c r="A49" i="118" a="1"/>
  <c r="A49" i="118" s="1"/>
  <c r="F49" i="118" s="1"/>
  <c r="A48" i="118" a="1"/>
  <c r="A48" i="118" s="1"/>
  <c r="A47" i="118" a="1"/>
  <c r="A47" i="118" s="1"/>
  <c r="C47" i="118" s="1"/>
  <c r="A46" i="118" a="1"/>
  <c r="A46" i="118" s="1"/>
  <c r="A45" i="118" a="1"/>
  <c r="A45" i="118" s="1"/>
  <c r="A44" i="118" a="1"/>
  <c r="A44" i="118" s="1"/>
  <c r="A43" i="118" a="1"/>
  <c r="A43" i="118" s="1"/>
  <c r="A42" i="118" a="1"/>
  <c r="A42" i="118" s="1"/>
  <c r="A41" i="118" a="1"/>
  <c r="A41" i="118" s="1"/>
  <c r="F41" i="118" s="1"/>
  <c r="A40" i="118" a="1"/>
  <c r="A40" i="118" s="1"/>
  <c r="A39" i="118" a="1"/>
  <c r="A39" i="118" s="1"/>
  <c r="A38" i="118" a="1"/>
  <c r="A38" i="118" s="1"/>
  <c r="A37" i="118" a="1"/>
  <c r="A37" i="118" s="1"/>
  <c r="A36" i="118" a="1"/>
  <c r="A36" i="118" s="1"/>
  <c r="C36" i="118" s="1"/>
  <c r="A35" i="118" a="1"/>
  <c r="A35" i="118" s="1"/>
  <c r="A34" i="118" a="1"/>
  <c r="A34" i="118" s="1"/>
  <c r="A33" i="118" a="1"/>
  <c r="A33" i="118" s="1"/>
  <c r="A32" i="118" a="1"/>
  <c r="A32" i="118" s="1"/>
  <c r="F32" i="118" s="1"/>
  <c r="A31" i="118" a="1"/>
  <c r="A31" i="118" s="1"/>
  <c r="F31" i="118" s="1"/>
  <c r="A30" i="118" a="1"/>
  <c r="A30" i="118" s="1"/>
  <c r="A29" i="118" a="1"/>
  <c r="A29" i="118" s="1"/>
  <c r="A28" i="118" a="1"/>
  <c r="A28" i="118" s="1"/>
  <c r="C28" i="118" s="1"/>
  <c r="A27" i="118" a="1"/>
  <c r="A27" i="118" s="1"/>
  <c r="B27" i="118" s="1"/>
  <c r="A26" i="118" a="1"/>
  <c r="A26" i="118" s="1"/>
  <c r="A25" i="118" a="1"/>
  <c r="A25" i="118" s="1"/>
  <c r="A24" i="118" a="1"/>
  <c r="A24" i="118" s="1"/>
  <c r="F24" i="118" s="1"/>
  <c r="A23" i="118" a="1"/>
  <c r="A23" i="118" s="1"/>
  <c r="A22" i="118" a="1"/>
  <c r="A22" i="118" s="1"/>
  <c r="C22" i="118" s="1"/>
  <c r="A21" i="118" a="1"/>
  <c r="A21" i="118" s="1"/>
  <c r="A20" i="118" a="1"/>
  <c r="A20" i="118" s="1"/>
  <c r="A19" i="118" a="1"/>
  <c r="A19" i="118" s="1"/>
  <c r="B19" i="118" s="1"/>
  <c r="A18" i="118" a="1"/>
  <c r="A18" i="118" s="1"/>
  <c r="B18" i="118" s="1"/>
  <c r="A17" i="118" a="1"/>
  <c r="A17" i="118" s="1"/>
  <c r="A16" i="118" a="1"/>
  <c r="A16" i="118" s="1"/>
  <c r="F16" i="118" s="1"/>
  <c r="A15" i="118" a="1"/>
  <c r="A15" i="118" s="1"/>
  <c r="A14" i="118" a="1"/>
  <c r="A14" i="118" s="1"/>
  <c r="A13" i="118" a="1"/>
  <c r="A13" i="118" s="1"/>
  <c r="C13" i="118" s="1"/>
  <c r="A12" i="118" a="1"/>
  <c r="A12" i="118" s="1"/>
  <c r="A11" i="118" a="1"/>
  <c r="A11" i="118" s="1"/>
  <c r="A10" i="118" a="1"/>
  <c r="A10" i="118" s="1"/>
  <c r="B10" i="118" s="1"/>
  <c r="A9" i="118" a="1"/>
  <c r="A9" i="118" s="1"/>
  <c r="A8" i="118" a="1"/>
  <c r="A8" i="118" s="1"/>
  <c r="F8" i="118" s="1"/>
  <c r="A7" i="118" a="1"/>
  <c r="A7" i="118" s="1"/>
  <c r="F7" i="118" s="1"/>
  <c r="A6" i="118" a="1"/>
  <c r="A6" i="118" s="1"/>
  <c r="C6" i="118" s="1"/>
  <c r="A5" i="118" a="1"/>
  <c r="A5" i="118" s="1"/>
  <c r="C5" i="118" s="1"/>
  <c r="A4" i="118" a="1"/>
  <c r="A4" i="118" s="1"/>
  <c r="C4" i="118" s="1"/>
  <c r="A3" i="118" a="1"/>
  <c r="A3" i="118" s="1"/>
  <c r="A2" i="118"/>
  <c r="A1" i="118"/>
  <c r="A437" i="117" a="1"/>
  <c r="A437" i="117" s="1"/>
  <c r="A436" i="117" a="1"/>
  <c r="A436" i="117" s="1"/>
  <c r="C436" i="117" s="1"/>
  <c r="A435" i="117" a="1"/>
  <c r="A435" i="117" s="1"/>
  <c r="A434" i="117" a="1"/>
  <c r="A434" i="117" s="1"/>
  <c r="A433" i="117" a="1"/>
  <c r="A433" i="117" s="1"/>
  <c r="A432" i="117" a="1"/>
  <c r="A432" i="117" s="1"/>
  <c r="A431" i="117" a="1"/>
  <c r="A431" i="117" s="1"/>
  <c r="A430" i="117" a="1"/>
  <c r="A430" i="117" s="1"/>
  <c r="A429" i="117" a="1"/>
  <c r="A429" i="117" s="1"/>
  <c r="A428" i="117" a="1"/>
  <c r="A428" i="117" s="1"/>
  <c r="C428" i="117" s="1"/>
  <c r="A427" i="117" a="1"/>
  <c r="A427" i="117" s="1"/>
  <c r="A426" i="117" a="1"/>
  <c r="A426" i="117" s="1"/>
  <c r="A425" i="117" a="1"/>
  <c r="A425" i="117" s="1"/>
  <c r="A424" i="117" a="1"/>
  <c r="A424" i="117" s="1"/>
  <c r="A423" i="117" a="1"/>
  <c r="A423" i="117" s="1"/>
  <c r="A422" i="117" a="1"/>
  <c r="A422" i="117" s="1"/>
  <c r="B422" i="117" s="1"/>
  <c r="A421" i="117" a="1"/>
  <c r="A421" i="117" s="1"/>
  <c r="A420" i="117" a="1"/>
  <c r="A420" i="117" s="1"/>
  <c r="C420" i="117" s="1"/>
  <c r="A419" i="117" a="1"/>
  <c r="A419" i="117" s="1"/>
  <c r="A418" i="117" a="1"/>
  <c r="A418" i="117" s="1"/>
  <c r="F418" i="117" s="1"/>
  <c r="A417" i="117" a="1"/>
  <c r="A417" i="117" s="1"/>
  <c r="A416" i="117" a="1"/>
  <c r="A416" i="117" s="1"/>
  <c r="A415" i="117" a="1"/>
  <c r="A415" i="117" s="1"/>
  <c r="F415" i="117" s="1"/>
  <c r="A414" i="117" a="1"/>
  <c r="A414" i="117" s="1"/>
  <c r="A413" i="117" a="1"/>
  <c r="A413" i="117" s="1"/>
  <c r="A412" i="117" a="1"/>
  <c r="A412" i="117" s="1"/>
  <c r="C412" i="117" s="1"/>
  <c r="A411" i="117" a="1"/>
  <c r="A411" i="117" s="1"/>
  <c r="A410" i="117" a="1"/>
  <c r="A410" i="117" s="1"/>
  <c r="A409" i="117" a="1"/>
  <c r="A409" i="117" s="1"/>
  <c r="A408" i="117" a="1"/>
  <c r="A408" i="117" s="1"/>
  <c r="A407" i="117" a="1"/>
  <c r="A407" i="117" s="1"/>
  <c r="A406" i="117" a="1"/>
  <c r="A406" i="117" s="1"/>
  <c r="B406" i="117" s="1"/>
  <c r="A405" i="117" a="1"/>
  <c r="A405" i="117" s="1"/>
  <c r="A404" i="117" a="1"/>
  <c r="A404" i="117" s="1"/>
  <c r="A403" i="117" a="1"/>
  <c r="A403" i="117" s="1"/>
  <c r="B403" i="117" s="1"/>
  <c r="A402" i="117" a="1"/>
  <c r="A402" i="117" s="1"/>
  <c r="A401" i="117" a="1"/>
  <c r="A401" i="117" s="1"/>
  <c r="A400" i="117" a="1"/>
  <c r="A400" i="117" s="1"/>
  <c r="A399" i="117" a="1"/>
  <c r="A399" i="117" s="1"/>
  <c r="A398" i="117" a="1"/>
  <c r="A398" i="117" s="1"/>
  <c r="F398" i="117" s="1"/>
  <c r="A397" i="117" a="1"/>
  <c r="A397" i="117" s="1"/>
  <c r="A396" i="117" a="1"/>
  <c r="A396" i="117" s="1"/>
  <c r="B396" i="117" s="1"/>
  <c r="A395" i="117" a="1"/>
  <c r="A395" i="117" s="1"/>
  <c r="A394" i="117" a="1"/>
  <c r="A394" i="117" s="1"/>
  <c r="A393" i="117" a="1"/>
  <c r="A393" i="117" s="1"/>
  <c r="B393" i="117" s="1"/>
  <c r="A392" i="117" a="1"/>
  <c r="A392" i="117" s="1"/>
  <c r="A391" i="117" a="1"/>
  <c r="A391" i="117" s="1"/>
  <c r="A390" i="117" a="1"/>
  <c r="A390" i="117" s="1"/>
  <c r="A389" i="117" a="1"/>
  <c r="A389" i="117" s="1"/>
  <c r="A388" i="117" a="1"/>
  <c r="A388" i="117" s="1"/>
  <c r="A387" i="117" a="1"/>
  <c r="A387" i="117" s="1"/>
  <c r="B387" i="117" s="1"/>
  <c r="A386" i="117" a="1"/>
  <c r="A386" i="117" s="1"/>
  <c r="A385" i="117" a="1"/>
  <c r="A385" i="117" s="1"/>
  <c r="A384" i="117" a="1"/>
  <c r="A384" i="117" s="1"/>
  <c r="A383" i="117" a="1"/>
  <c r="A383" i="117" s="1"/>
  <c r="A382" i="117" a="1"/>
  <c r="A382" i="117" s="1"/>
  <c r="A381" i="117" a="1"/>
  <c r="A381" i="117" s="1"/>
  <c r="A380" i="117" a="1"/>
  <c r="A380" i="117" s="1"/>
  <c r="B380" i="117" s="1"/>
  <c r="A379" i="117" a="1"/>
  <c r="A379" i="117" s="1"/>
  <c r="A378" i="117" a="1"/>
  <c r="A378" i="117" s="1"/>
  <c r="F378" i="117" s="1"/>
  <c r="A377" i="117" a="1"/>
  <c r="A377" i="117" s="1"/>
  <c r="F377" i="117" s="1"/>
  <c r="A376" i="117" a="1"/>
  <c r="A376" i="117" s="1"/>
  <c r="A375" i="117" a="1"/>
  <c r="A375" i="117" s="1"/>
  <c r="A374" i="117" a="1"/>
  <c r="A374" i="117" s="1"/>
  <c r="A373" i="117" a="1"/>
  <c r="A373" i="117" s="1"/>
  <c r="A372" i="117" a="1"/>
  <c r="A372" i="117" s="1"/>
  <c r="F372" i="117" s="1"/>
  <c r="A371" i="117" a="1"/>
  <c r="A371" i="117" s="1"/>
  <c r="A370" i="117" a="1"/>
  <c r="A370" i="117" s="1"/>
  <c r="F370" i="117" s="1"/>
  <c r="A369" i="117" a="1"/>
  <c r="A369" i="117" s="1"/>
  <c r="F369" i="117" s="1"/>
  <c r="A368" i="117" a="1"/>
  <c r="A368" i="117" s="1"/>
  <c r="A367" i="117" a="1"/>
  <c r="A367" i="117" s="1"/>
  <c r="A366" i="117" a="1"/>
  <c r="A366" i="117" s="1"/>
  <c r="B366" i="117" s="1"/>
  <c r="A365" i="117" a="1"/>
  <c r="A365" i="117" s="1"/>
  <c r="A364" i="117" a="1"/>
  <c r="A364" i="117" s="1"/>
  <c r="F364" i="117" s="1"/>
  <c r="A363" i="117" a="1"/>
  <c r="A363" i="117" s="1"/>
  <c r="B363" i="117" s="1"/>
  <c r="A362" i="117" a="1"/>
  <c r="A362" i="117" s="1"/>
  <c r="F362" i="117" s="1"/>
  <c r="A361" i="117" a="1"/>
  <c r="A361" i="117" s="1"/>
  <c r="A360" i="117" a="1"/>
  <c r="A360" i="117" s="1"/>
  <c r="A359" i="117" a="1"/>
  <c r="A359" i="117" s="1"/>
  <c r="A358" i="117" a="1"/>
  <c r="A358" i="117" s="1"/>
  <c r="A357" i="117" a="1"/>
  <c r="A357" i="117" s="1"/>
  <c r="A356" i="117" a="1"/>
  <c r="A356" i="117" s="1"/>
  <c r="A355" i="117" a="1"/>
  <c r="A355" i="117" s="1"/>
  <c r="B355" i="117" s="1"/>
  <c r="A354" i="117" a="1"/>
  <c r="A354" i="117" s="1"/>
  <c r="A353" i="117" a="1"/>
  <c r="A353" i="117" s="1"/>
  <c r="A352" i="117" a="1"/>
  <c r="A352" i="117" s="1"/>
  <c r="A351" i="117" a="1"/>
  <c r="A351" i="117" s="1"/>
  <c r="B351" i="117" s="1"/>
  <c r="A350" i="117" a="1"/>
  <c r="A350" i="117" s="1"/>
  <c r="F350" i="117" s="1"/>
  <c r="A349" i="117" a="1"/>
  <c r="A349" i="117" s="1"/>
  <c r="A348" i="117" a="1"/>
  <c r="A348" i="117" s="1"/>
  <c r="B348" i="117" s="1"/>
  <c r="A347" i="117" a="1"/>
  <c r="A347" i="117" s="1"/>
  <c r="A346" i="117" a="1"/>
  <c r="A346" i="117" s="1"/>
  <c r="C346" i="117" s="1"/>
  <c r="A345" i="117" a="1"/>
  <c r="A345" i="117" s="1"/>
  <c r="A344" i="117" a="1"/>
  <c r="A344" i="117" s="1"/>
  <c r="A343" i="117" a="1"/>
  <c r="A343" i="117" s="1"/>
  <c r="A342" i="117" a="1"/>
  <c r="A342" i="117" s="1"/>
  <c r="A341" i="117" a="1"/>
  <c r="A341" i="117" s="1"/>
  <c r="A340" i="117" a="1"/>
  <c r="A340" i="117" s="1"/>
  <c r="F340" i="117" s="1"/>
  <c r="A339" i="117" a="1"/>
  <c r="A339" i="117" s="1"/>
  <c r="A338" i="117" a="1"/>
  <c r="A338" i="117" s="1"/>
  <c r="A337" i="117" a="1"/>
  <c r="A337" i="117" s="1"/>
  <c r="F337" i="117" s="1"/>
  <c r="A336" i="117" a="1"/>
  <c r="A336" i="117" s="1"/>
  <c r="F336" i="117" s="1"/>
  <c r="A335" i="117" a="1"/>
  <c r="A335" i="117" s="1"/>
  <c r="A334" i="117" a="1"/>
  <c r="A334" i="117" s="1"/>
  <c r="A333" i="117" a="1"/>
  <c r="A333" i="117" s="1"/>
  <c r="A332" i="117" a="1"/>
  <c r="A332" i="117" s="1"/>
  <c r="B332" i="117" s="1"/>
  <c r="A331" i="117" a="1"/>
  <c r="A331" i="117" s="1"/>
  <c r="A330" i="117" a="1"/>
  <c r="A330" i="117" s="1"/>
  <c r="C330" i="117" s="1"/>
  <c r="A329" i="117" a="1"/>
  <c r="A329" i="117" s="1"/>
  <c r="A328" i="117" a="1"/>
  <c r="A328" i="117" s="1"/>
  <c r="A327" i="117" a="1"/>
  <c r="A327" i="117" s="1"/>
  <c r="A326" i="117" a="1"/>
  <c r="A326" i="117" s="1"/>
  <c r="A325" i="117" a="1"/>
  <c r="A325" i="117" s="1"/>
  <c r="A324" i="117" a="1"/>
  <c r="A324" i="117" s="1"/>
  <c r="F324" i="117" s="1"/>
  <c r="A323" i="117" a="1"/>
  <c r="A323" i="117" s="1"/>
  <c r="A322" i="117" a="1"/>
  <c r="A322" i="117" s="1"/>
  <c r="C322" i="117" s="1"/>
  <c r="A321" i="117" a="1"/>
  <c r="A321" i="117" s="1"/>
  <c r="F321" i="117" s="1"/>
  <c r="A320" i="117" a="1"/>
  <c r="A320" i="117" s="1"/>
  <c r="A319" i="117" a="1"/>
  <c r="A319" i="117" s="1"/>
  <c r="B319" i="117" s="1"/>
  <c r="A318" i="117" a="1"/>
  <c r="A318" i="117" s="1"/>
  <c r="F318" i="117" s="1"/>
  <c r="A317" i="117" a="1"/>
  <c r="A317" i="117" s="1"/>
  <c r="A316" i="117" a="1"/>
  <c r="A316" i="117" s="1"/>
  <c r="A315" i="117" a="1"/>
  <c r="A315" i="117" s="1"/>
  <c r="A314" i="117" a="1"/>
  <c r="A314" i="117" s="1"/>
  <c r="C314" i="117" s="1"/>
  <c r="A313" i="117" a="1"/>
  <c r="A313" i="117" s="1"/>
  <c r="A312" i="117" a="1"/>
  <c r="A312" i="117" s="1"/>
  <c r="A311" i="117" a="1"/>
  <c r="A311" i="117" s="1"/>
  <c r="B311" i="117" s="1"/>
  <c r="A310" i="117" a="1"/>
  <c r="A310" i="117" s="1"/>
  <c r="A309" i="117" a="1"/>
  <c r="A309" i="117" s="1"/>
  <c r="A308" i="117" a="1"/>
  <c r="A308" i="117" s="1"/>
  <c r="A307" i="117" a="1"/>
  <c r="A307" i="117" s="1"/>
  <c r="B307" i="117" s="1"/>
  <c r="A306" i="117" a="1"/>
  <c r="A306" i="117" s="1"/>
  <c r="F306" i="117" s="1"/>
  <c r="A305" i="117" a="1"/>
  <c r="A305" i="117" s="1"/>
  <c r="A304" i="117" a="1"/>
  <c r="A304" i="117" s="1"/>
  <c r="A303" i="117" a="1"/>
  <c r="A303" i="117" s="1"/>
  <c r="B303" i="117" s="1"/>
  <c r="A302" i="117" a="1"/>
  <c r="A302" i="117" s="1"/>
  <c r="A301" i="117" a="1"/>
  <c r="A301" i="117" s="1"/>
  <c r="A300" i="117" a="1"/>
  <c r="A300" i="117" s="1"/>
  <c r="A299" i="117" a="1"/>
  <c r="A299" i="117" s="1"/>
  <c r="B299" i="117" s="1"/>
  <c r="A298" i="117" a="1"/>
  <c r="A298" i="117" s="1"/>
  <c r="F298" i="117" s="1"/>
  <c r="A297" i="117" a="1"/>
  <c r="A297" i="117" s="1"/>
  <c r="A296" i="117" a="1"/>
  <c r="A296" i="117" s="1"/>
  <c r="A295" i="117" a="1"/>
  <c r="A295" i="117" s="1"/>
  <c r="B295" i="117" s="1"/>
  <c r="A294" i="117" a="1"/>
  <c r="A294" i="117" s="1"/>
  <c r="A293" i="117" a="1"/>
  <c r="A293" i="117" s="1"/>
  <c r="A292" i="117" a="1"/>
  <c r="A292" i="117" s="1"/>
  <c r="A291" i="117" a="1"/>
  <c r="A291" i="117" s="1"/>
  <c r="A290" i="117" a="1"/>
  <c r="A290" i="117" s="1"/>
  <c r="A289" i="117" a="1"/>
  <c r="A289" i="117" s="1"/>
  <c r="A288" i="117" a="1"/>
  <c r="A288" i="117" s="1"/>
  <c r="A287" i="117" a="1"/>
  <c r="A287" i="117" s="1"/>
  <c r="A286" i="117" a="1"/>
  <c r="A286" i="117" s="1"/>
  <c r="F286" i="117" s="1"/>
  <c r="A285" i="117" a="1"/>
  <c r="A285" i="117" s="1"/>
  <c r="B285" i="117" s="1"/>
  <c r="A284" i="117" a="1"/>
  <c r="A284" i="117" s="1"/>
  <c r="C284" i="117" s="1"/>
  <c r="A283" i="117" a="1"/>
  <c r="A283" i="117" s="1"/>
  <c r="A282" i="117" a="1"/>
  <c r="A282" i="117" s="1"/>
  <c r="A281" i="117" a="1"/>
  <c r="A281" i="117" s="1"/>
  <c r="A280" i="117" a="1"/>
  <c r="A280" i="117" s="1"/>
  <c r="A279" i="117" a="1"/>
  <c r="A279" i="117" s="1"/>
  <c r="A278" i="117" a="1"/>
  <c r="A278" i="117" s="1"/>
  <c r="C278" i="117" s="1"/>
  <c r="A277" i="117" a="1"/>
  <c r="A277" i="117" s="1"/>
  <c r="B277" i="117" s="1"/>
  <c r="A276" i="117" a="1"/>
  <c r="A276" i="117" s="1"/>
  <c r="A275" i="117" a="1"/>
  <c r="A275" i="117" s="1"/>
  <c r="A274" i="117" a="1"/>
  <c r="A274" i="117" s="1"/>
  <c r="A273" i="117" a="1"/>
  <c r="A273" i="117" s="1"/>
  <c r="A272" i="117" a="1"/>
  <c r="A272" i="117" s="1"/>
  <c r="A271" i="117" a="1"/>
  <c r="A271" i="117" s="1"/>
  <c r="C271" i="117" s="1"/>
  <c r="A270" i="117" a="1"/>
  <c r="A270" i="117" s="1"/>
  <c r="A269" i="117" a="1"/>
  <c r="A269" i="117" s="1"/>
  <c r="A268" i="117" a="1"/>
  <c r="A268" i="117" s="1"/>
  <c r="F268" i="117" s="1"/>
  <c r="A267" i="117" a="1"/>
  <c r="A267" i="117" s="1"/>
  <c r="A266" i="117" a="1"/>
  <c r="A266" i="117" s="1"/>
  <c r="C266" i="117" s="1"/>
  <c r="A265" i="117" a="1"/>
  <c r="A265" i="117" s="1"/>
  <c r="F265" i="117" s="1"/>
  <c r="A264" i="117" a="1"/>
  <c r="A264" i="117" s="1"/>
  <c r="A263" i="117" a="1"/>
  <c r="A263" i="117" s="1"/>
  <c r="B263" i="117" s="1"/>
  <c r="A262" i="117" a="1"/>
  <c r="A262" i="117" s="1"/>
  <c r="A261" i="117" a="1"/>
  <c r="A261" i="117" s="1"/>
  <c r="A260" i="117" a="1"/>
  <c r="A260" i="117" s="1"/>
  <c r="F260" i="117" s="1"/>
  <c r="A259" i="117" a="1"/>
  <c r="A259" i="117" s="1"/>
  <c r="A258" i="117" a="1"/>
  <c r="A258" i="117" s="1"/>
  <c r="A257" i="117" a="1"/>
  <c r="A257" i="117" s="1"/>
  <c r="A256" i="117" a="1"/>
  <c r="A256" i="117" s="1"/>
  <c r="F256" i="117" s="1"/>
  <c r="A255" i="117" a="1"/>
  <c r="A255" i="117" s="1"/>
  <c r="A254" i="117" a="1"/>
  <c r="A254" i="117" s="1"/>
  <c r="A253" i="117" a="1"/>
  <c r="A253" i="117" s="1"/>
  <c r="F253" i="117" s="1"/>
  <c r="A252" i="117" a="1"/>
  <c r="A252" i="117" s="1"/>
  <c r="F252" i="117" s="1"/>
  <c r="A251" i="117" a="1"/>
  <c r="A251" i="117" s="1"/>
  <c r="A250" i="117" a="1"/>
  <c r="A250" i="117" s="1"/>
  <c r="C250" i="117" s="1"/>
  <c r="A249" i="117" a="1"/>
  <c r="A249" i="117" s="1"/>
  <c r="A248" i="117" a="1"/>
  <c r="A248" i="117" s="1"/>
  <c r="A247" i="117" a="1"/>
  <c r="A247" i="117" s="1"/>
  <c r="B247" i="117" s="1"/>
  <c r="A246" i="117" a="1"/>
  <c r="A246" i="117" s="1"/>
  <c r="A245" i="117" a="1"/>
  <c r="A245" i="117" s="1"/>
  <c r="A244" i="117" a="1"/>
  <c r="A244" i="117" s="1"/>
  <c r="C244" i="117" s="1"/>
  <c r="A243" i="117" a="1"/>
  <c r="A243" i="117" s="1"/>
  <c r="A242" i="117" a="1"/>
  <c r="A242" i="117" s="1"/>
  <c r="A241" i="117" a="1"/>
  <c r="A241" i="117" s="1"/>
  <c r="A240" i="117" a="1"/>
  <c r="A240" i="117" s="1"/>
  <c r="F240" i="117" s="1"/>
  <c r="A239" i="117" a="1"/>
  <c r="A239" i="117" s="1"/>
  <c r="A238" i="117" a="1"/>
  <c r="A238" i="117" s="1"/>
  <c r="B238" i="117" s="1"/>
  <c r="A237" i="117" a="1"/>
  <c r="A237" i="117" s="1"/>
  <c r="A236" i="117" a="1"/>
  <c r="A236" i="117" s="1"/>
  <c r="A235" i="117" a="1"/>
  <c r="A235" i="117" s="1"/>
  <c r="A234" i="117" a="1"/>
  <c r="A234" i="117" s="1"/>
  <c r="C234" i="117" s="1"/>
  <c r="A233" i="117" a="1"/>
  <c r="A233" i="117" s="1"/>
  <c r="A232" i="117" a="1"/>
  <c r="A232" i="117" s="1"/>
  <c r="A231" i="117" a="1"/>
  <c r="A231" i="117" s="1"/>
  <c r="B231" i="117" s="1"/>
  <c r="A230" i="117" a="1"/>
  <c r="A230" i="117" s="1"/>
  <c r="A229" i="117" a="1"/>
  <c r="A229" i="117" s="1"/>
  <c r="F229" i="117" s="1"/>
  <c r="A228" i="117" a="1"/>
  <c r="A228" i="117" s="1"/>
  <c r="C228" i="117" s="1"/>
  <c r="A227" i="117" a="1"/>
  <c r="A227" i="117" s="1"/>
  <c r="A226" i="117" a="1"/>
  <c r="A226" i="117" s="1"/>
  <c r="F226" i="117" s="1"/>
  <c r="A225" i="117" a="1"/>
  <c r="A225" i="117" s="1"/>
  <c r="A224" i="117" a="1"/>
  <c r="A224" i="117" s="1"/>
  <c r="F224" i="117" s="1"/>
  <c r="A223" i="117" a="1"/>
  <c r="A223" i="117" s="1"/>
  <c r="B223" i="117" s="1"/>
  <c r="A222" i="117" a="1"/>
  <c r="A222" i="117" s="1"/>
  <c r="A221" i="117" a="1"/>
  <c r="A221" i="117" s="1"/>
  <c r="A220" i="117" a="1"/>
  <c r="A220" i="117" s="1"/>
  <c r="A219" i="117" a="1"/>
  <c r="A219" i="117" s="1"/>
  <c r="A218" i="117" a="1"/>
  <c r="A218" i="117" s="1"/>
  <c r="A217" i="117" a="1"/>
  <c r="A217" i="117" s="1"/>
  <c r="F217" i="117" s="1"/>
  <c r="A216" i="117" a="1"/>
  <c r="A216" i="117" s="1"/>
  <c r="A215" i="117" a="1"/>
  <c r="A215" i="117" s="1"/>
  <c r="A214" i="117" a="1"/>
  <c r="A214" i="117" s="1"/>
  <c r="A213" i="117" a="1"/>
  <c r="A213" i="117" s="1"/>
  <c r="F213" i="117" s="1"/>
  <c r="A212" i="117" a="1"/>
  <c r="A212" i="117" s="1"/>
  <c r="A211" i="117" a="1"/>
  <c r="A211" i="117" s="1"/>
  <c r="F211" i="117" s="1"/>
  <c r="A210" i="117" a="1"/>
  <c r="A210" i="117" s="1"/>
  <c r="C210" i="117" s="1"/>
  <c r="A209" i="117" a="1"/>
  <c r="A209" i="117" s="1"/>
  <c r="F209" i="117" s="1"/>
  <c r="A208" i="117" a="1"/>
  <c r="A208" i="117" s="1"/>
  <c r="B208" i="117" s="1"/>
  <c r="A207" i="117" a="1"/>
  <c r="A207" i="117" s="1"/>
  <c r="B207" i="117" s="1"/>
  <c r="A206" i="117" a="1"/>
  <c r="A206" i="117" s="1"/>
  <c r="A205" i="117" a="1"/>
  <c r="A205" i="117" s="1"/>
  <c r="F205" i="117" s="1"/>
  <c r="A204" i="117" a="1"/>
  <c r="A204" i="117" s="1"/>
  <c r="A203" i="117" a="1"/>
  <c r="A203" i="117" s="1"/>
  <c r="A202" i="117" a="1"/>
  <c r="A202" i="117" s="1"/>
  <c r="A201" i="117" a="1"/>
  <c r="A201" i="117" s="1"/>
  <c r="F201" i="117" s="1"/>
  <c r="A200" i="117" a="1"/>
  <c r="A200" i="117" s="1"/>
  <c r="A199" i="117" a="1"/>
  <c r="A199" i="117" s="1"/>
  <c r="A198" i="117" a="1"/>
  <c r="A198" i="117" s="1"/>
  <c r="A197" i="117" a="1"/>
  <c r="A197" i="117" s="1"/>
  <c r="A196" i="117" a="1"/>
  <c r="A196" i="117" s="1"/>
  <c r="C196" i="117" s="1"/>
  <c r="A195" i="117" a="1"/>
  <c r="A195" i="117" s="1"/>
  <c r="B195" i="117" s="1"/>
  <c r="A194" i="117" a="1"/>
  <c r="A194" i="117" s="1"/>
  <c r="A193" i="117" a="1"/>
  <c r="A193" i="117" s="1"/>
  <c r="A192" i="117" a="1"/>
  <c r="A192" i="117" s="1"/>
  <c r="A191" i="117" a="1"/>
  <c r="A191" i="117" s="1"/>
  <c r="F191" i="117" s="1"/>
  <c r="A190" i="117" a="1"/>
  <c r="A190" i="117" s="1"/>
  <c r="A189" i="117" a="1"/>
  <c r="A189" i="117" s="1"/>
  <c r="A188" i="117" a="1"/>
  <c r="A188" i="117" s="1"/>
  <c r="A187" i="117" a="1"/>
  <c r="A187" i="117" s="1"/>
  <c r="A186" i="117" a="1"/>
  <c r="A186" i="117" s="1"/>
  <c r="A185" i="117" a="1"/>
  <c r="A185" i="117" s="1"/>
  <c r="A184" i="117" a="1"/>
  <c r="A184" i="117" s="1"/>
  <c r="A183" i="117" a="1"/>
  <c r="A183" i="117" s="1"/>
  <c r="F183" i="117" s="1"/>
  <c r="A182" i="117" a="1"/>
  <c r="A182" i="117" s="1"/>
  <c r="B182" i="117" s="1"/>
  <c r="A181" i="117" a="1"/>
  <c r="A181" i="117" s="1"/>
  <c r="A180" i="117" a="1"/>
  <c r="A180" i="117" s="1"/>
  <c r="F180" i="117" s="1"/>
  <c r="A179" i="117" a="1"/>
  <c r="A179" i="117" s="1"/>
  <c r="A178" i="117" a="1"/>
  <c r="A178" i="117" s="1"/>
  <c r="A177" i="117" a="1"/>
  <c r="A177" i="117" s="1"/>
  <c r="B177" i="117" s="1"/>
  <c r="A176" i="117" a="1"/>
  <c r="A176" i="117" s="1"/>
  <c r="A175" i="117" a="1"/>
  <c r="A175" i="117" s="1"/>
  <c r="F175" i="117" s="1"/>
  <c r="A174" i="117" a="1"/>
  <c r="A174" i="117" s="1"/>
  <c r="B174" i="117" s="1"/>
  <c r="A173" i="117" a="1"/>
  <c r="A173" i="117" s="1"/>
  <c r="A172" i="117" a="1"/>
  <c r="A172" i="117" s="1"/>
  <c r="F172" i="117" s="1"/>
  <c r="A171" i="117" a="1"/>
  <c r="A171" i="117" s="1"/>
  <c r="A170" i="117" a="1"/>
  <c r="A170" i="117" s="1"/>
  <c r="A169" i="117" a="1"/>
  <c r="A169" i="117" s="1"/>
  <c r="A168" i="117" a="1"/>
  <c r="A168" i="117" s="1"/>
  <c r="A167" i="117" a="1"/>
  <c r="A167" i="117" s="1"/>
  <c r="F167" i="117" s="1"/>
  <c r="A166" i="117" a="1"/>
  <c r="A166" i="117" s="1"/>
  <c r="A165" i="117" a="1"/>
  <c r="A165" i="117" s="1"/>
  <c r="A164" i="117" a="1"/>
  <c r="A164" i="117" s="1"/>
  <c r="F164" i="117" s="1"/>
  <c r="A163" i="117" a="1"/>
  <c r="A163" i="117" s="1"/>
  <c r="A162" i="117" a="1"/>
  <c r="A162" i="117" s="1"/>
  <c r="F162" i="117" s="1"/>
  <c r="A161" i="117" a="1"/>
  <c r="A161" i="117" s="1"/>
  <c r="B161" i="117" s="1"/>
  <c r="A160" i="117" a="1"/>
  <c r="A160" i="117" s="1"/>
  <c r="A159" i="117" a="1"/>
  <c r="A159" i="117" s="1"/>
  <c r="F159" i="117" s="1"/>
  <c r="A158" i="117" a="1"/>
  <c r="A158" i="117" s="1"/>
  <c r="A157" i="117" a="1"/>
  <c r="A157" i="117" s="1"/>
  <c r="A156" i="117" a="1"/>
  <c r="A156" i="117" s="1"/>
  <c r="A155" i="117" a="1"/>
  <c r="A155" i="117" s="1"/>
  <c r="A154" i="117" a="1"/>
  <c r="A154" i="117" s="1"/>
  <c r="F154" i="117" s="1"/>
  <c r="A153" i="117" a="1"/>
  <c r="A153" i="117" s="1"/>
  <c r="B153" i="117" s="1"/>
  <c r="A152" i="117" a="1"/>
  <c r="A152" i="117" s="1"/>
  <c r="A151" i="117" a="1"/>
  <c r="A151" i="117" s="1"/>
  <c r="F151" i="117" s="1"/>
  <c r="A150" i="117" a="1"/>
  <c r="A150" i="117" s="1"/>
  <c r="A149" i="117" a="1"/>
  <c r="A149" i="117" s="1"/>
  <c r="A148" i="117" a="1"/>
  <c r="A148" i="117" s="1"/>
  <c r="F148" i="117" s="1"/>
  <c r="A147" i="117" a="1"/>
  <c r="A147" i="117" s="1"/>
  <c r="A146" i="117" a="1"/>
  <c r="A146" i="117" s="1"/>
  <c r="B146" i="117" s="1"/>
  <c r="A145" i="117" a="1"/>
  <c r="A145" i="117" s="1"/>
  <c r="B145" i="117" s="1"/>
  <c r="A144" i="117" a="1"/>
  <c r="A144" i="117" s="1"/>
  <c r="A143" i="117" a="1"/>
  <c r="A143" i="117" s="1"/>
  <c r="F143" i="117" s="1"/>
  <c r="A142" i="117" a="1"/>
  <c r="A142" i="117" s="1"/>
  <c r="B142" i="117" s="1"/>
  <c r="A141" i="117" a="1"/>
  <c r="A141" i="117" s="1"/>
  <c r="A140" i="117" a="1"/>
  <c r="A140" i="117" s="1"/>
  <c r="F140" i="117" s="1"/>
  <c r="A139" i="117" a="1"/>
  <c r="A139" i="117" s="1"/>
  <c r="A138" i="117" a="1"/>
  <c r="A138" i="117" s="1"/>
  <c r="B138" i="117" s="1"/>
  <c r="A137" i="117" a="1"/>
  <c r="A137" i="117" s="1"/>
  <c r="A136" i="117" a="1"/>
  <c r="A136" i="117" s="1"/>
  <c r="A135" i="117" a="1"/>
  <c r="A135" i="117" s="1"/>
  <c r="F135" i="117" s="1"/>
  <c r="A134" i="117" a="1"/>
  <c r="A134" i="117" s="1"/>
  <c r="A133" i="117" a="1"/>
  <c r="A133" i="117" s="1"/>
  <c r="A132" i="117" a="1"/>
  <c r="A132" i="117" s="1"/>
  <c r="F132" i="117" s="1"/>
  <c r="A131" i="117" a="1"/>
  <c r="A131" i="117" s="1"/>
  <c r="A130" i="117" a="1"/>
  <c r="A130" i="117" s="1"/>
  <c r="A129" i="117" a="1"/>
  <c r="A129" i="117" s="1"/>
  <c r="F129" i="117" s="1"/>
  <c r="A128" i="117" a="1"/>
  <c r="A128" i="117" s="1"/>
  <c r="A127" i="117" a="1"/>
  <c r="A127" i="117" s="1"/>
  <c r="C127" i="117" s="1"/>
  <c r="A126" i="117" a="1"/>
  <c r="A126" i="117" s="1"/>
  <c r="A125" i="117" a="1"/>
  <c r="A125" i="117" s="1"/>
  <c r="A124" i="117" a="1"/>
  <c r="A124" i="117" s="1"/>
  <c r="B124" i="117" s="1"/>
  <c r="A123" i="117" a="1"/>
  <c r="A123" i="117" s="1"/>
  <c r="A122" i="117" a="1"/>
  <c r="A122" i="117" s="1"/>
  <c r="B122" i="117" s="1"/>
  <c r="A121" i="117" a="1"/>
  <c r="A121" i="117" s="1"/>
  <c r="A120" i="117" a="1"/>
  <c r="A120" i="117" s="1"/>
  <c r="F120" i="117" s="1"/>
  <c r="A119" i="117" a="1"/>
  <c r="A119" i="117" s="1"/>
  <c r="A118" i="117" a="1"/>
  <c r="A118" i="117" s="1"/>
  <c r="B118" i="117" s="1"/>
  <c r="A117" i="117" a="1"/>
  <c r="A117" i="117" s="1"/>
  <c r="C117" i="117" s="1"/>
  <c r="A116" i="117" a="1"/>
  <c r="A116" i="117" s="1"/>
  <c r="B116" i="117" s="1"/>
  <c r="A115" i="117" a="1"/>
  <c r="A115" i="117" s="1"/>
  <c r="A114" i="117" a="1"/>
  <c r="A114" i="117" s="1"/>
  <c r="A113" i="117" a="1"/>
  <c r="A113" i="117" s="1"/>
  <c r="A112" i="117" a="1"/>
  <c r="A112" i="117" s="1"/>
  <c r="A111" i="117" a="1"/>
  <c r="A111" i="117" s="1"/>
  <c r="F111" i="117" s="1"/>
  <c r="A110" i="117" a="1"/>
  <c r="A110" i="117" s="1"/>
  <c r="A109" i="117" a="1"/>
  <c r="A109" i="117" s="1"/>
  <c r="A108" i="117" a="1"/>
  <c r="A108" i="117" s="1"/>
  <c r="A107" i="117" a="1"/>
  <c r="A107" i="117" s="1"/>
  <c r="A106" i="117" a="1"/>
  <c r="A106" i="117" s="1"/>
  <c r="A105" i="117" a="1"/>
  <c r="A105" i="117" s="1"/>
  <c r="F105" i="117" s="1"/>
  <c r="A104" i="117" a="1"/>
  <c r="A104" i="117" s="1"/>
  <c r="A103" i="117" a="1"/>
  <c r="A103" i="117" s="1"/>
  <c r="F103" i="117" s="1"/>
  <c r="A102" i="117" a="1"/>
  <c r="A102" i="117" s="1"/>
  <c r="F102" i="117" s="1"/>
  <c r="A101" i="117" a="1"/>
  <c r="A101" i="117" s="1"/>
  <c r="C101" i="117" s="1"/>
  <c r="A100" i="117" a="1"/>
  <c r="A100" i="117" s="1"/>
  <c r="B100" i="117" s="1"/>
  <c r="A99" i="117" a="1"/>
  <c r="A99" i="117" s="1"/>
  <c r="A98" i="117" a="1"/>
  <c r="A98" i="117" s="1"/>
  <c r="A97" i="117" a="1"/>
  <c r="A97" i="117" s="1"/>
  <c r="A96" i="117" a="1"/>
  <c r="A96" i="117" s="1"/>
  <c r="F96" i="117" s="1"/>
  <c r="A95" i="117" a="1"/>
  <c r="A95" i="117" s="1"/>
  <c r="A94" i="117" a="1"/>
  <c r="A94" i="117" s="1"/>
  <c r="A93" i="117" a="1"/>
  <c r="A93" i="117" s="1"/>
  <c r="F93" i="117" s="1"/>
  <c r="A92" i="117" a="1"/>
  <c r="A92" i="117" s="1"/>
  <c r="B92" i="117" s="1"/>
  <c r="A91" i="117" a="1"/>
  <c r="A91" i="117" s="1"/>
  <c r="F91" i="117" s="1"/>
  <c r="A90" i="117" a="1"/>
  <c r="A90" i="117" s="1"/>
  <c r="A89" i="117" a="1"/>
  <c r="A89" i="117" s="1"/>
  <c r="A88" i="117" a="1"/>
  <c r="A88" i="117" s="1"/>
  <c r="A87" i="117" a="1"/>
  <c r="A87" i="117" s="1"/>
  <c r="F87" i="117" s="1"/>
  <c r="A86" i="117" a="1"/>
  <c r="A86" i="117" s="1"/>
  <c r="F86" i="117" s="1"/>
  <c r="A85" i="117" a="1"/>
  <c r="A85" i="117" s="1"/>
  <c r="F85" i="117" s="1"/>
  <c r="A84" i="117" a="1"/>
  <c r="A84" i="117" s="1"/>
  <c r="F84" i="117" s="1"/>
  <c r="A83" i="117" a="1"/>
  <c r="A83" i="117" s="1"/>
  <c r="A82" i="117" a="1"/>
  <c r="A82" i="117" s="1"/>
  <c r="C82" i="117" s="1"/>
  <c r="A81" i="117" a="1"/>
  <c r="A81" i="117" s="1"/>
  <c r="A80" i="117" a="1"/>
  <c r="A80" i="117" s="1"/>
  <c r="B80" i="117" s="1"/>
  <c r="A79" i="117" a="1"/>
  <c r="A79" i="117" s="1"/>
  <c r="C79" i="117" s="1"/>
  <c r="A78" i="117" a="1"/>
  <c r="A78" i="117" s="1"/>
  <c r="F78" i="117" s="1"/>
  <c r="A77" i="117" a="1"/>
  <c r="A77" i="117" s="1"/>
  <c r="F77" i="117" s="1"/>
  <c r="A76" i="117" a="1"/>
  <c r="A76" i="117" s="1"/>
  <c r="F76" i="117" s="1"/>
  <c r="A75" i="117" a="1"/>
  <c r="A75" i="117" s="1"/>
  <c r="A74" i="117" a="1"/>
  <c r="A74" i="117" s="1"/>
  <c r="C74" i="117" s="1"/>
  <c r="A73" i="117" a="1"/>
  <c r="A73" i="117" s="1"/>
  <c r="F73" i="117" s="1"/>
  <c r="A72" i="117" a="1"/>
  <c r="A72" i="117" s="1"/>
  <c r="B72" i="117" s="1"/>
  <c r="A71" i="117" a="1"/>
  <c r="A71" i="117" s="1"/>
  <c r="C71" i="117" s="1"/>
  <c r="A70" i="117" a="1"/>
  <c r="A70" i="117" s="1"/>
  <c r="A69" i="117" a="1"/>
  <c r="A69" i="117" s="1"/>
  <c r="B69" i="117" s="1"/>
  <c r="A68" i="117" a="1"/>
  <c r="A68" i="117" s="1"/>
  <c r="A67" i="117" a="1"/>
  <c r="A67" i="117" s="1"/>
  <c r="A66" i="117" a="1"/>
  <c r="A66" i="117" s="1"/>
  <c r="A65" i="117" a="1"/>
  <c r="A65" i="117" s="1"/>
  <c r="F65" i="117" s="1"/>
  <c r="A64" i="117" a="1"/>
  <c r="A64" i="117" s="1"/>
  <c r="B64" i="117" s="1"/>
  <c r="A63" i="117" a="1"/>
  <c r="A63" i="117" s="1"/>
  <c r="A62" i="117" a="1"/>
  <c r="A62" i="117" s="1"/>
  <c r="C62" i="117" s="1"/>
  <c r="A61" i="117" a="1"/>
  <c r="A61" i="117" s="1"/>
  <c r="A60" i="117" a="1"/>
  <c r="A60" i="117" s="1"/>
  <c r="F60" i="117" s="1"/>
  <c r="A59" i="117" a="1"/>
  <c r="A59" i="117" s="1"/>
  <c r="A58" i="117" a="1"/>
  <c r="A58" i="117" s="1"/>
  <c r="A57" i="117" a="1"/>
  <c r="A57" i="117" s="1"/>
  <c r="C57" i="117" s="1"/>
  <c r="A56" i="117" a="1"/>
  <c r="A56" i="117" s="1"/>
  <c r="A55" i="117" a="1"/>
  <c r="A55" i="117" s="1"/>
  <c r="A54" i="117" a="1"/>
  <c r="A54" i="117" s="1"/>
  <c r="A53" i="117" a="1"/>
  <c r="A53" i="117" s="1"/>
  <c r="F53" i="117" s="1"/>
  <c r="A52" i="117" a="1"/>
  <c r="A52" i="117" s="1"/>
  <c r="C52" i="117" s="1"/>
  <c r="A51" i="117" a="1"/>
  <c r="A51" i="117" s="1"/>
  <c r="A50" i="117" a="1"/>
  <c r="A50" i="117" s="1"/>
  <c r="A49" i="117" a="1"/>
  <c r="A49" i="117" s="1"/>
  <c r="A48" i="117" a="1"/>
  <c r="A48" i="117" s="1"/>
  <c r="A47" i="117" a="1"/>
  <c r="A47" i="117" s="1"/>
  <c r="A46" i="117" a="1"/>
  <c r="A46" i="117" s="1"/>
  <c r="A45" i="117" a="1"/>
  <c r="A45" i="117" s="1"/>
  <c r="F45" i="117" s="1"/>
  <c r="A44" i="117" a="1"/>
  <c r="A44" i="117" s="1"/>
  <c r="A43" i="117" a="1"/>
  <c r="A43" i="117" s="1"/>
  <c r="A42" i="117" a="1"/>
  <c r="A42" i="117" s="1"/>
  <c r="A41" i="117" a="1"/>
  <c r="A41" i="117" s="1"/>
  <c r="A40" i="117" a="1"/>
  <c r="A40" i="117" s="1"/>
  <c r="A39" i="117" a="1"/>
  <c r="A39" i="117" s="1"/>
  <c r="A38" i="117" a="1"/>
  <c r="A38" i="117" s="1"/>
  <c r="A37" i="117" a="1"/>
  <c r="A37" i="117" s="1"/>
  <c r="F37" i="117" s="1"/>
  <c r="A36" i="117" a="1"/>
  <c r="A36" i="117" s="1"/>
  <c r="C36" i="117" s="1"/>
  <c r="A35" i="117" a="1"/>
  <c r="A35" i="117" s="1"/>
  <c r="A34" i="117" a="1"/>
  <c r="A34" i="117" s="1"/>
  <c r="A33" i="117" a="1"/>
  <c r="A33" i="117" s="1"/>
  <c r="A32" i="117" a="1"/>
  <c r="A32" i="117" s="1"/>
  <c r="A31" i="117" a="1"/>
  <c r="A31" i="117" s="1"/>
  <c r="A30" i="117" a="1"/>
  <c r="A30" i="117" s="1"/>
  <c r="A29" i="117" a="1"/>
  <c r="A29" i="117" s="1"/>
  <c r="F29" i="117" s="1"/>
  <c r="A28" i="117" a="1"/>
  <c r="A28" i="117" s="1"/>
  <c r="C28" i="117" s="1"/>
  <c r="A27" i="117" a="1"/>
  <c r="A27" i="117" s="1"/>
  <c r="A26" i="117" a="1"/>
  <c r="A26" i="117" s="1"/>
  <c r="A25" i="117" a="1"/>
  <c r="A25" i="117" s="1"/>
  <c r="F25" i="117" s="1"/>
  <c r="A24" i="117" a="1"/>
  <c r="A24" i="117" s="1"/>
  <c r="A23" i="117" a="1"/>
  <c r="A23" i="117" s="1"/>
  <c r="A22" i="117" a="1"/>
  <c r="A22" i="117" s="1"/>
  <c r="A21" i="117" a="1"/>
  <c r="A21" i="117" s="1"/>
  <c r="F21" i="117" s="1"/>
  <c r="A20" i="117" a="1"/>
  <c r="A20" i="117" s="1"/>
  <c r="A19" i="117" a="1"/>
  <c r="A19" i="117" s="1"/>
  <c r="A18" i="117" a="1"/>
  <c r="A18" i="117" s="1"/>
  <c r="A17" i="117" a="1"/>
  <c r="A17" i="117" s="1"/>
  <c r="A16" i="117" a="1"/>
  <c r="A16" i="117" s="1"/>
  <c r="A15" i="117" a="1"/>
  <c r="A15" i="117" s="1"/>
  <c r="F15" i="117" s="1"/>
  <c r="A14" i="117" a="1"/>
  <c r="A14" i="117" s="1"/>
  <c r="A13" i="117" a="1"/>
  <c r="A13" i="117" s="1"/>
  <c r="F13" i="117" s="1"/>
  <c r="A12" i="117" a="1"/>
  <c r="A12" i="117" s="1"/>
  <c r="A11" i="117" a="1"/>
  <c r="A11" i="117" s="1"/>
  <c r="A10" i="117" a="1"/>
  <c r="A10" i="117" s="1"/>
  <c r="A9" i="117" a="1"/>
  <c r="A9" i="117" s="1"/>
  <c r="B9" i="117" s="1"/>
  <c r="A8" i="117" a="1"/>
  <c r="A8" i="117" s="1"/>
  <c r="A7" i="117" a="1"/>
  <c r="A7" i="117" s="1"/>
  <c r="A6" i="117" a="1"/>
  <c r="A6" i="117" s="1"/>
  <c r="A5" i="117" a="1"/>
  <c r="A5" i="117" s="1"/>
  <c r="F5" i="117" s="1"/>
  <c r="A4" i="117" a="1"/>
  <c r="A4" i="117" s="1"/>
  <c r="C4" i="117" s="1"/>
  <c r="A3" i="117" a="1"/>
  <c r="A3" i="117" s="1"/>
  <c r="A2" i="117"/>
  <c r="A1" i="117"/>
  <c r="A437" i="116" a="1"/>
  <c r="A437" i="116" s="1"/>
  <c r="A436" i="116" a="1"/>
  <c r="A436" i="116" s="1"/>
  <c r="F436" i="116" s="1"/>
  <c r="A435" i="116" a="1"/>
  <c r="A435" i="116" s="1"/>
  <c r="A434" i="116" a="1"/>
  <c r="A434" i="116" s="1"/>
  <c r="F434" i="116" s="1"/>
  <c r="A433" i="116" a="1"/>
  <c r="A433" i="116" s="1"/>
  <c r="B433" i="116" s="1"/>
  <c r="A432" i="116" a="1"/>
  <c r="A432" i="116" s="1"/>
  <c r="F432" i="116" s="1"/>
  <c r="A431" i="116" a="1"/>
  <c r="A431" i="116" s="1"/>
  <c r="A430" i="116" a="1"/>
  <c r="A430" i="116" s="1"/>
  <c r="A429" i="116" a="1"/>
  <c r="A429" i="116" s="1"/>
  <c r="A428" i="116" a="1"/>
  <c r="A428" i="116" s="1"/>
  <c r="A427" i="116" a="1"/>
  <c r="A427" i="116" s="1"/>
  <c r="A426" i="116" a="1"/>
  <c r="A426" i="116" s="1"/>
  <c r="A425" i="116" a="1"/>
  <c r="A425" i="116" s="1"/>
  <c r="B425" i="116" s="1"/>
  <c r="A424" i="116" a="1"/>
  <c r="A424" i="116" s="1"/>
  <c r="F424" i="116" s="1"/>
  <c r="A423" i="116" a="1"/>
  <c r="A423" i="116" s="1"/>
  <c r="A422" i="116" a="1"/>
  <c r="A422" i="116" s="1"/>
  <c r="A421" i="116" a="1"/>
  <c r="A421" i="116" s="1"/>
  <c r="A420" i="116" a="1"/>
  <c r="A420" i="116" s="1"/>
  <c r="F420" i="116" s="1"/>
  <c r="A419" i="116" a="1"/>
  <c r="A419" i="116" s="1"/>
  <c r="A418" i="116" a="1"/>
  <c r="A418" i="116" s="1"/>
  <c r="A417" i="116" a="1"/>
  <c r="A417" i="116" s="1"/>
  <c r="A416" i="116" a="1"/>
  <c r="A416" i="116" s="1"/>
  <c r="F416" i="116" s="1"/>
  <c r="A415" i="116" a="1"/>
  <c r="A415" i="116" s="1"/>
  <c r="B415" i="116" s="1"/>
  <c r="A414" i="116" a="1"/>
  <c r="A414" i="116" s="1"/>
  <c r="A413" i="116" a="1"/>
  <c r="A413" i="116" s="1"/>
  <c r="A412" i="116" a="1"/>
  <c r="A412" i="116" s="1"/>
  <c r="A411" i="116" a="1"/>
  <c r="A411" i="116" s="1"/>
  <c r="A410" i="116" a="1"/>
  <c r="A410" i="116" s="1"/>
  <c r="A409" i="116" a="1"/>
  <c r="A409" i="116" s="1"/>
  <c r="A408" i="116" a="1"/>
  <c r="A408" i="116" s="1"/>
  <c r="F408" i="116" s="1"/>
  <c r="A407" i="116" a="1"/>
  <c r="A407" i="116" s="1"/>
  <c r="A406" i="116" a="1"/>
  <c r="A406" i="116" s="1"/>
  <c r="A405" i="116" a="1"/>
  <c r="A405" i="116" s="1"/>
  <c r="A404" i="116" a="1"/>
  <c r="A404" i="116" s="1"/>
  <c r="A403" i="116" a="1"/>
  <c r="A403" i="116" s="1"/>
  <c r="A402" i="116" a="1"/>
  <c r="A402" i="116" s="1"/>
  <c r="A401" i="116" a="1"/>
  <c r="A401" i="116" s="1"/>
  <c r="A400" i="116" a="1"/>
  <c r="A400" i="116" s="1"/>
  <c r="F400" i="116" s="1"/>
  <c r="A399" i="116" a="1"/>
  <c r="A399" i="116" s="1"/>
  <c r="A398" i="116" a="1"/>
  <c r="A398" i="116" s="1"/>
  <c r="A397" i="116" a="1"/>
  <c r="A397" i="116" s="1"/>
  <c r="A396" i="116" a="1"/>
  <c r="A396" i="116" s="1"/>
  <c r="A395" i="116" a="1"/>
  <c r="A395" i="116" s="1"/>
  <c r="A394" i="116" a="1"/>
  <c r="A394" i="116" s="1"/>
  <c r="A393" i="116" a="1"/>
  <c r="A393" i="116" s="1"/>
  <c r="A392" i="116" a="1"/>
  <c r="A392" i="116" s="1"/>
  <c r="F392" i="116" s="1"/>
  <c r="A391" i="116" a="1"/>
  <c r="A391" i="116" s="1"/>
  <c r="B391" i="116" s="1"/>
  <c r="A390" i="116" a="1"/>
  <c r="A390" i="116" s="1"/>
  <c r="A389" i="116" a="1"/>
  <c r="A389" i="116" s="1"/>
  <c r="A388" i="116" a="1"/>
  <c r="A388" i="116" s="1"/>
  <c r="A387" i="116" a="1"/>
  <c r="A387" i="116" s="1"/>
  <c r="A386" i="116" a="1"/>
  <c r="A386" i="116" s="1"/>
  <c r="A385" i="116" a="1"/>
  <c r="A385" i="116" s="1"/>
  <c r="A384" i="116" a="1"/>
  <c r="A384" i="116" s="1"/>
  <c r="F384" i="116" s="1"/>
  <c r="A383" i="116" a="1"/>
  <c r="A383" i="116" s="1"/>
  <c r="B383" i="116" s="1"/>
  <c r="A382" i="116" a="1"/>
  <c r="A382" i="116" s="1"/>
  <c r="A381" i="116" a="1"/>
  <c r="A381" i="116" s="1"/>
  <c r="A380" i="116" a="1"/>
  <c r="A380" i="116" s="1"/>
  <c r="A379" i="116" a="1"/>
  <c r="A379" i="116" s="1"/>
  <c r="A378" i="116" a="1"/>
  <c r="A378" i="116" s="1"/>
  <c r="A377" i="116" a="1"/>
  <c r="A377" i="116" s="1"/>
  <c r="A376" i="116" a="1"/>
  <c r="A376" i="116" s="1"/>
  <c r="F376" i="116" s="1"/>
  <c r="A375" i="116" a="1"/>
  <c r="A375" i="116" s="1"/>
  <c r="A374" i="116" a="1"/>
  <c r="A374" i="116" s="1"/>
  <c r="A373" i="116" a="1"/>
  <c r="A373" i="116" s="1"/>
  <c r="A372" i="116" a="1"/>
  <c r="A372" i="116" s="1"/>
  <c r="A371" i="116" a="1"/>
  <c r="A371" i="116" s="1"/>
  <c r="A370" i="116" a="1"/>
  <c r="A370" i="116" s="1"/>
  <c r="A369" i="116" a="1"/>
  <c r="A369" i="116" s="1"/>
  <c r="A368" i="116" a="1"/>
  <c r="A368" i="116" s="1"/>
  <c r="F368" i="116" s="1"/>
  <c r="A367" i="116" a="1"/>
  <c r="A367" i="116" s="1"/>
  <c r="A366" i="116" a="1"/>
  <c r="A366" i="116" s="1"/>
  <c r="A365" i="116" a="1"/>
  <c r="A365" i="116" s="1"/>
  <c r="A364" i="116" a="1"/>
  <c r="A364" i="116" s="1"/>
  <c r="A363" i="116" a="1"/>
  <c r="A363" i="116" s="1"/>
  <c r="A362" i="116" a="1"/>
  <c r="A362" i="116" s="1"/>
  <c r="A361" i="116" a="1"/>
  <c r="A361" i="116" s="1"/>
  <c r="A360" i="116" a="1"/>
  <c r="A360" i="116" s="1"/>
  <c r="F360" i="116" s="1"/>
  <c r="A359" i="116" a="1"/>
  <c r="A359" i="116" s="1"/>
  <c r="A358" i="116" a="1"/>
  <c r="A358" i="116" s="1"/>
  <c r="A357" i="116" a="1"/>
  <c r="A357" i="116" s="1"/>
  <c r="A356" i="116" a="1"/>
  <c r="A356" i="116" s="1"/>
  <c r="A355" i="116" a="1"/>
  <c r="A355" i="116" s="1"/>
  <c r="A354" i="116" a="1"/>
  <c r="A354" i="116" s="1"/>
  <c r="A353" i="116" a="1"/>
  <c r="A353" i="116" s="1"/>
  <c r="A352" i="116" a="1"/>
  <c r="A352" i="116" s="1"/>
  <c r="F352" i="116" s="1"/>
  <c r="A351" i="116" a="1"/>
  <c r="A351" i="116" s="1"/>
  <c r="C351" i="116" s="1"/>
  <c r="A350" i="116" a="1"/>
  <c r="A350" i="116" s="1"/>
  <c r="A349" i="116" a="1"/>
  <c r="A349" i="116" s="1"/>
  <c r="F349" i="116" s="1"/>
  <c r="A348" i="116" a="1"/>
  <c r="A348" i="116" s="1"/>
  <c r="F348" i="116" s="1"/>
  <c r="A347" i="116" a="1"/>
  <c r="A347" i="116" s="1"/>
  <c r="A346" i="116" a="1"/>
  <c r="A346" i="116" s="1"/>
  <c r="B346" i="116" s="1"/>
  <c r="A345" i="116" a="1"/>
  <c r="A345" i="116" s="1"/>
  <c r="A344" i="116" a="1"/>
  <c r="A344" i="116" s="1"/>
  <c r="F344" i="116" s="1"/>
  <c r="A343" i="116" a="1"/>
  <c r="A343" i="116" s="1"/>
  <c r="A342" i="116" a="1"/>
  <c r="A342" i="116" s="1"/>
  <c r="A341" i="116" a="1"/>
  <c r="A341" i="116" s="1"/>
  <c r="A340" i="116" a="1"/>
  <c r="A340" i="116" s="1"/>
  <c r="F340" i="116" s="1"/>
  <c r="A339" i="116" a="1"/>
  <c r="A339" i="116" s="1"/>
  <c r="A338" i="116" a="1"/>
  <c r="A338" i="116" s="1"/>
  <c r="A337" i="116" a="1"/>
  <c r="A337" i="116" s="1"/>
  <c r="A336" i="116" a="1"/>
  <c r="A336" i="116" s="1"/>
  <c r="F336" i="116" s="1"/>
  <c r="A335" i="116" a="1"/>
  <c r="A335" i="116" s="1"/>
  <c r="A334" i="116" a="1"/>
  <c r="A334" i="116" s="1"/>
  <c r="A333" i="116" a="1"/>
  <c r="A333" i="116" s="1"/>
  <c r="F333" i="116" s="1"/>
  <c r="A332" i="116" a="1"/>
  <c r="A332" i="116" s="1"/>
  <c r="A331" i="116" a="1"/>
  <c r="A331" i="116" s="1"/>
  <c r="A330" i="116" a="1"/>
  <c r="A330" i="116" s="1"/>
  <c r="A329" i="116" a="1"/>
  <c r="A329" i="116" s="1"/>
  <c r="A328" i="116" a="1"/>
  <c r="A328" i="116" s="1"/>
  <c r="F328" i="116" s="1"/>
  <c r="A327" i="116" a="1"/>
  <c r="A327" i="116" s="1"/>
  <c r="F327" i="116" s="1"/>
  <c r="A326" i="116" a="1"/>
  <c r="A326" i="116" s="1"/>
  <c r="A325" i="116" a="1"/>
  <c r="A325" i="116" s="1"/>
  <c r="A324" i="116" a="1"/>
  <c r="A324" i="116" s="1"/>
  <c r="A323" i="116" a="1"/>
  <c r="A323" i="116" s="1"/>
  <c r="A322" i="116" a="1"/>
  <c r="A322" i="116" s="1"/>
  <c r="F322" i="116" s="1"/>
  <c r="A321" i="116" a="1"/>
  <c r="A321" i="116" s="1"/>
  <c r="A320" i="116" a="1"/>
  <c r="A320" i="116" s="1"/>
  <c r="F320" i="116" s="1"/>
  <c r="A319" i="116" a="1"/>
  <c r="A319" i="116" s="1"/>
  <c r="C319" i="116" s="1"/>
  <c r="A318" i="116" a="1"/>
  <c r="A318" i="116" s="1"/>
  <c r="A317" i="116" a="1"/>
  <c r="A317" i="116" s="1"/>
  <c r="F317" i="116" s="1"/>
  <c r="A316" i="116" a="1"/>
  <c r="A316" i="116" s="1"/>
  <c r="C316" i="116" s="1"/>
  <c r="A315" i="116" a="1"/>
  <c r="A315" i="116" s="1"/>
  <c r="B315" i="116" s="1"/>
  <c r="A314" i="116" a="1"/>
  <c r="A314" i="116" s="1"/>
  <c r="A313" i="116" a="1"/>
  <c r="A313" i="116" s="1"/>
  <c r="A312" i="116" a="1"/>
  <c r="A312" i="116" s="1"/>
  <c r="A311" i="116" a="1"/>
  <c r="A311" i="116" s="1"/>
  <c r="A310" i="116" a="1"/>
  <c r="A310" i="116" s="1"/>
  <c r="A309" i="116" a="1"/>
  <c r="A309" i="116" s="1"/>
  <c r="F309" i="116" s="1"/>
  <c r="A308" i="116" a="1"/>
  <c r="A308" i="116" s="1"/>
  <c r="C308" i="116" s="1"/>
  <c r="A307" i="116" a="1"/>
  <c r="A307" i="116" s="1"/>
  <c r="A306" i="116" a="1"/>
  <c r="A306" i="116" s="1"/>
  <c r="A305" i="116" a="1"/>
  <c r="A305" i="116" s="1"/>
  <c r="B305" i="116" s="1"/>
  <c r="A304" i="116" a="1"/>
  <c r="A304" i="116" s="1"/>
  <c r="A303" i="116" a="1"/>
  <c r="A303" i="116" s="1"/>
  <c r="A302" i="116" a="1"/>
  <c r="A302" i="116" s="1"/>
  <c r="A301" i="116" a="1"/>
  <c r="A301" i="116" s="1"/>
  <c r="F301" i="116" s="1"/>
  <c r="A300" i="116" a="1"/>
  <c r="A300" i="116" s="1"/>
  <c r="A299" i="116" a="1"/>
  <c r="A299" i="116" s="1"/>
  <c r="A298" i="116" a="1"/>
  <c r="A298" i="116" s="1"/>
  <c r="A297" i="116" a="1"/>
  <c r="A297" i="116" s="1"/>
  <c r="B297" i="116" s="1"/>
  <c r="A296" i="116" a="1"/>
  <c r="A296" i="116" s="1"/>
  <c r="A295" i="116" a="1"/>
  <c r="A295" i="116" s="1"/>
  <c r="A294" i="116" a="1"/>
  <c r="A294" i="116" s="1"/>
  <c r="A293" i="116" a="1"/>
  <c r="A293" i="116" s="1"/>
  <c r="F293" i="116" s="1"/>
  <c r="A292" i="116" a="1"/>
  <c r="A292" i="116" s="1"/>
  <c r="A291" i="116" a="1"/>
  <c r="A291" i="116" s="1"/>
  <c r="A290" i="116" a="1"/>
  <c r="A290" i="116" s="1"/>
  <c r="A289" i="116" a="1"/>
  <c r="A289" i="116" s="1"/>
  <c r="A288" i="116" a="1"/>
  <c r="A288" i="116" s="1"/>
  <c r="A287" i="116" a="1"/>
  <c r="A287" i="116" s="1"/>
  <c r="C287" i="116" s="1"/>
  <c r="A286" i="116" a="1"/>
  <c r="A286" i="116" s="1"/>
  <c r="A285" i="116" a="1"/>
  <c r="A285" i="116" s="1"/>
  <c r="F285" i="116" s="1"/>
  <c r="A284" i="116" a="1"/>
  <c r="A284" i="116" s="1"/>
  <c r="A283" i="116" a="1"/>
  <c r="A283" i="116" s="1"/>
  <c r="A282" i="116" a="1"/>
  <c r="A282" i="116" s="1"/>
  <c r="A281" i="116" a="1"/>
  <c r="A281" i="116" s="1"/>
  <c r="A280" i="116" a="1"/>
  <c r="A280" i="116" s="1"/>
  <c r="A279" i="116" a="1"/>
  <c r="A279" i="116" s="1"/>
  <c r="C279" i="116" s="1"/>
  <c r="A278" i="116" a="1"/>
  <c r="A278" i="116" s="1"/>
  <c r="F278" i="116" s="1"/>
  <c r="A277" i="116" a="1"/>
  <c r="A277" i="116" s="1"/>
  <c r="A276" i="116" a="1"/>
  <c r="A276" i="116" s="1"/>
  <c r="A275" i="116" a="1"/>
  <c r="A275" i="116" s="1"/>
  <c r="A274" i="116" a="1"/>
  <c r="A274" i="116" s="1"/>
  <c r="B274" i="116" s="1"/>
  <c r="A273" i="116" a="1"/>
  <c r="A273" i="116" s="1"/>
  <c r="A272" i="116" a="1"/>
  <c r="A272" i="116" s="1"/>
  <c r="A271" i="116" a="1"/>
  <c r="A271" i="116" s="1"/>
  <c r="A270" i="116" a="1"/>
  <c r="A270" i="116" s="1"/>
  <c r="A269" i="116" a="1"/>
  <c r="A269" i="116" s="1"/>
  <c r="F269" i="116" s="1"/>
  <c r="A268" i="116" a="1"/>
  <c r="A268" i="116" s="1"/>
  <c r="A267" i="116" a="1"/>
  <c r="A267" i="116" s="1"/>
  <c r="A266" i="116" a="1"/>
  <c r="A266" i="116" s="1"/>
  <c r="A265" i="116" a="1"/>
  <c r="A265" i="116" s="1"/>
  <c r="A264" i="116" a="1"/>
  <c r="A264" i="116" s="1"/>
  <c r="A263" i="116" a="1"/>
  <c r="A263" i="116" s="1"/>
  <c r="C263" i="116" s="1"/>
  <c r="A262" i="116" a="1"/>
  <c r="A262" i="116" s="1"/>
  <c r="A261" i="116" a="1"/>
  <c r="A261" i="116" s="1"/>
  <c r="A260" i="116" a="1"/>
  <c r="A260" i="116" s="1"/>
  <c r="A259" i="116" a="1"/>
  <c r="A259" i="116" s="1"/>
  <c r="A258" i="116" a="1"/>
  <c r="A258" i="116" s="1"/>
  <c r="A257" i="116" a="1"/>
  <c r="A257" i="116" s="1"/>
  <c r="C257" i="116" s="1"/>
  <c r="A256" i="116" a="1"/>
  <c r="A256" i="116" s="1"/>
  <c r="A255" i="116" a="1"/>
  <c r="A255" i="116" s="1"/>
  <c r="C255" i="116" s="1"/>
  <c r="A254" i="116" a="1"/>
  <c r="A254" i="116" s="1"/>
  <c r="B254" i="116" s="1"/>
  <c r="A253" i="116" a="1"/>
  <c r="A253" i="116" s="1"/>
  <c r="A252" i="116" a="1"/>
  <c r="A252" i="116" s="1"/>
  <c r="C252" i="116" s="1"/>
  <c r="A251" i="116" a="1"/>
  <c r="A251" i="116" s="1"/>
  <c r="A250" i="116" a="1"/>
  <c r="A250" i="116" s="1"/>
  <c r="A249" i="116" a="1"/>
  <c r="A249" i="116" s="1"/>
  <c r="C249" i="116" s="1"/>
  <c r="A248" i="116" a="1"/>
  <c r="A248" i="116" s="1"/>
  <c r="A247" i="116" a="1"/>
  <c r="A247" i="116" s="1"/>
  <c r="A246" i="116" a="1"/>
  <c r="A246" i="116" s="1"/>
  <c r="A245" i="116" a="1"/>
  <c r="A245" i="116" s="1"/>
  <c r="A244" i="116" a="1"/>
  <c r="A244" i="116" s="1"/>
  <c r="A243" i="116" a="1"/>
  <c r="A243" i="116" s="1"/>
  <c r="A242" i="116" a="1"/>
  <c r="A242" i="116" s="1"/>
  <c r="A241" i="116" a="1"/>
  <c r="A241" i="116" s="1"/>
  <c r="A240" i="116" a="1"/>
  <c r="A240" i="116" s="1"/>
  <c r="A239" i="116" a="1"/>
  <c r="A239" i="116" s="1"/>
  <c r="C239" i="116" s="1"/>
  <c r="A238" i="116" a="1"/>
  <c r="A238" i="116" s="1"/>
  <c r="B238" i="116" s="1"/>
  <c r="A237" i="116" a="1"/>
  <c r="A237" i="116" s="1"/>
  <c r="A236" i="116" a="1"/>
  <c r="A236" i="116" s="1"/>
  <c r="C236" i="116" s="1"/>
  <c r="A235" i="116" a="1"/>
  <c r="A235" i="116" s="1"/>
  <c r="B235" i="116" s="1"/>
  <c r="A234" i="116" a="1"/>
  <c r="A234" i="116" s="1"/>
  <c r="A233" i="116" a="1"/>
  <c r="A233" i="116" s="1"/>
  <c r="A232" i="116" a="1"/>
  <c r="A232" i="116" s="1"/>
  <c r="A231" i="116" a="1"/>
  <c r="A231" i="116" s="1"/>
  <c r="A230" i="116" a="1"/>
  <c r="A230" i="116" s="1"/>
  <c r="A229" i="116" a="1"/>
  <c r="A229" i="116" s="1"/>
  <c r="A228" i="116" a="1"/>
  <c r="A228" i="116" s="1"/>
  <c r="C228" i="116" s="1"/>
  <c r="A227" i="116" a="1"/>
  <c r="A227" i="116" s="1"/>
  <c r="A226" i="116" a="1"/>
  <c r="A226" i="116" s="1"/>
  <c r="A225" i="116" a="1"/>
  <c r="A225" i="116" s="1"/>
  <c r="B225" i="116" s="1"/>
  <c r="A224" i="116" a="1"/>
  <c r="A224" i="116" s="1"/>
  <c r="A223" i="116" a="1"/>
  <c r="A223" i="116" s="1"/>
  <c r="A222" i="116" a="1"/>
  <c r="A222" i="116" s="1"/>
  <c r="F222" i="116" s="1"/>
  <c r="A221" i="116" a="1"/>
  <c r="A221" i="116" s="1"/>
  <c r="A220" i="116" a="1"/>
  <c r="A220" i="116" s="1"/>
  <c r="C220" i="116" s="1"/>
  <c r="A219" i="116" a="1"/>
  <c r="A219" i="116" s="1"/>
  <c r="B219" i="116" s="1"/>
  <c r="A218" i="116" a="1"/>
  <c r="A218" i="116" s="1"/>
  <c r="A217" i="116" a="1"/>
  <c r="A217" i="116" s="1"/>
  <c r="B217" i="116" s="1"/>
  <c r="A216" i="116" a="1"/>
  <c r="A216" i="116" s="1"/>
  <c r="A215" i="116" a="1"/>
  <c r="A215" i="116" s="1"/>
  <c r="C215" i="116" s="1"/>
  <c r="A214" i="116" a="1"/>
  <c r="A214" i="116" s="1"/>
  <c r="F214" i="116" s="1"/>
  <c r="A213" i="116" a="1"/>
  <c r="A213" i="116" s="1"/>
  <c r="A212" i="116" a="1"/>
  <c r="A212" i="116" s="1"/>
  <c r="A211" i="116" a="1"/>
  <c r="A211" i="116" s="1"/>
  <c r="B211" i="116" s="1"/>
  <c r="A210" i="116" a="1"/>
  <c r="A210" i="116" s="1"/>
  <c r="A209" i="116" a="1"/>
  <c r="A209" i="116" s="1"/>
  <c r="A208" i="116" a="1"/>
  <c r="A208" i="116" s="1"/>
  <c r="A207" i="116" a="1"/>
  <c r="A207" i="116" s="1"/>
  <c r="A206" i="116" a="1"/>
  <c r="A206" i="116" s="1"/>
  <c r="A205" i="116" a="1"/>
  <c r="A205" i="116" s="1"/>
  <c r="A204" i="116" a="1"/>
  <c r="A204" i="116" s="1"/>
  <c r="C204" i="116" s="1"/>
  <c r="A203" i="116" a="1"/>
  <c r="A203" i="116" s="1"/>
  <c r="B203" i="116" s="1"/>
  <c r="A202" i="116" a="1"/>
  <c r="A202" i="116" s="1"/>
  <c r="A201" i="116" a="1"/>
  <c r="A201" i="116" s="1"/>
  <c r="A200" i="116" a="1"/>
  <c r="A200" i="116" s="1"/>
  <c r="A199" i="116" a="1"/>
  <c r="A199" i="116" s="1"/>
  <c r="F199" i="116" s="1"/>
  <c r="A198" i="116" a="1"/>
  <c r="A198" i="116" s="1"/>
  <c r="F198" i="116" s="1"/>
  <c r="A197" i="116" a="1"/>
  <c r="A197" i="116" s="1"/>
  <c r="A196" i="116" a="1"/>
  <c r="A196" i="116" s="1"/>
  <c r="C196" i="116" s="1"/>
  <c r="A195" i="116" a="1"/>
  <c r="A195" i="116" s="1"/>
  <c r="A194" i="116" a="1"/>
  <c r="A194" i="116" s="1"/>
  <c r="B194" i="116" s="1"/>
  <c r="A193" i="116" a="1"/>
  <c r="A193" i="116" s="1"/>
  <c r="A192" i="116" a="1"/>
  <c r="A192" i="116" s="1"/>
  <c r="A191" i="116" a="1"/>
  <c r="A191" i="116" s="1"/>
  <c r="A190" i="116" a="1"/>
  <c r="A190" i="116" s="1"/>
  <c r="A189" i="116" a="1"/>
  <c r="A189" i="116" s="1"/>
  <c r="A188" i="116" a="1"/>
  <c r="A188" i="116" s="1"/>
  <c r="C188" i="116" s="1"/>
  <c r="A187" i="116" a="1"/>
  <c r="A187" i="116" s="1"/>
  <c r="C187" i="116" s="1"/>
  <c r="A186" i="116" a="1"/>
  <c r="A186" i="116" s="1"/>
  <c r="C186" i="116" s="1"/>
  <c r="A185" i="116" a="1"/>
  <c r="A185" i="116" s="1"/>
  <c r="A184" i="116" a="1"/>
  <c r="A184" i="116" s="1"/>
  <c r="B184" i="116" s="1"/>
  <c r="A183" i="116" a="1"/>
  <c r="A183" i="116" s="1"/>
  <c r="F183" i="116" s="1"/>
  <c r="A182" i="116" a="1"/>
  <c r="A182" i="116" s="1"/>
  <c r="C182" i="116" s="1"/>
  <c r="A181" i="116" a="1"/>
  <c r="A181" i="116" s="1"/>
  <c r="A180" i="116" a="1"/>
  <c r="A180" i="116" s="1"/>
  <c r="F180" i="116" s="1"/>
  <c r="A179" i="116" a="1"/>
  <c r="A179" i="116" s="1"/>
  <c r="F179" i="116" s="1"/>
  <c r="A178" i="116" a="1"/>
  <c r="A178" i="116" s="1"/>
  <c r="A177" i="116" a="1"/>
  <c r="A177" i="116" s="1"/>
  <c r="A176" i="116" a="1"/>
  <c r="A176" i="116" s="1"/>
  <c r="B176" i="116" s="1"/>
  <c r="A175" i="116" a="1"/>
  <c r="A175" i="116" s="1"/>
  <c r="F175" i="116" s="1"/>
  <c r="A174" i="116" a="1"/>
  <c r="A174" i="116" s="1"/>
  <c r="C174" i="116" s="1"/>
  <c r="A173" i="116" a="1"/>
  <c r="A173" i="116" s="1"/>
  <c r="A172" i="116" a="1"/>
  <c r="A172" i="116" s="1"/>
  <c r="A171" i="116" a="1"/>
  <c r="A171" i="116" s="1"/>
  <c r="A170" i="116" a="1"/>
  <c r="A170" i="116" s="1"/>
  <c r="B170" i="116" s="1"/>
  <c r="A169" i="116" a="1"/>
  <c r="A169" i="116" s="1"/>
  <c r="A168" i="116" a="1"/>
  <c r="A168" i="116" s="1"/>
  <c r="A167" i="116" a="1"/>
  <c r="A167" i="116" s="1"/>
  <c r="F167" i="116" s="1"/>
  <c r="A166" i="116" a="1"/>
  <c r="A166" i="116" s="1"/>
  <c r="B166" i="116" s="1"/>
  <c r="A165" i="116" a="1"/>
  <c r="A165" i="116" s="1"/>
  <c r="A164" i="116" a="1"/>
  <c r="A164" i="116" s="1"/>
  <c r="A163" i="116" a="1"/>
  <c r="A163" i="116" s="1"/>
  <c r="B163" i="116" s="1"/>
  <c r="A162" i="116" a="1"/>
  <c r="A162" i="116" s="1"/>
  <c r="F162" i="116" s="1"/>
  <c r="A161" i="116" a="1"/>
  <c r="A161" i="116" s="1"/>
  <c r="A160" i="116" a="1"/>
  <c r="A160" i="116" s="1"/>
  <c r="C160" i="116" s="1"/>
  <c r="A159" i="116" a="1"/>
  <c r="A159" i="116" s="1"/>
  <c r="B159" i="116" s="1"/>
  <c r="A158" i="116" a="1"/>
  <c r="A158" i="116" s="1"/>
  <c r="B158" i="116" s="1"/>
  <c r="A157" i="116" a="1"/>
  <c r="A157" i="116" s="1"/>
  <c r="B157" i="116" s="1"/>
  <c r="A156" i="116" a="1"/>
  <c r="A156" i="116" s="1"/>
  <c r="A155" i="116" a="1"/>
  <c r="A155" i="116" s="1"/>
  <c r="A154" i="116" a="1"/>
  <c r="A154" i="116" s="1"/>
  <c r="F154" i="116" s="1"/>
  <c r="A153" i="116" a="1"/>
  <c r="A153" i="116" s="1"/>
  <c r="A152" i="116" a="1"/>
  <c r="A152" i="116" s="1"/>
  <c r="C152" i="116" s="1"/>
  <c r="A151" i="116" a="1"/>
  <c r="A151" i="116" s="1"/>
  <c r="B151" i="116" s="1"/>
  <c r="A150" i="116" a="1"/>
  <c r="A150" i="116" s="1"/>
  <c r="A149" i="116" a="1"/>
  <c r="A149" i="116" s="1"/>
  <c r="B149" i="116" s="1"/>
  <c r="A148" i="116" a="1"/>
  <c r="A148" i="116" s="1"/>
  <c r="A147" i="116" a="1"/>
  <c r="A147" i="116" s="1"/>
  <c r="A146" i="116" a="1"/>
  <c r="A146" i="116" s="1"/>
  <c r="F146" i="116" s="1"/>
  <c r="A145" i="116" a="1"/>
  <c r="A145" i="116" s="1"/>
  <c r="A144" i="116" a="1"/>
  <c r="A144" i="116" s="1"/>
  <c r="C144" i="116" s="1"/>
  <c r="A143" i="116" a="1"/>
  <c r="A143" i="116" s="1"/>
  <c r="B143" i="116" s="1"/>
  <c r="A142" i="116" a="1"/>
  <c r="A142" i="116" s="1"/>
  <c r="A141" i="116" a="1"/>
  <c r="A141" i="116" s="1"/>
  <c r="B141" i="116" s="1"/>
  <c r="A140" i="116" a="1"/>
  <c r="A140" i="116" s="1"/>
  <c r="A139" i="116" a="1"/>
  <c r="A139" i="116" s="1"/>
  <c r="A138" i="116" a="1"/>
  <c r="A138" i="116" s="1"/>
  <c r="A137" i="116" a="1"/>
  <c r="A137" i="116" s="1"/>
  <c r="A136" i="116" a="1"/>
  <c r="A136" i="116" s="1"/>
  <c r="C136" i="116" s="1"/>
  <c r="A135" i="116" a="1"/>
  <c r="A135" i="116" s="1"/>
  <c r="B135" i="116" s="1"/>
  <c r="A134" i="116" a="1"/>
  <c r="A134" i="116" s="1"/>
  <c r="A133" i="116" a="1"/>
  <c r="A133" i="116" s="1"/>
  <c r="A132" i="116" a="1"/>
  <c r="A132" i="116" s="1"/>
  <c r="A131" i="116" a="1"/>
  <c r="A131" i="116" s="1"/>
  <c r="A130" i="116" a="1"/>
  <c r="A130" i="116" s="1"/>
  <c r="F130" i="116" s="1"/>
  <c r="A129" i="116" a="1"/>
  <c r="A129" i="116" s="1"/>
  <c r="A128" i="116" a="1"/>
  <c r="A128" i="116" s="1"/>
  <c r="C128" i="116" s="1"/>
  <c r="A127" i="116" a="1"/>
  <c r="A127" i="116" s="1"/>
  <c r="B127" i="116" s="1"/>
  <c r="A126" i="116" a="1"/>
  <c r="A126" i="116" s="1"/>
  <c r="A125" i="116" a="1"/>
  <c r="A125" i="116" s="1"/>
  <c r="B125" i="116" s="1"/>
  <c r="A124" i="116" a="1"/>
  <c r="A124" i="116" s="1"/>
  <c r="A123" i="116" a="1"/>
  <c r="A123" i="116" s="1"/>
  <c r="A122" i="116" a="1"/>
  <c r="A122" i="116" s="1"/>
  <c r="F122" i="116" s="1"/>
  <c r="A121" i="116" a="1"/>
  <c r="A121" i="116" s="1"/>
  <c r="A120" i="116" a="1"/>
  <c r="A120" i="116" s="1"/>
  <c r="F120" i="116" s="1"/>
  <c r="A119" i="116" a="1"/>
  <c r="A119" i="116" s="1"/>
  <c r="B119" i="116" s="1"/>
  <c r="A118" i="116" a="1"/>
  <c r="A118" i="116" s="1"/>
  <c r="F118" i="116" s="1"/>
  <c r="A117" i="116" a="1"/>
  <c r="A117" i="116" s="1"/>
  <c r="B117" i="116" s="1"/>
  <c r="A116" i="116" a="1"/>
  <c r="A116" i="116" s="1"/>
  <c r="A115" i="116" a="1"/>
  <c r="A115" i="116" s="1"/>
  <c r="A114" i="116" a="1"/>
  <c r="A114" i="116" s="1"/>
  <c r="F114" i="116" s="1"/>
  <c r="A113" i="116" a="1"/>
  <c r="A113" i="116" s="1"/>
  <c r="A112" i="116" a="1"/>
  <c r="A112" i="116" s="1"/>
  <c r="C112" i="116" s="1"/>
  <c r="A111" i="116" a="1"/>
  <c r="A111" i="116" s="1"/>
  <c r="B111" i="116" s="1"/>
  <c r="A110" i="116" a="1"/>
  <c r="A110" i="116" s="1"/>
  <c r="A109" i="116" a="1"/>
  <c r="A109" i="116" s="1"/>
  <c r="B109" i="116" s="1"/>
  <c r="A108" i="116" a="1"/>
  <c r="A108" i="116" s="1"/>
  <c r="F108" i="116" s="1"/>
  <c r="A107" i="116" a="1"/>
  <c r="A107" i="116" s="1"/>
  <c r="A106" i="116" a="1"/>
  <c r="A106" i="116" s="1"/>
  <c r="A105" i="116" a="1"/>
  <c r="A105" i="116" s="1"/>
  <c r="A104" i="116" a="1"/>
  <c r="A104" i="116" s="1"/>
  <c r="C104" i="116" s="1"/>
  <c r="A103" i="116" a="1"/>
  <c r="A103" i="116" s="1"/>
  <c r="B103" i="116" s="1"/>
  <c r="A102" i="116" a="1"/>
  <c r="A102" i="116" s="1"/>
  <c r="A101" i="116" a="1"/>
  <c r="A101" i="116" s="1"/>
  <c r="A100" i="116" a="1"/>
  <c r="A100" i="116" s="1"/>
  <c r="A99" i="116" a="1"/>
  <c r="A99" i="116" s="1"/>
  <c r="A98" i="116" a="1"/>
  <c r="A98" i="116" s="1"/>
  <c r="F98" i="116" s="1"/>
  <c r="A97" i="116" a="1"/>
  <c r="A97" i="116" s="1"/>
  <c r="A96" i="116" a="1"/>
  <c r="A96" i="116" s="1"/>
  <c r="C96" i="116" s="1"/>
  <c r="A95" i="116" a="1"/>
  <c r="A95" i="116" s="1"/>
  <c r="B95" i="116" s="1"/>
  <c r="A94" i="116" a="1"/>
  <c r="A94" i="116" s="1"/>
  <c r="F94" i="116" s="1"/>
  <c r="A93" i="116" a="1"/>
  <c r="A93" i="116" s="1"/>
  <c r="B93" i="116" s="1"/>
  <c r="A92" i="116" a="1"/>
  <c r="A92" i="116" s="1"/>
  <c r="A91" i="116" a="1"/>
  <c r="A91" i="116" s="1"/>
  <c r="F91" i="116" s="1"/>
  <c r="A90" i="116" a="1"/>
  <c r="A90" i="116" s="1"/>
  <c r="F90" i="116" s="1"/>
  <c r="A89" i="116" a="1"/>
  <c r="A89" i="116" s="1"/>
  <c r="A88" i="116" a="1"/>
  <c r="A88" i="116" s="1"/>
  <c r="A87" i="116" a="1"/>
  <c r="A87" i="116" s="1"/>
  <c r="A86" i="116" a="1"/>
  <c r="A86" i="116" s="1"/>
  <c r="F86" i="116" s="1"/>
  <c r="A85" i="116" a="1"/>
  <c r="A85" i="116" s="1"/>
  <c r="A84" i="116" a="1"/>
  <c r="A84" i="116" s="1"/>
  <c r="A83" i="116" a="1"/>
  <c r="A83" i="116" s="1"/>
  <c r="F83" i="116" s="1"/>
  <c r="A82" i="116" a="1"/>
  <c r="A82" i="116" s="1"/>
  <c r="F82" i="116" s="1"/>
  <c r="A81" i="116" a="1"/>
  <c r="A81" i="116" s="1"/>
  <c r="B81" i="116" s="1"/>
  <c r="A80" i="116" a="1"/>
  <c r="A80" i="116" s="1"/>
  <c r="A79" i="116" a="1"/>
  <c r="A79" i="116" s="1"/>
  <c r="B79" i="116" s="1"/>
  <c r="A78" i="116" a="1"/>
  <c r="A78" i="116" s="1"/>
  <c r="A77" i="116" a="1"/>
  <c r="A77" i="116" s="1"/>
  <c r="B77" i="116" s="1"/>
  <c r="A76" i="116" a="1"/>
  <c r="A76" i="116" s="1"/>
  <c r="A75" i="116" a="1"/>
  <c r="A75" i="116" s="1"/>
  <c r="A74" i="116" a="1"/>
  <c r="A74" i="116" s="1"/>
  <c r="F74" i="116" s="1"/>
  <c r="A73" i="116" a="1"/>
  <c r="A73" i="116" s="1"/>
  <c r="B73" i="116" s="1"/>
  <c r="A72" i="116" a="1"/>
  <c r="A72" i="116" s="1"/>
  <c r="A71" i="116" a="1"/>
  <c r="A71" i="116" s="1"/>
  <c r="A70" i="116" a="1"/>
  <c r="A70" i="116" s="1"/>
  <c r="F70" i="116" s="1"/>
  <c r="A69" i="116" a="1"/>
  <c r="A69" i="116" s="1"/>
  <c r="C69" i="116" s="1"/>
  <c r="A68" i="116" a="1"/>
  <c r="A68" i="116" s="1"/>
  <c r="A67" i="116" a="1"/>
  <c r="A67" i="116" s="1"/>
  <c r="A66" i="116" a="1"/>
  <c r="A66" i="116" s="1"/>
  <c r="F66" i="116" s="1"/>
  <c r="A65" i="116" a="1"/>
  <c r="A65" i="116" s="1"/>
  <c r="B65" i="116" s="1"/>
  <c r="A64" i="116" a="1"/>
  <c r="A64" i="116" s="1"/>
  <c r="A63" i="116" a="1"/>
  <c r="A63" i="116" s="1"/>
  <c r="B63" i="116" s="1"/>
  <c r="A62" i="116" a="1"/>
  <c r="A62" i="116" s="1"/>
  <c r="F62" i="116" s="1"/>
  <c r="A61" i="116" a="1"/>
  <c r="A61" i="116" s="1"/>
  <c r="B61" i="116" s="1"/>
  <c r="A60" i="116" a="1"/>
  <c r="A60" i="116" s="1"/>
  <c r="F60" i="116" s="1"/>
  <c r="A59" i="116" a="1"/>
  <c r="A59" i="116" s="1"/>
  <c r="F59" i="116" s="1"/>
  <c r="A58" i="116" a="1"/>
  <c r="A58" i="116" s="1"/>
  <c r="F58" i="116" s="1"/>
  <c r="A57" i="116" a="1"/>
  <c r="A57" i="116" s="1"/>
  <c r="B57" i="116" s="1"/>
  <c r="A56" i="116" a="1"/>
  <c r="A56" i="116" s="1"/>
  <c r="A55" i="116" a="1"/>
  <c r="A55" i="116" s="1"/>
  <c r="A54" i="116" a="1"/>
  <c r="A54" i="116" s="1"/>
  <c r="F54" i="116" s="1"/>
  <c r="A53" i="116" a="1"/>
  <c r="A53" i="116" s="1"/>
  <c r="A52" i="116" a="1"/>
  <c r="A52" i="116" s="1"/>
  <c r="A51" i="116" a="1"/>
  <c r="A51" i="116" s="1"/>
  <c r="A50" i="116" a="1"/>
  <c r="A50" i="116" s="1"/>
  <c r="F50" i="116" s="1"/>
  <c r="A49" i="116" a="1"/>
  <c r="A49" i="116" s="1"/>
  <c r="F49" i="116" s="1"/>
  <c r="A48" i="116" a="1"/>
  <c r="A48" i="116" s="1"/>
  <c r="A47" i="116" a="1"/>
  <c r="A47" i="116" s="1"/>
  <c r="F47" i="116" s="1"/>
  <c r="A46" i="116" a="1"/>
  <c r="A46" i="116" s="1"/>
  <c r="A45" i="116" a="1"/>
  <c r="A45" i="116" s="1"/>
  <c r="A44" i="116" a="1"/>
  <c r="A44" i="116" s="1"/>
  <c r="B44" i="116" s="1"/>
  <c r="A43" i="116" a="1"/>
  <c r="A43" i="116" s="1"/>
  <c r="F43" i="116" s="1"/>
  <c r="A42" i="116" a="1"/>
  <c r="A42" i="116" s="1"/>
  <c r="C42" i="116" s="1"/>
  <c r="A41" i="116" a="1"/>
  <c r="A41" i="116" s="1"/>
  <c r="A40" i="116" a="1"/>
  <c r="A40" i="116" s="1"/>
  <c r="A39" i="116" a="1"/>
  <c r="A39" i="116" s="1"/>
  <c r="A38" i="116" a="1"/>
  <c r="A38" i="116" s="1"/>
  <c r="A37" i="116" a="1"/>
  <c r="A37" i="116" s="1"/>
  <c r="C37" i="116" s="1"/>
  <c r="A36" i="116" a="1"/>
  <c r="A36" i="116" s="1"/>
  <c r="F36" i="116" s="1"/>
  <c r="A35" i="116" a="1"/>
  <c r="A35" i="116" s="1"/>
  <c r="A34" i="116" a="1"/>
  <c r="A34" i="116" s="1"/>
  <c r="F34" i="116" s="1"/>
  <c r="A33" i="116" a="1"/>
  <c r="A33" i="116" s="1"/>
  <c r="A32" i="116" a="1"/>
  <c r="A32" i="116" s="1"/>
  <c r="A31" i="116" a="1"/>
  <c r="A31" i="116" s="1"/>
  <c r="F31" i="116" s="1"/>
  <c r="A30" i="116" a="1"/>
  <c r="A30" i="116" s="1"/>
  <c r="A29" i="116" a="1"/>
  <c r="A29" i="116" s="1"/>
  <c r="A28" i="116" a="1"/>
  <c r="A28" i="116" s="1"/>
  <c r="B28" i="116" s="1"/>
  <c r="A27" i="116" a="1"/>
  <c r="A27" i="116" s="1"/>
  <c r="F27" i="116" s="1"/>
  <c r="A26" i="116" a="1"/>
  <c r="A26" i="116" s="1"/>
  <c r="C26" i="116" s="1"/>
  <c r="A25" i="116" a="1"/>
  <c r="A25" i="116" s="1"/>
  <c r="A24" i="116" a="1"/>
  <c r="A24" i="116" s="1"/>
  <c r="A23" i="116" a="1"/>
  <c r="A23" i="116" s="1"/>
  <c r="A22" i="116" a="1"/>
  <c r="A22" i="116" s="1"/>
  <c r="A21" i="116" a="1"/>
  <c r="A21" i="116" s="1"/>
  <c r="A20" i="116" a="1"/>
  <c r="A20" i="116" s="1"/>
  <c r="A19" i="116" a="1"/>
  <c r="A19" i="116" s="1"/>
  <c r="F19" i="116" s="1"/>
  <c r="A18" i="116" a="1"/>
  <c r="A18" i="116" s="1"/>
  <c r="A17" i="116" a="1"/>
  <c r="A17" i="116" s="1"/>
  <c r="F17" i="116" s="1"/>
  <c r="A16" i="116" a="1"/>
  <c r="A16" i="116" s="1"/>
  <c r="F16" i="116" s="1"/>
  <c r="A15" i="116" a="1"/>
  <c r="A15" i="116" s="1"/>
  <c r="A14" i="116" a="1"/>
  <c r="A14" i="116" s="1"/>
  <c r="A13" i="116" a="1"/>
  <c r="A13" i="116" s="1"/>
  <c r="A12" i="116" a="1"/>
  <c r="A12" i="116" s="1"/>
  <c r="A11" i="116" a="1"/>
  <c r="A11" i="116" s="1"/>
  <c r="F11" i="116" s="1"/>
  <c r="A10" i="116" a="1"/>
  <c r="A10" i="116" s="1"/>
  <c r="A9" i="116" a="1"/>
  <c r="A9" i="116" s="1"/>
  <c r="F9" i="116" s="1"/>
  <c r="A8" i="116" a="1"/>
  <c r="A8" i="116" s="1"/>
  <c r="F8" i="116" s="1"/>
  <c r="A7" i="116" a="1"/>
  <c r="A7" i="116" s="1"/>
  <c r="A6" i="116" a="1"/>
  <c r="A6" i="116" s="1"/>
  <c r="A5" i="116" a="1"/>
  <c r="A5" i="116" s="1"/>
  <c r="B5" i="116" s="1"/>
  <c r="A4" i="116" a="1"/>
  <c r="A4" i="116" s="1"/>
  <c r="A3" i="116" a="1"/>
  <c r="A3" i="116" s="1"/>
  <c r="F3" i="116" s="1"/>
  <c r="A2" i="116"/>
  <c r="A1" i="116"/>
  <c r="A437" i="115" a="1"/>
  <c r="A437" i="115" s="1"/>
  <c r="A436" i="115" a="1"/>
  <c r="A436" i="115" s="1"/>
  <c r="A435" i="115" a="1"/>
  <c r="A435" i="115" s="1"/>
  <c r="A434" i="115" a="1"/>
  <c r="A434" i="115" s="1"/>
  <c r="A433" i="115" a="1"/>
  <c r="A433" i="115" s="1"/>
  <c r="A432" i="115" a="1"/>
  <c r="A432" i="115" s="1"/>
  <c r="A431" i="115" a="1"/>
  <c r="A431" i="115" s="1"/>
  <c r="B431" i="115" s="1"/>
  <c r="A430" i="115" a="1"/>
  <c r="A430" i="115" s="1"/>
  <c r="A429" i="115" a="1"/>
  <c r="A429" i="115" s="1"/>
  <c r="A428" i="115" a="1"/>
  <c r="A428" i="115" s="1"/>
  <c r="A427" i="115" a="1"/>
  <c r="A427" i="115" s="1"/>
  <c r="A426" i="115" a="1"/>
  <c r="A426" i="115" s="1"/>
  <c r="A425" i="115" a="1"/>
  <c r="A425" i="115" s="1"/>
  <c r="A424" i="115" a="1"/>
  <c r="A424" i="115" s="1"/>
  <c r="F424" i="115" s="1"/>
  <c r="A423" i="115" a="1"/>
  <c r="A423" i="115" s="1"/>
  <c r="B423" i="115" s="1"/>
  <c r="A422" i="115" a="1"/>
  <c r="A422" i="115" s="1"/>
  <c r="A421" i="115" a="1"/>
  <c r="A421" i="115" s="1"/>
  <c r="A420" i="115" a="1"/>
  <c r="A420" i="115" s="1"/>
  <c r="A419" i="115" a="1"/>
  <c r="A419" i="115" s="1"/>
  <c r="A418" i="115" a="1"/>
  <c r="A418" i="115" s="1"/>
  <c r="A417" i="115" a="1"/>
  <c r="A417" i="115" s="1"/>
  <c r="A416" i="115" a="1"/>
  <c r="A416" i="115" s="1"/>
  <c r="A415" i="115" a="1"/>
  <c r="A415" i="115" s="1"/>
  <c r="B415" i="115" s="1"/>
  <c r="A414" i="115" a="1"/>
  <c r="A414" i="115" s="1"/>
  <c r="F414" i="115" s="1"/>
  <c r="A413" i="115" a="1"/>
  <c r="A413" i="115" s="1"/>
  <c r="A412" i="115" a="1"/>
  <c r="A412" i="115" s="1"/>
  <c r="A411" i="115" a="1"/>
  <c r="A411" i="115" s="1"/>
  <c r="B411" i="115" s="1"/>
  <c r="A410" i="115" a="1"/>
  <c r="A410" i="115" s="1"/>
  <c r="A409" i="115" a="1"/>
  <c r="A409" i="115" s="1"/>
  <c r="F409" i="115" s="1"/>
  <c r="A408" i="115" a="1"/>
  <c r="A408" i="115" s="1"/>
  <c r="A407" i="115" a="1"/>
  <c r="A407" i="115" s="1"/>
  <c r="B407" i="115" s="1"/>
  <c r="A406" i="115" a="1"/>
  <c r="A406" i="115" s="1"/>
  <c r="A405" i="115" a="1"/>
  <c r="A405" i="115" s="1"/>
  <c r="A404" i="115" a="1"/>
  <c r="A404" i="115" s="1"/>
  <c r="A403" i="115" a="1"/>
  <c r="A403" i="115" s="1"/>
  <c r="A402" i="115" a="1"/>
  <c r="A402" i="115" s="1"/>
  <c r="A401" i="115" a="1"/>
  <c r="A401" i="115" s="1"/>
  <c r="F401" i="115" s="1"/>
  <c r="A400" i="115" a="1"/>
  <c r="A400" i="115" s="1"/>
  <c r="A399" i="115" a="1"/>
  <c r="A399" i="115" s="1"/>
  <c r="B399" i="115" s="1"/>
  <c r="A398" i="115" a="1"/>
  <c r="A398" i="115" s="1"/>
  <c r="F398" i="115" s="1"/>
  <c r="A397" i="115" a="1"/>
  <c r="A397" i="115" s="1"/>
  <c r="A396" i="115" a="1"/>
  <c r="A396" i="115" s="1"/>
  <c r="A395" i="115" a="1"/>
  <c r="A395" i="115" s="1"/>
  <c r="B395" i="115" s="1"/>
  <c r="A394" i="115" a="1"/>
  <c r="A394" i="115" s="1"/>
  <c r="A393" i="115" a="1"/>
  <c r="A393" i="115" s="1"/>
  <c r="A392" i="115" a="1"/>
  <c r="A392" i="115" s="1"/>
  <c r="A391" i="115" a="1"/>
  <c r="A391" i="115" s="1"/>
  <c r="B391" i="115" s="1"/>
  <c r="A390" i="115" a="1"/>
  <c r="A390" i="115" s="1"/>
  <c r="F390" i="115" s="1"/>
  <c r="A389" i="115" a="1"/>
  <c r="A389" i="115" s="1"/>
  <c r="A388" i="115" a="1"/>
  <c r="A388" i="115" s="1"/>
  <c r="A387" i="115" a="1"/>
  <c r="A387" i="115" s="1"/>
  <c r="B387" i="115" s="1"/>
  <c r="A386" i="115" a="1"/>
  <c r="A386" i="115" s="1"/>
  <c r="A385" i="115" a="1"/>
  <c r="A385" i="115" s="1"/>
  <c r="A384" i="115" a="1"/>
  <c r="A384" i="115" s="1"/>
  <c r="A383" i="115" a="1"/>
  <c r="A383" i="115" s="1"/>
  <c r="B383" i="115" s="1"/>
  <c r="A382" i="115" a="1"/>
  <c r="A382" i="115" s="1"/>
  <c r="A381" i="115" a="1"/>
  <c r="A381" i="115" s="1"/>
  <c r="A380" i="115" a="1"/>
  <c r="A380" i="115" s="1"/>
  <c r="A379" i="115" a="1"/>
  <c r="A379" i="115" s="1"/>
  <c r="B379" i="115" s="1"/>
  <c r="A378" i="115" a="1"/>
  <c r="A378" i="115" s="1"/>
  <c r="A377" i="115" a="1"/>
  <c r="A377" i="115" s="1"/>
  <c r="A376" i="115" a="1"/>
  <c r="A376" i="115" s="1"/>
  <c r="A375" i="115" a="1"/>
  <c r="A375" i="115" s="1"/>
  <c r="B375" i="115" s="1"/>
  <c r="A374" i="115" a="1"/>
  <c r="A374" i="115" s="1"/>
  <c r="A373" i="115" a="1"/>
  <c r="A373" i="115" s="1"/>
  <c r="A372" i="115" a="1"/>
  <c r="A372" i="115" s="1"/>
  <c r="A371" i="115" a="1"/>
  <c r="A371" i="115" s="1"/>
  <c r="A370" i="115" a="1"/>
  <c r="A370" i="115" s="1"/>
  <c r="A369" i="115" a="1"/>
  <c r="A369" i="115" s="1"/>
  <c r="A368" i="115" a="1"/>
  <c r="A368" i="115" s="1"/>
  <c r="A367" i="115" a="1"/>
  <c r="A367" i="115" s="1"/>
  <c r="B367" i="115" s="1"/>
  <c r="A366" i="115" a="1"/>
  <c r="A366" i="115" s="1"/>
  <c r="A365" i="115" a="1"/>
  <c r="A365" i="115" s="1"/>
  <c r="A364" i="115" a="1"/>
  <c r="A364" i="115" s="1"/>
  <c r="A363" i="115" a="1"/>
  <c r="A363" i="115" s="1"/>
  <c r="B363" i="115" s="1"/>
  <c r="A362" i="115" a="1"/>
  <c r="A362" i="115" s="1"/>
  <c r="A361" i="115" a="1"/>
  <c r="A361" i="115" s="1"/>
  <c r="F361" i="115" s="1"/>
  <c r="A360" i="115" a="1"/>
  <c r="A360" i="115" s="1"/>
  <c r="F360" i="115" s="1"/>
  <c r="A359" i="115" a="1"/>
  <c r="A359" i="115" s="1"/>
  <c r="A358" i="115" a="1"/>
  <c r="A358" i="115" s="1"/>
  <c r="A357" i="115" a="1"/>
  <c r="A357" i="115" s="1"/>
  <c r="C357" i="115" s="1"/>
  <c r="A356" i="115" a="1"/>
  <c r="A356" i="115" s="1"/>
  <c r="A355" i="115" a="1"/>
  <c r="A355" i="115" s="1"/>
  <c r="A354" i="115" a="1"/>
  <c r="A354" i="115" s="1"/>
  <c r="A353" i="115" a="1"/>
  <c r="A353" i="115" s="1"/>
  <c r="A352" i="115" a="1"/>
  <c r="A352" i="115" s="1"/>
  <c r="A351" i="115" a="1"/>
  <c r="A351" i="115" s="1"/>
  <c r="A350" i="115" a="1"/>
  <c r="A350" i="115" s="1"/>
  <c r="A349" i="115" a="1"/>
  <c r="A349" i="115" s="1"/>
  <c r="A348" i="115" a="1"/>
  <c r="A348" i="115" s="1"/>
  <c r="A347" i="115" a="1"/>
  <c r="A347" i="115" s="1"/>
  <c r="A346" i="115" a="1"/>
  <c r="A346" i="115" s="1"/>
  <c r="B346" i="115" s="1"/>
  <c r="A345" i="115" a="1"/>
  <c r="A345" i="115" s="1"/>
  <c r="F345" i="115" s="1"/>
  <c r="A344" i="115" a="1"/>
  <c r="A344" i="115" s="1"/>
  <c r="F344" i="115" s="1"/>
  <c r="A343" i="115" a="1"/>
  <c r="A343" i="115" s="1"/>
  <c r="A342" i="115" a="1"/>
  <c r="A342" i="115" s="1"/>
  <c r="F342" i="115" s="1"/>
  <c r="A341" i="115" a="1"/>
  <c r="A341" i="115" s="1"/>
  <c r="C341" i="115" s="1"/>
  <c r="A340" i="115" a="1"/>
  <c r="A340" i="115" s="1"/>
  <c r="A339" i="115" a="1"/>
  <c r="A339" i="115" s="1"/>
  <c r="A338" i="115" a="1"/>
  <c r="A338" i="115" s="1"/>
  <c r="A337" i="115" a="1"/>
  <c r="A337" i="115" s="1"/>
  <c r="A336" i="115" a="1"/>
  <c r="A336" i="115" s="1"/>
  <c r="A335" i="115" a="1"/>
  <c r="A335" i="115" s="1"/>
  <c r="A334" i="115" a="1"/>
  <c r="A334" i="115" s="1"/>
  <c r="A333" i="115" a="1"/>
  <c r="A333" i="115" s="1"/>
  <c r="A332" i="115" a="1"/>
  <c r="A332" i="115" s="1"/>
  <c r="A331" i="115" a="1"/>
  <c r="A331" i="115" s="1"/>
  <c r="B331" i="115" s="1"/>
  <c r="A330" i="115" a="1"/>
  <c r="A330" i="115" s="1"/>
  <c r="B330" i="115" s="1"/>
  <c r="A329" i="115" a="1"/>
  <c r="A329" i="115" s="1"/>
  <c r="F329" i="115" s="1"/>
  <c r="A328" i="115" a="1"/>
  <c r="A328" i="115" s="1"/>
  <c r="A327" i="115" a="1"/>
  <c r="A327" i="115" s="1"/>
  <c r="A326" i="115" a="1"/>
  <c r="A326" i="115" s="1"/>
  <c r="A325" i="115" a="1"/>
  <c r="A325" i="115" s="1"/>
  <c r="A324" i="115" a="1"/>
  <c r="A324" i="115" s="1"/>
  <c r="A323" i="115" a="1"/>
  <c r="A323" i="115" s="1"/>
  <c r="A322" i="115" a="1"/>
  <c r="A322" i="115" s="1"/>
  <c r="A321" i="115" a="1"/>
  <c r="A321" i="115" s="1"/>
  <c r="A320" i="115" a="1"/>
  <c r="A320" i="115" s="1"/>
  <c r="A319" i="115" a="1"/>
  <c r="A319" i="115" s="1"/>
  <c r="A318" i="115" a="1"/>
  <c r="A318" i="115" s="1"/>
  <c r="F318" i="115" s="1"/>
  <c r="A317" i="115" a="1"/>
  <c r="A317" i="115" s="1"/>
  <c r="A316" i="115" a="1"/>
  <c r="A316" i="115" s="1"/>
  <c r="A315" i="115" a="1"/>
  <c r="A315" i="115" s="1"/>
  <c r="B315" i="115" s="1"/>
  <c r="A314" i="115" a="1"/>
  <c r="A314" i="115" s="1"/>
  <c r="B314" i="115" s="1"/>
  <c r="A313" i="115" a="1"/>
  <c r="A313" i="115" s="1"/>
  <c r="A312" i="115" a="1"/>
  <c r="A312" i="115" s="1"/>
  <c r="F312" i="115" s="1"/>
  <c r="A311" i="115" a="1"/>
  <c r="A311" i="115" s="1"/>
  <c r="A310" i="115" a="1"/>
  <c r="A310" i="115" s="1"/>
  <c r="F310" i="115" s="1"/>
  <c r="A309" i="115" a="1"/>
  <c r="A309" i="115" s="1"/>
  <c r="C309" i="115" s="1"/>
  <c r="A308" i="115" a="1"/>
  <c r="A308" i="115" s="1"/>
  <c r="A307" i="115" a="1"/>
  <c r="A307" i="115" s="1"/>
  <c r="A306" i="115" a="1"/>
  <c r="A306" i="115" s="1"/>
  <c r="A305" i="115" a="1"/>
  <c r="A305" i="115" s="1"/>
  <c r="F305" i="115" s="1"/>
  <c r="A304" i="115" a="1"/>
  <c r="A304" i="115" s="1"/>
  <c r="A303" i="115" a="1"/>
  <c r="A303" i="115" s="1"/>
  <c r="A302" i="115" a="1"/>
  <c r="A302" i="115" s="1"/>
  <c r="A301" i="115" a="1"/>
  <c r="A301" i="115" s="1"/>
  <c r="A300" i="115" a="1"/>
  <c r="A300" i="115" s="1"/>
  <c r="A299" i="115" a="1"/>
  <c r="A299" i="115" s="1"/>
  <c r="B299" i="115" s="1"/>
  <c r="A298" i="115" a="1"/>
  <c r="A298" i="115" s="1"/>
  <c r="A297" i="115" a="1"/>
  <c r="A297" i="115" s="1"/>
  <c r="F297" i="115" s="1"/>
  <c r="A296" i="115" a="1"/>
  <c r="A296" i="115" s="1"/>
  <c r="F296" i="115" s="1"/>
  <c r="A295" i="115" a="1"/>
  <c r="A295" i="115" s="1"/>
  <c r="A294" i="115" a="1"/>
  <c r="A294" i="115" s="1"/>
  <c r="A293" i="115" a="1"/>
  <c r="A293" i="115" s="1"/>
  <c r="C293" i="115" s="1"/>
  <c r="A292" i="115" a="1"/>
  <c r="A292" i="115" s="1"/>
  <c r="A291" i="115" a="1"/>
  <c r="A291" i="115" s="1"/>
  <c r="A290" i="115" a="1"/>
  <c r="A290" i="115" s="1"/>
  <c r="B290" i="115" s="1"/>
  <c r="A289" i="115" a="1"/>
  <c r="A289" i="115" s="1"/>
  <c r="A288" i="115" a="1"/>
  <c r="A288" i="115" s="1"/>
  <c r="A287" i="115" a="1"/>
  <c r="A287" i="115" s="1"/>
  <c r="A286" i="115" a="1"/>
  <c r="A286" i="115" s="1"/>
  <c r="F286" i="115" s="1"/>
  <c r="A285" i="115" a="1"/>
  <c r="A285" i="115" s="1"/>
  <c r="A284" i="115" a="1"/>
  <c r="A284" i="115" s="1"/>
  <c r="A283" i="115" a="1"/>
  <c r="A283" i="115" s="1"/>
  <c r="A282" i="115" a="1"/>
  <c r="A282" i="115" s="1"/>
  <c r="B282" i="115" s="1"/>
  <c r="A281" i="115" a="1"/>
  <c r="A281" i="115" s="1"/>
  <c r="F281" i="115" s="1"/>
  <c r="A280" i="115" a="1"/>
  <c r="A280" i="115" s="1"/>
  <c r="F280" i="115" s="1"/>
  <c r="A279" i="115" a="1"/>
  <c r="A279" i="115" s="1"/>
  <c r="A278" i="115" a="1"/>
  <c r="A278" i="115" s="1"/>
  <c r="A277" i="115" a="1"/>
  <c r="A277" i="115" s="1"/>
  <c r="C277" i="115" s="1"/>
  <c r="A276" i="115" a="1"/>
  <c r="A276" i="115" s="1"/>
  <c r="A275" i="115" a="1"/>
  <c r="A275" i="115" s="1"/>
  <c r="B275" i="115" s="1"/>
  <c r="A274" i="115" a="1"/>
  <c r="A274" i="115" s="1"/>
  <c r="A273" i="115" a="1"/>
  <c r="A273" i="115" s="1"/>
  <c r="C273" i="115" s="1"/>
  <c r="A272" i="115" a="1"/>
  <c r="A272" i="115" s="1"/>
  <c r="A271" i="115" a="1"/>
  <c r="A271" i="115" s="1"/>
  <c r="A270" i="115" a="1"/>
  <c r="A270" i="115" s="1"/>
  <c r="B270" i="115" s="1"/>
  <c r="A269" i="115" a="1"/>
  <c r="A269" i="115" s="1"/>
  <c r="C269" i="115" s="1"/>
  <c r="A268" i="115" a="1"/>
  <c r="A268" i="115" s="1"/>
  <c r="A267" i="115" a="1"/>
  <c r="A267" i="115" s="1"/>
  <c r="C267" i="115" s="1"/>
  <c r="A266" i="115" a="1"/>
  <c r="A266" i="115" s="1"/>
  <c r="A265" i="115" a="1"/>
  <c r="A265" i="115" s="1"/>
  <c r="F265" i="115" s="1"/>
  <c r="A264" i="115" a="1"/>
  <c r="A264" i="115" s="1"/>
  <c r="A263" i="115" a="1"/>
  <c r="A263" i="115" s="1"/>
  <c r="A262" i="115" a="1"/>
  <c r="A262" i="115" s="1"/>
  <c r="A261" i="115" a="1"/>
  <c r="A261" i="115" s="1"/>
  <c r="A260" i="115" a="1"/>
  <c r="A260" i="115" s="1"/>
  <c r="A259" i="115" a="1"/>
  <c r="A259" i="115" s="1"/>
  <c r="A258" i="115" a="1"/>
  <c r="A258" i="115" s="1"/>
  <c r="A257" i="115" a="1"/>
  <c r="A257" i="115" s="1"/>
  <c r="F257" i="115" s="1"/>
  <c r="A256" i="115" a="1"/>
  <c r="A256" i="115" s="1"/>
  <c r="F256" i="115" s="1"/>
  <c r="A255" i="115" a="1"/>
  <c r="A255" i="115" s="1"/>
  <c r="A254" i="115" a="1"/>
  <c r="A254" i="115" s="1"/>
  <c r="A253" i="115" a="1"/>
  <c r="A253" i="115" s="1"/>
  <c r="B253" i="115" s="1"/>
  <c r="A252" i="115" a="1"/>
  <c r="A252" i="115" s="1"/>
  <c r="A251" i="115" a="1"/>
  <c r="A251" i="115" s="1"/>
  <c r="A250" i="115" a="1"/>
  <c r="A250" i="115" s="1"/>
  <c r="A249" i="115" a="1"/>
  <c r="A249" i="115" s="1"/>
  <c r="F249" i="115" s="1"/>
  <c r="A248" i="115" a="1"/>
  <c r="A248" i="115" s="1"/>
  <c r="F248" i="115" s="1"/>
  <c r="A247" i="115" a="1"/>
  <c r="A247" i="115" s="1"/>
  <c r="A246" i="115" a="1"/>
  <c r="A246" i="115" s="1"/>
  <c r="F246" i="115" s="1"/>
  <c r="A245" i="115" a="1"/>
  <c r="A245" i="115" s="1"/>
  <c r="B245" i="115" s="1"/>
  <c r="A244" i="115" a="1"/>
  <c r="A244" i="115" s="1"/>
  <c r="A243" i="115" a="1"/>
  <c r="A243" i="115" s="1"/>
  <c r="A242" i="115" a="1"/>
  <c r="A242" i="115" s="1"/>
  <c r="A241" i="115" a="1"/>
  <c r="A241" i="115" s="1"/>
  <c r="F241" i="115" s="1"/>
  <c r="A240" i="115" a="1"/>
  <c r="A240" i="115" s="1"/>
  <c r="F240" i="115" s="1"/>
  <c r="A239" i="115" a="1"/>
  <c r="A239" i="115" s="1"/>
  <c r="A238" i="115" a="1"/>
  <c r="A238" i="115" s="1"/>
  <c r="F238" i="115" s="1"/>
  <c r="A237" i="115" a="1"/>
  <c r="A237" i="115" s="1"/>
  <c r="A236" i="115" a="1"/>
  <c r="A236" i="115" s="1"/>
  <c r="A235" i="115" a="1"/>
  <c r="A235" i="115" s="1"/>
  <c r="A234" i="115" a="1"/>
  <c r="A234" i="115" s="1"/>
  <c r="A233" i="115" a="1"/>
  <c r="A233" i="115" s="1"/>
  <c r="F233" i="115" s="1"/>
  <c r="A232" i="115" a="1"/>
  <c r="A232" i="115" s="1"/>
  <c r="F232" i="115" s="1"/>
  <c r="A231" i="115" a="1"/>
  <c r="A231" i="115" s="1"/>
  <c r="A230" i="115" a="1"/>
  <c r="A230" i="115" s="1"/>
  <c r="A229" i="115" a="1"/>
  <c r="A229" i="115" s="1"/>
  <c r="A228" i="115" a="1"/>
  <c r="A228" i="115" s="1"/>
  <c r="A227" i="115" a="1"/>
  <c r="A227" i="115" s="1"/>
  <c r="B227" i="115" s="1"/>
  <c r="A226" i="115" a="1"/>
  <c r="A226" i="115" s="1"/>
  <c r="A225" i="115" a="1"/>
  <c r="A225" i="115" s="1"/>
  <c r="F225" i="115" s="1"/>
  <c r="A224" i="115" a="1"/>
  <c r="A224" i="115" s="1"/>
  <c r="F224" i="115" s="1"/>
  <c r="A223" i="115" a="1"/>
  <c r="A223" i="115" s="1"/>
  <c r="A222" i="115" a="1"/>
  <c r="A222" i="115" s="1"/>
  <c r="A221" i="115" a="1"/>
  <c r="A221" i="115" s="1"/>
  <c r="B221" i="115" s="1"/>
  <c r="A220" i="115" a="1"/>
  <c r="A220" i="115" s="1"/>
  <c r="A219" i="115" a="1"/>
  <c r="A219" i="115" s="1"/>
  <c r="B219" i="115" s="1"/>
  <c r="A218" i="115" a="1"/>
  <c r="A218" i="115" s="1"/>
  <c r="A217" i="115" a="1"/>
  <c r="A217" i="115" s="1"/>
  <c r="F217" i="115" s="1"/>
  <c r="A216" i="115" a="1"/>
  <c r="A216" i="115" s="1"/>
  <c r="F216" i="115" s="1"/>
  <c r="A215" i="115" a="1"/>
  <c r="A215" i="115" s="1"/>
  <c r="A214" i="115" a="1"/>
  <c r="A214" i="115" s="1"/>
  <c r="F214" i="115" s="1"/>
  <c r="A213" i="115" a="1"/>
  <c r="A213" i="115" s="1"/>
  <c r="B213" i="115" s="1"/>
  <c r="A212" i="115" a="1"/>
  <c r="A212" i="115" s="1"/>
  <c r="A211" i="115" a="1"/>
  <c r="A211" i="115" s="1"/>
  <c r="B211" i="115" s="1"/>
  <c r="A210" i="115" a="1"/>
  <c r="A210" i="115" s="1"/>
  <c r="A209" i="115" a="1"/>
  <c r="A209" i="115" s="1"/>
  <c r="F209" i="115" s="1"/>
  <c r="A208" i="115" a="1"/>
  <c r="A208" i="115" s="1"/>
  <c r="F208" i="115" s="1"/>
  <c r="A207" i="115" a="1"/>
  <c r="A207" i="115" s="1"/>
  <c r="A206" i="115" a="1"/>
  <c r="A206" i="115" s="1"/>
  <c r="F206" i="115" s="1"/>
  <c r="A205" i="115" a="1"/>
  <c r="A205" i="115" s="1"/>
  <c r="A204" i="115" a="1"/>
  <c r="A204" i="115" s="1"/>
  <c r="A203" i="115" a="1"/>
  <c r="A203" i="115" s="1"/>
  <c r="A202" i="115" a="1"/>
  <c r="A202" i="115" s="1"/>
  <c r="A201" i="115" a="1"/>
  <c r="A201" i="115" s="1"/>
  <c r="F201" i="115" s="1"/>
  <c r="A200" i="115" a="1"/>
  <c r="A200" i="115" s="1"/>
  <c r="A199" i="115" a="1"/>
  <c r="A199" i="115" s="1"/>
  <c r="A198" i="115" a="1"/>
  <c r="A198" i="115" s="1"/>
  <c r="A197" i="115" a="1"/>
  <c r="A197" i="115" s="1"/>
  <c r="A196" i="115" a="1"/>
  <c r="A196" i="115" s="1"/>
  <c r="A195" i="115" a="1"/>
  <c r="A195" i="115" s="1"/>
  <c r="A194" i="115" a="1"/>
  <c r="A194" i="115" s="1"/>
  <c r="A193" i="115" a="1"/>
  <c r="A193" i="115" s="1"/>
  <c r="F193" i="115" s="1"/>
  <c r="A192" i="115" a="1"/>
  <c r="A192" i="115" s="1"/>
  <c r="F192" i="115" s="1"/>
  <c r="A191" i="115" a="1"/>
  <c r="A191" i="115" s="1"/>
  <c r="A190" i="115" a="1"/>
  <c r="A190" i="115" s="1"/>
  <c r="A189" i="115" a="1"/>
  <c r="A189" i="115" s="1"/>
  <c r="B189" i="115" s="1"/>
  <c r="A188" i="115" a="1"/>
  <c r="A188" i="115" s="1"/>
  <c r="A187" i="115" a="1"/>
  <c r="A187" i="115" s="1"/>
  <c r="A186" i="115" a="1"/>
  <c r="A186" i="115" s="1"/>
  <c r="A185" i="115" a="1"/>
  <c r="A185" i="115" s="1"/>
  <c r="F185" i="115" s="1"/>
  <c r="A184" i="115" a="1"/>
  <c r="A184" i="115" s="1"/>
  <c r="F184" i="115" s="1"/>
  <c r="A183" i="115" a="1"/>
  <c r="A183" i="115" s="1"/>
  <c r="A182" i="115" a="1"/>
  <c r="A182" i="115" s="1"/>
  <c r="F182" i="115" s="1"/>
  <c r="A181" i="115" a="1"/>
  <c r="A181" i="115" s="1"/>
  <c r="A180" i="115" a="1"/>
  <c r="A180" i="115" s="1"/>
  <c r="A179" i="115" a="1"/>
  <c r="A179" i="115" s="1"/>
  <c r="A178" i="115" a="1"/>
  <c r="A178" i="115" s="1"/>
  <c r="A177" i="115" a="1"/>
  <c r="A177" i="115" s="1"/>
  <c r="F177" i="115" s="1"/>
  <c r="A176" i="115" a="1"/>
  <c r="A176" i="115" s="1"/>
  <c r="F176" i="115" s="1"/>
  <c r="A175" i="115" a="1"/>
  <c r="A175" i="115" s="1"/>
  <c r="A174" i="115" a="1"/>
  <c r="A174" i="115" s="1"/>
  <c r="F174" i="115" s="1"/>
  <c r="A173" i="115" a="1"/>
  <c r="A173" i="115" s="1"/>
  <c r="A172" i="115" a="1"/>
  <c r="A172" i="115" s="1"/>
  <c r="A171" i="115" a="1"/>
  <c r="A171" i="115" s="1"/>
  <c r="A170" i="115" a="1"/>
  <c r="A170" i="115" s="1"/>
  <c r="A169" i="115" a="1"/>
  <c r="A169" i="115" s="1"/>
  <c r="F169" i="115" s="1"/>
  <c r="A168" i="115" a="1"/>
  <c r="A168" i="115" s="1"/>
  <c r="F168" i="115" s="1"/>
  <c r="A167" i="115" a="1"/>
  <c r="A167" i="115" s="1"/>
  <c r="A166" i="115" a="1"/>
  <c r="A166" i="115" s="1"/>
  <c r="A165" i="115" a="1"/>
  <c r="A165" i="115" s="1"/>
  <c r="A164" i="115" a="1"/>
  <c r="A164" i="115" s="1"/>
  <c r="A163" i="115" a="1"/>
  <c r="A163" i="115" s="1"/>
  <c r="A162" i="115" a="1"/>
  <c r="A162" i="115" s="1"/>
  <c r="A161" i="115" a="1"/>
  <c r="A161" i="115" s="1"/>
  <c r="F161" i="115" s="1"/>
  <c r="A160" i="115" a="1"/>
  <c r="A160" i="115" s="1"/>
  <c r="F160" i="115" s="1"/>
  <c r="A159" i="115" a="1"/>
  <c r="A159" i="115" s="1"/>
  <c r="A158" i="115" a="1"/>
  <c r="A158" i="115" s="1"/>
  <c r="A157" i="115" a="1"/>
  <c r="A157" i="115" s="1"/>
  <c r="A156" i="115" a="1"/>
  <c r="A156" i="115" s="1"/>
  <c r="A155" i="115" a="1"/>
  <c r="A155" i="115" s="1"/>
  <c r="B155" i="115" s="1"/>
  <c r="A154" i="115" a="1"/>
  <c r="A154" i="115" s="1"/>
  <c r="A153" i="115" a="1"/>
  <c r="A153" i="115" s="1"/>
  <c r="F153" i="115" s="1"/>
  <c r="A152" i="115" a="1"/>
  <c r="A152" i="115" s="1"/>
  <c r="F152" i="115" s="1"/>
  <c r="A151" i="115" a="1"/>
  <c r="A151" i="115" s="1"/>
  <c r="A150" i="115" a="1"/>
  <c r="A150" i="115" s="1"/>
  <c r="A149" i="115" a="1"/>
  <c r="A149" i="115" s="1"/>
  <c r="B149" i="115" s="1"/>
  <c r="A148" i="115" a="1"/>
  <c r="A148" i="115" s="1"/>
  <c r="B148" i="115" s="1"/>
  <c r="A147" i="115" a="1"/>
  <c r="A147" i="115" s="1"/>
  <c r="A146" i="115" a="1"/>
  <c r="A146" i="115" s="1"/>
  <c r="A145" i="115" a="1"/>
  <c r="A145" i="115" s="1"/>
  <c r="A144" i="115" a="1"/>
  <c r="A144" i="115" s="1"/>
  <c r="C144" i="115" s="1"/>
  <c r="A143" i="115" a="1"/>
  <c r="A143" i="115" s="1"/>
  <c r="C143" i="115" s="1"/>
  <c r="A142" i="115" a="1"/>
  <c r="A142" i="115" s="1"/>
  <c r="C142" i="115" s="1"/>
  <c r="A141" i="115" a="1"/>
  <c r="A141" i="115" s="1"/>
  <c r="A140" i="115" a="1"/>
  <c r="A140" i="115" s="1"/>
  <c r="C140" i="115" s="1"/>
  <c r="A139" i="115" a="1"/>
  <c r="A139" i="115" s="1"/>
  <c r="B139" i="115" s="1"/>
  <c r="A138" i="115" a="1"/>
  <c r="A138" i="115" s="1"/>
  <c r="A137" i="115" a="1"/>
  <c r="A137" i="115" s="1"/>
  <c r="A136" i="115" a="1"/>
  <c r="A136" i="115" s="1"/>
  <c r="A135" i="115" a="1"/>
  <c r="A135" i="115" s="1"/>
  <c r="A134" i="115" a="1"/>
  <c r="A134" i="115" s="1"/>
  <c r="A133" i="115" a="1"/>
  <c r="A133" i="115" s="1"/>
  <c r="F133" i="115" s="1"/>
  <c r="A132" i="115" a="1"/>
  <c r="A132" i="115" s="1"/>
  <c r="C132" i="115" s="1"/>
  <c r="A131" i="115" a="1"/>
  <c r="A131" i="115" s="1"/>
  <c r="A130" i="115" a="1"/>
  <c r="A130" i="115" s="1"/>
  <c r="A129" i="115" a="1"/>
  <c r="A129" i="115" s="1"/>
  <c r="A128" i="115" a="1"/>
  <c r="A128" i="115" s="1"/>
  <c r="C128" i="115" s="1"/>
  <c r="A127" i="115" a="1"/>
  <c r="A127" i="115" s="1"/>
  <c r="F127" i="115" s="1"/>
  <c r="A126" i="115" a="1"/>
  <c r="A126" i="115" s="1"/>
  <c r="A125" i="115" a="1"/>
  <c r="A125" i="115" s="1"/>
  <c r="F125" i="115" s="1"/>
  <c r="A124" i="115" a="1"/>
  <c r="A124" i="115" s="1"/>
  <c r="A123" i="115" a="1"/>
  <c r="A123" i="115" s="1"/>
  <c r="A122" i="115" a="1"/>
  <c r="A122" i="115" s="1"/>
  <c r="A121" i="115" a="1"/>
  <c r="A121" i="115" s="1"/>
  <c r="F121" i="115" s="1"/>
  <c r="A120" i="115" a="1"/>
  <c r="A120" i="115" s="1"/>
  <c r="F120" i="115" s="1"/>
  <c r="A119" i="115" a="1"/>
  <c r="A119" i="115" s="1"/>
  <c r="A118" i="115" a="1"/>
  <c r="A118" i="115" s="1"/>
  <c r="C118" i="115" s="1"/>
  <c r="A117" i="115" a="1"/>
  <c r="A117" i="115" s="1"/>
  <c r="B117" i="115" s="1"/>
  <c r="A116" i="115" a="1"/>
  <c r="A116" i="115" s="1"/>
  <c r="A115" i="115" a="1"/>
  <c r="A115" i="115" s="1"/>
  <c r="A114" i="115" a="1"/>
  <c r="A114" i="115" s="1"/>
  <c r="A113" i="115" a="1"/>
  <c r="A113" i="115" s="1"/>
  <c r="A112" i="115" a="1"/>
  <c r="A112" i="115" s="1"/>
  <c r="A111" i="115" a="1"/>
  <c r="A111" i="115" s="1"/>
  <c r="F111" i="115" s="1"/>
  <c r="A110" i="115" a="1"/>
  <c r="A110" i="115" s="1"/>
  <c r="F110" i="115" s="1"/>
  <c r="A109" i="115" a="1"/>
  <c r="A109" i="115" s="1"/>
  <c r="A108" i="115" a="1"/>
  <c r="A108" i="115" s="1"/>
  <c r="A107" i="115" a="1"/>
  <c r="A107" i="115" s="1"/>
  <c r="A106" i="115" a="1"/>
  <c r="A106" i="115" s="1"/>
  <c r="A105" i="115" a="1"/>
  <c r="A105" i="115" s="1"/>
  <c r="B105" i="115" s="1"/>
  <c r="A104" i="115" a="1"/>
  <c r="A104" i="115" s="1"/>
  <c r="A103" i="115" a="1"/>
  <c r="A103" i="115" s="1"/>
  <c r="A102" i="115" a="1"/>
  <c r="A102" i="115" s="1"/>
  <c r="F102" i="115" s="1"/>
  <c r="A101" i="115" a="1"/>
  <c r="A101" i="115" s="1"/>
  <c r="B101" i="115" s="1"/>
  <c r="A100" i="115" a="1"/>
  <c r="A100" i="115" s="1"/>
  <c r="A99" i="115" a="1"/>
  <c r="A99" i="115" s="1"/>
  <c r="A98" i="115" a="1"/>
  <c r="A98" i="115" s="1"/>
  <c r="A97" i="115" a="1"/>
  <c r="A97" i="115" s="1"/>
  <c r="A96" i="115" a="1"/>
  <c r="A96" i="115" s="1"/>
  <c r="F96" i="115" s="1"/>
  <c r="A95" i="115" a="1"/>
  <c r="A95" i="115" s="1"/>
  <c r="A94" i="115" a="1"/>
  <c r="A94" i="115" s="1"/>
  <c r="F94" i="115" s="1"/>
  <c r="A93" i="115" a="1"/>
  <c r="A93" i="115" s="1"/>
  <c r="B93" i="115" s="1"/>
  <c r="A92" i="115" a="1"/>
  <c r="A92" i="115" s="1"/>
  <c r="A91" i="115" a="1"/>
  <c r="A91" i="115" s="1"/>
  <c r="A90" i="115" a="1"/>
  <c r="A90" i="115" s="1"/>
  <c r="B90" i="115" s="1"/>
  <c r="A89" i="115" a="1"/>
  <c r="A89" i="115" s="1"/>
  <c r="B89" i="115" s="1"/>
  <c r="A88" i="115" a="1"/>
  <c r="A88" i="115" s="1"/>
  <c r="F88" i="115" s="1"/>
  <c r="A87" i="115" a="1"/>
  <c r="A87" i="115" s="1"/>
  <c r="A86" i="115" a="1"/>
  <c r="A86" i="115" s="1"/>
  <c r="F86" i="115" s="1"/>
  <c r="A85" i="115" a="1"/>
  <c r="A85" i="115" s="1"/>
  <c r="A84" i="115" a="1"/>
  <c r="A84" i="115" s="1"/>
  <c r="A83" i="115" a="1"/>
  <c r="A83" i="115" s="1"/>
  <c r="A82" i="115" a="1"/>
  <c r="A82" i="115" s="1"/>
  <c r="A81" i="115" a="1"/>
  <c r="A81" i="115" s="1"/>
  <c r="F81" i="115" s="1"/>
  <c r="A80" i="115" a="1"/>
  <c r="A80" i="115" s="1"/>
  <c r="F80" i="115" s="1"/>
  <c r="A79" i="115" a="1"/>
  <c r="A79" i="115" s="1"/>
  <c r="A78" i="115" a="1"/>
  <c r="A78" i="115" s="1"/>
  <c r="F78" i="115" s="1"/>
  <c r="A77" i="115" a="1"/>
  <c r="A77" i="115" s="1"/>
  <c r="A76" i="115" a="1"/>
  <c r="A76" i="115" s="1"/>
  <c r="A75" i="115" a="1"/>
  <c r="A75" i="115" s="1"/>
  <c r="A74" i="115" a="1"/>
  <c r="A74" i="115" s="1"/>
  <c r="A73" i="115" a="1"/>
  <c r="A73" i="115" s="1"/>
  <c r="F73" i="115" s="1"/>
  <c r="A72" i="115" a="1"/>
  <c r="A72" i="115" s="1"/>
  <c r="F72" i="115" s="1"/>
  <c r="A71" i="115" a="1"/>
  <c r="A71" i="115" s="1"/>
  <c r="A70" i="115" a="1"/>
  <c r="A70" i="115" s="1"/>
  <c r="F70" i="115" s="1"/>
  <c r="A69" i="115" a="1"/>
  <c r="A69" i="115" s="1"/>
  <c r="A68" i="115" a="1"/>
  <c r="A68" i="115" s="1"/>
  <c r="A67" i="115" a="1"/>
  <c r="A67" i="115" s="1"/>
  <c r="A66" i="115" a="1"/>
  <c r="A66" i="115" s="1"/>
  <c r="A65" i="115" a="1"/>
  <c r="A65" i="115" s="1"/>
  <c r="F65" i="115" s="1"/>
  <c r="A64" i="115" a="1"/>
  <c r="A64" i="115" s="1"/>
  <c r="F64" i="115" s="1"/>
  <c r="A63" i="115" a="1"/>
  <c r="A63" i="115" s="1"/>
  <c r="A62" i="115" a="1"/>
  <c r="A62" i="115" s="1"/>
  <c r="F62" i="115" s="1"/>
  <c r="A61" i="115" a="1"/>
  <c r="A61" i="115" s="1"/>
  <c r="A60" i="115" a="1"/>
  <c r="A60" i="115" s="1"/>
  <c r="A59" i="115" a="1"/>
  <c r="A59" i="115" s="1"/>
  <c r="A58" i="115" a="1"/>
  <c r="A58" i="115" s="1"/>
  <c r="A57" i="115" a="1"/>
  <c r="A57" i="115" s="1"/>
  <c r="F57" i="115" s="1"/>
  <c r="A56" i="115" a="1"/>
  <c r="A56" i="115" s="1"/>
  <c r="F56" i="115" s="1"/>
  <c r="A55" i="115" a="1"/>
  <c r="A55" i="115" s="1"/>
  <c r="A54" i="115" a="1"/>
  <c r="A54" i="115" s="1"/>
  <c r="F54" i="115" s="1"/>
  <c r="A53" i="115" a="1"/>
  <c r="A53" i="115" s="1"/>
  <c r="A52" i="115" a="1"/>
  <c r="A52" i="115" s="1"/>
  <c r="A51" i="115" a="1"/>
  <c r="A51" i="115" s="1"/>
  <c r="A50" i="115" a="1"/>
  <c r="A50" i="115" s="1"/>
  <c r="B50" i="115" s="1"/>
  <c r="A49" i="115" a="1"/>
  <c r="A49" i="115" s="1"/>
  <c r="A48" i="115" a="1"/>
  <c r="A48" i="115" s="1"/>
  <c r="F48" i="115" s="1"/>
  <c r="A47" i="115" a="1"/>
  <c r="A47" i="115" s="1"/>
  <c r="A46" i="115" a="1"/>
  <c r="A46" i="115" s="1"/>
  <c r="F46" i="115" s="1"/>
  <c r="A45" i="115" a="1"/>
  <c r="A45" i="115" s="1"/>
  <c r="B45" i="115" s="1"/>
  <c r="A44" i="115" a="1"/>
  <c r="A44" i="115" s="1"/>
  <c r="A43" i="115" a="1"/>
  <c r="A43" i="115" s="1"/>
  <c r="A42" i="115" a="1"/>
  <c r="A42" i="115" s="1"/>
  <c r="B42" i="115" s="1"/>
  <c r="A41" i="115" a="1"/>
  <c r="A41" i="115" s="1"/>
  <c r="A40" i="115" a="1"/>
  <c r="A40" i="115" s="1"/>
  <c r="A39" i="115" a="1"/>
  <c r="A39" i="115" s="1"/>
  <c r="A38" i="115" a="1"/>
  <c r="A38" i="115" s="1"/>
  <c r="F38" i="115" s="1"/>
  <c r="A37" i="115" a="1"/>
  <c r="A37" i="115" s="1"/>
  <c r="A36" i="115" a="1"/>
  <c r="A36" i="115" s="1"/>
  <c r="A35" i="115" a="1"/>
  <c r="A35" i="115" s="1"/>
  <c r="A34" i="115" a="1"/>
  <c r="A34" i="115" s="1"/>
  <c r="A33" i="115" a="1"/>
  <c r="A33" i="115" s="1"/>
  <c r="C33" i="115" s="1"/>
  <c r="A32" i="115" a="1"/>
  <c r="A32" i="115" s="1"/>
  <c r="F32" i="115" s="1"/>
  <c r="A31" i="115" a="1"/>
  <c r="A31" i="115" s="1"/>
  <c r="A30" i="115" a="1"/>
  <c r="A30" i="115" s="1"/>
  <c r="F30" i="115" s="1"/>
  <c r="A29" i="115" a="1"/>
  <c r="A29" i="115" s="1"/>
  <c r="A28" i="115" a="1"/>
  <c r="A28" i="115" s="1"/>
  <c r="A27" i="115" a="1"/>
  <c r="A27" i="115" s="1"/>
  <c r="A26" i="115" a="1"/>
  <c r="A26" i="115" s="1"/>
  <c r="B26" i="115" s="1"/>
  <c r="A25" i="115" a="1"/>
  <c r="A25" i="115" s="1"/>
  <c r="B25" i="115" s="1"/>
  <c r="A24" i="115" a="1"/>
  <c r="A24" i="115" s="1"/>
  <c r="F24" i="115" s="1"/>
  <c r="A23" i="115" a="1"/>
  <c r="A23" i="115" s="1"/>
  <c r="A22" i="115" a="1"/>
  <c r="A22" i="115" s="1"/>
  <c r="F22" i="115" s="1"/>
  <c r="A21" i="115" a="1"/>
  <c r="A21" i="115" s="1"/>
  <c r="B21" i="115" s="1"/>
  <c r="A20" i="115" a="1"/>
  <c r="A20" i="115" s="1"/>
  <c r="A19" i="115" a="1"/>
  <c r="A19" i="115" s="1"/>
  <c r="A18" i="115" a="1"/>
  <c r="A18" i="115" s="1"/>
  <c r="B18" i="115" s="1"/>
  <c r="A17" i="115" a="1"/>
  <c r="A17" i="115" s="1"/>
  <c r="A16" i="115" a="1"/>
  <c r="A16" i="115" s="1"/>
  <c r="F16" i="115" s="1"/>
  <c r="A15" i="115" a="1"/>
  <c r="A15" i="115" s="1"/>
  <c r="A14" i="115" a="1"/>
  <c r="A14" i="115" s="1"/>
  <c r="F14" i="115" s="1"/>
  <c r="A13" i="115" a="1"/>
  <c r="A13" i="115" s="1"/>
  <c r="A12" i="115" a="1"/>
  <c r="A12" i="115" s="1"/>
  <c r="A11" i="115" a="1"/>
  <c r="A11" i="115" s="1"/>
  <c r="A10" i="115" a="1"/>
  <c r="A10" i="115" s="1"/>
  <c r="A9" i="115" a="1"/>
  <c r="A9" i="115" s="1"/>
  <c r="A8" i="115" a="1"/>
  <c r="A8" i="115" s="1"/>
  <c r="F8" i="115" s="1"/>
  <c r="A7" i="115" a="1"/>
  <c r="A7" i="115" s="1"/>
  <c r="A6" i="115" a="1"/>
  <c r="A6" i="115" s="1"/>
  <c r="F6" i="115" s="1"/>
  <c r="A5" i="115" a="1"/>
  <c r="A5" i="115" s="1"/>
  <c r="A4" i="115" a="1"/>
  <c r="A4" i="115" s="1"/>
  <c r="A3" i="115" a="1"/>
  <c r="A3" i="115" s="1"/>
  <c r="A2" i="115"/>
  <c r="A1" i="115"/>
  <c r="A437" i="114" a="1"/>
  <c r="A437" i="114" s="1"/>
  <c r="A436" i="114" a="1"/>
  <c r="A436" i="114" s="1"/>
  <c r="A435" i="114" a="1"/>
  <c r="A435" i="114" s="1"/>
  <c r="A434" i="114" a="1"/>
  <c r="A434" i="114" s="1"/>
  <c r="A433" i="114" a="1"/>
  <c r="A433" i="114" s="1"/>
  <c r="A432" i="114" a="1"/>
  <c r="A432" i="114" s="1"/>
  <c r="A431" i="114" a="1"/>
  <c r="A431" i="114" s="1"/>
  <c r="B431" i="114" s="1"/>
  <c r="A430" i="114" a="1"/>
  <c r="A430" i="114" s="1"/>
  <c r="A429" i="114" a="1"/>
  <c r="A429" i="114" s="1"/>
  <c r="A428" i="114" a="1"/>
  <c r="A428" i="114" s="1"/>
  <c r="F428" i="114" s="1"/>
  <c r="A427" i="114" a="1"/>
  <c r="A427" i="114" s="1"/>
  <c r="A426" i="114" a="1"/>
  <c r="A426" i="114" s="1"/>
  <c r="A425" i="114" a="1"/>
  <c r="A425" i="114" s="1"/>
  <c r="C425" i="114" s="1"/>
  <c r="A424" i="114" a="1"/>
  <c r="A424" i="114" s="1"/>
  <c r="A423" i="114" a="1"/>
  <c r="A423" i="114" s="1"/>
  <c r="B423" i="114" s="1"/>
  <c r="A422" i="114" a="1"/>
  <c r="A422" i="114" s="1"/>
  <c r="A421" i="114" a="1"/>
  <c r="A421" i="114" s="1"/>
  <c r="A420" i="114" a="1"/>
  <c r="A420" i="114" s="1"/>
  <c r="C420" i="114" s="1"/>
  <c r="A419" i="114" a="1"/>
  <c r="A419" i="114" s="1"/>
  <c r="A418" i="114" a="1"/>
  <c r="A418" i="114" s="1"/>
  <c r="A417" i="114" a="1"/>
  <c r="A417" i="114" s="1"/>
  <c r="C417" i="114" s="1"/>
  <c r="A416" i="114" a="1"/>
  <c r="A416" i="114" s="1"/>
  <c r="A415" i="114" a="1"/>
  <c r="A415" i="114" s="1"/>
  <c r="A414" i="114" a="1"/>
  <c r="A414" i="114" s="1"/>
  <c r="A413" i="114" a="1"/>
  <c r="A413" i="114" s="1"/>
  <c r="A412" i="114" a="1"/>
  <c r="A412" i="114" s="1"/>
  <c r="A411" i="114" a="1"/>
  <c r="A411" i="114" s="1"/>
  <c r="A410" i="114" a="1"/>
  <c r="A410" i="114" s="1"/>
  <c r="A409" i="114" a="1"/>
  <c r="A409" i="114" s="1"/>
  <c r="A408" i="114" a="1"/>
  <c r="A408" i="114" s="1"/>
  <c r="A407" i="114" a="1"/>
  <c r="A407" i="114" s="1"/>
  <c r="A406" i="114" a="1"/>
  <c r="A406" i="114" s="1"/>
  <c r="A405" i="114" a="1"/>
  <c r="A405" i="114" s="1"/>
  <c r="F405" i="114" s="1"/>
  <c r="A404" i="114" a="1"/>
  <c r="A404" i="114" s="1"/>
  <c r="A403" i="114" a="1"/>
  <c r="A403" i="114" s="1"/>
  <c r="A402" i="114" a="1"/>
  <c r="A402" i="114" s="1"/>
  <c r="C402" i="114" s="1"/>
  <c r="A401" i="114" a="1"/>
  <c r="A401" i="114" s="1"/>
  <c r="A400" i="114" a="1"/>
  <c r="A400" i="114" s="1"/>
  <c r="A399" i="114" a="1"/>
  <c r="A399" i="114" s="1"/>
  <c r="A398" i="114" a="1"/>
  <c r="A398" i="114" s="1"/>
  <c r="A397" i="114" a="1"/>
  <c r="A397" i="114" s="1"/>
  <c r="A396" i="114" a="1"/>
  <c r="A396" i="114" s="1"/>
  <c r="F396" i="114" s="1"/>
  <c r="A395" i="114" a="1"/>
  <c r="A395" i="114" s="1"/>
  <c r="A394" i="114" a="1"/>
  <c r="A394" i="114" s="1"/>
  <c r="A393" i="114" a="1"/>
  <c r="A393" i="114" s="1"/>
  <c r="A392" i="114" a="1"/>
  <c r="A392" i="114" s="1"/>
  <c r="A391" i="114" a="1"/>
  <c r="A391" i="114" s="1"/>
  <c r="A390" i="114" a="1"/>
  <c r="A390" i="114" s="1"/>
  <c r="A389" i="114" a="1"/>
  <c r="A389" i="114" s="1"/>
  <c r="A388" i="114" a="1"/>
  <c r="A388" i="114" s="1"/>
  <c r="F388" i="114" s="1"/>
  <c r="A387" i="114" a="1"/>
  <c r="A387" i="114" s="1"/>
  <c r="A386" i="114" a="1"/>
  <c r="A386" i="114" s="1"/>
  <c r="C386" i="114" s="1"/>
  <c r="A385" i="114" a="1"/>
  <c r="A385" i="114" s="1"/>
  <c r="C385" i="114" s="1"/>
  <c r="A384" i="114" a="1"/>
  <c r="A384" i="114" s="1"/>
  <c r="A383" i="114" a="1"/>
  <c r="A383" i="114" s="1"/>
  <c r="F383" i="114" s="1"/>
  <c r="A382" i="114" a="1"/>
  <c r="A382" i="114" s="1"/>
  <c r="A381" i="114" a="1"/>
  <c r="A381" i="114" s="1"/>
  <c r="F381" i="114" s="1"/>
  <c r="A380" i="114" a="1"/>
  <c r="A380" i="114" s="1"/>
  <c r="A379" i="114" a="1"/>
  <c r="A379" i="114" s="1"/>
  <c r="A378" i="114" a="1"/>
  <c r="A378" i="114" s="1"/>
  <c r="C378" i="114" s="1"/>
  <c r="A377" i="114" a="1"/>
  <c r="A377" i="114" s="1"/>
  <c r="A376" i="114" a="1"/>
  <c r="A376" i="114" s="1"/>
  <c r="A375" i="114" a="1"/>
  <c r="A375" i="114" s="1"/>
  <c r="A374" i="114" a="1"/>
  <c r="A374" i="114" s="1"/>
  <c r="B374" i="114" s="1"/>
  <c r="A373" i="114" a="1"/>
  <c r="A373" i="114" s="1"/>
  <c r="F373" i="114" s="1"/>
  <c r="A372" i="114" a="1"/>
  <c r="A372" i="114" s="1"/>
  <c r="A371" i="114" a="1"/>
  <c r="A371" i="114" s="1"/>
  <c r="A370" i="114" a="1"/>
  <c r="A370" i="114" s="1"/>
  <c r="A369" i="114" a="1"/>
  <c r="A369" i="114" s="1"/>
  <c r="C369" i="114" s="1"/>
  <c r="A368" i="114" a="1"/>
  <c r="A368" i="114" s="1"/>
  <c r="A367" i="114" a="1"/>
  <c r="A367" i="114" s="1"/>
  <c r="F367" i="114" s="1"/>
  <c r="A366" i="114" a="1"/>
  <c r="A366" i="114" s="1"/>
  <c r="B366" i="114" s="1"/>
  <c r="A365" i="114" a="1"/>
  <c r="A365" i="114" s="1"/>
  <c r="F365" i="114" s="1"/>
  <c r="A364" i="114" a="1"/>
  <c r="A364" i="114" s="1"/>
  <c r="A363" i="114" a="1"/>
  <c r="A363" i="114" s="1"/>
  <c r="A362" i="114" a="1"/>
  <c r="A362" i="114" s="1"/>
  <c r="C362" i="114" s="1"/>
  <c r="A361" i="114" a="1"/>
  <c r="A361" i="114" s="1"/>
  <c r="A360" i="114" a="1"/>
  <c r="A360" i="114" s="1"/>
  <c r="A359" i="114" a="1"/>
  <c r="A359" i="114" s="1"/>
  <c r="A358" i="114" a="1"/>
  <c r="A358" i="114" s="1"/>
  <c r="A357" i="114" a="1"/>
  <c r="A357" i="114" s="1"/>
  <c r="F357" i="114" s="1"/>
  <c r="A356" i="114" a="1"/>
  <c r="A356" i="114" s="1"/>
  <c r="A355" i="114" a="1"/>
  <c r="A355" i="114" s="1"/>
  <c r="A354" i="114" a="1"/>
  <c r="A354" i="114" s="1"/>
  <c r="C354" i="114" s="1"/>
  <c r="A353" i="114" a="1"/>
  <c r="A353" i="114" s="1"/>
  <c r="A352" i="114" a="1"/>
  <c r="A352" i="114" s="1"/>
  <c r="A351" i="114" a="1"/>
  <c r="A351" i="114" s="1"/>
  <c r="B351" i="114" s="1"/>
  <c r="A350" i="114" a="1"/>
  <c r="A350" i="114" s="1"/>
  <c r="F350" i="114" s="1"/>
  <c r="A349" i="114" a="1"/>
  <c r="A349" i="114" s="1"/>
  <c r="A348" i="114" a="1"/>
  <c r="A348" i="114" s="1"/>
  <c r="A347" i="114" a="1"/>
  <c r="A347" i="114" s="1"/>
  <c r="A346" i="114" a="1"/>
  <c r="A346" i="114" s="1"/>
  <c r="A345" i="114" a="1"/>
  <c r="A345" i="114" s="1"/>
  <c r="A344" i="114" a="1"/>
  <c r="A344" i="114" s="1"/>
  <c r="A343" i="114" a="1"/>
  <c r="A343" i="114" s="1"/>
  <c r="B343" i="114" s="1"/>
  <c r="A342" i="114" a="1"/>
  <c r="A342" i="114" s="1"/>
  <c r="C342" i="114" s="1"/>
  <c r="A341" i="114" a="1"/>
  <c r="A341" i="114" s="1"/>
  <c r="F341" i="114" s="1"/>
  <c r="A340" i="114" a="1"/>
  <c r="A340" i="114" s="1"/>
  <c r="F340" i="114" s="1"/>
  <c r="A339" i="114" a="1"/>
  <c r="A339" i="114" s="1"/>
  <c r="A338" i="114" a="1"/>
  <c r="A338" i="114" s="1"/>
  <c r="A337" i="114" a="1"/>
  <c r="A337" i="114" s="1"/>
  <c r="C337" i="114" s="1"/>
  <c r="A336" i="114" a="1"/>
  <c r="A336" i="114" s="1"/>
  <c r="A335" i="114" a="1"/>
  <c r="A335" i="114" s="1"/>
  <c r="A334" i="114" a="1"/>
  <c r="A334" i="114" s="1"/>
  <c r="A333" i="114" a="1"/>
  <c r="A333" i="114" s="1"/>
  <c r="F333" i="114" s="1"/>
  <c r="A332" i="114" a="1"/>
  <c r="A332" i="114" s="1"/>
  <c r="A331" i="114" a="1"/>
  <c r="A331" i="114" s="1"/>
  <c r="B331" i="114" s="1"/>
  <c r="A330" i="114" a="1"/>
  <c r="A330" i="114" s="1"/>
  <c r="B330" i="114" s="1"/>
  <c r="A329" i="114" a="1"/>
  <c r="A329" i="114" s="1"/>
  <c r="C329" i="114" s="1"/>
  <c r="A328" i="114" a="1"/>
  <c r="A328" i="114" s="1"/>
  <c r="A327" i="114" a="1"/>
  <c r="A327" i="114" s="1"/>
  <c r="B327" i="114" s="1"/>
  <c r="A326" i="114" a="1"/>
  <c r="A326" i="114" s="1"/>
  <c r="A325" i="114" a="1"/>
  <c r="A325" i="114" s="1"/>
  <c r="A324" i="114" a="1"/>
  <c r="A324" i="114" s="1"/>
  <c r="F324" i="114" s="1"/>
  <c r="A323" i="114" a="1"/>
  <c r="A323" i="114" s="1"/>
  <c r="A322" i="114" a="1"/>
  <c r="A322" i="114" s="1"/>
  <c r="A321" i="114" a="1"/>
  <c r="A321" i="114" s="1"/>
  <c r="B321" i="114" s="1"/>
  <c r="A320" i="114" a="1"/>
  <c r="A320" i="114" s="1"/>
  <c r="A319" i="114" a="1"/>
  <c r="A319" i="114" s="1"/>
  <c r="A318" i="114" a="1"/>
  <c r="A318" i="114" s="1"/>
  <c r="A317" i="114" a="1"/>
  <c r="A317" i="114" s="1"/>
  <c r="C317" i="114" s="1"/>
  <c r="A316" i="114" a="1"/>
  <c r="A316" i="114" s="1"/>
  <c r="F316" i="114" s="1"/>
  <c r="A315" i="114" a="1"/>
  <c r="A315" i="114" s="1"/>
  <c r="A314" i="114" a="1"/>
  <c r="A314" i="114" s="1"/>
  <c r="A313" i="114" a="1"/>
  <c r="A313" i="114" s="1"/>
  <c r="B313" i="114" s="1"/>
  <c r="A312" i="114" a="1"/>
  <c r="A312" i="114" s="1"/>
  <c r="C312" i="114" s="1"/>
  <c r="A311" i="114" a="1"/>
  <c r="A311" i="114" s="1"/>
  <c r="B311" i="114" s="1"/>
  <c r="A310" i="114" a="1"/>
  <c r="A310" i="114" s="1"/>
  <c r="B310" i="114" s="1"/>
  <c r="A309" i="114" a="1"/>
  <c r="A309" i="114" s="1"/>
  <c r="C309" i="114" s="1"/>
  <c r="A308" i="114" a="1"/>
  <c r="A308" i="114" s="1"/>
  <c r="F308" i="114" s="1"/>
  <c r="A307" i="114" a="1"/>
  <c r="A307" i="114" s="1"/>
  <c r="A306" i="114" a="1"/>
  <c r="A306" i="114" s="1"/>
  <c r="C306" i="114" s="1"/>
  <c r="A305" i="114" a="1"/>
  <c r="A305" i="114" s="1"/>
  <c r="A304" i="114" a="1"/>
  <c r="A304" i="114" s="1"/>
  <c r="C304" i="114" s="1"/>
  <c r="A303" i="114" a="1"/>
  <c r="A303" i="114" s="1"/>
  <c r="B303" i="114" s="1"/>
  <c r="A302" i="114" a="1"/>
  <c r="A302" i="114" s="1"/>
  <c r="A301" i="114" a="1"/>
  <c r="A301" i="114" s="1"/>
  <c r="C301" i="114" s="1"/>
  <c r="A300" i="114" a="1"/>
  <c r="A300" i="114" s="1"/>
  <c r="A299" i="114" a="1"/>
  <c r="A299" i="114" s="1"/>
  <c r="A298" i="114" a="1"/>
  <c r="A298" i="114" s="1"/>
  <c r="C298" i="114" s="1"/>
  <c r="A297" i="114" a="1"/>
  <c r="A297" i="114" s="1"/>
  <c r="C297" i="114" s="1"/>
  <c r="A296" i="114" a="1"/>
  <c r="A296" i="114" s="1"/>
  <c r="C296" i="114" s="1"/>
  <c r="A295" i="114" a="1"/>
  <c r="A295" i="114" s="1"/>
  <c r="A294" i="114" a="1"/>
  <c r="A294" i="114" s="1"/>
  <c r="F294" i="114" s="1"/>
  <c r="A293" i="114" a="1"/>
  <c r="A293" i="114" s="1"/>
  <c r="C293" i="114" s="1"/>
  <c r="A292" i="114" a="1"/>
  <c r="A292" i="114" s="1"/>
  <c r="A291" i="114" a="1"/>
  <c r="A291" i="114" s="1"/>
  <c r="A290" i="114" a="1"/>
  <c r="A290" i="114" s="1"/>
  <c r="C290" i="114" s="1"/>
  <c r="A289" i="114" a="1"/>
  <c r="A289" i="114" s="1"/>
  <c r="B289" i="114" s="1"/>
  <c r="A288" i="114" a="1"/>
  <c r="A288" i="114" s="1"/>
  <c r="A287" i="114" a="1"/>
  <c r="A287" i="114" s="1"/>
  <c r="C287" i="114" s="1"/>
  <c r="A286" i="114" a="1"/>
  <c r="A286" i="114" s="1"/>
  <c r="F286" i="114" s="1"/>
  <c r="A285" i="114" a="1"/>
  <c r="A285" i="114" s="1"/>
  <c r="C285" i="114" s="1"/>
  <c r="A284" i="114" a="1"/>
  <c r="A284" i="114" s="1"/>
  <c r="A283" i="114" a="1"/>
  <c r="A283" i="114" s="1"/>
  <c r="C283" i="114" s="1"/>
  <c r="A282" i="114" a="1"/>
  <c r="A282" i="114" s="1"/>
  <c r="C282" i="114" s="1"/>
  <c r="A281" i="114" a="1"/>
  <c r="A281" i="114" s="1"/>
  <c r="A280" i="114" a="1"/>
  <c r="A280" i="114" s="1"/>
  <c r="C280" i="114" s="1"/>
  <c r="A279" i="114" a="1"/>
  <c r="A279" i="114" s="1"/>
  <c r="A278" i="114" a="1"/>
  <c r="A278" i="114" s="1"/>
  <c r="A277" i="114" a="1"/>
  <c r="A277" i="114" s="1"/>
  <c r="C277" i="114" s="1"/>
  <c r="A276" i="114" a="1"/>
  <c r="A276" i="114" s="1"/>
  <c r="A275" i="114" a="1"/>
  <c r="A275" i="114" s="1"/>
  <c r="A274" i="114" a="1"/>
  <c r="A274" i="114" s="1"/>
  <c r="A273" i="114" a="1"/>
  <c r="A273" i="114" s="1"/>
  <c r="B273" i="114" s="1"/>
  <c r="A272" i="114" a="1"/>
  <c r="A272" i="114" s="1"/>
  <c r="A271" i="114" a="1"/>
  <c r="A271" i="114" s="1"/>
  <c r="C271" i="114" s="1"/>
  <c r="A270" i="114" a="1"/>
  <c r="A270" i="114" s="1"/>
  <c r="F270" i="114" s="1"/>
  <c r="A269" i="114" a="1"/>
  <c r="A269" i="114" s="1"/>
  <c r="C269" i="114" s="1"/>
  <c r="A268" i="114" a="1"/>
  <c r="A268" i="114" s="1"/>
  <c r="A267" i="114" a="1"/>
  <c r="A267" i="114" s="1"/>
  <c r="C267" i="114" s="1"/>
  <c r="A266" i="114" a="1"/>
  <c r="A266" i="114" s="1"/>
  <c r="A265" i="114" a="1"/>
  <c r="A265" i="114" s="1"/>
  <c r="F265" i="114" s="1"/>
  <c r="A264" i="114" a="1"/>
  <c r="A264" i="114" s="1"/>
  <c r="B264" i="114" s="1"/>
  <c r="A263" i="114" a="1"/>
  <c r="A263" i="114" s="1"/>
  <c r="A262" i="114" a="1"/>
  <c r="A262" i="114" s="1"/>
  <c r="F262" i="114" s="1"/>
  <c r="A261" i="114" a="1"/>
  <c r="A261" i="114" s="1"/>
  <c r="A260" i="114" a="1"/>
  <c r="A260" i="114" s="1"/>
  <c r="A259" i="114" a="1"/>
  <c r="A259" i="114" s="1"/>
  <c r="F259" i="114" s="1"/>
  <c r="A258" i="114" a="1"/>
  <c r="A258" i="114" s="1"/>
  <c r="A257" i="114" a="1"/>
  <c r="A257" i="114" s="1"/>
  <c r="A256" i="114" a="1"/>
  <c r="A256" i="114" s="1"/>
  <c r="B256" i="114" s="1"/>
  <c r="A255" i="114" a="1"/>
  <c r="A255" i="114" s="1"/>
  <c r="A254" i="114" a="1"/>
  <c r="A254" i="114" s="1"/>
  <c r="A253" i="114" a="1"/>
  <c r="A253" i="114" s="1"/>
  <c r="A252" i="114" a="1"/>
  <c r="A252" i="114" s="1"/>
  <c r="A251" i="114" a="1"/>
  <c r="A251" i="114" s="1"/>
  <c r="B251" i="114" s="1"/>
  <c r="A250" i="114" a="1"/>
  <c r="A250" i="114" s="1"/>
  <c r="A249" i="114" a="1"/>
  <c r="A249" i="114" s="1"/>
  <c r="A248" i="114" a="1"/>
  <c r="A248" i="114" s="1"/>
  <c r="A247" i="114" a="1"/>
  <c r="A247" i="114" s="1"/>
  <c r="A246" i="114" a="1"/>
  <c r="A246" i="114" s="1"/>
  <c r="A245" i="114" a="1"/>
  <c r="A245" i="114" s="1"/>
  <c r="A244" i="114" a="1"/>
  <c r="A244" i="114" s="1"/>
  <c r="A243" i="114" a="1"/>
  <c r="A243" i="114" s="1"/>
  <c r="F243" i="114" s="1"/>
  <c r="A242" i="114" a="1"/>
  <c r="A242" i="114" s="1"/>
  <c r="A241" i="114" a="1"/>
  <c r="A241" i="114" s="1"/>
  <c r="A240" i="114" a="1"/>
  <c r="A240" i="114" s="1"/>
  <c r="B240" i="114" s="1"/>
  <c r="A239" i="114" a="1"/>
  <c r="A239" i="114" s="1"/>
  <c r="A238" i="114" a="1"/>
  <c r="A238" i="114" s="1"/>
  <c r="A237" i="114" a="1"/>
  <c r="A237" i="114" s="1"/>
  <c r="A236" i="114" a="1"/>
  <c r="A236" i="114" s="1"/>
  <c r="A235" i="114" a="1"/>
  <c r="A235" i="114" s="1"/>
  <c r="F235" i="114" s="1"/>
  <c r="A234" i="114" a="1"/>
  <c r="A234" i="114" s="1"/>
  <c r="A233" i="114" a="1"/>
  <c r="A233" i="114" s="1"/>
  <c r="A232" i="114" a="1"/>
  <c r="A232" i="114" s="1"/>
  <c r="B232" i="114" s="1"/>
  <c r="A231" i="114" a="1"/>
  <c r="A231" i="114" s="1"/>
  <c r="A230" i="114" a="1"/>
  <c r="A230" i="114" s="1"/>
  <c r="A229" i="114" a="1"/>
  <c r="A229" i="114" s="1"/>
  <c r="A228" i="114" a="1"/>
  <c r="A228" i="114" s="1"/>
  <c r="A227" i="114" a="1"/>
  <c r="A227" i="114" s="1"/>
  <c r="F227" i="114" s="1"/>
  <c r="A226" i="114" a="1"/>
  <c r="A226" i="114" s="1"/>
  <c r="A225" i="114" a="1"/>
  <c r="A225" i="114" s="1"/>
  <c r="A224" i="114" a="1"/>
  <c r="A224" i="114" s="1"/>
  <c r="A223" i="114" a="1"/>
  <c r="A223" i="114" s="1"/>
  <c r="C223" i="114" s="1"/>
  <c r="A222" i="114" a="1"/>
  <c r="A222" i="114" s="1"/>
  <c r="A221" i="114" a="1"/>
  <c r="A221" i="114" s="1"/>
  <c r="A220" i="114" a="1"/>
  <c r="A220" i="114" s="1"/>
  <c r="A219" i="114" a="1"/>
  <c r="A219" i="114" s="1"/>
  <c r="F219" i="114" s="1"/>
  <c r="A218" i="114" a="1"/>
  <c r="A218" i="114" s="1"/>
  <c r="A217" i="114" a="1"/>
  <c r="A217" i="114" s="1"/>
  <c r="A216" i="114" a="1"/>
  <c r="A216" i="114" s="1"/>
  <c r="B216" i="114" s="1"/>
  <c r="A215" i="114" a="1"/>
  <c r="A215" i="114" s="1"/>
  <c r="C215" i="114" s="1"/>
  <c r="A214" i="114" a="1"/>
  <c r="A214" i="114" s="1"/>
  <c r="A213" i="114" a="1"/>
  <c r="A213" i="114" s="1"/>
  <c r="A212" i="114" a="1"/>
  <c r="A212" i="114" s="1"/>
  <c r="A211" i="114" a="1"/>
  <c r="A211" i="114" s="1"/>
  <c r="F211" i="114" s="1"/>
  <c r="A210" i="114" a="1"/>
  <c r="A210" i="114" s="1"/>
  <c r="A209" i="114" a="1"/>
  <c r="A209" i="114" s="1"/>
  <c r="A208" i="114" a="1"/>
  <c r="A208" i="114" s="1"/>
  <c r="A207" i="114" a="1"/>
  <c r="A207" i="114" s="1"/>
  <c r="C207" i="114" s="1"/>
  <c r="A206" i="114" a="1"/>
  <c r="A206" i="114" s="1"/>
  <c r="C206" i="114" s="1"/>
  <c r="A205" i="114" a="1"/>
  <c r="A205" i="114" s="1"/>
  <c r="A204" i="114" a="1"/>
  <c r="A204" i="114" s="1"/>
  <c r="A203" i="114" a="1"/>
  <c r="A203" i="114" s="1"/>
  <c r="F203" i="114" s="1"/>
  <c r="A202" i="114" a="1"/>
  <c r="A202" i="114" s="1"/>
  <c r="A201" i="114" a="1"/>
  <c r="A201" i="114" s="1"/>
  <c r="A200" i="114" a="1"/>
  <c r="A200" i="114" s="1"/>
  <c r="C200" i="114" s="1"/>
  <c r="A199" i="114" a="1"/>
  <c r="A199" i="114" s="1"/>
  <c r="A198" i="114" a="1"/>
  <c r="A198" i="114" s="1"/>
  <c r="F198" i="114" s="1"/>
  <c r="A197" i="114" a="1"/>
  <c r="A197" i="114" s="1"/>
  <c r="A196" i="114" a="1"/>
  <c r="A196" i="114" s="1"/>
  <c r="A195" i="114" a="1"/>
  <c r="A195" i="114" s="1"/>
  <c r="F195" i="114" s="1"/>
  <c r="A194" i="114" a="1"/>
  <c r="A194" i="114" s="1"/>
  <c r="A193" i="114" a="1"/>
  <c r="A193" i="114" s="1"/>
  <c r="A192" i="114" a="1"/>
  <c r="A192" i="114" s="1"/>
  <c r="A191" i="114" a="1"/>
  <c r="A191" i="114" s="1"/>
  <c r="A190" i="114" a="1"/>
  <c r="A190" i="114" s="1"/>
  <c r="A189" i="114" a="1"/>
  <c r="A189" i="114" s="1"/>
  <c r="A188" i="114" a="1"/>
  <c r="A188" i="114" s="1"/>
  <c r="C188" i="114" s="1"/>
  <c r="A187" i="114" a="1"/>
  <c r="A187" i="114" s="1"/>
  <c r="F187" i="114" s="1"/>
  <c r="A186" i="114" a="1"/>
  <c r="A186" i="114" s="1"/>
  <c r="A185" i="114" a="1"/>
  <c r="A185" i="114" s="1"/>
  <c r="B185" i="114" s="1"/>
  <c r="A184" i="114" a="1"/>
  <c r="A184" i="114" s="1"/>
  <c r="C184" i="114" s="1"/>
  <c r="A183" i="114" a="1"/>
  <c r="A183" i="114" s="1"/>
  <c r="F183" i="114" s="1"/>
  <c r="A182" i="114" a="1"/>
  <c r="A182" i="114" s="1"/>
  <c r="B182" i="114" s="1"/>
  <c r="A181" i="114" a="1"/>
  <c r="A181" i="114" s="1"/>
  <c r="C181" i="114" s="1"/>
  <c r="A180" i="114" a="1"/>
  <c r="A180" i="114" s="1"/>
  <c r="C180" i="114" s="1"/>
  <c r="A179" i="114" a="1"/>
  <c r="A179" i="114" s="1"/>
  <c r="F179" i="114" s="1"/>
  <c r="A178" i="114" a="1"/>
  <c r="A178" i="114" s="1"/>
  <c r="A177" i="114" a="1"/>
  <c r="A177" i="114" s="1"/>
  <c r="F177" i="114" s="1"/>
  <c r="A176" i="114" a="1"/>
  <c r="A176" i="114" s="1"/>
  <c r="A175" i="114" a="1"/>
  <c r="A175" i="114" s="1"/>
  <c r="F175" i="114" s="1"/>
  <c r="A174" i="114" a="1"/>
  <c r="A174" i="114" s="1"/>
  <c r="B174" i="114" s="1"/>
  <c r="A173" i="114" a="1"/>
  <c r="A173" i="114" s="1"/>
  <c r="C173" i="114" s="1"/>
  <c r="A172" i="114" a="1"/>
  <c r="A172" i="114" s="1"/>
  <c r="A171" i="114" a="1"/>
  <c r="A171" i="114" s="1"/>
  <c r="B171" i="114" s="1"/>
  <c r="A170" i="114" a="1"/>
  <c r="A170" i="114" s="1"/>
  <c r="B170" i="114" s="1"/>
  <c r="A169" i="114" a="1"/>
  <c r="A169" i="114" s="1"/>
  <c r="A168" i="114" a="1"/>
  <c r="A168" i="114" s="1"/>
  <c r="B168" i="114" s="1"/>
  <c r="A167" i="114" a="1"/>
  <c r="A167" i="114" s="1"/>
  <c r="A166" i="114" a="1"/>
  <c r="A166" i="114" s="1"/>
  <c r="B166" i="114" s="1"/>
  <c r="A165" i="114" a="1"/>
  <c r="A165" i="114" s="1"/>
  <c r="A164" i="114" a="1"/>
  <c r="A164" i="114" s="1"/>
  <c r="F164" i="114" s="1"/>
  <c r="A163" i="114" a="1"/>
  <c r="A163" i="114" s="1"/>
  <c r="A162" i="114" a="1"/>
  <c r="A162" i="114" s="1"/>
  <c r="F162" i="114" s="1"/>
  <c r="A161" i="114" a="1"/>
  <c r="A161" i="114" s="1"/>
  <c r="C161" i="114" s="1"/>
  <c r="A160" i="114" a="1"/>
  <c r="A160" i="114" s="1"/>
  <c r="C160" i="114" s="1"/>
  <c r="A159" i="114" a="1"/>
  <c r="A159" i="114" s="1"/>
  <c r="A158" i="114" a="1"/>
  <c r="A158" i="114" s="1"/>
  <c r="B158" i="114" s="1"/>
  <c r="A157" i="114" a="1"/>
  <c r="A157" i="114" s="1"/>
  <c r="A156" i="114" a="1"/>
  <c r="A156" i="114" s="1"/>
  <c r="A155" i="114" a="1"/>
  <c r="A155" i="114" s="1"/>
  <c r="A154" i="114" a="1"/>
  <c r="A154" i="114" s="1"/>
  <c r="F154" i="114" s="1"/>
  <c r="A153" i="114" a="1"/>
  <c r="A153" i="114" s="1"/>
  <c r="C153" i="114" s="1"/>
  <c r="A152" i="114" a="1"/>
  <c r="A152" i="114" s="1"/>
  <c r="A151" i="114" a="1"/>
  <c r="A151" i="114" s="1"/>
  <c r="A150" i="114" a="1"/>
  <c r="A150" i="114" s="1"/>
  <c r="B150" i="114" s="1"/>
  <c r="A149" i="114" a="1"/>
  <c r="A149" i="114" s="1"/>
  <c r="A148" i="114" a="1"/>
  <c r="A148" i="114" s="1"/>
  <c r="B148" i="114" s="1"/>
  <c r="A147" i="114" a="1"/>
  <c r="A147" i="114" s="1"/>
  <c r="B147" i="114" s="1"/>
  <c r="A146" i="114" a="1"/>
  <c r="A146" i="114" s="1"/>
  <c r="A145" i="114" a="1"/>
  <c r="A145" i="114" s="1"/>
  <c r="B145" i="114" s="1"/>
  <c r="A144" i="114" a="1"/>
  <c r="A144" i="114" s="1"/>
  <c r="A143" i="114" a="1"/>
  <c r="A143" i="114" s="1"/>
  <c r="A142" i="114" a="1"/>
  <c r="A142" i="114" s="1"/>
  <c r="B142" i="114" s="1"/>
  <c r="A141" i="114" a="1"/>
  <c r="A141" i="114" s="1"/>
  <c r="A140" i="114" a="1"/>
  <c r="A140" i="114" s="1"/>
  <c r="A139" i="114" a="1"/>
  <c r="A139" i="114" s="1"/>
  <c r="F139" i="114" s="1"/>
  <c r="A138" i="114" a="1"/>
  <c r="A138" i="114" s="1"/>
  <c r="A137" i="114" a="1"/>
  <c r="A137" i="114" s="1"/>
  <c r="B137" i="114" s="1"/>
  <c r="A136" i="114" a="1"/>
  <c r="A136" i="114" s="1"/>
  <c r="A135" i="114" a="1"/>
  <c r="A135" i="114" s="1"/>
  <c r="B135" i="114" s="1"/>
  <c r="A134" i="114" a="1"/>
  <c r="A134" i="114" s="1"/>
  <c r="A133" i="114" a="1"/>
  <c r="A133" i="114" s="1"/>
  <c r="B133" i="114" s="1"/>
  <c r="A132" i="114" a="1"/>
  <c r="A132" i="114" s="1"/>
  <c r="A131" i="114" a="1"/>
  <c r="A131" i="114" s="1"/>
  <c r="A130" i="114" a="1"/>
  <c r="A130" i="114" s="1"/>
  <c r="F130" i="114" s="1"/>
  <c r="A129" i="114" a="1"/>
  <c r="A129" i="114" s="1"/>
  <c r="A128" i="114" a="1"/>
  <c r="A128" i="114" s="1"/>
  <c r="A127" i="114" a="1"/>
  <c r="A127" i="114" s="1"/>
  <c r="B127" i="114" s="1"/>
  <c r="A126" i="114" a="1"/>
  <c r="A126" i="114" s="1"/>
  <c r="A125" i="114" a="1"/>
  <c r="A125" i="114" s="1"/>
  <c r="A124" i="114" a="1"/>
  <c r="A124" i="114" s="1"/>
  <c r="A123" i="114" a="1"/>
  <c r="A123" i="114" s="1"/>
  <c r="A122" i="114" a="1"/>
  <c r="A122" i="114" s="1"/>
  <c r="A121" i="114" a="1"/>
  <c r="A121" i="114" s="1"/>
  <c r="B121" i="114" s="1"/>
  <c r="A120" i="114" a="1"/>
  <c r="A120" i="114" s="1"/>
  <c r="A119" i="114" a="1"/>
  <c r="A119" i="114" s="1"/>
  <c r="B119" i="114" s="1"/>
  <c r="A118" i="114" a="1"/>
  <c r="A118" i="114" s="1"/>
  <c r="A117" i="114" a="1"/>
  <c r="A117" i="114" s="1"/>
  <c r="A116" i="114" a="1"/>
  <c r="A116" i="114" s="1"/>
  <c r="A115" i="114" a="1"/>
  <c r="A115" i="114" s="1"/>
  <c r="A114" i="114" a="1"/>
  <c r="A114" i="114" s="1"/>
  <c r="A113" i="114" a="1"/>
  <c r="A113" i="114" s="1"/>
  <c r="B113" i="114" s="1"/>
  <c r="A112" i="114" a="1"/>
  <c r="A112" i="114" s="1"/>
  <c r="B112" i="114" s="1"/>
  <c r="A111" i="114" a="1"/>
  <c r="A111" i="114" s="1"/>
  <c r="F111" i="114" s="1"/>
  <c r="A110" i="114" a="1"/>
  <c r="A110" i="114" s="1"/>
  <c r="A109" i="114" a="1"/>
  <c r="A109" i="114" s="1"/>
  <c r="A108" i="114" a="1"/>
  <c r="A108" i="114" s="1"/>
  <c r="B108" i="114" s="1"/>
  <c r="A107" i="114" a="1"/>
  <c r="A107" i="114" s="1"/>
  <c r="A106" i="114" a="1"/>
  <c r="A106" i="114" s="1"/>
  <c r="A105" i="114" a="1"/>
  <c r="A105" i="114" s="1"/>
  <c r="B105" i="114" s="1"/>
  <c r="A104" i="114" a="1"/>
  <c r="A104" i="114" s="1"/>
  <c r="B104" i="114" s="1"/>
  <c r="A103" i="114" a="1"/>
  <c r="A103" i="114" s="1"/>
  <c r="A102" i="114" a="1"/>
  <c r="A102" i="114" s="1"/>
  <c r="A101" i="114" a="1"/>
  <c r="A101" i="114" s="1"/>
  <c r="A100" i="114" a="1"/>
  <c r="A100" i="114" s="1"/>
  <c r="A99" i="114" a="1"/>
  <c r="A99" i="114" s="1"/>
  <c r="A98" i="114" a="1"/>
  <c r="A98" i="114" s="1"/>
  <c r="A97" i="114" a="1"/>
  <c r="A97" i="114" s="1"/>
  <c r="B97" i="114" s="1"/>
  <c r="A96" i="114" a="1"/>
  <c r="A96" i="114" s="1"/>
  <c r="A95" i="114" a="1"/>
  <c r="A95" i="114" s="1"/>
  <c r="B95" i="114" s="1"/>
  <c r="A94" i="114" a="1"/>
  <c r="A94" i="114" s="1"/>
  <c r="A93" i="114" a="1"/>
  <c r="A93" i="114" s="1"/>
  <c r="A92" i="114" a="1"/>
  <c r="A92" i="114" s="1"/>
  <c r="A91" i="114" a="1"/>
  <c r="A91" i="114" s="1"/>
  <c r="A90" i="114" a="1"/>
  <c r="A90" i="114" s="1"/>
  <c r="A89" i="114" a="1"/>
  <c r="A89" i="114" s="1"/>
  <c r="B89" i="114" s="1"/>
  <c r="A88" i="114" a="1"/>
  <c r="A88" i="114" s="1"/>
  <c r="A87" i="114" a="1"/>
  <c r="A87" i="114" s="1"/>
  <c r="B87" i="114" s="1"/>
  <c r="A86" i="114" a="1"/>
  <c r="A86" i="114" s="1"/>
  <c r="A85" i="114" a="1"/>
  <c r="A85" i="114" s="1"/>
  <c r="A84" i="114" a="1"/>
  <c r="A84" i="114" s="1"/>
  <c r="C84" i="114" s="1"/>
  <c r="A83" i="114" a="1"/>
  <c r="A83" i="114" s="1"/>
  <c r="A82" i="114" a="1"/>
  <c r="A82" i="114" s="1"/>
  <c r="A81" i="114" a="1"/>
  <c r="A81" i="114" s="1"/>
  <c r="B81" i="114" s="1"/>
  <c r="A80" i="114" a="1"/>
  <c r="A80" i="114" s="1"/>
  <c r="A79" i="114" a="1"/>
  <c r="A79" i="114" s="1"/>
  <c r="A78" i="114" a="1"/>
  <c r="A78" i="114" s="1"/>
  <c r="A77" i="114" a="1"/>
  <c r="A77" i="114" s="1"/>
  <c r="A76" i="114" a="1"/>
  <c r="A76" i="114" s="1"/>
  <c r="A75" i="114" a="1"/>
  <c r="A75" i="114" s="1"/>
  <c r="A74" i="114" a="1"/>
  <c r="A74" i="114" s="1"/>
  <c r="A73" i="114" a="1"/>
  <c r="A73" i="114" s="1"/>
  <c r="B73" i="114" s="1"/>
  <c r="A72" i="114" a="1"/>
  <c r="A72" i="114" s="1"/>
  <c r="A71" i="114" a="1"/>
  <c r="A71" i="114" s="1"/>
  <c r="A70" i="114" a="1"/>
  <c r="A70" i="114" s="1"/>
  <c r="A69" i="114" a="1"/>
  <c r="A69" i="114" s="1"/>
  <c r="A68" i="114" a="1"/>
  <c r="A68" i="114" s="1"/>
  <c r="A67" i="114" a="1"/>
  <c r="A67" i="114" s="1"/>
  <c r="A66" i="114" a="1"/>
  <c r="A66" i="114" s="1"/>
  <c r="A65" i="114" a="1"/>
  <c r="A65" i="114" s="1"/>
  <c r="B65" i="114" s="1"/>
  <c r="A64" i="114" a="1"/>
  <c r="A64" i="114" s="1"/>
  <c r="A63" i="114" a="1"/>
  <c r="A63" i="114" s="1"/>
  <c r="A62" i="114" a="1"/>
  <c r="A62" i="114" s="1"/>
  <c r="A61" i="114" a="1"/>
  <c r="A61" i="114" s="1"/>
  <c r="C61" i="114" s="1"/>
  <c r="A60" i="114" a="1"/>
  <c r="A60" i="114" s="1"/>
  <c r="A59" i="114" a="1"/>
  <c r="A59" i="114" s="1"/>
  <c r="A58" i="114" a="1"/>
  <c r="A58" i="114" s="1"/>
  <c r="A57" i="114" a="1"/>
  <c r="A57" i="114" s="1"/>
  <c r="A56" i="114" a="1"/>
  <c r="A56" i="114" s="1"/>
  <c r="A55" i="114" a="1"/>
  <c r="A55" i="114" s="1"/>
  <c r="A54" i="114" a="1"/>
  <c r="A54" i="114" s="1"/>
  <c r="A53" i="114" a="1"/>
  <c r="A53" i="114" s="1"/>
  <c r="C53" i="114" s="1"/>
  <c r="A52" i="114" a="1"/>
  <c r="A52" i="114" s="1"/>
  <c r="A51" i="114" a="1"/>
  <c r="A51" i="114" s="1"/>
  <c r="F51" i="114" s="1"/>
  <c r="A50" i="114" a="1"/>
  <c r="A50" i="114" s="1"/>
  <c r="A49" i="114" a="1"/>
  <c r="A49" i="114" s="1"/>
  <c r="A48" i="114" a="1"/>
  <c r="A48" i="114" s="1"/>
  <c r="A47" i="114" a="1"/>
  <c r="A47" i="114" s="1"/>
  <c r="B47" i="114" s="1"/>
  <c r="A46" i="114" a="1"/>
  <c r="A46" i="114" s="1"/>
  <c r="A45" i="114" a="1"/>
  <c r="A45" i="114" s="1"/>
  <c r="C45" i="114" s="1"/>
  <c r="A44" i="114" a="1"/>
  <c r="A44" i="114" s="1"/>
  <c r="A43" i="114" a="1"/>
  <c r="A43" i="114" s="1"/>
  <c r="A42" i="114" a="1"/>
  <c r="A42" i="114" s="1"/>
  <c r="A41" i="114" a="1"/>
  <c r="A41" i="114" s="1"/>
  <c r="A40" i="114" a="1"/>
  <c r="A40" i="114" s="1"/>
  <c r="B40" i="114" s="1"/>
  <c r="A39" i="114" a="1"/>
  <c r="A39" i="114" s="1"/>
  <c r="C39" i="114" s="1"/>
  <c r="A38" i="114" a="1"/>
  <c r="A38" i="114" s="1"/>
  <c r="A37" i="114" a="1"/>
  <c r="A37" i="114" s="1"/>
  <c r="C37" i="114" s="1"/>
  <c r="A36" i="114" a="1"/>
  <c r="A36" i="114" s="1"/>
  <c r="A35" i="114" a="1"/>
  <c r="A35" i="114" s="1"/>
  <c r="C35" i="114" s="1"/>
  <c r="A34" i="114" a="1"/>
  <c r="A34" i="114" s="1"/>
  <c r="A33" i="114" a="1"/>
  <c r="A33" i="114" s="1"/>
  <c r="A32" i="114" a="1"/>
  <c r="A32" i="114" s="1"/>
  <c r="A31" i="114" a="1"/>
  <c r="A31" i="114" s="1"/>
  <c r="F31" i="114" s="1"/>
  <c r="A30" i="114" a="1"/>
  <c r="A30" i="114" s="1"/>
  <c r="A29" i="114" a="1"/>
  <c r="A29" i="114" s="1"/>
  <c r="C29" i="114" s="1"/>
  <c r="A28" i="114" a="1"/>
  <c r="A28" i="114" s="1"/>
  <c r="A27" i="114" a="1"/>
  <c r="A27" i="114" s="1"/>
  <c r="F27" i="114" s="1"/>
  <c r="A26" i="114" a="1"/>
  <c r="A26" i="114" s="1"/>
  <c r="A25" i="114" a="1"/>
  <c r="A25" i="114" s="1"/>
  <c r="F25" i="114" s="1"/>
  <c r="A24" i="114" a="1"/>
  <c r="A24" i="114" s="1"/>
  <c r="A23" i="114" a="1"/>
  <c r="A23" i="114" s="1"/>
  <c r="A22" i="114" a="1"/>
  <c r="A22" i="114" s="1"/>
  <c r="A21" i="114" a="1"/>
  <c r="A21" i="114" s="1"/>
  <c r="A20" i="114" a="1"/>
  <c r="A20" i="114" s="1"/>
  <c r="C20" i="114" s="1"/>
  <c r="A19" i="114" a="1"/>
  <c r="A19" i="114" s="1"/>
  <c r="A18" i="114" a="1"/>
  <c r="A18" i="114" s="1"/>
  <c r="A17" i="114" a="1"/>
  <c r="A17" i="114" s="1"/>
  <c r="C17" i="114" s="1"/>
  <c r="A16" i="114" a="1"/>
  <c r="A16" i="114" s="1"/>
  <c r="A15" i="114" a="1"/>
  <c r="A15" i="114" s="1"/>
  <c r="A14" i="114" a="1"/>
  <c r="A14" i="114" s="1"/>
  <c r="B14" i="114" s="1"/>
  <c r="A13" i="114" a="1"/>
  <c r="A13" i="114" s="1"/>
  <c r="A12" i="114" a="1"/>
  <c r="A12" i="114" s="1"/>
  <c r="C12" i="114" s="1"/>
  <c r="A11" i="114" a="1"/>
  <c r="A11" i="114" s="1"/>
  <c r="A10" i="114" a="1"/>
  <c r="A10" i="114" s="1"/>
  <c r="A9" i="114" a="1"/>
  <c r="A9" i="114" s="1"/>
  <c r="A8" i="114" a="1"/>
  <c r="A8" i="114" s="1"/>
  <c r="A7" i="114" a="1"/>
  <c r="A7" i="114" s="1"/>
  <c r="A6" i="114" a="1"/>
  <c r="A6" i="114" s="1"/>
  <c r="A5" i="114" a="1"/>
  <c r="A5" i="114" s="1"/>
  <c r="A4" i="114" a="1"/>
  <c r="A4" i="114" s="1"/>
  <c r="C4" i="114" s="1"/>
  <c r="A3" i="114" a="1"/>
  <c r="A3" i="114" s="1"/>
  <c r="A2" i="114"/>
  <c r="A1" i="114"/>
  <c r="A437" i="113" a="1"/>
  <c r="A437" i="113" s="1"/>
  <c r="A436" i="113" a="1"/>
  <c r="A436" i="113" s="1"/>
  <c r="F436" i="113" s="1"/>
  <c r="A435" i="113" a="1"/>
  <c r="A435" i="113" s="1"/>
  <c r="A434" i="113" a="1"/>
  <c r="A434" i="113" s="1"/>
  <c r="A433" i="113" a="1"/>
  <c r="A433" i="113" s="1"/>
  <c r="B433" i="113" s="1"/>
  <c r="A432" i="113" a="1"/>
  <c r="A432" i="113" s="1"/>
  <c r="F432" i="113" s="1"/>
  <c r="A431" i="113" a="1"/>
  <c r="A431" i="113" s="1"/>
  <c r="A430" i="113" a="1"/>
  <c r="A430" i="113" s="1"/>
  <c r="A429" i="113" a="1"/>
  <c r="A429" i="113" s="1"/>
  <c r="A428" i="113" a="1"/>
  <c r="A428" i="113" s="1"/>
  <c r="F428" i="113" s="1"/>
  <c r="A427" i="113" a="1"/>
  <c r="A427" i="113" s="1"/>
  <c r="A426" i="113" a="1"/>
  <c r="A426" i="113" s="1"/>
  <c r="F426" i="113" s="1"/>
  <c r="A425" i="113" a="1"/>
  <c r="A425" i="113" s="1"/>
  <c r="B425" i="113" s="1"/>
  <c r="A424" i="113" a="1"/>
  <c r="A424" i="113" s="1"/>
  <c r="F424" i="113" s="1"/>
  <c r="A423" i="113" a="1"/>
  <c r="A423" i="113" s="1"/>
  <c r="A422" i="113" a="1"/>
  <c r="A422" i="113" s="1"/>
  <c r="A421" i="113" a="1"/>
  <c r="A421" i="113" s="1"/>
  <c r="A420" i="113" a="1"/>
  <c r="A420" i="113" s="1"/>
  <c r="A419" i="113" a="1"/>
  <c r="A419" i="113" s="1"/>
  <c r="A418" i="113" a="1"/>
  <c r="A418" i="113" s="1"/>
  <c r="F418" i="113" s="1"/>
  <c r="A417" i="113" a="1"/>
  <c r="A417" i="113" s="1"/>
  <c r="B417" i="113" s="1"/>
  <c r="A416" i="113" a="1"/>
  <c r="A416" i="113" s="1"/>
  <c r="F416" i="113" s="1"/>
  <c r="A415" i="113" a="1"/>
  <c r="A415" i="113" s="1"/>
  <c r="A414" i="113" a="1"/>
  <c r="A414" i="113" s="1"/>
  <c r="A413" i="113" a="1"/>
  <c r="A413" i="113" s="1"/>
  <c r="A412" i="113" a="1"/>
  <c r="A412" i="113" s="1"/>
  <c r="F412" i="113" s="1"/>
  <c r="A411" i="113" a="1"/>
  <c r="A411" i="113" s="1"/>
  <c r="A410" i="113" a="1"/>
  <c r="A410" i="113" s="1"/>
  <c r="F410" i="113" s="1"/>
  <c r="A409" i="113" a="1"/>
  <c r="A409" i="113" s="1"/>
  <c r="B409" i="113" s="1"/>
  <c r="A408" i="113" a="1"/>
  <c r="A408" i="113" s="1"/>
  <c r="F408" i="113" s="1"/>
  <c r="A407" i="113" a="1"/>
  <c r="A407" i="113" s="1"/>
  <c r="B407" i="113" s="1"/>
  <c r="A406" i="113" a="1"/>
  <c r="A406" i="113" s="1"/>
  <c r="A405" i="113" a="1"/>
  <c r="A405" i="113" s="1"/>
  <c r="A404" i="113" a="1"/>
  <c r="A404" i="113" s="1"/>
  <c r="F404" i="113" s="1"/>
  <c r="A403" i="113" a="1"/>
  <c r="A403" i="113" s="1"/>
  <c r="A402" i="113" a="1"/>
  <c r="A402" i="113" s="1"/>
  <c r="A401" i="113" a="1"/>
  <c r="A401" i="113" s="1"/>
  <c r="B401" i="113" s="1"/>
  <c r="A400" i="113" a="1"/>
  <c r="A400" i="113" s="1"/>
  <c r="F400" i="113" s="1"/>
  <c r="A399" i="113" a="1"/>
  <c r="A399" i="113" s="1"/>
  <c r="A398" i="113" a="1"/>
  <c r="A398" i="113" s="1"/>
  <c r="A397" i="113" a="1"/>
  <c r="A397" i="113" s="1"/>
  <c r="A396" i="113" a="1"/>
  <c r="A396" i="113" s="1"/>
  <c r="A395" i="113" a="1"/>
  <c r="A395" i="113" s="1"/>
  <c r="A394" i="113" a="1"/>
  <c r="A394" i="113" s="1"/>
  <c r="A393" i="113" a="1"/>
  <c r="A393" i="113" s="1"/>
  <c r="A392" i="113" a="1"/>
  <c r="A392" i="113" s="1"/>
  <c r="F392" i="113" s="1"/>
  <c r="A391" i="113" a="1"/>
  <c r="A391" i="113" s="1"/>
  <c r="A390" i="113" a="1"/>
  <c r="A390" i="113" s="1"/>
  <c r="A389" i="113" a="1"/>
  <c r="A389" i="113" s="1"/>
  <c r="A388" i="113" a="1"/>
  <c r="A388" i="113" s="1"/>
  <c r="A387" i="113" a="1"/>
  <c r="A387" i="113" s="1"/>
  <c r="A386" i="113" a="1"/>
  <c r="A386" i="113" s="1"/>
  <c r="F386" i="113" s="1"/>
  <c r="A385" i="113" a="1"/>
  <c r="A385" i="113" s="1"/>
  <c r="B385" i="113" s="1"/>
  <c r="A384" i="113" a="1"/>
  <c r="A384" i="113" s="1"/>
  <c r="F384" i="113" s="1"/>
  <c r="A383" i="113" a="1"/>
  <c r="A383" i="113" s="1"/>
  <c r="B383" i="113" s="1"/>
  <c r="A382" i="113" a="1"/>
  <c r="A382" i="113" s="1"/>
  <c r="A381" i="113" a="1"/>
  <c r="A381" i="113" s="1"/>
  <c r="A380" i="113" a="1"/>
  <c r="A380" i="113" s="1"/>
  <c r="F380" i="113" s="1"/>
  <c r="A379" i="113" a="1"/>
  <c r="A379" i="113" s="1"/>
  <c r="A378" i="113" a="1"/>
  <c r="A378" i="113" s="1"/>
  <c r="A377" i="113" a="1"/>
  <c r="A377" i="113" s="1"/>
  <c r="B377" i="113" s="1"/>
  <c r="A376" i="113" a="1"/>
  <c r="A376" i="113" s="1"/>
  <c r="F376" i="113" s="1"/>
  <c r="A375" i="113" a="1"/>
  <c r="A375" i="113" s="1"/>
  <c r="B375" i="113" s="1"/>
  <c r="A374" i="113" a="1"/>
  <c r="A374" i="113" s="1"/>
  <c r="A373" i="113" a="1"/>
  <c r="A373" i="113" s="1"/>
  <c r="A372" i="113" a="1"/>
  <c r="A372" i="113" s="1"/>
  <c r="A371" i="113" a="1"/>
  <c r="A371" i="113" s="1"/>
  <c r="A370" i="113" a="1"/>
  <c r="A370" i="113" s="1"/>
  <c r="F370" i="113" s="1"/>
  <c r="A369" i="113" a="1"/>
  <c r="A369" i="113" s="1"/>
  <c r="A368" i="113" a="1"/>
  <c r="A368" i="113" s="1"/>
  <c r="F368" i="113" s="1"/>
  <c r="A367" i="113" a="1"/>
  <c r="A367" i="113" s="1"/>
  <c r="B367" i="113" s="1"/>
  <c r="A366" i="113" a="1"/>
  <c r="A366" i="113" s="1"/>
  <c r="A365" i="113" a="1"/>
  <c r="A365" i="113" s="1"/>
  <c r="A364" i="113" a="1"/>
  <c r="A364" i="113" s="1"/>
  <c r="F364" i="113" s="1"/>
  <c r="A363" i="113" a="1"/>
  <c r="A363" i="113" s="1"/>
  <c r="A362" i="113" a="1"/>
  <c r="A362" i="113" s="1"/>
  <c r="A361" i="113" a="1"/>
  <c r="A361" i="113" s="1"/>
  <c r="A360" i="113" a="1"/>
  <c r="A360" i="113" s="1"/>
  <c r="F360" i="113" s="1"/>
  <c r="A359" i="113" a="1"/>
  <c r="A359" i="113" s="1"/>
  <c r="B359" i="113" s="1"/>
  <c r="A358" i="113" a="1"/>
  <c r="A358" i="113" s="1"/>
  <c r="A357" i="113" a="1"/>
  <c r="A357" i="113" s="1"/>
  <c r="A356" i="113" a="1"/>
  <c r="A356" i="113" s="1"/>
  <c r="F356" i="113" s="1"/>
  <c r="A355" i="113" a="1"/>
  <c r="A355" i="113" s="1"/>
  <c r="A354" i="113" a="1"/>
  <c r="A354" i="113" s="1"/>
  <c r="A353" i="113" a="1"/>
  <c r="A353" i="113" s="1"/>
  <c r="B353" i="113" s="1"/>
  <c r="A352" i="113" a="1"/>
  <c r="A352" i="113" s="1"/>
  <c r="F352" i="113" s="1"/>
  <c r="A351" i="113" a="1"/>
  <c r="A351" i="113" s="1"/>
  <c r="A350" i="113" a="1"/>
  <c r="A350" i="113" s="1"/>
  <c r="A349" i="113" a="1"/>
  <c r="A349" i="113" s="1"/>
  <c r="A348" i="113" a="1"/>
  <c r="A348" i="113" s="1"/>
  <c r="F348" i="113" s="1"/>
  <c r="A347" i="113" a="1"/>
  <c r="A347" i="113" s="1"/>
  <c r="A346" i="113" a="1"/>
  <c r="A346" i="113" s="1"/>
  <c r="A345" i="113" a="1"/>
  <c r="A345" i="113" s="1"/>
  <c r="B345" i="113" s="1"/>
  <c r="A344" i="113" a="1"/>
  <c r="A344" i="113" s="1"/>
  <c r="F344" i="113" s="1"/>
  <c r="A343" i="113" a="1"/>
  <c r="A343" i="113" s="1"/>
  <c r="C343" i="113" s="1"/>
  <c r="A342" i="113" a="1"/>
  <c r="A342" i="113" s="1"/>
  <c r="A341" i="113" a="1"/>
  <c r="A341" i="113" s="1"/>
  <c r="A340" i="113" a="1"/>
  <c r="A340" i="113" s="1"/>
  <c r="F340" i="113" s="1"/>
  <c r="A339" i="113" a="1"/>
  <c r="A339" i="113" s="1"/>
  <c r="A338" i="113" a="1"/>
  <c r="A338" i="113" s="1"/>
  <c r="A337" i="113" a="1"/>
  <c r="A337" i="113" s="1"/>
  <c r="C337" i="113" s="1"/>
  <c r="A336" i="113" a="1"/>
  <c r="A336" i="113" s="1"/>
  <c r="A335" i="113" a="1"/>
  <c r="A335" i="113" s="1"/>
  <c r="A334" i="113" a="1"/>
  <c r="A334" i="113" s="1"/>
  <c r="A333" i="113" a="1"/>
  <c r="A333" i="113" s="1"/>
  <c r="A332" i="113" a="1"/>
  <c r="A332" i="113" s="1"/>
  <c r="F332" i="113" s="1"/>
  <c r="A331" i="113" a="1"/>
  <c r="A331" i="113" s="1"/>
  <c r="A330" i="113" a="1"/>
  <c r="A330" i="113" s="1"/>
  <c r="A329" i="113" a="1"/>
  <c r="A329" i="113" s="1"/>
  <c r="F329" i="113" s="1"/>
  <c r="A328" i="113" a="1"/>
  <c r="A328" i="113" s="1"/>
  <c r="A327" i="113" a="1"/>
  <c r="A327" i="113" s="1"/>
  <c r="A326" i="113" a="1"/>
  <c r="A326" i="113" s="1"/>
  <c r="A325" i="113" a="1"/>
  <c r="A325" i="113" s="1"/>
  <c r="A324" i="113" a="1"/>
  <c r="A324" i="113" s="1"/>
  <c r="F324" i="113" s="1"/>
  <c r="A323" i="113" a="1"/>
  <c r="A323" i="113" s="1"/>
  <c r="A322" i="113" a="1"/>
  <c r="A322" i="113" s="1"/>
  <c r="A321" i="113" a="1"/>
  <c r="A321" i="113" s="1"/>
  <c r="A320" i="113" a="1"/>
  <c r="A320" i="113" s="1"/>
  <c r="A319" i="113" a="1"/>
  <c r="A319" i="113" s="1"/>
  <c r="B319" i="113" s="1"/>
  <c r="A318" i="113" a="1"/>
  <c r="A318" i="113" s="1"/>
  <c r="A317" i="113" a="1"/>
  <c r="A317" i="113" s="1"/>
  <c r="A316" i="113" a="1"/>
  <c r="A316" i="113" s="1"/>
  <c r="F316" i="113" s="1"/>
  <c r="A315" i="113" a="1"/>
  <c r="A315" i="113" s="1"/>
  <c r="A314" i="113" a="1"/>
  <c r="A314" i="113" s="1"/>
  <c r="A313" i="113" a="1"/>
  <c r="A313" i="113" s="1"/>
  <c r="C313" i="113" s="1"/>
  <c r="A312" i="113" a="1"/>
  <c r="A312" i="113" s="1"/>
  <c r="A311" i="113" a="1"/>
  <c r="A311" i="113" s="1"/>
  <c r="A310" i="113" a="1"/>
  <c r="A310" i="113" s="1"/>
  <c r="A309" i="113" a="1"/>
  <c r="A309" i="113" s="1"/>
  <c r="A308" i="113" a="1"/>
  <c r="A308" i="113" s="1"/>
  <c r="F308" i="113" s="1"/>
  <c r="A307" i="113" a="1"/>
  <c r="A307" i="113" s="1"/>
  <c r="A306" i="113" a="1"/>
  <c r="A306" i="113" s="1"/>
  <c r="A305" i="113" a="1"/>
  <c r="A305" i="113" s="1"/>
  <c r="A304" i="113" a="1"/>
  <c r="A304" i="113" s="1"/>
  <c r="A303" i="113" a="1"/>
  <c r="A303" i="113" s="1"/>
  <c r="B303" i="113" s="1"/>
  <c r="A302" i="113" a="1"/>
  <c r="A302" i="113" s="1"/>
  <c r="A301" i="113" a="1"/>
  <c r="A301" i="113" s="1"/>
  <c r="A300" i="113" a="1"/>
  <c r="A300" i="113" s="1"/>
  <c r="A299" i="113" a="1"/>
  <c r="A299" i="113" s="1"/>
  <c r="A298" i="113" a="1"/>
  <c r="A298" i="113" s="1"/>
  <c r="A297" i="113" a="1"/>
  <c r="A297" i="113" s="1"/>
  <c r="A296" i="113" a="1"/>
  <c r="A296" i="113" s="1"/>
  <c r="A295" i="113" a="1"/>
  <c r="A295" i="113" s="1"/>
  <c r="A294" i="113" a="1"/>
  <c r="A294" i="113" s="1"/>
  <c r="A293" i="113" a="1"/>
  <c r="A293" i="113" s="1"/>
  <c r="A292" i="113" a="1"/>
  <c r="A292" i="113" s="1"/>
  <c r="F292" i="113" s="1"/>
  <c r="A291" i="113" a="1"/>
  <c r="A291" i="113" s="1"/>
  <c r="B291" i="113" s="1"/>
  <c r="A290" i="113" a="1"/>
  <c r="A290" i="113" s="1"/>
  <c r="A289" i="113" a="1"/>
  <c r="A289" i="113" s="1"/>
  <c r="F289" i="113" s="1"/>
  <c r="A288" i="113" a="1"/>
  <c r="A288" i="113" s="1"/>
  <c r="A287" i="113" a="1"/>
  <c r="A287" i="113" s="1"/>
  <c r="B287" i="113" s="1"/>
  <c r="A286" i="113" a="1"/>
  <c r="A286" i="113" s="1"/>
  <c r="A285" i="113" a="1"/>
  <c r="A285" i="113" s="1"/>
  <c r="A284" i="113" a="1"/>
  <c r="A284" i="113" s="1"/>
  <c r="F284" i="113" s="1"/>
  <c r="A283" i="113" a="1"/>
  <c r="A283" i="113" s="1"/>
  <c r="A282" i="113" a="1"/>
  <c r="A282" i="113" s="1"/>
  <c r="A281" i="113" a="1"/>
  <c r="A281" i="113" s="1"/>
  <c r="A280" i="113" a="1"/>
  <c r="A280" i="113" s="1"/>
  <c r="A279" i="113" a="1"/>
  <c r="A279" i="113" s="1"/>
  <c r="A278" i="113" a="1"/>
  <c r="A278" i="113" s="1"/>
  <c r="C278" i="113" s="1"/>
  <c r="A277" i="113" a="1"/>
  <c r="A277" i="113" s="1"/>
  <c r="A276" i="113" a="1"/>
  <c r="A276" i="113" s="1"/>
  <c r="F276" i="113" s="1"/>
  <c r="A275" i="113" a="1"/>
  <c r="A275" i="113" s="1"/>
  <c r="A274" i="113" a="1"/>
  <c r="A274" i="113" s="1"/>
  <c r="C274" i="113" s="1"/>
  <c r="A273" i="113" a="1"/>
  <c r="A273" i="113" s="1"/>
  <c r="C273" i="113" s="1"/>
  <c r="A272" i="113" a="1"/>
  <c r="A272" i="113" s="1"/>
  <c r="F272" i="113" s="1"/>
  <c r="A271" i="113" a="1"/>
  <c r="A271" i="113" s="1"/>
  <c r="F271" i="113" s="1"/>
  <c r="A270" i="113" a="1"/>
  <c r="A270" i="113" s="1"/>
  <c r="F270" i="113" s="1"/>
  <c r="A269" i="113" a="1"/>
  <c r="A269" i="113" s="1"/>
  <c r="A268" i="113" a="1"/>
  <c r="A268" i="113" s="1"/>
  <c r="F268" i="113" s="1"/>
  <c r="A267" i="113" a="1"/>
  <c r="A267" i="113" s="1"/>
  <c r="A266" i="113" a="1"/>
  <c r="A266" i="113" s="1"/>
  <c r="A265" i="113" a="1"/>
  <c r="A265" i="113" s="1"/>
  <c r="C265" i="113" s="1"/>
  <c r="A264" i="113" a="1"/>
  <c r="A264" i="113" s="1"/>
  <c r="A263" i="113" a="1"/>
  <c r="A263" i="113" s="1"/>
  <c r="F263" i="113" s="1"/>
  <c r="A262" i="113" a="1"/>
  <c r="A262" i="113" s="1"/>
  <c r="B262" i="113" s="1"/>
  <c r="A261" i="113" a="1"/>
  <c r="A261" i="113" s="1"/>
  <c r="A260" i="113" a="1"/>
  <c r="A260" i="113" s="1"/>
  <c r="A259" i="113" a="1"/>
  <c r="A259" i="113" s="1"/>
  <c r="B259" i="113" s="1"/>
  <c r="A258" i="113" a="1"/>
  <c r="A258" i="113" s="1"/>
  <c r="A257" i="113" a="1"/>
  <c r="A257" i="113" s="1"/>
  <c r="B257" i="113" s="1"/>
  <c r="A256" i="113" a="1"/>
  <c r="A256" i="113" s="1"/>
  <c r="A255" i="113" a="1"/>
  <c r="A255" i="113" s="1"/>
  <c r="F255" i="113" s="1"/>
  <c r="A254" i="113" a="1"/>
  <c r="A254" i="113" s="1"/>
  <c r="A253" i="113" a="1"/>
  <c r="A253" i="113" s="1"/>
  <c r="A252" i="113" a="1"/>
  <c r="A252" i="113" s="1"/>
  <c r="A251" i="113" a="1"/>
  <c r="A251" i="113" s="1"/>
  <c r="F251" i="113" s="1"/>
  <c r="A250" i="113" a="1"/>
  <c r="A250" i="113" s="1"/>
  <c r="A249" i="113" a="1"/>
  <c r="A249" i="113" s="1"/>
  <c r="B249" i="113" s="1"/>
  <c r="A248" i="113" a="1"/>
  <c r="A248" i="113" s="1"/>
  <c r="A247" i="113" a="1"/>
  <c r="A247" i="113" s="1"/>
  <c r="F247" i="113" s="1"/>
  <c r="A246" i="113" a="1"/>
  <c r="A246" i="113" s="1"/>
  <c r="C246" i="113" s="1"/>
  <c r="A245" i="113" a="1"/>
  <c r="A245" i="113" s="1"/>
  <c r="A244" i="113" a="1"/>
  <c r="A244" i="113" s="1"/>
  <c r="A243" i="113" a="1"/>
  <c r="A243" i="113" s="1"/>
  <c r="A242" i="113" a="1"/>
  <c r="A242" i="113" s="1"/>
  <c r="A241" i="113" a="1"/>
  <c r="A241" i="113" s="1"/>
  <c r="A240" i="113" a="1"/>
  <c r="A240" i="113" s="1"/>
  <c r="A239" i="113" a="1"/>
  <c r="A239" i="113" s="1"/>
  <c r="F239" i="113" s="1"/>
  <c r="A238" i="113" a="1"/>
  <c r="A238" i="113" s="1"/>
  <c r="B238" i="113" s="1"/>
  <c r="A237" i="113" a="1"/>
  <c r="A237" i="113" s="1"/>
  <c r="A236" i="113" a="1"/>
  <c r="A236" i="113" s="1"/>
  <c r="F236" i="113" s="1"/>
  <c r="A235" i="113" a="1"/>
  <c r="A235" i="113" s="1"/>
  <c r="A234" i="113" a="1"/>
  <c r="A234" i="113" s="1"/>
  <c r="A233" i="113" a="1"/>
  <c r="A233" i="113" s="1"/>
  <c r="A232" i="113" a="1"/>
  <c r="A232" i="113" s="1"/>
  <c r="A231" i="113" a="1"/>
  <c r="A231" i="113" s="1"/>
  <c r="F231" i="113" s="1"/>
  <c r="A230" i="113" a="1"/>
  <c r="A230" i="113" s="1"/>
  <c r="F230" i="113" s="1"/>
  <c r="A229" i="113" a="1"/>
  <c r="A229" i="113" s="1"/>
  <c r="A228" i="113" a="1"/>
  <c r="A228" i="113" s="1"/>
  <c r="F228" i="113" s="1"/>
  <c r="A227" i="113" a="1"/>
  <c r="A227" i="113" s="1"/>
  <c r="B227" i="113" s="1"/>
  <c r="A226" i="113" a="1"/>
  <c r="A226" i="113" s="1"/>
  <c r="A225" i="113" a="1"/>
  <c r="A225" i="113" s="1"/>
  <c r="A224" i="113" a="1"/>
  <c r="A224" i="113" s="1"/>
  <c r="B224" i="113" s="1"/>
  <c r="A223" i="113" a="1"/>
  <c r="A223" i="113" s="1"/>
  <c r="F223" i="113" s="1"/>
  <c r="A222" i="113" a="1"/>
  <c r="A222" i="113" s="1"/>
  <c r="F222" i="113" s="1"/>
  <c r="A221" i="113" a="1"/>
  <c r="A221" i="113" s="1"/>
  <c r="A220" i="113" a="1"/>
  <c r="A220" i="113" s="1"/>
  <c r="F220" i="113" s="1"/>
  <c r="A219" i="113" a="1"/>
  <c r="A219" i="113" s="1"/>
  <c r="A218" i="113" a="1"/>
  <c r="A218" i="113" s="1"/>
  <c r="A217" i="113" a="1"/>
  <c r="A217" i="113" s="1"/>
  <c r="B217" i="113" s="1"/>
  <c r="A216" i="113" a="1"/>
  <c r="A216" i="113" s="1"/>
  <c r="A215" i="113" a="1"/>
  <c r="A215" i="113" s="1"/>
  <c r="F215" i="113" s="1"/>
  <c r="A214" i="113" a="1"/>
  <c r="A214" i="113" s="1"/>
  <c r="A213" i="113" a="1"/>
  <c r="A213" i="113" s="1"/>
  <c r="A212" i="113" a="1"/>
  <c r="A212" i="113" s="1"/>
  <c r="A211" i="113" a="1"/>
  <c r="A211" i="113" s="1"/>
  <c r="B211" i="113" s="1"/>
  <c r="A210" i="113" a="1"/>
  <c r="A210" i="113" s="1"/>
  <c r="A209" i="113" a="1"/>
  <c r="A209" i="113" s="1"/>
  <c r="B209" i="113" s="1"/>
  <c r="A208" i="113" a="1"/>
  <c r="A208" i="113" s="1"/>
  <c r="A207" i="113" a="1"/>
  <c r="A207" i="113" s="1"/>
  <c r="F207" i="113" s="1"/>
  <c r="A206" i="113" a="1"/>
  <c r="A206" i="113" s="1"/>
  <c r="C206" i="113" s="1"/>
  <c r="A205" i="113" a="1"/>
  <c r="A205" i="113" s="1"/>
  <c r="A204" i="113" a="1"/>
  <c r="A204" i="113" s="1"/>
  <c r="A203" i="113" a="1"/>
  <c r="A203" i="113" s="1"/>
  <c r="F203" i="113" s="1"/>
  <c r="A202" i="113" a="1"/>
  <c r="A202" i="113" s="1"/>
  <c r="A201" i="113" a="1"/>
  <c r="A201" i="113" s="1"/>
  <c r="A200" i="113" a="1"/>
  <c r="A200" i="113" s="1"/>
  <c r="A199" i="113" a="1"/>
  <c r="A199" i="113" s="1"/>
  <c r="F199" i="113" s="1"/>
  <c r="A198" i="113" a="1"/>
  <c r="A198" i="113" s="1"/>
  <c r="C198" i="113" s="1"/>
  <c r="A197" i="113" a="1"/>
  <c r="A197" i="113" s="1"/>
  <c r="A196" i="113" a="1"/>
  <c r="A196" i="113" s="1"/>
  <c r="A195" i="113" a="1"/>
  <c r="A195" i="113" s="1"/>
  <c r="A194" i="113" a="1"/>
  <c r="A194" i="113" s="1"/>
  <c r="A193" i="113" a="1"/>
  <c r="A193" i="113" s="1"/>
  <c r="B193" i="113" s="1"/>
  <c r="A192" i="113" a="1"/>
  <c r="A192" i="113" s="1"/>
  <c r="A191" i="113" a="1"/>
  <c r="A191" i="113" s="1"/>
  <c r="F191" i="113" s="1"/>
  <c r="A190" i="113" a="1"/>
  <c r="A190" i="113" s="1"/>
  <c r="A189" i="113" a="1"/>
  <c r="A189" i="113" s="1"/>
  <c r="A188" i="113" a="1"/>
  <c r="A188" i="113" s="1"/>
  <c r="A187" i="113" a="1"/>
  <c r="A187" i="113" s="1"/>
  <c r="F187" i="113" s="1"/>
  <c r="A186" i="113" a="1"/>
  <c r="A186" i="113" s="1"/>
  <c r="B186" i="113" s="1"/>
  <c r="A185" i="113" a="1"/>
  <c r="A185" i="113" s="1"/>
  <c r="B185" i="113" s="1"/>
  <c r="A184" i="113" a="1"/>
  <c r="A184" i="113" s="1"/>
  <c r="A183" i="113" a="1"/>
  <c r="A183" i="113" s="1"/>
  <c r="A182" i="113" a="1"/>
  <c r="A182" i="113" s="1"/>
  <c r="F182" i="113" s="1"/>
  <c r="A181" i="113" a="1"/>
  <c r="A181" i="113" s="1"/>
  <c r="A180" i="113" a="1"/>
  <c r="A180" i="113" s="1"/>
  <c r="A179" i="113" a="1"/>
  <c r="A179" i="113" s="1"/>
  <c r="F179" i="113" s="1"/>
  <c r="A178" i="113" a="1"/>
  <c r="A178" i="113" s="1"/>
  <c r="A177" i="113" a="1"/>
  <c r="A177" i="113" s="1"/>
  <c r="B177" i="113" s="1"/>
  <c r="A176" i="113" a="1"/>
  <c r="A176" i="113" s="1"/>
  <c r="A175" i="113" a="1"/>
  <c r="A175" i="113" s="1"/>
  <c r="A174" i="113" a="1"/>
  <c r="A174" i="113" s="1"/>
  <c r="F174" i="113" s="1"/>
  <c r="A173" i="113" a="1"/>
  <c r="A173" i="113" s="1"/>
  <c r="A172" i="113" a="1"/>
  <c r="A172" i="113" s="1"/>
  <c r="C172" i="113" s="1"/>
  <c r="A171" i="113" a="1"/>
  <c r="A171" i="113" s="1"/>
  <c r="F171" i="113" s="1"/>
  <c r="A170" i="113" a="1"/>
  <c r="A170" i="113" s="1"/>
  <c r="C170" i="113" s="1"/>
  <c r="A169" i="113" a="1"/>
  <c r="A169" i="113" s="1"/>
  <c r="B169" i="113" s="1"/>
  <c r="A168" i="113" a="1"/>
  <c r="A168" i="113" s="1"/>
  <c r="A167" i="113" a="1"/>
  <c r="A167" i="113" s="1"/>
  <c r="F167" i="113" s="1"/>
  <c r="A166" i="113" a="1"/>
  <c r="A166" i="113" s="1"/>
  <c r="B166" i="113" s="1"/>
  <c r="A165" i="113" a="1"/>
  <c r="A165" i="113" s="1"/>
  <c r="B165" i="113" s="1"/>
  <c r="A164" i="113" a="1"/>
  <c r="A164" i="113" s="1"/>
  <c r="C164" i="113" s="1"/>
  <c r="A163" i="113" a="1"/>
  <c r="A163" i="113" s="1"/>
  <c r="F163" i="113" s="1"/>
  <c r="A162" i="113" a="1"/>
  <c r="A162" i="113" s="1"/>
  <c r="A161" i="113" a="1"/>
  <c r="A161" i="113" s="1"/>
  <c r="B161" i="113" s="1"/>
  <c r="A160" i="113" a="1"/>
  <c r="A160" i="113" s="1"/>
  <c r="C160" i="113" s="1"/>
  <c r="A159" i="113" a="1"/>
  <c r="A159" i="113" s="1"/>
  <c r="F159" i="113" s="1"/>
  <c r="A158" i="113" a="1"/>
  <c r="A158" i="113" s="1"/>
  <c r="F158" i="113" s="1"/>
  <c r="A157" i="113" a="1"/>
  <c r="A157" i="113" s="1"/>
  <c r="B157" i="113" s="1"/>
  <c r="A156" i="113" a="1"/>
  <c r="A156" i="113" s="1"/>
  <c r="A155" i="113" a="1"/>
  <c r="A155" i="113" s="1"/>
  <c r="F155" i="113" s="1"/>
  <c r="A154" i="113" a="1"/>
  <c r="A154" i="113" s="1"/>
  <c r="C154" i="113" s="1"/>
  <c r="A153" i="113" a="1"/>
  <c r="A153" i="113" s="1"/>
  <c r="A152" i="113" a="1"/>
  <c r="A152" i="113" s="1"/>
  <c r="A151" i="113" a="1"/>
  <c r="A151" i="113" s="1"/>
  <c r="F151" i="113" s="1"/>
  <c r="A150" i="113" a="1"/>
  <c r="A150" i="113" s="1"/>
  <c r="A149" i="113" a="1"/>
  <c r="A149" i="113" s="1"/>
  <c r="B149" i="113" s="1"/>
  <c r="A148" i="113" a="1"/>
  <c r="A148" i="113" s="1"/>
  <c r="B148" i="113" s="1"/>
  <c r="A147" i="113" a="1"/>
  <c r="A147" i="113" s="1"/>
  <c r="A146" i="113" a="1"/>
  <c r="A146" i="113" s="1"/>
  <c r="A145" i="113" a="1"/>
  <c r="A145" i="113" s="1"/>
  <c r="A144" i="113" a="1"/>
  <c r="A144" i="113" s="1"/>
  <c r="A143" i="113" a="1"/>
  <c r="A143" i="113" s="1"/>
  <c r="F143" i="113" s="1"/>
  <c r="A142" i="113" a="1"/>
  <c r="A142" i="113" s="1"/>
  <c r="A141" i="113" a="1"/>
  <c r="A141" i="113" s="1"/>
  <c r="C141" i="113" s="1"/>
  <c r="A140" i="113" a="1"/>
  <c r="A140" i="113" s="1"/>
  <c r="A139" i="113" a="1"/>
  <c r="A139" i="113" s="1"/>
  <c r="A138" i="113" a="1"/>
  <c r="A138" i="113" s="1"/>
  <c r="A137" i="113" a="1"/>
  <c r="A137" i="113" s="1"/>
  <c r="A136" i="113" a="1"/>
  <c r="A136" i="113" s="1"/>
  <c r="A135" i="113" a="1"/>
  <c r="A135" i="113" s="1"/>
  <c r="F135" i="113" s="1"/>
  <c r="A134" i="113" a="1"/>
  <c r="A134" i="113" s="1"/>
  <c r="A133" i="113" a="1"/>
  <c r="A133" i="113" s="1"/>
  <c r="A132" i="113" a="1"/>
  <c r="A132" i="113" s="1"/>
  <c r="A131" i="113" a="1"/>
  <c r="A131" i="113" s="1"/>
  <c r="A130" i="113" a="1"/>
  <c r="A130" i="113" s="1"/>
  <c r="A129" i="113" a="1"/>
  <c r="A129" i="113" s="1"/>
  <c r="A128" i="113" a="1"/>
  <c r="A128" i="113" s="1"/>
  <c r="A127" i="113" a="1"/>
  <c r="A127" i="113" s="1"/>
  <c r="A126" i="113" a="1"/>
  <c r="A126" i="113" s="1"/>
  <c r="A125" i="113" a="1"/>
  <c r="A125" i="113" s="1"/>
  <c r="F125" i="113" s="1"/>
  <c r="A124" i="113" a="1"/>
  <c r="A124" i="113" s="1"/>
  <c r="A123" i="113" a="1"/>
  <c r="A123" i="113" s="1"/>
  <c r="C123" i="113" s="1"/>
  <c r="A122" i="113" a="1"/>
  <c r="A122" i="113" s="1"/>
  <c r="A121" i="113" a="1"/>
  <c r="A121" i="113" s="1"/>
  <c r="A120" i="113" a="1"/>
  <c r="A120" i="113" s="1"/>
  <c r="A119" i="113" a="1"/>
  <c r="A119" i="113" s="1"/>
  <c r="A118" i="113" a="1"/>
  <c r="A118" i="113" s="1"/>
  <c r="A117" i="113" a="1"/>
  <c r="A117" i="113" s="1"/>
  <c r="A116" i="113" a="1"/>
  <c r="A116" i="113" s="1"/>
  <c r="A115" i="113" a="1"/>
  <c r="A115" i="113" s="1"/>
  <c r="C115" i="113" s="1"/>
  <c r="A114" i="113" a="1"/>
  <c r="A114" i="113" s="1"/>
  <c r="A113" i="113" a="1"/>
  <c r="A113" i="113" s="1"/>
  <c r="A112" i="113" a="1"/>
  <c r="A112" i="113" s="1"/>
  <c r="A111" i="113" a="1"/>
  <c r="A111" i="113" s="1"/>
  <c r="F111" i="113" s="1"/>
  <c r="A110" i="113" a="1"/>
  <c r="A110" i="113" s="1"/>
  <c r="A109" i="113" a="1"/>
  <c r="A109" i="113" s="1"/>
  <c r="A108" i="113" a="1"/>
  <c r="A108" i="113" s="1"/>
  <c r="B108" i="113" s="1"/>
  <c r="A107" i="113" a="1"/>
  <c r="A107" i="113" s="1"/>
  <c r="A106" i="113" a="1"/>
  <c r="A106" i="113" s="1"/>
  <c r="B106" i="113" s="1"/>
  <c r="A105" i="113" a="1"/>
  <c r="A105" i="113" s="1"/>
  <c r="A104" i="113" a="1"/>
  <c r="A104" i="113" s="1"/>
  <c r="A103" i="113" a="1"/>
  <c r="A103" i="113" s="1"/>
  <c r="A102" i="113" a="1"/>
  <c r="A102" i="113" s="1"/>
  <c r="A101" i="113" a="1"/>
  <c r="A101" i="113" s="1"/>
  <c r="C101" i="113" s="1"/>
  <c r="A100" i="113" a="1"/>
  <c r="A100" i="113" s="1"/>
  <c r="B100" i="113" s="1"/>
  <c r="A99" i="113" a="1"/>
  <c r="A99" i="113" s="1"/>
  <c r="A98" i="113" a="1"/>
  <c r="A98" i="113" s="1"/>
  <c r="B98" i="113" s="1"/>
  <c r="A97" i="113" a="1"/>
  <c r="A97" i="113" s="1"/>
  <c r="A96" i="113" a="1"/>
  <c r="A96" i="113" s="1"/>
  <c r="A95" i="113" a="1"/>
  <c r="A95" i="113" s="1"/>
  <c r="F95" i="113" s="1"/>
  <c r="A94" i="113" a="1"/>
  <c r="A94" i="113" s="1"/>
  <c r="A93" i="113" a="1"/>
  <c r="A93" i="113" s="1"/>
  <c r="A92" i="113" a="1"/>
  <c r="A92" i="113" s="1"/>
  <c r="A91" i="113" a="1"/>
  <c r="A91" i="113" s="1"/>
  <c r="A90" i="113" a="1"/>
  <c r="A90" i="113" s="1"/>
  <c r="A89" i="113" a="1"/>
  <c r="A89" i="113" s="1"/>
  <c r="A88" i="113" a="1"/>
  <c r="A88" i="113" s="1"/>
  <c r="A87" i="113" a="1"/>
  <c r="A87" i="113" s="1"/>
  <c r="F87" i="113" s="1"/>
  <c r="A86" i="113" a="1"/>
  <c r="A86" i="113" s="1"/>
  <c r="B86" i="113" s="1"/>
  <c r="A85" i="113" a="1"/>
  <c r="A85" i="113" s="1"/>
  <c r="A84" i="113" a="1"/>
  <c r="A84" i="113" s="1"/>
  <c r="C84" i="113" s="1"/>
  <c r="A83" i="113" a="1"/>
  <c r="A83" i="113" s="1"/>
  <c r="F83" i="113" s="1"/>
  <c r="A82" i="113" a="1"/>
  <c r="A82" i="113" s="1"/>
  <c r="A81" i="113" a="1"/>
  <c r="A81" i="113" s="1"/>
  <c r="A80" i="113" a="1"/>
  <c r="A80" i="113" s="1"/>
  <c r="C80" i="113" s="1"/>
  <c r="A79" i="113" a="1"/>
  <c r="A79" i="113" s="1"/>
  <c r="F79" i="113" s="1"/>
  <c r="A78" i="113" a="1"/>
  <c r="A78" i="113" s="1"/>
  <c r="A77" i="113" a="1"/>
  <c r="A77" i="113" s="1"/>
  <c r="C77" i="113" s="1"/>
  <c r="A76" i="113" a="1"/>
  <c r="A76" i="113" s="1"/>
  <c r="C76" i="113" s="1"/>
  <c r="A75" i="113" a="1"/>
  <c r="A75" i="113" s="1"/>
  <c r="A74" i="113" a="1"/>
  <c r="A74" i="113" s="1"/>
  <c r="B74" i="113" s="1"/>
  <c r="A73" i="113" a="1"/>
  <c r="A73" i="113" s="1"/>
  <c r="A72" i="113" a="1"/>
  <c r="A72" i="113" s="1"/>
  <c r="A71" i="113" a="1"/>
  <c r="A71" i="113" s="1"/>
  <c r="F71" i="113" s="1"/>
  <c r="A70" i="113" a="1"/>
  <c r="A70" i="113" s="1"/>
  <c r="B70" i="113" s="1"/>
  <c r="A69" i="113" a="1"/>
  <c r="A69" i="113" s="1"/>
  <c r="F69" i="113" s="1"/>
  <c r="A68" i="113" a="1"/>
  <c r="A68" i="113" s="1"/>
  <c r="A67" i="113" a="1"/>
  <c r="A67" i="113" s="1"/>
  <c r="A66" i="113" a="1"/>
  <c r="A66" i="113" s="1"/>
  <c r="C66" i="113" s="1"/>
  <c r="A65" i="113" a="1"/>
  <c r="A65" i="113" s="1"/>
  <c r="A64" i="113" a="1"/>
  <c r="A64" i="113" s="1"/>
  <c r="A63" i="113" a="1"/>
  <c r="A63" i="113" s="1"/>
  <c r="C63" i="113" s="1"/>
  <c r="A62" i="113" a="1"/>
  <c r="A62" i="113" s="1"/>
  <c r="A61" i="113" a="1"/>
  <c r="A61" i="113" s="1"/>
  <c r="A60" i="113" a="1"/>
  <c r="A60" i="113" s="1"/>
  <c r="A59" i="113" a="1"/>
  <c r="A59" i="113" s="1"/>
  <c r="A58" i="113" a="1"/>
  <c r="A58" i="113" s="1"/>
  <c r="B58" i="113" s="1"/>
  <c r="A57" i="113" a="1"/>
  <c r="A57" i="113" s="1"/>
  <c r="F57" i="113" s="1"/>
  <c r="A56" i="113" a="1"/>
  <c r="A56" i="113" s="1"/>
  <c r="C56" i="113" s="1"/>
  <c r="A55" i="113" a="1"/>
  <c r="A55" i="113" s="1"/>
  <c r="A54" i="113" a="1"/>
  <c r="A54" i="113" s="1"/>
  <c r="A53" i="113" a="1"/>
  <c r="A53" i="113" s="1"/>
  <c r="C53" i="113" s="1"/>
  <c r="A52" i="113" a="1"/>
  <c r="A52" i="113" s="1"/>
  <c r="C52" i="113" s="1"/>
  <c r="A51" i="113" a="1"/>
  <c r="A51" i="113" s="1"/>
  <c r="A50" i="113" a="1"/>
  <c r="A50" i="113" s="1"/>
  <c r="A49" i="113" a="1"/>
  <c r="A49" i="113" s="1"/>
  <c r="A48" i="113" a="1"/>
  <c r="A48" i="113" s="1"/>
  <c r="A47" i="113" a="1"/>
  <c r="A47" i="113" s="1"/>
  <c r="B47" i="113" s="1"/>
  <c r="A46" i="113" a="1"/>
  <c r="A46" i="113" s="1"/>
  <c r="C46" i="113" s="1"/>
  <c r="A45" i="113" a="1"/>
  <c r="A45" i="113" s="1"/>
  <c r="A44" i="113" a="1"/>
  <c r="A44" i="113" s="1"/>
  <c r="A43" i="113" a="1"/>
  <c r="A43" i="113" s="1"/>
  <c r="A42" i="113" a="1"/>
  <c r="A42" i="113" s="1"/>
  <c r="A41" i="113" a="1"/>
  <c r="A41" i="113" s="1"/>
  <c r="B41" i="113" s="1"/>
  <c r="A40" i="113" a="1"/>
  <c r="A40" i="113" s="1"/>
  <c r="F40" i="113" s="1"/>
  <c r="A39" i="113" a="1"/>
  <c r="A39" i="113" s="1"/>
  <c r="F39" i="113" s="1"/>
  <c r="A38" i="113" a="1"/>
  <c r="A38" i="113" s="1"/>
  <c r="C38" i="113" s="1"/>
  <c r="A37" i="113" a="1"/>
  <c r="A37" i="113" s="1"/>
  <c r="A36" i="113" a="1"/>
  <c r="A36" i="113" s="1"/>
  <c r="A35" i="113" a="1"/>
  <c r="A35" i="113" s="1"/>
  <c r="A34" i="113" a="1"/>
  <c r="A34" i="113" s="1"/>
  <c r="A33" i="113" a="1"/>
  <c r="A33" i="113" s="1"/>
  <c r="A32" i="113" a="1"/>
  <c r="A32" i="113" s="1"/>
  <c r="F32" i="113" s="1"/>
  <c r="A31" i="113" a="1"/>
  <c r="A31" i="113" s="1"/>
  <c r="F31" i="113" s="1"/>
  <c r="A30" i="113" a="1"/>
  <c r="A30" i="113" s="1"/>
  <c r="C30" i="113" s="1"/>
  <c r="A29" i="113" a="1"/>
  <c r="A29" i="113" s="1"/>
  <c r="F29" i="113" s="1"/>
  <c r="A28" i="113" a="1"/>
  <c r="A28" i="113" s="1"/>
  <c r="A27" i="113" a="1"/>
  <c r="A27" i="113" s="1"/>
  <c r="B27" i="113" s="1"/>
  <c r="A26" i="113" a="1"/>
  <c r="A26" i="113" s="1"/>
  <c r="F26" i="113" s="1"/>
  <c r="A25" i="113" a="1"/>
  <c r="A25" i="113" s="1"/>
  <c r="A24" i="113" a="1"/>
  <c r="A24" i="113" s="1"/>
  <c r="A23" i="113" a="1"/>
  <c r="A23" i="113" s="1"/>
  <c r="A22" i="113" a="1"/>
  <c r="A22" i="113" s="1"/>
  <c r="F22" i="113" s="1"/>
  <c r="A21" i="113" a="1"/>
  <c r="A21" i="113" s="1"/>
  <c r="A20" i="113" a="1"/>
  <c r="A20" i="113" s="1"/>
  <c r="A19" i="113" a="1"/>
  <c r="A19" i="113" s="1"/>
  <c r="B19" i="113" s="1"/>
  <c r="A18" i="113" a="1"/>
  <c r="A18" i="113" s="1"/>
  <c r="F18" i="113" s="1"/>
  <c r="A17" i="113" a="1"/>
  <c r="A17" i="113" s="1"/>
  <c r="A16" i="113" a="1"/>
  <c r="A16" i="113" s="1"/>
  <c r="A15" i="113" a="1"/>
  <c r="A15" i="113" s="1"/>
  <c r="A14" i="113" a="1"/>
  <c r="A14" i="113" s="1"/>
  <c r="F14" i="113" s="1"/>
  <c r="A13" i="113" a="1"/>
  <c r="A13" i="113" s="1"/>
  <c r="A12" i="113" a="1"/>
  <c r="A12" i="113" s="1"/>
  <c r="A11" i="113" a="1"/>
  <c r="A11" i="113" s="1"/>
  <c r="B11" i="113" s="1"/>
  <c r="A10" i="113" a="1"/>
  <c r="A10" i="113" s="1"/>
  <c r="F10" i="113" s="1"/>
  <c r="A9" i="113" a="1"/>
  <c r="A9" i="113" s="1"/>
  <c r="B9" i="113" s="1"/>
  <c r="A8" i="113" a="1"/>
  <c r="A8" i="113" s="1"/>
  <c r="A7" i="113" a="1"/>
  <c r="A7" i="113" s="1"/>
  <c r="A6" i="113" a="1"/>
  <c r="A6" i="113" s="1"/>
  <c r="F6" i="113" s="1"/>
  <c r="A5" i="113" a="1"/>
  <c r="A5" i="113" s="1"/>
  <c r="A4" i="113" a="1"/>
  <c r="A4" i="113" s="1"/>
  <c r="C4" i="113" s="1"/>
  <c r="A3" i="113" a="1"/>
  <c r="A3" i="113" s="1"/>
  <c r="B3" i="113" s="1"/>
  <c r="A2" i="113"/>
  <c r="A1" i="113"/>
  <c r="A437" i="112" a="1"/>
  <c r="A437" i="112" s="1"/>
  <c r="A436" i="112" a="1"/>
  <c r="A436" i="112" s="1"/>
  <c r="A435" i="112" a="1"/>
  <c r="A435" i="112" s="1"/>
  <c r="A434" i="112" a="1"/>
  <c r="A434" i="112" s="1"/>
  <c r="A433" i="112" a="1"/>
  <c r="A433" i="112" s="1"/>
  <c r="A432" i="112" a="1"/>
  <c r="A432" i="112" s="1"/>
  <c r="A431" i="112" a="1"/>
  <c r="A431" i="112" s="1"/>
  <c r="A430" i="112" a="1"/>
  <c r="A430" i="112" s="1"/>
  <c r="A429" i="112" a="1"/>
  <c r="A429" i="112" s="1"/>
  <c r="A428" i="112" a="1"/>
  <c r="A428" i="112" s="1"/>
  <c r="F428" i="112" s="1"/>
  <c r="A427" i="112" a="1"/>
  <c r="A427" i="112" s="1"/>
  <c r="A426" i="112" a="1"/>
  <c r="A426" i="112" s="1"/>
  <c r="A425" i="112" a="1"/>
  <c r="A425" i="112" s="1"/>
  <c r="A424" i="112" a="1"/>
  <c r="A424" i="112" s="1"/>
  <c r="A423" i="112" a="1"/>
  <c r="A423" i="112" s="1"/>
  <c r="F423" i="112" s="1"/>
  <c r="A422" i="112" a="1"/>
  <c r="A422" i="112" s="1"/>
  <c r="A421" i="112" a="1"/>
  <c r="A421" i="112" s="1"/>
  <c r="A420" i="112" a="1"/>
  <c r="A420" i="112" s="1"/>
  <c r="A419" i="112" a="1"/>
  <c r="A419" i="112" s="1"/>
  <c r="A418" i="112" a="1"/>
  <c r="A418" i="112" s="1"/>
  <c r="A417" i="112" a="1"/>
  <c r="A417" i="112" s="1"/>
  <c r="C417" i="112" s="1"/>
  <c r="A416" i="112" a="1"/>
  <c r="A416" i="112" s="1"/>
  <c r="A415" i="112" a="1"/>
  <c r="A415" i="112" s="1"/>
  <c r="A414" i="112" a="1"/>
  <c r="A414" i="112" s="1"/>
  <c r="A413" i="112" a="1"/>
  <c r="A413" i="112" s="1"/>
  <c r="A412" i="112" a="1"/>
  <c r="A412" i="112" s="1"/>
  <c r="A411" i="112" a="1"/>
  <c r="A411" i="112" s="1"/>
  <c r="A410" i="112" a="1"/>
  <c r="A410" i="112" s="1"/>
  <c r="A409" i="112" a="1"/>
  <c r="A409" i="112" s="1"/>
  <c r="A408" i="112" a="1"/>
  <c r="A408" i="112" s="1"/>
  <c r="A407" i="112" a="1"/>
  <c r="A407" i="112" s="1"/>
  <c r="A406" i="112" a="1"/>
  <c r="A406" i="112" s="1"/>
  <c r="A405" i="112" a="1"/>
  <c r="A405" i="112" s="1"/>
  <c r="A404" i="112" a="1"/>
  <c r="A404" i="112" s="1"/>
  <c r="C404" i="112" s="1"/>
  <c r="A403" i="112" a="1"/>
  <c r="A403" i="112" s="1"/>
  <c r="A402" i="112" a="1"/>
  <c r="A402" i="112" s="1"/>
  <c r="A401" i="112" a="1"/>
  <c r="A401" i="112" s="1"/>
  <c r="A400" i="112" a="1"/>
  <c r="A400" i="112" s="1"/>
  <c r="A399" i="112" a="1"/>
  <c r="A399" i="112" s="1"/>
  <c r="A398" i="112" a="1"/>
  <c r="A398" i="112" s="1"/>
  <c r="B398" i="112" s="1"/>
  <c r="A397" i="112" a="1"/>
  <c r="A397" i="112" s="1"/>
  <c r="A396" i="112" a="1"/>
  <c r="A396" i="112" s="1"/>
  <c r="C396" i="112" s="1"/>
  <c r="A395" i="112" a="1"/>
  <c r="A395" i="112" s="1"/>
  <c r="A394" i="112" a="1"/>
  <c r="A394" i="112" s="1"/>
  <c r="A393" i="112" a="1"/>
  <c r="A393" i="112" s="1"/>
  <c r="A392" i="112" a="1"/>
  <c r="A392" i="112" s="1"/>
  <c r="A391" i="112" a="1"/>
  <c r="A391" i="112" s="1"/>
  <c r="A390" i="112" a="1"/>
  <c r="A390" i="112" s="1"/>
  <c r="B390" i="112" s="1"/>
  <c r="A389" i="112" a="1"/>
  <c r="A389" i="112" s="1"/>
  <c r="A388" i="112" a="1"/>
  <c r="A388" i="112" s="1"/>
  <c r="C388" i="112" s="1"/>
  <c r="A387" i="112" a="1"/>
  <c r="A387" i="112" s="1"/>
  <c r="A386" i="112" a="1"/>
  <c r="A386" i="112" s="1"/>
  <c r="A385" i="112" a="1"/>
  <c r="A385" i="112" s="1"/>
  <c r="C385" i="112" s="1"/>
  <c r="A384" i="112" a="1"/>
  <c r="A384" i="112" s="1"/>
  <c r="A383" i="112" a="1"/>
  <c r="A383" i="112" s="1"/>
  <c r="A382" i="112" a="1"/>
  <c r="A382" i="112" s="1"/>
  <c r="A381" i="112" a="1"/>
  <c r="A381" i="112" s="1"/>
  <c r="A380" i="112" a="1"/>
  <c r="A380" i="112" s="1"/>
  <c r="C380" i="112" s="1"/>
  <c r="A379" i="112" a="1"/>
  <c r="A379" i="112" s="1"/>
  <c r="A378" i="112" a="1"/>
  <c r="A378" i="112" s="1"/>
  <c r="A377" i="112" a="1"/>
  <c r="A377" i="112" s="1"/>
  <c r="A376" i="112" a="1"/>
  <c r="A376" i="112" s="1"/>
  <c r="A375" i="112" a="1"/>
  <c r="A375" i="112" s="1"/>
  <c r="B375" i="112" s="1"/>
  <c r="A374" i="112" a="1"/>
  <c r="A374" i="112" s="1"/>
  <c r="B374" i="112" s="1"/>
  <c r="A373" i="112" a="1"/>
  <c r="A373" i="112" s="1"/>
  <c r="A372" i="112" a="1"/>
  <c r="A372" i="112" s="1"/>
  <c r="A371" i="112" a="1"/>
  <c r="A371" i="112" s="1"/>
  <c r="A370" i="112" a="1"/>
  <c r="A370" i="112" s="1"/>
  <c r="A369" i="112" a="1"/>
  <c r="A369" i="112" s="1"/>
  <c r="A368" i="112" a="1"/>
  <c r="A368" i="112" s="1"/>
  <c r="A367" i="112" a="1"/>
  <c r="A367" i="112" s="1"/>
  <c r="B367" i="112" s="1"/>
  <c r="A366" i="112" a="1"/>
  <c r="A366" i="112" s="1"/>
  <c r="B366" i="112" s="1"/>
  <c r="A365" i="112" a="1"/>
  <c r="A365" i="112" s="1"/>
  <c r="A364" i="112" a="1"/>
  <c r="A364" i="112" s="1"/>
  <c r="F364" i="112" s="1"/>
  <c r="A363" i="112" a="1"/>
  <c r="A363" i="112" s="1"/>
  <c r="A362" i="112" a="1"/>
  <c r="A362" i="112" s="1"/>
  <c r="A361" i="112" a="1"/>
  <c r="A361" i="112" s="1"/>
  <c r="A360" i="112" a="1"/>
  <c r="A360" i="112" s="1"/>
  <c r="A359" i="112" a="1"/>
  <c r="A359" i="112" s="1"/>
  <c r="B359" i="112" s="1"/>
  <c r="A358" i="112" a="1"/>
  <c r="A358" i="112" s="1"/>
  <c r="B358" i="112" s="1"/>
  <c r="A357" i="112" a="1"/>
  <c r="A357" i="112" s="1"/>
  <c r="A356" i="112" a="1"/>
  <c r="A356" i="112" s="1"/>
  <c r="A355" i="112" a="1"/>
  <c r="A355" i="112" s="1"/>
  <c r="A354" i="112" a="1"/>
  <c r="A354" i="112" s="1"/>
  <c r="A353" i="112" a="1"/>
  <c r="A353" i="112" s="1"/>
  <c r="A352" i="112" a="1"/>
  <c r="A352" i="112" s="1"/>
  <c r="A351" i="112" a="1"/>
  <c r="A351" i="112" s="1"/>
  <c r="B351" i="112" s="1"/>
  <c r="A350" i="112" a="1"/>
  <c r="A350" i="112" s="1"/>
  <c r="B350" i="112" s="1"/>
  <c r="A349" i="112" a="1"/>
  <c r="A349" i="112" s="1"/>
  <c r="A348" i="112" a="1"/>
  <c r="A348" i="112" s="1"/>
  <c r="A347" i="112" a="1"/>
  <c r="A347" i="112" s="1"/>
  <c r="A346" i="112" a="1"/>
  <c r="A346" i="112" s="1"/>
  <c r="A345" i="112" a="1"/>
  <c r="A345" i="112" s="1"/>
  <c r="A344" i="112" a="1"/>
  <c r="A344" i="112" s="1"/>
  <c r="A343" i="112" a="1"/>
  <c r="A343" i="112" s="1"/>
  <c r="B343" i="112" s="1"/>
  <c r="A342" i="112" a="1"/>
  <c r="A342" i="112" s="1"/>
  <c r="B342" i="112" s="1"/>
  <c r="A341" i="112" a="1"/>
  <c r="A341" i="112" s="1"/>
  <c r="A340" i="112" a="1"/>
  <c r="A340" i="112" s="1"/>
  <c r="A339" i="112" a="1"/>
  <c r="A339" i="112" s="1"/>
  <c r="A338" i="112" a="1"/>
  <c r="A338" i="112" s="1"/>
  <c r="A337" i="112" a="1"/>
  <c r="A337" i="112" s="1"/>
  <c r="A336" i="112" a="1"/>
  <c r="A336" i="112" s="1"/>
  <c r="A335" i="112" a="1"/>
  <c r="A335" i="112" s="1"/>
  <c r="B335" i="112" s="1"/>
  <c r="A334" i="112" a="1"/>
  <c r="A334" i="112" s="1"/>
  <c r="B334" i="112" s="1"/>
  <c r="A333" i="112" a="1"/>
  <c r="A333" i="112" s="1"/>
  <c r="A332" i="112" a="1"/>
  <c r="A332" i="112" s="1"/>
  <c r="A331" i="112" a="1"/>
  <c r="A331" i="112" s="1"/>
  <c r="A330" i="112" a="1"/>
  <c r="A330" i="112" s="1"/>
  <c r="A329" i="112" a="1"/>
  <c r="A329" i="112" s="1"/>
  <c r="C329" i="112" s="1"/>
  <c r="A328" i="112" a="1"/>
  <c r="A328" i="112" s="1"/>
  <c r="A327" i="112" a="1"/>
  <c r="A327" i="112" s="1"/>
  <c r="F327" i="112" s="1"/>
  <c r="A326" i="112" a="1"/>
  <c r="A326" i="112" s="1"/>
  <c r="B326" i="112" s="1"/>
  <c r="A325" i="112" a="1"/>
  <c r="A325" i="112" s="1"/>
  <c r="F325" i="112" s="1"/>
  <c r="A324" i="112" a="1"/>
  <c r="A324" i="112" s="1"/>
  <c r="C324" i="112" s="1"/>
  <c r="A323" i="112" a="1"/>
  <c r="A323" i="112" s="1"/>
  <c r="A322" i="112" a="1"/>
  <c r="A322" i="112" s="1"/>
  <c r="B322" i="112" s="1"/>
  <c r="A321" i="112" a="1"/>
  <c r="A321" i="112" s="1"/>
  <c r="A320" i="112" a="1"/>
  <c r="A320" i="112" s="1"/>
  <c r="A319" i="112" a="1"/>
  <c r="A319" i="112" s="1"/>
  <c r="A318" i="112" a="1"/>
  <c r="A318" i="112" s="1"/>
  <c r="B318" i="112" s="1"/>
  <c r="A317" i="112" a="1"/>
  <c r="A317" i="112" s="1"/>
  <c r="A316" i="112" a="1"/>
  <c r="A316" i="112" s="1"/>
  <c r="A315" i="112" a="1"/>
  <c r="A315" i="112" s="1"/>
  <c r="A314" i="112" a="1"/>
  <c r="A314" i="112" s="1"/>
  <c r="A313" i="112" a="1"/>
  <c r="A313" i="112" s="1"/>
  <c r="C313" i="112" s="1"/>
  <c r="A312" i="112" a="1"/>
  <c r="A312" i="112" s="1"/>
  <c r="A311" i="112" a="1"/>
  <c r="A311" i="112" s="1"/>
  <c r="F311" i="112" s="1"/>
  <c r="A310" i="112" a="1"/>
  <c r="A310" i="112" s="1"/>
  <c r="B310" i="112" s="1"/>
  <c r="A309" i="112" a="1"/>
  <c r="A309" i="112" s="1"/>
  <c r="F309" i="112" s="1"/>
  <c r="A308" i="112" a="1"/>
  <c r="A308" i="112" s="1"/>
  <c r="A307" i="112" a="1"/>
  <c r="A307" i="112" s="1"/>
  <c r="A306" i="112" a="1"/>
  <c r="A306" i="112" s="1"/>
  <c r="B306" i="112" s="1"/>
  <c r="A305" i="112" a="1"/>
  <c r="A305" i="112" s="1"/>
  <c r="A304" i="112" a="1"/>
  <c r="A304" i="112" s="1"/>
  <c r="A303" i="112" a="1"/>
  <c r="A303" i="112" s="1"/>
  <c r="F303" i="112" s="1"/>
  <c r="A302" i="112" a="1"/>
  <c r="A302" i="112" s="1"/>
  <c r="B302" i="112" s="1"/>
  <c r="A301" i="112" a="1"/>
  <c r="A301" i="112" s="1"/>
  <c r="A300" i="112" a="1"/>
  <c r="A300" i="112" s="1"/>
  <c r="A299" i="112" a="1"/>
  <c r="A299" i="112" s="1"/>
  <c r="A298" i="112" a="1"/>
  <c r="A298" i="112" s="1"/>
  <c r="A297" i="112" a="1"/>
  <c r="A297" i="112" s="1"/>
  <c r="C297" i="112" s="1"/>
  <c r="A296" i="112" a="1"/>
  <c r="A296" i="112" s="1"/>
  <c r="A295" i="112" a="1"/>
  <c r="A295" i="112" s="1"/>
  <c r="B295" i="112" s="1"/>
  <c r="A294" i="112" a="1"/>
  <c r="A294" i="112" s="1"/>
  <c r="A293" i="112" a="1"/>
  <c r="A293" i="112" s="1"/>
  <c r="F293" i="112" s="1"/>
  <c r="A292" i="112" a="1"/>
  <c r="A292" i="112" s="1"/>
  <c r="F292" i="112" s="1"/>
  <c r="A291" i="112" a="1"/>
  <c r="A291" i="112" s="1"/>
  <c r="A290" i="112" a="1"/>
  <c r="A290" i="112" s="1"/>
  <c r="A289" i="112" a="1"/>
  <c r="A289" i="112" s="1"/>
  <c r="C289" i="112" s="1"/>
  <c r="A288" i="112" a="1"/>
  <c r="A288" i="112" s="1"/>
  <c r="A287" i="112" a="1"/>
  <c r="A287" i="112" s="1"/>
  <c r="B287" i="112" s="1"/>
  <c r="A286" i="112" a="1"/>
  <c r="A286" i="112" s="1"/>
  <c r="A285" i="112" a="1"/>
  <c r="A285" i="112" s="1"/>
  <c r="F285" i="112" s="1"/>
  <c r="A284" i="112" a="1"/>
  <c r="A284" i="112" s="1"/>
  <c r="B284" i="112" s="1"/>
  <c r="A283" i="112" a="1"/>
  <c r="A283" i="112" s="1"/>
  <c r="A282" i="112" a="1"/>
  <c r="A282" i="112" s="1"/>
  <c r="A281" i="112" a="1"/>
  <c r="A281" i="112" s="1"/>
  <c r="C281" i="112" s="1"/>
  <c r="A280" i="112" a="1"/>
  <c r="A280" i="112" s="1"/>
  <c r="A279" i="112" a="1"/>
  <c r="A279" i="112" s="1"/>
  <c r="B279" i="112" s="1"/>
  <c r="A278" i="112" a="1"/>
  <c r="A278" i="112" s="1"/>
  <c r="A277" i="112" a="1"/>
  <c r="A277" i="112" s="1"/>
  <c r="F277" i="112" s="1"/>
  <c r="A276" i="112" a="1"/>
  <c r="A276" i="112" s="1"/>
  <c r="F276" i="112" s="1"/>
  <c r="A275" i="112" a="1"/>
  <c r="A275" i="112" s="1"/>
  <c r="A274" i="112" a="1"/>
  <c r="A274" i="112" s="1"/>
  <c r="A273" i="112" a="1"/>
  <c r="A273" i="112" s="1"/>
  <c r="C273" i="112" s="1"/>
  <c r="A272" i="112" a="1"/>
  <c r="A272" i="112" s="1"/>
  <c r="A271" i="112" a="1"/>
  <c r="A271" i="112" s="1"/>
  <c r="B271" i="112" s="1"/>
  <c r="A270" i="112" a="1"/>
  <c r="A270" i="112" s="1"/>
  <c r="A269" i="112" a="1"/>
  <c r="A269" i="112" s="1"/>
  <c r="F269" i="112" s="1"/>
  <c r="A268" i="112" a="1"/>
  <c r="A268" i="112" s="1"/>
  <c r="F268" i="112" s="1"/>
  <c r="A267" i="112" a="1"/>
  <c r="A267" i="112" s="1"/>
  <c r="A266" i="112" a="1"/>
  <c r="A266" i="112" s="1"/>
  <c r="F266" i="112" s="1"/>
  <c r="A265" i="112" a="1"/>
  <c r="A265" i="112" s="1"/>
  <c r="F265" i="112" s="1"/>
  <c r="A264" i="112" a="1"/>
  <c r="A264" i="112" s="1"/>
  <c r="A263" i="112" a="1"/>
  <c r="A263" i="112" s="1"/>
  <c r="A262" i="112" a="1"/>
  <c r="A262" i="112" s="1"/>
  <c r="A261" i="112" a="1"/>
  <c r="A261" i="112" s="1"/>
  <c r="A260" i="112" a="1"/>
  <c r="A260" i="112" s="1"/>
  <c r="B260" i="112" s="1"/>
  <c r="A259" i="112" a="1"/>
  <c r="A259" i="112" s="1"/>
  <c r="A258" i="112" a="1"/>
  <c r="A258" i="112" s="1"/>
  <c r="A257" i="112" a="1"/>
  <c r="A257" i="112" s="1"/>
  <c r="F257" i="112" s="1"/>
  <c r="A256" i="112" a="1"/>
  <c r="A256" i="112" s="1"/>
  <c r="A255" i="112" a="1"/>
  <c r="A255" i="112" s="1"/>
  <c r="C255" i="112" s="1"/>
  <c r="A254" i="112" a="1"/>
  <c r="A254" i="112" s="1"/>
  <c r="A253" i="112" a="1"/>
  <c r="A253" i="112" s="1"/>
  <c r="A252" i="112" a="1"/>
  <c r="A252" i="112" s="1"/>
  <c r="B252" i="112" s="1"/>
  <c r="A251" i="112" a="1"/>
  <c r="A251" i="112" s="1"/>
  <c r="A250" i="112" a="1"/>
  <c r="A250" i="112" s="1"/>
  <c r="F250" i="112" s="1"/>
  <c r="A249" i="112" a="1"/>
  <c r="A249" i="112" s="1"/>
  <c r="F249" i="112" s="1"/>
  <c r="A248" i="112" a="1"/>
  <c r="A248" i="112" s="1"/>
  <c r="A247" i="112" a="1"/>
  <c r="A247" i="112" s="1"/>
  <c r="A246" i="112" a="1"/>
  <c r="A246" i="112" s="1"/>
  <c r="B246" i="112" s="1"/>
  <c r="A245" i="112" a="1"/>
  <c r="A245" i="112" s="1"/>
  <c r="F245" i="112" s="1"/>
  <c r="A244" i="112" a="1"/>
  <c r="A244" i="112" s="1"/>
  <c r="B244" i="112" s="1"/>
  <c r="A243" i="112" a="1"/>
  <c r="A243" i="112" s="1"/>
  <c r="A242" i="112" a="1"/>
  <c r="A242" i="112" s="1"/>
  <c r="F242" i="112" s="1"/>
  <c r="A241" i="112" a="1"/>
  <c r="A241" i="112" s="1"/>
  <c r="F241" i="112" s="1"/>
  <c r="A240" i="112" a="1"/>
  <c r="A240" i="112" s="1"/>
  <c r="A239" i="112" a="1"/>
  <c r="A239" i="112" s="1"/>
  <c r="C239" i="112" s="1"/>
  <c r="A238" i="112" a="1"/>
  <c r="A238" i="112" s="1"/>
  <c r="B238" i="112" s="1"/>
  <c r="A237" i="112" a="1"/>
  <c r="A237" i="112" s="1"/>
  <c r="A236" i="112" a="1"/>
  <c r="A236" i="112" s="1"/>
  <c r="B236" i="112" s="1"/>
  <c r="A235" i="112" a="1"/>
  <c r="A235" i="112" s="1"/>
  <c r="A234" i="112" a="1"/>
  <c r="A234" i="112" s="1"/>
  <c r="A233" i="112" a="1"/>
  <c r="A233" i="112" s="1"/>
  <c r="A232" i="112" a="1"/>
  <c r="A232" i="112" s="1"/>
  <c r="A231" i="112" a="1"/>
  <c r="A231" i="112" s="1"/>
  <c r="A230" i="112" a="1"/>
  <c r="A230" i="112" s="1"/>
  <c r="A229" i="112" a="1"/>
  <c r="A229" i="112" s="1"/>
  <c r="A228" i="112" a="1"/>
  <c r="A228" i="112" s="1"/>
  <c r="A227" i="112" a="1"/>
  <c r="A227" i="112" s="1"/>
  <c r="A226" i="112" a="1"/>
  <c r="A226" i="112" s="1"/>
  <c r="A225" i="112" a="1"/>
  <c r="A225" i="112" s="1"/>
  <c r="F225" i="112" s="1"/>
  <c r="A224" i="112" a="1"/>
  <c r="A224" i="112" s="1"/>
  <c r="B224" i="112" s="1"/>
  <c r="A223" i="112" a="1"/>
  <c r="A223" i="112" s="1"/>
  <c r="A222" i="112" a="1"/>
  <c r="A222" i="112" s="1"/>
  <c r="A221" i="112" a="1"/>
  <c r="A221" i="112" s="1"/>
  <c r="A220" i="112" a="1"/>
  <c r="A220" i="112" s="1"/>
  <c r="A219" i="112" a="1"/>
  <c r="A219" i="112" s="1"/>
  <c r="A218" i="112" a="1"/>
  <c r="A218" i="112" s="1"/>
  <c r="A217" i="112" a="1"/>
  <c r="A217" i="112" s="1"/>
  <c r="A216" i="112" a="1"/>
  <c r="A216" i="112" s="1"/>
  <c r="C216" i="112" s="1"/>
  <c r="A215" i="112" a="1"/>
  <c r="A215" i="112" s="1"/>
  <c r="A214" i="112" a="1"/>
  <c r="A214" i="112" s="1"/>
  <c r="A213" i="112" a="1"/>
  <c r="A213" i="112" s="1"/>
  <c r="C213" i="112" s="1"/>
  <c r="A212" i="112" a="1"/>
  <c r="A212" i="112" s="1"/>
  <c r="A211" i="112" a="1"/>
  <c r="A211" i="112" s="1"/>
  <c r="A210" i="112" a="1"/>
  <c r="A210" i="112" s="1"/>
  <c r="A209" i="112" a="1"/>
  <c r="A209" i="112" s="1"/>
  <c r="A208" i="112" a="1"/>
  <c r="A208" i="112" s="1"/>
  <c r="C208" i="112" s="1"/>
  <c r="A207" i="112" a="1"/>
  <c r="A207" i="112" s="1"/>
  <c r="A206" i="112" a="1"/>
  <c r="A206" i="112" s="1"/>
  <c r="A205" i="112" a="1"/>
  <c r="A205" i="112" s="1"/>
  <c r="C205" i="112" s="1"/>
  <c r="A204" i="112" a="1"/>
  <c r="A204" i="112" s="1"/>
  <c r="A203" i="112" a="1"/>
  <c r="A203" i="112" s="1"/>
  <c r="A202" i="112" a="1"/>
  <c r="A202" i="112" s="1"/>
  <c r="A201" i="112" a="1"/>
  <c r="A201" i="112" s="1"/>
  <c r="A200" i="112" a="1"/>
  <c r="A200" i="112" s="1"/>
  <c r="C200" i="112" s="1"/>
  <c r="A199" i="112" a="1"/>
  <c r="A199" i="112" s="1"/>
  <c r="A198" i="112" a="1"/>
  <c r="A198" i="112" s="1"/>
  <c r="A197" i="112" a="1"/>
  <c r="A197" i="112" s="1"/>
  <c r="C197" i="112" s="1"/>
  <c r="A196" i="112" a="1"/>
  <c r="A196" i="112" s="1"/>
  <c r="A195" i="112" a="1"/>
  <c r="A195" i="112" s="1"/>
  <c r="A194" i="112" a="1"/>
  <c r="A194" i="112" s="1"/>
  <c r="A193" i="112" a="1"/>
  <c r="A193" i="112" s="1"/>
  <c r="A192" i="112" a="1"/>
  <c r="A192" i="112" s="1"/>
  <c r="C192" i="112" s="1"/>
  <c r="A191" i="112" a="1"/>
  <c r="A191" i="112" s="1"/>
  <c r="A190" i="112" a="1"/>
  <c r="A190" i="112" s="1"/>
  <c r="A189" i="112" a="1"/>
  <c r="A189" i="112" s="1"/>
  <c r="F189" i="112" s="1"/>
  <c r="A188" i="112" a="1"/>
  <c r="A188" i="112" s="1"/>
  <c r="A187" i="112" a="1"/>
  <c r="A187" i="112" s="1"/>
  <c r="A186" i="112" a="1"/>
  <c r="A186" i="112" s="1"/>
  <c r="A185" i="112" a="1"/>
  <c r="A185" i="112" s="1"/>
  <c r="F185" i="112" s="1"/>
  <c r="A184" i="112" a="1"/>
  <c r="A184" i="112" s="1"/>
  <c r="A183" i="112" a="1"/>
  <c r="A183" i="112" s="1"/>
  <c r="F183" i="112" s="1"/>
  <c r="A182" i="112" a="1"/>
  <c r="A182" i="112" s="1"/>
  <c r="C182" i="112" s="1"/>
  <c r="A181" i="112" a="1"/>
  <c r="A181" i="112" s="1"/>
  <c r="A180" i="112" a="1"/>
  <c r="A180" i="112" s="1"/>
  <c r="A179" i="112" a="1"/>
  <c r="A179" i="112" s="1"/>
  <c r="A178" i="112" a="1"/>
  <c r="A178" i="112" s="1"/>
  <c r="B178" i="112" s="1"/>
  <c r="A177" i="112" a="1"/>
  <c r="A177" i="112" s="1"/>
  <c r="A176" i="112" a="1"/>
  <c r="A176" i="112" s="1"/>
  <c r="A175" i="112" a="1"/>
  <c r="A175" i="112" s="1"/>
  <c r="A174" i="112" a="1"/>
  <c r="A174" i="112" s="1"/>
  <c r="A173" i="112" a="1"/>
  <c r="A173" i="112" s="1"/>
  <c r="A172" i="112" a="1"/>
  <c r="A172" i="112" s="1"/>
  <c r="B172" i="112" s="1"/>
  <c r="A171" i="112" a="1"/>
  <c r="A171" i="112" s="1"/>
  <c r="A170" i="112" a="1"/>
  <c r="A170" i="112" s="1"/>
  <c r="A169" i="112" a="1"/>
  <c r="A169" i="112" s="1"/>
  <c r="F169" i="112" s="1"/>
  <c r="A168" i="112" a="1"/>
  <c r="A168" i="112" s="1"/>
  <c r="B168" i="112" s="1"/>
  <c r="A167" i="112" a="1"/>
  <c r="A167" i="112" s="1"/>
  <c r="F167" i="112" s="1"/>
  <c r="A166" i="112" a="1"/>
  <c r="A166" i="112" s="1"/>
  <c r="A165" i="112" a="1"/>
  <c r="A165" i="112" s="1"/>
  <c r="A164" i="112" a="1"/>
  <c r="A164" i="112" s="1"/>
  <c r="A163" i="112" a="1"/>
  <c r="A163" i="112" s="1"/>
  <c r="A162" i="112" a="1"/>
  <c r="A162" i="112" s="1"/>
  <c r="B162" i="112" s="1"/>
  <c r="A161" i="112" a="1"/>
  <c r="A161" i="112" s="1"/>
  <c r="A160" i="112" a="1"/>
  <c r="A160" i="112" s="1"/>
  <c r="A159" i="112" a="1"/>
  <c r="A159" i="112" s="1"/>
  <c r="A158" i="112" a="1"/>
  <c r="A158" i="112" s="1"/>
  <c r="C158" i="112" s="1"/>
  <c r="A157" i="112" a="1"/>
  <c r="A157" i="112" s="1"/>
  <c r="F157" i="112" s="1"/>
  <c r="A156" i="112" a="1"/>
  <c r="A156" i="112" s="1"/>
  <c r="B156" i="112" s="1"/>
  <c r="A155" i="112" a="1"/>
  <c r="A155" i="112" s="1"/>
  <c r="C155" i="112" s="1"/>
  <c r="A154" i="112" a="1"/>
  <c r="A154" i="112" s="1"/>
  <c r="B154" i="112" s="1"/>
  <c r="A153" i="112" a="1"/>
  <c r="A153" i="112" s="1"/>
  <c r="A152" i="112" a="1"/>
  <c r="A152" i="112" s="1"/>
  <c r="F152" i="112" s="1"/>
  <c r="A151" i="112" a="1"/>
  <c r="A151" i="112" s="1"/>
  <c r="F151" i="112" s="1"/>
  <c r="A150" i="112" a="1"/>
  <c r="A150" i="112" s="1"/>
  <c r="A149" i="112" a="1"/>
  <c r="A149" i="112" s="1"/>
  <c r="F149" i="112" s="1"/>
  <c r="A148" i="112" a="1"/>
  <c r="A148" i="112" s="1"/>
  <c r="B148" i="112" s="1"/>
  <c r="A147" i="112" a="1"/>
  <c r="A147" i="112" s="1"/>
  <c r="A146" i="112" a="1"/>
  <c r="A146" i="112" s="1"/>
  <c r="A145" i="112" a="1"/>
  <c r="A145" i="112" s="1"/>
  <c r="C145" i="112" s="1"/>
  <c r="A144" i="112" a="1"/>
  <c r="A144" i="112" s="1"/>
  <c r="F144" i="112" s="1"/>
  <c r="A143" i="112" a="1"/>
  <c r="A143" i="112" s="1"/>
  <c r="F143" i="112" s="1"/>
  <c r="A142" i="112" a="1"/>
  <c r="A142" i="112" s="1"/>
  <c r="A141" i="112" a="1"/>
  <c r="A141" i="112" s="1"/>
  <c r="A140" i="112" a="1"/>
  <c r="A140" i="112" s="1"/>
  <c r="C140" i="112" s="1"/>
  <c r="A139" i="112" a="1"/>
  <c r="A139" i="112" s="1"/>
  <c r="A138" i="112" a="1"/>
  <c r="A138" i="112" s="1"/>
  <c r="A137" i="112" a="1"/>
  <c r="A137" i="112" s="1"/>
  <c r="A136" i="112" a="1"/>
  <c r="A136" i="112" s="1"/>
  <c r="F136" i="112" s="1"/>
  <c r="A135" i="112" a="1"/>
  <c r="A135" i="112" s="1"/>
  <c r="A134" i="112" a="1"/>
  <c r="A134" i="112" s="1"/>
  <c r="A133" i="112" a="1"/>
  <c r="A133" i="112" s="1"/>
  <c r="A132" i="112" a="1"/>
  <c r="A132" i="112" s="1"/>
  <c r="A131" i="112" a="1"/>
  <c r="A131" i="112" s="1"/>
  <c r="B131" i="112" s="1"/>
  <c r="A130" i="112" a="1"/>
  <c r="A130" i="112" s="1"/>
  <c r="C130" i="112" s="1"/>
  <c r="A129" i="112" a="1"/>
  <c r="A129" i="112" s="1"/>
  <c r="F129" i="112" s="1"/>
  <c r="A128" i="112" a="1"/>
  <c r="A128" i="112" s="1"/>
  <c r="A127" i="112" a="1"/>
  <c r="A127" i="112" s="1"/>
  <c r="C127" i="112" s="1"/>
  <c r="A126" i="112" a="1"/>
  <c r="A126" i="112" s="1"/>
  <c r="A125" i="112" a="1"/>
  <c r="A125" i="112" s="1"/>
  <c r="A124" i="112" a="1"/>
  <c r="A124" i="112" s="1"/>
  <c r="A123" i="112" a="1"/>
  <c r="A123" i="112" s="1"/>
  <c r="F123" i="112" s="1"/>
  <c r="A122" i="112" a="1"/>
  <c r="A122" i="112" s="1"/>
  <c r="C122" i="112" s="1"/>
  <c r="A121" i="112" a="1"/>
  <c r="A121" i="112" s="1"/>
  <c r="F121" i="112" s="1"/>
  <c r="A120" i="112" a="1"/>
  <c r="A120" i="112" s="1"/>
  <c r="A119" i="112" a="1"/>
  <c r="A119" i="112" s="1"/>
  <c r="C119" i="112" s="1"/>
  <c r="A118" i="112" a="1"/>
  <c r="A118" i="112" s="1"/>
  <c r="A117" i="112" a="1"/>
  <c r="A117" i="112" s="1"/>
  <c r="A116" i="112" a="1"/>
  <c r="A116" i="112" s="1"/>
  <c r="A115" i="112" a="1"/>
  <c r="A115" i="112" s="1"/>
  <c r="F115" i="112" s="1"/>
  <c r="A114" i="112" a="1"/>
  <c r="A114" i="112" s="1"/>
  <c r="C114" i="112" s="1"/>
  <c r="A113" i="112" a="1"/>
  <c r="A113" i="112" s="1"/>
  <c r="A112" i="112" a="1"/>
  <c r="A112" i="112" s="1"/>
  <c r="F112" i="112" s="1"/>
  <c r="A111" i="112" a="1"/>
  <c r="A111" i="112" s="1"/>
  <c r="A110" i="112" a="1"/>
  <c r="A110" i="112" s="1"/>
  <c r="C110" i="112" s="1"/>
  <c r="A109" i="112" a="1"/>
  <c r="A109" i="112" s="1"/>
  <c r="C109" i="112" s="1"/>
  <c r="A108" i="112" a="1"/>
  <c r="A108" i="112" s="1"/>
  <c r="B108" i="112" s="1"/>
  <c r="A107" i="112" a="1"/>
  <c r="A107" i="112" s="1"/>
  <c r="A106" i="112" a="1"/>
  <c r="A106" i="112" s="1"/>
  <c r="C106" i="112" s="1"/>
  <c r="A105" i="112" a="1"/>
  <c r="A105" i="112" s="1"/>
  <c r="F105" i="112" s="1"/>
  <c r="A104" i="112" a="1"/>
  <c r="A104" i="112" s="1"/>
  <c r="A103" i="112" a="1"/>
  <c r="A103" i="112" s="1"/>
  <c r="C103" i="112" s="1"/>
  <c r="A102" i="112" a="1"/>
  <c r="A102" i="112" s="1"/>
  <c r="F102" i="112" s="1"/>
  <c r="A101" i="112" a="1"/>
  <c r="A101" i="112" s="1"/>
  <c r="C101" i="112" s="1"/>
  <c r="A100" i="112" a="1"/>
  <c r="A100" i="112" s="1"/>
  <c r="C100" i="112" s="1"/>
  <c r="A99" i="112" a="1"/>
  <c r="A99" i="112" s="1"/>
  <c r="A98" i="112" a="1"/>
  <c r="A98" i="112" s="1"/>
  <c r="C98" i="112" s="1"/>
  <c r="A97" i="112" a="1"/>
  <c r="A97" i="112" s="1"/>
  <c r="F97" i="112" s="1"/>
  <c r="A96" i="112" a="1"/>
  <c r="A96" i="112" s="1"/>
  <c r="A95" i="112" a="1"/>
  <c r="A95" i="112" s="1"/>
  <c r="C95" i="112" s="1"/>
  <c r="A94" i="112" a="1"/>
  <c r="A94" i="112" s="1"/>
  <c r="A93" i="112" a="1"/>
  <c r="A93" i="112" s="1"/>
  <c r="A92" i="112" a="1"/>
  <c r="A92" i="112" s="1"/>
  <c r="A91" i="112" a="1"/>
  <c r="A91" i="112" s="1"/>
  <c r="A90" i="112" a="1"/>
  <c r="A90" i="112" s="1"/>
  <c r="C90" i="112" s="1"/>
  <c r="A89" i="112" a="1"/>
  <c r="A89" i="112" s="1"/>
  <c r="C89" i="112" s="1"/>
  <c r="A88" i="112" a="1"/>
  <c r="A88" i="112" s="1"/>
  <c r="A87" i="112" a="1"/>
  <c r="A87" i="112" s="1"/>
  <c r="C87" i="112" s="1"/>
  <c r="A86" i="112" a="1"/>
  <c r="A86" i="112" s="1"/>
  <c r="F86" i="112" s="1"/>
  <c r="A85" i="112" a="1"/>
  <c r="A85" i="112" s="1"/>
  <c r="A84" i="112" a="1"/>
  <c r="A84" i="112" s="1"/>
  <c r="C84" i="112" s="1"/>
  <c r="A83" i="112" a="1"/>
  <c r="A83" i="112" s="1"/>
  <c r="A82" i="112" a="1"/>
  <c r="A82" i="112" s="1"/>
  <c r="C82" i="112" s="1"/>
  <c r="A81" i="112" a="1"/>
  <c r="A81" i="112" s="1"/>
  <c r="A80" i="112" a="1"/>
  <c r="A80" i="112" s="1"/>
  <c r="A79" i="112" a="1"/>
  <c r="A79" i="112" s="1"/>
  <c r="C79" i="112" s="1"/>
  <c r="A78" i="112" a="1"/>
  <c r="A78" i="112" s="1"/>
  <c r="F78" i="112" s="1"/>
  <c r="A77" i="112" a="1"/>
  <c r="A77" i="112" s="1"/>
  <c r="A76" i="112" a="1"/>
  <c r="A76" i="112" s="1"/>
  <c r="C76" i="112" s="1"/>
  <c r="A75" i="112" a="1"/>
  <c r="A75" i="112" s="1"/>
  <c r="A74" i="112" a="1"/>
  <c r="A74" i="112" s="1"/>
  <c r="C74" i="112" s="1"/>
  <c r="A73" i="112" a="1"/>
  <c r="A73" i="112" s="1"/>
  <c r="A72" i="112" a="1"/>
  <c r="A72" i="112" s="1"/>
  <c r="A71" i="112" a="1"/>
  <c r="A71" i="112" s="1"/>
  <c r="C71" i="112" s="1"/>
  <c r="A70" i="112" a="1"/>
  <c r="A70" i="112" s="1"/>
  <c r="F70" i="112" s="1"/>
  <c r="A69" i="112" a="1"/>
  <c r="A69" i="112" s="1"/>
  <c r="A68" i="112" a="1"/>
  <c r="A68" i="112" s="1"/>
  <c r="C68" i="112" s="1"/>
  <c r="A67" i="112" a="1"/>
  <c r="A67" i="112" s="1"/>
  <c r="A66" i="112" a="1"/>
  <c r="A66" i="112" s="1"/>
  <c r="C66" i="112" s="1"/>
  <c r="A65" i="112" a="1"/>
  <c r="A65" i="112" s="1"/>
  <c r="F65" i="112" s="1"/>
  <c r="A64" i="112" a="1"/>
  <c r="A64" i="112" s="1"/>
  <c r="C64" i="112" s="1"/>
  <c r="A63" i="112" a="1"/>
  <c r="A63" i="112" s="1"/>
  <c r="A62" i="112" a="1"/>
  <c r="A62" i="112" s="1"/>
  <c r="F62" i="112" s="1"/>
  <c r="A61" i="112" a="1"/>
  <c r="A61" i="112" s="1"/>
  <c r="A60" i="112" a="1"/>
  <c r="A60" i="112" s="1"/>
  <c r="C60" i="112" s="1"/>
  <c r="A59" i="112" a="1"/>
  <c r="A59" i="112" s="1"/>
  <c r="F59" i="112" s="1"/>
  <c r="A58" i="112" a="1"/>
  <c r="A58" i="112" s="1"/>
  <c r="C58" i="112" s="1"/>
  <c r="A57" i="112" a="1"/>
  <c r="A57" i="112" s="1"/>
  <c r="B57" i="112" s="1"/>
  <c r="A56" i="112" a="1"/>
  <c r="A56" i="112" s="1"/>
  <c r="A55" i="112" a="1"/>
  <c r="A55" i="112" s="1"/>
  <c r="F55" i="112" s="1"/>
  <c r="A54" i="112" a="1"/>
  <c r="A54" i="112" s="1"/>
  <c r="B54" i="112" s="1"/>
  <c r="A53" i="112" a="1"/>
  <c r="A53" i="112" s="1"/>
  <c r="B53" i="112" s="1"/>
  <c r="A52" i="112" a="1"/>
  <c r="A52" i="112" s="1"/>
  <c r="A51" i="112" a="1"/>
  <c r="A51" i="112" s="1"/>
  <c r="F51" i="112" s="1"/>
  <c r="A50" i="112" a="1"/>
  <c r="A50" i="112" s="1"/>
  <c r="B50" i="112" s="1"/>
  <c r="A49" i="112" a="1"/>
  <c r="A49" i="112" s="1"/>
  <c r="A48" i="112" a="1"/>
  <c r="A48" i="112" s="1"/>
  <c r="A47" i="112" a="1"/>
  <c r="A47" i="112" s="1"/>
  <c r="F47" i="112" s="1"/>
  <c r="A46" i="112" a="1"/>
  <c r="A46" i="112" s="1"/>
  <c r="B46" i="112" s="1"/>
  <c r="A45" i="112" a="1"/>
  <c r="A45" i="112" s="1"/>
  <c r="A44" i="112" a="1"/>
  <c r="A44" i="112" s="1"/>
  <c r="A43" i="112" a="1"/>
  <c r="A43" i="112" s="1"/>
  <c r="F43" i="112" s="1"/>
  <c r="A42" i="112" a="1"/>
  <c r="A42" i="112" s="1"/>
  <c r="B42" i="112" s="1"/>
  <c r="A41" i="112" a="1"/>
  <c r="A41" i="112" s="1"/>
  <c r="A40" i="112" a="1"/>
  <c r="A40" i="112" s="1"/>
  <c r="A39" i="112" a="1"/>
  <c r="A39" i="112" s="1"/>
  <c r="F39" i="112" s="1"/>
  <c r="A38" i="112" a="1"/>
  <c r="A38" i="112" s="1"/>
  <c r="B38" i="112" s="1"/>
  <c r="A37" i="112" a="1"/>
  <c r="A37" i="112" s="1"/>
  <c r="A36" i="112" a="1"/>
  <c r="A36" i="112" s="1"/>
  <c r="A35" i="112" a="1"/>
  <c r="A35" i="112" s="1"/>
  <c r="A34" i="112" a="1"/>
  <c r="A34" i="112" s="1"/>
  <c r="F34" i="112" s="1"/>
  <c r="A33" i="112" a="1"/>
  <c r="A33" i="112" s="1"/>
  <c r="C33" i="112" s="1"/>
  <c r="A32" i="112" a="1"/>
  <c r="A32" i="112" s="1"/>
  <c r="F32" i="112" s="1"/>
  <c r="A31" i="112" a="1"/>
  <c r="A31" i="112" s="1"/>
  <c r="A30" i="112" a="1"/>
  <c r="A30" i="112" s="1"/>
  <c r="B30" i="112" s="1"/>
  <c r="A29" i="112" a="1"/>
  <c r="A29" i="112" s="1"/>
  <c r="A28" i="112" a="1"/>
  <c r="A28" i="112" s="1"/>
  <c r="A27" i="112" a="1"/>
  <c r="A27" i="112" s="1"/>
  <c r="A26" i="112" a="1"/>
  <c r="A26" i="112" s="1"/>
  <c r="F26" i="112" s="1"/>
  <c r="A25" i="112" a="1"/>
  <c r="A25" i="112" s="1"/>
  <c r="A24" i="112" a="1"/>
  <c r="A24" i="112" s="1"/>
  <c r="A23" i="112" a="1"/>
  <c r="A23" i="112" s="1"/>
  <c r="A22" i="112" a="1"/>
  <c r="A22" i="112" s="1"/>
  <c r="B22" i="112" s="1"/>
  <c r="A21" i="112" a="1"/>
  <c r="A21" i="112" s="1"/>
  <c r="A20" i="112" a="1"/>
  <c r="A20" i="112" s="1"/>
  <c r="A19" i="112" a="1"/>
  <c r="A19" i="112" s="1"/>
  <c r="A18" i="112" a="1"/>
  <c r="A18" i="112" s="1"/>
  <c r="F18" i="112" s="1"/>
  <c r="A17" i="112" a="1"/>
  <c r="A17" i="112" s="1"/>
  <c r="A16" i="112" a="1"/>
  <c r="A16" i="112" s="1"/>
  <c r="A15" i="112" a="1"/>
  <c r="A15" i="112" s="1"/>
  <c r="A14" i="112" a="1"/>
  <c r="A14" i="112" s="1"/>
  <c r="B14" i="112" s="1"/>
  <c r="A13" i="112" a="1"/>
  <c r="A13" i="112" s="1"/>
  <c r="A12" i="112" a="1"/>
  <c r="A12" i="112" s="1"/>
  <c r="A11" i="112" a="1"/>
  <c r="A11" i="112" s="1"/>
  <c r="A10" i="112" a="1"/>
  <c r="A10" i="112" s="1"/>
  <c r="F10" i="112" s="1"/>
  <c r="A9" i="112" a="1"/>
  <c r="A9" i="112" s="1"/>
  <c r="A8" i="112" a="1"/>
  <c r="A8" i="112" s="1"/>
  <c r="A7" i="112" a="1"/>
  <c r="A7" i="112" s="1"/>
  <c r="A6" i="112" a="1"/>
  <c r="A6" i="112" s="1"/>
  <c r="B6" i="112" s="1"/>
  <c r="A5" i="112" a="1"/>
  <c r="A5" i="112" s="1"/>
  <c r="A4" i="112" a="1"/>
  <c r="A4" i="112" s="1"/>
  <c r="A3" i="112" a="1"/>
  <c r="A3" i="112" s="1"/>
  <c r="A2" i="112"/>
  <c r="A1" i="112"/>
  <c r="A437" i="111" a="1"/>
  <c r="A437" i="111" s="1"/>
  <c r="A436" i="111" a="1"/>
  <c r="A436" i="111" s="1"/>
  <c r="A435" i="111" a="1"/>
  <c r="A435" i="111" s="1"/>
  <c r="A434" i="111" a="1"/>
  <c r="A434" i="111" s="1"/>
  <c r="A433" i="111" a="1"/>
  <c r="A433" i="111" s="1"/>
  <c r="A432" i="111" a="1"/>
  <c r="A432" i="111" s="1"/>
  <c r="A431" i="111" a="1"/>
  <c r="A431" i="111" s="1"/>
  <c r="A430" i="111" a="1"/>
  <c r="A430" i="111" s="1"/>
  <c r="A429" i="111" a="1"/>
  <c r="A429" i="111" s="1"/>
  <c r="A428" i="111" a="1"/>
  <c r="A428" i="111" s="1"/>
  <c r="B428" i="111" s="1"/>
  <c r="A427" i="111" a="1"/>
  <c r="A427" i="111" s="1"/>
  <c r="A426" i="111" a="1"/>
  <c r="A426" i="111" s="1"/>
  <c r="A425" i="111" a="1"/>
  <c r="A425" i="111" s="1"/>
  <c r="A424" i="111" a="1"/>
  <c r="A424" i="111" s="1"/>
  <c r="A423" i="111" a="1"/>
  <c r="A423" i="111" s="1"/>
  <c r="A422" i="111" a="1"/>
  <c r="A422" i="111" s="1"/>
  <c r="A421" i="111" a="1"/>
  <c r="A421" i="111" s="1"/>
  <c r="A420" i="111" a="1"/>
  <c r="A420" i="111" s="1"/>
  <c r="A419" i="111" a="1"/>
  <c r="A419" i="111" s="1"/>
  <c r="A418" i="111" a="1"/>
  <c r="A418" i="111" s="1"/>
  <c r="C418" i="111" s="1"/>
  <c r="A417" i="111" a="1"/>
  <c r="A417" i="111" s="1"/>
  <c r="A416" i="111" a="1"/>
  <c r="A416" i="111" s="1"/>
  <c r="A415" i="111" a="1"/>
  <c r="A415" i="111" s="1"/>
  <c r="C415" i="111" s="1"/>
  <c r="A414" i="111" a="1"/>
  <c r="A414" i="111" s="1"/>
  <c r="A413" i="111" a="1"/>
  <c r="A413" i="111" s="1"/>
  <c r="F413" i="111" s="1"/>
  <c r="A412" i="111" a="1"/>
  <c r="A412" i="111" s="1"/>
  <c r="B412" i="111" s="1"/>
  <c r="A411" i="111" a="1"/>
  <c r="A411" i="111" s="1"/>
  <c r="A410" i="111" a="1"/>
  <c r="A410" i="111" s="1"/>
  <c r="A409" i="111" a="1"/>
  <c r="A409" i="111" s="1"/>
  <c r="A408" i="111" a="1"/>
  <c r="A408" i="111" s="1"/>
  <c r="A407" i="111" a="1"/>
  <c r="A407" i="111" s="1"/>
  <c r="A406" i="111" a="1"/>
  <c r="A406" i="111" s="1"/>
  <c r="A405" i="111" a="1"/>
  <c r="A405" i="111" s="1"/>
  <c r="A404" i="111" a="1"/>
  <c r="A404" i="111" s="1"/>
  <c r="A403" i="111" a="1"/>
  <c r="A403" i="111" s="1"/>
  <c r="A402" i="111" a="1"/>
  <c r="A402" i="111" s="1"/>
  <c r="C402" i="111" s="1"/>
  <c r="A401" i="111" a="1"/>
  <c r="A401" i="111" s="1"/>
  <c r="A400" i="111" a="1"/>
  <c r="A400" i="111" s="1"/>
  <c r="A399" i="111" a="1"/>
  <c r="A399" i="111" s="1"/>
  <c r="C399" i="111" s="1"/>
  <c r="A398" i="111" a="1"/>
  <c r="A398" i="111" s="1"/>
  <c r="A397" i="111" a="1"/>
  <c r="A397" i="111" s="1"/>
  <c r="A396" i="111" a="1"/>
  <c r="A396" i="111" s="1"/>
  <c r="B396" i="111" s="1"/>
  <c r="A395" i="111" a="1"/>
  <c r="A395" i="111" s="1"/>
  <c r="F395" i="111" s="1"/>
  <c r="A394" i="111" a="1"/>
  <c r="A394" i="111" s="1"/>
  <c r="F394" i="111" s="1"/>
  <c r="A393" i="111" a="1"/>
  <c r="A393" i="111" s="1"/>
  <c r="A392" i="111" a="1"/>
  <c r="A392" i="111" s="1"/>
  <c r="A391" i="111" a="1"/>
  <c r="A391" i="111" s="1"/>
  <c r="A390" i="111" a="1"/>
  <c r="A390" i="111" s="1"/>
  <c r="A389" i="111" a="1"/>
  <c r="A389" i="111" s="1"/>
  <c r="F389" i="111" s="1"/>
  <c r="A388" i="111" a="1"/>
  <c r="A388" i="111" s="1"/>
  <c r="A387" i="111" a="1"/>
  <c r="A387" i="111" s="1"/>
  <c r="A386" i="111" a="1"/>
  <c r="A386" i="111" s="1"/>
  <c r="F386" i="111" s="1"/>
  <c r="A385" i="111" a="1"/>
  <c r="A385" i="111" s="1"/>
  <c r="A384" i="111" a="1"/>
  <c r="A384" i="111" s="1"/>
  <c r="A383" i="111" a="1"/>
  <c r="A383" i="111" s="1"/>
  <c r="C383" i="111" s="1"/>
  <c r="A382" i="111" a="1"/>
  <c r="A382" i="111" s="1"/>
  <c r="A381" i="111" a="1"/>
  <c r="A381" i="111" s="1"/>
  <c r="A380" i="111" a="1"/>
  <c r="A380" i="111" s="1"/>
  <c r="B380" i="111" s="1"/>
  <c r="A379" i="111" a="1"/>
  <c r="A379" i="111" s="1"/>
  <c r="F379" i="111" s="1"/>
  <c r="A378" i="111" a="1"/>
  <c r="A378" i="111" s="1"/>
  <c r="F378" i="111" s="1"/>
  <c r="A377" i="111" a="1"/>
  <c r="A377" i="111" s="1"/>
  <c r="A376" i="111" a="1"/>
  <c r="A376" i="111" s="1"/>
  <c r="A375" i="111" a="1"/>
  <c r="A375" i="111" s="1"/>
  <c r="A374" i="111" a="1"/>
  <c r="A374" i="111" s="1"/>
  <c r="A373" i="111" a="1"/>
  <c r="A373" i="111" s="1"/>
  <c r="A372" i="111" a="1"/>
  <c r="A372" i="111" s="1"/>
  <c r="A371" i="111" a="1"/>
  <c r="A371" i="111" s="1"/>
  <c r="A370" i="111" a="1"/>
  <c r="A370" i="111" s="1"/>
  <c r="A369" i="111" a="1"/>
  <c r="A369" i="111" s="1"/>
  <c r="A368" i="111" a="1"/>
  <c r="A368" i="111" s="1"/>
  <c r="A367" i="111" a="1"/>
  <c r="A367" i="111" s="1"/>
  <c r="C367" i="111" s="1"/>
  <c r="A366" i="111" a="1"/>
  <c r="A366" i="111" s="1"/>
  <c r="A365" i="111" a="1"/>
  <c r="A365" i="111" s="1"/>
  <c r="A364" i="111" a="1"/>
  <c r="A364" i="111" s="1"/>
  <c r="B364" i="111" s="1"/>
  <c r="A363" i="111" a="1"/>
  <c r="A363" i="111" s="1"/>
  <c r="F363" i="111" s="1"/>
  <c r="A362" i="111" a="1"/>
  <c r="A362" i="111" s="1"/>
  <c r="F362" i="111" s="1"/>
  <c r="A361" i="111" a="1"/>
  <c r="A361" i="111" s="1"/>
  <c r="A360" i="111" a="1"/>
  <c r="A360" i="111" s="1"/>
  <c r="F360" i="111" s="1"/>
  <c r="A359" i="111" a="1"/>
  <c r="A359" i="111" s="1"/>
  <c r="A358" i="111" a="1"/>
  <c r="A358" i="111" s="1"/>
  <c r="A357" i="111" a="1"/>
  <c r="A357" i="111" s="1"/>
  <c r="A356" i="111" a="1"/>
  <c r="A356" i="111" s="1"/>
  <c r="B356" i="111" s="1"/>
  <c r="A355" i="111" a="1"/>
  <c r="A355" i="111" s="1"/>
  <c r="A354" i="111" a="1"/>
  <c r="A354" i="111" s="1"/>
  <c r="A353" i="111" a="1"/>
  <c r="A353" i="111" s="1"/>
  <c r="A352" i="111" a="1"/>
  <c r="A352" i="111" s="1"/>
  <c r="F352" i="111" s="1"/>
  <c r="A351" i="111" a="1"/>
  <c r="A351" i="111" s="1"/>
  <c r="C351" i="111" s="1"/>
  <c r="A350" i="111" a="1"/>
  <c r="A350" i="111" s="1"/>
  <c r="A349" i="111" a="1"/>
  <c r="A349" i="111" s="1"/>
  <c r="A348" i="111" a="1"/>
  <c r="A348" i="111" s="1"/>
  <c r="B348" i="111" s="1"/>
  <c r="A347" i="111" a="1"/>
  <c r="A347" i="111" s="1"/>
  <c r="F347" i="111" s="1"/>
  <c r="A346" i="111" a="1"/>
  <c r="A346" i="111" s="1"/>
  <c r="F346" i="111" s="1"/>
  <c r="A345" i="111" a="1"/>
  <c r="A345" i="111" s="1"/>
  <c r="A344" i="111" a="1"/>
  <c r="A344" i="111" s="1"/>
  <c r="A343" i="111" a="1"/>
  <c r="A343" i="111" s="1"/>
  <c r="C343" i="111" s="1"/>
  <c r="A342" i="111" a="1"/>
  <c r="A342" i="111" s="1"/>
  <c r="A341" i="111" a="1"/>
  <c r="A341" i="111" s="1"/>
  <c r="A340" i="111" a="1"/>
  <c r="A340" i="111" s="1"/>
  <c r="B340" i="111" s="1"/>
  <c r="A339" i="111" a="1"/>
  <c r="A339" i="111" s="1"/>
  <c r="B339" i="111" s="1"/>
  <c r="A338" i="111" a="1"/>
  <c r="A338" i="111" s="1"/>
  <c r="A337" i="111" a="1"/>
  <c r="A337" i="111" s="1"/>
  <c r="A336" i="111" a="1"/>
  <c r="A336" i="111" s="1"/>
  <c r="F336" i="111" s="1"/>
  <c r="A335" i="111" a="1"/>
  <c r="A335" i="111" s="1"/>
  <c r="C335" i="111" s="1"/>
  <c r="A334" i="111" a="1"/>
  <c r="A334" i="111" s="1"/>
  <c r="F334" i="111" s="1"/>
  <c r="A333" i="111" a="1"/>
  <c r="A333" i="111" s="1"/>
  <c r="B333" i="111" s="1"/>
  <c r="A332" i="111" a="1"/>
  <c r="A332" i="111" s="1"/>
  <c r="A331" i="111" a="1"/>
  <c r="A331" i="111" s="1"/>
  <c r="B331" i="111" s="1"/>
  <c r="A330" i="111" a="1"/>
  <c r="A330" i="111" s="1"/>
  <c r="A329" i="111" a="1"/>
  <c r="A329" i="111" s="1"/>
  <c r="A328" i="111" a="1"/>
  <c r="A328" i="111" s="1"/>
  <c r="A327" i="111" a="1"/>
  <c r="A327" i="111" s="1"/>
  <c r="A326" i="111" a="1"/>
  <c r="A326" i="111" s="1"/>
  <c r="A325" i="111" a="1"/>
  <c r="A325" i="111" s="1"/>
  <c r="A324" i="111" a="1"/>
  <c r="A324" i="111" s="1"/>
  <c r="B324" i="111" s="1"/>
  <c r="A323" i="111" a="1"/>
  <c r="A323" i="111" s="1"/>
  <c r="B323" i="111" s="1"/>
  <c r="A322" i="111" a="1"/>
  <c r="A322" i="111" s="1"/>
  <c r="A321" i="111" a="1"/>
  <c r="A321" i="111" s="1"/>
  <c r="A320" i="111" a="1"/>
  <c r="A320" i="111" s="1"/>
  <c r="F320" i="111" s="1"/>
  <c r="A319" i="111" a="1"/>
  <c r="A319" i="111" s="1"/>
  <c r="C319" i="111" s="1"/>
  <c r="A318" i="111" a="1"/>
  <c r="A318" i="111" s="1"/>
  <c r="F318" i="111" s="1"/>
  <c r="A317" i="111" a="1"/>
  <c r="A317" i="111" s="1"/>
  <c r="B317" i="111" s="1"/>
  <c r="A316" i="111" a="1"/>
  <c r="A316" i="111" s="1"/>
  <c r="A315" i="111" a="1"/>
  <c r="A315" i="111" s="1"/>
  <c r="B315" i="111" s="1"/>
  <c r="A314" i="111" a="1"/>
  <c r="A314" i="111" s="1"/>
  <c r="A313" i="111" a="1"/>
  <c r="A313" i="111" s="1"/>
  <c r="A312" i="111" a="1"/>
  <c r="A312" i="111" s="1"/>
  <c r="A311" i="111" a="1"/>
  <c r="A311" i="111" s="1"/>
  <c r="A310" i="111" a="1"/>
  <c r="A310" i="111" s="1"/>
  <c r="A309" i="111" a="1"/>
  <c r="A309" i="111" s="1"/>
  <c r="B309" i="111" s="1"/>
  <c r="A308" i="111" a="1"/>
  <c r="A308" i="111" s="1"/>
  <c r="B308" i="111" s="1"/>
  <c r="A307" i="111" a="1"/>
  <c r="A307" i="111" s="1"/>
  <c r="A306" i="111" a="1"/>
  <c r="A306" i="111" s="1"/>
  <c r="F306" i="111" s="1"/>
  <c r="A305" i="111" a="1"/>
  <c r="A305" i="111" s="1"/>
  <c r="A304" i="111" a="1"/>
  <c r="A304" i="111" s="1"/>
  <c r="A303" i="111" a="1"/>
  <c r="A303" i="111" s="1"/>
  <c r="A302" i="111" a="1"/>
  <c r="A302" i="111" s="1"/>
  <c r="F302" i="111" s="1"/>
  <c r="A301" i="111" a="1"/>
  <c r="A301" i="111" s="1"/>
  <c r="B301" i="111" s="1"/>
  <c r="A300" i="111" a="1"/>
  <c r="A300" i="111" s="1"/>
  <c r="B300" i="111" s="1"/>
  <c r="A299" i="111" a="1"/>
  <c r="A299" i="111" s="1"/>
  <c r="B299" i="111" s="1"/>
  <c r="A298" i="111" a="1"/>
  <c r="A298" i="111" s="1"/>
  <c r="A297" i="111" a="1"/>
  <c r="A297" i="111" s="1"/>
  <c r="A296" i="111" a="1"/>
  <c r="A296" i="111" s="1"/>
  <c r="F296" i="111" s="1"/>
  <c r="A295" i="111" a="1"/>
  <c r="A295" i="111" s="1"/>
  <c r="C295" i="111" s="1"/>
  <c r="A294" i="111" a="1"/>
  <c r="A294" i="111" s="1"/>
  <c r="F294" i="111" s="1"/>
  <c r="A293" i="111" a="1"/>
  <c r="A293" i="111" s="1"/>
  <c r="A292" i="111" a="1"/>
  <c r="A292" i="111" s="1"/>
  <c r="A291" i="111" a="1"/>
  <c r="A291" i="111" s="1"/>
  <c r="C291" i="111" s="1"/>
  <c r="A290" i="111" a="1"/>
  <c r="A290" i="111" s="1"/>
  <c r="A289" i="111" a="1"/>
  <c r="A289" i="111" s="1"/>
  <c r="A288" i="111" a="1"/>
  <c r="A288" i="111" s="1"/>
  <c r="F288" i="111" s="1"/>
  <c r="A287" i="111" a="1"/>
  <c r="A287" i="111" s="1"/>
  <c r="A286" i="111" a="1"/>
  <c r="A286" i="111" s="1"/>
  <c r="A285" i="111" a="1"/>
  <c r="A285" i="111" s="1"/>
  <c r="A284" i="111" a="1"/>
  <c r="A284" i="111" s="1"/>
  <c r="A283" i="111" a="1"/>
  <c r="A283" i="111" s="1"/>
  <c r="B283" i="111" s="1"/>
  <c r="A282" i="111" a="1"/>
  <c r="A282" i="111" s="1"/>
  <c r="A281" i="111" a="1"/>
  <c r="A281" i="111" s="1"/>
  <c r="A280" i="111" a="1"/>
  <c r="A280" i="111" s="1"/>
  <c r="A279" i="111" a="1"/>
  <c r="A279" i="111" s="1"/>
  <c r="B279" i="111" s="1"/>
  <c r="A278" i="111" a="1"/>
  <c r="A278" i="111" s="1"/>
  <c r="A277" i="111" a="1"/>
  <c r="A277" i="111" s="1"/>
  <c r="A276" i="111" a="1"/>
  <c r="A276" i="111" s="1"/>
  <c r="F276" i="111" s="1"/>
  <c r="A275" i="111" a="1"/>
  <c r="A275" i="111" s="1"/>
  <c r="B275" i="111" s="1"/>
  <c r="A274" i="111" a="1"/>
  <c r="A274" i="111" s="1"/>
  <c r="A273" i="111" a="1"/>
  <c r="A273" i="111" s="1"/>
  <c r="A272" i="111" a="1"/>
  <c r="A272" i="111" s="1"/>
  <c r="A271" i="111" a="1"/>
  <c r="A271" i="111" s="1"/>
  <c r="F271" i="111" s="1"/>
  <c r="A270" i="111" a="1"/>
  <c r="A270" i="111" s="1"/>
  <c r="A269" i="111" a="1"/>
  <c r="A269" i="111" s="1"/>
  <c r="C269" i="111" s="1"/>
  <c r="A268" i="111" a="1"/>
  <c r="A268" i="111" s="1"/>
  <c r="A267" i="111" a="1"/>
  <c r="A267" i="111" s="1"/>
  <c r="A266" i="111" a="1"/>
  <c r="A266" i="111" s="1"/>
  <c r="C266" i="111" s="1"/>
  <c r="A265" i="111" a="1"/>
  <c r="A265" i="111" s="1"/>
  <c r="B265" i="111" s="1"/>
  <c r="A264" i="111" a="1"/>
  <c r="A264" i="111" s="1"/>
  <c r="A263" i="111" a="1"/>
  <c r="A263" i="111" s="1"/>
  <c r="A262" i="111" a="1"/>
  <c r="A262" i="111" s="1"/>
  <c r="A261" i="111" a="1"/>
  <c r="A261" i="111" s="1"/>
  <c r="A260" i="111" a="1"/>
  <c r="A260" i="111" s="1"/>
  <c r="A259" i="111" a="1"/>
  <c r="A259" i="111" s="1"/>
  <c r="A258" i="111" a="1"/>
  <c r="A258" i="111" s="1"/>
  <c r="F258" i="111" s="1"/>
  <c r="A257" i="111" a="1"/>
  <c r="A257" i="111" s="1"/>
  <c r="B257" i="111" s="1"/>
  <c r="A256" i="111" a="1"/>
  <c r="A256" i="111" s="1"/>
  <c r="A255" i="111" a="1"/>
  <c r="A255" i="111" s="1"/>
  <c r="A254" i="111" a="1"/>
  <c r="A254" i="111" s="1"/>
  <c r="A253" i="111" a="1"/>
  <c r="A253" i="111" s="1"/>
  <c r="B253" i="111" s="1"/>
  <c r="A252" i="111" a="1"/>
  <c r="A252" i="111" s="1"/>
  <c r="A251" i="111" a="1"/>
  <c r="A251" i="111" s="1"/>
  <c r="A250" i="111" a="1"/>
  <c r="A250" i="111" s="1"/>
  <c r="F250" i="111" s="1"/>
  <c r="A249" i="111" a="1"/>
  <c r="A249" i="111" s="1"/>
  <c r="B249" i="111" s="1"/>
  <c r="A248" i="111" a="1"/>
  <c r="A248" i="111" s="1"/>
  <c r="A247" i="111" a="1"/>
  <c r="A247" i="111" s="1"/>
  <c r="A246" i="111" a="1"/>
  <c r="A246" i="111" s="1"/>
  <c r="A245" i="111" a="1"/>
  <c r="A245" i="111" s="1"/>
  <c r="F245" i="111" s="1"/>
  <c r="A244" i="111" a="1"/>
  <c r="A244" i="111" s="1"/>
  <c r="A243" i="111" a="1"/>
  <c r="A243" i="111" s="1"/>
  <c r="A242" i="111" a="1"/>
  <c r="A242" i="111" s="1"/>
  <c r="F242" i="111" s="1"/>
  <c r="A241" i="111" a="1"/>
  <c r="A241" i="111" s="1"/>
  <c r="B241" i="111" s="1"/>
  <c r="A240" i="111" a="1"/>
  <c r="A240" i="111" s="1"/>
  <c r="A239" i="111" a="1"/>
  <c r="A239" i="111" s="1"/>
  <c r="A238" i="111" a="1"/>
  <c r="A238" i="111" s="1"/>
  <c r="A237" i="111" a="1"/>
  <c r="A237" i="111" s="1"/>
  <c r="B237" i="111" s="1"/>
  <c r="A236" i="111" a="1"/>
  <c r="A236" i="111" s="1"/>
  <c r="A235" i="111" a="1"/>
  <c r="A235" i="111" s="1"/>
  <c r="A234" i="111" a="1"/>
  <c r="A234" i="111" s="1"/>
  <c r="F234" i="111" s="1"/>
  <c r="A233" i="111" a="1"/>
  <c r="A233" i="111" s="1"/>
  <c r="A232" i="111" a="1"/>
  <c r="A232" i="111" s="1"/>
  <c r="A231" i="111" a="1"/>
  <c r="A231" i="111" s="1"/>
  <c r="A230" i="111" a="1"/>
  <c r="A230" i="111" s="1"/>
  <c r="A229" i="111" a="1"/>
  <c r="A229" i="111" s="1"/>
  <c r="B229" i="111" s="1"/>
  <c r="A228" i="111" a="1"/>
  <c r="A228" i="111" s="1"/>
  <c r="C228" i="111" s="1"/>
  <c r="A227" i="111" a="1"/>
  <c r="A227" i="111" s="1"/>
  <c r="A226" i="111" a="1"/>
  <c r="A226" i="111" s="1"/>
  <c r="F226" i="111" s="1"/>
  <c r="A225" i="111" a="1"/>
  <c r="A225" i="111" s="1"/>
  <c r="A224" i="111" a="1"/>
  <c r="A224" i="111" s="1"/>
  <c r="A223" i="111" a="1"/>
  <c r="A223" i="111" s="1"/>
  <c r="C223" i="111" s="1"/>
  <c r="A222" i="111" a="1"/>
  <c r="A222" i="111" s="1"/>
  <c r="A221" i="111" a="1"/>
  <c r="A221" i="111" s="1"/>
  <c r="B221" i="111" s="1"/>
  <c r="A220" i="111" a="1"/>
  <c r="A220" i="111" s="1"/>
  <c r="C220" i="111" s="1"/>
  <c r="A219" i="111" a="1"/>
  <c r="A219" i="111" s="1"/>
  <c r="A218" i="111" a="1"/>
  <c r="A218" i="111" s="1"/>
  <c r="A217" i="111" a="1"/>
  <c r="A217" i="111" s="1"/>
  <c r="A216" i="111" a="1"/>
  <c r="A216" i="111" s="1"/>
  <c r="A215" i="111" a="1"/>
  <c r="A215" i="111" s="1"/>
  <c r="A214" i="111" a="1"/>
  <c r="A214" i="111" s="1"/>
  <c r="A213" i="111" a="1"/>
  <c r="A213" i="111" s="1"/>
  <c r="B213" i="111" s="1"/>
  <c r="A212" i="111" a="1"/>
  <c r="A212" i="111" s="1"/>
  <c r="A211" i="111" a="1"/>
  <c r="A211" i="111" s="1"/>
  <c r="A210" i="111" a="1"/>
  <c r="A210" i="111" s="1"/>
  <c r="F210" i="111" s="1"/>
  <c r="A209" i="111" a="1"/>
  <c r="A209" i="111" s="1"/>
  <c r="B209" i="111" s="1"/>
  <c r="A208" i="111" a="1"/>
  <c r="A208" i="111" s="1"/>
  <c r="C208" i="111" s="1"/>
  <c r="A207" i="111" a="1"/>
  <c r="A207" i="111" s="1"/>
  <c r="C207" i="111" s="1"/>
  <c r="A206" i="111" a="1"/>
  <c r="A206" i="111" s="1"/>
  <c r="A205" i="111" a="1"/>
  <c r="A205" i="111" s="1"/>
  <c r="B205" i="111" s="1"/>
  <c r="A204" i="111" a="1"/>
  <c r="A204" i="111" s="1"/>
  <c r="A203" i="111" a="1"/>
  <c r="A203" i="111" s="1"/>
  <c r="A202" i="111" a="1"/>
  <c r="A202" i="111" s="1"/>
  <c r="C202" i="111" s="1"/>
  <c r="A201" i="111" a="1"/>
  <c r="A201" i="111" s="1"/>
  <c r="B201" i="111" s="1"/>
  <c r="A200" i="111" a="1"/>
  <c r="A200" i="111" s="1"/>
  <c r="A199" i="111" a="1"/>
  <c r="A199" i="111" s="1"/>
  <c r="F199" i="111" s="1"/>
  <c r="A198" i="111" a="1"/>
  <c r="A198" i="111" s="1"/>
  <c r="A197" i="111" a="1"/>
  <c r="A197" i="111" s="1"/>
  <c r="A196" i="111" a="1"/>
  <c r="A196" i="111" s="1"/>
  <c r="A195" i="111" a="1"/>
  <c r="A195" i="111" s="1"/>
  <c r="A194" i="111" a="1"/>
  <c r="A194" i="111" s="1"/>
  <c r="A193" i="111" a="1"/>
  <c r="A193" i="111" s="1"/>
  <c r="B193" i="111" s="1"/>
  <c r="A192" i="111" a="1"/>
  <c r="A192" i="111" s="1"/>
  <c r="A191" i="111" a="1"/>
  <c r="A191" i="111" s="1"/>
  <c r="A190" i="111" a="1"/>
  <c r="A190" i="111" s="1"/>
  <c r="A189" i="111" a="1"/>
  <c r="A189" i="111" s="1"/>
  <c r="B189" i="111" s="1"/>
  <c r="A188" i="111" a="1"/>
  <c r="A188" i="111" s="1"/>
  <c r="A187" i="111" a="1"/>
  <c r="A187" i="111" s="1"/>
  <c r="A186" i="111" a="1"/>
  <c r="A186" i="111" s="1"/>
  <c r="F186" i="111" s="1"/>
  <c r="A185" i="111" a="1"/>
  <c r="A185" i="111" s="1"/>
  <c r="B185" i="111" s="1"/>
  <c r="A184" i="111" a="1"/>
  <c r="A184" i="111" s="1"/>
  <c r="A183" i="111" a="1"/>
  <c r="A183" i="111" s="1"/>
  <c r="A182" i="111" a="1"/>
  <c r="A182" i="111" s="1"/>
  <c r="A181" i="111" a="1"/>
  <c r="A181" i="111" s="1"/>
  <c r="F181" i="111" s="1"/>
  <c r="A180" i="111" a="1"/>
  <c r="A180" i="111" s="1"/>
  <c r="A179" i="111" a="1"/>
  <c r="A179" i="111" s="1"/>
  <c r="A178" i="111" a="1"/>
  <c r="A178" i="111" s="1"/>
  <c r="F178" i="111" s="1"/>
  <c r="A177" i="111" a="1"/>
  <c r="A177" i="111" s="1"/>
  <c r="B177" i="111" s="1"/>
  <c r="A176" i="111" a="1"/>
  <c r="A176" i="111" s="1"/>
  <c r="C176" i="111" s="1"/>
  <c r="A175" i="111" a="1"/>
  <c r="A175" i="111" s="1"/>
  <c r="A174" i="111" a="1"/>
  <c r="A174" i="111" s="1"/>
  <c r="A173" i="111" a="1"/>
  <c r="A173" i="111" s="1"/>
  <c r="F173" i="111" s="1"/>
  <c r="A172" i="111" a="1"/>
  <c r="A172" i="111" s="1"/>
  <c r="A171" i="111" a="1"/>
  <c r="A171" i="111" s="1"/>
  <c r="A170" i="111" a="1"/>
  <c r="A170" i="111" s="1"/>
  <c r="F170" i="111" s="1"/>
  <c r="A169" i="111" a="1"/>
  <c r="A169" i="111" s="1"/>
  <c r="A168" i="111" a="1"/>
  <c r="A168" i="111" s="1"/>
  <c r="C168" i="111" s="1"/>
  <c r="A167" i="111" a="1"/>
  <c r="A167" i="111" s="1"/>
  <c r="A166" i="111" a="1"/>
  <c r="A166" i="111" s="1"/>
  <c r="A165" i="111" a="1"/>
  <c r="A165" i="111" s="1"/>
  <c r="F165" i="111" s="1"/>
  <c r="A164" i="111" a="1"/>
  <c r="A164" i="111" s="1"/>
  <c r="A163" i="111" a="1"/>
  <c r="A163" i="111" s="1"/>
  <c r="A162" i="111" a="1"/>
  <c r="A162" i="111" s="1"/>
  <c r="C162" i="111" s="1"/>
  <c r="A161" i="111" a="1"/>
  <c r="A161" i="111" s="1"/>
  <c r="B161" i="111" s="1"/>
  <c r="A160" i="111" a="1"/>
  <c r="A160" i="111" s="1"/>
  <c r="F160" i="111" s="1"/>
  <c r="A159" i="111" a="1"/>
  <c r="A159" i="111" s="1"/>
  <c r="F159" i="111" s="1"/>
  <c r="A158" i="111" a="1"/>
  <c r="A158" i="111" s="1"/>
  <c r="A157" i="111" a="1"/>
  <c r="A157" i="111" s="1"/>
  <c r="A156" i="111" a="1"/>
  <c r="A156" i="111" s="1"/>
  <c r="F156" i="111" s="1"/>
  <c r="A155" i="111" a="1"/>
  <c r="A155" i="111" s="1"/>
  <c r="B155" i="111" s="1"/>
  <c r="A154" i="111" a="1"/>
  <c r="A154" i="111" s="1"/>
  <c r="C154" i="111" s="1"/>
  <c r="A153" i="111" a="1"/>
  <c r="A153" i="111" s="1"/>
  <c r="C153" i="111" s="1"/>
  <c r="A152" i="111" a="1"/>
  <c r="A152" i="111" s="1"/>
  <c r="A151" i="111" a="1"/>
  <c r="A151" i="111" s="1"/>
  <c r="A150" i="111" a="1"/>
  <c r="A150" i="111" s="1"/>
  <c r="A149" i="111" a="1"/>
  <c r="A149" i="111" s="1"/>
  <c r="B149" i="111" s="1"/>
  <c r="A148" i="111" a="1"/>
  <c r="A148" i="111" s="1"/>
  <c r="C148" i="111" s="1"/>
  <c r="A147" i="111" a="1"/>
  <c r="A147" i="111" s="1"/>
  <c r="F147" i="111" s="1"/>
  <c r="A146" i="111" a="1"/>
  <c r="A146" i="111" s="1"/>
  <c r="C146" i="111" s="1"/>
  <c r="A145" i="111" a="1"/>
  <c r="A145" i="111" s="1"/>
  <c r="C145" i="111" s="1"/>
  <c r="A144" i="111" a="1"/>
  <c r="A144" i="111" s="1"/>
  <c r="A143" i="111" a="1"/>
  <c r="A143" i="111" s="1"/>
  <c r="A142" i="111" a="1"/>
  <c r="A142" i="111" s="1"/>
  <c r="C142" i="111" s="1"/>
  <c r="A141" i="111" a="1"/>
  <c r="A141" i="111" s="1"/>
  <c r="A140" i="111" a="1"/>
  <c r="A140" i="111" s="1"/>
  <c r="A139" i="111" a="1"/>
  <c r="A139" i="111" s="1"/>
  <c r="C139" i="111" s="1"/>
  <c r="A138" i="111" a="1"/>
  <c r="A138" i="111" s="1"/>
  <c r="A137" i="111" a="1"/>
  <c r="A137" i="111" s="1"/>
  <c r="A136" i="111" a="1"/>
  <c r="A136" i="111" s="1"/>
  <c r="A135" i="111" a="1"/>
  <c r="A135" i="111" s="1"/>
  <c r="A134" i="111" a="1"/>
  <c r="A134" i="111" s="1"/>
  <c r="F134" i="111" s="1"/>
  <c r="A133" i="111" a="1"/>
  <c r="A133" i="111" s="1"/>
  <c r="A132" i="111" a="1"/>
  <c r="A132" i="111" s="1"/>
  <c r="C132" i="111" s="1"/>
  <c r="A131" i="111" a="1"/>
  <c r="A131" i="111" s="1"/>
  <c r="C131" i="111" s="1"/>
  <c r="A130" i="111" a="1"/>
  <c r="A130" i="111" s="1"/>
  <c r="B130" i="111" s="1"/>
  <c r="A129" i="111" a="1"/>
  <c r="A129" i="111" s="1"/>
  <c r="A128" i="111" a="1"/>
  <c r="A128" i="111" s="1"/>
  <c r="C128" i="111" s="1"/>
  <c r="A127" i="111" a="1"/>
  <c r="A127" i="111" s="1"/>
  <c r="F127" i="111" s="1"/>
  <c r="A126" i="111" a="1"/>
  <c r="A126" i="111" s="1"/>
  <c r="A125" i="111" a="1"/>
  <c r="A125" i="111" s="1"/>
  <c r="C125" i="111" s="1"/>
  <c r="A124" i="111" a="1"/>
  <c r="A124" i="111" s="1"/>
  <c r="A123" i="111" a="1"/>
  <c r="A123" i="111" s="1"/>
  <c r="A122" i="111" a="1"/>
  <c r="A122" i="111" s="1"/>
  <c r="B122" i="111" s="1"/>
  <c r="A121" i="111" a="1"/>
  <c r="A121" i="111" s="1"/>
  <c r="C121" i="111" s="1"/>
  <c r="A120" i="111" a="1"/>
  <c r="A120" i="111" s="1"/>
  <c r="A119" i="111" a="1"/>
  <c r="A119" i="111" s="1"/>
  <c r="A118" i="111" a="1"/>
  <c r="A118" i="111" s="1"/>
  <c r="F118" i="111" s="1"/>
  <c r="A117" i="111" a="1"/>
  <c r="A117" i="111" s="1"/>
  <c r="C117" i="111" s="1"/>
  <c r="A116" i="111" a="1"/>
  <c r="A116" i="111" s="1"/>
  <c r="C116" i="111" s="1"/>
  <c r="A115" i="111" a="1"/>
  <c r="A115" i="111" s="1"/>
  <c r="C115" i="111" s="1"/>
  <c r="A114" i="111" a="1"/>
  <c r="A114" i="111" s="1"/>
  <c r="B114" i="111" s="1"/>
  <c r="A113" i="111" a="1"/>
  <c r="A113" i="111" s="1"/>
  <c r="C113" i="111" s="1"/>
  <c r="A112" i="111" a="1"/>
  <c r="A112" i="111" s="1"/>
  <c r="A111" i="111" a="1"/>
  <c r="A111" i="111" s="1"/>
  <c r="F111" i="111" s="1"/>
  <c r="A110" i="111" a="1"/>
  <c r="A110" i="111" s="1"/>
  <c r="A109" i="111" a="1"/>
  <c r="A109" i="111" s="1"/>
  <c r="C109" i="111" s="1"/>
  <c r="A108" i="111" a="1"/>
  <c r="A108" i="111" s="1"/>
  <c r="A107" i="111" a="1"/>
  <c r="A107" i="111" s="1"/>
  <c r="A106" i="111" a="1"/>
  <c r="A106" i="111" s="1"/>
  <c r="A105" i="111" a="1"/>
  <c r="A105" i="111" s="1"/>
  <c r="A104" i="111" a="1"/>
  <c r="A104" i="111" s="1"/>
  <c r="A103" i="111" a="1"/>
  <c r="A103" i="111" s="1"/>
  <c r="F103" i="111" s="1"/>
  <c r="A102" i="111" a="1"/>
  <c r="A102" i="111" s="1"/>
  <c r="F102" i="111" s="1"/>
  <c r="A101" i="111" a="1"/>
  <c r="A101" i="111" s="1"/>
  <c r="A100" i="111" a="1"/>
  <c r="A100" i="111" s="1"/>
  <c r="C100" i="111" s="1"/>
  <c r="A99" i="111" a="1"/>
  <c r="A99" i="111" s="1"/>
  <c r="C99" i="111" s="1"/>
  <c r="A98" i="111" a="1"/>
  <c r="A98" i="111" s="1"/>
  <c r="B98" i="111" s="1"/>
  <c r="A97" i="111" a="1"/>
  <c r="A97" i="111" s="1"/>
  <c r="A96" i="111" a="1"/>
  <c r="A96" i="111" s="1"/>
  <c r="C96" i="111" s="1"/>
  <c r="A95" i="111" a="1"/>
  <c r="A95" i="111" s="1"/>
  <c r="F95" i="111" s="1"/>
  <c r="A94" i="111" a="1"/>
  <c r="A94" i="111" s="1"/>
  <c r="A93" i="111" a="1"/>
  <c r="A93" i="111" s="1"/>
  <c r="C93" i="111" s="1"/>
  <c r="A92" i="111" a="1"/>
  <c r="A92" i="111" s="1"/>
  <c r="C92" i="111" s="1"/>
  <c r="A91" i="111" a="1"/>
  <c r="A91" i="111" s="1"/>
  <c r="A90" i="111" a="1"/>
  <c r="A90" i="111" s="1"/>
  <c r="A89" i="111" a="1"/>
  <c r="A89" i="111" s="1"/>
  <c r="C89" i="111" s="1"/>
  <c r="A88" i="111" a="1"/>
  <c r="A88" i="111" s="1"/>
  <c r="A87" i="111" a="1"/>
  <c r="A87" i="111" s="1"/>
  <c r="A86" i="111" a="1"/>
  <c r="A86" i="111" s="1"/>
  <c r="F86" i="111" s="1"/>
  <c r="A85" i="111" a="1"/>
  <c r="A85" i="111" s="1"/>
  <c r="A84" i="111" a="1"/>
  <c r="A84" i="111" s="1"/>
  <c r="C84" i="111" s="1"/>
  <c r="A83" i="111" a="1"/>
  <c r="A83" i="111" s="1"/>
  <c r="C83" i="111" s="1"/>
  <c r="A82" i="111" a="1"/>
  <c r="A82" i="111" s="1"/>
  <c r="B82" i="111" s="1"/>
  <c r="A81" i="111" a="1"/>
  <c r="A81" i="111" s="1"/>
  <c r="C81" i="111" s="1"/>
  <c r="A80" i="111" a="1"/>
  <c r="A80" i="111" s="1"/>
  <c r="A79" i="111" a="1"/>
  <c r="A79" i="111" s="1"/>
  <c r="F79" i="111" s="1"/>
  <c r="A78" i="111" a="1"/>
  <c r="A78" i="111" s="1"/>
  <c r="F78" i="111" s="1"/>
  <c r="A77" i="111" a="1"/>
  <c r="A77" i="111" s="1"/>
  <c r="C77" i="111" s="1"/>
  <c r="A76" i="111" a="1"/>
  <c r="A76" i="111" s="1"/>
  <c r="A75" i="111" a="1"/>
  <c r="A75" i="111" s="1"/>
  <c r="C75" i="111" s="1"/>
  <c r="A74" i="111" a="1"/>
  <c r="A74" i="111" s="1"/>
  <c r="A73" i="111" a="1"/>
  <c r="A73" i="111" s="1"/>
  <c r="A72" i="111" a="1"/>
  <c r="A72" i="111" s="1"/>
  <c r="A71" i="111" a="1"/>
  <c r="A71" i="111" s="1"/>
  <c r="A70" i="111" a="1"/>
  <c r="A70" i="111" s="1"/>
  <c r="F70" i="111" s="1"/>
  <c r="A69" i="111" a="1"/>
  <c r="A69" i="111" s="1"/>
  <c r="A68" i="111" a="1"/>
  <c r="A68" i="111" s="1"/>
  <c r="C68" i="111" s="1"/>
  <c r="A67" i="111" a="1"/>
  <c r="A67" i="111" s="1"/>
  <c r="C67" i="111" s="1"/>
  <c r="A66" i="111" a="1"/>
  <c r="A66" i="111" s="1"/>
  <c r="B66" i="111" s="1"/>
  <c r="A65" i="111" a="1"/>
  <c r="A65" i="111" s="1"/>
  <c r="A64" i="111" a="1"/>
  <c r="A64" i="111" s="1"/>
  <c r="C64" i="111" s="1"/>
  <c r="A63" i="111" a="1"/>
  <c r="A63" i="111" s="1"/>
  <c r="F63" i="111" s="1"/>
  <c r="A62" i="111" a="1"/>
  <c r="A62" i="111" s="1"/>
  <c r="A61" i="111" a="1"/>
  <c r="A61" i="111" s="1"/>
  <c r="C61" i="111" s="1"/>
  <c r="A60" i="111" a="1"/>
  <c r="A60" i="111" s="1"/>
  <c r="A59" i="111" a="1"/>
  <c r="A59" i="111" s="1"/>
  <c r="A58" i="111" a="1"/>
  <c r="A58" i="111" s="1"/>
  <c r="B58" i="111" s="1"/>
  <c r="A57" i="111" a="1"/>
  <c r="A57" i="111" s="1"/>
  <c r="C57" i="111" s="1"/>
  <c r="A56" i="111" a="1"/>
  <c r="A56" i="111" s="1"/>
  <c r="A55" i="111" a="1"/>
  <c r="A55" i="111" s="1"/>
  <c r="A54" i="111" a="1"/>
  <c r="A54" i="111" s="1"/>
  <c r="F54" i="111" s="1"/>
  <c r="A53" i="111" a="1"/>
  <c r="A53" i="111" s="1"/>
  <c r="C53" i="111" s="1"/>
  <c r="A52" i="111" a="1"/>
  <c r="A52" i="111" s="1"/>
  <c r="C52" i="111" s="1"/>
  <c r="A51" i="111" a="1"/>
  <c r="A51" i="111" s="1"/>
  <c r="C51" i="111" s="1"/>
  <c r="A50" i="111" a="1"/>
  <c r="A50" i="111" s="1"/>
  <c r="B50" i="111" s="1"/>
  <c r="A49" i="111" a="1"/>
  <c r="A49" i="111" s="1"/>
  <c r="A48" i="111" a="1"/>
  <c r="A48" i="111" s="1"/>
  <c r="A47" i="111" a="1"/>
  <c r="A47" i="111" s="1"/>
  <c r="A46" i="111" a="1"/>
  <c r="A46" i="111" s="1"/>
  <c r="A45" i="111" a="1"/>
  <c r="A45" i="111" s="1"/>
  <c r="A44" i="111" a="1"/>
  <c r="A44" i="111" s="1"/>
  <c r="A43" i="111" a="1"/>
  <c r="A43" i="111" s="1"/>
  <c r="F43" i="111" s="1"/>
  <c r="A42" i="111" a="1"/>
  <c r="A42" i="111" s="1"/>
  <c r="B42" i="111" s="1"/>
  <c r="A41" i="111" a="1"/>
  <c r="A41" i="111" s="1"/>
  <c r="A40" i="111" a="1"/>
  <c r="A40" i="111" s="1"/>
  <c r="A39" i="111" a="1"/>
  <c r="A39" i="111" s="1"/>
  <c r="F39" i="111" s="1"/>
  <c r="A38" i="111" a="1"/>
  <c r="A38" i="111" s="1"/>
  <c r="A37" i="111" a="1"/>
  <c r="A37" i="111" s="1"/>
  <c r="A36" i="111" a="1"/>
  <c r="A36" i="111" s="1"/>
  <c r="C36" i="111" s="1"/>
  <c r="A35" i="111" a="1"/>
  <c r="A35" i="111" s="1"/>
  <c r="F35" i="111" s="1"/>
  <c r="A34" i="111" a="1"/>
  <c r="A34" i="111" s="1"/>
  <c r="A33" i="111" a="1"/>
  <c r="A33" i="111" s="1"/>
  <c r="A32" i="111" a="1"/>
  <c r="A32" i="111" s="1"/>
  <c r="A31" i="111" a="1"/>
  <c r="A31" i="111" s="1"/>
  <c r="F31" i="111" s="1"/>
  <c r="A30" i="111" a="1"/>
  <c r="A30" i="111" s="1"/>
  <c r="A29" i="111" a="1"/>
  <c r="A29" i="111" s="1"/>
  <c r="A28" i="111" a="1"/>
  <c r="A28" i="111" s="1"/>
  <c r="C28" i="111" s="1"/>
  <c r="A27" i="111" a="1"/>
  <c r="A27" i="111" s="1"/>
  <c r="F27" i="111" s="1"/>
  <c r="A26" i="111" a="1"/>
  <c r="A26" i="111" s="1"/>
  <c r="A25" i="111" a="1"/>
  <c r="A25" i="111" s="1"/>
  <c r="A24" i="111" a="1"/>
  <c r="A24" i="111" s="1"/>
  <c r="A23" i="111" a="1"/>
  <c r="A23" i="111" s="1"/>
  <c r="F23" i="111" s="1"/>
  <c r="A22" i="111" a="1"/>
  <c r="A22" i="111" s="1"/>
  <c r="A21" i="111" a="1"/>
  <c r="A21" i="111" s="1"/>
  <c r="A20" i="111" a="1"/>
  <c r="A20" i="111" s="1"/>
  <c r="B20" i="111" s="1"/>
  <c r="A19" i="111" a="1"/>
  <c r="A19" i="111" s="1"/>
  <c r="A18" i="111" a="1"/>
  <c r="A18" i="111" s="1"/>
  <c r="A17" i="111" a="1"/>
  <c r="A17" i="111" s="1"/>
  <c r="A16" i="111" a="1"/>
  <c r="A16" i="111" s="1"/>
  <c r="C16" i="111" s="1"/>
  <c r="A15" i="111" a="1"/>
  <c r="A15" i="111" s="1"/>
  <c r="A14" i="111" a="1"/>
  <c r="A14" i="111" s="1"/>
  <c r="A13" i="111" a="1"/>
  <c r="A13" i="111" s="1"/>
  <c r="F13" i="111" s="1"/>
  <c r="A12" i="111" a="1"/>
  <c r="A12" i="111" s="1"/>
  <c r="C12" i="111" s="1"/>
  <c r="A11" i="111" a="1"/>
  <c r="A11" i="111" s="1"/>
  <c r="A10" i="111" a="1"/>
  <c r="A10" i="111" s="1"/>
  <c r="A9" i="111" a="1"/>
  <c r="A9" i="111" s="1"/>
  <c r="A8" i="111" a="1"/>
  <c r="A8" i="111" s="1"/>
  <c r="F8" i="111" s="1"/>
  <c r="A7" i="111" a="1"/>
  <c r="A7" i="111" s="1"/>
  <c r="A6" i="111" a="1"/>
  <c r="A6" i="111" s="1"/>
  <c r="A5" i="111" a="1"/>
  <c r="A5" i="111" s="1"/>
  <c r="A4" i="111" a="1"/>
  <c r="A4" i="111" s="1"/>
  <c r="A3" i="111" a="1"/>
  <c r="A3" i="111" s="1"/>
  <c r="C3" i="111" s="1"/>
  <c r="A2" i="111"/>
  <c r="A1" i="111"/>
  <c r="A437" i="110" a="1"/>
  <c r="A437" i="110" s="1"/>
  <c r="A436" i="110" a="1"/>
  <c r="A436" i="110" s="1"/>
  <c r="F436" i="110" s="1"/>
  <c r="A435" i="110" a="1"/>
  <c r="A435" i="110" s="1"/>
  <c r="A434" i="110" a="1"/>
  <c r="A434" i="110" s="1"/>
  <c r="F434" i="110" s="1"/>
  <c r="A433" i="110" a="1"/>
  <c r="A433" i="110" s="1"/>
  <c r="B433" i="110" s="1"/>
  <c r="A432" i="110" a="1"/>
  <c r="A432" i="110" s="1"/>
  <c r="F432" i="110" s="1"/>
  <c r="A431" i="110" a="1"/>
  <c r="A431" i="110" s="1"/>
  <c r="B431" i="110" s="1"/>
  <c r="A430" i="110" a="1"/>
  <c r="A430" i="110" s="1"/>
  <c r="A429" i="110" a="1"/>
  <c r="A429" i="110" s="1"/>
  <c r="A428" i="110" a="1"/>
  <c r="A428" i="110" s="1"/>
  <c r="A427" i="110" a="1"/>
  <c r="A427" i="110" s="1"/>
  <c r="A426" i="110" a="1"/>
  <c r="A426" i="110" s="1"/>
  <c r="F426" i="110" s="1"/>
  <c r="A425" i="110" a="1"/>
  <c r="A425" i="110" s="1"/>
  <c r="B425" i="110" s="1"/>
  <c r="A424" i="110" a="1"/>
  <c r="A424" i="110" s="1"/>
  <c r="F424" i="110" s="1"/>
  <c r="A423" i="110" a="1"/>
  <c r="A423" i="110" s="1"/>
  <c r="B423" i="110" s="1"/>
  <c r="A422" i="110" a="1"/>
  <c r="A422" i="110" s="1"/>
  <c r="A421" i="110" a="1"/>
  <c r="A421" i="110" s="1"/>
  <c r="A420" i="110" a="1"/>
  <c r="A420" i="110" s="1"/>
  <c r="C420" i="110" s="1"/>
  <c r="A419" i="110" a="1"/>
  <c r="A419" i="110" s="1"/>
  <c r="A418" i="110" a="1"/>
  <c r="A418" i="110" s="1"/>
  <c r="F418" i="110" s="1"/>
  <c r="A417" i="110" a="1"/>
  <c r="A417" i="110" s="1"/>
  <c r="B417" i="110" s="1"/>
  <c r="A416" i="110" a="1"/>
  <c r="A416" i="110" s="1"/>
  <c r="F416" i="110" s="1"/>
  <c r="A415" i="110" a="1"/>
  <c r="A415" i="110" s="1"/>
  <c r="A414" i="110" a="1"/>
  <c r="A414" i="110" s="1"/>
  <c r="A413" i="110" a="1"/>
  <c r="A413" i="110" s="1"/>
  <c r="A412" i="110" a="1"/>
  <c r="A412" i="110" s="1"/>
  <c r="F412" i="110" s="1"/>
  <c r="A411" i="110" a="1"/>
  <c r="A411" i="110" s="1"/>
  <c r="A410" i="110" a="1"/>
  <c r="A410" i="110" s="1"/>
  <c r="F410" i="110" s="1"/>
  <c r="A409" i="110" a="1"/>
  <c r="A409" i="110" s="1"/>
  <c r="B409" i="110" s="1"/>
  <c r="A408" i="110" a="1"/>
  <c r="A408" i="110" s="1"/>
  <c r="F408" i="110" s="1"/>
  <c r="A407" i="110" a="1"/>
  <c r="A407" i="110" s="1"/>
  <c r="B407" i="110" s="1"/>
  <c r="A406" i="110" a="1"/>
  <c r="A406" i="110" s="1"/>
  <c r="A405" i="110" a="1"/>
  <c r="A405" i="110" s="1"/>
  <c r="A404" i="110" a="1"/>
  <c r="A404" i="110" s="1"/>
  <c r="A403" i="110" a="1"/>
  <c r="A403" i="110" s="1"/>
  <c r="A402" i="110" a="1"/>
  <c r="A402" i="110" s="1"/>
  <c r="F402" i="110" s="1"/>
  <c r="A401" i="110" a="1"/>
  <c r="A401" i="110" s="1"/>
  <c r="B401" i="110" s="1"/>
  <c r="A400" i="110" a="1"/>
  <c r="A400" i="110" s="1"/>
  <c r="F400" i="110" s="1"/>
  <c r="A399" i="110" a="1"/>
  <c r="A399" i="110" s="1"/>
  <c r="A398" i="110" a="1"/>
  <c r="A398" i="110" s="1"/>
  <c r="A397" i="110" a="1"/>
  <c r="A397" i="110" s="1"/>
  <c r="A396" i="110" a="1"/>
  <c r="A396" i="110" s="1"/>
  <c r="A395" i="110" a="1"/>
  <c r="A395" i="110" s="1"/>
  <c r="A394" i="110" a="1"/>
  <c r="A394" i="110" s="1"/>
  <c r="F394" i="110" s="1"/>
  <c r="A393" i="110" a="1"/>
  <c r="A393" i="110" s="1"/>
  <c r="B393" i="110" s="1"/>
  <c r="A392" i="110" a="1"/>
  <c r="A392" i="110" s="1"/>
  <c r="F392" i="110" s="1"/>
  <c r="A391" i="110" a="1"/>
  <c r="A391" i="110" s="1"/>
  <c r="A390" i="110" a="1"/>
  <c r="A390" i="110" s="1"/>
  <c r="A389" i="110" a="1"/>
  <c r="A389" i="110" s="1"/>
  <c r="A388" i="110" a="1"/>
  <c r="A388" i="110" s="1"/>
  <c r="A387" i="110" a="1"/>
  <c r="A387" i="110" s="1"/>
  <c r="A386" i="110" a="1"/>
  <c r="A386" i="110" s="1"/>
  <c r="F386" i="110" s="1"/>
  <c r="A385" i="110" a="1"/>
  <c r="A385" i="110" s="1"/>
  <c r="B385" i="110" s="1"/>
  <c r="A384" i="110" a="1"/>
  <c r="A384" i="110" s="1"/>
  <c r="F384" i="110" s="1"/>
  <c r="A383" i="110" a="1"/>
  <c r="A383" i="110" s="1"/>
  <c r="A382" i="110" a="1"/>
  <c r="A382" i="110" s="1"/>
  <c r="A381" i="110" a="1"/>
  <c r="A381" i="110" s="1"/>
  <c r="A380" i="110" a="1"/>
  <c r="A380" i="110" s="1"/>
  <c r="F380" i="110" s="1"/>
  <c r="A379" i="110" a="1"/>
  <c r="A379" i="110" s="1"/>
  <c r="A378" i="110" a="1"/>
  <c r="A378" i="110" s="1"/>
  <c r="A377" i="110" a="1"/>
  <c r="A377" i="110" s="1"/>
  <c r="A376" i="110" a="1"/>
  <c r="A376" i="110" s="1"/>
  <c r="A375" i="110" a="1"/>
  <c r="A375" i="110" s="1"/>
  <c r="A374" i="110" a="1"/>
  <c r="A374" i="110" s="1"/>
  <c r="A373" i="110" a="1"/>
  <c r="A373" i="110" s="1"/>
  <c r="A372" i="110" a="1"/>
  <c r="A372" i="110" s="1"/>
  <c r="F372" i="110" s="1"/>
  <c r="A371" i="110" a="1"/>
  <c r="A371" i="110" s="1"/>
  <c r="B371" i="110" s="1"/>
  <c r="A370" i="110" a="1"/>
  <c r="A370" i="110" s="1"/>
  <c r="F370" i="110" s="1"/>
  <c r="A369" i="110" a="1"/>
  <c r="A369" i="110" s="1"/>
  <c r="A368" i="110" a="1"/>
  <c r="A368" i="110" s="1"/>
  <c r="A367" i="110" a="1"/>
  <c r="A367" i="110" s="1"/>
  <c r="C367" i="110" s="1"/>
  <c r="A366" i="110" a="1"/>
  <c r="A366" i="110" s="1"/>
  <c r="C366" i="110" s="1"/>
  <c r="A365" i="110" a="1"/>
  <c r="A365" i="110" s="1"/>
  <c r="A364" i="110" a="1"/>
  <c r="A364" i="110" s="1"/>
  <c r="F364" i="110" s="1"/>
  <c r="A363" i="110" a="1"/>
  <c r="A363" i="110" s="1"/>
  <c r="A362" i="110" a="1"/>
  <c r="A362" i="110" s="1"/>
  <c r="F362" i="110" s="1"/>
  <c r="A361" i="110" a="1"/>
  <c r="A361" i="110" s="1"/>
  <c r="A360" i="110" a="1"/>
  <c r="A360" i="110" s="1"/>
  <c r="A359" i="110" a="1"/>
  <c r="A359" i="110" s="1"/>
  <c r="A358" i="110" a="1"/>
  <c r="A358" i="110" s="1"/>
  <c r="A357" i="110" a="1"/>
  <c r="A357" i="110" s="1"/>
  <c r="A356" i="110" a="1"/>
  <c r="A356" i="110" s="1"/>
  <c r="F356" i="110" s="1"/>
  <c r="A355" i="110" a="1"/>
  <c r="A355" i="110" s="1"/>
  <c r="A354" i="110" a="1"/>
  <c r="A354" i="110" s="1"/>
  <c r="F354" i="110" s="1"/>
  <c r="A353" i="110" a="1"/>
  <c r="A353" i="110" s="1"/>
  <c r="C353" i="110" s="1"/>
  <c r="A352" i="110" a="1"/>
  <c r="A352" i="110" s="1"/>
  <c r="A351" i="110" a="1"/>
  <c r="A351" i="110" s="1"/>
  <c r="A350" i="110" a="1"/>
  <c r="A350" i="110" s="1"/>
  <c r="C350" i="110" s="1"/>
  <c r="A349" i="110" a="1"/>
  <c r="A349" i="110" s="1"/>
  <c r="A348" i="110" a="1"/>
  <c r="A348" i="110" s="1"/>
  <c r="A347" i="110" a="1"/>
  <c r="A347" i="110" s="1"/>
  <c r="A346" i="110" a="1"/>
  <c r="A346" i="110" s="1"/>
  <c r="F346" i="110" s="1"/>
  <c r="A345" i="110" a="1"/>
  <c r="A345" i="110" s="1"/>
  <c r="A344" i="110" a="1"/>
  <c r="A344" i="110" s="1"/>
  <c r="A343" i="110" a="1"/>
  <c r="A343" i="110" s="1"/>
  <c r="A342" i="110" a="1"/>
  <c r="A342" i="110" s="1"/>
  <c r="A341" i="110" a="1"/>
  <c r="A341" i="110" s="1"/>
  <c r="A340" i="110" a="1"/>
  <c r="A340" i="110" s="1"/>
  <c r="A339" i="110" a="1"/>
  <c r="A339" i="110" s="1"/>
  <c r="A338" i="110" a="1"/>
  <c r="A338" i="110" s="1"/>
  <c r="F338" i="110" s="1"/>
  <c r="A337" i="110" a="1"/>
  <c r="A337" i="110" s="1"/>
  <c r="A336" i="110" a="1"/>
  <c r="A336" i="110" s="1"/>
  <c r="A335" i="110" a="1"/>
  <c r="A335" i="110" s="1"/>
  <c r="B335" i="110" s="1"/>
  <c r="A334" i="110" a="1"/>
  <c r="A334" i="110" s="1"/>
  <c r="A333" i="110" a="1"/>
  <c r="A333" i="110" s="1"/>
  <c r="A332" i="110" a="1"/>
  <c r="A332" i="110" s="1"/>
  <c r="F332" i="110" s="1"/>
  <c r="A331" i="110" a="1"/>
  <c r="A331" i="110" s="1"/>
  <c r="A330" i="110" a="1"/>
  <c r="A330" i="110" s="1"/>
  <c r="F330" i="110" s="1"/>
  <c r="A329" i="110" a="1"/>
  <c r="A329" i="110" s="1"/>
  <c r="F329" i="110" s="1"/>
  <c r="A328" i="110" a="1"/>
  <c r="A328" i="110" s="1"/>
  <c r="A327" i="110" a="1"/>
  <c r="A327" i="110" s="1"/>
  <c r="A326" i="110" a="1"/>
  <c r="A326" i="110" s="1"/>
  <c r="A325" i="110" a="1"/>
  <c r="A325" i="110" s="1"/>
  <c r="A324" i="110" a="1"/>
  <c r="A324" i="110" s="1"/>
  <c r="F324" i="110" s="1"/>
  <c r="A323" i="110" a="1"/>
  <c r="A323" i="110" s="1"/>
  <c r="B323" i="110" s="1"/>
  <c r="A322" i="110" a="1"/>
  <c r="A322" i="110" s="1"/>
  <c r="F322" i="110" s="1"/>
  <c r="A321" i="110" a="1"/>
  <c r="A321" i="110" s="1"/>
  <c r="A320" i="110" a="1"/>
  <c r="A320" i="110" s="1"/>
  <c r="A319" i="110" a="1"/>
  <c r="A319" i="110" s="1"/>
  <c r="C319" i="110" s="1"/>
  <c r="A318" i="110" a="1"/>
  <c r="A318" i="110" s="1"/>
  <c r="A317" i="110" a="1"/>
  <c r="A317" i="110" s="1"/>
  <c r="A316" i="110" a="1"/>
  <c r="A316" i="110" s="1"/>
  <c r="F316" i="110" s="1"/>
  <c r="A315" i="110" a="1"/>
  <c r="A315" i="110" s="1"/>
  <c r="B315" i="110" s="1"/>
  <c r="A314" i="110" a="1"/>
  <c r="A314" i="110" s="1"/>
  <c r="A313" i="110" a="1"/>
  <c r="A313" i="110" s="1"/>
  <c r="A312" i="110" a="1"/>
  <c r="A312" i="110" s="1"/>
  <c r="A311" i="110" a="1"/>
  <c r="A311" i="110" s="1"/>
  <c r="A310" i="110" a="1"/>
  <c r="A310" i="110" s="1"/>
  <c r="A309" i="110" a="1"/>
  <c r="A309" i="110" s="1"/>
  <c r="A308" i="110" a="1"/>
  <c r="A308" i="110" s="1"/>
  <c r="F308" i="110" s="1"/>
  <c r="A307" i="110" a="1"/>
  <c r="A307" i="110" s="1"/>
  <c r="B307" i="110" s="1"/>
  <c r="A306" i="110" a="1"/>
  <c r="A306" i="110" s="1"/>
  <c r="A305" i="110" a="1"/>
  <c r="A305" i="110" s="1"/>
  <c r="A304" i="110" a="1"/>
  <c r="A304" i="110" s="1"/>
  <c r="A303" i="110" a="1"/>
  <c r="A303" i="110" s="1"/>
  <c r="A302" i="110" a="1"/>
  <c r="A302" i="110" s="1"/>
  <c r="C302" i="110" s="1"/>
  <c r="A301" i="110" a="1"/>
  <c r="A301" i="110" s="1"/>
  <c r="A300" i="110" a="1"/>
  <c r="A300" i="110" s="1"/>
  <c r="F300" i="110" s="1"/>
  <c r="A299" i="110" a="1"/>
  <c r="A299" i="110" s="1"/>
  <c r="A298" i="110" a="1"/>
  <c r="A298" i="110" s="1"/>
  <c r="F298" i="110" s="1"/>
  <c r="A297" i="110" a="1"/>
  <c r="A297" i="110" s="1"/>
  <c r="A296" i="110" a="1"/>
  <c r="A296" i="110" s="1"/>
  <c r="A295" i="110" a="1"/>
  <c r="A295" i="110" s="1"/>
  <c r="A294" i="110" a="1"/>
  <c r="A294" i="110" s="1"/>
  <c r="A293" i="110" a="1"/>
  <c r="A293" i="110" s="1"/>
  <c r="A292" i="110" a="1"/>
  <c r="A292" i="110" s="1"/>
  <c r="F292" i="110" s="1"/>
  <c r="A291" i="110" a="1"/>
  <c r="A291" i="110" s="1"/>
  <c r="A290" i="110" a="1"/>
  <c r="A290" i="110" s="1"/>
  <c r="A289" i="110" a="1"/>
  <c r="A289" i="110" s="1"/>
  <c r="A288" i="110" a="1"/>
  <c r="A288" i="110" s="1"/>
  <c r="A287" i="110" a="1"/>
  <c r="A287" i="110" s="1"/>
  <c r="A286" i="110" a="1"/>
  <c r="A286" i="110" s="1"/>
  <c r="C286" i="110" s="1"/>
  <c r="A285" i="110" a="1"/>
  <c r="A285" i="110" s="1"/>
  <c r="A284" i="110" a="1"/>
  <c r="A284" i="110" s="1"/>
  <c r="A283" i="110" a="1"/>
  <c r="A283" i="110" s="1"/>
  <c r="A282" i="110" a="1"/>
  <c r="A282" i="110" s="1"/>
  <c r="A281" i="110" a="1"/>
  <c r="A281" i="110" s="1"/>
  <c r="A280" i="110" a="1"/>
  <c r="A280" i="110" s="1"/>
  <c r="F280" i="110" s="1"/>
  <c r="A279" i="110" a="1"/>
  <c r="A279" i="110" s="1"/>
  <c r="B279" i="110" s="1"/>
  <c r="A278" i="110" a="1"/>
  <c r="A278" i="110" s="1"/>
  <c r="A277" i="110" a="1"/>
  <c r="A277" i="110" s="1"/>
  <c r="A276" i="110" a="1"/>
  <c r="A276" i="110" s="1"/>
  <c r="A275" i="110" a="1"/>
  <c r="A275" i="110" s="1"/>
  <c r="A274" i="110" a="1"/>
  <c r="A274" i="110" s="1"/>
  <c r="A273" i="110" a="1"/>
  <c r="A273" i="110" s="1"/>
  <c r="A272" i="110" a="1"/>
  <c r="A272" i="110" s="1"/>
  <c r="F272" i="110" s="1"/>
  <c r="A271" i="110" a="1"/>
  <c r="A271" i="110" s="1"/>
  <c r="B271" i="110" s="1"/>
  <c r="A270" i="110" a="1"/>
  <c r="A270" i="110" s="1"/>
  <c r="F270" i="110" s="1"/>
  <c r="A269" i="110" a="1"/>
  <c r="A269" i="110" s="1"/>
  <c r="F269" i="110" s="1"/>
  <c r="A268" i="110" a="1"/>
  <c r="A268" i="110" s="1"/>
  <c r="A267" i="110" a="1"/>
  <c r="A267" i="110" s="1"/>
  <c r="A266" i="110" a="1"/>
  <c r="A266" i="110" s="1"/>
  <c r="A265" i="110" a="1"/>
  <c r="A265" i="110" s="1"/>
  <c r="A264" i="110" a="1"/>
  <c r="A264" i="110" s="1"/>
  <c r="A263" i="110" a="1"/>
  <c r="A263" i="110" s="1"/>
  <c r="A262" i="110" a="1"/>
  <c r="A262" i="110" s="1"/>
  <c r="B262" i="110" s="1"/>
  <c r="A261" i="110" a="1"/>
  <c r="A261" i="110" s="1"/>
  <c r="B261" i="110" s="1"/>
  <c r="A260" i="110" a="1"/>
  <c r="A260" i="110" s="1"/>
  <c r="C260" i="110" s="1"/>
  <c r="A259" i="110" a="1"/>
  <c r="A259" i="110" s="1"/>
  <c r="F259" i="110" s="1"/>
  <c r="A258" i="110" a="1"/>
  <c r="A258" i="110" s="1"/>
  <c r="A257" i="110" a="1"/>
  <c r="A257" i="110" s="1"/>
  <c r="F257" i="110" s="1"/>
  <c r="A256" i="110" a="1"/>
  <c r="A256" i="110" s="1"/>
  <c r="A255" i="110" a="1"/>
  <c r="A255" i="110" s="1"/>
  <c r="A254" i="110" a="1"/>
  <c r="A254" i="110" s="1"/>
  <c r="A253" i="110" a="1"/>
  <c r="A253" i="110" s="1"/>
  <c r="A252" i="110" a="1"/>
  <c r="A252" i="110" s="1"/>
  <c r="F252" i="110" s="1"/>
  <c r="A251" i="110" a="1"/>
  <c r="A251" i="110" s="1"/>
  <c r="A250" i="110" a="1"/>
  <c r="A250" i="110" s="1"/>
  <c r="A249" i="110" a="1"/>
  <c r="A249" i="110" s="1"/>
  <c r="F249" i="110" s="1"/>
  <c r="A248" i="110" a="1"/>
  <c r="A248" i="110" s="1"/>
  <c r="A247" i="110" a="1"/>
  <c r="A247" i="110" s="1"/>
  <c r="A246" i="110" a="1"/>
  <c r="A246" i="110" s="1"/>
  <c r="B246" i="110" s="1"/>
  <c r="A245" i="110" a="1"/>
  <c r="A245" i="110" s="1"/>
  <c r="B245" i="110" s="1"/>
  <c r="A244" i="110" a="1"/>
  <c r="A244" i="110" s="1"/>
  <c r="A243" i="110" a="1"/>
  <c r="A243" i="110" s="1"/>
  <c r="F243" i="110" s="1"/>
  <c r="A242" i="110" a="1"/>
  <c r="A242" i="110" s="1"/>
  <c r="A241" i="110" a="1"/>
  <c r="A241" i="110" s="1"/>
  <c r="A240" i="110" a="1"/>
  <c r="A240" i="110" s="1"/>
  <c r="A239" i="110" a="1"/>
  <c r="A239" i="110" s="1"/>
  <c r="A238" i="110" a="1"/>
  <c r="A238" i="110" s="1"/>
  <c r="B238" i="110" s="1"/>
  <c r="A237" i="110" a="1"/>
  <c r="A237" i="110" s="1"/>
  <c r="B237" i="110" s="1"/>
  <c r="A236" i="110" a="1"/>
  <c r="A236" i="110" s="1"/>
  <c r="C236" i="110" s="1"/>
  <c r="A235" i="110" a="1"/>
  <c r="A235" i="110" s="1"/>
  <c r="C235" i="110" s="1"/>
  <c r="A234" i="110" a="1"/>
  <c r="A234" i="110" s="1"/>
  <c r="A233" i="110" a="1"/>
  <c r="A233" i="110" s="1"/>
  <c r="B233" i="110" s="1"/>
  <c r="A232" i="110" a="1"/>
  <c r="A232" i="110" s="1"/>
  <c r="C232" i="110" s="1"/>
  <c r="A231" i="110" a="1"/>
  <c r="A231" i="110" s="1"/>
  <c r="A230" i="110" a="1"/>
  <c r="A230" i="110" s="1"/>
  <c r="F230" i="110" s="1"/>
  <c r="A229" i="110" a="1"/>
  <c r="A229" i="110" s="1"/>
  <c r="A228" i="110" a="1"/>
  <c r="A228" i="110" s="1"/>
  <c r="A227" i="110" a="1"/>
  <c r="A227" i="110" s="1"/>
  <c r="C227" i="110" s="1"/>
  <c r="A226" i="110" a="1"/>
  <c r="A226" i="110" s="1"/>
  <c r="A225" i="110" a="1"/>
  <c r="A225" i="110" s="1"/>
  <c r="A224" i="110" a="1"/>
  <c r="A224" i="110" s="1"/>
  <c r="A223" i="110" a="1"/>
  <c r="A223" i="110" s="1"/>
  <c r="A222" i="110" a="1"/>
  <c r="A222" i="110" s="1"/>
  <c r="F222" i="110" s="1"/>
  <c r="A221" i="110" a="1"/>
  <c r="A221" i="110" s="1"/>
  <c r="A220" i="110" a="1"/>
  <c r="A220" i="110" s="1"/>
  <c r="A219" i="110" a="1"/>
  <c r="A219" i="110" s="1"/>
  <c r="A218" i="110" a="1"/>
  <c r="A218" i="110" s="1"/>
  <c r="A217" i="110" a="1"/>
  <c r="A217" i="110" s="1"/>
  <c r="B217" i="110" s="1"/>
  <c r="A216" i="110" a="1"/>
  <c r="A216" i="110" s="1"/>
  <c r="A215" i="110" a="1"/>
  <c r="A215" i="110" s="1"/>
  <c r="A214" i="110" a="1"/>
  <c r="A214" i="110" s="1"/>
  <c r="F214" i="110" s="1"/>
  <c r="A213" i="110" a="1"/>
  <c r="A213" i="110" s="1"/>
  <c r="A212" i="110" a="1"/>
  <c r="A212" i="110" s="1"/>
  <c r="A211" i="110" a="1"/>
  <c r="A211" i="110" s="1"/>
  <c r="C211" i="110" s="1"/>
  <c r="A210" i="110" a="1"/>
  <c r="A210" i="110" s="1"/>
  <c r="A209" i="110" a="1"/>
  <c r="A209" i="110" s="1"/>
  <c r="A208" i="110" a="1"/>
  <c r="A208" i="110" s="1"/>
  <c r="A207" i="110" a="1"/>
  <c r="A207" i="110" s="1"/>
  <c r="A206" i="110" a="1"/>
  <c r="A206" i="110" s="1"/>
  <c r="A205" i="110" a="1"/>
  <c r="A205" i="110" s="1"/>
  <c r="B205" i="110" s="1"/>
  <c r="A204" i="110" a="1"/>
  <c r="A204" i="110" s="1"/>
  <c r="A203" i="110" a="1"/>
  <c r="A203" i="110" s="1"/>
  <c r="A202" i="110" a="1"/>
  <c r="A202" i="110" s="1"/>
  <c r="A201" i="110" a="1"/>
  <c r="A201" i="110" s="1"/>
  <c r="A200" i="110" a="1"/>
  <c r="A200" i="110" s="1"/>
  <c r="A199" i="110" a="1"/>
  <c r="A199" i="110" s="1"/>
  <c r="A198" i="110" a="1"/>
  <c r="A198" i="110" s="1"/>
  <c r="F198" i="110" s="1"/>
  <c r="A197" i="110" a="1"/>
  <c r="A197" i="110" s="1"/>
  <c r="C197" i="110" s="1"/>
  <c r="A196" i="110" a="1"/>
  <c r="A196" i="110" s="1"/>
  <c r="A195" i="110" a="1"/>
  <c r="A195" i="110" s="1"/>
  <c r="A194" i="110" a="1"/>
  <c r="A194" i="110" s="1"/>
  <c r="C194" i="110" s="1"/>
  <c r="A193" i="110" a="1"/>
  <c r="A193" i="110" s="1"/>
  <c r="A192" i="110" a="1"/>
  <c r="A192" i="110" s="1"/>
  <c r="C192" i="110" s="1"/>
  <c r="A191" i="110" a="1"/>
  <c r="A191" i="110" s="1"/>
  <c r="A190" i="110" a="1"/>
  <c r="A190" i="110" s="1"/>
  <c r="F190" i="110" s="1"/>
  <c r="A189" i="110" a="1"/>
  <c r="A189" i="110" s="1"/>
  <c r="C189" i="110" s="1"/>
  <c r="A188" i="110" a="1"/>
  <c r="A188" i="110" s="1"/>
  <c r="A187" i="110" a="1"/>
  <c r="A187" i="110" s="1"/>
  <c r="A186" i="110" a="1"/>
  <c r="A186" i="110" s="1"/>
  <c r="C186" i="110" s="1"/>
  <c r="A185" i="110" a="1"/>
  <c r="A185" i="110" s="1"/>
  <c r="A184" i="110" a="1"/>
  <c r="A184" i="110" s="1"/>
  <c r="A183" i="110" a="1"/>
  <c r="A183" i="110" s="1"/>
  <c r="A182" i="110" a="1"/>
  <c r="A182" i="110" s="1"/>
  <c r="F182" i="110" s="1"/>
  <c r="A181" i="110" a="1"/>
  <c r="A181" i="110" s="1"/>
  <c r="C181" i="110" s="1"/>
  <c r="A180" i="110" a="1"/>
  <c r="A180" i="110" s="1"/>
  <c r="C180" i="110" s="1"/>
  <c r="A179" i="110" a="1"/>
  <c r="A179" i="110" s="1"/>
  <c r="A178" i="110" a="1"/>
  <c r="A178" i="110" s="1"/>
  <c r="B178" i="110" s="1"/>
  <c r="A177" i="110" a="1"/>
  <c r="A177" i="110" s="1"/>
  <c r="C177" i="110" s="1"/>
  <c r="A176" i="110" a="1"/>
  <c r="A176" i="110" s="1"/>
  <c r="A175" i="110" a="1"/>
  <c r="A175" i="110" s="1"/>
  <c r="A174" i="110" a="1"/>
  <c r="A174" i="110" s="1"/>
  <c r="A173" i="110" a="1"/>
  <c r="A173" i="110" s="1"/>
  <c r="A172" i="110" a="1"/>
  <c r="A172" i="110" s="1"/>
  <c r="B172" i="110" s="1"/>
  <c r="A171" i="110" a="1"/>
  <c r="A171" i="110" s="1"/>
  <c r="A170" i="110" a="1"/>
  <c r="A170" i="110" s="1"/>
  <c r="C170" i="110" s="1"/>
  <c r="A169" i="110" a="1"/>
  <c r="A169" i="110" s="1"/>
  <c r="A168" i="110" a="1"/>
  <c r="A168" i="110" s="1"/>
  <c r="A167" i="110" a="1"/>
  <c r="A167" i="110" s="1"/>
  <c r="A166" i="110" a="1"/>
  <c r="A166" i="110" s="1"/>
  <c r="A165" i="110" a="1"/>
  <c r="A165" i="110" s="1"/>
  <c r="A164" i="110" a="1"/>
  <c r="A164" i="110" s="1"/>
  <c r="A163" i="110" a="1"/>
  <c r="A163" i="110" s="1"/>
  <c r="B163" i="110" s="1"/>
  <c r="A162" i="110" a="1"/>
  <c r="A162" i="110" s="1"/>
  <c r="A161" i="110" a="1"/>
  <c r="A161" i="110" s="1"/>
  <c r="A160" i="110" a="1"/>
  <c r="A160" i="110" s="1"/>
  <c r="A159" i="110" a="1"/>
  <c r="A159" i="110" s="1"/>
  <c r="A158" i="110" a="1"/>
  <c r="A158" i="110" s="1"/>
  <c r="A157" i="110" a="1"/>
  <c r="A157" i="110" s="1"/>
  <c r="C157" i="110" s="1"/>
  <c r="A156" i="110" a="1"/>
  <c r="A156" i="110" s="1"/>
  <c r="A155" i="110" a="1"/>
  <c r="A155" i="110" s="1"/>
  <c r="C155" i="110" s="1"/>
  <c r="A154" i="110" a="1"/>
  <c r="A154" i="110" s="1"/>
  <c r="A153" i="110" a="1"/>
  <c r="A153" i="110" s="1"/>
  <c r="A152" i="110" a="1"/>
  <c r="A152" i="110" s="1"/>
  <c r="A151" i="110" a="1"/>
  <c r="A151" i="110" s="1"/>
  <c r="F151" i="110" s="1"/>
  <c r="A150" i="110" a="1"/>
  <c r="A150" i="110" s="1"/>
  <c r="B150" i="110" s="1"/>
  <c r="A149" i="110" a="1"/>
  <c r="A149" i="110" s="1"/>
  <c r="A148" i="110" a="1"/>
  <c r="A148" i="110" s="1"/>
  <c r="A147" i="110" a="1"/>
  <c r="A147" i="110" s="1"/>
  <c r="B147" i="110" s="1"/>
  <c r="A146" i="110" a="1"/>
  <c r="A146" i="110" s="1"/>
  <c r="A145" i="110" a="1"/>
  <c r="A145" i="110" s="1"/>
  <c r="A144" i="110" a="1"/>
  <c r="A144" i="110" s="1"/>
  <c r="A143" i="110" a="1"/>
  <c r="A143" i="110" s="1"/>
  <c r="A142" i="110" a="1"/>
  <c r="A142" i="110" s="1"/>
  <c r="B142" i="110" s="1"/>
  <c r="A141" i="110" a="1"/>
  <c r="A141" i="110" s="1"/>
  <c r="C141" i="110" s="1"/>
  <c r="A140" i="110" a="1"/>
  <c r="A140" i="110" s="1"/>
  <c r="A139" i="110" a="1"/>
  <c r="A139" i="110" s="1"/>
  <c r="C139" i="110" s="1"/>
  <c r="A138" i="110" a="1"/>
  <c r="A138" i="110" s="1"/>
  <c r="A137" i="110" a="1"/>
  <c r="A137" i="110" s="1"/>
  <c r="A136" i="110" a="1"/>
  <c r="A136" i="110" s="1"/>
  <c r="A135" i="110" a="1"/>
  <c r="A135" i="110" s="1"/>
  <c r="F135" i="110" s="1"/>
  <c r="A134" i="110" a="1"/>
  <c r="A134" i="110" s="1"/>
  <c r="A133" i="110" a="1"/>
  <c r="A133" i="110" s="1"/>
  <c r="A132" i="110" a="1"/>
  <c r="A132" i="110" s="1"/>
  <c r="A131" i="110" a="1"/>
  <c r="A131" i="110" s="1"/>
  <c r="C131" i="110" s="1"/>
  <c r="A130" i="110" a="1"/>
  <c r="A130" i="110" s="1"/>
  <c r="F130" i="110" s="1"/>
  <c r="A129" i="110" a="1"/>
  <c r="A129" i="110" s="1"/>
  <c r="C129" i="110" s="1"/>
  <c r="A128" i="110" a="1"/>
  <c r="A128" i="110" s="1"/>
  <c r="A127" i="110" a="1"/>
  <c r="A127" i="110" s="1"/>
  <c r="A126" i="110" a="1"/>
  <c r="A126" i="110" s="1"/>
  <c r="A125" i="110" a="1"/>
  <c r="A125" i="110" s="1"/>
  <c r="B125" i="110" s="1"/>
  <c r="A124" i="110" a="1"/>
  <c r="A124" i="110" s="1"/>
  <c r="B124" i="110" s="1"/>
  <c r="A123" i="110" a="1"/>
  <c r="A123" i="110" s="1"/>
  <c r="A122" i="110" a="1"/>
  <c r="A122" i="110" s="1"/>
  <c r="A121" i="110" a="1"/>
  <c r="A121" i="110" s="1"/>
  <c r="A120" i="110" a="1"/>
  <c r="A120" i="110" s="1"/>
  <c r="A119" i="110" a="1"/>
  <c r="A119" i="110" s="1"/>
  <c r="A118" i="110" a="1"/>
  <c r="A118" i="110" s="1"/>
  <c r="B118" i="110" s="1"/>
  <c r="A117" i="110" a="1"/>
  <c r="A117" i="110" s="1"/>
  <c r="A116" i="110" a="1"/>
  <c r="A116" i="110" s="1"/>
  <c r="A115" i="110" a="1"/>
  <c r="A115" i="110" s="1"/>
  <c r="F115" i="110" s="1"/>
  <c r="A114" i="110" a="1"/>
  <c r="A114" i="110" s="1"/>
  <c r="A113" i="110" a="1"/>
  <c r="A113" i="110" s="1"/>
  <c r="A112" i="110" a="1"/>
  <c r="A112" i="110" s="1"/>
  <c r="A111" i="110" a="1"/>
  <c r="A111" i="110" s="1"/>
  <c r="F111" i="110" s="1"/>
  <c r="A110" i="110" a="1"/>
  <c r="A110" i="110" s="1"/>
  <c r="B110" i="110" s="1"/>
  <c r="A109" i="110" a="1"/>
  <c r="A109" i="110" s="1"/>
  <c r="B109" i="110" s="1"/>
  <c r="A108" i="110" a="1"/>
  <c r="A108" i="110" s="1"/>
  <c r="B108" i="110" s="1"/>
  <c r="A107" i="110" a="1"/>
  <c r="A107" i="110" s="1"/>
  <c r="C107" i="110" s="1"/>
  <c r="A106" i="110" a="1"/>
  <c r="A106" i="110" s="1"/>
  <c r="A105" i="110" a="1"/>
  <c r="A105" i="110" s="1"/>
  <c r="A104" i="110" a="1"/>
  <c r="A104" i="110" s="1"/>
  <c r="F104" i="110" s="1"/>
  <c r="A103" i="110" a="1"/>
  <c r="A103" i="110" s="1"/>
  <c r="A102" i="110" a="1"/>
  <c r="A102" i="110" s="1"/>
  <c r="A101" i="110" a="1"/>
  <c r="A101" i="110" s="1"/>
  <c r="A100" i="110" a="1"/>
  <c r="A100" i="110" s="1"/>
  <c r="A99" i="110" a="1"/>
  <c r="A99" i="110" s="1"/>
  <c r="F99" i="110" s="1"/>
  <c r="A98" i="110" a="1"/>
  <c r="A98" i="110" s="1"/>
  <c r="A97" i="110" a="1"/>
  <c r="A97" i="110" s="1"/>
  <c r="A96" i="110" a="1"/>
  <c r="A96" i="110" s="1"/>
  <c r="F96" i="110" s="1"/>
  <c r="A95" i="110" a="1"/>
  <c r="A95" i="110" s="1"/>
  <c r="F95" i="110" s="1"/>
  <c r="A94" i="110" a="1"/>
  <c r="A94" i="110" s="1"/>
  <c r="C94" i="110" s="1"/>
  <c r="A93" i="110" a="1"/>
  <c r="A93" i="110" s="1"/>
  <c r="A92" i="110" a="1"/>
  <c r="A92" i="110" s="1"/>
  <c r="F92" i="110" s="1"/>
  <c r="A91" i="110" a="1"/>
  <c r="A91" i="110" s="1"/>
  <c r="A90" i="110" a="1"/>
  <c r="A90" i="110" s="1"/>
  <c r="A89" i="110" a="1"/>
  <c r="A89" i="110" s="1"/>
  <c r="A88" i="110" a="1"/>
  <c r="A88" i="110" s="1"/>
  <c r="A87" i="110" a="1"/>
  <c r="A87" i="110" s="1"/>
  <c r="F87" i="110" s="1"/>
  <c r="A86" i="110" a="1"/>
  <c r="A86" i="110" s="1"/>
  <c r="B86" i="110" s="1"/>
  <c r="A85" i="110" a="1"/>
  <c r="A85" i="110" s="1"/>
  <c r="A84" i="110" a="1"/>
  <c r="A84" i="110" s="1"/>
  <c r="A83" i="110" a="1"/>
  <c r="A83" i="110" s="1"/>
  <c r="C83" i="110" s="1"/>
  <c r="A82" i="110" a="1"/>
  <c r="A82" i="110" s="1"/>
  <c r="A81" i="110" a="1"/>
  <c r="A81" i="110" s="1"/>
  <c r="A80" i="110" a="1"/>
  <c r="A80" i="110" s="1"/>
  <c r="F80" i="110" s="1"/>
  <c r="A79" i="110" a="1"/>
  <c r="A79" i="110" s="1"/>
  <c r="B79" i="110" s="1"/>
  <c r="A78" i="110" a="1"/>
  <c r="A78" i="110" s="1"/>
  <c r="F78" i="110" s="1"/>
  <c r="A77" i="110" a="1"/>
  <c r="A77" i="110" s="1"/>
  <c r="A76" i="110" a="1"/>
  <c r="A76" i="110" s="1"/>
  <c r="C76" i="110" s="1"/>
  <c r="A75" i="110" a="1"/>
  <c r="A75" i="110" s="1"/>
  <c r="A74" i="110" a="1"/>
  <c r="A74" i="110" s="1"/>
  <c r="A73" i="110" a="1"/>
  <c r="A73" i="110" s="1"/>
  <c r="C73" i="110" s="1"/>
  <c r="A72" i="110" a="1"/>
  <c r="A72" i="110" s="1"/>
  <c r="C72" i="110" s="1"/>
  <c r="A71" i="110" a="1"/>
  <c r="A71" i="110" s="1"/>
  <c r="B71" i="110" s="1"/>
  <c r="A70" i="110" a="1"/>
  <c r="A70" i="110" s="1"/>
  <c r="A69" i="110" a="1"/>
  <c r="A69" i="110" s="1"/>
  <c r="A68" i="110" a="1"/>
  <c r="A68" i="110" s="1"/>
  <c r="A67" i="110" a="1"/>
  <c r="A67" i="110" s="1"/>
  <c r="F67" i="110" s="1"/>
  <c r="A66" i="110" a="1"/>
  <c r="A66" i="110" s="1"/>
  <c r="A65" i="110" a="1"/>
  <c r="A65" i="110" s="1"/>
  <c r="A64" i="110" a="1"/>
  <c r="A64" i="110" s="1"/>
  <c r="F64" i="110" s="1"/>
  <c r="A63" i="110" a="1"/>
  <c r="A63" i="110" s="1"/>
  <c r="F63" i="110" s="1"/>
  <c r="A62" i="110" a="1"/>
  <c r="A62" i="110" s="1"/>
  <c r="A61" i="110" a="1"/>
  <c r="A61" i="110" s="1"/>
  <c r="C61" i="110" s="1"/>
  <c r="A60" i="110" a="1"/>
  <c r="A60" i="110" s="1"/>
  <c r="F60" i="110" s="1"/>
  <c r="A59" i="110" a="1"/>
  <c r="A59" i="110" s="1"/>
  <c r="F59" i="110" s="1"/>
  <c r="A58" i="110" a="1"/>
  <c r="A58" i="110" s="1"/>
  <c r="A57" i="110" a="1"/>
  <c r="A57" i="110" s="1"/>
  <c r="B57" i="110" s="1"/>
  <c r="A56" i="110" a="1"/>
  <c r="A56" i="110" s="1"/>
  <c r="F56" i="110" s="1"/>
  <c r="A55" i="110" a="1"/>
  <c r="A55" i="110" s="1"/>
  <c r="B55" i="110" s="1"/>
  <c r="A54" i="110" a="1"/>
  <c r="A54" i="110" s="1"/>
  <c r="A53" i="110" a="1"/>
  <c r="A53" i="110" s="1"/>
  <c r="B53" i="110" s="1"/>
  <c r="A52" i="110" a="1"/>
  <c r="A52" i="110" s="1"/>
  <c r="F52" i="110" s="1"/>
  <c r="A51" i="110" a="1"/>
  <c r="A51" i="110" s="1"/>
  <c r="B51" i="110" s="1"/>
  <c r="A50" i="110" a="1"/>
  <c r="A50" i="110" s="1"/>
  <c r="A49" i="110" a="1"/>
  <c r="A49" i="110" s="1"/>
  <c r="B49" i="110" s="1"/>
  <c r="A48" i="110" a="1"/>
  <c r="A48" i="110" s="1"/>
  <c r="F48" i="110" s="1"/>
  <c r="A47" i="110" a="1"/>
  <c r="A47" i="110" s="1"/>
  <c r="A46" i="110" a="1"/>
  <c r="A46" i="110" s="1"/>
  <c r="A45" i="110" a="1"/>
  <c r="A45" i="110" s="1"/>
  <c r="B45" i="110" s="1"/>
  <c r="A44" i="110" a="1"/>
  <c r="A44" i="110" s="1"/>
  <c r="F44" i="110" s="1"/>
  <c r="A43" i="110" a="1"/>
  <c r="A43" i="110" s="1"/>
  <c r="B43" i="110" s="1"/>
  <c r="A42" i="110" a="1"/>
  <c r="A42" i="110" s="1"/>
  <c r="A41" i="110" a="1"/>
  <c r="A41" i="110" s="1"/>
  <c r="A40" i="110" a="1"/>
  <c r="A40" i="110" s="1"/>
  <c r="F40" i="110" s="1"/>
  <c r="A39" i="110" a="1"/>
  <c r="A39" i="110" s="1"/>
  <c r="B39" i="110" s="1"/>
  <c r="A38" i="110" a="1"/>
  <c r="A38" i="110" s="1"/>
  <c r="A37" i="110" a="1"/>
  <c r="A37" i="110" s="1"/>
  <c r="C37" i="110" s="1"/>
  <c r="A36" i="110" a="1"/>
  <c r="A36" i="110" s="1"/>
  <c r="A35" i="110" a="1"/>
  <c r="A35" i="110" s="1"/>
  <c r="A34" i="110" a="1"/>
  <c r="A34" i="110" s="1"/>
  <c r="A33" i="110" a="1"/>
  <c r="A33" i="110" s="1"/>
  <c r="A32" i="110" a="1"/>
  <c r="A32" i="110" s="1"/>
  <c r="B32" i="110" s="1"/>
  <c r="A31" i="110" a="1"/>
  <c r="A31" i="110" s="1"/>
  <c r="A30" i="110" a="1"/>
  <c r="A30" i="110" s="1"/>
  <c r="B30" i="110" s="1"/>
  <c r="A29" i="110" a="1"/>
  <c r="A29" i="110" s="1"/>
  <c r="A28" i="110" a="1"/>
  <c r="A28" i="110" s="1"/>
  <c r="F28" i="110" s="1"/>
  <c r="A27" i="110" a="1"/>
  <c r="A27" i="110" s="1"/>
  <c r="C27" i="110" s="1"/>
  <c r="A26" i="110" a="1"/>
  <c r="A26" i="110" s="1"/>
  <c r="A25" i="110" a="1"/>
  <c r="A25" i="110" s="1"/>
  <c r="A24" i="110" a="1"/>
  <c r="A24" i="110" s="1"/>
  <c r="A23" i="110" a="1"/>
  <c r="A23" i="110" s="1"/>
  <c r="A22" i="110" a="1"/>
  <c r="A22" i="110" s="1"/>
  <c r="F22" i="110" s="1"/>
  <c r="A21" i="110" a="1"/>
  <c r="A21" i="110" s="1"/>
  <c r="A20" i="110" a="1"/>
  <c r="A20" i="110" s="1"/>
  <c r="A19" i="110" a="1"/>
  <c r="A19" i="110" s="1"/>
  <c r="A18" i="110" a="1"/>
  <c r="A18" i="110" s="1"/>
  <c r="A17" i="110" a="1"/>
  <c r="A17" i="110" s="1"/>
  <c r="B17" i="110" s="1"/>
  <c r="A16" i="110" a="1"/>
  <c r="A16" i="110" s="1"/>
  <c r="A15" i="110" a="1"/>
  <c r="A15" i="110" s="1"/>
  <c r="A14" i="110" a="1"/>
  <c r="A14" i="110" s="1"/>
  <c r="C14" i="110" s="1"/>
  <c r="A13" i="110" a="1"/>
  <c r="A13" i="110" s="1"/>
  <c r="A12" i="110" a="1"/>
  <c r="A12" i="110" s="1"/>
  <c r="A11" i="110" a="1"/>
  <c r="A11" i="110" s="1"/>
  <c r="C11" i="110" s="1"/>
  <c r="A10" i="110" a="1"/>
  <c r="A10" i="110" s="1"/>
  <c r="A9" i="110" a="1"/>
  <c r="A9" i="110" s="1"/>
  <c r="A8" i="110" a="1"/>
  <c r="A8" i="110" s="1"/>
  <c r="A7" i="110" a="1"/>
  <c r="A7" i="110" s="1"/>
  <c r="A6" i="110" a="1"/>
  <c r="A6" i="110" s="1"/>
  <c r="C6" i="110" s="1"/>
  <c r="A5" i="110" a="1"/>
  <c r="A5" i="110" s="1"/>
  <c r="A4" i="110" a="1"/>
  <c r="A4" i="110" s="1"/>
  <c r="F4" i="110" s="1"/>
  <c r="A3" i="110" a="1"/>
  <c r="A3" i="110" s="1"/>
  <c r="C3" i="110" s="1"/>
  <c r="A2" i="110"/>
  <c r="A1" i="110"/>
  <c r="A437" i="109" a="1"/>
  <c r="A437" i="109" s="1"/>
  <c r="A436" i="109" a="1"/>
  <c r="A436" i="109" s="1"/>
  <c r="F436" i="109" s="1"/>
  <c r="A435" i="109" a="1"/>
  <c r="A435" i="109" s="1"/>
  <c r="A434" i="109" a="1"/>
  <c r="A434" i="109" s="1"/>
  <c r="F434" i="109" s="1"/>
  <c r="A433" i="109" a="1"/>
  <c r="A433" i="109" s="1"/>
  <c r="F433" i="109" s="1"/>
  <c r="A432" i="109" a="1"/>
  <c r="A432" i="109" s="1"/>
  <c r="A431" i="109" a="1"/>
  <c r="A431" i="109" s="1"/>
  <c r="A430" i="109" a="1"/>
  <c r="A430" i="109" s="1"/>
  <c r="A429" i="109" a="1"/>
  <c r="A429" i="109" s="1"/>
  <c r="A428" i="109" a="1"/>
  <c r="A428" i="109" s="1"/>
  <c r="F428" i="109" s="1"/>
  <c r="A427" i="109" a="1"/>
  <c r="A427" i="109" s="1"/>
  <c r="A426" i="109" a="1"/>
  <c r="A426" i="109" s="1"/>
  <c r="F426" i="109" s="1"/>
  <c r="A425" i="109" a="1"/>
  <c r="A425" i="109" s="1"/>
  <c r="A424" i="109" a="1"/>
  <c r="A424" i="109" s="1"/>
  <c r="A423" i="109" a="1"/>
  <c r="A423" i="109" s="1"/>
  <c r="A422" i="109" a="1"/>
  <c r="A422" i="109" s="1"/>
  <c r="A421" i="109" a="1"/>
  <c r="A421" i="109" s="1"/>
  <c r="A420" i="109" a="1"/>
  <c r="A420" i="109" s="1"/>
  <c r="F420" i="109" s="1"/>
  <c r="A419" i="109" a="1"/>
  <c r="A419" i="109" s="1"/>
  <c r="A418" i="109" a="1"/>
  <c r="A418" i="109" s="1"/>
  <c r="A417" i="109" a="1"/>
  <c r="A417" i="109" s="1"/>
  <c r="B417" i="109" s="1"/>
  <c r="A416" i="109" a="1"/>
  <c r="A416" i="109" s="1"/>
  <c r="A415" i="109" a="1"/>
  <c r="A415" i="109" s="1"/>
  <c r="A414" i="109" a="1"/>
  <c r="A414" i="109" s="1"/>
  <c r="A413" i="109" a="1"/>
  <c r="A413" i="109" s="1"/>
  <c r="A412" i="109" a="1"/>
  <c r="A412" i="109" s="1"/>
  <c r="A411" i="109" a="1"/>
  <c r="A411" i="109" s="1"/>
  <c r="A410" i="109" a="1"/>
  <c r="A410" i="109" s="1"/>
  <c r="A409" i="109" a="1"/>
  <c r="A409" i="109" s="1"/>
  <c r="F409" i="109" s="1"/>
  <c r="A408" i="109" a="1"/>
  <c r="A408" i="109" s="1"/>
  <c r="A407" i="109" a="1"/>
  <c r="A407" i="109" s="1"/>
  <c r="A406" i="109" a="1"/>
  <c r="A406" i="109" s="1"/>
  <c r="A405" i="109" a="1"/>
  <c r="A405" i="109" s="1"/>
  <c r="C405" i="109" s="1"/>
  <c r="A404" i="109" a="1"/>
  <c r="A404" i="109" s="1"/>
  <c r="C404" i="109" s="1"/>
  <c r="A403" i="109" a="1"/>
  <c r="A403" i="109" s="1"/>
  <c r="A402" i="109" a="1"/>
  <c r="A402" i="109" s="1"/>
  <c r="F402" i="109" s="1"/>
  <c r="A401" i="109" a="1"/>
  <c r="A401" i="109" s="1"/>
  <c r="F401" i="109" s="1"/>
  <c r="A400" i="109" a="1"/>
  <c r="A400" i="109" s="1"/>
  <c r="A399" i="109" a="1"/>
  <c r="A399" i="109" s="1"/>
  <c r="F399" i="109" s="1"/>
  <c r="A398" i="109" a="1"/>
  <c r="A398" i="109" s="1"/>
  <c r="A397" i="109" a="1"/>
  <c r="A397" i="109" s="1"/>
  <c r="A396" i="109" a="1"/>
  <c r="A396" i="109" s="1"/>
  <c r="C396" i="109" s="1"/>
  <c r="A395" i="109" a="1"/>
  <c r="A395" i="109" s="1"/>
  <c r="A394" i="109" a="1"/>
  <c r="A394" i="109" s="1"/>
  <c r="F394" i="109" s="1"/>
  <c r="A393" i="109" a="1"/>
  <c r="A393" i="109" s="1"/>
  <c r="B393" i="109" s="1"/>
  <c r="A392" i="109" a="1"/>
  <c r="A392" i="109" s="1"/>
  <c r="A391" i="109" a="1"/>
  <c r="A391" i="109" s="1"/>
  <c r="B391" i="109" s="1"/>
  <c r="A390" i="109" a="1"/>
  <c r="A390" i="109" s="1"/>
  <c r="A389" i="109" a="1"/>
  <c r="A389" i="109" s="1"/>
  <c r="C389" i="109" s="1"/>
  <c r="A388" i="109" a="1"/>
  <c r="A388" i="109" s="1"/>
  <c r="C388" i="109" s="1"/>
  <c r="A387" i="109" a="1"/>
  <c r="A387" i="109" s="1"/>
  <c r="A386" i="109" a="1"/>
  <c r="A386" i="109" s="1"/>
  <c r="A385" i="109" a="1"/>
  <c r="A385" i="109" s="1"/>
  <c r="A384" i="109" a="1"/>
  <c r="A384" i="109" s="1"/>
  <c r="A383" i="109" a="1"/>
  <c r="A383" i="109" s="1"/>
  <c r="B383" i="109" s="1"/>
  <c r="A382" i="109" a="1"/>
  <c r="A382" i="109" s="1"/>
  <c r="A381" i="109" a="1"/>
  <c r="A381" i="109" s="1"/>
  <c r="C381" i="109" s="1"/>
  <c r="A380" i="109" a="1"/>
  <c r="A380" i="109" s="1"/>
  <c r="C380" i="109" s="1"/>
  <c r="A379" i="109" a="1"/>
  <c r="A379" i="109" s="1"/>
  <c r="A378" i="109" a="1"/>
  <c r="A378" i="109" s="1"/>
  <c r="F378" i="109" s="1"/>
  <c r="A377" i="109" a="1"/>
  <c r="A377" i="109" s="1"/>
  <c r="C377" i="109" s="1"/>
  <c r="A376" i="109" a="1"/>
  <c r="A376" i="109" s="1"/>
  <c r="A375" i="109" a="1"/>
  <c r="A375" i="109" s="1"/>
  <c r="A374" i="109" a="1"/>
  <c r="A374" i="109" s="1"/>
  <c r="A373" i="109" a="1"/>
  <c r="A373" i="109" s="1"/>
  <c r="C373" i="109" s="1"/>
  <c r="A372" i="109" a="1"/>
  <c r="A372" i="109" s="1"/>
  <c r="B372" i="109" s="1"/>
  <c r="A371" i="109" a="1"/>
  <c r="A371" i="109" s="1"/>
  <c r="A370" i="109" a="1"/>
  <c r="A370" i="109" s="1"/>
  <c r="A369" i="109" a="1"/>
  <c r="A369" i="109" s="1"/>
  <c r="B369" i="109" s="1"/>
  <c r="A368" i="109" a="1"/>
  <c r="A368" i="109" s="1"/>
  <c r="A367" i="109" a="1"/>
  <c r="A367" i="109" s="1"/>
  <c r="A366" i="109" a="1"/>
  <c r="A366" i="109" s="1"/>
  <c r="A365" i="109" a="1"/>
  <c r="A365" i="109" s="1"/>
  <c r="C365" i="109" s="1"/>
  <c r="A364" i="109" a="1"/>
  <c r="A364" i="109" s="1"/>
  <c r="C364" i="109" s="1"/>
  <c r="A363" i="109" a="1"/>
  <c r="A363" i="109" s="1"/>
  <c r="A362" i="109" a="1"/>
  <c r="A362" i="109" s="1"/>
  <c r="F362" i="109" s="1"/>
  <c r="A361" i="109" a="1"/>
  <c r="A361" i="109" s="1"/>
  <c r="F361" i="109" s="1"/>
  <c r="A360" i="109" a="1"/>
  <c r="A360" i="109" s="1"/>
  <c r="A359" i="109" a="1"/>
  <c r="A359" i="109" s="1"/>
  <c r="A358" i="109" a="1"/>
  <c r="A358" i="109" s="1"/>
  <c r="A357" i="109" a="1"/>
  <c r="A357" i="109" s="1"/>
  <c r="C357" i="109" s="1"/>
  <c r="A356" i="109" a="1"/>
  <c r="A356" i="109" s="1"/>
  <c r="B356" i="109" s="1"/>
  <c r="A355" i="109" a="1"/>
  <c r="A355" i="109" s="1"/>
  <c r="A354" i="109" a="1"/>
  <c r="A354" i="109" s="1"/>
  <c r="A353" i="109" a="1"/>
  <c r="A353" i="109" s="1"/>
  <c r="F353" i="109" s="1"/>
  <c r="A352" i="109" a="1"/>
  <c r="A352" i="109" s="1"/>
  <c r="A351" i="109" a="1"/>
  <c r="A351" i="109" s="1"/>
  <c r="C351" i="109" s="1"/>
  <c r="A350" i="109" a="1"/>
  <c r="A350" i="109" s="1"/>
  <c r="A349" i="109" a="1"/>
  <c r="A349" i="109" s="1"/>
  <c r="A348" i="109" a="1"/>
  <c r="A348" i="109" s="1"/>
  <c r="F348" i="109" s="1"/>
  <c r="A347" i="109" a="1"/>
  <c r="A347" i="109" s="1"/>
  <c r="A346" i="109" a="1"/>
  <c r="A346" i="109" s="1"/>
  <c r="A345" i="109" a="1"/>
  <c r="A345" i="109" s="1"/>
  <c r="A344" i="109" a="1"/>
  <c r="A344" i="109" s="1"/>
  <c r="A343" i="109" a="1"/>
  <c r="A343" i="109" s="1"/>
  <c r="A342" i="109" a="1"/>
  <c r="A342" i="109" s="1"/>
  <c r="A341" i="109" a="1"/>
  <c r="A341" i="109" s="1"/>
  <c r="A340" i="109" a="1"/>
  <c r="A340" i="109" s="1"/>
  <c r="F340" i="109" s="1"/>
  <c r="A339" i="109" a="1"/>
  <c r="A339" i="109" s="1"/>
  <c r="A338" i="109" a="1"/>
  <c r="A338" i="109" s="1"/>
  <c r="F338" i="109" s="1"/>
  <c r="A337" i="109" a="1"/>
  <c r="A337" i="109" s="1"/>
  <c r="B337" i="109" s="1"/>
  <c r="A336" i="109" a="1"/>
  <c r="A336" i="109" s="1"/>
  <c r="A335" i="109" a="1"/>
  <c r="A335" i="109" s="1"/>
  <c r="B335" i="109" s="1"/>
  <c r="A334" i="109" a="1"/>
  <c r="A334" i="109" s="1"/>
  <c r="A333" i="109" a="1"/>
  <c r="A333" i="109" s="1"/>
  <c r="C333" i="109" s="1"/>
  <c r="A332" i="109" a="1"/>
  <c r="A332" i="109" s="1"/>
  <c r="A331" i="109" a="1"/>
  <c r="A331" i="109" s="1"/>
  <c r="A330" i="109" a="1"/>
  <c r="A330" i="109" s="1"/>
  <c r="F330" i="109" s="1"/>
  <c r="A329" i="109" a="1"/>
  <c r="A329" i="109" s="1"/>
  <c r="B329" i="109" s="1"/>
  <c r="A328" i="109" a="1"/>
  <c r="A328" i="109" s="1"/>
  <c r="A327" i="109" a="1"/>
  <c r="A327" i="109" s="1"/>
  <c r="B327" i="109" s="1"/>
  <c r="A326" i="109" a="1"/>
  <c r="A326" i="109" s="1"/>
  <c r="A325" i="109" a="1"/>
  <c r="A325" i="109" s="1"/>
  <c r="A324" i="109" a="1"/>
  <c r="A324" i="109" s="1"/>
  <c r="F324" i="109" s="1"/>
  <c r="A323" i="109" a="1"/>
  <c r="A323" i="109" s="1"/>
  <c r="A322" i="109" a="1"/>
  <c r="A322" i="109" s="1"/>
  <c r="A321" i="109" a="1"/>
  <c r="A321" i="109" s="1"/>
  <c r="A320" i="109" a="1"/>
  <c r="A320" i="109" s="1"/>
  <c r="A319" i="109" a="1"/>
  <c r="A319" i="109" s="1"/>
  <c r="B319" i="109" s="1"/>
  <c r="A318" i="109" a="1"/>
  <c r="A318" i="109" s="1"/>
  <c r="A317" i="109" a="1"/>
  <c r="A317" i="109" s="1"/>
  <c r="A316" i="109" a="1"/>
  <c r="A316" i="109" s="1"/>
  <c r="F316" i="109" s="1"/>
  <c r="A315" i="109" a="1"/>
  <c r="A315" i="109" s="1"/>
  <c r="A314" i="109" a="1"/>
  <c r="A314" i="109" s="1"/>
  <c r="F314" i="109" s="1"/>
  <c r="A313" i="109" a="1"/>
  <c r="A313" i="109" s="1"/>
  <c r="F313" i="109" s="1"/>
  <c r="A312" i="109" a="1"/>
  <c r="A312" i="109" s="1"/>
  <c r="A311" i="109" a="1"/>
  <c r="A311" i="109" s="1"/>
  <c r="B311" i="109" s="1"/>
  <c r="A310" i="109" a="1"/>
  <c r="A310" i="109" s="1"/>
  <c r="A309" i="109" a="1"/>
  <c r="A309" i="109" s="1"/>
  <c r="C309" i="109" s="1"/>
  <c r="A308" i="109" a="1"/>
  <c r="A308" i="109" s="1"/>
  <c r="C308" i="109" s="1"/>
  <c r="A307" i="109" a="1"/>
  <c r="A307" i="109" s="1"/>
  <c r="A306" i="109" a="1"/>
  <c r="A306" i="109" s="1"/>
  <c r="A305" i="109" a="1"/>
  <c r="A305" i="109" s="1"/>
  <c r="B305" i="109" s="1"/>
  <c r="A304" i="109" a="1"/>
  <c r="A304" i="109" s="1"/>
  <c r="A303" i="109" a="1"/>
  <c r="A303" i="109" s="1"/>
  <c r="B303" i="109" s="1"/>
  <c r="A302" i="109" a="1"/>
  <c r="A302" i="109" s="1"/>
  <c r="A301" i="109" a="1"/>
  <c r="A301" i="109" s="1"/>
  <c r="A300" i="109" a="1"/>
  <c r="A300" i="109" s="1"/>
  <c r="C300" i="109" s="1"/>
  <c r="A299" i="109" a="1"/>
  <c r="A299" i="109" s="1"/>
  <c r="A298" i="109" a="1"/>
  <c r="A298" i="109" s="1"/>
  <c r="B298" i="109" s="1"/>
  <c r="A297" i="109" a="1"/>
  <c r="A297" i="109" s="1"/>
  <c r="A296" i="109" a="1"/>
  <c r="A296" i="109" s="1"/>
  <c r="A295" i="109" a="1"/>
  <c r="A295" i="109" s="1"/>
  <c r="F295" i="109" s="1"/>
  <c r="A294" i="109" a="1"/>
  <c r="A294" i="109" s="1"/>
  <c r="A293" i="109" a="1"/>
  <c r="A293" i="109" s="1"/>
  <c r="C293" i="109" s="1"/>
  <c r="A292" i="109" a="1"/>
  <c r="A292" i="109" s="1"/>
  <c r="F292" i="109" s="1"/>
  <c r="A291" i="109" a="1"/>
  <c r="A291" i="109" s="1"/>
  <c r="A290" i="109" a="1"/>
  <c r="A290" i="109" s="1"/>
  <c r="B290" i="109" s="1"/>
  <c r="A289" i="109" a="1"/>
  <c r="A289" i="109" s="1"/>
  <c r="A288" i="109" a="1"/>
  <c r="A288" i="109" s="1"/>
  <c r="A287" i="109" a="1"/>
  <c r="A287" i="109" s="1"/>
  <c r="A286" i="109" a="1"/>
  <c r="A286" i="109" s="1"/>
  <c r="A285" i="109" a="1"/>
  <c r="A285" i="109" s="1"/>
  <c r="A284" i="109" a="1"/>
  <c r="A284" i="109" s="1"/>
  <c r="C284" i="109" s="1"/>
  <c r="A283" i="109" a="1"/>
  <c r="A283" i="109" s="1"/>
  <c r="A282" i="109" a="1"/>
  <c r="A282" i="109" s="1"/>
  <c r="A281" i="109" a="1"/>
  <c r="A281" i="109" s="1"/>
  <c r="A280" i="109" a="1"/>
  <c r="A280" i="109" s="1"/>
  <c r="A279" i="109" a="1"/>
  <c r="A279" i="109" s="1"/>
  <c r="B279" i="109" s="1"/>
  <c r="A278" i="109" a="1"/>
  <c r="A278" i="109" s="1"/>
  <c r="A277" i="109" a="1"/>
  <c r="A277" i="109" s="1"/>
  <c r="A276" i="109" a="1"/>
  <c r="A276" i="109" s="1"/>
  <c r="F276" i="109" s="1"/>
  <c r="A275" i="109" a="1"/>
  <c r="A275" i="109" s="1"/>
  <c r="A274" i="109" a="1"/>
  <c r="A274" i="109" s="1"/>
  <c r="A273" i="109" a="1"/>
  <c r="A273" i="109" s="1"/>
  <c r="A272" i="109" a="1"/>
  <c r="A272" i="109" s="1"/>
  <c r="F272" i="109" s="1"/>
  <c r="A271" i="109" a="1"/>
  <c r="A271" i="109" s="1"/>
  <c r="B271" i="109" s="1"/>
  <c r="A270" i="109" a="1"/>
  <c r="A270" i="109" s="1"/>
  <c r="A269" i="109" a="1"/>
  <c r="A269" i="109" s="1"/>
  <c r="C269" i="109" s="1"/>
  <c r="A268" i="109" a="1"/>
  <c r="A268" i="109" s="1"/>
  <c r="A267" i="109" a="1"/>
  <c r="A267" i="109" s="1"/>
  <c r="F267" i="109" s="1"/>
  <c r="A266" i="109" a="1"/>
  <c r="A266" i="109" s="1"/>
  <c r="B266" i="109" s="1"/>
  <c r="A265" i="109" a="1"/>
  <c r="A265" i="109" s="1"/>
  <c r="A264" i="109" a="1"/>
  <c r="A264" i="109" s="1"/>
  <c r="F264" i="109" s="1"/>
  <c r="A263" i="109" a="1"/>
  <c r="A263" i="109" s="1"/>
  <c r="A262" i="109" a="1"/>
  <c r="A262" i="109" s="1"/>
  <c r="C262" i="109" s="1"/>
  <c r="A261" i="109" a="1"/>
  <c r="A261" i="109" s="1"/>
  <c r="F261" i="109" s="1"/>
  <c r="A260" i="109" a="1"/>
  <c r="A260" i="109" s="1"/>
  <c r="A259" i="109" a="1"/>
  <c r="A259" i="109" s="1"/>
  <c r="A258" i="109" a="1"/>
  <c r="A258" i="109" s="1"/>
  <c r="A257" i="109" a="1"/>
  <c r="A257" i="109" s="1"/>
  <c r="A256" i="109" a="1"/>
  <c r="A256" i="109" s="1"/>
  <c r="A255" i="109" a="1"/>
  <c r="A255" i="109" s="1"/>
  <c r="A254" i="109" a="1"/>
  <c r="A254" i="109" s="1"/>
  <c r="C254" i="109" s="1"/>
  <c r="A253" i="109" a="1"/>
  <c r="A253" i="109" s="1"/>
  <c r="F253" i="109" s="1"/>
  <c r="A252" i="109" a="1"/>
  <c r="A252" i="109" s="1"/>
  <c r="A251" i="109" a="1"/>
  <c r="A251" i="109" s="1"/>
  <c r="F251" i="109" s="1"/>
  <c r="A250" i="109" a="1"/>
  <c r="A250" i="109" s="1"/>
  <c r="B250" i="109" s="1"/>
  <c r="A249" i="109" a="1"/>
  <c r="A249" i="109" s="1"/>
  <c r="A248" i="109" a="1"/>
  <c r="A248" i="109" s="1"/>
  <c r="A247" i="109" a="1"/>
  <c r="A247" i="109" s="1"/>
  <c r="A246" i="109" a="1"/>
  <c r="A246" i="109" s="1"/>
  <c r="F246" i="109" s="1"/>
  <c r="A245" i="109" a="1"/>
  <c r="A245" i="109" s="1"/>
  <c r="A244" i="109" a="1"/>
  <c r="A244" i="109" s="1"/>
  <c r="A243" i="109" a="1"/>
  <c r="A243" i="109" s="1"/>
  <c r="F243" i="109" s="1"/>
  <c r="A242" i="109" a="1"/>
  <c r="A242" i="109" s="1"/>
  <c r="A241" i="109" a="1"/>
  <c r="A241" i="109" s="1"/>
  <c r="A240" i="109" a="1"/>
  <c r="A240" i="109" s="1"/>
  <c r="C240" i="109" s="1"/>
  <c r="A239" i="109" a="1"/>
  <c r="A239" i="109" s="1"/>
  <c r="A238" i="109" a="1"/>
  <c r="A238" i="109" s="1"/>
  <c r="A237" i="109" a="1"/>
  <c r="A237" i="109" s="1"/>
  <c r="B237" i="109" s="1"/>
  <c r="A236" i="109" a="1"/>
  <c r="A236" i="109" s="1"/>
  <c r="A235" i="109" a="1"/>
  <c r="A235" i="109" s="1"/>
  <c r="A234" i="109" a="1"/>
  <c r="A234" i="109" s="1"/>
  <c r="B234" i="109" s="1"/>
  <c r="A233" i="109" a="1"/>
  <c r="A233" i="109" s="1"/>
  <c r="A232" i="109" a="1"/>
  <c r="A232" i="109" s="1"/>
  <c r="B232" i="109" s="1"/>
  <c r="A231" i="109" a="1"/>
  <c r="A231" i="109" s="1"/>
  <c r="A230" i="109" a="1"/>
  <c r="A230" i="109" s="1"/>
  <c r="F230" i="109" s="1"/>
  <c r="A229" i="109" a="1"/>
  <c r="A229" i="109" s="1"/>
  <c r="F229" i="109" s="1"/>
  <c r="A228" i="109" a="1"/>
  <c r="A228" i="109" s="1"/>
  <c r="A227" i="109" a="1"/>
  <c r="A227" i="109" s="1"/>
  <c r="C227" i="109" s="1"/>
  <c r="A226" i="109" a="1"/>
  <c r="A226" i="109" s="1"/>
  <c r="A225" i="109" a="1"/>
  <c r="A225" i="109" s="1"/>
  <c r="A224" i="109" a="1"/>
  <c r="A224" i="109" s="1"/>
  <c r="A223" i="109" a="1"/>
  <c r="A223" i="109" s="1"/>
  <c r="A222" i="109" a="1"/>
  <c r="A222" i="109" s="1"/>
  <c r="F222" i="109" s="1"/>
  <c r="A221" i="109" a="1"/>
  <c r="A221" i="109" s="1"/>
  <c r="A220" i="109" a="1"/>
  <c r="A220" i="109" s="1"/>
  <c r="A219" i="109" a="1"/>
  <c r="A219" i="109" s="1"/>
  <c r="C219" i="109" s="1"/>
  <c r="A218" i="109" a="1"/>
  <c r="A218" i="109" s="1"/>
  <c r="B218" i="109" s="1"/>
  <c r="A217" i="109" a="1"/>
  <c r="A217" i="109" s="1"/>
  <c r="A216" i="109" a="1"/>
  <c r="A216" i="109" s="1"/>
  <c r="A215" i="109" a="1"/>
  <c r="A215" i="109" s="1"/>
  <c r="A214" i="109" a="1"/>
  <c r="A214" i="109" s="1"/>
  <c r="B214" i="109" s="1"/>
  <c r="A213" i="109" a="1"/>
  <c r="A213" i="109" s="1"/>
  <c r="F213" i="109" s="1"/>
  <c r="A212" i="109" a="1"/>
  <c r="A212" i="109" s="1"/>
  <c r="A211" i="109" a="1"/>
  <c r="A211" i="109" s="1"/>
  <c r="B211" i="109" s="1"/>
  <c r="A210" i="109" a="1"/>
  <c r="A210" i="109" s="1"/>
  <c r="A209" i="109" a="1"/>
  <c r="A209" i="109" s="1"/>
  <c r="A208" i="109" a="1"/>
  <c r="A208" i="109" s="1"/>
  <c r="B208" i="109" s="1"/>
  <c r="A207" i="109" a="1"/>
  <c r="A207" i="109" s="1"/>
  <c r="A206" i="109" a="1"/>
  <c r="A206" i="109" s="1"/>
  <c r="A205" i="109" a="1"/>
  <c r="A205" i="109" s="1"/>
  <c r="F205" i="109" s="1"/>
  <c r="A204" i="109" a="1"/>
  <c r="A204" i="109" s="1"/>
  <c r="A203" i="109" a="1"/>
  <c r="A203" i="109" s="1"/>
  <c r="C203" i="109" s="1"/>
  <c r="A202" i="109" a="1"/>
  <c r="A202" i="109" s="1"/>
  <c r="A201" i="109" a="1"/>
  <c r="A201" i="109" s="1"/>
  <c r="A200" i="109" a="1"/>
  <c r="A200" i="109" s="1"/>
  <c r="A199" i="109" a="1"/>
  <c r="A199" i="109" s="1"/>
  <c r="A198" i="109" a="1"/>
  <c r="A198" i="109" s="1"/>
  <c r="A197" i="109" a="1"/>
  <c r="A197" i="109" s="1"/>
  <c r="A196" i="109" a="1"/>
  <c r="A196" i="109" s="1"/>
  <c r="A195" i="109" a="1"/>
  <c r="A195" i="109" s="1"/>
  <c r="C195" i="109" s="1"/>
  <c r="A194" i="109" a="1"/>
  <c r="A194" i="109" s="1"/>
  <c r="A193" i="109" a="1"/>
  <c r="A193" i="109" s="1"/>
  <c r="A192" i="109" a="1"/>
  <c r="A192" i="109" s="1"/>
  <c r="B192" i="109" s="1"/>
  <c r="A191" i="109" a="1"/>
  <c r="A191" i="109" s="1"/>
  <c r="A190" i="109" a="1"/>
  <c r="A190" i="109" s="1"/>
  <c r="F190" i="109" s="1"/>
  <c r="A189" i="109" a="1"/>
  <c r="A189" i="109" s="1"/>
  <c r="A188" i="109" a="1"/>
  <c r="A188" i="109" s="1"/>
  <c r="A187" i="109" a="1"/>
  <c r="A187" i="109" s="1"/>
  <c r="C187" i="109" s="1"/>
  <c r="A186" i="109" a="1"/>
  <c r="A186" i="109" s="1"/>
  <c r="A185" i="109" a="1"/>
  <c r="A185" i="109" s="1"/>
  <c r="A184" i="109" a="1"/>
  <c r="A184" i="109" s="1"/>
  <c r="B184" i="109" s="1"/>
  <c r="A183" i="109" a="1"/>
  <c r="A183" i="109" s="1"/>
  <c r="A182" i="109" a="1"/>
  <c r="A182" i="109" s="1"/>
  <c r="A181" i="109" a="1"/>
  <c r="A181" i="109" s="1"/>
  <c r="F181" i="109" s="1"/>
  <c r="A180" i="109" a="1"/>
  <c r="A180" i="109" s="1"/>
  <c r="A179" i="109" a="1"/>
  <c r="A179" i="109" s="1"/>
  <c r="C179" i="109" s="1"/>
  <c r="A178" i="109" a="1"/>
  <c r="A178" i="109" s="1"/>
  <c r="A177" i="109" a="1"/>
  <c r="A177" i="109" s="1"/>
  <c r="A176" i="109" a="1"/>
  <c r="A176" i="109" s="1"/>
  <c r="A175" i="109" a="1"/>
  <c r="A175" i="109" s="1"/>
  <c r="A174" i="109" a="1"/>
  <c r="A174" i="109" s="1"/>
  <c r="F174" i="109" s="1"/>
  <c r="A173" i="109" a="1"/>
  <c r="A173" i="109" s="1"/>
  <c r="F173" i="109" s="1"/>
  <c r="A172" i="109" a="1"/>
  <c r="A172" i="109" s="1"/>
  <c r="A171" i="109" a="1"/>
  <c r="A171" i="109" s="1"/>
  <c r="C171" i="109" s="1"/>
  <c r="A170" i="109" a="1"/>
  <c r="A170" i="109" s="1"/>
  <c r="B170" i="109" s="1"/>
  <c r="A169" i="109" a="1"/>
  <c r="A169" i="109" s="1"/>
  <c r="F169" i="109" s="1"/>
  <c r="A168" i="109" a="1"/>
  <c r="A168" i="109" s="1"/>
  <c r="B168" i="109" s="1"/>
  <c r="A167" i="109" a="1"/>
  <c r="A167" i="109" s="1"/>
  <c r="A166" i="109" a="1"/>
  <c r="A166" i="109" s="1"/>
  <c r="F166" i="109" s="1"/>
  <c r="A165" i="109" a="1"/>
  <c r="A165" i="109" s="1"/>
  <c r="C165" i="109" s="1"/>
  <c r="A164" i="109" a="1"/>
  <c r="A164" i="109" s="1"/>
  <c r="A163" i="109" a="1"/>
  <c r="A163" i="109" s="1"/>
  <c r="C163" i="109" s="1"/>
  <c r="A162" i="109" a="1"/>
  <c r="A162" i="109" s="1"/>
  <c r="F162" i="109" s="1"/>
  <c r="A161" i="109" a="1"/>
  <c r="A161" i="109" s="1"/>
  <c r="B161" i="109" s="1"/>
  <c r="A160" i="109" a="1"/>
  <c r="A160" i="109" s="1"/>
  <c r="A159" i="109" a="1"/>
  <c r="A159" i="109" s="1"/>
  <c r="A158" i="109" a="1"/>
  <c r="A158" i="109" s="1"/>
  <c r="F158" i="109" s="1"/>
  <c r="A157" i="109" a="1"/>
  <c r="A157" i="109" s="1"/>
  <c r="F157" i="109" s="1"/>
  <c r="A156" i="109" a="1"/>
  <c r="A156" i="109" s="1"/>
  <c r="A155" i="109" a="1"/>
  <c r="A155" i="109" s="1"/>
  <c r="A154" i="109" a="1"/>
  <c r="A154" i="109" s="1"/>
  <c r="A153" i="109" a="1"/>
  <c r="A153" i="109" s="1"/>
  <c r="F153" i="109" s="1"/>
  <c r="A152" i="109" a="1"/>
  <c r="A152" i="109" s="1"/>
  <c r="A151" i="109" a="1"/>
  <c r="A151" i="109" s="1"/>
  <c r="A150" i="109" a="1"/>
  <c r="A150" i="109" s="1"/>
  <c r="C150" i="109" s="1"/>
  <c r="A149" i="109" a="1"/>
  <c r="A149" i="109" s="1"/>
  <c r="C149" i="109" s="1"/>
  <c r="A148" i="109" a="1"/>
  <c r="A148" i="109" s="1"/>
  <c r="A147" i="109" a="1"/>
  <c r="A147" i="109" s="1"/>
  <c r="A146" i="109" a="1"/>
  <c r="A146" i="109" s="1"/>
  <c r="A145" i="109" a="1"/>
  <c r="A145" i="109" s="1"/>
  <c r="A144" i="109" a="1"/>
  <c r="A144" i="109" s="1"/>
  <c r="F144" i="109" s="1"/>
  <c r="A143" i="109" a="1"/>
  <c r="A143" i="109" s="1"/>
  <c r="A142" i="109" a="1"/>
  <c r="A142" i="109" s="1"/>
  <c r="A141" i="109" a="1"/>
  <c r="A141" i="109" s="1"/>
  <c r="B141" i="109" s="1"/>
  <c r="A140" i="109" a="1"/>
  <c r="A140" i="109" s="1"/>
  <c r="A139" i="109" a="1"/>
  <c r="A139" i="109" s="1"/>
  <c r="A138" i="109" a="1"/>
  <c r="A138" i="109" s="1"/>
  <c r="A137" i="109" a="1"/>
  <c r="A137" i="109" s="1"/>
  <c r="C137" i="109" s="1"/>
  <c r="A136" i="109" a="1"/>
  <c r="A136" i="109" s="1"/>
  <c r="A135" i="109" a="1"/>
  <c r="A135" i="109" s="1"/>
  <c r="A134" i="109" a="1"/>
  <c r="A134" i="109" s="1"/>
  <c r="A133" i="109" a="1"/>
  <c r="A133" i="109" s="1"/>
  <c r="B133" i="109" s="1"/>
  <c r="A132" i="109" a="1"/>
  <c r="A132" i="109" s="1"/>
  <c r="A131" i="109" a="1"/>
  <c r="A131" i="109" s="1"/>
  <c r="A130" i="109" a="1"/>
  <c r="A130" i="109" s="1"/>
  <c r="A129" i="109" a="1"/>
  <c r="A129" i="109" s="1"/>
  <c r="A128" i="109" a="1"/>
  <c r="A128" i="109" s="1"/>
  <c r="F128" i="109" s="1"/>
  <c r="A127" i="109" a="1"/>
  <c r="A127" i="109" s="1"/>
  <c r="A126" i="109" a="1"/>
  <c r="A126" i="109" s="1"/>
  <c r="A125" i="109" a="1"/>
  <c r="A125" i="109" s="1"/>
  <c r="A124" i="109" a="1"/>
  <c r="A124" i="109" s="1"/>
  <c r="A123" i="109" a="1"/>
  <c r="A123" i="109" s="1"/>
  <c r="A122" i="109" a="1"/>
  <c r="A122" i="109" s="1"/>
  <c r="A121" i="109" a="1"/>
  <c r="A121" i="109" s="1"/>
  <c r="A120" i="109" a="1"/>
  <c r="A120" i="109" s="1"/>
  <c r="A119" i="109" a="1"/>
  <c r="A119" i="109" s="1"/>
  <c r="A118" i="109" a="1"/>
  <c r="A118" i="109" s="1"/>
  <c r="A117" i="109" a="1"/>
  <c r="A117" i="109" s="1"/>
  <c r="A116" i="109" a="1"/>
  <c r="A116" i="109" s="1"/>
  <c r="A115" i="109" a="1"/>
  <c r="A115" i="109" s="1"/>
  <c r="A114" i="109" a="1"/>
  <c r="A114" i="109" s="1"/>
  <c r="A113" i="109" a="1"/>
  <c r="A113" i="109" s="1"/>
  <c r="A112" i="109" a="1"/>
  <c r="A112" i="109" s="1"/>
  <c r="A111" i="109" a="1"/>
  <c r="A111" i="109" s="1"/>
  <c r="A110" i="109" a="1"/>
  <c r="A110" i="109" s="1"/>
  <c r="A109" i="109" a="1"/>
  <c r="A109" i="109" s="1"/>
  <c r="B109" i="109" s="1"/>
  <c r="A108" i="109" a="1"/>
  <c r="A108" i="109" s="1"/>
  <c r="A107" i="109" a="1"/>
  <c r="A107" i="109" s="1"/>
  <c r="A106" i="109" a="1"/>
  <c r="A106" i="109" s="1"/>
  <c r="A105" i="109" a="1"/>
  <c r="A105" i="109" s="1"/>
  <c r="C105" i="109" s="1"/>
  <c r="A104" i="109" a="1"/>
  <c r="A104" i="109" s="1"/>
  <c r="A103" i="109" a="1"/>
  <c r="A103" i="109" s="1"/>
  <c r="A102" i="109" a="1"/>
  <c r="A102" i="109" s="1"/>
  <c r="A101" i="109" a="1"/>
  <c r="A101" i="109" s="1"/>
  <c r="A100" i="109" a="1"/>
  <c r="A100" i="109" s="1"/>
  <c r="A99" i="109" a="1"/>
  <c r="A99" i="109" s="1"/>
  <c r="A98" i="109" a="1"/>
  <c r="A98" i="109" s="1"/>
  <c r="A97" i="109" a="1"/>
  <c r="A97" i="109" s="1"/>
  <c r="C97" i="109" s="1"/>
  <c r="A96" i="109" a="1"/>
  <c r="A96" i="109" s="1"/>
  <c r="C96" i="109" s="1"/>
  <c r="A95" i="109" a="1"/>
  <c r="A95" i="109" s="1"/>
  <c r="A94" i="109" a="1"/>
  <c r="A94" i="109" s="1"/>
  <c r="A93" i="109" a="1"/>
  <c r="A93" i="109" s="1"/>
  <c r="A92" i="109" a="1"/>
  <c r="A92" i="109" s="1"/>
  <c r="A91" i="109" a="1"/>
  <c r="A91" i="109" s="1"/>
  <c r="A90" i="109" a="1"/>
  <c r="A90" i="109" s="1"/>
  <c r="A89" i="109" a="1"/>
  <c r="A89" i="109" s="1"/>
  <c r="C89" i="109" s="1"/>
  <c r="A88" i="109" a="1"/>
  <c r="A88" i="109" s="1"/>
  <c r="A87" i="109" a="1"/>
  <c r="A87" i="109" s="1"/>
  <c r="A86" i="109" a="1"/>
  <c r="A86" i="109" s="1"/>
  <c r="C86" i="109" s="1"/>
  <c r="A85" i="109" a="1"/>
  <c r="A85" i="109" s="1"/>
  <c r="A84" i="109" a="1"/>
  <c r="A84" i="109" s="1"/>
  <c r="A83" i="109" a="1"/>
  <c r="A83" i="109" s="1"/>
  <c r="A82" i="109" a="1"/>
  <c r="A82" i="109" s="1"/>
  <c r="A81" i="109" a="1"/>
  <c r="A81" i="109" s="1"/>
  <c r="C81" i="109" s="1"/>
  <c r="A80" i="109" a="1"/>
  <c r="A80" i="109" s="1"/>
  <c r="A79" i="109" a="1"/>
  <c r="A79" i="109" s="1"/>
  <c r="A78" i="109" a="1"/>
  <c r="A78" i="109" s="1"/>
  <c r="A77" i="109" a="1"/>
  <c r="A77" i="109" s="1"/>
  <c r="A76" i="109" a="1"/>
  <c r="A76" i="109" s="1"/>
  <c r="A75" i="109" a="1"/>
  <c r="A75" i="109" s="1"/>
  <c r="A74" i="109" a="1"/>
  <c r="A74" i="109" s="1"/>
  <c r="A73" i="109" a="1"/>
  <c r="A73" i="109" s="1"/>
  <c r="A72" i="109" a="1"/>
  <c r="A72" i="109" s="1"/>
  <c r="A71" i="109" a="1"/>
  <c r="A71" i="109" s="1"/>
  <c r="A70" i="109" a="1"/>
  <c r="A70" i="109" s="1"/>
  <c r="A69" i="109" a="1"/>
  <c r="A69" i="109" s="1"/>
  <c r="A68" i="109" a="1"/>
  <c r="A68" i="109" s="1"/>
  <c r="A67" i="109" a="1"/>
  <c r="A67" i="109" s="1"/>
  <c r="A66" i="109" a="1"/>
  <c r="A66" i="109" s="1"/>
  <c r="A65" i="109" a="1"/>
  <c r="A65" i="109" s="1"/>
  <c r="C65" i="109" s="1"/>
  <c r="A64" i="109" a="1"/>
  <c r="A64" i="109" s="1"/>
  <c r="A63" i="109" a="1"/>
  <c r="A63" i="109" s="1"/>
  <c r="A62" i="109" a="1"/>
  <c r="A62" i="109" s="1"/>
  <c r="A61" i="109" a="1"/>
  <c r="A61" i="109" s="1"/>
  <c r="B61" i="109" s="1"/>
  <c r="A60" i="109" a="1"/>
  <c r="A60" i="109" s="1"/>
  <c r="A59" i="109" a="1"/>
  <c r="A59" i="109" s="1"/>
  <c r="A58" i="109" a="1"/>
  <c r="A58" i="109" s="1"/>
  <c r="A57" i="109" a="1"/>
  <c r="A57" i="109" s="1"/>
  <c r="C57" i="109" s="1"/>
  <c r="A56" i="109" a="1"/>
  <c r="A56" i="109" s="1"/>
  <c r="B56" i="109" s="1"/>
  <c r="A55" i="109" a="1"/>
  <c r="A55" i="109" s="1"/>
  <c r="A54" i="109" a="1"/>
  <c r="A54" i="109" s="1"/>
  <c r="C54" i="109" s="1"/>
  <c r="A53" i="109" a="1"/>
  <c r="A53" i="109" s="1"/>
  <c r="F53" i="109" s="1"/>
  <c r="A52" i="109" a="1"/>
  <c r="A52" i="109" s="1"/>
  <c r="B52" i="109" s="1"/>
  <c r="A51" i="109" a="1"/>
  <c r="A51" i="109" s="1"/>
  <c r="A50" i="109" a="1"/>
  <c r="A50" i="109" s="1"/>
  <c r="A49" i="109" a="1"/>
  <c r="A49" i="109" s="1"/>
  <c r="A48" i="109" a="1"/>
  <c r="A48" i="109" s="1"/>
  <c r="B48" i="109" s="1"/>
  <c r="A47" i="109" a="1"/>
  <c r="A47" i="109" s="1"/>
  <c r="C47" i="109" s="1"/>
  <c r="A46" i="109" a="1"/>
  <c r="A46" i="109" s="1"/>
  <c r="A45" i="109" a="1"/>
  <c r="A45" i="109" s="1"/>
  <c r="A44" i="109" a="1"/>
  <c r="A44" i="109" s="1"/>
  <c r="B44" i="109" s="1"/>
  <c r="A43" i="109" a="1"/>
  <c r="A43" i="109" s="1"/>
  <c r="C43" i="109" s="1"/>
  <c r="A42" i="109" a="1"/>
  <c r="A42" i="109" s="1"/>
  <c r="A41" i="109" a="1"/>
  <c r="A41" i="109" s="1"/>
  <c r="F41" i="109" s="1"/>
  <c r="A40" i="109" a="1"/>
  <c r="A40" i="109" s="1"/>
  <c r="A39" i="109" a="1"/>
  <c r="A39" i="109" s="1"/>
  <c r="A38" i="109" a="1"/>
  <c r="A38" i="109" s="1"/>
  <c r="F38" i="109" s="1"/>
  <c r="A37" i="109" a="1"/>
  <c r="A37" i="109" s="1"/>
  <c r="F37" i="109" s="1"/>
  <c r="A36" i="109" a="1"/>
  <c r="A36" i="109" s="1"/>
  <c r="C36" i="109" s="1"/>
  <c r="A35" i="109" a="1"/>
  <c r="A35" i="109" s="1"/>
  <c r="A34" i="109" a="1"/>
  <c r="A34" i="109" s="1"/>
  <c r="C34" i="109" s="1"/>
  <c r="A33" i="109" a="1"/>
  <c r="A33" i="109" s="1"/>
  <c r="A32" i="109" a="1"/>
  <c r="A32" i="109" s="1"/>
  <c r="A31" i="109" a="1"/>
  <c r="A31" i="109" s="1"/>
  <c r="A30" i="109" a="1"/>
  <c r="A30" i="109" s="1"/>
  <c r="F30" i="109" s="1"/>
  <c r="A29" i="109" a="1"/>
  <c r="A29" i="109" s="1"/>
  <c r="F29" i="109" s="1"/>
  <c r="A28" i="109" a="1"/>
  <c r="A28" i="109" s="1"/>
  <c r="A27" i="109" a="1"/>
  <c r="A27" i="109" s="1"/>
  <c r="A26" i="109" a="1"/>
  <c r="A26" i="109" s="1"/>
  <c r="A25" i="109" a="1"/>
  <c r="A25" i="109" s="1"/>
  <c r="B25" i="109" s="1"/>
  <c r="A24" i="109" a="1"/>
  <c r="A24" i="109" s="1"/>
  <c r="A23" i="109" a="1"/>
  <c r="A23" i="109" s="1"/>
  <c r="A22" i="109" a="1"/>
  <c r="A22" i="109" s="1"/>
  <c r="F22" i="109" s="1"/>
  <c r="A21" i="109" a="1"/>
  <c r="A21" i="109" s="1"/>
  <c r="B21" i="109" s="1"/>
  <c r="A20" i="109" a="1"/>
  <c r="A20" i="109" s="1"/>
  <c r="A19" i="109" a="1"/>
  <c r="A19" i="109" s="1"/>
  <c r="C19" i="109" s="1"/>
  <c r="A18" i="109" a="1"/>
  <c r="A18" i="109" s="1"/>
  <c r="A17" i="109" a="1"/>
  <c r="A17" i="109" s="1"/>
  <c r="B17" i="109" s="1"/>
  <c r="A16" i="109" a="1"/>
  <c r="A16" i="109" s="1"/>
  <c r="A15" i="109" a="1"/>
  <c r="A15" i="109" s="1"/>
  <c r="A14" i="109" a="1"/>
  <c r="A14" i="109" s="1"/>
  <c r="A13" i="109" a="1"/>
  <c r="A13" i="109" s="1"/>
  <c r="A12" i="109" a="1"/>
  <c r="A12" i="109" s="1"/>
  <c r="A11" i="109" a="1"/>
  <c r="A11" i="109" s="1"/>
  <c r="F11" i="109" s="1"/>
  <c r="A10" i="109" a="1"/>
  <c r="A10" i="109" s="1"/>
  <c r="A9" i="109" a="1"/>
  <c r="A9" i="109" s="1"/>
  <c r="A8" i="109" a="1"/>
  <c r="A8" i="109" s="1"/>
  <c r="F8" i="109" s="1"/>
  <c r="A7" i="109" a="1"/>
  <c r="A7" i="109" s="1"/>
  <c r="A6" i="109" a="1"/>
  <c r="A6" i="109" s="1"/>
  <c r="F6" i="109" s="1"/>
  <c r="A5" i="109" a="1"/>
  <c r="A5" i="109" s="1"/>
  <c r="A4" i="109" a="1"/>
  <c r="A4" i="109" s="1"/>
  <c r="C4" i="109" s="1"/>
  <c r="A3" i="109" a="1"/>
  <c r="A3" i="109" s="1"/>
  <c r="A2" i="109"/>
  <c r="A1" i="109"/>
  <c r="A437" i="108" a="1"/>
  <c r="A437" i="108" s="1"/>
  <c r="A436" i="108" a="1"/>
  <c r="A436" i="108" s="1"/>
  <c r="A435" i="108" a="1"/>
  <c r="A435" i="108" s="1"/>
  <c r="A434" i="108" a="1"/>
  <c r="A434" i="108" s="1"/>
  <c r="F434" i="108" s="1"/>
  <c r="A433" i="108" a="1"/>
  <c r="A433" i="108" s="1"/>
  <c r="A432" i="108" a="1"/>
  <c r="A432" i="108" s="1"/>
  <c r="A431" i="108" a="1"/>
  <c r="A431" i="108" s="1"/>
  <c r="F431" i="108" s="1"/>
  <c r="A430" i="108" a="1"/>
  <c r="A430" i="108" s="1"/>
  <c r="A429" i="108" a="1"/>
  <c r="A429" i="108" s="1"/>
  <c r="F429" i="108" s="1"/>
  <c r="A428" i="108" a="1"/>
  <c r="A428" i="108" s="1"/>
  <c r="A427" i="108" a="1"/>
  <c r="A427" i="108" s="1"/>
  <c r="A426" i="108" a="1"/>
  <c r="A426" i="108" s="1"/>
  <c r="A425" i="108" a="1"/>
  <c r="A425" i="108" s="1"/>
  <c r="A424" i="108" a="1"/>
  <c r="A424" i="108" s="1"/>
  <c r="A423" i="108" a="1"/>
  <c r="A423" i="108" s="1"/>
  <c r="C423" i="108" s="1"/>
  <c r="A422" i="108" a="1"/>
  <c r="A422" i="108" s="1"/>
  <c r="A421" i="108" a="1"/>
  <c r="A421" i="108" s="1"/>
  <c r="F421" i="108" s="1"/>
  <c r="A420" i="108" a="1"/>
  <c r="A420" i="108" s="1"/>
  <c r="A419" i="108" a="1"/>
  <c r="A419" i="108" s="1"/>
  <c r="A418" i="108" a="1"/>
  <c r="A418" i="108" s="1"/>
  <c r="A417" i="108" a="1"/>
  <c r="A417" i="108" s="1"/>
  <c r="A416" i="108" a="1"/>
  <c r="A416" i="108" s="1"/>
  <c r="A415" i="108" a="1"/>
  <c r="A415" i="108" s="1"/>
  <c r="C415" i="108" s="1"/>
  <c r="A414" i="108" a="1"/>
  <c r="A414" i="108" s="1"/>
  <c r="A413" i="108" a="1"/>
  <c r="A413" i="108" s="1"/>
  <c r="F413" i="108" s="1"/>
  <c r="A412" i="108" a="1"/>
  <c r="A412" i="108" s="1"/>
  <c r="A411" i="108" a="1"/>
  <c r="A411" i="108" s="1"/>
  <c r="A410" i="108" a="1"/>
  <c r="A410" i="108" s="1"/>
  <c r="A409" i="108" a="1"/>
  <c r="A409" i="108" s="1"/>
  <c r="A408" i="108" a="1"/>
  <c r="A408" i="108" s="1"/>
  <c r="F408" i="108" s="1"/>
  <c r="A407" i="108" a="1"/>
  <c r="A407" i="108" s="1"/>
  <c r="F407" i="108" s="1"/>
  <c r="A406" i="108" a="1"/>
  <c r="A406" i="108" s="1"/>
  <c r="A405" i="108" a="1"/>
  <c r="A405" i="108" s="1"/>
  <c r="F405" i="108" s="1"/>
  <c r="A404" i="108" a="1"/>
  <c r="A404" i="108" s="1"/>
  <c r="A403" i="108" a="1"/>
  <c r="A403" i="108" s="1"/>
  <c r="A402" i="108" a="1"/>
  <c r="A402" i="108" s="1"/>
  <c r="A401" i="108" a="1"/>
  <c r="A401" i="108" s="1"/>
  <c r="A400" i="108" a="1"/>
  <c r="A400" i="108" s="1"/>
  <c r="A399" i="108" a="1"/>
  <c r="A399" i="108" s="1"/>
  <c r="C399" i="108" s="1"/>
  <c r="A398" i="108" a="1"/>
  <c r="A398" i="108" s="1"/>
  <c r="A397" i="108" a="1"/>
  <c r="A397" i="108" s="1"/>
  <c r="F397" i="108" s="1"/>
  <c r="A396" i="108" a="1"/>
  <c r="A396" i="108" s="1"/>
  <c r="A395" i="108" a="1"/>
  <c r="A395" i="108" s="1"/>
  <c r="A394" i="108" a="1"/>
  <c r="A394" i="108" s="1"/>
  <c r="A393" i="108" a="1"/>
  <c r="A393" i="108" s="1"/>
  <c r="A392" i="108" a="1"/>
  <c r="A392" i="108" s="1"/>
  <c r="A391" i="108" a="1"/>
  <c r="A391" i="108" s="1"/>
  <c r="C391" i="108" s="1"/>
  <c r="A390" i="108" a="1"/>
  <c r="A390" i="108" s="1"/>
  <c r="A389" i="108" a="1"/>
  <c r="A389" i="108" s="1"/>
  <c r="F389" i="108" s="1"/>
  <c r="A388" i="108" a="1"/>
  <c r="A388" i="108" s="1"/>
  <c r="A387" i="108" a="1"/>
  <c r="A387" i="108" s="1"/>
  <c r="A386" i="108" a="1"/>
  <c r="A386" i="108" s="1"/>
  <c r="A385" i="108" a="1"/>
  <c r="A385" i="108" s="1"/>
  <c r="A384" i="108" a="1"/>
  <c r="A384" i="108" s="1"/>
  <c r="F384" i="108" s="1"/>
  <c r="A383" i="108" a="1"/>
  <c r="A383" i="108" s="1"/>
  <c r="C383" i="108" s="1"/>
  <c r="A382" i="108" a="1"/>
  <c r="A382" i="108" s="1"/>
  <c r="A381" i="108" a="1"/>
  <c r="A381" i="108" s="1"/>
  <c r="F381" i="108" s="1"/>
  <c r="A380" i="108" a="1"/>
  <c r="A380" i="108" s="1"/>
  <c r="F380" i="108" s="1"/>
  <c r="A379" i="108" a="1"/>
  <c r="A379" i="108" s="1"/>
  <c r="A378" i="108" a="1"/>
  <c r="A378" i="108" s="1"/>
  <c r="A377" i="108" a="1"/>
  <c r="A377" i="108" s="1"/>
  <c r="A376" i="108" a="1"/>
  <c r="A376" i="108" s="1"/>
  <c r="A375" i="108" a="1"/>
  <c r="A375" i="108" s="1"/>
  <c r="C375" i="108" s="1"/>
  <c r="A374" i="108" a="1"/>
  <c r="A374" i="108" s="1"/>
  <c r="A373" i="108" a="1"/>
  <c r="A373" i="108" s="1"/>
  <c r="F373" i="108" s="1"/>
  <c r="A372" i="108" a="1"/>
  <c r="A372" i="108" s="1"/>
  <c r="A371" i="108" a="1"/>
  <c r="A371" i="108" s="1"/>
  <c r="A370" i="108" a="1"/>
  <c r="A370" i="108" s="1"/>
  <c r="A369" i="108" a="1"/>
  <c r="A369" i="108" s="1"/>
  <c r="A368" i="108" a="1"/>
  <c r="A368" i="108" s="1"/>
  <c r="F368" i="108" s="1"/>
  <c r="A367" i="108" a="1"/>
  <c r="A367" i="108" s="1"/>
  <c r="C367" i="108" s="1"/>
  <c r="A366" i="108" a="1"/>
  <c r="A366" i="108" s="1"/>
  <c r="A365" i="108" a="1"/>
  <c r="A365" i="108" s="1"/>
  <c r="F365" i="108" s="1"/>
  <c r="A364" i="108" a="1"/>
  <c r="A364" i="108" s="1"/>
  <c r="F364" i="108" s="1"/>
  <c r="A363" i="108" a="1"/>
  <c r="A363" i="108" s="1"/>
  <c r="A362" i="108" a="1"/>
  <c r="A362" i="108" s="1"/>
  <c r="A361" i="108" a="1"/>
  <c r="A361" i="108" s="1"/>
  <c r="A360" i="108" a="1"/>
  <c r="A360" i="108" s="1"/>
  <c r="F360" i="108" s="1"/>
  <c r="A359" i="108" a="1"/>
  <c r="A359" i="108" s="1"/>
  <c r="C359" i="108" s="1"/>
  <c r="A358" i="108" a="1"/>
  <c r="A358" i="108" s="1"/>
  <c r="A357" i="108" a="1"/>
  <c r="A357" i="108" s="1"/>
  <c r="F357" i="108" s="1"/>
  <c r="A356" i="108" a="1"/>
  <c r="A356" i="108" s="1"/>
  <c r="F356" i="108" s="1"/>
  <c r="A355" i="108" a="1"/>
  <c r="A355" i="108" s="1"/>
  <c r="A354" i="108" a="1"/>
  <c r="A354" i="108" s="1"/>
  <c r="A353" i="108" a="1"/>
  <c r="A353" i="108" s="1"/>
  <c r="A352" i="108" a="1"/>
  <c r="A352" i="108" s="1"/>
  <c r="F352" i="108" s="1"/>
  <c r="A351" i="108" a="1"/>
  <c r="A351" i="108" s="1"/>
  <c r="C351" i="108" s="1"/>
  <c r="A350" i="108" a="1"/>
  <c r="A350" i="108" s="1"/>
  <c r="A349" i="108" a="1"/>
  <c r="A349" i="108" s="1"/>
  <c r="F349" i="108" s="1"/>
  <c r="A348" i="108" a="1"/>
  <c r="A348" i="108" s="1"/>
  <c r="F348" i="108" s="1"/>
  <c r="A347" i="108" a="1"/>
  <c r="A347" i="108" s="1"/>
  <c r="A346" i="108" a="1"/>
  <c r="A346" i="108" s="1"/>
  <c r="A345" i="108" a="1"/>
  <c r="A345" i="108" s="1"/>
  <c r="A344" i="108" a="1"/>
  <c r="A344" i="108" s="1"/>
  <c r="A343" i="108" a="1"/>
  <c r="A343" i="108" s="1"/>
  <c r="C343" i="108" s="1"/>
  <c r="A342" i="108" a="1"/>
  <c r="A342" i="108" s="1"/>
  <c r="A341" i="108" a="1"/>
  <c r="A341" i="108" s="1"/>
  <c r="F341" i="108" s="1"/>
  <c r="A340" i="108" a="1"/>
  <c r="A340" i="108" s="1"/>
  <c r="A339" i="108" a="1"/>
  <c r="A339" i="108" s="1"/>
  <c r="A338" i="108" a="1"/>
  <c r="A338" i="108" s="1"/>
  <c r="A337" i="108" a="1"/>
  <c r="A337" i="108" s="1"/>
  <c r="A336" i="108" a="1"/>
  <c r="A336" i="108" s="1"/>
  <c r="A335" i="108" a="1"/>
  <c r="A335" i="108" s="1"/>
  <c r="F335" i="108" s="1"/>
  <c r="A334" i="108" a="1"/>
  <c r="A334" i="108" s="1"/>
  <c r="A333" i="108" a="1"/>
  <c r="A333" i="108" s="1"/>
  <c r="F333" i="108" s="1"/>
  <c r="A332" i="108" a="1"/>
  <c r="A332" i="108" s="1"/>
  <c r="F332" i="108" s="1"/>
  <c r="A331" i="108" a="1"/>
  <c r="A331" i="108" s="1"/>
  <c r="A330" i="108" a="1"/>
  <c r="A330" i="108" s="1"/>
  <c r="A329" i="108" a="1"/>
  <c r="A329" i="108" s="1"/>
  <c r="A328" i="108" a="1"/>
  <c r="A328" i="108" s="1"/>
  <c r="A327" i="108" a="1"/>
  <c r="A327" i="108" s="1"/>
  <c r="A326" i="108" a="1"/>
  <c r="A326" i="108" s="1"/>
  <c r="A325" i="108" a="1"/>
  <c r="A325" i="108" s="1"/>
  <c r="F325" i="108" s="1"/>
  <c r="A324" i="108" a="1"/>
  <c r="A324" i="108" s="1"/>
  <c r="F324" i="108" s="1"/>
  <c r="A323" i="108" a="1"/>
  <c r="A323" i="108" s="1"/>
  <c r="A322" i="108" a="1"/>
  <c r="A322" i="108" s="1"/>
  <c r="A321" i="108" a="1"/>
  <c r="A321" i="108" s="1"/>
  <c r="A320" i="108" a="1"/>
  <c r="A320" i="108" s="1"/>
  <c r="F320" i="108" s="1"/>
  <c r="A319" i="108" a="1"/>
  <c r="A319" i="108" s="1"/>
  <c r="C319" i="108" s="1"/>
  <c r="A318" i="108" a="1"/>
  <c r="A318" i="108" s="1"/>
  <c r="A317" i="108" a="1"/>
  <c r="A317" i="108" s="1"/>
  <c r="A316" i="108" a="1"/>
  <c r="A316" i="108" s="1"/>
  <c r="F316" i="108" s="1"/>
  <c r="A315" i="108" a="1"/>
  <c r="A315" i="108" s="1"/>
  <c r="A314" i="108" a="1"/>
  <c r="A314" i="108" s="1"/>
  <c r="F314" i="108" s="1"/>
  <c r="A313" i="108" a="1"/>
  <c r="A313" i="108" s="1"/>
  <c r="A312" i="108" a="1"/>
  <c r="A312" i="108" s="1"/>
  <c r="F312" i="108" s="1"/>
  <c r="A311" i="108" a="1"/>
  <c r="A311" i="108" s="1"/>
  <c r="A310" i="108" a="1"/>
  <c r="A310" i="108" s="1"/>
  <c r="A309" i="108" a="1"/>
  <c r="A309" i="108" s="1"/>
  <c r="A308" i="108" a="1"/>
  <c r="A308" i="108" s="1"/>
  <c r="A307" i="108" a="1"/>
  <c r="A307" i="108" s="1"/>
  <c r="C307" i="108" s="1"/>
  <c r="A306" i="108" a="1"/>
  <c r="A306" i="108" s="1"/>
  <c r="F306" i="108" s="1"/>
  <c r="A305" i="108" a="1"/>
  <c r="A305" i="108" s="1"/>
  <c r="A304" i="108" a="1"/>
  <c r="A304" i="108" s="1"/>
  <c r="F304" i="108" s="1"/>
  <c r="A303" i="108" a="1"/>
  <c r="A303" i="108" s="1"/>
  <c r="A302" i="108" a="1"/>
  <c r="A302" i="108" s="1"/>
  <c r="A301" i="108" a="1"/>
  <c r="A301" i="108" s="1"/>
  <c r="A300" i="108" a="1"/>
  <c r="A300" i="108" s="1"/>
  <c r="A299" i="108" a="1"/>
  <c r="A299" i="108" s="1"/>
  <c r="C299" i="108" s="1"/>
  <c r="A298" i="108" a="1"/>
  <c r="A298" i="108" s="1"/>
  <c r="A297" i="108" a="1"/>
  <c r="A297" i="108" s="1"/>
  <c r="A296" i="108" a="1"/>
  <c r="A296" i="108" s="1"/>
  <c r="A295" i="108" a="1"/>
  <c r="A295" i="108" s="1"/>
  <c r="A294" i="108" a="1"/>
  <c r="A294" i="108" s="1"/>
  <c r="F294" i="108" s="1"/>
  <c r="A293" i="108" a="1"/>
  <c r="A293" i="108" s="1"/>
  <c r="A292" i="108" a="1"/>
  <c r="A292" i="108" s="1"/>
  <c r="A291" i="108" a="1"/>
  <c r="A291" i="108" s="1"/>
  <c r="A290" i="108" a="1"/>
  <c r="A290" i="108" s="1"/>
  <c r="F290" i="108" s="1"/>
  <c r="A289" i="108" a="1"/>
  <c r="A289" i="108" s="1"/>
  <c r="A288" i="108" a="1"/>
  <c r="A288" i="108" s="1"/>
  <c r="A287" i="108" a="1"/>
  <c r="A287" i="108" s="1"/>
  <c r="A286" i="108" a="1"/>
  <c r="A286" i="108" s="1"/>
  <c r="F286" i="108" s="1"/>
  <c r="A285" i="108" a="1"/>
  <c r="A285" i="108" s="1"/>
  <c r="F285" i="108" s="1"/>
  <c r="A284" i="108" a="1"/>
  <c r="A284" i="108" s="1"/>
  <c r="B284" i="108" s="1"/>
  <c r="A283" i="108" a="1"/>
  <c r="A283" i="108" s="1"/>
  <c r="C283" i="108" s="1"/>
  <c r="A282" i="108" a="1"/>
  <c r="A282" i="108" s="1"/>
  <c r="B282" i="108" s="1"/>
  <c r="A281" i="108" a="1"/>
  <c r="A281" i="108" s="1"/>
  <c r="A280" i="108" a="1"/>
  <c r="A280" i="108" s="1"/>
  <c r="A279" i="108" a="1"/>
  <c r="A279" i="108" s="1"/>
  <c r="F279" i="108" s="1"/>
  <c r="A278" i="108" a="1"/>
  <c r="A278" i="108" s="1"/>
  <c r="F278" i="108" s="1"/>
  <c r="A277" i="108" a="1"/>
  <c r="A277" i="108" s="1"/>
  <c r="A276" i="108" a="1"/>
  <c r="A276" i="108" s="1"/>
  <c r="B276" i="108" s="1"/>
  <c r="A275" i="108" a="1"/>
  <c r="A275" i="108" s="1"/>
  <c r="F275" i="108" s="1"/>
  <c r="A274" i="108" a="1"/>
  <c r="A274" i="108" s="1"/>
  <c r="B274" i="108" s="1"/>
  <c r="A273" i="108" a="1"/>
  <c r="A273" i="108" s="1"/>
  <c r="A272" i="108" a="1"/>
  <c r="A272" i="108" s="1"/>
  <c r="B272" i="108" s="1"/>
  <c r="A271" i="108" a="1"/>
  <c r="A271" i="108" s="1"/>
  <c r="F271" i="108" s="1"/>
  <c r="A270" i="108" a="1"/>
  <c r="A270" i="108" s="1"/>
  <c r="B270" i="108" s="1"/>
  <c r="A269" i="108" a="1"/>
  <c r="A269" i="108" s="1"/>
  <c r="A268" i="108" a="1"/>
  <c r="A268" i="108" s="1"/>
  <c r="B268" i="108" s="1"/>
  <c r="A267" i="108" a="1"/>
  <c r="A267" i="108" s="1"/>
  <c r="F267" i="108" s="1"/>
  <c r="A266" i="108" a="1"/>
  <c r="A266" i="108" s="1"/>
  <c r="A265" i="108" a="1"/>
  <c r="A265" i="108" s="1"/>
  <c r="F265" i="108" s="1"/>
  <c r="A264" i="108" a="1"/>
  <c r="A264" i="108" s="1"/>
  <c r="C264" i="108" s="1"/>
  <c r="A263" i="108" a="1"/>
  <c r="A263" i="108" s="1"/>
  <c r="A262" i="108" a="1"/>
  <c r="A262" i="108" s="1"/>
  <c r="C262" i="108" s="1"/>
  <c r="A261" i="108" a="1"/>
  <c r="A261" i="108" s="1"/>
  <c r="F261" i="108" s="1"/>
  <c r="A260" i="108" a="1"/>
  <c r="A260" i="108" s="1"/>
  <c r="A259" i="108" a="1"/>
  <c r="A259" i="108" s="1"/>
  <c r="F259" i="108" s="1"/>
  <c r="A258" i="108" a="1"/>
  <c r="A258" i="108" s="1"/>
  <c r="A257" i="108" a="1"/>
  <c r="A257" i="108" s="1"/>
  <c r="A256" i="108" a="1"/>
  <c r="A256" i="108" s="1"/>
  <c r="C256" i="108" s="1"/>
  <c r="A255" i="108" a="1"/>
  <c r="A255" i="108" s="1"/>
  <c r="A254" i="108" a="1"/>
  <c r="A254" i="108" s="1"/>
  <c r="C254" i="108" s="1"/>
  <c r="A253" i="108" a="1"/>
  <c r="A253" i="108" s="1"/>
  <c r="A252" i="108" a="1"/>
  <c r="A252" i="108" s="1"/>
  <c r="A251" i="108" a="1"/>
  <c r="A251" i="108" s="1"/>
  <c r="F251" i="108" s="1"/>
  <c r="A250" i="108" a="1"/>
  <c r="A250" i="108" s="1"/>
  <c r="A249" i="108" a="1"/>
  <c r="A249" i="108" s="1"/>
  <c r="A248" i="108" a="1"/>
  <c r="A248" i="108" s="1"/>
  <c r="F248" i="108" s="1"/>
  <c r="A247" i="108" a="1"/>
  <c r="A247" i="108" s="1"/>
  <c r="A246" i="108" a="1"/>
  <c r="A246" i="108" s="1"/>
  <c r="B246" i="108" s="1"/>
  <c r="A245" i="108" a="1"/>
  <c r="A245" i="108" s="1"/>
  <c r="B245" i="108" s="1"/>
  <c r="A244" i="108" a="1"/>
  <c r="A244" i="108" s="1"/>
  <c r="A243" i="108" a="1"/>
  <c r="A243" i="108" s="1"/>
  <c r="C243" i="108" s="1"/>
  <c r="A242" i="108" a="1"/>
  <c r="A242" i="108" s="1"/>
  <c r="A241" i="108" a="1"/>
  <c r="A241" i="108" s="1"/>
  <c r="A240" i="108" a="1"/>
  <c r="A240" i="108" s="1"/>
  <c r="A239" i="108" a="1"/>
  <c r="A239" i="108" s="1"/>
  <c r="A238" i="108" a="1"/>
  <c r="A238" i="108" s="1"/>
  <c r="A237" i="108" a="1"/>
  <c r="A237" i="108" s="1"/>
  <c r="A236" i="108" a="1"/>
  <c r="A236" i="108" s="1"/>
  <c r="A235" i="108" a="1"/>
  <c r="A235" i="108" s="1"/>
  <c r="B235" i="108" s="1"/>
  <c r="A234" i="108" a="1"/>
  <c r="A234" i="108" s="1"/>
  <c r="A233" i="108" a="1"/>
  <c r="A233" i="108" s="1"/>
  <c r="A232" i="108" a="1"/>
  <c r="A232" i="108" s="1"/>
  <c r="F232" i="108" s="1"/>
  <c r="A231" i="108" a="1"/>
  <c r="A231" i="108" s="1"/>
  <c r="A230" i="108" a="1"/>
  <c r="A230" i="108" s="1"/>
  <c r="A229" i="108" a="1"/>
  <c r="A229" i="108" s="1"/>
  <c r="A228" i="108" a="1"/>
  <c r="A228" i="108" s="1"/>
  <c r="A227" i="108" a="1"/>
  <c r="A227" i="108" s="1"/>
  <c r="B227" i="108" s="1"/>
  <c r="A226" i="108" a="1"/>
  <c r="A226" i="108" s="1"/>
  <c r="A225" i="108" a="1"/>
  <c r="A225" i="108" s="1"/>
  <c r="A224" i="108" a="1"/>
  <c r="A224" i="108" s="1"/>
  <c r="F224" i="108" s="1"/>
  <c r="A223" i="108" a="1"/>
  <c r="A223" i="108" s="1"/>
  <c r="A222" i="108" a="1"/>
  <c r="A222" i="108" s="1"/>
  <c r="A221" i="108" a="1"/>
  <c r="A221" i="108" s="1"/>
  <c r="B221" i="108" s="1"/>
  <c r="A220" i="108" a="1"/>
  <c r="A220" i="108" s="1"/>
  <c r="A219" i="108" a="1"/>
  <c r="A219" i="108" s="1"/>
  <c r="B219" i="108" s="1"/>
  <c r="A218" i="108" a="1"/>
  <c r="A218" i="108" s="1"/>
  <c r="A217" i="108" a="1"/>
  <c r="A217" i="108" s="1"/>
  <c r="F217" i="108" s="1"/>
  <c r="A216" i="108" a="1"/>
  <c r="A216" i="108" s="1"/>
  <c r="F216" i="108" s="1"/>
  <c r="A215" i="108" a="1"/>
  <c r="A215" i="108" s="1"/>
  <c r="A214" i="108" a="1"/>
  <c r="A214" i="108" s="1"/>
  <c r="B214" i="108" s="1"/>
  <c r="A213" i="108" a="1"/>
  <c r="A213" i="108" s="1"/>
  <c r="A212" i="108" a="1"/>
  <c r="A212" i="108" s="1"/>
  <c r="A211" i="108" a="1"/>
  <c r="A211" i="108" s="1"/>
  <c r="B211" i="108" s="1"/>
  <c r="A210" i="108" a="1"/>
  <c r="A210" i="108" s="1"/>
  <c r="A209" i="108" a="1"/>
  <c r="A209" i="108" s="1"/>
  <c r="C209" i="108" s="1"/>
  <c r="A208" i="108" a="1"/>
  <c r="A208" i="108" s="1"/>
  <c r="F208" i="108" s="1"/>
  <c r="A207" i="108" a="1"/>
  <c r="A207" i="108" s="1"/>
  <c r="A206" i="108" a="1"/>
  <c r="A206" i="108" s="1"/>
  <c r="C206" i="108" s="1"/>
  <c r="A205" i="108" a="1"/>
  <c r="A205" i="108" s="1"/>
  <c r="B205" i="108" s="1"/>
  <c r="A204" i="108" a="1"/>
  <c r="A204" i="108" s="1"/>
  <c r="A203" i="108" a="1"/>
  <c r="A203" i="108" s="1"/>
  <c r="A202" i="108" a="1"/>
  <c r="A202" i="108" s="1"/>
  <c r="A201" i="108" a="1"/>
  <c r="A201" i="108" s="1"/>
  <c r="A200" i="108" a="1"/>
  <c r="A200" i="108" s="1"/>
  <c r="F200" i="108" s="1"/>
  <c r="A199" i="108" a="1"/>
  <c r="A199" i="108" s="1"/>
  <c r="A198" i="108" a="1"/>
  <c r="A198" i="108" s="1"/>
  <c r="A197" i="108" a="1"/>
  <c r="A197" i="108" s="1"/>
  <c r="A196" i="108" a="1"/>
  <c r="A196" i="108" s="1"/>
  <c r="F196" i="108" s="1"/>
  <c r="A195" i="108" a="1"/>
  <c r="A195" i="108" s="1"/>
  <c r="B195" i="108" s="1"/>
  <c r="A194" i="108" a="1"/>
  <c r="A194" i="108" s="1"/>
  <c r="A193" i="108" a="1"/>
  <c r="A193" i="108" s="1"/>
  <c r="A192" i="108" a="1"/>
  <c r="A192" i="108" s="1"/>
  <c r="A191" i="108" a="1"/>
  <c r="A191" i="108" s="1"/>
  <c r="F191" i="108" s="1"/>
  <c r="A190" i="108" a="1"/>
  <c r="A190" i="108" s="1"/>
  <c r="C190" i="108" s="1"/>
  <c r="A189" i="108" a="1"/>
  <c r="A189" i="108" s="1"/>
  <c r="A188" i="108" a="1"/>
  <c r="A188" i="108" s="1"/>
  <c r="F188" i="108" s="1"/>
  <c r="A187" i="108" a="1"/>
  <c r="A187" i="108" s="1"/>
  <c r="A186" i="108" a="1"/>
  <c r="A186" i="108" s="1"/>
  <c r="A185" i="108" a="1"/>
  <c r="A185" i="108" s="1"/>
  <c r="A184" i="108" a="1"/>
  <c r="A184" i="108" s="1"/>
  <c r="A183" i="108" a="1"/>
  <c r="A183" i="108" s="1"/>
  <c r="F183" i="108" s="1"/>
  <c r="A182" i="108" a="1"/>
  <c r="A182" i="108" s="1"/>
  <c r="A181" i="108" a="1"/>
  <c r="A181" i="108" s="1"/>
  <c r="B181" i="108" s="1"/>
  <c r="A180" i="108" a="1"/>
  <c r="A180" i="108" s="1"/>
  <c r="B180" i="108" s="1"/>
  <c r="A179" i="108" a="1"/>
  <c r="A179" i="108" s="1"/>
  <c r="A178" i="108" a="1"/>
  <c r="A178" i="108" s="1"/>
  <c r="A177" i="108" a="1"/>
  <c r="A177" i="108" s="1"/>
  <c r="A176" i="108" a="1"/>
  <c r="A176" i="108" s="1"/>
  <c r="A175" i="108" a="1"/>
  <c r="A175" i="108" s="1"/>
  <c r="F175" i="108" s="1"/>
  <c r="A174" i="108" a="1"/>
  <c r="A174" i="108" s="1"/>
  <c r="C174" i="108" s="1"/>
  <c r="A173" i="108" a="1"/>
  <c r="A173" i="108" s="1"/>
  <c r="B173" i="108" s="1"/>
  <c r="A172" i="108" a="1"/>
  <c r="A172" i="108" s="1"/>
  <c r="B172" i="108" s="1"/>
  <c r="A171" i="108" a="1"/>
  <c r="A171" i="108" s="1"/>
  <c r="C171" i="108" s="1"/>
  <c r="A170" i="108" a="1"/>
  <c r="A170" i="108" s="1"/>
  <c r="A169" i="108" a="1"/>
  <c r="A169" i="108" s="1"/>
  <c r="F169" i="108" s="1"/>
  <c r="A168" i="108" a="1"/>
  <c r="A168" i="108" s="1"/>
  <c r="F168" i="108" s="1"/>
  <c r="A167" i="108" a="1"/>
  <c r="A167" i="108" s="1"/>
  <c r="A166" i="108" a="1"/>
  <c r="A166" i="108" s="1"/>
  <c r="A165" i="108" a="1"/>
  <c r="A165" i="108" s="1"/>
  <c r="B165" i="108" s="1"/>
  <c r="A164" i="108" a="1"/>
  <c r="A164" i="108" s="1"/>
  <c r="A163" i="108" a="1"/>
  <c r="A163" i="108" s="1"/>
  <c r="A162" i="108" a="1"/>
  <c r="A162" i="108" s="1"/>
  <c r="A161" i="108" a="1"/>
  <c r="A161" i="108" s="1"/>
  <c r="F161" i="108" s="1"/>
  <c r="A160" i="108" a="1"/>
  <c r="A160" i="108" s="1"/>
  <c r="A159" i="108" a="1"/>
  <c r="A159" i="108" s="1"/>
  <c r="B159" i="108" s="1"/>
  <c r="A158" i="108" a="1"/>
  <c r="A158" i="108" s="1"/>
  <c r="A157" i="108" a="1"/>
  <c r="A157" i="108" s="1"/>
  <c r="B157" i="108" s="1"/>
  <c r="A156" i="108" a="1"/>
  <c r="A156" i="108" s="1"/>
  <c r="F156" i="108" s="1"/>
  <c r="A155" i="108" a="1"/>
  <c r="A155" i="108" s="1"/>
  <c r="A154" i="108" a="1"/>
  <c r="A154" i="108" s="1"/>
  <c r="F154" i="108" s="1"/>
  <c r="A153" i="108" a="1"/>
  <c r="A153" i="108" s="1"/>
  <c r="B153" i="108" s="1"/>
  <c r="A152" i="108" a="1"/>
  <c r="A152" i="108" s="1"/>
  <c r="F152" i="108" s="1"/>
  <c r="A151" i="108" a="1"/>
  <c r="A151" i="108" s="1"/>
  <c r="B151" i="108" s="1"/>
  <c r="A150" i="108" a="1"/>
  <c r="A150" i="108" s="1"/>
  <c r="A149" i="108" a="1"/>
  <c r="A149" i="108" s="1"/>
  <c r="B149" i="108" s="1"/>
  <c r="A148" i="108" a="1"/>
  <c r="A148" i="108" s="1"/>
  <c r="A147" i="108" a="1"/>
  <c r="A147" i="108" s="1"/>
  <c r="A146" i="108" a="1"/>
  <c r="A146" i="108" s="1"/>
  <c r="A145" i="108" a="1"/>
  <c r="A145" i="108" s="1"/>
  <c r="A144" i="108" a="1"/>
  <c r="A144" i="108" s="1"/>
  <c r="A143" i="108" a="1"/>
  <c r="A143" i="108" s="1"/>
  <c r="A142" i="108" a="1"/>
  <c r="A142" i="108" s="1"/>
  <c r="A141" i="108" a="1"/>
  <c r="A141" i="108" s="1"/>
  <c r="A140" i="108" a="1"/>
  <c r="A140" i="108" s="1"/>
  <c r="A139" i="108" a="1"/>
  <c r="A139" i="108" s="1"/>
  <c r="A138" i="108" a="1"/>
  <c r="A138" i="108" s="1"/>
  <c r="A137" i="108" a="1"/>
  <c r="A137" i="108" s="1"/>
  <c r="F137" i="108" s="1"/>
  <c r="A136" i="108" a="1"/>
  <c r="A136" i="108" s="1"/>
  <c r="A135" i="108" a="1"/>
  <c r="A135" i="108" s="1"/>
  <c r="A134" i="108" a="1"/>
  <c r="A134" i="108" s="1"/>
  <c r="A133" i="108" a="1"/>
  <c r="A133" i="108" s="1"/>
  <c r="B133" i="108" s="1"/>
  <c r="A132" i="108" a="1"/>
  <c r="A132" i="108" s="1"/>
  <c r="A131" i="108" a="1"/>
  <c r="A131" i="108" s="1"/>
  <c r="A130" i="108" a="1"/>
  <c r="A130" i="108" s="1"/>
  <c r="A129" i="108" a="1"/>
  <c r="A129" i="108" s="1"/>
  <c r="B129" i="108" s="1"/>
  <c r="A128" i="108" a="1"/>
  <c r="A128" i="108" s="1"/>
  <c r="A127" i="108" a="1"/>
  <c r="A127" i="108" s="1"/>
  <c r="A126" i="108" a="1"/>
  <c r="A126" i="108" s="1"/>
  <c r="F126" i="108" s="1"/>
  <c r="A125" i="108" a="1"/>
  <c r="A125" i="108" s="1"/>
  <c r="A124" i="108" a="1"/>
  <c r="A124" i="108" s="1"/>
  <c r="A123" i="108" a="1"/>
  <c r="A123" i="108" s="1"/>
  <c r="B123" i="108" s="1"/>
  <c r="A122" i="108" a="1"/>
  <c r="A122" i="108" s="1"/>
  <c r="A121" i="108" a="1"/>
  <c r="A121" i="108" s="1"/>
  <c r="B121" i="108" s="1"/>
  <c r="A120" i="108" a="1"/>
  <c r="A120" i="108" s="1"/>
  <c r="B120" i="108" s="1"/>
  <c r="A119" i="108" a="1"/>
  <c r="A119" i="108" s="1"/>
  <c r="A118" i="108" a="1"/>
  <c r="A118" i="108" s="1"/>
  <c r="F118" i="108" s="1"/>
  <c r="A117" i="108" a="1"/>
  <c r="A117" i="108" s="1"/>
  <c r="A116" i="108" a="1"/>
  <c r="A116" i="108" s="1"/>
  <c r="C116" i="108" s="1"/>
  <c r="A115" i="108" a="1"/>
  <c r="A115" i="108" s="1"/>
  <c r="A114" i="108" a="1"/>
  <c r="A114" i="108" s="1"/>
  <c r="A113" i="108" a="1"/>
  <c r="A113" i="108" s="1"/>
  <c r="B113" i="108" s="1"/>
  <c r="A112" i="108" a="1"/>
  <c r="A112" i="108" s="1"/>
  <c r="B112" i="108" s="1"/>
  <c r="A111" i="108" a="1"/>
  <c r="A111" i="108" s="1"/>
  <c r="A110" i="108" a="1"/>
  <c r="A110" i="108" s="1"/>
  <c r="F110" i="108" s="1"/>
  <c r="A109" i="108" a="1"/>
  <c r="A109" i="108" s="1"/>
  <c r="A108" i="108" a="1"/>
  <c r="A108" i="108" s="1"/>
  <c r="F108" i="108" s="1"/>
  <c r="A107" i="108" a="1"/>
  <c r="A107" i="108" s="1"/>
  <c r="C107" i="108" s="1"/>
  <c r="A106" i="108" a="1"/>
  <c r="A106" i="108" s="1"/>
  <c r="A105" i="108" a="1"/>
  <c r="A105" i="108" s="1"/>
  <c r="B105" i="108" s="1"/>
  <c r="A104" i="108" a="1"/>
  <c r="A104" i="108" s="1"/>
  <c r="B104" i="108" s="1"/>
  <c r="A103" i="108" a="1"/>
  <c r="A103" i="108" s="1"/>
  <c r="A102" i="108" a="1"/>
  <c r="A102" i="108" s="1"/>
  <c r="A101" i="108" a="1"/>
  <c r="A101" i="108" s="1"/>
  <c r="A100" i="108" a="1"/>
  <c r="A100" i="108" s="1"/>
  <c r="B100" i="108" s="1"/>
  <c r="A99" i="108" a="1"/>
  <c r="A99" i="108" s="1"/>
  <c r="A98" i="108" a="1"/>
  <c r="A98" i="108" s="1"/>
  <c r="A97" i="108" a="1"/>
  <c r="A97" i="108" s="1"/>
  <c r="B97" i="108" s="1"/>
  <c r="A96" i="108" a="1"/>
  <c r="A96" i="108" s="1"/>
  <c r="A95" i="108" a="1"/>
  <c r="A95" i="108" s="1"/>
  <c r="A94" i="108" a="1"/>
  <c r="A94" i="108" s="1"/>
  <c r="F94" i="108" s="1"/>
  <c r="A93" i="108" a="1"/>
  <c r="A93" i="108" s="1"/>
  <c r="A92" i="108" a="1"/>
  <c r="A92" i="108" s="1"/>
  <c r="F92" i="108" s="1"/>
  <c r="A91" i="108" a="1"/>
  <c r="A91" i="108" s="1"/>
  <c r="B91" i="108" s="1"/>
  <c r="A90" i="108" a="1"/>
  <c r="A90" i="108" s="1"/>
  <c r="A89" i="108" a="1"/>
  <c r="A89" i="108" s="1"/>
  <c r="B89" i="108" s="1"/>
  <c r="A88" i="108" a="1"/>
  <c r="A88" i="108" s="1"/>
  <c r="B88" i="108" s="1"/>
  <c r="A87" i="108" a="1"/>
  <c r="A87" i="108" s="1"/>
  <c r="A86" i="108" a="1"/>
  <c r="A86" i="108" s="1"/>
  <c r="F86" i="108" s="1"/>
  <c r="A85" i="108" a="1"/>
  <c r="A85" i="108" s="1"/>
  <c r="A84" i="108" a="1"/>
  <c r="A84" i="108" s="1"/>
  <c r="A83" i="108" a="1"/>
  <c r="A83" i="108" s="1"/>
  <c r="F83" i="108" s="1"/>
  <c r="A82" i="108" a="1"/>
  <c r="A82" i="108" s="1"/>
  <c r="A81" i="108" a="1"/>
  <c r="A81" i="108" s="1"/>
  <c r="B81" i="108" s="1"/>
  <c r="A80" i="108" a="1"/>
  <c r="A80" i="108" s="1"/>
  <c r="B80" i="108" s="1"/>
  <c r="A79" i="108" a="1"/>
  <c r="A79" i="108" s="1"/>
  <c r="A78" i="108" a="1"/>
  <c r="A78" i="108" s="1"/>
  <c r="F78" i="108" s="1"/>
  <c r="A77" i="108" a="1"/>
  <c r="A77" i="108" s="1"/>
  <c r="A76" i="108" a="1"/>
  <c r="A76" i="108" s="1"/>
  <c r="A75" i="108" a="1"/>
  <c r="A75" i="108" s="1"/>
  <c r="F75" i="108" s="1"/>
  <c r="A74" i="108" a="1"/>
  <c r="A74" i="108" s="1"/>
  <c r="A73" i="108" a="1"/>
  <c r="A73" i="108" s="1"/>
  <c r="B73" i="108" s="1"/>
  <c r="A72" i="108" a="1"/>
  <c r="A72" i="108" s="1"/>
  <c r="A71" i="108" a="1"/>
  <c r="A71" i="108" s="1"/>
  <c r="A70" i="108" a="1"/>
  <c r="A70" i="108" s="1"/>
  <c r="A69" i="108" a="1"/>
  <c r="A69" i="108" s="1"/>
  <c r="A68" i="108" a="1"/>
  <c r="A68" i="108" s="1"/>
  <c r="A67" i="108" a="1"/>
  <c r="A67" i="108" s="1"/>
  <c r="F67" i="108" s="1"/>
  <c r="A66" i="108" a="1"/>
  <c r="A66" i="108" s="1"/>
  <c r="F66" i="108" s="1"/>
  <c r="A65" i="108" a="1"/>
  <c r="A65" i="108" s="1"/>
  <c r="A64" i="108" a="1"/>
  <c r="A64" i="108" s="1"/>
  <c r="A63" i="108" a="1"/>
  <c r="A63" i="108" s="1"/>
  <c r="C63" i="108" s="1"/>
  <c r="A62" i="108" a="1"/>
  <c r="A62" i="108" s="1"/>
  <c r="C62" i="108" s="1"/>
  <c r="A61" i="108" a="1"/>
  <c r="A61" i="108" s="1"/>
  <c r="A60" i="108" a="1"/>
  <c r="A60" i="108" s="1"/>
  <c r="A59" i="108" a="1"/>
  <c r="A59" i="108" s="1"/>
  <c r="A58" i="108" a="1"/>
  <c r="A58" i="108" s="1"/>
  <c r="F58" i="108" s="1"/>
  <c r="A57" i="108" a="1"/>
  <c r="A57" i="108" s="1"/>
  <c r="B57" i="108" s="1"/>
  <c r="A56" i="108" a="1"/>
  <c r="A56" i="108" s="1"/>
  <c r="A55" i="108" a="1"/>
  <c r="A55" i="108" s="1"/>
  <c r="A54" i="108" a="1"/>
  <c r="A54" i="108" s="1"/>
  <c r="F54" i="108" s="1"/>
  <c r="A53" i="108" a="1"/>
  <c r="A53" i="108" s="1"/>
  <c r="A52" i="108" a="1"/>
  <c r="A52" i="108" s="1"/>
  <c r="A51" i="108" a="1"/>
  <c r="A51" i="108" s="1"/>
  <c r="F51" i="108" s="1"/>
  <c r="A50" i="108" a="1"/>
  <c r="A50" i="108" s="1"/>
  <c r="A49" i="108" a="1"/>
  <c r="A49" i="108" s="1"/>
  <c r="B49" i="108" s="1"/>
  <c r="A48" i="108" a="1"/>
  <c r="A48" i="108" s="1"/>
  <c r="B48" i="108" s="1"/>
  <c r="A47" i="108" a="1"/>
  <c r="A47" i="108" s="1"/>
  <c r="C47" i="108" s="1"/>
  <c r="A46" i="108" a="1"/>
  <c r="A46" i="108" s="1"/>
  <c r="C46" i="108" s="1"/>
  <c r="A45" i="108" a="1"/>
  <c r="A45" i="108" s="1"/>
  <c r="A44" i="108" a="1"/>
  <c r="A44" i="108" s="1"/>
  <c r="C44" i="108" s="1"/>
  <c r="A43" i="108" a="1"/>
  <c r="A43" i="108" s="1"/>
  <c r="F43" i="108" s="1"/>
  <c r="A42" i="108" a="1"/>
  <c r="A42" i="108" s="1"/>
  <c r="B42" i="108" s="1"/>
  <c r="A41" i="108" a="1"/>
  <c r="A41" i="108" s="1"/>
  <c r="A40" i="108" a="1"/>
  <c r="A40" i="108" s="1"/>
  <c r="A39" i="108" a="1"/>
  <c r="A39" i="108" s="1"/>
  <c r="A38" i="108" a="1"/>
  <c r="A38" i="108" s="1"/>
  <c r="A37" i="108" a="1"/>
  <c r="A37" i="108" s="1"/>
  <c r="A36" i="108" a="1"/>
  <c r="A36" i="108" s="1"/>
  <c r="F36" i="108" s="1"/>
  <c r="A35" i="108" a="1"/>
  <c r="A35" i="108" s="1"/>
  <c r="F35" i="108" s="1"/>
  <c r="A34" i="108" a="1"/>
  <c r="A34" i="108" s="1"/>
  <c r="B34" i="108" s="1"/>
  <c r="A33" i="108" a="1"/>
  <c r="A33" i="108" s="1"/>
  <c r="F33" i="108" s="1"/>
  <c r="A32" i="108" a="1"/>
  <c r="A32" i="108" s="1"/>
  <c r="B32" i="108" s="1"/>
  <c r="A31" i="108" a="1"/>
  <c r="A31" i="108" s="1"/>
  <c r="A30" i="108" a="1"/>
  <c r="A30" i="108" s="1"/>
  <c r="C30" i="108" s="1"/>
  <c r="A29" i="108" a="1"/>
  <c r="A29" i="108" s="1"/>
  <c r="A28" i="108" a="1"/>
  <c r="A28" i="108" s="1"/>
  <c r="C28" i="108" s="1"/>
  <c r="A27" i="108" a="1"/>
  <c r="A27" i="108" s="1"/>
  <c r="A26" i="108" a="1"/>
  <c r="A26" i="108" s="1"/>
  <c r="C26" i="108" s="1"/>
  <c r="A25" i="108" a="1"/>
  <c r="A25" i="108" s="1"/>
  <c r="A24" i="108" a="1"/>
  <c r="A24" i="108" s="1"/>
  <c r="A23" i="108" a="1"/>
  <c r="A23" i="108" s="1"/>
  <c r="F23" i="108" s="1"/>
  <c r="A22" i="108" a="1"/>
  <c r="A22" i="108" s="1"/>
  <c r="F22" i="108" s="1"/>
  <c r="A21" i="108" a="1"/>
  <c r="A21" i="108" s="1"/>
  <c r="A20" i="108" a="1"/>
  <c r="A20" i="108" s="1"/>
  <c r="F20" i="108" s="1"/>
  <c r="A19" i="108" a="1"/>
  <c r="A19" i="108" s="1"/>
  <c r="F19" i="108" s="1"/>
  <c r="A18" i="108" a="1"/>
  <c r="A18" i="108" s="1"/>
  <c r="F18" i="108" s="1"/>
  <c r="A17" i="108" a="1"/>
  <c r="A17" i="108" s="1"/>
  <c r="A16" i="108" a="1"/>
  <c r="A16" i="108" s="1"/>
  <c r="A15" i="108" a="1"/>
  <c r="A15" i="108" s="1"/>
  <c r="F15" i="108" s="1"/>
  <c r="A14" i="108" a="1"/>
  <c r="A14" i="108" s="1"/>
  <c r="C14" i="108" s="1"/>
  <c r="A13" i="108" a="1"/>
  <c r="A13" i="108" s="1"/>
  <c r="A12" i="108" a="1"/>
  <c r="A12" i="108" s="1"/>
  <c r="A11" i="108" a="1"/>
  <c r="A11" i="108" s="1"/>
  <c r="A10" i="108" a="1"/>
  <c r="A10" i="108" s="1"/>
  <c r="F10" i="108" s="1"/>
  <c r="A9" i="108" a="1"/>
  <c r="A9" i="108" s="1"/>
  <c r="A8" i="108" a="1"/>
  <c r="A8" i="108" s="1"/>
  <c r="A7" i="108" a="1"/>
  <c r="A7" i="108" s="1"/>
  <c r="F7" i="108" s="1"/>
  <c r="A6" i="108" a="1"/>
  <c r="A6" i="108" s="1"/>
  <c r="C6" i="108" s="1"/>
  <c r="A5" i="108" a="1"/>
  <c r="A5" i="108" s="1"/>
  <c r="A4" i="108" a="1"/>
  <c r="A4" i="108" s="1"/>
  <c r="A3" i="108" a="1"/>
  <c r="A3" i="108" s="1"/>
  <c r="A2" i="108"/>
  <c r="A1" i="108"/>
  <c r="A437" i="107" a="1"/>
  <c r="A437" i="107" s="1"/>
  <c r="A436" i="107" a="1"/>
  <c r="A436" i="107" s="1"/>
  <c r="A435" i="107" a="1"/>
  <c r="A435" i="107" s="1"/>
  <c r="A434" i="107" a="1"/>
  <c r="A434" i="107" s="1"/>
  <c r="A433" i="107" a="1"/>
  <c r="A433" i="107" s="1"/>
  <c r="A432" i="107" a="1"/>
  <c r="A432" i="107" s="1"/>
  <c r="A431" i="107" a="1"/>
  <c r="A431" i="107" s="1"/>
  <c r="B431" i="107" s="1"/>
  <c r="A430" i="107" a="1"/>
  <c r="A430" i="107" s="1"/>
  <c r="A429" i="107" a="1"/>
  <c r="A429" i="107" s="1"/>
  <c r="A428" i="107" a="1"/>
  <c r="A428" i="107" s="1"/>
  <c r="A427" i="107" a="1"/>
  <c r="A427" i="107" s="1"/>
  <c r="A426" i="107" a="1"/>
  <c r="A426" i="107" s="1"/>
  <c r="A425" i="107" a="1"/>
  <c r="A425" i="107" s="1"/>
  <c r="A424" i="107" a="1"/>
  <c r="A424" i="107" s="1"/>
  <c r="A423" i="107" a="1"/>
  <c r="A423" i="107" s="1"/>
  <c r="B423" i="107" s="1"/>
  <c r="A422" i="107" a="1"/>
  <c r="A422" i="107" s="1"/>
  <c r="A421" i="107" a="1"/>
  <c r="A421" i="107" s="1"/>
  <c r="F421" i="107" s="1"/>
  <c r="A420" i="107" a="1"/>
  <c r="A420" i="107" s="1"/>
  <c r="A419" i="107" a="1"/>
  <c r="A419" i="107" s="1"/>
  <c r="A418" i="107" a="1"/>
  <c r="A418" i="107" s="1"/>
  <c r="A417" i="107" a="1"/>
  <c r="A417" i="107" s="1"/>
  <c r="A416" i="107" a="1"/>
  <c r="A416" i="107" s="1"/>
  <c r="A415" i="107" a="1"/>
  <c r="A415" i="107" s="1"/>
  <c r="B415" i="107" s="1"/>
  <c r="A414" i="107" a="1"/>
  <c r="A414" i="107" s="1"/>
  <c r="A413" i="107" a="1"/>
  <c r="A413" i="107" s="1"/>
  <c r="F413" i="107" s="1"/>
  <c r="A412" i="107" a="1"/>
  <c r="A412" i="107" s="1"/>
  <c r="A411" i="107" a="1"/>
  <c r="A411" i="107" s="1"/>
  <c r="A410" i="107" a="1"/>
  <c r="A410" i="107" s="1"/>
  <c r="A409" i="107" a="1"/>
  <c r="A409" i="107" s="1"/>
  <c r="A408" i="107" a="1"/>
  <c r="A408" i="107" s="1"/>
  <c r="A407" i="107" a="1"/>
  <c r="A407" i="107" s="1"/>
  <c r="B407" i="107" s="1"/>
  <c r="A406" i="107" a="1"/>
  <c r="A406" i="107" s="1"/>
  <c r="A405" i="107" a="1"/>
  <c r="A405" i="107" s="1"/>
  <c r="F405" i="107" s="1"/>
  <c r="A404" i="107" a="1"/>
  <c r="A404" i="107" s="1"/>
  <c r="A403" i="107" a="1"/>
  <c r="A403" i="107" s="1"/>
  <c r="A402" i="107" a="1"/>
  <c r="A402" i="107" s="1"/>
  <c r="A401" i="107" a="1"/>
  <c r="A401" i="107" s="1"/>
  <c r="A400" i="107" a="1"/>
  <c r="A400" i="107" s="1"/>
  <c r="A399" i="107" a="1"/>
  <c r="A399" i="107" s="1"/>
  <c r="A398" i="107" a="1"/>
  <c r="A398" i="107" s="1"/>
  <c r="A397" i="107" a="1"/>
  <c r="A397" i="107" s="1"/>
  <c r="F397" i="107" s="1"/>
  <c r="A396" i="107" a="1"/>
  <c r="A396" i="107" s="1"/>
  <c r="F396" i="107" s="1"/>
  <c r="A395" i="107" a="1"/>
  <c r="A395" i="107" s="1"/>
  <c r="A394" i="107" a="1"/>
  <c r="A394" i="107" s="1"/>
  <c r="A393" i="107" a="1"/>
  <c r="A393" i="107" s="1"/>
  <c r="A392" i="107" a="1"/>
  <c r="A392" i="107" s="1"/>
  <c r="A391" i="107" a="1"/>
  <c r="A391" i="107" s="1"/>
  <c r="A390" i="107" a="1"/>
  <c r="A390" i="107" s="1"/>
  <c r="A389" i="107" a="1"/>
  <c r="A389" i="107" s="1"/>
  <c r="F389" i="107" s="1"/>
  <c r="A388" i="107" a="1"/>
  <c r="A388" i="107" s="1"/>
  <c r="F388" i="107" s="1"/>
  <c r="A387" i="107" a="1"/>
  <c r="A387" i="107" s="1"/>
  <c r="A386" i="107" a="1"/>
  <c r="A386" i="107" s="1"/>
  <c r="A385" i="107" a="1"/>
  <c r="A385" i="107" s="1"/>
  <c r="A384" i="107" a="1"/>
  <c r="A384" i="107" s="1"/>
  <c r="A383" i="107" a="1"/>
  <c r="A383" i="107" s="1"/>
  <c r="A382" i="107" a="1"/>
  <c r="A382" i="107" s="1"/>
  <c r="A381" i="107" a="1"/>
  <c r="A381" i="107" s="1"/>
  <c r="F381" i="107" s="1"/>
  <c r="A380" i="107" a="1"/>
  <c r="A380" i="107" s="1"/>
  <c r="F380" i="107" s="1"/>
  <c r="A379" i="107" a="1"/>
  <c r="A379" i="107" s="1"/>
  <c r="A378" i="107" a="1"/>
  <c r="A378" i="107" s="1"/>
  <c r="A377" i="107" a="1"/>
  <c r="A377" i="107" s="1"/>
  <c r="A376" i="107" a="1"/>
  <c r="A376" i="107" s="1"/>
  <c r="F376" i="107" s="1"/>
  <c r="A375" i="107" a="1"/>
  <c r="A375" i="107" s="1"/>
  <c r="A374" i="107" a="1"/>
  <c r="A374" i="107" s="1"/>
  <c r="A373" i="107" a="1"/>
  <c r="A373" i="107" s="1"/>
  <c r="A372" i="107" a="1"/>
  <c r="A372" i="107" s="1"/>
  <c r="F372" i="107" s="1"/>
  <c r="A371" i="107" a="1"/>
  <c r="A371" i="107" s="1"/>
  <c r="A370" i="107" a="1"/>
  <c r="A370" i="107" s="1"/>
  <c r="A369" i="107" a="1"/>
  <c r="A369" i="107" s="1"/>
  <c r="A368" i="107" a="1"/>
  <c r="A368" i="107" s="1"/>
  <c r="A367" i="107" a="1"/>
  <c r="A367" i="107" s="1"/>
  <c r="A366" i="107" a="1"/>
  <c r="A366" i="107" s="1"/>
  <c r="A365" i="107" a="1"/>
  <c r="A365" i="107" s="1"/>
  <c r="A364" i="107" a="1"/>
  <c r="A364" i="107" s="1"/>
  <c r="F364" i="107" s="1"/>
  <c r="A363" i="107" a="1"/>
  <c r="A363" i="107" s="1"/>
  <c r="A362" i="107" a="1"/>
  <c r="A362" i="107" s="1"/>
  <c r="A361" i="107" a="1"/>
  <c r="A361" i="107" s="1"/>
  <c r="A360" i="107" a="1"/>
  <c r="A360" i="107" s="1"/>
  <c r="A359" i="107" a="1"/>
  <c r="A359" i="107" s="1"/>
  <c r="A358" i="107" a="1"/>
  <c r="A358" i="107" s="1"/>
  <c r="A357" i="107" a="1"/>
  <c r="A357" i="107" s="1"/>
  <c r="A356" i="107" a="1"/>
  <c r="A356" i="107" s="1"/>
  <c r="F356" i="107" s="1"/>
  <c r="A355" i="107" a="1"/>
  <c r="A355" i="107" s="1"/>
  <c r="A354" i="107" a="1"/>
  <c r="A354" i="107" s="1"/>
  <c r="A353" i="107" a="1"/>
  <c r="A353" i="107" s="1"/>
  <c r="A352" i="107" a="1"/>
  <c r="A352" i="107" s="1"/>
  <c r="F352" i="107" s="1"/>
  <c r="A351" i="107" a="1"/>
  <c r="A351" i="107" s="1"/>
  <c r="A350" i="107" a="1"/>
  <c r="A350" i="107" s="1"/>
  <c r="A349" i="107" a="1"/>
  <c r="A349" i="107" s="1"/>
  <c r="A348" i="107" a="1"/>
  <c r="A348" i="107" s="1"/>
  <c r="F348" i="107" s="1"/>
  <c r="A347" i="107" a="1"/>
  <c r="A347" i="107" s="1"/>
  <c r="C347" i="107" s="1"/>
  <c r="A346" i="107" a="1"/>
  <c r="A346" i="107" s="1"/>
  <c r="A345" i="107" a="1"/>
  <c r="A345" i="107" s="1"/>
  <c r="A344" i="107" a="1"/>
  <c r="A344" i="107" s="1"/>
  <c r="A343" i="107" a="1"/>
  <c r="A343" i="107" s="1"/>
  <c r="A342" i="107" a="1"/>
  <c r="A342" i="107" s="1"/>
  <c r="F342" i="107" s="1"/>
  <c r="A341" i="107" a="1"/>
  <c r="A341" i="107" s="1"/>
  <c r="A340" i="107" a="1"/>
  <c r="A340" i="107" s="1"/>
  <c r="F340" i="107" s="1"/>
  <c r="A339" i="107" a="1"/>
  <c r="A339" i="107" s="1"/>
  <c r="C339" i="107" s="1"/>
  <c r="A338" i="107" a="1"/>
  <c r="A338" i="107" s="1"/>
  <c r="A337" i="107" a="1"/>
  <c r="A337" i="107" s="1"/>
  <c r="A336" i="107" a="1"/>
  <c r="A336" i="107" s="1"/>
  <c r="A335" i="107" a="1"/>
  <c r="A335" i="107" s="1"/>
  <c r="B335" i="107" s="1"/>
  <c r="A334" i="107" a="1"/>
  <c r="A334" i="107" s="1"/>
  <c r="A333" i="107" a="1"/>
  <c r="A333" i="107" s="1"/>
  <c r="A332" i="107" a="1"/>
  <c r="A332" i="107" s="1"/>
  <c r="A331" i="107" a="1"/>
  <c r="A331" i="107" s="1"/>
  <c r="C331" i="107" s="1"/>
  <c r="A330" i="107" a="1"/>
  <c r="A330" i="107" s="1"/>
  <c r="C330" i="107" s="1"/>
  <c r="A329" i="107" a="1"/>
  <c r="A329" i="107" s="1"/>
  <c r="A328" i="107" a="1"/>
  <c r="A328" i="107" s="1"/>
  <c r="A327" i="107" a="1"/>
  <c r="A327" i="107" s="1"/>
  <c r="B327" i="107" s="1"/>
  <c r="A326" i="107" a="1"/>
  <c r="A326" i="107" s="1"/>
  <c r="F326" i="107" s="1"/>
  <c r="A325" i="107" a="1"/>
  <c r="A325" i="107" s="1"/>
  <c r="F325" i="107" s="1"/>
  <c r="A324" i="107" a="1"/>
  <c r="A324" i="107" s="1"/>
  <c r="A323" i="107" a="1"/>
  <c r="A323" i="107" s="1"/>
  <c r="F323" i="107" s="1"/>
  <c r="A322" i="107" a="1"/>
  <c r="A322" i="107" s="1"/>
  <c r="A321" i="107" a="1"/>
  <c r="A321" i="107" s="1"/>
  <c r="A320" i="107" a="1"/>
  <c r="A320" i="107" s="1"/>
  <c r="B320" i="107" s="1"/>
  <c r="A319" i="107" a="1"/>
  <c r="A319" i="107" s="1"/>
  <c r="A318" i="107" a="1"/>
  <c r="A318" i="107" s="1"/>
  <c r="B318" i="107" s="1"/>
  <c r="A317" i="107" a="1"/>
  <c r="A317" i="107" s="1"/>
  <c r="A316" i="107" a="1"/>
  <c r="A316" i="107" s="1"/>
  <c r="A315" i="107" a="1"/>
  <c r="A315" i="107" s="1"/>
  <c r="F315" i="107" s="1"/>
  <c r="A314" i="107" a="1"/>
  <c r="A314" i="107" s="1"/>
  <c r="A313" i="107" a="1"/>
  <c r="A313" i="107" s="1"/>
  <c r="F313" i="107" s="1"/>
  <c r="A312" i="107" a="1"/>
  <c r="A312" i="107" s="1"/>
  <c r="A311" i="107" a="1"/>
  <c r="A311" i="107" s="1"/>
  <c r="B311" i="107" s="1"/>
  <c r="A310" i="107" a="1"/>
  <c r="A310" i="107" s="1"/>
  <c r="B310" i="107" s="1"/>
  <c r="A309" i="107" a="1"/>
  <c r="A309" i="107" s="1"/>
  <c r="A308" i="107" a="1"/>
  <c r="A308" i="107" s="1"/>
  <c r="A307" i="107" a="1"/>
  <c r="A307" i="107" s="1"/>
  <c r="F307" i="107" s="1"/>
  <c r="A306" i="107" a="1"/>
  <c r="A306" i="107" s="1"/>
  <c r="A305" i="107" a="1"/>
  <c r="A305" i="107" s="1"/>
  <c r="A304" i="107" a="1"/>
  <c r="A304" i="107" s="1"/>
  <c r="A303" i="107" a="1"/>
  <c r="A303" i="107" s="1"/>
  <c r="B303" i="107" s="1"/>
  <c r="A302" i="107" a="1"/>
  <c r="A302" i="107" s="1"/>
  <c r="B302" i="107" s="1"/>
  <c r="A301" i="107" a="1"/>
  <c r="A301" i="107" s="1"/>
  <c r="A300" i="107" a="1"/>
  <c r="A300" i="107" s="1"/>
  <c r="A299" i="107" a="1"/>
  <c r="A299" i="107" s="1"/>
  <c r="F299" i="107" s="1"/>
  <c r="A298" i="107" a="1"/>
  <c r="A298" i="107" s="1"/>
  <c r="A297" i="107" a="1"/>
  <c r="A297" i="107" s="1"/>
  <c r="F297" i="107" s="1"/>
  <c r="A296" i="107" a="1"/>
  <c r="A296" i="107" s="1"/>
  <c r="A295" i="107" a="1"/>
  <c r="A295" i="107" s="1"/>
  <c r="B295" i="107" s="1"/>
  <c r="A294" i="107" a="1"/>
  <c r="A294" i="107" s="1"/>
  <c r="B294" i="107" s="1"/>
  <c r="A293" i="107" a="1"/>
  <c r="A293" i="107" s="1"/>
  <c r="A292" i="107" a="1"/>
  <c r="A292" i="107" s="1"/>
  <c r="A291" i="107" a="1"/>
  <c r="A291" i="107" s="1"/>
  <c r="F291" i="107" s="1"/>
  <c r="A290" i="107" a="1"/>
  <c r="A290" i="107" s="1"/>
  <c r="A289" i="107" a="1"/>
  <c r="A289" i="107" s="1"/>
  <c r="A288" i="107" a="1"/>
  <c r="A288" i="107" s="1"/>
  <c r="A287" i="107" a="1"/>
  <c r="A287" i="107" s="1"/>
  <c r="B287" i="107" s="1"/>
  <c r="A286" i="107" a="1"/>
  <c r="A286" i="107" s="1"/>
  <c r="B286" i="107" s="1"/>
  <c r="A285" i="107" a="1"/>
  <c r="A285" i="107" s="1"/>
  <c r="A284" i="107" a="1"/>
  <c r="A284" i="107" s="1"/>
  <c r="A283" i="107" a="1"/>
  <c r="A283" i="107" s="1"/>
  <c r="F283" i="107" s="1"/>
  <c r="A282" i="107" a="1"/>
  <c r="A282" i="107" s="1"/>
  <c r="A281" i="107" a="1"/>
  <c r="A281" i="107" s="1"/>
  <c r="F281" i="107" s="1"/>
  <c r="A280" i="107" a="1"/>
  <c r="A280" i="107" s="1"/>
  <c r="A279" i="107" a="1"/>
  <c r="A279" i="107" s="1"/>
  <c r="B279" i="107" s="1"/>
  <c r="A278" i="107" a="1"/>
  <c r="A278" i="107" s="1"/>
  <c r="B278" i="107" s="1"/>
  <c r="A277" i="107" a="1"/>
  <c r="A277" i="107" s="1"/>
  <c r="A276" i="107" a="1"/>
  <c r="A276" i="107" s="1"/>
  <c r="B276" i="107" s="1"/>
  <c r="A275" i="107" a="1"/>
  <c r="A275" i="107" s="1"/>
  <c r="F275" i="107" s="1"/>
  <c r="A274" i="107" a="1"/>
  <c r="A274" i="107" s="1"/>
  <c r="B274" i="107" s="1"/>
  <c r="A273" i="107" a="1"/>
  <c r="A273" i="107" s="1"/>
  <c r="A272" i="107" a="1"/>
  <c r="A272" i="107" s="1"/>
  <c r="B272" i="107" s="1"/>
  <c r="A271" i="107" a="1"/>
  <c r="A271" i="107" s="1"/>
  <c r="B271" i="107" s="1"/>
  <c r="A270" i="107" a="1"/>
  <c r="A270" i="107" s="1"/>
  <c r="A269" i="107" a="1"/>
  <c r="A269" i="107" s="1"/>
  <c r="A268" i="107" a="1"/>
  <c r="A268" i="107" s="1"/>
  <c r="F268" i="107" s="1"/>
  <c r="A267" i="107" a="1"/>
  <c r="A267" i="107" s="1"/>
  <c r="F267" i="107" s="1"/>
  <c r="A266" i="107" a="1"/>
  <c r="A266" i="107" s="1"/>
  <c r="A265" i="107" a="1"/>
  <c r="A265" i="107" s="1"/>
  <c r="F265" i="107" s="1"/>
  <c r="A264" i="107" a="1"/>
  <c r="A264" i="107" s="1"/>
  <c r="F264" i="107" s="1"/>
  <c r="A263" i="107" a="1"/>
  <c r="A263" i="107" s="1"/>
  <c r="A262" i="107" a="1"/>
  <c r="A262" i="107" s="1"/>
  <c r="A261" i="107" a="1"/>
  <c r="A261" i="107" s="1"/>
  <c r="A260" i="107" a="1"/>
  <c r="A260" i="107" s="1"/>
  <c r="A259" i="107" a="1"/>
  <c r="A259" i="107" s="1"/>
  <c r="A258" i="107" a="1"/>
  <c r="A258" i="107" s="1"/>
  <c r="A257" i="107" a="1"/>
  <c r="A257" i="107" s="1"/>
  <c r="F257" i="107" s="1"/>
  <c r="A256" i="107" a="1"/>
  <c r="A256" i="107" s="1"/>
  <c r="A255" i="107" a="1"/>
  <c r="A255" i="107" s="1"/>
  <c r="A254" i="107" a="1"/>
  <c r="A254" i="107" s="1"/>
  <c r="A253" i="107" a="1"/>
  <c r="A253" i="107" s="1"/>
  <c r="A252" i="107" a="1"/>
  <c r="A252" i="107" s="1"/>
  <c r="A251" i="107" a="1"/>
  <c r="A251" i="107" s="1"/>
  <c r="A250" i="107" a="1"/>
  <c r="A250" i="107" s="1"/>
  <c r="A249" i="107" a="1"/>
  <c r="A249" i="107" s="1"/>
  <c r="F249" i="107" s="1"/>
  <c r="A248" i="107" a="1"/>
  <c r="A248" i="107" s="1"/>
  <c r="A247" i="107" a="1"/>
  <c r="A247" i="107" s="1"/>
  <c r="A246" i="107" a="1"/>
  <c r="A246" i="107" s="1"/>
  <c r="A245" i="107" a="1"/>
  <c r="A245" i="107" s="1"/>
  <c r="A244" i="107" a="1"/>
  <c r="A244" i="107" s="1"/>
  <c r="F244" i="107" s="1"/>
  <c r="A243" i="107" a="1"/>
  <c r="A243" i="107" s="1"/>
  <c r="A242" i="107" a="1"/>
  <c r="A242" i="107" s="1"/>
  <c r="A241" i="107" a="1"/>
  <c r="A241" i="107" s="1"/>
  <c r="F241" i="107" s="1"/>
  <c r="A240" i="107" a="1"/>
  <c r="A240" i="107" s="1"/>
  <c r="A239" i="107" a="1"/>
  <c r="A239" i="107" s="1"/>
  <c r="A238" i="107" a="1"/>
  <c r="A238" i="107" s="1"/>
  <c r="A237" i="107" a="1"/>
  <c r="A237" i="107" s="1"/>
  <c r="A236" i="107" a="1"/>
  <c r="A236" i="107" s="1"/>
  <c r="A235" i="107" a="1"/>
  <c r="A235" i="107" s="1"/>
  <c r="A234" i="107" a="1"/>
  <c r="A234" i="107" s="1"/>
  <c r="A233" i="107" a="1"/>
  <c r="A233" i="107" s="1"/>
  <c r="F233" i="107" s="1"/>
  <c r="A232" i="107" a="1"/>
  <c r="A232" i="107" s="1"/>
  <c r="F232" i="107" s="1"/>
  <c r="A231" i="107" a="1"/>
  <c r="A231" i="107" s="1"/>
  <c r="A230" i="107" a="1"/>
  <c r="A230" i="107" s="1"/>
  <c r="A229" i="107" a="1"/>
  <c r="A229" i="107" s="1"/>
  <c r="A228" i="107" a="1"/>
  <c r="A228" i="107" s="1"/>
  <c r="A227" i="107" a="1"/>
  <c r="A227" i="107" s="1"/>
  <c r="A226" i="107" a="1"/>
  <c r="A226" i="107" s="1"/>
  <c r="A225" i="107" a="1"/>
  <c r="A225" i="107" s="1"/>
  <c r="F225" i="107" s="1"/>
  <c r="A224" i="107" a="1"/>
  <c r="A224" i="107" s="1"/>
  <c r="A223" i="107" a="1"/>
  <c r="A223" i="107" s="1"/>
  <c r="A222" i="107" a="1"/>
  <c r="A222" i="107" s="1"/>
  <c r="A221" i="107" a="1"/>
  <c r="A221" i="107" s="1"/>
  <c r="A220" i="107" a="1"/>
  <c r="A220" i="107" s="1"/>
  <c r="A219" i="107" a="1"/>
  <c r="A219" i="107" s="1"/>
  <c r="A218" i="107" a="1"/>
  <c r="A218" i="107" s="1"/>
  <c r="A217" i="107" a="1"/>
  <c r="A217" i="107" s="1"/>
  <c r="F217" i="107" s="1"/>
  <c r="A216" i="107" a="1"/>
  <c r="A216" i="107" s="1"/>
  <c r="A215" i="107" a="1"/>
  <c r="A215" i="107" s="1"/>
  <c r="A214" i="107" a="1"/>
  <c r="A214" i="107" s="1"/>
  <c r="A213" i="107" a="1"/>
  <c r="A213" i="107" s="1"/>
  <c r="A212" i="107" a="1"/>
  <c r="A212" i="107" s="1"/>
  <c r="F212" i="107" s="1"/>
  <c r="A211" i="107" a="1"/>
  <c r="A211" i="107" s="1"/>
  <c r="A210" i="107" a="1"/>
  <c r="A210" i="107" s="1"/>
  <c r="A209" i="107" a="1"/>
  <c r="A209" i="107" s="1"/>
  <c r="F209" i="107" s="1"/>
  <c r="A208" i="107" a="1"/>
  <c r="A208" i="107" s="1"/>
  <c r="A207" i="107" a="1"/>
  <c r="A207" i="107" s="1"/>
  <c r="A206" i="107" a="1"/>
  <c r="A206" i="107" s="1"/>
  <c r="A205" i="107" a="1"/>
  <c r="A205" i="107" s="1"/>
  <c r="A204" i="107" a="1"/>
  <c r="A204" i="107" s="1"/>
  <c r="A203" i="107" a="1"/>
  <c r="A203" i="107" s="1"/>
  <c r="A202" i="107" a="1"/>
  <c r="A202" i="107" s="1"/>
  <c r="A201" i="107" a="1"/>
  <c r="A201" i="107" s="1"/>
  <c r="F201" i="107" s="1"/>
  <c r="A200" i="107" a="1"/>
  <c r="A200" i="107" s="1"/>
  <c r="F200" i="107" s="1"/>
  <c r="A199" i="107" a="1"/>
  <c r="A199" i="107" s="1"/>
  <c r="A198" i="107" a="1"/>
  <c r="A198" i="107" s="1"/>
  <c r="A197" i="107" a="1"/>
  <c r="A197" i="107" s="1"/>
  <c r="A196" i="107" a="1"/>
  <c r="A196" i="107" s="1"/>
  <c r="A195" i="107" a="1"/>
  <c r="A195" i="107" s="1"/>
  <c r="A194" i="107" a="1"/>
  <c r="A194" i="107" s="1"/>
  <c r="A193" i="107" a="1"/>
  <c r="A193" i="107" s="1"/>
  <c r="F193" i="107" s="1"/>
  <c r="A192" i="107" a="1"/>
  <c r="A192" i="107" s="1"/>
  <c r="F192" i="107" s="1"/>
  <c r="A191" i="107" a="1"/>
  <c r="A191" i="107" s="1"/>
  <c r="A190" i="107" a="1"/>
  <c r="A190" i="107" s="1"/>
  <c r="A189" i="107" a="1"/>
  <c r="A189" i="107" s="1"/>
  <c r="A188" i="107" a="1"/>
  <c r="A188" i="107" s="1"/>
  <c r="A187" i="107" a="1"/>
  <c r="A187" i="107" s="1"/>
  <c r="A186" i="107" a="1"/>
  <c r="A186" i="107" s="1"/>
  <c r="A185" i="107" a="1"/>
  <c r="A185" i="107" s="1"/>
  <c r="F185" i="107" s="1"/>
  <c r="A184" i="107" a="1"/>
  <c r="A184" i="107" s="1"/>
  <c r="A183" i="107" a="1"/>
  <c r="A183" i="107" s="1"/>
  <c r="A182" i="107" a="1"/>
  <c r="A182" i="107" s="1"/>
  <c r="A181" i="107" a="1"/>
  <c r="A181" i="107" s="1"/>
  <c r="A180" i="107" a="1"/>
  <c r="A180" i="107" s="1"/>
  <c r="F180" i="107" s="1"/>
  <c r="A179" i="107" a="1"/>
  <c r="A179" i="107" s="1"/>
  <c r="A178" i="107" a="1"/>
  <c r="A178" i="107" s="1"/>
  <c r="A177" i="107" a="1"/>
  <c r="A177" i="107" s="1"/>
  <c r="F177" i="107" s="1"/>
  <c r="A176" i="107" a="1"/>
  <c r="A176" i="107" s="1"/>
  <c r="A175" i="107" a="1"/>
  <c r="A175" i="107" s="1"/>
  <c r="A174" i="107" a="1"/>
  <c r="A174" i="107" s="1"/>
  <c r="A173" i="107" a="1"/>
  <c r="A173" i="107" s="1"/>
  <c r="A172" i="107" a="1"/>
  <c r="A172" i="107" s="1"/>
  <c r="F172" i="107" s="1"/>
  <c r="A171" i="107" a="1"/>
  <c r="A171" i="107" s="1"/>
  <c r="A170" i="107" a="1"/>
  <c r="A170" i="107" s="1"/>
  <c r="A169" i="107" a="1"/>
  <c r="A169" i="107" s="1"/>
  <c r="F169" i="107" s="1"/>
  <c r="A168" i="107" a="1"/>
  <c r="A168" i="107" s="1"/>
  <c r="F168" i="107" s="1"/>
  <c r="A167" i="107" a="1"/>
  <c r="A167" i="107" s="1"/>
  <c r="A166" i="107" a="1"/>
  <c r="A166" i="107" s="1"/>
  <c r="A165" i="107" a="1"/>
  <c r="A165" i="107" s="1"/>
  <c r="A164" i="107" a="1"/>
  <c r="A164" i="107" s="1"/>
  <c r="A163" i="107" a="1"/>
  <c r="A163" i="107" s="1"/>
  <c r="A162" i="107" a="1"/>
  <c r="A162" i="107" s="1"/>
  <c r="F162" i="107" s="1"/>
  <c r="A161" i="107" a="1"/>
  <c r="A161" i="107" s="1"/>
  <c r="A160" i="107" a="1"/>
  <c r="A160" i="107" s="1"/>
  <c r="A159" i="107" a="1"/>
  <c r="A159" i="107" s="1"/>
  <c r="F159" i="107" s="1"/>
  <c r="A158" i="107" a="1"/>
  <c r="A158" i="107" s="1"/>
  <c r="A157" i="107" a="1"/>
  <c r="A157" i="107" s="1"/>
  <c r="A156" i="107" a="1"/>
  <c r="A156" i="107" s="1"/>
  <c r="B156" i="107" s="1"/>
  <c r="A155" i="107" a="1"/>
  <c r="A155" i="107" s="1"/>
  <c r="A154" i="107" a="1"/>
  <c r="A154" i="107" s="1"/>
  <c r="A153" i="107" a="1"/>
  <c r="A153" i="107" s="1"/>
  <c r="A152" i="107" a="1"/>
  <c r="A152" i="107" s="1"/>
  <c r="A151" i="107" a="1"/>
  <c r="A151" i="107" s="1"/>
  <c r="A150" i="107" a="1"/>
  <c r="A150" i="107" s="1"/>
  <c r="A149" i="107" a="1"/>
  <c r="A149" i="107" s="1"/>
  <c r="A148" i="107" a="1"/>
  <c r="A148" i="107" s="1"/>
  <c r="A147" i="107" a="1"/>
  <c r="A147" i="107" s="1"/>
  <c r="A146" i="107" a="1"/>
  <c r="A146" i="107" s="1"/>
  <c r="A145" i="107" a="1"/>
  <c r="A145" i="107" s="1"/>
  <c r="A144" i="107" a="1"/>
  <c r="A144" i="107" s="1"/>
  <c r="F144" i="107" s="1"/>
  <c r="A143" i="107" a="1"/>
  <c r="A143" i="107" s="1"/>
  <c r="A142" i="107" a="1"/>
  <c r="A142" i="107" s="1"/>
  <c r="A141" i="107" a="1"/>
  <c r="A141" i="107" s="1"/>
  <c r="A140" i="107" a="1"/>
  <c r="A140" i="107" s="1"/>
  <c r="A139" i="107" a="1"/>
  <c r="A139" i="107" s="1"/>
  <c r="A138" i="107" a="1"/>
  <c r="A138" i="107" s="1"/>
  <c r="A137" i="107" a="1"/>
  <c r="A137" i="107" s="1"/>
  <c r="A136" i="107" a="1"/>
  <c r="A136" i="107" s="1"/>
  <c r="A135" i="107" a="1"/>
  <c r="A135" i="107" s="1"/>
  <c r="A134" i="107" a="1"/>
  <c r="A134" i="107" s="1"/>
  <c r="A133" i="107" a="1"/>
  <c r="A133" i="107" s="1"/>
  <c r="A132" i="107" a="1"/>
  <c r="A132" i="107" s="1"/>
  <c r="A131" i="107" a="1"/>
  <c r="A131" i="107" s="1"/>
  <c r="A130" i="107" a="1"/>
  <c r="A130" i="107" s="1"/>
  <c r="F130" i="107" s="1"/>
  <c r="A129" i="107" a="1"/>
  <c r="A129" i="107" s="1"/>
  <c r="A128" i="107" a="1"/>
  <c r="A128" i="107" s="1"/>
  <c r="A127" i="107" a="1"/>
  <c r="A127" i="107" s="1"/>
  <c r="C127" i="107" s="1"/>
  <c r="A126" i="107" a="1"/>
  <c r="A126" i="107" s="1"/>
  <c r="A125" i="107" a="1"/>
  <c r="A125" i="107" s="1"/>
  <c r="F125" i="107" s="1"/>
  <c r="A124" i="107" a="1"/>
  <c r="A124" i="107" s="1"/>
  <c r="A123" i="107" a="1"/>
  <c r="A123" i="107" s="1"/>
  <c r="A122" i="107" a="1"/>
  <c r="A122" i="107" s="1"/>
  <c r="A121" i="107" a="1"/>
  <c r="A121" i="107" s="1"/>
  <c r="A120" i="107" a="1"/>
  <c r="A120" i="107" s="1"/>
  <c r="A119" i="107" a="1"/>
  <c r="A119" i="107" s="1"/>
  <c r="C119" i="107" s="1"/>
  <c r="A118" i="107" a="1"/>
  <c r="A118" i="107" s="1"/>
  <c r="A117" i="107" a="1"/>
  <c r="A117" i="107" s="1"/>
  <c r="F117" i="107" s="1"/>
  <c r="A116" i="107" a="1"/>
  <c r="A116" i="107" s="1"/>
  <c r="A115" i="107" a="1"/>
  <c r="A115" i="107" s="1"/>
  <c r="A114" i="107" a="1"/>
  <c r="A114" i="107" s="1"/>
  <c r="A113" i="107" a="1"/>
  <c r="A113" i="107" s="1"/>
  <c r="A112" i="107" a="1"/>
  <c r="A112" i="107" s="1"/>
  <c r="F112" i="107" s="1"/>
  <c r="A111" i="107" a="1"/>
  <c r="A111" i="107" s="1"/>
  <c r="C111" i="107" s="1"/>
  <c r="A110" i="107" a="1"/>
  <c r="A110" i="107" s="1"/>
  <c r="A109" i="107" a="1"/>
  <c r="A109" i="107" s="1"/>
  <c r="F109" i="107" s="1"/>
  <c r="A108" i="107" a="1"/>
  <c r="A108" i="107" s="1"/>
  <c r="F108" i="107" s="1"/>
  <c r="A107" i="107" a="1"/>
  <c r="A107" i="107" s="1"/>
  <c r="A106" i="107" a="1"/>
  <c r="A106" i="107" s="1"/>
  <c r="A105" i="107" a="1"/>
  <c r="A105" i="107" s="1"/>
  <c r="A104" i="107" a="1"/>
  <c r="A104" i="107" s="1"/>
  <c r="A103" i="107" a="1"/>
  <c r="A103" i="107" s="1"/>
  <c r="C103" i="107" s="1"/>
  <c r="A102" i="107" a="1"/>
  <c r="A102" i="107" s="1"/>
  <c r="A101" i="107" a="1"/>
  <c r="A101" i="107" s="1"/>
  <c r="F101" i="107" s="1"/>
  <c r="A100" i="107" a="1"/>
  <c r="A100" i="107" s="1"/>
  <c r="A99" i="107" a="1"/>
  <c r="A99" i="107" s="1"/>
  <c r="A98" i="107" a="1"/>
  <c r="A98" i="107" s="1"/>
  <c r="A97" i="107" a="1"/>
  <c r="A97" i="107" s="1"/>
  <c r="A96" i="107" a="1"/>
  <c r="A96" i="107" s="1"/>
  <c r="A95" i="107" a="1"/>
  <c r="A95" i="107" s="1"/>
  <c r="C95" i="107" s="1"/>
  <c r="A94" i="107" a="1"/>
  <c r="A94" i="107" s="1"/>
  <c r="A93" i="107" a="1"/>
  <c r="A93" i="107" s="1"/>
  <c r="F93" i="107" s="1"/>
  <c r="A92" i="107" a="1"/>
  <c r="A92" i="107" s="1"/>
  <c r="A91" i="107" a="1"/>
  <c r="A91" i="107" s="1"/>
  <c r="A90" i="107" a="1"/>
  <c r="A90" i="107" s="1"/>
  <c r="A89" i="107" a="1"/>
  <c r="A89" i="107" s="1"/>
  <c r="A88" i="107" a="1"/>
  <c r="A88" i="107" s="1"/>
  <c r="F88" i="107" s="1"/>
  <c r="A87" i="107" a="1"/>
  <c r="A87" i="107" s="1"/>
  <c r="C87" i="107" s="1"/>
  <c r="A86" i="107" a="1"/>
  <c r="A86" i="107" s="1"/>
  <c r="A85" i="107" a="1"/>
  <c r="A85" i="107" s="1"/>
  <c r="F85" i="107" s="1"/>
  <c r="A84" i="107" a="1"/>
  <c r="A84" i="107" s="1"/>
  <c r="F84" i="107" s="1"/>
  <c r="A83" i="107" a="1"/>
  <c r="A83" i="107" s="1"/>
  <c r="A82" i="107" a="1"/>
  <c r="A82" i="107" s="1"/>
  <c r="A81" i="107" a="1"/>
  <c r="A81" i="107" s="1"/>
  <c r="A80" i="107" a="1"/>
  <c r="A80" i="107" s="1"/>
  <c r="F80" i="107" s="1"/>
  <c r="A79" i="107" a="1"/>
  <c r="A79" i="107" s="1"/>
  <c r="C79" i="107" s="1"/>
  <c r="A78" i="107" a="1"/>
  <c r="A78" i="107" s="1"/>
  <c r="A77" i="107" a="1"/>
  <c r="A77" i="107" s="1"/>
  <c r="A76" i="107" a="1"/>
  <c r="A76" i="107" s="1"/>
  <c r="A75" i="107" a="1"/>
  <c r="A75" i="107" s="1"/>
  <c r="A74" i="107" a="1"/>
  <c r="A74" i="107" s="1"/>
  <c r="F74" i="107" s="1"/>
  <c r="A73" i="107" a="1"/>
  <c r="A73" i="107" s="1"/>
  <c r="A72" i="107" a="1"/>
  <c r="A72" i="107" s="1"/>
  <c r="A71" i="107" a="1"/>
  <c r="A71" i="107" s="1"/>
  <c r="C71" i="107" s="1"/>
  <c r="A70" i="107" a="1"/>
  <c r="A70" i="107" s="1"/>
  <c r="A69" i="107" a="1"/>
  <c r="A69" i="107" s="1"/>
  <c r="A68" i="107" a="1"/>
  <c r="A68" i="107" s="1"/>
  <c r="A67" i="107" a="1"/>
  <c r="A67" i="107" s="1"/>
  <c r="A66" i="107" a="1"/>
  <c r="A66" i="107" s="1"/>
  <c r="F66" i="107" s="1"/>
  <c r="A65" i="107" a="1"/>
  <c r="A65" i="107" s="1"/>
  <c r="A64" i="107" a="1"/>
  <c r="A64" i="107" s="1"/>
  <c r="F64" i="107" s="1"/>
  <c r="A63" i="107" a="1"/>
  <c r="A63" i="107" s="1"/>
  <c r="A62" i="107" a="1"/>
  <c r="A62" i="107" s="1"/>
  <c r="A61" i="107" a="1"/>
  <c r="A61" i="107" s="1"/>
  <c r="A60" i="107" a="1"/>
  <c r="A60" i="107" s="1"/>
  <c r="A59" i="107" a="1"/>
  <c r="A59" i="107" s="1"/>
  <c r="A58" i="107" a="1"/>
  <c r="A58" i="107" s="1"/>
  <c r="A57" i="107" a="1"/>
  <c r="A57" i="107" s="1"/>
  <c r="A56" i="107" a="1"/>
  <c r="A56" i="107" s="1"/>
  <c r="F56" i="107" s="1"/>
  <c r="A55" i="107" a="1"/>
  <c r="A55" i="107" s="1"/>
  <c r="C55" i="107" s="1"/>
  <c r="A54" i="107" a="1"/>
  <c r="A54" i="107" s="1"/>
  <c r="A53" i="107" a="1"/>
  <c r="A53" i="107" s="1"/>
  <c r="A52" i="107" a="1"/>
  <c r="A52" i="107" s="1"/>
  <c r="A51" i="107" a="1"/>
  <c r="A51" i="107" s="1"/>
  <c r="B51" i="107" s="1"/>
  <c r="A50" i="107" a="1"/>
  <c r="A50" i="107" s="1"/>
  <c r="A49" i="107" a="1"/>
  <c r="A49" i="107" s="1"/>
  <c r="F49" i="107" s="1"/>
  <c r="A48" i="107" a="1"/>
  <c r="A48" i="107" s="1"/>
  <c r="A47" i="107" a="1"/>
  <c r="A47" i="107" s="1"/>
  <c r="C47" i="107" s="1"/>
  <c r="A46" i="107" a="1"/>
  <c r="A46" i="107" s="1"/>
  <c r="A45" i="107" a="1"/>
  <c r="A45" i="107" s="1"/>
  <c r="A44" i="107" a="1"/>
  <c r="A44" i="107" s="1"/>
  <c r="A43" i="107" a="1"/>
  <c r="A43" i="107" s="1"/>
  <c r="B43" i="107" s="1"/>
  <c r="A42" i="107" a="1"/>
  <c r="A42" i="107" s="1"/>
  <c r="A41" i="107" a="1"/>
  <c r="A41" i="107" s="1"/>
  <c r="F41" i="107" s="1"/>
  <c r="A40" i="107" a="1"/>
  <c r="A40" i="107" s="1"/>
  <c r="A39" i="107" a="1"/>
  <c r="A39" i="107" s="1"/>
  <c r="A38" i="107" a="1"/>
  <c r="A38" i="107" s="1"/>
  <c r="C38" i="107" s="1"/>
  <c r="A37" i="107" a="1"/>
  <c r="A37" i="107" s="1"/>
  <c r="A36" i="107" a="1"/>
  <c r="A36" i="107" s="1"/>
  <c r="A35" i="107" a="1"/>
  <c r="A35" i="107" s="1"/>
  <c r="A34" i="107" a="1"/>
  <c r="A34" i="107" s="1"/>
  <c r="F34" i="107" s="1"/>
  <c r="A33" i="107" a="1"/>
  <c r="A33" i="107" s="1"/>
  <c r="F33" i="107" s="1"/>
  <c r="A32" i="107" a="1"/>
  <c r="A32" i="107" s="1"/>
  <c r="A31" i="107" a="1"/>
  <c r="A31" i="107" s="1"/>
  <c r="A30" i="107" a="1"/>
  <c r="A30" i="107" s="1"/>
  <c r="C30" i="107" s="1"/>
  <c r="A29" i="107" a="1"/>
  <c r="A29" i="107" s="1"/>
  <c r="A28" i="107" a="1"/>
  <c r="A28" i="107" s="1"/>
  <c r="F28" i="107" s="1"/>
  <c r="A27" i="107" a="1"/>
  <c r="A27" i="107" s="1"/>
  <c r="A26" i="107" a="1"/>
  <c r="A26" i="107" s="1"/>
  <c r="F26" i="107" s="1"/>
  <c r="A25" i="107" a="1"/>
  <c r="A25" i="107" s="1"/>
  <c r="A24" i="107" a="1"/>
  <c r="A24" i="107" s="1"/>
  <c r="A23" i="107" a="1"/>
  <c r="A23" i="107" s="1"/>
  <c r="C23" i="107" s="1"/>
  <c r="A22" i="107" a="1"/>
  <c r="A22" i="107" s="1"/>
  <c r="C22" i="107" s="1"/>
  <c r="A21" i="107" a="1"/>
  <c r="A21" i="107" s="1"/>
  <c r="A20" i="107" a="1"/>
  <c r="A20" i="107" s="1"/>
  <c r="A19" i="107" a="1"/>
  <c r="A19" i="107" s="1"/>
  <c r="B19" i="107" s="1"/>
  <c r="A18" i="107" a="1"/>
  <c r="A18" i="107" s="1"/>
  <c r="F18" i="107" s="1"/>
  <c r="A17" i="107" a="1"/>
  <c r="A17" i="107" s="1"/>
  <c r="F17" i="107" s="1"/>
  <c r="A16" i="107" a="1"/>
  <c r="A16" i="107" s="1"/>
  <c r="A15" i="107" a="1"/>
  <c r="A15" i="107" s="1"/>
  <c r="C15" i="107" s="1"/>
  <c r="A14" i="107" a="1"/>
  <c r="A14" i="107" s="1"/>
  <c r="B14" i="107" s="1"/>
  <c r="A13" i="107" a="1"/>
  <c r="A13" i="107" s="1"/>
  <c r="A12" i="107" a="1"/>
  <c r="A12" i="107" s="1"/>
  <c r="F12" i="107" s="1"/>
  <c r="A11" i="107" a="1"/>
  <c r="A11" i="107" s="1"/>
  <c r="F11" i="107" s="1"/>
  <c r="A10" i="107" a="1"/>
  <c r="A10" i="107" s="1"/>
  <c r="A9" i="107" a="1"/>
  <c r="A9" i="107" s="1"/>
  <c r="F9" i="107" s="1"/>
  <c r="A8" i="107" a="1"/>
  <c r="A8" i="107" s="1"/>
  <c r="B8" i="107" s="1"/>
  <c r="A7" i="107" a="1"/>
  <c r="A7" i="107" s="1"/>
  <c r="A6" i="107" a="1"/>
  <c r="A6" i="107" s="1"/>
  <c r="B6" i="107" s="1"/>
  <c r="A5" i="107" a="1"/>
  <c r="A5" i="107" s="1"/>
  <c r="A4" i="107" a="1"/>
  <c r="A4" i="107" s="1"/>
  <c r="F4" i="107" s="1"/>
  <c r="A3" i="107" a="1"/>
  <c r="A3" i="107" s="1"/>
  <c r="F3" i="107" s="1"/>
  <c r="A2" i="107"/>
  <c r="A1" i="107"/>
  <c r="A437" i="106" a="1"/>
  <c r="A437" i="106" s="1"/>
  <c r="A436" i="106" a="1"/>
  <c r="A436" i="106" s="1"/>
  <c r="B436" i="106" s="1"/>
  <c r="A435" i="106" a="1"/>
  <c r="A435" i="106" s="1"/>
  <c r="A434" i="106" a="1"/>
  <c r="A434" i="106" s="1"/>
  <c r="A433" i="106" a="1"/>
  <c r="A433" i="106" s="1"/>
  <c r="A432" i="106" a="1"/>
  <c r="A432" i="106" s="1"/>
  <c r="F432" i="106" s="1"/>
  <c r="A431" i="106" a="1"/>
  <c r="A431" i="106" s="1"/>
  <c r="A430" i="106" a="1"/>
  <c r="A430" i="106" s="1"/>
  <c r="A429" i="106" a="1"/>
  <c r="A429" i="106" s="1"/>
  <c r="A428" i="106" a="1"/>
  <c r="A428" i="106" s="1"/>
  <c r="A427" i="106" a="1"/>
  <c r="A427" i="106" s="1"/>
  <c r="A426" i="106" a="1"/>
  <c r="A426" i="106" s="1"/>
  <c r="A425" i="106" a="1"/>
  <c r="A425" i="106" s="1"/>
  <c r="A424" i="106" a="1"/>
  <c r="A424" i="106" s="1"/>
  <c r="A423" i="106" a="1"/>
  <c r="A423" i="106" s="1"/>
  <c r="A422" i="106" a="1"/>
  <c r="A422" i="106" s="1"/>
  <c r="A421" i="106" a="1"/>
  <c r="A421" i="106" s="1"/>
  <c r="A420" i="106" a="1"/>
  <c r="A420" i="106" s="1"/>
  <c r="F420" i="106" s="1"/>
  <c r="A419" i="106" a="1"/>
  <c r="A419" i="106" s="1"/>
  <c r="A418" i="106" a="1"/>
  <c r="A418" i="106" s="1"/>
  <c r="A417" i="106" a="1"/>
  <c r="A417" i="106" s="1"/>
  <c r="A416" i="106" a="1"/>
  <c r="A416" i="106" s="1"/>
  <c r="A415" i="106" a="1"/>
  <c r="A415" i="106" s="1"/>
  <c r="C415" i="106" s="1"/>
  <c r="A414" i="106" a="1"/>
  <c r="A414" i="106" s="1"/>
  <c r="A413" i="106" a="1"/>
  <c r="A413" i="106" s="1"/>
  <c r="C413" i="106" s="1"/>
  <c r="A412" i="106" a="1"/>
  <c r="A412" i="106" s="1"/>
  <c r="A411" i="106" a="1"/>
  <c r="A411" i="106" s="1"/>
  <c r="A410" i="106" a="1"/>
  <c r="A410" i="106" s="1"/>
  <c r="A409" i="106" a="1"/>
  <c r="A409" i="106" s="1"/>
  <c r="A408" i="106" a="1"/>
  <c r="A408" i="106" s="1"/>
  <c r="A407" i="106" a="1"/>
  <c r="A407" i="106" s="1"/>
  <c r="A406" i="106" a="1"/>
  <c r="A406" i="106" s="1"/>
  <c r="A405" i="106" a="1"/>
  <c r="A405" i="106" s="1"/>
  <c r="C405" i="106" s="1"/>
  <c r="A404" i="106" a="1"/>
  <c r="A404" i="106" s="1"/>
  <c r="A403" i="106" a="1"/>
  <c r="A403" i="106" s="1"/>
  <c r="A402" i="106" a="1"/>
  <c r="A402" i="106" s="1"/>
  <c r="A401" i="106" a="1"/>
  <c r="A401" i="106" s="1"/>
  <c r="A400" i="106" a="1"/>
  <c r="A400" i="106" s="1"/>
  <c r="A399" i="106" a="1"/>
  <c r="A399" i="106" s="1"/>
  <c r="C399" i="106" s="1"/>
  <c r="A398" i="106" a="1"/>
  <c r="A398" i="106" s="1"/>
  <c r="A397" i="106" a="1"/>
  <c r="A397" i="106" s="1"/>
  <c r="C397" i="106" s="1"/>
  <c r="A396" i="106" a="1"/>
  <c r="A396" i="106" s="1"/>
  <c r="A395" i="106" a="1"/>
  <c r="A395" i="106" s="1"/>
  <c r="A394" i="106" a="1"/>
  <c r="A394" i="106" s="1"/>
  <c r="A393" i="106" a="1"/>
  <c r="A393" i="106" s="1"/>
  <c r="A392" i="106" a="1"/>
  <c r="A392" i="106" s="1"/>
  <c r="A391" i="106" a="1"/>
  <c r="A391" i="106" s="1"/>
  <c r="A390" i="106" a="1"/>
  <c r="A390" i="106" s="1"/>
  <c r="A389" i="106" a="1"/>
  <c r="A389" i="106" s="1"/>
  <c r="A388" i="106" a="1"/>
  <c r="A388" i="106" s="1"/>
  <c r="A387" i="106" a="1"/>
  <c r="A387" i="106" s="1"/>
  <c r="A386" i="106" a="1"/>
  <c r="A386" i="106" s="1"/>
  <c r="B386" i="106" s="1"/>
  <c r="A385" i="106" a="1"/>
  <c r="A385" i="106" s="1"/>
  <c r="A384" i="106" a="1"/>
  <c r="A384" i="106" s="1"/>
  <c r="C384" i="106" s="1"/>
  <c r="A383" i="106" a="1"/>
  <c r="A383" i="106" s="1"/>
  <c r="F383" i="106" s="1"/>
  <c r="A382" i="106" a="1"/>
  <c r="A382" i="106" s="1"/>
  <c r="A381" i="106" a="1"/>
  <c r="A381" i="106" s="1"/>
  <c r="A380" i="106" a="1"/>
  <c r="A380" i="106" s="1"/>
  <c r="B380" i="106" s="1"/>
  <c r="A379" i="106" a="1"/>
  <c r="A379" i="106" s="1"/>
  <c r="A378" i="106" a="1"/>
  <c r="A378" i="106" s="1"/>
  <c r="B378" i="106" s="1"/>
  <c r="A377" i="106" a="1"/>
  <c r="A377" i="106" s="1"/>
  <c r="A376" i="106" a="1"/>
  <c r="A376" i="106" s="1"/>
  <c r="A375" i="106" a="1"/>
  <c r="A375" i="106" s="1"/>
  <c r="F375" i="106" s="1"/>
  <c r="A374" i="106" a="1"/>
  <c r="A374" i="106" s="1"/>
  <c r="A373" i="106" a="1"/>
  <c r="A373" i="106" s="1"/>
  <c r="A372" i="106" a="1"/>
  <c r="A372" i="106" s="1"/>
  <c r="B372" i="106" s="1"/>
  <c r="A371" i="106" a="1"/>
  <c r="A371" i="106" s="1"/>
  <c r="A370" i="106" a="1"/>
  <c r="A370" i="106" s="1"/>
  <c r="A369" i="106" a="1"/>
  <c r="A369" i="106" s="1"/>
  <c r="A368" i="106" a="1"/>
  <c r="A368" i="106" s="1"/>
  <c r="A367" i="106" a="1"/>
  <c r="A367" i="106" s="1"/>
  <c r="F367" i="106" s="1"/>
  <c r="A366" i="106" a="1"/>
  <c r="A366" i="106" s="1"/>
  <c r="A365" i="106" a="1"/>
  <c r="A365" i="106" s="1"/>
  <c r="A364" i="106" a="1"/>
  <c r="A364" i="106" s="1"/>
  <c r="B364" i="106" s="1"/>
  <c r="A363" i="106" a="1"/>
  <c r="A363" i="106" s="1"/>
  <c r="A362" i="106" a="1"/>
  <c r="A362" i="106" s="1"/>
  <c r="B362" i="106" s="1"/>
  <c r="A361" i="106" a="1"/>
  <c r="A361" i="106" s="1"/>
  <c r="A360" i="106" a="1"/>
  <c r="A360" i="106" s="1"/>
  <c r="A359" i="106" a="1"/>
  <c r="A359" i="106" s="1"/>
  <c r="F359" i="106" s="1"/>
  <c r="A358" i="106" a="1"/>
  <c r="A358" i="106" s="1"/>
  <c r="A357" i="106" a="1"/>
  <c r="A357" i="106" s="1"/>
  <c r="C357" i="106" s="1"/>
  <c r="A356" i="106" a="1"/>
  <c r="A356" i="106" s="1"/>
  <c r="A355" i="106" a="1"/>
  <c r="A355" i="106" s="1"/>
  <c r="A354" i="106" a="1"/>
  <c r="A354" i="106" s="1"/>
  <c r="B354" i="106" s="1"/>
  <c r="A353" i="106" a="1"/>
  <c r="A353" i="106" s="1"/>
  <c r="A352" i="106" a="1"/>
  <c r="A352" i="106" s="1"/>
  <c r="A351" i="106" a="1"/>
  <c r="A351" i="106" s="1"/>
  <c r="F351" i="106" s="1"/>
  <c r="A350" i="106" a="1"/>
  <c r="A350" i="106" s="1"/>
  <c r="A349" i="106" a="1"/>
  <c r="A349" i="106" s="1"/>
  <c r="A348" i="106" a="1"/>
  <c r="A348" i="106" s="1"/>
  <c r="B348" i="106" s="1"/>
  <c r="A347" i="106" a="1"/>
  <c r="A347" i="106" s="1"/>
  <c r="A346" i="106" a="1"/>
  <c r="A346" i="106" s="1"/>
  <c r="B346" i="106" s="1"/>
  <c r="A345" i="106" a="1"/>
  <c r="A345" i="106" s="1"/>
  <c r="A344" i="106" a="1"/>
  <c r="A344" i="106" s="1"/>
  <c r="A343" i="106" a="1"/>
  <c r="A343" i="106" s="1"/>
  <c r="F343" i="106" s="1"/>
  <c r="A342" i="106" a="1"/>
  <c r="A342" i="106" s="1"/>
  <c r="A341" i="106" a="1"/>
  <c r="A341" i="106" s="1"/>
  <c r="A340" i="106" a="1"/>
  <c r="A340" i="106" s="1"/>
  <c r="A339" i="106" a="1"/>
  <c r="A339" i="106" s="1"/>
  <c r="A338" i="106" a="1"/>
  <c r="A338" i="106" s="1"/>
  <c r="B338" i="106" s="1"/>
  <c r="A337" i="106" a="1"/>
  <c r="A337" i="106" s="1"/>
  <c r="A336" i="106" a="1"/>
  <c r="A336" i="106" s="1"/>
  <c r="C336" i="106" s="1"/>
  <c r="A335" i="106" a="1"/>
  <c r="A335" i="106" s="1"/>
  <c r="F335" i="106" s="1"/>
  <c r="A334" i="106" a="1"/>
  <c r="A334" i="106" s="1"/>
  <c r="A333" i="106" a="1"/>
  <c r="A333" i="106" s="1"/>
  <c r="F333" i="106" s="1"/>
  <c r="A332" i="106" a="1"/>
  <c r="A332" i="106" s="1"/>
  <c r="A331" i="106" a="1"/>
  <c r="A331" i="106" s="1"/>
  <c r="A330" i="106" a="1"/>
  <c r="A330" i="106" s="1"/>
  <c r="B330" i="106" s="1"/>
  <c r="A329" i="106" a="1"/>
  <c r="A329" i="106" s="1"/>
  <c r="A328" i="106" a="1"/>
  <c r="A328" i="106" s="1"/>
  <c r="A327" i="106" a="1"/>
  <c r="A327" i="106" s="1"/>
  <c r="F327" i="106" s="1"/>
  <c r="A326" i="106" a="1"/>
  <c r="A326" i="106" s="1"/>
  <c r="F326" i="106" s="1"/>
  <c r="A325" i="106" a="1"/>
  <c r="A325" i="106" s="1"/>
  <c r="A324" i="106" a="1"/>
  <c r="A324" i="106" s="1"/>
  <c r="B324" i="106" s="1"/>
  <c r="A323" i="106" a="1"/>
  <c r="A323" i="106" s="1"/>
  <c r="C323" i="106" s="1"/>
  <c r="A322" i="106" a="1"/>
  <c r="A322" i="106" s="1"/>
  <c r="B322" i="106" s="1"/>
  <c r="A321" i="106" a="1"/>
  <c r="A321" i="106" s="1"/>
  <c r="A320" i="106" a="1"/>
  <c r="A320" i="106" s="1"/>
  <c r="B320" i="106" s="1"/>
  <c r="A319" i="106" a="1"/>
  <c r="A319" i="106" s="1"/>
  <c r="F319" i="106" s="1"/>
  <c r="A318" i="106" a="1"/>
  <c r="A318" i="106" s="1"/>
  <c r="A317" i="106" a="1"/>
  <c r="A317" i="106" s="1"/>
  <c r="F317" i="106" s="1"/>
  <c r="A316" i="106" a="1"/>
  <c r="A316" i="106" s="1"/>
  <c r="A315" i="106" a="1"/>
  <c r="A315" i="106" s="1"/>
  <c r="A314" i="106" a="1"/>
  <c r="A314" i="106" s="1"/>
  <c r="B314" i="106" s="1"/>
  <c r="A313" i="106" a="1"/>
  <c r="A313" i="106" s="1"/>
  <c r="A312" i="106" a="1"/>
  <c r="A312" i="106" s="1"/>
  <c r="A311" i="106" a="1"/>
  <c r="A311" i="106" s="1"/>
  <c r="F311" i="106" s="1"/>
  <c r="A310" i="106" a="1"/>
  <c r="A310" i="106" s="1"/>
  <c r="A309" i="106" a="1"/>
  <c r="A309" i="106" s="1"/>
  <c r="A308" i="106" a="1"/>
  <c r="A308" i="106" s="1"/>
  <c r="B308" i="106" s="1"/>
  <c r="A307" i="106" a="1"/>
  <c r="A307" i="106" s="1"/>
  <c r="A306" i="106" a="1"/>
  <c r="A306" i="106" s="1"/>
  <c r="B306" i="106" s="1"/>
  <c r="A305" i="106" a="1"/>
  <c r="A305" i="106" s="1"/>
  <c r="A304" i="106" a="1"/>
  <c r="A304" i="106" s="1"/>
  <c r="A303" i="106" a="1"/>
  <c r="A303" i="106" s="1"/>
  <c r="F303" i="106" s="1"/>
  <c r="A302" i="106" a="1"/>
  <c r="A302" i="106" s="1"/>
  <c r="F302" i="106" s="1"/>
  <c r="A301" i="106" a="1"/>
  <c r="A301" i="106" s="1"/>
  <c r="A300" i="106" a="1"/>
  <c r="A300" i="106" s="1"/>
  <c r="B300" i="106" s="1"/>
  <c r="A299" i="106" a="1"/>
  <c r="A299" i="106" s="1"/>
  <c r="C299" i="106" s="1"/>
  <c r="A298" i="106" a="1"/>
  <c r="A298" i="106" s="1"/>
  <c r="B298" i="106" s="1"/>
  <c r="A297" i="106" a="1"/>
  <c r="A297" i="106" s="1"/>
  <c r="A296" i="106" a="1"/>
  <c r="A296" i="106" s="1"/>
  <c r="C296" i="106" s="1"/>
  <c r="A295" i="106" a="1"/>
  <c r="A295" i="106" s="1"/>
  <c r="A294" i="106" a="1"/>
  <c r="A294" i="106" s="1"/>
  <c r="F294" i="106" s="1"/>
  <c r="A293" i="106" a="1"/>
  <c r="A293" i="106" s="1"/>
  <c r="F293" i="106" s="1"/>
  <c r="A292" i="106" a="1"/>
  <c r="A292" i="106" s="1"/>
  <c r="A291" i="106" a="1"/>
  <c r="A291" i="106" s="1"/>
  <c r="C291" i="106" s="1"/>
  <c r="A290" i="106" a="1"/>
  <c r="A290" i="106" s="1"/>
  <c r="B290" i="106" s="1"/>
  <c r="A289" i="106" a="1"/>
  <c r="A289" i="106" s="1"/>
  <c r="A288" i="106" a="1"/>
  <c r="A288" i="106" s="1"/>
  <c r="A287" i="106" a="1"/>
  <c r="A287" i="106" s="1"/>
  <c r="F287" i="106" s="1"/>
  <c r="A286" i="106" a="1"/>
  <c r="A286" i="106" s="1"/>
  <c r="A285" i="106" a="1"/>
  <c r="A285" i="106" s="1"/>
  <c r="F285" i="106" s="1"/>
  <c r="A284" i="106" a="1"/>
  <c r="A284" i="106" s="1"/>
  <c r="A283" i="106" a="1"/>
  <c r="A283" i="106" s="1"/>
  <c r="A282" i="106" a="1"/>
  <c r="A282" i="106" s="1"/>
  <c r="B282" i="106" s="1"/>
  <c r="A281" i="106" a="1"/>
  <c r="A281" i="106" s="1"/>
  <c r="A280" i="106" a="1"/>
  <c r="A280" i="106" s="1"/>
  <c r="A279" i="106" a="1"/>
  <c r="A279" i="106" s="1"/>
  <c r="F279" i="106" s="1"/>
  <c r="A278" i="106" a="1"/>
  <c r="A278" i="106" s="1"/>
  <c r="F278" i="106" s="1"/>
  <c r="A277" i="106" a="1"/>
  <c r="A277" i="106" s="1"/>
  <c r="A276" i="106" a="1"/>
  <c r="A276" i="106" s="1"/>
  <c r="B276" i="106" s="1"/>
  <c r="A275" i="106" a="1"/>
  <c r="A275" i="106" s="1"/>
  <c r="C275" i="106" s="1"/>
  <c r="A274" i="106" a="1"/>
  <c r="A274" i="106" s="1"/>
  <c r="A273" i="106" a="1"/>
  <c r="A273" i="106" s="1"/>
  <c r="A272" i="106" a="1"/>
  <c r="A272" i="106" s="1"/>
  <c r="C272" i="106" s="1"/>
  <c r="A271" i="106" a="1"/>
  <c r="A271" i="106" s="1"/>
  <c r="C271" i="106" s="1"/>
  <c r="A270" i="106" a="1"/>
  <c r="A270" i="106" s="1"/>
  <c r="A269" i="106" a="1"/>
  <c r="A269" i="106" s="1"/>
  <c r="A268" i="106" a="1"/>
  <c r="A268" i="106" s="1"/>
  <c r="A267" i="106" a="1"/>
  <c r="A267" i="106" s="1"/>
  <c r="A266" i="106" a="1"/>
  <c r="A266" i="106" s="1"/>
  <c r="B266" i="106" s="1"/>
  <c r="A265" i="106" a="1"/>
  <c r="A265" i="106" s="1"/>
  <c r="A264" i="106" a="1"/>
  <c r="A264" i="106" s="1"/>
  <c r="A263" i="106" a="1"/>
  <c r="A263" i="106" s="1"/>
  <c r="A262" i="106" a="1"/>
  <c r="A262" i="106" s="1"/>
  <c r="A261" i="106" a="1"/>
  <c r="A261" i="106" s="1"/>
  <c r="A260" i="106" a="1"/>
  <c r="A260" i="106" s="1"/>
  <c r="A259" i="106" a="1"/>
  <c r="A259" i="106" s="1"/>
  <c r="B259" i="106" s="1"/>
  <c r="A258" i="106" a="1"/>
  <c r="A258" i="106" s="1"/>
  <c r="A257" i="106" a="1"/>
  <c r="A257" i="106" s="1"/>
  <c r="A256" i="106" a="1"/>
  <c r="A256" i="106" s="1"/>
  <c r="B256" i="106" s="1"/>
  <c r="A255" i="106" a="1"/>
  <c r="A255" i="106" s="1"/>
  <c r="A254" i="106" a="1"/>
  <c r="A254" i="106" s="1"/>
  <c r="A253" i="106" a="1"/>
  <c r="A253" i="106" s="1"/>
  <c r="A252" i="106" a="1"/>
  <c r="A252" i="106" s="1"/>
  <c r="A251" i="106" a="1"/>
  <c r="A251" i="106" s="1"/>
  <c r="A250" i="106" a="1"/>
  <c r="A250" i="106" s="1"/>
  <c r="B250" i="106" s="1"/>
  <c r="A249" i="106" a="1"/>
  <c r="A249" i="106" s="1"/>
  <c r="A248" i="106" a="1"/>
  <c r="A248" i="106" s="1"/>
  <c r="A247" i="106" a="1"/>
  <c r="A247" i="106" s="1"/>
  <c r="A246" i="106" a="1"/>
  <c r="A246" i="106" s="1"/>
  <c r="A245" i="106" a="1"/>
  <c r="A245" i="106" s="1"/>
  <c r="A244" i="106" a="1"/>
  <c r="A244" i="106" s="1"/>
  <c r="A243" i="106" a="1"/>
  <c r="A243" i="106" s="1"/>
  <c r="A242" i="106" a="1"/>
  <c r="A242" i="106" s="1"/>
  <c r="A241" i="106" a="1"/>
  <c r="A241" i="106" s="1"/>
  <c r="A240" i="106" a="1"/>
  <c r="A240" i="106" s="1"/>
  <c r="F240" i="106" s="1"/>
  <c r="A239" i="106" a="1"/>
  <c r="A239" i="106" s="1"/>
  <c r="A238" i="106" a="1"/>
  <c r="A238" i="106" s="1"/>
  <c r="F238" i="106" s="1"/>
  <c r="A237" i="106" a="1"/>
  <c r="A237" i="106" s="1"/>
  <c r="F237" i="106" s="1"/>
  <c r="A236" i="106" a="1"/>
  <c r="A236" i="106" s="1"/>
  <c r="A235" i="106" a="1"/>
  <c r="A235" i="106" s="1"/>
  <c r="A234" i="106" a="1"/>
  <c r="A234" i="106" s="1"/>
  <c r="A233" i="106" a="1"/>
  <c r="A233" i="106" s="1"/>
  <c r="F233" i="106" s="1"/>
  <c r="A232" i="106" a="1"/>
  <c r="A232" i="106" s="1"/>
  <c r="F232" i="106" s="1"/>
  <c r="A231" i="106" a="1"/>
  <c r="A231" i="106" s="1"/>
  <c r="A230" i="106" a="1"/>
  <c r="A230" i="106" s="1"/>
  <c r="B230" i="106" s="1"/>
  <c r="A229" i="106" a="1"/>
  <c r="A229" i="106" s="1"/>
  <c r="A228" i="106" a="1"/>
  <c r="A228" i="106" s="1"/>
  <c r="A227" i="106" a="1"/>
  <c r="A227" i="106" s="1"/>
  <c r="A226" i="106" a="1"/>
  <c r="A226" i="106" s="1"/>
  <c r="A225" i="106" a="1"/>
  <c r="A225" i="106" s="1"/>
  <c r="F225" i="106" s="1"/>
  <c r="A224" i="106" a="1"/>
  <c r="A224" i="106" s="1"/>
  <c r="A223" i="106" a="1"/>
  <c r="A223" i="106" s="1"/>
  <c r="A222" i="106" a="1"/>
  <c r="A222" i="106" s="1"/>
  <c r="B222" i="106" s="1"/>
  <c r="A221" i="106" a="1"/>
  <c r="A221" i="106" s="1"/>
  <c r="A220" i="106" a="1"/>
  <c r="A220" i="106" s="1"/>
  <c r="A219" i="106" a="1"/>
  <c r="A219" i="106" s="1"/>
  <c r="A218" i="106" a="1"/>
  <c r="A218" i="106" s="1"/>
  <c r="A217" i="106" a="1"/>
  <c r="A217" i="106" s="1"/>
  <c r="F217" i="106" s="1"/>
  <c r="A216" i="106" a="1"/>
  <c r="A216" i="106" s="1"/>
  <c r="F216" i="106" s="1"/>
  <c r="A215" i="106" a="1"/>
  <c r="A215" i="106" s="1"/>
  <c r="A214" i="106" a="1"/>
  <c r="A214" i="106" s="1"/>
  <c r="B214" i="106" s="1"/>
  <c r="A213" i="106" a="1"/>
  <c r="A213" i="106" s="1"/>
  <c r="A212" i="106" a="1"/>
  <c r="A212" i="106" s="1"/>
  <c r="A211" i="106" a="1"/>
  <c r="A211" i="106" s="1"/>
  <c r="A210" i="106" a="1"/>
  <c r="A210" i="106" s="1"/>
  <c r="A209" i="106" a="1"/>
  <c r="A209" i="106" s="1"/>
  <c r="F209" i="106" s="1"/>
  <c r="A208" i="106" a="1"/>
  <c r="A208" i="106" s="1"/>
  <c r="A207" i="106" a="1"/>
  <c r="A207" i="106" s="1"/>
  <c r="B207" i="106" s="1"/>
  <c r="A206" i="106" a="1"/>
  <c r="A206" i="106" s="1"/>
  <c r="B206" i="106" s="1"/>
  <c r="A205" i="106" a="1"/>
  <c r="A205" i="106" s="1"/>
  <c r="B205" i="106" s="1"/>
  <c r="A204" i="106" a="1"/>
  <c r="A204" i="106" s="1"/>
  <c r="A203" i="106" a="1"/>
  <c r="A203" i="106" s="1"/>
  <c r="A202" i="106" a="1"/>
  <c r="A202" i="106" s="1"/>
  <c r="A201" i="106" a="1"/>
  <c r="A201" i="106" s="1"/>
  <c r="F201" i="106" s="1"/>
  <c r="A200" i="106" a="1"/>
  <c r="A200" i="106" s="1"/>
  <c r="F200" i="106" s="1"/>
  <c r="A199" i="106" a="1"/>
  <c r="A199" i="106" s="1"/>
  <c r="A198" i="106" a="1"/>
  <c r="A198" i="106" s="1"/>
  <c r="B198" i="106" s="1"/>
  <c r="A197" i="106" a="1"/>
  <c r="A197" i="106" s="1"/>
  <c r="A196" i="106" a="1"/>
  <c r="A196" i="106" s="1"/>
  <c r="A195" i="106" a="1"/>
  <c r="A195" i="106" s="1"/>
  <c r="C195" i="106" s="1"/>
  <c r="A194" i="106" a="1"/>
  <c r="A194" i="106" s="1"/>
  <c r="A193" i="106" a="1"/>
  <c r="A193" i="106" s="1"/>
  <c r="F193" i="106" s="1"/>
  <c r="A192" i="106" a="1"/>
  <c r="A192" i="106" s="1"/>
  <c r="C192" i="106" s="1"/>
  <c r="A191" i="106" a="1"/>
  <c r="A191" i="106" s="1"/>
  <c r="A190" i="106" a="1"/>
  <c r="A190" i="106" s="1"/>
  <c r="A189" i="106" a="1"/>
  <c r="A189" i="106" s="1"/>
  <c r="A188" i="106" a="1"/>
  <c r="A188" i="106" s="1"/>
  <c r="A187" i="106" a="1"/>
  <c r="A187" i="106" s="1"/>
  <c r="A186" i="106" a="1"/>
  <c r="A186" i="106" s="1"/>
  <c r="A185" i="106" a="1"/>
  <c r="A185" i="106" s="1"/>
  <c r="F185" i="106" s="1"/>
  <c r="A184" i="106" a="1"/>
  <c r="A184" i="106" s="1"/>
  <c r="F184" i="106" s="1"/>
  <c r="A183" i="106" a="1"/>
  <c r="A183" i="106" s="1"/>
  <c r="B183" i="106" s="1"/>
  <c r="A182" i="106" a="1"/>
  <c r="A182" i="106" s="1"/>
  <c r="B182" i="106" s="1"/>
  <c r="A181" i="106" a="1"/>
  <c r="A181" i="106" s="1"/>
  <c r="A180" i="106" a="1"/>
  <c r="A180" i="106" s="1"/>
  <c r="A179" i="106" a="1"/>
  <c r="A179" i="106" s="1"/>
  <c r="A178" i="106" a="1"/>
  <c r="A178" i="106" s="1"/>
  <c r="A177" i="106" a="1"/>
  <c r="A177" i="106" s="1"/>
  <c r="A176" i="106" a="1"/>
  <c r="A176" i="106" s="1"/>
  <c r="A175" i="106" a="1"/>
  <c r="A175" i="106" s="1"/>
  <c r="A174" i="106" a="1"/>
  <c r="A174" i="106" s="1"/>
  <c r="B174" i="106" s="1"/>
  <c r="A173" i="106" a="1"/>
  <c r="A173" i="106" s="1"/>
  <c r="A172" i="106" a="1"/>
  <c r="A172" i="106" s="1"/>
  <c r="A171" i="106" a="1"/>
  <c r="A171" i="106" s="1"/>
  <c r="A170" i="106" a="1"/>
  <c r="A170" i="106" s="1"/>
  <c r="A169" i="106" a="1"/>
  <c r="A169" i="106" s="1"/>
  <c r="A168" i="106" a="1"/>
  <c r="A168" i="106" s="1"/>
  <c r="A167" i="106" a="1"/>
  <c r="A167" i="106" s="1"/>
  <c r="A166" i="106" a="1"/>
  <c r="A166" i="106" s="1"/>
  <c r="A165" i="106" a="1"/>
  <c r="A165" i="106" s="1"/>
  <c r="A164" i="106" a="1"/>
  <c r="A164" i="106" s="1"/>
  <c r="A163" i="106" a="1"/>
  <c r="A163" i="106" s="1"/>
  <c r="F163" i="106" s="1"/>
  <c r="A162" i="106" a="1"/>
  <c r="A162" i="106" s="1"/>
  <c r="A161" i="106" a="1"/>
  <c r="A161" i="106" s="1"/>
  <c r="F161" i="106" s="1"/>
  <c r="A160" i="106" a="1"/>
  <c r="A160" i="106" s="1"/>
  <c r="F160" i="106" s="1"/>
  <c r="A159" i="106" a="1"/>
  <c r="A159" i="106" s="1"/>
  <c r="A158" i="106" a="1"/>
  <c r="A158" i="106" s="1"/>
  <c r="B158" i="106" s="1"/>
  <c r="A157" i="106" a="1"/>
  <c r="A157" i="106" s="1"/>
  <c r="B157" i="106" s="1"/>
  <c r="A156" i="106" a="1"/>
  <c r="A156" i="106" s="1"/>
  <c r="A155" i="106" a="1"/>
  <c r="A155" i="106" s="1"/>
  <c r="A154" i="106" a="1"/>
  <c r="A154" i="106" s="1"/>
  <c r="A153" i="106" a="1"/>
  <c r="A153" i="106" s="1"/>
  <c r="F153" i="106" s="1"/>
  <c r="A152" i="106" a="1"/>
  <c r="A152" i="106" s="1"/>
  <c r="A151" i="106" a="1"/>
  <c r="A151" i="106" s="1"/>
  <c r="A150" i="106" a="1"/>
  <c r="A150" i="106" s="1"/>
  <c r="F150" i="106" s="1"/>
  <c r="A149" i="106" a="1"/>
  <c r="A149" i="106" s="1"/>
  <c r="A148" i="106" a="1"/>
  <c r="A148" i="106" s="1"/>
  <c r="C148" i="106" s="1"/>
  <c r="A147" i="106" a="1"/>
  <c r="A147" i="106" s="1"/>
  <c r="A146" i="106" a="1"/>
  <c r="A146" i="106" s="1"/>
  <c r="A145" i="106" a="1"/>
  <c r="A145" i="106" s="1"/>
  <c r="C145" i="106" s="1"/>
  <c r="A144" i="106" a="1"/>
  <c r="A144" i="106" s="1"/>
  <c r="F144" i="106" s="1"/>
  <c r="A143" i="106" a="1"/>
  <c r="A143" i="106" s="1"/>
  <c r="A142" i="106" a="1"/>
  <c r="A142" i="106" s="1"/>
  <c r="A141" i="106" a="1"/>
  <c r="A141" i="106" s="1"/>
  <c r="A140" i="106" a="1"/>
  <c r="A140" i="106" s="1"/>
  <c r="A139" i="106" a="1"/>
  <c r="A139" i="106" s="1"/>
  <c r="A138" i="106" a="1"/>
  <c r="A138" i="106" s="1"/>
  <c r="A137" i="106" a="1"/>
  <c r="A137" i="106" s="1"/>
  <c r="A136" i="106" a="1"/>
  <c r="A136" i="106" s="1"/>
  <c r="A135" i="106" a="1"/>
  <c r="A135" i="106" s="1"/>
  <c r="A134" i="106" a="1"/>
  <c r="A134" i="106" s="1"/>
  <c r="A133" i="106" a="1"/>
  <c r="A133" i="106" s="1"/>
  <c r="F133" i="106" s="1"/>
  <c r="A132" i="106" a="1"/>
  <c r="A132" i="106" s="1"/>
  <c r="B132" i="106" s="1"/>
  <c r="A131" i="106" a="1"/>
  <c r="A131" i="106" s="1"/>
  <c r="A130" i="106" a="1"/>
  <c r="A130" i="106" s="1"/>
  <c r="A129" i="106" a="1"/>
  <c r="A129" i="106" s="1"/>
  <c r="A128" i="106" a="1"/>
  <c r="A128" i="106" s="1"/>
  <c r="A127" i="106" a="1"/>
  <c r="A127" i="106" s="1"/>
  <c r="A126" i="106" a="1"/>
  <c r="A126" i="106" s="1"/>
  <c r="A125" i="106" a="1"/>
  <c r="A125" i="106" s="1"/>
  <c r="A124" i="106" a="1"/>
  <c r="A124" i="106" s="1"/>
  <c r="A123" i="106" a="1"/>
  <c r="A123" i="106" s="1"/>
  <c r="A122" i="106" a="1"/>
  <c r="A122" i="106" s="1"/>
  <c r="F122" i="106" s="1"/>
  <c r="A121" i="106" a="1"/>
  <c r="A121" i="106" s="1"/>
  <c r="A120" i="106" a="1"/>
  <c r="A120" i="106" s="1"/>
  <c r="A119" i="106" a="1"/>
  <c r="A119" i="106" s="1"/>
  <c r="F119" i="106" s="1"/>
  <c r="A118" i="106" a="1"/>
  <c r="A118" i="106" s="1"/>
  <c r="A117" i="106" a="1"/>
  <c r="A117" i="106" s="1"/>
  <c r="F117" i="106" s="1"/>
  <c r="A116" i="106" a="1"/>
  <c r="A116" i="106" s="1"/>
  <c r="A115" i="106" a="1"/>
  <c r="A115" i="106" s="1"/>
  <c r="A114" i="106" a="1"/>
  <c r="A114" i="106" s="1"/>
  <c r="B114" i="106" s="1"/>
  <c r="A113" i="106" a="1"/>
  <c r="A113" i="106" s="1"/>
  <c r="A112" i="106" a="1"/>
  <c r="A112" i="106" s="1"/>
  <c r="A111" i="106" a="1"/>
  <c r="A111" i="106" s="1"/>
  <c r="A110" i="106" a="1"/>
  <c r="A110" i="106" s="1"/>
  <c r="A109" i="106" a="1"/>
  <c r="A109" i="106" s="1"/>
  <c r="F109" i="106" s="1"/>
  <c r="A108" i="106" a="1"/>
  <c r="A108" i="106" s="1"/>
  <c r="C108" i="106" s="1"/>
  <c r="A107" i="106" a="1"/>
  <c r="A107" i="106" s="1"/>
  <c r="A106" i="106" a="1"/>
  <c r="A106" i="106" s="1"/>
  <c r="B106" i="106" s="1"/>
  <c r="A105" i="106" a="1"/>
  <c r="A105" i="106" s="1"/>
  <c r="A104" i="106" a="1"/>
  <c r="A104" i="106" s="1"/>
  <c r="A103" i="106" a="1"/>
  <c r="A103" i="106" s="1"/>
  <c r="A102" i="106" a="1"/>
  <c r="A102" i="106" s="1"/>
  <c r="A101" i="106" a="1"/>
  <c r="A101" i="106" s="1"/>
  <c r="A100" i="106" a="1"/>
  <c r="A100" i="106" s="1"/>
  <c r="F100" i="106" s="1"/>
  <c r="A99" i="106" a="1"/>
  <c r="A99" i="106" s="1"/>
  <c r="A98" i="106" a="1"/>
  <c r="A98" i="106" s="1"/>
  <c r="B98" i="106" s="1"/>
  <c r="A97" i="106" a="1"/>
  <c r="A97" i="106" s="1"/>
  <c r="A96" i="106" a="1"/>
  <c r="A96" i="106" s="1"/>
  <c r="A95" i="106" a="1"/>
  <c r="A95" i="106" s="1"/>
  <c r="A94" i="106" a="1"/>
  <c r="A94" i="106" s="1"/>
  <c r="A93" i="106" a="1"/>
  <c r="A93" i="106" s="1"/>
  <c r="F93" i="106" s="1"/>
  <c r="A92" i="106" a="1"/>
  <c r="A92" i="106" s="1"/>
  <c r="F92" i="106" s="1"/>
  <c r="A91" i="106" a="1"/>
  <c r="A91" i="106" s="1"/>
  <c r="A90" i="106" a="1"/>
  <c r="A90" i="106" s="1"/>
  <c r="B90" i="106" s="1"/>
  <c r="A89" i="106" a="1"/>
  <c r="A89" i="106" s="1"/>
  <c r="A88" i="106" a="1"/>
  <c r="A88" i="106" s="1"/>
  <c r="A87" i="106" a="1"/>
  <c r="A87" i="106" s="1"/>
  <c r="A86" i="106" a="1"/>
  <c r="A86" i="106" s="1"/>
  <c r="B86" i="106" s="1"/>
  <c r="A85" i="106" a="1"/>
  <c r="A85" i="106" s="1"/>
  <c r="F85" i="106" s="1"/>
  <c r="A84" i="106" a="1"/>
  <c r="A84" i="106" s="1"/>
  <c r="A83" i="106" a="1"/>
  <c r="A83" i="106" s="1"/>
  <c r="A82" i="106" a="1"/>
  <c r="A82" i="106" s="1"/>
  <c r="B82" i="106" s="1"/>
  <c r="A81" i="106" a="1"/>
  <c r="A81" i="106" s="1"/>
  <c r="A80" i="106" a="1"/>
  <c r="A80" i="106" s="1"/>
  <c r="A79" i="106" a="1"/>
  <c r="A79" i="106" s="1"/>
  <c r="A78" i="106" a="1"/>
  <c r="A78" i="106" s="1"/>
  <c r="A77" i="106" a="1"/>
  <c r="A77" i="106" s="1"/>
  <c r="A76" i="106" a="1"/>
  <c r="A76" i="106" s="1"/>
  <c r="F76" i="106" s="1"/>
  <c r="A75" i="106" a="1"/>
  <c r="A75" i="106" s="1"/>
  <c r="A74" i="106" a="1"/>
  <c r="A74" i="106" s="1"/>
  <c r="B74" i="106" s="1"/>
  <c r="A73" i="106" a="1"/>
  <c r="A73" i="106" s="1"/>
  <c r="A72" i="106" a="1"/>
  <c r="A72" i="106" s="1"/>
  <c r="A71" i="106" a="1"/>
  <c r="A71" i="106" s="1"/>
  <c r="A70" i="106" a="1"/>
  <c r="A70" i="106" s="1"/>
  <c r="B70" i="106" s="1"/>
  <c r="A69" i="106" a="1"/>
  <c r="A69" i="106" s="1"/>
  <c r="A68" i="106" a="1"/>
  <c r="A68" i="106" s="1"/>
  <c r="A67" i="106" a="1"/>
  <c r="A67" i="106" s="1"/>
  <c r="A66" i="106" a="1"/>
  <c r="A66" i="106" s="1"/>
  <c r="A65" i="106" a="1"/>
  <c r="A65" i="106" s="1"/>
  <c r="A64" i="106" a="1"/>
  <c r="A64" i="106" s="1"/>
  <c r="A63" i="106" a="1"/>
  <c r="A63" i="106" s="1"/>
  <c r="C63" i="106" s="1"/>
  <c r="A62" i="106" a="1"/>
  <c r="A62" i="106" s="1"/>
  <c r="A61" i="106" a="1"/>
  <c r="A61" i="106" s="1"/>
  <c r="A60" i="106" a="1"/>
  <c r="A60" i="106" s="1"/>
  <c r="A59" i="106" a="1"/>
  <c r="A59" i="106" s="1"/>
  <c r="A58" i="106" a="1"/>
  <c r="A58" i="106" s="1"/>
  <c r="B58" i="106" s="1"/>
  <c r="A57" i="106" a="1"/>
  <c r="A57" i="106" s="1"/>
  <c r="A56" i="106" a="1"/>
  <c r="A56" i="106" s="1"/>
  <c r="A55" i="106" a="1"/>
  <c r="A55" i="106" s="1"/>
  <c r="A54" i="106" a="1"/>
  <c r="A54" i="106" s="1"/>
  <c r="A53" i="106" a="1"/>
  <c r="A53" i="106" s="1"/>
  <c r="A52" i="106" a="1"/>
  <c r="A52" i="106" s="1"/>
  <c r="A51" i="106" a="1"/>
  <c r="A51" i="106" s="1"/>
  <c r="A50" i="106" a="1"/>
  <c r="A50" i="106" s="1"/>
  <c r="B50" i="106" s="1"/>
  <c r="A49" i="106" a="1"/>
  <c r="A49" i="106" s="1"/>
  <c r="A48" i="106" a="1"/>
  <c r="A48" i="106" s="1"/>
  <c r="A47" i="106" a="1"/>
  <c r="A47" i="106" s="1"/>
  <c r="A46" i="106" a="1"/>
  <c r="A46" i="106" s="1"/>
  <c r="A45" i="106" a="1"/>
  <c r="A45" i="106" s="1"/>
  <c r="F45" i="106" s="1"/>
  <c r="A44" i="106" a="1"/>
  <c r="A44" i="106" s="1"/>
  <c r="A43" i="106" a="1"/>
  <c r="A43" i="106" s="1"/>
  <c r="A42" i="106" a="1"/>
  <c r="A42" i="106" s="1"/>
  <c r="B42" i="106" s="1"/>
  <c r="A41" i="106" a="1"/>
  <c r="A41" i="106" s="1"/>
  <c r="A40" i="106" a="1"/>
  <c r="A40" i="106" s="1"/>
  <c r="A39" i="106" a="1"/>
  <c r="A39" i="106" s="1"/>
  <c r="F39" i="106" s="1"/>
  <c r="A38" i="106" a="1"/>
  <c r="A38" i="106" s="1"/>
  <c r="A37" i="106" a="1"/>
  <c r="A37" i="106" s="1"/>
  <c r="A36" i="106" a="1"/>
  <c r="A36" i="106" s="1"/>
  <c r="A35" i="106" a="1"/>
  <c r="A35" i="106" s="1"/>
  <c r="A34" i="106" a="1"/>
  <c r="A34" i="106" s="1"/>
  <c r="B34" i="106" s="1"/>
  <c r="A33" i="106" a="1"/>
  <c r="A33" i="106" s="1"/>
  <c r="A32" i="106" a="1"/>
  <c r="A32" i="106" s="1"/>
  <c r="A31" i="106" a="1"/>
  <c r="A31" i="106" s="1"/>
  <c r="C31" i="106" s="1"/>
  <c r="A30" i="106" a="1"/>
  <c r="A30" i="106" s="1"/>
  <c r="A29" i="106" a="1"/>
  <c r="A29" i="106" s="1"/>
  <c r="F29" i="106" s="1"/>
  <c r="A28" i="106" a="1"/>
  <c r="A28" i="106" s="1"/>
  <c r="F28" i="106" s="1"/>
  <c r="A27" i="106" a="1"/>
  <c r="A27" i="106" s="1"/>
  <c r="A26" i="106" a="1"/>
  <c r="A26" i="106" s="1"/>
  <c r="A25" i="106" a="1"/>
  <c r="A25" i="106" s="1"/>
  <c r="F25" i="106" s="1"/>
  <c r="A24" i="106" a="1"/>
  <c r="A24" i="106" s="1"/>
  <c r="A23" i="106" a="1"/>
  <c r="A23" i="106" s="1"/>
  <c r="A22" i="106" a="1"/>
  <c r="A22" i="106" s="1"/>
  <c r="A21" i="106" a="1"/>
  <c r="A21" i="106" s="1"/>
  <c r="A20" i="106" a="1"/>
  <c r="A20" i="106" s="1"/>
  <c r="F20" i="106" s="1"/>
  <c r="A19" i="106" a="1"/>
  <c r="A19" i="106" s="1"/>
  <c r="A18" i="106" a="1"/>
  <c r="A18" i="106" s="1"/>
  <c r="F18" i="106" s="1"/>
  <c r="A17" i="106" a="1"/>
  <c r="A17" i="106" s="1"/>
  <c r="A16" i="106" a="1"/>
  <c r="A16" i="106" s="1"/>
  <c r="A15" i="106" a="1"/>
  <c r="A15" i="106" s="1"/>
  <c r="A14" i="106" a="1"/>
  <c r="A14" i="106" s="1"/>
  <c r="A13" i="106" a="1"/>
  <c r="A13" i="106" s="1"/>
  <c r="A12" i="106" a="1"/>
  <c r="A12" i="106" s="1"/>
  <c r="A11" i="106" a="1"/>
  <c r="A11" i="106" s="1"/>
  <c r="A10" i="106" a="1"/>
  <c r="A10" i="106" s="1"/>
  <c r="A9" i="106" a="1"/>
  <c r="A9" i="106" s="1"/>
  <c r="F9" i="106" s="1"/>
  <c r="A8" i="106" a="1"/>
  <c r="A8" i="106" s="1"/>
  <c r="A7" i="106" a="1"/>
  <c r="A7" i="106" s="1"/>
  <c r="A6" i="106" a="1"/>
  <c r="A6" i="106" s="1"/>
  <c r="A5" i="106" a="1"/>
  <c r="A5" i="106" s="1"/>
  <c r="A4" i="106" a="1"/>
  <c r="A4" i="106" s="1"/>
  <c r="F4" i="106" s="1"/>
  <c r="A3" i="106" a="1"/>
  <c r="A3" i="106" s="1"/>
  <c r="A2" i="106"/>
  <c r="A1" i="106"/>
  <c r="A437" i="105" a="1"/>
  <c r="A437" i="105" s="1"/>
  <c r="A436" i="105" a="1"/>
  <c r="A436" i="105" s="1"/>
  <c r="A435" i="105" a="1"/>
  <c r="A435" i="105" s="1"/>
  <c r="A434" i="105" a="1"/>
  <c r="A434" i="105" s="1"/>
  <c r="A433" i="105" a="1"/>
  <c r="A433" i="105" s="1"/>
  <c r="B433" i="105" s="1"/>
  <c r="A432" i="105" a="1"/>
  <c r="A432" i="105" s="1"/>
  <c r="A431" i="105" a="1"/>
  <c r="A431" i="105" s="1"/>
  <c r="A430" i="105" a="1"/>
  <c r="A430" i="105" s="1"/>
  <c r="F430" i="105" s="1"/>
  <c r="A429" i="105" a="1"/>
  <c r="A429" i="105" s="1"/>
  <c r="A428" i="105" a="1"/>
  <c r="A428" i="105" s="1"/>
  <c r="F428" i="105" s="1"/>
  <c r="A427" i="105" a="1"/>
  <c r="A427" i="105" s="1"/>
  <c r="B427" i="105" s="1"/>
  <c r="A426" i="105" a="1"/>
  <c r="A426" i="105" s="1"/>
  <c r="A425" i="105" a="1"/>
  <c r="A425" i="105" s="1"/>
  <c r="A424" i="105" a="1"/>
  <c r="A424" i="105" s="1"/>
  <c r="A423" i="105" a="1"/>
  <c r="A423" i="105" s="1"/>
  <c r="A422" i="105" a="1"/>
  <c r="A422" i="105" s="1"/>
  <c r="F422" i="105" s="1"/>
  <c r="A421" i="105" a="1"/>
  <c r="A421" i="105" s="1"/>
  <c r="A420" i="105" a="1"/>
  <c r="A420" i="105" s="1"/>
  <c r="A419" i="105" a="1"/>
  <c r="A419" i="105" s="1"/>
  <c r="B419" i="105" s="1"/>
  <c r="A418" i="105" a="1"/>
  <c r="A418" i="105" s="1"/>
  <c r="A417" i="105" a="1"/>
  <c r="A417" i="105" s="1"/>
  <c r="A416" i="105" a="1"/>
  <c r="A416" i="105" s="1"/>
  <c r="A415" i="105" a="1"/>
  <c r="A415" i="105" s="1"/>
  <c r="A414" i="105" a="1"/>
  <c r="A414" i="105" s="1"/>
  <c r="F414" i="105" s="1"/>
  <c r="A413" i="105" a="1"/>
  <c r="A413" i="105" s="1"/>
  <c r="A412" i="105" a="1"/>
  <c r="A412" i="105" s="1"/>
  <c r="F412" i="105" s="1"/>
  <c r="A411" i="105" a="1"/>
  <c r="A411" i="105" s="1"/>
  <c r="B411" i="105" s="1"/>
  <c r="A410" i="105" a="1"/>
  <c r="A410" i="105" s="1"/>
  <c r="A409" i="105" a="1"/>
  <c r="A409" i="105" s="1"/>
  <c r="A408" i="105" a="1"/>
  <c r="A408" i="105" s="1"/>
  <c r="A407" i="105" a="1"/>
  <c r="A407" i="105" s="1"/>
  <c r="A406" i="105" a="1"/>
  <c r="A406" i="105" s="1"/>
  <c r="F406" i="105" s="1"/>
  <c r="A405" i="105" a="1"/>
  <c r="A405" i="105" s="1"/>
  <c r="A404" i="105" a="1"/>
  <c r="A404" i="105" s="1"/>
  <c r="F404" i="105" s="1"/>
  <c r="A403" i="105" a="1"/>
  <c r="A403" i="105" s="1"/>
  <c r="B403" i="105" s="1"/>
  <c r="A402" i="105" a="1"/>
  <c r="A402" i="105" s="1"/>
  <c r="A401" i="105" a="1"/>
  <c r="A401" i="105" s="1"/>
  <c r="A400" i="105" a="1"/>
  <c r="A400" i="105" s="1"/>
  <c r="A399" i="105" a="1"/>
  <c r="A399" i="105" s="1"/>
  <c r="A398" i="105" a="1"/>
  <c r="A398" i="105" s="1"/>
  <c r="F398" i="105" s="1"/>
  <c r="A397" i="105" a="1"/>
  <c r="A397" i="105" s="1"/>
  <c r="A396" i="105" a="1"/>
  <c r="A396" i="105" s="1"/>
  <c r="F396" i="105" s="1"/>
  <c r="A395" i="105" a="1"/>
  <c r="A395" i="105" s="1"/>
  <c r="A394" i="105" a="1"/>
  <c r="A394" i="105" s="1"/>
  <c r="A393" i="105" a="1"/>
  <c r="A393" i="105" s="1"/>
  <c r="A392" i="105" a="1"/>
  <c r="A392" i="105" s="1"/>
  <c r="A391" i="105" a="1"/>
  <c r="A391" i="105" s="1"/>
  <c r="A390" i="105" a="1"/>
  <c r="A390" i="105" s="1"/>
  <c r="F390" i="105" s="1"/>
  <c r="A389" i="105" a="1"/>
  <c r="A389" i="105" s="1"/>
  <c r="A388" i="105" a="1"/>
  <c r="A388" i="105" s="1"/>
  <c r="F388" i="105" s="1"/>
  <c r="A387" i="105" a="1"/>
  <c r="A387" i="105" s="1"/>
  <c r="A386" i="105" a="1"/>
  <c r="A386" i="105" s="1"/>
  <c r="A385" i="105" a="1"/>
  <c r="A385" i="105" s="1"/>
  <c r="A384" i="105" a="1"/>
  <c r="A384" i="105" s="1"/>
  <c r="A383" i="105" a="1"/>
  <c r="A383" i="105" s="1"/>
  <c r="A382" i="105" a="1"/>
  <c r="A382" i="105" s="1"/>
  <c r="A381" i="105" a="1"/>
  <c r="A381" i="105" s="1"/>
  <c r="A380" i="105" a="1"/>
  <c r="A380" i="105" s="1"/>
  <c r="A379" i="105" a="1"/>
  <c r="A379" i="105" s="1"/>
  <c r="B379" i="105" s="1"/>
  <c r="A378" i="105" a="1"/>
  <c r="A378" i="105" s="1"/>
  <c r="A377" i="105" a="1"/>
  <c r="A377" i="105" s="1"/>
  <c r="C377" i="105" s="1"/>
  <c r="A376" i="105" a="1"/>
  <c r="A376" i="105" s="1"/>
  <c r="A375" i="105" a="1"/>
  <c r="A375" i="105" s="1"/>
  <c r="A374" i="105" a="1"/>
  <c r="A374" i="105" s="1"/>
  <c r="F374" i="105" s="1"/>
  <c r="A373" i="105" a="1"/>
  <c r="A373" i="105" s="1"/>
  <c r="A372" i="105" a="1"/>
  <c r="A372" i="105" s="1"/>
  <c r="A371" i="105" a="1"/>
  <c r="A371" i="105" s="1"/>
  <c r="A370" i="105" a="1"/>
  <c r="A370" i="105" s="1"/>
  <c r="A369" i="105" a="1"/>
  <c r="A369" i="105" s="1"/>
  <c r="A368" i="105" a="1"/>
  <c r="A368" i="105" s="1"/>
  <c r="A367" i="105" a="1"/>
  <c r="A367" i="105" s="1"/>
  <c r="A366" i="105" a="1"/>
  <c r="A366" i="105" s="1"/>
  <c r="F366" i="105" s="1"/>
  <c r="A365" i="105" a="1"/>
  <c r="A365" i="105" s="1"/>
  <c r="A364" i="105" a="1"/>
  <c r="A364" i="105" s="1"/>
  <c r="F364" i="105" s="1"/>
  <c r="A363" i="105" a="1"/>
  <c r="A363" i="105" s="1"/>
  <c r="B363" i="105" s="1"/>
  <c r="A362" i="105" a="1"/>
  <c r="A362" i="105" s="1"/>
  <c r="A361" i="105" a="1"/>
  <c r="A361" i="105" s="1"/>
  <c r="A360" i="105" a="1"/>
  <c r="A360" i="105" s="1"/>
  <c r="A359" i="105" a="1"/>
  <c r="A359" i="105" s="1"/>
  <c r="A358" i="105" a="1"/>
  <c r="A358" i="105" s="1"/>
  <c r="F358" i="105" s="1"/>
  <c r="A357" i="105" a="1"/>
  <c r="A357" i="105" s="1"/>
  <c r="A356" i="105" a="1"/>
  <c r="A356" i="105" s="1"/>
  <c r="F356" i="105" s="1"/>
  <c r="A355" i="105" a="1"/>
  <c r="A355" i="105" s="1"/>
  <c r="F355" i="105" s="1"/>
  <c r="A354" i="105" a="1"/>
  <c r="A354" i="105" s="1"/>
  <c r="A353" i="105" a="1"/>
  <c r="A353" i="105" s="1"/>
  <c r="A352" i="105" a="1"/>
  <c r="A352" i="105" s="1"/>
  <c r="A351" i="105" a="1"/>
  <c r="A351" i="105" s="1"/>
  <c r="A350" i="105" a="1"/>
  <c r="A350" i="105" s="1"/>
  <c r="F350" i="105" s="1"/>
  <c r="A349" i="105" a="1"/>
  <c r="A349" i="105" s="1"/>
  <c r="A348" i="105" a="1"/>
  <c r="A348" i="105" s="1"/>
  <c r="A347" i="105" a="1"/>
  <c r="A347" i="105" s="1"/>
  <c r="F347" i="105" s="1"/>
  <c r="A346" i="105" a="1"/>
  <c r="A346" i="105" s="1"/>
  <c r="A345" i="105" a="1"/>
  <c r="A345" i="105" s="1"/>
  <c r="B345" i="105" s="1"/>
  <c r="A344" i="105" a="1"/>
  <c r="A344" i="105" s="1"/>
  <c r="B344" i="105" s="1"/>
  <c r="A343" i="105" a="1"/>
  <c r="A343" i="105" s="1"/>
  <c r="A342" i="105" a="1"/>
  <c r="A342" i="105" s="1"/>
  <c r="F342" i="105" s="1"/>
  <c r="A341" i="105" a="1"/>
  <c r="A341" i="105" s="1"/>
  <c r="A340" i="105" a="1"/>
  <c r="A340" i="105" s="1"/>
  <c r="A339" i="105" a="1"/>
  <c r="A339" i="105" s="1"/>
  <c r="F339" i="105" s="1"/>
  <c r="A338" i="105" a="1"/>
  <c r="A338" i="105" s="1"/>
  <c r="A337" i="105" a="1"/>
  <c r="A337" i="105" s="1"/>
  <c r="A336" i="105" a="1"/>
  <c r="A336" i="105" s="1"/>
  <c r="A335" i="105" a="1"/>
  <c r="A335" i="105" s="1"/>
  <c r="A334" i="105" a="1"/>
  <c r="A334" i="105" s="1"/>
  <c r="C334" i="105" s="1"/>
  <c r="A333" i="105" a="1"/>
  <c r="A333" i="105" s="1"/>
  <c r="A332" i="105" a="1"/>
  <c r="A332" i="105" s="1"/>
  <c r="F332" i="105" s="1"/>
  <c r="A331" i="105" a="1"/>
  <c r="A331" i="105" s="1"/>
  <c r="A330" i="105" a="1"/>
  <c r="A330" i="105" s="1"/>
  <c r="A329" i="105" a="1"/>
  <c r="A329" i="105" s="1"/>
  <c r="A328" i="105" a="1"/>
  <c r="A328" i="105" s="1"/>
  <c r="A327" i="105" a="1"/>
  <c r="A327" i="105" s="1"/>
  <c r="A326" i="105" a="1"/>
  <c r="A326" i="105" s="1"/>
  <c r="A325" i="105" a="1"/>
  <c r="A325" i="105" s="1"/>
  <c r="A324" i="105" a="1"/>
  <c r="A324" i="105" s="1"/>
  <c r="F324" i="105" s="1"/>
  <c r="A323" i="105" a="1"/>
  <c r="A323" i="105" s="1"/>
  <c r="A322" i="105" a="1"/>
  <c r="A322" i="105" s="1"/>
  <c r="A321" i="105" a="1"/>
  <c r="A321" i="105" s="1"/>
  <c r="A320" i="105" a="1"/>
  <c r="A320" i="105" s="1"/>
  <c r="A319" i="105" a="1"/>
  <c r="A319" i="105" s="1"/>
  <c r="A318" i="105" a="1"/>
  <c r="A318" i="105" s="1"/>
  <c r="F318" i="105" s="1"/>
  <c r="A317" i="105" a="1"/>
  <c r="A317" i="105" s="1"/>
  <c r="A316" i="105" a="1"/>
  <c r="A316" i="105" s="1"/>
  <c r="C316" i="105" s="1"/>
  <c r="A315" i="105" a="1"/>
  <c r="A315" i="105" s="1"/>
  <c r="F315" i="105" s="1"/>
  <c r="A314" i="105" a="1"/>
  <c r="A314" i="105" s="1"/>
  <c r="F314" i="105" s="1"/>
  <c r="A313" i="105" a="1"/>
  <c r="A313" i="105" s="1"/>
  <c r="B313" i="105" s="1"/>
  <c r="A312" i="105" a="1"/>
  <c r="A312" i="105" s="1"/>
  <c r="A311" i="105" a="1"/>
  <c r="A311" i="105" s="1"/>
  <c r="C311" i="105" s="1"/>
  <c r="A310" i="105" a="1"/>
  <c r="A310" i="105" s="1"/>
  <c r="F310" i="105" s="1"/>
  <c r="A309" i="105" a="1"/>
  <c r="A309" i="105" s="1"/>
  <c r="A308" i="105" a="1"/>
  <c r="A308" i="105" s="1"/>
  <c r="C308" i="105" s="1"/>
  <c r="A307" i="105" a="1"/>
  <c r="A307" i="105" s="1"/>
  <c r="F307" i="105" s="1"/>
  <c r="A306" i="105" a="1"/>
  <c r="A306" i="105" s="1"/>
  <c r="F306" i="105" s="1"/>
  <c r="A305" i="105" a="1"/>
  <c r="A305" i="105" s="1"/>
  <c r="B305" i="105" s="1"/>
  <c r="A304" i="105" a="1"/>
  <c r="A304" i="105" s="1"/>
  <c r="A303" i="105" a="1"/>
  <c r="A303" i="105" s="1"/>
  <c r="C303" i="105" s="1"/>
  <c r="A302" i="105" a="1"/>
  <c r="A302" i="105" s="1"/>
  <c r="F302" i="105" s="1"/>
  <c r="A301" i="105" a="1"/>
  <c r="A301" i="105" s="1"/>
  <c r="A300" i="105" a="1"/>
  <c r="A300" i="105" s="1"/>
  <c r="C300" i="105" s="1"/>
  <c r="A299" i="105" a="1"/>
  <c r="A299" i="105" s="1"/>
  <c r="F299" i="105" s="1"/>
  <c r="A298" i="105" a="1"/>
  <c r="A298" i="105" s="1"/>
  <c r="F298" i="105" s="1"/>
  <c r="A297" i="105" a="1"/>
  <c r="A297" i="105" s="1"/>
  <c r="B297" i="105" s="1"/>
  <c r="A296" i="105" a="1"/>
  <c r="A296" i="105" s="1"/>
  <c r="A295" i="105" a="1"/>
  <c r="A295" i="105" s="1"/>
  <c r="C295" i="105" s="1"/>
  <c r="A294" i="105" a="1"/>
  <c r="A294" i="105" s="1"/>
  <c r="F294" i="105" s="1"/>
  <c r="A293" i="105" a="1"/>
  <c r="A293" i="105" s="1"/>
  <c r="A292" i="105" a="1"/>
  <c r="A292" i="105" s="1"/>
  <c r="A291" i="105" a="1"/>
  <c r="A291" i="105" s="1"/>
  <c r="F291" i="105" s="1"/>
  <c r="A290" i="105" a="1"/>
  <c r="A290" i="105" s="1"/>
  <c r="F290" i="105" s="1"/>
  <c r="A289" i="105" a="1"/>
  <c r="A289" i="105" s="1"/>
  <c r="B289" i="105" s="1"/>
  <c r="A288" i="105" a="1"/>
  <c r="A288" i="105" s="1"/>
  <c r="A287" i="105" a="1"/>
  <c r="A287" i="105" s="1"/>
  <c r="C287" i="105" s="1"/>
  <c r="A286" i="105" a="1"/>
  <c r="A286" i="105" s="1"/>
  <c r="A285" i="105" a="1"/>
  <c r="A285" i="105" s="1"/>
  <c r="A284" i="105" a="1"/>
  <c r="A284" i="105" s="1"/>
  <c r="C284" i="105" s="1"/>
  <c r="A283" i="105" a="1"/>
  <c r="A283" i="105" s="1"/>
  <c r="A282" i="105" a="1"/>
  <c r="A282" i="105" s="1"/>
  <c r="F282" i="105" s="1"/>
  <c r="A281" i="105" a="1"/>
  <c r="A281" i="105" s="1"/>
  <c r="B281" i="105" s="1"/>
  <c r="A280" i="105" a="1"/>
  <c r="A280" i="105" s="1"/>
  <c r="B280" i="105" s="1"/>
  <c r="A279" i="105" a="1"/>
  <c r="A279" i="105" s="1"/>
  <c r="C279" i="105" s="1"/>
  <c r="A278" i="105" a="1"/>
  <c r="A278" i="105" s="1"/>
  <c r="A277" i="105" a="1"/>
  <c r="A277" i="105" s="1"/>
  <c r="A276" i="105" a="1"/>
  <c r="A276" i="105" s="1"/>
  <c r="C276" i="105" s="1"/>
  <c r="A275" i="105" a="1"/>
  <c r="A275" i="105" s="1"/>
  <c r="A274" i="105" a="1"/>
  <c r="A274" i="105" s="1"/>
  <c r="F274" i="105" s="1"/>
  <c r="A273" i="105" a="1"/>
  <c r="A273" i="105" s="1"/>
  <c r="A272" i="105" a="1"/>
  <c r="A272" i="105" s="1"/>
  <c r="A271" i="105" a="1"/>
  <c r="A271" i="105" s="1"/>
  <c r="B271" i="105" s="1"/>
  <c r="A270" i="105" a="1"/>
  <c r="A270" i="105" s="1"/>
  <c r="A269" i="105" a="1"/>
  <c r="A269" i="105" s="1"/>
  <c r="A268" i="105" a="1"/>
  <c r="A268" i="105" s="1"/>
  <c r="C268" i="105" s="1"/>
  <c r="A267" i="105" a="1"/>
  <c r="A267" i="105" s="1"/>
  <c r="A266" i="105" a="1"/>
  <c r="A266" i="105" s="1"/>
  <c r="A265" i="105" a="1"/>
  <c r="A265" i="105" s="1"/>
  <c r="A264" i="105" a="1"/>
  <c r="A264" i="105" s="1"/>
  <c r="A263" i="105" a="1"/>
  <c r="A263" i="105" s="1"/>
  <c r="C263" i="105" s="1"/>
  <c r="A262" i="105" a="1"/>
  <c r="A262" i="105" s="1"/>
  <c r="A261" i="105" a="1"/>
  <c r="A261" i="105" s="1"/>
  <c r="A260" i="105" a="1"/>
  <c r="A260" i="105" s="1"/>
  <c r="C260" i="105" s="1"/>
  <c r="A259" i="105" a="1"/>
  <c r="A259" i="105" s="1"/>
  <c r="A258" i="105" a="1"/>
  <c r="A258" i="105" s="1"/>
  <c r="A257" i="105" a="1"/>
  <c r="A257" i="105" s="1"/>
  <c r="A256" i="105" a="1"/>
  <c r="A256" i="105" s="1"/>
  <c r="C256" i="105" s="1"/>
  <c r="A255" i="105" a="1"/>
  <c r="A255" i="105" s="1"/>
  <c r="A254" i="105" a="1"/>
  <c r="A254" i="105" s="1"/>
  <c r="A253" i="105" a="1"/>
  <c r="A253" i="105" s="1"/>
  <c r="A252" i="105" a="1"/>
  <c r="A252" i="105" s="1"/>
  <c r="C252" i="105" s="1"/>
  <c r="A251" i="105" a="1"/>
  <c r="A251" i="105" s="1"/>
  <c r="A250" i="105" a="1"/>
  <c r="A250" i="105" s="1"/>
  <c r="A249" i="105" a="1"/>
  <c r="A249" i="105" s="1"/>
  <c r="B249" i="105" s="1"/>
  <c r="A248" i="105" a="1"/>
  <c r="A248" i="105" s="1"/>
  <c r="A247" i="105" a="1"/>
  <c r="A247" i="105" s="1"/>
  <c r="A246" i="105" a="1"/>
  <c r="A246" i="105" s="1"/>
  <c r="A245" i="105" a="1"/>
  <c r="A245" i="105" s="1"/>
  <c r="A244" i="105" a="1"/>
  <c r="A244" i="105" s="1"/>
  <c r="A243" i="105" a="1"/>
  <c r="A243" i="105" s="1"/>
  <c r="A242" i="105" a="1"/>
  <c r="A242" i="105" s="1"/>
  <c r="A241" i="105" a="1"/>
  <c r="A241" i="105" s="1"/>
  <c r="B241" i="105" s="1"/>
  <c r="A240" i="105" a="1"/>
  <c r="A240" i="105" s="1"/>
  <c r="C240" i="105" s="1"/>
  <c r="A239" i="105" a="1"/>
  <c r="A239" i="105" s="1"/>
  <c r="C239" i="105" s="1"/>
  <c r="A238" i="105" a="1"/>
  <c r="A238" i="105" s="1"/>
  <c r="A237" i="105" a="1"/>
  <c r="A237" i="105" s="1"/>
  <c r="A236" i="105" a="1"/>
  <c r="A236" i="105" s="1"/>
  <c r="A235" i="105" a="1"/>
  <c r="A235" i="105" s="1"/>
  <c r="A234" i="105" a="1"/>
  <c r="A234" i="105" s="1"/>
  <c r="A233" i="105" a="1"/>
  <c r="A233" i="105" s="1"/>
  <c r="B233" i="105" s="1"/>
  <c r="A232" i="105" a="1"/>
  <c r="A232" i="105" s="1"/>
  <c r="A231" i="105" a="1"/>
  <c r="A231" i="105" s="1"/>
  <c r="C231" i="105" s="1"/>
  <c r="A230" i="105" a="1"/>
  <c r="A230" i="105" s="1"/>
  <c r="A229" i="105" a="1"/>
  <c r="A229" i="105" s="1"/>
  <c r="A228" i="105" a="1"/>
  <c r="A228" i="105" s="1"/>
  <c r="A227" i="105" a="1"/>
  <c r="A227" i="105" s="1"/>
  <c r="A226" i="105" a="1"/>
  <c r="A226" i="105" s="1"/>
  <c r="B226" i="105" s="1"/>
  <c r="A225" i="105" a="1"/>
  <c r="A225" i="105" s="1"/>
  <c r="B225" i="105" s="1"/>
  <c r="A224" i="105" a="1"/>
  <c r="A224" i="105" s="1"/>
  <c r="C224" i="105" s="1"/>
  <c r="A223" i="105" a="1"/>
  <c r="A223" i="105" s="1"/>
  <c r="A222" i="105" a="1"/>
  <c r="A222" i="105" s="1"/>
  <c r="A221" i="105" a="1"/>
  <c r="A221" i="105" s="1"/>
  <c r="A220" i="105" a="1"/>
  <c r="A220" i="105" s="1"/>
  <c r="C220" i="105" s="1"/>
  <c r="A219" i="105" a="1"/>
  <c r="A219" i="105" s="1"/>
  <c r="A218" i="105" a="1"/>
  <c r="A218" i="105" s="1"/>
  <c r="F218" i="105" s="1"/>
  <c r="A217" i="105" a="1"/>
  <c r="A217" i="105" s="1"/>
  <c r="A216" i="105" a="1"/>
  <c r="A216" i="105" s="1"/>
  <c r="A215" i="105" a="1"/>
  <c r="A215" i="105" s="1"/>
  <c r="A214" i="105" a="1"/>
  <c r="A214" i="105" s="1"/>
  <c r="A213" i="105" a="1"/>
  <c r="A213" i="105" s="1"/>
  <c r="B213" i="105" s="1"/>
  <c r="A212" i="105" a="1"/>
  <c r="A212" i="105" s="1"/>
  <c r="A211" i="105" a="1"/>
  <c r="A211" i="105" s="1"/>
  <c r="A210" i="105" a="1"/>
  <c r="A210" i="105" s="1"/>
  <c r="F210" i="105" s="1"/>
  <c r="A209" i="105" a="1"/>
  <c r="A209" i="105" s="1"/>
  <c r="B209" i="105" s="1"/>
  <c r="A208" i="105" a="1"/>
  <c r="A208" i="105" s="1"/>
  <c r="A207" i="105" a="1"/>
  <c r="A207" i="105" s="1"/>
  <c r="C207" i="105" s="1"/>
  <c r="A206" i="105" a="1"/>
  <c r="A206" i="105" s="1"/>
  <c r="A205" i="105" a="1"/>
  <c r="A205" i="105" s="1"/>
  <c r="F205" i="105" s="1"/>
  <c r="A204" i="105" a="1"/>
  <c r="A204" i="105" s="1"/>
  <c r="A203" i="105" a="1"/>
  <c r="A203" i="105" s="1"/>
  <c r="A202" i="105" a="1"/>
  <c r="A202" i="105" s="1"/>
  <c r="A201" i="105" a="1"/>
  <c r="A201" i="105" s="1"/>
  <c r="A200" i="105" a="1"/>
  <c r="A200" i="105" s="1"/>
  <c r="A199" i="105" a="1"/>
  <c r="A199" i="105" s="1"/>
  <c r="A198" i="105" a="1"/>
  <c r="A198" i="105" s="1"/>
  <c r="A197" i="105" a="1"/>
  <c r="A197" i="105" s="1"/>
  <c r="C197" i="105" s="1"/>
  <c r="A196" i="105" a="1"/>
  <c r="A196" i="105" s="1"/>
  <c r="A195" i="105" a="1"/>
  <c r="A195" i="105" s="1"/>
  <c r="A194" i="105" a="1"/>
  <c r="A194" i="105" s="1"/>
  <c r="F194" i="105" s="1"/>
  <c r="A193" i="105" a="1"/>
  <c r="A193" i="105" s="1"/>
  <c r="A192" i="105" a="1"/>
  <c r="A192" i="105" s="1"/>
  <c r="A191" i="105" a="1"/>
  <c r="A191" i="105" s="1"/>
  <c r="A190" i="105" a="1"/>
  <c r="A190" i="105" s="1"/>
  <c r="A189" i="105" a="1"/>
  <c r="A189" i="105" s="1"/>
  <c r="F189" i="105" s="1"/>
  <c r="A188" i="105" a="1"/>
  <c r="A188" i="105" s="1"/>
  <c r="A187" i="105" a="1"/>
  <c r="A187" i="105" s="1"/>
  <c r="F187" i="105" s="1"/>
  <c r="A186" i="105" a="1"/>
  <c r="A186" i="105" s="1"/>
  <c r="A185" i="105" a="1"/>
  <c r="A185" i="105" s="1"/>
  <c r="A184" i="105" a="1"/>
  <c r="A184" i="105" s="1"/>
  <c r="A183" i="105" a="1"/>
  <c r="A183" i="105" s="1"/>
  <c r="A182" i="105" a="1"/>
  <c r="A182" i="105" s="1"/>
  <c r="A181" i="105" a="1"/>
  <c r="A181" i="105" s="1"/>
  <c r="A180" i="105" a="1"/>
  <c r="A180" i="105" s="1"/>
  <c r="A179" i="105" a="1"/>
  <c r="A179" i="105" s="1"/>
  <c r="F179" i="105" s="1"/>
  <c r="A178" i="105" a="1"/>
  <c r="A178" i="105" s="1"/>
  <c r="A177" i="105" a="1"/>
  <c r="A177" i="105" s="1"/>
  <c r="A176" i="105" a="1"/>
  <c r="A176" i="105" s="1"/>
  <c r="A175" i="105" a="1"/>
  <c r="A175" i="105" s="1"/>
  <c r="A174" i="105" a="1"/>
  <c r="A174" i="105" s="1"/>
  <c r="A173" i="105" a="1"/>
  <c r="A173" i="105" s="1"/>
  <c r="A172" i="105" a="1"/>
  <c r="A172" i="105" s="1"/>
  <c r="C172" i="105" s="1"/>
  <c r="A171" i="105" a="1"/>
  <c r="A171" i="105" s="1"/>
  <c r="F171" i="105" s="1"/>
  <c r="A170" i="105" a="1"/>
  <c r="A170" i="105" s="1"/>
  <c r="F170" i="105" s="1"/>
  <c r="A169" i="105" a="1"/>
  <c r="A169" i="105" s="1"/>
  <c r="B169" i="105" s="1"/>
  <c r="A168" i="105" a="1"/>
  <c r="A168" i="105" s="1"/>
  <c r="A167" i="105" a="1"/>
  <c r="A167" i="105" s="1"/>
  <c r="A166" i="105" a="1"/>
  <c r="A166" i="105" s="1"/>
  <c r="A165" i="105" a="1"/>
  <c r="A165" i="105" s="1"/>
  <c r="A164" i="105" a="1"/>
  <c r="A164" i="105" s="1"/>
  <c r="C164" i="105" s="1"/>
  <c r="A163" i="105" a="1"/>
  <c r="A163" i="105" s="1"/>
  <c r="F163" i="105" s="1"/>
  <c r="A162" i="105" a="1"/>
  <c r="A162" i="105" s="1"/>
  <c r="A161" i="105" a="1"/>
  <c r="A161" i="105" s="1"/>
  <c r="B161" i="105" s="1"/>
  <c r="A160" i="105" a="1"/>
  <c r="A160" i="105" s="1"/>
  <c r="A159" i="105" a="1"/>
  <c r="A159" i="105" s="1"/>
  <c r="B159" i="105" s="1"/>
  <c r="A158" i="105" a="1"/>
  <c r="A158" i="105" s="1"/>
  <c r="A157" i="105" a="1"/>
  <c r="A157" i="105" s="1"/>
  <c r="A156" i="105" a="1"/>
  <c r="A156" i="105" s="1"/>
  <c r="A155" i="105" a="1"/>
  <c r="A155" i="105" s="1"/>
  <c r="C155" i="105" s="1"/>
  <c r="A154" i="105" a="1"/>
  <c r="A154" i="105" s="1"/>
  <c r="A153" i="105" a="1"/>
  <c r="A153" i="105" s="1"/>
  <c r="C153" i="105" s="1"/>
  <c r="A152" i="105" a="1"/>
  <c r="A152" i="105" s="1"/>
  <c r="A151" i="105" a="1"/>
  <c r="A151" i="105" s="1"/>
  <c r="A150" i="105" a="1"/>
  <c r="A150" i="105" s="1"/>
  <c r="A149" i="105" a="1"/>
  <c r="A149" i="105" s="1"/>
  <c r="A148" i="105" a="1"/>
  <c r="A148" i="105" s="1"/>
  <c r="C148" i="105" s="1"/>
  <c r="A147" i="105" a="1"/>
  <c r="A147" i="105" s="1"/>
  <c r="A146" i="105" a="1"/>
  <c r="A146" i="105" s="1"/>
  <c r="A145" i="105" a="1"/>
  <c r="A145" i="105" s="1"/>
  <c r="A144" i="105" a="1"/>
  <c r="A144" i="105" s="1"/>
  <c r="A143" i="105" a="1"/>
  <c r="A143" i="105" s="1"/>
  <c r="A142" i="105" a="1"/>
  <c r="A142" i="105" s="1"/>
  <c r="A141" i="105" a="1"/>
  <c r="A141" i="105" s="1"/>
  <c r="A140" i="105" a="1"/>
  <c r="A140" i="105" s="1"/>
  <c r="C140" i="105" s="1"/>
  <c r="A139" i="105" a="1"/>
  <c r="A139" i="105" s="1"/>
  <c r="B139" i="105" s="1"/>
  <c r="A138" i="105" a="1"/>
  <c r="A138" i="105" s="1"/>
  <c r="A137" i="105" a="1"/>
  <c r="A137" i="105" s="1"/>
  <c r="B137" i="105" s="1"/>
  <c r="A136" i="105" a="1"/>
  <c r="A136" i="105" s="1"/>
  <c r="A135" i="105" a="1"/>
  <c r="A135" i="105" s="1"/>
  <c r="A134" i="105" a="1"/>
  <c r="A134" i="105" s="1"/>
  <c r="A133" i="105" a="1"/>
  <c r="A133" i="105" s="1"/>
  <c r="A132" i="105" a="1"/>
  <c r="A132" i="105" s="1"/>
  <c r="A131" i="105" a="1"/>
  <c r="A131" i="105" s="1"/>
  <c r="B131" i="105" s="1"/>
  <c r="A130" i="105" a="1"/>
  <c r="A130" i="105" s="1"/>
  <c r="A129" i="105" a="1"/>
  <c r="A129" i="105" s="1"/>
  <c r="B129" i="105" s="1"/>
  <c r="A128" i="105" a="1"/>
  <c r="A128" i="105" s="1"/>
  <c r="A127" i="105" a="1"/>
  <c r="A127" i="105" s="1"/>
  <c r="A126" i="105" a="1"/>
  <c r="A126" i="105" s="1"/>
  <c r="A125" i="105" a="1"/>
  <c r="A125" i="105" s="1"/>
  <c r="A124" i="105" a="1"/>
  <c r="A124" i="105" s="1"/>
  <c r="C124" i="105" s="1"/>
  <c r="A123" i="105" a="1"/>
  <c r="A123" i="105" s="1"/>
  <c r="B123" i="105" s="1"/>
  <c r="A122" i="105" a="1"/>
  <c r="A122" i="105" s="1"/>
  <c r="A121" i="105" a="1"/>
  <c r="A121" i="105" s="1"/>
  <c r="A120" i="105" a="1"/>
  <c r="A120" i="105" s="1"/>
  <c r="A119" i="105" a="1"/>
  <c r="A119" i="105" s="1"/>
  <c r="A118" i="105" a="1"/>
  <c r="A118" i="105" s="1"/>
  <c r="A117" i="105" a="1"/>
  <c r="A117" i="105" s="1"/>
  <c r="A116" i="105" a="1"/>
  <c r="A116" i="105" s="1"/>
  <c r="A115" i="105" a="1"/>
  <c r="A115" i="105" s="1"/>
  <c r="B115" i="105" s="1"/>
  <c r="A114" i="105" a="1"/>
  <c r="A114" i="105" s="1"/>
  <c r="A113" i="105" a="1"/>
  <c r="A113" i="105" s="1"/>
  <c r="A112" i="105" a="1"/>
  <c r="A112" i="105" s="1"/>
  <c r="A111" i="105" a="1"/>
  <c r="A111" i="105" s="1"/>
  <c r="A110" i="105" a="1"/>
  <c r="A110" i="105" s="1"/>
  <c r="F110" i="105" s="1"/>
  <c r="A109" i="105" a="1"/>
  <c r="A109" i="105" s="1"/>
  <c r="A108" i="105" a="1"/>
  <c r="A108" i="105" s="1"/>
  <c r="C108" i="105" s="1"/>
  <c r="A107" i="105" a="1"/>
  <c r="A107" i="105" s="1"/>
  <c r="B107" i="105" s="1"/>
  <c r="A106" i="105" a="1"/>
  <c r="A106" i="105" s="1"/>
  <c r="A105" i="105" a="1"/>
  <c r="A105" i="105" s="1"/>
  <c r="B105" i="105" s="1"/>
  <c r="A104" i="105" a="1"/>
  <c r="A104" i="105" s="1"/>
  <c r="A103" i="105" a="1"/>
  <c r="A103" i="105" s="1"/>
  <c r="A102" i="105" a="1"/>
  <c r="A102" i="105" s="1"/>
  <c r="F102" i="105" s="1"/>
  <c r="A101" i="105" a="1"/>
  <c r="A101" i="105" s="1"/>
  <c r="A100" i="105" a="1"/>
  <c r="A100" i="105" s="1"/>
  <c r="A99" i="105" a="1"/>
  <c r="A99" i="105" s="1"/>
  <c r="B99" i="105" s="1"/>
  <c r="A98" i="105" a="1"/>
  <c r="A98" i="105" s="1"/>
  <c r="A97" i="105" a="1"/>
  <c r="A97" i="105" s="1"/>
  <c r="B97" i="105" s="1"/>
  <c r="A96" i="105" a="1"/>
  <c r="A96" i="105" s="1"/>
  <c r="A95" i="105" a="1"/>
  <c r="A95" i="105" s="1"/>
  <c r="A94" i="105" a="1"/>
  <c r="A94" i="105" s="1"/>
  <c r="A93" i="105" a="1"/>
  <c r="A93" i="105" s="1"/>
  <c r="A92" i="105" a="1"/>
  <c r="A92" i="105" s="1"/>
  <c r="A91" i="105" a="1"/>
  <c r="A91" i="105" s="1"/>
  <c r="B91" i="105" s="1"/>
  <c r="A90" i="105" a="1"/>
  <c r="A90" i="105" s="1"/>
  <c r="A89" i="105" a="1"/>
  <c r="A89" i="105" s="1"/>
  <c r="A88" i="105" a="1"/>
  <c r="A88" i="105" s="1"/>
  <c r="A87" i="105" a="1"/>
  <c r="A87" i="105" s="1"/>
  <c r="A86" i="105" a="1"/>
  <c r="A86" i="105" s="1"/>
  <c r="A85" i="105" a="1"/>
  <c r="A85" i="105" s="1"/>
  <c r="A84" i="105" a="1"/>
  <c r="A84" i="105" s="1"/>
  <c r="A83" i="105" a="1"/>
  <c r="A83" i="105" s="1"/>
  <c r="A82" i="105" a="1"/>
  <c r="A82" i="105" s="1"/>
  <c r="A81" i="105" a="1"/>
  <c r="A81" i="105" s="1"/>
  <c r="F81" i="105" s="1"/>
  <c r="A80" i="105" a="1"/>
  <c r="A80" i="105" s="1"/>
  <c r="A79" i="105" a="1"/>
  <c r="A79" i="105" s="1"/>
  <c r="A78" i="105" a="1"/>
  <c r="A78" i="105" s="1"/>
  <c r="F78" i="105" s="1"/>
  <c r="A77" i="105" a="1"/>
  <c r="A77" i="105" s="1"/>
  <c r="A76" i="105" a="1"/>
  <c r="A76" i="105" s="1"/>
  <c r="B76" i="105" s="1"/>
  <c r="A75" i="105" a="1"/>
  <c r="A75" i="105" s="1"/>
  <c r="B75" i="105" s="1"/>
  <c r="A74" i="105" a="1"/>
  <c r="A74" i="105" s="1"/>
  <c r="A73" i="105" a="1"/>
  <c r="A73" i="105" s="1"/>
  <c r="A72" i="105" a="1"/>
  <c r="A72" i="105" s="1"/>
  <c r="A71" i="105" a="1"/>
  <c r="A71" i="105" s="1"/>
  <c r="F71" i="105" s="1"/>
  <c r="A70" i="105" a="1"/>
  <c r="A70" i="105" s="1"/>
  <c r="A69" i="105" a="1"/>
  <c r="A69" i="105" s="1"/>
  <c r="A68" i="105" a="1"/>
  <c r="A68" i="105" s="1"/>
  <c r="B68" i="105" s="1"/>
  <c r="A67" i="105" a="1"/>
  <c r="A67" i="105" s="1"/>
  <c r="A66" i="105" a="1"/>
  <c r="A66" i="105" s="1"/>
  <c r="A65" i="105" a="1"/>
  <c r="A65" i="105" s="1"/>
  <c r="C65" i="105" s="1"/>
  <c r="A64" i="105" a="1"/>
  <c r="A64" i="105" s="1"/>
  <c r="A63" i="105" a="1"/>
  <c r="A63" i="105" s="1"/>
  <c r="C63" i="105" s="1"/>
  <c r="A62" i="105" a="1"/>
  <c r="A62" i="105" s="1"/>
  <c r="F62" i="105" s="1"/>
  <c r="A61" i="105" a="1"/>
  <c r="A61" i="105" s="1"/>
  <c r="F61" i="105" s="1"/>
  <c r="A60" i="105" a="1"/>
  <c r="A60" i="105" s="1"/>
  <c r="A59" i="105" a="1"/>
  <c r="A59" i="105" s="1"/>
  <c r="A58" i="105" a="1"/>
  <c r="A58" i="105" s="1"/>
  <c r="C58" i="105" s="1"/>
  <c r="A57" i="105" a="1"/>
  <c r="A57" i="105" s="1"/>
  <c r="F57" i="105" s="1"/>
  <c r="A56" i="105" a="1"/>
  <c r="A56" i="105" s="1"/>
  <c r="A55" i="105" a="1"/>
  <c r="A55" i="105" s="1"/>
  <c r="C55" i="105" s="1"/>
  <c r="A54" i="105" a="1"/>
  <c r="A54" i="105" s="1"/>
  <c r="A53" i="105" a="1"/>
  <c r="A53" i="105" s="1"/>
  <c r="F53" i="105" s="1"/>
  <c r="A52" i="105" a="1"/>
  <c r="A52" i="105" s="1"/>
  <c r="A51" i="105" a="1"/>
  <c r="A51" i="105" s="1"/>
  <c r="F51" i="105" s="1"/>
  <c r="A50" i="105" a="1"/>
  <c r="A50" i="105" s="1"/>
  <c r="A49" i="105" a="1"/>
  <c r="A49" i="105" s="1"/>
  <c r="B49" i="105" s="1"/>
  <c r="A48" i="105" a="1"/>
  <c r="A48" i="105" s="1"/>
  <c r="B48" i="105" s="1"/>
  <c r="A47" i="105" a="1"/>
  <c r="A47" i="105" s="1"/>
  <c r="A46" i="105" a="1"/>
  <c r="A46" i="105" s="1"/>
  <c r="A45" i="105" a="1"/>
  <c r="A45" i="105" s="1"/>
  <c r="A44" i="105" a="1"/>
  <c r="A44" i="105" s="1"/>
  <c r="B44" i="105" s="1"/>
  <c r="A43" i="105" a="1"/>
  <c r="A43" i="105" s="1"/>
  <c r="A42" i="105" a="1"/>
  <c r="A42" i="105" s="1"/>
  <c r="C42" i="105" s="1"/>
  <c r="A41" i="105" a="1"/>
  <c r="A41" i="105" s="1"/>
  <c r="F41" i="105" s="1"/>
  <c r="A40" i="105" a="1"/>
  <c r="A40" i="105" s="1"/>
  <c r="A39" i="105" a="1"/>
  <c r="A39" i="105" s="1"/>
  <c r="C39" i="105" s="1"/>
  <c r="A38" i="105" a="1"/>
  <c r="A38" i="105" s="1"/>
  <c r="A37" i="105" a="1"/>
  <c r="A37" i="105" s="1"/>
  <c r="A36" i="105" a="1"/>
  <c r="A36" i="105" s="1"/>
  <c r="A35" i="105" a="1"/>
  <c r="A35" i="105" s="1"/>
  <c r="F35" i="105" s="1"/>
  <c r="A34" i="105" a="1"/>
  <c r="A34" i="105" s="1"/>
  <c r="A33" i="105" a="1"/>
  <c r="A33" i="105" s="1"/>
  <c r="B33" i="105" s="1"/>
  <c r="A32" i="105" a="1"/>
  <c r="A32" i="105" s="1"/>
  <c r="A31" i="105" a="1"/>
  <c r="A31" i="105" s="1"/>
  <c r="B31" i="105" s="1"/>
  <c r="A30" i="105" a="1"/>
  <c r="A30" i="105" s="1"/>
  <c r="A29" i="105" a="1"/>
  <c r="A29" i="105" s="1"/>
  <c r="C29" i="105" s="1"/>
  <c r="A28" i="105" a="1"/>
  <c r="A28" i="105" s="1"/>
  <c r="A27" i="105" a="1"/>
  <c r="A27" i="105" s="1"/>
  <c r="F27" i="105" s="1"/>
  <c r="A26" i="105" a="1"/>
  <c r="A26" i="105" s="1"/>
  <c r="F26" i="105" s="1"/>
  <c r="A25" i="105" a="1"/>
  <c r="A25" i="105" s="1"/>
  <c r="A24" i="105" a="1"/>
  <c r="A24" i="105" s="1"/>
  <c r="A23" i="105" a="1"/>
  <c r="A23" i="105" s="1"/>
  <c r="A22" i="105" a="1"/>
  <c r="A22" i="105" s="1"/>
  <c r="B22" i="105" s="1"/>
  <c r="A21" i="105" a="1"/>
  <c r="A21" i="105" s="1"/>
  <c r="A20" i="105" a="1"/>
  <c r="A20" i="105" s="1"/>
  <c r="F20" i="105" s="1"/>
  <c r="A19" i="105" a="1"/>
  <c r="A19" i="105" s="1"/>
  <c r="A18" i="105" a="1"/>
  <c r="A18" i="105" s="1"/>
  <c r="B18" i="105" s="1"/>
  <c r="A17" i="105" a="1"/>
  <c r="A17" i="105" s="1"/>
  <c r="A16" i="105" a="1"/>
  <c r="A16" i="105" s="1"/>
  <c r="A15" i="105" a="1"/>
  <c r="A15" i="105" s="1"/>
  <c r="B15" i="105" s="1"/>
  <c r="A14" i="105" a="1"/>
  <c r="A14" i="105" s="1"/>
  <c r="A13" i="105" a="1"/>
  <c r="A13" i="105" s="1"/>
  <c r="A12" i="105" a="1"/>
  <c r="A12" i="105" s="1"/>
  <c r="C12" i="105" s="1"/>
  <c r="A11" i="105" a="1"/>
  <c r="A11" i="105" s="1"/>
  <c r="A10" i="105" a="1"/>
  <c r="A10" i="105" s="1"/>
  <c r="B10" i="105" s="1"/>
  <c r="A9" i="105" a="1"/>
  <c r="A9" i="105" s="1"/>
  <c r="A8" i="105" a="1"/>
  <c r="A8" i="105" s="1"/>
  <c r="F8" i="105" s="1"/>
  <c r="A7" i="105" a="1"/>
  <c r="A7" i="105" s="1"/>
  <c r="A6" i="105" a="1"/>
  <c r="A6" i="105" s="1"/>
  <c r="A5" i="105" a="1"/>
  <c r="A5" i="105" s="1"/>
  <c r="A4" i="105" a="1"/>
  <c r="A4" i="105" s="1"/>
  <c r="C4" i="105" s="1"/>
  <c r="A3" i="105" a="1"/>
  <c r="A3" i="105" s="1"/>
  <c r="A2" i="105"/>
  <c r="A1" i="105"/>
  <c r="A437" i="104" a="1"/>
  <c r="A437" i="104" s="1"/>
  <c r="A436" i="104" a="1"/>
  <c r="A436" i="104" s="1"/>
  <c r="B436" i="104" s="1"/>
  <c r="A435" i="104" a="1"/>
  <c r="A435" i="104" s="1"/>
  <c r="A434" i="104" a="1"/>
  <c r="A434" i="104" s="1"/>
  <c r="A433" i="104" a="1"/>
  <c r="A433" i="104" s="1"/>
  <c r="A432" i="104" a="1"/>
  <c r="A432" i="104" s="1"/>
  <c r="F432" i="104" s="1"/>
  <c r="A431" i="104" a="1"/>
  <c r="A431" i="104" s="1"/>
  <c r="B431" i="104" s="1"/>
  <c r="A430" i="104" a="1"/>
  <c r="A430" i="104" s="1"/>
  <c r="A429" i="104" a="1"/>
  <c r="A429" i="104" s="1"/>
  <c r="A428" i="104" a="1"/>
  <c r="A428" i="104" s="1"/>
  <c r="A427" i="104" a="1"/>
  <c r="A427" i="104" s="1"/>
  <c r="A426" i="104" a="1"/>
  <c r="A426" i="104" s="1"/>
  <c r="C426" i="104" s="1"/>
  <c r="A425" i="104" a="1"/>
  <c r="A425" i="104" s="1"/>
  <c r="A424" i="104" a="1"/>
  <c r="A424" i="104" s="1"/>
  <c r="A423" i="104" a="1"/>
  <c r="A423" i="104" s="1"/>
  <c r="A422" i="104" a="1"/>
  <c r="A422" i="104" s="1"/>
  <c r="A421" i="104" a="1"/>
  <c r="A421" i="104" s="1"/>
  <c r="C421" i="104" s="1"/>
  <c r="A420" i="104" a="1"/>
  <c r="A420" i="104" s="1"/>
  <c r="A419" i="104" a="1"/>
  <c r="A419" i="104" s="1"/>
  <c r="A418" i="104" a="1"/>
  <c r="A418" i="104" s="1"/>
  <c r="C418" i="104" s="1"/>
  <c r="A417" i="104" a="1"/>
  <c r="A417" i="104" s="1"/>
  <c r="B417" i="104" s="1"/>
  <c r="A416" i="104" a="1"/>
  <c r="A416" i="104" s="1"/>
  <c r="C416" i="104" s="1"/>
  <c r="A415" i="104" a="1"/>
  <c r="A415" i="104" s="1"/>
  <c r="A414" i="104" a="1"/>
  <c r="A414" i="104" s="1"/>
  <c r="A413" i="104" a="1"/>
  <c r="A413" i="104" s="1"/>
  <c r="A412" i="104" a="1"/>
  <c r="A412" i="104" s="1"/>
  <c r="A411" i="104" a="1"/>
  <c r="A411" i="104" s="1"/>
  <c r="A410" i="104" a="1"/>
  <c r="A410" i="104" s="1"/>
  <c r="A409" i="104" a="1"/>
  <c r="A409" i="104" s="1"/>
  <c r="A408" i="104" a="1"/>
  <c r="A408" i="104" s="1"/>
  <c r="A407" i="104" a="1"/>
  <c r="A407" i="104" s="1"/>
  <c r="B407" i="104" s="1"/>
  <c r="A406" i="104" a="1"/>
  <c r="A406" i="104" s="1"/>
  <c r="A405" i="104" a="1"/>
  <c r="A405" i="104" s="1"/>
  <c r="A404" i="104" a="1"/>
  <c r="A404" i="104" s="1"/>
  <c r="F404" i="104" s="1"/>
  <c r="A403" i="104" a="1"/>
  <c r="A403" i="104" s="1"/>
  <c r="A402" i="104" a="1"/>
  <c r="A402" i="104" s="1"/>
  <c r="A401" i="104" a="1"/>
  <c r="A401" i="104" s="1"/>
  <c r="B401" i="104" s="1"/>
  <c r="A400" i="104" a="1"/>
  <c r="A400" i="104" s="1"/>
  <c r="C400" i="104" s="1"/>
  <c r="A399" i="104" a="1"/>
  <c r="A399" i="104" s="1"/>
  <c r="F399" i="104" s="1"/>
  <c r="A398" i="104" a="1"/>
  <c r="A398" i="104" s="1"/>
  <c r="A397" i="104" a="1"/>
  <c r="A397" i="104" s="1"/>
  <c r="C397" i="104" s="1"/>
  <c r="A396" i="104" a="1"/>
  <c r="A396" i="104" s="1"/>
  <c r="A395" i="104" a="1"/>
  <c r="A395" i="104" s="1"/>
  <c r="A394" i="104" a="1"/>
  <c r="A394" i="104" s="1"/>
  <c r="A393" i="104" a="1"/>
  <c r="A393" i="104" s="1"/>
  <c r="B393" i="104" s="1"/>
  <c r="A392" i="104" a="1"/>
  <c r="A392" i="104" s="1"/>
  <c r="A391" i="104" a="1"/>
  <c r="A391" i="104" s="1"/>
  <c r="A390" i="104" a="1"/>
  <c r="A390" i="104" s="1"/>
  <c r="A389" i="104" a="1"/>
  <c r="A389" i="104" s="1"/>
  <c r="A388" i="104" a="1"/>
  <c r="A388" i="104" s="1"/>
  <c r="F388" i="104" s="1"/>
  <c r="A387" i="104" a="1"/>
  <c r="A387" i="104" s="1"/>
  <c r="A386" i="104" a="1"/>
  <c r="A386" i="104" s="1"/>
  <c r="C386" i="104" s="1"/>
  <c r="A385" i="104" a="1"/>
  <c r="A385" i="104" s="1"/>
  <c r="A384" i="104" a="1"/>
  <c r="A384" i="104" s="1"/>
  <c r="F384" i="104" s="1"/>
  <c r="A383" i="104" a="1"/>
  <c r="A383" i="104" s="1"/>
  <c r="A382" i="104" a="1"/>
  <c r="A382" i="104" s="1"/>
  <c r="A381" i="104" a="1"/>
  <c r="A381" i="104" s="1"/>
  <c r="A380" i="104" a="1"/>
  <c r="A380" i="104" s="1"/>
  <c r="A379" i="104" a="1"/>
  <c r="A379" i="104" s="1"/>
  <c r="A378" i="104" a="1"/>
  <c r="A378" i="104" s="1"/>
  <c r="A377" i="104" a="1"/>
  <c r="A377" i="104" s="1"/>
  <c r="B377" i="104" s="1"/>
  <c r="A376" i="104" a="1"/>
  <c r="A376" i="104" s="1"/>
  <c r="F376" i="104" s="1"/>
  <c r="A375" i="104" a="1"/>
  <c r="A375" i="104" s="1"/>
  <c r="A374" i="104" a="1"/>
  <c r="A374" i="104" s="1"/>
  <c r="A373" i="104" a="1"/>
  <c r="A373" i="104" s="1"/>
  <c r="A372" i="104" a="1"/>
  <c r="A372" i="104" s="1"/>
  <c r="F372" i="104" s="1"/>
  <c r="A371" i="104" a="1"/>
  <c r="A371" i="104" s="1"/>
  <c r="A370" i="104" a="1"/>
  <c r="A370" i="104" s="1"/>
  <c r="C370" i="104" s="1"/>
  <c r="A369" i="104" a="1"/>
  <c r="A369" i="104" s="1"/>
  <c r="B369" i="104" s="1"/>
  <c r="A368" i="104" a="1"/>
  <c r="A368" i="104" s="1"/>
  <c r="A367" i="104" a="1"/>
  <c r="A367" i="104" s="1"/>
  <c r="A366" i="104" a="1"/>
  <c r="A366" i="104" s="1"/>
  <c r="A365" i="104" a="1"/>
  <c r="A365" i="104" s="1"/>
  <c r="C365" i="104" s="1"/>
  <c r="A364" i="104" a="1"/>
  <c r="A364" i="104" s="1"/>
  <c r="A363" i="104" a="1"/>
  <c r="A363" i="104" s="1"/>
  <c r="A362" i="104" a="1"/>
  <c r="A362" i="104" s="1"/>
  <c r="A361" i="104" a="1"/>
  <c r="A361" i="104" s="1"/>
  <c r="B361" i="104" s="1"/>
  <c r="A360" i="104" a="1"/>
  <c r="A360" i="104" s="1"/>
  <c r="A359" i="104" a="1"/>
  <c r="A359" i="104" s="1"/>
  <c r="B359" i="104" s="1"/>
  <c r="A358" i="104" a="1"/>
  <c r="A358" i="104" s="1"/>
  <c r="A357" i="104" a="1"/>
  <c r="A357" i="104" s="1"/>
  <c r="A356" i="104" a="1"/>
  <c r="A356" i="104" s="1"/>
  <c r="F356" i="104" s="1"/>
  <c r="A355" i="104" a="1"/>
  <c r="A355" i="104" s="1"/>
  <c r="A354" i="104" a="1"/>
  <c r="A354" i="104" s="1"/>
  <c r="C354" i="104" s="1"/>
  <c r="A353" i="104" a="1"/>
  <c r="A353" i="104" s="1"/>
  <c r="B353" i="104" s="1"/>
  <c r="A352" i="104" a="1"/>
  <c r="A352" i="104" s="1"/>
  <c r="F352" i="104" s="1"/>
  <c r="A351" i="104" a="1"/>
  <c r="A351" i="104" s="1"/>
  <c r="A350" i="104" a="1"/>
  <c r="A350" i="104" s="1"/>
  <c r="A349" i="104" a="1"/>
  <c r="A349" i="104" s="1"/>
  <c r="F349" i="104" s="1"/>
  <c r="A348" i="104" a="1"/>
  <c r="A348" i="104" s="1"/>
  <c r="C348" i="104" s="1"/>
  <c r="A347" i="104" a="1"/>
  <c r="A347" i="104" s="1"/>
  <c r="A346" i="104" a="1"/>
  <c r="A346" i="104" s="1"/>
  <c r="C346" i="104" s="1"/>
  <c r="A345" i="104" a="1"/>
  <c r="A345" i="104" s="1"/>
  <c r="A344" i="104" a="1"/>
  <c r="A344" i="104" s="1"/>
  <c r="A343" i="104" a="1"/>
  <c r="A343" i="104" s="1"/>
  <c r="A342" i="104" a="1"/>
  <c r="A342" i="104" s="1"/>
  <c r="A341" i="104" a="1"/>
  <c r="A341" i="104" s="1"/>
  <c r="A340" i="104" a="1"/>
  <c r="A340" i="104" s="1"/>
  <c r="F340" i="104" s="1"/>
  <c r="A339" i="104" a="1"/>
  <c r="A339" i="104" s="1"/>
  <c r="A338" i="104" a="1"/>
  <c r="A338" i="104" s="1"/>
  <c r="C338" i="104" s="1"/>
  <c r="A337" i="104" a="1"/>
  <c r="A337" i="104" s="1"/>
  <c r="A336" i="104" a="1"/>
  <c r="A336" i="104" s="1"/>
  <c r="A335" i="104" a="1"/>
  <c r="A335" i="104" s="1"/>
  <c r="B335" i="104" s="1"/>
  <c r="A334" i="104" a="1"/>
  <c r="A334" i="104" s="1"/>
  <c r="A333" i="104" a="1"/>
  <c r="A333" i="104" s="1"/>
  <c r="A332" i="104" a="1"/>
  <c r="A332" i="104" s="1"/>
  <c r="A331" i="104" a="1"/>
  <c r="A331" i="104" s="1"/>
  <c r="A330" i="104" a="1"/>
  <c r="A330" i="104" s="1"/>
  <c r="C330" i="104" s="1"/>
  <c r="A329" i="104" a="1"/>
  <c r="A329" i="104" s="1"/>
  <c r="B329" i="104" s="1"/>
  <c r="A328" i="104" a="1"/>
  <c r="A328" i="104" s="1"/>
  <c r="A327" i="104" a="1"/>
  <c r="A327" i="104" s="1"/>
  <c r="A326" i="104" a="1"/>
  <c r="A326" i="104" s="1"/>
  <c r="A325" i="104" a="1"/>
  <c r="A325" i="104" s="1"/>
  <c r="A324" i="104" a="1"/>
  <c r="A324" i="104" s="1"/>
  <c r="F324" i="104" s="1"/>
  <c r="A323" i="104" a="1"/>
  <c r="A323" i="104" s="1"/>
  <c r="A322" i="104" a="1"/>
  <c r="A322" i="104" s="1"/>
  <c r="C322" i="104" s="1"/>
  <c r="A321" i="104" a="1"/>
  <c r="A321" i="104" s="1"/>
  <c r="A320" i="104" a="1"/>
  <c r="A320" i="104" s="1"/>
  <c r="A319" i="104" a="1"/>
  <c r="A319" i="104" s="1"/>
  <c r="B319" i="104" s="1"/>
  <c r="A318" i="104" a="1"/>
  <c r="A318" i="104" s="1"/>
  <c r="A317" i="104" a="1"/>
  <c r="A317" i="104" s="1"/>
  <c r="F317" i="104" s="1"/>
  <c r="A316" i="104" a="1"/>
  <c r="A316" i="104" s="1"/>
  <c r="F316" i="104" s="1"/>
  <c r="A315" i="104" a="1"/>
  <c r="A315" i="104" s="1"/>
  <c r="A314" i="104" a="1"/>
  <c r="A314" i="104" s="1"/>
  <c r="C314" i="104" s="1"/>
  <c r="A313" i="104" a="1"/>
  <c r="A313" i="104" s="1"/>
  <c r="B313" i="104" s="1"/>
  <c r="A312" i="104" a="1"/>
  <c r="A312" i="104" s="1"/>
  <c r="A311" i="104" a="1"/>
  <c r="A311" i="104" s="1"/>
  <c r="B311" i="104" s="1"/>
  <c r="A310" i="104" a="1"/>
  <c r="A310" i="104" s="1"/>
  <c r="A309" i="104" a="1"/>
  <c r="A309" i="104" s="1"/>
  <c r="C309" i="104" s="1"/>
  <c r="A308" i="104" a="1"/>
  <c r="A308" i="104" s="1"/>
  <c r="F308" i="104" s="1"/>
  <c r="A307" i="104" a="1"/>
  <c r="A307" i="104" s="1"/>
  <c r="A306" i="104" a="1"/>
  <c r="A306" i="104" s="1"/>
  <c r="C306" i="104" s="1"/>
  <c r="A305" i="104" a="1"/>
  <c r="A305" i="104" s="1"/>
  <c r="A304" i="104" a="1"/>
  <c r="A304" i="104" s="1"/>
  <c r="F304" i="104" s="1"/>
  <c r="A303" i="104" a="1"/>
  <c r="A303" i="104" s="1"/>
  <c r="B303" i="104" s="1"/>
  <c r="A302" i="104" a="1"/>
  <c r="A302" i="104" s="1"/>
  <c r="A301" i="104" a="1"/>
  <c r="A301" i="104" s="1"/>
  <c r="A300" i="104" a="1"/>
  <c r="A300" i="104" s="1"/>
  <c r="F300" i="104" s="1"/>
  <c r="A299" i="104" a="1"/>
  <c r="A299" i="104" s="1"/>
  <c r="C299" i="104" s="1"/>
  <c r="A298" i="104" a="1"/>
  <c r="A298" i="104" s="1"/>
  <c r="C298" i="104" s="1"/>
  <c r="A297" i="104" a="1"/>
  <c r="A297" i="104" s="1"/>
  <c r="B297" i="104" s="1"/>
  <c r="A296" i="104" a="1"/>
  <c r="A296" i="104" s="1"/>
  <c r="A295" i="104" a="1"/>
  <c r="A295" i="104" s="1"/>
  <c r="A294" i="104" a="1"/>
  <c r="A294" i="104" s="1"/>
  <c r="F294" i="104" s="1"/>
  <c r="A293" i="104" a="1"/>
  <c r="A293" i="104" s="1"/>
  <c r="C293" i="104" s="1"/>
  <c r="A292" i="104" a="1"/>
  <c r="A292" i="104" s="1"/>
  <c r="A291" i="104" a="1"/>
  <c r="A291" i="104" s="1"/>
  <c r="F291" i="104" s="1"/>
  <c r="A290" i="104" a="1"/>
  <c r="A290" i="104" s="1"/>
  <c r="C290" i="104" s="1"/>
  <c r="A289" i="104" a="1"/>
  <c r="A289" i="104" s="1"/>
  <c r="A288" i="104" a="1"/>
  <c r="A288" i="104" s="1"/>
  <c r="C288" i="104" s="1"/>
  <c r="A287" i="104" a="1"/>
  <c r="A287" i="104" s="1"/>
  <c r="A286" i="104" a="1"/>
  <c r="A286" i="104" s="1"/>
  <c r="B286" i="104" s="1"/>
  <c r="A285" i="104" a="1"/>
  <c r="A285" i="104" s="1"/>
  <c r="A284" i="104" a="1"/>
  <c r="A284" i="104" s="1"/>
  <c r="F284" i="104" s="1"/>
  <c r="A283" i="104" a="1"/>
  <c r="A283" i="104" s="1"/>
  <c r="F283" i="104" s="1"/>
  <c r="A282" i="104" a="1"/>
  <c r="A282" i="104" s="1"/>
  <c r="C282" i="104" s="1"/>
  <c r="A281" i="104" a="1"/>
  <c r="A281" i="104" s="1"/>
  <c r="C281" i="104" s="1"/>
  <c r="A280" i="104" a="1"/>
  <c r="A280" i="104" s="1"/>
  <c r="C280" i="104" s="1"/>
  <c r="A279" i="104" a="1"/>
  <c r="A279" i="104" s="1"/>
  <c r="B279" i="104" s="1"/>
  <c r="A278" i="104" a="1"/>
  <c r="A278" i="104" s="1"/>
  <c r="A277" i="104" a="1"/>
  <c r="A277" i="104" s="1"/>
  <c r="A276" i="104" a="1"/>
  <c r="A276" i="104" s="1"/>
  <c r="A275" i="104" a="1"/>
  <c r="A275" i="104" s="1"/>
  <c r="F275" i="104" s="1"/>
  <c r="A274" i="104" a="1"/>
  <c r="A274" i="104" s="1"/>
  <c r="C274" i="104" s="1"/>
  <c r="A273" i="104" a="1"/>
  <c r="A273" i="104" s="1"/>
  <c r="F273" i="104" s="1"/>
  <c r="A272" i="104" a="1"/>
  <c r="A272" i="104" s="1"/>
  <c r="C272" i="104" s="1"/>
  <c r="A271" i="104" a="1"/>
  <c r="A271" i="104" s="1"/>
  <c r="A270" i="104" a="1"/>
  <c r="A270" i="104" s="1"/>
  <c r="A269" i="104" a="1"/>
  <c r="A269" i="104" s="1"/>
  <c r="C269" i="104" s="1"/>
  <c r="A268" i="104" a="1"/>
  <c r="A268" i="104" s="1"/>
  <c r="A267" i="104" a="1"/>
  <c r="A267" i="104" s="1"/>
  <c r="A266" i="104" a="1"/>
  <c r="A266" i="104" s="1"/>
  <c r="B266" i="104" s="1"/>
  <c r="A265" i="104" a="1"/>
  <c r="A265" i="104" s="1"/>
  <c r="F265" i="104" s="1"/>
  <c r="A264" i="104" a="1"/>
  <c r="A264" i="104" s="1"/>
  <c r="A263" i="104" a="1"/>
  <c r="A263" i="104" s="1"/>
  <c r="A262" i="104" a="1"/>
  <c r="A262" i="104" s="1"/>
  <c r="A261" i="104" a="1"/>
  <c r="A261" i="104" s="1"/>
  <c r="F261" i="104" s="1"/>
  <c r="A260" i="104" a="1"/>
  <c r="A260" i="104" s="1"/>
  <c r="A259" i="104" a="1"/>
  <c r="A259" i="104" s="1"/>
  <c r="A258" i="104" a="1"/>
  <c r="A258" i="104" s="1"/>
  <c r="A257" i="104" a="1"/>
  <c r="A257" i="104" s="1"/>
  <c r="F257" i="104" s="1"/>
  <c r="A256" i="104" a="1"/>
  <c r="A256" i="104" s="1"/>
  <c r="B256" i="104" s="1"/>
  <c r="A255" i="104" a="1"/>
  <c r="A255" i="104" s="1"/>
  <c r="A254" i="104" a="1"/>
  <c r="A254" i="104" s="1"/>
  <c r="A253" i="104" a="1"/>
  <c r="A253" i="104" s="1"/>
  <c r="F253" i="104" s="1"/>
  <c r="A252" i="104" a="1"/>
  <c r="A252" i="104" s="1"/>
  <c r="A251" i="104" a="1"/>
  <c r="A251" i="104" s="1"/>
  <c r="A250" i="104" a="1"/>
  <c r="A250" i="104" s="1"/>
  <c r="A249" i="104" a="1"/>
  <c r="A249" i="104" s="1"/>
  <c r="F249" i="104" s="1"/>
  <c r="A248" i="104" a="1"/>
  <c r="A248" i="104" s="1"/>
  <c r="B248" i="104" s="1"/>
  <c r="A247" i="104" a="1"/>
  <c r="A247" i="104" s="1"/>
  <c r="A246" i="104" a="1"/>
  <c r="A246" i="104" s="1"/>
  <c r="A245" i="104" a="1"/>
  <c r="A245" i="104" s="1"/>
  <c r="A244" i="104" a="1"/>
  <c r="A244" i="104" s="1"/>
  <c r="A243" i="104" a="1"/>
  <c r="A243" i="104" s="1"/>
  <c r="C243" i="104" s="1"/>
  <c r="A242" i="104" a="1"/>
  <c r="A242" i="104" s="1"/>
  <c r="A241" i="104" a="1"/>
  <c r="A241" i="104" s="1"/>
  <c r="F241" i="104" s="1"/>
  <c r="A240" i="104" a="1"/>
  <c r="A240" i="104" s="1"/>
  <c r="A239" i="104" a="1"/>
  <c r="A239" i="104" s="1"/>
  <c r="A238" i="104" a="1"/>
  <c r="A238" i="104" s="1"/>
  <c r="A237" i="104" a="1"/>
  <c r="A237" i="104" s="1"/>
  <c r="A236" i="104" a="1"/>
  <c r="A236" i="104" s="1"/>
  <c r="A235" i="104" a="1"/>
  <c r="A235" i="104" s="1"/>
  <c r="A234" i="104" a="1"/>
  <c r="A234" i="104" s="1"/>
  <c r="A233" i="104" a="1"/>
  <c r="A233" i="104" s="1"/>
  <c r="F233" i="104" s="1"/>
  <c r="A232" i="104" a="1"/>
  <c r="A232" i="104" s="1"/>
  <c r="A231" i="104" a="1"/>
  <c r="A231" i="104" s="1"/>
  <c r="A230" i="104" a="1"/>
  <c r="A230" i="104" s="1"/>
  <c r="A229" i="104" a="1"/>
  <c r="A229" i="104" s="1"/>
  <c r="A228" i="104" a="1"/>
  <c r="A228" i="104" s="1"/>
  <c r="A227" i="104" a="1"/>
  <c r="A227" i="104" s="1"/>
  <c r="A226" i="104" a="1"/>
  <c r="A226" i="104" s="1"/>
  <c r="A225" i="104" a="1"/>
  <c r="A225" i="104" s="1"/>
  <c r="A224" i="104" a="1"/>
  <c r="A224" i="104" s="1"/>
  <c r="A223" i="104" a="1"/>
  <c r="A223" i="104" s="1"/>
  <c r="A222" i="104" a="1"/>
  <c r="A222" i="104" s="1"/>
  <c r="A221" i="104" a="1"/>
  <c r="A221" i="104" s="1"/>
  <c r="F221" i="104" s="1"/>
  <c r="A220" i="104" a="1"/>
  <c r="A220" i="104" s="1"/>
  <c r="A219" i="104" a="1"/>
  <c r="A219" i="104" s="1"/>
  <c r="A218" i="104" a="1"/>
  <c r="A218" i="104" s="1"/>
  <c r="A217" i="104" a="1"/>
  <c r="A217" i="104" s="1"/>
  <c r="A216" i="104" a="1"/>
  <c r="A216" i="104" s="1"/>
  <c r="B216" i="104" s="1"/>
  <c r="A215" i="104" a="1"/>
  <c r="A215" i="104" s="1"/>
  <c r="A214" i="104" a="1"/>
  <c r="A214" i="104" s="1"/>
  <c r="A213" i="104" a="1"/>
  <c r="A213" i="104" s="1"/>
  <c r="A212" i="104" a="1"/>
  <c r="A212" i="104" s="1"/>
  <c r="A211" i="104" a="1"/>
  <c r="A211" i="104" s="1"/>
  <c r="A210" i="104" a="1"/>
  <c r="A210" i="104" s="1"/>
  <c r="A209" i="104" a="1"/>
  <c r="A209" i="104" s="1"/>
  <c r="A208" i="104" a="1"/>
  <c r="A208" i="104" s="1"/>
  <c r="B208" i="104" s="1"/>
  <c r="A207" i="104" a="1"/>
  <c r="A207" i="104" s="1"/>
  <c r="A206" i="104" a="1"/>
  <c r="A206" i="104" s="1"/>
  <c r="A205" i="104" a="1"/>
  <c r="A205" i="104" s="1"/>
  <c r="A204" i="104" a="1"/>
  <c r="A204" i="104" s="1"/>
  <c r="B204" i="104" s="1"/>
  <c r="A203" i="104" a="1"/>
  <c r="A203" i="104" s="1"/>
  <c r="A202" i="104" a="1"/>
  <c r="A202" i="104" s="1"/>
  <c r="A201" i="104" a="1"/>
  <c r="A201" i="104" s="1"/>
  <c r="A200" i="104" a="1"/>
  <c r="A200" i="104" s="1"/>
  <c r="B200" i="104" s="1"/>
  <c r="A199" i="104" a="1"/>
  <c r="A199" i="104" s="1"/>
  <c r="A198" i="104" a="1"/>
  <c r="A198" i="104" s="1"/>
  <c r="A197" i="104" a="1"/>
  <c r="A197" i="104" s="1"/>
  <c r="A196" i="104" a="1"/>
  <c r="A196" i="104" s="1"/>
  <c r="A195" i="104" a="1"/>
  <c r="A195" i="104" s="1"/>
  <c r="A194" i="104" a="1"/>
  <c r="A194" i="104" s="1"/>
  <c r="A193" i="104" a="1"/>
  <c r="A193" i="104" s="1"/>
  <c r="A192" i="104" a="1"/>
  <c r="A192" i="104" s="1"/>
  <c r="B192" i="104" s="1"/>
  <c r="A191" i="104" a="1"/>
  <c r="A191" i="104" s="1"/>
  <c r="A190" i="104" a="1"/>
  <c r="A190" i="104" s="1"/>
  <c r="A189" i="104" a="1"/>
  <c r="A189" i="104" s="1"/>
  <c r="A188" i="104" a="1"/>
  <c r="A188" i="104" s="1"/>
  <c r="C188" i="104" s="1"/>
  <c r="A187" i="104" a="1"/>
  <c r="A187" i="104" s="1"/>
  <c r="F187" i="104" s="1"/>
  <c r="A186" i="104" a="1"/>
  <c r="A186" i="104" s="1"/>
  <c r="C186" i="104" s="1"/>
  <c r="A185" i="104" a="1"/>
  <c r="A185" i="104" s="1"/>
  <c r="A184" i="104" a="1"/>
  <c r="A184" i="104" s="1"/>
  <c r="F184" i="104" s="1"/>
  <c r="A183" i="104" a="1"/>
  <c r="A183" i="104" s="1"/>
  <c r="A182" i="104" a="1"/>
  <c r="A182" i="104" s="1"/>
  <c r="C182" i="104" s="1"/>
  <c r="A181" i="104" a="1"/>
  <c r="A181" i="104" s="1"/>
  <c r="A180" i="104" a="1"/>
  <c r="A180" i="104" s="1"/>
  <c r="C180" i="104" s="1"/>
  <c r="A179" i="104" a="1"/>
  <c r="A179" i="104" s="1"/>
  <c r="B179" i="104" s="1"/>
  <c r="A178" i="104" a="1"/>
  <c r="A178" i="104" s="1"/>
  <c r="B178" i="104" s="1"/>
  <c r="A177" i="104" a="1"/>
  <c r="A177" i="104" s="1"/>
  <c r="A176" i="104" a="1"/>
  <c r="A176" i="104" s="1"/>
  <c r="C176" i="104" s="1"/>
  <c r="A175" i="104" a="1"/>
  <c r="A175" i="104" s="1"/>
  <c r="A174" i="104" a="1"/>
  <c r="A174" i="104" s="1"/>
  <c r="A173" i="104" a="1"/>
  <c r="A173" i="104" s="1"/>
  <c r="A172" i="104" a="1"/>
  <c r="A172" i="104" s="1"/>
  <c r="A171" i="104" a="1"/>
  <c r="A171" i="104" s="1"/>
  <c r="F171" i="104" s="1"/>
  <c r="A170" i="104" a="1"/>
  <c r="A170" i="104" s="1"/>
  <c r="B170" i="104" s="1"/>
  <c r="A169" i="104" a="1"/>
  <c r="A169" i="104" s="1"/>
  <c r="A168" i="104" a="1"/>
  <c r="A168" i="104" s="1"/>
  <c r="F168" i="104" s="1"/>
  <c r="A167" i="104" a="1"/>
  <c r="A167" i="104" s="1"/>
  <c r="A166" i="104" a="1"/>
  <c r="A166" i="104" s="1"/>
  <c r="A165" i="104" a="1"/>
  <c r="A165" i="104" s="1"/>
  <c r="A164" i="104" a="1"/>
  <c r="A164" i="104" s="1"/>
  <c r="A163" i="104" a="1"/>
  <c r="A163" i="104" s="1"/>
  <c r="A162" i="104" a="1"/>
  <c r="A162" i="104" s="1"/>
  <c r="A161" i="104" a="1"/>
  <c r="A161" i="104" s="1"/>
  <c r="F161" i="104" s="1"/>
  <c r="A160" i="104" a="1"/>
  <c r="A160" i="104" s="1"/>
  <c r="A159" i="104" a="1"/>
  <c r="A159" i="104" s="1"/>
  <c r="F159" i="104" s="1"/>
  <c r="A158" i="104" a="1"/>
  <c r="A158" i="104" s="1"/>
  <c r="A157" i="104" a="1"/>
  <c r="A157" i="104" s="1"/>
  <c r="A156" i="104" a="1"/>
  <c r="A156" i="104" s="1"/>
  <c r="A155" i="104" a="1"/>
  <c r="A155" i="104" s="1"/>
  <c r="A154" i="104" a="1"/>
  <c r="A154" i="104" s="1"/>
  <c r="A153" i="104" a="1"/>
  <c r="A153" i="104" s="1"/>
  <c r="F153" i="104" s="1"/>
  <c r="A152" i="104" a="1"/>
  <c r="A152" i="104" s="1"/>
  <c r="A151" i="104" a="1"/>
  <c r="A151" i="104" s="1"/>
  <c r="F151" i="104" s="1"/>
  <c r="A150" i="104" a="1"/>
  <c r="A150" i="104" s="1"/>
  <c r="A149" i="104" a="1"/>
  <c r="A149" i="104" s="1"/>
  <c r="A148" i="104" a="1"/>
  <c r="A148" i="104" s="1"/>
  <c r="A147" i="104" a="1"/>
  <c r="A147" i="104" s="1"/>
  <c r="A146" i="104" a="1"/>
  <c r="A146" i="104" s="1"/>
  <c r="A145" i="104" a="1"/>
  <c r="A145" i="104" s="1"/>
  <c r="F145" i="104" s="1"/>
  <c r="A144" i="104" a="1"/>
  <c r="A144" i="104" s="1"/>
  <c r="A143" i="104" a="1"/>
  <c r="A143" i="104" s="1"/>
  <c r="F143" i="104" s="1"/>
  <c r="A142" i="104" a="1"/>
  <c r="A142" i="104" s="1"/>
  <c r="A141" i="104" a="1"/>
  <c r="A141" i="104" s="1"/>
  <c r="A140" i="104" a="1"/>
  <c r="A140" i="104" s="1"/>
  <c r="A139" i="104" a="1"/>
  <c r="A139" i="104" s="1"/>
  <c r="A138" i="104" a="1"/>
  <c r="A138" i="104" s="1"/>
  <c r="A137" i="104" a="1"/>
  <c r="A137" i="104" s="1"/>
  <c r="F137" i="104" s="1"/>
  <c r="A136" i="104" a="1"/>
  <c r="A136" i="104" s="1"/>
  <c r="A135" i="104" a="1"/>
  <c r="A135" i="104" s="1"/>
  <c r="F135" i="104" s="1"/>
  <c r="A134" i="104" a="1"/>
  <c r="A134" i="104" s="1"/>
  <c r="A133" i="104" a="1"/>
  <c r="A133" i="104" s="1"/>
  <c r="A132" i="104" a="1"/>
  <c r="A132" i="104" s="1"/>
  <c r="A131" i="104" a="1"/>
  <c r="A131" i="104" s="1"/>
  <c r="A130" i="104" a="1"/>
  <c r="A130" i="104" s="1"/>
  <c r="A129" i="104" a="1"/>
  <c r="A129" i="104" s="1"/>
  <c r="F129" i="104" s="1"/>
  <c r="A128" i="104" a="1"/>
  <c r="A128" i="104" s="1"/>
  <c r="A127" i="104" a="1"/>
  <c r="A127" i="104" s="1"/>
  <c r="F127" i="104" s="1"/>
  <c r="A126" i="104" a="1"/>
  <c r="A126" i="104" s="1"/>
  <c r="A125" i="104" a="1"/>
  <c r="A125" i="104" s="1"/>
  <c r="A124" i="104" a="1"/>
  <c r="A124" i="104" s="1"/>
  <c r="A123" i="104" a="1"/>
  <c r="A123" i="104" s="1"/>
  <c r="A122" i="104" a="1"/>
  <c r="A122" i="104" s="1"/>
  <c r="A121" i="104" a="1"/>
  <c r="A121" i="104" s="1"/>
  <c r="B121" i="104" s="1"/>
  <c r="A120" i="104" a="1"/>
  <c r="A120" i="104" s="1"/>
  <c r="A119" i="104" a="1"/>
  <c r="A119" i="104" s="1"/>
  <c r="F119" i="104" s="1"/>
  <c r="A118" i="104" a="1"/>
  <c r="A118" i="104" s="1"/>
  <c r="C118" i="104" s="1"/>
  <c r="A117" i="104" a="1"/>
  <c r="A117" i="104" s="1"/>
  <c r="A116" i="104" a="1"/>
  <c r="A116" i="104" s="1"/>
  <c r="A115" i="104" a="1"/>
  <c r="A115" i="104" s="1"/>
  <c r="A114" i="104" a="1"/>
  <c r="A114" i="104" s="1"/>
  <c r="A113" i="104" a="1"/>
  <c r="A113" i="104" s="1"/>
  <c r="F113" i="104" s="1"/>
  <c r="A112" i="104" a="1"/>
  <c r="A112" i="104" s="1"/>
  <c r="A111" i="104" a="1"/>
  <c r="A111" i="104" s="1"/>
  <c r="F111" i="104" s="1"/>
  <c r="A110" i="104" a="1"/>
  <c r="A110" i="104" s="1"/>
  <c r="A109" i="104" a="1"/>
  <c r="A109" i="104" s="1"/>
  <c r="A108" i="104" a="1"/>
  <c r="A108" i="104" s="1"/>
  <c r="A107" i="104" a="1"/>
  <c r="A107" i="104" s="1"/>
  <c r="A106" i="104" a="1"/>
  <c r="A106" i="104" s="1"/>
  <c r="A105" i="104" a="1"/>
  <c r="A105" i="104" s="1"/>
  <c r="C105" i="104" s="1"/>
  <c r="A104" i="104" a="1"/>
  <c r="A104" i="104" s="1"/>
  <c r="A103" i="104" a="1"/>
  <c r="A103" i="104" s="1"/>
  <c r="F103" i="104" s="1"/>
  <c r="A102" i="104" a="1"/>
  <c r="A102" i="104" s="1"/>
  <c r="B102" i="104" s="1"/>
  <c r="A101" i="104" a="1"/>
  <c r="A101" i="104" s="1"/>
  <c r="A100" i="104" a="1"/>
  <c r="A100" i="104" s="1"/>
  <c r="A99" i="104" a="1"/>
  <c r="A99" i="104" s="1"/>
  <c r="A98" i="104" a="1"/>
  <c r="A98" i="104" s="1"/>
  <c r="A97" i="104" a="1"/>
  <c r="A97" i="104" s="1"/>
  <c r="C97" i="104" s="1"/>
  <c r="A96" i="104" a="1"/>
  <c r="A96" i="104" s="1"/>
  <c r="A95" i="104" a="1"/>
  <c r="A95" i="104" s="1"/>
  <c r="F95" i="104" s="1"/>
  <c r="A94" i="104" a="1"/>
  <c r="A94" i="104" s="1"/>
  <c r="F94" i="104" s="1"/>
  <c r="A93" i="104" a="1"/>
  <c r="A93" i="104" s="1"/>
  <c r="A92" i="104" a="1"/>
  <c r="A92" i="104" s="1"/>
  <c r="A91" i="104" a="1"/>
  <c r="A91" i="104" s="1"/>
  <c r="A90" i="104" a="1"/>
  <c r="A90" i="104" s="1"/>
  <c r="A89" i="104" a="1"/>
  <c r="A89" i="104" s="1"/>
  <c r="F89" i="104" s="1"/>
  <c r="A88" i="104" a="1"/>
  <c r="A88" i="104" s="1"/>
  <c r="A87" i="104" a="1"/>
  <c r="A87" i="104" s="1"/>
  <c r="F87" i="104" s="1"/>
  <c r="A86" i="104" a="1"/>
  <c r="A86" i="104" s="1"/>
  <c r="F86" i="104" s="1"/>
  <c r="A85" i="104" a="1"/>
  <c r="A85" i="104" s="1"/>
  <c r="A84" i="104" a="1"/>
  <c r="A84" i="104" s="1"/>
  <c r="F84" i="104" s="1"/>
  <c r="A83" i="104" a="1"/>
  <c r="A83" i="104" s="1"/>
  <c r="A82" i="104" a="1"/>
  <c r="A82" i="104" s="1"/>
  <c r="A81" i="104" a="1"/>
  <c r="A81" i="104" s="1"/>
  <c r="A80" i="104" a="1"/>
  <c r="A80" i="104" s="1"/>
  <c r="A79" i="104" a="1"/>
  <c r="A79" i="104" s="1"/>
  <c r="A78" i="104" a="1"/>
  <c r="A78" i="104" s="1"/>
  <c r="A77" i="104" a="1"/>
  <c r="A77" i="104" s="1"/>
  <c r="A76" i="104" a="1"/>
  <c r="A76" i="104" s="1"/>
  <c r="A75" i="104" a="1"/>
  <c r="A75" i="104" s="1"/>
  <c r="B75" i="104" s="1"/>
  <c r="A74" i="104" a="1"/>
  <c r="A74" i="104" s="1"/>
  <c r="B74" i="104" s="1"/>
  <c r="A73" i="104" a="1"/>
  <c r="A73" i="104" s="1"/>
  <c r="A72" i="104" a="1"/>
  <c r="A72" i="104" s="1"/>
  <c r="A71" i="104" a="1"/>
  <c r="A71" i="104" s="1"/>
  <c r="A70" i="104" a="1"/>
  <c r="A70" i="104" s="1"/>
  <c r="C70" i="104" s="1"/>
  <c r="A69" i="104" a="1"/>
  <c r="A69" i="104" s="1"/>
  <c r="A68" i="104" a="1"/>
  <c r="A68" i="104" s="1"/>
  <c r="F68" i="104" s="1"/>
  <c r="A67" i="104" a="1"/>
  <c r="A67" i="104" s="1"/>
  <c r="B67" i="104" s="1"/>
  <c r="A66" i="104" a="1"/>
  <c r="A66" i="104" s="1"/>
  <c r="A65" i="104" a="1"/>
  <c r="A65" i="104" s="1"/>
  <c r="A64" i="104" a="1"/>
  <c r="A64" i="104" s="1"/>
  <c r="A63" i="104" a="1"/>
  <c r="A63" i="104" s="1"/>
  <c r="A62" i="104" a="1"/>
  <c r="A62" i="104" s="1"/>
  <c r="C62" i="104" s="1"/>
  <c r="A61" i="104" a="1"/>
  <c r="A61" i="104" s="1"/>
  <c r="A60" i="104" a="1"/>
  <c r="A60" i="104" s="1"/>
  <c r="A59" i="104" a="1"/>
  <c r="A59" i="104" s="1"/>
  <c r="A58" i="104" a="1"/>
  <c r="A58" i="104" s="1"/>
  <c r="A57" i="104" a="1"/>
  <c r="A57" i="104" s="1"/>
  <c r="C57" i="104" s="1"/>
  <c r="A56" i="104" a="1"/>
  <c r="A56" i="104" s="1"/>
  <c r="A55" i="104" a="1"/>
  <c r="A55" i="104" s="1"/>
  <c r="F55" i="104" s="1"/>
  <c r="A54" i="104" a="1"/>
  <c r="A54" i="104" s="1"/>
  <c r="F54" i="104" s="1"/>
  <c r="A53" i="104" a="1"/>
  <c r="A53" i="104" s="1"/>
  <c r="C53" i="104" s="1"/>
  <c r="A52" i="104" a="1"/>
  <c r="A52" i="104" s="1"/>
  <c r="B52" i="104" s="1"/>
  <c r="A51" i="104" a="1"/>
  <c r="A51" i="104" s="1"/>
  <c r="A50" i="104" a="1"/>
  <c r="A50" i="104" s="1"/>
  <c r="A49" i="104" a="1"/>
  <c r="A49" i="104" s="1"/>
  <c r="F49" i="104" s="1"/>
  <c r="A48" i="104" a="1"/>
  <c r="A48" i="104" s="1"/>
  <c r="A47" i="104" a="1"/>
  <c r="A47" i="104" s="1"/>
  <c r="F47" i="104" s="1"/>
  <c r="A46" i="104" a="1"/>
  <c r="A46" i="104" s="1"/>
  <c r="A45" i="104" a="1"/>
  <c r="A45" i="104" s="1"/>
  <c r="B45" i="104" s="1"/>
  <c r="A44" i="104" a="1"/>
  <c r="A44" i="104" s="1"/>
  <c r="F44" i="104" s="1"/>
  <c r="A43" i="104" a="1"/>
  <c r="A43" i="104" s="1"/>
  <c r="A42" i="104" a="1"/>
  <c r="A42" i="104" s="1"/>
  <c r="F42" i="104" s="1"/>
  <c r="A41" i="104" a="1"/>
  <c r="A41" i="104" s="1"/>
  <c r="A40" i="104" a="1"/>
  <c r="A40" i="104" s="1"/>
  <c r="A39" i="104" a="1"/>
  <c r="A39" i="104" s="1"/>
  <c r="A38" i="104" a="1"/>
  <c r="A38" i="104" s="1"/>
  <c r="B38" i="104" s="1"/>
  <c r="A37" i="104" a="1"/>
  <c r="A37" i="104" s="1"/>
  <c r="F37" i="104" s="1"/>
  <c r="A36" i="104" a="1"/>
  <c r="A36" i="104" s="1"/>
  <c r="A35" i="104" a="1"/>
  <c r="A35" i="104" s="1"/>
  <c r="A34" i="104" a="1"/>
  <c r="A34" i="104" s="1"/>
  <c r="A33" i="104" a="1"/>
  <c r="A33" i="104" s="1"/>
  <c r="A32" i="104" a="1"/>
  <c r="A32" i="104" s="1"/>
  <c r="A31" i="104" a="1"/>
  <c r="A31" i="104" s="1"/>
  <c r="F31" i="104" s="1"/>
  <c r="A30" i="104" a="1"/>
  <c r="A30" i="104" s="1"/>
  <c r="C30" i="104" s="1"/>
  <c r="A29" i="104" a="1"/>
  <c r="A29" i="104" s="1"/>
  <c r="A28" i="104" a="1"/>
  <c r="A28" i="104" s="1"/>
  <c r="A27" i="104" a="1"/>
  <c r="A27" i="104" s="1"/>
  <c r="C27" i="104" s="1"/>
  <c r="A26" i="104" a="1"/>
  <c r="A26" i="104" s="1"/>
  <c r="A25" i="104" a="1"/>
  <c r="A25" i="104" s="1"/>
  <c r="A24" i="104" a="1"/>
  <c r="A24" i="104" s="1"/>
  <c r="A23" i="104" a="1"/>
  <c r="A23" i="104" s="1"/>
  <c r="F23" i="104" s="1"/>
  <c r="A22" i="104" a="1"/>
  <c r="A22" i="104" s="1"/>
  <c r="C22" i="104" s="1"/>
  <c r="A21" i="104" a="1"/>
  <c r="A21" i="104" s="1"/>
  <c r="A20" i="104" a="1"/>
  <c r="A20" i="104" s="1"/>
  <c r="A19" i="104" a="1"/>
  <c r="A19" i="104" s="1"/>
  <c r="A18" i="104" a="1"/>
  <c r="A18" i="104" s="1"/>
  <c r="A17" i="104" a="1"/>
  <c r="A17" i="104" s="1"/>
  <c r="F17" i="104" s="1"/>
  <c r="A16" i="104" a="1"/>
  <c r="A16" i="104" s="1"/>
  <c r="A15" i="104" a="1"/>
  <c r="A15" i="104" s="1"/>
  <c r="F15" i="104" s="1"/>
  <c r="A14" i="104" a="1"/>
  <c r="A14" i="104" s="1"/>
  <c r="C14" i="104" s="1"/>
  <c r="A13" i="104" a="1"/>
  <c r="A13" i="104" s="1"/>
  <c r="A12" i="104" a="1"/>
  <c r="A12" i="104" s="1"/>
  <c r="A11" i="104" a="1"/>
  <c r="A11" i="104" s="1"/>
  <c r="A10" i="104" a="1"/>
  <c r="A10" i="104" s="1"/>
  <c r="A9" i="104" a="1"/>
  <c r="A9" i="104" s="1"/>
  <c r="F9" i="104" s="1"/>
  <c r="A8" i="104" a="1"/>
  <c r="A8" i="104" s="1"/>
  <c r="A7" i="104" a="1"/>
  <c r="A7" i="104" s="1"/>
  <c r="F7" i="104" s="1"/>
  <c r="A6" i="104" a="1"/>
  <c r="A6" i="104" s="1"/>
  <c r="C6" i="104" s="1"/>
  <c r="A5" i="104" a="1"/>
  <c r="A5" i="104" s="1"/>
  <c r="A4" i="104" a="1"/>
  <c r="A4" i="104" s="1"/>
  <c r="A3" i="104" a="1"/>
  <c r="A3" i="104" s="1"/>
  <c r="A2" i="104"/>
  <c r="A1" i="104"/>
  <c r="A437" i="103" a="1"/>
  <c r="A437" i="103" s="1"/>
  <c r="A436" i="103" a="1"/>
  <c r="A436" i="103" s="1"/>
  <c r="A435" i="103" a="1"/>
  <c r="A435" i="103" s="1"/>
  <c r="A434" i="103" a="1"/>
  <c r="A434" i="103" s="1"/>
  <c r="A433" i="103" a="1"/>
  <c r="A433" i="103" s="1"/>
  <c r="A432" i="103" a="1"/>
  <c r="A432" i="103" s="1"/>
  <c r="A431" i="103" a="1"/>
  <c r="A431" i="103" s="1"/>
  <c r="B431" i="103" s="1"/>
  <c r="A430" i="103" a="1"/>
  <c r="A430" i="103" s="1"/>
  <c r="A429" i="103" a="1"/>
  <c r="A429" i="103" s="1"/>
  <c r="A428" i="103" a="1"/>
  <c r="A428" i="103" s="1"/>
  <c r="F428" i="103" s="1"/>
  <c r="A427" i="103" a="1"/>
  <c r="A427" i="103" s="1"/>
  <c r="A426" i="103" a="1"/>
  <c r="A426" i="103" s="1"/>
  <c r="A425" i="103" a="1"/>
  <c r="A425" i="103" s="1"/>
  <c r="C425" i="103" s="1"/>
  <c r="A424" i="103" a="1"/>
  <c r="A424" i="103" s="1"/>
  <c r="A423" i="103" a="1"/>
  <c r="A423" i="103" s="1"/>
  <c r="A422" i="103" a="1"/>
  <c r="A422" i="103" s="1"/>
  <c r="F422" i="103" s="1"/>
  <c r="A421" i="103" a="1"/>
  <c r="A421" i="103" s="1"/>
  <c r="A420" i="103" a="1"/>
  <c r="A420" i="103" s="1"/>
  <c r="A419" i="103" a="1"/>
  <c r="A419" i="103" s="1"/>
  <c r="A418" i="103" a="1"/>
  <c r="A418" i="103" s="1"/>
  <c r="A417" i="103" a="1"/>
  <c r="A417" i="103" s="1"/>
  <c r="A416" i="103" a="1"/>
  <c r="A416" i="103" s="1"/>
  <c r="A415" i="103" a="1"/>
  <c r="A415" i="103" s="1"/>
  <c r="A414" i="103" a="1"/>
  <c r="A414" i="103" s="1"/>
  <c r="A413" i="103" a="1"/>
  <c r="A413" i="103" s="1"/>
  <c r="A412" i="103" a="1"/>
  <c r="A412" i="103" s="1"/>
  <c r="A411" i="103" a="1"/>
  <c r="A411" i="103" s="1"/>
  <c r="A410" i="103" a="1"/>
  <c r="A410" i="103" s="1"/>
  <c r="A409" i="103" a="1"/>
  <c r="A409" i="103" s="1"/>
  <c r="A408" i="103" a="1"/>
  <c r="A408" i="103" s="1"/>
  <c r="A407" i="103" a="1"/>
  <c r="A407" i="103" s="1"/>
  <c r="A406" i="103" a="1"/>
  <c r="A406" i="103" s="1"/>
  <c r="A405" i="103" a="1"/>
  <c r="A405" i="103" s="1"/>
  <c r="A404" i="103" a="1"/>
  <c r="A404" i="103" s="1"/>
  <c r="A403" i="103" a="1"/>
  <c r="A403" i="103" s="1"/>
  <c r="A402" i="103" a="1"/>
  <c r="A402" i="103" s="1"/>
  <c r="A401" i="103" a="1"/>
  <c r="A401" i="103" s="1"/>
  <c r="C401" i="103" s="1"/>
  <c r="A400" i="103" a="1"/>
  <c r="A400" i="103" s="1"/>
  <c r="A399" i="103" a="1"/>
  <c r="A399" i="103" s="1"/>
  <c r="A398" i="103" a="1"/>
  <c r="A398" i="103" s="1"/>
  <c r="A397" i="103" a="1"/>
  <c r="A397" i="103" s="1"/>
  <c r="A396" i="103" a="1"/>
  <c r="A396" i="103" s="1"/>
  <c r="F396" i="103" s="1"/>
  <c r="A395" i="103" a="1"/>
  <c r="A395" i="103" s="1"/>
  <c r="A394" i="103" a="1"/>
  <c r="A394" i="103" s="1"/>
  <c r="A393" i="103" a="1"/>
  <c r="A393" i="103" s="1"/>
  <c r="C393" i="103" s="1"/>
  <c r="A392" i="103" a="1"/>
  <c r="A392" i="103" s="1"/>
  <c r="A391" i="103" a="1"/>
  <c r="A391" i="103" s="1"/>
  <c r="A390" i="103" a="1"/>
  <c r="A390" i="103" s="1"/>
  <c r="A389" i="103" a="1"/>
  <c r="A389" i="103" s="1"/>
  <c r="A388" i="103" a="1"/>
  <c r="A388" i="103" s="1"/>
  <c r="A387" i="103" a="1"/>
  <c r="A387" i="103" s="1"/>
  <c r="A386" i="103" a="1"/>
  <c r="A386" i="103" s="1"/>
  <c r="A385" i="103" a="1"/>
  <c r="A385" i="103" s="1"/>
  <c r="A384" i="103" a="1"/>
  <c r="A384" i="103" s="1"/>
  <c r="A383" i="103" a="1"/>
  <c r="A383" i="103" s="1"/>
  <c r="A382" i="103" a="1"/>
  <c r="A382" i="103" s="1"/>
  <c r="A381" i="103" a="1"/>
  <c r="A381" i="103" s="1"/>
  <c r="A380" i="103" a="1"/>
  <c r="A380" i="103" s="1"/>
  <c r="A379" i="103" a="1"/>
  <c r="A379" i="103" s="1"/>
  <c r="A378" i="103" a="1"/>
  <c r="A378" i="103" s="1"/>
  <c r="A377" i="103" a="1"/>
  <c r="A377" i="103" s="1"/>
  <c r="C377" i="103" s="1"/>
  <c r="A376" i="103" a="1"/>
  <c r="A376" i="103" s="1"/>
  <c r="A375" i="103" a="1"/>
  <c r="A375" i="103" s="1"/>
  <c r="A374" i="103" a="1"/>
  <c r="A374" i="103" s="1"/>
  <c r="C374" i="103" s="1"/>
  <c r="A373" i="103" a="1"/>
  <c r="A373" i="103" s="1"/>
  <c r="A372" i="103" a="1"/>
  <c r="A372" i="103" s="1"/>
  <c r="A371" i="103" a="1"/>
  <c r="A371" i="103" s="1"/>
  <c r="A370" i="103" a="1"/>
  <c r="A370" i="103" s="1"/>
  <c r="A369" i="103" a="1"/>
  <c r="A369" i="103" s="1"/>
  <c r="C369" i="103" s="1"/>
  <c r="A368" i="103" a="1"/>
  <c r="A368" i="103" s="1"/>
  <c r="A367" i="103" a="1"/>
  <c r="A367" i="103" s="1"/>
  <c r="A366" i="103" a="1"/>
  <c r="A366" i="103" s="1"/>
  <c r="A365" i="103" a="1"/>
  <c r="A365" i="103" s="1"/>
  <c r="A364" i="103" a="1"/>
  <c r="A364" i="103" s="1"/>
  <c r="F364" i="103" s="1"/>
  <c r="A363" i="103" a="1"/>
  <c r="A363" i="103" s="1"/>
  <c r="A362" i="103" a="1"/>
  <c r="A362" i="103" s="1"/>
  <c r="A361" i="103" a="1"/>
  <c r="A361" i="103" s="1"/>
  <c r="C361" i="103" s="1"/>
  <c r="A360" i="103" a="1"/>
  <c r="A360" i="103" s="1"/>
  <c r="A359" i="103" a="1"/>
  <c r="A359" i="103" s="1"/>
  <c r="A358" i="103" a="1"/>
  <c r="A358" i="103" s="1"/>
  <c r="A357" i="103" a="1"/>
  <c r="A357" i="103" s="1"/>
  <c r="A356" i="103" a="1"/>
  <c r="A356" i="103" s="1"/>
  <c r="F356" i="103" s="1"/>
  <c r="A355" i="103" a="1"/>
  <c r="A355" i="103" s="1"/>
  <c r="A354" i="103" a="1"/>
  <c r="A354" i="103" s="1"/>
  <c r="A353" i="103" a="1"/>
  <c r="A353" i="103" s="1"/>
  <c r="A352" i="103" a="1"/>
  <c r="A352" i="103" s="1"/>
  <c r="A351" i="103" a="1"/>
  <c r="A351" i="103" s="1"/>
  <c r="A350" i="103" a="1"/>
  <c r="A350" i="103" s="1"/>
  <c r="A349" i="103" a="1"/>
  <c r="A349" i="103" s="1"/>
  <c r="F349" i="103" s="1"/>
  <c r="A348" i="103" a="1"/>
  <c r="A348" i="103" s="1"/>
  <c r="F348" i="103" s="1"/>
  <c r="A347" i="103" a="1"/>
  <c r="A347" i="103" s="1"/>
  <c r="A346" i="103" a="1"/>
  <c r="A346" i="103" s="1"/>
  <c r="A345" i="103" a="1"/>
  <c r="A345" i="103" s="1"/>
  <c r="A344" i="103" a="1"/>
  <c r="A344" i="103" s="1"/>
  <c r="A343" i="103" a="1"/>
  <c r="A343" i="103" s="1"/>
  <c r="A342" i="103" a="1"/>
  <c r="A342" i="103" s="1"/>
  <c r="F342" i="103" s="1"/>
  <c r="A341" i="103" a="1"/>
  <c r="A341" i="103" s="1"/>
  <c r="F341" i="103" s="1"/>
  <c r="A340" i="103" a="1"/>
  <c r="A340" i="103" s="1"/>
  <c r="F340" i="103" s="1"/>
  <c r="A339" i="103" a="1"/>
  <c r="A339" i="103" s="1"/>
  <c r="A338" i="103" a="1"/>
  <c r="A338" i="103" s="1"/>
  <c r="A337" i="103" a="1"/>
  <c r="A337" i="103" s="1"/>
  <c r="A336" i="103" a="1"/>
  <c r="A336" i="103" s="1"/>
  <c r="A335" i="103" a="1"/>
  <c r="A335" i="103" s="1"/>
  <c r="A334" i="103" a="1"/>
  <c r="A334" i="103" s="1"/>
  <c r="C334" i="103" s="1"/>
  <c r="A333" i="103" a="1"/>
  <c r="A333" i="103" s="1"/>
  <c r="F333" i="103" s="1"/>
  <c r="A332" i="103" a="1"/>
  <c r="A332" i="103" s="1"/>
  <c r="F332" i="103" s="1"/>
  <c r="A331" i="103" a="1"/>
  <c r="A331" i="103" s="1"/>
  <c r="A330" i="103" a="1"/>
  <c r="A330" i="103" s="1"/>
  <c r="A329" i="103" a="1"/>
  <c r="A329" i="103" s="1"/>
  <c r="A328" i="103" a="1"/>
  <c r="A328" i="103" s="1"/>
  <c r="A327" i="103" a="1"/>
  <c r="A327" i="103" s="1"/>
  <c r="A326" i="103" a="1"/>
  <c r="A326" i="103" s="1"/>
  <c r="A325" i="103" a="1"/>
  <c r="A325" i="103" s="1"/>
  <c r="F325" i="103" s="1"/>
  <c r="A324" i="103" a="1"/>
  <c r="A324" i="103" s="1"/>
  <c r="A323" i="103" a="1"/>
  <c r="A323" i="103" s="1"/>
  <c r="A322" i="103" a="1"/>
  <c r="A322" i="103" s="1"/>
  <c r="A321" i="103" a="1"/>
  <c r="A321" i="103" s="1"/>
  <c r="C321" i="103" s="1"/>
  <c r="A320" i="103" a="1"/>
  <c r="A320" i="103" s="1"/>
  <c r="A319" i="103" a="1"/>
  <c r="A319" i="103" s="1"/>
  <c r="A318" i="103" a="1"/>
  <c r="A318" i="103" s="1"/>
  <c r="A317" i="103" a="1"/>
  <c r="A317" i="103" s="1"/>
  <c r="F317" i="103" s="1"/>
  <c r="A316" i="103" a="1"/>
  <c r="A316" i="103" s="1"/>
  <c r="F316" i="103" s="1"/>
  <c r="A315" i="103" a="1"/>
  <c r="A315" i="103" s="1"/>
  <c r="A314" i="103" a="1"/>
  <c r="A314" i="103" s="1"/>
  <c r="A313" i="103" a="1"/>
  <c r="A313" i="103" s="1"/>
  <c r="A312" i="103" a="1"/>
  <c r="A312" i="103" s="1"/>
  <c r="A311" i="103" a="1"/>
  <c r="A311" i="103" s="1"/>
  <c r="A310" i="103" a="1"/>
  <c r="A310" i="103" s="1"/>
  <c r="F310" i="103" s="1"/>
  <c r="A309" i="103" a="1"/>
  <c r="A309" i="103" s="1"/>
  <c r="F309" i="103" s="1"/>
  <c r="A308" i="103" a="1"/>
  <c r="A308" i="103" s="1"/>
  <c r="F308" i="103" s="1"/>
  <c r="A307" i="103" a="1"/>
  <c r="A307" i="103" s="1"/>
  <c r="A306" i="103" a="1"/>
  <c r="A306" i="103" s="1"/>
  <c r="A305" i="103" a="1"/>
  <c r="A305" i="103" s="1"/>
  <c r="A304" i="103" a="1"/>
  <c r="A304" i="103" s="1"/>
  <c r="A303" i="103" a="1"/>
  <c r="A303" i="103" s="1"/>
  <c r="A302" i="103" a="1"/>
  <c r="A302" i="103" s="1"/>
  <c r="A301" i="103" a="1"/>
  <c r="A301" i="103" s="1"/>
  <c r="F301" i="103" s="1"/>
  <c r="A300" i="103" a="1"/>
  <c r="A300" i="103" s="1"/>
  <c r="F300" i="103" s="1"/>
  <c r="A299" i="103" a="1"/>
  <c r="A299" i="103" s="1"/>
  <c r="A298" i="103" a="1"/>
  <c r="A298" i="103" s="1"/>
  <c r="A297" i="103" a="1"/>
  <c r="A297" i="103" s="1"/>
  <c r="A296" i="103" a="1"/>
  <c r="A296" i="103" s="1"/>
  <c r="A295" i="103" a="1"/>
  <c r="A295" i="103" s="1"/>
  <c r="A294" i="103" a="1"/>
  <c r="A294" i="103" s="1"/>
  <c r="F294" i="103" s="1"/>
  <c r="A293" i="103" a="1"/>
  <c r="A293" i="103" s="1"/>
  <c r="F293" i="103" s="1"/>
  <c r="A292" i="103" a="1"/>
  <c r="A292" i="103" s="1"/>
  <c r="F292" i="103" s="1"/>
  <c r="A291" i="103" a="1"/>
  <c r="A291" i="103" s="1"/>
  <c r="A290" i="103" a="1"/>
  <c r="A290" i="103" s="1"/>
  <c r="A289" i="103" a="1"/>
  <c r="A289" i="103" s="1"/>
  <c r="A288" i="103" a="1"/>
  <c r="A288" i="103" s="1"/>
  <c r="A287" i="103" a="1"/>
  <c r="A287" i="103" s="1"/>
  <c r="A286" i="103" a="1"/>
  <c r="A286" i="103" s="1"/>
  <c r="C286" i="103" s="1"/>
  <c r="A285" i="103" a="1"/>
  <c r="A285" i="103" s="1"/>
  <c r="A284" i="103" a="1"/>
  <c r="A284" i="103" s="1"/>
  <c r="A283" i="103" a="1"/>
  <c r="A283" i="103" s="1"/>
  <c r="A282" i="103" a="1"/>
  <c r="A282" i="103" s="1"/>
  <c r="A281" i="103" a="1"/>
  <c r="A281" i="103" s="1"/>
  <c r="A280" i="103" a="1"/>
  <c r="A280" i="103" s="1"/>
  <c r="A279" i="103" a="1"/>
  <c r="A279" i="103" s="1"/>
  <c r="A278" i="103" a="1"/>
  <c r="A278" i="103" s="1"/>
  <c r="A277" i="103" a="1"/>
  <c r="A277" i="103" s="1"/>
  <c r="A276" i="103" a="1"/>
  <c r="A276" i="103" s="1"/>
  <c r="A275" i="103" a="1"/>
  <c r="A275" i="103" s="1"/>
  <c r="F275" i="103" s="1"/>
  <c r="A274" i="103" a="1"/>
  <c r="A274" i="103" s="1"/>
  <c r="A273" i="103" a="1"/>
  <c r="A273" i="103" s="1"/>
  <c r="C273" i="103" s="1"/>
  <c r="A272" i="103" a="1"/>
  <c r="A272" i="103" s="1"/>
  <c r="A271" i="103" a="1"/>
  <c r="A271" i="103" s="1"/>
  <c r="A270" i="103" a="1"/>
  <c r="A270" i="103" s="1"/>
  <c r="A269" i="103" a="1"/>
  <c r="A269" i="103" s="1"/>
  <c r="A268" i="103" a="1"/>
  <c r="A268" i="103" s="1"/>
  <c r="F268" i="103" s="1"/>
  <c r="A267" i="103" a="1"/>
  <c r="A267" i="103" s="1"/>
  <c r="A266" i="103" a="1"/>
  <c r="A266" i="103" s="1"/>
  <c r="F266" i="103" s="1"/>
  <c r="A265" i="103" a="1"/>
  <c r="A265" i="103" s="1"/>
  <c r="A264" i="103" a="1"/>
  <c r="A264" i="103" s="1"/>
  <c r="A263" i="103" a="1"/>
  <c r="A263" i="103" s="1"/>
  <c r="A262" i="103" a="1"/>
  <c r="A262" i="103" s="1"/>
  <c r="A261" i="103" a="1"/>
  <c r="A261" i="103" s="1"/>
  <c r="F261" i="103" s="1"/>
  <c r="A260" i="103" a="1"/>
  <c r="A260" i="103" s="1"/>
  <c r="C260" i="103" s="1"/>
  <c r="A259" i="103" a="1"/>
  <c r="A259" i="103" s="1"/>
  <c r="A258" i="103" a="1"/>
  <c r="A258" i="103" s="1"/>
  <c r="F258" i="103" s="1"/>
  <c r="A257" i="103" a="1"/>
  <c r="A257" i="103" s="1"/>
  <c r="A256" i="103" a="1"/>
  <c r="A256" i="103" s="1"/>
  <c r="A255" i="103" a="1"/>
  <c r="A255" i="103" s="1"/>
  <c r="A254" i="103" a="1"/>
  <c r="A254" i="103" s="1"/>
  <c r="A253" i="103" a="1"/>
  <c r="A253" i="103" s="1"/>
  <c r="F253" i="103" s="1"/>
  <c r="A252" i="103" a="1"/>
  <c r="A252" i="103" s="1"/>
  <c r="A251" i="103" a="1"/>
  <c r="A251" i="103" s="1"/>
  <c r="A250" i="103" a="1"/>
  <c r="A250" i="103" s="1"/>
  <c r="A249" i="103" a="1"/>
  <c r="A249" i="103" s="1"/>
  <c r="A248" i="103" a="1"/>
  <c r="A248" i="103" s="1"/>
  <c r="A247" i="103" a="1"/>
  <c r="A247" i="103" s="1"/>
  <c r="A246" i="103" a="1"/>
  <c r="A246" i="103" s="1"/>
  <c r="A245" i="103" a="1"/>
  <c r="A245" i="103" s="1"/>
  <c r="F245" i="103" s="1"/>
  <c r="A244" i="103" a="1"/>
  <c r="A244" i="103" s="1"/>
  <c r="A243" i="103" a="1"/>
  <c r="A243" i="103" s="1"/>
  <c r="A242" i="103" a="1"/>
  <c r="A242" i="103" s="1"/>
  <c r="F242" i="103" s="1"/>
  <c r="A241" i="103" a="1"/>
  <c r="A241" i="103" s="1"/>
  <c r="A240" i="103" a="1"/>
  <c r="A240" i="103" s="1"/>
  <c r="A239" i="103" a="1"/>
  <c r="A239" i="103" s="1"/>
  <c r="A238" i="103" a="1"/>
  <c r="A238" i="103" s="1"/>
  <c r="A237" i="103" a="1"/>
  <c r="A237" i="103" s="1"/>
  <c r="F237" i="103" s="1"/>
  <c r="A236" i="103" a="1"/>
  <c r="A236" i="103" s="1"/>
  <c r="A235" i="103" a="1"/>
  <c r="A235" i="103" s="1"/>
  <c r="A234" i="103" a="1"/>
  <c r="A234" i="103" s="1"/>
  <c r="A233" i="103" a="1"/>
  <c r="A233" i="103" s="1"/>
  <c r="A232" i="103" a="1"/>
  <c r="A232" i="103" s="1"/>
  <c r="A231" i="103" a="1"/>
  <c r="A231" i="103" s="1"/>
  <c r="A230" i="103" a="1"/>
  <c r="A230" i="103" s="1"/>
  <c r="A229" i="103" a="1"/>
  <c r="A229" i="103" s="1"/>
  <c r="F229" i="103" s="1"/>
  <c r="A228" i="103" a="1"/>
  <c r="A228" i="103" s="1"/>
  <c r="A227" i="103" a="1"/>
  <c r="A227" i="103" s="1"/>
  <c r="A226" i="103" a="1"/>
  <c r="A226" i="103" s="1"/>
  <c r="B226" i="103" s="1"/>
  <c r="A225" i="103" a="1"/>
  <c r="A225" i="103" s="1"/>
  <c r="A224" i="103" a="1"/>
  <c r="A224" i="103" s="1"/>
  <c r="A223" i="103" a="1"/>
  <c r="A223" i="103" s="1"/>
  <c r="A222" i="103" a="1"/>
  <c r="A222" i="103" s="1"/>
  <c r="A221" i="103" a="1"/>
  <c r="A221" i="103" s="1"/>
  <c r="F221" i="103" s="1"/>
  <c r="A220" i="103" a="1"/>
  <c r="A220" i="103" s="1"/>
  <c r="A219" i="103" a="1"/>
  <c r="A219" i="103" s="1"/>
  <c r="A218" i="103" a="1"/>
  <c r="A218" i="103" s="1"/>
  <c r="F218" i="103" s="1"/>
  <c r="A217" i="103" a="1"/>
  <c r="A217" i="103" s="1"/>
  <c r="A216" i="103" a="1"/>
  <c r="A216" i="103" s="1"/>
  <c r="A215" i="103" a="1"/>
  <c r="A215" i="103" s="1"/>
  <c r="B215" i="103" s="1"/>
  <c r="A214" i="103" a="1"/>
  <c r="A214" i="103" s="1"/>
  <c r="A213" i="103" a="1"/>
  <c r="A213" i="103" s="1"/>
  <c r="A212" i="103" a="1"/>
  <c r="A212" i="103" s="1"/>
  <c r="A211" i="103" a="1"/>
  <c r="A211" i="103" s="1"/>
  <c r="A210" i="103" a="1"/>
  <c r="A210" i="103" s="1"/>
  <c r="F210" i="103" s="1"/>
  <c r="A209" i="103" a="1"/>
  <c r="A209" i="103" s="1"/>
  <c r="F209" i="103" s="1"/>
  <c r="A208" i="103" a="1"/>
  <c r="A208" i="103" s="1"/>
  <c r="A207" i="103" a="1"/>
  <c r="A207" i="103" s="1"/>
  <c r="C207" i="103" s="1"/>
  <c r="A206" i="103" a="1"/>
  <c r="A206" i="103" s="1"/>
  <c r="A205" i="103" a="1"/>
  <c r="A205" i="103" s="1"/>
  <c r="A204" i="103" a="1"/>
  <c r="A204" i="103" s="1"/>
  <c r="A203" i="103" a="1"/>
  <c r="A203" i="103" s="1"/>
  <c r="A202" i="103" a="1"/>
  <c r="A202" i="103" s="1"/>
  <c r="B202" i="103" s="1"/>
  <c r="A201" i="103" a="1"/>
  <c r="A201" i="103" s="1"/>
  <c r="F201" i="103" s="1"/>
  <c r="A200" i="103" a="1"/>
  <c r="A200" i="103" s="1"/>
  <c r="A199" i="103" a="1"/>
  <c r="A199" i="103" s="1"/>
  <c r="A198" i="103" a="1"/>
  <c r="A198" i="103" s="1"/>
  <c r="A197" i="103" a="1"/>
  <c r="A197" i="103" s="1"/>
  <c r="A196" i="103" a="1"/>
  <c r="A196" i="103" s="1"/>
  <c r="B196" i="103" s="1"/>
  <c r="A195" i="103" a="1"/>
  <c r="A195" i="103" s="1"/>
  <c r="A194" i="103" a="1"/>
  <c r="A194" i="103" s="1"/>
  <c r="F194" i="103" s="1"/>
  <c r="A193" i="103" a="1"/>
  <c r="A193" i="103" s="1"/>
  <c r="F193" i="103" s="1"/>
  <c r="A192" i="103" a="1"/>
  <c r="A192" i="103" s="1"/>
  <c r="A191" i="103" a="1"/>
  <c r="A191" i="103" s="1"/>
  <c r="F191" i="103" s="1"/>
  <c r="A190" i="103" a="1"/>
  <c r="A190" i="103" s="1"/>
  <c r="A189" i="103" a="1"/>
  <c r="A189" i="103" s="1"/>
  <c r="A188" i="103" a="1"/>
  <c r="A188" i="103" s="1"/>
  <c r="C188" i="103" s="1"/>
  <c r="A187" i="103" a="1"/>
  <c r="A187" i="103" s="1"/>
  <c r="A186" i="103" a="1"/>
  <c r="A186" i="103" s="1"/>
  <c r="A185" i="103" a="1"/>
  <c r="A185" i="103" s="1"/>
  <c r="F185" i="103" s="1"/>
  <c r="A184" i="103" a="1"/>
  <c r="A184" i="103" s="1"/>
  <c r="A183" i="103" a="1"/>
  <c r="A183" i="103" s="1"/>
  <c r="C183" i="103" s="1"/>
  <c r="A182" i="103" a="1"/>
  <c r="A182" i="103" s="1"/>
  <c r="A181" i="103" a="1"/>
  <c r="A181" i="103" s="1"/>
  <c r="A180" i="103" a="1"/>
  <c r="A180" i="103" s="1"/>
  <c r="A179" i="103" a="1"/>
  <c r="A179" i="103" s="1"/>
  <c r="A178" i="103" a="1"/>
  <c r="A178" i="103" s="1"/>
  <c r="C178" i="103" s="1"/>
  <c r="A177" i="103" a="1"/>
  <c r="A177" i="103" s="1"/>
  <c r="F177" i="103" s="1"/>
  <c r="A176" i="103" a="1"/>
  <c r="A176" i="103" s="1"/>
  <c r="A175" i="103" a="1"/>
  <c r="A175" i="103" s="1"/>
  <c r="A174" i="103" a="1"/>
  <c r="A174" i="103" s="1"/>
  <c r="A173" i="103" a="1"/>
  <c r="A173" i="103" s="1"/>
  <c r="A172" i="103" a="1"/>
  <c r="A172" i="103" s="1"/>
  <c r="A171" i="103" a="1"/>
  <c r="A171" i="103" s="1"/>
  <c r="A170" i="103" a="1"/>
  <c r="A170" i="103" s="1"/>
  <c r="F170" i="103" s="1"/>
  <c r="A169" i="103" a="1"/>
  <c r="A169" i="103" s="1"/>
  <c r="A168" i="103" a="1"/>
  <c r="A168" i="103" s="1"/>
  <c r="A167" i="103" a="1"/>
  <c r="A167" i="103" s="1"/>
  <c r="A166" i="103" a="1"/>
  <c r="A166" i="103" s="1"/>
  <c r="A165" i="103" a="1"/>
  <c r="A165" i="103" s="1"/>
  <c r="A164" i="103" a="1"/>
  <c r="A164" i="103" s="1"/>
  <c r="A163" i="103" a="1"/>
  <c r="A163" i="103" s="1"/>
  <c r="A162" i="103" a="1"/>
  <c r="A162" i="103" s="1"/>
  <c r="A161" i="103" a="1"/>
  <c r="A161" i="103" s="1"/>
  <c r="A160" i="103" a="1"/>
  <c r="A160" i="103" s="1"/>
  <c r="A159" i="103" a="1"/>
  <c r="A159" i="103" s="1"/>
  <c r="A158" i="103" a="1"/>
  <c r="A158" i="103" s="1"/>
  <c r="A157" i="103" a="1"/>
  <c r="A157" i="103" s="1"/>
  <c r="B157" i="103" s="1"/>
  <c r="A156" i="103" a="1"/>
  <c r="A156" i="103" s="1"/>
  <c r="A155" i="103" a="1"/>
  <c r="A155" i="103" s="1"/>
  <c r="A154" i="103" a="1"/>
  <c r="A154" i="103" s="1"/>
  <c r="A153" i="103" a="1"/>
  <c r="A153" i="103" s="1"/>
  <c r="A152" i="103" a="1"/>
  <c r="A152" i="103" s="1"/>
  <c r="F152" i="103" s="1"/>
  <c r="A151" i="103" a="1"/>
  <c r="A151" i="103" s="1"/>
  <c r="A150" i="103" a="1"/>
  <c r="A150" i="103" s="1"/>
  <c r="B150" i="103" s="1"/>
  <c r="A149" i="103" a="1"/>
  <c r="A149" i="103" s="1"/>
  <c r="B149" i="103" s="1"/>
  <c r="A148" i="103" a="1"/>
  <c r="A148" i="103" s="1"/>
  <c r="C148" i="103" s="1"/>
  <c r="A147" i="103" a="1"/>
  <c r="A147" i="103" s="1"/>
  <c r="A146" i="103" a="1"/>
  <c r="A146" i="103" s="1"/>
  <c r="A145" i="103" a="1"/>
  <c r="A145" i="103" s="1"/>
  <c r="A144" i="103" a="1"/>
  <c r="A144" i="103" s="1"/>
  <c r="F144" i="103" s="1"/>
  <c r="A143" i="103" a="1"/>
  <c r="A143" i="103" s="1"/>
  <c r="B143" i="103" s="1"/>
  <c r="A142" i="103" a="1"/>
  <c r="A142" i="103" s="1"/>
  <c r="A141" i="103" a="1"/>
  <c r="A141" i="103" s="1"/>
  <c r="A140" i="103" a="1"/>
  <c r="A140" i="103" s="1"/>
  <c r="A139" i="103" a="1"/>
  <c r="A139" i="103" s="1"/>
  <c r="A138" i="103" a="1"/>
  <c r="A138" i="103" s="1"/>
  <c r="F138" i="103" s="1"/>
  <c r="A137" i="103" a="1"/>
  <c r="A137" i="103" s="1"/>
  <c r="A136" i="103" a="1"/>
  <c r="A136" i="103" s="1"/>
  <c r="B136" i="103" s="1"/>
  <c r="A135" i="103" a="1"/>
  <c r="A135" i="103" s="1"/>
  <c r="A134" i="103" a="1"/>
  <c r="A134" i="103" s="1"/>
  <c r="A133" i="103" a="1"/>
  <c r="A133" i="103" s="1"/>
  <c r="C133" i="103" s="1"/>
  <c r="A132" i="103" a="1"/>
  <c r="A132" i="103" s="1"/>
  <c r="A131" i="103" a="1"/>
  <c r="A131" i="103" s="1"/>
  <c r="A130" i="103" a="1"/>
  <c r="A130" i="103" s="1"/>
  <c r="A129" i="103" a="1"/>
  <c r="A129" i="103" s="1"/>
  <c r="B129" i="103" s="1"/>
  <c r="A128" i="103" a="1"/>
  <c r="A128" i="103" s="1"/>
  <c r="C128" i="103" s="1"/>
  <c r="A127" i="103" a="1"/>
  <c r="A127" i="103" s="1"/>
  <c r="A126" i="103" a="1"/>
  <c r="A126" i="103" s="1"/>
  <c r="C126" i="103" s="1"/>
  <c r="A125" i="103" a="1"/>
  <c r="A125" i="103" s="1"/>
  <c r="C125" i="103" s="1"/>
  <c r="A124" i="103" a="1"/>
  <c r="A124" i="103" s="1"/>
  <c r="A123" i="103" a="1"/>
  <c r="A123" i="103" s="1"/>
  <c r="A122" i="103" a="1"/>
  <c r="A122" i="103" s="1"/>
  <c r="A121" i="103" a="1"/>
  <c r="A121" i="103" s="1"/>
  <c r="A120" i="103" a="1"/>
  <c r="A120" i="103" s="1"/>
  <c r="A119" i="103" a="1"/>
  <c r="A119" i="103" s="1"/>
  <c r="A118" i="103" a="1"/>
  <c r="A118" i="103" s="1"/>
  <c r="A117" i="103" a="1"/>
  <c r="A117" i="103" s="1"/>
  <c r="C117" i="103" s="1"/>
  <c r="A116" i="103" a="1"/>
  <c r="A116" i="103" s="1"/>
  <c r="A115" i="103" a="1"/>
  <c r="A115" i="103" s="1"/>
  <c r="A114" i="103" a="1"/>
  <c r="A114" i="103" s="1"/>
  <c r="A113" i="103" a="1"/>
  <c r="A113" i="103" s="1"/>
  <c r="A112" i="103" a="1"/>
  <c r="A112" i="103" s="1"/>
  <c r="A111" i="103" a="1"/>
  <c r="A111" i="103" s="1"/>
  <c r="A110" i="103" a="1"/>
  <c r="A110" i="103" s="1"/>
  <c r="A109" i="103" a="1"/>
  <c r="A109" i="103" s="1"/>
  <c r="C109" i="103" s="1"/>
  <c r="A108" i="103" a="1"/>
  <c r="A108" i="103" s="1"/>
  <c r="A107" i="103" a="1"/>
  <c r="A107" i="103" s="1"/>
  <c r="A106" i="103" a="1"/>
  <c r="A106" i="103" s="1"/>
  <c r="A105" i="103" a="1"/>
  <c r="A105" i="103" s="1"/>
  <c r="A104" i="103" a="1"/>
  <c r="A104" i="103" s="1"/>
  <c r="A103" i="103" a="1"/>
  <c r="A103" i="103" s="1"/>
  <c r="A102" i="103" a="1"/>
  <c r="A102" i="103" s="1"/>
  <c r="A101" i="103" a="1"/>
  <c r="A101" i="103" s="1"/>
  <c r="C101" i="103" s="1"/>
  <c r="A100" i="103" a="1"/>
  <c r="A100" i="103" s="1"/>
  <c r="A99" i="103" a="1"/>
  <c r="A99" i="103" s="1"/>
  <c r="A98" i="103" a="1"/>
  <c r="A98" i="103" s="1"/>
  <c r="A97" i="103" a="1"/>
  <c r="A97" i="103" s="1"/>
  <c r="A96" i="103" a="1"/>
  <c r="A96" i="103" s="1"/>
  <c r="A95" i="103" a="1"/>
  <c r="A95" i="103" s="1"/>
  <c r="A94" i="103" a="1"/>
  <c r="A94" i="103" s="1"/>
  <c r="A93" i="103" a="1"/>
  <c r="A93" i="103" s="1"/>
  <c r="C93" i="103" s="1"/>
  <c r="A92" i="103" a="1"/>
  <c r="A92" i="103" s="1"/>
  <c r="A91" i="103" a="1"/>
  <c r="A91" i="103" s="1"/>
  <c r="F91" i="103" s="1"/>
  <c r="A90" i="103" a="1"/>
  <c r="A90" i="103" s="1"/>
  <c r="F90" i="103" s="1"/>
  <c r="A89" i="103" a="1"/>
  <c r="A89" i="103" s="1"/>
  <c r="A88" i="103" a="1"/>
  <c r="A88" i="103" s="1"/>
  <c r="B88" i="103" s="1"/>
  <c r="A87" i="103" a="1"/>
  <c r="A87" i="103" s="1"/>
  <c r="C87" i="103" s="1"/>
  <c r="A86" i="103" a="1"/>
  <c r="A86" i="103" s="1"/>
  <c r="A85" i="103" a="1"/>
  <c r="A85" i="103" s="1"/>
  <c r="A84" i="103" a="1"/>
  <c r="A84" i="103" s="1"/>
  <c r="C84" i="103" s="1"/>
  <c r="A83" i="103" a="1"/>
  <c r="A83" i="103" s="1"/>
  <c r="A82" i="103" a="1"/>
  <c r="A82" i="103" s="1"/>
  <c r="F82" i="103" s="1"/>
  <c r="A81" i="103" a="1"/>
  <c r="A81" i="103" s="1"/>
  <c r="A80" i="103" a="1"/>
  <c r="A80" i="103" s="1"/>
  <c r="F80" i="103" s="1"/>
  <c r="A79" i="103" a="1"/>
  <c r="A79" i="103" s="1"/>
  <c r="A78" i="103" a="1"/>
  <c r="A78" i="103" s="1"/>
  <c r="A77" i="103" a="1"/>
  <c r="A77" i="103" s="1"/>
  <c r="C77" i="103" s="1"/>
  <c r="A76" i="103" a="1"/>
  <c r="A76" i="103" s="1"/>
  <c r="A75" i="103" a="1"/>
  <c r="A75" i="103" s="1"/>
  <c r="F75" i="103" s="1"/>
  <c r="A74" i="103" a="1"/>
  <c r="A74" i="103" s="1"/>
  <c r="F74" i="103" s="1"/>
  <c r="A73" i="103" a="1"/>
  <c r="A73" i="103" s="1"/>
  <c r="A72" i="103" a="1"/>
  <c r="A72" i="103" s="1"/>
  <c r="B72" i="103" s="1"/>
  <c r="A71" i="103" a="1"/>
  <c r="A71" i="103" s="1"/>
  <c r="C71" i="103" s="1"/>
  <c r="A70" i="103" a="1"/>
  <c r="A70" i="103" s="1"/>
  <c r="A69" i="103" a="1"/>
  <c r="A69" i="103" s="1"/>
  <c r="A68" i="103" a="1"/>
  <c r="A68" i="103" s="1"/>
  <c r="C68" i="103" s="1"/>
  <c r="A67" i="103" a="1"/>
  <c r="A67" i="103" s="1"/>
  <c r="A66" i="103" a="1"/>
  <c r="A66" i="103" s="1"/>
  <c r="A65" i="103" a="1"/>
  <c r="A65" i="103" s="1"/>
  <c r="A64" i="103" a="1"/>
  <c r="A64" i="103" s="1"/>
  <c r="F64" i="103" s="1"/>
  <c r="A63" i="103" a="1"/>
  <c r="A63" i="103" s="1"/>
  <c r="A62" i="103" a="1"/>
  <c r="A62" i="103" s="1"/>
  <c r="A61" i="103" a="1"/>
  <c r="A61" i="103" s="1"/>
  <c r="A60" i="103" a="1"/>
  <c r="A60" i="103" s="1"/>
  <c r="A59" i="103" a="1"/>
  <c r="A59" i="103" s="1"/>
  <c r="F59" i="103" s="1"/>
  <c r="A58" i="103" a="1"/>
  <c r="A58" i="103" s="1"/>
  <c r="F58" i="103" s="1"/>
  <c r="A57" i="103" a="1"/>
  <c r="A57" i="103" s="1"/>
  <c r="A56" i="103" a="1"/>
  <c r="A56" i="103" s="1"/>
  <c r="B56" i="103" s="1"/>
  <c r="A55" i="103" a="1"/>
  <c r="A55" i="103" s="1"/>
  <c r="C55" i="103" s="1"/>
  <c r="A54" i="103" a="1"/>
  <c r="A54" i="103" s="1"/>
  <c r="A53" i="103" a="1"/>
  <c r="A53" i="103" s="1"/>
  <c r="F53" i="103" s="1"/>
  <c r="A52" i="103" a="1"/>
  <c r="A52" i="103" s="1"/>
  <c r="C52" i="103" s="1"/>
  <c r="A51" i="103" a="1"/>
  <c r="A51" i="103" s="1"/>
  <c r="A50" i="103" a="1"/>
  <c r="A50" i="103" s="1"/>
  <c r="A49" i="103" a="1"/>
  <c r="A49" i="103" s="1"/>
  <c r="A48" i="103" a="1"/>
  <c r="A48" i="103" s="1"/>
  <c r="F48" i="103" s="1"/>
  <c r="A47" i="103" a="1"/>
  <c r="A47" i="103" s="1"/>
  <c r="A46" i="103" a="1"/>
  <c r="A46" i="103" s="1"/>
  <c r="A45" i="103" a="1"/>
  <c r="A45" i="103" s="1"/>
  <c r="B45" i="103" s="1"/>
  <c r="A44" i="103" a="1"/>
  <c r="A44" i="103" s="1"/>
  <c r="A43" i="103" a="1"/>
  <c r="A43" i="103" s="1"/>
  <c r="F43" i="103" s="1"/>
  <c r="A42" i="103" a="1"/>
  <c r="A42" i="103" s="1"/>
  <c r="F42" i="103" s="1"/>
  <c r="A41" i="103" a="1"/>
  <c r="A41" i="103" s="1"/>
  <c r="A40" i="103" a="1"/>
  <c r="A40" i="103" s="1"/>
  <c r="B40" i="103" s="1"/>
  <c r="A39" i="103" a="1"/>
  <c r="A39" i="103" s="1"/>
  <c r="A38" i="103" a="1"/>
  <c r="A38" i="103" s="1"/>
  <c r="A37" i="103" a="1"/>
  <c r="A37" i="103" s="1"/>
  <c r="F37" i="103" s="1"/>
  <c r="A36" i="103" a="1"/>
  <c r="A36" i="103" s="1"/>
  <c r="C36" i="103" s="1"/>
  <c r="A35" i="103" a="1"/>
  <c r="A35" i="103" s="1"/>
  <c r="A34" i="103" a="1"/>
  <c r="A34" i="103" s="1"/>
  <c r="A33" i="103" a="1"/>
  <c r="A33" i="103" s="1"/>
  <c r="A32" i="103" a="1"/>
  <c r="A32" i="103" s="1"/>
  <c r="F32" i="103" s="1"/>
  <c r="A31" i="103" a="1"/>
  <c r="A31" i="103" s="1"/>
  <c r="A30" i="103" a="1"/>
  <c r="A30" i="103" s="1"/>
  <c r="A29" i="103" a="1"/>
  <c r="A29" i="103" s="1"/>
  <c r="B29" i="103" s="1"/>
  <c r="A28" i="103" a="1"/>
  <c r="A28" i="103" s="1"/>
  <c r="A27" i="103" a="1"/>
  <c r="A27" i="103" s="1"/>
  <c r="F27" i="103" s="1"/>
  <c r="A26" i="103" a="1"/>
  <c r="A26" i="103" s="1"/>
  <c r="F26" i="103" s="1"/>
  <c r="A25" i="103" a="1"/>
  <c r="A25" i="103" s="1"/>
  <c r="A24" i="103" a="1"/>
  <c r="A24" i="103" s="1"/>
  <c r="B24" i="103" s="1"/>
  <c r="A23" i="103" a="1"/>
  <c r="A23" i="103" s="1"/>
  <c r="C23" i="103" s="1"/>
  <c r="A22" i="103" a="1"/>
  <c r="A22" i="103" s="1"/>
  <c r="A21" i="103" a="1"/>
  <c r="A21" i="103" s="1"/>
  <c r="F21" i="103" s="1"/>
  <c r="A20" i="103" a="1"/>
  <c r="A20" i="103" s="1"/>
  <c r="B20" i="103" s="1"/>
  <c r="A19" i="103" a="1"/>
  <c r="A19" i="103" s="1"/>
  <c r="A18" i="103" a="1"/>
  <c r="A18" i="103" s="1"/>
  <c r="A17" i="103" a="1"/>
  <c r="A17" i="103" s="1"/>
  <c r="C17" i="103" s="1"/>
  <c r="A16" i="103" a="1"/>
  <c r="A16" i="103" s="1"/>
  <c r="A15" i="103" a="1"/>
  <c r="A15" i="103" s="1"/>
  <c r="A14" i="103" a="1"/>
  <c r="A14" i="103" s="1"/>
  <c r="A13" i="103" a="1"/>
  <c r="A13" i="103" s="1"/>
  <c r="A12" i="103" a="1"/>
  <c r="A12" i="103" s="1"/>
  <c r="A11" i="103" a="1"/>
  <c r="A11" i="103" s="1"/>
  <c r="A10" i="103" a="1"/>
  <c r="A10" i="103" s="1"/>
  <c r="A9" i="103" a="1"/>
  <c r="A9" i="103" s="1"/>
  <c r="A8" i="103" a="1"/>
  <c r="A8" i="103" s="1"/>
  <c r="A7" i="103" a="1"/>
  <c r="A7" i="103" s="1"/>
  <c r="A6" i="103" a="1"/>
  <c r="A6" i="103" s="1"/>
  <c r="C6" i="103" s="1"/>
  <c r="A5" i="103" a="1"/>
  <c r="A5" i="103" s="1"/>
  <c r="A4" i="103" a="1"/>
  <c r="A4" i="103" s="1"/>
  <c r="C4" i="103" s="1"/>
  <c r="A3" i="103" a="1"/>
  <c r="A3" i="103" s="1"/>
  <c r="B3" i="103" s="1"/>
  <c r="A2" i="103"/>
  <c r="A1" i="103"/>
  <c r="A437" i="102" a="1"/>
  <c r="A437" i="102" s="1"/>
  <c r="A436" i="102" a="1"/>
  <c r="A436" i="102" s="1"/>
  <c r="F436" i="102" s="1"/>
  <c r="A435" i="102" a="1"/>
  <c r="A435" i="102" s="1"/>
  <c r="A434" i="102" a="1"/>
  <c r="A434" i="102" s="1"/>
  <c r="F434" i="102" s="1"/>
  <c r="A433" i="102" a="1"/>
  <c r="A433" i="102" s="1"/>
  <c r="B433" i="102" s="1"/>
  <c r="A432" i="102" a="1"/>
  <c r="A432" i="102" s="1"/>
  <c r="A431" i="102" a="1"/>
  <c r="A431" i="102" s="1"/>
  <c r="A430" i="102" a="1"/>
  <c r="A430" i="102" s="1"/>
  <c r="A429" i="102" a="1"/>
  <c r="A429" i="102" s="1"/>
  <c r="A428" i="102" a="1"/>
  <c r="A428" i="102" s="1"/>
  <c r="A427" i="102" a="1"/>
  <c r="A427" i="102" s="1"/>
  <c r="A426" i="102" a="1"/>
  <c r="A426" i="102" s="1"/>
  <c r="A425" i="102" a="1"/>
  <c r="A425" i="102" s="1"/>
  <c r="B425" i="102" s="1"/>
  <c r="A424" i="102" a="1"/>
  <c r="A424" i="102" s="1"/>
  <c r="A423" i="102" a="1"/>
  <c r="A423" i="102" s="1"/>
  <c r="A422" i="102" a="1"/>
  <c r="A422" i="102" s="1"/>
  <c r="A421" i="102" a="1"/>
  <c r="A421" i="102" s="1"/>
  <c r="A420" i="102" a="1"/>
  <c r="A420" i="102" s="1"/>
  <c r="F420" i="102" s="1"/>
  <c r="A419" i="102" a="1"/>
  <c r="A419" i="102" s="1"/>
  <c r="A418" i="102" a="1"/>
  <c r="A418" i="102" s="1"/>
  <c r="A417" i="102" a="1"/>
  <c r="A417" i="102" s="1"/>
  <c r="B417" i="102" s="1"/>
  <c r="A416" i="102" a="1"/>
  <c r="A416" i="102" s="1"/>
  <c r="A415" i="102" a="1"/>
  <c r="A415" i="102" s="1"/>
  <c r="A414" i="102" a="1"/>
  <c r="A414" i="102" s="1"/>
  <c r="A413" i="102" a="1"/>
  <c r="A413" i="102" s="1"/>
  <c r="A412" i="102" a="1"/>
  <c r="A412" i="102" s="1"/>
  <c r="A411" i="102" a="1"/>
  <c r="A411" i="102" s="1"/>
  <c r="A410" i="102" a="1"/>
  <c r="A410" i="102" s="1"/>
  <c r="A409" i="102" a="1"/>
  <c r="A409" i="102" s="1"/>
  <c r="B409" i="102" s="1"/>
  <c r="A408" i="102" a="1"/>
  <c r="A408" i="102" s="1"/>
  <c r="A407" i="102" a="1"/>
  <c r="A407" i="102" s="1"/>
  <c r="A406" i="102" a="1"/>
  <c r="A406" i="102" s="1"/>
  <c r="A405" i="102" a="1"/>
  <c r="A405" i="102" s="1"/>
  <c r="A404" i="102" a="1"/>
  <c r="A404" i="102" s="1"/>
  <c r="F404" i="102" s="1"/>
  <c r="A403" i="102" a="1"/>
  <c r="A403" i="102" s="1"/>
  <c r="A402" i="102" a="1"/>
  <c r="A402" i="102" s="1"/>
  <c r="F402" i="102" s="1"/>
  <c r="A401" i="102" a="1"/>
  <c r="A401" i="102" s="1"/>
  <c r="B401" i="102" s="1"/>
  <c r="A400" i="102" a="1"/>
  <c r="A400" i="102" s="1"/>
  <c r="A399" i="102" a="1"/>
  <c r="A399" i="102" s="1"/>
  <c r="A398" i="102" a="1"/>
  <c r="A398" i="102" s="1"/>
  <c r="A397" i="102" a="1"/>
  <c r="A397" i="102" s="1"/>
  <c r="A396" i="102" a="1"/>
  <c r="A396" i="102" s="1"/>
  <c r="C396" i="102" s="1"/>
  <c r="A395" i="102" a="1"/>
  <c r="A395" i="102" s="1"/>
  <c r="A394" i="102" a="1"/>
  <c r="A394" i="102" s="1"/>
  <c r="A393" i="102" a="1"/>
  <c r="A393" i="102" s="1"/>
  <c r="A392" i="102" a="1"/>
  <c r="A392" i="102" s="1"/>
  <c r="C392" i="102" s="1"/>
  <c r="A391" i="102" a="1"/>
  <c r="A391" i="102" s="1"/>
  <c r="A390" i="102" a="1"/>
  <c r="A390" i="102" s="1"/>
  <c r="A389" i="102" a="1"/>
  <c r="A389" i="102" s="1"/>
  <c r="A388" i="102" a="1"/>
  <c r="A388" i="102" s="1"/>
  <c r="F388" i="102" s="1"/>
  <c r="A387" i="102" a="1"/>
  <c r="A387" i="102" s="1"/>
  <c r="A386" i="102" a="1"/>
  <c r="A386" i="102" s="1"/>
  <c r="A385" i="102" a="1"/>
  <c r="A385" i="102" s="1"/>
  <c r="A384" i="102" a="1"/>
  <c r="A384" i="102" s="1"/>
  <c r="C384" i="102" s="1"/>
  <c r="A383" i="102" a="1"/>
  <c r="A383" i="102" s="1"/>
  <c r="C383" i="102" s="1"/>
  <c r="A382" i="102" a="1"/>
  <c r="A382" i="102" s="1"/>
  <c r="A381" i="102" a="1"/>
  <c r="A381" i="102" s="1"/>
  <c r="A380" i="102" a="1"/>
  <c r="A380" i="102" s="1"/>
  <c r="F380" i="102" s="1"/>
  <c r="A379" i="102" a="1"/>
  <c r="A379" i="102" s="1"/>
  <c r="A378" i="102" a="1"/>
  <c r="A378" i="102" s="1"/>
  <c r="A377" i="102" a="1"/>
  <c r="A377" i="102" s="1"/>
  <c r="A376" i="102" a="1"/>
  <c r="A376" i="102" s="1"/>
  <c r="A375" i="102" a="1"/>
  <c r="A375" i="102" s="1"/>
  <c r="A374" i="102" a="1"/>
  <c r="A374" i="102" s="1"/>
  <c r="A373" i="102" a="1"/>
  <c r="A373" i="102" s="1"/>
  <c r="A372" i="102" a="1"/>
  <c r="A372" i="102" s="1"/>
  <c r="F372" i="102" s="1"/>
  <c r="A371" i="102" a="1"/>
  <c r="A371" i="102" s="1"/>
  <c r="A370" i="102" a="1"/>
  <c r="A370" i="102" s="1"/>
  <c r="A369" i="102" a="1"/>
  <c r="A369" i="102" s="1"/>
  <c r="A368" i="102" a="1"/>
  <c r="A368" i="102" s="1"/>
  <c r="A367" i="102" a="1"/>
  <c r="A367" i="102" s="1"/>
  <c r="F367" i="102" s="1"/>
  <c r="A366" i="102" a="1"/>
  <c r="A366" i="102" s="1"/>
  <c r="A365" i="102" a="1"/>
  <c r="A365" i="102" s="1"/>
  <c r="A364" i="102" a="1"/>
  <c r="A364" i="102" s="1"/>
  <c r="F364" i="102" s="1"/>
  <c r="A363" i="102" a="1"/>
  <c r="A363" i="102" s="1"/>
  <c r="A362" i="102" a="1"/>
  <c r="A362" i="102" s="1"/>
  <c r="C362" i="102" s="1"/>
  <c r="A361" i="102" a="1"/>
  <c r="A361" i="102" s="1"/>
  <c r="A360" i="102" a="1"/>
  <c r="A360" i="102" s="1"/>
  <c r="A359" i="102" a="1"/>
  <c r="A359" i="102" s="1"/>
  <c r="A358" i="102" a="1"/>
  <c r="A358" i="102" s="1"/>
  <c r="A357" i="102" a="1"/>
  <c r="A357" i="102" s="1"/>
  <c r="A356" i="102" a="1"/>
  <c r="A356" i="102" s="1"/>
  <c r="A355" i="102" a="1"/>
  <c r="A355" i="102" s="1"/>
  <c r="A354" i="102" a="1"/>
  <c r="A354" i="102" s="1"/>
  <c r="A353" i="102" a="1"/>
  <c r="A353" i="102" s="1"/>
  <c r="B353" i="102" s="1"/>
  <c r="A352" i="102" a="1"/>
  <c r="A352" i="102" s="1"/>
  <c r="C352" i="102" s="1"/>
  <c r="A351" i="102" a="1"/>
  <c r="A351" i="102" s="1"/>
  <c r="A350" i="102" a="1"/>
  <c r="A350" i="102" s="1"/>
  <c r="A349" i="102" a="1"/>
  <c r="A349" i="102" s="1"/>
  <c r="A348" i="102" a="1"/>
  <c r="A348" i="102" s="1"/>
  <c r="F348" i="102" s="1"/>
  <c r="A347" i="102" a="1"/>
  <c r="A347" i="102" s="1"/>
  <c r="A346" i="102" a="1"/>
  <c r="A346" i="102" s="1"/>
  <c r="A345" i="102" a="1"/>
  <c r="A345" i="102" s="1"/>
  <c r="B345" i="102" s="1"/>
  <c r="A344" i="102" a="1"/>
  <c r="A344" i="102" s="1"/>
  <c r="C344" i="102" s="1"/>
  <c r="A343" i="102" a="1"/>
  <c r="A343" i="102" s="1"/>
  <c r="B343" i="102" s="1"/>
  <c r="A342" i="102" a="1"/>
  <c r="A342" i="102" s="1"/>
  <c r="A341" i="102" a="1"/>
  <c r="A341" i="102" s="1"/>
  <c r="A340" i="102" a="1"/>
  <c r="A340" i="102" s="1"/>
  <c r="F340" i="102" s="1"/>
  <c r="A339" i="102" a="1"/>
  <c r="A339" i="102" s="1"/>
  <c r="A338" i="102" a="1"/>
  <c r="A338" i="102" s="1"/>
  <c r="A337" i="102" a="1"/>
  <c r="A337" i="102" s="1"/>
  <c r="B337" i="102" s="1"/>
  <c r="A336" i="102" a="1"/>
  <c r="A336" i="102" s="1"/>
  <c r="A335" i="102" a="1"/>
  <c r="A335" i="102" s="1"/>
  <c r="A334" i="102" a="1"/>
  <c r="A334" i="102" s="1"/>
  <c r="A333" i="102" a="1"/>
  <c r="A333" i="102" s="1"/>
  <c r="A332" i="102" a="1"/>
  <c r="A332" i="102" s="1"/>
  <c r="F332" i="102" s="1"/>
  <c r="A331" i="102" a="1"/>
  <c r="A331" i="102" s="1"/>
  <c r="A330" i="102" a="1"/>
  <c r="A330" i="102" s="1"/>
  <c r="B330" i="102" s="1"/>
  <c r="A329" i="102" a="1"/>
  <c r="A329" i="102" s="1"/>
  <c r="A328" i="102" a="1"/>
  <c r="A328" i="102" s="1"/>
  <c r="A327" i="102" a="1"/>
  <c r="A327" i="102" s="1"/>
  <c r="B327" i="102" s="1"/>
  <c r="A326" i="102" a="1"/>
  <c r="A326" i="102" s="1"/>
  <c r="A325" i="102" a="1"/>
  <c r="A325" i="102" s="1"/>
  <c r="C325" i="102" s="1"/>
  <c r="A324" i="102" a="1"/>
  <c r="A324" i="102" s="1"/>
  <c r="F324" i="102" s="1"/>
  <c r="A323" i="102" a="1"/>
  <c r="A323" i="102" s="1"/>
  <c r="A322" i="102" a="1"/>
  <c r="A322" i="102" s="1"/>
  <c r="A321" i="102" a="1"/>
  <c r="A321" i="102" s="1"/>
  <c r="B321" i="102" s="1"/>
  <c r="A320" i="102" a="1"/>
  <c r="A320" i="102" s="1"/>
  <c r="C320" i="102" s="1"/>
  <c r="A319" i="102" a="1"/>
  <c r="A319" i="102" s="1"/>
  <c r="B319" i="102" s="1"/>
  <c r="A318" i="102" a="1"/>
  <c r="A318" i="102" s="1"/>
  <c r="A317" i="102" a="1"/>
  <c r="A317" i="102" s="1"/>
  <c r="A316" i="102" a="1"/>
  <c r="A316" i="102" s="1"/>
  <c r="F316" i="102" s="1"/>
  <c r="A315" i="102" a="1"/>
  <c r="A315" i="102" s="1"/>
  <c r="A314" i="102" a="1"/>
  <c r="A314" i="102" s="1"/>
  <c r="A313" i="102" a="1"/>
  <c r="A313" i="102" s="1"/>
  <c r="B313" i="102" s="1"/>
  <c r="A312" i="102" a="1"/>
  <c r="A312" i="102" s="1"/>
  <c r="C312" i="102" s="1"/>
  <c r="A311" i="102" a="1"/>
  <c r="A311" i="102" s="1"/>
  <c r="A310" i="102" a="1"/>
  <c r="A310" i="102" s="1"/>
  <c r="A309" i="102" a="1"/>
  <c r="A309" i="102" s="1"/>
  <c r="A308" i="102" a="1"/>
  <c r="A308" i="102" s="1"/>
  <c r="F308" i="102" s="1"/>
  <c r="A307" i="102" a="1"/>
  <c r="A307" i="102" s="1"/>
  <c r="A306" i="102" a="1"/>
  <c r="A306" i="102" s="1"/>
  <c r="A305" i="102" a="1"/>
  <c r="A305" i="102" s="1"/>
  <c r="A304" i="102" a="1"/>
  <c r="A304" i="102" s="1"/>
  <c r="C304" i="102" s="1"/>
  <c r="A303" i="102" a="1"/>
  <c r="A303" i="102" s="1"/>
  <c r="C303" i="102" s="1"/>
  <c r="A302" i="102" a="1"/>
  <c r="A302" i="102" s="1"/>
  <c r="A301" i="102" a="1"/>
  <c r="A301" i="102" s="1"/>
  <c r="F301" i="102" s="1"/>
  <c r="A300" i="102" a="1"/>
  <c r="A300" i="102" s="1"/>
  <c r="A299" i="102" a="1"/>
  <c r="A299" i="102" s="1"/>
  <c r="C299" i="102" s="1"/>
  <c r="A298" i="102" a="1"/>
  <c r="A298" i="102" s="1"/>
  <c r="C298" i="102" s="1"/>
  <c r="A297" i="102" a="1"/>
  <c r="A297" i="102" s="1"/>
  <c r="A296" i="102" a="1"/>
  <c r="A296" i="102" s="1"/>
  <c r="B296" i="102" s="1"/>
  <c r="A295" i="102" a="1"/>
  <c r="A295" i="102" s="1"/>
  <c r="F295" i="102" s="1"/>
  <c r="A294" i="102" a="1"/>
  <c r="A294" i="102" s="1"/>
  <c r="A293" i="102" a="1"/>
  <c r="A293" i="102" s="1"/>
  <c r="F293" i="102" s="1"/>
  <c r="A292" i="102" a="1"/>
  <c r="A292" i="102" s="1"/>
  <c r="F292" i="102" s="1"/>
  <c r="A291" i="102" a="1"/>
  <c r="A291" i="102" s="1"/>
  <c r="F291" i="102" s="1"/>
  <c r="A290" i="102" a="1"/>
  <c r="A290" i="102" s="1"/>
  <c r="A289" i="102" a="1"/>
  <c r="A289" i="102" s="1"/>
  <c r="C289" i="102" s="1"/>
  <c r="A288" i="102" a="1"/>
  <c r="A288" i="102" s="1"/>
  <c r="A287" i="102" a="1"/>
  <c r="A287" i="102" s="1"/>
  <c r="B287" i="102" s="1"/>
  <c r="A286" i="102" a="1"/>
  <c r="A286" i="102" s="1"/>
  <c r="A285" i="102" a="1"/>
  <c r="A285" i="102" s="1"/>
  <c r="C285" i="102" s="1"/>
  <c r="A284" i="102" a="1"/>
  <c r="A284" i="102" s="1"/>
  <c r="A283" i="102" a="1"/>
  <c r="A283" i="102" s="1"/>
  <c r="C283" i="102" s="1"/>
  <c r="A282" i="102" a="1"/>
  <c r="A282" i="102" s="1"/>
  <c r="C282" i="102" s="1"/>
  <c r="A281" i="102" a="1"/>
  <c r="A281" i="102" s="1"/>
  <c r="A280" i="102" a="1"/>
  <c r="A280" i="102" s="1"/>
  <c r="B280" i="102" s="1"/>
  <c r="A279" i="102" a="1"/>
  <c r="A279" i="102" s="1"/>
  <c r="F279" i="102" s="1"/>
  <c r="A278" i="102" a="1"/>
  <c r="A278" i="102" s="1"/>
  <c r="A277" i="102" a="1"/>
  <c r="A277" i="102" s="1"/>
  <c r="A276" i="102" a="1"/>
  <c r="A276" i="102" s="1"/>
  <c r="A275" i="102" a="1"/>
  <c r="A275" i="102" s="1"/>
  <c r="C275" i="102" s="1"/>
  <c r="A274" i="102" a="1"/>
  <c r="A274" i="102" s="1"/>
  <c r="A273" i="102" a="1"/>
  <c r="A273" i="102" s="1"/>
  <c r="C273" i="102" s="1"/>
  <c r="A272" i="102" a="1"/>
  <c r="A272" i="102" s="1"/>
  <c r="F272" i="102" s="1"/>
  <c r="A271" i="102" a="1"/>
  <c r="A271" i="102" s="1"/>
  <c r="A270" i="102" a="1"/>
  <c r="A270" i="102" s="1"/>
  <c r="F270" i="102" s="1"/>
  <c r="A269" i="102" a="1"/>
  <c r="A269" i="102" s="1"/>
  <c r="A268" i="102" a="1"/>
  <c r="A268" i="102" s="1"/>
  <c r="A267" i="102" a="1"/>
  <c r="A267" i="102" s="1"/>
  <c r="A266" i="102" a="1"/>
  <c r="A266" i="102" s="1"/>
  <c r="A265" i="102" a="1"/>
  <c r="A265" i="102" s="1"/>
  <c r="A264" i="102" a="1"/>
  <c r="A264" i="102" s="1"/>
  <c r="A263" i="102" a="1"/>
  <c r="A263" i="102" s="1"/>
  <c r="A262" i="102" a="1"/>
  <c r="A262" i="102" s="1"/>
  <c r="C262" i="102" s="1"/>
  <c r="A261" i="102" a="1"/>
  <c r="A261" i="102" s="1"/>
  <c r="A260" i="102" a="1"/>
  <c r="A260" i="102" s="1"/>
  <c r="A259" i="102" a="1"/>
  <c r="A259" i="102" s="1"/>
  <c r="B259" i="102" s="1"/>
  <c r="A258" i="102" a="1"/>
  <c r="A258" i="102" s="1"/>
  <c r="A257" i="102" a="1"/>
  <c r="A257" i="102" s="1"/>
  <c r="C257" i="102" s="1"/>
  <c r="A256" i="102" a="1"/>
  <c r="A256" i="102" s="1"/>
  <c r="A255" i="102" a="1"/>
  <c r="A255" i="102" s="1"/>
  <c r="A254" i="102" a="1"/>
  <c r="A254" i="102" s="1"/>
  <c r="A253" i="102" a="1"/>
  <c r="A253" i="102" s="1"/>
  <c r="A252" i="102" a="1"/>
  <c r="A252" i="102" s="1"/>
  <c r="F252" i="102" s="1"/>
  <c r="A251" i="102" a="1"/>
  <c r="A251" i="102" s="1"/>
  <c r="A250" i="102" a="1"/>
  <c r="A250" i="102" s="1"/>
  <c r="A249" i="102" a="1"/>
  <c r="A249" i="102" s="1"/>
  <c r="A248" i="102" a="1"/>
  <c r="A248" i="102" s="1"/>
  <c r="A247" i="102" a="1"/>
  <c r="A247" i="102" s="1"/>
  <c r="A246" i="102" a="1"/>
  <c r="A246" i="102" s="1"/>
  <c r="A245" i="102" a="1"/>
  <c r="A245" i="102" s="1"/>
  <c r="A244" i="102" a="1"/>
  <c r="A244" i="102" s="1"/>
  <c r="A243" i="102" a="1"/>
  <c r="A243" i="102" s="1"/>
  <c r="B243" i="102" s="1"/>
  <c r="A242" i="102" a="1"/>
  <c r="A242" i="102" s="1"/>
  <c r="A241" i="102" a="1"/>
  <c r="A241" i="102" s="1"/>
  <c r="A240" i="102" a="1"/>
  <c r="A240" i="102" s="1"/>
  <c r="A239" i="102" a="1"/>
  <c r="A239" i="102" s="1"/>
  <c r="A238" i="102" a="1"/>
  <c r="A238" i="102" s="1"/>
  <c r="C238" i="102" s="1"/>
  <c r="A237" i="102" a="1"/>
  <c r="A237" i="102" s="1"/>
  <c r="A236" i="102" a="1"/>
  <c r="A236" i="102" s="1"/>
  <c r="F236" i="102" s="1"/>
  <c r="A235" i="102" a="1"/>
  <c r="A235" i="102" s="1"/>
  <c r="A234" i="102" a="1"/>
  <c r="A234" i="102" s="1"/>
  <c r="A233" i="102" a="1"/>
  <c r="A233" i="102" s="1"/>
  <c r="A232" i="102" a="1"/>
  <c r="A232" i="102" s="1"/>
  <c r="A231" i="102" a="1"/>
  <c r="A231" i="102" s="1"/>
  <c r="A230" i="102" a="1"/>
  <c r="A230" i="102" s="1"/>
  <c r="A229" i="102" a="1"/>
  <c r="A229" i="102" s="1"/>
  <c r="A228" i="102" a="1"/>
  <c r="A228" i="102" s="1"/>
  <c r="F228" i="102" s="1"/>
  <c r="A227" i="102" a="1"/>
  <c r="A227" i="102" s="1"/>
  <c r="A226" i="102" a="1"/>
  <c r="A226" i="102" s="1"/>
  <c r="C226" i="102" s="1"/>
  <c r="A225" i="102" a="1"/>
  <c r="A225" i="102" s="1"/>
  <c r="A224" i="102" a="1"/>
  <c r="A224" i="102" s="1"/>
  <c r="A223" i="102" a="1"/>
  <c r="A223" i="102" s="1"/>
  <c r="A222" i="102" a="1"/>
  <c r="A222" i="102" s="1"/>
  <c r="A221" i="102" a="1"/>
  <c r="A221" i="102" s="1"/>
  <c r="A220" i="102" a="1"/>
  <c r="A220" i="102" s="1"/>
  <c r="A219" i="102" a="1"/>
  <c r="A219" i="102" s="1"/>
  <c r="B219" i="102" s="1"/>
  <c r="A218" i="102" a="1"/>
  <c r="A218" i="102" s="1"/>
  <c r="A217" i="102" a="1"/>
  <c r="A217" i="102" s="1"/>
  <c r="A216" i="102" a="1"/>
  <c r="A216" i="102" s="1"/>
  <c r="A215" i="102" a="1"/>
  <c r="A215" i="102" s="1"/>
  <c r="A214" i="102" a="1"/>
  <c r="A214" i="102" s="1"/>
  <c r="C214" i="102" s="1"/>
  <c r="A213" i="102" a="1"/>
  <c r="A213" i="102" s="1"/>
  <c r="A212" i="102" a="1"/>
  <c r="A212" i="102" s="1"/>
  <c r="F212" i="102" s="1"/>
  <c r="A211" i="102" a="1"/>
  <c r="A211" i="102" s="1"/>
  <c r="A210" i="102" a="1"/>
  <c r="A210" i="102" s="1"/>
  <c r="C210" i="102" s="1"/>
  <c r="A209" i="102" a="1"/>
  <c r="A209" i="102" s="1"/>
  <c r="A208" i="102" a="1"/>
  <c r="A208" i="102" s="1"/>
  <c r="A207" i="102" a="1"/>
  <c r="A207" i="102" s="1"/>
  <c r="A206" i="102" a="1"/>
  <c r="A206" i="102" s="1"/>
  <c r="C206" i="102" s="1"/>
  <c r="A205" i="102" a="1"/>
  <c r="A205" i="102" s="1"/>
  <c r="A204" i="102" a="1"/>
  <c r="A204" i="102" s="1"/>
  <c r="A203" i="102" a="1"/>
  <c r="A203" i="102" s="1"/>
  <c r="A202" i="102" a="1"/>
  <c r="A202" i="102" s="1"/>
  <c r="A201" i="102" a="1"/>
  <c r="A201" i="102" s="1"/>
  <c r="A200" i="102" a="1"/>
  <c r="A200" i="102" s="1"/>
  <c r="A199" i="102" a="1"/>
  <c r="A199" i="102" s="1"/>
  <c r="A198" i="102" a="1"/>
  <c r="A198" i="102" s="1"/>
  <c r="C198" i="102" s="1"/>
  <c r="A197" i="102" a="1"/>
  <c r="A197" i="102" s="1"/>
  <c r="A196" i="102" a="1"/>
  <c r="A196" i="102" s="1"/>
  <c r="F196" i="102" s="1"/>
  <c r="A195" i="102" a="1"/>
  <c r="A195" i="102" s="1"/>
  <c r="B195" i="102" s="1"/>
  <c r="A194" i="102" a="1"/>
  <c r="A194" i="102" s="1"/>
  <c r="A193" i="102" a="1"/>
  <c r="A193" i="102" s="1"/>
  <c r="A192" i="102" a="1"/>
  <c r="A192" i="102" s="1"/>
  <c r="A191" i="102" a="1"/>
  <c r="A191" i="102" s="1"/>
  <c r="A190" i="102" a="1"/>
  <c r="A190" i="102" s="1"/>
  <c r="A189" i="102" a="1"/>
  <c r="A189" i="102" s="1"/>
  <c r="A188" i="102" a="1"/>
  <c r="A188" i="102" s="1"/>
  <c r="A187" i="102" a="1"/>
  <c r="A187" i="102" s="1"/>
  <c r="A186" i="102" a="1"/>
  <c r="A186" i="102" s="1"/>
  <c r="A185" i="102" a="1"/>
  <c r="A185" i="102" s="1"/>
  <c r="A184" i="102" a="1"/>
  <c r="A184" i="102" s="1"/>
  <c r="A183" i="102" a="1"/>
  <c r="A183" i="102" s="1"/>
  <c r="A182" i="102" a="1"/>
  <c r="A182" i="102" s="1"/>
  <c r="C182" i="102" s="1"/>
  <c r="A181" i="102" a="1"/>
  <c r="A181" i="102" s="1"/>
  <c r="A180" i="102" a="1"/>
  <c r="A180" i="102" s="1"/>
  <c r="A179" i="102" a="1"/>
  <c r="A179" i="102" s="1"/>
  <c r="A178" i="102" a="1"/>
  <c r="A178" i="102" s="1"/>
  <c r="A177" i="102" a="1"/>
  <c r="A177" i="102" s="1"/>
  <c r="F177" i="102" s="1"/>
  <c r="A176" i="102" a="1"/>
  <c r="A176" i="102" s="1"/>
  <c r="A175" i="102" a="1"/>
  <c r="A175" i="102" s="1"/>
  <c r="C175" i="102" s="1"/>
  <c r="A174" i="102" a="1"/>
  <c r="A174" i="102" s="1"/>
  <c r="A173" i="102" a="1"/>
  <c r="A173" i="102" s="1"/>
  <c r="A172" i="102" a="1"/>
  <c r="A172" i="102" s="1"/>
  <c r="A171" i="102" a="1"/>
  <c r="A171" i="102" s="1"/>
  <c r="A170" i="102" a="1"/>
  <c r="A170" i="102" s="1"/>
  <c r="A169" i="102" a="1"/>
  <c r="A169" i="102" s="1"/>
  <c r="A168" i="102" a="1"/>
  <c r="A168" i="102" s="1"/>
  <c r="A167" i="102" a="1"/>
  <c r="A167" i="102" s="1"/>
  <c r="C167" i="102" s="1"/>
  <c r="A166" i="102" a="1"/>
  <c r="A166" i="102" s="1"/>
  <c r="A165" i="102" a="1"/>
  <c r="A165" i="102" s="1"/>
  <c r="A164" i="102" a="1"/>
  <c r="A164" i="102" s="1"/>
  <c r="A163" i="102" a="1"/>
  <c r="A163" i="102" s="1"/>
  <c r="C163" i="102" s="1"/>
  <c r="A162" i="102" a="1"/>
  <c r="A162" i="102" s="1"/>
  <c r="A161" i="102" a="1"/>
  <c r="A161" i="102" s="1"/>
  <c r="A160" i="102" a="1"/>
  <c r="A160" i="102" s="1"/>
  <c r="A159" i="102" a="1"/>
  <c r="A159" i="102" s="1"/>
  <c r="A158" i="102" a="1"/>
  <c r="A158" i="102" s="1"/>
  <c r="A157" i="102" a="1"/>
  <c r="A157" i="102" s="1"/>
  <c r="A156" i="102" a="1"/>
  <c r="A156" i="102" s="1"/>
  <c r="A155" i="102" a="1"/>
  <c r="A155" i="102" s="1"/>
  <c r="C155" i="102" s="1"/>
  <c r="A154" i="102" a="1"/>
  <c r="A154" i="102" s="1"/>
  <c r="A153" i="102" a="1"/>
  <c r="A153" i="102" s="1"/>
  <c r="A152" i="102" a="1"/>
  <c r="A152" i="102" s="1"/>
  <c r="A151" i="102" a="1"/>
  <c r="A151" i="102" s="1"/>
  <c r="F151" i="102" s="1"/>
  <c r="A150" i="102" a="1"/>
  <c r="A150" i="102" s="1"/>
  <c r="A149" i="102" a="1"/>
  <c r="A149" i="102" s="1"/>
  <c r="C149" i="102" s="1"/>
  <c r="A148" i="102" a="1"/>
  <c r="A148" i="102" s="1"/>
  <c r="A147" i="102" a="1"/>
  <c r="A147" i="102" s="1"/>
  <c r="C147" i="102" s="1"/>
  <c r="A146" i="102" a="1"/>
  <c r="A146" i="102" s="1"/>
  <c r="B146" i="102" s="1"/>
  <c r="A145" i="102" a="1"/>
  <c r="A145" i="102" s="1"/>
  <c r="A144" i="102" a="1"/>
  <c r="A144" i="102" s="1"/>
  <c r="F144" i="102" s="1"/>
  <c r="A143" i="102" a="1"/>
  <c r="A143" i="102" s="1"/>
  <c r="A142" i="102" a="1"/>
  <c r="A142" i="102" s="1"/>
  <c r="F142" i="102" s="1"/>
  <c r="A141" i="102" a="1"/>
  <c r="A141" i="102" s="1"/>
  <c r="A140" i="102" a="1"/>
  <c r="A140" i="102" s="1"/>
  <c r="A139" i="102" a="1"/>
  <c r="A139" i="102" s="1"/>
  <c r="A138" i="102" a="1"/>
  <c r="A138" i="102" s="1"/>
  <c r="A137" i="102" a="1"/>
  <c r="A137" i="102" s="1"/>
  <c r="A136" i="102" a="1"/>
  <c r="A136" i="102" s="1"/>
  <c r="F136" i="102" s="1"/>
  <c r="A135" i="102" a="1"/>
  <c r="A135" i="102" s="1"/>
  <c r="A134" i="102" a="1"/>
  <c r="A134" i="102" s="1"/>
  <c r="F134" i="102" s="1"/>
  <c r="A133" i="102" a="1"/>
  <c r="A133" i="102" s="1"/>
  <c r="F133" i="102" s="1"/>
  <c r="A132" i="102" a="1"/>
  <c r="A132" i="102" s="1"/>
  <c r="A131" i="102" a="1"/>
  <c r="A131" i="102" s="1"/>
  <c r="A130" i="102" a="1"/>
  <c r="A130" i="102" s="1"/>
  <c r="A129" i="102" a="1"/>
  <c r="A129" i="102" s="1"/>
  <c r="A128" i="102" a="1"/>
  <c r="A128" i="102" s="1"/>
  <c r="F128" i="102" s="1"/>
  <c r="A127" i="102" a="1"/>
  <c r="A127" i="102" s="1"/>
  <c r="A126" i="102" a="1"/>
  <c r="A126" i="102" s="1"/>
  <c r="F126" i="102" s="1"/>
  <c r="A125" i="102" a="1"/>
  <c r="A125" i="102" s="1"/>
  <c r="A124" i="102" a="1"/>
  <c r="A124" i="102" s="1"/>
  <c r="A123" i="102" a="1"/>
  <c r="A123" i="102" s="1"/>
  <c r="A122" i="102" a="1"/>
  <c r="A122" i="102" s="1"/>
  <c r="A121" i="102" a="1"/>
  <c r="A121" i="102" s="1"/>
  <c r="A120" i="102" a="1"/>
  <c r="A120" i="102" s="1"/>
  <c r="F120" i="102" s="1"/>
  <c r="A119" i="102" a="1"/>
  <c r="A119" i="102" s="1"/>
  <c r="A118" i="102" a="1"/>
  <c r="A118" i="102" s="1"/>
  <c r="F118" i="102" s="1"/>
  <c r="A117" i="102" a="1"/>
  <c r="A117" i="102" s="1"/>
  <c r="A116" i="102" a="1"/>
  <c r="A116" i="102" s="1"/>
  <c r="A115" i="102" a="1"/>
  <c r="A115" i="102" s="1"/>
  <c r="A114" i="102" a="1"/>
  <c r="A114" i="102" s="1"/>
  <c r="A113" i="102" a="1"/>
  <c r="A113" i="102" s="1"/>
  <c r="A112" i="102" a="1"/>
  <c r="A112" i="102" s="1"/>
  <c r="F112" i="102" s="1"/>
  <c r="A111" i="102" a="1"/>
  <c r="A111" i="102" s="1"/>
  <c r="A110" i="102" a="1"/>
  <c r="A110" i="102" s="1"/>
  <c r="F110" i="102" s="1"/>
  <c r="A109" i="102" a="1"/>
  <c r="A109" i="102" s="1"/>
  <c r="C109" i="102" s="1"/>
  <c r="A108" i="102" a="1"/>
  <c r="A108" i="102" s="1"/>
  <c r="A107" i="102" a="1"/>
  <c r="A107" i="102" s="1"/>
  <c r="A106" i="102" a="1"/>
  <c r="A106" i="102" s="1"/>
  <c r="B106" i="102" s="1"/>
  <c r="A105" i="102" a="1"/>
  <c r="A105" i="102" s="1"/>
  <c r="A104" i="102" a="1"/>
  <c r="A104" i="102" s="1"/>
  <c r="F104" i="102" s="1"/>
  <c r="A103" i="102" a="1"/>
  <c r="A103" i="102" s="1"/>
  <c r="A102" i="102" a="1"/>
  <c r="A102" i="102" s="1"/>
  <c r="A101" i="102" a="1"/>
  <c r="A101" i="102" s="1"/>
  <c r="A100" i="102" a="1"/>
  <c r="A100" i="102" s="1"/>
  <c r="A99" i="102" a="1"/>
  <c r="A99" i="102" s="1"/>
  <c r="A98" i="102" a="1"/>
  <c r="A98" i="102" s="1"/>
  <c r="A97" i="102" a="1"/>
  <c r="A97" i="102" s="1"/>
  <c r="A96" i="102" a="1"/>
  <c r="A96" i="102" s="1"/>
  <c r="F96" i="102" s="1"/>
  <c r="A95" i="102" a="1"/>
  <c r="A95" i="102" s="1"/>
  <c r="A94" i="102" a="1"/>
  <c r="A94" i="102" s="1"/>
  <c r="A93" i="102" a="1"/>
  <c r="A93" i="102" s="1"/>
  <c r="C93" i="102" s="1"/>
  <c r="A92" i="102" a="1"/>
  <c r="A92" i="102" s="1"/>
  <c r="A91" i="102" a="1"/>
  <c r="A91" i="102" s="1"/>
  <c r="A90" i="102" a="1"/>
  <c r="A90" i="102" s="1"/>
  <c r="B90" i="102" s="1"/>
  <c r="A89" i="102" a="1"/>
  <c r="A89" i="102" s="1"/>
  <c r="A88" i="102" a="1"/>
  <c r="A88" i="102" s="1"/>
  <c r="A87" i="102" a="1"/>
  <c r="A87" i="102" s="1"/>
  <c r="A86" i="102" a="1"/>
  <c r="A86" i="102" s="1"/>
  <c r="F86" i="102" s="1"/>
  <c r="A85" i="102" a="1"/>
  <c r="A85" i="102" s="1"/>
  <c r="A84" i="102" a="1"/>
  <c r="A84" i="102" s="1"/>
  <c r="A83" i="102" a="1"/>
  <c r="A83" i="102" s="1"/>
  <c r="A82" i="102" a="1"/>
  <c r="A82" i="102" s="1"/>
  <c r="A81" i="102" a="1"/>
  <c r="A81" i="102" s="1"/>
  <c r="A80" i="102" a="1"/>
  <c r="A80" i="102" s="1"/>
  <c r="F80" i="102" s="1"/>
  <c r="A79" i="102" a="1"/>
  <c r="A79" i="102" s="1"/>
  <c r="A78" i="102" a="1"/>
  <c r="A78" i="102" s="1"/>
  <c r="A77" i="102" a="1"/>
  <c r="A77" i="102" s="1"/>
  <c r="C77" i="102" s="1"/>
  <c r="A76" i="102" a="1"/>
  <c r="A76" i="102" s="1"/>
  <c r="A75" i="102" a="1"/>
  <c r="A75" i="102" s="1"/>
  <c r="A74" i="102" a="1"/>
  <c r="A74" i="102" s="1"/>
  <c r="B74" i="102" s="1"/>
  <c r="A73" i="102" a="1"/>
  <c r="A73" i="102" s="1"/>
  <c r="A72" i="102" a="1"/>
  <c r="A72" i="102" s="1"/>
  <c r="A71" i="102" a="1"/>
  <c r="A71" i="102" s="1"/>
  <c r="A70" i="102" a="1"/>
  <c r="A70" i="102" s="1"/>
  <c r="F70" i="102" s="1"/>
  <c r="A69" i="102" a="1"/>
  <c r="A69" i="102" s="1"/>
  <c r="A68" i="102" a="1"/>
  <c r="A68" i="102" s="1"/>
  <c r="A67" i="102" a="1"/>
  <c r="A67" i="102" s="1"/>
  <c r="A66" i="102" a="1"/>
  <c r="A66" i="102" s="1"/>
  <c r="A65" i="102" a="1"/>
  <c r="A65" i="102" s="1"/>
  <c r="A64" i="102" a="1"/>
  <c r="A64" i="102" s="1"/>
  <c r="A63" i="102" a="1"/>
  <c r="A63" i="102" s="1"/>
  <c r="A62" i="102" a="1"/>
  <c r="A62" i="102" s="1"/>
  <c r="F62" i="102" s="1"/>
  <c r="A61" i="102" a="1"/>
  <c r="A61" i="102" s="1"/>
  <c r="A60" i="102" a="1"/>
  <c r="A60" i="102" s="1"/>
  <c r="A59" i="102" a="1"/>
  <c r="A59" i="102" s="1"/>
  <c r="A58" i="102" a="1"/>
  <c r="A58" i="102" s="1"/>
  <c r="A57" i="102" a="1"/>
  <c r="A57" i="102" s="1"/>
  <c r="A56" i="102" a="1"/>
  <c r="A56" i="102" s="1"/>
  <c r="A55" i="102" a="1"/>
  <c r="A55" i="102" s="1"/>
  <c r="A54" i="102" a="1"/>
  <c r="A54" i="102" s="1"/>
  <c r="A53" i="102" a="1"/>
  <c r="A53" i="102" s="1"/>
  <c r="C53" i="102" s="1"/>
  <c r="A52" i="102" a="1"/>
  <c r="A52" i="102" s="1"/>
  <c r="A51" i="102" a="1"/>
  <c r="A51" i="102" s="1"/>
  <c r="A50" i="102" a="1"/>
  <c r="A50" i="102" s="1"/>
  <c r="F50" i="102" s="1"/>
  <c r="A49" i="102" a="1"/>
  <c r="A49" i="102" s="1"/>
  <c r="A48" i="102" a="1"/>
  <c r="A48" i="102" s="1"/>
  <c r="F48" i="102" s="1"/>
  <c r="A47" i="102" a="1"/>
  <c r="A47" i="102" s="1"/>
  <c r="A46" i="102" a="1"/>
  <c r="A46" i="102" s="1"/>
  <c r="F46" i="102" s="1"/>
  <c r="A45" i="102" a="1"/>
  <c r="A45" i="102" s="1"/>
  <c r="C45" i="102" s="1"/>
  <c r="A44" i="102" a="1"/>
  <c r="A44" i="102" s="1"/>
  <c r="A43" i="102" a="1"/>
  <c r="A43" i="102" s="1"/>
  <c r="A42" i="102" a="1"/>
  <c r="A42" i="102" s="1"/>
  <c r="F42" i="102" s="1"/>
  <c r="A41" i="102" a="1"/>
  <c r="A41" i="102" s="1"/>
  <c r="A40" i="102" a="1"/>
  <c r="A40" i="102" s="1"/>
  <c r="A39" i="102" a="1"/>
  <c r="A39" i="102" s="1"/>
  <c r="A38" i="102" a="1"/>
  <c r="A38" i="102" s="1"/>
  <c r="A37" i="102" a="1"/>
  <c r="A37" i="102" s="1"/>
  <c r="A36" i="102" a="1"/>
  <c r="A36" i="102" s="1"/>
  <c r="A35" i="102" a="1"/>
  <c r="A35" i="102" s="1"/>
  <c r="A34" i="102" a="1"/>
  <c r="A34" i="102" s="1"/>
  <c r="A33" i="102" a="1"/>
  <c r="A33" i="102" s="1"/>
  <c r="A32" i="102" a="1"/>
  <c r="A32" i="102" s="1"/>
  <c r="A31" i="102" a="1"/>
  <c r="A31" i="102" s="1"/>
  <c r="A30" i="102" a="1"/>
  <c r="A30" i="102" s="1"/>
  <c r="F30" i="102" s="1"/>
  <c r="A29" i="102" a="1"/>
  <c r="A29" i="102" s="1"/>
  <c r="A28" i="102" a="1"/>
  <c r="A28" i="102" s="1"/>
  <c r="A27" i="102" a="1"/>
  <c r="A27" i="102" s="1"/>
  <c r="A26" i="102" a="1"/>
  <c r="A26" i="102" s="1"/>
  <c r="F26" i="102" s="1"/>
  <c r="A25" i="102" a="1"/>
  <c r="A25" i="102" s="1"/>
  <c r="A24" i="102" a="1"/>
  <c r="A24" i="102" s="1"/>
  <c r="A23" i="102" a="1"/>
  <c r="A23" i="102" s="1"/>
  <c r="A22" i="102" a="1"/>
  <c r="A22" i="102" s="1"/>
  <c r="A21" i="102" a="1"/>
  <c r="A21" i="102" s="1"/>
  <c r="C21" i="102" s="1"/>
  <c r="A20" i="102" a="1"/>
  <c r="A20" i="102" s="1"/>
  <c r="A19" i="102" a="1"/>
  <c r="A19" i="102" s="1"/>
  <c r="A18" i="102" a="1"/>
  <c r="A18" i="102" s="1"/>
  <c r="A17" i="102" a="1"/>
  <c r="A17" i="102" s="1"/>
  <c r="B17" i="102" s="1"/>
  <c r="A16" i="102" a="1"/>
  <c r="A16" i="102" s="1"/>
  <c r="A15" i="102" a="1"/>
  <c r="A15" i="102" s="1"/>
  <c r="A14" i="102" a="1"/>
  <c r="A14" i="102" s="1"/>
  <c r="A13" i="102" a="1"/>
  <c r="A13" i="102" s="1"/>
  <c r="F13" i="102" s="1"/>
  <c r="A12" i="102" a="1"/>
  <c r="A12" i="102" s="1"/>
  <c r="B12" i="102" s="1"/>
  <c r="A11" i="102" a="1"/>
  <c r="A11" i="102" s="1"/>
  <c r="A10" i="102" a="1"/>
  <c r="A10" i="102" s="1"/>
  <c r="A9" i="102" a="1"/>
  <c r="A9" i="102" s="1"/>
  <c r="F9" i="102" s="1"/>
  <c r="A8" i="102" a="1"/>
  <c r="A8" i="102" s="1"/>
  <c r="B8" i="102" s="1"/>
  <c r="A7" i="102" a="1"/>
  <c r="A7" i="102" s="1"/>
  <c r="A6" i="102" a="1"/>
  <c r="A6" i="102" s="1"/>
  <c r="B6" i="102" s="1"/>
  <c r="A5" i="102" a="1"/>
  <c r="A5" i="102" s="1"/>
  <c r="F5" i="102" s="1"/>
  <c r="A4" i="102" a="1"/>
  <c r="A4" i="102" s="1"/>
  <c r="A3" i="102" a="1"/>
  <c r="A3" i="102" s="1"/>
  <c r="A2" i="102"/>
  <c r="A1" i="102"/>
  <c r="A437" i="101" a="1"/>
  <c r="A437" i="101" s="1"/>
  <c r="A436" i="101" a="1"/>
  <c r="A436" i="101" s="1"/>
  <c r="A435" i="101" a="1"/>
  <c r="A435" i="101" s="1"/>
  <c r="B435" i="101" s="1"/>
  <c r="A434" i="101" a="1"/>
  <c r="A434" i="101" s="1"/>
  <c r="A433" i="101" a="1"/>
  <c r="A433" i="101" s="1"/>
  <c r="B433" i="101" s="1"/>
  <c r="A432" i="101" a="1"/>
  <c r="A432" i="101" s="1"/>
  <c r="A431" i="101" a="1"/>
  <c r="A431" i="101" s="1"/>
  <c r="B431" i="101" s="1"/>
  <c r="A430" i="101" a="1"/>
  <c r="A430" i="101" s="1"/>
  <c r="A429" i="101" a="1"/>
  <c r="A429" i="101" s="1"/>
  <c r="A428" i="101" a="1"/>
  <c r="A428" i="101" s="1"/>
  <c r="F428" i="101" s="1"/>
  <c r="A427" i="101" a="1"/>
  <c r="A427" i="101" s="1"/>
  <c r="A426" i="101" a="1"/>
  <c r="A426" i="101" s="1"/>
  <c r="A425" i="101" a="1"/>
  <c r="A425" i="101" s="1"/>
  <c r="B425" i="101" s="1"/>
  <c r="A424" i="101" a="1"/>
  <c r="A424" i="101" s="1"/>
  <c r="A423" i="101" a="1"/>
  <c r="A423" i="101" s="1"/>
  <c r="B423" i="101" s="1"/>
  <c r="A422" i="101" a="1"/>
  <c r="A422" i="101" s="1"/>
  <c r="A421" i="101" a="1"/>
  <c r="A421" i="101" s="1"/>
  <c r="A420" i="101" a="1"/>
  <c r="A420" i="101" s="1"/>
  <c r="A419" i="101" a="1"/>
  <c r="A419" i="101" s="1"/>
  <c r="B419" i="101" s="1"/>
  <c r="A418" i="101" a="1"/>
  <c r="A418" i="101" s="1"/>
  <c r="A417" i="101" a="1"/>
  <c r="A417" i="101" s="1"/>
  <c r="B417" i="101" s="1"/>
  <c r="A416" i="101" a="1"/>
  <c r="A416" i="101" s="1"/>
  <c r="A415" i="101" a="1"/>
  <c r="A415" i="101" s="1"/>
  <c r="B415" i="101" s="1"/>
  <c r="A414" i="101" a="1"/>
  <c r="A414" i="101" s="1"/>
  <c r="A413" i="101" a="1"/>
  <c r="A413" i="101" s="1"/>
  <c r="A412" i="101" a="1"/>
  <c r="A412" i="101" s="1"/>
  <c r="F412" i="101" s="1"/>
  <c r="A411" i="101" a="1"/>
  <c r="A411" i="101" s="1"/>
  <c r="A410" i="101" a="1"/>
  <c r="A410" i="101" s="1"/>
  <c r="A409" i="101" a="1"/>
  <c r="A409" i="101" s="1"/>
  <c r="C409" i="101" s="1"/>
  <c r="A408" i="101" a="1"/>
  <c r="A408" i="101" s="1"/>
  <c r="A407" i="101" a="1"/>
  <c r="A407" i="101" s="1"/>
  <c r="B407" i="101" s="1"/>
  <c r="A406" i="101" a="1"/>
  <c r="A406" i="101" s="1"/>
  <c r="A405" i="101" a="1"/>
  <c r="A405" i="101" s="1"/>
  <c r="A404" i="101" a="1"/>
  <c r="A404" i="101" s="1"/>
  <c r="A403" i="101" a="1"/>
  <c r="A403" i="101" s="1"/>
  <c r="B403" i="101" s="1"/>
  <c r="A402" i="101" a="1"/>
  <c r="A402" i="101" s="1"/>
  <c r="A401" i="101" a="1"/>
  <c r="A401" i="101" s="1"/>
  <c r="B401" i="101" s="1"/>
  <c r="A400" i="101" a="1"/>
  <c r="A400" i="101" s="1"/>
  <c r="A399" i="101" a="1"/>
  <c r="A399" i="101" s="1"/>
  <c r="B399" i="101" s="1"/>
  <c r="A398" i="101" a="1"/>
  <c r="A398" i="101" s="1"/>
  <c r="A397" i="101" a="1"/>
  <c r="A397" i="101" s="1"/>
  <c r="A396" i="101" a="1"/>
  <c r="A396" i="101" s="1"/>
  <c r="F396" i="101" s="1"/>
  <c r="A395" i="101" a="1"/>
  <c r="A395" i="101" s="1"/>
  <c r="A394" i="101" a="1"/>
  <c r="A394" i="101" s="1"/>
  <c r="A393" i="101" a="1"/>
  <c r="A393" i="101" s="1"/>
  <c r="B393" i="101" s="1"/>
  <c r="A392" i="101" a="1"/>
  <c r="A392" i="101" s="1"/>
  <c r="A391" i="101" a="1"/>
  <c r="A391" i="101" s="1"/>
  <c r="B391" i="101" s="1"/>
  <c r="A390" i="101" a="1"/>
  <c r="A390" i="101" s="1"/>
  <c r="F390" i="101" s="1"/>
  <c r="A389" i="101" a="1"/>
  <c r="A389" i="101" s="1"/>
  <c r="A388" i="101" a="1"/>
  <c r="A388" i="101" s="1"/>
  <c r="A387" i="101" a="1"/>
  <c r="A387" i="101" s="1"/>
  <c r="B387" i="101" s="1"/>
  <c r="A386" i="101" a="1"/>
  <c r="A386" i="101" s="1"/>
  <c r="A385" i="101" a="1"/>
  <c r="A385" i="101" s="1"/>
  <c r="B385" i="101" s="1"/>
  <c r="A384" i="101" a="1"/>
  <c r="A384" i="101" s="1"/>
  <c r="A383" i="101" a="1"/>
  <c r="A383" i="101" s="1"/>
  <c r="B383" i="101" s="1"/>
  <c r="A382" i="101" a="1"/>
  <c r="A382" i="101" s="1"/>
  <c r="F382" i="101" s="1"/>
  <c r="A381" i="101" a="1"/>
  <c r="A381" i="101" s="1"/>
  <c r="A380" i="101" a="1"/>
  <c r="A380" i="101" s="1"/>
  <c r="A379" i="101" a="1"/>
  <c r="A379" i="101" s="1"/>
  <c r="B379" i="101" s="1"/>
  <c r="A378" i="101" a="1"/>
  <c r="A378" i="101" s="1"/>
  <c r="A377" i="101" a="1"/>
  <c r="A377" i="101" s="1"/>
  <c r="A376" i="101" a="1"/>
  <c r="A376" i="101" s="1"/>
  <c r="A375" i="101" a="1"/>
  <c r="A375" i="101" s="1"/>
  <c r="B375" i="101" s="1"/>
  <c r="A374" i="101" a="1"/>
  <c r="A374" i="101" s="1"/>
  <c r="F374" i="101" s="1"/>
  <c r="A373" i="101" a="1"/>
  <c r="A373" i="101" s="1"/>
  <c r="A372" i="101" a="1"/>
  <c r="A372" i="101" s="1"/>
  <c r="F372" i="101" s="1"/>
  <c r="A371" i="101" a="1"/>
  <c r="A371" i="101" s="1"/>
  <c r="A370" i="101" a="1"/>
  <c r="A370" i="101" s="1"/>
  <c r="A369" i="101" a="1"/>
  <c r="A369" i="101" s="1"/>
  <c r="C369" i="101" s="1"/>
  <c r="A368" i="101" a="1"/>
  <c r="A368" i="101" s="1"/>
  <c r="A367" i="101" a="1"/>
  <c r="A367" i="101" s="1"/>
  <c r="B367" i="101" s="1"/>
  <c r="A366" i="101" a="1"/>
  <c r="A366" i="101" s="1"/>
  <c r="A365" i="101" a="1"/>
  <c r="A365" i="101" s="1"/>
  <c r="A364" i="101" a="1"/>
  <c r="A364" i="101" s="1"/>
  <c r="F364" i="101" s="1"/>
  <c r="A363" i="101" a="1"/>
  <c r="A363" i="101" s="1"/>
  <c r="A362" i="101" a="1"/>
  <c r="A362" i="101" s="1"/>
  <c r="A361" i="101" a="1"/>
  <c r="A361" i="101" s="1"/>
  <c r="B361" i="101" s="1"/>
  <c r="A360" i="101" a="1"/>
  <c r="A360" i="101" s="1"/>
  <c r="A359" i="101" a="1"/>
  <c r="A359" i="101" s="1"/>
  <c r="B359" i="101" s="1"/>
  <c r="A358" i="101" a="1"/>
  <c r="A358" i="101" s="1"/>
  <c r="A357" i="101" a="1"/>
  <c r="A357" i="101" s="1"/>
  <c r="A356" i="101" a="1"/>
  <c r="A356" i="101" s="1"/>
  <c r="A355" i="101" a="1"/>
  <c r="A355" i="101" s="1"/>
  <c r="B355" i="101" s="1"/>
  <c r="A354" i="101" a="1"/>
  <c r="A354" i="101" s="1"/>
  <c r="A353" i="101" a="1"/>
  <c r="A353" i="101" s="1"/>
  <c r="B353" i="101" s="1"/>
  <c r="A352" i="101" a="1"/>
  <c r="A352" i="101" s="1"/>
  <c r="A351" i="101" a="1"/>
  <c r="A351" i="101" s="1"/>
  <c r="B351" i="101" s="1"/>
  <c r="A350" i="101" a="1"/>
  <c r="A350" i="101" s="1"/>
  <c r="F350" i="101" s="1"/>
  <c r="A349" i="101" a="1"/>
  <c r="A349" i="101" s="1"/>
  <c r="A348" i="101" a="1"/>
  <c r="A348" i="101" s="1"/>
  <c r="A347" i="101" a="1"/>
  <c r="A347" i="101" s="1"/>
  <c r="A346" i="101" a="1"/>
  <c r="A346" i="101" s="1"/>
  <c r="A345" i="101" a="1"/>
  <c r="A345" i="101" s="1"/>
  <c r="B345" i="101" s="1"/>
  <c r="A344" i="101" a="1"/>
  <c r="A344" i="101" s="1"/>
  <c r="A343" i="101" a="1"/>
  <c r="A343" i="101" s="1"/>
  <c r="B343" i="101" s="1"/>
  <c r="A342" i="101" a="1"/>
  <c r="A342" i="101" s="1"/>
  <c r="F342" i="101" s="1"/>
  <c r="A341" i="101" a="1"/>
  <c r="A341" i="101" s="1"/>
  <c r="A340" i="101" a="1"/>
  <c r="A340" i="101" s="1"/>
  <c r="F340" i="101" s="1"/>
  <c r="A339" i="101" a="1"/>
  <c r="A339" i="101" s="1"/>
  <c r="A338" i="101" a="1"/>
  <c r="A338" i="101" s="1"/>
  <c r="A337" i="101" a="1"/>
  <c r="A337" i="101" s="1"/>
  <c r="B337" i="101" s="1"/>
  <c r="A336" i="101" a="1"/>
  <c r="A336" i="101" s="1"/>
  <c r="A335" i="101" a="1"/>
  <c r="A335" i="101" s="1"/>
  <c r="A334" i="101" a="1"/>
  <c r="A334" i="101" s="1"/>
  <c r="F334" i="101" s="1"/>
  <c r="A333" i="101" a="1"/>
  <c r="A333" i="101" s="1"/>
  <c r="A332" i="101" a="1"/>
  <c r="A332" i="101" s="1"/>
  <c r="F332" i="101" s="1"/>
  <c r="A331" i="101" a="1"/>
  <c r="A331" i="101" s="1"/>
  <c r="B331" i="101" s="1"/>
  <c r="A330" i="101" a="1"/>
  <c r="A330" i="101" s="1"/>
  <c r="B330" i="101" s="1"/>
  <c r="A329" i="101" a="1"/>
  <c r="A329" i="101" s="1"/>
  <c r="B329" i="101" s="1"/>
  <c r="A328" i="101" a="1"/>
  <c r="A328" i="101" s="1"/>
  <c r="A327" i="101" a="1"/>
  <c r="A327" i="101" s="1"/>
  <c r="A326" i="101" a="1"/>
  <c r="A326" i="101" s="1"/>
  <c r="F326" i="101" s="1"/>
  <c r="A325" i="101" a="1"/>
  <c r="A325" i="101" s="1"/>
  <c r="C325" i="101" s="1"/>
  <c r="A324" i="101" a="1"/>
  <c r="A324" i="101" s="1"/>
  <c r="F324" i="101" s="1"/>
  <c r="A323" i="101" a="1"/>
  <c r="A323" i="101" s="1"/>
  <c r="A322" i="101" a="1"/>
  <c r="A322" i="101" s="1"/>
  <c r="A321" i="101" a="1"/>
  <c r="A321" i="101" s="1"/>
  <c r="B321" i="101" s="1"/>
  <c r="A320" i="101" a="1"/>
  <c r="A320" i="101" s="1"/>
  <c r="A319" i="101" a="1"/>
  <c r="A319" i="101" s="1"/>
  <c r="A318" i="101" a="1"/>
  <c r="A318" i="101" s="1"/>
  <c r="F318" i="101" s="1"/>
  <c r="A317" i="101" a="1"/>
  <c r="A317" i="101" s="1"/>
  <c r="A316" i="101" a="1"/>
  <c r="A316" i="101" s="1"/>
  <c r="C316" i="101" s="1"/>
  <c r="A315" i="101" a="1"/>
  <c r="A315" i="101" s="1"/>
  <c r="A314" i="101" a="1"/>
  <c r="A314" i="101" s="1"/>
  <c r="A313" i="101" a="1"/>
  <c r="A313" i="101" s="1"/>
  <c r="A312" i="101" a="1"/>
  <c r="A312" i="101" s="1"/>
  <c r="A311" i="101" a="1"/>
  <c r="A311" i="101" s="1"/>
  <c r="C311" i="101" s="1"/>
  <c r="A310" i="101" a="1"/>
  <c r="A310" i="101" s="1"/>
  <c r="F310" i="101" s="1"/>
  <c r="A309" i="101" a="1"/>
  <c r="A309" i="101" s="1"/>
  <c r="A308" i="101" a="1"/>
  <c r="A308" i="101" s="1"/>
  <c r="C308" i="101" s="1"/>
  <c r="A307" i="101" a="1"/>
  <c r="A307" i="101" s="1"/>
  <c r="A306" i="101" a="1"/>
  <c r="A306" i="101" s="1"/>
  <c r="B306" i="101" s="1"/>
  <c r="A305" i="101" a="1"/>
  <c r="A305" i="101" s="1"/>
  <c r="B305" i="101" s="1"/>
  <c r="A304" i="101" a="1"/>
  <c r="A304" i="101" s="1"/>
  <c r="A303" i="101" a="1"/>
  <c r="A303" i="101" s="1"/>
  <c r="C303" i="101" s="1"/>
  <c r="A302" i="101" a="1"/>
  <c r="A302" i="101" s="1"/>
  <c r="F302" i="101" s="1"/>
  <c r="A301" i="101" a="1"/>
  <c r="A301" i="101" s="1"/>
  <c r="A300" i="101" a="1"/>
  <c r="A300" i="101" s="1"/>
  <c r="C300" i="101" s="1"/>
  <c r="A299" i="101" a="1"/>
  <c r="A299" i="101" s="1"/>
  <c r="A298" i="101" a="1"/>
  <c r="A298" i="101" s="1"/>
  <c r="B298" i="101" s="1"/>
  <c r="A297" i="101" a="1"/>
  <c r="A297" i="101" s="1"/>
  <c r="B297" i="101" s="1"/>
  <c r="A296" i="101" a="1"/>
  <c r="A296" i="101" s="1"/>
  <c r="A295" i="101" a="1"/>
  <c r="A295" i="101" s="1"/>
  <c r="C295" i="101" s="1"/>
  <c r="A294" i="101" a="1"/>
  <c r="A294" i="101" s="1"/>
  <c r="A293" i="101" a="1"/>
  <c r="A293" i="101" s="1"/>
  <c r="A292" i="101" a="1"/>
  <c r="A292" i="101" s="1"/>
  <c r="C292" i="101" s="1"/>
  <c r="A291" i="101" a="1"/>
  <c r="A291" i="101" s="1"/>
  <c r="A290" i="101" a="1"/>
  <c r="A290" i="101" s="1"/>
  <c r="B290" i="101" s="1"/>
  <c r="A289" i="101" a="1"/>
  <c r="A289" i="101" s="1"/>
  <c r="A288" i="101" a="1"/>
  <c r="A288" i="101" s="1"/>
  <c r="F288" i="101" s="1"/>
  <c r="A287" i="101" a="1"/>
  <c r="A287" i="101" s="1"/>
  <c r="C287" i="101" s="1"/>
  <c r="A286" i="101" a="1"/>
  <c r="A286" i="101" s="1"/>
  <c r="A285" i="101" a="1"/>
  <c r="A285" i="101" s="1"/>
  <c r="A284" i="101" a="1"/>
  <c r="A284" i="101" s="1"/>
  <c r="C284" i="101" s="1"/>
  <c r="A283" i="101" a="1"/>
  <c r="A283" i="101" s="1"/>
  <c r="A282" i="101" a="1"/>
  <c r="A282" i="101" s="1"/>
  <c r="A281" i="101" a="1"/>
  <c r="A281" i="101" s="1"/>
  <c r="A280" i="101" a="1"/>
  <c r="A280" i="101" s="1"/>
  <c r="A279" i="101" a="1"/>
  <c r="A279" i="101" s="1"/>
  <c r="A278" i="101" a="1"/>
  <c r="A278" i="101" s="1"/>
  <c r="A277" i="101" a="1"/>
  <c r="A277" i="101" s="1"/>
  <c r="C277" i="101" s="1"/>
  <c r="A276" i="101" a="1"/>
  <c r="A276" i="101" s="1"/>
  <c r="A275" i="101" a="1"/>
  <c r="A275" i="101" s="1"/>
  <c r="B275" i="101" s="1"/>
  <c r="A274" i="101" a="1"/>
  <c r="A274" i="101" s="1"/>
  <c r="A273" i="101" a="1"/>
  <c r="A273" i="101" s="1"/>
  <c r="F273" i="101" s="1"/>
  <c r="A272" i="101" a="1"/>
  <c r="A272" i="101" s="1"/>
  <c r="A271" i="101" a="1"/>
  <c r="A271" i="101" s="1"/>
  <c r="C271" i="101" s="1"/>
  <c r="A270" i="101" a="1"/>
  <c r="A270" i="101" s="1"/>
  <c r="C270" i="101" s="1"/>
  <c r="A269" i="101" a="1"/>
  <c r="A269" i="101" s="1"/>
  <c r="A268" i="101" a="1"/>
  <c r="A268" i="101" s="1"/>
  <c r="C268" i="101" s="1"/>
  <c r="A267" i="101" a="1"/>
  <c r="A267" i="101" s="1"/>
  <c r="A266" i="101" a="1"/>
  <c r="A266" i="101" s="1"/>
  <c r="A265" i="101" a="1"/>
  <c r="A265" i="101" s="1"/>
  <c r="A264" i="101" a="1"/>
  <c r="A264" i="101" s="1"/>
  <c r="B264" i="101" s="1"/>
  <c r="A263" i="101" a="1"/>
  <c r="A263" i="101" s="1"/>
  <c r="A262" i="101" a="1"/>
  <c r="A262" i="101" s="1"/>
  <c r="A261" i="101" a="1"/>
  <c r="A261" i="101" s="1"/>
  <c r="A260" i="101" a="1"/>
  <c r="A260" i="101" s="1"/>
  <c r="F260" i="101" s="1"/>
  <c r="A259" i="101" a="1"/>
  <c r="A259" i="101" s="1"/>
  <c r="F259" i="101" s="1"/>
  <c r="A258" i="101" a="1"/>
  <c r="A258" i="101" s="1"/>
  <c r="F258" i="101" s="1"/>
  <c r="A257" i="101" a="1"/>
  <c r="A257" i="101" s="1"/>
  <c r="A256" i="101" a="1"/>
  <c r="A256" i="101" s="1"/>
  <c r="C256" i="101" s="1"/>
  <c r="A255" i="101" a="1"/>
  <c r="A255" i="101" s="1"/>
  <c r="A254" i="101" a="1"/>
  <c r="A254" i="101" s="1"/>
  <c r="A253" i="101" a="1"/>
  <c r="A253" i="101" s="1"/>
  <c r="C253" i="101" s="1"/>
  <c r="A252" i="101" a="1"/>
  <c r="A252" i="101" s="1"/>
  <c r="F252" i="101" s="1"/>
  <c r="A251" i="101" a="1"/>
  <c r="A251" i="101" s="1"/>
  <c r="F251" i="101" s="1"/>
  <c r="A250" i="101" a="1"/>
  <c r="A250" i="101" s="1"/>
  <c r="A249" i="101" a="1"/>
  <c r="A249" i="101" s="1"/>
  <c r="C249" i="101" s="1"/>
  <c r="A248" i="101" a="1"/>
  <c r="A248" i="101" s="1"/>
  <c r="A247" i="101" a="1"/>
  <c r="A247" i="101" s="1"/>
  <c r="B247" i="101" s="1"/>
  <c r="A246" i="101" a="1"/>
  <c r="A246" i="101" s="1"/>
  <c r="A245" i="101" a="1"/>
  <c r="A245" i="101" s="1"/>
  <c r="A244" i="101" a="1"/>
  <c r="A244" i="101" s="1"/>
  <c r="F244" i="101" s="1"/>
  <c r="A243" i="101" a="1"/>
  <c r="A243" i="101" s="1"/>
  <c r="F243" i="101" s="1"/>
  <c r="A242" i="101" a="1"/>
  <c r="A242" i="101" s="1"/>
  <c r="C242" i="101" s="1"/>
  <c r="A241" i="101" a="1"/>
  <c r="A241" i="101" s="1"/>
  <c r="A240" i="101" a="1"/>
  <c r="A240" i="101" s="1"/>
  <c r="C240" i="101" s="1"/>
  <c r="A239" i="101" a="1"/>
  <c r="A239" i="101" s="1"/>
  <c r="A238" i="101" a="1"/>
  <c r="A238" i="101" s="1"/>
  <c r="A237" i="101" a="1"/>
  <c r="A237" i="101" s="1"/>
  <c r="C237" i="101" s="1"/>
  <c r="A236" i="101" a="1"/>
  <c r="A236" i="101" s="1"/>
  <c r="F236" i="101" s="1"/>
  <c r="A235" i="101" a="1"/>
  <c r="A235" i="101" s="1"/>
  <c r="F235" i="101" s="1"/>
  <c r="A234" i="101" a="1"/>
  <c r="A234" i="101" s="1"/>
  <c r="A233" i="101" a="1"/>
  <c r="A233" i="101" s="1"/>
  <c r="C233" i="101" s="1"/>
  <c r="A232" i="101" a="1"/>
  <c r="A232" i="101" s="1"/>
  <c r="A231" i="101" a="1"/>
  <c r="A231" i="101" s="1"/>
  <c r="A230" i="101" a="1"/>
  <c r="A230" i="101" s="1"/>
  <c r="A229" i="101" a="1"/>
  <c r="A229" i="101" s="1"/>
  <c r="A228" i="101" a="1"/>
  <c r="A228" i="101" s="1"/>
  <c r="F228" i="101" s="1"/>
  <c r="A227" i="101" a="1"/>
  <c r="A227" i="101" s="1"/>
  <c r="F227" i="101" s="1"/>
  <c r="A226" i="101" a="1"/>
  <c r="A226" i="101" s="1"/>
  <c r="C226" i="101" s="1"/>
  <c r="A225" i="101" a="1"/>
  <c r="A225" i="101" s="1"/>
  <c r="C225" i="101" s="1"/>
  <c r="A224" i="101" a="1"/>
  <c r="A224" i="101" s="1"/>
  <c r="C224" i="101" s="1"/>
  <c r="A223" i="101" a="1"/>
  <c r="A223" i="101" s="1"/>
  <c r="A222" i="101" a="1"/>
  <c r="A222" i="101" s="1"/>
  <c r="A221" i="101" a="1"/>
  <c r="A221" i="101" s="1"/>
  <c r="C221" i="101" s="1"/>
  <c r="A220" i="101" a="1"/>
  <c r="A220" i="101" s="1"/>
  <c r="F220" i="101" s="1"/>
  <c r="A219" i="101" a="1"/>
  <c r="A219" i="101" s="1"/>
  <c r="F219" i="101" s="1"/>
  <c r="A218" i="101" a="1"/>
  <c r="A218" i="101" s="1"/>
  <c r="A217" i="101" a="1"/>
  <c r="A217" i="101" s="1"/>
  <c r="A216" i="101" a="1"/>
  <c r="A216" i="101" s="1"/>
  <c r="A215" i="101" a="1"/>
  <c r="A215" i="101" s="1"/>
  <c r="A214" i="101" a="1"/>
  <c r="A214" i="101" s="1"/>
  <c r="A213" i="101" a="1"/>
  <c r="A213" i="101" s="1"/>
  <c r="A212" i="101" a="1"/>
  <c r="A212" i="101" s="1"/>
  <c r="F212" i="101" s="1"/>
  <c r="A211" i="101" a="1"/>
  <c r="A211" i="101" s="1"/>
  <c r="F211" i="101" s="1"/>
  <c r="A210" i="101" a="1"/>
  <c r="A210" i="101" s="1"/>
  <c r="C210" i="101" s="1"/>
  <c r="A209" i="101" a="1"/>
  <c r="A209" i="101" s="1"/>
  <c r="C209" i="101" s="1"/>
  <c r="A208" i="101" a="1"/>
  <c r="A208" i="101" s="1"/>
  <c r="C208" i="101" s="1"/>
  <c r="A207" i="101" a="1"/>
  <c r="A207" i="101" s="1"/>
  <c r="A206" i="101" a="1"/>
  <c r="A206" i="101" s="1"/>
  <c r="A205" i="101" a="1"/>
  <c r="A205" i="101" s="1"/>
  <c r="C205" i="101" s="1"/>
  <c r="A204" i="101" a="1"/>
  <c r="A204" i="101" s="1"/>
  <c r="F204" i="101" s="1"/>
  <c r="A203" i="101" a="1"/>
  <c r="A203" i="101" s="1"/>
  <c r="F203" i="101" s="1"/>
  <c r="A202" i="101" a="1"/>
  <c r="A202" i="101" s="1"/>
  <c r="A201" i="101" a="1"/>
  <c r="A201" i="101" s="1"/>
  <c r="A200" i="101" a="1"/>
  <c r="A200" i="101" s="1"/>
  <c r="A199" i="101" a="1"/>
  <c r="A199" i="101" s="1"/>
  <c r="A198" i="101" a="1"/>
  <c r="A198" i="101" s="1"/>
  <c r="A197" i="101" a="1"/>
  <c r="A197" i="101" s="1"/>
  <c r="A196" i="101" a="1"/>
  <c r="A196" i="101" s="1"/>
  <c r="F196" i="101" s="1"/>
  <c r="A195" i="101" a="1"/>
  <c r="A195" i="101" s="1"/>
  <c r="F195" i="101" s="1"/>
  <c r="A194" i="101" a="1"/>
  <c r="A194" i="101" s="1"/>
  <c r="C194" i="101" s="1"/>
  <c r="A193" i="101" a="1"/>
  <c r="A193" i="101" s="1"/>
  <c r="A192" i="101" a="1"/>
  <c r="A192" i="101" s="1"/>
  <c r="C192" i="101" s="1"/>
  <c r="A191" i="101" a="1"/>
  <c r="A191" i="101" s="1"/>
  <c r="B191" i="101" s="1"/>
  <c r="A190" i="101" a="1"/>
  <c r="A190" i="101" s="1"/>
  <c r="A189" i="101" a="1"/>
  <c r="A189" i="101" s="1"/>
  <c r="C189" i="101" s="1"/>
  <c r="A188" i="101" a="1"/>
  <c r="A188" i="101" s="1"/>
  <c r="F188" i="101" s="1"/>
  <c r="A187" i="101" a="1"/>
  <c r="A187" i="101" s="1"/>
  <c r="F187" i="101" s="1"/>
  <c r="A186" i="101" a="1"/>
  <c r="A186" i="101" s="1"/>
  <c r="A185" i="101" a="1"/>
  <c r="A185" i="101" s="1"/>
  <c r="A184" i="101" a="1"/>
  <c r="A184" i="101" s="1"/>
  <c r="A183" i="101" a="1"/>
  <c r="A183" i="101" s="1"/>
  <c r="A182" i="101" a="1"/>
  <c r="A182" i="101" s="1"/>
  <c r="A181" i="101" a="1"/>
  <c r="A181" i="101" s="1"/>
  <c r="A180" i="101" a="1"/>
  <c r="A180" i="101" s="1"/>
  <c r="F180" i="101" s="1"/>
  <c r="A179" i="101" a="1"/>
  <c r="A179" i="101" s="1"/>
  <c r="F179" i="101" s="1"/>
  <c r="A178" i="101" a="1"/>
  <c r="A178" i="101" s="1"/>
  <c r="C178" i="101" s="1"/>
  <c r="A177" i="101" a="1"/>
  <c r="A177" i="101" s="1"/>
  <c r="A176" i="101" a="1"/>
  <c r="A176" i="101" s="1"/>
  <c r="C176" i="101" s="1"/>
  <c r="A175" i="101" a="1"/>
  <c r="A175" i="101" s="1"/>
  <c r="B175" i="101" s="1"/>
  <c r="A174" i="101" a="1"/>
  <c r="A174" i="101" s="1"/>
  <c r="A173" i="101" a="1"/>
  <c r="A173" i="101" s="1"/>
  <c r="A172" i="101" a="1"/>
  <c r="A172" i="101" s="1"/>
  <c r="F172" i="101" s="1"/>
  <c r="A171" i="101" a="1"/>
  <c r="A171" i="101" s="1"/>
  <c r="F171" i="101" s="1"/>
  <c r="A170" i="101" a="1"/>
  <c r="A170" i="101" s="1"/>
  <c r="F170" i="101" s="1"/>
  <c r="A169" i="101" a="1"/>
  <c r="A169" i="101" s="1"/>
  <c r="A168" i="101" a="1"/>
  <c r="A168" i="101" s="1"/>
  <c r="C168" i="101" s="1"/>
  <c r="A167" i="101" a="1"/>
  <c r="A167" i="101" s="1"/>
  <c r="A166" i="101" a="1"/>
  <c r="A166" i="101" s="1"/>
  <c r="B166" i="101" s="1"/>
  <c r="A165" i="101" a="1"/>
  <c r="A165" i="101" s="1"/>
  <c r="B165" i="101" s="1"/>
  <c r="A164" i="101" a="1"/>
  <c r="A164" i="101" s="1"/>
  <c r="A163" i="101" a="1"/>
  <c r="A163" i="101" s="1"/>
  <c r="C163" i="101" s="1"/>
  <c r="A162" i="101" a="1"/>
  <c r="A162" i="101" s="1"/>
  <c r="A161" i="101" a="1"/>
  <c r="A161" i="101" s="1"/>
  <c r="F161" i="101" s="1"/>
  <c r="A160" i="101" a="1"/>
  <c r="A160" i="101" s="1"/>
  <c r="B160" i="101" s="1"/>
  <c r="A159" i="101" a="1"/>
  <c r="A159" i="101" s="1"/>
  <c r="F159" i="101" s="1"/>
  <c r="A158" i="101" a="1"/>
  <c r="A158" i="101" s="1"/>
  <c r="A157" i="101" a="1"/>
  <c r="A157" i="101" s="1"/>
  <c r="A156" i="101" a="1"/>
  <c r="A156" i="101" s="1"/>
  <c r="A155" i="101" a="1"/>
  <c r="A155" i="101" s="1"/>
  <c r="A154" i="101" a="1"/>
  <c r="A154" i="101" s="1"/>
  <c r="A153" i="101" a="1"/>
  <c r="A153" i="101" s="1"/>
  <c r="F153" i="101" s="1"/>
  <c r="A152" i="101" a="1"/>
  <c r="A152" i="101" s="1"/>
  <c r="A151" i="101" a="1"/>
  <c r="A151" i="101" s="1"/>
  <c r="A150" i="101" a="1"/>
  <c r="A150" i="101" s="1"/>
  <c r="F150" i="101" s="1"/>
  <c r="A149" i="101" a="1"/>
  <c r="A149" i="101" s="1"/>
  <c r="A148" i="101" a="1"/>
  <c r="A148" i="101" s="1"/>
  <c r="A147" i="101" a="1"/>
  <c r="A147" i="101" s="1"/>
  <c r="C147" i="101" s="1"/>
  <c r="A146" i="101" a="1"/>
  <c r="A146" i="101" s="1"/>
  <c r="A145" i="101" a="1"/>
  <c r="A145" i="101" s="1"/>
  <c r="F145" i="101" s="1"/>
  <c r="A144" i="101" a="1"/>
  <c r="A144" i="101" s="1"/>
  <c r="B144" i="101" s="1"/>
  <c r="A143" i="101" a="1"/>
  <c r="A143" i="101" s="1"/>
  <c r="B143" i="101" s="1"/>
  <c r="A142" i="101" a="1"/>
  <c r="A142" i="101" s="1"/>
  <c r="A141" i="101" a="1"/>
  <c r="A141" i="101" s="1"/>
  <c r="A140" i="101" a="1"/>
  <c r="A140" i="101" s="1"/>
  <c r="A139" i="101" a="1"/>
  <c r="A139" i="101" s="1"/>
  <c r="A138" i="101" a="1"/>
  <c r="A138" i="101" s="1"/>
  <c r="A137" i="101" a="1"/>
  <c r="A137" i="101" s="1"/>
  <c r="F137" i="101" s="1"/>
  <c r="A136" i="101" a="1"/>
  <c r="A136" i="101" s="1"/>
  <c r="A135" i="101" a="1"/>
  <c r="A135" i="101" s="1"/>
  <c r="A134" i="101" a="1"/>
  <c r="A134" i="101" s="1"/>
  <c r="F134" i="101" s="1"/>
  <c r="A133" i="101" a="1"/>
  <c r="A133" i="101" s="1"/>
  <c r="A132" i="101" a="1"/>
  <c r="A132" i="101" s="1"/>
  <c r="A131" i="101" a="1"/>
  <c r="A131" i="101" s="1"/>
  <c r="C131" i="101" s="1"/>
  <c r="A130" i="101" a="1"/>
  <c r="A130" i="101" s="1"/>
  <c r="A129" i="101" a="1"/>
  <c r="A129" i="101" s="1"/>
  <c r="F129" i="101" s="1"/>
  <c r="A128" i="101" a="1"/>
  <c r="A128" i="101" s="1"/>
  <c r="A127" i="101" a="1"/>
  <c r="A127" i="101" s="1"/>
  <c r="A126" i="101" a="1"/>
  <c r="A126" i="101" s="1"/>
  <c r="A125" i="101" a="1"/>
  <c r="A125" i="101" s="1"/>
  <c r="A124" i="101" a="1"/>
  <c r="A124" i="101" s="1"/>
  <c r="A123" i="101" a="1"/>
  <c r="A123" i="101" s="1"/>
  <c r="A122" i="101" a="1"/>
  <c r="A122" i="101" s="1"/>
  <c r="A121" i="101" a="1"/>
  <c r="A121" i="101" s="1"/>
  <c r="A120" i="101" a="1"/>
  <c r="A120" i="101" s="1"/>
  <c r="B120" i="101" s="1"/>
  <c r="A119" i="101" a="1"/>
  <c r="A119" i="101" s="1"/>
  <c r="A118" i="101" a="1"/>
  <c r="A118" i="101" s="1"/>
  <c r="A117" i="101" a="1"/>
  <c r="A117" i="101" s="1"/>
  <c r="A116" i="101" a="1"/>
  <c r="A116" i="101" s="1"/>
  <c r="A115" i="101" a="1"/>
  <c r="A115" i="101" s="1"/>
  <c r="A114" i="101" a="1"/>
  <c r="A114" i="101" s="1"/>
  <c r="F114" i="101" s="1"/>
  <c r="A113" i="101" a="1"/>
  <c r="A113" i="101" s="1"/>
  <c r="A112" i="101" a="1"/>
  <c r="A112" i="101" s="1"/>
  <c r="B112" i="101" s="1"/>
  <c r="A111" i="101" a="1"/>
  <c r="A111" i="101" s="1"/>
  <c r="A110" i="101" a="1"/>
  <c r="A110" i="101" s="1"/>
  <c r="A109" i="101" a="1"/>
  <c r="A109" i="101" s="1"/>
  <c r="A108" i="101" a="1"/>
  <c r="A108" i="101" s="1"/>
  <c r="A107" i="101" a="1"/>
  <c r="A107" i="101" s="1"/>
  <c r="A106" i="101" a="1"/>
  <c r="A106" i="101" s="1"/>
  <c r="A105" i="101" a="1"/>
  <c r="A105" i="101" s="1"/>
  <c r="B105" i="101" s="1"/>
  <c r="A104" i="101" a="1"/>
  <c r="A104" i="101" s="1"/>
  <c r="A103" i="101" a="1"/>
  <c r="A103" i="101" s="1"/>
  <c r="A102" i="101" a="1"/>
  <c r="A102" i="101" s="1"/>
  <c r="A101" i="101" a="1"/>
  <c r="A101" i="101" s="1"/>
  <c r="A100" i="101" a="1"/>
  <c r="A100" i="101" s="1"/>
  <c r="F100" i="101" s="1"/>
  <c r="A99" i="101" a="1"/>
  <c r="A99" i="101" s="1"/>
  <c r="A98" i="101" a="1"/>
  <c r="A98" i="101" s="1"/>
  <c r="F98" i="101" s="1"/>
  <c r="A97" i="101" a="1"/>
  <c r="A97" i="101" s="1"/>
  <c r="A96" i="101" a="1"/>
  <c r="A96" i="101" s="1"/>
  <c r="B96" i="101" s="1"/>
  <c r="A95" i="101" a="1"/>
  <c r="A95" i="101" s="1"/>
  <c r="F95" i="101" s="1"/>
  <c r="A94" i="101" a="1"/>
  <c r="A94" i="101" s="1"/>
  <c r="F94" i="101" s="1"/>
  <c r="A93" i="101" a="1"/>
  <c r="A93" i="101" s="1"/>
  <c r="A92" i="101" a="1"/>
  <c r="A92" i="101" s="1"/>
  <c r="F92" i="101" s="1"/>
  <c r="A91" i="101" a="1"/>
  <c r="A91" i="101" s="1"/>
  <c r="C91" i="101" s="1"/>
  <c r="A90" i="101" a="1"/>
  <c r="A90" i="101" s="1"/>
  <c r="B90" i="101" s="1"/>
  <c r="A89" i="101" a="1"/>
  <c r="A89" i="101" s="1"/>
  <c r="A88" i="101" a="1"/>
  <c r="A88" i="101" s="1"/>
  <c r="B88" i="101" s="1"/>
  <c r="A87" i="101" a="1"/>
  <c r="A87" i="101" s="1"/>
  <c r="F87" i="101" s="1"/>
  <c r="A86" i="101" a="1"/>
  <c r="A86" i="101" s="1"/>
  <c r="A85" i="101" a="1"/>
  <c r="A85" i="101" s="1"/>
  <c r="A84" i="101" a="1"/>
  <c r="A84" i="101" s="1"/>
  <c r="A83" i="101" a="1"/>
  <c r="A83" i="101" s="1"/>
  <c r="A82" i="101" a="1"/>
  <c r="A82" i="101" s="1"/>
  <c r="B82" i="101" s="1"/>
  <c r="A81" i="101" a="1"/>
  <c r="A81" i="101" s="1"/>
  <c r="A80" i="101" a="1"/>
  <c r="A80" i="101" s="1"/>
  <c r="B80" i="101" s="1"/>
  <c r="A79" i="101" a="1"/>
  <c r="A79" i="101" s="1"/>
  <c r="B79" i="101" s="1"/>
  <c r="A78" i="101" a="1"/>
  <c r="A78" i="101" s="1"/>
  <c r="C78" i="101" s="1"/>
  <c r="A77" i="101" a="1"/>
  <c r="A77" i="101" s="1"/>
  <c r="F77" i="101" s="1"/>
  <c r="A76" i="101" a="1"/>
  <c r="A76" i="101" s="1"/>
  <c r="A75" i="101" a="1"/>
  <c r="A75" i="101" s="1"/>
  <c r="C75" i="101" s="1"/>
  <c r="A74" i="101" a="1"/>
  <c r="A74" i="101" s="1"/>
  <c r="B74" i="101" s="1"/>
  <c r="A73" i="101" a="1"/>
  <c r="A73" i="101" s="1"/>
  <c r="F73" i="101" s="1"/>
  <c r="A72" i="101" a="1"/>
  <c r="A72" i="101" s="1"/>
  <c r="C72" i="101" s="1"/>
  <c r="A71" i="101" a="1"/>
  <c r="A71" i="101" s="1"/>
  <c r="A70" i="101" a="1"/>
  <c r="A70" i="101" s="1"/>
  <c r="A69" i="101" a="1"/>
  <c r="A69" i="101" s="1"/>
  <c r="A68" i="101" a="1"/>
  <c r="A68" i="101" s="1"/>
  <c r="F68" i="101" s="1"/>
  <c r="A67" i="101" a="1"/>
  <c r="A67" i="101" s="1"/>
  <c r="A66" i="101" a="1"/>
  <c r="A66" i="101" s="1"/>
  <c r="A65" i="101" a="1"/>
  <c r="A65" i="101" s="1"/>
  <c r="A64" i="101" a="1"/>
  <c r="A64" i="101" s="1"/>
  <c r="F64" i="101" s="1"/>
  <c r="A63" i="101" a="1"/>
  <c r="A63" i="101" s="1"/>
  <c r="A62" i="101" a="1"/>
  <c r="A62" i="101" s="1"/>
  <c r="A61" i="101" a="1"/>
  <c r="A61" i="101" s="1"/>
  <c r="A60" i="101" a="1"/>
  <c r="A60" i="101" s="1"/>
  <c r="F60" i="101" s="1"/>
  <c r="A59" i="101" a="1"/>
  <c r="A59" i="101" s="1"/>
  <c r="F59" i="101" s="1"/>
  <c r="A58" i="101" a="1"/>
  <c r="A58" i="101" s="1"/>
  <c r="A57" i="101" a="1"/>
  <c r="A57" i="101" s="1"/>
  <c r="A56" i="101" a="1"/>
  <c r="A56" i="101" s="1"/>
  <c r="F56" i="101" s="1"/>
  <c r="A55" i="101" a="1"/>
  <c r="A55" i="101" s="1"/>
  <c r="F55" i="101" s="1"/>
  <c r="A54" i="101" a="1"/>
  <c r="A54" i="101" s="1"/>
  <c r="A53" i="101" a="1"/>
  <c r="A53" i="101" s="1"/>
  <c r="A52" i="101" a="1"/>
  <c r="A52" i="101" s="1"/>
  <c r="F52" i="101" s="1"/>
  <c r="A51" i="101" a="1"/>
  <c r="A51" i="101" s="1"/>
  <c r="A50" i="101" a="1"/>
  <c r="A50" i="101" s="1"/>
  <c r="A49" i="101" a="1"/>
  <c r="A49" i="101" s="1"/>
  <c r="A48" i="101" a="1"/>
  <c r="A48" i="101" s="1"/>
  <c r="F48" i="101" s="1"/>
  <c r="A47" i="101" a="1"/>
  <c r="A47" i="101" s="1"/>
  <c r="A46" i="101" a="1"/>
  <c r="A46" i="101" s="1"/>
  <c r="A45" i="101" a="1"/>
  <c r="A45" i="101" s="1"/>
  <c r="A44" i="101" a="1"/>
  <c r="A44" i="101" s="1"/>
  <c r="F44" i="101" s="1"/>
  <c r="A43" i="101" a="1"/>
  <c r="A43" i="101" s="1"/>
  <c r="A42" i="101" a="1"/>
  <c r="A42" i="101" s="1"/>
  <c r="A41" i="101" a="1"/>
  <c r="A41" i="101" s="1"/>
  <c r="A40" i="101" a="1"/>
  <c r="A40" i="101" s="1"/>
  <c r="F40" i="101" s="1"/>
  <c r="A39" i="101" a="1"/>
  <c r="A39" i="101" s="1"/>
  <c r="A38" i="101" a="1"/>
  <c r="A38" i="101" s="1"/>
  <c r="A37" i="101" a="1"/>
  <c r="A37" i="101" s="1"/>
  <c r="A36" i="101" a="1"/>
  <c r="A36" i="101" s="1"/>
  <c r="F36" i="101" s="1"/>
  <c r="A35" i="101" a="1"/>
  <c r="A35" i="101" s="1"/>
  <c r="A34" i="101" a="1"/>
  <c r="A34" i="101" s="1"/>
  <c r="A33" i="101" a="1"/>
  <c r="A33" i="101" s="1"/>
  <c r="A32" i="101" a="1"/>
  <c r="A32" i="101" s="1"/>
  <c r="F32" i="101" s="1"/>
  <c r="A31" i="101" a="1"/>
  <c r="A31" i="101" s="1"/>
  <c r="A30" i="101" a="1"/>
  <c r="A30" i="101" s="1"/>
  <c r="A29" i="101" a="1"/>
  <c r="A29" i="101" s="1"/>
  <c r="A28" i="101" a="1"/>
  <c r="A28" i="101" s="1"/>
  <c r="F28" i="101" s="1"/>
  <c r="A27" i="101" a="1"/>
  <c r="A27" i="101" s="1"/>
  <c r="F27" i="101" s="1"/>
  <c r="A26" i="101" a="1"/>
  <c r="A26" i="101" s="1"/>
  <c r="A25" i="101" a="1"/>
  <c r="A25" i="101" s="1"/>
  <c r="A24" i="101" a="1"/>
  <c r="A24" i="101" s="1"/>
  <c r="F24" i="101" s="1"/>
  <c r="A23" i="101" a="1"/>
  <c r="A23" i="101" s="1"/>
  <c r="F23" i="101" s="1"/>
  <c r="A22" i="101" a="1"/>
  <c r="A22" i="101" s="1"/>
  <c r="A21" i="101" a="1"/>
  <c r="A21" i="101" s="1"/>
  <c r="A20" i="101" a="1"/>
  <c r="A20" i="101" s="1"/>
  <c r="F20" i="101" s="1"/>
  <c r="A19" i="101" a="1"/>
  <c r="A19" i="101" s="1"/>
  <c r="A18" i="101" a="1"/>
  <c r="A18" i="101" s="1"/>
  <c r="A17" i="101" a="1"/>
  <c r="A17" i="101" s="1"/>
  <c r="A16" i="101" a="1"/>
  <c r="A16" i="101" s="1"/>
  <c r="C16" i="101" s="1"/>
  <c r="A15" i="101" a="1"/>
  <c r="A15" i="101" s="1"/>
  <c r="A14" i="101" a="1"/>
  <c r="A14" i="101" s="1"/>
  <c r="A13" i="101" a="1"/>
  <c r="A13" i="101" s="1"/>
  <c r="A12" i="101" a="1"/>
  <c r="A12" i="101" s="1"/>
  <c r="F12" i="101" s="1"/>
  <c r="A11" i="101" a="1"/>
  <c r="A11" i="101" s="1"/>
  <c r="F11" i="101" s="1"/>
  <c r="A10" i="101" a="1"/>
  <c r="A10" i="101" s="1"/>
  <c r="A9" i="101" a="1"/>
  <c r="A9" i="101" s="1"/>
  <c r="A8" i="101" a="1"/>
  <c r="A8" i="101" s="1"/>
  <c r="A7" i="101" a="1"/>
  <c r="A7" i="101" s="1"/>
  <c r="A6" i="101" a="1"/>
  <c r="A6" i="101" s="1"/>
  <c r="A5" i="101" a="1"/>
  <c r="A5" i="101" s="1"/>
  <c r="A4" i="101" a="1"/>
  <c r="A4" i="101" s="1"/>
  <c r="B4" i="101" s="1"/>
  <c r="A3" i="101" a="1"/>
  <c r="A3" i="101" s="1"/>
  <c r="F3" i="101" s="1"/>
  <c r="A2" i="101"/>
  <c r="A1" i="101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356" i="124" l="1"/>
  <c r="B163" i="123"/>
  <c r="C279" i="126"/>
  <c r="B38" i="122"/>
  <c r="B412" i="124"/>
  <c r="F82" i="124"/>
  <c r="B431" i="121"/>
  <c r="F33" i="122"/>
  <c r="F216" i="126"/>
  <c r="C211" i="124"/>
  <c r="C131" i="126"/>
  <c r="F407" i="124"/>
  <c r="F279" i="126"/>
  <c r="C84" i="126"/>
  <c r="B84" i="126"/>
  <c r="C129" i="126"/>
  <c r="F129" i="126"/>
  <c r="F208" i="126"/>
  <c r="B208" i="126"/>
  <c r="C356" i="126"/>
  <c r="F356" i="126"/>
  <c r="F188" i="126"/>
  <c r="B188" i="126"/>
  <c r="F263" i="126"/>
  <c r="C263" i="126"/>
  <c r="B263" i="126"/>
  <c r="B152" i="126"/>
  <c r="F152" i="126"/>
  <c r="C152" i="126"/>
  <c r="C245" i="126"/>
  <c r="F245" i="126"/>
  <c r="F204" i="126"/>
  <c r="B204" i="126"/>
  <c r="B184" i="126"/>
  <c r="F184" i="126"/>
  <c r="C184" i="126"/>
  <c r="B144" i="126"/>
  <c r="F144" i="126"/>
  <c r="C144" i="126"/>
  <c r="C224" i="126"/>
  <c r="F224" i="126"/>
  <c r="B224" i="126"/>
  <c r="B141" i="126"/>
  <c r="C141" i="126"/>
  <c r="F141" i="126"/>
  <c r="B116" i="126"/>
  <c r="C121" i="126"/>
  <c r="B159" i="126"/>
  <c r="B192" i="126"/>
  <c r="B239" i="126"/>
  <c r="B269" i="126"/>
  <c r="B287" i="126"/>
  <c r="F240" i="124"/>
  <c r="C259" i="124"/>
  <c r="F116" i="126"/>
  <c r="F121" i="126"/>
  <c r="C159" i="126"/>
  <c r="F192" i="126"/>
  <c r="C239" i="126"/>
  <c r="C269" i="126"/>
  <c r="C287" i="126"/>
  <c r="F59" i="123"/>
  <c r="B232" i="126"/>
  <c r="F324" i="126"/>
  <c r="C200" i="124"/>
  <c r="B300" i="124"/>
  <c r="C200" i="126"/>
  <c r="C232" i="126"/>
  <c r="F396" i="126"/>
  <c r="C243" i="124"/>
  <c r="B256" i="124"/>
  <c r="B428" i="124"/>
  <c r="F200" i="126"/>
  <c r="C216" i="126"/>
  <c r="C391" i="126"/>
  <c r="B391" i="126"/>
  <c r="F391" i="126"/>
  <c r="F169" i="125"/>
  <c r="B169" i="125"/>
  <c r="C271" i="125"/>
  <c r="B271" i="125"/>
  <c r="C12" i="126"/>
  <c r="F12" i="126"/>
  <c r="B12" i="126"/>
  <c r="C60" i="126"/>
  <c r="F60" i="126"/>
  <c r="B60" i="126"/>
  <c r="C124" i="126"/>
  <c r="F124" i="126"/>
  <c r="B124" i="126"/>
  <c r="B173" i="126"/>
  <c r="F173" i="126"/>
  <c r="C173" i="126"/>
  <c r="F180" i="126"/>
  <c r="B180" i="126"/>
  <c r="C36" i="126"/>
  <c r="F36" i="126"/>
  <c r="B36" i="126"/>
  <c r="F233" i="125"/>
  <c r="B233" i="125"/>
  <c r="C181" i="126"/>
  <c r="B181" i="126"/>
  <c r="F181" i="126"/>
  <c r="C205" i="126"/>
  <c r="F205" i="126"/>
  <c r="B205" i="126"/>
  <c r="C248" i="126"/>
  <c r="F248" i="126"/>
  <c r="B248" i="126"/>
  <c r="F257" i="125"/>
  <c r="C257" i="125"/>
  <c r="B257" i="125"/>
  <c r="C20" i="126"/>
  <c r="F20" i="126"/>
  <c r="B20" i="126"/>
  <c r="C44" i="126"/>
  <c r="F44" i="126"/>
  <c r="B44" i="126"/>
  <c r="C68" i="126"/>
  <c r="F68" i="126"/>
  <c r="B68" i="126"/>
  <c r="C176" i="126"/>
  <c r="F176" i="126"/>
  <c r="B176" i="126"/>
  <c r="C28" i="126"/>
  <c r="F28" i="126"/>
  <c r="B28" i="126"/>
  <c r="C92" i="126"/>
  <c r="F92" i="126"/>
  <c r="B92" i="126"/>
  <c r="F149" i="126"/>
  <c r="C149" i="126"/>
  <c r="B149" i="126"/>
  <c r="B154" i="126"/>
  <c r="F154" i="126"/>
  <c r="C154" i="126"/>
  <c r="F231" i="126"/>
  <c r="B231" i="126"/>
  <c r="C231" i="126"/>
  <c r="C14" i="124"/>
  <c r="B14" i="124"/>
  <c r="C52" i="126"/>
  <c r="F52" i="126"/>
  <c r="B52" i="126"/>
  <c r="F145" i="125"/>
  <c r="B145" i="125"/>
  <c r="C4" i="126"/>
  <c r="F4" i="126"/>
  <c r="B4" i="126"/>
  <c r="C76" i="126"/>
  <c r="F76" i="126"/>
  <c r="B76" i="126"/>
  <c r="C100" i="126"/>
  <c r="F100" i="126"/>
  <c r="B100" i="126"/>
  <c r="F160" i="126"/>
  <c r="C160" i="126"/>
  <c r="B160" i="126"/>
  <c r="F165" i="126"/>
  <c r="C165" i="126"/>
  <c r="B165" i="126"/>
  <c r="F247" i="126"/>
  <c r="B247" i="126"/>
  <c r="F351" i="126"/>
  <c r="C351" i="126"/>
  <c r="C380" i="126"/>
  <c r="F380" i="126"/>
  <c r="F345" i="121"/>
  <c r="B203" i="123"/>
  <c r="B118" i="124"/>
  <c r="F200" i="124"/>
  <c r="C205" i="124"/>
  <c r="F219" i="124"/>
  <c r="F345" i="124"/>
  <c r="C380" i="124"/>
  <c r="F132" i="125"/>
  <c r="F273" i="125"/>
  <c r="F84" i="126"/>
  <c r="B108" i="126"/>
  <c r="C139" i="126"/>
  <c r="B151" i="126"/>
  <c r="B164" i="126"/>
  <c r="B189" i="126"/>
  <c r="B197" i="126"/>
  <c r="C208" i="126"/>
  <c r="C213" i="126"/>
  <c r="B221" i="126"/>
  <c r="C229" i="126"/>
  <c r="B229" i="126"/>
  <c r="C247" i="126"/>
  <c r="F256" i="126"/>
  <c r="B256" i="126"/>
  <c r="B261" i="126"/>
  <c r="F261" i="126"/>
  <c r="F264" i="126"/>
  <c r="B264" i="126"/>
  <c r="B273" i="126"/>
  <c r="F273" i="126"/>
  <c r="F327" i="126"/>
  <c r="C327" i="126"/>
  <c r="B351" i="126"/>
  <c r="F407" i="126"/>
  <c r="B407" i="126"/>
  <c r="C420" i="126"/>
  <c r="F420" i="126"/>
  <c r="F108" i="126"/>
  <c r="F139" i="126"/>
  <c r="C151" i="126"/>
  <c r="F189" i="126"/>
  <c r="C197" i="126"/>
  <c r="F213" i="126"/>
  <c r="F221" i="126"/>
  <c r="F240" i="126"/>
  <c r="C240" i="126"/>
  <c r="C316" i="126"/>
  <c r="F316" i="126"/>
  <c r="C364" i="126"/>
  <c r="F364" i="126"/>
  <c r="F375" i="126"/>
  <c r="B375" i="126"/>
  <c r="F415" i="126"/>
  <c r="C415" i="126"/>
  <c r="C428" i="126"/>
  <c r="F428" i="126"/>
  <c r="C78" i="124"/>
  <c r="C284" i="124"/>
  <c r="B340" i="124"/>
  <c r="B279" i="125"/>
  <c r="C9" i="126"/>
  <c r="C17" i="126"/>
  <c r="C25" i="126"/>
  <c r="C33" i="126"/>
  <c r="C41" i="126"/>
  <c r="C49" i="126"/>
  <c r="C57" i="126"/>
  <c r="C65" i="126"/>
  <c r="C73" i="126"/>
  <c r="F131" i="126"/>
  <c r="B136" i="126"/>
  <c r="B157" i="126"/>
  <c r="B162" i="126"/>
  <c r="B168" i="126"/>
  <c r="B172" i="126"/>
  <c r="B237" i="126"/>
  <c r="B240" i="126"/>
  <c r="F253" i="126"/>
  <c r="C253" i="126"/>
  <c r="C284" i="126"/>
  <c r="B284" i="126"/>
  <c r="C292" i="126"/>
  <c r="B292" i="126"/>
  <c r="F335" i="126"/>
  <c r="B335" i="126"/>
  <c r="C340" i="126"/>
  <c r="F340" i="126"/>
  <c r="C375" i="126"/>
  <c r="B415" i="126"/>
  <c r="F279" i="125"/>
  <c r="F9" i="126"/>
  <c r="F17" i="126"/>
  <c r="F25" i="126"/>
  <c r="F33" i="126"/>
  <c r="F41" i="126"/>
  <c r="F49" i="126"/>
  <c r="F57" i="126"/>
  <c r="F65" i="126"/>
  <c r="F73" i="126"/>
  <c r="C136" i="126"/>
  <c r="C157" i="126"/>
  <c r="C162" i="126"/>
  <c r="C168" i="126"/>
  <c r="F237" i="126"/>
  <c r="B245" i="126"/>
  <c r="B253" i="126"/>
  <c r="F359" i="126"/>
  <c r="C359" i="126"/>
  <c r="F383" i="126"/>
  <c r="B383" i="126"/>
  <c r="C388" i="126"/>
  <c r="F388" i="126"/>
  <c r="B399" i="126"/>
  <c r="F423" i="126"/>
  <c r="C423" i="126"/>
  <c r="C145" i="121"/>
  <c r="B59" i="123"/>
  <c r="B132" i="123"/>
  <c r="C179" i="124"/>
  <c r="F192" i="124"/>
  <c r="F198" i="124"/>
  <c r="B193" i="125"/>
  <c r="C348" i="126"/>
  <c r="F348" i="126"/>
  <c r="B359" i="126"/>
  <c r="C383" i="126"/>
  <c r="F399" i="126"/>
  <c r="C404" i="126"/>
  <c r="F404" i="126"/>
  <c r="B423" i="126"/>
  <c r="C431" i="126"/>
  <c r="F431" i="126"/>
  <c r="C193" i="125"/>
  <c r="F271" i="126"/>
  <c r="B271" i="126"/>
  <c r="F367" i="126"/>
  <c r="B367" i="126"/>
  <c r="C372" i="126"/>
  <c r="F372" i="126"/>
  <c r="F196" i="126"/>
  <c r="B196" i="126"/>
  <c r="F212" i="126"/>
  <c r="B212" i="126"/>
  <c r="F255" i="126"/>
  <c r="C255" i="126"/>
  <c r="C332" i="126"/>
  <c r="F332" i="126"/>
  <c r="F343" i="126"/>
  <c r="B343" i="126"/>
  <c r="C412" i="126"/>
  <c r="F412" i="126"/>
  <c r="F86" i="125"/>
  <c r="C86" i="125"/>
  <c r="B86" i="125"/>
  <c r="C134" i="125"/>
  <c r="F134" i="125"/>
  <c r="F217" i="125"/>
  <c r="C217" i="125"/>
  <c r="B217" i="125"/>
  <c r="B28" i="124"/>
  <c r="C28" i="124"/>
  <c r="F3" i="125"/>
  <c r="B3" i="125"/>
  <c r="F153" i="125"/>
  <c r="C153" i="125"/>
  <c r="B153" i="125"/>
  <c r="B270" i="125"/>
  <c r="F270" i="125"/>
  <c r="C270" i="125"/>
  <c r="F279" i="124"/>
  <c r="C279" i="124"/>
  <c r="F94" i="125"/>
  <c r="C94" i="125"/>
  <c r="B94" i="125"/>
  <c r="F102" i="125"/>
  <c r="C102" i="125"/>
  <c r="B102" i="125"/>
  <c r="F318" i="125"/>
  <c r="C318" i="125"/>
  <c r="F265" i="125"/>
  <c r="C265" i="125"/>
  <c r="B265" i="125"/>
  <c r="F294" i="125"/>
  <c r="C294" i="125"/>
  <c r="B415" i="124"/>
  <c r="C415" i="124"/>
  <c r="F19" i="125"/>
  <c r="B19" i="125"/>
  <c r="C110" i="125"/>
  <c r="B110" i="125"/>
  <c r="F110" i="125"/>
  <c r="F201" i="125"/>
  <c r="C201" i="125"/>
  <c r="B201" i="125"/>
  <c r="F334" i="125"/>
  <c r="C334" i="125"/>
  <c r="B295" i="124"/>
  <c r="C295" i="124"/>
  <c r="F118" i="125"/>
  <c r="C118" i="125"/>
  <c r="B118" i="125"/>
  <c r="F241" i="125"/>
  <c r="B241" i="125"/>
  <c r="C241" i="125"/>
  <c r="F249" i="125"/>
  <c r="C249" i="125"/>
  <c r="B249" i="125"/>
  <c r="F177" i="125"/>
  <c r="B177" i="125"/>
  <c r="C177" i="125"/>
  <c r="F185" i="125"/>
  <c r="C185" i="125"/>
  <c r="B185" i="125"/>
  <c r="B141" i="122"/>
  <c r="F423" i="123"/>
  <c r="B62" i="124"/>
  <c r="B67" i="124"/>
  <c r="F88" i="126"/>
  <c r="C88" i="126"/>
  <c r="B88" i="126"/>
  <c r="F101" i="126"/>
  <c r="C101" i="126"/>
  <c r="B101" i="126"/>
  <c r="F120" i="126"/>
  <c r="C120" i="126"/>
  <c r="B120" i="126"/>
  <c r="F145" i="126"/>
  <c r="C145" i="126"/>
  <c r="B145" i="126"/>
  <c r="F206" i="126"/>
  <c r="C206" i="126"/>
  <c r="B206" i="126"/>
  <c r="C67" i="124"/>
  <c r="C327" i="124"/>
  <c r="B345" i="124"/>
  <c r="B380" i="124"/>
  <c r="C132" i="125"/>
  <c r="F3" i="126"/>
  <c r="C3" i="126"/>
  <c r="B3" i="126"/>
  <c r="F7" i="126"/>
  <c r="C7" i="126"/>
  <c r="B7" i="126"/>
  <c r="F11" i="126"/>
  <c r="C11" i="126"/>
  <c r="B11" i="126"/>
  <c r="F15" i="126"/>
  <c r="C15" i="126"/>
  <c r="B15" i="126"/>
  <c r="F19" i="126"/>
  <c r="C19" i="126"/>
  <c r="B19" i="126"/>
  <c r="F23" i="126"/>
  <c r="C23" i="126"/>
  <c r="B23" i="126"/>
  <c r="F27" i="126"/>
  <c r="C27" i="126"/>
  <c r="B27" i="126"/>
  <c r="F31" i="126"/>
  <c r="C31" i="126"/>
  <c r="B31" i="126"/>
  <c r="F35" i="126"/>
  <c r="C35" i="126"/>
  <c r="B35" i="126"/>
  <c r="F39" i="126"/>
  <c r="C39" i="126"/>
  <c r="B39" i="126"/>
  <c r="F43" i="126"/>
  <c r="C43" i="126"/>
  <c r="B43" i="126"/>
  <c r="F47" i="126"/>
  <c r="C47" i="126"/>
  <c r="B47" i="126"/>
  <c r="F51" i="126"/>
  <c r="C51" i="126"/>
  <c r="B51" i="126"/>
  <c r="F55" i="126"/>
  <c r="C55" i="126"/>
  <c r="B55" i="126"/>
  <c r="F59" i="126"/>
  <c r="C59" i="126"/>
  <c r="B59" i="126"/>
  <c r="F63" i="126"/>
  <c r="C63" i="126"/>
  <c r="B63" i="126"/>
  <c r="F67" i="126"/>
  <c r="C67" i="126"/>
  <c r="B67" i="126"/>
  <c r="F71" i="126"/>
  <c r="C71" i="126"/>
  <c r="B71" i="126"/>
  <c r="F75" i="126"/>
  <c r="C75" i="126"/>
  <c r="B75" i="126"/>
  <c r="F79" i="126"/>
  <c r="C79" i="126"/>
  <c r="B79" i="126"/>
  <c r="B89" i="126"/>
  <c r="F89" i="126"/>
  <c r="F98" i="126"/>
  <c r="C98" i="126"/>
  <c r="B98" i="126"/>
  <c r="F102" i="126"/>
  <c r="C102" i="126"/>
  <c r="F107" i="126"/>
  <c r="C107" i="126"/>
  <c r="B107" i="126"/>
  <c r="F111" i="126"/>
  <c r="C111" i="126"/>
  <c r="B111" i="126"/>
  <c r="F132" i="126"/>
  <c r="C132" i="126"/>
  <c r="B132" i="126"/>
  <c r="F8" i="126"/>
  <c r="C8" i="126"/>
  <c r="B8" i="126"/>
  <c r="F16" i="126"/>
  <c r="C16" i="126"/>
  <c r="B16" i="126"/>
  <c r="F24" i="126"/>
  <c r="C24" i="126"/>
  <c r="B24" i="126"/>
  <c r="F32" i="126"/>
  <c r="C32" i="126"/>
  <c r="B32" i="126"/>
  <c r="F40" i="126"/>
  <c r="C40" i="126"/>
  <c r="B40" i="126"/>
  <c r="F48" i="126"/>
  <c r="C48" i="126"/>
  <c r="B48" i="126"/>
  <c r="F56" i="126"/>
  <c r="C56" i="126"/>
  <c r="B56" i="126"/>
  <c r="F64" i="126"/>
  <c r="C64" i="126"/>
  <c r="B64" i="126"/>
  <c r="F72" i="126"/>
  <c r="C72" i="126"/>
  <c r="B72" i="126"/>
  <c r="F80" i="126"/>
  <c r="C80" i="126"/>
  <c r="B80" i="126"/>
  <c r="F93" i="126"/>
  <c r="C93" i="126"/>
  <c r="B93" i="126"/>
  <c r="F112" i="126"/>
  <c r="C112" i="126"/>
  <c r="B112" i="126"/>
  <c r="F133" i="126"/>
  <c r="C133" i="126"/>
  <c r="F146" i="126"/>
  <c r="C146" i="126"/>
  <c r="B146" i="126"/>
  <c r="C194" i="126"/>
  <c r="B194" i="126"/>
  <c r="F194" i="126"/>
  <c r="F265" i="126"/>
  <c r="C265" i="126"/>
  <c r="B265" i="126"/>
  <c r="C163" i="123"/>
  <c r="C195" i="123"/>
  <c r="C73" i="124"/>
  <c r="F124" i="124"/>
  <c r="B168" i="124"/>
  <c r="C316" i="124"/>
  <c r="B335" i="124"/>
  <c r="B11" i="125"/>
  <c r="C145" i="125"/>
  <c r="C169" i="125"/>
  <c r="B209" i="125"/>
  <c r="C233" i="125"/>
  <c r="F271" i="125"/>
  <c r="C310" i="125"/>
  <c r="C326" i="125"/>
  <c r="C342" i="125"/>
  <c r="B81" i="126"/>
  <c r="F81" i="126"/>
  <c r="F90" i="126"/>
  <c r="C90" i="126"/>
  <c r="B90" i="126"/>
  <c r="F94" i="126"/>
  <c r="C94" i="126"/>
  <c r="F99" i="126"/>
  <c r="C99" i="126"/>
  <c r="B99" i="126"/>
  <c r="F103" i="126"/>
  <c r="C103" i="126"/>
  <c r="B103" i="126"/>
  <c r="B113" i="126"/>
  <c r="F113" i="126"/>
  <c r="B133" i="126"/>
  <c r="F179" i="126"/>
  <c r="C179" i="126"/>
  <c r="B179" i="126"/>
  <c r="F73" i="124"/>
  <c r="F168" i="124"/>
  <c r="F335" i="124"/>
  <c r="C209" i="125"/>
  <c r="F85" i="126"/>
  <c r="C85" i="126"/>
  <c r="B85" i="126"/>
  <c r="F104" i="126"/>
  <c r="C104" i="126"/>
  <c r="B104" i="126"/>
  <c r="F117" i="126"/>
  <c r="C117" i="126"/>
  <c r="B117" i="126"/>
  <c r="F125" i="126"/>
  <c r="C125" i="126"/>
  <c r="B125" i="126"/>
  <c r="B134" i="126"/>
  <c r="F134" i="126"/>
  <c r="C134" i="126"/>
  <c r="F137" i="126"/>
  <c r="C137" i="126"/>
  <c r="B137" i="126"/>
  <c r="F252" i="126"/>
  <c r="C252" i="126"/>
  <c r="B252" i="126"/>
  <c r="B41" i="122"/>
  <c r="F5" i="123"/>
  <c r="B145" i="123"/>
  <c r="B171" i="123"/>
  <c r="C271" i="123"/>
  <c r="F4" i="124"/>
  <c r="B84" i="124"/>
  <c r="B108" i="124"/>
  <c r="F227" i="124"/>
  <c r="C311" i="124"/>
  <c r="B351" i="124"/>
  <c r="B396" i="124"/>
  <c r="B137" i="125"/>
  <c r="B161" i="125"/>
  <c r="B225" i="125"/>
  <c r="C302" i="125"/>
  <c r="F350" i="125"/>
  <c r="C350" i="125"/>
  <c r="F358" i="125"/>
  <c r="C358" i="125"/>
  <c r="F366" i="125"/>
  <c r="C366" i="125"/>
  <c r="F374" i="125"/>
  <c r="C374" i="125"/>
  <c r="F382" i="125"/>
  <c r="C382" i="125"/>
  <c r="F390" i="125"/>
  <c r="C390" i="125"/>
  <c r="F398" i="125"/>
  <c r="C398" i="125"/>
  <c r="F406" i="125"/>
  <c r="C406" i="125"/>
  <c r="F414" i="125"/>
  <c r="C414" i="125"/>
  <c r="F82" i="126"/>
  <c r="C82" i="126"/>
  <c r="B82" i="126"/>
  <c r="F86" i="126"/>
  <c r="C86" i="126"/>
  <c r="F91" i="126"/>
  <c r="C91" i="126"/>
  <c r="B91" i="126"/>
  <c r="F95" i="126"/>
  <c r="C95" i="126"/>
  <c r="B95" i="126"/>
  <c r="B105" i="126"/>
  <c r="F105" i="126"/>
  <c r="F114" i="126"/>
  <c r="C114" i="126"/>
  <c r="B114" i="126"/>
  <c r="F118" i="126"/>
  <c r="C118" i="126"/>
  <c r="F122" i="126"/>
  <c r="C122" i="126"/>
  <c r="B122" i="126"/>
  <c r="F126" i="126"/>
  <c r="C126" i="126"/>
  <c r="F130" i="126"/>
  <c r="C130" i="126"/>
  <c r="B130" i="126"/>
  <c r="F138" i="126"/>
  <c r="C138" i="126"/>
  <c r="B138" i="126"/>
  <c r="F145" i="123"/>
  <c r="B179" i="123"/>
  <c r="C211" i="123"/>
  <c r="F271" i="123"/>
  <c r="B70" i="124"/>
  <c r="B74" i="124"/>
  <c r="F132" i="124"/>
  <c r="B169" i="124"/>
  <c r="F176" i="124"/>
  <c r="F203" i="124"/>
  <c r="C208" i="124"/>
  <c r="B240" i="124"/>
  <c r="C137" i="125"/>
  <c r="C161" i="125"/>
  <c r="C225" i="125"/>
  <c r="B289" i="125"/>
  <c r="F5" i="126"/>
  <c r="C5" i="126"/>
  <c r="B5" i="126"/>
  <c r="F13" i="126"/>
  <c r="C13" i="126"/>
  <c r="B13" i="126"/>
  <c r="F21" i="126"/>
  <c r="C21" i="126"/>
  <c r="B21" i="126"/>
  <c r="F29" i="126"/>
  <c r="C29" i="126"/>
  <c r="B29" i="126"/>
  <c r="F37" i="126"/>
  <c r="C37" i="126"/>
  <c r="B37" i="126"/>
  <c r="F45" i="126"/>
  <c r="C45" i="126"/>
  <c r="B45" i="126"/>
  <c r="F53" i="126"/>
  <c r="C53" i="126"/>
  <c r="B53" i="126"/>
  <c r="F61" i="126"/>
  <c r="C61" i="126"/>
  <c r="B61" i="126"/>
  <c r="F69" i="126"/>
  <c r="C69" i="126"/>
  <c r="B69" i="126"/>
  <c r="F77" i="126"/>
  <c r="C77" i="126"/>
  <c r="B77" i="126"/>
  <c r="F96" i="126"/>
  <c r="C96" i="126"/>
  <c r="B96" i="126"/>
  <c r="C105" i="126"/>
  <c r="F109" i="126"/>
  <c r="C109" i="126"/>
  <c r="B109" i="126"/>
  <c r="B118" i="126"/>
  <c r="B126" i="126"/>
  <c r="F135" i="126"/>
  <c r="C135" i="126"/>
  <c r="B135" i="126"/>
  <c r="F169" i="126"/>
  <c r="C169" i="126"/>
  <c r="B169" i="126"/>
  <c r="F233" i="126"/>
  <c r="C233" i="126"/>
  <c r="B233" i="126"/>
  <c r="C195" i="124"/>
  <c r="C348" i="124"/>
  <c r="B372" i="124"/>
  <c r="B273" i="125"/>
  <c r="F289" i="125"/>
  <c r="C431" i="125"/>
  <c r="F431" i="125"/>
  <c r="B431" i="125"/>
  <c r="F6" i="126"/>
  <c r="C6" i="126"/>
  <c r="F10" i="126"/>
  <c r="C10" i="126"/>
  <c r="B10" i="126"/>
  <c r="F14" i="126"/>
  <c r="C14" i="126"/>
  <c r="F18" i="126"/>
  <c r="C18" i="126"/>
  <c r="B18" i="126"/>
  <c r="F22" i="126"/>
  <c r="C22" i="126"/>
  <c r="F26" i="126"/>
  <c r="C26" i="126"/>
  <c r="B26" i="126"/>
  <c r="F30" i="126"/>
  <c r="C30" i="126"/>
  <c r="F34" i="126"/>
  <c r="C34" i="126"/>
  <c r="B34" i="126"/>
  <c r="F38" i="126"/>
  <c r="C38" i="126"/>
  <c r="F42" i="126"/>
  <c r="C42" i="126"/>
  <c r="B42" i="126"/>
  <c r="F46" i="126"/>
  <c r="C46" i="126"/>
  <c r="F50" i="126"/>
  <c r="C50" i="126"/>
  <c r="B50" i="126"/>
  <c r="F54" i="126"/>
  <c r="C54" i="126"/>
  <c r="F58" i="126"/>
  <c r="C58" i="126"/>
  <c r="B58" i="126"/>
  <c r="F62" i="126"/>
  <c r="C62" i="126"/>
  <c r="F66" i="126"/>
  <c r="C66" i="126"/>
  <c r="B66" i="126"/>
  <c r="F70" i="126"/>
  <c r="C70" i="126"/>
  <c r="F74" i="126"/>
  <c r="C74" i="126"/>
  <c r="B74" i="126"/>
  <c r="F78" i="126"/>
  <c r="C78" i="126"/>
  <c r="F83" i="126"/>
  <c r="C83" i="126"/>
  <c r="B83" i="126"/>
  <c r="F87" i="126"/>
  <c r="C87" i="126"/>
  <c r="B87" i="126"/>
  <c r="B97" i="126"/>
  <c r="F97" i="126"/>
  <c r="F106" i="126"/>
  <c r="C106" i="126"/>
  <c r="B106" i="126"/>
  <c r="F110" i="126"/>
  <c r="C110" i="126"/>
  <c r="F115" i="126"/>
  <c r="C115" i="126"/>
  <c r="B115" i="126"/>
  <c r="F119" i="126"/>
  <c r="C119" i="126"/>
  <c r="B119" i="126"/>
  <c r="F123" i="126"/>
  <c r="C123" i="126"/>
  <c r="B123" i="126"/>
  <c r="F127" i="126"/>
  <c r="C127" i="126"/>
  <c r="B127" i="126"/>
  <c r="F153" i="126"/>
  <c r="C153" i="126"/>
  <c r="B153" i="126"/>
  <c r="F161" i="126"/>
  <c r="C161" i="126"/>
  <c r="B161" i="126"/>
  <c r="B167" i="126"/>
  <c r="F167" i="126"/>
  <c r="C167" i="126"/>
  <c r="C170" i="126"/>
  <c r="B170" i="126"/>
  <c r="F182" i="126"/>
  <c r="C182" i="126"/>
  <c r="B182" i="126"/>
  <c r="B207" i="126"/>
  <c r="F207" i="126"/>
  <c r="F209" i="126"/>
  <c r="C209" i="126"/>
  <c r="B209" i="126"/>
  <c r="F219" i="126"/>
  <c r="C219" i="126"/>
  <c r="B219" i="126"/>
  <c r="F222" i="126"/>
  <c r="C222" i="126"/>
  <c r="B222" i="126"/>
  <c r="C234" i="126"/>
  <c r="B234" i="126"/>
  <c r="F243" i="126"/>
  <c r="C243" i="126"/>
  <c r="B243" i="126"/>
  <c r="F246" i="126"/>
  <c r="C246" i="126"/>
  <c r="B246" i="126"/>
  <c r="C266" i="126"/>
  <c r="B266" i="126"/>
  <c r="C272" i="126"/>
  <c r="B272" i="126"/>
  <c r="F272" i="126"/>
  <c r="C314" i="126"/>
  <c r="B314" i="126"/>
  <c r="F314" i="126"/>
  <c r="F368" i="126"/>
  <c r="C368" i="126"/>
  <c r="B368" i="126"/>
  <c r="B128" i="126"/>
  <c r="C142" i="126"/>
  <c r="B142" i="126"/>
  <c r="F170" i="126"/>
  <c r="B183" i="126"/>
  <c r="F183" i="126"/>
  <c r="F185" i="126"/>
  <c r="C185" i="126"/>
  <c r="B185" i="126"/>
  <c r="F195" i="126"/>
  <c r="C195" i="126"/>
  <c r="B195" i="126"/>
  <c r="C207" i="126"/>
  <c r="C210" i="126"/>
  <c r="B210" i="126"/>
  <c r="F220" i="126"/>
  <c r="C220" i="126"/>
  <c r="B223" i="126"/>
  <c r="F223" i="126"/>
  <c r="F225" i="126"/>
  <c r="C225" i="126"/>
  <c r="B225" i="126"/>
  <c r="F234" i="126"/>
  <c r="F244" i="126"/>
  <c r="C244" i="126"/>
  <c r="F257" i="126"/>
  <c r="C257" i="126"/>
  <c r="B257" i="126"/>
  <c r="F266" i="126"/>
  <c r="F365" i="126"/>
  <c r="C365" i="126"/>
  <c r="B365" i="126"/>
  <c r="F429" i="126"/>
  <c r="C429" i="126"/>
  <c r="B429" i="126"/>
  <c r="F433" i="126"/>
  <c r="B433" i="126"/>
  <c r="C433" i="126"/>
  <c r="C128" i="126"/>
  <c r="F140" i="126"/>
  <c r="C140" i="126"/>
  <c r="F171" i="126"/>
  <c r="C171" i="126"/>
  <c r="B171" i="126"/>
  <c r="C186" i="126"/>
  <c r="B186" i="126"/>
  <c r="F198" i="126"/>
  <c r="C198" i="126"/>
  <c r="B198" i="126"/>
  <c r="C226" i="126"/>
  <c r="B226" i="126"/>
  <c r="F235" i="126"/>
  <c r="C235" i="126"/>
  <c r="B235" i="126"/>
  <c r="F238" i="126"/>
  <c r="C238" i="126"/>
  <c r="B238" i="126"/>
  <c r="C258" i="126"/>
  <c r="B258" i="126"/>
  <c r="F267" i="126"/>
  <c r="C267" i="126"/>
  <c r="B267" i="126"/>
  <c r="F270" i="126"/>
  <c r="C270" i="126"/>
  <c r="B270" i="126"/>
  <c r="F361" i="126"/>
  <c r="B361" i="126"/>
  <c r="C361" i="126"/>
  <c r="F425" i="126"/>
  <c r="B425" i="126"/>
  <c r="C425" i="126"/>
  <c r="B140" i="126"/>
  <c r="C147" i="126"/>
  <c r="B147" i="126"/>
  <c r="F174" i="126"/>
  <c r="C174" i="126"/>
  <c r="B174" i="126"/>
  <c r="F186" i="126"/>
  <c r="B199" i="126"/>
  <c r="F199" i="126"/>
  <c r="F201" i="126"/>
  <c r="C201" i="126"/>
  <c r="B201" i="126"/>
  <c r="F211" i="126"/>
  <c r="C211" i="126"/>
  <c r="B211" i="126"/>
  <c r="F226" i="126"/>
  <c r="F236" i="126"/>
  <c r="C236" i="126"/>
  <c r="F249" i="126"/>
  <c r="C249" i="126"/>
  <c r="B249" i="126"/>
  <c r="F268" i="126"/>
  <c r="C268" i="126"/>
  <c r="F276" i="126"/>
  <c r="C276" i="126"/>
  <c r="B276" i="126"/>
  <c r="B306" i="126"/>
  <c r="F306" i="126"/>
  <c r="C306" i="126"/>
  <c r="C346" i="126"/>
  <c r="B346" i="126"/>
  <c r="F346" i="126"/>
  <c r="F358" i="126"/>
  <c r="C358" i="126"/>
  <c r="B358" i="126"/>
  <c r="F395" i="126"/>
  <c r="C395" i="126"/>
  <c r="B395" i="126"/>
  <c r="C410" i="126"/>
  <c r="B410" i="126"/>
  <c r="F410" i="126"/>
  <c r="F422" i="126"/>
  <c r="C422" i="126"/>
  <c r="B422" i="126"/>
  <c r="F155" i="126"/>
  <c r="C155" i="126"/>
  <c r="B155" i="126"/>
  <c r="B175" i="126"/>
  <c r="F175" i="126"/>
  <c r="F177" i="126"/>
  <c r="C177" i="126"/>
  <c r="B177" i="126"/>
  <c r="F187" i="126"/>
  <c r="C187" i="126"/>
  <c r="B187" i="126"/>
  <c r="C202" i="126"/>
  <c r="B202" i="126"/>
  <c r="F214" i="126"/>
  <c r="C214" i="126"/>
  <c r="B214" i="126"/>
  <c r="F227" i="126"/>
  <c r="C227" i="126"/>
  <c r="B227" i="126"/>
  <c r="F230" i="126"/>
  <c r="C230" i="126"/>
  <c r="B230" i="126"/>
  <c r="C250" i="126"/>
  <c r="B250" i="126"/>
  <c r="F259" i="126"/>
  <c r="C259" i="126"/>
  <c r="B259" i="126"/>
  <c r="F262" i="126"/>
  <c r="C262" i="126"/>
  <c r="B262" i="126"/>
  <c r="B268" i="126"/>
  <c r="F288" i="126"/>
  <c r="C288" i="126"/>
  <c r="B288" i="126"/>
  <c r="B143" i="126"/>
  <c r="F150" i="126"/>
  <c r="C150" i="126"/>
  <c r="B150" i="126"/>
  <c r="F158" i="126"/>
  <c r="C158" i="126"/>
  <c r="B158" i="126"/>
  <c r="F163" i="126"/>
  <c r="C163" i="126"/>
  <c r="B163" i="126"/>
  <c r="C175" i="126"/>
  <c r="C178" i="126"/>
  <c r="B178" i="126"/>
  <c r="F190" i="126"/>
  <c r="C190" i="126"/>
  <c r="B190" i="126"/>
  <c r="F202" i="126"/>
  <c r="B215" i="126"/>
  <c r="F215" i="126"/>
  <c r="F217" i="126"/>
  <c r="C217" i="126"/>
  <c r="B217" i="126"/>
  <c r="F228" i="126"/>
  <c r="C228" i="126"/>
  <c r="F241" i="126"/>
  <c r="C241" i="126"/>
  <c r="B241" i="126"/>
  <c r="F250" i="126"/>
  <c r="F260" i="126"/>
  <c r="C260" i="126"/>
  <c r="F281" i="126"/>
  <c r="C281" i="126"/>
  <c r="B281" i="126"/>
  <c r="F331" i="126"/>
  <c r="C331" i="126"/>
  <c r="B331" i="126"/>
  <c r="B129" i="126"/>
  <c r="C143" i="126"/>
  <c r="F148" i="126"/>
  <c r="C148" i="126"/>
  <c r="F156" i="126"/>
  <c r="C156" i="126"/>
  <c r="F166" i="126"/>
  <c r="C166" i="126"/>
  <c r="B166" i="126"/>
  <c r="F178" i="126"/>
  <c r="B191" i="126"/>
  <c r="F191" i="126"/>
  <c r="F193" i="126"/>
  <c r="C193" i="126"/>
  <c r="B193" i="126"/>
  <c r="F203" i="126"/>
  <c r="C203" i="126"/>
  <c r="B203" i="126"/>
  <c r="C218" i="126"/>
  <c r="B218" i="126"/>
  <c r="C242" i="126"/>
  <c r="B242" i="126"/>
  <c r="F251" i="126"/>
  <c r="C251" i="126"/>
  <c r="B251" i="126"/>
  <c r="F254" i="126"/>
  <c r="C254" i="126"/>
  <c r="B254" i="126"/>
  <c r="B260" i="126"/>
  <c r="F274" i="126"/>
  <c r="C274" i="126"/>
  <c r="B274" i="126"/>
  <c r="F278" i="126"/>
  <c r="C278" i="126"/>
  <c r="B298" i="126"/>
  <c r="F298" i="126"/>
  <c r="C298" i="126"/>
  <c r="C164" i="126"/>
  <c r="C172" i="126"/>
  <c r="C180" i="126"/>
  <c r="C188" i="126"/>
  <c r="C196" i="126"/>
  <c r="C204" i="126"/>
  <c r="C212" i="126"/>
  <c r="F283" i="126"/>
  <c r="C283" i="126"/>
  <c r="F291" i="126"/>
  <c r="C291" i="126"/>
  <c r="F294" i="126"/>
  <c r="C294" i="126"/>
  <c r="F302" i="126"/>
  <c r="C302" i="126"/>
  <c r="F310" i="126"/>
  <c r="C310" i="126"/>
  <c r="B319" i="126"/>
  <c r="F319" i="126"/>
  <c r="C319" i="126"/>
  <c r="F339" i="126"/>
  <c r="C339" i="126"/>
  <c r="B339" i="126"/>
  <c r="C354" i="126"/>
  <c r="B354" i="126"/>
  <c r="F354" i="126"/>
  <c r="F366" i="126"/>
  <c r="C366" i="126"/>
  <c r="F369" i="126"/>
  <c r="B369" i="126"/>
  <c r="F373" i="126"/>
  <c r="C373" i="126"/>
  <c r="B373" i="126"/>
  <c r="F376" i="126"/>
  <c r="C376" i="126"/>
  <c r="B376" i="126"/>
  <c r="F403" i="126"/>
  <c r="C403" i="126"/>
  <c r="B403" i="126"/>
  <c r="C418" i="126"/>
  <c r="B418" i="126"/>
  <c r="F418" i="126"/>
  <c r="F430" i="126"/>
  <c r="C430" i="126"/>
  <c r="B283" i="126"/>
  <c r="B286" i="126"/>
  <c r="F315" i="126"/>
  <c r="C315" i="126"/>
  <c r="B315" i="126"/>
  <c r="F320" i="126"/>
  <c r="C320" i="126"/>
  <c r="B320" i="126"/>
  <c r="F347" i="126"/>
  <c r="C347" i="126"/>
  <c r="B347" i="126"/>
  <c r="C362" i="126"/>
  <c r="B362" i="126"/>
  <c r="F362" i="126"/>
  <c r="B366" i="126"/>
  <c r="C369" i="126"/>
  <c r="F374" i="126"/>
  <c r="C374" i="126"/>
  <c r="F377" i="126"/>
  <c r="B377" i="126"/>
  <c r="F381" i="126"/>
  <c r="C381" i="126"/>
  <c r="B381" i="126"/>
  <c r="F384" i="126"/>
  <c r="C384" i="126"/>
  <c r="B384" i="126"/>
  <c r="F411" i="126"/>
  <c r="C411" i="126"/>
  <c r="B411" i="126"/>
  <c r="C426" i="126"/>
  <c r="B426" i="126"/>
  <c r="F426" i="126"/>
  <c r="C434" i="126"/>
  <c r="B434" i="126"/>
  <c r="F434" i="126"/>
  <c r="C286" i="126"/>
  <c r="C289" i="126"/>
  <c r="F295" i="126"/>
  <c r="C295" i="126"/>
  <c r="F299" i="126"/>
  <c r="C299" i="126"/>
  <c r="B299" i="126"/>
  <c r="F303" i="126"/>
  <c r="C303" i="126"/>
  <c r="F307" i="126"/>
  <c r="C307" i="126"/>
  <c r="B307" i="126"/>
  <c r="F311" i="126"/>
  <c r="C311" i="126"/>
  <c r="F321" i="126"/>
  <c r="B321" i="126"/>
  <c r="F325" i="126"/>
  <c r="C325" i="126"/>
  <c r="B325" i="126"/>
  <c r="F328" i="126"/>
  <c r="C328" i="126"/>
  <c r="B328" i="126"/>
  <c r="F355" i="126"/>
  <c r="C355" i="126"/>
  <c r="B355" i="126"/>
  <c r="C370" i="126"/>
  <c r="B370" i="126"/>
  <c r="F370" i="126"/>
  <c r="F382" i="126"/>
  <c r="C382" i="126"/>
  <c r="F385" i="126"/>
  <c r="B385" i="126"/>
  <c r="F389" i="126"/>
  <c r="C389" i="126"/>
  <c r="B389" i="126"/>
  <c r="F392" i="126"/>
  <c r="C392" i="126"/>
  <c r="B392" i="126"/>
  <c r="F419" i="126"/>
  <c r="C419" i="126"/>
  <c r="B419" i="126"/>
  <c r="C277" i="126"/>
  <c r="B277" i="126"/>
  <c r="F289" i="126"/>
  <c r="B295" i="126"/>
  <c r="B303" i="126"/>
  <c r="B311" i="126"/>
  <c r="C321" i="126"/>
  <c r="F326" i="126"/>
  <c r="C326" i="126"/>
  <c r="F329" i="126"/>
  <c r="B329" i="126"/>
  <c r="F333" i="126"/>
  <c r="C333" i="126"/>
  <c r="B333" i="126"/>
  <c r="F336" i="126"/>
  <c r="C336" i="126"/>
  <c r="B336" i="126"/>
  <c r="F363" i="126"/>
  <c r="C363" i="126"/>
  <c r="B363" i="126"/>
  <c r="C378" i="126"/>
  <c r="B378" i="126"/>
  <c r="F378" i="126"/>
  <c r="B382" i="126"/>
  <c r="C385" i="126"/>
  <c r="F390" i="126"/>
  <c r="C390" i="126"/>
  <c r="F393" i="126"/>
  <c r="B393" i="126"/>
  <c r="F397" i="126"/>
  <c r="C397" i="126"/>
  <c r="B397" i="126"/>
  <c r="F400" i="126"/>
  <c r="C400" i="126"/>
  <c r="B400" i="126"/>
  <c r="F427" i="126"/>
  <c r="C427" i="126"/>
  <c r="B427" i="126"/>
  <c r="F435" i="126"/>
  <c r="C435" i="126"/>
  <c r="B435" i="126"/>
  <c r="F275" i="126"/>
  <c r="C275" i="126"/>
  <c r="F296" i="126"/>
  <c r="C296" i="126"/>
  <c r="B296" i="126"/>
  <c r="C300" i="126"/>
  <c r="B300" i="126"/>
  <c r="F304" i="126"/>
  <c r="C304" i="126"/>
  <c r="B304" i="126"/>
  <c r="C308" i="126"/>
  <c r="B308" i="126"/>
  <c r="F312" i="126"/>
  <c r="C312" i="126"/>
  <c r="B312" i="126"/>
  <c r="C322" i="126"/>
  <c r="B322" i="126"/>
  <c r="F322" i="126"/>
  <c r="B326" i="126"/>
  <c r="C329" i="126"/>
  <c r="F334" i="126"/>
  <c r="C334" i="126"/>
  <c r="F337" i="126"/>
  <c r="B337" i="126"/>
  <c r="F341" i="126"/>
  <c r="C341" i="126"/>
  <c r="B341" i="126"/>
  <c r="F344" i="126"/>
  <c r="C344" i="126"/>
  <c r="B344" i="126"/>
  <c r="F371" i="126"/>
  <c r="C371" i="126"/>
  <c r="B371" i="126"/>
  <c r="C386" i="126"/>
  <c r="B386" i="126"/>
  <c r="F386" i="126"/>
  <c r="B390" i="126"/>
  <c r="C393" i="126"/>
  <c r="F398" i="126"/>
  <c r="C398" i="126"/>
  <c r="F401" i="126"/>
  <c r="B401" i="126"/>
  <c r="F405" i="126"/>
  <c r="C405" i="126"/>
  <c r="B405" i="126"/>
  <c r="F408" i="126"/>
  <c r="C408" i="126"/>
  <c r="B408" i="126"/>
  <c r="C436" i="126"/>
  <c r="B436" i="126"/>
  <c r="C282" i="126"/>
  <c r="C290" i="126"/>
  <c r="F297" i="126"/>
  <c r="B297" i="126"/>
  <c r="F300" i="126"/>
  <c r="F305" i="126"/>
  <c r="B305" i="126"/>
  <c r="F308" i="126"/>
  <c r="F313" i="126"/>
  <c r="B313" i="126"/>
  <c r="F317" i="126"/>
  <c r="C317" i="126"/>
  <c r="B317" i="126"/>
  <c r="C330" i="126"/>
  <c r="B330" i="126"/>
  <c r="F330" i="126"/>
  <c r="B334" i="126"/>
  <c r="C337" i="126"/>
  <c r="F342" i="126"/>
  <c r="C342" i="126"/>
  <c r="F345" i="126"/>
  <c r="B345" i="126"/>
  <c r="F349" i="126"/>
  <c r="C349" i="126"/>
  <c r="B349" i="126"/>
  <c r="F352" i="126"/>
  <c r="C352" i="126"/>
  <c r="B352" i="126"/>
  <c r="F379" i="126"/>
  <c r="C379" i="126"/>
  <c r="B379" i="126"/>
  <c r="C394" i="126"/>
  <c r="B394" i="126"/>
  <c r="F394" i="126"/>
  <c r="F406" i="126"/>
  <c r="C406" i="126"/>
  <c r="F409" i="126"/>
  <c r="B409" i="126"/>
  <c r="F413" i="126"/>
  <c r="C413" i="126"/>
  <c r="B413" i="126"/>
  <c r="F416" i="126"/>
  <c r="C416" i="126"/>
  <c r="B416" i="126"/>
  <c r="F436" i="126"/>
  <c r="F280" i="126"/>
  <c r="C280" i="126"/>
  <c r="B280" i="126"/>
  <c r="F282" i="126"/>
  <c r="C285" i="126"/>
  <c r="B285" i="126"/>
  <c r="F290" i="126"/>
  <c r="C293" i="126"/>
  <c r="B293" i="126"/>
  <c r="C297" i="126"/>
  <c r="C301" i="126"/>
  <c r="B301" i="126"/>
  <c r="C309" i="126"/>
  <c r="B309" i="126"/>
  <c r="F318" i="126"/>
  <c r="C318" i="126"/>
  <c r="F323" i="126"/>
  <c r="C323" i="126"/>
  <c r="B323" i="126"/>
  <c r="C338" i="126"/>
  <c r="B338" i="126"/>
  <c r="F338" i="126"/>
  <c r="F350" i="126"/>
  <c r="C350" i="126"/>
  <c r="F353" i="126"/>
  <c r="B353" i="126"/>
  <c r="F357" i="126"/>
  <c r="C357" i="126"/>
  <c r="B357" i="126"/>
  <c r="F360" i="126"/>
  <c r="C360" i="126"/>
  <c r="B360" i="126"/>
  <c r="F387" i="126"/>
  <c r="C387" i="126"/>
  <c r="B387" i="126"/>
  <c r="C402" i="126"/>
  <c r="B402" i="126"/>
  <c r="F402" i="126"/>
  <c r="F414" i="126"/>
  <c r="C414" i="126"/>
  <c r="F417" i="126"/>
  <c r="B417" i="126"/>
  <c r="F421" i="126"/>
  <c r="C421" i="126"/>
  <c r="B421" i="126"/>
  <c r="F424" i="126"/>
  <c r="C424" i="126"/>
  <c r="B424" i="126"/>
  <c r="F432" i="126"/>
  <c r="C432" i="126"/>
  <c r="B432" i="126"/>
  <c r="F437" i="126"/>
  <c r="C437" i="126"/>
  <c r="B437" i="126"/>
  <c r="B316" i="126"/>
  <c r="B324" i="126"/>
  <c r="B332" i="126"/>
  <c r="B340" i="126"/>
  <c r="B348" i="126"/>
  <c r="B356" i="126"/>
  <c r="B364" i="126"/>
  <c r="B372" i="126"/>
  <c r="B380" i="126"/>
  <c r="B388" i="126"/>
  <c r="B396" i="126"/>
  <c r="B404" i="126"/>
  <c r="B412" i="126"/>
  <c r="B420" i="126"/>
  <c r="B428" i="126"/>
  <c r="F367" i="119"/>
  <c r="F116" i="123"/>
  <c r="B116" i="123"/>
  <c r="C39" i="124"/>
  <c r="F39" i="124"/>
  <c r="B39" i="124"/>
  <c r="B89" i="124"/>
  <c r="C89" i="124"/>
  <c r="F135" i="124"/>
  <c r="C135" i="124"/>
  <c r="F173" i="124"/>
  <c r="B173" i="124"/>
  <c r="F237" i="124"/>
  <c r="C237" i="124"/>
  <c r="B237" i="124"/>
  <c r="C273" i="124"/>
  <c r="F273" i="124"/>
  <c r="F5" i="125"/>
  <c r="C5" i="125"/>
  <c r="B5" i="125"/>
  <c r="F21" i="125"/>
  <c r="C21" i="125"/>
  <c r="B21" i="125"/>
  <c r="F34" i="125"/>
  <c r="C34" i="125"/>
  <c r="B34" i="125"/>
  <c r="F40" i="125"/>
  <c r="C40" i="125"/>
  <c r="B40" i="125"/>
  <c r="F53" i="125"/>
  <c r="C53" i="125"/>
  <c r="B53" i="125"/>
  <c r="F66" i="125"/>
  <c r="C66" i="125"/>
  <c r="B66" i="125"/>
  <c r="F72" i="125"/>
  <c r="C72" i="125"/>
  <c r="B72" i="125"/>
  <c r="F85" i="125"/>
  <c r="C85" i="125"/>
  <c r="B85" i="125"/>
  <c r="F88" i="125"/>
  <c r="C88" i="125"/>
  <c r="B88" i="125"/>
  <c r="F98" i="125"/>
  <c r="C98" i="125"/>
  <c r="B98" i="125"/>
  <c r="F117" i="125"/>
  <c r="C117" i="125"/>
  <c r="B117" i="125"/>
  <c r="F120" i="125"/>
  <c r="C120" i="125"/>
  <c r="B120" i="125"/>
  <c r="C126" i="125"/>
  <c r="B126" i="125"/>
  <c r="F126" i="125"/>
  <c r="B249" i="120"/>
  <c r="C329" i="121"/>
  <c r="F124" i="123"/>
  <c r="B124" i="123"/>
  <c r="C22" i="124"/>
  <c r="F22" i="124"/>
  <c r="B22" i="124"/>
  <c r="F95" i="124"/>
  <c r="C95" i="124"/>
  <c r="F161" i="124"/>
  <c r="B161" i="124"/>
  <c r="C206" i="124"/>
  <c r="F206" i="124"/>
  <c r="C238" i="124"/>
  <c r="F238" i="124"/>
  <c r="F287" i="124"/>
  <c r="C287" i="124"/>
  <c r="C23" i="124"/>
  <c r="B23" i="124"/>
  <c r="B41" i="124"/>
  <c r="F41" i="124"/>
  <c r="C41" i="124"/>
  <c r="C54" i="124"/>
  <c r="F54" i="124"/>
  <c r="B54" i="124"/>
  <c r="F213" i="124"/>
  <c r="C213" i="124"/>
  <c r="C262" i="124"/>
  <c r="F262" i="124"/>
  <c r="C281" i="124"/>
  <c r="F281" i="124"/>
  <c r="B281" i="124"/>
  <c r="F348" i="119"/>
  <c r="B281" i="121"/>
  <c r="B407" i="121"/>
  <c r="B140" i="123"/>
  <c r="F239" i="123"/>
  <c r="B239" i="123"/>
  <c r="B12" i="124"/>
  <c r="F12" i="124"/>
  <c r="C12" i="124"/>
  <c r="F23" i="124"/>
  <c r="C48" i="124"/>
  <c r="F48" i="124"/>
  <c r="F103" i="124"/>
  <c r="C103" i="124"/>
  <c r="F149" i="124"/>
  <c r="B149" i="124"/>
  <c r="F189" i="124"/>
  <c r="B189" i="124"/>
  <c r="C214" i="124"/>
  <c r="F214" i="124"/>
  <c r="B74" i="121"/>
  <c r="F246" i="121"/>
  <c r="F281" i="121"/>
  <c r="F92" i="123"/>
  <c r="B92" i="123"/>
  <c r="C6" i="124"/>
  <c r="F6" i="124"/>
  <c r="B6" i="124"/>
  <c r="B36" i="124"/>
  <c r="F36" i="124"/>
  <c r="C36" i="124"/>
  <c r="C55" i="124"/>
  <c r="F55" i="124"/>
  <c r="B55" i="124"/>
  <c r="F127" i="124"/>
  <c r="C127" i="124"/>
  <c r="F143" i="124"/>
  <c r="C143" i="124"/>
  <c r="B164" i="124"/>
  <c r="C164" i="124"/>
  <c r="C190" i="124"/>
  <c r="F190" i="124"/>
  <c r="F221" i="124"/>
  <c r="C221" i="124"/>
  <c r="C271" i="124"/>
  <c r="B271" i="124"/>
  <c r="C90" i="121"/>
  <c r="B310" i="121"/>
  <c r="F113" i="123"/>
  <c r="C30" i="124"/>
  <c r="F30" i="124"/>
  <c r="B30" i="124"/>
  <c r="F71" i="124"/>
  <c r="C71" i="124"/>
  <c r="B71" i="124"/>
  <c r="C92" i="124"/>
  <c r="F92" i="124"/>
  <c r="F157" i="124"/>
  <c r="B157" i="124"/>
  <c r="F165" i="124"/>
  <c r="B165" i="124"/>
  <c r="F170" i="124"/>
  <c r="C170" i="124"/>
  <c r="B170" i="124"/>
  <c r="C184" i="124"/>
  <c r="F184" i="124"/>
  <c r="B184" i="124"/>
  <c r="C222" i="124"/>
  <c r="F222" i="124"/>
  <c r="C246" i="124"/>
  <c r="F246" i="124"/>
  <c r="F319" i="124"/>
  <c r="C319" i="124"/>
  <c r="B319" i="124"/>
  <c r="F332" i="124"/>
  <c r="C332" i="124"/>
  <c r="B332" i="124"/>
  <c r="C7" i="124"/>
  <c r="F7" i="124"/>
  <c r="B7" i="124"/>
  <c r="B20" i="124"/>
  <c r="F20" i="124"/>
  <c r="C20" i="124"/>
  <c r="C31" i="124"/>
  <c r="F31" i="124"/>
  <c r="B31" i="124"/>
  <c r="B57" i="124"/>
  <c r="F57" i="124"/>
  <c r="C57" i="124"/>
  <c r="F87" i="124"/>
  <c r="C87" i="124"/>
  <c r="C230" i="124"/>
  <c r="F230" i="124"/>
  <c r="C313" i="124"/>
  <c r="F313" i="124"/>
  <c r="B313" i="124"/>
  <c r="C367" i="119"/>
  <c r="B185" i="120"/>
  <c r="F206" i="121"/>
  <c r="C137" i="123"/>
  <c r="F137" i="123"/>
  <c r="F263" i="123"/>
  <c r="B263" i="123"/>
  <c r="C38" i="124"/>
  <c r="F38" i="124"/>
  <c r="B38" i="124"/>
  <c r="B45" i="124"/>
  <c r="C45" i="124"/>
  <c r="F58" i="124"/>
  <c r="B58" i="124"/>
  <c r="F63" i="124"/>
  <c r="C63" i="124"/>
  <c r="B63" i="124"/>
  <c r="F111" i="124"/>
  <c r="C111" i="124"/>
  <c r="B172" i="124"/>
  <c r="F172" i="124"/>
  <c r="C172" i="124"/>
  <c r="B224" i="124"/>
  <c r="F224" i="124"/>
  <c r="C224" i="124"/>
  <c r="C254" i="124"/>
  <c r="F254" i="124"/>
  <c r="F303" i="124"/>
  <c r="C303" i="124"/>
  <c r="C179" i="123"/>
  <c r="F14" i="124"/>
  <c r="F28" i="124"/>
  <c r="F118" i="124"/>
  <c r="F208" i="124"/>
  <c r="F295" i="124"/>
  <c r="F311" i="124"/>
  <c r="F327" i="124"/>
  <c r="F6" i="125"/>
  <c r="C6" i="125"/>
  <c r="B6" i="125"/>
  <c r="F22" i="125"/>
  <c r="C22" i="125"/>
  <c r="B22" i="125"/>
  <c r="B28" i="125"/>
  <c r="F28" i="125"/>
  <c r="C28" i="125"/>
  <c r="F41" i="125"/>
  <c r="C41" i="125"/>
  <c r="B41" i="125"/>
  <c r="F54" i="125"/>
  <c r="C54" i="125"/>
  <c r="B54" i="125"/>
  <c r="B60" i="125"/>
  <c r="F60" i="125"/>
  <c r="C60" i="125"/>
  <c r="F73" i="125"/>
  <c r="C73" i="125"/>
  <c r="B73" i="125"/>
  <c r="F89" i="125"/>
  <c r="C89" i="125"/>
  <c r="B89" i="125"/>
  <c r="B108" i="125"/>
  <c r="F108" i="125"/>
  <c r="C108" i="125"/>
  <c r="F121" i="125"/>
  <c r="C121" i="125"/>
  <c r="B121" i="125"/>
  <c r="B127" i="125"/>
  <c r="F127" i="125"/>
  <c r="C127" i="125"/>
  <c r="B126" i="122"/>
  <c r="B211" i="123"/>
  <c r="B78" i="124"/>
  <c r="B102" i="124"/>
  <c r="B192" i="124"/>
  <c r="C203" i="124"/>
  <c r="C216" i="124"/>
  <c r="F17" i="125"/>
  <c r="C17" i="125"/>
  <c r="B17" i="125"/>
  <c r="F29" i="125"/>
  <c r="C29" i="125"/>
  <c r="B29" i="125"/>
  <c r="F42" i="125"/>
  <c r="C42" i="125"/>
  <c r="B42" i="125"/>
  <c r="F48" i="125"/>
  <c r="C48" i="125"/>
  <c r="B48" i="125"/>
  <c r="F61" i="125"/>
  <c r="C61" i="125"/>
  <c r="B61" i="125"/>
  <c r="F74" i="125"/>
  <c r="C74" i="125"/>
  <c r="B74" i="125"/>
  <c r="F80" i="125"/>
  <c r="C80" i="125"/>
  <c r="B80" i="125"/>
  <c r="F90" i="125"/>
  <c r="C90" i="125"/>
  <c r="B90" i="125"/>
  <c r="F109" i="125"/>
  <c r="C109" i="125"/>
  <c r="B109" i="125"/>
  <c r="F112" i="125"/>
  <c r="C112" i="125"/>
  <c r="B112" i="125"/>
  <c r="F122" i="125"/>
  <c r="C122" i="125"/>
  <c r="B122" i="125"/>
  <c r="C300" i="124"/>
  <c r="F337" i="124"/>
  <c r="C343" i="124"/>
  <c r="F343" i="124"/>
  <c r="B12" i="125"/>
  <c r="F12" i="125"/>
  <c r="C12" i="125"/>
  <c r="F18" i="125"/>
  <c r="C18" i="125"/>
  <c r="B18" i="125"/>
  <c r="F30" i="125"/>
  <c r="C30" i="125"/>
  <c r="B30" i="125"/>
  <c r="B36" i="125"/>
  <c r="F36" i="125"/>
  <c r="C36" i="125"/>
  <c r="F49" i="125"/>
  <c r="C49" i="125"/>
  <c r="B49" i="125"/>
  <c r="F62" i="125"/>
  <c r="C62" i="125"/>
  <c r="B62" i="125"/>
  <c r="B68" i="125"/>
  <c r="F68" i="125"/>
  <c r="C68" i="125"/>
  <c r="F81" i="125"/>
  <c r="C81" i="125"/>
  <c r="B81" i="125"/>
  <c r="B100" i="125"/>
  <c r="F100" i="125"/>
  <c r="C100" i="125"/>
  <c r="F113" i="125"/>
  <c r="C113" i="125"/>
  <c r="B113" i="125"/>
  <c r="B231" i="123"/>
  <c r="B240" i="123"/>
  <c r="B15" i="124"/>
  <c r="C50" i="124"/>
  <c r="B59" i="124"/>
  <c r="B86" i="124"/>
  <c r="B116" i="124"/>
  <c r="C119" i="124"/>
  <c r="F126" i="124"/>
  <c r="B152" i="124"/>
  <c r="B197" i="124"/>
  <c r="B343" i="124"/>
  <c r="F383" i="124"/>
  <c r="C383" i="124"/>
  <c r="B383" i="124"/>
  <c r="F13" i="125"/>
  <c r="C13" i="125"/>
  <c r="B13" i="125"/>
  <c r="F24" i="125"/>
  <c r="C24" i="125"/>
  <c r="B24" i="125"/>
  <c r="F37" i="125"/>
  <c r="C37" i="125"/>
  <c r="B37" i="125"/>
  <c r="F50" i="125"/>
  <c r="C50" i="125"/>
  <c r="B50" i="125"/>
  <c r="F56" i="125"/>
  <c r="C56" i="125"/>
  <c r="B56" i="125"/>
  <c r="F69" i="125"/>
  <c r="C69" i="125"/>
  <c r="B69" i="125"/>
  <c r="F82" i="125"/>
  <c r="C82" i="125"/>
  <c r="B82" i="125"/>
  <c r="F101" i="125"/>
  <c r="C101" i="125"/>
  <c r="B101" i="125"/>
  <c r="F104" i="125"/>
  <c r="C104" i="125"/>
  <c r="B104" i="125"/>
  <c r="F114" i="125"/>
  <c r="C114" i="125"/>
  <c r="B114" i="125"/>
  <c r="B386" i="122"/>
  <c r="F29" i="123"/>
  <c r="F82" i="123"/>
  <c r="C166" i="123"/>
  <c r="F15" i="124"/>
  <c r="B42" i="124"/>
  <c r="F50" i="124"/>
  <c r="C59" i="124"/>
  <c r="B66" i="124"/>
  <c r="F152" i="124"/>
  <c r="C197" i="124"/>
  <c r="B279" i="124"/>
  <c r="F359" i="124"/>
  <c r="B359" i="124"/>
  <c r="F391" i="124"/>
  <c r="C391" i="124"/>
  <c r="B391" i="124"/>
  <c r="F14" i="125"/>
  <c r="C14" i="125"/>
  <c r="B14" i="125"/>
  <c r="F25" i="125"/>
  <c r="C25" i="125"/>
  <c r="B25" i="125"/>
  <c r="F38" i="125"/>
  <c r="C38" i="125"/>
  <c r="B38" i="125"/>
  <c r="B44" i="125"/>
  <c r="F44" i="125"/>
  <c r="C44" i="125"/>
  <c r="F57" i="125"/>
  <c r="C57" i="125"/>
  <c r="B57" i="125"/>
  <c r="F70" i="125"/>
  <c r="C70" i="125"/>
  <c r="B70" i="125"/>
  <c r="B76" i="125"/>
  <c r="F76" i="125"/>
  <c r="C76" i="125"/>
  <c r="B92" i="125"/>
  <c r="F92" i="125"/>
  <c r="C92" i="125"/>
  <c r="F105" i="125"/>
  <c r="C105" i="125"/>
  <c r="B105" i="125"/>
  <c r="C130" i="125"/>
  <c r="B130" i="125"/>
  <c r="F130" i="125"/>
  <c r="C75" i="124"/>
  <c r="B83" i="124"/>
  <c r="B160" i="124"/>
  <c r="B176" i="124"/>
  <c r="C359" i="124"/>
  <c r="F9" i="125"/>
  <c r="C9" i="125"/>
  <c r="B9" i="125"/>
  <c r="F26" i="125"/>
  <c r="C26" i="125"/>
  <c r="B26" i="125"/>
  <c r="F32" i="125"/>
  <c r="C32" i="125"/>
  <c r="B32" i="125"/>
  <c r="F45" i="125"/>
  <c r="C45" i="125"/>
  <c r="B45" i="125"/>
  <c r="F58" i="125"/>
  <c r="C58" i="125"/>
  <c r="B58" i="125"/>
  <c r="F64" i="125"/>
  <c r="C64" i="125"/>
  <c r="B64" i="125"/>
  <c r="F77" i="125"/>
  <c r="C77" i="125"/>
  <c r="B77" i="125"/>
  <c r="F93" i="125"/>
  <c r="C93" i="125"/>
  <c r="B93" i="125"/>
  <c r="F96" i="125"/>
  <c r="C96" i="125"/>
  <c r="B96" i="125"/>
  <c r="F106" i="125"/>
  <c r="C106" i="125"/>
  <c r="B106" i="125"/>
  <c r="B131" i="125"/>
  <c r="F131" i="125"/>
  <c r="C131" i="125"/>
  <c r="B100" i="123"/>
  <c r="B195" i="123"/>
  <c r="F238" i="123"/>
  <c r="B248" i="123"/>
  <c r="C423" i="123"/>
  <c r="C4" i="124"/>
  <c r="B124" i="124"/>
  <c r="B153" i="124"/>
  <c r="F160" i="124"/>
  <c r="B205" i="124"/>
  <c r="F211" i="124"/>
  <c r="F243" i="124"/>
  <c r="B253" i="124"/>
  <c r="F256" i="124"/>
  <c r="F305" i="124"/>
  <c r="F367" i="124"/>
  <c r="B367" i="124"/>
  <c r="B4" i="125"/>
  <c r="F4" i="125"/>
  <c r="C4" i="125"/>
  <c r="F10" i="125"/>
  <c r="C10" i="125"/>
  <c r="B10" i="125"/>
  <c r="B20" i="125"/>
  <c r="F20" i="125"/>
  <c r="C20" i="125"/>
  <c r="F33" i="125"/>
  <c r="C33" i="125"/>
  <c r="B33" i="125"/>
  <c r="F46" i="125"/>
  <c r="C46" i="125"/>
  <c r="B46" i="125"/>
  <c r="B52" i="125"/>
  <c r="F52" i="125"/>
  <c r="C52" i="125"/>
  <c r="F65" i="125"/>
  <c r="C65" i="125"/>
  <c r="B65" i="125"/>
  <c r="F78" i="125"/>
  <c r="C78" i="125"/>
  <c r="B78" i="125"/>
  <c r="B84" i="125"/>
  <c r="F84" i="125"/>
  <c r="C84" i="125"/>
  <c r="F97" i="125"/>
  <c r="C97" i="125"/>
  <c r="B97" i="125"/>
  <c r="B116" i="125"/>
  <c r="F116" i="125"/>
  <c r="C116" i="125"/>
  <c r="B139" i="125"/>
  <c r="F139" i="125"/>
  <c r="C139" i="125"/>
  <c r="C404" i="124"/>
  <c r="C412" i="124"/>
  <c r="F7" i="125"/>
  <c r="F15" i="125"/>
  <c r="F23" i="125"/>
  <c r="F31" i="125"/>
  <c r="F39" i="125"/>
  <c r="F47" i="125"/>
  <c r="F55" i="125"/>
  <c r="F63" i="125"/>
  <c r="F71" i="125"/>
  <c r="F79" i="125"/>
  <c r="F87" i="125"/>
  <c r="F95" i="125"/>
  <c r="F103" i="125"/>
  <c r="F111" i="125"/>
  <c r="F119" i="125"/>
  <c r="F124" i="125"/>
  <c r="F128" i="125"/>
  <c r="C135" i="125"/>
  <c r="B135" i="125"/>
  <c r="F138" i="125"/>
  <c r="C138" i="125"/>
  <c r="B138" i="125"/>
  <c r="F159" i="125"/>
  <c r="C159" i="125"/>
  <c r="B159" i="125"/>
  <c r="F164" i="125"/>
  <c r="C164" i="125"/>
  <c r="B164" i="125"/>
  <c r="F178" i="125"/>
  <c r="C178" i="125"/>
  <c r="B178" i="125"/>
  <c r="F184" i="125"/>
  <c r="C184" i="125"/>
  <c r="B184" i="125"/>
  <c r="B203" i="125"/>
  <c r="F203" i="125"/>
  <c r="C203" i="125"/>
  <c r="F223" i="125"/>
  <c r="C223" i="125"/>
  <c r="B223" i="125"/>
  <c r="F228" i="125"/>
  <c r="C228" i="125"/>
  <c r="B228" i="125"/>
  <c r="F242" i="125"/>
  <c r="C242" i="125"/>
  <c r="B242" i="125"/>
  <c r="F248" i="125"/>
  <c r="C248" i="125"/>
  <c r="B248" i="125"/>
  <c r="B267" i="125"/>
  <c r="F267" i="125"/>
  <c r="C267" i="125"/>
  <c r="C142" i="125"/>
  <c r="F142" i="125"/>
  <c r="C150" i="125"/>
  <c r="B150" i="125"/>
  <c r="F150" i="125"/>
  <c r="F154" i="125"/>
  <c r="C154" i="125"/>
  <c r="B154" i="125"/>
  <c r="F160" i="125"/>
  <c r="C160" i="125"/>
  <c r="B160" i="125"/>
  <c r="B179" i="125"/>
  <c r="F179" i="125"/>
  <c r="C179" i="125"/>
  <c r="F199" i="125"/>
  <c r="C199" i="125"/>
  <c r="B199" i="125"/>
  <c r="F204" i="125"/>
  <c r="C204" i="125"/>
  <c r="B204" i="125"/>
  <c r="F218" i="125"/>
  <c r="C218" i="125"/>
  <c r="B218" i="125"/>
  <c r="F224" i="125"/>
  <c r="C224" i="125"/>
  <c r="B224" i="125"/>
  <c r="B243" i="125"/>
  <c r="F243" i="125"/>
  <c r="C243" i="125"/>
  <c r="F263" i="125"/>
  <c r="C263" i="125"/>
  <c r="B263" i="125"/>
  <c r="F268" i="125"/>
  <c r="B268" i="125"/>
  <c r="C268" i="125"/>
  <c r="C351" i="124"/>
  <c r="B375" i="124"/>
  <c r="C423" i="124"/>
  <c r="B27" i="125"/>
  <c r="B35" i="125"/>
  <c r="B43" i="125"/>
  <c r="B51" i="125"/>
  <c r="B59" i="125"/>
  <c r="B67" i="125"/>
  <c r="B75" i="125"/>
  <c r="B83" i="125"/>
  <c r="B91" i="125"/>
  <c r="B99" i="125"/>
  <c r="B107" i="125"/>
  <c r="B115" i="125"/>
  <c r="B123" i="125"/>
  <c r="F133" i="125"/>
  <c r="C133" i="125"/>
  <c r="F136" i="125"/>
  <c r="C136" i="125"/>
  <c r="B142" i="125"/>
  <c r="F146" i="125"/>
  <c r="C146" i="125"/>
  <c r="B146" i="125"/>
  <c r="C151" i="125"/>
  <c r="B151" i="125"/>
  <c r="B155" i="125"/>
  <c r="F155" i="125"/>
  <c r="C155" i="125"/>
  <c r="F175" i="125"/>
  <c r="C175" i="125"/>
  <c r="B175" i="125"/>
  <c r="F180" i="125"/>
  <c r="C180" i="125"/>
  <c r="B180" i="125"/>
  <c r="F194" i="125"/>
  <c r="C194" i="125"/>
  <c r="B194" i="125"/>
  <c r="F200" i="125"/>
  <c r="C200" i="125"/>
  <c r="B200" i="125"/>
  <c r="B219" i="125"/>
  <c r="F219" i="125"/>
  <c r="C219" i="125"/>
  <c r="F239" i="125"/>
  <c r="C239" i="125"/>
  <c r="B239" i="125"/>
  <c r="F244" i="125"/>
  <c r="C244" i="125"/>
  <c r="B244" i="125"/>
  <c r="F258" i="125"/>
  <c r="C258" i="125"/>
  <c r="B258" i="125"/>
  <c r="F264" i="125"/>
  <c r="C264" i="125"/>
  <c r="B264" i="125"/>
  <c r="B269" i="125"/>
  <c r="F269" i="125"/>
  <c r="C269" i="125"/>
  <c r="C375" i="124"/>
  <c r="F423" i="124"/>
  <c r="C431" i="124"/>
  <c r="C3" i="125"/>
  <c r="B8" i="125"/>
  <c r="C11" i="125"/>
  <c r="B16" i="125"/>
  <c r="C19" i="125"/>
  <c r="C27" i="125"/>
  <c r="C35" i="125"/>
  <c r="C43" i="125"/>
  <c r="C51" i="125"/>
  <c r="C59" i="125"/>
  <c r="C67" i="125"/>
  <c r="C75" i="125"/>
  <c r="C83" i="125"/>
  <c r="C91" i="125"/>
  <c r="C99" i="125"/>
  <c r="C107" i="125"/>
  <c r="C115" i="125"/>
  <c r="C123" i="125"/>
  <c r="B125" i="125"/>
  <c r="B129" i="125"/>
  <c r="B133" i="125"/>
  <c r="B136" i="125"/>
  <c r="C143" i="125"/>
  <c r="B143" i="125"/>
  <c r="B147" i="125"/>
  <c r="F147" i="125"/>
  <c r="C147" i="125"/>
  <c r="F151" i="125"/>
  <c r="F156" i="125"/>
  <c r="C156" i="125"/>
  <c r="B156" i="125"/>
  <c r="F170" i="125"/>
  <c r="C170" i="125"/>
  <c r="B170" i="125"/>
  <c r="F176" i="125"/>
  <c r="C176" i="125"/>
  <c r="B176" i="125"/>
  <c r="B195" i="125"/>
  <c r="F195" i="125"/>
  <c r="C195" i="125"/>
  <c r="F215" i="125"/>
  <c r="C215" i="125"/>
  <c r="B215" i="125"/>
  <c r="F220" i="125"/>
  <c r="C220" i="125"/>
  <c r="B220" i="125"/>
  <c r="F234" i="125"/>
  <c r="C234" i="125"/>
  <c r="B234" i="125"/>
  <c r="F240" i="125"/>
  <c r="C240" i="125"/>
  <c r="B240" i="125"/>
  <c r="B259" i="125"/>
  <c r="F259" i="125"/>
  <c r="C259" i="125"/>
  <c r="C372" i="124"/>
  <c r="C407" i="124"/>
  <c r="F431" i="124"/>
  <c r="C8" i="125"/>
  <c r="C16" i="125"/>
  <c r="C125" i="125"/>
  <c r="C129" i="125"/>
  <c r="C140" i="125"/>
  <c r="F143" i="125"/>
  <c r="F148" i="125"/>
  <c r="B148" i="125"/>
  <c r="F152" i="125"/>
  <c r="C152" i="125"/>
  <c r="B152" i="125"/>
  <c r="B171" i="125"/>
  <c r="F171" i="125"/>
  <c r="C171" i="125"/>
  <c r="F191" i="125"/>
  <c r="C191" i="125"/>
  <c r="B191" i="125"/>
  <c r="F196" i="125"/>
  <c r="C196" i="125"/>
  <c r="B196" i="125"/>
  <c r="F210" i="125"/>
  <c r="C210" i="125"/>
  <c r="B210" i="125"/>
  <c r="F216" i="125"/>
  <c r="C216" i="125"/>
  <c r="B216" i="125"/>
  <c r="B235" i="125"/>
  <c r="F235" i="125"/>
  <c r="C235" i="125"/>
  <c r="F255" i="125"/>
  <c r="C255" i="125"/>
  <c r="B255" i="125"/>
  <c r="F260" i="125"/>
  <c r="C260" i="125"/>
  <c r="B260" i="125"/>
  <c r="F140" i="125"/>
  <c r="F144" i="125"/>
  <c r="C144" i="125"/>
  <c r="B144" i="125"/>
  <c r="F167" i="125"/>
  <c r="C167" i="125"/>
  <c r="B167" i="125"/>
  <c r="F172" i="125"/>
  <c r="C172" i="125"/>
  <c r="B172" i="125"/>
  <c r="F186" i="125"/>
  <c r="C186" i="125"/>
  <c r="B186" i="125"/>
  <c r="F192" i="125"/>
  <c r="C192" i="125"/>
  <c r="B192" i="125"/>
  <c r="B211" i="125"/>
  <c r="F211" i="125"/>
  <c r="C211" i="125"/>
  <c r="F231" i="125"/>
  <c r="C231" i="125"/>
  <c r="B231" i="125"/>
  <c r="F236" i="125"/>
  <c r="C236" i="125"/>
  <c r="B236" i="125"/>
  <c r="F250" i="125"/>
  <c r="C250" i="125"/>
  <c r="B250" i="125"/>
  <c r="F256" i="125"/>
  <c r="C256" i="125"/>
  <c r="B256" i="125"/>
  <c r="F415" i="124"/>
  <c r="C428" i="124"/>
  <c r="B7" i="125"/>
  <c r="B15" i="125"/>
  <c r="B23" i="125"/>
  <c r="B31" i="125"/>
  <c r="B39" i="125"/>
  <c r="B47" i="125"/>
  <c r="B55" i="125"/>
  <c r="B63" i="125"/>
  <c r="B71" i="125"/>
  <c r="B79" i="125"/>
  <c r="B87" i="125"/>
  <c r="B95" i="125"/>
  <c r="B103" i="125"/>
  <c r="B111" i="125"/>
  <c r="B119" i="125"/>
  <c r="B124" i="125"/>
  <c r="B128" i="125"/>
  <c r="B134" i="125"/>
  <c r="F162" i="125"/>
  <c r="C162" i="125"/>
  <c r="B162" i="125"/>
  <c r="F168" i="125"/>
  <c r="C168" i="125"/>
  <c r="B168" i="125"/>
  <c r="B187" i="125"/>
  <c r="F187" i="125"/>
  <c r="C187" i="125"/>
  <c r="F207" i="125"/>
  <c r="C207" i="125"/>
  <c r="B207" i="125"/>
  <c r="F212" i="125"/>
  <c r="C212" i="125"/>
  <c r="B212" i="125"/>
  <c r="F226" i="125"/>
  <c r="C226" i="125"/>
  <c r="B226" i="125"/>
  <c r="F232" i="125"/>
  <c r="C232" i="125"/>
  <c r="B232" i="125"/>
  <c r="B251" i="125"/>
  <c r="F251" i="125"/>
  <c r="C251" i="125"/>
  <c r="B163" i="125"/>
  <c r="F163" i="125"/>
  <c r="C163" i="125"/>
  <c r="F183" i="125"/>
  <c r="C183" i="125"/>
  <c r="B183" i="125"/>
  <c r="F188" i="125"/>
  <c r="C188" i="125"/>
  <c r="B188" i="125"/>
  <c r="F202" i="125"/>
  <c r="C202" i="125"/>
  <c r="B202" i="125"/>
  <c r="F208" i="125"/>
  <c r="C208" i="125"/>
  <c r="B208" i="125"/>
  <c r="B227" i="125"/>
  <c r="F227" i="125"/>
  <c r="C227" i="125"/>
  <c r="F247" i="125"/>
  <c r="C247" i="125"/>
  <c r="B247" i="125"/>
  <c r="F252" i="125"/>
  <c r="C252" i="125"/>
  <c r="B252" i="125"/>
  <c r="F266" i="125"/>
  <c r="C266" i="125"/>
  <c r="B266" i="125"/>
  <c r="F158" i="125"/>
  <c r="F166" i="125"/>
  <c r="F174" i="125"/>
  <c r="F182" i="125"/>
  <c r="F190" i="125"/>
  <c r="F198" i="125"/>
  <c r="F206" i="125"/>
  <c r="F214" i="125"/>
  <c r="F222" i="125"/>
  <c r="F230" i="125"/>
  <c r="F238" i="125"/>
  <c r="F246" i="125"/>
  <c r="F254" i="125"/>
  <c r="F262" i="125"/>
  <c r="F284" i="125"/>
  <c r="B284" i="125"/>
  <c r="B287" i="125"/>
  <c r="B298" i="125"/>
  <c r="F298" i="125"/>
  <c r="B306" i="125"/>
  <c r="F306" i="125"/>
  <c r="F315" i="125"/>
  <c r="C315" i="125"/>
  <c r="B315" i="125"/>
  <c r="F331" i="125"/>
  <c r="C331" i="125"/>
  <c r="B331" i="125"/>
  <c r="F347" i="125"/>
  <c r="C347" i="125"/>
  <c r="B347" i="125"/>
  <c r="F363" i="125"/>
  <c r="C363" i="125"/>
  <c r="B363" i="125"/>
  <c r="F379" i="125"/>
  <c r="C379" i="125"/>
  <c r="B379" i="125"/>
  <c r="F395" i="125"/>
  <c r="C395" i="125"/>
  <c r="B395" i="125"/>
  <c r="F411" i="125"/>
  <c r="C411" i="125"/>
  <c r="B411" i="125"/>
  <c r="B141" i="125"/>
  <c r="B149" i="125"/>
  <c r="B157" i="125"/>
  <c r="B165" i="125"/>
  <c r="B173" i="125"/>
  <c r="B181" i="125"/>
  <c r="B189" i="125"/>
  <c r="B197" i="125"/>
  <c r="B205" i="125"/>
  <c r="B213" i="125"/>
  <c r="B221" i="125"/>
  <c r="B229" i="125"/>
  <c r="B237" i="125"/>
  <c r="B245" i="125"/>
  <c r="B253" i="125"/>
  <c r="B261" i="125"/>
  <c r="F275" i="125"/>
  <c r="C275" i="125"/>
  <c r="F278" i="125"/>
  <c r="B278" i="125"/>
  <c r="B281" i="125"/>
  <c r="F287" i="125"/>
  <c r="F291" i="125"/>
  <c r="C291" i="125"/>
  <c r="C141" i="125"/>
  <c r="C149" i="125"/>
  <c r="C157" i="125"/>
  <c r="C165" i="125"/>
  <c r="C173" i="125"/>
  <c r="C181" i="125"/>
  <c r="C189" i="125"/>
  <c r="C197" i="125"/>
  <c r="C205" i="125"/>
  <c r="C213" i="125"/>
  <c r="C221" i="125"/>
  <c r="C229" i="125"/>
  <c r="C237" i="125"/>
  <c r="C245" i="125"/>
  <c r="C253" i="125"/>
  <c r="C261" i="125"/>
  <c r="B275" i="125"/>
  <c r="F281" i="125"/>
  <c r="C285" i="125"/>
  <c r="B285" i="125"/>
  <c r="B291" i="125"/>
  <c r="F295" i="125"/>
  <c r="C295" i="125"/>
  <c r="F299" i="125"/>
  <c r="C299" i="125"/>
  <c r="F307" i="125"/>
  <c r="C307" i="125"/>
  <c r="B307" i="125"/>
  <c r="F311" i="125"/>
  <c r="C311" i="125"/>
  <c r="F321" i="125"/>
  <c r="C321" i="125"/>
  <c r="B321" i="125"/>
  <c r="F337" i="125"/>
  <c r="C337" i="125"/>
  <c r="B337" i="125"/>
  <c r="F353" i="125"/>
  <c r="C353" i="125"/>
  <c r="B353" i="125"/>
  <c r="F369" i="125"/>
  <c r="C369" i="125"/>
  <c r="B369" i="125"/>
  <c r="F385" i="125"/>
  <c r="C385" i="125"/>
  <c r="B385" i="125"/>
  <c r="F401" i="125"/>
  <c r="C401" i="125"/>
  <c r="B401" i="125"/>
  <c r="F417" i="125"/>
  <c r="C417" i="125"/>
  <c r="B417" i="125"/>
  <c r="B423" i="125"/>
  <c r="F423" i="125"/>
  <c r="C423" i="125"/>
  <c r="F429" i="125"/>
  <c r="C429" i="125"/>
  <c r="B429" i="125"/>
  <c r="F272" i="125"/>
  <c r="C272" i="125"/>
  <c r="B272" i="125"/>
  <c r="B282" i="125"/>
  <c r="F282" i="125"/>
  <c r="F285" i="125"/>
  <c r="F288" i="125"/>
  <c r="C288" i="125"/>
  <c r="B288" i="125"/>
  <c r="B295" i="125"/>
  <c r="B299" i="125"/>
  <c r="F303" i="125"/>
  <c r="C303" i="125"/>
  <c r="B311" i="125"/>
  <c r="F317" i="125"/>
  <c r="C317" i="125"/>
  <c r="B317" i="125"/>
  <c r="C322" i="125"/>
  <c r="B322" i="125"/>
  <c r="F322" i="125"/>
  <c r="B327" i="125"/>
  <c r="F327" i="125"/>
  <c r="C327" i="125"/>
  <c r="F333" i="125"/>
  <c r="C333" i="125"/>
  <c r="B333" i="125"/>
  <c r="C338" i="125"/>
  <c r="B338" i="125"/>
  <c r="F338" i="125"/>
  <c r="B343" i="125"/>
  <c r="F343" i="125"/>
  <c r="C343" i="125"/>
  <c r="F349" i="125"/>
  <c r="C349" i="125"/>
  <c r="B349" i="125"/>
  <c r="C354" i="125"/>
  <c r="B354" i="125"/>
  <c r="F354" i="125"/>
  <c r="B359" i="125"/>
  <c r="F359" i="125"/>
  <c r="C359" i="125"/>
  <c r="F365" i="125"/>
  <c r="C365" i="125"/>
  <c r="B365" i="125"/>
  <c r="C370" i="125"/>
  <c r="B370" i="125"/>
  <c r="F370" i="125"/>
  <c r="B375" i="125"/>
  <c r="F375" i="125"/>
  <c r="C375" i="125"/>
  <c r="F381" i="125"/>
  <c r="C381" i="125"/>
  <c r="B381" i="125"/>
  <c r="C386" i="125"/>
  <c r="B386" i="125"/>
  <c r="F386" i="125"/>
  <c r="B391" i="125"/>
  <c r="F391" i="125"/>
  <c r="C391" i="125"/>
  <c r="F397" i="125"/>
  <c r="C397" i="125"/>
  <c r="B397" i="125"/>
  <c r="C402" i="125"/>
  <c r="B402" i="125"/>
  <c r="F402" i="125"/>
  <c r="B407" i="125"/>
  <c r="F407" i="125"/>
  <c r="C407" i="125"/>
  <c r="F413" i="125"/>
  <c r="C413" i="125"/>
  <c r="B413" i="125"/>
  <c r="C418" i="125"/>
  <c r="B418" i="125"/>
  <c r="F418" i="125"/>
  <c r="F433" i="125"/>
  <c r="C433" i="125"/>
  <c r="B433" i="125"/>
  <c r="F276" i="125"/>
  <c r="B276" i="125"/>
  <c r="F292" i="125"/>
  <c r="C292" i="125"/>
  <c r="B292" i="125"/>
  <c r="F308" i="125"/>
  <c r="C308" i="125"/>
  <c r="B308" i="125"/>
  <c r="F323" i="125"/>
  <c r="C323" i="125"/>
  <c r="B323" i="125"/>
  <c r="F339" i="125"/>
  <c r="C339" i="125"/>
  <c r="B339" i="125"/>
  <c r="F355" i="125"/>
  <c r="C355" i="125"/>
  <c r="B355" i="125"/>
  <c r="F371" i="125"/>
  <c r="C371" i="125"/>
  <c r="B371" i="125"/>
  <c r="F387" i="125"/>
  <c r="C387" i="125"/>
  <c r="B387" i="125"/>
  <c r="F403" i="125"/>
  <c r="C403" i="125"/>
  <c r="B403" i="125"/>
  <c r="F419" i="125"/>
  <c r="C419" i="125"/>
  <c r="B419" i="125"/>
  <c r="C434" i="125"/>
  <c r="B434" i="125"/>
  <c r="F434" i="125"/>
  <c r="F283" i="125"/>
  <c r="C283" i="125"/>
  <c r="F286" i="125"/>
  <c r="B286" i="125"/>
  <c r="C293" i="125"/>
  <c r="B293" i="125"/>
  <c r="F296" i="125"/>
  <c r="C296" i="125"/>
  <c r="B296" i="125"/>
  <c r="F300" i="125"/>
  <c r="C300" i="125"/>
  <c r="B300" i="125"/>
  <c r="C309" i="125"/>
  <c r="B309" i="125"/>
  <c r="F425" i="125"/>
  <c r="C425" i="125"/>
  <c r="B425" i="125"/>
  <c r="F435" i="125"/>
  <c r="C435" i="125"/>
  <c r="B435" i="125"/>
  <c r="B158" i="125"/>
  <c r="B166" i="125"/>
  <c r="B174" i="125"/>
  <c r="B182" i="125"/>
  <c r="B190" i="125"/>
  <c r="B198" i="125"/>
  <c r="B206" i="125"/>
  <c r="B214" i="125"/>
  <c r="B222" i="125"/>
  <c r="B230" i="125"/>
  <c r="B238" i="125"/>
  <c r="B246" i="125"/>
  <c r="B254" i="125"/>
  <c r="B262" i="125"/>
  <c r="C277" i="125"/>
  <c r="B277" i="125"/>
  <c r="B283" i="125"/>
  <c r="C286" i="125"/>
  <c r="F293" i="125"/>
  <c r="C297" i="125"/>
  <c r="B297" i="125"/>
  <c r="C301" i="125"/>
  <c r="B301" i="125"/>
  <c r="F309" i="125"/>
  <c r="F313" i="125"/>
  <c r="C313" i="125"/>
  <c r="B313" i="125"/>
  <c r="F329" i="125"/>
  <c r="C329" i="125"/>
  <c r="B329" i="125"/>
  <c r="F345" i="125"/>
  <c r="C345" i="125"/>
  <c r="B345" i="125"/>
  <c r="F361" i="125"/>
  <c r="C361" i="125"/>
  <c r="B361" i="125"/>
  <c r="F377" i="125"/>
  <c r="C377" i="125"/>
  <c r="B377" i="125"/>
  <c r="F393" i="125"/>
  <c r="C393" i="125"/>
  <c r="B393" i="125"/>
  <c r="F409" i="125"/>
  <c r="C409" i="125"/>
  <c r="B409" i="125"/>
  <c r="C426" i="125"/>
  <c r="B426" i="125"/>
  <c r="F426" i="125"/>
  <c r="F436" i="125"/>
  <c r="C436" i="125"/>
  <c r="B436" i="125"/>
  <c r="B274" i="125"/>
  <c r="F274" i="125"/>
  <c r="F277" i="125"/>
  <c r="F280" i="125"/>
  <c r="C280" i="125"/>
  <c r="B280" i="125"/>
  <c r="B290" i="125"/>
  <c r="F290" i="125"/>
  <c r="F297" i="125"/>
  <c r="F305" i="125"/>
  <c r="C305" i="125"/>
  <c r="B305" i="125"/>
  <c r="C314" i="125"/>
  <c r="B314" i="125"/>
  <c r="F314" i="125"/>
  <c r="B319" i="125"/>
  <c r="F319" i="125"/>
  <c r="C319" i="125"/>
  <c r="F325" i="125"/>
  <c r="C325" i="125"/>
  <c r="B325" i="125"/>
  <c r="C330" i="125"/>
  <c r="B330" i="125"/>
  <c r="F330" i="125"/>
  <c r="B335" i="125"/>
  <c r="F335" i="125"/>
  <c r="C335" i="125"/>
  <c r="F341" i="125"/>
  <c r="C341" i="125"/>
  <c r="B341" i="125"/>
  <c r="C346" i="125"/>
  <c r="B346" i="125"/>
  <c r="F346" i="125"/>
  <c r="B351" i="125"/>
  <c r="F351" i="125"/>
  <c r="C351" i="125"/>
  <c r="F357" i="125"/>
  <c r="C357" i="125"/>
  <c r="B357" i="125"/>
  <c r="C362" i="125"/>
  <c r="B362" i="125"/>
  <c r="F362" i="125"/>
  <c r="B367" i="125"/>
  <c r="F367" i="125"/>
  <c r="C367" i="125"/>
  <c r="F373" i="125"/>
  <c r="C373" i="125"/>
  <c r="B373" i="125"/>
  <c r="C378" i="125"/>
  <c r="B378" i="125"/>
  <c r="F378" i="125"/>
  <c r="B383" i="125"/>
  <c r="F383" i="125"/>
  <c r="C383" i="125"/>
  <c r="F389" i="125"/>
  <c r="C389" i="125"/>
  <c r="B389" i="125"/>
  <c r="C394" i="125"/>
  <c r="B394" i="125"/>
  <c r="F394" i="125"/>
  <c r="B399" i="125"/>
  <c r="F399" i="125"/>
  <c r="C399" i="125"/>
  <c r="F405" i="125"/>
  <c r="C405" i="125"/>
  <c r="B405" i="125"/>
  <c r="C410" i="125"/>
  <c r="B410" i="125"/>
  <c r="F410" i="125"/>
  <c r="B415" i="125"/>
  <c r="F415" i="125"/>
  <c r="C415" i="125"/>
  <c r="F421" i="125"/>
  <c r="C421" i="125"/>
  <c r="B421" i="125"/>
  <c r="F427" i="125"/>
  <c r="C427" i="125"/>
  <c r="B427" i="125"/>
  <c r="F437" i="125"/>
  <c r="C437" i="125"/>
  <c r="B437" i="125"/>
  <c r="B316" i="125"/>
  <c r="B324" i="125"/>
  <c r="B332" i="125"/>
  <c r="B340" i="125"/>
  <c r="B348" i="125"/>
  <c r="B356" i="125"/>
  <c r="B364" i="125"/>
  <c r="B372" i="125"/>
  <c r="B380" i="125"/>
  <c r="B388" i="125"/>
  <c r="B396" i="125"/>
  <c r="B404" i="125"/>
  <c r="B412" i="125"/>
  <c r="B420" i="125"/>
  <c r="B428" i="125"/>
  <c r="C316" i="125"/>
  <c r="C324" i="125"/>
  <c r="C332" i="125"/>
  <c r="C340" i="125"/>
  <c r="C348" i="125"/>
  <c r="C356" i="125"/>
  <c r="C364" i="125"/>
  <c r="C372" i="125"/>
  <c r="C380" i="125"/>
  <c r="C388" i="125"/>
  <c r="C396" i="125"/>
  <c r="C404" i="125"/>
  <c r="C412" i="125"/>
  <c r="C420" i="125"/>
  <c r="C428" i="125"/>
  <c r="B294" i="125"/>
  <c r="B302" i="125"/>
  <c r="B310" i="125"/>
  <c r="B318" i="125"/>
  <c r="B326" i="125"/>
  <c r="B334" i="125"/>
  <c r="B342" i="125"/>
  <c r="B350" i="125"/>
  <c r="B358" i="125"/>
  <c r="B366" i="125"/>
  <c r="B374" i="125"/>
  <c r="B382" i="125"/>
  <c r="B390" i="125"/>
  <c r="B398" i="125"/>
  <c r="B406" i="125"/>
  <c r="B414" i="125"/>
  <c r="B422" i="125"/>
  <c r="B430" i="125"/>
  <c r="C422" i="125"/>
  <c r="C430" i="125"/>
  <c r="B304" i="125"/>
  <c r="B312" i="125"/>
  <c r="B320" i="125"/>
  <c r="B328" i="125"/>
  <c r="B336" i="125"/>
  <c r="B344" i="125"/>
  <c r="B352" i="125"/>
  <c r="B360" i="125"/>
  <c r="B368" i="125"/>
  <c r="B376" i="125"/>
  <c r="B384" i="125"/>
  <c r="B392" i="125"/>
  <c r="B400" i="125"/>
  <c r="B408" i="125"/>
  <c r="B416" i="125"/>
  <c r="B424" i="125"/>
  <c r="B432" i="125"/>
  <c r="C304" i="125"/>
  <c r="C312" i="125"/>
  <c r="C320" i="125"/>
  <c r="C328" i="125"/>
  <c r="C336" i="125"/>
  <c r="C344" i="125"/>
  <c r="C352" i="125"/>
  <c r="C360" i="125"/>
  <c r="C368" i="125"/>
  <c r="C376" i="125"/>
  <c r="C384" i="125"/>
  <c r="C392" i="125"/>
  <c r="C400" i="125"/>
  <c r="C408" i="125"/>
  <c r="C416" i="125"/>
  <c r="C424" i="125"/>
  <c r="C432" i="125"/>
  <c r="B16" i="123"/>
  <c r="F16" i="123"/>
  <c r="C16" i="123"/>
  <c r="F256" i="123"/>
  <c r="B256" i="123"/>
  <c r="F25" i="123"/>
  <c r="B25" i="123"/>
  <c r="C90" i="123"/>
  <c r="F90" i="123"/>
  <c r="C130" i="123"/>
  <c r="F130" i="123"/>
  <c r="C49" i="122"/>
  <c r="F49" i="122"/>
  <c r="B49" i="122"/>
  <c r="C98" i="123"/>
  <c r="F98" i="123"/>
  <c r="C138" i="123"/>
  <c r="F138" i="123"/>
  <c r="C160" i="123"/>
  <c r="B160" i="123"/>
  <c r="F207" i="123"/>
  <c r="B207" i="123"/>
  <c r="F264" i="123"/>
  <c r="B264" i="123"/>
  <c r="F11" i="124"/>
  <c r="C11" i="124"/>
  <c r="B11" i="124"/>
  <c r="B17" i="124"/>
  <c r="F17" i="124"/>
  <c r="F27" i="124"/>
  <c r="C27" i="124"/>
  <c r="B27" i="124"/>
  <c r="B33" i="124"/>
  <c r="F33" i="124"/>
  <c r="C56" i="124"/>
  <c r="F56" i="124"/>
  <c r="B56" i="124"/>
  <c r="F85" i="124"/>
  <c r="C85" i="124"/>
  <c r="B85" i="124"/>
  <c r="B148" i="124"/>
  <c r="F148" i="124"/>
  <c r="C148" i="124"/>
  <c r="F397" i="124"/>
  <c r="C397" i="124"/>
  <c r="B397" i="124"/>
  <c r="F420" i="124"/>
  <c r="C420" i="124"/>
  <c r="B420" i="124"/>
  <c r="C85" i="117"/>
  <c r="F158" i="121"/>
  <c r="B289" i="121"/>
  <c r="F407" i="121"/>
  <c r="F12" i="122"/>
  <c r="B65" i="122"/>
  <c r="B121" i="122"/>
  <c r="B138" i="122"/>
  <c r="B202" i="122"/>
  <c r="B378" i="122"/>
  <c r="C28" i="123"/>
  <c r="C51" i="123"/>
  <c r="B51" i="123"/>
  <c r="B108" i="123"/>
  <c r="F129" i="123"/>
  <c r="F160" i="123"/>
  <c r="B174" i="123"/>
  <c r="F174" i="123"/>
  <c r="B183" i="123"/>
  <c r="C198" i="123"/>
  <c r="F215" i="123"/>
  <c r="B215" i="123"/>
  <c r="B431" i="123"/>
  <c r="C431" i="123"/>
  <c r="C17" i="124"/>
  <c r="C33" i="124"/>
  <c r="F46" i="124"/>
  <c r="C46" i="124"/>
  <c r="B46" i="124"/>
  <c r="B69" i="124"/>
  <c r="C69" i="124"/>
  <c r="B251" i="124"/>
  <c r="F251" i="124"/>
  <c r="C251" i="124"/>
  <c r="C202" i="122"/>
  <c r="F28" i="123"/>
  <c r="C114" i="123"/>
  <c r="F114" i="123"/>
  <c r="F150" i="123"/>
  <c r="C150" i="123"/>
  <c r="B190" i="123"/>
  <c r="F190" i="123"/>
  <c r="F198" i="123"/>
  <c r="B246" i="123"/>
  <c r="F246" i="123"/>
  <c r="F18" i="124"/>
  <c r="C18" i="124"/>
  <c r="B18" i="124"/>
  <c r="F34" i="124"/>
  <c r="C34" i="124"/>
  <c r="B34" i="124"/>
  <c r="F43" i="124"/>
  <c r="B43" i="124"/>
  <c r="F218" i="124"/>
  <c r="C218" i="124"/>
  <c r="B218" i="124"/>
  <c r="F226" i="124"/>
  <c r="C226" i="124"/>
  <c r="B226" i="124"/>
  <c r="F84" i="118"/>
  <c r="B308" i="119"/>
  <c r="B285" i="120"/>
  <c r="C106" i="121"/>
  <c r="B192" i="121"/>
  <c r="B198" i="121"/>
  <c r="C310" i="121"/>
  <c r="C366" i="121"/>
  <c r="B25" i="122"/>
  <c r="B110" i="122"/>
  <c r="B139" i="122"/>
  <c r="B151" i="122"/>
  <c r="B9" i="123"/>
  <c r="F12" i="123"/>
  <c r="F21" i="123"/>
  <c r="C43" i="123"/>
  <c r="B43" i="123"/>
  <c r="B84" i="123"/>
  <c r="F105" i="123"/>
  <c r="B150" i="123"/>
  <c r="F175" i="123"/>
  <c r="B175" i="123"/>
  <c r="C190" i="123"/>
  <c r="B216" i="123"/>
  <c r="B222" i="123"/>
  <c r="F222" i="123"/>
  <c r="C246" i="123"/>
  <c r="B262" i="123"/>
  <c r="F262" i="123"/>
  <c r="C262" i="123"/>
  <c r="F8" i="124"/>
  <c r="C8" i="124"/>
  <c r="B8" i="124"/>
  <c r="F24" i="124"/>
  <c r="C24" i="124"/>
  <c r="B24" i="124"/>
  <c r="C40" i="124"/>
  <c r="F40" i="124"/>
  <c r="B40" i="124"/>
  <c r="C43" i="124"/>
  <c r="F47" i="124"/>
  <c r="C47" i="124"/>
  <c r="B47" i="124"/>
  <c r="F99" i="124"/>
  <c r="B99" i="124"/>
  <c r="C99" i="124"/>
  <c r="C308" i="119"/>
  <c r="F399" i="119"/>
  <c r="F168" i="120"/>
  <c r="C66" i="121"/>
  <c r="B174" i="121"/>
  <c r="F192" i="121"/>
  <c r="F198" i="121"/>
  <c r="B246" i="121"/>
  <c r="C9" i="123"/>
  <c r="F76" i="123"/>
  <c r="B76" i="123"/>
  <c r="F158" i="123"/>
  <c r="C158" i="123"/>
  <c r="F191" i="123"/>
  <c r="B191" i="123"/>
  <c r="F199" i="123"/>
  <c r="B199" i="123"/>
  <c r="F232" i="123"/>
  <c r="B232" i="123"/>
  <c r="F247" i="123"/>
  <c r="B247" i="123"/>
  <c r="F3" i="124"/>
  <c r="C3" i="124"/>
  <c r="B3" i="124"/>
  <c r="B9" i="124"/>
  <c r="F9" i="124"/>
  <c r="F19" i="124"/>
  <c r="C19" i="124"/>
  <c r="B19" i="124"/>
  <c r="B25" i="124"/>
  <c r="F25" i="124"/>
  <c r="F35" i="124"/>
  <c r="C35" i="124"/>
  <c r="B35" i="124"/>
  <c r="C76" i="124"/>
  <c r="F76" i="124"/>
  <c r="B76" i="124"/>
  <c r="C80" i="124"/>
  <c r="B80" i="124"/>
  <c r="F117" i="124"/>
  <c r="C117" i="124"/>
  <c r="B117" i="124"/>
  <c r="C142" i="124"/>
  <c r="F142" i="124"/>
  <c r="B142" i="124"/>
  <c r="C167" i="124"/>
  <c r="F167" i="124"/>
  <c r="B167" i="124"/>
  <c r="B348" i="119"/>
  <c r="B9" i="122"/>
  <c r="C277" i="122"/>
  <c r="F281" i="122"/>
  <c r="F26" i="123"/>
  <c r="C76" i="123"/>
  <c r="F106" i="123"/>
  <c r="F121" i="123"/>
  <c r="B158" i="123"/>
  <c r="F166" i="123"/>
  <c r="F223" i="123"/>
  <c r="B223" i="123"/>
  <c r="C9" i="124"/>
  <c r="C25" i="124"/>
  <c r="B52" i="124"/>
  <c r="F52" i="124"/>
  <c r="B61" i="124"/>
  <c r="C61" i="124"/>
  <c r="F77" i="124"/>
  <c r="B77" i="124"/>
  <c r="C77" i="124"/>
  <c r="F80" i="124"/>
  <c r="F68" i="123"/>
  <c r="C68" i="123"/>
  <c r="C122" i="123"/>
  <c r="F122" i="123"/>
  <c r="C152" i="123"/>
  <c r="B152" i="123"/>
  <c r="B182" i="123"/>
  <c r="C182" i="123"/>
  <c r="B206" i="123"/>
  <c r="F206" i="123"/>
  <c r="B254" i="123"/>
  <c r="F254" i="123"/>
  <c r="C269" i="123"/>
  <c r="B269" i="123"/>
  <c r="F10" i="124"/>
  <c r="C10" i="124"/>
  <c r="B10" i="124"/>
  <c r="F26" i="124"/>
  <c r="C26" i="124"/>
  <c r="B26" i="124"/>
  <c r="F88" i="124"/>
  <c r="C88" i="124"/>
  <c r="B88" i="124"/>
  <c r="F96" i="124"/>
  <c r="C96" i="124"/>
  <c r="B96" i="124"/>
  <c r="B105" i="124"/>
  <c r="F105" i="124"/>
  <c r="C105" i="124"/>
  <c r="F10" i="123"/>
  <c r="B10" i="123"/>
  <c r="F167" i="123"/>
  <c r="B167" i="123"/>
  <c r="F187" i="123"/>
  <c r="C187" i="123"/>
  <c r="B187" i="123"/>
  <c r="B214" i="123"/>
  <c r="F214" i="123"/>
  <c r="F224" i="123"/>
  <c r="B224" i="123"/>
  <c r="B230" i="123"/>
  <c r="F230" i="123"/>
  <c r="C230" i="123"/>
  <c r="F16" i="124"/>
  <c r="C16" i="124"/>
  <c r="B16" i="124"/>
  <c r="F32" i="124"/>
  <c r="C32" i="124"/>
  <c r="B32" i="124"/>
  <c r="F49" i="124"/>
  <c r="C49" i="124"/>
  <c r="B49" i="124"/>
  <c r="B53" i="124"/>
  <c r="F53" i="124"/>
  <c r="C53" i="124"/>
  <c r="B65" i="124"/>
  <c r="C65" i="124"/>
  <c r="F45" i="124"/>
  <c r="F93" i="124"/>
  <c r="C93" i="124"/>
  <c r="B93" i="124"/>
  <c r="F102" i="124"/>
  <c r="F108" i="124"/>
  <c r="C130" i="124"/>
  <c r="B130" i="124"/>
  <c r="F136" i="124"/>
  <c r="C136" i="124"/>
  <c r="F139" i="124"/>
  <c r="B139" i="124"/>
  <c r="B145" i="124"/>
  <c r="F145" i="124"/>
  <c r="C151" i="124"/>
  <c r="F151" i="124"/>
  <c r="B151" i="124"/>
  <c r="B155" i="124"/>
  <c r="F155" i="124"/>
  <c r="C158" i="124"/>
  <c r="B158" i="124"/>
  <c r="F194" i="124"/>
  <c r="C194" i="124"/>
  <c r="F207" i="124"/>
  <c r="C207" i="124"/>
  <c r="B207" i="124"/>
  <c r="B235" i="124"/>
  <c r="C235" i="124"/>
  <c r="F242" i="124"/>
  <c r="C242" i="124"/>
  <c r="B242" i="124"/>
  <c r="F260" i="124"/>
  <c r="C260" i="124"/>
  <c r="B260" i="124"/>
  <c r="F264" i="124"/>
  <c r="C264" i="124"/>
  <c r="B264" i="124"/>
  <c r="F353" i="124"/>
  <c r="C353" i="124"/>
  <c r="B353" i="124"/>
  <c r="F374" i="124"/>
  <c r="C374" i="124"/>
  <c r="B374" i="124"/>
  <c r="C106" i="124"/>
  <c r="B106" i="124"/>
  <c r="F112" i="124"/>
  <c r="C112" i="124"/>
  <c r="F115" i="124"/>
  <c r="B115" i="124"/>
  <c r="B121" i="124"/>
  <c r="F121" i="124"/>
  <c r="F133" i="124"/>
  <c r="C133" i="124"/>
  <c r="B133" i="124"/>
  <c r="F162" i="124"/>
  <c r="C162" i="124"/>
  <c r="B171" i="124"/>
  <c r="F171" i="124"/>
  <c r="F180" i="124"/>
  <c r="B180" i="124"/>
  <c r="C180" i="124"/>
  <c r="C183" i="124"/>
  <c r="B183" i="124"/>
  <c r="F186" i="124"/>
  <c r="C186" i="124"/>
  <c r="B186" i="124"/>
  <c r="F201" i="124"/>
  <c r="C201" i="124"/>
  <c r="B201" i="124"/>
  <c r="F288" i="124"/>
  <c r="C288" i="124"/>
  <c r="B288" i="124"/>
  <c r="F294" i="124"/>
  <c r="B294" i="124"/>
  <c r="C294" i="124"/>
  <c r="F310" i="124"/>
  <c r="B310" i="124"/>
  <c r="C310" i="124"/>
  <c r="F422" i="124"/>
  <c r="C422" i="124"/>
  <c r="B422" i="124"/>
  <c r="F430" i="124"/>
  <c r="C430" i="124"/>
  <c r="B430" i="124"/>
  <c r="B5" i="124"/>
  <c r="B13" i="124"/>
  <c r="B21" i="124"/>
  <c r="B29" i="124"/>
  <c r="B37" i="124"/>
  <c r="C42" i="124"/>
  <c r="B44" i="124"/>
  <c r="B51" i="124"/>
  <c r="C58" i="124"/>
  <c r="B60" i="124"/>
  <c r="C62" i="124"/>
  <c r="B64" i="124"/>
  <c r="C66" i="124"/>
  <c r="B68" i="124"/>
  <c r="C70" i="124"/>
  <c r="B72" i="124"/>
  <c r="F74" i="124"/>
  <c r="F79" i="124"/>
  <c r="B79" i="124"/>
  <c r="C81" i="124"/>
  <c r="C83" i="124"/>
  <c r="C86" i="124"/>
  <c r="B91" i="124"/>
  <c r="B94" i="124"/>
  <c r="B97" i="124"/>
  <c r="F97" i="124"/>
  <c r="B100" i="124"/>
  <c r="F106" i="124"/>
  <c r="F109" i="124"/>
  <c r="C109" i="124"/>
  <c r="B109" i="124"/>
  <c r="B112" i="124"/>
  <c r="C115" i="124"/>
  <c r="C121" i="124"/>
  <c r="C146" i="124"/>
  <c r="B146" i="124"/>
  <c r="B156" i="124"/>
  <c r="F156" i="124"/>
  <c r="B162" i="124"/>
  <c r="C171" i="124"/>
  <c r="F183" i="124"/>
  <c r="B187" i="124"/>
  <c r="F187" i="124"/>
  <c r="C187" i="124"/>
  <c r="F223" i="124"/>
  <c r="C223" i="124"/>
  <c r="B223" i="124"/>
  <c r="F231" i="124"/>
  <c r="C231" i="124"/>
  <c r="B231" i="124"/>
  <c r="F239" i="124"/>
  <c r="C239" i="124"/>
  <c r="B239" i="124"/>
  <c r="F247" i="124"/>
  <c r="C247" i="124"/>
  <c r="B247" i="124"/>
  <c r="F266" i="124"/>
  <c r="C266" i="124"/>
  <c r="B266" i="124"/>
  <c r="F286" i="124"/>
  <c r="B286" i="124"/>
  <c r="C286" i="124"/>
  <c r="F347" i="124"/>
  <c r="C347" i="124"/>
  <c r="B347" i="124"/>
  <c r="F363" i="124"/>
  <c r="C363" i="124"/>
  <c r="B363" i="124"/>
  <c r="F393" i="124"/>
  <c r="C393" i="124"/>
  <c r="B393" i="124"/>
  <c r="C5" i="124"/>
  <c r="C13" i="124"/>
  <c r="C21" i="124"/>
  <c r="C29" i="124"/>
  <c r="C37" i="124"/>
  <c r="C44" i="124"/>
  <c r="C51" i="124"/>
  <c r="F60" i="124"/>
  <c r="F64" i="124"/>
  <c r="F68" i="124"/>
  <c r="F72" i="124"/>
  <c r="C79" i="124"/>
  <c r="F81" i="124"/>
  <c r="C91" i="124"/>
  <c r="F94" i="124"/>
  <c r="C97" i="124"/>
  <c r="F100" i="124"/>
  <c r="C122" i="124"/>
  <c r="B122" i="124"/>
  <c r="F128" i="124"/>
  <c r="C128" i="124"/>
  <c r="F131" i="124"/>
  <c r="B131" i="124"/>
  <c r="B134" i="124"/>
  <c r="B137" i="124"/>
  <c r="F137" i="124"/>
  <c r="B140" i="124"/>
  <c r="F146" i="124"/>
  <c r="C156" i="124"/>
  <c r="C159" i="124"/>
  <c r="F159" i="124"/>
  <c r="B159" i="124"/>
  <c r="B163" i="124"/>
  <c r="F163" i="124"/>
  <c r="C174" i="124"/>
  <c r="B174" i="124"/>
  <c r="B181" i="124"/>
  <c r="F181" i="124"/>
  <c r="F191" i="124"/>
  <c r="C191" i="124"/>
  <c r="B191" i="124"/>
  <c r="F202" i="124"/>
  <c r="C202" i="124"/>
  <c r="B202" i="124"/>
  <c r="F232" i="124"/>
  <c r="B232" i="124"/>
  <c r="F248" i="124"/>
  <c r="C248" i="124"/>
  <c r="B248" i="124"/>
  <c r="B267" i="124"/>
  <c r="C267" i="124"/>
  <c r="B155" i="123"/>
  <c r="C162" i="123"/>
  <c r="C98" i="124"/>
  <c r="B98" i="124"/>
  <c r="F104" i="124"/>
  <c r="C104" i="124"/>
  <c r="F107" i="124"/>
  <c r="B107" i="124"/>
  <c r="B110" i="124"/>
  <c r="B113" i="124"/>
  <c r="F113" i="124"/>
  <c r="F125" i="124"/>
  <c r="C125" i="124"/>
  <c r="B125" i="124"/>
  <c r="F134" i="124"/>
  <c r="F140" i="124"/>
  <c r="C166" i="124"/>
  <c r="B166" i="124"/>
  <c r="F196" i="124"/>
  <c r="C196" i="124"/>
  <c r="B196" i="124"/>
  <c r="F199" i="124"/>
  <c r="C199" i="124"/>
  <c r="B199" i="124"/>
  <c r="F244" i="124"/>
  <c r="C244" i="124"/>
  <c r="B244" i="124"/>
  <c r="F267" i="124"/>
  <c r="C238" i="123"/>
  <c r="B255" i="123"/>
  <c r="B48" i="124"/>
  <c r="B75" i="124"/>
  <c r="B82" i="124"/>
  <c r="F84" i="124"/>
  <c r="F89" i="124"/>
  <c r="B92" i="124"/>
  <c r="F98" i="124"/>
  <c r="F101" i="124"/>
  <c r="C101" i="124"/>
  <c r="B101" i="124"/>
  <c r="B104" i="124"/>
  <c r="C107" i="124"/>
  <c r="F110" i="124"/>
  <c r="C113" i="124"/>
  <c r="F116" i="124"/>
  <c r="C138" i="124"/>
  <c r="B138" i="124"/>
  <c r="F144" i="124"/>
  <c r="C144" i="124"/>
  <c r="F147" i="124"/>
  <c r="B147" i="124"/>
  <c r="C150" i="124"/>
  <c r="B150" i="124"/>
  <c r="F166" i="124"/>
  <c r="F178" i="124"/>
  <c r="B178" i="124"/>
  <c r="F229" i="124"/>
  <c r="B229" i="124"/>
  <c r="F258" i="124"/>
  <c r="C258" i="124"/>
  <c r="B258" i="124"/>
  <c r="C90" i="124"/>
  <c r="B90" i="124"/>
  <c r="C114" i="124"/>
  <c r="B114" i="124"/>
  <c r="F120" i="124"/>
  <c r="C120" i="124"/>
  <c r="F123" i="124"/>
  <c r="B123" i="124"/>
  <c r="B126" i="124"/>
  <c r="B129" i="124"/>
  <c r="F129" i="124"/>
  <c r="B132" i="124"/>
  <c r="F138" i="124"/>
  <c r="F141" i="124"/>
  <c r="C141" i="124"/>
  <c r="B141" i="124"/>
  <c r="B144" i="124"/>
  <c r="F154" i="124"/>
  <c r="C154" i="124"/>
  <c r="C175" i="124"/>
  <c r="F175" i="124"/>
  <c r="B175" i="124"/>
  <c r="F210" i="124"/>
  <c r="C210" i="124"/>
  <c r="F217" i="124"/>
  <c r="C217" i="124"/>
  <c r="B217" i="124"/>
  <c r="F245" i="124"/>
  <c r="C245" i="124"/>
  <c r="B245" i="124"/>
  <c r="F250" i="124"/>
  <c r="C250" i="124"/>
  <c r="B250" i="124"/>
  <c r="F177" i="124"/>
  <c r="C177" i="124"/>
  <c r="F179" i="124"/>
  <c r="C189" i="124"/>
  <c r="F195" i="124"/>
  <c r="F216" i="124"/>
  <c r="F220" i="124"/>
  <c r="C220" i="124"/>
  <c r="B220" i="124"/>
  <c r="F241" i="124"/>
  <c r="C241" i="124"/>
  <c r="B241" i="124"/>
  <c r="C253" i="124"/>
  <c r="F259" i="124"/>
  <c r="F263" i="124"/>
  <c r="C263" i="124"/>
  <c r="B263" i="124"/>
  <c r="C274" i="124"/>
  <c r="B274" i="124"/>
  <c r="F274" i="124"/>
  <c r="C297" i="124"/>
  <c r="F297" i="124"/>
  <c r="F302" i="124"/>
  <c r="B302" i="124"/>
  <c r="C302" i="124"/>
  <c r="F324" i="124"/>
  <c r="C324" i="124"/>
  <c r="B324" i="124"/>
  <c r="C370" i="124"/>
  <c r="B370" i="124"/>
  <c r="F370" i="124"/>
  <c r="F382" i="124"/>
  <c r="C382" i="124"/>
  <c r="B382" i="124"/>
  <c r="F390" i="124"/>
  <c r="C390" i="124"/>
  <c r="B390" i="124"/>
  <c r="F398" i="124"/>
  <c r="C398" i="124"/>
  <c r="B398" i="124"/>
  <c r="C149" i="124"/>
  <c r="C153" i="124"/>
  <c r="C157" i="124"/>
  <c r="C161" i="124"/>
  <c r="C165" i="124"/>
  <c r="C169" i="124"/>
  <c r="C173" i="124"/>
  <c r="C182" i="124"/>
  <c r="B182" i="124"/>
  <c r="F193" i="124"/>
  <c r="C193" i="124"/>
  <c r="B193" i="124"/>
  <c r="F236" i="124"/>
  <c r="C236" i="124"/>
  <c r="B236" i="124"/>
  <c r="F257" i="124"/>
  <c r="C257" i="124"/>
  <c r="B257" i="124"/>
  <c r="F268" i="124"/>
  <c r="C268" i="124"/>
  <c r="B268" i="124"/>
  <c r="F283" i="124"/>
  <c r="C283" i="124"/>
  <c r="B283" i="124"/>
  <c r="F318" i="124"/>
  <c r="B318" i="124"/>
  <c r="F320" i="124"/>
  <c r="C320" i="124"/>
  <c r="B320" i="124"/>
  <c r="F326" i="124"/>
  <c r="B326" i="124"/>
  <c r="C326" i="124"/>
  <c r="F341" i="124"/>
  <c r="C341" i="124"/>
  <c r="B341" i="124"/>
  <c r="F364" i="124"/>
  <c r="C364" i="124"/>
  <c r="B364" i="124"/>
  <c r="F405" i="124"/>
  <c r="C405" i="124"/>
  <c r="B405" i="124"/>
  <c r="F212" i="124"/>
  <c r="C212" i="124"/>
  <c r="B212" i="124"/>
  <c r="B221" i="124"/>
  <c r="C227" i="124"/>
  <c r="F233" i="124"/>
  <c r="C233" i="124"/>
  <c r="B233" i="124"/>
  <c r="F261" i="124"/>
  <c r="C261" i="124"/>
  <c r="C269" i="124"/>
  <c r="B269" i="124"/>
  <c r="F277" i="124"/>
  <c r="C277" i="124"/>
  <c r="B277" i="124"/>
  <c r="C306" i="124"/>
  <c r="B306" i="124"/>
  <c r="F306" i="124"/>
  <c r="C318" i="124"/>
  <c r="C329" i="124"/>
  <c r="F329" i="124"/>
  <c r="F334" i="124"/>
  <c r="B334" i="124"/>
  <c r="C334" i="124"/>
  <c r="F342" i="124"/>
  <c r="B342" i="124"/>
  <c r="C342" i="124"/>
  <c r="F406" i="124"/>
  <c r="C406" i="124"/>
  <c r="B406" i="124"/>
  <c r="F414" i="124"/>
  <c r="C414" i="124"/>
  <c r="B414" i="124"/>
  <c r="C434" i="124"/>
  <c r="B434" i="124"/>
  <c r="F434" i="124"/>
  <c r="B87" i="124"/>
  <c r="B95" i="124"/>
  <c r="B103" i="124"/>
  <c r="B111" i="124"/>
  <c r="B119" i="124"/>
  <c r="B127" i="124"/>
  <c r="B135" i="124"/>
  <c r="B143" i="124"/>
  <c r="F185" i="124"/>
  <c r="C185" i="124"/>
  <c r="F188" i="124"/>
  <c r="C188" i="124"/>
  <c r="B188" i="124"/>
  <c r="F209" i="124"/>
  <c r="C209" i="124"/>
  <c r="B209" i="124"/>
  <c r="F215" i="124"/>
  <c r="C215" i="124"/>
  <c r="B215" i="124"/>
  <c r="F252" i="124"/>
  <c r="C252" i="124"/>
  <c r="B252" i="124"/>
  <c r="F265" i="124"/>
  <c r="C265" i="124"/>
  <c r="B265" i="124"/>
  <c r="F278" i="124"/>
  <c r="B278" i="124"/>
  <c r="C278" i="124"/>
  <c r="F357" i="124"/>
  <c r="C357" i="124"/>
  <c r="B357" i="124"/>
  <c r="F427" i="124"/>
  <c r="C427" i="124"/>
  <c r="B427" i="124"/>
  <c r="F228" i="124"/>
  <c r="C228" i="124"/>
  <c r="B228" i="124"/>
  <c r="F234" i="124"/>
  <c r="C234" i="124"/>
  <c r="F249" i="124"/>
  <c r="C249" i="124"/>
  <c r="B249" i="124"/>
  <c r="F255" i="124"/>
  <c r="C255" i="124"/>
  <c r="B255" i="124"/>
  <c r="B270" i="124"/>
  <c r="F270" i="124"/>
  <c r="C270" i="124"/>
  <c r="F292" i="124"/>
  <c r="C292" i="124"/>
  <c r="B292" i="124"/>
  <c r="F315" i="124"/>
  <c r="C315" i="124"/>
  <c r="B315" i="124"/>
  <c r="F358" i="124"/>
  <c r="C358" i="124"/>
  <c r="B358" i="124"/>
  <c r="F387" i="124"/>
  <c r="C387" i="124"/>
  <c r="B387" i="124"/>
  <c r="F401" i="124"/>
  <c r="C401" i="124"/>
  <c r="B401" i="124"/>
  <c r="F164" i="124"/>
  <c r="F204" i="124"/>
  <c r="C204" i="124"/>
  <c r="B204" i="124"/>
  <c r="B213" i="124"/>
  <c r="C219" i="124"/>
  <c r="F225" i="124"/>
  <c r="C225" i="124"/>
  <c r="B225" i="124"/>
  <c r="B234" i="124"/>
  <c r="F309" i="124"/>
  <c r="C309" i="124"/>
  <c r="B309" i="124"/>
  <c r="C338" i="124"/>
  <c r="B338" i="124"/>
  <c r="F338" i="124"/>
  <c r="F350" i="124"/>
  <c r="C350" i="124"/>
  <c r="B350" i="124"/>
  <c r="F419" i="124"/>
  <c r="C419" i="124"/>
  <c r="B419" i="124"/>
  <c r="F280" i="124"/>
  <c r="C280" i="124"/>
  <c r="B280" i="124"/>
  <c r="F301" i="124"/>
  <c r="C301" i="124"/>
  <c r="B301" i="124"/>
  <c r="F312" i="124"/>
  <c r="C312" i="124"/>
  <c r="B312" i="124"/>
  <c r="F333" i="124"/>
  <c r="C333" i="124"/>
  <c r="B333" i="124"/>
  <c r="F344" i="124"/>
  <c r="C344" i="124"/>
  <c r="B344" i="124"/>
  <c r="F377" i="124"/>
  <c r="C377" i="124"/>
  <c r="F381" i="124"/>
  <c r="C381" i="124"/>
  <c r="B381" i="124"/>
  <c r="C394" i="124"/>
  <c r="B394" i="124"/>
  <c r="F409" i="124"/>
  <c r="C409" i="124"/>
  <c r="F413" i="124"/>
  <c r="C413" i="124"/>
  <c r="B413" i="124"/>
  <c r="F272" i="124"/>
  <c r="C272" i="124"/>
  <c r="F275" i="124"/>
  <c r="C275" i="124"/>
  <c r="B289" i="124"/>
  <c r="C298" i="124"/>
  <c r="B298" i="124"/>
  <c r="F307" i="124"/>
  <c r="C307" i="124"/>
  <c r="B321" i="124"/>
  <c r="C330" i="124"/>
  <c r="B330" i="124"/>
  <c r="F339" i="124"/>
  <c r="C339" i="124"/>
  <c r="C354" i="124"/>
  <c r="B354" i="124"/>
  <c r="F371" i="124"/>
  <c r="C371" i="124"/>
  <c r="B371" i="124"/>
  <c r="B377" i="124"/>
  <c r="B388" i="124"/>
  <c r="F394" i="124"/>
  <c r="C402" i="124"/>
  <c r="B402" i="124"/>
  <c r="F435" i="124"/>
  <c r="C435" i="124"/>
  <c r="B435" i="124"/>
  <c r="B272" i="124"/>
  <c r="B275" i="124"/>
  <c r="B284" i="124"/>
  <c r="F289" i="124"/>
  <c r="F293" i="124"/>
  <c r="C293" i="124"/>
  <c r="B293" i="124"/>
  <c r="F298" i="124"/>
  <c r="F304" i="124"/>
  <c r="C304" i="124"/>
  <c r="B304" i="124"/>
  <c r="B307" i="124"/>
  <c r="B316" i="124"/>
  <c r="F321" i="124"/>
  <c r="F325" i="124"/>
  <c r="C325" i="124"/>
  <c r="B325" i="124"/>
  <c r="F330" i="124"/>
  <c r="F336" i="124"/>
  <c r="C336" i="124"/>
  <c r="B336" i="124"/>
  <c r="B339" i="124"/>
  <c r="B348" i="124"/>
  <c r="F354" i="124"/>
  <c r="F361" i="124"/>
  <c r="C361" i="124"/>
  <c r="F365" i="124"/>
  <c r="C365" i="124"/>
  <c r="B365" i="124"/>
  <c r="C378" i="124"/>
  <c r="B378" i="124"/>
  <c r="C388" i="124"/>
  <c r="F395" i="124"/>
  <c r="C395" i="124"/>
  <c r="B395" i="124"/>
  <c r="C399" i="124"/>
  <c r="F402" i="124"/>
  <c r="C410" i="124"/>
  <c r="B410" i="124"/>
  <c r="F417" i="124"/>
  <c r="C417" i="124"/>
  <c r="F421" i="124"/>
  <c r="C421" i="124"/>
  <c r="B421" i="124"/>
  <c r="C290" i="124"/>
  <c r="B290" i="124"/>
  <c r="F299" i="124"/>
  <c r="C299" i="124"/>
  <c r="C322" i="124"/>
  <c r="B322" i="124"/>
  <c r="F331" i="124"/>
  <c r="C331" i="124"/>
  <c r="F355" i="124"/>
  <c r="C355" i="124"/>
  <c r="B355" i="124"/>
  <c r="F385" i="124"/>
  <c r="C385" i="124"/>
  <c r="F389" i="124"/>
  <c r="C389" i="124"/>
  <c r="B389" i="124"/>
  <c r="F399" i="124"/>
  <c r="F403" i="124"/>
  <c r="C403" i="124"/>
  <c r="B403" i="124"/>
  <c r="F425" i="124"/>
  <c r="C425" i="124"/>
  <c r="F429" i="124"/>
  <c r="C429" i="124"/>
  <c r="B429" i="124"/>
  <c r="B436" i="124"/>
  <c r="B190" i="124"/>
  <c r="B198" i="124"/>
  <c r="B206" i="124"/>
  <c r="B214" i="124"/>
  <c r="B222" i="124"/>
  <c r="B230" i="124"/>
  <c r="B238" i="124"/>
  <c r="B246" i="124"/>
  <c r="B254" i="124"/>
  <c r="B262" i="124"/>
  <c r="B276" i="124"/>
  <c r="F285" i="124"/>
  <c r="C285" i="124"/>
  <c r="B285" i="124"/>
  <c r="F290" i="124"/>
  <c r="F296" i="124"/>
  <c r="C296" i="124"/>
  <c r="B296" i="124"/>
  <c r="B299" i="124"/>
  <c r="B308" i="124"/>
  <c r="F317" i="124"/>
  <c r="C317" i="124"/>
  <c r="B317" i="124"/>
  <c r="F322" i="124"/>
  <c r="F328" i="124"/>
  <c r="C328" i="124"/>
  <c r="B328" i="124"/>
  <c r="B331" i="124"/>
  <c r="F349" i="124"/>
  <c r="C349" i="124"/>
  <c r="B349" i="124"/>
  <c r="C362" i="124"/>
  <c r="B362" i="124"/>
  <c r="F366" i="124"/>
  <c r="C366" i="124"/>
  <c r="B366" i="124"/>
  <c r="F379" i="124"/>
  <c r="C379" i="124"/>
  <c r="B379" i="124"/>
  <c r="F411" i="124"/>
  <c r="C411" i="124"/>
  <c r="B411" i="124"/>
  <c r="C418" i="124"/>
  <c r="B418" i="124"/>
  <c r="C436" i="124"/>
  <c r="B273" i="124"/>
  <c r="C276" i="124"/>
  <c r="C282" i="124"/>
  <c r="B282" i="124"/>
  <c r="F291" i="124"/>
  <c r="C291" i="124"/>
  <c r="B305" i="124"/>
  <c r="C308" i="124"/>
  <c r="C314" i="124"/>
  <c r="B314" i="124"/>
  <c r="F323" i="124"/>
  <c r="C323" i="124"/>
  <c r="B337" i="124"/>
  <c r="C340" i="124"/>
  <c r="C346" i="124"/>
  <c r="B346" i="124"/>
  <c r="B356" i="124"/>
  <c r="F362" i="124"/>
  <c r="F369" i="124"/>
  <c r="C369" i="124"/>
  <c r="F373" i="124"/>
  <c r="C373" i="124"/>
  <c r="B373" i="124"/>
  <c r="C386" i="124"/>
  <c r="B386" i="124"/>
  <c r="C396" i="124"/>
  <c r="B404" i="124"/>
  <c r="F418" i="124"/>
  <c r="C426" i="124"/>
  <c r="B426" i="124"/>
  <c r="F433" i="124"/>
  <c r="C433" i="124"/>
  <c r="F437" i="124"/>
  <c r="C437" i="124"/>
  <c r="B437" i="124"/>
  <c r="B352" i="124"/>
  <c r="B360" i="124"/>
  <c r="B368" i="124"/>
  <c r="B376" i="124"/>
  <c r="B384" i="124"/>
  <c r="B392" i="124"/>
  <c r="B400" i="124"/>
  <c r="B408" i="124"/>
  <c r="B416" i="124"/>
  <c r="B424" i="124"/>
  <c r="B432" i="124"/>
  <c r="C352" i="124"/>
  <c r="C360" i="124"/>
  <c r="C368" i="124"/>
  <c r="C376" i="124"/>
  <c r="C384" i="124"/>
  <c r="C392" i="124"/>
  <c r="C400" i="124"/>
  <c r="C408" i="124"/>
  <c r="C416" i="124"/>
  <c r="C424" i="124"/>
  <c r="C432" i="124"/>
  <c r="F134" i="121"/>
  <c r="B134" i="121"/>
  <c r="F411" i="121"/>
  <c r="B411" i="121"/>
  <c r="B57" i="122"/>
  <c r="F57" i="122"/>
  <c r="C57" i="122"/>
  <c r="F40" i="120"/>
  <c r="B40" i="120"/>
  <c r="F26" i="121"/>
  <c r="B26" i="121"/>
  <c r="C17" i="122"/>
  <c r="F17" i="122"/>
  <c r="B17" i="122"/>
  <c r="F94" i="122"/>
  <c r="B94" i="122"/>
  <c r="F118" i="122"/>
  <c r="B118" i="122"/>
  <c r="F159" i="122"/>
  <c r="C159" i="122"/>
  <c r="B159" i="122"/>
  <c r="F302" i="122"/>
  <c r="C302" i="122"/>
  <c r="B302" i="122"/>
  <c r="F358" i="122"/>
  <c r="B358" i="122"/>
  <c r="F20" i="123"/>
  <c r="C20" i="123"/>
  <c r="B20" i="123"/>
  <c r="B232" i="120"/>
  <c r="B40" i="121"/>
  <c r="B57" i="121"/>
  <c r="F190" i="121"/>
  <c r="B254" i="121"/>
  <c r="F393" i="121"/>
  <c r="F420" i="121"/>
  <c r="C9" i="122"/>
  <c r="F25" i="122"/>
  <c r="C41" i="122"/>
  <c r="C65" i="122"/>
  <c r="C89" i="122"/>
  <c r="B89" i="122"/>
  <c r="F146" i="122"/>
  <c r="C146" i="122"/>
  <c r="B146" i="122"/>
  <c r="C234" i="122"/>
  <c r="B234" i="122"/>
  <c r="B247" i="122"/>
  <c r="F270" i="122"/>
  <c r="C270" i="122"/>
  <c r="F285" i="122"/>
  <c r="C285" i="122"/>
  <c r="B285" i="122"/>
  <c r="B314" i="122"/>
  <c r="F326" i="122"/>
  <c r="C326" i="122"/>
  <c r="B326" i="122"/>
  <c r="C346" i="122"/>
  <c r="B346" i="122"/>
  <c r="C358" i="122"/>
  <c r="B370" i="122"/>
  <c r="F382" i="122"/>
  <c r="C382" i="122"/>
  <c r="C410" i="122"/>
  <c r="B410" i="122"/>
  <c r="F422" i="122"/>
  <c r="B422" i="122"/>
  <c r="F88" i="123"/>
  <c r="C88" i="123"/>
  <c r="B88" i="123"/>
  <c r="F232" i="120"/>
  <c r="C40" i="121"/>
  <c r="C406" i="121"/>
  <c r="B46" i="122"/>
  <c r="F73" i="122"/>
  <c r="C73" i="122"/>
  <c r="B78" i="122"/>
  <c r="F89" i="122"/>
  <c r="F102" i="122"/>
  <c r="B102" i="122"/>
  <c r="F113" i="122"/>
  <c r="C113" i="122"/>
  <c r="B113" i="122"/>
  <c r="B137" i="122"/>
  <c r="F137" i="122"/>
  <c r="F234" i="122"/>
  <c r="F286" i="122"/>
  <c r="C286" i="122"/>
  <c r="B286" i="122"/>
  <c r="F334" i="122"/>
  <c r="C334" i="122"/>
  <c r="B334" i="122"/>
  <c r="F366" i="122"/>
  <c r="B366" i="122"/>
  <c r="B382" i="122"/>
  <c r="F430" i="122"/>
  <c r="C430" i="122"/>
  <c r="F6" i="123"/>
  <c r="C6" i="123"/>
  <c r="B6" i="123"/>
  <c r="F33" i="123"/>
  <c r="C33" i="123"/>
  <c r="B33" i="123"/>
  <c r="F38" i="123"/>
  <c r="C38" i="123"/>
  <c r="B38" i="123"/>
  <c r="B197" i="118"/>
  <c r="C372" i="119"/>
  <c r="B148" i="120"/>
  <c r="B48" i="121"/>
  <c r="B122" i="121"/>
  <c r="C138" i="121"/>
  <c r="B144" i="121"/>
  <c r="B208" i="121"/>
  <c r="B279" i="121"/>
  <c r="F289" i="121"/>
  <c r="F337" i="121"/>
  <c r="C33" i="122"/>
  <c r="B73" i="122"/>
  <c r="B97" i="122"/>
  <c r="F97" i="122"/>
  <c r="C137" i="122"/>
  <c r="F154" i="122"/>
  <c r="C154" i="122"/>
  <c r="B154" i="122"/>
  <c r="C162" i="122"/>
  <c r="F162" i="122"/>
  <c r="B162" i="122"/>
  <c r="F210" i="122"/>
  <c r="C210" i="122"/>
  <c r="B210" i="122"/>
  <c r="B218" i="122"/>
  <c r="F218" i="122"/>
  <c r="F242" i="122"/>
  <c r="C242" i="122"/>
  <c r="B242" i="122"/>
  <c r="C260" i="122"/>
  <c r="F260" i="122"/>
  <c r="B260" i="122"/>
  <c r="B272" i="122"/>
  <c r="F272" i="122"/>
  <c r="F293" i="122"/>
  <c r="B293" i="122"/>
  <c r="F310" i="122"/>
  <c r="B310" i="122"/>
  <c r="C322" i="122"/>
  <c r="B322" i="122"/>
  <c r="C354" i="122"/>
  <c r="B354" i="122"/>
  <c r="C366" i="122"/>
  <c r="F398" i="122"/>
  <c r="C398" i="122"/>
  <c r="B398" i="122"/>
  <c r="B430" i="122"/>
  <c r="B7" i="123"/>
  <c r="F7" i="123"/>
  <c r="F14" i="123"/>
  <c r="B14" i="123"/>
  <c r="F22" i="123"/>
  <c r="C22" i="123"/>
  <c r="B22" i="123"/>
  <c r="F48" i="121"/>
  <c r="C122" i="121"/>
  <c r="F144" i="121"/>
  <c r="F208" i="121"/>
  <c r="F279" i="121"/>
  <c r="F62" i="122"/>
  <c r="B62" i="122"/>
  <c r="F255" i="122"/>
  <c r="C255" i="122"/>
  <c r="B255" i="122"/>
  <c r="F273" i="122"/>
  <c r="C273" i="122"/>
  <c r="B273" i="122"/>
  <c r="C394" i="122"/>
  <c r="B394" i="122"/>
  <c r="F406" i="122"/>
  <c r="C406" i="122"/>
  <c r="B406" i="122"/>
  <c r="C418" i="122"/>
  <c r="B418" i="122"/>
  <c r="B23" i="123"/>
  <c r="F23" i="123"/>
  <c r="C50" i="123"/>
  <c r="B50" i="123"/>
  <c r="F50" i="123"/>
  <c r="C66" i="123"/>
  <c r="B66" i="123"/>
  <c r="F66" i="123"/>
  <c r="C81" i="123"/>
  <c r="B81" i="123"/>
  <c r="F81" i="123"/>
  <c r="F117" i="123"/>
  <c r="C117" i="123"/>
  <c r="B117" i="123"/>
  <c r="B160" i="121"/>
  <c r="F105" i="122"/>
  <c r="C105" i="122"/>
  <c r="C250" i="122"/>
  <c r="B250" i="122"/>
  <c r="F278" i="122"/>
  <c r="C278" i="122"/>
  <c r="C362" i="122"/>
  <c r="B362" i="122"/>
  <c r="F374" i="122"/>
  <c r="B374" i="122"/>
  <c r="F390" i="122"/>
  <c r="C390" i="122"/>
  <c r="B8" i="123"/>
  <c r="F8" i="123"/>
  <c r="C8" i="123"/>
  <c r="F15" i="123"/>
  <c r="C15" i="123"/>
  <c r="B15" i="123"/>
  <c r="F18" i="123"/>
  <c r="C18" i="123"/>
  <c r="B18" i="123"/>
  <c r="C23" i="123"/>
  <c r="F30" i="123"/>
  <c r="C30" i="123"/>
  <c r="B30" i="123"/>
  <c r="F110" i="123"/>
  <c r="B110" i="123"/>
  <c r="C110" i="123"/>
  <c r="F138" i="118"/>
  <c r="F225" i="119"/>
  <c r="C49" i="121"/>
  <c r="F70" i="122"/>
  <c r="B70" i="122"/>
  <c r="F81" i="122"/>
  <c r="C81" i="122"/>
  <c r="B81" i="122"/>
  <c r="F86" i="122"/>
  <c r="B86" i="122"/>
  <c r="F143" i="122"/>
  <c r="C143" i="122"/>
  <c r="B143" i="122"/>
  <c r="F226" i="122"/>
  <c r="C226" i="122"/>
  <c r="B226" i="122"/>
  <c r="C283" i="122"/>
  <c r="B283" i="122"/>
  <c r="F318" i="122"/>
  <c r="C318" i="122"/>
  <c r="B318" i="122"/>
  <c r="C330" i="122"/>
  <c r="B330" i="122"/>
  <c r="F414" i="122"/>
  <c r="C414" i="122"/>
  <c r="B414" i="122"/>
  <c r="C11" i="123"/>
  <c r="F11" i="123"/>
  <c r="B11" i="123"/>
  <c r="C27" i="123"/>
  <c r="F27" i="123"/>
  <c r="B27" i="123"/>
  <c r="F31" i="123"/>
  <c r="C31" i="123"/>
  <c r="B31" i="123"/>
  <c r="C35" i="123"/>
  <c r="F35" i="123"/>
  <c r="B35" i="123"/>
  <c r="C75" i="123"/>
  <c r="F75" i="123"/>
  <c r="B75" i="123"/>
  <c r="B206" i="121"/>
  <c r="C270" i="121"/>
  <c r="C12" i="122"/>
  <c r="F54" i="122"/>
  <c r="B54" i="122"/>
  <c r="F134" i="122"/>
  <c r="B134" i="122"/>
  <c r="B258" i="122"/>
  <c r="F258" i="122"/>
  <c r="C275" i="122"/>
  <c r="F275" i="122"/>
  <c r="C338" i="122"/>
  <c r="B338" i="122"/>
  <c r="C402" i="122"/>
  <c r="B402" i="122"/>
  <c r="F4" i="123"/>
  <c r="C4" i="123"/>
  <c r="B4" i="123"/>
  <c r="F72" i="123"/>
  <c r="B72" i="123"/>
  <c r="C72" i="123"/>
  <c r="C25" i="123"/>
  <c r="C41" i="123"/>
  <c r="B41" i="123"/>
  <c r="F44" i="123"/>
  <c r="C44" i="123"/>
  <c r="F54" i="123"/>
  <c r="B54" i="123"/>
  <c r="C57" i="123"/>
  <c r="B57" i="123"/>
  <c r="F60" i="123"/>
  <c r="C60" i="123"/>
  <c r="F69" i="123"/>
  <c r="C69" i="123"/>
  <c r="F78" i="123"/>
  <c r="B78" i="123"/>
  <c r="F99" i="123"/>
  <c r="C99" i="123"/>
  <c r="C103" i="123"/>
  <c r="B103" i="123"/>
  <c r="F103" i="123"/>
  <c r="F118" i="123"/>
  <c r="B118" i="123"/>
  <c r="F125" i="123"/>
  <c r="C125" i="123"/>
  <c r="B125" i="123"/>
  <c r="C148" i="123"/>
  <c r="B148" i="123"/>
  <c r="F148" i="123"/>
  <c r="F156" i="123"/>
  <c r="C156" i="123"/>
  <c r="B156" i="123"/>
  <c r="B13" i="123"/>
  <c r="B29" i="123"/>
  <c r="F48" i="123"/>
  <c r="B48" i="123"/>
  <c r="F64" i="123"/>
  <c r="B64" i="123"/>
  <c r="F85" i="123"/>
  <c r="C85" i="123"/>
  <c r="B85" i="123"/>
  <c r="C89" i="123"/>
  <c r="B89" i="123"/>
  <c r="F96" i="123"/>
  <c r="C96" i="123"/>
  <c r="B96" i="123"/>
  <c r="F107" i="123"/>
  <c r="C107" i="123"/>
  <c r="C111" i="123"/>
  <c r="B111" i="123"/>
  <c r="F111" i="123"/>
  <c r="F126" i="123"/>
  <c r="B126" i="123"/>
  <c r="F133" i="123"/>
  <c r="C133" i="123"/>
  <c r="B133" i="123"/>
  <c r="B149" i="123"/>
  <c r="F149" i="123"/>
  <c r="C149" i="123"/>
  <c r="B157" i="123"/>
  <c r="F157" i="123"/>
  <c r="C157" i="123"/>
  <c r="C173" i="123"/>
  <c r="B173" i="123"/>
  <c r="F173" i="123"/>
  <c r="C189" i="123"/>
  <c r="B189" i="123"/>
  <c r="F189" i="123"/>
  <c r="C205" i="123"/>
  <c r="B205" i="123"/>
  <c r="F205" i="123"/>
  <c r="F242" i="123"/>
  <c r="C242" i="123"/>
  <c r="B242" i="123"/>
  <c r="F253" i="123"/>
  <c r="C253" i="123"/>
  <c r="B253" i="123"/>
  <c r="F313" i="123"/>
  <c r="C313" i="123"/>
  <c r="B313" i="123"/>
  <c r="B319" i="123"/>
  <c r="F319" i="123"/>
  <c r="C319" i="123"/>
  <c r="F356" i="123"/>
  <c r="C356" i="123"/>
  <c r="B356" i="123"/>
  <c r="C13" i="123"/>
  <c r="B39" i="123"/>
  <c r="F39" i="123"/>
  <c r="F45" i="123"/>
  <c r="C45" i="123"/>
  <c r="B55" i="123"/>
  <c r="F55" i="123"/>
  <c r="F61" i="123"/>
  <c r="C61" i="123"/>
  <c r="C64" i="123"/>
  <c r="B67" i="123"/>
  <c r="F70" i="123"/>
  <c r="B70" i="123"/>
  <c r="C73" i="123"/>
  <c r="B73" i="123"/>
  <c r="B79" i="123"/>
  <c r="F79" i="123"/>
  <c r="F86" i="123"/>
  <c r="B86" i="123"/>
  <c r="F89" i="123"/>
  <c r="F104" i="123"/>
  <c r="C104" i="123"/>
  <c r="B104" i="123"/>
  <c r="B107" i="123"/>
  <c r="F115" i="123"/>
  <c r="C115" i="123"/>
  <c r="C119" i="123"/>
  <c r="B119" i="123"/>
  <c r="F119" i="123"/>
  <c r="C126" i="123"/>
  <c r="F134" i="123"/>
  <c r="B134" i="123"/>
  <c r="F141" i="123"/>
  <c r="C141" i="123"/>
  <c r="B141" i="123"/>
  <c r="B263" i="122"/>
  <c r="B294" i="122"/>
  <c r="B298" i="122"/>
  <c r="B17" i="123"/>
  <c r="C24" i="123"/>
  <c r="B36" i="123"/>
  <c r="C39" i="123"/>
  <c r="C42" i="123"/>
  <c r="B42" i="123"/>
  <c r="B45" i="123"/>
  <c r="F51" i="123"/>
  <c r="C55" i="123"/>
  <c r="C58" i="123"/>
  <c r="B58" i="123"/>
  <c r="B61" i="123"/>
  <c r="F67" i="123"/>
  <c r="C70" i="123"/>
  <c r="F93" i="123"/>
  <c r="C93" i="123"/>
  <c r="B93" i="123"/>
  <c r="C97" i="123"/>
  <c r="B97" i="123"/>
  <c r="F112" i="123"/>
  <c r="C112" i="123"/>
  <c r="B112" i="123"/>
  <c r="F123" i="123"/>
  <c r="C123" i="123"/>
  <c r="C127" i="123"/>
  <c r="B127" i="123"/>
  <c r="F127" i="123"/>
  <c r="F142" i="123"/>
  <c r="B142" i="123"/>
  <c r="F218" i="123"/>
  <c r="B218" i="123"/>
  <c r="C218" i="123"/>
  <c r="C121" i="122"/>
  <c r="B129" i="122"/>
  <c r="C138" i="122"/>
  <c r="C141" i="122"/>
  <c r="C151" i="122"/>
  <c r="C263" i="122"/>
  <c r="C294" i="122"/>
  <c r="C17" i="123"/>
  <c r="F24" i="123"/>
  <c r="B26" i="123"/>
  <c r="F32" i="123"/>
  <c r="B32" i="123"/>
  <c r="C34" i="123"/>
  <c r="B34" i="123"/>
  <c r="F36" i="123"/>
  <c r="F46" i="123"/>
  <c r="B46" i="123"/>
  <c r="C49" i="123"/>
  <c r="B49" i="123"/>
  <c r="F52" i="123"/>
  <c r="C52" i="123"/>
  <c r="F62" i="123"/>
  <c r="B62" i="123"/>
  <c r="C65" i="123"/>
  <c r="B65" i="123"/>
  <c r="B71" i="123"/>
  <c r="F71" i="123"/>
  <c r="F83" i="123"/>
  <c r="C83" i="123"/>
  <c r="B87" i="123"/>
  <c r="F87" i="123"/>
  <c r="F94" i="123"/>
  <c r="B94" i="123"/>
  <c r="F97" i="123"/>
  <c r="F120" i="123"/>
  <c r="C120" i="123"/>
  <c r="B120" i="123"/>
  <c r="B123" i="123"/>
  <c r="F131" i="123"/>
  <c r="C131" i="123"/>
  <c r="C135" i="123"/>
  <c r="B135" i="123"/>
  <c r="F135" i="123"/>
  <c r="C142" i="123"/>
  <c r="F146" i="123"/>
  <c r="C146" i="123"/>
  <c r="B146" i="123"/>
  <c r="C129" i="122"/>
  <c r="B268" i="122"/>
  <c r="B306" i="122"/>
  <c r="B342" i="122"/>
  <c r="B350" i="122"/>
  <c r="B3" i="123"/>
  <c r="B5" i="123"/>
  <c r="C10" i="123"/>
  <c r="B12" i="123"/>
  <c r="B19" i="123"/>
  <c r="B21" i="123"/>
  <c r="C32" i="123"/>
  <c r="F34" i="123"/>
  <c r="F37" i="123"/>
  <c r="C37" i="123"/>
  <c r="F40" i="123"/>
  <c r="B40" i="123"/>
  <c r="C46" i="123"/>
  <c r="F49" i="123"/>
  <c r="B52" i="123"/>
  <c r="F56" i="123"/>
  <c r="B56" i="123"/>
  <c r="C62" i="123"/>
  <c r="F65" i="123"/>
  <c r="C71" i="123"/>
  <c r="C74" i="123"/>
  <c r="B74" i="123"/>
  <c r="F80" i="123"/>
  <c r="C80" i="123"/>
  <c r="B80" i="123"/>
  <c r="B83" i="123"/>
  <c r="C87" i="123"/>
  <c r="C94" i="123"/>
  <c r="F101" i="123"/>
  <c r="C101" i="123"/>
  <c r="B101" i="123"/>
  <c r="F128" i="123"/>
  <c r="C128" i="123"/>
  <c r="B128" i="123"/>
  <c r="B131" i="123"/>
  <c r="F139" i="123"/>
  <c r="C139" i="123"/>
  <c r="C143" i="123"/>
  <c r="F143" i="123"/>
  <c r="B143" i="123"/>
  <c r="C165" i="123"/>
  <c r="B165" i="123"/>
  <c r="C181" i="123"/>
  <c r="B181" i="123"/>
  <c r="F181" i="123"/>
  <c r="C197" i="123"/>
  <c r="B197" i="123"/>
  <c r="F268" i="122"/>
  <c r="C342" i="122"/>
  <c r="C350" i="122"/>
  <c r="F3" i="123"/>
  <c r="F19" i="123"/>
  <c r="B47" i="123"/>
  <c r="F47" i="123"/>
  <c r="F53" i="123"/>
  <c r="C53" i="123"/>
  <c r="B63" i="123"/>
  <c r="F63" i="123"/>
  <c r="F77" i="123"/>
  <c r="C77" i="123"/>
  <c r="F91" i="123"/>
  <c r="C91" i="123"/>
  <c r="B95" i="123"/>
  <c r="F95" i="123"/>
  <c r="F102" i="123"/>
  <c r="B102" i="123"/>
  <c r="F109" i="123"/>
  <c r="C109" i="123"/>
  <c r="B109" i="123"/>
  <c r="F136" i="123"/>
  <c r="C136" i="123"/>
  <c r="B136" i="123"/>
  <c r="F144" i="123"/>
  <c r="C144" i="123"/>
  <c r="C84" i="123"/>
  <c r="C92" i="123"/>
  <c r="C100" i="123"/>
  <c r="B105" i="123"/>
  <c r="C108" i="123"/>
  <c r="B113" i="123"/>
  <c r="C116" i="123"/>
  <c r="B121" i="123"/>
  <c r="C124" i="123"/>
  <c r="B129" i="123"/>
  <c r="C132" i="123"/>
  <c r="B137" i="123"/>
  <c r="C140" i="123"/>
  <c r="C147" i="123"/>
  <c r="C154" i="123"/>
  <c r="F159" i="123"/>
  <c r="C159" i="123"/>
  <c r="F234" i="123"/>
  <c r="C234" i="123"/>
  <c r="B234" i="123"/>
  <c r="F245" i="123"/>
  <c r="C245" i="123"/>
  <c r="B245" i="123"/>
  <c r="F266" i="123"/>
  <c r="C266" i="123"/>
  <c r="B266" i="123"/>
  <c r="F281" i="123"/>
  <c r="C281" i="123"/>
  <c r="B281" i="123"/>
  <c r="B287" i="123"/>
  <c r="F287" i="123"/>
  <c r="C287" i="123"/>
  <c r="F324" i="123"/>
  <c r="C324" i="123"/>
  <c r="B324" i="123"/>
  <c r="B159" i="123"/>
  <c r="B162" i="123"/>
  <c r="F176" i="123"/>
  <c r="C176" i="123"/>
  <c r="C185" i="123"/>
  <c r="B185" i="123"/>
  <c r="F188" i="123"/>
  <c r="C188" i="123"/>
  <c r="B188" i="123"/>
  <c r="F194" i="123"/>
  <c r="B194" i="123"/>
  <c r="F208" i="123"/>
  <c r="C208" i="123"/>
  <c r="F217" i="123"/>
  <c r="C217" i="123"/>
  <c r="B217" i="123"/>
  <c r="C221" i="123"/>
  <c r="B221" i="123"/>
  <c r="B235" i="123"/>
  <c r="F235" i="123"/>
  <c r="F241" i="123"/>
  <c r="C241" i="123"/>
  <c r="B241" i="123"/>
  <c r="B267" i="123"/>
  <c r="F267" i="123"/>
  <c r="F276" i="123"/>
  <c r="C276" i="123"/>
  <c r="B276" i="123"/>
  <c r="F361" i="123"/>
  <c r="C361" i="123"/>
  <c r="B361" i="123"/>
  <c r="B367" i="123"/>
  <c r="F367" i="123"/>
  <c r="C367" i="123"/>
  <c r="F404" i="123"/>
  <c r="C404" i="123"/>
  <c r="B404" i="123"/>
  <c r="F152" i="123"/>
  <c r="C155" i="123"/>
  <c r="F168" i="123"/>
  <c r="C168" i="123"/>
  <c r="C171" i="123"/>
  <c r="C177" i="123"/>
  <c r="B177" i="123"/>
  <c r="F180" i="123"/>
  <c r="C180" i="123"/>
  <c r="B180" i="123"/>
  <c r="F186" i="123"/>
  <c r="B186" i="123"/>
  <c r="F200" i="123"/>
  <c r="C200" i="123"/>
  <c r="C203" i="123"/>
  <c r="C209" i="123"/>
  <c r="B209" i="123"/>
  <c r="F212" i="123"/>
  <c r="C212" i="123"/>
  <c r="B212" i="123"/>
  <c r="B243" i="123"/>
  <c r="F243" i="123"/>
  <c r="F249" i="123"/>
  <c r="C249" i="123"/>
  <c r="B249" i="123"/>
  <c r="F308" i="123"/>
  <c r="C308" i="123"/>
  <c r="B308" i="123"/>
  <c r="F393" i="123"/>
  <c r="C393" i="123"/>
  <c r="B393" i="123"/>
  <c r="B399" i="123"/>
  <c r="F399" i="123"/>
  <c r="C399" i="123"/>
  <c r="C153" i="123"/>
  <c r="B153" i="123"/>
  <c r="B219" i="123"/>
  <c r="F219" i="123"/>
  <c r="F229" i="123"/>
  <c r="C229" i="123"/>
  <c r="B229" i="123"/>
  <c r="F250" i="123"/>
  <c r="C250" i="123"/>
  <c r="B250" i="123"/>
  <c r="F261" i="123"/>
  <c r="C261" i="123"/>
  <c r="B261" i="123"/>
  <c r="F345" i="123"/>
  <c r="C345" i="123"/>
  <c r="B345" i="123"/>
  <c r="B351" i="123"/>
  <c r="F351" i="123"/>
  <c r="C351" i="123"/>
  <c r="F388" i="123"/>
  <c r="C388" i="123"/>
  <c r="B388" i="123"/>
  <c r="F420" i="123"/>
  <c r="C420" i="123"/>
  <c r="B420" i="123"/>
  <c r="B82" i="123"/>
  <c r="B90" i="123"/>
  <c r="B98" i="123"/>
  <c r="B106" i="123"/>
  <c r="B114" i="123"/>
  <c r="B122" i="123"/>
  <c r="B130" i="123"/>
  <c r="B138" i="123"/>
  <c r="F153" i="123"/>
  <c r="C169" i="123"/>
  <c r="B169" i="123"/>
  <c r="F172" i="123"/>
  <c r="C172" i="123"/>
  <c r="B172" i="123"/>
  <c r="F178" i="123"/>
  <c r="B178" i="123"/>
  <c r="F192" i="123"/>
  <c r="C192" i="123"/>
  <c r="C201" i="123"/>
  <c r="B201" i="123"/>
  <c r="F204" i="123"/>
  <c r="C204" i="123"/>
  <c r="B204" i="123"/>
  <c r="F210" i="123"/>
  <c r="B210" i="123"/>
  <c r="C213" i="123"/>
  <c r="B213" i="123"/>
  <c r="C219" i="123"/>
  <c r="F225" i="123"/>
  <c r="C225" i="123"/>
  <c r="B225" i="123"/>
  <c r="B251" i="123"/>
  <c r="F251" i="123"/>
  <c r="F257" i="123"/>
  <c r="C257" i="123"/>
  <c r="B257" i="123"/>
  <c r="F297" i="123"/>
  <c r="C297" i="123"/>
  <c r="B297" i="123"/>
  <c r="B303" i="123"/>
  <c r="F303" i="123"/>
  <c r="C303" i="123"/>
  <c r="F340" i="123"/>
  <c r="C340" i="123"/>
  <c r="B340" i="123"/>
  <c r="F151" i="123"/>
  <c r="C151" i="123"/>
  <c r="C161" i="123"/>
  <c r="B161" i="123"/>
  <c r="F226" i="123"/>
  <c r="C226" i="123"/>
  <c r="B226" i="123"/>
  <c r="F237" i="123"/>
  <c r="C237" i="123"/>
  <c r="B237" i="123"/>
  <c r="F258" i="123"/>
  <c r="C258" i="123"/>
  <c r="B258" i="123"/>
  <c r="F292" i="123"/>
  <c r="C292" i="123"/>
  <c r="B292" i="123"/>
  <c r="F377" i="123"/>
  <c r="C377" i="123"/>
  <c r="B377" i="123"/>
  <c r="B383" i="123"/>
  <c r="F383" i="123"/>
  <c r="C383" i="123"/>
  <c r="B415" i="123"/>
  <c r="F415" i="123"/>
  <c r="C415" i="123"/>
  <c r="B147" i="123"/>
  <c r="B151" i="123"/>
  <c r="B154" i="123"/>
  <c r="F161" i="123"/>
  <c r="F164" i="123"/>
  <c r="C164" i="123"/>
  <c r="B164" i="123"/>
  <c r="F170" i="123"/>
  <c r="B170" i="123"/>
  <c r="F184" i="123"/>
  <c r="C184" i="123"/>
  <c r="C193" i="123"/>
  <c r="B193" i="123"/>
  <c r="F196" i="123"/>
  <c r="C196" i="123"/>
  <c r="B196" i="123"/>
  <c r="F202" i="123"/>
  <c r="B202" i="123"/>
  <c r="F220" i="123"/>
  <c r="C220" i="123"/>
  <c r="B220" i="123"/>
  <c r="B227" i="123"/>
  <c r="F227" i="123"/>
  <c r="F233" i="123"/>
  <c r="C233" i="123"/>
  <c r="B233" i="123"/>
  <c r="B259" i="123"/>
  <c r="F259" i="123"/>
  <c r="F265" i="123"/>
  <c r="C265" i="123"/>
  <c r="B265" i="123"/>
  <c r="F329" i="123"/>
  <c r="C329" i="123"/>
  <c r="B329" i="123"/>
  <c r="B335" i="123"/>
  <c r="F335" i="123"/>
  <c r="C335" i="123"/>
  <c r="F372" i="123"/>
  <c r="C372" i="123"/>
  <c r="B372" i="123"/>
  <c r="F409" i="123"/>
  <c r="C409" i="123"/>
  <c r="B409" i="123"/>
  <c r="C216" i="123"/>
  <c r="C224" i="123"/>
  <c r="C232" i="123"/>
  <c r="C240" i="123"/>
  <c r="C248" i="123"/>
  <c r="C256" i="123"/>
  <c r="C264" i="123"/>
  <c r="F269" i="123"/>
  <c r="F272" i="123"/>
  <c r="C272" i="123"/>
  <c r="B272" i="123"/>
  <c r="C282" i="123"/>
  <c r="B282" i="123"/>
  <c r="C298" i="123"/>
  <c r="B298" i="123"/>
  <c r="C314" i="123"/>
  <c r="B314" i="123"/>
  <c r="C330" i="123"/>
  <c r="B330" i="123"/>
  <c r="C346" i="123"/>
  <c r="B346" i="123"/>
  <c r="C362" i="123"/>
  <c r="B362" i="123"/>
  <c r="C378" i="123"/>
  <c r="B378" i="123"/>
  <c r="C394" i="123"/>
  <c r="B394" i="123"/>
  <c r="C410" i="123"/>
  <c r="B410" i="123"/>
  <c r="F424" i="123"/>
  <c r="C424" i="123"/>
  <c r="B424" i="123"/>
  <c r="F429" i="123"/>
  <c r="C429" i="123"/>
  <c r="B429" i="123"/>
  <c r="F433" i="123"/>
  <c r="C433" i="123"/>
  <c r="B433" i="123"/>
  <c r="F277" i="123"/>
  <c r="C277" i="123"/>
  <c r="B277" i="123"/>
  <c r="F288" i="123"/>
  <c r="C288" i="123"/>
  <c r="B288" i="123"/>
  <c r="F293" i="123"/>
  <c r="C293" i="123"/>
  <c r="B293" i="123"/>
  <c r="F304" i="123"/>
  <c r="C304" i="123"/>
  <c r="B304" i="123"/>
  <c r="F309" i="123"/>
  <c r="C309" i="123"/>
  <c r="B309" i="123"/>
  <c r="F320" i="123"/>
  <c r="C320" i="123"/>
  <c r="B320" i="123"/>
  <c r="F325" i="123"/>
  <c r="C325" i="123"/>
  <c r="B325" i="123"/>
  <c r="F336" i="123"/>
  <c r="C336" i="123"/>
  <c r="B336" i="123"/>
  <c r="F341" i="123"/>
  <c r="C341" i="123"/>
  <c r="B341" i="123"/>
  <c r="F352" i="123"/>
  <c r="C352" i="123"/>
  <c r="B352" i="123"/>
  <c r="F357" i="123"/>
  <c r="C357" i="123"/>
  <c r="B357" i="123"/>
  <c r="F368" i="123"/>
  <c r="C368" i="123"/>
  <c r="B368" i="123"/>
  <c r="F373" i="123"/>
  <c r="C373" i="123"/>
  <c r="B373" i="123"/>
  <c r="F384" i="123"/>
  <c r="C384" i="123"/>
  <c r="B384" i="123"/>
  <c r="F389" i="123"/>
  <c r="C389" i="123"/>
  <c r="B389" i="123"/>
  <c r="F400" i="123"/>
  <c r="C400" i="123"/>
  <c r="B400" i="123"/>
  <c r="F405" i="123"/>
  <c r="C405" i="123"/>
  <c r="B405" i="123"/>
  <c r="F416" i="123"/>
  <c r="C416" i="123"/>
  <c r="B416" i="123"/>
  <c r="F421" i="123"/>
  <c r="C421" i="123"/>
  <c r="B421" i="123"/>
  <c r="F430" i="123"/>
  <c r="C430" i="123"/>
  <c r="B430" i="123"/>
  <c r="C434" i="123"/>
  <c r="B434" i="123"/>
  <c r="F270" i="123"/>
  <c r="C270" i="123"/>
  <c r="F273" i="123"/>
  <c r="C273" i="123"/>
  <c r="F278" i="123"/>
  <c r="C278" i="123"/>
  <c r="B278" i="123"/>
  <c r="F283" i="123"/>
  <c r="C283" i="123"/>
  <c r="B283" i="123"/>
  <c r="F294" i="123"/>
  <c r="C294" i="123"/>
  <c r="B294" i="123"/>
  <c r="F299" i="123"/>
  <c r="C299" i="123"/>
  <c r="B299" i="123"/>
  <c r="F310" i="123"/>
  <c r="C310" i="123"/>
  <c r="B310" i="123"/>
  <c r="F315" i="123"/>
  <c r="C315" i="123"/>
  <c r="B315" i="123"/>
  <c r="F326" i="123"/>
  <c r="C326" i="123"/>
  <c r="B326" i="123"/>
  <c r="F331" i="123"/>
  <c r="C331" i="123"/>
  <c r="B331" i="123"/>
  <c r="F342" i="123"/>
  <c r="C342" i="123"/>
  <c r="B342" i="123"/>
  <c r="F347" i="123"/>
  <c r="C347" i="123"/>
  <c r="B347" i="123"/>
  <c r="F358" i="123"/>
  <c r="C358" i="123"/>
  <c r="B358" i="123"/>
  <c r="F363" i="123"/>
  <c r="C363" i="123"/>
  <c r="B363" i="123"/>
  <c r="F374" i="123"/>
  <c r="C374" i="123"/>
  <c r="B374" i="123"/>
  <c r="F379" i="123"/>
  <c r="C379" i="123"/>
  <c r="B379" i="123"/>
  <c r="F390" i="123"/>
  <c r="C390" i="123"/>
  <c r="B390" i="123"/>
  <c r="F395" i="123"/>
  <c r="C395" i="123"/>
  <c r="B395" i="123"/>
  <c r="F406" i="123"/>
  <c r="C406" i="123"/>
  <c r="B406" i="123"/>
  <c r="F411" i="123"/>
  <c r="C411" i="123"/>
  <c r="B411" i="123"/>
  <c r="F422" i="123"/>
  <c r="C422" i="123"/>
  <c r="B422" i="123"/>
  <c r="F425" i="123"/>
  <c r="C425" i="123"/>
  <c r="B425" i="123"/>
  <c r="F434" i="123"/>
  <c r="C167" i="123"/>
  <c r="C175" i="123"/>
  <c r="C183" i="123"/>
  <c r="C191" i="123"/>
  <c r="C199" i="123"/>
  <c r="C207" i="123"/>
  <c r="C215" i="123"/>
  <c r="C223" i="123"/>
  <c r="B228" i="123"/>
  <c r="C231" i="123"/>
  <c r="B236" i="123"/>
  <c r="C239" i="123"/>
  <c r="B244" i="123"/>
  <c r="C247" i="123"/>
  <c r="B252" i="123"/>
  <c r="C255" i="123"/>
  <c r="B260" i="123"/>
  <c r="C263" i="123"/>
  <c r="B268" i="123"/>
  <c r="B270" i="123"/>
  <c r="B273" i="123"/>
  <c r="B279" i="123"/>
  <c r="F279" i="123"/>
  <c r="F284" i="123"/>
  <c r="C284" i="123"/>
  <c r="F289" i="123"/>
  <c r="C289" i="123"/>
  <c r="B289" i="123"/>
  <c r="B295" i="123"/>
  <c r="F295" i="123"/>
  <c r="F300" i="123"/>
  <c r="C300" i="123"/>
  <c r="F305" i="123"/>
  <c r="C305" i="123"/>
  <c r="B305" i="123"/>
  <c r="B311" i="123"/>
  <c r="F311" i="123"/>
  <c r="F316" i="123"/>
  <c r="C316" i="123"/>
  <c r="F321" i="123"/>
  <c r="C321" i="123"/>
  <c r="B321" i="123"/>
  <c r="B327" i="123"/>
  <c r="F327" i="123"/>
  <c r="F332" i="123"/>
  <c r="C332" i="123"/>
  <c r="F337" i="123"/>
  <c r="C337" i="123"/>
  <c r="B337" i="123"/>
  <c r="B343" i="123"/>
  <c r="F343" i="123"/>
  <c r="F348" i="123"/>
  <c r="C348" i="123"/>
  <c r="F353" i="123"/>
  <c r="C353" i="123"/>
  <c r="B353" i="123"/>
  <c r="B359" i="123"/>
  <c r="F359" i="123"/>
  <c r="F364" i="123"/>
  <c r="C364" i="123"/>
  <c r="F369" i="123"/>
  <c r="C369" i="123"/>
  <c r="B369" i="123"/>
  <c r="B375" i="123"/>
  <c r="F375" i="123"/>
  <c r="F380" i="123"/>
  <c r="C380" i="123"/>
  <c r="F385" i="123"/>
  <c r="C385" i="123"/>
  <c r="B385" i="123"/>
  <c r="B391" i="123"/>
  <c r="F391" i="123"/>
  <c r="F396" i="123"/>
  <c r="C396" i="123"/>
  <c r="F401" i="123"/>
  <c r="C401" i="123"/>
  <c r="B401" i="123"/>
  <c r="B407" i="123"/>
  <c r="F407" i="123"/>
  <c r="F412" i="123"/>
  <c r="C412" i="123"/>
  <c r="F417" i="123"/>
  <c r="C417" i="123"/>
  <c r="B417" i="123"/>
  <c r="C426" i="123"/>
  <c r="B426" i="123"/>
  <c r="F435" i="123"/>
  <c r="C435" i="123"/>
  <c r="B435" i="123"/>
  <c r="C228" i="123"/>
  <c r="C236" i="123"/>
  <c r="C244" i="123"/>
  <c r="C252" i="123"/>
  <c r="C260" i="123"/>
  <c r="C268" i="123"/>
  <c r="C274" i="123"/>
  <c r="B274" i="123"/>
  <c r="C290" i="123"/>
  <c r="B290" i="123"/>
  <c r="C306" i="123"/>
  <c r="B306" i="123"/>
  <c r="C322" i="123"/>
  <c r="B322" i="123"/>
  <c r="C338" i="123"/>
  <c r="B338" i="123"/>
  <c r="C354" i="123"/>
  <c r="B354" i="123"/>
  <c r="C370" i="123"/>
  <c r="B370" i="123"/>
  <c r="C386" i="123"/>
  <c r="B386" i="123"/>
  <c r="C402" i="123"/>
  <c r="B402" i="123"/>
  <c r="C407" i="123"/>
  <c r="B412" i="123"/>
  <c r="C418" i="123"/>
  <c r="B418" i="123"/>
  <c r="F426" i="123"/>
  <c r="F436" i="123"/>
  <c r="C436" i="123"/>
  <c r="F274" i="123"/>
  <c r="F280" i="123"/>
  <c r="C280" i="123"/>
  <c r="B280" i="123"/>
  <c r="F285" i="123"/>
  <c r="C285" i="123"/>
  <c r="B285" i="123"/>
  <c r="F290" i="123"/>
  <c r="F296" i="123"/>
  <c r="C296" i="123"/>
  <c r="B296" i="123"/>
  <c r="F301" i="123"/>
  <c r="C301" i="123"/>
  <c r="B301" i="123"/>
  <c r="F306" i="123"/>
  <c r="F312" i="123"/>
  <c r="C312" i="123"/>
  <c r="B312" i="123"/>
  <c r="F317" i="123"/>
  <c r="C317" i="123"/>
  <c r="B317" i="123"/>
  <c r="F322" i="123"/>
  <c r="F328" i="123"/>
  <c r="C328" i="123"/>
  <c r="B328" i="123"/>
  <c r="F333" i="123"/>
  <c r="C333" i="123"/>
  <c r="B333" i="123"/>
  <c r="F338" i="123"/>
  <c r="F344" i="123"/>
  <c r="C344" i="123"/>
  <c r="B344" i="123"/>
  <c r="F349" i="123"/>
  <c r="C349" i="123"/>
  <c r="B349" i="123"/>
  <c r="F354" i="123"/>
  <c r="F360" i="123"/>
  <c r="C360" i="123"/>
  <c r="B360" i="123"/>
  <c r="F365" i="123"/>
  <c r="C365" i="123"/>
  <c r="B365" i="123"/>
  <c r="F370" i="123"/>
  <c r="F376" i="123"/>
  <c r="C376" i="123"/>
  <c r="B376" i="123"/>
  <c r="F381" i="123"/>
  <c r="C381" i="123"/>
  <c r="B381" i="123"/>
  <c r="F386" i="123"/>
  <c r="F392" i="123"/>
  <c r="C392" i="123"/>
  <c r="B392" i="123"/>
  <c r="F397" i="123"/>
  <c r="C397" i="123"/>
  <c r="B397" i="123"/>
  <c r="F402" i="123"/>
  <c r="F408" i="123"/>
  <c r="C408" i="123"/>
  <c r="B408" i="123"/>
  <c r="F413" i="123"/>
  <c r="C413" i="123"/>
  <c r="B413" i="123"/>
  <c r="F418" i="123"/>
  <c r="F427" i="123"/>
  <c r="C427" i="123"/>
  <c r="B427" i="123"/>
  <c r="B436" i="123"/>
  <c r="F275" i="123"/>
  <c r="C275" i="123"/>
  <c r="B275" i="123"/>
  <c r="F286" i="123"/>
  <c r="C286" i="123"/>
  <c r="B286" i="123"/>
  <c r="F291" i="123"/>
  <c r="C291" i="123"/>
  <c r="B291" i="123"/>
  <c r="F302" i="123"/>
  <c r="C302" i="123"/>
  <c r="B302" i="123"/>
  <c r="F307" i="123"/>
  <c r="C307" i="123"/>
  <c r="B307" i="123"/>
  <c r="F318" i="123"/>
  <c r="C318" i="123"/>
  <c r="B318" i="123"/>
  <c r="F323" i="123"/>
  <c r="C323" i="123"/>
  <c r="B323" i="123"/>
  <c r="F334" i="123"/>
  <c r="C334" i="123"/>
  <c r="B334" i="123"/>
  <c r="F339" i="123"/>
  <c r="C339" i="123"/>
  <c r="B339" i="123"/>
  <c r="F350" i="123"/>
  <c r="C350" i="123"/>
  <c r="B350" i="123"/>
  <c r="F355" i="123"/>
  <c r="C355" i="123"/>
  <c r="B355" i="123"/>
  <c r="F366" i="123"/>
  <c r="C366" i="123"/>
  <c r="B366" i="123"/>
  <c r="F371" i="123"/>
  <c r="C371" i="123"/>
  <c r="B371" i="123"/>
  <c r="F382" i="123"/>
  <c r="C382" i="123"/>
  <c r="B382" i="123"/>
  <c r="F387" i="123"/>
  <c r="C387" i="123"/>
  <c r="B387" i="123"/>
  <c r="F398" i="123"/>
  <c r="C398" i="123"/>
  <c r="B398" i="123"/>
  <c r="F403" i="123"/>
  <c r="C403" i="123"/>
  <c r="B403" i="123"/>
  <c r="F414" i="123"/>
  <c r="C414" i="123"/>
  <c r="B414" i="123"/>
  <c r="F419" i="123"/>
  <c r="C419" i="123"/>
  <c r="B419" i="123"/>
  <c r="F428" i="123"/>
  <c r="C428" i="123"/>
  <c r="F437" i="123"/>
  <c r="C437" i="123"/>
  <c r="B437" i="123"/>
  <c r="F431" i="123"/>
  <c r="B432" i="123"/>
  <c r="C432" i="123"/>
  <c r="F69" i="119"/>
  <c r="B69" i="119"/>
  <c r="C30" i="121"/>
  <c r="B30" i="121"/>
  <c r="F136" i="120"/>
  <c r="C136" i="120"/>
  <c r="B136" i="120"/>
  <c r="C190" i="120"/>
  <c r="F190" i="120"/>
  <c r="B200" i="120"/>
  <c r="F200" i="120"/>
  <c r="C200" i="120"/>
  <c r="C13" i="121"/>
  <c r="F13" i="121"/>
  <c r="B13" i="121"/>
  <c r="B159" i="120"/>
  <c r="F159" i="120"/>
  <c r="F21" i="121"/>
  <c r="C21" i="121"/>
  <c r="B21" i="121"/>
  <c r="F225" i="120"/>
  <c r="B225" i="120"/>
  <c r="C94" i="120"/>
  <c r="F94" i="120"/>
  <c r="C176" i="120"/>
  <c r="F176" i="120"/>
  <c r="B176" i="120"/>
  <c r="B77" i="121"/>
  <c r="F77" i="121"/>
  <c r="C77" i="121"/>
  <c r="C124" i="117"/>
  <c r="B146" i="118"/>
  <c r="F388" i="118"/>
  <c r="C230" i="119"/>
  <c r="F319" i="119"/>
  <c r="C359" i="119"/>
  <c r="F391" i="119"/>
  <c r="B404" i="119"/>
  <c r="C297" i="120"/>
  <c r="C23" i="121"/>
  <c r="B23" i="121"/>
  <c r="B38" i="121"/>
  <c r="B44" i="121"/>
  <c r="C44" i="121"/>
  <c r="C69" i="121"/>
  <c r="B125" i="121"/>
  <c r="F125" i="121"/>
  <c r="B141" i="121"/>
  <c r="F141" i="121"/>
  <c r="C141" i="121"/>
  <c r="C222" i="121"/>
  <c r="F222" i="121"/>
  <c r="B222" i="121"/>
  <c r="F302" i="121"/>
  <c r="C302" i="121"/>
  <c r="B302" i="121"/>
  <c r="F390" i="121"/>
  <c r="C390" i="121"/>
  <c r="B390" i="121"/>
  <c r="C396" i="121"/>
  <c r="F396" i="121"/>
  <c r="B319" i="116"/>
  <c r="F124" i="117"/>
  <c r="C340" i="119"/>
  <c r="B372" i="119"/>
  <c r="B412" i="119"/>
  <c r="B273" i="120"/>
  <c r="C273" i="120"/>
  <c r="F297" i="120"/>
  <c r="F23" i="121"/>
  <c r="F69" i="121"/>
  <c r="F86" i="121"/>
  <c r="B86" i="121"/>
  <c r="C125" i="121"/>
  <c r="B157" i="121"/>
  <c r="F157" i="121"/>
  <c r="B276" i="121"/>
  <c r="C276" i="121"/>
  <c r="F286" i="121"/>
  <c r="B286" i="121"/>
  <c r="C391" i="121"/>
  <c r="F391" i="121"/>
  <c r="B391" i="121"/>
  <c r="F39" i="122"/>
  <c r="C39" i="122"/>
  <c r="B39" i="122"/>
  <c r="F24" i="121"/>
  <c r="C24" i="121"/>
  <c r="C28" i="121"/>
  <c r="F28" i="121"/>
  <c r="F50" i="121"/>
  <c r="C50" i="121"/>
  <c r="B50" i="121"/>
  <c r="B93" i="121"/>
  <c r="F93" i="121"/>
  <c r="C93" i="121"/>
  <c r="F98" i="121"/>
  <c r="C98" i="121"/>
  <c r="B98" i="121"/>
  <c r="B109" i="121"/>
  <c r="F109" i="121"/>
  <c r="C109" i="121"/>
  <c r="B117" i="121"/>
  <c r="C117" i="121"/>
  <c r="F126" i="121"/>
  <c r="B126" i="121"/>
  <c r="F403" i="121"/>
  <c r="B403" i="121"/>
  <c r="B316" i="119"/>
  <c r="C335" i="119"/>
  <c r="F6" i="120"/>
  <c r="C139" i="120"/>
  <c r="B156" i="120"/>
  <c r="B24" i="121"/>
  <c r="B46" i="121"/>
  <c r="B61" i="121"/>
  <c r="F61" i="121"/>
  <c r="B70" i="121"/>
  <c r="F110" i="121"/>
  <c r="B110" i="121"/>
  <c r="F117" i="121"/>
  <c r="C224" i="121"/>
  <c r="F224" i="121"/>
  <c r="B224" i="121"/>
  <c r="F334" i="121"/>
  <c r="C334" i="121"/>
  <c r="B334" i="121"/>
  <c r="C380" i="121"/>
  <c r="F380" i="121"/>
  <c r="C398" i="121"/>
  <c r="B398" i="121"/>
  <c r="F398" i="121"/>
  <c r="C3" i="122"/>
  <c r="B3" i="122"/>
  <c r="F3" i="122"/>
  <c r="C27" i="122"/>
  <c r="B27" i="122"/>
  <c r="F27" i="122"/>
  <c r="F55" i="122"/>
  <c r="C55" i="122"/>
  <c r="B55" i="122"/>
  <c r="F100" i="118"/>
  <c r="F114" i="119"/>
  <c r="F241" i="119"/>
  <c r="C316" i="119"/>
  <c r="C156" i="120"/>
  <c r="C61" i="121"/>
  <c r="F94" i="121"/>
  <c r="B94" i="121"/>
  <c r="B133" i="121"/>
  <c r="F133" i="121"/>
  <c r="C133" i="121"/>
  <c r="C271" i="121"/>
  <c r="F271" i="121"/>
  <c r="B271" i="121"/>
  <c r="C278" i="121"/>
  <c r="F278" i="121"/>
  <c r="C396" i="117"/>
  <c r="C324" i="118"/>
  <c r="F201" i="119"/>
  <c r="C249" i="119"/>
  <c r="B168" i="120"/>
  <c r="C240" i="120"/>
  <c r="B5" i="121"/>
  <c r="C52" i="121"/>
  <c r="B101" i="121"/>
  <c r="C101" i="121"/>
  <c r="B118" i="121"/>
  <c r="F294" i="121"/>
  <c r="B294" i="121"/>
  <c r="C388" i="121"/>
  <c r="F388" i="121"/>
  <c r="F5" i="121"/>
  <c r="B53" i="121"/>
  <c r="C53" i="121"/>
  <c r="F78" i="121"/>
  <c r="B78" i="121"/>
  <c r="F101" i="121"/>
  <c r="B149" i="121"/>
  <c r="F149" i="121"/>
  <c r="C149" i="121"/>
  <c r="B165" i="121"/>
  <c r="F165" i="121"/>
  <c r="C165" i="121"/>
  <c r="C214" i="121"/>
  <c r="F214" i="121"/>
  <c r="B214" i="121"/>
  <c r="B284" i="121"/>
  <c r="C284" i="121"/>
  <c r="F326" i="121"/>
  <c r="C326" i="121"/>
  <c r="B326" i="121"/>
  <c r="F382" i="121"/>
  <c r="C382" i="121"/>
  <c r="B382" i="121"/>
  <c r="F21" i="122"/>
  <c r="C21" i="122"/>
  <c r="B21" i="122"/>
  <c r="F32" i="121"/>
  <c r="C32" i="121"/>
  <c r="B32" i="121"/>
  <c r="B85" i="121"/>
  <c r="C85" i="121"/>
  <c r="F102" i="121"/>
  <c r="B102" i="121"/>
  <c r="C150" i="121"/>
  <c r="F150" i="121"/>
  <c r="B150" i="121"/>
  <c r="C166" i="121"/>
  <c r="F166" i="121"/>
  <c r="C182" i="121"/>
  <c r="F182" i="121"/>
  <c r="B182" i="121"/>
  <c r="F274" i="121"/>
  <c r="C274" i="121"/>
  <c r="B274" i="121"/>
  <c r="B313" i="121"/>
  <c r="F313" i="121"/>
  <c r="C313" i="121"/>
  <c r="F342" i="121"/>
  <c r="C342" i="121"/>
  <c r="B342" i="121"/>
  <c r="C383" i="121"/>
  <c r="F383" i="121"/>
  <c r="B383" i="121"/>
  <c r="F71" i="122"/>
  <c r="C71" i="122"/>
  <c r="B71" i="122"/>
  <c r="F87" i="122"/>
  <c r="C87" i="122"/>
  <c r="B87" i="122"/>
  <c r="F103" i="122"/>
  <c r="C103" i="122"/>
  <c r="B103" i="122"/>
  <c r="F119" i="122"/>
  <c r="C119" i="122"/>
  <c r="B119" i="122"/>
  <c r="F135" i="122"/>
  <c r="C135" i="122"/>
  <c r="B135" i="122"/>
  <c r="C236" i="122"/>
  <c r="B236" i="122"/>
  <c r="F236" i="122"/>
  <c r="F174" i="121"/>
  <c r="F270" i="121"/>
  <c r="B377" i="121"/>
  <c r="F377" i="121"/>
  <c r="C377" i="121"/>
  <c r="C428" i="121"/>
  <c r="F428" i="121"/>
  <c r="F6" i="122"/>
  <c r="C6" i="122"/>
  <c r="F16" i="122"/>
  <c r="B16" i="122"/>
  <c r="F18" i="122"/>
  <c r="C18" i="122"/>
  <c r="B18" i="122"/>
  <c r="F30" i="122"/>
  <c r="C30" i="122"/>
  <c r="C36" i="122"/>
  <c r="B36" i="122"/>
  <c r="F40" i="122"/>
  <c r="B40" i="122"/>
  <c r="F42" i="122"/>
  <c r="C42" i="122"/>
  <c r="B42" i="122"/>
  <c r="C52" i="122"/>
  <c r="B52" i="122"/>
  <c r="F56" i="122"/>
  <c r="B56" i="122"/>
  <c r="F58" i="122"/>
  <c r="C58" i="122"/>
  <c r="B58" i="122"/>
  <c r="C68" i="122"/>
  <c r="B68" i="122"/>
  <c r="F72" i="122"/>
  <c r="B72" i="122"/>
  <c r="F74" i="122"/>
  <c r="C74" i="122"/>
  <c r="B74" i="122"/>
  <c r="C84" i="122"/>
  <c r="B84" i="122"/>
  <c r="F88" i="122"/>
  <c r="B88" i="122"/>
  <c r="F90" i="122"/>
  <c r="C90" i="122"/>
  <c r="B90" i="122"/>
  <c r="C100" i="122"/>
  <c r="B100" i="122"/>
  <c r="F104" i="122"/>
  <c r="B104" i="122"/>
  <c r="F106" i="122"/>
  <c r="C106" i="122"/>
  <c r="B106" i="122"/>
  <c r="C116" i="122"/>
  <c r="B116" i="122"/>
  <c r="F120" i="122"/>
  <c r="B120" i="122"/>
  <c r="F122" i="122"/>
  <c r="C122" i="122"/>
  <c r="B122" i="122"/>
  <c r="C132" i="122"/>
  <c r="B132" i="122"/>
  <c r="F136" i="122"/>
  <c r="B136" i="122"/>
  <c r="F179" i="122"/>
  <c r="C179" i="122"/>
  <c r="B179" i="122"/>
  <c r="F195" i="122"/>
  <c r="C195" i="122"/>
  <c r="B195" i="122"/>
  <c r="B190" i="121"/>
  <c r="B366" i="121"/>
  <c r="C399" i="121"/>
  <c r="B399" i="121"/>
  <c r="C404" i="121"/>
  <c r="F404" i="121"/>
  <c r="F412" i="121"/>
  <c r="B6" i="122"/>
  <c r="F13" i="122"/>
  <c r="C13" i="122"/>
  <c r="C16" i="122"/>
  <c r="B30" i="122"/>
  <c r="F36" i="122"/>
  <c r="C40" i="122"/>
  <c r="F52" i="122"/>
  <c r="C56" i="122"/>
  <c r="F68" i="122"/>
  <c r="C72" i="122"/>
  <c r="F84" i="122"/>
  <c r="C88" i="122"/>
  <c r="F100" i="122"/>
  <c r="C104" i="122"/>
  <c r="F155" i="122"/>
  <c r="C155" i="122"/>
  <c r="B155" i="122"/>
  <c r="C164" i="122"/>
  <c r="F164" i="122"/>
  <c r="B164" i="122"/>
  <c r="F221" i="122"/>
  <c r="C221" i="122"/>
  <c r="B221" i="122"/>
  <c r="B280" i="122"/>
  <c r="F280" i="122"/>
  <c r="C280" i="122"/>
  <c r="C7" i="122"/>
  <c r="B7" i="122"/>
  <c r="F10" i="122"/>
  <c r="C10" i="122"/>
  <c r="B10" i="122"/>
  <c r="C19" i="122"/>
  <c r="B19" i="122"/>
  <c r="F22" i="122"/>
  <c r="C22" i="122"/>
  <c r="C31" i="122"/>
  <c r="B31" i="122"/>
  <c r="F37" i="122"/>
  <c r="C37" i="122"/>
  <c r="C43" i="122"/>
  <c r="B43" i="122"/>
  <c r="F53" i="122"/>
  <c r="C53" i="122"/>
  <c r="C59" i="122"/>
  <c r="B59" i="122"/>
  <c r="F69" i="122"/>
  <c r="C69" i="122"/>
  <c r="C75" i="122"/>
  <c r="B75" i="122"/>
  <c r="F85" i="122"/>
  <c r="C85" i="122"/>
  <c r="C91" i="122"/>
  <c r="B91" i="122"/>
  <c r="F101" i="122"/>
  <c r="C101" i="122"/>
  <c r="C107" i="122"/>
  <c r="B107" i="122"/>
  <c r="F117" i="122"/>
  <c r="C117" i="122"/>
  <c r="C123" i="122"/>
  <c r="B123" i="122"/>
  <c r="F133" i="122"/>
  <c r="C133" i="122"/>
  <c r="F147" i="122"/>
  <c r="C147" i="122"/>
  <c r="B147" i="122"/>
  <c r="C156" i="122"/>
  <c r="F156" i="122"/>
  <c r="B156" i="122"/>
  <c r="B175" i="122"/>
  <c r="F175" i="122"/>
  <c r="C175" i="122"/>
  <c r="B191" i="122"/>
  <c r="F191" i="122"/>
  <c r="C191" i="122"/>
  <c r="F350" i="121"/>
  <c r="B350" i="121"/>
  <c r="B385" i="121"/>
  <c r="F385" i="121"/>
  <c r="C385" i="121"/>
  <c r="F436" i="121"/>
  <c r="C4" i="122"/>
  <c r="F7" i="122"/>
  <c r="F19" i="122"/>
  <c r="B22" i="122"/>
  <c r="C28" i="122"/>
  <c r="F31" i="122"/>
  <c r="B37" i="122"/>
  <c r="F43" i="122"/>
  <c r="F47" i="122"/>
  <c r="C47" i="122"/>
  <c r="B47" i="122"/>
  <c r="B53" i="122"/>
  <c r="F59" i="122"/>
  <c r="F63" i="122"/>
  <c r="C63" i="122"/>
  <c r="B63" i="122"/>
  <c r="B69" i="122"/>
  <c r="F75" i="122"/>
  <c r="F79" i="122"/>
  <c r="C79" i="122"/>
  <c r="B79" i="122"/>
  <c r="B85" i="122"/>
  <c r="F91" i="122"/>
  <c r="F95" i="122"/>
  <c r="C95" i="122"/>
  <c r="B95" i="122"/>
  <c r="B101" i="122"/>
  <c r="F107" i="122"/>
  <c r="F111" i="122"/>
  <c r="C111" i="122"/>
  <c r="B111" i="122"/>
  <c r="B117" i="122"/>
  <c r="F123" i="122"/>
  <c r="F127" i="122"/>
  <c r="C127" i="122"/>
  <c r="B127" i="122"/>
  <c r="B133" i="122"/>
  <c r="F145" i="122"/>
  <c r="B145" i="122"/>
  <c r="C145" i="122"/>
  <c r="C148" i="122"/>
  <c r="F148" i="122"/>
  <c r="B148" i="122"/>
  <c r="F153" i="122"/>
  <c r="B153" i="122"/>
  <c r="C153" i="122"/>
  <c r="B362" i="120"/>
  <c r="B168" i="121"/>
  <c r="B176" i="121"/>
  <c r="B230" i="121"/>
  <c r="B238" i="121"/>
  <c r="C350" i="121"/>
  <c r="F374" i="121"/>
  <c r="C374" i="121"/>
  <c r="F4" i="122"/>
  <c r="F8" i="122"/>
  <c r="B8" i="122"/>
  <c r="C11" i="122"/>
  <c r="B11" i="122"/>
  <c r="F14" i="122"/>
  <c r="C14" i="122"/>
  <c r="C23" i="122"/>
  <c r="B23" i="122"/>
  <c r="F28" i="122"/>
  <c r="F32" i="122"/>
  <c r="B32" i="122"/>
  <c r="F34" i="122"/>
  <c r="C34" i="122"/>
  <c r="B34" i="122"/>
  <c r="C44" i="122"/>
  <c r="B44" i="122"/>
  <c r="F48" i="122"/>
  <c r="B48" i="122"/>
  <c r="F50" i="122"/>
  <c r="C50" i="122"/>
  <c r="B50" i="122"/>
  <c r="C60" i="122"/>
  <c r="B60" i="122"/>
  <c r="F64" i="122"/>
  <c r="B64" i="122"/>
  <c r="F66" i="122"/>
  <c r="C66" i="122"/>
  <c r="B66" i="122"/>
  <c r="C76" i="122"/>
  <c r="B76" i="122"/>
  <c r="F80" i="122"/>
  <c r="B80" i="122"/>
  <c r="F82" i="122"/>
  <c r="C82" i="122"/>
  <c r="B82" i="122"/>
  <c r="C92" i="122"/>
  <c r="B92" i="122"/>
  <c r="F96" i="122"/>
  <c r="B96" i="122"/>
  <c r="F98" i="122"/>
  <c r="C98" i="122"/>
  <c r="B98" i="122"/>
  <c r="C108" i="122"/>
  <c r="B108" i="122"/>
  <c r="F112" i="122"/>
  <c r="B112" i="122"/>
  <c r="F114" i="122"/>
  <c r="C114" i="122"/>
  <c r="B114" i="122"/>
  <c r="C124" i="122"/>
  <c r="B124" i="122"/>
  <c r="F128" i="122"/>
  <c r="B128" i="122"/>
  <c r="F130" i="122"/>
  <c r="C130" i="122"/>
  <c r="B130" i="122"/>
  <c r="F158" i="122"/>
  <c r="C158" i="122"/>
  <c r="B158" i="122"/>
  <c r="F171" i="122"/>
  <c r="C171" i="122"/>
  <c r="B171" i="122"/>
  <c r="F187" i="122"/>
  <c r="C187" i="122"/>
  <c r="B187" i="122"/>
  <c r="F214" i="122"/>
  <c r="C214" i="122"/>
  <c r="B214" i="122"/>
  <c r="B49" i="121"/>
  <c r="B66" i="121"/>
  <c r="B90" i="121"/>
  <c r="B106" i="121"/>
  <c r="B145" i="121"/>
  <c r="B158" i="121"/>
  <c r="F176" i="121"/>
  <c r="B184" i="121"/>
  <c r="F230" i="121"/>
  <c r="F238" i="121"/>
  <c r="B374" i="121"/>
  <c r="F406" i="121"/>
  <c r="C415" i="121"/>
  <c r="F415" i="121"/>
  <c r="B419" i="121"/>
  <c r="F5" i="122"/>
  <c r="C5" i="122"/>
  <c r="C8" i="122"/>
  <c r="F11" i="122"/>
  <c r="B14" i="122"/>
  <c r="C20" i="122"/>
  <c r="F23" i="122"/>
  <c r="F29" i="122"/>
  <c r="C29" i="122"/>
  <c r="C32" i="122"/>
  <c r="F44" i="122"/>
  <c r="C48" i="122"/>
  <c r="F60" i="122"/>
  <c r="C64" i="122"/>
  <c r="F76" i="122"/>
  <c r="C80" i="122"/>
  <c r="F92" i="122"/>
  <c r="C96" i="122"/>
  <c r="F108" i="122"/>
  <c r="C112" i="122"/>
  <c r="F124" i="122"/>
  <c r="C128" i="122"/>
  <c r="F150" i="122"/>
  <c r="C150" i="122"/>
  <c r="B150" i="122"/>
  <c r="F243" i="122"/>
  <c r="C243" i="122"/>
  <c r="B243" i="122"/>
  <c r="F318" i="121"/>
  <c r="B318" i="121"/>
  <c r="F358" i="121"/>
  <c r="C358" i="121"/>
  <c r="B358" i="121"/>
  <c r="C15" i="122"/>
  <c r="B15" i="122"/>
  <c r="F20" i="122"/>
  <c r="F24" i="122"/>
  <c r="B24" i="122"/>
  <c r="F26" i="122"/>
  <c r="C26" i="122"/>
  <c r="B26" i="122"/>
  <c r="B29" i="122"/>
  <c r="C35" i="122"/>
  <c r="B35" i="122"/>
  <c r="F45" i="122"/>
  <c r="C45" i="122"/>
  <c r="C51" i="122"/>
  <c r="B51" i="122"/>
  <c r="F61" i="122"/>
  <c r="C61" i="122"/>
  <c r="C67" i="122"/>
  <c r="B67" i="122"/>
  <c r="F77" i="122"/>
  <c r="C77" i="122"/>
  <c r="C83" i="122"/>
  <c r="B83" i="122"/>
  <c r="F93" i="122"/>
  <c r="C93" i="122"/>
  <c r="C99" i="122"/>
  <c r="B99" i="122"/>
  <c r="F109" i="122"/>
  <c r="C109" i="122"/>
  <c r="C115" i="122"/>
  <c r="B115" i="122"/>
  <c r="F125" i="122"/>
  <c r="C125" i="122"/>
  <c r="C131" i="122"/>
  <c r="B131" i="122"/>
  <c r="C140" i="122"/>
  <c r="F140" i="122"/>
  <c r="B140" i="122"/>
  <c r="B167" i="122"/>
  <c r="F167" i="122"/>
  <c r="C167" i="122"/>
  <c r="B183" i="122"/>
  <c r="F183" i="122"/>
  <c r="C183" i="122"/>
  <c r="B199" i="122"/>
  <c r="F199" i="122"/>
  <c r="C199" i="122"/>
  <c r="F241" i="122"/>
  <c r="B241" i="122"/>
  <c r="C241" i="122"/>
  <c r="C38" i="122"/>
  <c r="C46" i="122"/>
  <c r="C54" i="122"/>
  <c r="C62" i="122"/>
  <c r="C70" i="122"/>
  <c r="C78" i="122"/>
  <c r="C86" i="122"/>
  <c r="C94" i="122"/>
  <c r="C102" i="122"/>
  <c r="C110" i="122"/>
  <c r="C118" i="122"/>
  <c r="C126" i="122"/>
  <c r="C134" i="122"/>
  <c r="F139" i="122"/>
  <c r="C149" i="122"/>
  <c r="C152" i="122"/>
  <c r="B152" i="122"/>
  <c r="C157" i="122"/>
  <c r="C160" i="122"/>
  <c r="B160" i="122"/>
  <c r="F205" i="122"/>
  <c r="C205" i="122"/>
  <c r="B205" i="122"/>
  <c r="C220" i="122"/>
  <c r="B220" i="122"/>
  <c r="F225" i="122"/>
  <c r="B225" i="122"/>
  <c r="F227" i="122"/>
  <c r="C227" i="122"/>
  <c r="B227" i="122"/>
  <c r="F232" i="122"/>
  <c r="C232" i="122"/>
  <c r="B232" i="122"/>
  <c r="F254" i="122"/>
  <c r="C254" i="122"/>
  <c r="F267" i="122"/>
  <c r="C267" i="122"/>
  <c r="B267" i="122"/>
  <c r="F341" i="122"/>
  <c r="B341" i="122"/>
  <c r="C341" i="122"/>
  <c r="F368" i="122"/>
  <c r="C368" i="122"/>
  <c r="B368" i="122"/>
  <c r="C372" i="122"/>
  <c r="B372" i="122"/>
  <c r="F372" i="122"/>
  <c r="C393" i="121"/>
  <c r="F142" i="122"/>
  <c r="C142" i="122"/>
  <c r="F149" i="122"/>
  <c r="F152" i="122"/>
  <c r="F157" i="122"/>
  <c r="F160" i="122"/>
  <c r="F163" i="122"/>
  <c r="C163" i="122"/>
  <c r="B163" i="122"/>
  <c r="F206" i="122"/>
  <c r="C206" i="122"/>
  <c r="F213" i="122"/>
  <c r="C213" i="122"/>
  <c r="B213" i="122"/>
  <c r="F220" i="122"/>
  <c r="C225" i="122"/>
  <c r="C228" i="122"/>
  <c r="B228" i="122"/>
  <c r="F233" i="122"/>
  <c r="B233" i="122"/>
  <c r="F235" i="122"/>
  <c r="C235" i="122"/>
  <c r="B235" i="122"/>
  <c r="F240" i="122"/>
  <c r="C240" i="122"/>
  <c r="B240" i="122"/>
  <c r="B254" i="122"/>
  <c r="C271" i="122"/>
  <c r="F271" i="122"/>
  <c r="B271" i="122"/>
  <c r="F361" i="122"/>
  <c r="B361" i="122"/>
  <c r="C361" i="122"/>
  <c r="F161" i="122"/>
  <c r="B161" i="122"/>
  <c r="C168" i="122"/>
  <c r="B168" i="122"/>
  <c r="C172" i="122"/>
  <c r="B172" i="122"/>
  <c r="C176" i="122"/>
  <c r="B176" i="122"/>
  <c r="C180" i="122"/>
  <c r="B180" i="122"/>
  <c r="C184" i="122"/>
  <c r="B184" i="122"/>
  <c r="C188" i="122"/>
  <c r="B188" i="122"/>
  <c r="C192" i="122"/>
  <c r="B192" i="122"/>
  <c r="C196" i="122"/>
  <c r="B196" i="122"/>
  <c r="C200" i="122"/>
  <c r="B200" i="122"/>
  <c r="F222" i="122"/>
  <c r="C222" i="122"/>
  <c r="F229" i="122"/>
  <c r="C229" i="122"/>
  <c r="B229" i="122"/>
  <c r="C244" i="122"/>
  <c r="B244" i="122"/>
  <c r="F248" i="122"/>
  <c r="C248" i="122"/>
  <c r="B248" i="122"/>
  <c r="F264" i="122"/>
  <c r="C264" i="122"/>
  <c r="B264" i="122"/>
  <c r="C324" i="122"/>
  <c r="B324" i="122"/>
  <c r="F324" i="122"/>
  <c r="C434" i="122"/>
  <c r="B434" i="122"/>
  <c r="F434" i="122"/>
  <c r="C161" i="122"/>
  <c r="F168" i="122"/>
  <c r="F172" i="122"/>
  <c r="F176" i="122"/>
  <c r="F180" i="122"/>
  <c r="F184" i="122"/>
  <c r="F188" i="122"/>
  <c r="F192" i="122"/>
  <c r="F196" i="122"/>
  <c r="F200" i="122"/>
  <c r="B222" i="122"/>
  <c r="F230" i="122"/>
  <c r="C230" i="122"/>
  <c r="F237" i="122"/>
  <c r="C237" i="122"/>
  <c r="B237" i="122"/>
  <c r="F244" i="122"/>
  <c r="F249" i="122"/>
  <c r="B249" i="122"/>
  <c r="F251" i="122"/>
  <c r="C251" i="122"/>
  <c r="B251" i="122"/>
  <c r="F261" i="122"/>
  <c r="C261" i="122"/>
  <c r="B261" i="122"/>
  <c r="F265" i="122"/>
  <c r="B265" i="122"/>
  <c r="B287" i="122"/>
  <c r="F287" i="122"/>
  <c r="C287" i="122"/>
  <c r="F421" i="122"/>
  <c r="C421" i="122"/>
  <c r="B421" i="122"/>
  <c r="F165" i="122"/>
  <c r="B165" i="122"/>
  <c r="F169" i="122"/>
  <c r="B169" i="122"/>
  <c r="F173" i="122"/>
  <c r="B173" i="122"/>
  <c r="F177" i="122"/>
  <c r="B177" i="122"/>
  <c r="F181" i="122"/>
  <c r="B181" i="122"/>
  <c r="F185" i="122"/>
  <c r="B185" i="122"/>
  <c r="F189" i="122"/>
  <c r="B189" i="122"/>
  <c r="F193" i="122"/>
  <c r="B193" i="122"/>
  <c r="F197" i="122"/>
  <c r="B197" i="122"/>
  <c r="F201" i="122"/>
  <c r="B201" i="122"/>
  <c r="F203" i="122"/>
  <c r="C203" i="122"/>
  <c r="B203" i="122"/>
  <c r="F208" i="122"/>
  <c r="C208" i="122"/>
  <c r="B208" i="122"/>
  <c r="F238" i="122"/>
  <c r="C238" i="122"/>
  <c r="F245" i="122"/>
  <c r="C245" i="122"/>
  <c r="B245" i="122"/>
  <c r="C252" i="122"/>
  <c r="B252" i="122"/>
  <c r="F262" i="122"/>
  <c r="C262" i="122"/>
  <c r="B288" i="122"/>
  <c r="F288" i="122"/>
  <c r="C288" i="122"/>
  <c r="B303" i="122"/>
  <c r="F303" i="122"/>
  <c r="C303" i="122"/>
  <c r="C204" i="122"/>
  <c r="B204" i="122"/>
  <c r="F209" i="122"/>
  <c r="B209" i="122"/>
  <c r="F211" i="122"/>
  <c r="C211" i="122"/>
  <c r="B211" i="122"/>
  <c r="F216" i="122"/>
  <c r="C216" i="122"/>
  <c r="B216" i="122"/>
  <c r="F246" i="122"/>
  <c r="C246" i="122"/>
  <c r="F256" i="122"/>
  <c r="C256" i="122"/>
  <c r="B256" i="122"/>
  <c r="B262" i="122"/>
  <c r="C266" i="122"/>
  <c r="B266" i="122"/>
  <c r="F266" i="122"/>
  <c r="F297" i="122"/>
  <c r="B297" i="122"/>
  <c r="C297" i="122"/>
  <c r="F347" i="122"/>
  <c r="C347" i="122"/>
  <c r="B347" i="122"/>
  <c r="C144" i="122"/>
  <c r="B144" i="122"/>
  <c r="F166" i="122"/>
  <c r="C166" i="122"/>
  <c r="C170" i="122"/>
  <c r="F170" i="122"/>
  <c r="F174" i="122"/>
  <c r="C174" i="122"/>
  <c r="C178" i="122"/>
  <c r="F178" i="122"/>
  <c r="F182" i="122"/>
  <c r="C182" i="122"/>
  <c r="C186" i="122"/>
  <c r="F186" i="122"/>
  <c r="F190" i="122"/>
  <c r="C190" i="122"/>
  <c r="C194" i="122"/>
  <c r="F194" i="122"/>
  <c r="F198" i="122"/>
  <c r="C198" i="122"/>
  <c r="C212" i="122"/>
  <c r="B212" i="122"/>
  <c r="F217" i="122"/>
  <c r="B217" i="122"/>
  <c r="F219" i="122"/>
  <c r="C219" i="122"/>
  <c r="B219" i="122"/>
  <c r="F224" i="122"/>
  <c r="C224" i="122"/>
  <c r="B224" i="122"/>
  <c r="F253" i="122"/>
  <c r="C253" i="122"/>
  <c r="B253" i="122"/>
  <c r="F257" i="122"/>
  <c r="B257" i="122"/>
  <c r="F259" i="122"/>
  <c r="C259" i="122"/>
  <c r="B259" i="122"/>
  <c r="C344" i="122"/>
  <c r="B344" i="122"/>
  <c r="F344" i="122"/>
  <c r="F379" i="122"/>
  <c r="C379" i="122"/>
  <c r="B379" i="122"/>
  <c r="C207" i="122"/>
  <c r="C215" i="122"/>
  <c r="C223" i="122"/>
  <c r="C231" i="122"/>
  <c r="C239" i="122"/>
  <c r="C247" i="122"/>
  <c r="C274" i="122"/>
  <c r="F274" i="122"/>
  <c r="B279" i="122"/>
  <c r="F279" i="122"/>
  <c r="C279" i="122"/>
  <c r="C290" i="122"/>
  <c r="F290" i="122"/>
  <c r="C296" i="122"/>
  <c r="B296" i="122"/>
  <c r="F299" i="122"/>
  <c r="C299" i="122"/>
  <c r="B299" i="122"/>
  <c r="F313" i="122"/>
  <c r="B313" i="122"/>
  <c r="B319" i="122"/>
  <c r="F319" i="122"/>
  <c r="C319" i="122"/>
  <c r="C340" i="122"/>
  <c r="B340" i="122"/>
  <c r="F357" i="122"/>
  <c r="B357" i="122"/>
  <c r="C360" i="122"/>
  <c r="B360" i="122"/>
  <c r="F363" i="122"/>
  <c r="C363" i="122"/>
  <c r="B363" i="122"/>
  <c r="F405" i="122"/>
  <c r="C405" i="122"/>
  <c r="B405" i="122"/>
  <c r="F409" i="122"/>
  <c r="B409" i="122"/>
  <c r="F416" i="122"/>
  <c r="C416" i="122"/>
  <c r="B416" i="122"/>
  <c r="C420" i="122"/>
  <c r="B420" i="122"/>
  <c r="F424" i="122"/>
  <c r="C424" i="122"/>
  <c r="B424" i="122"/>
  <c r="F429" i="122"/>
  <c r="C429" i="122"/>
  <c r="B429" i="122"/>
  <c r="F433" i="122"/>
  <c r="B433" i="122"/>
  <c r="F207" i="122"/>
  <c r="F215" i="122"/>
  <c r="F223" i="122"/>
  <c r="F231" i="122"/>
  <c r="F239" i="122"/>
  <c r="B270" i="122"/>
  <c r="C272" i="122"/>
  <c r="B274" i="122"/>
  <c r="B277" i="122"/>
  <c r="C282" i="122"/>
  <c r="F282" i="122"/>
  <c r="B290" i="122"/>
  <c r="C293" i="122"/>
  <c r="F296" i="122"/>
  <c r="C300" i="122"/>
  <c r="B300" i="122"/>
  <c r="C313" i="122"/>
  <c r="F317" i="122"/>
  <c r="B317" i="122"/>
  <c r="C320" i="122"/>
  <c r="B320" i="122"/>
  <c r="F323" i="122"/>
  <c r="C323" i="122"/>
  <c r="B323" i="122"/>
  <c r="F337" i="122"/>
  <c r="B337" i="122"/>
  <c r="F340" i="122"/>
  <c r="B343" i="122"/>
  <c r="F343" i="122"/>
  <c r="C343" i="122"/>
  <c r="C357" i="122"/>
  <c r="F360" i="122"/>
  <c r="C364" i="122"/>
  <c r="B364" i="122"/>
  <c r="F371" i="122"/>
  <c r="C371" i="122"/>
  <c r="B371" i="122"/>
  <c r="C409" i="122"/>
  <c r="F413" i="122"/>
  <c r="C413" i="122"/>
  <c r="B413" i="122"/>
  <c r="F417" i="122"/>
  <c r="B417" i="122"/>
  <c r="F420" i="122"/>
  <c r="F425" i="122"/>
  <c r="B425" i="122"/>
  <c r="C433" i="122"/>
  <c r="C291" i="122"/>
  <c r="B291" i="122"/>
  <c r="F301" i="122"/>
  <c r="B301" i="122"/>
  <c r="C304" i="122"/>
  <c r="B304" i="122"/>
  <c r="F307" i="122"/>
  <c r="C307" i="122"/>
  <c r="B307" i="122"/>
  <c r="F321" i="122"/>
  <c r="B321" i="122"/>
  <c r="B327" i="122"/>
  <c r="F327" i="122"/>
  <c r="C327" i="122"/>
  <c r="C348" i="122"/>
  <c r="B348" i="122"/>
  <c r="F365" i="122"/>
  <c r="C365" i="122"/>
  <c r="B365" i="122"/>
  <c r="F369" i="122"/>
  <c r="B369" i="122"/>
  <c r="F376" i="122"/>
  <c r="C376" i="122"/>
  <c r="B376" i="122"/>
  <c r="C380" i="122"/>
  <c r="B380" i="122"/>
  <c r="F387" i="122"/>
  <c r="C387" i="122"/>
  <c r="B387" i="122"/>
  <c r="C426" i="122"/>
  <c r="B426" i="122"/>
  <c r="F426" i="122"/>
  <c r="B269" i="122"/>
  <c r="C308" i="122"/>
  <c r="B308" i="122"/>
  <c r="F325" i="122"/>
  <c r="B325" i="122"/>
  <c r="C328" i="122"/>
  <c r="B328" i="122"/>
  <c r="F331" i="122"/>
  <c r="C331" i="122"/>
  <c r="B331" i="122"/>
  <c r="F345" i="122"/>
  <c r="B345" i="122"/>
  <c r="F348" i="122"/>
  <c r="B351" i="122"/>
  <c r="F351" i="122"/>
  <c r="C351" i="122"/>
  <c r="F373" i="122"/>
  <c r="C373" i="122"/>
  <c r="B373" i="122"/>
  <c r="F377" i="122"/>
  <c r="B377" i="122"/>
  <c r="F384" i="122"/>
  <c r="C384" i="122"/>
  <c r="B384" i="122"/>
  <c r="C388" i="122"/>
  <c r="B388" i="122"/>
  <c r="F395" i="122"/>
  <c r="C395" i="122"/>
  <c r="B395" i="122"/>
  <c r="F435" i="122"/>
  <c r="C435" i="122"/>
  <c r="B435" i="122"/>
  <c r="C269" i="122"/>
  <c r="F289" i="122"/>
  <c r="B289" i="122"/>
  <c r="C292" i="122"/>
  <c r="B292" i="122"/>
  <c r="F305" i="122"/>
  <c r="B305" i="122"/>
  <c r="B311" i="122"/>
  <c r="F311" i="122"/>
  <c r="C311" i="122"/>
  <c r="C332" i="122"/>
  <c r="B332" i="122"/>
  <c r="F349" i="122"/>
  <c r="B349" i="122"/>
  <c r="C352" i="122"/>
  <c r="B352" i="122"/>
  <c r="F355" i="122"/>
  <c r="C355" i="122"/>
  <c r="B355" i="122"/>
  <c r="F381" i="122"/>
  <c r="C381" i="122"/>
  <c r="B381" i="122"/>
  <c r="F385" i="122"/>
  <c r="B385" i="122"/>
  <c r="F392" i="122"/>
  <c r="C392" i="122"/>
  <c r="B392" i="122"/>
  <c r="C396" i="122"/>
  <c r="B396" i="122"/>
  <c r="F403" i="122"/>
  <c r="C403" i="122"/>
  <c r="B403" i="122"/>
  <c r="F427" i="122"/>
  <c r="C427" i="122"/>
  <c r="B427" i="122"/>
  <c r="C436" i="122"/>
  <c r="B436" i="122"/>
  <c r="C276" i="122"/>
  <c r="B276" i="122"/>
  <c r="C281" i="122"/>
  <c r="F283" i="122"/>
  <c r="C289" i="122"/>
  <c r="F292" i="122"/>
  <c r="C305" i="122"/>
  <c r="F309" i="122"/>
  <c r="B309" i="122"/>
  <c r="C312" i="122"/>
  <c r="B312" i="122"/>
  <c r="F315" i="122"/>
  <c r="C315" i="122"/>
  <c r="B315" i="122"/>
  <c r="F329" i="122"/>
  <c r="B329" i="122"/>
  <c r="F332" i="122"/>
  <c r="B335" i="122"/>
  <c r="F335" i="122"/>
  <c r="C335" i="122"/>
  <c r="C349" i="122"/>
  <c r="F352" i="122"/>
  <c r="C356" i="122"/>
  <c r="B356" i="122"/>
  <c r="C385" i="122"/>
  <c r="F389" i="122"/>
  <c r="C389" i="122"/>
  <c r="B389" i="122"/>
  <c r="F393" i="122"/>
  <c r="B393" i="122"/>
  <c r="F400" i="122"/>
  <c r="C400" i="122"/>
  <c r="B400" i="122"/>
  <c r="C404" i="122"/>
  <c r="B404" i="122"/>
  <c r="F411" i="122"/>
  <c r="C411" i="122"/>
  <c r="B411" i="122"/>
  <c r="C428" i="122"/>
  <c r="B428" i="122"/>
  <c r="F436" i="122"/>
  <c r="C284" i="122"/>
  <c r="B284" i="122"/>
  <c r="B295" i="122"/>
  <c r="F295" i="122"/>
  <c r="C295" i="122"/>
  <c r="C316" i="122"/>
  <c r="B316" i="122"/>
  <c r="F333" i="122"/>
  <c r="B333" i="122"/>
  <c r="C336" i="122"/>
  <c r="B336" i="122"/>
  <c r="F339" i="122"/>
  <c r="C339" i="122"/>
  <c r="B339" i="122"/>
  <c r="F353" i="122"/>
  <c r="B353" i="122"/>
  <c r="B359" i="122"/>
  <c r="F359" i="122"/>
  <c r="C359" i="122"/>
  <c r="F397" i="122"/>
  <c r="C397" i="122"/>
  <c r="B397" i="122"/>
  <c r="F401" i="122"/>
  <c r="B401" i="122"/>
  <c r="F408" i="122"/>
  <c r="C408" i="122"/>
  <c r="B408" i="122"/>
  <c r="C412" i="122"/>
  <c r="B412" i="122"/>
  <c r="F419" i="122"/>
  <c r="C419" i="122"/>
  <c r="B419" i="122"/>
  <c r="F432" i="122"/>
  <c r="C432" i="122"/>
  <c r="B432" i="122"/>
  <c r="F437" i="122"/>
  <c r="C437" i="122"/>
  <c r="B437" i="122"/>
  <c r="F298" i="122"/>
  <c r="F306" i="122"/>
  <c r="F314" i="122"/>
  <c r="F322" i="122"/>
  <c r="F330" i="122"/>
  <c r="F338" i="122"/>
  <c r="F346" i="122"/>
  <c r="F354" i="122"/>
  <c r="F362" i="122"/>
  <c r="C367" i="122"/>
  <c r="F370" i="122"/>
  <c r="C375" i="122"/>
  <c r="F378" i="122"/>
  <c r="C383" i="122"/>
  <c r="F386" i="122"/>
  <c r="C391" i="122"/>
  <c r="F394" i="122"/>
  <c r="C399" i="122"/>
  <c r="F402" i="122"/>
  <c r="C407" i="122"/>
  <c r="F410" i="122"/>
  <c r="C415" i="122"/>
  <c r="F418" i="122"/>
  <c r="C423" i="122"/>
  <c r="C431" i="122"/>
  <c r="F367" i="122"/>
  <c r="F375" i="122"/>
  <c r="F383" i="122"/>
  <c r="F391" i="122"/>
  <c r="F399" i="122"/>
  <c r="F407" i="122"/>
  <c r="F415" i="122"/>
  <c r="F423" i="122"/>
  <c r="F431" i="122"/>
  <c r="C422" i="122"/>
  <c r="F222" i="119"/>
  <c r="B222" i="119"/>
  <c r="C198" i="120"/>
  <c r="F198" i="120"/>
  <c r="B260" i="119"/>
  <c r="C260" i="119"/>
  <c r="C38" i="120"/>
  <c r="F38" i="120"/>
  <c r="C62" i="120"/>
  <c r="F62" i="120"/>
  <c r="F80" i="120"/>
  <c r="B80" i="120"/>
  <c r="F120" i="120"/>
  <c r="B120" i="120"/>
  <c r="F135" i="120"/>
  <c r="B135" i="120"/>
  <c r="C160" i="120"/>
  <c r="F160" i="120"/>
  <c r="B160" i="120"/>
  <c r="C79" i="118"/>
  <c r="F79" i="118"/>
  <c r="F32" i="120"/>
  <c r="B32" i="120"/>
  <c r="F56" i="120"/>
  <c r="B56" i="120"/>
  <c r="F88" i="120"/>
  <c r="B88" i="120"/>
  <c r="F128" i="120"/>
  <c r="B128" i="120"/>
  <c r="F146" i="120"/>
  <c r="B146" i="120"/>
  <c r="F393" i="118"/>
  <c r="B393" i="118"/>
  <c r="F417" i="119"/>
  <c r="B417" i="119"/>
  <c r="C70" i="120"/>
  <c r="F70" i="120"/>
  <c r="C110" i="120"/>
  <c r="F110" i="120"/>
  <c r="C383" i="117"/>
  <c r="F383" i="117"/>
  <c r="B244" i="119"/>
  <c r="C244" i="119"/>
  <c r="F244" i="119"/>
  <c r="C22" i="120"/>
  <c r="F22" i="120"/>
  <c r="C46" i="120"/>
  <c r="F46" i="120"/>
  <c r="F96" i="120"/>
  <c r="B96" i="120"/>
  <c r="F193" i="120"/>
  <c r="B193" i="120"/>
  <c r="C230" i="120"/>
  <c r="F230" i="120"/>
  <c r="F181" i="118"/>
  <c r="C181" i="118"/>
  <c r="C243" i="119"/>
  <c r="F243" i="119"/>
  <c r="F8" i="120"/>
  <c r="B8" i="120"/>
  <c r="F16" i="120"/>
  <c r="B16" i="120"/>
  <c r="F169" i="120"/>
  <c r="B169" i="120"/>
  <c r="B184" i="120"/>
  <c r="F184" i="120"/>
  <c r="C184" i="120"/>
  <c r="F246" i="119"/>
  <c r="B246" i="119"/>
  <c r="B138" i="120"/>
  <c r="C138" i="120"/>
  <c r="F138" i="120"/>
  <c r="C39" i="118"/>
  <c r="F39" i="118"/>
  <c r="C126" i="120"/>
  <c r="F126" i="120"/>
  <c r="C144" i="120"/>
  <c r="F144" i="120"/>
  <c r="B144" i="120"/>
  <c r="C182" i="120"/>
  <c r="F182" i="120"/>
  <c r="C216" i="120"/>
  <c r="B216" i="120"/>
  <c r="C246" i="120"/>
  <c r="F246" i="120"/>
  <c r="B256" i="120"/>
  <c r="F256" i="120"/>
  <c r="F277" i="120"/>
  <c r="B277" i="120"/>
  <c r="C290" i="120"/>
  <c r="B290" i="120"/>
  <c r="C322" i="120"/>
  <c r="B322" i="120"/>
  <c r="C338" i="120"/>
  <c r="B338" i="120"/>
  <c r="F366" i="120"/>
  <c r="B366" i="120"/>
  <c r="F382" i="120"/>
  <c r="C382" i="120"/>
  <c r="B382" i="120"/>
  <c r="C402" i="120"/>
  <c r="B402" i="120"/>
  <c r="F422" i="120"/>
  <c r="C422" i="120"/>
  <c r="F4" i="121"/>
  <c r="C4" i="121"/>
  <c r="B4" i="121"/>
  <c r="C22" i="121"/>
  <c r="F22" i="121"/>
  <c r="B22" i="121"/>
  <c r="C31" i="121"/>
  <c r="F31" i="121"/>
  <c r="B31" i="121"/>
  <c r="B35" i="121"/>
  <c r="F35" i="121"/>
  <c r="C35" i="121"/>
  <c r="C39" i="121"/>
  <c r="F39" i="121"/>
  <c r="B39" i="121"/>
  <c r="F62" i="121"/>
  <c r="C62" i="121"/>
  <c r="B62" i="121"/>
  <c r="C76" i="121"/>
  <c r="B76" i="121"/>
  <c r="F76" i="121"/>
  <c r="F130" i="121"/>
  <c r="C130" i="121"/>
  <c r="B130" i="121"/>
  <c r="C301" i="121"/>
  <c r="B301" i="121"/>
  <c r="F301" i="121"/>
  <c r="F360" i="121"/>
  <c r="C360" i="121"/>
  <c r="B360" i="121"/>
  <c r="C418" i="121"/>
  <c r="B418" i="121"/>
  <c r="F418" i="121"/>
  <c r="F422" i="121"/>
  <c r="C422" i="121"/>
  <c r="B422" i="121"/>
  <c r="F433" i="121"/>
  <c r="C433" i="121"/>
  <c r="B433" i="121"/>
  <c r="F122" i="117"/>
  <c r="F152" i="118"/>
  <c r="C197" i="118"/>
  <c r="C353" i="118"/>
  <c r="B396" i="118"/>
  <c r="C431" i="118"/>
  <c r="C20" i="119"/>
  <c r="B82" i="119"/>
  <c r="F279" i="119"/>
  <c r="F324" i="119"/>
  <c r="F359" i="119"/>
  <c r="B364" i="119"/>
  <c r="B396" i="119"/>
  <c r="C407" i="119"/>
  <c r="B3" i="120"/>
  <c r="F14" i="120"/>
  <c r="F54" i="120"/>
  <c r="B72" i="120"/>
  <c r="F86" i="120"/>
  <c r="B104" i="120"/>
  <c r="F118" i="120"/>
  <c r="F177" i="120"/>
  <c r="B177" i="120"/>
  <c r="F192" i="120"/>
  <c r="B192" i="120"/>
  <c r="C206" i="120"/>
  <c r="F206" i="120"/>
  <c r="F216" i="120"/>
  <c r="F222" i="120"/>
  <c r="C256" i="120"/>
  <c r="C277" i="120"/>
  <c r="B306" i="120"/>
  <c r="C366" i="120"/>
  <c r="F390" i="120"/>
  <c r="C390" i="120"/>
  <c r="B390" i="120"/>
  <c r="B422" i="120"/>
  <c r="B8" i="121"/>
  <c r="F8" i="121"/>
  <c r="F15" i="121"/>
  <c r="C15" i="121"/>
  <c r="B19" i="121"/>
  <c r="F19" i="121"/>
  <c r="C19" i="121"/>
  <c r="F25" i="121"/>
  <c r="B25" i="121"/>
  <c r="B36" i="121"/>
  <c r="C36" i="121"/>
  <c r="B60" i="121"/>
  <c r="C60" i="121"/>
  <c r="C84" i="121"/>
  <c r="B84" i="121"/>
  <c r="F84" i="121"/>
  <c r="F162" i="121"/>
  <c r="C162" i="121"/>
  <c r="B162" i="121"/>
  <c r="C396" i="118"/>
  <c r="C364" i="119"/>
  <c r="F396" i="119"/>
  <c r="C141" i="120"/>
  <c r="F141" i="120"/>
  <c r="F241" i="120"/>
  <c r="B241" i="120"/>
  <c r="C262" i="120"/>
  <c r="F262" i="120"/>
  <c r="F278" i="120"/>
  <c r="B278" i="120"/>
  <c r="F286" i="120"/>
  <c r="B286" i="120"/>
  <c r="B313" i="120"/>
  <c r="C313" i="120"/>
  <c r="F318" i="120"/>
  <c r="C318" i="120"/>
  <c r="B318" i="120"/>
  <c r="F334" i="120"/>
  <c r="C334" i="120"/>
  <c r="C346" i="120"/>
  <c r="B346" i="120"/>
  <c r="C410" i="120"/>
  <c r="B410" i="120"/>
  <c r="F430" i="120"/>
  <c r="C430" i="120"/>
  <c r="F12" i="121"/>
  <c r="C12" i="121"/>
  <c r="B12" i="121"/>
  <c r="F20" i="121"/>
  <c r="C20" i="121"/>
  <c r="C47" i="121"/>
  <c r="B47" i="121"/>
  <c r="C55" i="121"/>
  <c r="F55" i="121"/>
  <c r="B55" i="121"/>
  <c r="F151" i="121"/>
  <c r="C151" i="121"/>
  <c r="B151" i="121"/>
  <c r="B129" i="117"/>
  <c r="F420" i="117"/>
  <c r="B61" i="119"/>
  <c r="F67" i="119"/>
  <c r="C287" i="119"/>
  <c r="B292" i="119"/>
  <c r="C303" i="119"/>
  <c r="B321" i="119"/>
  <c r="B332" i="119"/>
  <c r="B24" i="120"/>
  <c r="B64" i="120"/>
  <c r="F78" i="120"/>
  <c r="B141" i="120"/>
  <c r="C152" i="120"/>
  <c r="B162" i="120"/>
  <c r="B201" i="120"/>
  <c r="F217" i="120"/>
  <c r="B217" i="120"/>
  <c r="F248" i="120"/>
  <c r="C248" i="120"/>
  <c r="B257" i="120"/>
  <c r="C278" i="120"/>
  <c r="C286" i="120"/>
  <c r="F302" i="120"/>
  <c r="C302" i="120"/>
  <c r="F313" i="120"/>
  <c r="B334" i="120"/>
  <c r="F358" i="120"/>
  <c r="B358" i="120"/>
  <c r="C378" i="120"/>
  <c r="B378" i="120"/>
  <c r="B430" i="120"/>
  <c r="F9" i="121"/>
  <c r="C9" i="121"/>
  <c r="B9" i="121"/>
  <c r="B16" i="121"/>
  <c r="F16" i="121"/>
  <c r="B20" i="121"/>
  <c r="F47" i="121"/>
  <c r="F114" i="121"/>
  <c r="C114" i="121"/>
  <c r="B114" i="121"/>
  <c r="C212" i="121"/>
  <c r="B212" i="121"/>
  <c r="F212" i="121"/>
  <c r="F96" i="118"/>
  <c r="F154" i="118"/>
  <c r="B194" i="118"/>
  <c r="B322" i="118"/>
  <c r="C233" i="119"/>
  <c r="F257" i="119"/>
  <c r="F287" i="119"/>
  <c r="C321" i="119"/>
  <c r="F356" i="119"/>
  <c r="C380" i="119"/>
  <c r="F152" i="120"/>
  <c r="F208" i="120"/>
  <c r="C208" i="120"/>
  <c r="B224" i="120"/>
  <c r="F233" i="120"/>
  <c r="B233" i="120"/>
  <c r="F238" i="120"/>
  <c r="B248" i="120"/>
  <c r="C283" i="120"/>
  <c r="B283" i="120"/>
  <c r="F294" i="120"/>
  <c r="C294" i="120"/>
  <c r="B302" i="120"/>
  <c r="B330" i="120"/>
  <c r="F342" i="120"/>
  <c r="C342" i="120"/>
  <c r="C358" i="120"/>
  <c r="F374" i="120"/>
  <c r="C374" i="120"/>
  <c r="C386" i="120"/>
  <c r="B386" i="120"/>
  <c r="C418" i="120"/>
  <c r="B418" i="120"/>
  <c r="F29" i="121"/>
  <c r="C29" i="121"/>
  <c r="B29" i="121"/>
  <c r="F33" i="121"/>
  <c r="C33" i="121"/>
  <c r="B33" i="121"/>
  <c r="F37" i="121"/>
  <c r="C37" i="121"/>
  <c r="B37" i="121"/>
  <c r="F41" i="121"/>
  <c r="C41" i="121"/>
  <c r="B41" i="121"/>
  <c r="B45" i="121"/>
  <c r="C45" i="121"/>
  <c r="C92" i="121"/>
  <c r="B92" i="121"/>
  <c r="F132" i="121"/>
  <c r="C132" i="121"/>
  <c r="B132" i="121"/>
  <c r="C143" i="121"/>
  <c r="F143" i="121"/>
  <c r="B143" i="121"/>
  <c r="F186" i="121"/>
  <c r="C186" i="121"/>
  <c r="B186" i="121"/>
  <c r="F205" i="121"/>
  <c r="B205" i="121"/>
  <c r="C205" i="121"/>
  <c r="B167" i="116"/>
  <c r="C177" i="117"/>
  <c r="F322" i="118"/>
  <c r="F233" i="119"/>
  <c r="C131" i="120"/>
  <c r="F131" i="120"/>
  <c r="F157" i="120"/>
  <c r="C157" i="120"/>
  <c r="F164" i="120"/>
  <c r="C164" i="120"/>
  <c r="B208" i="120"/>
  <c r="F214" i="120"/>
  <c r="F224" i="120"/>
  <c r="F264" i="120"/>
  <c r="B264" i="120"/>
  <c r="F270" i="120"/>
  <c r="B270" i="120"/>
  <c r="C275" i="120"/>
  <c r="B275" i="120"/>
  <c r="F283" i="120"/>
  <c r="B294" i="120"/>
  <c r="B298" i="120"/>
  <c r="C314" i="120"/>
  <c r="B314" i="120"/>
  <c r="B342" i="120"/>
  <c r="B374" i="120"/>
  <c r="C394" i="120"/>
  <c r="B394" i="120"/>
  <c r="F406" i="120"/>
  <c r="C406" i="120"/>
  <c r="B406" i="120"/>
  <c r="C3" i="121"/>
  <c r="B3" i="121"/>
  <c r="F10" i="121"/>
  <c r="B10" i="121"/>
  <c r="F17" i="121"/>
  <c r="C17" i="121"/>
  <c r="B17" i="121"/>
  <c r="F34" i="121"/>
  <c r="B34" i="121"/>
  <c r="F45" i="121"/>
  <c r="F92" i="121"/>
  <c r="F140" i="121"/>
  <c r="C140" i="121"/>
  <c r="B140" i="121"/>
  <c r="F202" i="121"/>
  <c r="C202" i="121"/>
  <c r="B202" i="121"/>
  <c r="F47" i="118"/>
  <c r="F92" i="118"/>
  <c r="C213" i="118"/>
  <c r="F46" i="119"/>
  <c r="C59" i="119"/>
  <c r="F74" i="119"/>
  <c r="F80" i="119"/>
  <c r="B300" i="119"/>
  <c r="C319" i="119"/>
  <c r="B340" i="119"/>
  <c r="C431" i="119"/>
  <c r="F30" i="120"/>
  <c r="B48" i="120"/>
  <c r="F102" i="120"/>
  <c r="B112" i="120"/>
  <c r="B157" i="120"/>
  <c r="C254" i="120"/>
  <c r="F254" i="120"/>
  <c r="F310" i="120"/>
  <c r="C310" i="120"/>
  <c r="B321" i="120"/>
  <c r="C321" i="120"/>
  <c r="F326" i="120"/>
  <c r="C326" i="120"/>
  <c r="C354" i="120"/>
  <c r="B354" i="120"/>
  <c r="C426" i="120"/>
  <c r="B426" i="120"/>
  <c r="F3" i="121"/>
  <c r="C10" i="121"/>
  <c r="B27" i="121"/>
  <c r="F27" i="121"/>
  <c r="C34" i="121"/>
  <c r="F43" i="121"/>
  <c r="B43" i="121"/>
  <c r="F58" i="121"/>
  <c r="C58" i="121"/>
  <c r="B58" i="121"/>
  <c r="F167" i="121"/>
  <c r="C167" i="121"/>
  <c r="B167" i="121"/>
  <c r="B209" i="120"/>
  <c r="B240" i="120"/>
  <c r="F265" i="120"/>
  <c r="B265" i="120"/>
  <c r="B272" i="120"/>
  <c r="F272" i="120"/>
  <c r="B310" i="120"/>
  <c r="F321" i="120"/>
  <c r="B326" i="120"/>
  <c r="F350" i="120"/>
  <c r="B350" i="120"/>
  <c r="B370" i="120"/>
  <c r="F414" i="120"/>
  <c r="C414" i="120"/>
  <c r="B414" i="120"/>
  <c r="F7" i="121"/>
  <c r="C7" i="121"/>
  <c r="C11" i="121"/>
  <c r="B11" i="121"/>
  <c r="F18" i="121"/>
  <c r="B18" i="121"/>
  <c r="C27" i="121"/>
  <c r="C43" i="121"/>
  <c r="F59" i="121"/>
  <c r="C59" i="121"/>
  <c r="B59" i="121"/>
  <c r="F116" i="121"/>
  <c r="C116" i="121"/>
  <c r="B116" i="121"/>
  <c r="F273" i="120"/>
  <c r="F30" i="121"/>
  <c r="F38" i="121"/>
  <c r="F52" i="121"/>
  <c r="C57" i="121"/>
  <c r="F71" i="121"/>
  <c r="C71" i="121"/>
  <c r="C74" i="121"/>
  <c r="C80" i="121"/>
  <c r="B80" i="121"/>
  <c r="F83" i="121"/>
  <c r="C83" i="121"/>
  <c r="B83" i="121"/>
  <c r="F89" i="121"/>
  <c r="B89" i="121"/>
  <c r="F103" i="121"/>
  <c r="C103" i="121"/>
  <c r="F113" i="121"/>
  <c r="C113" i="121"/>
  <c r="B113" i="121"/>
  <c r="F119" i="121"/>
  <c r="C119" i="121"/>
  <c r="F129" i="121"/>
  <c r="C129" i="121"/>
  <c r="B129" i="121"/>
  <c r="F135" i="121"/>
  <c r="C135" i="121"/>
  <c r="F139" i="121"/>
  <c r="C139" i="121"/>
  <c r="B139" i="121"/>
  <c r="F243" i="121"/>
  <c r="B243" i="121"/>
  <c r="C243" i="121"/>
  <c r="C272" i="121"/>
  <c r="F272" i="121"/>
  <c r="B272" i="121"/>
  <c r="F63" i="121"/>
  <c r="C63" i="121"/>
  <c r="C72" i="121"/>
  <c r="B72" i="121"/>
  <c r="F75" i="121"/>
  <c r="C75" i="121"/>
  <c r="B75" i="121"/>
  <c r="F81" i="121"/>
  <c r="B81" i="121"/>
  <c r="F95" i="121"/>
  <c r="C95" i="121"/>
  <c r="C104" i="121"/>
  <c r="B104" i="121"/>
  <c r="C120" i="121"/>
  <c r="B120" i="121"/>
  <c r="C136" i="121"/>
  <c r="B136" i="121"/>
  <c r="F146" i="121"/>
  <c r="C146" i="121"/>
  <c r="C81" i="121"/>
  <c r="F108" i="121"/>
  <c r="C108" i="121"/>
  <c r="B108" i="121"/>
  <c r="F124" i="121"/>
  <c r="C124" i="121"/>
  <c r="B124" i="121"/>
  <c r="F173" i="121"/>
  <c r="B173" i="121"/>
  <c r="C180" i="121"/>
  <c r="B180" i="121"/>
  <c r="F180" i="121"/>
  <c r="C228" i="121"/>
  <c r="B228" i="121"/>
  <c r="F228" i="121"/>
  <c r="C262" i="121"/>
  <c r="F262" i="121"/>
  <c r="B262" i="121"/>
  <c r="B6" i="121"/>
  <c r="B14" i="121"/>
  <c r="F51" i="121"/>
  <c r="C51" i="121"/>
  <c r="B51" i="121"/>
  <c r="C56" i="121"/>
  <c r="B56" i="121"/>
  <c r="C64" i="121"/>
  <c r="B64" i="121"/>
  <c r="F67" i="121"/>
  <c r="C67" i="121"/>
  <c r="B67" i="121"/>
  <c r="F73" i="121"/>
  <c r="B73" i="121"/>
  <c r="F87" i="121"/>
  <c r="C87" i="121"/>
  <c r="C96" i="121"/>
  <c r="B96" i="121"/>
  <c r="F99" i="121"/>
  <c r="C99" i="121"/>
  <c r="B99" i="121"/>
  <c r="F105" i="121"/>
  <c r="C105" i="121"/>
  <c r="B105" i="121"/>
  <c r="F111" i="121"/>
  <c r="C111" i="121"/>
  <c r="F121" i="121"/>
  <c r="C121" i="121"/>
  <c r="B121" i="121"/>
  <c r="F127" i="121"/>
  <c r="C127" i="121"/>
  <c r="F137" i="121"/>
  <c r="C137" i="121"/>
  <c r="B137" i="121"/>
  <c r="F159" i="121"/>
  <c r="C159" i="121"/>
  <c r="B159" i="121"/>
  <c r="F170" i="121"/>
  <c r="C170" i="121"/>
  <c r="C173" i="121"/>
  <c r="F218" i="121"/>
  <c r="C218" i="121"/>
  <c r="F258" i="121"/>
  <c r="C258" i="121"/>
  <c r="B258" i="121"/>
  <c r="C305" i="120"/>
  <c r="C6" i="121"/>
  <c r="C14" i="121"/>
  <c r="C26" i="121"/>
  <c r="B28" i="121"/>
  <c r="B42" i="121"/>
  <c r="F44" i="121"/>
  <c r="F46" i="121"/>
  <c r="F56" i="121"/>
  <c r="F64" i="121"/>
  <c r="C73" i="121"/>
  <c r="B82" i="121"/>
  <c r="B87" i="121"/>
  <c r="F96" i="121"/>
  <c r="B111" i="121"/>
  <c r="B127" i="121"/>
  <c r="F154" i="121"/>
  <c r="C154" i="121"/>
  <c r="B170" i="121"/>
  <c r="B218" i="121"/>
  <c r="F305" i="120"/>
  <c r="C42" i="121"/>
  <c r="F54" i="121"/>
  <c r="C54" i="121"/>
  <c r="F65" i="121"/>
  <c r="B65" i="121"/>
  <c r="C68" i="121"/>
  <c r="B68" i="121"/>
  <c r="F79" i="121"/>
  <c r="C79" i="121"/>
  <c r="C82" i="121"/>
  <c r="C88" i="121"/>
  <c r="B88" i="121"/>
  <c r="F91" i="121"/>
  <c r="C91" i="121"/>
  <c r="B91" i="121"/>
  <c r="F97" i="121"/>
  <c r="B97" i="121"/>
  <c r="C100" i="121"/>
  <c r="B100" i="121"/>
  <c r="C112" i="121"/>
  <c r="B112" i="121"/>
  <c r="C128" i="121"/>
  <c r="B128" i="121"/>
  <c r="B138" i="121"/>
  <c r="B154" i="121"/>
  <c r="F189" i="121"/>
  <c r="B189" i="121"/>
  <c r="C196" i="121"/>
  <c r="B196" i="121"/>
  <c r="F196" i="121"/>
  <c r="B177" i="121"/>
  <c r="F177" i="121"/>
  <c r="F183" i="121"/>
  <c r="C183" i="121"/>
  <c r="B183" i="121"/>
  <c r="B193" i="121"/>
  <c r="F193" i="121"/>
  <c r="F199" i="121"/>
  <c r="C199" i="121"/>
  <c r="B199" i="121"/>
  <c r="B209" i="121"/>
  <c r="F209" i="121"/>
  <c r="F215" i="121"/>
  <c r="C215" i="121"/>
  <c r="B215" i="121"/>
  <c r="B225" i="121"/>
  <c r="F225" i="121"/>
  <c r="F232" i="121"/>
  <c r="C232" i="121"/>
  <c r="C236" i="121"/>
  <c r="B236" i="121"/>
  <c r="F251" i="121"/>
  <c r="B251" i="121"/>
  <c r="F254" i="121"/>
  <c r="F266" i="121"/>
  <c r="C266" i="121"/>
  <c r="B266" i="121"/>
  <c r="B314" i="121"/>
  <c r="F314" i="121"/>
  <c r="C314" i="121"/>
  <c r="F352" i="121"/>
  <c r="C352" i="121"/>
  <c r="B352" i="121"/>
  <c r="F371" i="121"/>
  <c r="C371" i="121"/>
  <c r="B371" i="121"/>
  <c r="F171" i="121"/>
  <c r="B171" i="121"/>
  <c r="F187" i="121"/>
  <c r="B187" i="121"/>
  <c r="F203" i="121"/>
  <c r="B203" i="121"/>
  <c r="F219" i="121"/>
  <c r="B219" i="121"/>
  <c r="F240" i="121"/>
  <c r="C240" i="121"/>
  <c r="C244" i="121"/>
  <c r="B244" i="121"/>
  <c r="F259" i="121"/>
  <c r="B259" i="121"/>
  <c r="F273" i="121"/>
  <c r="C273" i="121"/>
  <c r="B273" i="121"/>
  <c r="F283" i="121"/>
  <c r="C283" i="121"/>
  <c r="B283" i="121"/>
  <c r="B298" i="121"/>
  <c r="F298" i="121"/>
  <c r="C298" i="121"/>
  <c r="F307" i="121"/>
  <c r="C307" i="121"/>
  <c r="B307" i="121"/>
  <c r="B353" i="121"/>
  <c r="F353" i="121"/>
  <c r="C353" i="121"/>
  <c r="B362" i="121"/>
  <c r="F362" i="121"/>
  <c r="C362" i="121"/>
  <c r="F376" i="121"/>
  <c r="C376" i="121"/>
  <c r="B376" i="121"/>
  <c r="F405" i="121"/>
  <c r="C405" i="121"/>
  <c r="B405" i="121"/>
  <c r="B142" i="121"/>
  <c r="F147" i="121"/>
  <c r="B147" i="121"/>
  <c r="B152" i="121"/>
  <c r="F155" i="121"/>
  <c r="B155" i="121"/>
  <c r="F163" i="121"/>
  <c r="B163" i="121"/>
  <c r="F178" i="121"/>
  <c r="C178" i="121"/>
  <c r="F181" i="121"/>
  <c r="B181" i="121"/>
  <c r="F194" i="121"/>
  <c r="C194" i="121"/>
  <c r="F197" i="121"/>
  <c r="B197" i="121"/>
  <c r="B200" i="121"/>
  <c r="F210" i="121"/>
  <c r="C210" i="121"/>
  <c r="F213" i="121"/>
  <c r="B213" i="121"/>
  <c r="B216" i="121"/>
  <c r="C219" i="121"/>
  <c r="F226" i="121"/>
  <c r="C226" i="121"/>
  <c r="F229" i="121"/>
  <c r="C229" i="121"/>
  <c r="B229" i="121"/>
  <c r="B233" i="121"/>
  <c r="F233" i="121"/>
  <c r="B240" i="121"/>
  <c r="F244" i="121"/>
  <c r="F248" i="121"/>
  <c r="C248" i="121"/>
  <c r="C252" i="121"/>
  <c r="B252" i="121"/>
  <c r="C259" i="121"/>
  <c r="F267" i="121"/>
  <c r="B267" i="121"/>
  <c r="C287" i="121"/>
  <c r="F287" i="121"/>
  <c r="B287" i="121"/>
  <c r="F319" i="121"/>
  <c r="C319" i="121"/>
  <c r="B319" i="121"/>
  <c r="F392" i="121"/>
  <c r="C392" i="121"/>
  <c r="B392" i="121"/>
  <c r="C70" i="121"/>
  <c r="C78" i="121"/>
  <c r="C86" i="121"/>
  <c r="C94" i="121"/>
  <c r="C102" i="121"/>
  <c r="B107" i="121"/>
  <c r="C110" i="121"/>
  <c r="B115" i="121"/>
  <c r="C118" i="121"/>
  <c r="B123" i="121"/>
  <c r="C126" i="121"/>
  <c r="B131" i="121"/>
  <c r="C134" i="121"/>
  <c r="F142" i="121"/>
  <c r="C147" i="121"/>
  <c r="F152" i="121"/>
  <c r="C155" i="121"/>
  <c r="F160" i="121"/>
  <c r="C163" i="121"/>
  <c r="F168" i="121"/>
  <c r="C172" i="121"/>
  <c r="B172" i="121"/>
  <c r="B178" i="121"/>
  <c r="C181" i="121"/>
  <c r="F184" i="121"/>
  <c r="C188" i="121"/>
  <c r="B188" i="121"/>
  <c r="B194" i="121"/>
  <c r="C197" i="121"/>
  <c r="F200" i="121"/>
  <c r="C204" i="121"/>
  <c r="B204" i="121"/>
  <c r="B210" i="121"/>
  <c r="C213" i="121"/>
  <c r="F216" i="121"/>
  <c r="C220" i="121"/>
  <c r="B220" i="121"/>
  <c r="B226" i="121"/>
  <c r="C233" i="121"/>
  <c r="F237" i="121"/>
  <c r="C237" i="121"/>
  <c r="B237" i="121"/>
  <c r="B241" i="121"/>
  <c r="F241" i="121"/>
  <c r="B248" i="121"/>
  <c r="F256" i="121"/>
  <c r="C256" i="121"/>
  <c r="C260" i="121"/>
  <c r="B260" i="121"/>
  <c r="C267" i="121"/>
  <c r="F280" i="121"/>
  <c r="C280" i="121"/>
  <c r="B280" i="121"/>
  <c r="F288" i="121"/>
  <c r="C288" i="121"/>
  <c r="B288" i="121"/>
  <c r="F320" i="121"/>
  <c r="C320" i="121"/>
  <c r="B320" i="121"/>
  <c r="F328" i="121"/>
  <c r="C328" i="121"/>
  <c r="B328" i="121"/>
  <c r="C107" i="121"/>
  <c r="C115" i="121"/>
  <c r="C123" i="121"/>
  <c r="C131" i="121"/>
  <c r="B153" i="121"/>
  <c r="F153" i="121"/>
  <c r="B161" i="121"/>
  <c r="F161" i="121"/>
  <c r="B166" i="121"/>
  <c r="B169" i="121"/>
  <c r="F169" i="121"/>
  <c r="F172" i="121"/>
  <c r="F175" i="121"/>
  <c r="C175" i="121"/>
  <c r="B175" i="121"/>
  <c r="B185" i="121"/>
  <c r="F185" i="121"/>
  <c r="F188" i="121"/>
  <c r="F191" i="121"/>
  <c r="C191" i="121"/>
  <c r="B191" i="121"/>
  <c r="B201" i="121"/>
  <c r="F201" i="121"/>
  <c r="F207" i="121"/>
  <c r="C207" i="121"/>
  <c r="B207" i="121"/>
  <c r="B217" i="121"/>
  <c r="F217" i="121"/>
  <c r="F223" i="121"/>
  <c r="C223" i="121"/>
  <c r="B223" i="121"/>
  <c r="F234" i="121"/>
  <c r="C234" i="121"/>
  <c r="B234" i="121"/>
  <c r="F245" i="121"/>
  <c r="C245" i="121"/>
  <c r="B245" i="121"/>
  <c r="B249" i="121"/>
  <c r="F249" i="121"/>
  <c r="F264" i="121"/>
  <c r="C264" i="121"/>
  <c r="B268" i="121"/>
  <c r="F268" i="121"/>
  <c r="C268" i="121"/>
  <c r="C277" i="121"/>
  <c r="B277" i="121"/>
  <c r="F277" i="121"/>
  <c r="F312" i="121"/>
  <c r="C312" i="121"/>
  <c r="B312" i="121"/>
  <c r="C316" i="121"/>
  <c r="B316" i="121"/>
  <c r="F316" i="121"/>
  <c r="F368" i="121"/>
  <c r="C368" i="121"/>
  <c r="B368" i="121"/>
  <c r="C148" i="121"/>
  <c r="B148" i="121"/>
  <c r="C156" i="121"/>
  <c r="B156" i="121"/>
  <c r="C164" i="121"/>
  <c r="B164" i="121"/>
  <c r="F179" i="121"/>
  <c r="B179" i="121"/>
  <c r="F195" i="121"/>
  <c r="B195" i="121"/>
  <c r="F211" i="121"/>
  <c r="B211" i="121"/>
  <c r="F227" i="121"/>
  <c r="B227" i="121"/>
  <c r="F242" i="121"/>
  <c r="C242" i="121"/>
  <c r="B242" i="121"/>
  <c r="F253" i="121"/>
  <c r="C253" i="121"/>
  <c r="B253" i="121"/>
  <c r="B257" i="121"/>
  <c r="F257" i="121"/>
  <c r="F269" i="121"/>
  <c r="C269" i="121"/>
  <c r="F304" i="121"/>
  <c r="C304" i="121"/>
  <c r="B304" i="121"/>
  <c r="C317" i="121"/>
  <c r="B317" i="121"/>
  <c r="F317" i="121"/>
  <c r="F384" i="121"/>
  <c r="C384" i="121"/>
  <c r="B384" i="121"/>
  <c r="F221" i="121"/>
  <c r="B221" i="121"/>
  <c r="F235" i="121"/>
  <c r="B235" i="121"/>
  <c r="F250" i="121"/>
  <c r="C250" i="121"/>
  <c r="B250" i="121"/>
  <c r="F261" i="121"/>
  <c r="C261" i="121"/>
  <c r="B261" i="121"/>
  <c r="B265" i="121"/>
  <c r="F265" i="121"/>
  <c r="F275" i="121"/>
  <c r="C275" i="121"/>
  <c r="B275" i="121"/>
  <c r="B305" i="121"/>
  <c r="F305" i="121"/>
  <c r="C305" i="121"/>
  <c r="C365" i="121"/>
  <c r="B365" i="121"/>
  <c r="F365" i="121"/>
  <c r="C286" i="121"/>
  <c r="C292" i="121"/>
  <c r="B292" i="121"/>
  <c r="F295" i="121"/>
  <c r="C295" i="121"/>
  <c r="B338" i="121"/>
  <c r="F338" i="121"/>
  <c r="C341" i="121"/>
  <c r="B341" i="121"/>
  <c r="F347" i="121"/>
  <c r="C347" i="121"/>
  <c r="C356" i="121"/>
  <c r="B356" i="121"/>
  <c r="F359" i="121"/>
  <c r="C359" i="121"/>
  <c r="F381" i="121"/>
  <c r="C381" i="121"/>
  <c r="B381" i="121"/>
  <c r="F387" i="121"/>
  <c r="C387" i="121"/>
  <c r="C402" i="121"/>
  <c r="B402" i="121"/>
  <c r="F402" i="121"/>
  <c r="B423" i="121"/>
  <c r="F423" i="121"/>
  <c r="C423" i="121"/>
  <c r="C434" i="121"/>
  <c r="B434" i="121"/>
  <c r="F434" i="121"/>
  <c r="F323" i="121"/>
  <c r="C323" i="121"/>
  <c r="C332" i="121"/>
  <c r="B332" i="121"/>
  <c r="F335" i="121"/>
  <c r="C335" i="121"/>
  <c r="F344" i="121"/>
  <c r="C344" i="121"/>
  <c r="B344" i="121"/>
  <c r="C378" i="121"/>
  <c r="B378" i="121"/>
  <c r="F378" i="121"/>
  <c r="F424" i="121"/>
  <c r="C424" i="121"/>
  <c r="B424" i="121"/>
  <c r="F429" i="121"/>
  <c r="C429" i="121"/>
  <c r="B429" i="121"/>
  <c r="B282" i="121"/>
  <c r="F282" i="121"/>
  <c r="B290" i="121"/>
  <c r="F290" i="121"/>
  <c r="C293" i="121"/>
  <c r="B293" i="121"/>
  <c r="F299" i="121"/>
  <c r="C299" i="121"/>
  <c r="C308" i="121"/>
  <c r="B308" i="121"/>
  <c r="F311" i="121"/>
  <c r="C311" i="121"/>
  <c r="B323" i="121"/>
  <c r="F329" i="121"/>
  <c r="F332" i="121"/>
  <c r="B335" i="121"/>
  <c r="B354" i="121"/>
  <c r="F354" i="121"/>
  <c r="C357" i="121"/>
  <c r="B357" i="121"/>
  <c r="F363" i="121"/>
  <c r="C363" i="121"/>
  <c r="C369" i="121"/>
  <c r="C372" i="121"/>
  <c r="B372" i="121"/>
  <c r="F375" i="121"/>
  <c r="C375" i="121"/>
  <c r="F397" i="121"/>
  <c r="C397" i="121"/>
  <c r="B397" i="121"/>
  <c r="F408" i="121"/>
  <c r="C408" i="121"/>
  <c r="B408" i="121"/>
  <c r="F425" i="121"/>
  <c r="C425" i="121"/>
  <c r="B425" i="121"/>
  <c r="F430" i="121"/>
  <c r="C430" i="121"/>
  <c r="B430" i="121"/>
  <c r="C285" i="121"/>
  <c r="B285" i="121"/>
  <c r="F296" i="121"/>
  <c r="C296" i="121"/>
  <c r="B296" i="121"/>
  <c r="B330" i="121"/>
  <c r="F330" i="121"/>
  <c r="C333" i="121"/>
  <c r="B333" i="121"/>
  <c r="F339" i="121"/>
  <c r="C339" i="121"/>
  <c r="C345" i="121"/>
  <c r="C348" i="121"/>
  <c r="B348" i="121"/>
  <c r="F351" i="121"/>
  <c r="C351" i="121"/>
  <c r="C354" i="121"/>
  <c r="F357" i="121"/>
  <c r="B363" i="121"/>
  <c r="F369" i="121"/>
  <c r="F372" i="121"/>
  <c r="B375" i="121"/>
  <c r="F379" i="121"/>
  <c r="C379" i="121"/>
  <c r="C394" i="121"/>
  <c r="B394" i="121"/>
  <c r="F394" i="121"/>
  <c r="C409" i="121"/>
  <c r="B409" i="121"/>
  <c r="C426" i="121"/>
  <c r="B426" i="121"/>
  <c r="F426" i="121"/>
  <c r="B231" i="121"/>
  <c r="B239" i="121"/>
  <c r="B247" i="121"/>
  <c r="B255" i="121"/>
  <c r="B263" i="121"/>
  <c r="F285" i="121"/>
  <c r="B306" i="121"/>
  <c r="F306" i="121"/>
  <c r="C309" i="121"/>
  <c r="B309" i="121"/>
  <c r="F315" i="121"/>
  <c r="C315" i="121"/>
  <c r="C321" i="121"/>
  <c r="C324" i="121"/>
  <c r="B324" i="121"/>
  <c r="F327" i="121"/>
  <c r="C327" i="121"/>
  <c r="C330" i="121"/>
  <c r="F333" i="121"/>
  <c r="F336" i="121"/>
  <c r="C336" i="121"/>
  <c r="B336" i="121"/>
  <c r="B370" i="121"/>
  <c r="F370" i="121"/>
  <c r="C373" i="121"/>
  <c r="B373" i="121"/>
  <c r="F413" i="121"/>
  <c r="C413" i="121"/>
  <c r="B413" i="121"/>
  <c r="F416" i="121"/>
  <c r="C416" i="121"/>
  <c r="B416" i="121"/>
  <c r="C231" i="121"/>
  <c r="C239" i="121"/>
  <c r="C247" i="121"/>
  <c r="C255" i="121"/>
  <c r="C263" i="121"/>
  <c r="B278" i="121"/>
  <c r="F291" i="121"/>
  <c r="C291" i="121"/>
  <c r="C297" i="121"/>
  <c r="C300" i="121"/>
  <c r="B300" i="121"/>
  <c r="F303" i="121"/>
  <c r="C303" i="121"/>
  <c r="C306" i="121"/>
  <c r="F309" i="121"/>
  <c r="B315" i="121"/>
  <c r="F321" i="121"/>
  <c r="F324" i="121"/>
  <c r="B327" i="121"/>
  <c r="B346" i="121"/>
  <c r="F346" i="121"/>
  <c r="C349" i="121"/>
  <c r="B349" i="121"/>
  <c r="F355" i="121"/>
  <c r="C355" i="121"/>
  <c r="C361" i="121"/>
  <c r="C364" i="121"/>
  <c r="B364" i="121"/>
  <c r="F367" i="121"/>
  <c r="C367" i="121"/>
  <c r="C370" i="121"/>
  <c r="F373" i="121"/>
  <c r="F389" i="121"/>
  <c r="C389" i="121"/>
  <c r="B389" i="121"/>
  <c r="F395" i="121"/>
  <c r="C395" i="121"/>
  <c r="F400" i="121"/>
  <c r="C400" i="121"/>
  <c r="B400" i="121"/>
  <c r="C410" i="121"/>
  <c r="B410" i="121"/>
  <c r="F410" i="121"/>
  <c r="F414" i="121"/>
  <c r="B414" i="121"/>
  <c r="C417" i="121"/>
  <c r="B417" i="121"/>
  <c r="B291" i="121"/>
  <c r="F297" i="121"/>
  <c r="F300" i="121"/>
  <c r="B303" i="121"/>
  <c r="B322" i="121"/>
  <c r="F322" i="121"/>
  <c r="C325" i="121"/>
  <c r="B325" i="121"/>
  <c r="F331" i="121"/>
  <c r="C331" i="121"/>
  <c r="C337" i="121"/>
  <c r="C340" i="121"/>
  <c r="B340" i="121"/>
  <c r="F343" i="121"/>
  <c r="C343" i="121"/>
  <c r="C346" i="121"/>
  <c r="F349" i="121"/>
  <c r="B355" i="121"/>
  <c r="F361" i="121"/>
  <c r="F364" i="121"/>
  <c r="B367" i="121"/>
  <c r="C386" i="121"/>
  <c r="B386" i="121"/>
  <c r="F386" i="121"/>
  <c r="B395" i="121"/>
  <c r="C401" i="121"/>
  <c r="B401" i="121"/>
  <c r="C414" i="121"/>
  <c r="F417" i="121"/>
  <c r="F421" i="121"/>
  <c r="C421" i="121"/>
  <c r="B421" i="121"/>
  <c r="F432" i="121"/>
  <c r="C432" i="121"/>
  <c r="B432" i="121"/>
  <c r="F437" i="121"/>
  <c r="C437" i="121"/>
  <c r="B437" i="121"/>
  <c r="B380" i="121"/>
  <c r="B388" i="121"/>
  <c r="B396" i="121"/>
  <c r="B404" i="121"/>
  <c r="B412" i="121"/>
  <c r="B420" i="121"/>
  <c r="B428" i="121"/>
  <c r="C431" i="121"/>
  <c r="B436" i="121"/>
  <c r="B427" i="121"/>
  <c r="B435" i="121"/>
  <c r="C403" i="121"/>
  <c r="C411" i="121"/>
  <c r="C419" i="121"/>
  <c r="C427" i="121"/>
  <c r="C435" i="121"/>
  <c r="F41" i="117"/>
  <c r="C41" i="117"/>
  <c r="B97" i="117"/>
  <c r="C97" i="117"/>
  <c r="C218" i="117"/>
  <c r="F218" i="117"/>
  <c r="C112" i="118"/>
  <c r="F112" i="118"/>
  <c r="B12" i="119"/>
  <c r="C12" i="119"/>
  <c r="B217" i="119"/>
  <c r="F217" i="119"/>
  <c r="C217" i="119"/>
  <c r="F262" i="119"/>
  <c r="C262" i="119"/>
  <c r="B262" i="119"/>
  <c r="B281" i="119"/>
  <c r="F281" i="119"/>
  <c r="C281" i="119"/>
  <c r="B327" i="119"/>
  <c r="F327" i="119"/>
  <c r="C327" i="119"/>
  <c r="F369" i="119"/>
  <c r="C369" i="119"/>
  <c r="B369" i="119"/>
  <c r="B83" i="120"/>
  <c r="F83" i="120"/>
  <c r="C83" i="120"/>
  <c r="C153" i="117"/>
  <c r="F25" i="118"/>
  <c r="B25" i="118"/>
  <c r="F81" i="118"/>
  <c r="B81" i="118"/>
  <c r="C106" i="118"/>
  <c r="B106" i="118"/>
  <c r="F345" i="118"/>
  <c r="C345" i="118"/>
  <c r="B36" i="119"/>
  <c r="C36" i="119"/>
  <c r="F111" i="119"/>
  <c r="C111" i="119"/>
  <c r="B111" i="119"/>
  <c r="B228" i="119"/>
  <c r="F228" i="119"/>
  <c r="C228" i="119"/>
  <c r="B252" i="119"/>
  <c r="F252" i="119"/>
  <c r="C252" i="119"/>
  <c r="B270" i="119"/>
  <c r="F270" i="119"/>
  <c r="C270" i="119"/>
  <c r="F305" i="119"/>
  <c r="C305" i="119"/>
  <c r="B305" i="119"/>
  <c r="F4" i="120"/>
  <c r="C4" i="120"/>
  <c r="B4" i="120"/>
  <c r="F74" i="120"/>
  <c r="C74" i="120"/>
  <c r="B74" i="120"/>
  <c r="B25" i="117"/>
  <c r="F196" i="117"/>
  <c r="B345" i="117"/>
  <c r="F345" i="117"/>
  <c r="C345" i="117"/>
  <c r="B267" i="118"/>
  <c r="C274" i="118"/>
  <c r="F274" i="118"/>
  <c r="C282" i="118"/>
  <c r="F282" i="118"/>
  <c r="F385" i="118"/>
  <c r="C385" i="118"/>
  <c r="F87" i="119"/>
  <c r="C87" i="119"/>
  <c r="B87" i="119"/>
  <c r="F61" i="120"/>
  <c r="C61" i="120"/>
  <c r="B61" i="120"/>
  <c r="F65" i="120"/>
  <c r="C65" i="120"/>
  <c r="B65" i="120"/>
  <c r="F183" i="120"/>
  <c r="C183" i="120"/>
  <c r="B183" i="120"/>
  <c r="F197" i="120"/>
  <c r="C197" i="120"/>
  <c r="B197" i="120"/>
  <c r="C204" i="120"/>
  <c r="B204" i="120"/>
  <c r="F204" i="120"/>
  <c r="F211" i="120"/>
  <c r="B211" i="120"/>
  <c r="C211" i="120"/>
  <c r="B367" i="117"/>
  <c r="F367" i="117"/>
  <c r="C367" i="117"/>
  <c r="C130" i="118"/>
  <c r="B130" i="118"/>
  <c r="C235" i="119"/>
  <c r="F235" i="119"/>
  <c r="B235" i="119"/>
  <c r="F254" i="119"/>
  <c r="B254" i="119"/>
  <c r="C259" i="119"/>
  <c r="F259" i="119"/>
  <c r="B259" i="119"/>
  <c r="F140" i="120"/>
  <c r="B140" i="120"/>
  <c r="C140" i="120"/>
  <c r="F57" i="116"/>
  <c r="F33" i="118"/>
  <c r="C33" i="118"/>
  <c r="B33" i="118"/>
  <c r="C38" i="119"/>
  <c r="F38" i="119"/>
  <c r="F56" i="119"/>
  <c r="C56" i="119"/>
  <c r="B56" i="119"/>
  <c r="F71" i="119"/>
  <c r="C71" i="119"/>
  <c r="B71" i="119"/>
  <c r="F95" i="119"/>
  <c r="C95" i="119"/>
  <c r="B95" i="119"/>
  <c r="F103" i="119"/>
  <c r="B103" i="119"/>
  <c r="C119" i="119"/>
  <c r="B119" i="119"/>
  <c r="F119" i="119"/>
  <c r="F214" i="119"/>
  <c r="C214" i="119"/>
  <c r="B220" i="119"/>
  <c r="F220" i="119"/>
  <c r="F388" i="119"/>
  <c r="C388" i="119"/>
  <c r="B388" i="119"/>
  <c r="F125" i="120"/>
  <c r="C125" i="120"/>
  <c r="B125" i="120"/>
  <c r="F129" i="120"/>
  <c r="C129" i="120"/>
  <c r="B129" i="120"/>
  <c r="F319" i="116"/>
  <c r="F69" i="117"/>
  <c r="C205" i="117"/>
  <c r="B4" i="119"/>
  <c r="C4" i="119"/>
  <c r="C103" i="119"/>
  <c r="F127" i="119"/>
  <c r="C127" i="119"/>
  <c r="B127" i="119"/>
  <c r="C220" i="119"/>
  <c r="F353" i="119"/>
  <c r="C353" i="119"/>
  <c r="F31" i="120"/>
  <c r="C31" i="120"/>
  <c r="B31" i="120"/>
  <c r="F275" i="117"/>
  <c r="C275" i="117"/>
  <c r="B289" i="117"/>
  <c r="F289" i="117"/>
  <c r="F73" i="118"/>
  <c r="B73" i="118"/>
  <c r="F189" i="118"/>
  <c r="C189" i="118"/>
  <c r="B399" i="118"/>
  <c r="F399" i="118"/>
  <c r="F337" i="119"/>
  <c r="B337" i="119"/>
  <c r="B19" i="120"/>
  <c r="F19" i="120"/>
  <c r="C19" i="120"/>
  <c r="B128" i="116"/>
  <c r="F9" i="118"/>
  <c r="C9" i="118"/>
  <c r="B9" i="118"/>
  <c r="B415" i="118"/>
  <c r="F415" i="118"/>
  <c r="B52" i="119"/>
  <c r="C52" i="119"/>
  <c r="F238" i="119"/>
  <c r="C238" i="119"/>
  <c r="B238" i="119"/>
  <c r="C337" i="119"/>
  <c r="F401" i="119"/>
  <c r="C401" i="119"/>
  <c r="B401" i="119"/>
  <c r="F95" i="120"/>
  <c r="C95" i="120"/>
  <c r="B95" i="120"/>
  <c r="F88" i="118"/>
  <c r="C116" i="118"/>
  <c r="F170" i="118"/>
  <c r="C238" i="118"/>
  <c r="B250" i="118"/>
  <c r="F261" i="118"/>
  <c r="F362" i="118"/>
  <c r="B420" i="118"/>
  <c r="F431" i="118"/>
  <c r="C28" i="119"/>
  <c r="F54" i="119"/>
  <c r="C61" i="119"/>
  <c r="C69" i="119"/>
  <c r="C90" i="119"/>
  <c r="F106" i="119"/>
  <c r="C196" i="119"/>
  <c r="B201" i="119"/>
  <c r="C212" i="119"/>
  <c r="C222" i="119"/>
  <c r="C236" i="119"/>
  <c r="C246" i="119"/>
  <c r="F260" i="119"/>
  <c r="C268" i="119"/>
  <c r="B284" i="119"/>
  <c r="C292" i="119"/>
  <c r="C300" i="119"/>
  <c r="F303" i="119"/>
  <c r="C311" i="119"/>
  <c r="B356" i="119"/>
  <c r="C375" i="119"/>
  <c r="C383" i="119"/>
  <c r="C420" i="119"/>
  <c r="F425" i="119"/>
  <c r="C425" i="119"/>
  <c r="C3" i="120"/>
  <c r="F17" i="120"/>
  <c r="C17" i="120"/>
  <c r="B17" i="120"/>
  <c r="F26" i="120"/>
  <c r="C26" i="120"/>
  <c r="B26" i="120"/>
  <c r="B35" i="120"/>
  <c r="F35" i="120"/>
  <c r="F47" i="120"/>
  <c r="C47" i="120"/>
  <c r="B47" i="120"/>
  <c r="F77" i="120"/>
  <c r="C77" i="120"/>
  <c r="B77" i="120"/>
  <c r="F81" i="120"/>
  <c r="C81" i="120"/>
  <c r="B81" i="120"/>
  <c r="F90" i="120"/>
  <c r="C90" i="120"/>
  <c r="B90" i="120"/>
  <c r="B99" i="120"/>
  <c r="F99" i="120"/>
  <c r="F111" i="120"/>
  <c r="C111" i="120"/>
  <c r="B111" i="120"/>
  <c r="C158" i="120"/>
  <c r="B158" i="120"/>
  <c r="F158" i="120"/>
  <c r="F247" i="120"/>
  <c r="C247" i="120"/>
  <c r="B247" i="120"/>
  <c r="F261" i="120"/>
  <c r="C261" i="120"/>
  <c r="B261" i="120"/>
  <c r="C268" i="120"/>
  <c r="B268" i="120"/>
  <c r="F268" i="120"/>
  <c r="C263" i="117"/>
  <c r="F116" i="118"/>
  <c r="C250" i="118"/>
  <c r="B388" i="118"/>
  <c r="C67" i="119"/>
  <c r="C74" i="119"/>
  <c r="F90" i="119"/>
  <c r="C114" i="119"/>
  <c r="F196" i="119"/>
  <c r="F212" i="119"/>
  <c r="F236" i="119"/>
  <c r="F268" i="119"/>
  <c r="C284" i="119"/>
  <c r="F311" i="119"/>
  <c r="F375" i="119"/>
  <c r="B380" i="119"/>
  <c r="F383" i="119"/>
  <c r="C391" i="119"/>
  <c r="C399" i="119"/>
  <c r="F420" i="119"/>
  <c r="B425" i="119"/>
  <c r="F7" i="120"/>
  <c r="C7" i="120"/>
  <c r="B11" i="120"/>
  <c r="F11" i="120"/>
  <c r="F18" i="120"/>
  <c r="C18" i="120"/>
  <c r="B18" i="120"/>
  <c r="B27" i="120"/>
  <c r="F27" i="120"/>
  <c r="C35" i="120"/>
  <c r="F39" i="120"/>
  <c r="C39" i="120"/>
  <c r="B39" i="120"/>
  <c r="F69" i="120"/>
  <c r="C69" i="120"/>
  <c r="B69" i="120"/>
  <c r="F73" i="120"/>
  <c r="C73" i="120"/>
  <c r="B73" i="120"/>
  <c r="F82" i="120"/>
  <c r="C82" i="120"/>
  <c r="B82" i="120"/>
  <c r="B91" i="120"/>
  <c r="F91" i="120"/>
  <c r="C99" i="120"/>
  <c r="F103" i="120"/>
  <c r="C103" i="120"/>
  <c r="B103" i="120"/>
  <c r="F145" i="120"/>
  <c r="C145" i="120"/>
  <c r="B145" i="120"/>
  <c r="F215" i="120"/>
  <c r="C215" i="120"/>
  <c r="B215" i="120"/>
  <c r="F229" i="120"/>
  <c r="C229" i="120"/>
  <c r="B229" i="120"/>
  <c r="C236" i="120"/>
  <c r="B236" i="120"/>
  <c r="F236" i="120"/>
  <c r="F243" i="120"/>
  <c r="B243" i="120"/>
  <c r="C243" i="120"/>
  <c r="F82" i="119"/>
  <c r="F407" i="119"/>
  <c r="C417" i="119"/>
  <c r="F431" i="119"/>
  <c r="F15" i="120"/>
  <c r="C15" i="120"/>
  <c r="F23" i="120"/>
  <c r="C23" i="120"/>
  <c r="B23" i="120"/>
  <c r="F53" i="120"/>
  <c r="C53" i="120"/>
  <c r="B53" i="120"/>
  <c r="F57" i="120"/>
  <c r="C57" i="120"/>
  <c r="B57" i="120"/>
  <c r="F66" i="120"/>
  <c r="C66" i="120"/>
  <c r="B66" i="120"/>
  <c r="B75" i="120"/>
  <c r="F75" i="120"/>
  <c r="F87" i="120"/>
  <c r="C87" i="120"/>
  <c r="B87" i="120"/>
  <c r="F117" i="120"/>
  <c r="C117" i="120"/>
  <c r="B117" i="120"/>
  <c r="F121" i="120"/>
  <c r="C121" i="120"/>
  <c r="B121" i="120"/>
  <c r="F130" i="120"/>
  <c r="C130" i="120"/>
  <c r="B130" i="120"/>
  <c r="C137" i="120"/>
  <c r="F137" i="120"/>
  <c r="B137" i="120"/>
  <c r="F143" i="120"/>
  <c r="C143" i="120"/>
  <c r="B143" i="120"/>
  <c r="F179" i="120"/>
  <c r="B179" i="120"/>
  <c r="C179" i="120"/>
  <c r="F229" i="118"/>
  <c r="B372" i="118"/>
  <c r="B412" i="118"/>
  <c r="C122" i="119"/>
  <c r="F286" i="119"/>
  <c r="C5" i="120"/>
  <c r="B5" i="120"/>
  <c r="F12" i="120"/>
  <c r="C12" i="120"/>
  <c r="B12" i="120"/>
  <c r="B15" i="120"/>
  <c r="F45" i="120"/>
  <c r="C45" i="120"/>
  <c r="B45" i="120"/>
  <c r="F49" i="120"/>
  <c r="C49" i="120"/>
  <c r="B49" i="120"/>
  <c r="F58" i="120"/>
  <c r="C58" i="120"/>
  <c r="B58" i="120"/>
  <c r="B67" i="120"/>
  <c r="F67" i="120"/>
  <c r="C75" i="120"/>
  <c r="F79" i="120"/>
  <c r="C79" i="120"/>
  <c r="B79" i="120"/>
  <c r="F109" i="120"/>
  <c r="C109" i="120"/>
  <c r="B109" i="120"/>
  <c r="F113" i="120"/>
  <c r="C113" i="120"/>
  <c r="B113" i="120"/>
  <c r="F122" i="120"/>
  <c r="C122" i="120"/>
  <c r="B122" i="120"/>
  <c r="C150" i="120"/>
  <c r="B150" i="120"/>
  <c r="F150" i="120"/>
  <c r="C285" i="117"/>
  <c r="F393" i="117"/>
  <c r="F55" i="118"/>
  <c r="F71" i="118"/>
  <c r="B152" i="118"/>
  <c r="C253" i="118"/>
  <c r="B353" i="118"/>
  <c r="F372" i="118"/>
  <c r="F30" i="119"/>
  <c r="C44" i="119"/>
  <c r="B80" i="119"/>
  <c r="B191" i="119"/>
  <c r="B207" i="119"/>
  <c r="B225" i="119"/>
  <c r="F249" i="119"/>
  <c r="C279" i="119"/>
  <c r="B324" i="119"/>
  <c r="C332" i="119"/>
  <c r="F335" i="119"/>
  <c r="C343" i="119"/>
  <c r="C351" i="119"/>
  <c r="B385" i="119"/>
  <c r="C404" i="119"/>
  <c r="B423" i="119"/>
  <c r="B428" i="119"/>
  <c r="F5" i="120"/>
  <c r="F37" i="120"/>
  <c r="C37" i="120"/>
  <c r="B37" i="120"/>
  <c r="F41" i="120"/>
  <c r="C41" i="120"/>
  <c r="B41" i="120"/>
  <c r="F50" i="120"/>
  <c r="C50" i="120"/>
  <c r="B50" i="120"/>
  <c r="B59" i="120"/>
  <c r="F59" i="120"/>
  <c r="C67" i="120"/>
  <c r="F71" i="120"/>
  <c r="C71" i="120"/>
  <c r="B71" i="120"/>
  <c r="F101" i="120"/>
  <c r="C101" i="120"/>
  <c r="B101" i="120"/>
  <c r="F105" i="120"/>
  <c r="C105" i="120"/>
  <c r="B105" i="120"/>
  <c r="F114" i="120"/>
  <c r="C114" i="120"/>
  <c r="B114" i="120"/>
  <c r="B123" i="120"/>
  <c r="F123" i="120"/>
  <c r="F191" i="119"/>
  <c r="F207" i="119"/>
  <c r="F343" i="119"/>
  <c r="F351" i="119"/>
  <c r="C385" i="119"/>
  <c r="B415" i="119"/>
  <c r="C415" i="119"/>
  <c r="F423" i="119"/>
  <c r="C428" i="119"/>
  <c r="F433" i="119"/>
  <c r="B433" i="119"/>
  <c r="F9" i="120"/>
  <c r="C9" i="120"/>
  <c r="B9" i="120"/>
  <c r="C13" i="120"/>
  <c r="B13" i="120"/>
  <c r="F29" i="120"/>
  <c r="C29" i="120"/>
  <c r="B29" i="120"/>
  <c r="F33" i="120"/>
  <c r="C33" i="120"/>
  <c r="B33" i="120"/>
  <c r="F42" i="120"/>
  <c r="C42" i="120"/>
  <c r="B42" i="120"/>
  <c r="B51" i="120"/>
  <c r="F51" i="120"/>
  <c r="C59" i="120"/>
  <c r="F63" i="120"/>
  <c r="C63" i="120"/>
  <c r="B63" i="120"/>
  <c r="F93" i="120"/>
  <c r="C93" i="120"/>
  <c r="B93" i="120"/>
  <c r="F97" i="120"/>
  <c r="C97" i="120"/>
  <c r="B97" i="120"/>
  <c r="F106" i="120"/>
  <c r="C106" i="120"/>
  <c r="B106" i="120"/>
  <c r="B115" i="120"/>
  <c r="F115" i="120"/>
  <c r="C123" i="120"/>
  <c r="F127" i="120"/>
  <c r="C127" i="120"/>
  <c r="B127" i="120"/>
  <c r="F132" i="120"/>
  <c r="C132" i="120"/>
  <c r="B132" i="120"/>
  <c r="F10" i="120"/>
  <c r="B10" i="120"/>
  <c r="F21" i="120"/>
  <c r="C21" i="120"/>
  <c r="B21" i="120"/>
  <c r="F25" i="120"/>
  <c r="C25" i="120"/>
  <c r="B25" i="120"/>
  <c r="F34" i="120"/>
  <c r="C34" i="120"/>
  <c r="B34" i="120"/>
  <c r="B43" i="120"/>
  <c r="F43" i="120"/>
  <c r="F55" i="120"/>
  <c r="C55" i="120"/>
  <c r="B55" i="120"/>
  <c r="F85" i="120"/>
  <c r="C85" i="120"/>
  <c r="B85" i="120"/>
  <c r="F89" i="120"/>
  <c r="C89" i="120"/>
  <c r="B89" i="120"/>
  <c r="F98" i="120"/>
  <c r="C98" i="120"/>
  <c r="B98" i="120"/>
  <c r="B107" i="120"/>
  <c r="F107" i="120"/>
  <c r="F119" i="120"/>
  <c r="C119" i="120"/>
  <c r="B119" i="120"/>
  <c r="B133" i="120"/>
  <c r="F133" i="120"/>
  <c r="C154" i="120"/>
  <c r="F154" i="120"/>
  <c r="B154" i="120"/>
  <c r="C8" i="120"/>
  <c r="C16" i="120"/>
  <c r="C24" i="120"/>
  <c r="C32" i="120"/>
  <c r="C40" i="120"/>
  <c r="C48" i="120"/>
  <c r="C56" i="120"/>
  <c r="C64" i="120"/>
  <c r="C72" i="120"/>
  <c r="C80" i="120"/>
  <c r="C88" i="120"/>
  <c r="C96" i="120"/>
  <c r="C104" i="120"/>
  <c r="C112" i="120"/>
  <c r="C120" i="120"/>
  <c r="C128" i="120"/>
  <c r="C135" i="120"/>
  <c r="C146" i="120"/>
  <c r="C148" i="120"/>
  <c r="C167" i="120"/>
  <c r="B167" i="120"/>
  <c r="F173" i="120"/>
  <c r="C173" i="120"/>
  <c r="B173" i="120"/>
  <c r="F186" i="120"/>
  <c r="C186" i="120"/>
  <c r="B186" i="120"/>
  <c r="F218" i="120"/>
  <c r="C218" i="120"/>
  <c r="B218" i="120"/>
  <c r="F250" i="120"/>
  <c r="C250" i="120"/>
  <c r="B250" i="120"/>
  <c r="B139" i="120"/>
  <c r="C159" i="120"/>
  <c r="F161" i="120"/>
  <c r="C161" i="120"/>
  <c r="B164" i="120"/>
  <c r="F167" i="120"/>
  <c r="C180" i="120"/>
  <c r="B180" i="120"/>
  <c r="F180" i="120"/>
  <c r="F187" i="120"/>
  <c r="B187" i="120"/>
  <c r="F191" i="120"/>
  <c r="C191" i="120"/>
  <c r="B191" i="120"/>
  <c r="F205" i="120"/>
  <c r="C205" i="120"/>
  <c r="B205" i="120"/>
  <c r="C212" i="120"/>
  <c r="B212" i="120"/>
  <c r="F212" i="120"/>
  <c r="F219" i="120"/>
  <c r="B219" i="120"/>
  <c r="F223" i="120"/>
  <c r="C223" i="120"/>
  <c r="B223" i="120"/>
  <c r="F237" i="120"/>
  <c r="C237" i="120"/>
  <c r="B237" i="120"/>
  <c r="C244" i="120"/>
  <c r="B244" i="120"/>
  <c r="F244" i="120"/>
  <c r="F251" i="120"/>
  <c r="B251" i="120"/>
  <c r="F255" i="120"/>
  <c r="C255" i="120"/>
  <c r="B255" i="120"/>
  <c r="F269" i="120"/>
  <c r="C269" i="120"/>
  <c r="B269" i="120"/>
  <c r="F304" i="120"/>
  <c r="C304" i="120"/>
  <c r="B304" i="120"/>
  <c r="F371" i="120"/>
  <c r="C371" i="120"/>
  <c r="B371" i="120"/>
  <c r="F170" i="120"/>
  <c r="C170" i="120"/>
  <c r="B170" i="120"/>
  <c r="C174" i="120"/>
  <c r="B174" i="120"/>
  <c r="F194" i="120"/>
  <c r="C194" i="120"/>
  <c r="B194" i="120"/>
  <c r="F226" i="120"/>
  <c r="C226" i="120"/>
  <c r="B226" i="120"/>
  <c r="F258" i="120"/>
  <c r="C258" i="120"/>
  <c r="B258" i="120"/>
  <c r="B281" i="120"/>
  <c r="F281" i="120"/>
  <c r="C281" i="120"/>
  <c r="F360" i="120"/>
  <c r="C360" i="120"/>
  <c r="B360" i="120"/>
  <c r="C364" i="120"/>
  <c r="B364" i="120"/>
  <c r="F364" i="120"/>
  <c r="C434" i="120"/>
  <c r="B434" i="120"/>
  <c r="F434" i="120"/>
  <c r="B20" i="120"/>
  <c r="B28" i="120"/>
  <c r="B36" i="120"/>
  <c r="B44" i="120"/>
  <c r="B52" i="120"/>
  <c r="B60" i="120"/>
  <c r="B68" i="120"/>
  <c r="B76" i="120"/>
  <c r="B84" i="120"/>
  <c r="B92" i="120"/>
  <c r="B100" i="120"/>
  <c r="B108" i="120"/>
  <c r="B116" i="120"/>
  <c r="B124" i="120"/>
  <c r="C134" i="120"/>
  <c r="C147" i="120"/>
  <c r="B149" i="120"/>
  <c r="B151" i="120"/>
  <c r="C155" i="120"/>
  <c r="F171" i="120"/>
  <c r="B171" i="120"/>
  <c r="F174" i="120"/>
  <c r="F181" i="120"/>
  <c r="C181" i="120"/>
  <c r="B181" i="120"/>
  <c r="C188" i="120"/>
  <c r="B188" i="120"/>
  <c r="F188" i="120"/>
  <c r="F195" i="120"/>
  <c r="B195" i="120"/>
  <c r="F199" i="120"/>
  <c r="C199" i="120"/>
  <c r="B199" i="120"/>
  <c r="F213" i="120"/>
  <c r="C213" i="120"/>
  <c r="B213" i="120"/>
  <c r="C220" i="120"/>
  <c r="B220" i="120"/>
  <c r="F220" i="120"/>
  <c r="F227" i="120"/>
  <c r="B227" i="120"/>
  <c r="F231" i="120"/>
  <c r="C231" i="120"/>
  <c r="B231" i="120"/>
  <c r="F245" i="120"/>
  <c r="C245" i="120"/>
  <c r="B245" i="120"/>
  <c r="C252" i="120"/>
  <c r="B252" i="120"/>
  <c r="F252" i="120"/>
  <c r="F259" i="120"/>
  <c r="B259" i="120"/>
  <c r="F263" i="120"/>
  <c r="C263" i="120"/>
  <c r="B263" i="120"/>
  <c r="F349" i="120"/>
  <c r="C349" i="120"/>
  <c r="B349" i="120"/>
  <c r="F353" i="120"/>
  <c r="B353" i="120"/>
  <c r="C353" i="120"/>
  <c r="C20" i="120"/>
  <c r="C28" i="120"/>
  <c r="C36" i="120"/>
  <c r="C44" i="120"/>
  <c r="C52" i="120"/>
  <c r="C60" i="120"/>
  <c r="C68" i="120"/>
  <c r="C76" i="120"/>
  <c r="C84" i="120"/>
  <c r="C92" i="120"/>
  <c r="C100" i="120"/>
  <c r="C108" i="120"/>
  <c r="C116" i="120"/>
  <c r="C124" i="120"/>
  <c r="F134" i="120"/>
  <c r="F147" i="120"/>
  <c r="C149" i="120"/>
  <c r="C151" i="120"/>
  <c r="F153" i="120"/>
  <c r="C153" i="120"/>
  <c r="F155" i="120"/>
  <c r="F165" i="120"/>
  <c r="C165" i="120"/>
  <c r="B165" i="120"/>
  <c r="C175" i="120"/>
  <c r="B175" i="120"/>
  <c r="F202" i="120"/>
  <c r="C202" i="120"/>
  <c r="B202" i="120"/>
  <c r="F234" i="120"/>
  <c r="C234" i="120"/>
  <c r="B234" i="120"/>
  <c r="F266" i="120"/>
  <c r="C266" i="120"/>
  <c r="B266" i="120"/>
  <c r="C288" i="120"/>
  <c r="B288" i="120"/>
  <c r="F288" i="120"/>
  <c r="B6" i="120"/>
  <c r="B14" i="120"/>
  <c r="B22" i="120"/>
  <c r="B30" i="120"/>
  <c r="B38" i="120"/>
  <c r="B46" i="120"/>
  <c r="B54" i="120"/>
  <c r="B62" i="120"/>
  <c r="B70" i="120"/>
  <c r="B78" i="120"/>
  <c r="B86" i="120"/>
  <c r="B94" i="120"/>
  <c r="B102" i="120"/>
  <c r="B110" i="120"/>
  <c r="B118" i="120"/>
  <c r="B126" i="120"/>
  <c r="B131" i="120"/>
  <c r="B153" i="120"/>
  <c r="F162" i="120"/>
  <c r="B172" i="120"/>
  <c r="F172" i="120"/>
  <c r="F175" i="120"/>
  <c r="F189" i="120"/>
  <c r="C189" i="120"/>
  <c r="B189" i="120"/>
  <c r="C196" i="120"/>
  <c r="B196" i="120"/>
  <c r="F196" i="120"/>
  <c r="F203" i="120"/>
  <c r="B203" i="120"/>
  <c r="F207" i="120"/>
  <c r="C207" i="120"/>
  <c r="B207" i="120"/>
  <c r="F221" i="120"/>
  <c r="C221" i="120"/>
  <c r="B221" i="120"/>
  <c r="C228" i="120"/>
  <c r="B228" i="120"/>
  <c r="F228" i="120"/>
  <c r="F235" i="120"/>
  <c r="B235" i="120"/>
  <c r="F239" i="120"/>
  <c r="C239" i="120"/>
  <c r="B239" i="120"/>
  <c r="F253" i="120"/>
  <c r="C253" i="120"/>
  <c r="B253" i="120"/>
  <c r="C260" i="120"/>
  <c r="B260" i="120"/>
  <c r="F260" i="120"/>
  <c r="F267" i="120"/>
  <c r="B267" i="120"/>
  <c r="B289" i="120"/>
  <c r="F289" i="120"/>
  <c r="C289" i="120"/>
  <c r="C142" i="120"/>
  <c r="B142" i="120"/>
  <c r="F163" i="120"/>
  <c r="B163" i="120"/>
  <c r="C166" i="120"/>
  <c r="B166" i="120"/>
  <c r="F178" i="120"/>
  <c r="C178" i="120"/>
  <c r="B178" i="120"/>
  <c r="F210" i="120"/>
  <c r="C210" i="120"/>
  <c r="B210" i="120"/>
  <c r="F242" i="120"/>
  <c r="C242" i="120"/>
  <c r="B242" i="120"/>
  <c r="B271" i="120"/>
  <c r="C271" i="120"/>
  <c r="F271" i="120"/>
  <c r="F320" i="120"/>
  <c r="C320" i="120"/>
  <c r="B320" i="120"/>
  <c r="C169" i="120"/>
  <c r="C177" i="120"/>
  <c r="B182" i="120"/>
  <c r="C185" i="120"/>
  <c r="B190" i="120"/>
  <c r="C193" i="120"/>
  <c r="B198" i="120"/>
  <c r="C201" i="120"/>
  <c r="B206" i="120"/>
  <c r="C209" i="120"/>
  <c r="B214" i="120"/>
  <c r="C217" i="120"/>
  <c r="B222" i="120"/>
  <c r="C225" i="120"/>
  <c r="B230" i="120"/>
  <c r="C233" i="120"/>
  <c r="B238" i="120"/>
  <c r="C241" i="120"/>
  <c r="B246" i="120"/>
  <c r="C249" i="120"/>
  <c r="B254" i="120"/>
  <c r="C257" i="120"/>
  <c r="B262" i="120"/>
  <c r="C265" i="120"/>
  <c r="C270" i="120"/>
  <c r="C280" i="120"/>
  <c r="C285" i="120"/>
  <c r="F333" i="120"/>
  <c r="C333" i="120"/>
  <c r="B333" i="120"/>
  <c r="F337" i="120"/>
  <c r="B337" i="120"/>
  <c r="F344" i="120"/>
  <c r="C344" i="120"/>
  <c r="B344" i="120"/>
  <c r="C348" i="120"/>
  <c r="B348" i="120"/>
  <c r="F355" i="120"/>
  <c r="C355" i="120"/>
  <c r="B355" i="120"/>
  <c r="F397" i="120"/>
  <c r="C397" i="120"/>
  <c r="B397" i="120"/>
  <c r="F413" i="120"/>
  <c r="C413" i="120"/>
  <c r="B413" i="120"/>
  <c r="F417" i="120"/>
  <c r="B417" i="120"/>
  <c r="F425" i="120"/>
  <c r="B425" i="120"/>
  <c r="F433" i="120"/>
  <c r="B433" i="120"/>
  <c r="F280" i="120"/>
  <c r="F291" i="120"/>
  <c r="C291" i="120"/>
  <c r="C300" i="120"/>
  <c r="B300" i="120"/>
  <c r="C316" i="120"/>
  <c r="B316" i="120"/>
  <c r="F341" i="120"/>
  <c r="C341" i="120"/>
  <c r="B341" i="120"/>
  <c r="F345" i="120"/>
  <c r="B345" i="120"/>
  <c r="F352" i="120"/>
  <c r="C352" i="120"/>
  <c r="B352" i="120"/>
  <c r="C356" i="120"/>
  <c r="B356" i="120"/>
  <c r="F363" i="120"/>
  <c r="C363" i="120"/>
  <c r="B363" i="120"/>
  <c r="F398" i="120"/>
  <c r="C398" i="120"/>
  <c r="C417" i="120"/>
  <c r="F421" i="120"/>
  <c r="C421" i="120"/>
  <c r="B421" i="120"/>
  <c r="C425" i="120"/>
  <c r="F429" i="120"/>
  <c r="C429" i="120"/>
  <c r="B429" i="120"/>
  <c r="C433" i="120"/>
  <c r="C276" i="120"/>
  <c r="B276" i="120"/>
  <c r="C292" i="120"/>
  <c r="B292" i="120"/>
  <c r="F301" i="120"/>
  <c r="C301" i="120"/>
  <c r="B301" i="120"/>
  <c r="F307" i="120"/>
  <c r="C307" i="120"/>
  <c r="F317" i="120"/>
  <c r="C317" i="120"/>
  <c r="B317" i="120"/>
  <c r="F323" i="120"/>
  <c r="C323" i="120"/>
  <c r="F357" i="120"/>
  <c r="C357" i="120"/>
  <c r="B357" i="120"/>
  <c r="F361" i="120"/>
  <c r="B361" i="120"/>
  <c r="F368" i="120"/>
  <c r="C368" i="120"/>
  <c r="B368" i="120"/>
  <c r="C372" i="120"/>
  <c r="B372" i="120"/>
  <c r="F379" i="120"/>
  <c r="C379" i="120"/>
  <c r="B379" i="120"/>
  <c r="F276" i="120"/>
  <c r="C284" i="120"/>
  <c r="B284" i="120"/>
  <c r="F292" i="120"/>
  <c r="B295" i="120"/>
  <c r="F295" i="120"/>
  <c r="C295" i="120"/>
  <c r="B307" i="120"/>
  <c r="F365" i="120"/>
  <c r="C365" i="120"/>
  <c r="B365" i="120"/>
  <c r="F369" i="120"/>
  <c r="B369" i="120"/>
  <c r="F376" i="120"/>
  <c r="C376" i="120"/>
  <c r="B376" i="120"/>
  <c r="C380" i="120"/>
  <c r="B380" i="120"/>
  <c r="F387" i="120"/>
  <c r="C387" i="120"/>
  <c r="B387" i="120"/>
  <c r="F403" i="120"/>
  <c r="C403" i="120"/>
  <c r="B403" i="120"/>
  <c r="F435" i="120"/>
  <c r="C435" i="120"/>
  <c r="B435" i="120"/>
  <c r="C274" i="120"/>
  <c r="F274" i="120"/>
  <c r="B279" i="120"/>
  <c r="F279" i="120"/>
  <c r="C279" i="120"/>
  <c r="F293" i="120"/>
  <c r="B293" i="120"/>
  <c r="C308" i="120"/>
  <c r="B308" i="120"/>
  <c r="C324" i="120"/>
  <c r="B324" i="120"/>
  <c r="F331" i="120"/>
  <c r="C331" i="120"/>
  <c r="B331" i="120"/>
  <c r="F373" i="120"/>
  <c r="C373" i="120"/>
  <c r="B373" i="120"/>
  <c r="F377" i="120"/>
  <c r="B377" i="120"/>
  <c r="F384" i="120"/>
  <c r="C384" i="120"/>
  <c r="B384" i="120"/>
  <c r="C388" i="120"/>
  <c r="B388" i="120"/>
  <c r="F395" i="120"/>
  <c r="C395" i="120"/>
  <c r="B395" i="120"/>
  <c r="F400" i="120"/>
  <c r="C400" i="120"/>
  <c r="B400" i="120"/>
  <c r="C404" i="120"/>
  <c r="B404" i="120"/>
  <c r="F411" i="120"/>
  <c r="C411" i="120"/>
  <c r="B411" i="120"/>
  <c r="C436" i="120"/>
  <c r="B436" i="120"/>
  <c r="C282" i="120"/>
  <c r="F282" i="120"/>
  <c r="B287" i="120"/>
  <c r="F287" i="120"/>
  <c r="C287" i="120"/>
  <c r="C296" i="120"/>
  <c r="B296" i="120"/>
  <c r="F328" i="120"/>
  <c r="C328" i="120"/>
  <c r="B328" i="120"/>
  <c r="C332" i="120"/>
  <c r="B332" i="120"/>
  <c r="F339" i="120"/>
  <c r="C339" i="120"/>
  <c r="B339" i="120"/>
  <c r="F381" i="120"/>
  <c r="C381" i="120"/>
  <c r="B381" i="120"/>
  <c r="F385" i="120"/>
  <c r="B385" i="120"/>
  <c r="F392" i="120"/>
  <c r="C392" i="120"/>
  <c r="B392" i="120"/>
  <c r="C396" i="120"/>
  <c r="B396" i="120"/>
  <c r="F401" i="120"/>
  <c r="B401" i="120"/>
  <c r="F408" i="120"/>
  <c r="C408" i="120"/>
  <c r="B408" i="120"/>
  <c r="C412" i="120"/>
  <c r="B412" i="120"/>
  <c r="F419" i="120"/>
  <c r="C419" i="120"/>
  <c r="B419" i="120"/>
  <c r="B423" i="120"/>
  <c r="F423" i="120"/>
  <c r="C423" i="120"/>
  <c r="F427" i="120"/>
  <c r="C427" i="120"/>
  <c r="B427" i="120"/>
  <c r="B431" i="120"/>
  <c r="F431" i="120"/>
  <c r="C431" i="120"/>
  <c r="F436" i="120"/>
  <c r="F299" i="120"/>
  <c r="C299" i="120"/>
  <c r="F309" i="120"/>
  <c r="C309" i="120"/>
  <c r="B309" i="120"/>
  <c r="F312" i="120"/>
  <c r="C312" i="120"/>
  <c r="B312" i="120"/>
  <c r="F315" i="120"/>
  <c r="C315" i="120"/>
  <c r="F325" i="120"/>
  <c r="C325" i="120"/>
  <c r="B325" i="120"/>
  <c r="F329" i="120"/>
  <c r="B329" i="120"/>
  <c r="F336" i="120"/>
  <c r="C336" i="120"/>
  <c r="B336" i="120"/>
  <c r="C340" i="120"/>
  <c r="B340" i="120"/>
  <c r="F347" i="120"/>
  <c r="C347" i="120"/>
  <c r="B347" i="120"/>
  <c r="F389" i="120"/>
  <c r="C389" i="120"/>
  <c r="B389" i="120"/>
  <c r="F393" i="120"/>
  <c r="B393" i="120"/>
  <c r="F405" i="120"/>
  <c r="C405" i="120"/>
  <c r="B405" i="120"/>
  <c r="F409" i="120"/>
  <c r="B409" i="120"/>
  <c r="F416" i="120"/>
  <c r="C416" i="120"/>
  <c r="B416" i="120"/>
  <c r="C420" i="120"/>
  <c r="B420" i="120"/>
  <c r="F424" i="120"/>
  <c r="C424" i="120"/>
  <c r="B424" i="120"/>
  <c r="C428" i="120"/>
  <c r="B428" i="120"/>
  <c r="F432" i="120"/>
  <c r="C432" i="120"/>
  <c r="B432" i="120"/>
  <c r="F437" i="120"/>
  <c r="C437" i="120"/>
  <c r="B437" i="120"/>
  <c r="F290" i="120"/>
  <c r="F298" i="120"/>
  <c r="C303" i="120"/>
  <c r="F306" i="120"/>
  <c r="C311" i="120"/>
  <c r="F314" i="120"/>
  <c r="C319" i="120"/>
  <c r="F322" i="120"/>
  <c r="C327" i="120"/>
  <c r="F330" i="120"/>
  <c r="C335" i="120"/>
  <c r="F338" i="120"/>
  <c r="C343" i="120"/>
  <c r="F346" i="120"/>
  <c r="C351" i="120"/>
  <c r="F354" i="120"/>
  <c r="C359" i="120"/>
  <c r="F362" i="120"/>
  <c r="C367" i="120"/>
  <c r="F370" i="120"/>
  <c r="C375" i="120"/>
  <c r="F378" i="120"/>
  <c r="C383" i="120"/>
  <c r="F386" i="120"/>
  <c r="C391" i="120"/>
  <c r="F394" i="120"/>
  <c r="C399" i="120"/>
  <c r="F402" i="120"/>
  <c r="C407" i="120"/>
  <c r="F410" i="120"/>
  <c r="C415" i="120"/>
  <c r="F418" i="120"/>
  <c r="F426" i="120"/>
  <c r="F303" i="120"/>
  <c r="F311" i="120"/>
  <c r="F319" i="120"/>
  <c r="F327" i="120"/>
  <c r="F335" i="120"/>
  <c r="F343" i="120"/>
  <c r="F351" i="120"/>
  <c r="F359" i="120"/>
  <c r="F367" i="120"/>
  <c r="F375" i="120"/>
  <c r="F383" i="120"/>
  <c r="F391" i="120"/>
  <c r="F399" i="120"/>
  <c r="F407" i="120"/>
  <c r="F415" i="120"/>
  <c r="B335" i="118"/>
  <c r="F335" i="118"/>
  <c r="F35" i="116"/>
  <c r="C35" i="116"/>
  <c r="B329" i="117"/>
  <c r="F329" i="117"/>
  <c r="C329" i="117"/>
  <c r="F57" i="118"/>
  <c r="C57" i="118"/>
  <c r="B57" i="118"/>
  <c r="B111" i="118"/>
  <c r="F111" i="118"/>
  <c r="C111" i="118"/>
  <c r="F17" i="118"/>
  <c r="C17" i="118"/>
  <c r="B17" i="118"/>
  <c r="F65" i="118"/>
  <c r="C65" i="118"/>
  <c r="B65" i="118"/>
  <c r="F234" i="118"/>
  <c r="C234" i="118"/>
  <c r="B234" i="118"/>
  <c r="F17" i="115"/>
  <c r="C17" i="115"/>
  <c r="B17" i="115"/>
  <c r="F98" i="117"/>
  <c r="B98" i="117"/>
  <c r="B130" i="117"/>
  <c r="C130" i="117"/>
  <c r="B119" i="118"/>
  <c r="C119" i="118"/>
  <c r="F207" i="118"/>
  <c r="C207" i="118"/>
  <c r="B207" i="118"/>
  <c r="B215" i="117"/>
  <c r="F215" i="117"/>
  <c r="C21" i="115"/>
  <c r="B26" i="116"/>
  <c r="C98" i="116"/>
  <c r="C25" i="117"/>
  <c r="B102" i="117"/>
  <c r="F247" i="117"/>
  <c r="F285" i="117"/>
  <c r="B383" i="117"/>
  <c r="F396" i="117"/>
  <c r="B415" i="117"/>
  <c r="C25" i="118"/>
  <c r="F63" i="118"/>
  <c r="C73" i="118"/>
  <c r="C81" i="118"/>
  <c r="B105" i="118"/>
  <c r="C205" i="118"/>
  <c r="B205" i="118"/>
  <c r="F209" i="118"/>
  <c r="B258" i="118"/>
  <c r="B359" i="118"/>
  <c r="C359" i="118"/>
  <c r="F3" i="119"/>
  <c r="B3" i="119"/>
  <c r="C6" i="119"/>
  <c r="B6" i="119"/>
  <c r="F10" i="119"/>
  <c r="C10" i="119"/>
  <c r="B10" i="119"/>
  <c r="F21" i="119"/>
  <c r="C21" i="119"/>
  <c r="B21" i="119"/>
  <c r="F25" i="119"/>
  <c r="C25" i="119"/>
  <c r="B33" i="119"/>
  <c r="F33" i="119"/>
  <c r="C33" i="119"/>
  <c r="F37" i="119"/>
  <c r="C37" i="119"/>
  <c r="B37" i="119"/>
  <c r="F42" i="119"/>
  <c r="C42" i="119"/>
  <c r="B42" i="119"/>
  <c r="F51" i="119"/>
  <c r="B51" i="119"/>
  <c r="F66" i="119"/>
  <c r="C66" i="119"/>
  <c r="B66" i="119"/>
  <c r="F73" i="119"/>
  <c r="C73" i="119"/>
  <c r="B73" i="119"/>
  <c r="F97" i="119"/>
  <c r="C97" i="119"/>
  <c r="B97" i="119"/>
  <c r="F113" i="119"/>
  <c r="C113" i="119"/>
  <c r="B113" i="119"/>
  <c r="F124" i="119"/>
  <c r="C124" i="119"/>
  <c r="B124" i="119"/>
  <c r="F26" i="116"/>
  <c r="B160" i="116"/>
  <c r="C122" i="117"/>
  <c r="C415" i="117"/>
  <c r="F226" i="118"/>
  <c r="C226" i="118"/>
  <c r="F230" i="118"/>
  <c r="C230" i="118"/>
  <c r="B230" i="118"/>
  <c r="C258" i="118"/>
  <c r="C330" i="118"/>
  <c r="B330" i="118"/>
  <c r="F377" i="118"/>
  <c r="C377" i="118"/>
  <c r="B377" i="118"/>
  <c r="F404" i="118"/>
  <c r="B404" i="118"/>
  <c r="F11" i="119"/>
  <c r="B11" i="119"/>
  <c r="C14" i="119"/>
  <c r="B14" i="119"/>
  <c r="F18" i="119"/>
  <c r="C18" i="119"/>
  <c r="B18" i="119"/>
  <c r="F29" i="119"/>
  <c r="C29" i="119"/>
  <c r="B29" i="119"/>
  <c r="F34" i="119"/>
  <c r="C34" i="119"/>
  <c r="B34" i="119"/>
  <c r="F43" i="119"/>
  <c r="B43" i="119"/>
  <c r="F58" i="119"/>
  <c r="C58" i="119"/>
  <c r="B58" i="119"/>
  <c r="F81" i="119"/>
  <c r="C81" i="119"/>
  <c r="B81" i="119"/>
  <c r="C86" i="119"/>
  <c r="B86" i="119"/>
  <c r="F86" i="119"/>
  <c r="C94" i="119"/>
  <c r="B94" i="119"/>
  <c r="F94" i="119"/>
  <c r="B98" i="119"/>
  <c r="F98" i="119"/>
  <c r="C98" i="119"/>
  <c r="C155" i="119"/>
  <c r="B155" i="119"/>
  <c r="F155" i="119"/>
  <c r="F206" i="118"/>
  <c r="C206" i="118"/>
  <c r="F259" i="118"/>
  <c r="B259" i="118"/>
  <c r="B367" i="118"/>
  <c r="C367" i="118"/>
  <c r="C7" i="119"/>
  <c r="B7" i="119"/>
  <c r="F19" i="119"/>
  <c r="B19" i="119"/>
  <c r="C22" i="119"/>
  <c r="B22" i="119"/>
  <c r="F26" i="119"/>
  <c r="C26" i="119"/>
  <c r="B26" i="119"/>
  <c r="F35" i="119"/>
  <c r="B35" i="119"/>
  <c r="F55" i="119"/>
  <c r="C55" i="119"/>
  <c r="B55" i="119"/>
  <c r="C62" i="119"/>
  <c r="B62" i="119"/>
  <c r="F62" i="119"/>
  <c r="C70" i="119"/>
  <c r="B70" i="119"/>
  <c r="F70" i="119"/>
  <c r="F216" i="119"/>
  <c r="B216" i="119"/>
  <c r="C216" i="119"/>
  <c r="B247" i="119"/>
  <c r="F247" i="119"/>
  <c r="C247" i="119"/>
  <c r="F261" i="119"/>
  <c r="C261" i="119"/>
  <c r="B261" i="119"/>
  <c r="F387" i="119"/>
  <c r="C387" i="119"/>
  <c r="B387" i="119"/>
  <c r="F411" i="119"/>
  <c r="C411" i="119"/>
  <c r="B411" i="119"/>
  <c r="C426" i="119"/>
  <c r="B426" i="119"/>
  <c r="F426" i="119"/>
  <c r="C101" i="115"/>
  <c r="C414" i="115"/>
  <c r="F73" i="116"/>
  <c r="F217" i="116"/>
  <c r="C154" i="117"/>
  <c r="C265" i="117"/>
  <c r="B318" i="117"/>
  <c r="B41" i="118"/>
  <c r="B49" i="118"/>
  <c r="F122" i="118"/>
  <c r="C162" i="118"/>
  <c r="B162" i="118"/>
  <c r="C211" i="118"/>
  <c r="F211" i="118"/>
  <c r="F242" i="118"/>
  <c r="B242" i="118"/>
  <c r="C321" i="118"/>
  <c r="B321" i="118"/>
  <c r="C337" i="118"/>
  <c r="B337" i="118"/>
  <c r="C343" i="118"/>
  <c r="C361" i="118"/>
  <c r="F367" i="118"/>
  <c r="B423" i="118"/>
  <c r="F423" i="118"/>
  <c r="C423" i="118"/>
  <c r="F7" i="119"/>
  <c r="C15" i="119"/>
  <c r="B15" i="119"/>
  <c r="C19" i="119"/>
  <c r="F22" i="119"/>
  <c r="F27" i="119"/>
  <c r="B27" i="119"/>
  <c r="C35" i="119"/>
  <c r="F47" i="119"/>
  <c r="C47" i="119"/>
  <c r="B47" i="119"/>
  <c r="B63" i="119"/>
  <c r="F63" i="119"/>
  <c r="C63" i="119"/>
  <c r="F121" i="119"/>
  <c r="C121" i="119"/>
  <c r="B121" i="119"/>
  <c r="F129" i="119"/>
  <c r="C129" i="119"/>
  <c r="B129" i="119"/>
  <c r="F213" i="119"/>
  <c r="C213" i="119"/>
  <c r="B213" i="119"/>
  <c r="B250" i="117"/>
  <c r="F284" i="117"/>
  <c r="B428" i="117"/>
  <c r="C41" i="118"/>
  <c r="C49" i="118"/>
  <c r="C202" i="118"/>
  <c r="B211" i="118"/>
  <c r="C242" i="118"/>
  <c r="B251" i="118"/>
  <c r="F266" i="118"/>
  <c r="C266" i="118"/>
  <c r="F321" i="118"/>
  <c r="F337" i="118"/>
  <c r="B407" i="118"/>
  <c r="F407" i="118"/>
  <c r="C407" i="118"/>
  <c r="F8" i="119"/>
  <c r="C8" i="119"/>
  <c r="F15" i="119"/>
  <c r="C23" i="119"/>
  <c r="B23" i="119"/>
  <c r="C27" i="119"/>
  <c r="F39" i="119"/>
  <c r="C39" i="119"/>
  <c r="B39" i="119"/>
  <c r="F48" i="119"/>
  <c r="C48" i="119"/>
  <c r="F64" i="119"/>
  <c r="C64" i="119"/>
  <c r="B64" i="119"/>
  <c r="F79" i="119"/>
  <c r="C79" i="119"/>
  <c r="B79" i="119"/>
  <c r="B130" i="119"/>
  <c r="F130" i="119"/>
  <c r="C130" i="119"/>
  <c r="C169" i="119"/>
  <c r="B169" i="119"/>
  <c r="F169" i="119"/>
  <c r="F206" i="119"/>
  <c r="C206" i="119"/>
  <c r="B206" i="119"/>
  <c r="C130" i="116"/>
  <c r="C158" i="116"/>
  <c r="B198" i="116"/>
  <c r="B351" i="116"/>
  <c r="F228" i="117"/>
  <c r="F250" i="117"/>
  <c r="B128" i="118"/>
  <c r="C136" i="118"/>
  <c r="F136" i="118"/>
  <c r="C168" i="118"/>
  <c r="B168" i="118"/>
  <c r="B178" i="118"/>
  <c r="C237" i="118"/>
  <c r="B266" i="118"/>
  <c r="F290" i="118"/>
  <c r="C338" i="118"/>
  <c r="F338" i="118"/>
  <c r="B338" i="118"/>
  <c r="B391" i="118"/>
  <c r="F391" i="118"/>
  <c r="C391" i="118"/>
  <c r="B8" i="119"/>
  <c r="F16" i="119"/>
  <c r="C16" i="119"/>
  <c r="F23" i="119"/>
  <c r="F31" i="119"/>
  <c r="C31" i="119"/>
  <c r="B31" i="119"/>
  <c r="F40" i="119"/>
  <c r="C40" i="119"/>
  <c r="B48" i="119"/>
  <c r="F60" i="119"/>
  <c r="C60" i="119"/>
  <c r="B60" i="119"/>
  <c r="F68" i="119"/>
  <c r="C68" i="119"/>
  <c r="B68" i="119"/>
  <c r="F158" i="116"/>
  <c r="F351" i="116"/>
  <c r="B225" i="118"/>
  <c r="F225" i="118"/>
  <c r="B233" i="118"/>
  <c r="F233" i="118"/>
  <c r="C233" i="118"/>
  <c r="B351" i="118"/>
  <c r="C351" i="118"/>
  <c r="F5" i="119"/>
  <c r="C5" i="119"/>
  <c r="B5" i="119"/>
  <c r="F9" i="119"/>
  <c r="C9" i="119"/>
  <c r="F24" i="119"/>
  <c r="C24" i="119"/>
  <c r="F32" i="119"/>
  <c r="C32" i="119"/>
  <c r="B49" i="119"/>
  <c r="F49" i="119"/>
  <c r="C49" i="119"/>
  <c r="F53" i="119"/>
  <c r="C53" i="119"/>
  <c r="B53" i="119"/>
  <c r="F84" i="119"/>
  <c r="C84" i="119"/>
  <c r="B84" i="119"/>
  <c r="C88" i="119"/>
  <c r="F88" i="119"/>
  <c r="B88" i="119"/>
  <c r="C137" i="119"/>
  <c r="B137" i="119"/>
  <c r="F137" i="119"/>
  <c r="B164" i="119"/>
  <c r="F164" i="119"/>
  <c r="C164" i="119"/>
  <c r="F199" i="118"/>
  <c r="C199" i="118"/>
  <c r="C219" i="118"/>
  <c r="B219" i="118"/>
  <c r="F358" i="118"/>
  <c r="B358" i="118"/>
  <c r="B375" i="118"/>
  <c r="F375" i="118"/>
  <c r="C375" i="118"/>
  <c r="B383" i="118"/>
  <c r="C383" i="118"/>
  <c r="F13" i="119"/>
  <c r="C13" i="119"/>
  <c r="B13" i="119"/>
  <c r="F17" i="119"/>
  <c r="C17" i="119"/>
  <c r="B41" i="119"/>
  <c r="F41" i="119"/>
  <c r="C41" i="119"/>
  <c r="F45" i="119"/>
  <c r="C45" i="119"/>
  <c r="B45" i="119"/>
  <c r="F50" i="119"/>
  <c r="C50" i="119"/>
  <c r="B50" i="119"/>
  <c r="C57" i="119"/>
  <c r="B57" i="119"/>
  <c r="F57" i="119"/>
  <c r="C72" i="119"/>
  <c r="F72" i="119"/>
  <c r="B72" i="119"/>
  <c r="F89" i="119"/>
  <c r="C89" i="119"/>
  <c r="B89" i="119"/>
  <c r="F112" i="119"/>
  <c r="C112" i="119"/>
  <c r="B112" i="119"/>
  <c r="C187" i="119"/>
  <c r="B187" i="119"/>
  <c r="F187" i="119"/>
  <c r="C412" i="118"/>
  <c r="F4" i="119"/>
  <c r="F12" i="119"/>
  <c r="F20" i="119"/>
  <c r="F28" i="119"/>
  <c r="B30" i="119"/>
  <c r="F36" i="119"/>
  <c r="B38" i="119"/>
  <c r="F44" i="119"/>
  <c r="B46" i="119"/>
  <c r="F52" i="119"/>
  <c r="B54" i="119"/>
  <c r="F59" i="119"/>
  <c r="B76" i="119"/>
  <c r="B83" i="119"/>
  <c r="F83" i="119"/>
  <c r="C85" i="119"/>
  <c r="B92" i="119"/>
  <c r="F100" i="119"/>
  <c r="C100" i="119"/>
  <c r="F120" i="119"/>
  <c r="C120" i="119"/>
  <c r="F132" i="119"/>
  <c r="C132" i="119"/>
  <c r="B140" i="119"/>
  <c r="F140" i="119"/>
  <c r="C140" i="119"/>
  <c r="C145" i="119"/>
  <c r="B145" i="119"/>
  <c r="C163" i="119"/>
  <c r="B163" i="119"/>
  <c r="B172" i="119"/>
  <c r="F172" i="119"/>
  <c r="C172" i="119"/>
  <c r="C177" i="119"/>
  <c r="B177" i="119"/>
  <c r="F190" i="119"/>
  <c r="C190" i="119"/>
  <c r="B190" i="119"/>
  <c r="C197" i="119"/>
  <c r="F197" i="119"/>
  <c r="B197" i="119"/>
  <c r="C219" i="119"/>
  <c r="F219" i="119"/>
  <c r="B219" i="119"/>
  <c r="C250" i="119"/>
  <c r="B250" i="119"/>
  <c r="F250" i="119"/>
  <c r="C261" i="118"/>
  <c r="B362" i="118"/>
  <c r="C76" i="119"/>
  <c r="C83" i="119"/>
  <c r="F85" i="119"/>
  <c r="C92" i="119"/>
  <c r="B100" i="119"/>
  <c r="C106" i="119"/>
  <c r="C109" i="119"/>
  <c r="B109" i="119"/>
  <c r="B115" i="119"/>
  <c r="F115" i="119"/>
  <c r="C118" i="119"/>
  <c r="B118" i="119"/>
  <c r="B120" i="119"/>
  <c r="B132" i="119"/>
  <c r="B136" i="119"/>
  <c r="F136" i="119"/>
  <c r="C136" i="119"/>
  <c r="C141" i="119"/>
  <c r="B141" i="119"/>
  <c r="F145" i="119"/>
  <c r="C159" i="119"/>
  <c r="B159" i="119"/>
  <c r="F163" i="119"/>
  <c r="B168" i="119"/>
  <c r="F168" i="119"/>
  <c r="C168" i="119"/>
  <c r="C173" i="119"/>
  <c r="B173" i="119"/>
  <c r="F177" i="119"/>
  <c r="F240" i="119"/>
  <c r="B240" i="119"/>
  <c r="C240" i="119"/>
  <c r="F264" i="119"/>
  <c r="B264" i="119"/>
  <c r="C264" i="119"/>
  <c r="C93" i="119"/>
  <c r="B93" i="119"/>
  <c r="C101" i="119"/>
  <c r="B101" i="119"/>
  <c r="B107" i="119"/>
  <c r="F107" i="119"/>
  <c r="C110" i="119"/>
  <c r="B110" i="119"/>
  <c r="C133" i="119"/>
  <c r="B133" i="119"/>
  <c r="C151" i="119"/>
  <c r="B151" i="119"/>
  <c r="B160" i="119"/>
  <c r="F160" i="119"/>
  <c r="C160" i="119"/>
  <c r="C165" i="119"/>
  <c r="B165" i="119"/>
  <c r="C183" i="119"/>
  <c r="B183" i="119"/>
  <c r="C195" i="119"/>
  <c r="F195" i="119"/>
  <c r="B195" i="119"/>
  <c r="C199" i="119"/>
  <c r="F199" i="119"/>
  <c r="C227" i="119"/>
  <c r="F227" i="119"/>
  <c r="B227" i="119"/>
  <c r="F248" i="119"/>
  <c r="B248" i="119"/>
  <c r="C248" i="119"/>
  <c r="F331" i="119"/>
  <c r="C331" i="119"/>
  <c r="B331" i="119"/>
  <c r="B75" i="119"/>
  <c r="F75" i="119"/>
  <c r="C77" i="119"/>
  <c r="B91" i="119"/>
  <c r="F91" i="119"/>
  <c r="F93" i="119"/>
  <c r="F101" i="119"/>
  <c r="F104" i="119"/>
  <c r="C104" i="119"/>
  <c r="C107" i="119"/>
  <c r="F110" i="119"/>
  <c r="F116" i="119"/>
  <c r="C116" i="119"/>
  <c r="F133" i="119"/>
  <c r="C147" i="119"/>
  <c r="B147" i="119"/>
  <c r="F151" i="119"/>
  <c r="B156" i="119"/>
  <c r="F156" i="119"/>
  <c r="C156" i="119"/>
  <c r="C161" i="119"/>
  <c r="B161" i="119"/>
  <c r="F165" i="119"/>
  <c r="C179" i="119"/>
  <c r="B179" i="119"/>
  <c r="F183" i="119"/>
  <c r="B199" i="119"/>
  <c r="C203" i="119"/>
  <c r="B203" i="119"/>
  <c r="F224" i="119"/>
  <c r="B224" i="119"/>
  <c r="C224" i="119"/>
  <c r="B231" i="119"/>
  <c r="C231" i="119"/>
  <c r="F231" i="119"/>
  <c r="F350" i="119"/>
  <c r="C350" i="119"/>
  <c r="B350" i="119"/>
  <c r="C221" i="118"/>
  <c r="B238" i="118"/>
  <c r="B332" i="118"/>
  <c r="B346" i="118"/>
  <c r="B354" i="118"/>
  <c r="C75" i="119"/>
  <c r="F77" i="119"/>
  <c r="F96" i="119"/>
  <c r="C96" i="119"/>
  <c r="B99" i="119"/>
  <c r="F99" i="119"/>
  <c r="C102" i="119"/>
  <c r="B102" i="119"/>
  <c r="B104" i="119"/>
  <c r="C125" i="119"/>
  <c r="B125" i="119"/>
  <c r="B131" i="119"/>
  <c r="F131" i="119"/>
  <c r="C143" i="119"/>
  <c r="B143" i="119"/>
  <c r="B152" i="119"/>
  <c r="F152" i="119"/>
  <c r="C152" i="119"/>
  <c r="C157" i="119"/>
  <c r="B157" i="119"/>
  <c r="C175" i="119"/>
  <c r="B175" i="119"/>
  <c r="B184" i="119"/>
  <c r="F184" i="119"/>
  <c r="C184" i="119"/>
  <c r="F192" i="119"/>
  <c r="B192" i="119"/>
  <c r="F200" i="119"/>
  <c r="B200" i="119"/>
  <c r="C200" i="119"/>
  <c r="C211" i="119"/>
  <c r="F211" i="119"/>
  <c r="B211" i="119"/>
  <c r="F221" i="119"/>
  <c r="C221" i="119"/>
  <c r="B221" i="119"/>
  <c r="F232" i="119"/>
  <c r="B232" i="119"/>
  <c r="C232" i="119"/>
  <c r="F256" i="119"/>
  <c r="B256" i="119"/>
  <c r="C256" i="119"/>
  <c r="F347" i="119"/>
  <c r="C347" i="119"/>
  <c r="B347" i="119"/>
  <c r="F332" i="118"/>
  <c r="F346" i="118"/>
  <c r="F354" i="118"/>
  <c r="B385" i="118"/>
  <c r="C399" i="118"/>
  <c r="C415" i="118"/>
  <c r="B96" i="119"/>
  <c r="C99" i="119"/>
  <c r="F102" i="119"/>
  <c r="F108" i="119"/>
  <c r="C108" i="119"/>
  <c r="F122" i="119"/>
  <c r="F125" i="119"/>
  <c r="F128" i="119"/>
  <c r="C128" i="119"/>
  <c r="C131" i="119"/>
  <c r="C139" i="119"/>
  <c r="B139" i="119"/>
  <c r="F143" i="119"/>
  <c r="B148" i="119"/>
  <c r="F148" i="119"/>
  <c r="C148" i="119"/>
  <c r="C153" i="119"/>
  <c r="B153" i="119"/>
  <c r="F157" i="119"/>
  <c r="C171" i="119"/>
  <c r="B171" i="119"/>
  <c r="F175" i="119"/>
  <c r="B180" i="119"/>
  <c r="F180" i="119"/>
  <c r="C180" i="119"/>
  <c r="C185" i="119"/>
  <c r="B185" i="119"/>
  <c r="C192" i="119"/>
  <c r="C267" i="119"/>
  <c r="F267" i="119"/>
  <c r="B267" i="119"/>
  <c r="F328" i="119"/>
  <c r="C328" i="119"/>
  <c r="B328" i="119"/>
  <c r="F363" i="119"/>
  <c r="C363" i="119"/>
  <c r="B363" i="119"/>
  <c r="F65" i="119"/>
  <c r="C65" i="119"/>
  <c r="C78" i="119"/>
  <c r="B78" i="119"/>
  <c r="F105" i="119"/>
  <c r="C105" i="119"/>
  <c r="B105" i="119"/>
  <c r="C117" i="119"/>
  <c r="B117" i="119"/>
  <c r="B123" i="119"/>
  <c r="F123" i="119"/>
  <c r="C126" i="119"/>
  <c r="B126" i="119"/>
  <c r="C135" i="119"/>
  <c r="B135" i="119"/>
  <c r="B144" i="119"/>
  <c r="F144" i="119"/>
  <c r="C144" i="119"/>
  <c r="C149" i="119"/>
  <c r="B149" i="119"/>
  <c r="C167" i="119"/>
  <c r="B167" i="119"/>
  <c r="B176" i="119"/>
  <c r="F176" i="119"/>
  <c r="C176" i="119"/>
  <c r="C181" i="119"/>
  <c r="B181" i="119"/>
  <c r="F208" i="119"/>
  <c r="B208" i="119"/>
  <c r="C218" i="119"/>
  <c r="B218" i="119"/>
  <c r="F218" i="119"/>
  <c r="B189" i="119"/>
  <c r="B198" i="119"/>
  <c r="B205" i="119"/>
  <c r="B215" i="119"/>
  <c r="C215" i="119"/>
  <c r="B230" i="119"/>
  <c r="C241" i="119"/>
  <c r="B263" i="119"/>
  <c r="F263" i="119"/>
  <c r="C263" i="119"/>
  <c r="C266" i="119"/>
  <c r="B266" i="119"/>
  <c r="F266" i="119"/>
  <c r="F283" i="119"/>
  <c r="B283" i="119"/>
  <c r="C283" i="119"/>
  <c r="F291" i="119"/>
  <c r="C291" i="119"/>
  <c r="F294" i="119"/>
  <c r="C294" i="119"/>
  <c r="F323" i="119"/>
  <c r="C323" i="119"/>
  <c r="B323" i="119"/>
  <c r="F360" i="119"/>
  <c r="C360" i="119"/>
  <c r="B360" i="119"/>
  <c r="F379" i="119"/>
  <c r="C379" i="119"/>
  <c r="B379" i="119"/>
  <c r="F390" i="119"/>
  <c r="C390" i="119"/>
  <c r="B390" i="119"/>
  <c r="F398" i="119"/>
  <c r="C398" i="119"/>
  <c r="B398" i="119"/>
  <c r="F429" i="119"/>
  <c r="C429" i="119"/>
  <c r="B429" i="119"/>
  <c r="F189" i="119"/>
  <c r="B194" i="119"/>
  <c r="F194" i="119"/>
  <c r="C198" i="119"/>
  <c r="F205" i="119"/>
  <c r="C210" i="119"/>
  <c r="B210" i="119"/>
  <c r="F210" i="119"/>
  <c r="B223" i="119"/>
  <c r="C223" i="119"/>
  <c r="B255" i="119"/>
  <c r="F255" i="119"/>
  <c r="C255" i="119"/>
  <c r="C258" i="119"/>
  <c r="B258" i="119"/>
  <c r="F258" i="119"/>
  <c r="C269" i="119"/>
  <c r="B269" i="119"/>
  <c r="F272" i="119"/>
  <c r="C272" i="119"/>
  <c r="B272" i="119"/>
  <c r="C276" i="119"/>
  <c r="B276" i="119"/>
  <c r="F276" i="119"/>
  <c r="F280" i="119"/>
  <c r="C280" i="119"/>
  <c r="B291" i="119"/>
  <c r="B294" i="119"/>
  <c r="F299" i="119"/>
  <c r="C299" i="119"/>
  <c r="F302" i="119"/>
  <c r="C302" i="119"/>
  <c r="F342" i="119"/>
  <c r="C342" i="119"/>
  <c r="B342" i="119"/>
  <c r="F371" i="119"/>
  <c r="C371" i="119"/>
  <c r="B371" i="119"/>
  <c r="F395" i="119"/>
  <c r="C395" i="119"/>
  <c r="B395" i="119"/>
  <c r="F406" i="119"/>
  <c r="C406" i="119"/>
  <c r="B406" i="119"/>
  <c r="F419" i="119"/>
  <c r="C419" i="119"/>
  <c r="B419" i="119"/>
  <c r="F430" i="119"/>
  <c r="C430" i="119"/>
  <c r="B430" i="119"/>
  <c r="C226" i="119"/>
  <c r="B226" i="119"/>
  <c r="F226" i="119"/>
  <c r="B239" i="119"/>
  <c r="F239" i="119"/>
  <c r="C239" i="119"/>
  <c r="C242" i="119"/>
  <c r="B242" i="119"/>
  <c r="F242" i="119"/>
  <c r="F253" i="119"/>
  <c r="C253" i="119"/>
  <c r="F273" i="119"/>
  <c r="B273" i="119"/>
  <c r="F277" i="119"/>
  <c r="C277" i="119"/>
  <c r="B277" i="119"/>
  <c r="F288" i="119"/>
  <c r="C288" i="119"/>
  <c r="B288" i="119"/>
  <c r="F310" i="119"/>
  <c r="C310" i="119"/>
  <c r="B310" i="119"/>
  <c r="F339" i="119"/>
  <c r="C339" i="119"/>
  <c r="B339" i="119"/>
  <c r="F376" i="119"/>
  <c r="C376" i="119"/>
  <c r="B376" i="119"/>
  <c r="F403" i="119"/>
  <c r="C403" i="119"/>
  <c r="B403" i="119"/>
  <c r="F427" i="119"/>
  <c r="C427" i="119"/>
  <c r="B427" i="119"/>
  <c r="F229" i="119"/>
  <c r="C229" i="119"/>
  <c r="C234" i="119"/>
  <c r="B234" i="119"/>
  <c r="F234" i="119"/>
  <c r="F245" i="119"/>
  <c r="C245" i="119"/>
  <c r="B253" i="119"/>
  <c r="F278" i="119"/>
  <c r="C278" i="119"/>
  <c r="F285" i="119"/>
  <c r="C285" i="119"/>
  <c r="B285" i="119"/>
  <c r="F318" i="119"/>
  <c r="C318" i="119"/>
  <c r="F358" i="119"/>
  <c r="C358" i="119"/>
  <c r="B358" i="119"/>
  <c r="B134" i="119"/>
  <c r="B138" i="119"/>
  <c r="B142" i="119"/>
  <c r="B146" i="119"/>
  <c r="B150" i="119"/>
  <c r="B154" i="119"/>
  <c r="B158" i="119"/>
  <c r="B162" i="119"/>
  <c r="B166" i="119"/>
  <c r="B170" i="119"/>
  <c r="B174" i="119"/>
  <c r="B178" i="119"/>
  <c r="B182" i="119"/>
  <c r="B186" i="119"/>
  <c r="C188" i="119"/>
  <c r="B193" i="119"/>
  <c r="B202" i="119"/>
  <c r="F202" i="119"/>
  <c r="C204" i="119"/>
  <c r="B209" i="119"/>
  <c r="B229" i="119"/>
  <c r="F237" i="119"/>
  <c r="C237" i="119"/>
  <c r="B245" i="119"/>
  <c r="B251" i="119"/>
  <c r="C265" i="119"/>
  <c r="B278" i="119"/>
  <c r="F289" i="119"/>
  <c r="C289" i="119"/>
  <c r="B289" i="119"/>
  <c r="F307" i="119"/>
  <c r="C307" i="119"/>
  <c r="B307" i="119"/>
  <c r="F315" i="119"/>
  <c r="C315" i="119"/>
  <c r="B315" i="119"/>
  <c r="F344" i="119"/>
  <c r="C344" i="119"/>
  <c r="B344" i="119"/>
  <c r="F366" i="119"/>
  <c r="C366" i="119"/>
  <c r="F435" i="119"/>
  <c r="C435" i="119"/>
  <c r="B435" i="119"/>
  <c r="C134" i="119"/>
  <c r="C138" i="119"/>
  <c r="C142" i="119"/>
  <c r="C146" i="119"/>
  <c r="C150" i="119"/>
  <c r="C154" i="119"/>
  <c r="C158" i="119"/>
  <c r="C162" i="119"/>
  <c r="C166" i="119"/>
  <c r="C170" i="119"/>
  <c r="C174" i="119"/>
  <c r="C178" i="119"/>
  <c r="C182" i="119"/>
  <c r="C186" i="119"/>
  <c r="F188" i="119"/>
  <c r="C193" i="119"/>
  <c r="C202" i="119"/>
  <c r="F204" i="119"/>
  <c r="C209" i="119"/>
  <c r="B214" i="119"/>
  <c r="B237" i="119"/>
  <c r="B243" i="119"/>
  <c r="F251" i="119"/>
  <c r="C257" i="119"/>
  <c r="F265" i="119"/>
  <c r="C286" i="119"/>
  <c r="F297" i="119"/>
  <c r="C297" i="119"/>
  <c r="B297" i="119"/>
  <c r="F326" i="119"/>
  <c r="C326" i="119"/>
  <c r="B326" i="119"/>
  <c r="F355" i="119"/>
  <c r="C355" i="119"/>
  <c r="B355" i="119"/>
  <c r="F432" i="119"/>
  <c r="C432" i="119"/>
  <c r="B432" i="119"/>
  <c r="F271" i="119"/>
  <c r="B271" i="119"/>
  <c r="F275" i="119"/>
  <c r="C275" i="119"/>
  <c r="C282" i="119"/>
  <c r="B282" i="119"/>
  <c r="F282" i="119"/>
  <c r="F312" i="119"/>
  <c r="C312" i="119"/>
  <c r="B312" i="119"/>
  <c r="F334" i="119"/>
  <c r="C334" i="119"/>
  <c r="F374" i="119"/>
  <c r="C374" i="119"/>
  <c r="B374" i="119"/>
  <c r="F382" i="119"/>
  <c r="C382" i="119"/>
  <c r="B382" i="119"/>
  <c r="F414" i="119"/>
  <c r="C414" i="119"/>
  <c r="B414" i="119"/>
  <c r="F422" i="119"/>
  <c r="C422" i="119"/>
  <c r="B422" i="119"/>
  <c r="F293" i="119"/>
  <c r="C293" i="119"/>
  <c r="B293" i="119"/>
  <c r="F301" i="119"/>
  <c r="C301" i="119"/>
  <c r="B301" i="119"/>
  <c r="C314" i="119"/>
  <c r="B314" i="119"/>
  <c r="F317" i="119"/>
  <c r="C317" i="119"/>
  <c r="B317" i="119"/>
  <c r="C330" i="119"/>
  <c r="B330" i="119"/>
  <c r="F333" i="119"/>
  <c r="C333" i="119"/>
  <c r="B333" i="119"/>
  <c r="C346" i="119"/>
  <c r="B346" i="119"/>
  <c r="F349" i="119"/>
  <c r="C349" i="119"/>
  <c r="B349" i="119"/>
  <c r="C362" i="119"/>
  <c r="B362" i="119"/>
  <c r="F365" i="119"/>
  <c r="C365" i="119"/>
  <c r="B365" i="119"/>
  <c r="C378" i="119"/>
  <c r="B378" i="119"/>
  <c r="F381" i="119"/>
  <c r="C381" i="119"/>
  <c r="B381" i="119"/>
  <c r="C394" i="119"/>
  <c r="B394" i="119"/>
  <c r="F397" i="119"/>
  <c r="C397" i="119"/>
  <c r="B397" i="119"/>
  <c r="C410" i="119"/>
  <c r="B410" i="119"/>
  <c r="F413" i="119"/>
  <c r="C413" i="119"/>
  <c r="B413" i="119"/>
  <c r="F296" i="119"/>
  <c r="C296" i="119"/>
  <c r="B296" i="119"/>
  <c r="F392" i="119"/>
  <c r="C392" i="119"/>
  <c r="B392" i="119"/>
  <c r="F408" i="119"/>
  <c r="C408" i="119"/>
  <c r="B408" i="119"/>
  <c r="C306" i="119"/>
  <c r="B306" i="119"/>
  <c r="F309" i="119"/>
  <c r="C309" i="119"/>
  <c r="B309" i="119"/>
  <c r="C322" i="119"/>
  <c r="B322" i="119"/>
  <c r="F325" i="119"/>
  <c r="C325" i="119"/>
  <c r="B325" i="119"/>
  <c r="C338" i="119"/>
  <c r="B338" i="119"/>
  <c r="F341" i="119"/>
  <c r="C341" i="119"/>
  <c r="B341" i="119"/>
  <c r="C354" i="119"/>
  <c r="B354" i="119"/>
  <c r="F357" i="119"/>
  <c r="C357" i="119"/>
  <c r="B357" i="119"/>
  <c r="C370" i="119"/>
  <c r="B370" i="119"/>
  <c r="F373" i="119"/>
  <c r="C373" i="119"/>
  <c r="B373" i="119"/>
  <c r="C386" i="119"/>
  <c r="B386" i="119"/>
  <c r="F389" i="119"/>
  <c r="C389" i="119"/>
  <c r="B389" i="119"/>
  <c r="C402" i="119"/>
  <c r="B402" i="119"/>
  <c r="F405" i="119"/>
  <c r="C405" i="119"/>
  <c r="B405" i="119"/>
  <c r="C418" i="119"/>
  <c r="B418" i="119"/>
  <c r="F421" i="119"/>
  <c r="C421" i="119"/>
  <c r="B421" i="119"/>
  <c r="B436" i="119"/>
  <c r="F424" i="119"/>
  <c r="C424" i="119"/>
  <c r="B424" i="119"/>
  <c r="C436" i="119"/>
  <c r="C295" i="119"/>
  <c r="B313" i="119"/>
  <c r="B329" i="119"/>
  <c r="B345" i="119"/>
  <c r="B361" i="119"/>
  <c r="B377" i="119"/>
  <c r="B393" i="119"/>
  <c r="B409" i="119"/>
  <c r="C412" i="119"/>
  <c r="F415" i="119"/>
  <c r="C433" i="119"/>
  <c r="C274" i="119"/>
  <c r="B274" i="119"/>
  <c r="C290" i="119"/>
  <c r="B290" i="119"/>
  <c r="F295" i="119"/>
  <c r="C298" i="119"/>
  <c r="B298" i="119"/>
  <c r="F304" i="119"/>
  <c r="C304" i="119"/>
  <c r="B304" i="119"/>
  <c r="C313" i="119"/>
  <c r="F320" i="119"/>
  <c r="C320" i="119"/>
  <c r="B320" i="119"/>
  <c r="C329" i="119"/>
  <c r="F336" i="119"/>
  <c r="C336" i="119"/>
  <c r="B336" i="119"/>
  <c r="C345" i="119"/>
  <c r="F352" i="119"/>
  <c r="C352" i="119"/>
  <c r="B352" i="119"/>
  <c r="C361" i="119"/>
  <c r="F368" i="119"/>
  <c r="C368" i="119"/>
  <c r="B368" i="119"/>
  <c r="C377" i="119"/>
  <c r="F384" i="119"/>
  <c r="C384" i="119"/>
  <c r="B384" i="119"/>
  <c r="C393" i="119"/>
  <c r="F400" i="119"/>
  <c r="C400" i="119"/>
  <c r="B400" i="119"/>
  <c r="C409" i="119"/>
  <c r="F416" i="119"/>
  <c r="C416" i="119"/>
  <c r="B416" i="119"/>
  <c r="C434" i="119"/>
  <c r="B434" i="119"/>
  <c r="F437" i="119"/>
  <c r="C437" i="119"/>
  <c r="B437" i="119"/>
  <c r="F114" i="117"/>
  <c r="C114" i="117"/>
  <c r="B114" i="117"/>
  <c r="F233" i="117"/>
  <c r="C233" i="117"/>
  <c r="B233" i="117"/>
  <c r="F245" i="117"/>
  <c r="C245" i="117"/>
  <c r="B245" i="117"/>
  <c r="B163" i="115"/>
  <c r="C163" i="115"/>
  <c r="F75" i="116"/>
  <c r="B75" i="116"/>
  <c r="F391" i="117"/>
  <c r="C391" i="117"/>
  <c r="B391" i="117"/>
  <c r="C64" i="116"/>
  <c r="F64" i="116"/>
  <c r="B165" i="116"/>
  <c r="F165" i="116"/>
  <c r="B185" i="117"/>
  <c r="C185" i="117"/>
  <c r="C258" i="117"/>
  <c r="F258" i="117"/>
  <c r="B258" i="117"/>
  <c r="C242" i="117"/>
  <c r="F242" i="117"/>
  <c r="B242" i="117"/>
  <c r="B13" i="116"/>
  <c r="C13" i="116"/>
  <c r="F13" i="116"/>
  <c r="C210" i="116"/>
  <c r="F210" i="116"/>
  <c r="B137" i="117"/>
  <c r="C137" i="117"/>
  <c r="C234" i="116"/>
  <c r="F234" i="116"/>
  <c r="F364" i="116"/>
  <c r="B364" i="116"/>
  <c r="C364" i="116"/>
  <c r="B330" i="116"/>
  <c r="C330" i="116"/>
  <c r="F33" i="117"/>
  <c r="C33" i="117"/>
  <c r="B33" i="117"/>
  <c r="F113" i="117"/>
  <c r="C113" i="117"/>
  <c r="B273" i="117"/>
  <c r="F273" i="117"/>
  <c r="C273" i="117"/>
  <c r="C287" i="117"/>
  <c r="B287" i="117"/>
  <c r="B305" i="117"/>
  <c r="F305" i="117"/>
  <c r="C305" i="117"/>
  <c r="B343" i="117"/>
  <c r="F343" i="117"/>
  <c r="C343" i="117"/>
  <c r="F11" i="118"/>
  <c r="C11" i="118"/>
  <c r="B11" i="118"/>
  <c r="C133" i="115"/>
  <c r="B216" i="115"/>
  <c r="B174" i="116"/>
  <c r="B220" i="116"/>
  <c r="F271" i="116"/>
  <c r="C271" i="116"/>
  <c r="F330" i="116"/>
  <c r="F412" i="116"/>
  <c r="C412" i="116"/>
  <c r="B412" i="116"/>
  <c r="F17" i="117"/>
  <c r="C17" i="117"/>
  <c r="B17" i="117"/>
  <c r="F81" i="117"/>
  <c r="B81" i="117"/>
  <c r="B113" i="117"/>
  <c r="C146" i="117"/>
  <c r="C161" i="117"/>
  <c r="F178" i="117"/>
  <c r="C178" i="117"/>
  <c r="B178" i="117"/>
  <c r="B229" i="117"/>
  <c r="B239" i="117"/>
  <c r="F239" i="117"/>
  <c r="F287" i="117"/>
  <c r="B293" i="117"/>
  <c r="F293" i="117"/>
  <c r="B431" i="117"/>
  <c r="F431" i="117"/>
  <c r="C431" i="117"/>
  <c r="F29" i="118"/>
  <c r="B29" i="118"/>
  <c r="C29" i="118"/>
  <c r="F50" i="118"/>
  <c r="C50" i="118"/>
  <c r="B50" i="118"/>
  <c r="B168" i="115"/>
  <c r="B224" i="115"/>
  <c r="B50" i="116"/>
  <c r="B96" i="116"/>
  <c r="F174" i="116"/>
  <c r="B199" i="116"/>
  <c r="B271" i="116"/>
  <c r="C81" i="117"/>
  <c r="F110" i="117"/>
  <c r="C110" i="117"/>
  <c r="F146" i="117"/>
  <c r="F197" i="117"/>
  <c r="C197" i="117"/>
  <c r="C202" i="117"/>
  <c r="F202" i="117"/>
  <c r="F212" i="117"/>
  <c r="C212" i="117"/>
  <c r="F225" i="117"/>
  <c r="C225" i="117"/>
  <c r="B225" i="117"/>
  <c r="C229" i="117"/>
  <c r="F249" i="117"/>
  <c r="B249" i="117"/>
  <c r="B269" i="117"/>
  <c r="C269" i="117"/>
  <c r="C280" i="117"/>
  <c r="F280" i="117"/>
  <c r="B313" i="117"/>
  <c r="F313" i="117"/>
  <c r="C313" i="117"/>
  <c r="C338" i="117"/>
  <c r="F338" i="117"/>
  <c r="B338" i="117"/>
  <c r="F358" i="117"/>
  <c r="C358" i="117"/>
  <c r="C404" i="117"/>
  <c r="B404" i="117"/>
  <c r="F404" i="117"/>
  <c r="B44" i="118"/>
  <c r="F44" i="118"/>
  <c r="F51" i="118"/>
  <c r="C51" i="118"/>
  <c r="B51" i="118"/>
  <c r="F78" i="118"/>
  <c r="B78" i="118"/>
  <c r="F124" i="118"/>
  <c r="C124" i="118"/>
  <c r="B124" i="118"/>
  <c r="F140" i="118"/>
  <c r="C140" i="118"/>
  <c r="B140" i="118"/>
  <c r="B176" i="115"/>
  <c r="C199" i="116"/>
  <c r="F428" i="116"/>
  <c r="C428" i="116"/>
  <c r="B428" i="116"/>
  <c r="F92" i="117"/>
  <c r="B105" i="117"/>
  <c r="B110" i="117"/>
  <c r="F138" i="117"/>
  <c r="C138" i="117"/>
  <c r="B162" i="117"/>
  <c r="B186" i="117"/>
  <c r="F186" i="117"/>
  <c r="C186" i="117"/>
  <c r="B202" i="117"/>
  <c r="B212" i="117"/>
  <c r="C226" i="117"/>
  <c r="B226" i="117"/>
  <c r="F269" i="117"/>
  <c r="B301" i="117"/>
  <c r="F301" i="117"/>
  <c r="B327" i="117"/>
  <c r="F327" i="117"/>
  <c r="C327" i="117"/>
  <c r="B358" i="117"/>
  <c r="C23" i="118"/>
  <c r="B23" i="118"/>
  <c r="F23" i="118"/>
  <c r="C44" i="118"/>
  <c r="C78" i="118"/>
  <c r="F193" i="118"/>
  <c r="C193" i="118"/>
  <c r="B193" i="118"/>
  <c r="C310" i="115"/>
  <c r="C81" i="116"/>
  <c r="F61" i="117"/>
  <c r="C61" i="117"/>
  <c r="C105" i="117"/>
  <c r="C162" i="117"/>
  <c r="B169" i="117"/>
  <c r="C169" i="117"/>
  <c r="F193" i="117"/>
  <c r="C193" i="117"/>
  <c r="B199" i="117"/>
  <c r="F199" i="117"/>
  <c r="F261" i="117"/>
  <c r="C261" i="117"/>
  <c r="B261" i="117"/>
  <c r="F270" i="117"/>
  <c r="B270" i="117"/>
  <c r="B359" i="117"/>
  <c r="C359" i="117"/>
  <c r="F359" i="117"/>
  <c r="C399" i="117"/>
  <c r="F399" i="117"/>
  <c r="B399" i="117"/>
  <c r="B359" i="116"/>
  <c r="F359" i="116"/>
  <c r="F49" i="117"/>
  <c r="C49" i="117"/>
  <c r="F89" i="117"/>
  <c r="C89" i="117"/>
  <c r="F106" i="117"/>
  <c r="C106" i="117"/>
  <c r="F121" i="117"/>
  <c r="C121" i="117"/>
  <c r="B121" i="117"/>
  <c r="F200" i="117"/>
  <c r="C200" i="117"/>
  <c r="F221" i="117"/>
  <c r="C221" i="117"/>
  <c r="B221" i="117"/>
  <c r="B236" i="117"/>
  <c r="C236" i="117"/>
  <c r="F257" i="117"/>
  <c r="C257" i="117"/>
  <c r="B282" i="117"/>
  <c r="F282" i="117"/>
  <c r="B309" i="117"/>
  <c r="F309" i="117"/>
  <c r="F14" i="118"/>
  <c r="B14" i="118"/>
  <c r="B20" i="118"/>
  <c r="F20" i="118"/>
  <c r="C20" i="118"/>
  <c r="F38" i="118"/>
  <c r="B38" i="118"/>
  <c r="C38" i="118"/>
  <c r="F61" i="118"/>
  <c r="C61" i="118"/>
  <c r="B61" i="118"/>
  <c r="F64" i="118"/>
  <c r="C64" i="118"/>
  <c r="B64" i="118"/>
  <c r="F74" i="118"/>
  <c r="C74" i="118"/>
  <c r="B74" i="118"/>
  <c r="C125" i="115"/>
  <c r="B42" i="116"/>
  <c r="B62" i="116"/>
  <c r="F346" i="116"/>
  <c r="F9" i="117"/>
  <c r="C9" i="117"/>
  <c r="B49" i="117"/>
  <c r="B73" i="117"/>
  <c r="B79" i="117"/>
  <c r="F79" i="117"/>
  <c r="B89" i="117"/>
  <c r="C102" i="117"/>
  <c r="B106" i="117"/>
  <c r="C129" i="117"/>
  <c r="F170" i="117"/>
  <c r="C170" i="117"/>
  <c r="B200" i="117"/>
  <c r="B209" i="117"/>
  <c r="B217" i="117"/>
  <c r="F237" i="117"/>
  <c r="B237" i="117"/>
  <c r="C237" i="117"/>
  <c r="B266" i="117"/>
  <c r="C282" i="117"/>
  <c r="B297" i="117"/>
  <c r="F297" i="117"/>
  <c r="C297" i="117"/>
  <c r="B335" i="117"/>
  <c r="F335" i="117"/>
  <c r="C335" i="117"/>
  <c r="C350" i="117"/>
  <c r="B401" i="117"/>
  <c r="F401" i="117"/>
  <c r="C401" i="117"/>
  <c r="C407" i="117"/>
  <c r="B407" i="117"/>
  <c r="F407" i="117"/>
  <c r="C423" i="117"/>
  <c r="B423" i="117"/>
  <c r="F423" i="117"/>
  <c r="C14" i="118"/>
  <c r="B68" i="118"/>
  <c r="F68" i="118"/>
  <c r="C68" i="118"/>
  <c r="C62" i="116"/>
  <c r="F57" i="117"/>
  <c r="B57" i="117"/>
  <c r="B154" i="117"/>
  <c r="B170" i="117"/>
  <c r="B205" i="117"/>
  <c r="C247" i="117"/>
  <c r="F266" i="117"/>
  <c r="F278" i="117"/>
  <c r="B278" i="117"/>
  <c r="C8" i="118"/>
  <c r="B8" i="118"/>
  <c r="F34" i="118"/>
  <c r="C34" i="118"/>
  <c r="B34" i="118"/>
  <c r="F97" i="117"/>
  <c r="F130" i="117"/>
  <c r="F195" i="117"/>
  <c r="C201" i="117"/>
  <c r="C208" i="117"/>
  <c r="B213" i="117"/>
  <c r="C231" i="117"/>
  <c r="B234" i="117"/>
  <c r="B253" i="117"/>
  <c r="B271" i="117"/>
  <c r="C295" i="117"/>
  <c r="C303" i="117"/>
  <c r="C311" i="117"/>
  <c r="C319" i="117"/>
  <c r="C16" i="118"/>
  <c r="B16" i="118"/>
  <c r="F22" i="118"/>
  <c r="B22" i="118"/>
  <c r="F43" i="118"/>
  <c r="C43" i="118"/>
  <c r="B60" i="118"/>
  <c r="F60" i="118"/>
  <c r="F66" i="118"/>
  <c r="C66" i="118"/>
  <c r="B66" i="118"/>
  <c r="F77" i="118"/>
  <c r="C77" i="118"/>
  <c r="B77" i="118"/>
  <c r="F80" i="118"/>
  <c r="C80" i="118"/>
  <c r="B80" i="118"/>
  <c r="B87" i="118"/>
  <c r="F87" i="118"/>
  <c r="C87" i="118"/>
  <c r="B91" i="118"/>
  <c r="F91" i="118"/>
  <c r="C91" i="118"/>
  <c r="B95" i="118"/>
  <c r="F95" i="118"/>
  <c r="C95" i="118"/>
  <c r="B99" i="118"/>
  <c r="F99" i="118"/>
  <c r="C99" i="118"/>
  <c r="B103" i="118"/>
  <c r="F103" i="118"/>
  <c r="C103" i="118"/>
  <c r="B107" i="118"/>
  <c r="F107" i="118"/>
  <c r="C107" i="118"/>
  <c r="F172" i="118"/>
  <c r="C172" i="118"/>
  <c r="B172" i="118"/>
  <c r="C182" i="118"/>
  <c r="B182" i="118"/>
  <c r="F182" i="118"/>
  <c r="C256" i="118"/>
  <c r="B256" i="118"/>
  <c r="F256" i="118"/>
  <c r="B85" i="117"/>
  <c r="C116" i="117"/>
  <c r="C213" i="117"/>
  <c r="F234" i="117"/>
  <c r="F244" i="117"/>
  <c r="C253" i="117"/>
  <c r="B260" i="117"/>
  <c r="F271" i="117"/>
  <c r="B275" i="117"/>
  <c r="F295" i="117"/>
  <c r="F303" i="117"/>
  <c r="F311" i="117"/>
  <c r="F319" i="117"/>
  <c r="B385" i="117"/>
  <c r="F385" i="117"/>
  <c r="C385" i="117"/>
  <c r="F390" i="117"/>
  <c r="B390" i="117"/>
  <c r="F5" i="118"/>
  <c r="B5" i="118"/>
  <c r="F10" i="118"/>
  <c r="C10" i="118"/>
  <c r="F19" i="118"/>
  <c r="C19" i="118"/>
  <c r="B28" i="118"/>
  <c r="F28" i="118"/>
  <c r="C31" i="118"/>
  <c r="B31" i="118"/>
  <c r="F37" i="118"/>
  <c r="C37" i="118"/>
  <c r="B37" i="118"/>
  <c r="F40" i="118"/>
  <c r="C40" i="118"/>
  <c r="B40" i="118"/>
  <c r="B43" i="118"/>
  <c r="F54" i="118"/>
  <c r="B54" i="118"/>
  <c r="C60" i="118"/>
  <c r="F67" i="118"/>
  <c r="C67" i="118"/>
  <c r="F108" i="118"/>
  <c r="C108" i="118"/>
  <c r="B108" i="118"/>
  <c r="F156" i="118"/>
  <c r="C156" i="118"/>
  <c r="B156" i="118"/>
  <c r="B200" i="118"/>
  <c r="F200" i="118"/>
  <c r="C200" i="118"/>
  <c r="F218" i="118"/>
  <c r="C218" i="118"/>
  <c r="B218" i="118"/>
  <c r="F222" i="118"/>
  <c r="C222" i="118"/>
  <c r="B222" i="118"/>
  <c r="F6" i="118"/>
  <c r="B6" i="118"/>
  <c r="C32" i="118"/>
  <c r="B32" i="118"/>
  <c r="F45" i="118"/>
  <c r="C45" i="118"/>
  <c r="B45" i="118"/>
  <c r="F48" i="118"/>
  <c r="C48" i="118"/>
  <c r="B48" i="118"/>
  <c r="F62" i="118"/>
  <c r="B62" i="118"/>
  <c r="F75" i="118"/>
  <c r="C75" i="118"/>
  <c r="F85" i="118"/>
  <c r="C85" i="118"/>
  <c r="B85" i="118"/>
  <c r="F89" i="118"/>
  <c r="C89" i="118"/>
  <c r="B89" i="118"/>
  <c r="F93" i="118"/>
  <c r="C93" i="118"/>
  <c r="B93" i="118"/>
  <c r="F97" i="118"/>
  <c r="C97" i="118"/>
  <c r="B97" i="118"/>
  <c r="F101" i="118"/>
  <c r="C101" i="118"/>
  <c r="B101" i="118"/>
  <c r="F3" i="118"/>
  <c r="C3" i="118"/>
  <c r="B12" i="118"/>
  <c r="F12" i="118"/>
  <c r="C15" i="118"/>
  <c r="B15" i="118"/>
  <c r="F21" i="118"/>
  <c r="B21" i="118"/>
  <c r="F26" i="118"/>
  <c r="C26" i="118"/>
  <c r="F35" i="118"/>
  <c r="C35" i="118"/>
  <c r="B52" i="118"/>
  <c r="F52" i="118"/>
  <c r="F58" i="118"/>
  <c r="C58" i="118"/>
  <c r="B58" i="118"/>
  <c r="F69" i="118"/>
  <c r="C69" i="118"/>
  <c r="B69" i="118"/>
  <c r="F72" i="118"/>
  <c r="C72" i="118"/>
  <c r="B72" i="118"/>
  <c r="B75" i="118"/>
  <c r="C86" i="118"/>
  <c r="B86" i="118"/>
  <c r="C90" i="118"/>
  <c r="B90" i="118"/>
  <c r="C94" i="118"/>
  <c r="B94" i="118"/>
  <c r="C98" i="118"/>
  <c r="B98" i="118"/>
  <c r="C102" i="118"/>
  <c r="B102" i="118"/>
  <c r="C110" i="118"/>
  <c r="F110" i="118"/>
  <c r="B110" i="118"/>
  <c r="F175" i="118"/>
  <c r="B175" i="118"/>
  <c r="C175" i="118"/>
  <c r="B41" i="117"/>
  <c r="C64" i="117"/>
  <c r="C69" i="117"/>
  <c r="B77" i="117"/>
  <c r="F127" i="117"/>
  <c r="C145" i="117"/>
  <c r="B210" i="117"/>
  <c r="C215" i="117"/>
  <c r="B218" i="117"/>
  <c r="B228" i="117"/>
  <c r="B265" i="117"/>
  <c r="C268" i="117"/>
  <c r="F277" i="117"/>
  <c r="C286" i="117"/>
  <c r="C289" i="117"/>
  <c r="F322" i="117"/>
  <c r="C351" i="117"/>
  <c r="F375" i="117"/>
  <c r="B375" i="117"/>
  <c r="C380" i="117"/>
  <c r="C388" i="117"/>
  <c r="F388" i="117"/>
  <c r="B3" i="118"/>
  <c r="C12" i="118"/>
  <c r="F15" i="118"/>
  <c r="C21" i="118"/>
  <c r="C24" i="118"/>
  <c r="B24" i="118"/>
  <c r="B26" i="118"/>
  <c r="F30" i="118"/>
  <c r="B30" i="118"/>
  <c r="B35" i="118"/>
  <c r="F46" i="118"/>
  <c r="B46" i="118"/>
  <c r="C52" i="118"/>
  <c r="F59" i="118"/>
  <c r="C59" i="118"/>
  <c r="B76" i="118"/>
  <c r="F76" i="118"/>
  <c r="F82" i="118"/>
  <c r="C82" i="118"/>
  <c r="B82" i="118"/>
  <c r="C114" i="118"/>
  <c r="F114" i="118"/>
  <c r="B114" i="118"/>
  <c r="C118" i="118"/>
  <c r="B118" i="118"/>
  <c r="F159" i="118"/>
  <c r="B159" i="118"/>
  <c r="C159" i="118"/>
  <c r="F351" i="117"/>
  <c r="C375" i="117"/>
  <c r="F380" i="117"/>
  <c r="B388" i="117"/>
  <c r="B4" i="118"/>
  <c r="F4" i="118"/>
  <c r="C7" i="118"/>
  <c r="B7" i="118"/>
  <c r="F13" i="118"/>
  <c r="B13" i="118"/>
  <c r="F18" i="118"/>
  <c r="C18" i="118"/>
  <c r="F27" i="118"/>
  <c r="C27" i="118"/>
  <c r="C30" i="118"/>
  <c r="B36" i="118"/>
  <c r="F36" i="118"/>
  <c r="F42" i="118"/>
  <c r="C42" i="118"/>
  <c r="B42" i="118"/>
  <c r="C46" i="118"/>
  <c r="F53" i="118"/>
  <c r="C53" i="118"/>
  <c r="B53" i="118"/>
  <c r="F56" i="118"/>
  <c r="C56" i="118"/>
  <c r="B56" i="118"/>
  <c r="B59" i="118"/>
  <c r="F70" i="118"/>
  <c r="B70" i="118"/>
  <c r="C76" i="118"/>
  <c r="F83" i="118"/>
  <c r="C83" i="118"/>
  <c r="B115" i="118"/>
  <c r="F115" i="118"/>
  <c r="C115" i="118"/>
  <c r="F127" i="118"/>
  <c r="B127" i="118"/>
  <c r="C127" i="118"/>
  <c r="F143" i="118"/>
  <c r="B143" i="118"/>
  <c r="C143" i="118"/>
  <c r="C186" i="118"/>
  <c r="F186" i="118"/>
  <c r="B186" i="118"/>
  <c r="F121" i="118"/>
  <c r="C121" i="118"/>
  <c r="F130" i="118"/>
  <c r="C134" i="118"/>
  <c r="B134" i="118"/>
  <c r="F146" i="118"/>
  <c r="C150" i="118"/>
  <c r="B150" i="118"/>
  <c r="F162" i="118"/>
  <c r="C166" i="118"/>
  <c r="B166" i="118"/>
  <c r="F178" i="118"/>
  <c r="C190" i="118"/>
  <c r="B190" i="118"/>
  <c r="F190" i="118"/>
  <c r="F201" i="118"/>
  <c r="C201" i="118"/>
  <c r="C232" i="118"/>
  <c r="B232" i="118"/>
  <c r="F232" i="118"/>
  <c r="B272" i="118"/>
  <c r="F272" i="118"/>
  <c r="C272" i="118"/>
  <c r="B288" i="118"/>
  <c r="F288" i="118"/>
  <c r="C288" i="118"/>
  <c r="B112" i="118"/>
  <c r="B121" i="118"/>
  <c r="B131" i="118"/>
  <c r="F131" i="118"/>
  <c r="F134" i="118"/>
  <c r="F137" i="118"/>
  <c r="C137" i="118"/>
  <c r="B137" i="118"/>
  <c r="B147" i="118"/>
  <c r="F147" i="118"/>
  <c r="F153" i="118"/>
  <c r="C153" i="118"/>
  <c r="B153" i="118"/>
  <c r="B163" i="118"/>
  <c r="F163" i="118"/>
  <c r="F169" i="118"/>
  <c r="C169" i="118"/>
  <c r="B169" i="118"/>
  <c r="B179" i="118"/>
  <c r="F179" i="118"/>
  <c r="C179" i="118"/>
  <c r="F183" i="118"/>
  <c r="B183" i="118"/>
  <c r="F210" i="118"/>
  <c r="C210" i="118"/>
  <c r="B210" i="118"/>
  <c r="F214" i="118"/>
  <c r="C214" i="118"/>
  <c r="B214" i="118"/>
  <c r="F260" i="118"/>
  <c r="C260" i="118"/>
  <c r="B260" i="118"/>
  <c r="F278" i="118"/>
  <c r="C278" i="118"/>
  <c r="B278" i="118"/>
  <c r="C105" i="118"/>
  <c r="F117" i="118"/>
  <c r="B117" i="118"/>
  <c r="F125" i="118"/>
  <c r="B125" i="118"/>
  <c r="F141" i="118"/>
  <c r="B141" i="118"/>
  <c r="B144" i="118"/>
  <c r="C147" i="118"/>
  <c r="F157" i="118"/>
  <c r="B157" i="118"/>
  <c r="B160" i="118"/>
  <c r="C163" i="118"/>
  <c r="F173" i="118"/>
  <c r="B173" i="118"/>
  <c r="B176" i="118"/>
  <c r="F180" i="118"/>
  <c r="C180" i="118"/>
  <c r="C183" i="118"/>
  <c r="B187" i="118"/>
  <c r="F187" i="118"/>
  <c r="C187" i="118"/>
  <c r="F191" i="118"/>
  <c r="B191" i="118"/>
  <c r="F194" i="118"/>
  <c r="F215" i="118"/>
  <c r="B215" i="118"/>
  <c r="C215" i="118"/>
  <c r="C224" i="118"/>
  <c r="B224" i="118"/>
  <c r="C265" i="118"/>
  <c r="B265" i="118"/>
  <c r="F265" i="118"/>
  <c r="C283" i="118"/>
  <c r="B283" i="118"/>
  <c r="F283" i="118"/>
  <c r="B420" i="117"/>
  <c r="F436" i="117"/>
  <c r="C117" i="118"/>
  <c r="F119" i="118"/>
  <c r="B122" i="118"/>
  <c r="C125" i="118"/>
  <c r="F128" i="118"/>
  <c r="F132" i="118"/>
  <c r="C132" i="118"/>
  <c r="F135" i="118"/>
  <c r="B135" i="118"/>
  <c r="B138" i="118"/>
  <c r="C141" i="118"/>
  <c r="F144" i="118"/>
  <c r="F148" i="118"/>
  <c r="C148" i="118"/>
  <c r="F151" i="118"/>
  <c r="B151" i="118"/>
  <c r="B154" i="118"/>
  <c r="C157" i="118"/>
  <c r="F160" i="118"/>
  <c r="F164" i="118"/>
  <c r="C164" i="118"/>
  <c r="F167" i="118"/>
  <c r="B167" i="118"/>
  <c r="B170" i="118"/>
  <c r="C173" i="118"/>
  <c r="F176" i="118"/>
  <c r="B180" i="118"/>
  <c r="C184" i="118"/>
  <c r="B184" i="118"/>
  <c r="F188" i="118"/>
  <c r="C188" i="118"/>
  <c r="C191" i="118"/>
  <c r="B195" i="118"/>
  <c r="F195" i="118"/>
  <c r="C195" i="118"/>
  <c r="F198" i="118"/>
  <c r="C198" i="118"/>
  <c r="B198" i="118"/>
  <c r="B208" i="118"/>
  <c r="F208" i="118"/>
  <c r="F224" i="118"/>
  <c r="C236" i="118"/>
  <c r="B236" i="118"/>
  <c r="F236" i="118"/>
  <c r="C240" i="118"/>
  <c r="B240" i="118"/>
  <c r="F240" i="118"/>
  <c r="C126" i="118"/>
  <c r="B126" i="118"/>
  <c r="C142" i="118"/>
  <c r="B142" i="118"/>
  <c r="C158" i="118"/>
  <c r="B158" i="118"/>
  <c r="C174" i="118"/>
  <c r="B174" i="118"/>
  <c r="C192" i="118"/>
  <c r="B192" i="118"/>
  <c r="F196" i="118"/>
  <c r="C196" i="118"/>
  <c r="B216" i="118"/>
  <c r="F216" i="118"/>
  <c r="C216" i="118"/>
  <c r="C220" i="118"/>
  <c r="F220" i="118"/>
  <c r="B220" i="118"/>
  <c r="B280" i="118"/>
  <c r="F280" i="118"/>
  <c r="C280" i="118"/>
  <c r="F428" i="117"/>
  <c r="B39" i="118"/>
  <c r="B47" i="118"/>
  <c r="B55" i="118"/>
  <c r="B63" i="118"/>
  <c r="B71" i="118"/>
  <c r="B79" i="118"/>
  <c r="B84" i="118"/>
  <c r="B88" i="118"/>
  <c r="B92" i="118"/>
  <c r="B96" i="118"/>
  <c r="B100" i="118"/>
  <c r="B104" i="118"/>
  <c r="F106" i="118"/>
  <c r="B113" i="118"/>
  <c r="B120" i="118"/>
  <c r="B123" i="118"/>
  <c r="F123" i="118"/>
  <c r="F126" i="118"/>
  <c r="F129" i="118"/>
  <c r="C129" i="118"/>
  <c r="B129" i="118"/>
  <c r="B139" i="118"/>
  <c r="F139" i="118"/>
  <c r="F142" i="118"/>
  <c r="F145" i="118"/>
  <c r="C145" i="118"/>
  <c r="B145" i="118"/>
  <c r="B155" i="118"/>
  <c r="F155" i="118"/>
  <c r="F158" i="118"/>
  <c r="F161" i="118"/>
  <c r="C161" i="118"/>
  <c r="B161" i="118"/>
  <c r="B171" i="118"/>
  <c r="F171" i="118"/>
  <c r="F174" i="118"/>
  <c r="F177" i="118"/>
  <c r="C177" i="118"/>
  <c r="B177" i="118"/>
  <c r="F192" i="118"/>
  <c r="B196" i="118"/>
  <c r="C203" i="118"/>
  <c r="F203" i="118"/>
  <c r="B203" i="118"/>
  <c r="B217" i="118"/>
  <c r="C217" i="118"/>
  <c r="F217" i="118"/>
  <c r="B245" i="118"/>
  <c r="F245" i="118"/>
  <c r="C245" i="118"/>
  <c r="F262" i="118"/>
  <c r="B262" i="118"/>
  <c r="C262" i="118"/>
  <c r="F270" i="118"/>
  <c r="C270" i="118"/>
  <c r="B270" i="118"/>
  <c r="F286" i="118"/>
  <c r="C286" i="118"/>
  <c r="B286" i="118"/>
  <c r="F301" i="118"/>
  <c r="C301" i="118"/>
  <c r="B301" i="118"/>
  <c r="F104" i="118"/>
  <c r="F109" i="118"/>
  <c r="B109" i="118"/>
  <c r="C113" i="118"/>
  <c r="F120" i="118"/>
  <c r="F133" i="118"/>
  <c r="B133" i="118"/>
  <c r="F149" i="118"/>
  <c r="B149" i="118"/>
  <c r="F165" i="118"/>
  <c r="B165" i="118"/>
  <c r="F185" i="118"/>
  <c r="C185" i="118"/>
  <c r="B185" i="118"/>
  <c r="C204" i="118"/>
  <c r="B204" i="118"/>
  <c r="C212" i="118"/>
  <c r="F212" i="118"/>
  <c r="B212" i="118"/>
  <c r="C228" i="118"/>
  <c r="B228" i="118"/>
  <c r="F228" i="118"/>
  <c r="C275" i="118"/>
  <c r="B275" i="118"/>
  <c r="F275" i="118"/>
  <c r="C291" i="118"/>
  <c r="B291" i="118"/>
  <c r="F291" i="118"/>
  <c r="F239" i="118"/>
  <c r="C239" i="118"/>
  <c r="C244" i="118"/>
  <c r="B244" i="118"/>
  <c r="F252" i="118"/>
  <c r="C252" i="118"/>
  <c r="B252" i="118"/>
  <c r="C264" i="118"/>
  <c r="B264" i="118"/>
  <c r="C299" i="118"/>
  <c r="F299" i="118"/>
  <c r="B299" i="118"/>
  <c r="B304" i="118"/>
  <c r="F304" i="118"/>
  <c r="C304" i="118"/>
  <c r="B319" i="118"/>
  <c r="F319" i="118"/>
  <c r="C319" i="118"/>
  <c r="F326" i="118"/>
  <c r="C326" i="118"/>
  <c r="B326" i="118"/>
  <c r="F334" i="118"/>
  <c r="B334" i="118"/>
  <c r="C344" i="118"/>
  <c r="B344" i="118"/>
  <c r="F347" i="118"/>
  <c r="C347" i="118"/>
  <c r="B347" i="118"/>
  <c r="C352" i="118"/>
  <c r="B352" i="118"/>
  <c r="F366" i="118"/>
  <c r="C366" i="118"/>
  <c r="F369" i="118"/>
  <c r="C369" i="118"/>
  <c r="B369" i="118"/>
  <c r="F374" i="118"/>
  <c r="C374" i="118"/>
  <c r="B374" i="118"/>
  <c r="F395" i="118"/>
  <c r="C395" i="118"/>
  <c r="B395" i="118"/>
  <c r="F428" i="118"/>
  <c r="C428" i="118"/>
  <c r="B428" i="118"/>
  <c r="B181" i="118"/>
  <c r="B189" i="118"/>
  <c r="B199" i="118"/>
  <c r="F202" i="118"/>
  <c r="B206" i="118"/>
  <c r="F213" i="118"/>
  <c r="F221" i="118"/>
  <c r="C229" i="118"/>
  <c r="B239" i="118"/>
  <c r="F244" i="118"/>
  <c r="F247" i="118"/>
  <c r="C247" i="118"/>
  <c r="F264" i="118"/>
  <c r="B271" i="118"/>
  <c r="F271" i="118"/>
  <c r="C271" i="118"/>
  <c r="B279" i="118"/>
  <c r="F279" i="118"/>
  <c r="C279" i="118"/>
  <c r="B287" i="118"/>
  <c r="F287" i="118"/>
  <c r="C287" i="118"/>
  <c r="B295" i="118"/>
  <c r="F295" i="118"/>
  <c r="C295" i="118"/>
  <c r="F300" i="118"/>
  <c r="C300" i="118"/>
  <c r="B300" i="118"/>
  <c r="F310" i="118"/>
  <c r="C310" i="118"/>
  <c r="B310" i="118"/>
  <c r="C334" i="118"/>
  <c r="F340" i="118"/>
  <c r="C340" i="118"/>
  <c r="B340" i="118"/>
  <c r="F344" i="118"/>
  <c r="F348" i="118"/>
  <c r="C348" i="118"/>
  <c r="B348" i="118"/>
  <c r="F352" i="118"/>
  <c r="B366" i="118"/>
  <c r="F433" i="118"/>
  <c r="C433" i="118"/>
  <c r="B433" i="118"/>
  <c r="F305" i="118"/>
  <c r="C305" i="118"/>
  <c r="B305" i="118"/>
  <c r="C315" i="118"/>
  <c r="F315" i="118"/>
  <c r="B315" i="118"/>
  <c r="C320" i="118"/>
  <c r="B320" i="118"/>
  <c r="F320" i="118"/>
  <c r="F331" i="118"/>
  <c r="C331" i="118"/>
  <c r="B331" i="118"/>
  <c r="F341" i="118"/>
  <c r="B341" i="118"/>
  <c r="C341" i="118"/>
  <c r="F349" i="118"/>
  <c r="B349" i="118"/>
  <c r="C349" i="118"/>
  <c r="C378" i="118"/>
  <c r="B378" i="118"/>
  <c r="F378" i="118"/>
  <c r="F430" i="118"/>
  <c r="C430" i="118"/>
  <c r="B430" i="118"/>
  <c r="F227" i="118"/>
  <c r="C227" i="118"/>
  <c r="F237" i="118"/>
  <c r="F253" i="118"/>
  <c r="B296" i="118"/>
  <c r="F296" i="118"/>
  <c r="C296" i="118"/>
  <c r="B311" i="118"/>
  <c r="F311" i="118"/>
  <c r="C311" i="118"/>
  <c r="F316" i="118"/>
  <c r="C316" i="118"/>
  <c r="B316" i="118"/>
  <c r="C328" i="118"/>
  <c r="B328" i="118"/>
  <c r="F328" i="118"/>
  <c r="F342" i="118"/>
  <c r="C342" i="118"/>
  <c r="F350" i="118"/>
  <c r="C350" i="118"/>
  <c r="F371" i="118"/>
  <c r="C371" i="118"/>
  <c r="B371" i="118"/>
  <c r="F416" i="118"/>
  <c r="C416" i="118"/>
  <c r="B416" i="118"/>
  <c r="F235" i="118"/>
  <c r="C235" i="118"/>
  <c r="C248" i="118"/>
  <c r="B248" i="118"/>
  <c r="F254" i="118"/>
  <c r="B254" i="118"/>
  <c r="C257" i="118"/>
  <c r="B257" i="118"/>
  <c r="F268" i="118"/>
  <c r="C268" i="118"/>
  <c r="B268" i="118"/>
  <c r="F276" i="118"/>
  <c r="C276" i="118"/>
  <c r="B276" i="118"/>
  <c r="F284" i="118"/>
  <c r="C284" i="118"/>
  <c r="B284" i="118"/>
  <c r="F292" i="118"/>
  <c r="C292" i="118"/>
  <c r="B292" i="118"/>
  <c r="F302" i="118"/>
  <c r="C302" i="118"/>
  <c r="B302" i="118"/>
  <c r="F317" i="118"/>
  <c r="C317" i="118"/>
  <c r="B317" i="118"/>
  <c r="F323" i="118"/>
  <c r="C323" i="118"/>
  <c r="B323" i="118"/>
  <c r="F356" i="118"/>
  <c r="C356" i="118"/>
  <c r="B356" i="118"/>
  <c r="F390" i="118"/>
  <c r="C390" i="118"/>
  <c r="F435" i="118"/>
  <c r="C435" i="118"/>
  <c r="B435" i="118"/>
  <c r="F243" i="118"/>
  <c r="C243" i="118"/>
  <c r="F263" i="118"/>
  <c r="C263" i="118"/>
  <c r="F269" i="118"/>
  <c r="C269" i="118"/>
  <c r="B269" i="118"/>
  <c r="C273" i="118"/>
  <c r="B273" i="118"/>
  <c r="F277" i="118"/>
  <c r="C277" i="118"/>
  <c r="B277" i="118"/>
  <c r="C281" i="118"/>
  <c r="B281" i="118"/>
  <c r="F285" i="118"/>
  <c r="C285" i="118"/>
  <c r="B285" i="118"/>
  <c r="C289" i="118"/>
  <c r="B289" i="118"/>
  <c r="F293" i="118"/>
  <c r="C293" i="118"/>
  <c r="B293" i="118"/>
  <c r="F297" i="118"/>
  <c r="C297" i="118"/>
  <c r="B297" i="118"/>
  <c r="C307" i="118"/>
  <c r="F307" i="118"/>
  <c r="B307" i="118"/>
  <c r="B312" i="118"/>
  <c r="F312" i="118"/>
  <c r="C312" i="118"/>
  <c r="F329" i="118"/>
  <c r="C329" i="118"/>
  <c r="B329" i="118"/>
  <c r="C336" i="118"/>
  <c r="B336" i="118"/>
  <c r="F336" i="118"/>
  <c r="F357" i="118"/>
  <c r="B357" i="118"/>
  <c r="C357" i="118"/>
  <c r="F363" i="118"/>
  <c r="C363" i="118"/>
  <c r="B363" i="118"/>
  <c r="F380" i="118"/>
  <c r="C380" i="118"/>
  <c r="B380" i="118"/>
  <c r="F401" i="118"/>
  <c r="C401" i="118"/>
  <c r="B401" i="118"/>
  <c r="F406" i="118"/>
  <c r="C406" i="118"/>
  <c r="B406" i="118"/>
  <c r="F422" i="118"/>
  <c r="C422" i="118"/>
  <c r="B422" i="118"/>
  <c r="B209" i="118"/>
  <c r="F223" i="118"/>
  <c r="C223" i="118"/>
  <c r="C241" i="118"/>
  <c r="B243" i="118"/>
  <c r="B246" i="118"/>
  <c r="C249" i="118"/>
  <c r="B249" i="118"/>
  <c r="B263" i="118"/>
  <c r="F273" i="118"/>
  <c r="F281" i="118"/>
  <c r="F289" i="118"/>
  <c r="B303" i="118"/>
  <c r="F303" i="118"/>
  <c r="C303" i="118"/>
  <c r="F308" i="118"/>
  <c r="C308" i="118"/>
  <c r="B308" i="118"/>
  <c r="F318" i="118"/>
  <c r="C318" i="118"/>
  <c r="B318" i="118"/>
  <c r="F364" i="118"/>
  <c r="C364" i="118"/>
  <c r="B364" i="118"/>
  <c r="F381" i="118"/>
  <c r="C381" i="118"/>
  <c r="B381" i="118"/>
  <c r="F384" i="118"/>
  <c r="C384" i="118"/>
  <c r="B384" i="118"/>
  <c r="F387" i="118"/>
  <c r="C387" i="118"/>
  <c r="B387" i="118"/>
  <c r="F398" i="118"/>
  <c r="C398" i="118"/>
  <c r="B398" i="118"/>
  <c r="B223" i="118"/>
  <c r="F231" i="118"/>
  <c r="C231" i="118"/>
  <c r="F241" i="118"/>
  <c r="C246" i="118"/>
  <c r="F249" i="118"/>
  <c r="F255" i="118"/>
  <c r="C255" i="118"/>
  <c r="F294" i="118"/>
  <c r="C294" i="118"/>
  <c r="B294" i="118"/>
  <c r="F309" i="118"/>
  <c r="C309" i="118"/>
  <c r="B309" i="118"/>
  <c r="F313" i="118"/>
  <c r="C313" i="118"/>
  <c r="B313" i="118"/>
  <c r="F365" i="118"/>
  <c r="B365" i="118"/>
  <c r="C365" i="118"/>
  <c r="C418" i="118"/>
  <c r="B418" i="118"/>
  <c r="F418" i="118"/>
  <c r="F324" i="118"/>
  <c r="F351" i="118"/>
  <c r="C358" i="118"/>
  <c r="C368" i="118"/>
  <c r="B368" i="118"/>
  <c r="C386" i="118"/>
  <c r="B386" i="118"/>
  <c r="F389" i="118"/>
  <c r="C389" i="118"/>
  <c r="B389" i="118"/>
  <c r="F392" i="118"/>
  <c r="C392" i="118"/>
  <c r="B392" i="118"/>
  <c r="C404" i="118"/>
  <c r="F411" i="118"/>
  <c r="C411" i="118"/>
  <c r="B411" i="118"/>
  <c r="C426" i="118"/>
  <c r="B426" i="118"/>
  <c r="B274" i="118"/>
  <c r="B282" i="118"/>
  <c r="B290" i="118"/>
  <c r="B298" i="118"/>
  <c r="B306" i="118"/>
  <c r="B314" i="118"/>
  <c r="F325" i="118"/>
  <c r="B325" i="118"/>
  <c r="C327" i="118"/>
  <c r="F368" i="118"/>
  <c r="F419" i="118"/>
  <c r="C419" i="118"/>
  <c r="B419" i="118"/>
  <c r="F426" i="118"/>
  <c r="C434" i="118"/>
  <c r="B434" i="118"/>
  <c r="F298" i="118"/>
  <c r="F306" i="118"/>
  <c r="F314" i="118"/>
  <c r="C325" i="118"/>
  <c r="F327" i="118"/>
  <c r="B345" i="118"/>
  <c r="B361" i="118"/>
  <c r="C402" i="118"/>
  <c r="B402" i="118"/>
  <c r="F405" i="118"/>
  <c r="C405" i="118"/>
  <c r="B405" i="118"/>
  <c r="F408" i="118"/>
  <c r="C408" i="118"/>
  <c r="B408" i="118"/>
  <c r="F427" i="118"/>
  <c r="C427" i="118"/>
  <c r="B427" i="118"/>
  <c r="C251" i="118"/>
  <c r="C259" i="118"/>
  <c r="C267" i="118"/>
  <c r="F343" i="118"/>
  <c r="F359" i="118"/>
  <c r="C393" i="118"/>
  <c r="F409" i="118"/>
  <c r="C409" i="118"/>
  <c r="F413" i="118"/>
  <c r="C413" i="118"/>
  <c r="B413" i="118"/>
  <c r="C420" i="118"/>
  <c r="F424" i="118"/>
  <c r="C424" i="118"/>
  <c r="B424" i="118"/>
  <c r="F436" i="118"/>
  <c r="C436" i="118"/>
  <c r="F339" i="118"/>
  <c r="C339" i="118"/>
  <c r="F355" i="118"/>
  <c r="C355" i="118"/>
  <c r="F382" i="118"/>
  <c r="C382" i="118"/>
  <c r="C394" i="118"/>
  <c r="B394" i="118"/>
  <c r="F397" i="118"/>
  <c r="C397" i="118"/>
  <c r="B397" i="118"/>
  <c r="F400" i="118"/>
  <c r="C400" i="118"/>
  <c r="B400" i="118"/>
  <c r="F403" i="118"/>
  <c r="C403" i="118"/>
  <c r="B403" i="118"/>
  <c r="F417" i="118"/>
  <c r="C417" i="118"/>
  <c r="F421" i="118"/>
  <c r="C421" i="118"/>
  <c r="B421" i="118"/>
  <c r="F432" i="118"/>
  <c r="C432" i="118"/>
  <c r="B432" i="118"/>
  <c r="F333" i="118"/>
  <c r="B333" i="118"/>
  <c r="C335" i="118"/>
  <c r="B339" i="118"/>
  <c r="C360" i="118"/>
  <c r="B360" i="118"/>
  <c r="C370" i="118"/>
  <c r="B370" i="118"/>
  <c r="F373" i="118"/>
  <c r="C373" i="118"/>
  <c r="B373" i="118"/>
  <c r="F376" i="118"/>
  <c r="C376" i="118"/>
  <c r="B376" i="118"/>
  <c r="F379" i="118"/>
  <c r="C379" i="118"/>
  <c r="B379" i="118"/>
  <c r="C410" i="118"/>
  <c r="B410" i="118"/>
  <c r="F414" i="118"/>
  <c r="C414" i="118"/>
  <c r="B414" i="118"/>
  <c r="F425" i="118"/>
  <c r="C425" i="118"/>
  <c r="F429" i="118"/>
  <c r="C429" i="118"/>
  <c r="B429" i="118"/>
  <c r="F437" i="118"/>
  <c r="C437" i="118"/>
  <c r="B437" i="118"/>
  <c r="C78" i="116"/>
  <c r="B78" i="116"/>
  <c r="F78" i="116"/>
  <c r="F126" i="116"/>
  <c r="C126" i="116"/>
  <c r="B126" i="116"/>
  <c r="C168" i="116"/>
  <c r="F168" i="116"/>
  <c r="B168" i="116"/>
  <c r="B21" i="116"/>
  <c r="F21" i="116"/>
  <c r="C21" i="116"/>
  <c r="F51" i="116"/>
  <c r="C51" i="116"/>
  <c r="C102" i="116"/>
  <c r="B102" i="116"/>
  <c r="F102" i="116"/>
  <c r="F134" i="116"/>
  <c r="C134" i="116"/>
  <c r="B134" i="116"/>
  <c r="F142" i="116"/>
  <c r="C142" i="116"/>
  <c r="B142" i="116"/>
  <c r="F110" i="116"/>
  <c r="C110" i="116"/>
  <c r="B110" i="116"/>
  <c r="B131" i="115"/>
  <c r="F131" i="115"/>
  <c r="F150" i="116"/>
  <c r="C150" i="116"/>
  <c r="B150" i="116"/>
  <c r="F9" i="115"/>
  <c r="C9" i="115"/>
  <c r="B9" i="115"/>
  <c r="C195" i="116"/>
  <c r="B195" i="116"/>
  <c r="B276" i="116"/>
  <c r="C276" i="116"/>
  <c r="C7" i="117"/>
  <c r="B7" i="117"/>
  <c r="F11" i="117"/>
  <c r="C11" i="117"/>
  <c r="B11" i="117"/>
  <c r="B20" i="117"/>
  <c r="F20" i="117"/>
  <c r="F24" i="117"/>
  <c r="C24" i="117"/>
  <c r="B24" i="117"/>
  <c r="F66" i="117"/>
  <c r="C66" i="117"/>
  <c r="B66" i="117"/>
  <c r="F107" i="117"/>
  <c r="C107" i="117"/>
  <c r="B107" i="117"/>
  <c r="F235" i="117"/>
  <c r="C235" i="117"/>
  <c r="B235" i="117"/>
  <c r="F254" i="117"/>
  <c r="C254" i="117"/>
  <c r="B254" i="117"/>
  <c r="C272" i="117"/>
  <c r="F272" i="117"/>
  <c r="B272" i="117"/>
  <c r="F292" i="117"/>
  <c r="C292" i="117"/>
  <c r="B292" i="117"/>
  <c r="F326" i="117"/>
  <c r="C326" i="117"/>
  <c r="B326" i="117"/>
  <c r="F334" i="117"/>
  <c r="C334" i="117"/>
  <c r="B334" i="117"/>
  <c r="F140" i="115"/>
  <c r="C5" i="116"/>
  <c r="C44" i="116"/>
  <c r="B59" i="116"/>
  <c r="C82" i="116"/>
  <c r="B86" i="116"/>
  <c r="B90" i="116"/>
  <c r="F93" i="116"/>
  <c r="B118" i="116"/>
  <c r="B162" i="116"/>
  <c r="B188" i="116"/>
  <c r="F396" i="116"/>
  <c r="C396" i="116"/>
  <c r="B396" i="116"/>
  <c r="F3" i="117"/>
  <c r="C3" i="117"/>
  <c r="B3" i="117"/>
  <c r="F7" i="117"/>
  <c r="B12" i="117"/>
  <c r="F12" i="117"/>
  <c r="F16" i="117"/>
  <c r="C16" i="117"/>
  <c r="B16" i="117"/>
  <c r="C20" i="117"/>
  <c r="F54" i="117"/>
  <c r="C54" i="117"/>
  <c r="B54" i="117"/>
  <c r="F58" i="117"/>
  <c r="C58" i="117"/>
  <c r="B58" i="117"/>
  <c r="F63" i="117"/>
  <c r="C63" i="117"/>
  <c r="B63" i="117"/>
  <c r="C67" i="117"/>
  <c r="F67" i="117"/>
  <c r="B67" i="117"/>
  <c r="C75" i="117"/>
  <c r="F75" i="117"/>
  <c r="B75" i="117"/>
  <c r="B108" i="117"/>
  <c r="F108" i="117"/>
  <c r="C108" i="117"/>
  <c r="B73" i="115"/>
  <c r="F5" i="116"/>
  <c r="F44" i="116"/>
  <c r="C65" i="116"/>
  <c r="C86" i="116"/>
  <c r="C118" i="116"/>
  <c r="C166" i="116"/>
  <c r="C260" i="116"/>
  <c r="F260" i="116"/>
  <c r="B260" i="116"/>
  <c r="C266" i="116"/>
  <c r="F266" i="116"/>
  <c r="F335" i="116"/>
  <c r="C335" i="116"/>
  <c r="B335" i="116"/>
  <c r="F404" i="116"/>
  <c r="C404" i="116"/>
  <c r="B404" i="116"/>
  <c r="B4" i="117"/>
  <c r="F4" i="117"/>
  <c r="F8" i="117"/>
  <c r="C8" i="117"/>
  <c r="B8" i="117"/>
  <c r="C12" i="117"/>
  <c r="F46" i="117"/>
  <c r="C46" i="117"/>
  <c r="B46" i="117"/>
  <c r="F50" i="117"/>
  <c r="C50" i="117"/>
  <c r="B50" i="117"/>
  <c r="C55" i="117"/>
  <c r="B55" i="117"/>
  <c r="C59" i="117"/>
  <c r="F59" i="117"/>
  <c r="B59" i="117"/>
  <c r="F68" i="117"/>
  <c r="C68" i="117"/>
  <c r="B68" i="117"/>
  <c r="F99" i="117"/>
  <c r="C99" i="117"/>
  <c r="B99" i="117"/>
  <c r="C112" i="117"/>
  <c r="B112" i="117"/>
  <c r="F112" i="117"/>
  <c r="F181" i="117"/>
  <c r="C181" i="117"/>
  <c r="B181" i="117"/>
  <c r="C188" i="117"/>
  <c r="B188" i="117"/>
  <c r="F188" i="117"/>
  <c r="F166" i="116"/>
  <c r="F190" i="116"/>
  <c r="C190" i="116"/>
  <c r="B190" i="116"/>
  <c r="C197" i="116"/>
  <c r="F197" i="116"/>
  <c r="F261" i="116"/>
  <c r="B261" i="116"/>
  <c r="F324" i="116"/>
  <c r="C324" i="116"/>
  <c r="B324" i="116"/>
  <c r="B423" i="116"/>
  <c r="F423" i="116"/>
  <c r="C423" i="116"/>
  <c r="F38" i="117"/>
  <c r="C38" i="117"/>
  <c r="B38" i="117"/>
  <c r="F42" i="117"/>
  <c r="C42" i="117"/>
  <c r="B42" i="117"/>
  <c r="C47" i="117"/>
  <c r="B47" i="117"/>
  <c r="F51" i="117"/>
  <c r="C51" i="117"/>
  <c r="B51" i="117"/>
  <c r="F55" i="117"/>
  <c r="C60" i="117"/>
  <c r="B60" i="117"/>
  <c r="B57" i="115"/>
  <c r="C224" i="115"/>
  <c r="C28" i="116"/>
  <c r="F42" i="116"/>
  <c r="B54" i="116"/>
  <c r="C66" i="116"/>
  <c r="B70" i="116"/>
  <c r="B91" i="116"/>
  <c r="B94" i="116"/>
  <c r="B152" i="116"/>
  <c r="C163" i="116"/>
  <c r="B197" i="116"/>
  <c r="C212" i="116"/>
  <c r="F212" i="116"/>
  <c r="B212" i="116"/>
  <c r="B343" i="116"/>
  <c r="C343" i="116"/>
  <c r="F372" i="116"/>
  <c r="C372" i="116"/>
  <c r="B372" i="116"/>
  <c r="F30" i="117"/>
  <c r="C30" i="117"/>
  <c r="B30" i="117"/>
  <c r="F34" i="117"/>
  <c r="C34" i="117"/>
  <c r="B34" i="117"/>
  <c r="C39" i="117"/>
  <c r="B39" i="117"/>
  <c r="F43" i="117"/>
  <c r="C43" i="117"/>
  <c r="B43" i="117"/>
  <c r="F47" i="117"/>
  <c r="B52" i="117"/>
  <c r="F52" i="117"/>
  <c r="F56" i="117"/>
  <c r="C56" i="117"/>
  <c r="B56" i="117"/>
  <c r="C83" i="117"/>
  <c r="F83" i="117"/>
  <c r="B83" i="117"/>
  <c r="F94" i="117"/>
  <c r="C94" i="117"/>
  <c r="B94" i="117"/>
  <c r="C57" i="115"/>
  <c r="B128" i="115"/>
  <c r="F28" i="116"/>
  <c r="B34" i="116"/>
  <c r="C54" i="116"/>
  <c r="B58" i="116"/>
  <c r="C70" i="116"/>
  <c r="B74" i="116"/>
  <c r="C91" i="116"/>
  <c r="C94" i="116"/>
  <c r="B104" i="116"/>
  <c r="F152" i="116"/>
  <c r="F157" i="116"/>
  <c r="C170" i="116"/>
  <c r="C202" i="116"/>
  <c r="F202" i="116"/>
  <c r="C218" i="116"/>
  <c r="F218" i="116"/>
  <c r="C242" i="116"/>
  <c r="F242" i="116"/>
  <c r="C268" i="116"/>
  <c r="F268" i="116"/>
  <c r="B268" i="116"/>
  <c r="F380" i="116"/>
  <c r="C380" i="116"/>
  <c r="B380" i="116"/>
  <c r="F22" i="117"/>
  <c r="C22" i="117"/>
  <c r="B22" i="117"/>
  <c r="F26" i="117"/>
  <c r="C26" i="117"/>
  <c r="B26" i="117"/>
  <c r="C31" i="117"/>
  <c r="B31" i="117"/>
  <c r="F35" i="117"/>
  <c r="C35" i="117"/>
  <c r="B35" i="117"/>
  <c r="F39" i="117"/>
  <c r="B44" i="117"/>
  <c r="F44" i="117"/>
  <c r="F48" i="117"/>
  <c r="C48" i="117"/>
  <c r="B48" i="117"/>
  <c r="C104" i="117"/>
  <c r="B104" i="117"/>
  <c r="F104" i="117"/>
  <c r="F115" i="117"/>
  <c r="C115" i="117"/>
  <c r="B115" i="117"/>
  <c r="C156" i="117"/>
  <c r="B156" i="117"/>
  <c r="F156" i="117"/>
  <c r="F128" i="115"/>
  <c r="C58" i="116"/>
  <c r="C250" i="116"/>
  <c r="F250" i="116"/>
  <c r="F356" i="116"/>
  <c r="C356" i="116"/>
  <c r="B356" i="116"/>
  <c r="F388" i="116"/>
  <c r="B388" i="116"/>
  <c r="F431" i="116"/>
  <c r="C431" i="116"/>
  <c r="B431" i="116"/>
  <c r="F14" i="117"/>
  <c r="C14" i="117"/>
  <c r="B14" i="117"/>
  <c r="F18" i="117"/>
  <c r="C18" i="117"/>
  <c r="B18" i="117"/>
  <c r="C23" i="117"/>
  <c r="B23" i="117"/>
  <c r="F27" i="117"/>
  <c r="C27" i="117"/>
  <c r="B27" i="117"/>
  <c r="F31" i="117"/>
  <c r="B36" i="117"/>
  <c r="F36" i="117"/>
  <c r="F40" i="117"/>
  <c r="C40" i="117"/>
  <c r="B40" i="117"/>
  <c r="C44" i="117"/>
  <c r="F70" i="117"/>
  <c r="C70" i="117"/>
  <c r="B70" i="117"/>
  <c r="B88" i="117"/>
  <c r="F88" i="117"/>
  <c r="C88" i="117"/>
  <c r="C91" i="117"/>
  <c r="B91" i="117"/>
  <c r="F149" i="117"/>
  <c r="C149" i="117"/>
  <c r="B149" i="117"/>
  <c r="B112" i="116"/>
  <c r="C120" i="116"/>
  <c r="B120" i="116"/>
  <c r="F125" i="116"/>
  <c r="C226" i="116"/>
  <c r="F226" i="116"/>
  <c r="C258" i="116"/>
  <c r="F258" i="116"/>
  <c r="C270" i="116"/>
  <c r="F270" i="116"/>
  <c r="C388" i="116"/>
  <c r="F6" i="117"/>
  <c r="C6" i="117"/>
  <c r="B6" i="117"/>
  <c r="F10" i="117"/>
  <c r="C10" i="117"/>
  <c r="B10" i="117"/>
  <c r="C15" i="117"/>
  <c r="B15" i="117"/>
  <c r="F19" i="117"/>
  <c r="C19" i="117"/>
  <c r="B19" i="117"/>
  <c r="F23" i="117"/>
  <c r="B28" i="117"/>
  <c r="F28" i="117"/>
  <c r="F32" i="117"/>
  <c r="C32" i="117"/>
  <c r="B32" i="117"/>
  <c r="F62" i="117"/>
  <c r="B62" i="117"/>
  <c r="B71" i="117"/>
  <c r="F71" i="117"/>
  <c r="F64" i="117"/>
  <c r="C73" i="117"/>
  <c r="C77" i="117"/>
  <c r="F126" i="117"/>
  <c r="C126" i="117"/>
  <c r="F131" i="117"/>
  <c r="C131" i="117"/>
  <c r="B131" i="117"/>
  <c r="F136" i="117"/>
  <c r="C136" i="117"/>
  <c r="B136" i="117"/>
  <c r="F150" i="117"/>
  <c r="C150" i="117"/>
  <c r="F163" i="117"/>
  <c r="C163" i="117"/>
  <c r="B163" i="117"/>
  <c r="F168" i="117"/>
  <c r="C168" i="117"/>
  <c r="B168" i="117"/>
  <c r="F182" i="117"/>
  <c r="C182" i="117"/>
  <c r="C288" i="117"/>
  <c r="F288" i="117"/>
  <c r="B288" i="117"/>
  <c r="C214" i="116"/>
  <c r="C274" i="116"/>
  <c r="B61" i="117"/>
  <c r="C92" i="117"/>
  <c r="C111" i="117"/>
  <c r="B111" i="117"/>
  <c r="F118" i="117"/>
  <c r="C118" i="117"/>
  <c r="B126" i="117"/>
  <c r="C132" i="117"/>
  <c r="B132" i="117"/>
  <c r="B150" i="117"/>
  <c r="F157" i="117"/>
  <c r="C157" i="117"/>
  <c r="B157" i="117"/>
  <c r="C164" i="117"/>
  <c r="B164" i="117"/>
  <c r="F189" i="117"/>
  <c r="C189" i="117"/>
  <c r="B189" i="117"/>
  <c r="F206" i="117"/>
  <c r="C206" i="117"/>
  <c r="B206" i="117"/>
  <c r="C248" i="117"/>
  <c r="B248" i="117"/>
  <c r="F248" i="117"/>
  <c r="F251" i="117"/>
  <c r="C251" i="117"/>
  <c r="B251" i="117"/>
  <c r="B255" i="117"/>
  <c r="F255" i="117"/>
  <c r="C255" i="117"/>
  <c r="F267" i="117"/>
  <c r="C267" i="117"/>
  <c r="B267" i="117"/>
  <c r="F90" i="117"/>
  <c r="C90" i="117"/>
  <c r="F109" i="117"/>
  <c r="B109" i="117"/>
  <c r="F123" i="117"/>
  <c r="C123" i="117"/>
  <c r="B123" i="117"/>
  <c r="F139" i="117"/>
  <c r="C139" i="117"/>
  <c r="B139" i="117"/>
  <c r="F144" i="117"/>
  <c r="C144" i="117"/>
  <c r="B144" i="117"/>
  <c r="F158" i="117"/>
  <c r="C158" i="117"/>
  <c r="F171" i="117"/>
  <c r="C171" i="117"/>
  <c r="B171" i="117"/>
  <c r="F176" i="117"/>
  <c r="C176" i="117"/>
  <c r="B176" i="117"/>
  <c r="F190" i="117"/>
  <c r="C190" i="117"/>
  <c r="C194" i="117"/>
  <c r="F194" i="117"/>
  <c r="B194" i="117"/>
  <c r="F283" i="117"/>
  <c r="C283" i="117"/>
  <c r="B283" i="117"/>
  <c r="F294" i="117"/>
  <c r="C294" i="117"/>
  <c r="B294" i="117"/>
  <c r="F374" i="117"/>
  <c r="C374" i="117"/>
  <c r="B374" i="117"/>
  <c r="F381" i="117"/>
  <c r="C381" i="117"/>
  <c r="B381" i="117"/>
  <c r="C394" i="117"/>
  <c r="B394" i="117"/>
  <c r="F394" i="117"/>
  <c r="C410" i="117"/>
  <c r="B410" i="117"/>
  <c r="F410" i="117"/>
  <c r="B340" i="116"/>
  <c r="F391" i="116"/>
  <c r="B420" i="116"/>
  <c r="B5" i="117"/>
  <c r="B13" i="117"/>
  <c r="B21" i="117"/>
  <c r="B29" i="117"/>
  <c r="B37" i="117"/>
  <c r="B45" i="117"/>
  <c r="B53" i="117"/>
  <c r="B65" i="117"/>
  <c r="C72" i="117"/>
  <c r="B76" i="117"/>
  <c r="B78" i="117"/>
  <c r="C80" i="117"/>
  <c r="B84" i="117"/>
  <c r="B86" i="117"/>
  <c r="B90" i="117"/>
  <c r="C95" i="117"/>
  <c r="B95" i="117"/>
  <c r="C109" i="117"/>
  <c r="F133" i="117"/>
  <c r="C133" i="117"/>
  <c r="B133" i="117"/>
  <c r="C140" i="117"/>
  <c r="B140" i="117"/>
  <c r="B158" i="117"/>
  <c r="F165" i="117"/>
  <c r="C165" i="117"/>
  <c r="B165" i="117"/>
  <c r="C172" i="117"/>
  <c r="B172" i="117"/>
  <c r="B190" i="117"/>
  <c r="C198" i="117"/>
  <c r="F198" i="117"/>
  <c r="B198" i="117"/>
  <c r="F222" i="117"/>
  <c r="C222" i="117"/>
  <c r="B222" i="117"/>
  <c r="B182" i="116"/>
  <c r="C198" i="116"/>
  <c r="B204" i="116"/>
  <c r="B228" i="116"/>
  <c r="B236" i="116"/>
  <c r="C340" i="116"/>
  <c r="C420" i="116"/>
  <c r="C5" i="117"/>
  <c r="C13" i="117"/>
  <c r="C21" i="117"/>
  <c r="C29" i="117"/>
  <c r="C37" i="117"/>
  <c r="C45" i="117"/>
  <c r="C53" i="117"/>
  <c r="C65" i="117"/>
  <c r="F72" i="117"/>
  <c r="B74" i="117"/>
  <c r="C76" i="117"/>
  <c r="C78" i="117"/>
  <c r="F80" i="117"/>
  <c r="B82" i="117"/>
  <c r="C84" i="117"/>
  <c r="C86" i="117"/>
  <c r="B93" i="117"/>
  <c r="F95" i="117"/>
  <c r="C100" i="117"/>
  <c r="C119" i="117"/>
  <c r="B119" i="117"/>
  <c r="F134" i="117"/>
  <c r="C134" i="117"/>
  <c r="F147" i="117"/>
  <c r="C147" i="117"/>
  <c r="B147" i="117"/>
  <c r="F152" i="117"/>
  <c r="C152" i="117"/>
  <c r="B152" i="117"/>
  <c r="F166" i="117"/>
  <c r="C166" i="117"/>
  <c r="F179" i="117"/>
  <c r="C179" i="117"/>
  <c r="B179" i="117"/>
  <c r="F184" i="117"/>
  <c r="C184" i="117"/>
  <c r="B184" i="117"/>
  <c r="F204" i="117"/>
  <c r="C204" i="117"/>
  <c r="B204" i="117"/>
  <c r="F243" i="117"/>
  <c r="C243" i="117"/>
  <c r="B243" i="117"/>
  <c r="F262" i="117"/>
  <c r="C262" i="117"/>
  <c r="B262" i="117"/>
  <c r="F274" i="117"/>
  <c r="C274" i="117"/>
  <c r="B274" i="117"/>
  <c r="F182" i="116"/>
  <c r="F204" i="116"/>
  <c r="F228" i="116"/>
  <c r="F236" i="116"/>
  <c r="C346" i="116"/>
  <c r="F74" i="117"/>
  <c r="F82" i="117"/>
  <c r="C93" i="117"/>
  <c r="F100" i="117"/>
  <c r="C103" i="117"/>
  <c r="B103" i="117"/>
  <c r="F116" i="117"/>
  <c r="F119" i="117"/>
  <c r="F128" i="117"/>
  <c r="C128" i="117"/>
  <c r="B128" i="117"/>
  <c r="B134" i="117"/>
  <c r="F141" i="117"/>
  <c r="C141" i="117"/>
  <c r="B141" i="117"/>
  <c r="C148" i="117"/>
  <c r="B148" i="117"/>
  <c r="B166" i="117"/>
  <c r="F173" i="117"/>
  <c r="C173" i="117"/>
  <c r="B173" i="117"/>
  <c r="C180" i="117"/>
  <c r="B180" i="117"/>
  <c r="F219" i="117"/>
  <c r="C219" i="117"/>
  <c r="B219" i="117"/>
  <c r="F341" i="117"/>
  <c r="B341" i="117"/>
  <c r="C341" i="117"/>
  <c r="C87" i="117"/>
  <c r="B87" i="117"/>
  <c r="C96" i="117"/>
  <c r="B96" i="117"/>
  <c r="F101" i="117"/>
  <c r="B101" i="117"/>
  <c r="F117" i="117"/>
  <c r="B117" i="117"/>
  <c r="C120" i="117"/>
  <c r="B120" i="117"/>
  <c r="F125" i="117"/>
  <c r="C125" i="117"/>
  <c r="B125" i="117"/>
  <c r="F142" i="117"/>
  <c r="C142" i="117"/>
  <c r="F155" i="117"/>
  <c r="C155" i="117"/>
  <c r="B155" i="117"/>
  <c r="F160" i="117"/>
  <c r="C160" i="117"/>
  <c r="B160" i="117"/>
  <c r="F174" i="117"/>
  <c r="C174" i="117"/>
  <c r="F187" i="117"/>
  <c r="C187" i="117"/>
  <c r="B187" i="117"/>
  <c r="F192" i="117"/>
  <c r="C192" i="117"/>
  <c r="B192" i="117"/>
  <c r="F220" i="117"/>
  <c r="C220" i="117"/>
  <c r="B220" i="117"/>
  <c r="F238" i="117"/>
  <c r="C238" i="117"/>
  <c r="F241" i="117"/>
  <c r="C241" i="117"/>
  <c r="B241" i="117"/>
  <c r="F291" i="117"/>
  <c r="C291" i="117"/>
  <c r="B291" i="117"/>
  <c r="F371" i="117"/>
  <c r="C371" i="117"/>
  <c r="B371" i="117"/>
  <c r="F137" i="117"/>
  <c r="F145" i="117"/>
  <c r="F153" i="117"/>
  <c r="F161" i="117"/>
  <c r="F169" i="117"/>
  <c r="F177" i="117"/>
  <c r="F185" i="117"/>
  <c r="F208" i="117"/>
  <c r="F210" i="117"/>
  <c r="C217" i="117"/>
  <c r="F231" i="117"/>
  <c r="F236" i="117"/>
  <c r="C260" i="117"/>
  <c r="C318" i="117"/>
  <c r="F356" i="117"/>
  <c r="C356" i="117"/>
  <c r="B356" i="117"/>
  <c r="C378" i="117"/>
  <c r="B378" i="117"/>
  <c r="F382" i="117"/>
  <c r="C382" i="117"/>
  <c r="B382" i="117"/>
  <c r="C434" i="117"/>
  <c r="B434" i="117"/>
  <c r="B196" i="117"/>
  <c r="F227" i="117"/>
  <c r="C227" i="117"/>
  <c r="B227" i="117"/>
  <c r="C232" i="117"/>
  <c r="B232" i="117"/>
  <c r="B244" i="117"/>
  <c r="F246" i="117"/>
  <c r="C246" i="117"/>
  <c r="B284" i="117"/>
  <c r="F299" i="117"/>
  <c r="C299" i="117"/>
  <c r="F307" i="117"/>
  <c r="C307" i="117"/>
  <c r="F342" i="117"/>
  <c r="C342" i="117"/>
  <c r="B342" i="117"/>
  <c r="F363" i="117"/>
  <c r="C363" i="117"/>
  <c r="F434" i="117"/>
  <c r="C211" i="117"/>
  <c r="B211" i="117"/>
  <c r="F232" i="117"/>
  <c r="C239" i="117"/>
  <c r="B246" i="117"/>
  <c r="C256" i="117"/>
  <c r="B256" i="117"/>
  <c r="B268" i="117"/>
  <c r="B286" i="117"/>
  <c r="F379" i="117"/>
  <c r="C379" i="117"/>
  <c r="B379" i="117"/>
  <c r="C216" i="117"/>
  <c r="B216" i="117"/>
  <c r="F230" i="117"/>
  <c r="C230" i="117"/>
  <c r="F276" i="117"/>
  <c r="C276" i="117"/>
  <c r="B276" i="117"/>
  <c r="F281" i="117"/>
  <c r="C281" i="117"/>
  <c r="B281" i="117"/>
  <c r="C296" i="117"/>
  <c r="B296" i="117"/>
  <c r="F296" i="117"/>
  <c r="F300" i="117"/>
  <c r="C300" i="117"/>
  <c r="B300" i="117"/>
  <c r="C304" i="117"/>
  <c r="B304" i="117"/>
  <c r="F304" i="117"/>
  <c r="F308" i="117"/>
  <c r="C308" i="117"/>
  <c r="B308" i="117"/>
  <c r="C312" i="117"/>
  <c r="B312" i="117"/>
  <c r="F312" i="117"/>
  <c r="F316" i="117"/>
  <c r="C316" i="117"/>
  <c r="F323" i="117"/>
  <c r="C323" i="117"/>
  <c r="B323" i="117"/>
  <c r="F353" i="117"/>
  <c r="C353" i="117"/>
  <c r="F427" i="117"/>
  <c r="C427" i="117"/>
  <c r="B427" i="117"/>
  <c r="C98" i="117"/>
  <c r="B127" i="117"/>
  <c r="B135" i="117"/>
  <c r="B143" i="117"/>
  <c r="B151" i="117"/>
  <c r="B159" i="117"/>
  <c r="B167" i="117"/>
  <c r="B175" i="117"/>
  <c r="B183" i="117"/>
  <c r="B191" i="117"/>
  <c r="C207" i="117"/>
  <c r="C209" i="117"/>
  <c r="F216" i="117"/>
  <c r="C223" i="117"/>
  <c r="B230" i="117"/>
  <c r="C240" i="117"/>
  <c r="B240" i="117"/>
  <c r="C249" i="117"/>
  <c r="B252" i="117"/>
  <c r="F263" i="117"/>
  <c r="C270" i="117"/>
  <c r="B316" i="117"/>
  <c r="C328" i="117"/>
  <c r="B328" i="117"/>
  <c r="F328" i="117"/>
  <c r="F332" i="117"/>
  <c r="C332" i="117"/>
  <c r="B353" i="117"/>
  <c r="C135" i="117"/>
  <c r="C143" i="117"/>
  <c r="C151" i="117"/>
  <c r="C159" i="117"/>
  <c r="C167" i="117"/>
  <c r="C175" i="117"/>
  <c r="C183" i="117"/>
  <c r="C191" i="117"/>
  <c r="C203" i="117"/>
  <c r="B203" i="117"/>
  <c r="F207" i="117"/>
  <c r="F214" i="117"/>
  <c r="C214" i="117"/>
  <c r="F223" i="117"/>
  <c r="C252" i="117"/>
  <c r="F259" i="117"/>
  <c r="C259" i="117"/>
  <c r="B259" i="117"/>
  <c r="C264" i="117"/>
  <c r="B264" i="117"/>
  <c r="F279" i="117"/>
  <c r="C279" i="117"/>
  <c r="C320" i="117"/>
  <c r="B320" i="117"/>
  <c r="F325" i="117"/>
  <c r="B325" i="117"/>
  <c r="F339" i="117"/>
  <c r="C339" i="117"/>
  <c r="B339" i="117"/>
  <c r="F361" i="117"/>
  <c r="C361" i="117"/>
  <c r="B361" i="117"/>
  <c r="F368" i="117"/>
  <c r="C368" i="117"/>
  <c r="B368" i="117"/>
  <c r="F376" i="117"/>
  <c r="C376" i="117"/>
  <c r="B376" i="117"/>
  <c r="F414" i="117"/>
  <c r="C414" i="117"/>
  <c r="B193" i="117"/>
  <c r="C195" i="117"/>
  <c r="B197" i="117"/>
  <c r="C199" i="117"/>
  <c r="B201" i="117"/>
  <c r="F203" i="117"/>
  <c r="B214" i="117"/>
  <c r="C224" i="117"/>
  <c r="B224" i="117"/>
  <c r="B257" i="117"/>
  <c r="F264" i="117"/>
  <c r="C277" i="117"/>
  <c r="B279" i="117"/>
  <c r="F290" i="117"/>
  <c r="C290" i="117"/>
  <c r="B290" i="117"/>
  <c r="F302" i="117"/>
  <c r="C302" i="117"/>
  <c r="B302" i="117"/>
  <c r="F310" i="117"/>
  <c r="C310" i="117"/>
  <c r="B310" i="117"/>
  <c r="F320" i="117"/>
  <c r="C325" i="117"/>
  <c r="C336" i="117"/>
  <c r="B336" i="117"/>
  <c r="C344" i="117"/>
  <c r="B344" i="117"/>
  <c r="F344" i="117"/>
  <c r="F348" i="117"/>
  <c r="C348" i="117"/>
  <c r="F355" i="117"/>
  <c r="C355" i="117"/>
  <c r="F366" i="117"/>
  <c r="C366" i="117"/>
  <c r="F384" i="117"/>
  <c r="C384" i="117"/>
  <c r="B384" i="117"/>
  <c r="F400" i="117"/>
  <c r="C400" i="117"/>
  <c r="B400" i="117"/>
  <c r="B414" i="117"/>
  <c r="F417" i="117"/>
  <c r="B417" i="117"/>
  <c r="C417" i="117"/>
  <c r="C386" i="117"/>
  <c r="B386" i="117"/>
  <c r="F389" i="117"/>
  <c r="C389" i="117"/>
  <c r="B389" i="117"/>
  <c r="C402" i="117"/>
  <c r="B402" i="117"/>
  <c r="F421" i="117"/>
  <c r="C421" i="117"/>
  <c r="B421" i="117"/>
  <c r="F424" i="117"/>
  <c r="C424" i="117"/>
  <c r="B424" i="117"/>
  <c r="B298" i="117"/>
  <c r="B306" i="117"/>
  <c r="B314" i="117"/>
  <c r="B321" i="117"/>
  <c r="B330" i="117"/>
  <c r="B337" i="117"/>
  <c r="B346" i="117"/>
  <c r="B364" i="117"/>
  <c r="B369" i="117"/>
  <c r="F386" i="117"/>
  <c r="F397" i="117"/>
  <c r="C397" i="117"/>
  <c r="B397" i="117"/>
  <c r="F402" i="117"/>
  <c r="F411" i="117"/>
  <c r="C411" i="117"/>
  <c r="B411" i="117"/>
  <c r="C418" i="117"/>
  <c r="B418" i="117"/>
  <c r="F422" i="117"/>
  <c r="C422" i="117"/>
  <c r="F435" i="117"/>
  <c r="C435" i="117"/>
  <c r="B435" i="117"/>
  <c r="C298" i="117"/>
  <c r="C306" i="117"/>
  <c r="F314" i="117"/>
  <c r="F317" i="117"/>
  <c r="B317" i="117"/>
  <c r="C321" i="117"/>
  <c r="F330" i="117"/>
  <c r="F333" i="117"/>
  <c r="B333" i="117"/>
  <c r="C337" i="117"/>
  <c r="F346" i="117"/>
  <c r="F349" i="117"/>
  <c r="C349" i="117"/>
  <c r="B349" i="117"/>
  <c r="C354" i="117"/>
  <c r="B354" i="117"/>
  <c r="C364" i="117"/>
  <c r="C369" i="117"/>
  <c r="B372" i="117"/>
  <c r="F392" i="117"/>
  <c r="C392" i="117"/>
  <c r="B392" i="117"/>
  <c r="F395" i="117"/>
  <c r="C395" i="117"/>
  <c r="F405" i="117"/>
  <c r="C405" i="117"/>
  <c r="B405" i="117"/>
  <c r="F408" i="117"/>
  <c r="C408" i="117"/>
  <c r="B408" i="117"/>
  <c r="F425" i="117"/>
  <c r="B425" i="117"/>
  <c r="F432" i="117"/>
  <c r="C432" i="117"/>
  <c r="B432" i="117"/>
  <c r="C317" i="117"/>
  <c r="B324" i="117"/>
  <c r="C333" i="117"/>
  <c r="B340" i="117"/>
  <c r="F354" i="117"/>
  <c r="F357" i="117"/>
  <c r="C357" i="117"/>
  <c r="B357" i="117"/>
  <c r="C362" i="117"/>
  <c r="B362" i="117"/>
  <c r="C372" i="117"/>
  <c r="B377" i="117"/>
  <c r="F387" i="117"/>
  <c r="C387" i="117"/>
  <c r="C390" i="117"/>
  <c r="B395" i="117"/>
  <c r="B398" i="117"/>
  <c r="F403" i="117"/>
  <c r="C403" i="117"/>
  <c r="F406" i="117"/>
  <c r="C406" i="117"/>
  <c r="B412" i="117"/>
  <c r="C425" i="117"/>
  <c r="F429" i="117"/>
  <c r="C429" i="117"/>
  <c r="B429" i="117"/>
  <c r="B436" i="117"/>
  <c r="F315" i="117"/>
  <c r="C315" i="117"/>
  <c r="C324" i="117"/>
  <c r="F331" i="117"/>
  <c r="C331" i="117"/>
  <c r="C340" i="117"/>
  <c r="F347" i="117"/>
  <c r="C347" i="117"/>
  <c r="F352" i="117"/>
  <c r="C352" i="117"/>
  <c r="B352" i="117"/>
  <c r="F365" i="117"/>
  <c r="C365" i="117"/>
  <c r="B365" i="117"/>
  <c r="C370" i="117"/>
  <c r="B370" i="117"/>
  <c r="C377" i="117"/>
  <c r="C398" i="117"/>
  <c r="F409" i="117"/>
  <c r="B409" i="117"/>
  <c r="F412" i="117"/>
  <c r="F419" i="117"/>
  <c r="C419" i="117"/>
  <c r="B419" i="117"/>
  <c r="C426" i="117"/>
  <c r="B426" i="117"/>
  <c r="F430" i="117"/>
  <c r="C430" i="117"/>
  <c r="F433" i="117"/>
  <c r="B433" i="117"/>
  <c r="B280" i="117"/>
  <c r="C293" i="117"/>
  <c r="C301" i="117"/>
  <c r="C309" i="117"/>
  <c r="B315" i="117"/>
  <c r="B322" i="117"/>
  <c r="B331" i="117"/>
  <c r="B347" i="117"/>
  <c r="B350" i="117"/>
  <c r="F360" i="117"/>
  <c r="C360" i="117"/>
  <c r="B360" i="117"/>
  <c r="F373" i="117"/>
  <c r="C373" i="117"/>
  <c r="B373" i="117"/>
  <c r="C393" i="117"/>
  <c r="C409" i="117"/>
  <c r="F413" i="117"/>
  <c r="C413" i="117"/>
  <c r="B413" i="117"/>
  <c r="F416" i="117"/>
  <c r="C416" i="117"/>
  <c r="B416" i="117"/>
  <c r="F426" i="117"/>
  <c r="B430" i="117"/>
  <c r="C433" i="117"/>
  <c r="F437" i="117"/>
  <c r="C437" i="117"/>
  <c r="B437" i="117"/>
  <c r="B13" i="115"/>
  <c r="C13" i="115"/>
  <c r="F49" i="115"/>
  <c r="B49" i="115"/>
  <c r="C49" i="115"/>
  <c r="B61" i="115"/>
  <c r="C61" i="115"/>
  <c r="B5" i="115"/>
  <c r="C5" i="115"/>
  <c r="B29" i="115"/>
  <c r="C29" i="115"/>
  <c r="F41" i="115"/>
  <c r="C41" i="115"/>
  <c r="B41" i="115"/>
  <c r="B77" i="115"/>
  <c r="C77" i="115"/>
  <c r="B37" i="115"/>
  <c r="C37" i="115"/>
  <c r="F46" i="116"/>
  <c r="C46" i="116"/>
  <c r="B101" i="116"/>
  <c r="F101" i="116"/>
  <c r="C101" i="116"/>
  <c r="B133" i="116"/>
  <c r="F133" i="116"/>
  <c r="C133" i="116"/>
  <c r="B155" i="116"/>
  <c r="F155" i="116"/>
  <c r="C155" i="116"/>
  <c r="B65" i="115"/>
  <c r="C93" i="115"/>
  <c r="F97" i="115"/>
  <c r="B97" i="115"/>
  <c r="F113" i="115"/>
  <c r="B113" i="115"/>
  <c r="B235" i="115"/>
  <c r="F235" i="115"/>
  <c r="C235" i="115"/>
  <c r="F350" i="115"/>
  <c r="C350" i="115"/>
  <c r="C390" i="115"/>
  <c r="F422" i="115"/>
  <c r="C422" i="115"/>
  <c r="F25" i="116"/>
  <c r="C25" i="116"/>
  <c r="B25" i="116"/>
  <c r="C33" i="116"/>
  <c r="B33" i="116"/>
  <c r="B53" i="116"/>
  <c r="F53" i="116"/>
  <c r="C53" i="116"/>
  <c r="C56" i="116"/>
  <c r="F56" i="116"/>
  <c r="B56" i="116"/>
  <c r="C72" i="116"/>
  <c r="F72" i="116"/>
  <c r="B72" i="116"/>
  <c r="C76" i="116"/>
  <c r="B76" i="116"/>
  <c r="F76" i="116"/>
  <c r="C100" i="116"/>
  <c r="B100" i="116"/>
  <c r="F100" i="116"/>
  <c r="C132" i="116"/>
  <c r="B132" i="116"/>
  <c r="F132" i="116"/>
  <c r="C140" i="116"/>
  <c r="B140" i="116"/>
  <c r="F262" i="116"/>
  <c r="C262" i="116"/>
  <c r="B262" i="116"/>
  <c r="F292" i="116"/>
  <c r="B292" i="116"/>
  <c r="C292" i="116"/>
  <c r="C402" i="116"/>
  <c r="B402" i="116"/>
  <c r="F402" i="116"/>
  <c r="B407" i="116"/>
  <c r="F407" i="116"/>
  <c r="C407" i="116"/>
  <c r="F430" i="116"/>
  <c r="C430" i="116"/>
  <c r="B430" i="116"/>
  <c r="B85" i="115"/>
  <c r="C85" i="115"/>
  <c r="F334" i="115"/>
  <c r="C334" i="115"/>
  <c r="C65" i="115"/>
  <c r="F89" i="115"/>
  <c r="C89" i="115"/>
  <c r="C97" i="115"/>
  <c r="C113" i="115"/>
  <c r="B125" i="115"/>
  <c r="F144" i="115"/>
  <c r="B144" i="115"/>
  <c r="B179" i="115"/>
  <c r="F179" i="115"/>
  <c r="C179" i="115"/>
  <c r="F33" i="116"/>
  <c r="B37" i="116"/>
  <c r="F37" i="116"/>
  <c r="B45" i="116"/>
  <c r="F45" i="116"/>
  <c r="C45" i="116"/>
  <c r="C60" i="116"/>
  <c r="B60" i="116"/>
  <c r="C108" i="116"/>
  <c r="B108" i="116"/>
  <c r="F140" i="116"/>
  <c r="C148" i="116"/>
  <c r="B148" i="116"/>
  <c r="F148" i="116"/>
  <c r="C45" i="115"/>
  <c r="C139" i="115"/>
  <c r="F264" i="115"/>
  <c r="C264" i="115"/>
  <c r="B264" i="115"/>
  <c r="F302" i="115"/>
  <c r="C302" i="115"/>
  <c r="F366" i="115"/>
  <c r="C366" i="115"/>
  <c r="F406" i="115"/>
  <c r="C406" i="115"/>
  <c r="F10" i="116"/>
  <c r="C10" i="116"/>
  <c r="F18" i="116"/>
  <c r="C18" i="116"/>
  <c r="F30" i="116"/>
  <c r="C30" i="116"/>
  <c r="F38" i="116"/>
  <c r="C38" i="116"/>
  <c r="B38" i="116"/>
  <c r="B46" i="116"/>
  <c r="C116" i="116"/>
  <c r="B116" i="116"/>
  <c r="F116" i="116"/>
  <c r="C156" i="116"/>
  <c r="B156" i="116"/>
  <c r="F156" i="116"/>
  <c r="F326" i="115"/>
  <c r="C326" i="115"/>
  <c r="F358" i="115"/>
  <c r="C358" i="115"/>
  <c r="B81" i="115"/>
  <c r="F105" i="115"/>
  <c r="C105" i="115"/>
  <c r="B187" i="115"/>
  <c r="F187" i="115"/>
  <c r="C187" i="115"/>
  <c r="F6" i="116"/>
  <c r="C6" i="116"/>
  <c r="B6" i="116"/>
  <c r="B10" i="116"/>
  <c r="F14" i="116"/>
  <c r="C14" i="116"/>
  <c r="B14" i="116"/>
  <c r="B18" i="116"/>
  <c r="F22" i="116"/>
  <c r="C22" i="116"/>
  <c r="B22" i="116"/>
  <c r="B30" i="116"/>
  <c r="C80" i="116"/>
  <c r="F80" i="116"/>
  <c r="B80" i="116"/>
  <c r="B123" i="116"/>
  <c r="F123" i="116"/>
  <c r="C123" i="116"/>
  <c r="F200" i="116"/>
  <c r="C200" i="116"/>
  <c r="B200" i="116"/>
  <c r="B109" i="115"/>
  <c r="C109" i="115"/>
  <c r="B29" i="116"/>
  <c r="F29" i="116"/>
  <c r="C29" i="116"/>
  <c r="F25" i="115"/>
  <c r="C25" i="115"/>
  <c r="F33" i="115"/>
  <c r="B33" i="115"/>
  <c r="C81" i="115"/>
  <c r="F135" i="115"/>
  <c r="C135" i="115"/>
  <c r="B147" i="115"/>
  <c r="F147" i="115"/>
  <c r="C147" i="115"/>
  <c r="B195" i="115"/>
  <c r="F195" i="115"/>
  <c r="C195" i="115"/>
  <c r="B251" i="115"/>
  <c r="F251" i="115"/>
  <c r="C251" i="115"/>
  <c r="F374" i="115"/>
  <c r="C374" i="115"/>
  <c r="C432" i="115"/>
  <c r="F432" i="115"/>
  <c r="F39" i="116"/>
  <c r="C39" i="116"/>
  <c r="B39" i="116"/>
  <c r="F67" i="116"/>
  <c r="C67" i="116"/>
  <c r="B67" i="116"/>
  <c r="B85" i="116"/>
  <c r="F85" i="116"/>
  <c r="C85" i="116"/>
  <c r="C88" i="116"/>
  <c r="F88" i="116"/>
  <c r="B88" i="116"/>
  <c r="C92" i="116"/>
  <c r="B92" i="116"/>
  <c r="F92" i="116"/>
  <c r="C124" i="116"/>
  <c r="B124" i="116"/>
  <c r="F124" i="116"/>
  <c r="F138" i="116"/>
  <c r="C138" i="116"/>
  <c r="B138" i="116"/>
  <c r="F145" i="116"/>
  <c r="B145" i="116"/>
  <c r="C145" i="116"/>
  <c r="F200" i="115"/>
  <c r="C200" i="115"/>
  <c r="B200" i="115"/>
  <c r="B243" i="115"/>
  <c r="F243" i="115"/>
  <c r="C243" i="115"/>
  <c r="F294" i="115"/>
  <c r="C294" i="115"/>
  <c r="B69" i="115"/>
  <c r="C69" i="115"/>
  <c r="C136" i="115"/>
  <c r="B136" i="115"/>
  <c r="B203" i="115"/>
  <c r="F203" i="115"/>
  <c r="B259" i="115"/>
  <c r="F259" i="115"/>
  <c r="C259" i="115"/>
  <c r="F278" i="115"/>
  <c r="C278" i="115"/>
  <c r="F7" i="116"/>
  <c r="C7" i="116"/>
  <c r="B7" i="116"/>
  <c r="F15" i="116"/>
  <c r="C15" i="116"/>
  <c r="B15" i="116"/>
  <c r="F23" i="116"/>
  <c r="C23" i="116"/>
  <c r="B23" i="116"/>
  <c r="C40" i="116"/>
  <c r="F40" i="116"/>
  <c r="B40" i="116"/>
  <c r="C48" i="116"/>
  <c r="F48" i="116"/>
  <c r="B48" i="116"/>
  <c r="C68" i="116"/>
  <c r="B68" i="116"/>
  <c r="F68" i="116"/>
  <c r="B89" i="116"/>
  <c r="F89" i="116"/>
  <c r="C89" i="116"/>
  <c r="F106" i="116"/>
  <c r="C106" i="116"/>
  <c r="B106" i="116"/>
  <c r="B53" i="115"/>
  <c r="C53" i="115"/>
  <c r="F230" i="116"/>
  <c r="B230" i="116"/>
  <c r="C230" i="116"/>
  <c r="C73" i="115"/>
  <c r="C117" i="115"/>
  <c r="F136" i="115"/>
  <c r="B171" i="115"/>
  <c r="F171" i="115"/>
  <c r="C171" i="115"/>
  <c r="C203" i="115"/>
  <c r="B267" i="115"/>
  <c r="F267" i="115"/>
  <c r="F382" i="115"/>
  <c r="C382" i="115"/>
  <c r="F4" i="116"/>
  <c r="C4" i="116"/>
  <c r="B4" i="116"/>
  <c r="C8" i="116"/>
  <c r="B8" i="116"/>
  <c r="F12" i="116"/>
  <c r="C12" i="116"/>
  <c r="B12" i="116"/>
  <c r="C16" i="116"/>
  <c r="B16" i="116"/>
  <c r="F20" i="116"/>
  <c r="C20" i="116"/>
  <c r="B20" i="116"/>
  <c r="C24" i="116"/>
  <c r="F24" i="116"/>
  <c r="B24" i="116"/>
  <c r="C32" i="116"/>
  <c r="F32" i="116"/>
  <c r="B32" i="116"/>
  <c r="F41" i="116"/>
  <c r="C41" i="116"/>
  <c r="B41" i="116"/>
  <c r="C49" i="116"/>
  <c r="B49" i="116"/>
  <c r="B69" i="116"/>
  <c r="F69" i="116"/>
  <c r="F71" i="116"/>
  <c r="C71" i="116"/>
  <c r="B71" i="116"/>
  <c r="F113" i="116"/>
  <c r="B113" i="116"/>
  <c r="C113" i="116"/>
  <c r="F164" i="116"/>
  <c r="C164" i="116"/>
  <c r="B164" i="116"/>
  <c r="C173" i="116"/>
  <c r="F173" i="116"/>
  <c r="B173" i="116"/>
  <c r="B178" i="116"/>
  <c r="F178" i="116"/>
  <c r="C178" i="116"/>
  <c r="F103" i="116"/>
  <c r="C103" i="116"/>
  <c r="F135" i="116"/>
  <c r="C135" i="116"/>
  <c r="F221" i="116"/>
  <c r="C221" i="116"/>
  <c r="B221" i="116"/>
  <c r="B247" i="116"/>
  <c r="F247" i="116"/>
  <c r="C247" i="116"/>
  <c r="B184" i="115"/>
  <c r="B192" i="115"/>
  <c r="B248" i="115"/>
  <c r="B256" i="115"/>
  <c r="C52" i="116"/>
  <c r="B52" i="116"/>
  <c r="F87" i="116"/>
  <c r="C87" i="116"/>
  <c r="B99" i="116"/>
  <c r="F99" i="116"/>
  <c r="F121" i="116"/>
  <c r="B121" i="116"/>
  <c r="B131" i="116"/>
  <c r="F131" i="116"/>
  <c r="F153" i="116"/>
  <c r="B153" i="116"/>
  <c r="F191" i="116"/>
  <c r="B191" i="116"/>
  <c r="B201" i="116"/>
  <c r="F201" i="116"/>
  <c r="C201" i="116"/>
  <c r="F248" i="116"/>
  <c r="C248" i="116"/>
  <c r="B248" i="116"/>
  <c r="F251" i="116"/>
  <c r="C251" i="116"/>
  <c r="B251" i="116"/>
  <c r="B314" i="116"/>
  <c r="F314" i="116"/>
  <c r="C314" i="116"/>
  <c r="C325" i="116"/>
  <c r="B325" i="116"/>
  <c r="F325" i="116"/>
  <c r="B338" i="116"/>
  <c r="F338" i="116"/>
  <c r="C338" i="116"/>
  <c r="F347" i="116"/>
  <c r="C347" i="116"/>
  <c r="B347" i="116"/>
  <c r="C192" i="115"/>
  <c r="C256" i="115"/>
  <c r="B9" i="116"/>
  <c r="B17" i="116"/>
  <c r="B27" i="116"/>
  <c r="C34" i="116"/>
  <c r="B36" i="116"/>
  <c r="B43" i="116"/>
  <c r="C50" i="116"/>
  <c r="F52" i="116"/>
  <c r="C61" i="116"/>
  <c r="F63" i="116"/>
  <c r="C63" i="116"/>
  <c r="F65" i="116"/>
  <c r="C74" i="116"/>
  <c r="B83" i="116"/>
  <c r="B87" i="116"/>
  <c r="F96" i="116"/>
  <c r="C99" i="116"/>
  <c r="C109" i="116"/>
  <c r="F111" i="116"/>
  <c r="C111" i="116"/>
  <c r="B114" i="116"/>
  <c r="C121" i="116"/>
  <c r="F128" i="116"/>
  <c r="C131" i="116"/>
  <c r="C141" i="116"/>
  <c r="F143" i="116"/>
  <c r="C143" i="116"/>
  <c r="B146" i="116"/>
  <c r="C153" i="116"/>
  <c r="F160" i="116"/>
  <c r="C191" i="116"/>
  <c r="F227" i="116"/>
  <c r="C227" i="116"/>
  <c r="B227" i="116"/>
  <c r="C370" i="116"/>
  <c r="B370" i="116"/>
  <c r="F370" i="116"/>
  <c r="B375" i="116"/>
  <c r="F375" i="116"/>
  <c r="C375" i="116"/>
  <c r="B399" i="116"/>
  <c r="C399" i="116"/>
  <c r="F399" i="116"/>
  <c r="C9" i="116"/>
  <c r="C17" i="116"/>
  <c r="C27" i="116"/>
  <c r="C36" i="116"/>
  <c r="C43" i="116"/>
  <c r="F61" i="116"/>
  <c r="C83" i="116"/>
  <c r="F97" i="116"/>
  <c r="B97" i="116"/>
  <c r="B107" i="116"/>
  <c r="F107" i="116"/>
  <c r="F109" i="116"/>
  <c r="C114" i="116"/>
  <c r="F129" i="116"/>
  <c r="B129" i="116"/>
  <c r="B136" i="116"/>
  <c r="B139" i="116"/>
  <c r="F139" i="116"/>
  <c r="F141" i="116"/>
  <c r="C146" i="116"/>
  <c r="F161" i="116"/>
  <c r="C161" i="116"/>
  <c r="B161" i="116"/>
  <c r="F171" i="116"/>
  <c r="C171" i="116"/>
  <c r="B171" i="116"/>
  <c r="F184" i="116"/>
  <c r="C184" i="116"/>
  <c r="F192" i="116"/>
  <c r="B192" i="116"/>
  <c r="C192" i="116"/>
  <c r="B209" i="116"/>
  <c r="C209" i="116"/>
  <c r="F224" i="116"/>
  <c r="C224" i="116"/>
  <c r="B224" i="116"/>
  <c r="F284" i="116"/>
  <c r="B284" i="116"/>
  <c r="C284" i="116"/>
  <c r="C155" i="115"/>
  <c r="B160" i="115"/>
  <c r="F163" i="115"/>
  <c r="C168" i="115"/>
  <c r="C211" i="115"/>
  <c r="C219" i="115"/>
  <c r="C227" i="115"/>
  <c r="B232" i="115"/>
  <c r="B273" i="115"/>
  <c r="C286" i="115"/>
  <c r="C398" i="115"/>
  <c r="B3" i="116"/>
  <c r="B11" i="116"/>
  <c r="B19" i="116"/>
  <c r="B31" i="116"/>
  <c r="B47" i="116"/>
  <c r="C57" i="116"/>
  <c r="C59" i="116"/>
  <c r="B66" i="116"/>
  <c r="C77" i="116"/>
  <c r="F79" i="116"/>
  <c r="C79" i="116"/>
  <c r="F81" i="116"/>
  <c r="C90" i="116"/>
  <c r="C97" i="116"/>
  <c r="F104" i="116"/>
  <c r="C107" i="116"/>
  <c r="C117" i="116"/>
  <c r="F119" i="116"/>
  <c r="C119" i="116"/>
  <c r="B122" i="116"/>
  <c r="C129" i="116"/>
  <c r="F136" i="116"/>
  <c r="C139" i="116"/>
  <c r="C149" i="116"/>
  <c r="F151" i="116"/>
  <c r="C151" i="116"/>
  <c r="B154" i="116"/>
  <c r="F176" i="116"/>
  <c r="C176" i="116"/>
  <c r="C180" i="116"/>
  <c r="B180" i="116"/>
  <c r="B193" i="116"/>
  <c r="F193" i="116"/>
  <c r="F209" i="116"/>
  <c r="F216" i="116"/>
  <c r="C216" i="116"/>
  <c r="B216" i="116"/>
  <c r="F265" i="116"/>
  <c r="B265" i="116"/>
  <c r="C265" i="116"/>
  <c r="F275" i="116"/>
  <c r="C275" i="116"/>
  <c r="B275" i="116"/>
  <c r="F155" i="115"/>
  <c r="C160" i="115"/>
  <c r="F211" i="115"/>
  <c r="F219" i="115"/>
  <c r="F227" i="115"/>
  <c r="C232" i="115"/>
  <c r="C3" i="116"/>
  <c r="C11" i="116"/>
  <c r="C19" i="116"/>
  <c r="C31" i="116"/>
  <c r="C47" i="116"/>
  <c r="F55" i="116"/>
  <c r="C55" i="116"/>
  <c r="F77" i="116"/>
  <c r="C84" i="116"/>
  <c r="B84" i="116"/>
  <c r="F105" i="116"/>
  <c r="B105" i="116"/>
  <c r="B115" i="116"/>
  <c r="F115" i="116"/>
  <c r="F117" i="116"/>
  <c r="C122" i="116"/>
  <c r="F137" i="116"/>
  <c r="B137" i="116"/>
  <c r="B144" i="116"/>
  <c r="B147" i="116"/>
  <c r="F147" i="116"/>
  <c r="F149" i="116"/>
  <c r="C154" i="116"/>
  <c r="B169" i="116"/>
  <c r="F169" i="116"/>
  <c r="C172" i="116"/>
  <c r="B172" i="116"/>
  <c r="B185" i="116"/>
  <c r="F185" i="116"/>
  <c r="C185" i="116"/>
  <c r="C189" i="116"/>
  <c r="F189" i="116"/>
  <c r="B189" i="116"/>
  <c r="C193" i="116"/>
  <c r="F206" i="116"/>
  <c r="B206" i="116"/>
  <c r="B233" i="116"/>
  <c r="C233" i="116"/>
  <c r="C244" i="116"/>
  <c r="F244" i="116"/>
  <c r="B244" i="116"/>
  <c r="F311" i="116"/>
  <c r="B311" i="116"/>
  <c r="C311" i="116"/>
  <c r="B152" i="115"/>
  <c r="F270" i="115"/>
  <c r="C318" i="115"/>
  <c r="C342" i="115"/>
  <c r="B35" i="116"/>
  <c r="B51" i="116"/>
  <c r="B55" i="116"/>
  <c r="B64" i="116"/>
  <c r="C73" i="116"/>
  <c r="C75" i="116"/>
  <c r="B82" i="116"/>
  <c r="F84" i="116"/>
  <c r="C93" i="116"/>
  <c r="F95" i="116"/>
  <c r="C95" i="116"/>
  <c r="B98" i="116"/>
  <c r="C105" i="116"/>
  <c r="F112" i="116"/>
  <c r="C115" i="116"/>
  <c r="C125" i="116"/>
  <c r="F127" i="116"/>
  <c r="C127" i="116"/>
  <c r="B130" i="116"/>
  <c r="C137" i="116"/>
  <c r="F144" i="116"/>
  <c r="C147" i="116"/>
  <c r="C157" i="116"/>
  <c r="F159" i="116"/>
  <c r="C159" i="116"/>
  <c r="C162" i="116"/>
  <c r="C165" i="116"/>
  <c r="C167" i="116"/>
  <c r="C169" i="116"/>
  <c r="F172" i="116"/>
  <c r="B177" i="116"/>
  <c r="F177" i="116"/>
  <c r="C177" i="116"/>
  <c r="C181" i="116"/>
  <c r="F181" i="116"/>
  <c r="B181" i="116"/>
  <c r="B186" i="116"/>
  <c r="F186" i="116"/>
  <c r="C206" i="116"/>
  <c r="F233" i="116"/>
  <c r="F302" i="116"/>
  <c r="B302" i="116"/>
  <c r="C302" i="116"/>
  <c r="F163" i="116"/>
  <c r="F170" i="116"/>
  <c r="F188" i="116"/>
  <c r="F195" i="116"/>
  <c r="F203" i="116"/>
  <c r="C203" i="116"/>
  <c r="B215" i="116"/>
  <c r="F215" i="116"/>
  <c r="F220" i="116"/>
  <c r="F240" i="116"/>
  <c r="C240" i="116"/>
  <c r="B240" i="116"/>
  <c r="F243" i="116"/>
  <c r="C243" i="116"/>
  <c r="B243" i="116"/>
  <c r="B255" i="116"/>
  <c r="F255" i="116"/>
  <c r="F279" i="116"/>
  <c r="B279" i="116"/>
  <c r="C297" i="116"/>
  <c r="F297" i="116"/>
  <c r="B306" i="116"/>
  <c r="F306" i="116"/>
  <c r="C306" i="116"/>
  <c r="B322" i="116"/>
  <c r="C322" i="116"/>
  <c r="F326" i="116"/>
  <c r="C326" i="116"/>
  <c r="B326" i="116"/>
  <c r="F331" i="116"/>
  <c r="C331" i="116"/>
  <c r="B331" i="116"/>
  <c r="F374" i="116"/>
  <c r="C374" i="116"/>
  <c r="B374" i="116"/>
  <c r="F398" i="116"/>
  <c r="C398" i="116"/>
  <c r="B398" i="116"/>
  <c r="F403" i="116"/>
  <c r="C403" i="116"/>
  <c r="B403" i="116"/>
  <c r="F417" i="116"/>
  <c r="C417" i="116"/>
  <c r="B417" i="116"/>
  <c r="F422" i="116"/>
  <c r="C422" i="116"/>
  <c r="B422" i="116"/>
  <c r="B207" i="116"/>
  <c r="F207" i="116"/>
  <c r="B231" i="116"/>
  <c r="F231" i="116"/>
  <c r="F241" i="116"/>
  <c r="B241" i="116"/>
  <c r="F256" i="116"/>
  <c r="C256" i="116"/>
  <c r="B256" i="116"/>
  <c r="F259" i="116"/>
  <c r="C259" i="116"/>
  <c r="B259" i="116"/>
  <c r="C289" i="116"/>
  <c r="F289" i="116"/>
  <c r="B298" i="116"/>
  <c r="F298" i="116"/>
  <c r="C298" i="116"/>
  <c r="F303" i="116"/>
  <c r="B303" i="116"/>
  <c r="F332" i="116"/>
  <c r="C332" i="116"/>
  <c r="B332" i="116"/>
  <c r="F366" i="116"/>
  <c r="C366" i="116"/>
  <c r="B366" i="116"/>
  <c r="F371" i="116"/>
  <c r="C371" i="116"/>
  <c r="B371" i="116"/>
  <c r="F385" i="116"/>
  <c r="C385" i="116"/>
  <c r="B385" i="116"/>
  <c r="F390" i="116"/>
  <c r="C390" i="116"/>
  <c r="B390" i="116"/>
  <c r="F395" i="116"/>
  <c r="C395" i="116"/>
  <c r="B395" i="116"/>
  <c r="F427" i="116"/>
  <c r="C427" i="116"/>
  <c r="B427" i="116"/>
  <c r="B175" i="116"/>
  <c r="B179" i="116"/>
  <c r="B183" i="116"/>
  <c r="B187" i="116"/>
  <c r="C194" i="116"/>
  <c r="B196" i="116"/>
  <c r="C207" i="116"/>
  <c r="B222" i="116"/>
  <c r="C225" i="116"/>
  <c r="C231" i="116"/>
  <c r="F237" i="116"/>
  <c r="C237" i="116"/>
  <c r="B237" i="116"/>
  <c r="C241" i="116"/>
  <c r="F249" i="116"/>
  <c r="B249" i="116"/>
  <c r="B252" i="116"/>
  <c r="B263" i="116"/>
  <c r="F263" i="116"/>
  <c r="B289" i="116"/>
  <c r="F294" i="116"/>
  <c r="B294" i="116"/>
  <c r="C294" i="116"/>
  <c r="C303" i="116"/>
  <c r="F308" i="116"/>
  <c r="B308" i="116"/>
  <c r="F316" i="116"/>
  <c r="B316" i="116"/>
  <c r="F345" i="116"/>
  <c r="C345" i="116"/>
  <c r="B345" i="116"/>
  <c r="B367" i="116"/>
  <c r="C367" i="116"/>
  <c r="F409" i="116"/>
  <c r="C409" i="116"/>
  <c r="B409" i="116"/>
  <c r="F414" i="116"/>
  <c r="C414" i="116"/>
  <c r="B414" i="116"/>
  <c r="C175" i="116"/>
  <c r="C179" i="116"/>
  <c r="C183" i="116"/>
  <c r="F187" i="116"/>
  <c r="F194" i="116"/>
  <c r="F196" i="116"/>
  <c r="F213" i="116"/>
  <c r="C213" i="116"/>
  <c r="B213" i="116"/>
  <c r="F219" i="116"/>
  <c r="C219" i="116"/>
  <c r="C222" i="116"/>
  <c r="F225" i="116"/>
  <c r="F238" i="116"/>
  <c r="C238" i="116"/>
  <c r="F245" i="116"/>
  <c r="C245" i="116"/>
  <c r="B245" i="116"/>
  <c r="F252" i="116"/>
  <c r="F257" i="116"/>
  <c r="B257" i="116"/>
  <c r="C281" i="116"/>
  <c r="F281" i="116"/>
  <c r="B290" i="116"/>
  <c r="F290" i="116"/>
  <c r="C290" i="116"/>
  <c r="F295" i="116"/>
  <c r="B295" i="116"/>
  <c r="F329" i="116"/>
  <c r="C329" i="116"/>
  <c r="B329" i="116"/>
  <c r="F353" i="116"/>
  <c r="C353" i="116"/>
  <c r="B353" i="116"/>
  <c r="F358" i="116"/>
  <c r="C358" i="116"/>
  <c r="B358" i="116"/>
  <c r="F363" i="116"/>
  <c r="C363" i="116"/>
  <c r="B363" i="116"/>
  <c r="F367" i="116"/>
  <c r="C410" i="116"/>
  <c r="B410" i="116"/>
  <c r="F410" i="116"/>
  <c r="F208" i="116"/>
  <c r="C208" i="116"/>
  <c r="B208" i="116"/>
  <c r="B223" i="116"/>
  <c r="F223" i="116"/>
  <c r="F232" i="116"/>
  <c r="C232" i="116"/>
  <c r="B232" i="116"/>
  <c r="F246" i="116"/>
  <c r="C246" i="116"/>
  <c r="F253" i="116"/>
  <c r="C253" i="116"/>
  <c r="B253" i="116"/>
  <c r="F264" i="116"/>
  <c r="C264" i="116"/>
  <c r="B264" i="116"/>
  <c r="F267" i="116"/>
  <c r="C267" i="116"/>
  <c r="B267" i="116"/>
  <c r="F272" i="116"/>
  <c r="C272" i="116"/>
  <c r="B272" i="116"/>
  <c r="C277" i="116"/>
  <c r="B277" i="116"/>
  <c r="F277" i="116"/>
  <c r="B281" i="116"/>
  <c r="F286" i="116"/>
  <c r="B286" i="116"/>
  <c r="C286" i="116"/>
  <c r="C295" i="116"/>
  <c r="F300" i="116"/>
  <c r="B300" i="116"/>
  <c r="C313" i="116"/>
  <c r="F313" i="116"/>
  <c r="C341" i="116"/>
  <c r="B341" i="116"/>
  <c r="F341" i="116"/>
  <c r="F350" i="116"/>
  <c r="C350" i="116"/>
  <c r="B350" i="116"/>
  <c r="F377" i="116"/>
  <c r="C377" i="116"/>
  <c r="B377" i="116"/>
  <c r="F382" i="116"/>
  <c r="C382" i="116"/>
  <c r="B382" i="116"/>
  <c r="F205" i="116"/>
  <c r="C205" i="116"/>
  <c r="B205" i="116"/>
  <c r="F211" i="116"/>
  <c r="C211" i="116"/>
  <c r="B214" i="116"/>
  <c r="C217" i="116"/>
  <c r="C223" i="116"/>
  <c r="F229" i="116"/>
  <c r="C229" i="116"/>
  <c r="B229" i="116"/>
  <c r="F235" i="116"/>
  <c r="C235" i="116"/>
  <c r="B239" i="116"/>
  <c r="F239" i="116"/>
  <c r="B246" i="116"/>
  <c r="F254" i="116"/>
  <c r="C254" i="116"/>
  <c r="B270" i="116"/>
  <c r="F273" i="116"/>
  <c r="C273" i="116"/>
  <c r="B273" i="116"/>
  <c r="B282" i="116"/>
  <c r="F282" i="116"/>
  <c r="C282" i="116"/>
  <c r="F287" i="116"/>
  <c r="B287" i="116"/>
  <c r="C300" i="116"/>
  <c r="C305" i="116"/>
  <c r="F305" i="116"/>
  <c r="B313" i="116"/>
  <c r="F334" i="116"/>
  <c r="C334" i="116"/>
  <c r="B334" i="116"/>
  <c r="F337" i="116"/>
  <c r="C337" i="116"/>
  <c r="B337" i="116"/>
  <c r="F342" i="116"/>
  <c r="C342" i="116"/>
  <c r="B342" i="116"/>
  <c r="C378" i="116"/>
  <c r="B378" i="116"/>
  <c r="F378" i="116"/>
  <c r="F406" i="116"/>
  <c r="C406" i="116"/>
  <c r="B406" i="116"/>
  <c r="F274" i="116"/>
  <c r="F276" i="116"/>
  <c r="F343" i="116"/>
  <c r="F381" i="116"/>
  <c r="C381" i="116"/>
  <c r="B381" i="116"/>
  <c r="F413" i="116"/>
  <c r="C413" i="116"/>
  <c r="B413" i="116"/>
  <c r="C434" i="116"/>
  <c r="B434" i="116"/>
  <c r="C285" i="116"/>
  <c r="B285" i="116"/>
  <c r="C293" i="116"/>
  <c r="B293" i="116"/>
  <c r="C301" i="116"/>
  <c r="B301" i="116"/>
  <c r="C309" i="116"/>
  <c r="B309" i="116"/>
  <c r="C317" i="116"/>
  <c r="B317" i="116"/>
  <c r="F323" i="116"/>
  <c r="C323" i="116"/>
  <c r="B323" i="116"/>
  <c r="F357" i="116"/>
  <c r="C357" i="116"/>
  <c r="B357" i="116"/>
  <c r="F389" i="116"/>
  <c r="C389" i="116"/>
  <c r="B389" i="116"/>
  <c r="F421" i="116"/>
  <c r="C421" i="116"/>
  <c r="B421" i="116"/>
  <c r="F435" i="116"/>
  <c r="C435" i="116"/>
  <c r="B435" i="116"/>
  <c r="C269" i="116"/>
  <c r="B269" i="116"/>
  <c r="C354" i="116"/>
  <c r="B354" i="116"/>
  <c r="F361" i="116"/>
  <c r="C361" i="116"/>
  <c r="F379" i="116"/>
  <c r="C379" i="116"/>
  <c r="B379" i="116"/>
  <c r="C386" i="116"/>
  <c r="B386" i="116"/>
  <c r="F393" i="116"/>
  <c r="C393" i="116"/>
  <c r="F411" i="116"/>
  <c r="C411" i="116"/>
  <c r="B411" i="116"/>
  <c r="C418" i="116"/>
  <c r="B418" i="116"/>
  <c r="F425" i="116"/>
  <c r="C425" i="116"/>
  <c r="F429" i="116"/>
  <c r="C429" i="116"/>
  <c r="B429" i="116"/>
  <c r="F280" i="116"/>
  <c r="C280" i="116"/>
  <c r="B280" i="116"/>
  <c r="F283" i="116"/>
  <c r="C283" i="116"/>
  <c r="F288" i="116"/>
  <c r="C288" i="116"/>
  <c r="B288" i="116"/>
  <c r="F291" i="116"/>
  <c r="C291" i="116"/>
  <c r="F296" i="116"/>
  <c r="C296" i="116"/>
  <c r="B296" i="116"/>
  <c r="F299" i="116"/>
  <c r="C299" i="116"/>
  <c r="F304" i="116"/>
  <c r="C304" i="116"/>
  <c r="B304" i="116"/>
  <c r="F307" i="116"/>
  <c r="C307" i="116"/>
  <c r="F312" i="116"/>
  <c r="C312" i="116"/>
  <c r="B312" i="116"/>
  <c r="F315" i="116"/>
  <c r="C315" i="116"/>
  <c r="B327" i="116"/>
  <c r="C333" i="116"/>
  <c r="B333" i="116"/>
  <c r="F339" i="116"/>
  <c r="C339" i="116"/>
  <c r="B339" i="116"/>
  <c r="B348" i="116"/>
  <c r="F354" i="116"/>
  <c r="B361" i="116"/>
  <c r="F365" i="116"/>
  <c r="C365" i="116"/>
  <c r="B365" i="116"/>
  <c r="C383" i="116"/>
  <c r="F386" i="116"/>
  <c r="B393" i="116"/>
  <c r="F397" i="116"/>
  <c r="C397" i="116"/>
  <c r="B397" i="116"/>
  <c r="C415" i="116"/>
  <c r="F418" i="116"/>
  <c r="B436" i="116"/>
  <c r="B202" i="116"/>
  <c r="B210" i="116"/>
  <c r="B218" i="116"/>
  <c r="B226" i="116"/>
  <c r="B234" i="116"/>
  <c r="B242" i="116"/>
  <c r="B250" i="116"/>
  <c r="B258" i="116"/>
  <c r="C261" i="116"/>
  <c r="B266" i="116"/>
  <c r="B278" i="116"/>
  <c r="B283" i="116"/>
  <c r="B291" i="116"/>
  <c r="B299" i="116"/>
  <c r="B307" i="116"/>
  <c r="F310" i="116"/>
  <c r="B310" i="116"/>
  <c r="F318" i="116"/>
  <c r="C318" i="116"/>
  <c r="B318" i="116"/>
  <c r="F321" i="116"/>
  <c r="C321" i="116"/>
  <c r="C327" i="116"/>
  <c r="C348" i="116"/>
  <c r="F355" i="116"/>
  <c r="C355" i="116"/>
  <c r="B355" i="116"/>
  <c r="C362" i="116"/>
  <c r="B362" i="116"/>
  <c r="F369" i="116"/>
  <c r="C369" i="116"/>
  <c r="F383" i="116"/>
  <c r="F387" i="116"/>
  <c r="C387" i="116"/>
  <c r="B387" i="116"/>
  <c r="C394" i="116"/>
  <c r="B394" i="116"/>
  <c r="F401" i="116"/>
  <c r="C401" i="116"/>
  <c r="F415" i="116"/>
  <c r="F419" i="116"/>
  <c r="C419" i="116"/>
  <c r="B419" i="116"/>
  <c r="C426" i="116"/>
  <c r="B426" i="116"/>
  <c r="C436" i="116"/>
  <c r="C278" i="116"/>
  <c r="C310" i="116"/>
  <c r="B321" i="116"/>
  <c r="C349" i="116"/>
  <c r="B349" i="116"/>
  <c r="C359" i="116"/>
  <c r="F362" i="116"/>
  <c r="B369" i="116"/>
  <c r="F373" i="116"/>
  <c r="C373" i="116"/>
  <c r="B373" i="116"/>
  <c r="C391" i="116"/>
  <c r="F394" i="116"/>
  <c r="B401" i="116"/>
  <c r="F405" i="116"/>
  <c r="C405" i="116"/>
  <c r="B405" i="116"/>
  <c r="F426" i="116"/>
  <c r="F433" i="116"/>
  <c r="C433" i="116"/>
  <c r="F437" i="116"/>
  <c r="C437" i="116"/>
  <c r="B437" i="116"/>
  <c r="B320" i="116"/>
  <c r="B328" i="116"/>
  <c r="B336" i="116"/>
  <c r="B344" i="116"/>
  <c r="B352" i="116"/>
  <c r="B360" i="116"/>
  <c r="B368" i="116"/>
  <c r="B376" i="116"/>
  <c r="B384" i="116"/>
  <c r="B392" i="116"/>
  <c r="B400" i="116"/>
  <c r="B408" i="116"/>
  <c r="B416" i="116"/>
  <c r="B424" i="116"/>
  <c r="B432" i="116"/>
  <c r="C320" i="116"/>
  <c r="C328" i="116"/>
  <c r="C336" i="116"/>
  <c r="C344" i="116"/>
  <c r="C352" i="116"/>
  <c r="C360" i="116"/>
  <c r="C368" i="116"/>
  <c r="C376" i="116"/>
  <c r="C384" i="116"/>
  <c r="C392" i="116"/>
  <c r="C400" i="116"/>
  <c r="C408" i="116"/>
  <c r="C416" i="116"/>
  <c r="C424" i="116"/>
  <c r="C432" i="116"/>
  <c r="F28" i="115"/>
  <c r="C28" i="115"/>
  <c r="B28" i="115"/>
  <c r="C32" i="115"/>
  <c r="B32" i="115"/>
  <c r="F35" i="115"/>
  <c r="C35" i="115"/>
  <c r="B35" i="115"/>
  <c r="F39" i="115"/>
  <c r="C39" i="115"/>
  <c r="B39" i="115"/>
  <c r="F50" i="115"/>
  <c r="C50" i="115"/>
  <c r="F92" i="115"/>
  <c r="C92" i="115"/>
  <c r="B92" i="115"/>
  <c r="C96" i="115"/>
  <c r="B96" i="115"/>
  <c r="F99" i="115"/>
  <c r="C99" i="115"/>
  <c r="B99" i="115"/>
  <c r="F103" i="115"/>
  <c r="C103" i="115"/>
  <c r="B103" i="115"/>
  <c r="F107" i="115"/>
  <c r="C107" i="115"/>
  <c r="B107" i="115"/>
  <c r="F116" i="115"/>
  <c r="C116" i="115"/>
  <c r="B116" i="115"/>
  <c r="B130" i="115"/>
  <c r="F130" i="115"/>
  <c r="C130" i="115"/>
  <c r="F162" i="115"/>
  <c r="C162" i="115"/>
  <c r="B162" i="115"/>
  <c r="F234" i="115"/>
  <c r="C234" i="115"/>
  <c r="B234" i="115"/>
  <c r="F36" i="115"/>
  <c r="C36" i="115"/>
  <c r="B36" i="115"/>
  <c r="C40" i="115"/>
  <c r="B40" i="115"/>
  <c r="F43" i="115"/>
  <c r="C43" i="115"/>
  <c r="B43" i="115"/>
  <c r="F47" i="115"/>
  <c r="C47" i="115"/>
  <c r="B47" i="115"/>
  <c r="F58" i="115"/>
  <c r="C58" i="115"/>
  <c r="F100" i="115"/>
  <c r="C100" i="115"/>
  <c r="B100" i="115"/>
  <c r="C104" i="115"/>
  <c r="B104" i="115"/>
  <c r="F108" i="115"/>
  <c r="C108" i="115"/>
  <c r="B108" i="115"/>
  <c r="C112" i="115"/>
  <c r="B112" i="115"/>
  <c r="F112" i="115"/>
  <c r="C126" i="115"/>
  <c r="F126" i="115"/>
  <c r="B126" i="115"/>
  <c r="C134" i="115"/>
  <c r="F134" i="115"/>
  <c r="B134" i="115"/>
  <c r="F154" i="115"/>
  <c r="C154" i="115"/>
  <c r="B154" i="115"/>
  <c r="F167" i="115"/>
  <c r="C167" i="115"/>
  <c r="B167" i="115"/>
  <c r="F210" i="115"/>
  <c r="C210" i="115"/>
  <c r="B210" i="115"/>
  <c r="F226" i="115"/>
  <c r="C226" i="115"/>
  <c r="B226" i="115"/>
  <c r="F40" i="115"/>
  <c r="F44" i="115"/>
  <c r="C44" i="115"/>
  <c r="B44" i="115"/>
  <c r="C48" i="115"/>
  <c r="B48" i="115"/>
  <c r="F51" i="115"/>
  <c r="C51" i="115"/>
  <c r="B51" i="115"/>
  <c r="F55" i="115"/>
  <c r="C55" i="115"/>
  <c r="B55" i="115"/>
  <c r="B58" i="115"/>
  <c r="F66" i="115"/>
  <c r="C66" i="115"/>
  <c r="F104" i="115"/>
  <c r="F122" i="115"/>
  <c r="C122" i="115"/>
  <c r="B122" i="115"/>
  <c r="C138" i="115"/>
  <c r="B138" i="115"/>
  <c r="F138" i="115"/>
  <c r="C146" i="115"/>
  <c r="B146" i="115"/>
  <c r="F146" i="115"/>
  <c r="F10" i="115"/>
  <c r="C10" i="115"/>
  <c r="F52" i="115"/>
  <c r="C52" i="115"/>
  <c r="B52" i="115"/>
  <c r="C56" i="115"/>
  <c r="B56" i="115"/>
  <c r="F59" i="115"/>
  <c r="C59" i="115"/>
  <c r="B59" i="115"/>
  <c r="F63" i="115"/>
  <c r="C63" i="115"/>
  <c r="B63" i="115"/>
  <c r="B66" i="115"/>
  <c r="F74" i="115"/>
  <c r="C74" i="115"/>
  <c r="B123" i="115"/>
  <c r="F123" i="115"/>
  <c r="C123" i="115"/>
  <c r="F3" i="115"/>
  <c r="C3" i="115"/>
  <c r="B3" i="115"/>
  <c r="F7" i="115"/>
  <c r="C7" i="115"/>
  <c r="B7" i="115"/>
  <c r="B10" i="115"/>
  <c r="F18" i="115"/>
  <c r="C18" i="115"/>
  <c r="F60" i="115"/>
  <c r="C60" i="115"/>
  <c r="B60" i="115"/>
  <c r="C64" i="115"/>
  <c r="B64" i="115"/>
  <c r="F67" i="115"/>
  <c r="C67" i="115"/>
  <c r="B67" i="115"/>
  <c r="F71" i="115"/>
  <c r="C71" i="115"/>
  <c r="B71" i="115"/>
  <c r="B74" i="115"/>
  <c r="F82" i="115"/>
  <c r="C82" i="115"/>
  <c r="C124" i="115"/>
  <c r="B124" i="115"/>
  <c r="F124" i="115"/>
  <c r="F202" i="115"/>
  <c r="C202" i="115"/>
  <c r="B202" i="115"/>
  <c r="F266" i="115"/>
  <c r="C266" i="115"/>
  <c r="B266" i="115"/>
  <c r="F4" i="115"/>
  <c r="C4" i="115"/>
  <c r="B4" i="115"/>
  <c r="C8" i="115"/>
  <c r="B8" i="115"/>
  <c r="F11" i="115"/>
  <c r="C11" i="115"/>
  <c r="B11" i="115"/>
  <c r="F15" i="115"/>
  <c r="C15" i="115"/>
  <c r="B15" i="115"/>
  <c r="F26" i="115"/>
  <c r="C26" i="115"/>
  <c r="F68" i="115"/>
  <c r="C68" i="115"/>
  <c r="B68" i="115"/>
  <c r="C72" i="115"/>
  <c r="B72" i="115"/>
  <c r="F75" i="115"/>
  <c r="C75" i="115"/>
  <c r="B75" i="115"/>
  <c r="F79" i="115"/>
  <c r="C79" i="115"/>
  <c r="B79" i="115"/>
  <c r="B82" i="115"/>
  <c r="F90" i="115"/>
  <c r="C90" i="115"/>
  <c r="F178" i="115"/>
  <c r="C178" i="115"/>
  <c r="B178" i="115"/>
  <c r="F194" i="115"/>
  <c r="C194" i="115"/>
  <c r="B194" i="115"/>
  <c r="F242" i="115"/>
  <c r="C242" i="115"/>
  <c r="B242" i="115"/>
  <c r="F258" i="115"/>
  <c r="C258" i="115"/>
  <c r="B258" i="115"/>
  <c r="F12" i="115"/>
  <c r="C12" i="115"/>
  <c r="B12" i="115"/>
  <c r="C16" i="115"/>
  <c r="B16" i="115"/>
  <c r="F19" i="115"/>
  <c r="C19" i="115"/>
  <c r="B19" i="115"/>
  <c r="F23" i="115"/>
  <c r="C23" i="115"/>
  <c r="B23" i="115"/>
  <c r="F34" i="115"/>
  <c r="C34" i="115"/>
  <c r="F76" i="115"/>
  <c r="C76" i="115"/>
  <c r="B76" i="115"/>
  <c r="C80" i="115"/>
  <c r="B80" i="115"/>
  <c r="F83" i="115"/>
  <c r="C83" i="115"/>
  <c r="B83" i="115"/>
  <c r="F87" i="115"/>
  <c r="C87" i="115"/>
  <c r="B87" i="115"/>
  <c r="F98" i="115"/>
  <c r="C98" i="115"/>
  <c r="F114" i="115"/>
  <c r="C114" i="115"/>
  <c r="B114" i="115"/>
  <c r="B119" i="115"/>
  <c r="F119" i="115"/>
  <c r="C119" i="115"/>
  <c r="F20" i="115"/>
  <c r="C20" i="115"/>
  <c r="B20" i="115"/>
  <c r="C24" i="115"/>
  <c r="B24" i="115"/>
  <c r="F27" i="115"/>
  <c r="C27" i="115"/>
  <c r="B27" i="115"/>
  <c r="F31" i="115"/>
  <c r="C31" i="115"/>
  <c r="B31" i="115"/>
  <c r="B34" i="115"/>
  <c r="F42" i="115"/>
  <c r="C42" i="115"/>
  <c r="F84" i="115"/>
  <c r="C84" i="115"/>
  <c r="B84" i="115"/>
  <c r="C88" i="115"/>
  <c r="B88" i="115"/>
  <c r="F91" i="115"/>
  <c r="C91" i="115"/>
  <c r="B91" i="115"/>
  <c r="F95" i="115"/>
  <c r="C95" i="115"/>
  <c r="B95" i="115"/>
  <c r="B98" i="115"/>
  <c r="F106" i="115"/>
  <c r="C106" i="115"/>
  <c r="B106" i="115"/>
  <c r="F115" i="115"/>
  <c r="C115" i="115"/>
  <c r="B115" i="115"/>
  <c r="F129" i="115"/>
  <c r="B129" i="115"/>
  <c r="C129" i="115"/>
  <c r="F170" i="115"/>
  <c r="C170" i="115"/>
  <c r="B170" i="115"/>
  <c r="F181" i="115"/>
  <c r="C181" i="115"/>
  <c r="F188" i="115"/>
  <c r="C188" i="115"/>
  <c r="B188" i="115"/>
  <c r="C313" i="115"/>
  <c r="B313" i="115"/>
  <c r="F313" i="115"/>
  <c r="B335" i="115"/>
  <c r="F335" i="115"/>
  <c r="C335" i="115"/>
  <c r="F425" i="115"/>
  <c r="C425" i="115"/>
  <c r="B425" i="115"/>
  <c r="F5" i="115"/>
  <c r="F13" i="115"/>
  <c r="F21" i="115"/>
  <c r="F29" i="115"/>
  <c r="F37" i="115"/>
  <c r="F45" i="115"/>
  <c r="F53" i="115"/>
  <c r="F61" i="115"/>
  <c r="F69" i="115"/>
  <c r="F77" i="115"/>
  <c r="F85" i="115"/>
  <c r="F93" i="115"/>
  <c r="F101" i="115"/>
  <c r="F109" i="115"/>
  <c r="B111" i="115"/>
  <c r="F117" i="115"/>
  <c r="B121" i="115"/>
  <c r="B132" i="115"/>
  <c r="B181" i="115"/>
  <c r="F275" i="115"/>
  <c r="C275" i="115"/>
  <c r="C305" i="115"/>
  <c r="B305" i="115"/>
  <c r="C354" i="115"/>
  <c r="F354" i="115"/>
  <c r="C362" i="115"/>
  <c r="F362" i="115"/>
  <c r="B362" i="115"/>
  <c r="C426" i="115"/>
  <c r="B426" i="115"/>
  <c r="F426" i="115"/>
  <c r="F149" i="115"/>
  <c r="C149" i="115"/>
  <c r="F156" i="115"/>
  <c r="C156" i="115"/>
  <c r="B156" i="115"/>
  <c r="F263" i="115"/>
  <c r="C263" i="115"/>
  <c r="B263" i="115"/>
  <c r="C111" i="115"/>
  <c r="C121" i="115"/>
  <c r="F132" i="115"/>
  <c r="F141" i="115"/>
  <c r="C141" i="115"/>
  <c r="C150" i="115"/>
  <c r="B150" i="115"/>
  <c r="F157" i="115"/>
  <c r="C157" i="115"/>
  <c r="F164" i="115"/>
  <c r="C164" i="115"/>
  <c r="B164" i="115"/>
  <c r="F175" i="115"/>
  <c r="C175" i="115"/>
  <c r="B175" i="115"/>
  <c r="C182" i="115"/>
  <c r="B182" i="115"/>
  <c r="F189" i="115"/>
  <c r="C189" i="115"/>
  <c r="F196" i="115"/>
  <c r="C196" i="115"/>
  <c r="B196" i="115"/>
  <c r="F207" i="115"/>
  <c r="C207" i="115"/>
  <c r="B207" i="115"/>
  <c r="C214" i="115"/>
  <c r="B214" i="115"/>
  <c r="F221" i="115"/>
  <c r="C221" i="115"/>
  <c r="F228" i="115"/>
  <c r="C228" i="115"/>
  <c r="B228" i="115"/>
  <c r="F239" i="115"/>
  <c r="C239" i="115"/>
  <c r="B239" i="115"/>
  <c r="C246" i="115"/>
  <c r="B246" i="115"/>
  <c r="F253" i="115"/>
  <c r="C253" i="115"/>
  <c r="F260" i="115"/>
  <c r="C260" i="115"/>
  <c r="B260" i="115"/>
  <c r="B279" i="115"/>
  <c r="F279" i="115"/>
  <c r="C279" i="115"/>
  <c r="F283" i="115"/>
  <c r="C283" i="115"/>
  <c r="B283" i="115"/>
  <c r="F332" i="115"/>
  <c r="C332" i="115"/>
  <c r="B332" i="115"/>
  <c r="B354" i="115"/>
  <c r="F199" i="115"/>
  <c r="C199" i="115"/>
  <c r="B199" i="115"/>
  <c r="C206" i="115"/>
  <c r="B206" i="115"/>
  <c r="F421" i="115"/>
  <c r="C421" i="115"/>
  <c r="B421" i="115"/>
  <c r="B141" i="115"/>
  <c r="F150" i="115"/>
  <c r="B157" i="115"/>
  <c r="F186" i="115"/>
  <c r="C186" i="115"/>
  <c r="B186" i="115"/>
  <c r="F218" i="115"/>
  <c r="C218" i="115"/>
  <c r="B218" i="115"/>
  <c r="F250" i="115"/>
  <c r="C250" i="115"/>
  <c r="B250" i="115"/>
  <c r="F324" i="115"/>
  <c r="C324" i="115"/>
  <c r="B324" i="115"/>
  <c r="C328" i="115"/>
  <c r="B328" i="115"/>
  <c r="F328" i="115"/>
  <c r="F389" i="115"/>
  <c r="C389" i="115"/>
  <c r="B389" i="115"/>
  <c r="C393" i="115"/>
  <c r="B393" i="115"/>
  <c r="C402" i="115"/>
  <c r="B402" i="115"/>
  <c r="F402" i="115"/>
  <c r="F412" i="115"/>
  <c r="C412" i="115"/>
  <c r="B412" i="115"/>
  <c r="F416" i="115"/>
  <c r="C416" i="115"/>
  <c r="B416" i="115"/>
  <c r="F231" i="115"/>
  <c r="C231" i="115"/>
  <c r="B231" i="115"/>
  <c r="F245" i="115"/>
  <c r="C245" i="115"/>
  <c r="B6" i="115"/>
  <c r="B14" i="115"/>
  <c r="B22" i="115"/>
  <c r="B30" i="115"/>
  <c r="B38" i="115"/>
  <c r="B46" i="115"/>
  <c r="B54" i="115"/>
  <c r="B62" i="115"/>
  <c r="B70" i="115"/>
  <c r="B78" i="115"/>
  <c r="B86" i="115"/>
  <c r="B94" i="115"/>
  <c r="B102" i="115"/>
  <c r="B110" i="115"/>
  <c r="B118" i="115"/>
  <c r="B120" i="115"/>
  <c r="B127" i="115"/>
  <c r="F137" i="115"/>
  <c r="B137" i="115"/>
  <c r="F151" i="115"/>
  <c r="C151" i="115"/>
  <c r="B151" i="115"/>
  <c r="C158" i="115"/>
  <c r="B158" i="115"/>
  <c r="F165" i="115"/>
  <c r="C165" i="115"/>
  <c r="F172" i="115"/>
  <c r="C172" i="115"/>
  <c r="B172" i="115"/>
  <c r="F183" i="115"/>
  <c r="C183" i="115"/>
  <c r="B183" i="115"/>
  <c r="C190" i="115"/>
  <c r="B190" i="115"/>
  <c r="F197" i="115"/>
  <c r="C197" i="115"/>
  <c r="F204" i="115"/>
  <c r="C204" i="115"/>
  <c r="B204" i="115"/>
  <c r="B208" i="115"/>
  <c r="F215" i="115"/>
  <c r="C215" i="115"/>
  <c r="B215" i="115"/>
  <c r="C222" i="115"/>
  <c r="B222" i="115"/>
  <c r="F229" i="115"/>
  <c r="C229" i="115"/>
  <c r="F236" i="115"/>
  <c r="C236" i="115"/>
  <c r="B236" i="115"/>
  <c r="B240" i="115"/>
  <c r="F247" i="115"/>
  <c r="C247" i="115"/>
  <c r="B247" i="115"/>
  <c r="C254" i="115"/>
  <c r="B254" i="115"/>
  <c r="F261" i="115"/>
  <c r="C261" i="115"/>
  <c r="F268" i="115"/>
  <c r="C268" i="115"/>
  <c r="B268" i="115"/>
  <c r="F325" i="115"/>
  <c r="B325" i="115"/>
  <c r="C325" i="115"/>
  <c r="F393" i="115"/>
  <c r="F403" i="115"/>
  <c r="C403" i="115"/>
  <c r="B403" i="115"/>
  <c r="F213" i="115"/>
  <c r="C213" i="115"/>
  <c r="F220" i="115"/>
  <c r="C220" i="115"/>
  <c r="B220" i="115"/>
  <c r="C238" i="115"/>
  <c r="B238" i="115"/>
  <c r="C6" i="115"/>
  <c r="C14" i="115"/>
  <c r="C22" i="115"/>
  <c r="C30" i="115"/>
  <c r="C38" i="115"/>
  <c r="C46" i="115"/>
  <c r="C54" i="115"/>
  <c r="C62" i="115"/>
  <c r="C70" i="115"/>
  <c r="C78" i="115"/>
  <c r="C86" i="115"/>
  <c r="C94" i="115"/>
  <c r="C102" i="115"/>
  <c r="C110" i="115"/>
  <c r="F118" i="115"/>
  <c r="C120" i="115"/>
  <c r="C127" i="115"/>
  <c r="C131" i="115"/>
  <c r="B133" i="115"/>
  <c r="B135" i="115"/>
  <c r="C137" i="115"/>
  <c r="F139" i="115"/>
  <c r="B142" i="115"/>
  <c r="F145" i="115"/>
  <c r="C145" i="115"/>
  <c r="B145" i="115"/>
  <c r="F148" i="115"/>
  <c r="C148" i="115"/>
  <c r="F158" i="115"/>
  <c r="B165" i="115"/>
  <c r="C176" i="115"/>
  <c r="F190" i="115"/>
  <c r="B197" i="115"/>
  <c r="C208" i="115"/>
  <c r="F222" i="115"/>
  <c r="B229" i="115"/>
  <c r="C240" i="115"/>
  <c r="F254" i="115"/>
  <c r="B261" i="115"/>
  <c r="F269" i="115"/>
  <c r="B269" i="115"/>
  <c r="C272" i="115"/>
  <c r="B272" i="115"/>
  <c r="F272" i="115"/>
  <c r="C290" i="115"/>
  <c r="F290" i="115"/>
  <c r="C298" i="115"/>
  <c r="F298" i="115"/>
  <c r="B298" i="115"/>
  <c r="F339" i="115"/>
  <c r="C339" i="115"/>
  <c r="F380" i="115"/>
  <c r="C380" i="115"/>
  <c r="B380" i="115"/>
  <c r="F384" i="115"/>
  <c r="C384" i="115"/>
  <c r="B384" i="115"/>
  <c r="C174" i="115"/>
  <c r="B174" i="115"/>
  <c r="F252" i="115"/>
  <c r="C252" i="115"/>
  <c r="B252" i="115"/>
  <c r="F142" i="115"/>
  <c r="F159" i="115"/>
  <c r="C159" i="115"/>
  <c r="B159" i="115"/>
  <c r="C166" i="115"/>
  <c r="B166" i="115"/>
  <c r="F173" i="115"/>
  <c r="C173" i="115"/>
  <c r="F180" i="115"/>
  <c r="C180" i="115"/>
  <c r="B180" i="115"/>
  <c r="F191" i="115"/>
  <c r="C191" i="115"/>
  <c r="B191" i="115"/>
  <c r="C198" i="115"/>
  <c r="B198" i="115"/>
  <c r="F205" i="115"/>
  <c r="C205" i="115"/>
  <c r="F212" i="115"/>
  <c r="C212" i="115"/>
  <c r="B212" i="115"/>
  <c r="F223" i="115"/>
  <c r="C223" i="115"/>
  <c r="B223" i="115"/>
  <c r="C230" i="115"/>
  <c r="B230" i="115"/>
  <c r="F237" i="115"/>
  <c r="C237" i="115"/>
  <c r="F244" i="115"/>
  <c r="C244" i="115"/>
  <c r="B244" i="115"/>
  <c r="F255" i="115"/>
  <c r="C255" i="115"/>
  <c r="B255" i="115"/>
  <c r="C262" i="115"/>
  <c r="B262" i="115"/>
  <c r="F317" i="115"/>
  <c r="B317" i="115"/>
  <c r="C320" i="115"/>
  <c r="B320" i="115"/>
  <c r="B339" i="115"/>
  <c r="B343" i="115"/>
  <c r="F343" i="115"/>
  <c r="C343" i="115"/>
  <c r="F347" i="115"/>
  <c r="C347" i="115"/>
  <c r="B347" i="115"/>
  <c r="C370" i="115"/>
  <c r="B370" i="115"/>
  <c r="F370" i="115"/>
  <c r="B140" i="115"/>
  <c r="F143" i="115"/>
  <c r="B143" i="115"/>
  <c r="C152" i="115"/>
  <c r="F166" i="115"/>
  <c r="B173" i="115"/>
  <c r="C184" i="115"/>
  <c r="F198" i="115"/>
  <c r="B205" i="115"/>
  <c r="C216" i="115"/>
  <c r="F230" i="115"/>
  <c r="B237" i="115"/>
  <c r="C248" i="115"/>
  <c r="F262" i="115"/>
  <c r="C317" i="115"/>
  <c r="F320" i="115"/>
  <c r="F371" i="115"/>
  <c r="C371" i="115"/>
  <c r="B371" i="115"/>
  <c r="F276" i="115"/>
  <c r="C276" i="115"/>
  <c r="B276" i="115"/>
  <c r="B287" i="115"/>
  <c r="F287" i="115"/>
  <c r="C287" i="115"/>
  <c r="F291" i="115"/>
  <c r="C291" i="115"/>
  <c r="C306" i="115"/>
  <c r="F306" i="115"/>
  <c r="C321" i="115"/>
  <c r="B321" i="115"/>
  <c r="F333" i="115"/>
  <c r="B333" i="115"/>
  <c r="C336" i="115"/>
  <c r="B336" i="115"/>
  <c r="F340" i="115"/>
  <c r="C340" i="115"/>
  <c r="B340" i="115"/>
  <c r="B351" i="115"/>
  <c r="F351" i="115"/>
  <c r="C351" i="115"/>
  <c r="F355" i="115"/>
  <c r="C355" i="115"/>
  <c r="F381" i="115"/>
  <c r="C381" i="115"/>
  <c r="B381" i="115"/>
  <c r="C385" i="115"/>
  <c r="B385" i="115"/>
  <c r="C394" i="115"/>
  <c r="B394" i="115"/>
  <c r="F394" i="115"/>
  <c r="F413" i="115"/>
  <c r="C413" i="115"/>
  <c r="B413" i="115"/>
  <c r="C417" i="115"/>
  <c r="B417" i="115"/>
  <c r="F427" i="115"/>
  <c r="C427" i="115"/>
  <c r="B427" i="115"/>
  <c r="C270" i="115"/>
  <c r="F277" i="115"/>
  <c r="B277" i="115"/>
  <c r="C280" i="115"/>
  <c r="B280" i="115"/>
  <c r="F284" i="115"/>
  <c r="C284" i="115"/>
  <c r="B284" i="115"/>
  <c r="B291" i="115"/>
  <c r="B295" i="115"/>
  <c r="F295" i="115"/>
  <c r="C295" i="115"/>
  <c r="F299" i="115"/>
  <c r="C299" i="115"/>
  <c r="B306" i="115"/>
  <c r="C314" i="115"/>
  <c r="F314" i="115"/>
  <c r="F321" i="115"/>
  <c r="C329" i="115"/>
  <c r="B329" i="115"/>
  <c r="C333" i="115"/>
  <c r="F336" i="115"/>
  <c r="F341" i="115"/>
  <c r="B341" i="115"/>
  <c r="C344" i="115"/>
  <c r="B344" i="115"/>
  <c r="F348" i="115"/>
  <c r="C348" i="115"/>
  <c r="B348" i="115"/>
  <c r="B355" i="115"/>
  <c r="B359" i="115"/>
  <c r="F359" i="115"/>
  <c r="C359" i="115"/>
  <c r="F363" i="115"/>
  <c r="C363" i="115"/>
  <c r="F372" i="115"/>
  <c r="C372" i="115"/>
  <c r="B372" i="115"/>
  <c r="F376" i="115"/>
  <c r="C376" i="115"/>
  <c r="B376" i="115"/>
  <c r="F385" i="115"/>
  <c r="F395" i="115"/>
  <c r="C395" i="115"/>
  <c r="F404" i="115"/>
  <c r="C404" i="115"/>
  <c r="B404" i="115"/>
  <c r="F408" i="115"/>
  <c r="C408" i="115"/>
  <c r="B408" i="115"/>
  <c r="F417" i="115"/>
  <c r="F428" i="115"/>
  <c r="C428" i="115"/>
  <c r="B428" i="115"/>
  <c r="F433" i="115"/>
  <c r="C433" i="115"/>
  <c r="B433" i="115"/>
  <c r="F285" i="115"/>
  <c r="B285" i="115"/>
  <c r="C288" i="115"/>
  <c r="B288" i="115"/>
  <c r="F292" i="115"/>
  <c r="C292" i="115"/>
  <c r="B292" i="115"/>
  <c r="B303" i="115"/>
  <c r="F303" i="115"/>
  <c r="C303" i="115"/>
  <c r="F307" i="115"/>
  <c r="C307" i="115"/>
  <c r="C322" i="115"/>
  <c r="F322" i="115"/>
  <c r="C337" i="115"/>
  <c r="B337" i="115"/>
  <c r="F349" i="115"/>
  <c r="B349" i="115"/>
  <c r="C352" i="115"/>
  <c r="B352" i="115"/>
  <c r="F356" i="115"/>
  <c r="C356" i="115"/>
  <c r="B356" i="115"/>
  <c r="F373" i="115"/>
  <c r="C373" i="115"/>
  <c r="B373" i="115"/>
  <c r="C377" i="115"/>
  <c r="B377" i="115"/>
  <c r="C386" i="115"/>
  <c r="B386" i="115"/>
  <c r="F386" i="115"/>
  <c r="F405" i="115"/>
  <c r="C405" i="115"/>
  <c r="B405" i="115"/>
  <c r="C409" i="115"/>
  <c r="B409" i="115"/>
  <c r="C418" i="115"/>
  <c r="B418" i="115"/>
  <c r="F418" i="115"/>
  <c r="F429" i="115"/>
  <c r="C429" i="115"/>
  <c r="B429" i="115"/>
  <c r="C434" i="115"/>
  <c r="B434" i="115"/>
  <c r="F434" i="115"/>
  <c r="B153" i="115"/>
  <c r="B161" i="115"/>
  <c r="B169" i="115"/>
  <c r="B177" i="115"/>
  <c r="B185" i="115"/>
  <c r="B193" i="115"/>
  <c r="B201" i="115"/>
  <c r="B209" i="115"/>
  <c r="B217" i="115"/>
  <c r="B225" i="115"/>
  <c r="B233" i="115"/>
  <c r="B241" i="115"/>
  <c r="B249" i="115"/>
  <c r="B257" i="115"/>
  <c r="B265" i="115"/>
  <c r="F273" i="115"/>
  <c r="C281" i="115"/>
  <c r="B281" i="115"/>
  <c r="C285" i="115"/>
  <c r="F288" i="115"/>
  <c r="F293" i="115"/>
  <c r="B293" i="115"/>
  <c r="C296" i="115"/>
  <c r="B296" i="115"/>
  <c r="F300" i="115"/>
  <c r="C300" i="115"/>
  <c r="B300" i="115"/>
  <c r="B307" i="115"/>
  <c r="B311" i="115"/>
  <c r="F311" i="115"/>
  <c r="C311" i="115"/>
  <c r="F315" i="115"/>
  <c r="C315" i="115"/>
  <c r="B322" i="115"/>
  <c r="C330" i="115"/>
  <c r="F330" i="115"/>
  <c r="F337" i="115"/>
  <c r="C345" i="115"/>
  <c r="B345" i="115"/>
  <c r="C349" i="115"/>
  <c r="F352" i="115"/>
  <c r="F357" i="115"/>
  <c r="B357" i="115"/>
  <c r="C360" i="115"/>
  <c r="B360" i="115"/>
  <c r="F364" i="115"/>
  <c r="C364" i="115"/>
  <c r="B364" i="115"/>
  <c r="F368" i="115"/>
  <c r="C368" i="115"/>
  <c r="B368" i="115"/>
  <c r="F377" i="115"/>
  <c r="F387" i="115"/>
  <c r="C387" i="115"/>
  <c r="F396" i="115"/>
  <c r="C396" i="115"/>
  <c r="B396" i="115"/>
  <c r="F400" i="115"/>
  <c r="C400" i="115"/>
  <c r="B400" i="115"/>
  <c r="F419" i="115"/>
  <c r="C419" i="115"/>
  <c r="F430" i="115"/>
  <c r="C430" i="115"/>
  <c r="B430" i="115"/>
  <c r="F435" i="115"/>
  <c r="C435" i="115"/>
  <c r="B435" i="115"/>
  <c r="C153" i="115"/>
  <c r="C161" i="115"/>
  <c r="C169" i="115"/>
  <c r="C177" i="115"/>
  <c r="C185" i="115"/>
  <c r="C193" i="115"/>
  <c r="C201" i="115"/>
  <c r="C209" i="115"/>
  <c r="C217" i="115"/>
  <c r="C225" i="115"/>
  <c r="C233" i="115"/>
  <c r="C241" i="115"/>
  <c r="C249" i="115"/>
  <c r="C257" i="115"/>
  <c r="C265" i="115"/>
  <c r="B271" i="115"/>
  <c r="C271" i="115"/>
  <c r="C274" i="115"/>
  <c r="F274" i="115"/>
  <c r="C289" i="115"/>
  <c r="B289" i="115"/>
  <c r="F301" i="115"/>
  <c r="B301" i="115"/>
  <c r="C304" i="115"/>
  <c r="B304" i="115"/>
  <c r="F308" i="115"/>
  <c r="C308" i="115"/>
  <c r="B308" i="115"/>
  <c r="B319" i="115"/>
  <c r="F319" i="115"/>
  <c r="C319" i="115"/>
  <c r="F323" i="115"/>
  <c r="C323" i="115"/>
  <c r="C338" i="115"/>
  <c r="F338" i="115"/>
  <c r="C353" i="115"/>
  <c r="B353" i="115"/>
  <c r="F365" i="115"/>
  <c r="C365" i="115"/>
  <c r="B365" i="115"/>
  <c r="C369" i="115"/>
  <c r="B369" i="115"/>
  <c r="C378" i="115"/>
  <c r="B378" i="115"/>
  <c r="F378" i="115"/>
  <c r="F397" i="115"/>
  <c r="C397" i="115"/>
  <c r="B397" i="115"/>
  <c r="C401" i="115"/>
  <c r="B401" i="115"/>
  <c r="C410" i="115"/>
  <c r="B410" i="115"/>
  <c r="F410" i="115"/>
  <c r="B419" i="115"/>
  <c r="F436" i="115"/>
  <c r="C436" i="115"/>
  <c r="B436" i="115"/>
  <c r="F271" i="115"/>
  <c r="B274" i="115"/>
  <c r="C282" i="115"/>
  <c r="F282" i="115"/>
  <c r="F289" i="115"/>
  <c r="C297" i="115"/>
  <c r="B297" i="115"/>
  <c r="C301" i="115"/>
  <c r="F304" i="115"/>
  <c r="F309" i="115"/>
  <c r="B309" i="115"/>
  <c r="C312" i="115"/>
  <c r="B312" i="115"/>
  <c r="F316" i="115"/>
  <c r="C316" i="115"/>
  <c r="B316" i="115"/>
  <c r="B323" i="115"/>
  <c r="B327" i="115"/>
  <c r="F327" i="115"/>
  <c r="C327" i="115"/>
  <c r="F331" i="115"/>
  <c r="C331" i="115"/>
  <c r="B338" i="115"/>
  <c r="C346" i="115"/>
  <c r="F346" i="115"/>
  <c r="F353" i="115"/>
  <c r="C361" i="115"/>
  <c r="B361" i="115"/>
  <c r="F369" i="115"/>
  <c r="F379" i="115"/>
  <c r="C379" i="115"/>
  <c r="F388" i="115"/>
  <c r="C388" i="115"/>
  <c r="B388" i="115"/>
  <c r="F392" i="115"/>
  <c r="C392" i="115"/>
  <c r="B392" i="115"/>
  <c r="F411" i="115"/>
  <c r="C411" i="115"/>
  <c r="F420" i="115"/>
  <c r="C420" i="115"/>
  <c r="B420" i="115"/>
  <c r="F437" i="115"/>
  <c r="C437" i="115"/>
  <c r="B437" i="115"/>
  <c r="C367" i="115"/>
  <c r="C375" i="115"/>
  <c r="C383" i="115"/>
  <c r="C391" i="115"/>
  <c r="C399" i="115"/>
  <c r="C407" i="115"/>
  <c r="C415" i="115"/>
  <c r="C423" i="115"/>
  <c r="C431" i="115"/>
  <c r="F367" i="115"/>
  <c r="F375" i="115"/>
  <c r="F383" i="115"/>
  <c r="F391" i="115"/>
  <c r="F399" i="115"/>
  <c r="F407" i="115"/>
  <c r="F415" i="115"/>
  <c r="F423" i="115"/>
  <c r="F431" i="115"/>
  <c r="B278" i="115"/>
  <c r="B286" i="115"/>
  <c r="B294" i="115"/>
  <c r="B302" i="115"/>
  <c r="B310" i="115"/>
  <c r="B318" i="115"/>
  <c r="B326" i="115"/>
  <c r="B334" i="115"/>
  <c r="B342" i="115"/>
  <c r="B350" i="115"/>
  <c r="B358" i="115"/>
  <c r="B366" i="115"/>
  <c r="B374" i="115"/>
  <c r="B382" i="115"/>
  <c r="B390" i="115"/>
  <c r="B398" i="115"/>
  <c r="B406" i="115"/>
  <c r="B414" i="115"/>
  <c r="B422" i="115"/>
  <c r="B424" i="115"/>
  <c r="B432" i="115"/>
  <c r="C424" i="115"/>
  <c r="B428" i="113"/>
  <c r="C32" i="113"/>
  <c r="B32" i="113"/>
  <c r="C332" i="113"/>
  <c r="F45" i="114"/>
  <c r="C219" i="114"/>
  <c r="B111" i="113"/>
  <c r="B274" i="113"/>
  <c r="C259" i="114"/>
  <c r="B234" i="111"/>
  <c r="B296" i="111"/>
  <c r="C303" i="112"/>
  <c r="B259" i="114"/>
  <c r="C50" i="112"/>
  <c r="B31" i="114"/>
  <c r="B53" i="114"/>
  <c r="F84" i="112"/>
  <c r="B106" i="112"/>
  <c r="C111" i="113"/>
  <c r="C287" i="113"/>
  <c r="F317" i="114"/>
  <c r="F326" i="114"/>
  <c r="B326" i="114"/>
  <c r="F170" i="113"/>
  <c r="C31" i="114"/>
  <c r="C119" i="114"/>
  <c r="C148" i="114"/>
  <c r="C262" i="113"/>
  <c r="F119" i="114"/>
  <c r="F283" i="114"/>
  <c r="C284" i="113"/>
  <c r="C412" i="113"/>
  <c r="B195" i="114"/>
  <c r="C195" i="114"/>
  <c r="F58" i="112"/>
  <c r="C428" i="113"/>
  <c r="C192" i="114"/>
  <c r="F192" i="114"/>
  <c r="F318" i="114"/>
  <c r="B318" i="114"/>
  <c r="F92" i="114"/>
  <c r="C92" i="114"/>
  <c r="B92" i="114"/>
  <c r="C174" i="112"/>
  <c r="B174" i="112"/>
  <c r="B34" i="114"/>
  <c r="F34" i="114"/>
  <c r="C34" i="114"/>
  <c r="B96" i="114"/>
  <c r="C96" i="114"/>
  <c r="B170" i="111"/>
  <c r="B37" i="114"/>
  <c r="F160" i="114"/>
  <c r="F182" i="114"/>
  <c r="F297" i="114"/>
  <c r="C361" i="109"/>
  <c r="F217" i="110"/>
  <c r="F87" i="114"/>
  <c r="B271" i="114"/>
  <c r="B130" i="112"/>
  <c r="F260" i="112"/>
  <c r="B151" i="113"/>
  <c r="F313" i="113"/>
  <c r="C319" i="113"/>
  <c r="B4" i="114"/>
  <c r="C168" i="114"/>
  <c r="C227" i="114"/>
  <c r="B67" i="108"/>
  <c r="C151" i="113"/>
  <c r="F4" i="114"/>
  <c r="F168" i="114"/>
  <c r="C168" i="112"/>
  <c r="C166" i="113"/>
  <c r="B12" i="114"/>
  <c r="C104" i="114"/>
  <c r="F273" i="114"/>
  <c r="C294" i="114"/>
  <c r="F12" i="114"/>
  <c r="B250" i="112"/>
  <c r="B303" i="112"/>
  <c r="B141" i="113"/>
  <c r="C316" i="113"/>
  <c r="C383" i="113"/>
  <c r="B20" i="114"/>
  <c r="F53" i="114"/>
  <c r="B219" i="114"/>
  <c r="F269" i="114"/>
  <c r="F289" i="114"/>
  <c r="B301" i="114"/>
  <c r="B317" i="114"/>
  <c r="B42" i="114"/>
  <c r="C42" i="114"/>
  <c r="C233" i="114"/>
  <c r="F233" i="114"/>
  <c r="B233" i="114"/>
  <c r="F116" i="114"/>
  <c r="C116" i="114"/>
  <c r="B116" i="114"/>
  <c r="B230" i="114"/>
  <c r="F230" i="114"/>
  <c r="C230" i="114"/>
  <c r="B48" i="114"/>
  <c r="C48" i="114"/>
  <c r="F5" i="114"/>
  <c r="C5" i="114"/>
  <c r="F26" i="114"/>
  <c r="C26" i="114"/>
  <c r="B56" i="114"/>
  <c r="C56" i="114"/>
  <c r="C146" i="114"/>
  <c r="F146" i="114"/>
  <c r="C249" i="114"/>
  <c r="F249" i="114"/>
  <c r="B249" i="114"/>
  <c r="F430" i="114"/>
  <c r="C430" i="114"/>
  <c r="B430" i="114"/>
  <c r="F21" i="109"/>
  <c r="C428" i="109"/>
  <c r="B52" i="113"/>
  <c r="F68" i="114"/>
  <c r="B68" i="114"/>
  <c r="B80" i="114"/>
  <c r="C80" i="114"/>
  <c r="F100" i="114"/>
  <c r="C100" i="114"/>
  <c r="C209" i="114"/>
  <c r="F209" i="114"/>
  <c r="C225" i="114"/>
  <c r="B225" i="114"/>
  <c r="B292" i="114"/>
  <c r="F292" i="114"/>
  <c r="C292" i="114"/>
  <c r="F375" i="114"/>
  <c r="B375" i="114"/>
  <c r="F391" i="109"/>
  <c r="B271" i="111"/>
  <c r="C299" i="111"/>
  <c r="B102" i="112"/>
  <c r="C47" i="113"/>
  <c r="F52" i="113"/>
  <c r="B71" i="113"/>
  <c r="F115" i="113"/>
  <c r="C254" i="113"/>
  <c r="B254" i="113"/>
  <c r="B335" i="113"/>
  <c r="C335" i="113"/>
  <c r="B364" i="113"/>
  <c r="F372" i="113"/>
  <c r="C372" i="113"/>
  <c r="B7" i="114"/>
  <c r="C7" i="114"/>
  <c r="F13" i="114"/>
  <c r="C13" i="114"/>
  <c r="C63" i="114"/>
  <c r="F63" i="114"/>
  <c r="B63" i="114"/>
  <c r="C68" i="114"/>
  <c r="B100" i="114"/>
  <c r="F147" i="114"/>
  <c r="C147" i="114"/>
  <c r="C169" i="114"/>
  <c r="F169" i="114"/>
  <c r="B169" i="114"/>
  <c r="B190" i="114"/>
  <c r="F190" i="114"/>
  <c r="C190" i="114"/>
  <c r="B209" i="114"/>
  <c r="F225" i="114"/>
  <c r="C299" i="114"/>
  <c r="F299" i="114"/>
  <c r="B299" i="114"/>
  <c r="F334" i="114"/>
  <c r="B334" i="114"/>
  <c r="B346" i="114"/>
  <c r="C346" i="114"/>
  <c r="B114" i="113"/>
  <c r="F114" i="113"/>
  <c r="B284" i="114"/>
  <c r="F284" i="114"/>
  <c r="F172" i="108"/>
  <c r="F48" i="113"/>
  <c r="C48" i="113"/>
  <c r="B233" i="113"/>
  <c r="C233" i="113"/>
  <c r="F21" i="114"/>
  <c r="C21" i="114"/>
  <c r="F28" i="114"/>
  <c r="C28" i="114"/>
  <c r="B58" i="114"/>
  <c r="C58" i="114"/>
  <c r="B64" i="114"/>
  <c r="C64" i="114"/>
  <c r="B136" i="114"/>
  <c r="C136" i="114"/>
  <c r="C185" i="114"/>
  <c r="F185" i="114"/>
  <c r="B206" i="114"/>
  <c r="F206" i="114"/>
  <c r="B238" i="114"/>
  <c r="F238" i="114"/>
  <c r="C238" i="114"/>
  <c r="C257" i="114"/>
  <c r="F257" i="114"/>
  <c r="B257" i="114"/>
  <c r="B262" i="114"/>
  <c r="C262" i="114"/>
  <c r="B268" i="114"/>
  <c r="F268" i="114"/>
  <c r="F281" i="114"/>
  <c r="C281" i="114"/>
  <c r="C334" i="114"/>
  <c r="F382" i="114"/>
  <c r="C382" i="114"/>
  <c r="B382" i="114"/>
  <c r="C316" i="109"/>
  <c r="B83" i="110"/>
  <c r="C250" i="111"/>
  <c r="F114" i="112"/>
  <c r="F53" i="113"/>
  <c r="F359" i="113"/>
  <c r="C407" i="113"/>
  <c r="B15" i="114"/>
  <c r="C15" i="114"/>
  <c r="F58" i="114"/>
  <c r="F76" i="114"/>
  <c r="B76" i="114"/>
  <c r="C112" i="114"/>
  <c r="F124" i="114"/>
  <c r="C124" i="114"/>
  <c r="B124" i="114"/>
  <c r="C201" i="114"/>
  <c r="B201" i="114"/>
  <c r="C217" i="114"/>
  <c r="F217" i="114"/>
  <c r="B217" i="114"/>
  <c r="B222" i="114"/>
  <c r="C222" i="114"/>
  <c r="B246" i="114"/>
  <c r="F246" i="114"/>
  <c r="C246" i="114"/>
  <c r="B281" i="114"/>
  <c r="C366" i="114"/>
  <c r="F390" i="114"/>
  <c r="C390" i="114"/>
  <c r="B390" i="114"/>
  <c r="F398" i="114"/>
  <c r="C398" i="114"/>
  <c r="B398" i="114"/>
  <c r="C412" i="114"/>
  <c r="F412" i="114"/>
  <c r="C93" i="113"/>
  <c r="F93" i="113"/>
  <c r="B93" i="113"/>
  <c r="C117" i="113"/>
  <c r="B117" i="113"/>
  <c r="F117" i="113"/>
  <c r="B23" i="114"/>
  <c r="C23" i="114"/>
  <c r="C76" i="114"/>
  <c r="B88" i="114"/>
  <c r="C88" i="114"/>
  <c r="F108" i="114"/>
  <c r="C108" i="114"/>
  <c r="F171" i="114"/>
  <c r="C171" i="114"/>
  <c r="F201" i="114"/>
  <c r="F222" i="114"/>
  <c r="F310" i="114"/>
  <c r="C310" i="114"/>
  <c r="F342" i="114"/>
  <c r="B342" i="114"/>
  <c r="F366" i="114"/>
  <c r="F391" i="114"/>
  <c r="B391" i="114"/>
  <c r="F399" i="114"/>
  <c r="B399" i="114"/>
  <c r="F406" i="114"/>
  <c r="C406" i="114"/>
  <c r="B406" i="114"/>
  <c r="F420" i="114"/>
  <c r="F278" i="114"/>
  <c r="C278" i="114"/>
  <c r="B322" i="114"/>
  <c r="C322" i="114"/>
  <c r="C55" i="110"/>
  <c r="C147" i="113"/>
  <c r="F147" i="113"/>
  <c r="F44" i="114"/>
  <c r="C44" i="114"/>
  <c r="B44" i="114"/>
  <c r="B50" i="114"/>
  <c r="F50" i="114"/>
  <c r="F60" i="114"/>
  <c r="B60" i="114"/>
  <c r="B72" i="114"/>
  <c r="C72" i="114"/>
  <c r="F132" i="114"/>
  <c r="C132" i="114"/>
  <c r="B132" i="114"/>
  <c r="F145" i="114"/>
  <c r="C145" i="114"/>
  <c r="B254" i="114"/>
  <c r="F254" i="114"/>
  <c r="C254" i="114"/>
  <c r="B276" i="114"/>
  <c r="F276" i="114"/>
  <c r="C276" i="114"/>
  <c r="F407" i="114"/>
  <c r="B407" i="114"/>
  <c r="F414" i="114"/>
  <c r="C414" i="114"/>
  <c r="B414" i="114"/>
  <c r="B128" i="114"/>
  <c r="C128" i="114"/>
  <c r="F140" i="114"/>
  <c r="C140" i="114"/>
  <c r="B140" i="114"/>
  <c r="F239" i="112"/>
  <c r="C260" i="112"/>
  <c r="B391" i="113"/>
  <c r="F391" i="113"/>
  <c r="F84" i="114"/>
  <c r="B84" i="114"/>
  <c r="B120" i="114"/>
  <c r="C120" i="114"/>
  <c r="C177" i="114"/>
  <c r="B177" i="114"/>
  <c r="C193" i="114"/>
  <c r="F193" i="114"/>
  <c r="B193" i="114"/>
  <c r="B198" i="114"/>
  <c r="C198" i="114"/>
  <c r="B214" i="114"/>
  <c r="F214" i="114"/>
  <c r="C214" i="114"/>
  <c r="C241" i="114"/>
  <c r="F241" i="114"/>
  <c r="B241" i="114"/>
  <c r="C265" i="114"/>
  <c r="B265" i="114"/>
  <c r="F302" i="114"/>
  <c r="C302" i="114"/>
  <c r="B302" i="114"/>
  <c r="B338" i="114"/>
  <c r="C338" i="114"/>
  <c r="F374" i="114"/>
  <c r="C374" i="114"/>
  <c r="F415" i="114"/>
  <c r="B415" i="114"/>
  <c r="F422" i="114"/>
  <c r="C422" i="114"/>
  <c r="B422" i="114"/>
  <c r="B164" i="113"/>
  <c r="F217" i="113"/>
  <c r="F249" i="113"/>
  <c r="C47" i="114"/>
  <c r="F61" i="114"/>
  <c r="C211" i="114"/>
  <c r="B297" i="114"/>
  <c r="F309" i="114"/>
  <c r="B350" i="114"/>
  <c r="B383" i="114"/>
  <c r="B143" i="113"/>
  <c r="F47" i="114"/>
  <c r="C273" i="114"/>
  <c r="C350" i="114"/>
  <c r="B348" i="113"/>
  <c r="B380" i="113"/>
  <c r="F35" i="114"/>
  <c r="C203" i="114"/>
  <c r="B227" i="114"/>
  <c r="F267" i="114"/>
  <c r="C289" i="114"/>
  <c r="B367" i="114"/>
  <c r="B29" i="114"/>
  <c r="C40" i="114"/>
  <c r="F95" i="114"/>
  <c r="C187" i="114"/>
  <c r="B211" i="114"/>
  <c r="F285" i="114"/>
  <c r="C318" i="114"/>
  <c r="C326" i="114"/>
  <c r="C330" i="114"/>
  <c r="B17" i="113"/>
  <c r="F17" i="113"/>
  <c r="C17" i="113"/>
  <c r="C99" i="113"/>
  <c r="F99" i="113"/>
  <c r="B25" i="113"/>
  <c r="F25" i="113"/>
  <c r="C25" i="113"/>
  <c r="B37" i="113"/>
  <c r="F37" i="113"/>
  <c r="C37" i="113"/>
  <c r="B82" i="113"/>
  <c r="F82" i="113"/>
  <c r="C82" i="113"/>
  <c r="F60" i="113"/>
  <c r="C60" i="113"/>
  <c r="B60" i="113"/>
  <c r="C12" i="113"/>
  <c r="F12" i="113"/>
  <c r="B12" i="113"/>
  <c r="F45" i="113"/>
  <c r="C45" i="113"/>
  <c r="B45" i="113"/>
  <c r="C61" i="113"/>
  <c r="F61" i="113"/>
  <c r="B61" i="113"/>
  <c r="F68" i="113"/>
  <c r="C68" i="113"/>
  <c r="B68" i="113"/>
  <c r="F107" i="112"/>
  <c r="B107" i="112"/>
  <c r="C20" i="113"/>
  <c r="F20" i="113"/>
  <c r="B20" i="113"/>
  <c r="C44" i="113"/>
  <c r="F44" i="113"/>
  <c r="B44" i="113"/>
  <c r="C28" i="113"/>
  <c r="B28" i="113"/>
  <c r="F28" i="113"/>
  <c r="C91" i="113"/>
  <c r="F91" i="113"/>
  <c r="B122" i="113"/>
  <c r="F122" i="113"/>
  <c r="C122" i="113"/>
  <c r="B50" i="113"/>
  <c r="F50" i="113"/>
  <c r="C222" i="112"/>
  <c r="B222" i="112"/>
  <c r="C85" i="113"/>
  <c r="F85" i="113"/>
  <c r="B85" i="113"/>
  <c r="F141" i="112"/>
  <c r="C141" i="112"/>
  <c r="B141" i="112"/>
  <c r="B35" i="113"/>
  <c r="C35" i="113"/>
  <c r="C109" i="113"/>
  <c r="B109" i="113"/>
  <c r="F109" i="113"/>
  <c r="C131" i="113"/>
  <c r="F131" i="113"/>
  <c r="C229" i="111"/>
  <c r="C296" i="111"/>
  <c r="C123" i="112"/>
  <c r="C144" i="112"/>
  <c r="F148" i="112"/>
  <c r="F168" i="112"/>
  <c r="B266" i="112"/>
  <c r="C284" i="112"/>
  <c r="C14" i="113"/>
  <c r="F47" i="113"/>
  <c r="C71" i="113"/>
  <c r="B76" i="113"/>
  <c r="B87" i="113"/>
  <c r="B95" i="113"/>
  <c r="C107" i="113"/>
  <c r="F107" i="113"/>
  <c r="F11" i="114"/>
  <c r="C11" i="114"/>
  <c r="B11" i="114"/>
  <c r="C18" i="114"/>
  <c r="B18" i="114"/>
  <c r="F38" i="114"/>
  <c r="C38" i="114"/>
  <c r="B38" i="114"/>
  <c r="F55" i="114"/>
  <c r="C55" i="114"/>
  <c r="B55" i="114"/>
  <c r="C99" i="114"/>
  <c r="B99" i="114"/>
  <c r="F99" i="114"/>
  <c r="C114" i="114"/>
  <c r="B114" i="114"/>
  <c r="F114" i="114"/>
  <c r="F125" i="114"/>
  <c r="C125" i="114"/>
  <c r="B125" i="114"/>
  <c r="F144" i="114"/>
  <c r="C144" i="114"/>
  <c r="B144" i="114"/>
  <c r="B159" i="114"/>
  <c r="F159" i="114"/>
  <c r="C159" i="114"/>
  <c r="F163" i="114"/>
  <c r="C163" i="114"/>
  <c r="B163" i="114"/>
  <c r="F229" i="111"/>
  <c r="F284" i="112"/>
  <c r="C69" i="113"/>
  <c r="B69" i="113"/>
  <c r="C87" i="113"/>
  <c r="C149" i="113"/>
  <c r="F149" i="113"/>
  <c r="B154" i="113"/>
  <c r="F154" i="113"/>
  <c r="B206" i="113"/>
  <c r="F206" i="113"/>
  <c r="C289" i="113"/>
  <c r="B289" i="113"/>
  <c r="C329" i="113"/>
  <c r="B329" i="113"/>
  <c r="F8" i="114"/>
  <c r="C8" i="114"/>
  <c r="B8" i="114"/>
  <c r="F18" i="114"/>
  <c r="C25" i="114"/>
  <c r="B25" i="114"/>
  <c r="F39" i="114"/>
  <c r="B39" i="114"/>
  <c r="F62" i="114"/>
  <c r="C62" i="114"/>
  <c r="B62" i="114"/>
  <c r="F126" i="114"/>
  <c r="C126" i="114"/>
  <c r="B126" i="114"/>
  <c r="F320" i="114"/>
  <c r="C320" i="114"/>
  <c r="B320" i="114"/>
  <c r="F119" i="113"/>
  <c r="B119" i="113"/>
  <c r="B146" i="113"/>
  <c r="F146" i="113"/>
  <c r="F219" i="113"/>
  <c r="C219" i="113"/>
  <c r="C297" i="113"/>
  <c r="F297" i="113"/>
  <c r="B297" i="113"/>
  <c r="C305" i="113"/>
  <c r="B305" i="113"/>
  <c r="B431" i="113"/>
  <c r="F431" i="113"/>
  <c r="C431" i="113"/>
  <c r="F22" i="114"/>
  <c r="C22" i="114"/>
  <c r="C59" i="114"/>
  <c r="B59" i="114"/>
  <c r="F59" i="114"/>
  <c r="C122" i="114"/>
  <c r="B122" i="114"/>
  <c r="F122" i="114"/>
  <c r="F134" i="114"/>
  <c r="C134" i="114"/>
  <c r="B134" i="114"/>
  <c r="F165" i="114"/>
  <c r="C165" i="114"/>
  <c r="B165" i="114"/>
  <c r="F189" i="114"/>
  <c r="B189" i="114"/>
  <c r="C189" i="114"/>
  <c r="F245" i="114"/>
  <c r="C245" i="114"/>
  <c r="B245" i="114"/>
  <c r="F319" i="109"/>
  <c r="B189" i="110"/>
  <c r="B270" i="110"/>
  <c r="C35" i="111"/>
  <c r="C237" i="111"/>
  <c r="C258" i="111"/>
  <c r="F33" i="112"/>
  <c r="C46" i="112"/>
  <c r="F145" i="112"/>
  <c r="C157" i="112"/>
  <c r="B245" i="112"/>
  <c r="B257" i="112"/>
  <c r="B268" i="112"/>
  <c r="B4" i="113"/>
  <c r="C9" i="113"/>
  <c r="B29" i="113"/>
  <c r="B39" i="113"/>
  <c r="B77" i="113"/>
  <c r="C119" i="113"/>
  <c r="F123" i="113"/>
  <c r="F141" i="113"/>
  <c r="C146" i="113"/>
  <c r="B219" i="113"/>
  <c r="F415" i="113"/>
  <c r="C415" i="113"/>
  <c r="B415" i="113"/>
  <c r="F9" i="114"/>
  <c r="B9" i="114"/>
  <c r="F19" i="114"/>
  <c r="C19" i="114"/>
  <c r="B19" i="114"/>
  <c r="B22" i="114"/>
  <c r="B32" i="114"/>
  <c r="F32" i="114"/>
  <c r="C32" i="114"/>
  <c r="F46" i="114"/>
  <c r="C46" i="114"/>
  <c r="B46" i="114"/>
  <c r="F49" i="114"/>
  <c r="C49" i="114"/>
  <c r="F52" i="114"/>
  <c r="C52" i="114"/>
  <c r="B52" i="114"/>
  <c r="F70" i="114"/>
  <c r="C70" i="114"/>
  <c r="B70" i="114"/>
  <c r="F78" i="114"/>
  <c r="C78" i="114"/>
  <c r="B78" i="114"/>
  <c r="F85" i="114"/>
  <c r="C85" i="114"/>
  <c r="B85" i="114"/>
  <c r="C123" i="114"/>
  <c r="B123" i="114"/>
  <c r="F123" i="114"/>
  <c r="C131" i="114"/>
  <c r="B131" i="114"/>
  <c r="F131" i="114"/>
  <c r="B151" i="114"/>
  <c r="F151" i="114"/>
  <c r="C151" i="114"/>
  <c r="B75" i="108"/>
  <c r="F237" i="111"/>
  <c r="B423" i="112"/>
  <c r="F4" i="113"/>
  <c r="F9" i="113"/>
  <c r="C29" i="113"/>
  <c r="F77" i="113"/>
  <c r="B138" i="113"/>
  <c r="C138" i="113"/>
  <c r="B225" i="113"/>
  <c r="C225" i="113"/>
  <c r="F243" i="113"/>
  <c r="C243" i="113"/>
  <c r="F399" i="113"/>
  <c r="C399" i="113"/>
  <c r="B399" i="113"/>
  <c r="F6" i="114"/>
  <c r="C6" i="114"/>
  <c r="C9" i="114"/>
  <c r="F16" i="114"/>
  <c r="C16" i="114"/>
  <c r="B16" i="114"/>
  <c r="C33" i="114"/>
  <c r="F33" i="114"/>
  <c r="B33" i="114"/>
  <c r="F36" i="114"/>
  <c r="B36" i="114"/>
  <c r="B49" i="114"/>
  <c r="B71" i="114"/>
  <c r="F71" i="114"/>
  <c r="C71" i="114"/>
  <c r="B79" i="114"/>
  <c r="C79" i="114"/>
  <c r="F86" i="114"/>
  <c r="C86" i="114"/>
  <c r="B86" i="114"/>
  <c r="F93" i="114"/>
  <c r="C93" i="114"/>
  <c r="B93" i="114"/>
  <c r="F157" i="114"/>
  <c r="C157" i="114"/>
  <c r="B157" i="114"/>
  <c r="C199" i="114"/>
  <c r="B199" i="114"/>
  <c r="F199" i="114"/>
  <c r="C190" i="110"/>
  <c r="F145" i="111"/>
  <c r="F299" i="111"/>
  <c r="B152" i="112"/>
  <c r="C172" i="112"/>
  <c r="C236" i="112"/>
  <c r="B276" i="112"/>
  <c r="C423" i="112"/>
  <c r="B90" i="113"/>
  <c r="C90" i="113"/>
  <c r="C98" i="113"/>
  <c r="B101" i="113"/>
  <c r="C106" i="113"/>
  <c r="B130" i="113"/>
  <c r="F130" i="113"/>
  <c r="C133" i="113"/>
  <c r="B133" i="113"/>
  <c r="F138" i="113"/>
  <c r="C156" i="113"/>
  <c r="F156" i="113"/>
  <c r="B162" i="113"/>
  <c r="C162" i="113"/>
  <c r="C190" i="113"/>
  <c r="B190" i="113"/>
  <c r="F225" i="113"/>
  <c r="C281" i="113"/>
  <c r="F281" i="113"/>
  <c r="B281" i="113"/>
  <c r="F300" i="113"/>
  <c r="C300" i="113"/>
  <c r="B337" i="113"/>
  <c r="F3" i="114"/>
  <c r="C3" i="114"/>
  <c r="B3" i="114"/>
  <c r="B6" i="114"/>
  <c r="C10" i="114"/>
  <c r="B10" i="114"/>
  <c r="F30" i="114"/>
  <c r="B30" i="114"/>
  <c r="C30" i="114"/>
  <c r="C36" i="114"/>
  <c r="F57" i="114"/>
  <c r="C57" i="114"/>
  <c r="B57" i="114"/>
  <c r="C67" i="114"/>
  <c r="B67" i="114"/>
  <c r="F67" i="114"/>
  <c r="F79" i="114"/>
  <c r="C82" i="114"/>
  <c r="B82" i="114"/>
  <c r="F82" i="114"/>
  <c r="F94" i="114"/>
  <c r="C94" i="114"/>
  <c r="B94" i="114"/>
  <c r="F405" i="109"/>
  <c r="C39" i="110"/>
  <c r="C198" i="110"/>
  <c r="F100" i="112"/>
  <c r="B122" i="112"/>
  <c r="B225" i="112"/>
  <c r="F236" i="112"/>
  <c r="C265" i="112"/>
  <c r="C276" i="112"/>
  <c r="B53" i="113"/>
  <c r="C57" i="113"/>
  <c r="F63" i="113"/>
  <c r="F90" i="113"/>
  <c r="F98" i="113"/>
  <c r="F101" i="113"/>
  <c r="F106" i="113"/>
  <c r="C114" i="113"/>
  <c r="C130" i="113"/>
  <c r="F133" i="113"/>
  <c r="F162" i="113"/>
  <c r="F166" i="113"/>
  <c r="B171" i="113"/>
  <c r="F190" i="113"/>
  <c r="B222" i="113"/>
  <c r="C222" i="113"/>
  <c r="B423" i="113"/>
  <c r="F423" i="113"/>
  <c r="C423" i="113"/>
  <c r="F10" i="114"/>
  <c r="F17" i="114"/>
  <c r="B17" i="114"/>
  <c r="F20" i="114"/>
  <c r="C27" i="114"/>
  <c r="B27" i="114"/>
  <c r="C90" i="114"/>
  <c r="B90" i="114"/>
  <c r="F90" i="114"/>
  <c r="F102" i="114"/>
  <c r="C102" i="114"/>
  <c r="B102" i="114"/>
  <c r="F110" i="114"/>
  <c r="C110" i="114"/>
  <c r="B110" i="114"/>
  <c r="F117" i="114"/>
  <c r="C117" i="114"/>
  <c r="B117" i="114"/>
  <c r="C125" i="113"/>
  <c r="B125" i="113"/>
  <c r="C139" i="113"/>
  <c r="F139" i="113"/>
  <c r="B158" i="113"/>
  <c r="C158" i="113"/>
  <c r="F198" i="113"/>
  <c r="B198" i="113"/>
  <c r="F211" i="113"/>
  <c r="C211" i="113"/>
  <c r="F227" i="113"/>
  <c r="C227" i="113"/>
  <c r="C321" i="113"/>
  <c r="B321" i="113"/>
  <c r="F14" i="114"/>
  <c r="C14" i="114"/>
  <c r="F24" i="114"/>
  <c r="C24" i="114"/>
  <c r="B24" i="114"/>
  <c r="F41" i="114"/>
  <c r="C41" i="114"/>
  <c r="B41" i="114"/>
  <c r="F54" i="114"/>
  <c r="C54" i="114"/>
  <c r="B54" i="114"/>
  <c r="C91" i="114"/>
  <c r="B91" i="114"/>
  <c r="F91" i="114"/>
  <c r="B103" i="114"/>
  <c r="F103" i="114"/>
  <c r="C103" i="114"/>
  <c r="B111" i="114"/>
  <c r="C111" i="114"/>
  <c r="F118" i="114"/>
  <c r="C118" i="114"/>
  <c r="B118" i="114"/>
  <c r="F233" i="113"/>
  <c r="F262" i="113"/>
  <c r="F319" i="113"/>
  <c r="C364" i="113"/>
  <c r="F383" i="113"/>
  <c r="F7" i="114"/>
  <c r="F15" i="114"/>
  <c r="F23" i="114"/>
  <c r="F29" i="114"/>
  <c r="F73" i="114"/>
  <c r="C73" i="114"/>
  <c r="F105" i="114"/>
  <c r="C105" i="114"/>
  <c r="F137" i="114"/>
  <c r="C137" i="114"/>
  <c r="F155" i="114"/>
  <c r="C155" i="114"/>
  <c r="B155" i="114"/>
  <c r="F181" i="114"/>
  <c r="B181" i="114"/>
  <c r="C291" i="114"/>
  <c r="F291" i="114"/>
  <c r="B291" i="114"/>
  <c r="B143" i="114"/>
  <c r="F143" i="114"/>
  <c r="C143" i="114"/>
  <c r="F156" i="114"/>
  <c r="C156" i="114"/>
  <c r="B156" i="114"/>
  <c r="F197" i="114"/>
  <c r="B197" i="114"/>
  <c r="C197" i="114"/>
  <c r="B274" i="114"/>
  <c r="F274" i="114"/>
  <c r="F288" i="114"/>
  <c r="B288" i="114"/>
  <c r="C288" i="114"/>
  <c r="F393" i="114"/>
  <c r="B393" i="114"/>
  <c r="C397" i="114"/>
  <c r="B397" i="114"/>
  <c r="F397" i="114"/>
  <c r="C143" i="113"/>
  <c r="F164" i="113"/>
  <c r="F254" i="113"/>
  <c r="F335" i="113"/>
  <c r="C380" i="113"/>
  <c r="F407" i="113"/>
  <c r="F65" i="114"/>
  <c r="C65" i="114"/>
  <c r="F97" i="114"/>
  <c r="C97" i="114"/>
  <c r="F129" i="114"/>
  <c r="C129" i="114"/>
  <c r="C135" i="114"/>
  <c r="C152" i="114"/>
  <c r="B152" i="114"/>
  <c r="C191" i="114"/>
  <c r="B191" i="114"/>
  <c r="F221" i="114"/>
  <c r="C221" i="114"/>
  <c r="B221" i="114"/>
  <c r="F224" i="114"/>
  <c r="C224" i="114"/>
  <c r="C274" i="114"/>
  <c r="C393" i="114"/>
  <c r="C434" i="114"/>
  <c r="B434" i="114"/>
  <c r="F434" i="114"/>
  <c r="C74" i="114"/>
  <c r="B74" i="114"/>
  <c r="F77" i="114"/>
  <c r="C77" i="114"/>
  <c r="C83" i="114"/>
  <c r="B83" i="114"/>
  <c r="C106" i="114"/>
  <c r="B106" i="114"/>
  <c r="F109" i="114"/>
  <c r="C109" i="114"/>
  <c r="C115" i="114"/>
  <c r="B115" i="114"/>
  <c r="B129" i="114"/>
  <c r="F135" i="114"/>
  <c r="C138" i="114"/>
  <c r="B138" i="114"/>
  <c r="F141" i="114"/>
  <c r="C141" i="114"/>
  <c r="F149" i="114"/>
  <c r="C149" i="114"/>
  <c r="F152" i="114"/>
  <c r="F178" i="114"/>
  <c r="C178" i="114"/>
  <c r="F191" i="114"/>
  <c r="F205" i="114"/>
  <c r="C205" i="114"/>
  <c r="B205" i="114"/>
  <c r="F208" i="114"/>
  <c r="C208" i="114"/>
  <c r="B224" i="114"/>
  <c r="C231" i="114"/>
  <c r="B231" i="114"/>
  <c r="F231" i="114"/>
  <c r="F234" i="114"/>
  <c r="C234" i="114"/>
  <c r="B234" i="114"/>
  <c r="F261" i="114"/>
  <c r="C261" i="114"/>
  <c r="B261" i="114"/>
  <c r="F359" i="114"/>
  <c r="C359" i="114"/>
  <c r="B359" i="114"/>
  <c r="C217" i="113"/>
  <c r="F246" i="113"/>
  <c r="C367" i="113"/>
  <c r="B412" i="113"/>
  <c r="B5" i="114"/>
  <c r="B13" i="114"/>
  <c r="B21" i="114"/>
  <c r="B26" i="114"/>
  <c r="B28" i="114"/>
  <c r="B35" i="114"/>
  <c r="F37" i="114"/>
  <c r="F42" i="114"/>
  <c r="B45" i="114"/>
  <c r="C50" i="114"/>
  <c r="C60" i="114"/>
  <c r="F74" i="114"/>
  <c r="B77" i="114"/>
  <c r="F83" i="114"/>
  <c r="F89" i="114"/>
  <c r="C89" i="114"/>
  <c r="C95" i="114"/>
  <c r="F106" i="114"/>
  <c r="B109" i="114"/>
  <c r="F115" i="114"/>
  <c r="F121" i="114"/>
  <c r="C121" i="114"/>
  <c r="C127" i="114"/>
  <c r="F138" i="114"/>
  <c r="B141" i="114"/>
  <c r="B149" i="114"/>
  <c r="B178" i="114"/>
  <c r="B208" i="114"/>
  <c r="F251" i="114"/>
  <c r="C251" i="114"/>
  <c r="F272" i="114"/>
  <c r="B272" i="114"/>
  <c r="C272" i="114"/>
  <c r="C43" i="114"/>
  <c r="B43" i="114"/>
  <c r="C66" i="114"/>
  <c r="B66" i="114"/>
  <c r="F69" i="114"/>
  <c r="C69" i="114"/>
  <c r="C75" i="114"/>
  <c r="B75" i="114"/>
  <c r="C98" i="114"/>
  <c r="B98" i="114"/>
  <c r="F101" i="114"/>
  <c r="C101" i="114"/>
  <c r="C107" i="114"/>
  <c r="B107" i="114"/>
  <c r="F127" i="114"/>
  <c r="C130" i="114"/>
  <c r="B130" i="114"/>
  <c r="F133" i="114"/>
  <c r="C133" i="114"/>
  <c r="C139" i="114"/>
  <c r="B139" i="114"/>
  <c r="F150" i="114"/>
  <c r="C150" i="114"/>
  <c r="C162" i="114"/>
  <c r="B162" i="114"/>
  <c r="F323" i="114"/>
  <c r="C323" i="114"/>
  <c r="B323" i="114"/>
  <c r="C270" i="113"/>
  <c r="C303" i="113"/>
  <c r="B313" i="113"/>
  <c r="F43" i="114"/>
  <c r="C51" i="114"/>
  <c r="B51" i="114"/>
  <c r="B61" i="114"/>
  <c r="F66" i="114"/>
  <c r="B69" i="114"/>
  <c r="F75" i="114"/>
  <c r="F81" i="114"/>
  <c r="C81" i="114"/>
  <c r="C87" i="114"/>
  <c r="F98" i="114"/>
  <c r="B101" i="114"/>
  <c r="F107" i="114"/>
  <c r="F113" i="114"/>
  <c r="C113" i="114"/>
  <c r="F142" i="114"/>
  <c r="C142" i="114"/>
  <c r="C154" i="114"/>
  <c r="B154" i="114"/>
  <c r="C167" i="114"/>
  <c r="B167" i="114"/>
  <c r="F167" i="114"/>
  <c r="F173" i="114"/>
  <c r="B173" i="114"/>
  <c r="C176" i="114"/>
  <c r="F176" i="114"/>
  <c r="B176" i="114"/>
  <c r="F186" i="114"/>
  <c r="C186" i="114"/>
  <c r="B186" i="114"/>
  <c r="F202" i="114"/>
  <c r="C202" i="114"/>
  <c r="B202" i="114"/>
  <c r="F213" i="114"/>
  <c r="C213" i="114"/>
  <c r="B213" i="114"/>
  <c r="B244" i="114"/>
  <c r="F244" i="114"/>
  <c r="C244" i="114"/>
  <c r="F248" i="114"/>
  <c r="C248" i="114"/>
  <c r="B248" i="114"/>
  <c r="F40" i="114"/>
  <c r="F48" i="114"/>
  <c r="F56" i="114"/>
  <c r="F64" i="114"/>
  <c r="F72" i="114"/>
  <c r="F80" i="114"/>
  <c r="F88" i="114"/>
  <c r="F96" i="114"/>
  <c r="F104" i="114"/>
  <c r="F112" i="114"/>
  <c r="F120" i="114"/>
  <c r="F128" i="114"/>
  <c r="F136" i="114"/>
  <c r="F148" i="114"/>
  <c r="C158" i="114"/>
  <c r="B160" i="114"/>
  <c r="B164" i="114"/>
  <c r="C166" i="114"/>
  <c r="C175" i="114"/>
  <c r="B175" i="114"/>
  <c r="B188" i="114"/>
  <c r="F188" i="114"/>
  <c r="B204" i="114"/>
  <c r="F204" i="114"/>
  <c r="C204" i="114"/>
  <c r="F210" i="114"/>
  <c r="C210" i="114"/>
  <c r="B210" i="114"/>
  <c r="B220" i="114"/>
  <c r="F220" i="114"/>
  <c r="C220" i="114"/>
  <c r="F226" i="114"/>
  <c r="C226" i="114"/>
  <c r="B226" i="114"/>
  <c r="F240" i="114"/>
  <c r="C240" i="114"/>
  <c r="B243" i="114"/>
  <c r="B260" i="114"/>
  <c r="F260" i="114"/>
  <c r="C260" i="114"/>
  <c r="F345" i="114"/>
  <c r="B345" i="114"/>
  <c r="C348" i="114"/>
  <c r="B348" i="114"/>
  <c r="F158" i="114"/>
  <c r="C164" i="114"/>
  <c r="F166" i="114"/>
  <c r="C183" i="114"/>
  <c r="B183" i="114"/>
  <c r="B196" i="114"/>
  <c r="F196" i="114"/>
  <c r="C196" i="114"/>
  <c r="F237" i="114"/>
  <c r="C237" i="114"/>
  <c r="B237" i="114"/>
  <c r="C243" i="114"/>
  <c r="C247" i="114"/>
  <c r="B247" i="114"/>
  <c r="F247" i="114"/>
  <c r="F250" i="114"/>
  <c r="C250" i="114"/>
  <c r="B250" i="114"/>
  <c r="F264" i="114"/>
  <c r="C264" i="114"/>
  <c r="B267" i="114"/>
  <c r="B283" i="114"/>
  <c r="B290" i="114"/>
  <c r="F290" i="114"/>
  <c r="F312" i="114"/>
  <c r="B312" i="114"/>
  <c r="C345" i="114"/>
  <c r="F348" i="114"/>
  <c r="F363" i="114"/>
  <c r="C363" i="114"/>
  <c r="B363" i="114"/>
  <c r="B370" i="114"/>
  <c r="F370" i="114"/>
  <c r="C370" i="114"/>
  <c r="F194" i="114"/>
  <c r="C194" i="114"/>
  <c r="B212" i="114"/>
  <c r="F212" i="114"/>
  <c r="C212" i="114"/>
  <c r="F218" i="114"/>
  <c r="C218" i="114"/>
  <c r="B218" i="114"/>
  <c r="B228" i="114"/>
  <c r="F228" i="114"/>
  <c r="C228" i="114"/>
  <c r="C255" i="114"/>
  <c r="B255" i="114"/>
  <c r="F255" i="114"/>
  <c r="F258" i="114"/>
  <c r="C258" i="114"/>
  <c r="B258" i="114"/>
  <c r="C275" i="114"/>
  <c r="F275" i="114"/>
  <c r="B275" i="114"/>
  <c r="C295" i="114"/>
  <c r="F295" i="114"/>
  <c r="B295" i="114"/>
  <c r="C307" i="114"/>
  <c r="F307" i="114"/>
  <c r="C410" i="114"/>
  <c r="B410" i="114"/>
  <c r="F410" i="114"/>
  <c r="B153" i="114"/>
  <c r="B161" i="114"/>
  <c r="B172" i="114"/>
  <c r="F172" i="114"/>
  <c r="C174" i="114"/>
  <c r="B179" i="114"/>
  <c r="B184" i="114"/>
  <c r="B194" i="114"/>
  <c r="B200" i="114"/>
  <c r="F232" i="114"/>
  <c r="C232" i="114"/>
  <c r="B235" i="114"/>
  <c r="B252" i="114"/>
  <c r="F252" i="114"/>
  <c r="C252" i="114"/>
  <c r="C279" i="114"/>
  <c r="F279" i="114"/>
  <c r="B279" i="114"/>
  <c r="F304" i="114"/>
  <c r="B304" i="114"/>
  <c r="B307" i="114"/>
  <c r="F328" i="114"/>
  <c r="C328" i="114"/>
  <c r="B328" i="114"/>
  <c r="F355" i="114"/>
  <c r="C355" i="114"/>
  <c r="B355" i="114"/>
  <c r="C418" i="114"/>
  <c r="B418" i="114"/>
  <c r="F418" i="114"/>
  <c r="C426" i="114"/>
  <c r="B426" i="114"/>
  <c r="F426" i="114"/>
  <c r="B146" i="114"/>
  <c r="F153" i="114"/>
  <c r="F161" i="114"/>
  <c r="C172" i="114"/>
  <c r="F174" i="114"/>
  <c r="C179" i="114"/>
  <c r="C182" i="114"/>
  <c r="F184" i="114"/>
  <c r="B187" i="114"/>
  <c r="B192" i="114"/>
  <c r="F200" i="114"/>
  <c r="B203" i="114"/>
  <c r="F216" i="114"/>
  <c r="C216" i="114"/>
  <c r="F229" i="114"/>
  <c r="C229" i="114"/>
  <c r="B229" i="114"/>
  <c r="C235" i="114"/>
  <c r="C239" i="114"/>
  <c r="B239" i="114"/>
  <c r="F239" i="114"/>
  <c r="F242" i="114"/>
  <c r="C242" i="114"/>
  <c r="B242" i="114"/>
  <c r="F256" i="114"/>
  <c r="C256" i="114"/>
  <c r="B329" i="114"/>
  <c r="F329" i="114"/>
  <c r="C373" i="114"/>
  <c r="B373" i="114"/>
  <c r="C380" i="114"/>
  <c r="B380" i="114"/>
  <c r="F380" i="114"/>
  <c r="F403" i="114"/>
  <c r="C403" i="114"/>
  <c r="B403" i="114"/>
  <c r="F170" i="114"/>
  <c r="C170" i="114"/>
  <c r="B180" i="114"/>
  <c r="F180" i="114"/>
  <c r="B236" i="114"/>
  <c r="F236" i="114"/>
  <c r="C236" i="114"/>
  <c r="F253" i="114"/>
  <c r="C253" i="114"/>
  <c r="B253" i="114"/>
  <c r="C263" i="114"/>
  <c r="B263" i="114"/>
  <c r="F263" i="114"/>
  <c r="F266" i="114"/>
  <c r="C266" i="114"/>
  <c r="B266" i="114"/>
  <c r="B305" i="114"/>
  <c r="F305" i="114"/>
  <c r="C305" i="114"/>
  <c r="C315" i="114"/>
  <c r="F315" i="114"/>
  <c r="B315" i="114"/>
  <c r="F351" i="114"/>
  <c r="C351" i="114"/>
  <c r="F376" i="114"/>
  <c r="C376" i="114"/>
  <c r="B376" i="114"/>
  <c r="F207" i="114"/>
  <c r="F215" i="114"/>
  <c r="F223" i="114"/>
  <c r="B287" i="114"/>
  <c r="B314" i="114"/>
  <c r="F314" i="114"/>
  <c r="F319" i="114"/>
  <c r="C319" i="114"/>
  <c r="C325" i="114"/>
  <c r="B325" i="114"/>
  <c r="F347" i="114"/>
  <c r="C347" i="114"/>
  <c r="B347" i="114"/>
  <c r="F358" i="114"/>
  <c r="C358" i="114"/>
  <c r="F368" i="114"/>
  <c r="C368" i="114"/>
  <c r="B368" i="114"/>
  <c r="C372" i="114"/>
  <c r="B372" i="114"/>
  <c r="C389" i="114"/>
  <c r="B389" i="114"/>
  <c r="F409" i="114"/>
  <c r="B409" i="114"/>
  <c r="F413" i="114"/>
  <c r="C413" i="114"/>
  <c r="B413" i="114"/>
  <c r="F416" i="114"/>
  <c r="C416" i="114"/>
  <c r="B416" i="114"/>
  <c r="F424" i="114"/>
  <c r="C424" i="114"/>
  <c r="B424" i="114"/>
  <c r="F429" i="114"/>
  <c r="C429" i="114"/>
  <c r="B429" i="114"/>
  <c r="F433" i="114"/>
  <c r="B433" i="114"/>
  <c r="B269" i="114"/>
  <c r="F271" i="114"/>
  <c r="B278" i="114"/>
  <c r="B285" i="114"/>
  <c r="F287" i="114"/>
  <c r="B294" i="114"/>
  <c r="F301" i="114"/>
  <c r="B309" i="114"/>
  <c r="C314" i="114"/>
  <c r="B319" i="114"/>
  <c r="F325" i="114"/>
  <c r="F331" i="114"/>
  <c r="C331" i="114"/>
  <c r="C341" i="114"/>
  <c r="B341" i="114"/>
  <c r="F344" i="114"/>
  <c r="C344" i="114"/>
  <c r="B344" i="114"/>
  <c r="B358" i="114"/>
  <c r="F369" i="114"/>
  <c r="B369" i="114"/>
  <c r="F372" i="114"/>
  <c r="F379" i="114"/>
  <c r="C379" i="114"/>
  <c r="B379" i="114"/>
  <c r="B386" i="114"/>
  <c r="F386" i="114"/>
  <c r="F389" i="114"/>
  <c r="F392" i="114"/>
  <c r="C392" i="114"/>
  <c r="B392" i="114"/>
  <c r="C396" i="114"/>
  <c r="B396" i="114"/>
  <c r="C409" i="114"/>
  <c r="F417" i="114"/>
  <c r="B417" i="114"/>
  <c r="F421" i="114"/>
  <c r="C421" i="114"/>
  <c r="B421" i="114"/>
  <c r="F425" i="114"/>
  <c r="B425" i="114"/>
  <c r="C433" i="114"/>
  <c r="C332" i="114"/>
  <c r="B332" i="114"/>
  <c r="F335" i="114"/>
  <c r="C335" i="114"/>
  <c r="C349" i="114"/>
  <c r="B349" i="114"/>
  <c r="F352" i="114"/>
  <c r="C352" i="114"/>
  <c r="B352" i="114"/>
  <c r="C356" i="114"/>
  <c r="B356" i="114"/>
  <c r="F360" i="114"/>
  <c r="C360" i="114"/>
  <c r="B360" i="114"/>
  <c r="C364" i="114"/>
  <c r="B364" i="114"/>
  <c r="F377" i="114"/>
  <c r="B377" i="114"/>
  <c r="F387" i="114"/>
  <c r="C387" i="114"/>
  <c r="B387" i="114"/>
  <c r="B394" i="114"/>
  <c r="F394" i="114"/>
  <c r="F400" i="114"/>
  <c r="C400" i="114"/>
  <c r="B400" i="114"/>
  <c r="C404" i="114"/>
  <c r="B404" i="114"/>
  <c r="F411" i="114"/>
  <c r="C411" i="114"/>
  <c r="B411" i="114"/>
  <c r="F435" i="114"/>
  <c r="C435" i="114"/>
  <c r="B435" i="114"/>
  <c r="B270" i="114"/>
  <c r="B277" i="114"/>
  <c r="B286" i="114"/>
  <c r="B293" i="114"/>
  <c r="C300" i="114"/>
  <c r="B300" i="114"/>
  <c r="C313" i="114"/>
  <c r="C321" i="114"/>
  <c r="F332" i="114"/>
  <c r="B335" i="114"/>
  <c r="F339" i="114"/>
  <c r="C339" i="114"/>
  <c r="B339" i="114"/>
  <c r="F349" i="114"/>
  <c r="F353" i="114"/>
  <c r="B353" i="114"/>
  <c r="F356" i="114"/>
  <c r="F361" i="114"/>
  <c r="B361" i="114"/>
  <c r="F364" i="114"/>
  <c r="C377" i="114"/>
  <c r="C381" i="114"/>
  <c r="B381" i="114"/>
  <c r="C394" i="114"/>
  <c r="F401" i="114"/>
  <c r="B401" i="114"/>
  <c r="F404" i="114"/>
  <c r="F419" i="114"/>
  <c r="C419" i="114"/>
  <c r="B419" i="114"/>
  <c r="F427" i="114"/>
  <c r="C427" i="114"/>
  <c r="B427" i="114"/>
  <c r="C436" i="114"/>
  <c r="B436" i="114"/>
  <c r="B207" i="114"/>
  <c r="B215" i="114"/>
  <c r="B223" i="114"/>
  <c r="C268" i="114"/>
  <c r="C270" i="114"/>
  <c r="F277" i="114"/>
  <c r="B282" i="114"/>
  <c r="F282" i="114"/>
  <c r="C284" i="114"/>
  <c r="C286" i="114"/>
  <c r="F293" i="114"/>
  <c r="B298" i="114"/>
  <c r="F298" i="114"/>
  <c r="F300" i="114"/>
  <c r="F303" i="114"/>
  <c r="C303" i="114"/>
  <c r="C308" i="114"/>
  <c r="B308" i="114"/>
  <c r="F313" i="114"/>
  <c r="F321" i="114"/>
  <c r="C324" i="114"/>
  <c r="B324" i="114"/>
  <c r="F327" i="114"/>
  <c r="C327" i="114"/>
  <c r="C333" i="114"/>
  <c r="B333" i="114"/>
  <c r="F336" i="114"/>
  <c r="C336" i="114"/>
  <c r="B336" i="114"/>
  <c r="C353" i="114"/>
  <c r="C357" i="114"/>
  <c r="B357" i="114"/>
  <c r="C361" i="114"/>
  <c r="C365" i="114"/>
  <c r="B365" i="114"/>
  <c r="F371" i="114"/>
  <c r="C371" i="114"/>
  <c r="B371" i="114"/>
  <c r="B378" i="114"/>
  <c r="F378" i="114"/>
  <c r="F384" i="114"/>
  <c r="C384" i="114"/>
  <c r="B384" i="114"/>
  <c r="C388" i="114"/>
  <c r="B388" i="114"/>
  <c r="C401" i="114"/>
  <c r="C405" i="114"/>
  <c r="B405" i="114"/>
  <c r="C428" i="114"/>
  <c r="B428" i="114"/>
  <c r="F436" i="114"/>
  <c r="F280" i="114"/>
  <c r="B280" i="114"/>
  <c r="F296" i="114"/>
  <c r="B296" i="114"/>
  <c r="B306" i="114"/>
  <c r="F306" i="114"/>
  <c r="F311" i="114"/>
  <c r="C311" i="114"/>
  <c r="C316" i="114"/>
  <c r="B316" i="114"/>
  <c r="F337" i="114"/>
  <c r="B337" i="114"/>
  <c r="C340" i="114"/>
  <c r="B340" i="114"/>
  <c r="F343" i="114"/>
  <c r="C343" i="114"/>
  <c r="B354" i="114"/>
  <c r="F354" i="114"/>
  <c r="B362" i="114"/>
  <c r="F362" i="114"/>
  <c r="F385" i="114"/>
  <c r="B385" i="114"/>
  <c r="F395" i="114"/>
  <c r="C395" i="114"/>
  <c r="B395" i="114"/>
  <c r="B402" i="114"/>
  <c r="F402" i="114"/>
  <c r="F408" i="114"/>
  <c r="C408" i="114"/>
  <c r="B408" i="114"/>
  <c r="F432" i="114"/>
  <c r="C432" i="114"/>
  <c r="B432" i="114"/>
  <c r="F437" i="114"/>
  <c r="C437" i="114"/>
  <c r="B437" i="114"/>
  <c r="F322" i="114"/>
  <c r="F330" i="114"/>
  <c r="F338" i="114"/>
  <c r="F346" i="114"/>
  <c r="C367" i="114"/>
  <c r="C375" i="114"/>
  <c r="C383" i="114"/>
  <c r="C391" i="114"/>
  <c r="C399" i="114"/>
  <c r="C407" i="114"/>
  <c r="B412" i="114"/>
  <c r="C415" i="114"/>
  <c r="B420" i="114"/>
  <c r="C423" i="114"/>
  <c r="C431" i="114"/>
  <c r="F423" i="114"/>
  <c r="F431" i="114"/>
  <c r="B359" i="110"/>
  <c r="C359" i="110"/>
  <c r="C255" i="111"/>
  <c r="F255" i="111"/>
  <c r="B255" i="111"/>
  <c r="F181" i="113"/>
  <c r="B181" i="113"/>
  <c r="C181" i="113"/>
  <c r="C200" i="111"/>
  <c r="F200" i="111"/>
  <c r="F8" i="113"/>
  <c r="C8" i="113"/>
  <c r="B8" i="113"/>
  <c r="C144" i="111"/>
  <c r="B144" i="111"/>
  <c r="C183" i="111"/>
  <c r="F183" i="111"/>
  <c r="C216" i="111"/>
  <c r="F216" i="111"/>
  <c r="C224" i="111"/>
  <c r="F224" i="111"/>
  <c r="B81" i="112"/>
  <c r="F81" i="112"/>
  <c r="C81" i="112"/>
  <c r="F16" i="113"/>
  <c r="C16" i="113"/>
  <c r="B16" i="113"/>
  <c r="B399" i="110"/>
  <c r="C399" i="110"/>
  <c r="B8" i="112"/>
  <c r="F8" i="112"/>
  <c r="C8" i="112"/>
  <c r="F24" i="113"/>
  <c r="C24" i="113"/>
  <c r="B24" i="113"/>
  <c r="C9" i="112"/>
  <c r="F9" i="112"/>
  <c r="B9" i="112"/>
  <c r="B16" i="112"/>
  <c r="F16" i="112"/>
  <c r="C16" i="112"/>
  <c r="F258" i="112"/>
  <c r="B258" i="112"/>
  <c r="F97" i="113"/>
  <c r="C97" i="113"/>
  <c r="B97" i="113"/>
  <c r="C17" i="112"/>
  <c r="F17" i="112"/>
  <c r="B17" i="112"/>
  <c r="B24" i="112"/>
  <c r="F24" i="112"/>
  <c r="C24" i="112"/>
  <c r="F73" i="113"/>
  <c r="C73" i="113"/>
  <c r="B73" i="113"/>
  <c r="C20" i="110"/>
  <c r="F20" i="110"/>
  <c r="C25" i="112"/>
  <c r="F25" i="112"/>
  <c r="B25" i="112"/>
  <c r="B26" i="108"/>
  <c r="F274" i="108"/>
  <c r="B63" i="110"/>
  <c r="C79" i="110"/>
  <c r="B180" i="110"/>
  <c r="B73" i="112"/>
  <c r="F73" i="112"/>
  <c r="F94" i="112"/>
  <c r="B94" i="112"/>
  <c r="C198" i="112"/>
  <c r="B198" i="112"/>
  <c r="C214" i="112"/>
  <c r="F214" i="112"/>
  <c r="C316" i="112"/>
  <c r="F316" i="112"/>
  <c r="B316" i="112"/>
  <c r="C332" i="112"/>
  <c r="F332" i="112"/>
  <c r="F33" i="113"/>
  <c r="C33" i="113"/>
  <c r="B33" i="113"/>
  <c r="F36" i="113"/>
  <c r="C36" i="113"/>
  <c r="B36" i="113"/>
  <c r="B43" i="113"/>
  <c r="F43" i="113"/>
  <c r="C43" i="113"/>
  <c r="F102" i="113"/>
  <c r="C102" i="113"/>
  <c r="B102" i="113"/>
  <c r="F137" i="113"/>
  <c r="C137" i="113"/>
  <c r="B137" i="113"/>
  <c r="F192" i="113"/>
  <c r="C192" i="113"/>
  <c r="B192" i="113"/>
  <c r="C230" i="109"/>
  <c r="C327" i="109"/>
  <c r="B222" i="110"/>
  <c r="B372" i="110"/>
  <c r="C213" i="111"/>
  <c r="C271" i="111"/>
  <c r="B59" i="112"/>
  <c r="C73" i="112"/>
  <c r="B115" i="112"/>
  <c r="B140" i="112"/>
  <c r="F198" i="112"/>
  <c r="B214" i="112"/>
  <c r="C245" i="112"/>
  <c r="B332" i="112"/>
  <c r="F380" i="112"/>
  <c r="C412" i="112"/>
  <c r="F412" i="112"/>
  <c r="F3" i="113"/>
  <c r="C3" i="113"/>
  <c r="B6" i="113"/>
  <c r="F19" i="113"/>
  <c r="C19" i="113"/>
  <c r="B22" i="113"/>
  <c r="B30" i="113"/>
  <c r="C39" i="113"/>
  <c r="F70" i="113"/>
  <c r="C70" i="113"/>
  <c r="F103" i="113"/>
  <c r="C103" i="113"/>
  <c r="B103" i="113"/>
  <c r="C168" i="113"/>
  <c r="F168" i="113"/>
  <c r="B168" i="113"/>
  <c r="F248" i="113"/>
  <c r="C248" i="113"/>
  <c r="B248" i="113"/>
  <c r="F253" i="113"/>
  <c r="C253" i="113"/>
  <c r="B253" i="113"/>
  <c r="F323" i="113"/>
  <c r="C323" i="113"/>
  <c r="B323" i="113"/>
  <c r="F406" i="113"/>
  <c r="C406" i="113"/>
  <c r="B406" i="113"/>
  <c r="F414" i="113"/>
  <c r="C414" i="113"/>
  <c r="B414" i="113"/>
  <c r="F422" i="113"/>
  <c r="C422" i="113"/>
  <c r="B422" i="113"/>
  <c r="F327" i="109"/>
  <c r="B181" i="110"/>
  <c r="C222" i="110"/>
  <c r="F213" i="111"/>
  <c r="B65" i="112"/>
  <c r="C65" i="112"/>
  <c r="B89" i="112"/>
  <c r="F89" i="112"/>
  <c r="F140" i="112"/>
  <c r="C231" i="112"/>
  <c r="F231" i="112"/>
  <c r="C420" i="112"/>
  <c r="F420" i="112"/>
  <c r="B420" i="112"/>
  <c r="C6" i="113"/>
  <c r="C22" i="113"/>
  <c r="F30" i="113"/>
  <c r="F34" i="113"/>
  <c r="C34" i="113"/>
  <c r="F55" i="113"/>
  <c r="C55" i="113"/>
  <c r="F64" i="113"/>
  <c r="B64" i="113"/>
  <c r="C64" i="113"/>
  <c r="B116" i="108"/>
  <c r="C71" i="110"/>
  <c r="C92" i="110"/>
  <c r="B145" i="111"/>
  <c r="F208" i="111"/>
  <c r="B32" i="112"/>
  <c r="C32" i="112"/>
  <c r="C176" i="112"/>
  <c r="F176" i="112"/>
  <c r="F181" i="112"/>
  <c r="C181" i="112"/>
  <c r="B181" i="112"/>
  <c r="B188" i="112"/>
  <c r="C188" i="112"/>
  <c r="C206" i="112"/>
  <c r="F206" i="112"/>
  <c r="F237" i="112"/>
  <c r="B237" i="112"/>
  <c r="C263" i="112"/>
  <c r="F263" i="112"/>
  <c r="C308" i="112"/>
  <c r="F308" i="112"/>
  <c r="B308" i="112"/>
  <c r="F407" i="112"/>
  <c r="C407" i="112"/>
  <c r="B407" i="112"/>
  <c r="F7" i="113"/>
  <c r="C7" i="113"/>
  <c r="B7" i="113"/>
  <c r="F13" i="113"/>
  <c r="C13" i="113"/>
  <c r="B13" i="113"/>
  <c r="F23" i="113"/>
  <c r="C23" i="113"/>
  <c r="B23" i="113"/>
  <c r="B34" i="113"/>
  <c r="B46" i="113"/>
  <c r="F49" i="113"/>
  <c r="C49" i="113"/>
  <c r="B49" i="113"/>
  <c r="B55" i="113"/>
  <c r="C59" i="113"/>
  <c r="B59" i="113"/>
  <c r="F65" i="113"/>
  <c r="C65" i="113"/>
  <c r="B65" i="113"/>
  <c r="F105" i="113"/>
  <c r="C105" i="113"/>
  <c r="B105" i="113"/>
  <c r="F127" i="113"/>
  <c r="C127" i="113"/>
  <c r="F145" i="113"/>
  <c r="C145" i="113"/>
  <c r="B145" i="113"/>
  <c r="C204" i="113"/>
  <c r="B204" i="113"/>
  <c r="F229" i="113"/>
  <c r="C229" i="113"/>
  <c r="B229" i="113"/>
  <c r="F177" i="112"/>
  <c r="C177" i="112"/>
  <c r="B206" i="112"/>
  <c r="B228" i="112"/>
  <c r="C228" i="112"/>
  <c r="F233" i="112"/>
  <c r="C233" i="112"/>
  <c r="C237" i="112"/>
  <c r="B242" i="112"/>
  <c r="C247" i="112"/>
  <c r="F247" i="112"/>
  <c r="C268" i="112"/>
  <c r="F319" i="112"/>
  <c r="B319" i="112"/>
  <c r="F324" i="112"/>
  <c r="F41" i="113"/>
  <c r="C41" i="113"/>
  <c r="F46" i="113"/>
  <c r="F59" i="113"/>
  <c r="F121" i="113"/>
  <c r="C121" i="113"/>
  <c r="B121" i="113"/>
  <c r="B127" i="113"/>
  <c r="F148" i="113"/>
  <c r="C148" i="113"/>
  <c r="F195" i="113"/>
  <c r="C195" i="113"/>
  <c r="F204" i="113"/>
  <c r="F216" i="113"/>
  <c r="C216" i="113"/>
  <c r="B216" i="113"/>
  <c r="C156" i="108"/>
  <c r="B35" i="111"/>
  <c r="C149" i="111"/>
  <c r="C205" i="111"/>
  <c r="B258" i="111"/>
  <c r="B66" i="112"/>
  <c r="B97" i="112"/>
  <c r="C97" i="112"/>
  <c r="F131" i="112"/>
  <c r="C131" i="112"/>
  <c r="C137" i="112"/>
  <c r="F137" i="112"/>
  <c r="C292" i="112"/>
  <c r="B292" i="112"/>
  <c r="C319" i="112"/>
  <c r="F396" i="112"/>
  <c r="F11" i="113"/>
  <c r="C11" i="113"/>
  <c r="B14" i="113"/>
  <c r="F27" i="113"/>
  <c r="C27" i="113"/>
  <c r="B66" i="113"/>
  <c r="F66" i="113"/>
  <c r="C75" i="113"/>
  <c r="B75" i="113"/>
  <c r="F75" i="113"/>
  <c r="F88" i="113"/>
  <c r="B88" i="113"/>
  <c r="C88" i="113"/>
  <c r="F124" i="113"/>
  <c r="C124" i="113"/>
  <c r="B124" i="113"/>
  <c r="B195" i="113"/>
  <c r="C92" i="112"/>
  <c r="F92" i="112"/>
  <c r="F161" i="112"/>
  <c r="B161" i="112"/>
  <c r="F165" i="112"/>
  <c r="B165" i="112"/>
  <c r="C190" i="112"/>
  <c r="B190" i="112"/>
  <c r="C223" i="112"/>
  <c r="F223" i="112"/>
  <c r="B229" i="112"/>
  <c r="C229" i="112"/>
  <c r="C300" i="112"/>
  <c r="F300" i="112"/>
  <c r="B300" i="112"/>
  <c r="F42" i="113"/>
  <c r="C42" i="113"/>
  <c r="B42" i="113"/>
  <c r="F89" i="113"/>
  <c r="C89" i="113"/>
  <c r="B89" i="113"/>
  <c r="F112" i="113"/>
  <c r="C112" i="113"/>
  <c r="B112" i="113"/>
  <c r="F142" i="113"/>
  <c r="C142" i="113"/>
  <c r="B142" i="113"/>
  <c r="F175" i="113"/>
  <c r="C175" i="113"/>
  <c r="B175" i="113"/>
  <c r="F162" i="111"/>
  <c r="C221" i="111"/>
  <c r="B250" i="111"/>
  <c r="F339" i="111"/>
  <c r="B413" i="111"/>
  <c r="B33" i="112"/>
  <c r="C54" i="112"/>
  <c r="B123" i="112"/>
  <c r="B145" i="112"/>
  <c r="C150" i="112"/>
  <c r="F150" i="112"/>
  <c r="C161" i="112"/>
  <c r="B184" i="112"/>
  <c r="F184" i="112"/>
  <c r="C184" i="112"/>
  <c r="F190" i="112"/>
  <c r="F255" i="112"/>
  <c r="B431" i="112"/>
  <c r="F431" i="112"/>
  <c r="F5" i="113"/>
  <c r="C5" i="113"/>
  <c r="B5" i="113"/>
  <c r="F15" i="113"/>
  <c r="C15" i="113"/>
  <c r="B15" i="113"/>
  <c r="F21" i="113"/>
  <c r="C21" i="113"/>
  <c r="B21" i="113"/>
  <c r="C51" i="113"/>
  <c r="B51" i="113"/>
  <c r="F51" i="113"/>
  <c r="B57" i="113"/>
  <c r="C67" i="113"/>
  <c r="B67" i="113"/>
  <c r="F67" i="113"/>
  <c r="F80" i="113"/>
  <c r="B80" i="113"/>
  <c r="F136" i="113"/>
  <c r="C136" i="113"/>
  <c r="B136" i="113"/>
  <c r="F153" i="113"/>
  <c r="C153" i="113"/>
  <c r="B153" i="113"/>
  <c r="C176" i="113"/>
  <c r="F176" i="113"/>
  <c r="B176" i="113"/>
  <c r="F256" i="113"/>
  <c r="C256" i="113"/>
  <c r="B256" i="113"/>
  <c r="C83" i="113"/>
  <c r="B83" i="113"/>
  <c r="F100" i="113"/>
  <c r="C100" i="113"/>
  <c r="F118" i="113"/>
  <c r="C118" i="113"/>
  <c r="B118" i="113"/>
  <c r="F152" i="113"/>
  <c r="C152" i="113"/>
  <c r="B152" i="113"/>
  <c r="F200" i="113"/>
  <c r="C200" i="113"/>
  <c r="B200" i="113"/>
  <c r="C244" i="113"/>
  <c r="B244" i="113"/>
  <c r="F244" i="113"/>
  <c r="B295" i="113"/>
  <c r="F295" i="113"/>
  <c r="C295" i="113"/>
  <c r="F304" i="113"/>
  <c r="C304" i="113"/>
  <c r="B304" i="113"/>
  <c r="F310" i="113"/>
  <c r="B310" i="113"/>
  <c r="C310" i="113"/>
  <c r="F369" i="113"/>
  <c r="C369" i="113"/>
  <c r="B369" i="113"/>
  <c r="F62" i="113"/>
  <c r="C62" i="113"/>
  <c r="F78" i="113"/>
  <c r="C78" i="113"/>
  <c r="F81" i="113"/>
  <c r="B81" i="113"/>
  <c r="F94" i="113"/>
  <c r="C94" i="113"/>
  <c r="B94" i="113"/>
  <c r="F113" i="113"/>
  <c r="C113" i="113"/>
  <c r="B113" i="113"/>
  <c r="F128" i="113"/>
  <c r="C128" i="113"/>
  <c r="B128" i="113"/>
  <c r="F140" i="113"/>
  <c r="C140" i="113"/>
  <c r="F178" i="113"/>
  <c r="C178" i="113"/>
  <c r="F197" i="113"/>
  <c r="C197" i="113"/>
  <c r="B197" i="113"/>
  <c r="B201" i="113"/>
  <c r="F201" i="113"/>
  <c r="F235" i="113"/>
  <c r="C235" i="113"/>
  <c r="B235" i="113"/>
  <c r="F240" i="113"/>
  <c r="C240" i="113"/>
  <c r="F245" i="113"/>
  <c r="C245" i="113"/>
  <c r="B245" i="113"/>
  <c r="F250" i="113"/>
  <c r="C250" i="113"/>
  <c r="B250" i="113"/>
  <c r="F259" i="113"/>
  <c r="C259" i="113"/>
  <c r="F286" i="113"/>
  <c r="B286" i="113"/>
  <c r="C286" i="113"/>
  <c r="F365" i="113"/>
  <c r="C365" i="113"/>
  <c r="B365" i="113"/>
  <c r="F388" i="113"/>
  <c r="C388" i="113"/>
  <c r="B388" i="113"/>
  <c r="B10" i="113"/>
  <c r="B18" i="113"/>
  <c r="B26" i="113"/>
  <c r="B31" i="113"/>
  <c r="B38" i="113"/>
  <c r="B40" i="113"/>
  <c r="F56" i="113"/>
  <c r="B56" i="113"/>
  <c r="C58" i="113"/>
  <c r="B62" i="113"/>
  <c r="B78" i="113"/>
  <c r="C81" i="113"/>
  <c r="F86" i="113"/>
  <c r="C86" i="113"/>
  <c r="F104" i="113"/>
  <c r="C104" i="113"/>
  <c r="B104" i="113"/>
  <c r="F116" i="113"/>
  <c r="C116" i="113"/>
  <c r="F134" i="113"/>
  <c r="C134" i="113"/>
  <c r="B134" i="113"/>
  <c r="B140" i="113"/>
  <c r="B156" i="113"/>
  <c r="B178" i="113"/>
  <c r="F183" i="113"/>
  <c r="C183" i="113"/>
  <c r="B183" i="113"/>
  <c r="C201" i="113"/>
  <c r="F213" i="113"/>
  <c r="C213" i="113"/>
  <c r="B213" i="113"/>
  <c r="B240" i="113"/>
  <c r="F350" i="113"/>
  <c r="C350" i="113"/>
  <c r="B350" i="113"/>
  <c r="C10" i="113"/>
  <c r="C18" i="113"/>
  <c r="C26" i="113"/>
  <c r="C31" i="113"/>
  <c r="F38" i="113"/>
  <c r="C40" i="113"/>
  <c r="F58" i="113"/>
  <c r="F92" i="113"/>
  <c r="C92" i="113"/>
  <c r="F110" i="113"/>
  <c r="C110" i="113"/>
  <c r="B110" i="113"/>
  <c r="B116" i="113"/>
  <c r="F129" i="113"/>
  <c r="C129" i="113"/>
  <c r="B129" i="113"/>
  <c r="F144" i="113"/>
  <c r="C144" i="113"/>
  <c r="B144" i="113"/>
  <c r="F173" i="113"/>
  <c r="B173" i="113"/>
  <c r="C173" i="113"/>
  <c r="C184" i="113"/>
  <c r="F184" i="113"/>
  <c r="B184" i="113"/>
  <c r="F189" i="113"/>
  <c r="C189" i="113"/>
  <c r="B189" i="113"/>
  <c r="F210" i="113"/>
  <c r="C210" i="113"/>
  <c r="B210" i="113"/>
  <c r="F214" i="113"/>
  <c r="C214" i="113"/>
  <c r="B214" i="113"/>
  <c r="F232" i="113"/>
  <c r="C232" i="113"/>
  <c r="B232" i="113"/>
  <c r="B241" i="113"/>
  <c r="F241" i="113"/>
  <c r="C241" i="113"/>
  <c r="F264" i="113"/>
  <c r="C264" i="113"/>
  <c r="B264" i="113"/>
  <c r="F269" i="113"/>
  <c r="C269" i="113"/>
  <c r="B269" i="113"/>
  <c r="B351" i="113"/>
  <c r="F351" i="113"/>
  <c r="C351" i="113"/>
  <c r="F54" i="113"/>
  <c r="C54" i="113"/>
  <c r="B63" i="113"/>
  <c r="F72" i="113"/>
  <c r="B72" i="113"/>
  <c r="C74" i="113"/>
  <c r="F76" i="113"/>
  <c r="B79" i="113"/>
  <c r="B84" i="113"/>
  <c r="B92" i="113"/>
  <c r="C95" i="113"/>
  <c r="F120" i="113"/>
  <c r="C120" i="113"/>
  <c r="B120" i="113"/>
  <c r="F132" i="113"/>
  <c r="C132" i="113"/>
  <c r="B135" i="113"/>
  <c r="F150" i="113"/>
  <c r="C150" i="113"/>
  <c r="B150" i="113"/>
  <c r="B160" i="113"/>
  <c r="F237" i="113"/>
  <c r="C237" i="113"/>
  <c r="B237" i="113"/>
  <c r="F261" i="113"/>
  <c r="C261" i="113"/>
  <c r="B261" i="113"/>
  <c r="B265" i="113"/>
  <c r="F265" i="113"/>
  <c r="F336" i="113"/>
  <c r="C336" i="113"/>
  <c r="B336" i="113"/>
  <c r="F342" i="113"/>
  <c r="C342" i="113"/>
  <c r="B342" i="113"/>
  <c r="C346" i="113"/>
  <c r="B346" i="113"/>
  <c r="F346" i="113"/>
  <c r="F222" i="112"/>
  <c r="C225" i="112"/>
  <c r="C257" i="112"/>
  <c r="F388" i="112"/>
  <c r="F404" i="112"/>
  <c r="F35" i="113"/>
  <c r="B48" i="113"/>
  <c r="C50" i="113"/>
  <c r="B54" i="113"/>
  <c r="C72" i="113"/>
  <c r="F74" i="113"/>
  <c r="C79" i="113"/>
  <c r="F84" i="113"/>
  <c r="F96" i="113"/>
  <c r="C96" i="113"/>
  <c r="B96" i="113"/>
  <c r="F108" i="113"/>
  <c r="C108" i="113"/>
  <c r="F126" i="113"/>
  <c r="C126" i="113"/>
  <c r="B126" i="113"/>
  <c r="B132" i="113"/>
  <c r="C135" i="113"/>
  <c r="F160" i="113"/>
  <c r="F186" i="113"/>
  <c r="C186" i="113"/>
  <c r="F238" i="113"/>
  <c r="C238" i="113"/>
  <c r="F358" i="113"/>
  <c r="C358" i="113"/>
  <c r="B358" i="113"/>
  <c r="C220" i="113"/>
  <c r="B220" i="113"/>
  <c r="F226" i="113"/>
  <c r="C226" i="113"/>
  <c r="B226" i="113"/>
  <c r="F278" i="113"/>
  <c r="B278" i="113"/>
  <c r="F291" i="113"/>
  <c r="C291" i="113"/>
  <c r="F333" i="113"/>
  <c r="C333" i="113"/>
  <c r="B333" i="113"/>
  <c r="B343" i="113"/>
  <c r="F343" i="113"/>
  <c r="F361" i="113"/>
  <c r="C361" i="113"/>
  <c r="F366" i="113"/>
  <c r="C366" i="113"/>
  <c r="B366" i="113"/>
  <c r="F430" i="113"/>
  <c r="C430" i="113"/>
  <c r="B430" i="113"/>
  <c r="C196" i="113"/>
  <c r="B196" i="113"/>
  <c r="F202" i="113"/>
  <c r="C202" i="113"/>
  <c r="B202" i="113"/>
  <c r="F205" i="113"/>
  <c r="C205" i="113"/>
  <c r="B205" i="113"/>
  <c r="F208" i="113"/>
  <c r="C208" i="113"/>
  <c r="C260" i="113"/>
  <c r="B260" i="113"/>
  <c r="F266" i="113"/>
  <c r="C266" i="113"/>
  <c r="B266" i="113"/>
  <c r="F301" i="113"/>
  <c r="C301" i="113"/>
  <c r="B301" i="113"/>
  <c r="B311" i="113"/>
  <c r="F311" i="113"/>
  <c r="C311" i="113"/>
  <c r="F334" i="113"/>
  <c r="B334" i="113"/>
  <c r="C334" i="113"/>
  <c r="B361" i="113"/>
  <c r="C402" i="113"/>
  <c r="B402" i="113"/>
  <c r="F402" i="113"/>
  <c r="B91" i="113"/>
  <c r="B99" i="113"/>
  <c r="B107" i="113"/>
  <c r="B115" i="113"/>
  <c r="B123" i="113"/>
  <c r="B131" i="113"/>
  <c r="B139" i="113"/>
  <c r="B147" i="113"/>
  <c r="B155" i="113"/>
  <c r="C157" i="113"/>
  <c r="B159" i="113"/>
  <c r="C161" i="113"/>
  <c r="B163" i="113"/>
  <c r="C165" i="113"/>
  <c r="B167" i="113"/>
  <c r="C169" i="113"/>
  <c r="C171" i="113"/>
  <c r="B174" i="113"/>
  <c r="B179" i="113"/>
  <c r="B182" i="113"/>
  <c r="B187" i="113"/>
  <c r="C193" i="113"/>
  <c r="F196" i="113"/>
  <c r="B208" i="113"/>
  <c r="B230" i="113"/>
  <c r="C236" i="113"/>
  <c r="B236" i="113"/>
  <c r="F242" i="113"/>
  <c r="C242" i="113"/>
  <c r="B242" i="113"/>
  <c r="B251" i="113"/>
  <c r="C257" i="113"/>
  <c r="F260" i="113"/>
  <c r="B279" i="113"/>
  <c r="F279" i="113"/>
  <c r="C279" i="113"/>
  <c r="F288" i="113"/>
  <c r="C288" i="113"/>
  <c r="B288" i="113"/>
  <c r="F302" i="113"/>
  <c r="B302" i="113"/>
  <c r="C302" i="113"/>
  <c r="F320" i="113"/>
  <c r="C320" i="113"/>
  <c r="B320" i="113"/>
  <c r="F390" i="113"/>
  <c r="C390" i="113"/>
  <c r="B390" i="113"/>
  <c r="F395" i="113"/>
  <c r="C395" i="113"/>
  <c r="B395" i="113"/>
  <c r="C434" i="113"/>
  <c r="B434" i="113"/>
  <c r="F434" i="113"/>
  <c r="C155" i="113"/>
  <c r="F157" i="113"/>
  <c r="C159" i="113"/>
  <c r="F161" i="113"/>
  <c r="C163" i="113"/>
  <c r="F165" i="113"/>
  <c r="C167" i="113"/>
  <c r="F169" i="113"/>
  <c r="C174" i="113"/>
  <c r="C179" i="113"/>
  <c r="C182" i="113"/>
  <c r="C187" i="113"/>
  <c r="F193" i="113"/>
  <c r="C212" i="113"/>
  <c r="B212" i="113"/>
  <c r="F218" i="113"/>
  <c r="C218" i="113"/>
  <c r="B218" i="113"/>
  <c r="F221" i="113"/>
  <c r="C221" i="113"/>
  <c r="B221" i="113"/>
  <c r="F224" i="113"/>
  <c r="C224" i="113"/>
  <c r="C230" i="113"/>
  <c r="C251" i="113"/>
  <c r="F257" i="113"/>
  <c r="F267" i="113"/>
  <c r="C267" i="113"/>
  <c r="F307" i="113"/>
  <c r="C307" i="113"/>
  <c r="F326" i="113"/>
  <c r="B326" i="113"/>
  <c r="F339" i="113"/>
  <c r="C339" i="113"/>
  <c r="F396" i="113"/>
  <c r="C396" i="113"/>
  <c r="B396" i="113"/>
  <c r="F427" i="113"/>
  <c r="C427" i="113"/>
  <c r="B427" i="113"/>
  <c r="B172" i="113"/>
  <c r="C177" i="113"/>
  <c r="C180" i="113"/>
  <c r="B180" i="113"/>
  <c r="C185" i="113"/>
  <c r="C188" i="113"/>
  <c r="B188" i="113"/>
  <c r="F194" i="113"/>
  <c r="C194" i="113"/>
  <c r="B194" i="113"/>
  <c r="B203" i="113"/>
  <c r="C209" i="113"/>
  <c r="F212" i="113"/>
  <c r="B246" i="113"/>
  <c r="C252" i="113"/>
  <c r="B252" i="113"/>
  <c r="F258" i="113"/>
  <c r="C258" i="113"/>
  <c r="B258" i="113"/>
  <c r="B267" i="113"/>
  <c r="F275" i="113"/>
  <c r="C275" i="113"/>
  <c r="F294" i="113"/>
  <c r="B294" i="113"/>
  <c r="B307" i="113"/>
  <c r="F317" i="113"/>
  <c r="C317" i="113"/>
  <c r="B317" i="113"/>
  <c r="C326" i="113"/>
  <c r="B339" i="113"/>
  <c r="F373" i="113"/>
  <c r="C373" i="113"/>
  <c r="B373" i="113"/>
  <c r="F420" i="113"/>
  <c r="C420" i="113"/>
  <c r="B170" i="113"/>
  <c r="F172" i="113"/>
  <c r="F177" i="113"/>
  <c r="F180" i="113"/>
  <c r="F185" i="113"/>
  <c r="F188" i="113"/>
  <c r="C203" i="113"/>
  <c r="F209" i="113"/>
  <c r="C228" i="113"/>
  <c r="B228" i="113"/>
  <c r="F234" i="113"/>
  <c r="C234" i="113"/>
  <c r="B234" i="113"/>
  <c r="B243" i="113"/>
  <c r="C249" i="113"/>
  <c r="F252" i="113"/>
  <c r="C268" i="113"/>
  <c r="B268" i="113"/>
  <c r="B275" i="113"/>
  <c r="F285" i="113"/>
  <c r="C285" i="113"/>
  <c r="B285" i="113"/>
  <c r="C294" i="113"/>
  <c r="F318" i="113"/>
  <c r="B318" i="113"/>
  <c r="C318" i="113"/>
  <c r="B327" i="113"/>
  <c r="F327" i="113"/>
  <c r="C327" i="113"/>
  <c r="C354" i="113"/>
  <c r="B354" i="113"/>
  <c r="F354" i="113"/>
  <c r="F374" i="113"/>
  <c r="C374" i="113"/>
  <c r="B374" i="113"/>
  <c r="F409" i="113"/>
  <c r="C409" i="113"/>
  <c r="F413" i="113"/>
  <c r="C413" i="113"/>
  <c r="B413" i="113"/>
  <c r="B420" i="113"/>
  <c r="C282" i="113"/>
  <c r="B282" i="113"/>
  <c r="C298" i="113"/>
  <c r="B298" i="113"/>
  <c r="C314" i="113"/>
  <c r="B314" i="113"/>
  <c r="C330" i="113"/>
  <c r="B330" i="113"/>
  <c r="F347" i="113"/>
  <c r="C347" i="113"/>
  <c r="B347" i="113"/>
  <c r="C362" i="113"/>
  <c r="B362" i="113"/>
  <c r="F377" i="113"/>
  <c r="C377" i="113"/>
  <c r="F381" i="113"/>
  <c r="C381" i="113"/>
  <c r="B381" i="113"/>
  <c r="C410" i="113"/>
  <c r="B410" i="113"/>
  <c r="B271" i="113"/>
  <c r="B273" i="113"/>
  <c r="B276" i="113"/>
  <c r="F282" i="113"/>
  <c r="B292" i="113"/>
  <c r="F298" i="113"/>
  <c r="B308" i="113"/>
  <c r="F314" i="113"/>
  <c r="B324" i="113"/>
  <c r="F330" i="113"/>
  <c r="B340" i="113"/>
  <c r="F355" i="113"/>
  <c r="C355" i="113"/>
  <c r="B355" i="113"/>
  <c r="C359" i="113"/>
  <c r="F362" i="113"/>
  <c r="C370" i="113"/>
  <c r="B370" i="113"/>
  <c r="F385" i="113"/>
  <c r="C385" i="113"/>
  <c r="F389" i="113"/>
  <c r="C389" i="113"/>
  <c r="B389" i="113"/>
  <c r="F403" i="113"/>
  <c r="C403" i="113"/>
  <c r="B403" i="113"/>
  <c r="F417" i="113"/>
  <c r="C417" i="113"/>
  <c r="F421" i="113"/>
  <c r="C421" i="113"/>
  <c r="B421" i="113"/>
  <c r="F435" i="113"/>
  <c r="C435" i="113"/>
  <c r="B435" i="113"/>
  <c r="C271" i="113"/>
  <c r="F273" i="113"/>
  <c r="C276" i="113"/>
  <c r="F283" i="113"/>
  <c r="C283" i="113"/>
  <c r="C292" i="113"/>
  <c r="F299" i="113"/>
  <c r="C299" i="113"/>
  <c r="C308" i="113"/>
  <c r="F315" i="113"/>
  <c r="C315" i="113"/>
  <c r="C324" i="113"/>
  <c r="F331" i="113"/>
  <c r="C331" i="113"/>
  <c r="C340" i="113"/>
  <c r="F363" i="113"/>
  <c r="C363" i="113"/>
  <c r="B363" i="113"/>
  <c r="C378" i="113"/>
  <c r="B378" i="113"/>
  <c r="F382" i="113"/>
  <c r="C382" i="113"/>
  <c r="B382" i="113"/>
  <c r="F393" i="113"/>
  <c r="C393" i="113"/>
  <c r="F397" i="113"/>
  <c r="C397" i="113"/>
  <c r="B397" i="113"/>
  <c r="F411" i="113"/>
  <c r="C411" i="113"/>
  <c r="B411" i="113"/>
  <c r="B191" i="113"/>
  <c r="B199" i="113"/>
  <c r="B207" i="113"/>
  <c r="B215" i="113"/>
  <c r="B223" i="113"/>
  <c r="B231" i="113"/>
  <c r="B239" i="113"/>
  <c r="B247" i="113"/>
  <c r="B255" i="113"/>
  <c r="B263" i="113"/>
  <c r="F277" i="113"/>
  <c r="C277" i="113"/>
  <c r="B277" i="113"/>
  <c r="F280" i="113"/>
  <c r="C280" i="113"/>
  <c r="B280" i="113"/>
  <c r="B283" i="113"/>
  <c r="F293" i="113"/>
  <c r="C293" i="113"/>
  <c r="B293" i="113"/>
  <c r="F296" i="113"/>
  <c r="C296" i="113"/>
  <c r="B296" i="113"/>
  <c r="B299" i="113"/>
  <c r="F305" i="113"/>
  <c r="F309" i="113"/>
  <c r="C309" i="113"/>
  <c r="B309" i="113"/>
  <c r="F312" i="113"/>
  <c r="C312" i="113"/>
  <c r="B312" i="113"/>
  <c r="B315" i="113"/>
  <c r="F321" i="113"/>
  <c r="F325" i="113"/>
  <c r="C325" i="113"/>
  <c r="B325" i="113"/>
  <c r="F328" i="113"/>
  <c r="C328" i="113"/>
  <c r="B328" i="113"/>
  <c r="B331" i="113"/>
  <c r="F337" i="113"/>
  <c r="F341" i="113"/>
  <c r="C341" i="113"/>
  <c r="B341" i="113"/>
  <c r="C348" i="113"/>
  <c r="B356" i="113"/>
  <c r="F367" i="113"/>
  <c r="F371" i="113"/>
  <c r="C371" i="113"/>
  <c r="B371" i="113"/>
  <c r="C375" i="113"/>
  <c r="F378" i="113"/>
  <c r="C386" i="113"/>
  <c r="B386" i="113"/>
  <c r="B393" i="113"/>
  <c r="B404" i="113"/>
  <c r="C418" i="113"/>
  <c r="B418" i="113"/>
  <c r="F425" i="113"/>
  <c r="C425" i="113"/>
  <c r="F429" i="113"/>
  <c r="C429" i="113"/>
  <c r="B429" i="113"/>
  <c r="B436" i="113"/>
  <c r="C191" i="113"/>
  <c r="C199" i="113"/>
  <c r="C207" i="113"/>
  <c r="C215" i="113"/>
  <c r="C223" i="113"/>
  <c r="C231" i="113"/>
  <c r="C239" i="113"/>
  <c r="C247" i="113"/>
  <c r="C255" i="113"/>
  <c r="C263" i="113"/>
  <c r="C290" i="113"/>
  <c r="B290" i="113"/>
  <c r="C306" i="113"/>
  <c r="B306" i="113"/>
  <c r="C322" i="113"/>
  <c r="B322" i="113"/>
  <c r="C338" i="113"/>
  <c r="B338" i="113"/>
  <c r="F345" i="113"/>
  <c r="C345" i="113"/>
  <c r="F349" i="113"/>
  <c r="C349" i="113"/>
  <c r="B349" i="113"/>
  <c r="C356" i="113"/>
  <c r="F375" i="113"/>
  <c r="F379" i="113"/>
  <c r="C379" i="113"/>
  <c r="B379" i="113"/>
  <c r="C394" i="113"/>
  <c r="B394" i="113"/>
  <c r="F398" i="113"/>
  <c r="C398" i="113"/>
  <c r="B398" i="113"/>
  <c r="C404" i="113"/>
  <c r="C436" i="113"/>
  <c r="B270" i="113"/>
  <c r="C272" i="113"/>
  <c r="B272" i="113"/>
  <c r="F274" i="113"/>
  <c r="B284" i="113"/>
  <c r="F287" i="113"/>
  <c r="F290" i="113"/>
  <c r="B300" i="113"/>
  <c r="F303" i="113"/>
  <c r="F306" i="113"/>
  <c r="B316" i="113"/>
  <c r="F322" i="113"/>
  <c r="B332" i="113"/>
  <c r="F338" i="113"/>
  <c r="F353" i="113"/>
  <c r="C353" i="113"/>
  <c r="F357" i="113"/>
  <c r="C357" i="113"/>
  <c r="B357" i="113"/>
  <c r="B372" i="113"/>
  <c r="F387" i="113"/>
  <c r="C387" i="113"/>
  <c r="B387" i="113"/>
  <c r="C391" i="113"/>
  <c r="F394" i="113"/>
  <c r="F401" i="113"/>
  <c r="C401" i="113"/>
  <c r="F405" i="113"/>
  <c r="C405" i="113"/>
  <c r="B405" i="113"/>
  <c r="F419" i="113"/>
  <c r="C419" i="113"/>
  <c r="B419" i="113"/>
  <c r="C426" i="113"/>
  <c r="B426" i="113"/>
  <c r="F433" i="113"/>
  <c r="C433" i="113"/>
  <c r="F437" i="113"/>
  <c r="C437" i="113"/>
  <c r="B437" i="113"/>
  <c r="B344" i="113"/>
  <c r="B352" i="113"/>
  <c r="B360" i="113"/>
  <c r="B368" i="113"/>
  <c r="B376" i="113"/>
  <c r="B384" i="113"/>
  <c r="B392" i="113"/>
  <c r="B400" i="113"/>
  <c r="B408" i="113"/>
  <c r="B416" i="113"/>
  <c r="B424" i="113"/>
  <c r="B432" i="113"/>
  <c r="C344" i="113"/>
  <c r="C352" i="113"/>
  <c r="C360" i="113"/>
  <c r="C368" i="113"/>
  <c r="C376" i="113"/>
  <c r="C384" i="113"/>
  <c r="C392" i="113"/>
  <c r="C400" i="113"/>
  <c r="C408" i="113"/>
  <c r="C416" i="113"/>
  <c r="C424" i="113"/>
  <c r="C432" i="113"/>
  <c r="C377" i="110"/>
  <c r="F377" i="110"/>
  <c r="B30" i="111"/>
  <c r="F30" i="111"/>
  <c r="C30" i="111"/>
  <c r="C73" i="111"/>
  <c r="F73" i="111"/>
  <c r="B73" i="111"/>
  <c r="C80" i="111"/>
  <c r="F80" i="111"/>
  <c r="B80" i="111"/>
  <c r="F18" i="109"/>
  <c r="C18" i="109"/>
  <c r="C123" i="109"/>
  <c r="F123" i="109"/>
  <c r="C10" i="111"/>
  <c r="B10" i="111"/>
  <c r="F17" i="111"/>
  <c r="C17" i="111"/>
  <c r="B17" i="111"/>
  <c r="F24" i="111"/>
  <c r="C24" i="111"/>
  <c r="B24" i="111"/>
  <c r="C97" i="111"/>
  <c r="F97" i="111"/>
  <c r="B97" i="111"/>
  <c r="F5" i="111"/>
  <c r="C5" i="111"/>
  <c r="B5" i="111"/>
  <c r="C33" i="111"/>
  <c r="B33" i="111"/>
  <c r="F33" i="111"/>
  <c r="B38" i="111"/>
  <c r="C38" i="111"/>
  <c r="C88" i="111"/>
  <c r="F88" i="111"/>
  <c r="B88" i="111"/>
  <c r="C104" i="111"/>
  <c r="F104" i="111"/>
  <c r="B104" i="111"/>
  <c r="C112" i="111"/>
  <c r="F112" i="111"/>
  <c r="B112" i="111"/>
  <c r="B162" i="110"/>
  <c r="C162" i="110"/>
  <c r="C32" i="111"/>
  <c r="F32" i="111"/>
  <c r="C175" i="111"/>
  <c r="B175" i="111"/>
  <c r="C65" i="111"/>
  <c r="F65" i="111"/>
  <c r="B65" i="111"/>
  <c r="C105" i="111"/>
  <c r="F105" i="111"/>
  <c r="B105" i="111"/>
  <c r="C129" i="111"/>
  <c r="F129" i="111"/>
  <c r="B129" i="111"/>
  <c r="F25" i="111"/>
  <c r="C25" i="111"/>
  <c r="B25" i="111"/>
  <c r="C152" i="111"/>
  <c r="B152" i="111"/>
  <c r="C191" i="111"/>
  <c r="F191" i="111"/>
  <c r="B191" i="111"/>
  <c r="C40" i="111"/>
  <c r="F40" i="111"/>
  <c r="B40" i="111"/>
  <c r="B383" i="110"/>
  <c r="C383" i="110"/>
  <c r="C41" i="111"/>
  <c r="F41" i="111"/>
  <c r="B41" i="111"/>
  <c r="C48" i="111"/>
  <c r="B48" i="111"/>
  <c r="C136" i="111"/>
  <c r="F136" i="111"/>
  <c r="B136" i="111"/>
  <c r="B351" i="110"/>
  <c r="F351" i="110"/>
  <c r="C351" i="110"/>
  <c r="F22" i="111"/>
  <c r="C22" i="111"/>
  <c r="B22" i="111"/>
  <c r="C49" i="111"/>
  <c r="F49" i="111"/>
  <c r="B49" i="111"/>
  <c r="C56" i="111"/>
  <c r="F56" i="111"/>
  <c r="B56" i="111"/>
  <c r="C72" i="111"/>
  <c r="F72" i="111"/>
  <c r="B72" i="111"/>
  <c r="C120" i="111"/>
  <c r="F120" i="111"/>
  <c r="B120" i="111"/>
  <c r="C167" i="111"/>
  <c r="B167" i="111"/>
  <c r="C227" i="108"/>
  <c r="C271" i="109"/>
  <c r="C292" i="109"/>
  <c r="F298" i="109"/>
  <c r="F311" i="109"/>
  <c r="F357" i="109"/>
  <c r="B428" i="109"/>
  <c r="B20" i="110"/>
  <c r="C63" i="110"/>
  <c r="B92" i="110"/>
  <c r="B96" i="110"/>
  <c r="F181" i="110"/>
  <c r="F271" i="110"/>
  <c r="F407" i="110"/>
  <c r="F423" i="110"/>
  <c r="F89" i="111"/>
  <c r="F96" i="111"/>
  <c r="F144" i="111"/>
  <c r="B147" i="111"/>
  <c r="B159" i="111"/>
  <c r="B173" i="111"/>
  <c r="C173" i="111"/>
  <c r="F176" i="111"/>
  <c r="C184" i="111"/>
  <c r="F184" i="111"/>
  <c r="C232" i="111"/>
  <c r="F232" i="111"/>
  <c r="F328" i="111"/>
  <c r="C328" i="111"/>
  <c r="B328" i="111"/>
  <c r="F368" i="111"/>
  <c r="C368" i="111"/>
  <c r="B368" i="111"/>
  <c r="F376" i="111"/>
  <c r="C376" i="111"/>
  <c r="B376" i="111"/>
  <c r="B49" i="112"/>
  <c r="F49" i="112"/>
  <c r="C49" i="112"/>
  <c r="C137" i="111"/>
  <c r="F137" i="111"/>
  <c r="F194" i="111"/>
  <c r="C194" i="111"/>
  <c r="C44" i="112"/>
  <c r="F44" i="112"/>
  <c r="B44" i="112"/>
  <c r="C72" i="112"/>
  <c r="B72" i="112"/>
  <c r="F72" i="112"/>
  <c r="F116" i="108"/>
  <c r="C391" i="109"/>
  <c r="C59" i="110"/>
  <c r="F83" i="110"/>
  <c r="B182" i="110"/>
  <c r="F399" i="110"/>
  <c r="F3" i="111"/>
  <c r="B43" i="111"/>
  <c r="B81" i="111"/>
  <c r="B121" i="111"/>
  <c r="B128" i="111"/>
  <c r="B137" i="111"/>
  <c r="F142" i="111"/>
  <c r="C151" i="111"/>
  <c r="B151" i="111"/>
  <c r="F151" i="111"/>
  <c r="B165" i="111"/>
  <c r="C165" i="111"/>
  <c r="F168" i="111"/>
  <c r="B194" i="111"/>
  <c r="B223" i="111"/>
  <c r="C239" i="111"/>
  <c r="B239" i="111"/>
  <c r="F304" i="111"/>
  <c r="C304" i="111"/>
  <c r="B304" i="111"/>
  <c r="F357" i="111"/>
  <c r="B357" i="111"/>
  <c r="F384" i="111"/>
  <c r="C384" i="111"/>
  <c r="B384" i="111"/>
  <c r="F397" i="111"/>
  <c r="B397" i="111"/>
  <c r="F421" i="111"/>
  <c r="B421" i="111"/>
  <c r="F7" i="112"/>
  <c r="C7" i="112"/>
  <c r="B7" i="112"/>
  <c r="F15" i="112"/>
  <c r="C15" i="112"/>
  <c r="B15" i="112"/>
  <c r="F23" i="112"/>
  <c r="C23" i="112"/>
  <c r="B23" i="112"/>
  <c r="F31" i="112"/>
  <c r="C31" i="112"/>
  <c r="B31" i="112"/>
  <c r="B45" i="112"/>
  <c r="F45" i="112"/>
  <c r="C45" i="112"/>
  <c r="F81" i="111"/>
  <c r="F121" i="111"/>
  <c r="F128" i="111"/>
  <c r="C247" i="111"/>
  <c r="F247" i="111"/>
  <c r="B247" i="111"/>
  <c r="C256" i="111"/>
  <c r="F256" i="111"/>
  <c r="C410" i="111"/>
  <c r="F410" i="111"/>
  <c r="F416" i="111"/>
  <c r="C416" i="111"/>
  <c r="B416" i="111"/>
  <c r="B307" i="107"/>
  <c r="B153" i="109"/>
  <c r="B269" i="109"/>
  <c r="C43" i="110"/>
  <c r="C80" i="110"/>
  <c r="B104" i="110"/>
  <c r="B151" i="110"/>
  <c r="C233" i="110"/>
  <c r="C269" i="110"/>
  <c r="C436" i="110"/>
  <c r="B12" i="111"/>
  <c r="B57" i="111"/>
  <c r="B64" i="111"/>
  <c r="B113" i="111"/>
  <c r="B156" i="111"/>
  <c r="B178" i="111"/>
  <c r="B186" i="111"/>
  <c r="C240" i="111"/>
  <c r="F240" i="111"/>
  <c r="C248" i="111"/>
  <c r="F248" i="111"/>
  <c r="F272" i="111"/>
  <c r="C272" i="111"/>
  <c r="B272" i="111"/>
  <c r="F312" i="111"/>
  <c r="C312" i="111"/>
  <c r="B312" i="111"/>
  <c r="C40" i="112"/>
  <c r="F40" i="112"/>
  <c r="B40" i="112"/>
  <c r="C56" i="112"/>
  <c r="F56" i="112"/>
  <c r="B56" i="112"/>
  <c r="C172" i="108"/>
  <c r="F36" i="109"/>
  <c r="F269" i="109"/>
  <c r="B348" i="109"/>
  <c r="F12" i="111"/>
  <c r="C27" i="111"/>
  <c r="F57" i="111"/>
  <c r="F64" i="111"/>
  <c r="F113" i="111"/>
  <c r="B183" i="111"/>
  <c r="C186" i="111"/>
  <c r="F365" i="111"/>
  <c r="B365" i="111"/>
  <c r="F373" i="111"/>
  <c r="B373" i="111"/>
  <c r="F405" i="111"/>
  <c r="B405" i="111"/>
  <c r="F424" i="111"/>
  <c r="C424" i="111"/>
  <c r="B424" i="111"/>
  <c r="F432" i="111"/>
  <c r="B432" i="111"/>
  <c r="F3" i="112"/>
  <c r="C3" i="112"/>
  <c r="B3" i="112"/>
  <c r="F11" i="112"/>
  <c r="C11" i="112"/>
  <c r="B11" i="112"/>
  <c r="F19" i="112"/>
  <c r="C19" i="112"/>
  <c r="B19" i="112"/>
  <c r="F27" i="112"/>
  <c r="C27" i="112"/>
  <c r="B27" i="112"/>
  <c r="F35" i="112"/>
  <c r="C35" i="112"/>
  <c r="B35" i="112"/>
  <c r="B41" i="112"/>
  <c r="F41" i="112"/>
  <c r="C41" i="112"/>
  <c r="C52" i="112"/>
  <c r="F52" i="112"/>
  <c r="B52" i="112"/>
  <c r="F61" i="112"/>
  <c r="B61" i="112"/>
  <c r="C61" i="112"/>
  <c r="F208" i="109"/>
  <c r="C303" i="109"/>
  <c r="C51" i="110"/>
  <c r="C217" i="110"/>
  <c r="C192" i="111"/>
  <c r="F192" i="111"/>
  <c r="C231" i="111"/>
  <c r="B231" i="111"/>
  <c r="F280" i="111"/>
  <c r="C280" i="111"/>
  <c r="B280" i="111"/>
  <c r="F349" i="111"/>
  <c r="B349" i="111"/>
  <c r="F4" i="112"/>
  <c r="C4" i="112"/>
  <c r="B4" i="112"/>
  <c r="F12" i="112"/>
  <c r="C12" i="112"/>
  <c r="B12" i="112"/>
  <c r="F20" i="112"/>
  <c r="C20" i="112"/>
  <c r="B20" i="112"/>
  <c r="F28" i="112"/>
  <c r="C28" i="112"/>
  <c r="B28" i="112"/>
  <c r="F36" i="112"/>
  <c r="C36" i="112"/>
  <c r="B36" i="112"/>
  <c r="C88" i="112"/>
  <c r="B88" i="112"/>
  <c r="F88" i="112"/>
  <c r="C311" i="109"/>
  <c r="F389" i="109"/>
  <c r="C332" i="110"/>
  <c r="C407" i="110"/>
  <c r="C423" i="110"/>
  <c r="C20" i="111"/>
  <c r="B89" i="111"/>
  <c r="B96" i="111"/>
  <c r="C264" i="111"/>
  <c r="F264" i="111"/>
  <c r="F344" i="111"/>
  <c r="C344" i="111"/>
  <c r="B344" i="111"/>
  <c r="F381" i="111"/>
  <c r="B381" i="111"/>
  <c r="C426" i="111"/>
  <c r="F426" i="111"/>
  <c r="F5" i="112"/>
  <c r="C5" i="112"/>
  <c r="B5" i="112"/>
  <c r="F13" i="112"/>
  <c r="C13" i="112"/>
  <c r="B13" i="112"/>
  <c r="F21" i="112"/>
  <c r="C21" i="112"/>
  <c r="B21" i="112"/>
  <c r="F29" i="112"/>
  <c r="C29" i="112"/>
  <c r="B29" i="112"/>
  <c r="F37" i="112"/>
  <c r="C37" i="112"/>
  <c r="B37" i="112"/>
  <c r="C48" i="112"/>
  <c r="F48" i="112"/>
  <c r="B48" i="112"/>
  <c r="C80" i="112"/>
  <c r="B80" i="112"/>
  <c r="F80" i="112"/>
  <c r="B162" i="111"/>
  <c r="C320" i="111"/>
  <c r="C336" i="111"/>
  <c r="C6" i="112"/>
  <c r="C14" i="112"/>
  <c r="C22" i="112"/>
  <c r="C30" i="112"/>
  <c r="C38" i="112"/>
  <c r="C42" i="112"/>
  <c r="B63" i="112"/>
  <c r="F63" i="112"/>
  <c r="F118" i="112"/>
  <c r="B118" i="112"/>
  <c r="F132" i="112"/>
  <c r="C132" i="112"/>
  <c r="F139" i="112"/>
  <c r="B139" i="112"/>
  <c r="B147" i="112"/>
  <c r="C147" i="112"/>
  <c r="B204" i="112"/>
  <c r="F204" i="112"/>
  <c r="C204" i="112"/>
  <c r="F232" i="112"/>
  <c r="C232" i="112"/>
  <c r="B232" i="112"/>
  <c r="F267" i="112"/>
  <c r="C267" i="112"/>
  <c r="B267" i="112"/>
  <c r="F361" i="112"/>
  <c r="B361" i="112"/>
  <c r="C361" i="112"/>
  <c r="F6" i="112"/>
  <c r="F14" i="112"/>
  <c r="F22" i="112"/>
  <c r="F30" i="112"/>
  <c r="F38" i="112"/>
  <c r="F42" i="112"/>
  <c r="F46" i="112"/>
  <c r="F50" i="112"/>
  <c r="F54" i="112"/>
  <c r="C63" i="112"/>
  <c r="B68" i="112"/>
  <c r="B71" i="112"/>
  <c r="F71" i="112"/>
  <c r="B76" i="112"/>
  <c r="B79" i="112"/>
  <c r="F79" i="112"/>
  <c r="B84" i="112"/>
  <c r="B87" i="112"/>
  <c r="F87" i="112"/>
  <c r="B92" i="112"/>
  <c r="B95" i="112"/>
  <c r="F95" i="112"/>
  <c r="B100" i="112"/>
  <c r="B103" i="112"/>
  <c r="F103" i="112"/>
  <c r="F109" i="112"/>
  <c r="B109" i="112"/>
  <c r="C112" i="112"/>
  <c r="B112" i="112"/>
  <c r="C118" i="112"/>
  <c r="C121" i="112"/>
  <c r="B121" i="112"/>
  <c r="B127" i="112"/>
  <c r="F127" i="112"/>
  <c r="B132" i="112"/>
  <c r="C136" i="112"/>
  <c r="B136" i="112"/>
  <c r="C139" i="112"/>
  <c r="F147" i="112"/>
  <c r="B155" i="112"/>
  <c r="F155" i="112"/>
  <c r="C159" i="112"/>
  <c r="B159" i="112"/>
  <c r="F159" i="112"/>
  <c r="C166" i="112"/>
  <c r="F166" i="112"/>
  <c r="B166" i="112"/>
  <c r="F170" i="112"/>
  <c r="C170" i="112"/>
  <c r="B170" i="112"/>
  <c r="F195" i="112"/>
  <c r="B195" i="112"/>
  <c r="C195" i="112"/>
  <c r="F217" i="112"/>
  <c r="C217" i="112"/>
  <c r="B217" i="112"/>
  <c r="F264" i="112"/>
  <c r="C264" i="112"/>
  <c r="B264" i="112"/>
  <c r="C356" i="112"/>
  <c r="B356" i="112"/>
  <c r="F356" i="112"/>
  <c r="F68" i="112"/>
  <c r="F76" i="112"/>
  <c r="F124" i="112"/>
  <c r="C124" i="112"/>
  <c r="F133" i="112"/>
  <c r="B133" i="112"/>
  <c r="C160" i="112"/>
  <c r="B160" i="112"/>
  <c r="F160" i="112"/>
  <c r="B171" i="112"/>
  <c r="C171" i="112"/>
  <c r="F171" i="112"/>
  <c r="F186" i="112"/>
  <c r="C186" i="112"/>
  <c r="B186" i="112"/>
  <c r="B196" i="112"/>
  <c r="F196" i="112"/>
  <c r="C196" i="112"/>
  <c r="F279" i="111"/>
  <c r="B288" i="111"/>
  <c r="C315" i="111"/>
  <c r="B352" i="111"/>
  <c r="B360" i="111"/>
  <c r="B389" i="111"/>
  <c r="F402" i="111"/>
  <c r="F418" i="111"/>
  <c r="B10" i="112"/>
  <c r="B18" i="112"/>
  <c r="B26" i="112"/>
  <c r="B34" i="112"/>
  <c r="F69" i="112"/>
  <c r="B69" i="112"/>
  <c r="B74" i="112"/>
  <c r="F77" i="112"/>
  <c r="B77" i="112"/>
  <c r="B82" i="112"/>
  <c r="F85" i="112"/>
  <c r="B85" i="112"/>
  <c r="B90" i="112"/>
  <c r="F93" i="112"/>
  <c r="B93" i="112"/>
  <c r="B98" i="112"/>
  <c r="F101" i="112"/>
  <c r="B101" i="112"/>
  <c r="F106" i="112"/>
  <c r="F110" i="112"/>
  <c r="B110" i="112"/>
  <c r="B119" i="112"/>
  <c r="F119" i="112"/>
  <c r="B124" i="112"/>
  <c r="F130" i="112"/>
  <c r="C133" i="112"/>
  <c r="C142" i="112"/>
  <c r="F142" i="112"/>
  <c r="B142" i="112"/>
  <c r="B163" i="112"/>
  <c r="F163" i="112"/>
  <c r="C163" i="112"/>
  <c r="C175" i="112"/>
  <c r="B175" i="112"/>
  <c r="F175" i="112"/>
  <c r="B179" i="112"/>
  <c r="F179" i="112"/>
  <c r="C179" i="112"/>
  <c r="B187" i="112"/>
  <c r="C187" i="112"/>
  <c r="F187" i="112"/>
  <c r="F209" i="112"/>
  <c r="C209" i="112"/>
  <c r="B209" i="112"/>
  <c r="F219" i="112"/>
  <c r="B219" i="112"/>
  <c r="C219" i="112"/>
  <c r="F254" i="112"/>
  <c r="C254" i="112"/>
  <c r="B254" i="112"/>
  <c r="F336" i="112"/>
  <c r="C336" i="112"/>
  <c r="B336" i="112"/>
  <c r="B226" i="111"/>
  <c r="C288" i="111"/>
  <c r="F315" i="111"/>
  <c r="C331" i="111"/>
  <c r="C352" i="111"/>
  <c r="C360" i="111"/>
  <c r="C10" i="112"/>
  <c r="C18" i="112"/>
  <c r="C26" i="112"/>
  <c r="C34" i="112"/>
  <c r="B39" i="112"/>
  <c r="B43" i="112"/>
  <c r="B47" i="112"/>
  <c r="B51" i="112"/>
  <c r="C53" i="112"/>
  <c r="B55" i="112"/>
  <c r="C57" i="112"/>
  <c r="C59" i="112"/>
  <c r="B62" i="112"/>
  <c r="B64" i="112"/>
  <c r="F66" i="112"/>
  <c r="C69" i="112"/>
  <c r="F74" i="112"/>
  <c r="C77" i="112"/>
  <c r="F82" i="112"/>
  <c r="C85" i="112"/>
  <c r="F90" i="112"/>
  <c r="C93" i="112"/>
  <c r="C96" i="112"/>
  <c r="B96" i="112"/>
  <c r="F98" i="112"/>
  <c r="C104" i="112"/>
  <c r="B104" i="112"/>
  <c r="C113" i="112"/>
  <c r="B113" i="112"/>
  <c r="F116" i="112"/>
  <c r="C116" i="112"/>
  <c r="F125" i="112"/>
  <c r="B125" i="112"/>
  <c r="C128" i="112"/>
  <c r="B128" i="112"/>
  <c r="F134" i="112"/>
  <c r="B134" i="112"/>
  <c r="B164" i="112"/>
  <c r="F164" i="112"/>
  <c r="C164" i="112"/>
  <c r="B180" i="112"/>
  <c r="F180" i="112"/>
  <c r="C180" i="112"/>
  <c r="B220" i="112"/>
  <c r="F220" i="112"/>
  <c r="C220" i="112"/>
  <c r="F235" i="112"/>
  <c r="C235" i="112"/>
  <c r="B235" i="112"/>
  <c r="F307" i="112"/>
  <c r="C307" i="112"/>
  <c r="B307" i="112"/>
  <c r="C275" i="111"/>
  <c r="C39" i="112"/>
  <c r="C43" i="112"/>
  <c r="C47" i="112"/>
  <c r="C51" i="112"/>
  <c r="F53" i="112"/>
  <c r="C55" i="112"/>
  <c r="F57" i="112"/>
  <c r="C62" i="112"/>
  <c r="F64" i="112"/>
  <c r="F96" i="112"/>
  <c r="F104" i="112"/>
  <c r="F113" i="112"/>
  <c r="B116" i="112"/>
  <c r="F122" i="112"/>
  <c r="C125" i="112"/>
  <c r="F128" i="112"/>
  <c r="C134" i="112"/>
  <c r="F153" i="112"/>
  <c r="C153" i="112"/>
  <c r="B153" i="112"/>
  <c r="F201" i="112"/>
  <c r="C201" i="112"/>
  <c r="B201" i="112"/>
  <c r="F211" i="112"/>
  <c r="B211" i="112"/>
  <c r="C211" i="112"/>
  <c r="B60" i="112"/>
  <c r="F67" i="112"/>
  <c r="C67" i="112"/>
  <c r="B70" i="112"/>
  <c r="F75" i="112"/>
  <c r="C75" i="112"/>
  <c r="B78" i="112"/>
  <c r="F83" i="112"/>
  <c r="C83" i="112"/>
  <c r="B86" i="112"/>
  <c r="F91" i="112"/>
  <c r="C91" i="112"/>
  <c r="F99" i="112"/>
  <c r="C99" i="112"/>
  <c r="B111" i="112"/>
  <c r="F111" i="112"/>
  <c r="F117" i="112"/>
  <c r="B117" i="112"/>
  <c r="C120" i="112"/>
  <c r="B120" i="112"/>
  <c r="F126" i="112"/>
  <c r="B126" i="112"/>
  <c r="C138" i="112"/>
  <c r="F138" i="112"/>
  <c r="F173" i="112"/>
  <c r="C173" i="112"/>
  <c r="B173" i="112"/>
  <c r="B212" i="112"/>
  <c r="F212" i="112"/>
  <c r="C212" i="112"/>
  <c r="B391" i="112"/>
  <c r="F391" i="112"/>
  <c r="C391" i="112"/>
  <c r="B242" i="111"/>
  <c r="B320" i="111"/>
  <c r="B336" i="111"/>
  <c r="B58" i="112"/>
  <c r="F60" i="112"/>
  <c r="B67" i="112"/>
  <c r="C70" i="112"/>
  <c r="B75" i="112"/>
  <c r="C78" i="112"/>
  <c r="B83" i="112"/>
  <c r="C86" i="112"/>
  <c r="B91" i="112"/>
  <c r="C94" i="112"/>
  <c r="B99" i="112"/>
  <c r="C102" i="112"/>
  <c r="C105" i="112"/>
  <c r="B105" i="112"/>
  <c r="F108" i="112"/>
  <c r="C108" i="112"/>
  <c r="C111" i="112"/>
  <c r="B114" i="112"/>
  <c r="C117" i="112"/>
  <c r="F120" i="112"/>
  <c r="C126" i="112"/>
  <c r="C129" i="112"/>
  <c r="B129" i="112"/>
  <c r="C135" i="112"/>
  <c r="B135" i="112"/>
  <c r="F135" i="112"/>
  <c r="B138" i="112"/>
  <c r="F146" i="112"/>
  <c r="C146" i="112"/>
  <c r="B146" i="112"/>
  <c r="F193" i="112"/>
  <c r="C193" i="112"/>
  <c r="B193" i="112"/>
  <c r="F203" i="112"/>
  <c r="B203" i="112"/>
  <c r="C203" i="112"/>
  <c r="F243" i="112"/>
  <c r="C243" i="112"/>
  <c r="B243" i="112"/>
  <c r="F251" i="112"/>
  <c r="C251" i="112"/>
  <c r="B251" i="112"/>
  <c r="B137" i="112"/>
  <c r="B149" i="112"/>
  <c r="C156" i="112"/>
  <c r="B158" i="112"/>
  <c r="B169" i="112"/>
  <c r="B176" i="112"/>
  <c r="B185" i="112"/>
  <c r="B192" i="112"/>
  <c r="B200" i="112"/>
  <c r="B208" i="112"/>
  <c r="B216" i="112"/>
  <c r="F228" i="112"/>
  <c r="B241" i="112"/>
  <c r="C244" i="112"/>
  <c r="C253" i="112"/>
  <c r="B253" i="112"/>
  <c r="F253" i="112"/>
  <c r="B314" i="112"/>
  <c r="F314" i="112"/>
  <c r="C314" i="112"/>
  <c r="C340" i="112"/>
  <c r="B340" i="112"/>
  <c r="F345" i="112"/>
  <c r="B345" i="112"/>
  <c r="C345" i="112"/>
  <c r="F401" i="112"/>
  <c r="B401" i="112"/>
  <c r="F405" i="112"/>
  <c r="C405" i="112"/>
  <c r="B405" i="112"/>
  <c r="F409" i="112"/>
  <c r="B409" i="112"/>
  <c r="C409" i="112"/>
  <c r="C143" i="112"/>
  <c r="B143" i="112"/>
  <c r="C149" i="112"/>
  <c r="F154" i="112"/>
  <c r="C154" i="112"/>
  <c r="F156" i="112"/>
  <c r="F158" i="112"/>
  <c r="C167" i="112"/>
  <c r="B167" i="112"/>
  <c r="C169" i="112"/>
  <c r="C183" i="112"/>
  <c r="B183" i="112"/>
  <c r="C185" i="112"/>
  <c r="F192" i="112"/>
  <c r="F200" i="112"/>
  <c r="F208" i="112"/>
  <c r="F216" i="112"/>
  <c r="F238" i="112"/>
  <c r="C238" i="112"/>
  <c r="C241" i="112"/>
  <c r="F244" i="112"/>
  <c r="B274" i="112"/>
  <c r="F274" i="112"/>
  <c r="C274" i="112"/>
  <c r="B282" i="112"/>
  <c r="F282" i="112"/>
  <c r="C282" i="112"/>
  <c r="B290" i="112"/>
  <c r="F290" i="112"/>
  <c r="C290" i="112"/>
  <c r="B298" i="112"/>
  <c r="F298" i="112"/>
  <c r="C298" i="112"/>
  <c r="F310" i="112"/>
  <c r="C310" i="112"/>
  <c r="F323" i="112"/>
  <c r="C323" i="112"/>
  <c r="B323" i="112"/>
  <c r="F340" i="112"/>
  <c r="F360" i="112"/>
  <c r="C360" i="112"/>
  <c r="B360" i="112"/>
  <c r="C386" i="112"/>
  <c r="B386" i="112"/>
  <c r="F386" i="112"/>
  <c r="C401" i="112"/>
  <c r="F406" i="112"/>
  <c r="C406" i="112"/>
  <c r="B406" i="112"/>
  <c r="C107" i="112"/>
  <c r="C115" i="112"/>
  <c r="C152" i="112"/>
  <c r="C165" i="112"/>
  <c r="F172" i="112"/>
  <c r="F174" i="112"/>
  <c r="F188" i="112"/>
  <c r="B226" i="112"/>
  <c r="F226" i="112"/>
  <c r="C226" i="112"/>
  <c r="C261" i="112"/>
  <c r="B261" i="112"/>
  <c r="F261" i="112"/>
  <c r="F270" i="112"/>
  <c r="C270" i="112"/>
  <c r="B270" i="112"/>
  <c r="F278" i="112"/>
  <c r="C278" i="112"/>
  <c r="B278" i="112"/>
  <c r="F286" i="112"/>
  <c r="C286" i="112"/>
  <c r="B286" i="112"/>
  <c r="F294" i="112"/>
  <c r="C294" i="112"/>
  <c r="B294" i="112"/>
  <c r="F337" i="112"/>
  <c r="B337" i="112"/>
  <c r="C337" i="112"/>
  <c r="F376" i="112"/>
  <c r="C376" i="112"/>
  <c r="B376" i="112"/>
  <c r="F381" i="112"/>
  <c r="C381" i="112"/>
  <c r="B381" i="112"/>
  <c r="C434" i="112"/>
  <c r="B434" i="112"/>
  <c r="F434" i="112"/>
  <c r="B144" i="112"/>
  <c r="C148" i="112"/>
  <c r="B150" i="112"/>
  <c r="B157" i="112"/>
  <c r="B177" i="112"/>
  <c r="B233" i="112"/>
  <c r="F248" i="112"/>
  <c r="C248" i="112"/>
  <c r="B248" i="112"/>
  <c r="B265" i="112"/>
  <c r="F271" i="112"/>
  <c r="C271" i="112"/>
  <c r="F279" i="112"/>
  <c r="C279" i="112"/>
  <c r="F287" i="112"/>
  <c r="C287" i="112"/>
  <c r="F295" i="112"/>
  <c r="C295" i="112"/>
  <c r="F352" i="112"/>
  <c r="C352" i="112"/>
  <c r="B352" i="112"/>
  <c r="C372" i="112"/>
  <c r="B372" i="112"/>
  <c r="F377" i="112"/>
  <c r="B377" i="112"/>
  <c r="C377" i="112"/>
  <c r="F430" i="112"/>
  <c r="C430" i="112"/>
  <c r="C191" i="112"/>
  <c r="B191" i="112"/>
  <c r="F194" i="112"/>
  <c r="C194" i="112"/>
  <c r="C199" i="112"/>
  <c r="B199" i="112"/>
  <c r="F202" i="112"/>
  <c r="C202" i="112"/>
  <c r="C207" i="112"/>
  <c r="B207" i="112"/>
  <c r="F210" i="112"/>
  <c r="C210" i="112"/>
  <c r="C215" i="112"/>
  <c r="B215" i="112"/>
  <c r="F218" i="112"/>
  <c r="C218" i="112"/>
  <c r="F227" i="112"/>
  <c r="C227" i="112"/>
  <c r="B227" i="112"/>
  <c r="F230" i="112"/>
  <c r="C230" i="112"/>
  <c r="F262" i="112"/>
  <c r="C262" i="112"/>
  <c r="F320" i="112"/>
  <c r="C320" i="112"/>
  <c r="B320" i="112"/>
  <c r="C348" i="112"/>
  <c r="B348" i="112"/>
  <c r="F353" i="112"/>
  <c r="B353" i="112"/>
  <c r="C353" i="112"/>
  <c r="F372" i="112"/>
  <c r="C418" i="112"/>
  <c r="B418" i="112"/>
  <c r="F418" i="112"/>
  <c r="F422" i="112"/>
  <c r="C422" i="112"/>
  <c r="F425" i="112"/>
  <c r="B425" i="112"/>
  <c r="B430" i="112"/>
  <c r="B182" i="112"/>
  <c r="B189" i="112"/>
  <c r="F191" i="112"/>
  <c r="B194" i="112"/>
  <c r="B197" i="112"/>
  <c r="F197" i="112"/>
  <c r="F199" i="112"/>
  <c r="B202" i="112"/>
  <c r="B205" i="112"/>
  <c r="F205" i="112"/>
  <c r="F207" i="112"/>
  <c r="B210" i="112"/>
  <c r="B213" i="112"/>
  <c r="F213" i="112"/>
  <c r="F215" i="112"/>
  <c r="B218" i="112"/>
  <c r="C221" i="112"/>
  <c r="B221" i="112"/>
  <c r="F221" i="112"/>
  <c r="F224" i="112"/>
  <c r="C224" i="112"/>
  <c r="B230" i="112"/>
  <c r="B234" i="112"/>
  <c r="F234" i="112"/>
  <c r="C234" i="112"/>
  <c r="F240" i="112"/>
  <c r="C240" i="112"/>
  <c r="B240" i="112"/>
  <c r="B249" i="112"/>
  <c r="C252" i="112"/>
  <c r="B262" i="112"/>
  <c r="F304" i="112"/>
  <c r="C304" i="112"/>
  <c r="B304" i="112"/>
  <c r="F321" i="112"/>
  <c r="B321" i="112"/>
  <c r="C321" i="112"/>
  <c r="B330" i="112"/>
  <c r="F330" i="112"/>
  <c r="C330" i="112"/>
  <c r="F348" i="112"/>
  <c r="F368" i="112"/>
  <c r="C368" i="112"/>
  <c r="B368" i="112"/>
  <c r="B422" i="112"/>
  <c r="C425" i="112"/>
  <c r="C151" i="112"/>
  <c r="B151" i="112"/>
  <c r="F162" i="112"/>
  <c r="C162" i="112"/>
  <c r="F178" i="112"/>
  <c r="C178" i="112"/>
  <c r="F182" i="112"/>
  <c r="C189" i="112"/>
  <c r="F246" i="112"/>
  <c r="C246" i="112"/>
  <c r="C249" i="112"/>
  <c r="F252" i="112"/>
  <c r="F256" i="112"/>
  <c r="C256" i="112"/>
  <c r="B256" i="112"/>
  <c r="F259" i="112"/>
  <c r="C259" i="112"/>
  <c r="B259" i="112"/>
  <c r="F273" i="112"/>
  <c r="B273" i="112"/>
  <c r="F281" i="112"/>
  <c r="B281" i="112"/>
  <c r="F289" i="112"/>
  <c r="B289" i="112"/>
  <c r="F297" i="112"/>
  <c r="B297" i="112"/>
  <c r="F305" i="112"/>
  <c r="B305" i="112"/>
  <c r="C305" i="112"/>
  <c r="F326" i="112"/>
  <c r="C326" i="112"/>
  <c r="F344" i="112"/>
  <c r="C344" i="112"/>
  <c r="B344" i="112"/>
  <c r="C364" i="112"/>
  <c r="B364" i="112"/>
  <c r="F369" i="112"/>
  <c r="B369" i="112"/>
  <c r="C369" i="112"/>
  <c r="F408" i="112"/>
  <c r="C408" i="112"/>
  <c r="B408" i="112"/>
  <c r="F413" i="112"/>
  <c r="C413" i="112"/>
  <c r="B413" i="112"/>
  <c r="B223" i="112"/>
  <c r="F229" i="112"/>
  <c r="B231" i="112"/>
  <c r="B239" i="112"/>
  <c r="C242" i="112"/>
  <c r="B247" i="112"/>
  <c r="C250" i="112"/>
  <c r="B255" i="112"/>
  <c r="C258" i="112"/>
  <c r="B263" i="112"/>
  <c r="C266" i="112"/>
  <c r="C306" i="112"/>
  <c r="C309" i="112"/>
  <c r="B309" i="112"/>
  <c r="C322" i="112"/>
  <c r="C325" i="112"/>
  <c r="B325" i="112"/>
  <c r="F335" i="112"/>
  <c r="C335" i="112"/>
  <c r="F339" i="112"/>
  <c r="C339" i="112"/>
  <c r="B339" i="112"/>
  <c r="F343" i="112"/>
  <c r="C343" i="112"/>
  <c r="F347" i="112"/>
  <c r="C347" i="112"/>
  <c r="B347" i="112"/>
  <c r="F351" i="112"/>
  <c r="C351" i="112"/>
  <c r="F355" i="112"/>
  <c r="C355" i="112"/>
  <c r="B355" i="112"/>
  <c r="F359" i="112"/>
  <c r="C359" i="112"/>
  <c r="F363" i="112"/>
  <c r="C363" i="112"/>
  <c r="B363" i="112"/>
  <c r="F367" i="112"/>
  <c r="C367" i="112"/>
  <c r="F371" i="112"/>
  <c r="C371" i="112"/>
  <c r="B371" i="112"/>
  <c r="F375" i="112"/>
  <c r="C375" i="112"/>
  <c r="F385" i="112"/>
  <c r="B385" i="112"/>
  <c r="F389" i="112"/>
  <c r="C389" i="112"/>
  <c r="B389" i="112"/>
  <c r="B399" i="112"/>
  <c r="F399" i="112"/>
  <c r="C399" i="112"/>
  <c r="F417" i="112"/>
  <c r="B417" i="112"/>
  <c r="F433" i="112"/>
  <c r="B433" i="112"/>
  <c r="F306" i="112"/>
  <c r="F313" i="112"/>
  <c r="B313" i="112"/>
  <c r="F322" i="112"/>
  <c r="F329" i="112"/>
  <c r="B329" i="112"/>
  <c r="F390" i="112"/>
  <c r="C390" i="112"/>
  <c r="F395" i="112"/>
  <c r="C395" i="112"/>
  <c r="B395" i="112"/>
  <c r="F400" i="112"/>
  <c r="C400" i="112"/>
  <c r="B400" i="112"/>
  <c r="F421" i="112"/>
  <c r="C421" i="112"/>
  <c r="B421" i="112"/>
  <c r="F424" i="112"/>
  <c r="C424" i="112"/>
  <c r="B424" i="112"/>
  <c r="F429" i="112"/>
  <c r="C429" i="112"/>
  <c r="B429" i="112"/>
  <c r="C433" i="112"/>
  <c r="C301" i="112"/>
  <c r="B301" i="112"/>
  <c r="C317" i="112"/>
  <c r="B317" i="112"/>
  <c r="C333" i="112"/>
  <c r="B333" i="112"/>
  <c r="C341" i="112"/>
  <c r="B341" i="112"/>
  <c r="C349" i="112"/>
  <c r="B349" i="112"/>
  <c r="C357" i="112"/>
  <c r="B357" i="112"/>
  <c r="C365" i="112"/>
  <c r="B365" i="112"/>
  <c r="C373" i="112"/>
  <c r="B373" i="112"/>
  <c r="F382" i="112"/>
  <c r="C382" i="112"/>
  <c r="F387" i="112"/>
  <c r="C387" i="112"/>
  <c r="B387" i="112"/>
  <c r="F392" i="112"/>
  <c r="C392" i="112"/>
  <c r="B392" i="112"/>
  <c r="C402" i="112"/>
  <c r="B402" i="112"/>
  <c r="F402" i="112"/>
  <c r="F414" i="112"/>
  <c r="C414" i="112"/>
  <c r="F419" i="112"/>
  <c r="C419" i="112"/>
  <c r="B419" i="112"/>
  <c r="C426" i="112"/>
  <c r="B426" i="112"/>
  <c r="F426" i="112"/>
  <c r="F435" i="112"/>
  <c r="C435" i="112"/>
  <c r="B435" i="112"/>
  <c r="C269" i="112"/>
  <c r="B269" i="112"/>
  <c r="C277" i="112"/>
  <c r="B277" i="112"/>
  <c r="C285" i="112"/>
  <c r="B285" i="112"/>
  <c r="C293" i="112"/>
  <c r="B293" i="112"/>
  <c r="F301" i="112"/>
  <c r="B311" i="112"/>
  <c r="F317" i="112"/>
  <c r="B327" i="112"/>
  <c r="F333" i="112"/>
  <c r="B338" i="112"/>
  <c r="F338" i="112"/>
  <c r="F341" i="112"/>
  <c r="B346" i="112"/>
  <c r="F346" i="112"/>
  <c r="F349" i="112"/>
  <c r="B354" i="112"/>
  <c r="F354" i="112"/>
  <c r="F357" i="112"/>
  <c r="B362" i="112"/>
  <c r="F362" i="112"/>
  <c r="F365" i="112"/>
  <c r="B370" i="112"/>
  <c r="F370" i="112"/>
  <c r="F373" i="112"/>
  <c r="C378" i="112"/>
  <c r="B378" i="112"/>
  <c r="F378" i="112"/>
  <c r="B382" i="112"/>
  <c r="F393" i="112"/>
  <c r="B393" i="112"/>
  <c r="F397" i="112"/>
  <c r="C397" i="112"/>
  <c r="B397" i="112"/>
  <c r="C410" i="112"/>
  <c r="B410" i="112"/>
  <c r="F410" i="112"/>
  <c r="B414" i="112"/>
  <c r="C436" i="112"/>
  <c r="B436" i="112"/>
  <c r="F272" i="112"/>
  <c r="C272" i="112"/>
  <c r="B272" i="112"/>
  <c r="F280" i="112"/>
  <c r="C280" i="112"/>
  <c r="B280" i="112"/>
  <c r="F288" i="112"/>
  <c r="C288" i="112"/>
  <c r="B288" i="112"/>
  <c r="F296" i="112"/>
  <c r="C296" i="112"/>
  <c r="B296" i="112"/>
  <c r="F302" i="112"/>
  <c r="C302" i="112"/>
  <c r="C311" i="112"/>
  <c r="F318" i="112"/>
  <c r="C318" i="112"/>
  <c r="B324" i="112"/>
  <c r="C327" i="112"/>
  <c r="F334" i="112"/>
  <c r="C334" i="112"/>
  <c r="C338" i="112"/>
  <c r="F342" i="112"/>
  <c r="C342" i="112"/>
  <c r="C346" i="112"/>
  <c r="F350" i="112"/>
  <c r="C350" i="112"/>
  <c r="C354" i="112"/>
  <c r="F358" i="112"/>
  <c r="C358" i="112"/>
  <c r="C362" i="112"/>
  <c r="F366" i="112"/>
  <c r="C366" i="112"/>
  <c r="C370" i="112"/>
  <c r="F374" i="112"/>
  <c r="C374" i="112"/>
  <c r="B383" i="112"/>
  <c r="F383" i="112"/>
  <c r="C383" i="112"/>
  <c r="C393" i="112"/>
  <c r="F398" i="112"/>
  <c r="C398" i="112"/>
  <c r="F403" i="112"/>
  <c r="C403" i="112"/>
  <c r="B403" i="112"/>
  <c r="B415" i="112"/>
  <c r="F415" i="112"/>
  <c r="C415" i="112"/>
  <c r="F427" i="112"/>
  <c r="C427" i="112"/>
  <c r="B427" i="112"/>
  <c r="F436" i="112"/>
  <c r="F275" i="112"/>
  <c r="C275" i="112"/>
  <c r="B275" i="112"/>
  <c r="F283" i="112"/>
  <c r="C283" i="112"/>
  <c r="B283" i="112"/>
  <c r="F291" i="112"/>
  <c r="C291" i="112"/>
  <c r="B291" i="112"/>
  <c r="F299" i="112"/>
  <c r="C299" i="112"/>
  <c r="B299" i="112"/>
  <c r="F312" i="112"/>
  <c r="C312" i="112"/>
  <c r="B312" i="112"/>
  <c r="F315" i="112"/>
  <c r="C315" i="112"/>
  <c r="B315" i="112"/>
  <c r="F328" i="112"/>
  <c r="C328" i="112"/>
  <c r="B328" i="112"/>
  <c r="F331" i="112"/>
  <c r="C331" i="112"/>
  <c r="B331" i="112"/>
  <c r="F379" i="112"/>
  <c r="C379" i="112"/>
  <c r="B379" i="112"/>
  <c r="F384" i="112"/>
  <c r="C384" i="112"/>
  <c r="B384" i="112"/>
  <c r="C394" i="112"/>
  <c r="B394" i="112"/>
  <c r="F394" i="112"/>
  <c r="F411" i="112"/>
  <c r="C411" i="112"/>
  <c r="B411" i="112"/>
  <c r="F416" i="112"/>
  <c r="C416" i="112"/>
  <c r="B416" i="112"/>
  <c r="C428" i="112"/>
  <c r="B428" i="112"/>
  <c r="F432" i="112"/>
  <c r="C432" i="112"/>
  <c r="B432" i="112"/>
  <c r="F437" i="112"/>
  <c r="C437" i="112"/>
  <c r="B437" i="112"/>
  <c r="B380" i="112"/>
  <c r="B388" i="112"/>
  <c r="B396" i="112"/>
  <c r="B404" i="112"/>
  <c r="B412" i="112"/>
  <c r="C431" i="112"/>
  <c r="C12" i="110"/>
  <c r="F12" i="110"/>
  <c r="B12" i="110"/>
  <c r="C59" i="109"/>
  <c r="F59" i="109"/>
  <c r="B59" i="109"/>
  <c r="C67" i="109"/>
  <c r="F67" i="109"/>
  <c r="B67" i="109"/>
  <c r="B256" i="109"/>
  <c r="C256" i="109"/>
  <c r="C89" i="110"/>
  <c r="B89" i="110"/>
  <c r="F89" i="110"/>
  <c r="B265" i="110"/>
  <c r="C265" i="110"/>
  <c r="F265" i="110"/>
  <c r="F136" i="109"/>
  <c r="C136" i="109"/>
  <c r="B25" i="110"/>
  <c r="C25" i="110"/>
  <c r="C131" i="109"/>
  <c r="F131" i="109"/>
  <c r="B131" i="109"/>
  <c r="C139" i="109"/>
  <c r="B139" i="109"/>
  <c r="F273" i="109"/>
  <c r="C273" i="109"/>
  <c r="C268" i="110"/>
  <c r="B268" i="110"/>
  <c r="F268" i="110"/>
  <c r="C105" i="110"/>
  <c r="F105" i="110"/>
  <c r="C121" i="110"/>
  <c r="B121" i="110"/>
  <c r="C133" i="110"/>
  <c r="F133" i="110"/>
  <c r="F158" i="110"/>
  <c r="C158" i="110"/>
  <c r="B201" i="110"/>
  <c r="F201" i="110"/>
  <c r="C201" i="110"/>
  <c r="C212" i="110"/>
  <c r="F212" i="110"/>
  <c r="C228" i="110"/>
  <c r="F228" i="110"/>
  <c r="C289" i="110"/>
  <c r="F289" i="110"/>
  <c r="B295" i="110"/>
  <c r="F295" i="110"/>
  <c r="C295" i="110"/>
  <c r="C313" i="110"/>
  <c r="F313" i="110"/>
  <c r="F388" i="110"/>
  <c r="C388" i="110"/>
  <c r="B388" i="110"/>
  <c r="F9" i="111"/>
  <c r="C9" i="111"/>
  <c r="B9" i="111"/>
  <c r="C19" i="111"/>
  <c r="B19" i="111"/>
  <c r="F45" i="111"/>
  <c r="B45" i="111"/>
  <c r="C45" i="111"/>
  <c r="F85" i="111"/>
  <c r="B85" i="111"/>
  <c r="C85" i="111"/>
  <c r="F106" i="111"/>
  <c r="C106" i="111"/>
  <c r="B106" i="111"/>
  <c r="C322" i="111"/>
  <c r="B322" i="111"/>
  <c r="F322" i="111"/>
  <c r="B217" i="108"/>
  <c r="C22" i="109"/>
  <c r="B37" i="109"/>
  <c r="C153" i="109"/>
  <c r="C168" i="109"/>
  <c r="C190" i="109"/>
  <c r="B195" i="109"/>
  <c r="F303" i="109"/>
  <c r="B313" i="109"/>
  <c r="B401" i="109"/>
  <c r="F6" i="110"/>
  <c r="C30" i="110"/>
  <c r="B61" i="110"/>
  <c r="B67" i="110"/>
  <c r="C67" i="110"/>
  <c r="F76" i="110"/>
  <c r="B76" i="110"/>
  <c r="F100" i="110"/>
  <c r="C100" i="110"/>
  <c r="B100" i="110"/>
  <c r="B105" i="110"/>
  <c r="F116" i="110"/>
  <c r="C116" i="110"/>
  <c r="B116" i="110"/>
  <c r="F121" i="110"/>
  <c r="B130" i="110"/>
  <c r="B139" i="110"/>
  <c r="F143" i="110"/>
  <c r="B143" i="110"/>
  <c r="C149" i="110"/>
  <c r="F149" i="110"/>
  <c r="B158" i="110"/>
  <c r="C252" i="110"/>
  <c r="B252" i="110"/>
  <c r="B289" i="110"/>
  <c r="C361" i="110"/>
  <c r="F361" i="110"/>
  <c r="B361" i="110"/>
  <c r="B367" i="110"/>
  <c r="F367" i="110"/>
  <c r="F404" i="110"/>
  <c r="C404" i="110"/>
  <c r="F420" i="110"/>
  <c r="B420" i="110"/>
  <c r="F6" i="111"/>
  <c r="C6" i="111"/>
  <c r="B6" i="111"/>
  <c r="F19" i="111"/>
  <c r="F101" i="111"/>
  <c r="B101" i="111"/>
  <c r="C101" i="111"/>
  <c r="B107" i="111"/>
  <c r="F107" i="111"/>
  <c r="C107" i="111"/>
  <c r="C126" i="111"/>
  <c r="B126" i="111"/>
  <c r="F126" i="111"/>
  <c r="C135" i="111"/>
  <c r="B135" i="111"/>
  <c r="F135" i="111"/>
  <c r="F260" i="111"/>
  <c r="B260" i="111"/>
  <c r="C260" i="111"/>
  <c r="C217" i="108"/>
  <c r="F195" i="109"/>
  <c r="C313" i="109"/>
  <c r="F36" i="110"/>
  <c r="C36" i="110"/>
  <c r="F139" i="110"/>
  <c r="B185" i="110"/>
  <c r="C185" i="110"/>
  <c r="B209" i="110"/>
  <c r="C209" i="110"/>
  <c r="C219" i="110"/>
  <c r="F219" i="110"/>
  <c r="B46" i="111"/>
  <c r="C46" i="111"/>
  <c r="F188" i="111"/>
  <c r="B188" i="111"/>
  <c r="C188" i="111"/>
  <c r="C215" i="111"/>
  <c r="F215" i="111"/>
  <c r="B215" i="111"/>
  <c r="F285" i="111"/>
  <c r="C285" i="111"/>
  <c r="B285" i="111"/>
  <c r="C298" i="111"/>
  <c r="B298" i="111"/>
  <c r="F298" i="111"/>
  <c r="F350" i="111"/>
  <c r="C350" i="111"/>
  <c r="B350" i="111"/>
  <c r="F353" i="111"/>
  <c r="C353" i="111"/>
  <c r="B353" i="111"/>
  <c r="F284" i="105"/>
  <c r="B11" i="109"/>
  <c r="F19" i="109"/>
  <c r="C38" i="109"/>
  <c r="F43" i="109"/>
  <c r="B150" i="109"/>
  <c r="F165" i="109"/>
  <c r="B187" i="109"/>
  <c r="B203" i="109"/>
  <c r="B213" i="109"/>
  <c r="C279" i="109"/>
  <c r="F290" i="109"/>
  <c r="C295" i="109"/>
  <c r="B300" i="109"/>
  <c r="C335" i="109"/>
  <c r="C372" i="109"/>
  <c r="F381" i="109"/>
  <c r="B420" i="109"/>
  <c r="B4" i="110"/>
  <c r="B28" i="110"/>
  <c r="B36" i="110"/>
  <c r="F84" i="110"/>
  <c r="B84" i="110"/>
  <c r="F88" i="110"/>
  <c r="C88" i="110"/>
  <c r="B88" i="110"/>
  <c r="B102" i="110"/>
  <c r="F102" i="110"/>
  <c r="C123" i="110"/>
  <c r="B123" i="110"/>
  <c r="F128" i="110"/>
  <c r="B128" i="110"/>
  <c r="B131" i="110"/>
  <c r="B135" i="110"/>
  <c r="C164" i="110"/>
  <c r="B164" i="110"/>
  <c r="C171" i="110"/>
  <c r="B171" i="110"/>
  <c r="B219" i="110"/>
  <c r="B235" i="110"/>
  <c r="B303" i="110"/>
  <c r="F303" i="110"/>
  <c r="C303" i="110"/>
  <c r="C321" i="110"/>
  <c r="F321" i="110"/>
  <c r="B415" i="110"/>
  <c r="F415" i="110"/>
  <c r="C415" i="110"/>
  <c r="F4" i="111"/>
  <c r="C4" i="111"/>
  <c r="F7" i="111"/>
  <c r="B7" i="111"/>
  <c r="F14" i="111"/>
  <c r="B14" i="111"/>
  <c r="F46" i="111"/>
  <c r="C62" i="111"/>
  <c r="B62" i="111"/>
  <c r="F62" i="111"/>
  <c r="C71" i="111"/>
  <c r="B71" i="111"/>
  <c r="F71" i="111"/>
  <c r="B123" i="111"/>
  <c r="F123" i="111"/>
  <c r="C123" i="111"/>
  <c r="F169" i="111"/>
  <c r="C169" i="111"/>
  <c r="B169" i="111"/>
  <c r="B431" i="108"/>
  <c r="C11" i="109"/>
  <c r="C29" i="109"/>
  <c r="F150" i="109"/>
  <c r="C161" i="109"/>
  <c r="F187" i="109"/>
  <c r="F203" i="109"/>
  <c r="C261" i="109"/>
  <c r="F279" i="109"/>
  <c r="B340" i="109"/>
  <c r="F372" i="109"/>
  <c r="C409" i="109"/>
  <c r="C420" i="109"/>
  <c r="C4" i="110"/>
  <c r="C17" i="110"/>
  <c r="C28" i="110"/>
  <c r="B47" i="110"/>
  <c r="C47" i="110"/>
  <c r="F68" i="110"/>
  <c r="C68" i="110"/>
  <c r="B68" i="110"/>
  <c r="C81" i="110"/>
  <c r="B81" i="110"/>
  <c r="C84" i="110"/>
  <c r="C97" i="110"/>
  <c r="F97" i="110"/>
  <c r="B97" i="110"/>
  <c r="C102" i="110"/>
  <c r="C113" i="110"/>
  <c r="B113" i="110"/>
  <c r="C118" i="110"/>
  <c r="F123" i="110"/>
  <c r="C128" i="110"/>
  <c r="F131" i="110"/>
  <c r="B155" i="110"/>
  <c r="C220" i="110"/>
  <c r="F220" i="110"/>
  <c r="B260" i="110"/>
  <c r="B321" i="110"/>
  <c r="B327" i="110"/>
  <c r="F327" i="110"/>
  <c r="C327" i="110"/>
  <c r="B391" i="110"/>
  <c r="C391" i="110"/>
  <c r="B4" i="111"/>
  <c r="C7" i="111"/>
  <c r="F11" i="111"/>
  <c r="C11" i="111"/>
  <c r="B11" i="111"/>
  <c r="C14" i="111"/>
  <c r="F21" i="111"/>
  <c r="C21" i="111"/>
  <c r="B21" i="111"/>
  <c r="F124" i="111"/>
  <c r="B124" i="111"/>
  <c r="C124" i="111"/>
  <c r="F143" i="111"/>
  <c r="C143" i="111"/>
  <c r="B143" i="111"/>
  <c r="F196" i="111"/>
  <c r="B196" i="111"/>
  <c r="C196" i="111"/>
  <c r="F236" i="111"/>
  <c r="B236" i="111"/>
  <c r="C236" i="111"/>
  <c r="C346" i="106"/>
  <c r="C340" i="109"/>
  <c r="B9" i="110"/>
  <c r="C9" i="110"/>
  <c r="B73" i="110"/>
  <c r="F81" i="110"/>
  <c r="B94" i="110"/>
  <c r="F94" i="110"/>
  <c r="F108" i="110"/>
  <c r="C108" i="110"/>
  <c r="F113" i="110"/>
  <c r="F124" i="110"/>
  <c r="C124" i="110"/>
  <c r="F166" i="110"/>
  <c r="B166" i="110"/>
  <c r="C204" i="110"/>
  <c r="F204" i="110"/>
  <c r="B249" i="110"/>
  <c r="C249" i="110"/>
  <c r="F260" i="110"/>
  <c r="F279" i="110"/>
  <c r="B287" i="110"/>
  <c r="F287" i="110"/>
  <c r="C287" i="110"/>
  <c r="B311" i="110"/>
  <c r="F311" i="110"/>
  <c r="C311" i="110"/>
  <c r="B343" i="110"/>
  <c r="F343" i="110"/>
  <c r="C343" i="110"/>
  <c r="B375" i="110"/>
  <c r="F375" i="110"/>
  <c r="F391" i="110"/>
  <c r="C8" i="111"/>
  <c r="B8" i="111"/>
  <c r="C15" i="111"/>
  <c r="B15" i="111"/>
  <c r="F15" i="111"/>
  <c r="F29" i="111"/>
  <c r="B29" i="111"/>
  <c r="C29" i="111"/>
  <c r="B59" i="111"/>
  <c r="F59" i="111"/>
  <c r="C59" i="111"/>
  <c r="C87" i="111"/>
  <c r="B87" i="111"/>
  <c r="F87" i="111"/>
  <c r="F140" i="111"/>
  <c r="C140" i="111"/>
  <c r="B140" i="111"/>
  <c r="C21" i="109"/>
  <c r="F56" i="109"/>
  <c r="B123" i="109"/>
  <c r="C128" i="109"/>
  <c r="C157" i="109"/>
  <c r="C246" i="109"/>
  <c r="F373" i="109"/>
  <c r="F383" i="109"/>
  <c r="C22" i="110"/>
  <c r="B22" i="110"/>
  <c r="F37" i="110"/>
  <c r="B99" i="110"/>
  <c r="C99" i="110"/>
  <c r="F120" i="110"/>
  <c r="C120" i="110"/>
  <c r="B129" i="110"/>
  <c r="F129" i="110"/>
  <c r="C147" i="110"/>
  <c r="F147" i="110"/>
  <c r="F167" i="110"/>
  <c r="C167" i="110"/>
  <c r="C173" i="110"/>
  <c r="F173" i="110"/>
  <c r="B193" i="110"/>
  <c r="F193" i="110"/>
  <c r="C193" i="110"/>
  <c r="F211" i="110"/>
  <c r="C337" i="110"/>
  <c r="F337" i="110"/>
  <c r="B337" i="110"/>
  <c r="C375" i="110"/>
  <c r="F60" i="111"/>
  <c r="B60" i="111"/>
  <c r="C60" i="111"/>
  <c r="F90" i="111"/>
  <c r="C90" i="111"/>
  <c r="B90" i="111"/>
  <c r="C40" i="103"/>
  <c r="B230" i="109"/>
  <c r="C298" i="109"/>
  <c r="B316" i="109"/>
  <c r="C65" i="110"/>
  <c r="B65" i="110"/>
  <c r="F174" i="110"/>
  <c r="C174" i="110"/>
  <c r="B174" i="110"/>
  <c r="C244" i="110"/>
  <c r="F244" i="110"/>
  <c r="B244" i="110"/>
  <c r="B257" i="110"/>
  <c r="C257" i="110"/>
  <c r="B319" i="110"/>
  <c r="F319" i="110"/>
  <c r="C329" i="110"/>
  <c r="B329" i="110"/>
  <c r="C345" i="110"/>
  <c r="F345" i="110"/>
  <c r="B345" i="110"/>
  <c r="F16" i="111"/>
  <c r="B16" i="111"/>
  <c r="F18" i="111"/>
  <c r="C18" i="111"/>
  <c r="B18" i="111"/>
  <c r="F26" i="111"/>
  <c r="C26" i="111"/>
  <c r="B26" i="111"/>
  <c r="F44" i="111"/>
  <c r="B44" i="111"/>
  <c r="C44" i="111"/>
  <c r="F51" i="111"/>
  <c r="B51" i="111"/>
  <c r="F76" i="111"/>
  <c r="B76" i="111"/>
  <c r="C76" i="111"/>
  <c r="C110" i="111"/>
  <c r="B110" i="111"/>
  <c r="F110" i="111"/>
  <c r="F141" i="111"/>
  <c r="B141" i="111"/>
  <c r="C141" i="111"/>
  <c r="F359" i="110"/>
  <c r="F383" i="110"/>
  <c r="F10" i="111"/>
  <c r="C31" i="111"/>
  <c r="B31" i="111"/>
  <c r="F36" i="111"/>
  <c r="B36" i="111"/>
  <c r="F38" i="111"/>
  <c r="C43" i="111"/>
  <c r="F48" i="111"/>
  <c r="C54" i="111"/>
  <c r="B54" i="111"/>
  <c r="F68" i="111"/>
  <c r="B68" i="111"/>
  <c r="C79" i="111"/>
  <c r="B79" i="111"/>
  <c r="F93" i="111"/>
  <c r="B93" i="111"/>
  <c r="F98" i="111"/>
  <c r="C98" i="111"/>
  <c r="B115" i="111"/>
  <c r="F115" i="111"/>
  <c r="C118" i="111"/>
  <c r="B118" i="111"/>
  <c r="F132" i="111"/>
  <c r="B132" i="111"/>
  <c r="F146" i="111"/>
  <c r="B146" i="111"/>
  <c r="F166" i="111"/>
  <c r="C166" i="111"/>
  <c r="B166" i="111"/>
  <c r="F212" i="111"/>
  <c r="B212" i="111"/>
  <c r="C212" i="111"/>
  <c r="B261" i="111"/>
  <c r="F261" i="111"/>
  <c r="C261" i="111"/>
  <c r="F20" i="111"/>
  <c r="C39" i="111"/>
  <c r="B39" i="111"/>
  <c r="F52" i="111"/>
  <c r="B52" i="111"/>
  <c r="C63" i="111"/>
  <c r="B63" i="111"/>
  <c r="F77" i="111"/>
  <c r="B77" i="111"/>
  <c r="F82" i="111"/>
  <c r="C82" i="111"/>
  <c r="B99" i="111"/>
  <c r="F99" i="111"/>
  <c r="C102" i="111"/>
  <c r="B102" i="111"/>
  <c r="F116" i="111"/>
  <c r="B116" i="111"/>
  <c r="C127" i="111"/>
  <c r="B127" i="111"/>
  <c r="F163" i="111"/>
  <c r="C163" i="111"/>
  <c r="B163" i="111"/>
  <c r="B197" i="111"/>
  <c r="F197" i="111"/>
  <c r="C197" i="111"/>
  <c r="B270" i="111"/>
  <c r="F270" i="111"/>
  <c r="C270" i="111"/>
  <c r="F34" i="111"/>
  <c r="C34" i="111"/>
  <c r="F37" i="111"/>
  <c r="B37" i="111"/>
  <c r="C47" i="111"/>
  <c r="B47" i="111"/>
  <c r="C55" i="111"/>
  <c r="B55" i="111"/>
  <c r="F69" i="111"/>
  <c r="B69" i="111"/>
  <c r="F74" i="111"/>
  <c r="C74" i="111"/>
  <c r="B91" i="111"/>
  <c r="F91" i="111"/>
  <c r="C94" i="111"/>
  <c r="B94" i="111"/>
  <c r="F108" i="111"/>
  <c r="B108" i="111"/>
  <c r="C119" i="111"/>
  <c r="B119" i="111"/>
  <c r="F133" i="111"/>
  <c r="B133" i="111"/>
  <c r="F138" i="111"/>
  <c r="C138" i="111"/>
  <c r="B150" i="111"/>
  <c r="C150" i="111"/>
  <c r="F164" i="111"/>
  <c r="C164" i="111"/>
  <c r="B164" i="111"/>
  <c r="F172" i="111"/>
  <c r="B172" i="111"/>
  <c r="F217" i="111"/>
  <c r="C217" i="111"/>
  <c r="B217" i="111"/>
  <c r="F244" i="111"/>
  <c r="B244" i="111"/>
  <c r="C244" i="111"/>
  <c r="F266" i="111"/>
  <c r="B266" i="111"/>
  <c r="F79" i="110"/>
  <c r="F141" i="110"/>
  <c r="C178" i="110"/>
  <c r="F233" i="110"/>
  <c r="F236" i="110"/>
  <c r="B300" i="110"/>
  <c r="B308" i="110"/>
  <c r="C335" i="110"/>
  <c r="B353" i="110"/>
  <c r="C431" i="110"/>
  <c r="B3" i="111"/>
  <c r="B13" i="111"/>
  <c r="B27" i="111"/>
  <c r="B32" i="111"/>
  <c r="B34" i="111"/>
  <c r="C37" i="111"/>
  <c r="F42" i="111"/>
  <c r="C42" i="111"/>
  <c r="F47" i="111"/>
  <c r="F55" i="111"/>
  <c r="F61" i="111"/>
  <c r="B61" i="111"/>
  <c r="F66" i="111"/>
  <c r="C66" i="111"/>
  <c r="C69" i="111"/>
  <c r="B74" i="111"/>
  <c r="B83" i="111"/>
  <c r="F83" i="111"/>
  <c r="C86" i="111"/>
  <c r="B86" i="111"/>
  <c r="C91" i="111"/>
  <c r="F94" i="111"/>
  <c r="F100" i="111"/>
  <c r="B100" i="111"/>
  <c r="C108" i="111"/>
  <c r="C111" i="111"/>
  <c r="B111" i="111"/>
  <c r="F119" i="111"/>
  <c r="F125" i="111"/>
  <c r="B125" i="111"/>
  <c r="F130" i="111"/>
  <c r="C130" i="111"/>
  <c r="C133" i="111"/>
  <c r="B138" i="111"/>
  <c r="F150" i="111"/>
  <c r="C172" i="111"/>
  <c r="F218" i="111"/>
  <c r="C218" i="111"/>
  <c r="B218" i="111"/>
  <c r="B245" i="111"/>
  <c r="C245" i="111"/>
  <c r="C263" i="111"/>
  <c r="B263" i="111"/>
  <c r="B59" i="110"/>
  <c r="F157" i="110"/>
  <c r="B190" i="110"/>
  <c r="B198" i="110"/>
  <c r="C214" i="110"/>
  <c r="B230" i="110"/>
  <c r="C308" i="110"/>
  <c r="C324" i="110"/>
  <c r="F335" i="110"/>
  <c r="F353" i="110"/>
  <c r="F431" i="110"/>
  <c r="C13" i="111"/>
  <c r="C23" i="111"/>
  <c r="B23" i="111"/>
  <c r="F50" i="111"/>
  <c r="C50" i="111"/>
  <c r="F53" i="111"/>
  <c r="B53" i="111"/>
  <c r="F58" i="111"/>
  <c r="C58" i="111"/>
  <c r="B75" i="111"/>
  <c r="F75" i="111"/>
  <c r="C78" i="111"/>
  <c r="B78" i="111"/>
  <c r="F92" i="111"/>
  <c r="B92" i="111"/>
  <c r="C103" i="111"/>
  <c r="B103" i="111"/>
  <c r="F117" i="111"/>
  <c r="B117" i="111"/>
  <c r="F122" i="111"/>
  <c r="C122" i="111"/>
  <c r="B139" i="111"/>
  <c r="F139" i="111"/>
  <c r="F148" i="111"/>
  <c r="B148" i="111"/>
  <c r="B157" i="111"/>
  <c r="F157" i="111"/>
  <c r="C157" i="111"/>
  <c r="C161" i="111"/>
  <c r="F161" i="111"/>
  <c r="F180" i="111"/>
  <c r="B180" i="111"/>
  <c r="C180" i="111"/>
  <c r="F202" i="111"/>
  <c r="B202" i="111"/>
  <c r="F214" i="111"/>
  <c r="C214" i="111"/>
  <c r="B214" i="111"/>
  <c r="F233" i="111"/>
  <c r="C233" i="111"/>
  <c r="B233" i="111"/>
  <c r="F252" i="111"/>
  <c r="B252" i="111"/>
  <c r="C252" i="111"/>
  <c r="F263" i="111"/>
  <c r="C282" i="111"/>
  <c r="B282" i="111"/>
  <c r="F282" i="111"/>
  <c r="F28" i="111"/>
  <c r="B28" i="111"/>
  <c r="B67" i="111"/>
  <c r="F67" i="111"/>
  <c r="C70" i="111"/>
  <c r="B70" i="111"/>
  <c r="F84" i="111"/>
  <c r="B84" i="111"/>
  <c r="C95" i="111"/>
  <c r="B95" i="111"/>
  <c r="F109" i="111"/>
  <c r="B109" i="111"/>
  <c r="F114" i="111"/>
  <c r="C114" i="111"/>
  <c r="B131" i="111"/>
  <c r="F131" i="111"/>
  <c r="C134" i="111"/>
  <c r="B134" i="111"/>
  <c r="F154" i="111"/>
  <c r="B154" i="111"/>
  <c r="F158" i="111"/>
  <c r="B158" i="111"/>
  <c r="C158" i="111"/>
  <c r="B181" i="111"/>
  <c r="C181" i="111"/>
  <c r="C199" i="111"/>
  <c r="B199" i="111"/>
  <c r="F211" i="111"/>
  <c r="C211" i="111"/>
  <c r="B211" i="111"/>
  <c r="F227" i="111"/>
  <c r="C227" i="111"/>
  <c r="B227" i="111"/>
  <c r="F230" i="111"/>
  <c r="C230" i="111"/>
  <c r="B230" i="111"/>
  <c r="C156" i="111"/>
  <c r="F187" i="111"/>
  <c r="C187" i="111"/>
  <c r="B187" i="111"/>
  <c r="F190" i="111"/>
  <c r="C190" i="111"/>
  <c r="B190" i="111"/>
  <c r="F193" i="111"/>
  <c r="C193" i="111"/>
  <c r="F205" i="111"/>
  <c r="F223" i="111"/>
  <c r="C226" i="111"/>
  <c r="F251" i="111"/>
  <c r="C251" i="111"/>
  <c r="B251" i="111"/>
  <c r="F254" i="111"/>
  <c r="C254" i="111"/>
  <c r="B254" i="111"/>
  <c r="F257" i="111"/>
  <c r="C257" i="111"/>
  <c r="C294" i="111"/>
  <c r="B294" i="111"/>
  <c r="F316" i="111"/>
  <c r="C316" i="111"/>
  <c r="B316" i="111"/>
  <c r="B391" i="111"/>
  <c r="F391" i="111"/>
  <c r="C391" i="111"/>
  <c r="F152" i="111"/>
  <c r="C159" i="111"/>
  <c r="F175" i="111"/>
  <c r="C178" i="111"/>
  <c r="F203" i="111"/>
  <c r="C203" i="111"/>
  <c r="B203" i="111"/>
  <c r="F206" i="111"/>
  <c r="C206" i="111"/>
  <c r="B206" i="111"/>
  <c r="F209" i="111"/>
  <c r="C209" i="111"/>
  <c r="F221" i="111"/>
  <c r="F239" i="111"/>
  <c r="C242" i="111"/>
  <c r="F267" i="111"/>
  <c r="C267" i="111"/>
  <c r="B267" i="111"/>
  <c r="F277" i="111"/>
  <c r="C277" i="111"/>
  <c r="B277" i="111"/>
  <c r="C290" i="111"/>
  <c r="B290" i="111"/>
  <c r="F290" i="111"/>
  <c r="C387" i="111"/>
  <c r="B387" i="111"/>
  <c r="F387" i="111"/>
  <c r="F155" i="111"/>
  <c r="C155" i="111"/>
  <c r="F179" i="111"/>
  <c r="C179" i="111"/>
  <c r="B179" i="111"/>
  <c r="F182" i="111"/>
  <c r="C182" i="111"/>
  <c r="B182" i="111"/>
  <c r="F185" i="111"/>
  <c r="C185" i="111"/>
  <c r="F228" i="111"/>
  <c r="B228" i="111"/>
  <c r="F243" i="111"/>
  <c r="C243" i="111"/>
  <c r="B243" i="111"/>
  <c r="F246" i="111"/>
  <c r="C246" i="111"/>
  <c r="B246" i="111"/>
  <c r="F249" i="111"/>
  <c r="C249" i="111"/>
  <c r="C278" i="111"/>
  <c r="B278" i="111"/>
  <c r="F278" i="111"/>
  <c r="B291" i="111"/>
  <c r="F291" i="111"/>
  <c r="F204" i="111"/>
  <c r="B204" i="111"/>
  <c r="F219" i="111"/>
  <c r="C219" i="111"/>
  <c r="B219" i="111"/>
  <c r="F222" i="111"/>
  <c r="C222" i="111"/>
  <c r="B222" i="111"/>
  <c r="F225" i="111"/>
  <c r="C225" i="111"/>
  <c r="F268" i="111"/>
  <c r="C268" i="111"/>
  <c r="B268" i="111"/>
  <c r="C274" i="111"/>
  <c r="B274" i="111"/>
  <c r="C310" i="111"/>
  <c r="B310" i="111"/>
  <c r="F310" i="111"/>
  <c r="C314" i="111"/>
  <c r="B314" i="111"/>
  <c r="F314" i="111"/>
  <c r="F325" i="111"/>
  <c r="C325" i="111"/>
  <c r="B325" i="111"/>
  <c r="F411" i="111"/>
  <c r="C411" i="111"/>
  <c r="B411" i="111"/>
  <c r="B142" i="111"/>
  <c r="C147" i="111"/>
  <c r="F149" i="111"/>
  <c r="B153" i="111"/>
  <c r="C160" i="111"/>
  <c r="B160" i="111"/>
  <c r="F167" i="111"/>
  <c r="C170" i="111"/>
  <c r="C189" i="111"/>
  <c r="F195" i="111"/>
  <c r="C195" i="111"/>
  <c r="B195" i="111"/>
  <c r="F198" i="111"/>
  <c r="C198" i="111"/>
  <c r="B198" i="111"/>
  <c r="F201" i="111"/>
  <c r="C201" i="111"/>
  <c r="C204" i="111"/>
  <c r="B207" i="111"/>
  <c r="B210" i="111"/>
  <c r="B225" i="111"/>
  <c r="F231" i="111"/>
  <c r="C234" i="111"/>
  <c r="C253" i="111"/>
  <c r="F259" i="111"/>
  <c r="C259" i="111"/>
  <c r="B259" i="111"/>
  <c r="F262" i="111"/>
  <c r="C262" i="111"/>
  <c r="B262" i="111"/>
  <c r="F265" i="111"/>
  <c r="C265" i="111"/>
  <c r="F274" i="111"/>
  <c r="C330" i="111"/>
  <c r="B330" i="111"/>
  <c r="F330" i="111"/>
  <c r="F337" i="111"/>
  <c r="C337" i="111"/>
  <c r="B337" i="111"/>
  <c r="B407" i="111"/>
  <c r="F407" i="111"/>
  <c r="C407" i="111"/>
  <c r="F153" i="111"/>
  <c r="F171" i="111"/>
  <c r="C171" i="111"/>
  <c r="B171" i="111"/>
  <c r="F174" i="111"/>
  <c r="C174" i="111"/>
  <c r="B174" i="111"/>
  <c r="F177" i="111"/>
  <c r="C177" i="111"/>
  <c r="F189" i="111"/>
  <c r="F207" i="111"/>
  <c r="C210" i="111"/>
  <c r="F220" i="111"/>
  <c r="B220" i="111"/>
  <c r="F235" i="111"/>
  <c r="C235" i="111"/>
  <c r="B235" i="111"/>
  <c r="F238" i="111"/>
  <c r="C238" i="111"/>
  <c r="B238" i="111"/>
  <c r="F241" i="111"/>
  <c r="C241" i="111"/>
  <c r="F253" i="111"/>
  <c r="B307" i="111"/>
  <c r="F307" i="111"/>
  <c r="C307" i="111"/>
  <c r="C370" i="111"/>
  <c r="B370" i="111"/>
  <c r="F370" i="111"/>
  <c r="F398" i="111"/>
  <c r="C398" i="111"/>
  <c r="B398" i="111"/>
  <c r="B295" i="111"/>
  <c r="F295" i="111"/>
  <c r="F301" i="111"/>
  <c r="C301" i="111"/>
  <c r="F313" i="111"/>
  <c r="C313" i="111"/>
  <c r="B313" i="111"/>
  <c r="F331" i="111"/>
  <c r="B335" i="111"/>
  <c r="F335" i="111"/>
  <c r="C347" i="111"/>
  <c r="B347" i="111"/>
  <c r="B351" i="111"/>
  <c r="F351" i="111"/>
  <c r="F364" i="111"/>
  <c r="C364" i="111"/>
  <c r="F374" i="111"/>
  <c r="C374" i="111"/>
  <c r="B374" i="111"/>
  <c r="F377" i="111"/>
  <c r="C377" i="111"/>
  <c r="B377" i="111"/>
  <c r="C395" i="111"/>
  <c r="B395" i="111"/>
  <c r="B399" i="111"/>
  <c r="F399" i="111"/>
  <c r="F403" i="111"/>
  <c r="C403" i="111"/>
  <c r="B403" i="111"/>
  <c r="F412" i="111"/>
  <c r="C412" i="111"/>
  <c r="F422" i="111"/>
  <c r="C422" i="111"/>
  <c r="B422" i="111"/>
  <c r="F429" i="111"/>
  <c r="C429" i="111"/>
  <c r="B429" i="111"/>
  <c r="F433" i="111"/>
  <c r="C433" i="111"/>
  <c r="B433" i="111"/>
  <c r="C286" i="111"/>
  <c r="B286" i="111"/>
  <c r="F292" i="111"/>
  <c r="C292" i="111"/>
  <c r="B311" i="111"/>
  <c r="F311" i="111"/>
  <c r="C326" i="111"/>
  <c r="B326" i="111"/>
  <c r="F332" i="111"/>
  <c r="C332" i="111"/>
  <c r="C338" i="111"/>
  <c r="B338" i="111"/>
  <c r="F341" i="111"/>
  <c r="C341" i="111"/>
  <c r="C354" i="111"/>
  <c r="B354" i="111"/>
  <c r="C371" i="111"/>
  <c r="B371" i="111"/>
  <c r="B375" i="111"/>
  <c r="F375" i="111"/>
  <c r="F388" i="111"/>
  <c r="C388" i="111"/>
  <c r="F392" i="111"/>
  <c r="B392" i="111"/>
  <c r="F404" i="111"/>
  <c r="C404" i="111"/>
  <c r="F408" i="111"/>
  <c r="C408" i="111"/>
  <c r="B408" i="111"/>
  <c r="B423" i="111"/>
  <c r="F423" i="111"/>
  <c r="F425" i="111"/>
  <c r="C425" i="111"/>
  <c r="B425" i="111"/>
  <c r="F430" i="111"/>
  <c r="C430" i="111"/>
  <c r="B430" i="111"/>
  <c r="C434" i="111"/>
  <c r="B434" i="111"/>
  <c r="F275" i="111"/>
  <c r="C283" i="111"/>
  <c r="F286" i="111"/>
  <c r="F289" i="111"/>
  <c r="C289" i="111"/>
  <c r="B289" i="111"/>
  <c r="B292" i="111"/>
  <c r="C302" i="111"/>
  <c r="B302" i="111"/>
  <c r="F308" i="111"/>
  <c r="C308" i="111"/>
  <c r="C311" i="111"/>
  <c r="F317" i="111"/>
  <c r="C317" i="111"/>
  <c r="C323" i="111"/>
  <c r="F326" i="111"/>
  <c r="F329" i="111"/>
  <c r="C329" i="111"/>
  <c r="B329" i="111"/>
  <c r="B332" i="111"/>
  <c r="F338" i="111"/>
  <c r="B341" i="111"/>
  <c r="F348" i="111"/>
  <c r="C348" i="111"/>
  <c r="F354" i="111"/>
  <c r="F358" i="111"/>
  <c r="C358" i="111"/>
  <c r="B358" i="111"/>
  <c r="F361" i="111"/>
  <c r="C361" i="111"/>
  <c r="B361" i="111"/>
  <c r="F371" i="111"/>
  <c r="C375" i="111"/>
  <c r="C378" i="111"/>
  <c r="B378" i="111"/>
  <c r="B388" i="111"/>
  <c r="C392" i="111"/>
  <c r="F396" i="111"/>
  <c r="C396" i="111"/>
  <c r="F400" i="111"/>
  <c r="C400" i="111"/>
  <c r="B400" i="111"/>
  <c r="B404" i="111"/>
  <c r="F419" i="111"/>
  <c r="C419" i="111"/>
  <c r="B419" i="111"/>
  <c r="C423" i="111"/>
  <c r="B431" i="111"/>
  <c r="F431" i="111"/>
  <c r="F434" i="111"/>
  <c r="F273" i="111"/>
  <c r="C273" i="111"/>
  <c r="F283" i="111"/>
  <c r="B287" i="111"/>
  <c r="F287" i="111"/>
  <c r="F305" i="111"/>
  <c r="C305" i="111"/>
  <c r="B305" i="111"/>
  <c r="F323" i="111"/>
  <c r="B327" i="111"/>
  <c r="F327" i="111"/>
  <c r="C342" i="111"/>
  <c r="B342" i="111"/>
  <c r="C355" i="111"/>
  <c r="B355" i="111"/>
  <c r="B359" i="111"/>
  <c r="F359" i="111"/>
  <c r="F372" i="111"/>
  <c r="C372" i="111"/>
  <c r="F382" i="111"/>
  <c r="C382" i="111"/>
  <c r="B382" i="111"/>
  <c r="F385" i="111"/>
  <c r="C385" i="111"/>
  <c r="B385" i="111"/>
  <c r="F409" i="111"/>
  <c r="C409" i="111"/>
  <c r="B409" i="111"/>
  <c r="F420" i="111"/>
  <c r="C420" i="111"/>
  <c r="C431" i="111"/>
  <c r="F435" i="111"/>
  <c r="C435" i="111"/>
  <c r="B435" i="111"/>
  <c r="B168" i="111"/>
  <c r="B176" i="111"/>
  <c r="B184" i="111"/>
  <c r="B192" i="111"/>
  <c r="B200" i="111"/>
  <c r="B208" i="111"/>
  <c r="B216" i="111"/>
  <c r="B224" i="111"/>
  <c r="B232" i="111"/>
  <c r="B240" i="111"/>
  <c r="B248" i="111"/>
  <c r="B256" i="111"/>
  <c r="B264" i="111"/>
  <c r="B269" i="111"/>
  <c r="B273" i="111"/>
  <c r="B276" i="111"/>
  <c r="F281" i="111"/>
  <c r="C281" i="111"/>
  <c r="F284" i="111"/>
  <c r="C284" i="111"/>
  <c r="C287" i="111"/>
  <c r="F293" i="111"/>
  <c r="C293" i="111"/>
  <c r="B303" i="111"/>
  <c r="F303" i="111"/>
  <c r="C318" i="111"/>
  <c r="B318" i="111"/>
  <c r="F324" i="111"/>
  <c r="C324" i="111"/>
  <c r="C327" i="111"/>
  <c r="F333" i="111"/>
  <c r="C333" i="111"/>
  <c r="C339" i="111"/>
  <c r="F342" i="111"/>
  <c r="F345" i="111"/>
  <c r="C345" i="111"/>
  <c r="B345" i="111"/>
  <c r="F355" i="111"/>
  <c r="C359" i="111"/>
  <c r="C362" i="111"/>
  <c r="B362" i="111"/>
  <c r="B372" i="111"/>
  <c r="C379" i="111"/>
  <c r="B379" i="111"/>
  <c r="B383" i="111"/>
  <c r="F383" i="111"/>
  <c r="F393" i="111"/>
  <c r="C393" i="111"/>
  <c r="B393" i="111"/>
  <c r="F401" i="111"/>
  <c r="C401" i="111"/>
  <c r="B401" i="111"/>
  <c r="B420" i="111"/>
  <c r="F436" i="111"/>
  <c r="C436" i="111"/>
  <c r="F269" i="111"/>
  <c r="C276" i="111"/>
  <c r="C279" i="111"/>
  <c r="B281" i="111"/>
  <c r="B284" i="111"/>
  <c r="B293" i="111"/>
  <c r="F300" i="111"/>
  <c r="C300" i="111"/>
  <c r="C303" i="111"/>
  <c r="C306" i="111"/>
  <c r="B306" i="111"/>
  <c r="F309" i="111"/>
  <c r="C309" i="111"/>
  <c r="F321" i="111"/>
  <c r="C321" i="111"/>
  <c r="B321" i="111"/>
  <c r="B343" i="111"/>
  <c r="F343" i="111"/>
  <c r="F356" i="111"/>
  <c r="C356" i="111"/>
  <c r="F366" i="111"/>
  <c r="C366" i="111"/>
  <c r="B366" i="111"/>
  <c r="F369" i="111"/>
  <c r="C369" i="111"/>
  <c r="B369" i="111"/>
  <c r="C386" i="111"/>
  <c r="B386" i="111"/>
  <c r="F414" i="111"/>
  <c r="C414" i="111"/>
  <c r="B414" i="111"/>
  <c r="F427" i="111"/>
  <c r="C427" i="111"/>
  <c r="B427" i="111"/>
  <c r="B436" i="111"/>
  <c r="F297" i="111"/>
  <c r="C297" i="111"/>
  <c r="B297" i="111"/>
  <c r="B319" i="111"/>
  <c r="F319" i="111"/>
  <c r="C334" i="111"/>
  <c r="B334" i="111"/>
  <c r="F340" i="111"/>
  <c r="C340" i="111"/>
  <c r="C346" i="111"/>
  <c r="B346" i="111"/>
  <c r="C363" i="111"/>
  <c r="B363" i="111"/>
  <c r="B367" i="111"/>
  <c r="F367" i="111"/>
  <c r="F380" i="111"/>
  <c r="C380" i="111"/>
  <c r="F390" i="111"/>
  <c r="C390" i="111"/>
  <c r="B390" i="111"/>
  <c r="C394" i="111"/>
  <c r="B394" i="111"/>
  <c r="F406" i="111"/>
  <c r="C406" i="111"/>
  <c r="B406" i="111"/>
  <c r="B415" i="111"/>
  <c r="F415" i="111"/>
  <c r="F417" i="111"/>
  <c r="C417" i="111"/>
  <c r="B417" i="111"/>
  <c r="F428" i="111"/>
  <c r="C428" i="111"/>
  <c r="F437" i="111"/>
  <c r="C437" i="111"/>
  <c r="B437" i="111"/>
  <c r="C432" i="111"/>
  <c r="C349" i="111"/>
  <c r="C357" i="111"/>
  <c r="C365" i="111"/>
  <c r="C373" i="111"/>
  <c r="C381" i="111"/>
  <c r="C389" i="111"/>
  <c r="C397" i="111"/>
  <c r="B402" i="111"/>
  <c r="C405" i="111"/>
  <c r="B410" i="111"/>
  <c r="C413" i="111"/>
  <c r="B418" i="111"/>
  <c r="C421" i="111"/>
  <c r="B426" i="111"/>
  <c r="C51" i="109"/>
  <c r="F51" i="109"/>
  <c r="B51" i="109"/>
  <c r="C83" i="109"/>
  <c r="F83" i="109"/>
  <c r="B83" i="109"/>
  <c r="C152" i="109"/>
  <c r="F152" i="109"/>
  <c r="F92" i="107"/>
  <c r="B92" i="107"/>
  <c r="C3" i="109"/>
  <c r="B3" i="109"/>
  <c r="F3" i="109"/>
  <c r="C91" i="109"/>
  <c r="F91" i="109"/>
  <c r="B91" i="109"/>
  <c r="F112" i="109"/>
  <c r="C112" i="109"/>
  <c r="C129" i="109"/>
  <c r="F129" i="109"/>
  <c r="F206" i="109"/>
  <c r="B206" i="109"/>
  <c r="C206" i="109"/>
  <c r="F27" i="108"/>
  <c r="B27" i="108"/>
  <c r="B10" i="109"/>
  <c r="F10" i="109"/>
  <c r="C10" i="109"/>
  <c r="F13" i="109"/>
  <c r="C13" i="109"/>
  <c r="C99" i="109"/>
  <c r="F99" i="109"/>
  <c r="B99" i="109"/>
  <c r="C113" i="109"/>
  <c r="F113" i="109"/>
  <c r="F120" i="109"/>
  <c r="C120" i="109"/>
  <c r="C27" i="109"/>
  <c r="F27" i="109"/>
  <c r="B27" i="109"/>
  <c r="C107" i="109"/>
  <c r="F107" i="109"/>
  <c r="B107" i="109"/>
  <c r="C121" i="109"/>
  <c r="F121" i="109"/>
  <c r="F392" i="107"/>
  <c r="B392" i="107"/>
  <c r="C73" i="109"/>
  <c r="F73" i="109"/>
  <c r="C145" i="109"/>
  <c r="F145" i="109"/>
  <c r="F154" i="109"/>
  <c r="C154" i="109"/>
  <c r="B154" i="109"/>
  <c r="C238" i="108"/>
  <c r="F238" i="108"/>
  <c r="C115" i="109"/>
  <c r="F115" i="109"/>
  <c r="B115" i="109"/>
  <c r="B176" i="109"/>
  <c r="F176" i="109"/>
  <c r="C176" i="109"/>
  <c r="F182" i="109"/>
  <c r="C182" i="109"/>
  <c r="B182" i="109"/>
  <c r="C75" i="109"/>
  <c r="F75" i="109"/>
  <c r="B75" i="109"/>
  <c r="F104" i="109"/>
  <c r="C104" i="109"/>
  <c r="F198" i="109"/>
  <c r="C198" i="109"/>
  <c r="B198" i="109"/>
  <c r="C343" i="106"/>
  <c r="C275" i="108"/>
  <c r="B360" i="108"/>
  <c r="C30" i="109"/>
  <c r="F34" i="109"/>
  <c r="C173" i="109"/>
  <c r="F179" i="109"/>
  <c r="B190" i="109"/>
  <c r="C211" i="109"/>
  <c r="F211" i="109"/>
  <c r="F219" i="109"/>
  <c r="B224" i="109"/>
  <c r="C224" i="109"/>
  <c r="F308" i="109"/>
  <c r="B308" i="109"/>
  <c r="C325" i="109"/>
  <c r="F325" i="109"/>
  <c r="F345" i="109"/>
  <c r="C345" i="109"/>
  <c r="F364" i="109"/>
  <c r="F369" i="109"/>
  <c r="C369" i="109"/>
  <c r="F33" i="110"/>
  <c r="C33" i="110"/>
  <c r="B33" i="110"/>
  <c r="C49" i="110"/>
  <c r="F49" i="110"/>
  <c r="B58" i="110"/>
  <c r="F58" i="110"/>
  <c r="C58" i="110"/>
  <c r="F75" i="110"/>
  <c r="C75" i="110"/>
  <c r="B75" i="110"/>
  <c r="F90" i="110"/>
  <c r="C90" i="110"/>
  <c r="B90" i="110"/>
  <c r="F112" i="110"/>
  <c r="C112" i="110"/>
  <c r="B112" i="110"/>
  <c r="C119" i="110"/>
  <c r="B119" i="110"/>
  <c r="F119" i="110"/>
  <c r="F122" i="110"/>
  <c r="C122" i="110"/>
  <c r="B122" i="110"/>
  <c r="B137" i="110"/>
  <c r="F137" i="110"/>
  <c r="C137" i="110"/>
  <c r="C195" i="110"/>
  <c r="F195" i="110"/>
  <c r="B195" i="110"/>
  <c r="F200" i="110"/>
  <c r="B200" i="110"/>
  <c r="C200" i="110"/>
  <c r="C305" i="110"/>
  <c r="F305" i="110"/>
  <c r="B305" i="110"/>
  <c r="F348" i="110"/>
  <c r="C348" i="110"/>
  <c r="B348" i="110"/>
  <c r="C378" i="110"/>
  <c r="B378" i="110"/>
  <c r="F378" i="110"/>
  <c r="B406" i="105"/>
  <c r="B39" i="106"/>
  <c r="C11" i="107"/>
  <c r="F26" i="108"/>
  <c r="F42" i="108"/>
  <c r="B54" i="108"/>
  <c r="C152" i="108"/>
  <c r="B156" i="108"/>
  <c r="B208" i="108"/>
  <c r="C248" i="108"/>
  <c r="B240" i="109"/>
  <c r="F240" i="109"/>
  <c r="F284" i="109"/>
  <c r="B284" i="109"/>
  <c r="F356" i="109"/>
  <c r="C356" i="109"/>
  <c r="B399" i="109"/>
  <c r="C399" i="109"/>
  <c r="F404" i="109"/>
  <c r="B404" i="109"/>
  <c r="B415" i="109"/>
  <c r="F415" i="109"/>
  <c r="F7" i="110"/>
  <c r="C7" i="110"/>
  <c r="B7" i="110"/>
  <c r="F11" i="110"/>
  <c r="B11" i="110"/>
  <c r="F13" i="110"/>
  <c r="C13" i="110"/>
  <c r="B13" i="110"/>
  <c r="F23" i="110"/>
  <c r="C23" i="110"/>
  <c r="B23" i="110"/>
  <c r="F27" i="110"/>
  <c r="B27" i="110"/>
  <c r="C29" i="110"/>
  <c r="F29" i="110"/>
  <c r="B29" i="110"/>
  <c r="C45" i="110"/>
  <c r="F45" i="110"/>
  <c r="B54" i="110"/>
  <c r="F54" i="110"/>
  <c r="C54" i="110"/>
  <c r="B62" i="110"/>
  <c r="F62" i="110"/>
  <c r="C62" i="110"/>
  <c r="F72" i="110"/>
  <c r="B72" i="110"/>
  <c r="F91" i="110"/>
  <c r="C91" i="110"/>
  <c r="B91" i="110"/>
  <c r="F109" i="110"/>
  <c r="C109" i="110"/>
  <c r="B138" i="110"/>
  <c r="F138" i="110"/>
  <c r="C138" i="110"/>
  <c r="F152" i="110"/>
  <c r="C152" i="110"/>
  <c r="B152" i="110"/>
  <c r="C156" i="110"/>
  <c r="F156" i="110"/>
  <c r="B156" i="110"/>
  <c r="B247" i="110"/>
  <c r="F247" i="110"/>
  <c r="C247" i="110"/>
  <c r="F221" i="109"/>
  <c r="B221" i="109"/>
  <c r="F332" i="109"/>
  <c r="B332" i="109"/>
  <c r="F8" i="110"/>
  <c r="C8" i="110"/>
  <c r="F24" i="110"/>
  <c r="C24" i="110"/>
  <c r="B34" i="110"/>
  <c r="C34" i="110"/>
  <c r="C41" i="110"/>
  <c r="F41" i="110"/>
  <c r="B50" i="110"/>
  <c r="F50" i="110"/>
  <c r="C50" i="110"/>
  <c r="C82" i="110"/>
  <c r="B82" i="110"/>
  <c r="F82" i="110"/>
  <c r="B146" i="110"/>
  <c r="F146" i="110"/>
  <c r="C146" i="110"/>
  <c r="B153" i="110"/>
  <c r="F153" i="110"/>
  <c r="C153" i="110"/>
  <c r="B161" i="110"/>
  <c r="F161" i="110"/>
  <c r="C161" i="110"/>
  <c r="F240" i="110"/>
  <c r="B240" i="110"/>
  <c r="C240" i="110"/>
  <c r="B192" i="107"/>
  <c r="C43" i="108"/>
  <c r="B168" i="108"/>
  <c r="B224" i="108"/>
  <c r="B356" i="108"/>
  <c r="C407" i="108"/>
  <c r="F4" i="109"/>
  <c r="C25" i="109"/>
  <c r="C53" i="109"/>
  <c r="F81" i="109"/>
  <c r="F89" i="109"/>
  <c r="F97" i="109"/>
  <c r="F105" i="109"/>
  <c r="F139" i="109"/>
  <c r="C144" i="109"/>
  <c r="F168" i="109"/>
  <c r="B171" i="109"/>
  <c r="B174" i="109"/>
  <c r="B181" i="109"/>
  <c r="C184" i="109"/>
  <c r="C221" i="109"/>
  <c r="F237" i="109"/>
  <c r="C237" i="109"/>
  <c r="F262" i="109"/>
  <c r="B262" i="109"/>
  <c r="B275" i="109"/>
  <c r="F275" i="109"/>
  <c r="F300" i="109"/>
  <c r="F305" i="109"/>
  <c r="C305" i="109"/>
  <c r="F309" i="109"/>
  <c r="C317" i="109"/>
  <c r="F317" i="109"/>
  <c r="C332" i="109"/>
  <c r="F337" i="109"/>
  <c r="C337" i="109"/>
  <c r="F365" i="109"/>
  <c r="B375" i="109"/>
  <c r="C375" i="109"/>
  <c r="F380" i="109"/>
  <c r="B380" i="109"/>
  <c r="F417" i="109"/>
  <c r="C417" i="109"/>
  <c r="B431" i="109"/>
  <c r="F431" i="109"/>
  <c r="C431" i="109"/>
  <c r="B8" i="110"/>
  <c r="B14" i="110"/>
  <c r="F18" i="110"/>
  <c r="C18" i="110"/>
  <c r="B18" i="110"/>
  <c r="B24" i="110"/>
  <c r="F34" i="110"/>
  <c r="B41" i="110"/>
  <c r="B46" i="110"/>
  <c r="F46" i="110"/>
  <c r="C46" i="110"/>
  <c r="C66" i="110"/>
  <c r="B66" i="110"/>
  <c r="F66" i="110"/>
  <c r="F69" i="110"/>
  <c r="C69" i="110"/>
  <c r="B69" i="110"/>
  <c r="F85" i="110"/>
  <c r="C85" i="110"/>
  <c r="B85" i="110"/>
  <c r="F107" i="110"/>
  <c r="B107" i="110"/>
  <c r="F168" i="110"/>
  <c r="B168" i="110"/>
  <c r="C168" i="110"/>
  <c r="F175" i="110"/>
  <c r="C175" i="110"/>
  <c r="B175" i="110"/>
  <c r="C224" i="108"/>
  <c r="F25" i="109"/>
  <c r="F171" i="109"/>
  <c r="C174" i="109"/>
  <c r="F184" i="109"/>
  <c r="B200" i="109"/>
  <c r="F200" i="109"/>
  <c r="B248" i="109"/>
  <c r="C248" i="109"/>
  <c r="C301" i="109"/>
  <c r="F301" i="109"/>
  <c r="C341" i="109"/>
  <c r="F341" i="109"/>
  <c r="F412" i="109"/>
  <c r="B412" i="109"/>
  <c r="F14" i="110"/>
  <c r="F35" i="110"/>
  <c r="C35" i="110"/>
  <c r="B35" i="110"/>
  <c r="B42" i="110"/>
  <c r="F42" i="110"/>
  <c r="C42" i="110"/>
  <c r="B70" i="110"/>
  <c r="F70" i="110"/>
  <c r="F98" i="110"/>
  <c r="C98" i="110"/>
  <c r="B98" i="110"/>
  <c r="F101" i="110"/>
  <c r="C101" i="110"/>
  <c r="B101" i="110"/>
  <c r="F117" i="110"/>
  <c r="C117" i="110"/>
  <c r="B117" i="110"/>
  <c r="C165" i="110"/>
  <c r="B165" i="110"/>
  <c r="F42" i="106"/>
  <c r="F14" i="107"/>
  <c r="B172" i="107"/>
  <c r="B51" i="108"/>
  <c r="F174" i="108"/>
  <c r="F254" i="108"/>
  <c r="C265" i="108"/>
  <c r="C274" i="108"/>
  <c r="B19" i="109"/>
  <c r="B29" i="109"/>
  <c r="B43" i="109"/>
  <c r="F57" i="109"/>
  <c r="F65" i="109"/>
  <c r="F137" i="109"/>
  <c r="B149" i="109"/>
  <c r="B158" i="109"/>
  <c r="B166" i="109"/>
  <c r="F197" i="109"/>
  <c r="B197" i="109"/>
  <c r="B205" i="109"/>
  <c r="C213" i="109"/>
  <c r="B222" i="109"/>
  <c r="B227" i="109"/>
  <c r="F248" i="109"/>
  <c r="F254" i="109"/>
  <c r="B254" i="109"/>
  <c r="F287" i="109"/>
  <c r="C287" i="109"/>
  <c r="B324" i="109"/>
  <c r="F333" i="109"/>
  <c r="C348" i="109"/>
  <c r="B353" i="109"/>
  <c r="B367" i="109"/>
  <c r="F367" i="109"/>
  <c r="F377" i="109"/>
  <c r="B377" i="109"/>
  <c r="B396" i="109"/>
  <c r="C412" i="109"/>
  <c r="F3" i="110"/>
  <c r="B3" i="110"/>
  <c r="F5" i="110"/>
  <c r="C5" i="110"/>
  <c r="B5" i="110"/>
  <c r="F15" i="110"/>
  <c r="C15" i="110"/>
  <c r="B15" i="110"/>
  <c r="F19" i="110"/>
  <c r="B19" i="110"/>
  <c r="F21" i="110"/>
  <c r="C21" i="110"/>
  <c r="B21" i="110"/>
  <c r="F31" i="110"/>
  <c r="C31" i="110"/>
  <c r="B31" i="110"/>
  <c r="F38" i="110"/>
  <c r="C38" i="110"/>
  <c r="B38" i="110"/>
  <c r="C70" i="110"/>
  <c r="F77" i="110"/>
  <c r="C77" i="110"/>
  <c r="B77" i="110"/>
  <c r="B126" i="110"/>
  <c r="F126" i="110"/>
  <c r="C126" i="110"/>
  <c r="F165" i="110"/>
  <c r="C179" i="110"/>
  <c r="F179" i="110"/>
  <c r="B179" i="110"/>
  <c r="F149" i="109"/>
  <c r="C158" i="109"/>
  <c r="C166" i="109"/>
  <c r="C222" i="109"/>
  <c r="F227" i="109"/>
  <c r="F238" i="109"/>
  <c r="C238" i="109"/>
  <c r="C277" i="109"/>
  <c r="F277" i="109"/>
  <c r="B277" i="109"/>
  <c r="C324" i="109"/>
  <c r="B359" i="109"/>
  <c r="F359" i="109"/>
  <c r="F396" i="109"/>
  <c r="B423" i="109"/>
  <c r="F423" i="109"/>
  <c r="C423" i="109"/>
  <c r="F16" i="110"/>
  <c r="C16" i="110"/>
  <c r="C19" i="110"/>
  <c r="F32" i="110"/>
  <c r="C32" i="110"/>
  <c r="C57" i="110"/>
  <c r="F57" i="110"/>
  <c r="B78" i="110"/>
  <c r="C78" i="110"/>
  <c r="F93" i="110"/>
  <c r="C93" i="110"/>
  <c r="B93" i="110"/>
  <c r="F114" i="110"/>
  <c r="C114" i="110"/>
  <c r="B114" i="110"/>
  <c r="C306" i="106"/>
  <c r="B343" i="106"/>
  <c r="B3" i="107"/>
  <c r="B28" i="107"/>
  <c r="B84" i="107"/>
  <c r="B20" i="108"/>
  <c r="F151" i="108"/>
  <c r="C159" i="108"/>
  <c r="B232" i="108"/>
  <c r="F262" i="108"/>
  <c r="C271" i="108"/>
  <c r="B324" i="108"/>
  <c r="C335" i="108"/>
  <c r="C6" i="109"/>
  <c r="F17" i="109"/>
  <c r="B34" i="109"/>
  <c r="C37" i="109"/>
  <c r="F48" i="109"/>
  <c r="B163" i="109"/>
  <c r="B173" i="109"/>
  <c r="B179" i="109"/>
  <c r="F214" i="109"/>
  <c r="C214" i="109"/>
  <c r="B219" i="109"/>
  <c r="F245" i="109"/>
  <c r="C245" i="109"/>
  <c r="B245" i="109"/>
  <c r="B264" i="109"/>
  <c r="C264" i="109"/>
  <c r="F293" i="109"/>
  <c r="C349" i="109"/>
  <c r="F349" i="109"/>
  <c r="C359" i="109"/>
  <c r="B364" i="109"/>
  <c r="F388" i="109"/>
  <c r="B388" i="109"/>
  <c r="C397" i="109"/>
  <c r="F397" i="109"/>
  <c r="B6" i="110"/>
  <c r="F10" i="110"/>
  <c r="C10" i="110"/>
  <c r="B10" i="110"/>
  <c r="B16" i="110"/>
  <c r="F26" i="110"/>
  <c r="C26" i="110"/>
  <c r="B26" i="110"/>
  <c r="C53" i="110"/>
  <c r="F53" i="110"/>
  <c r="C74" i="110"/>
  <c r="B74" i="110"/>
  <c r="F74" i="110"/>
  <c r="F136" i="110"/>
  <c r="C136" i="110"/>
  <c r="B136" i="110"/>
  <c r="F144" i="110"/>
  <c r="C144" i="110"/>
  <c r="B144" i="110"/>
  <c r="F184" i="110"/>
  <c r="B184" i="110"/>
  <c r="C184" i="110"/>
  <c r="F192" i="110"/>
  <c r="B192" i="110"/>
  <c r="F216" i="110"/>
  <c r="B216" i="110"/>
  <c r="C216" i="110"/>
  <c r="F9" i="110"/>
  <c r="F17" i="110"/>
  <c r="F25" i="110"/>
  <c r="F30" i="110"/>
  <c r="F39" i="110"/>
  <c r="F43" i="110"/>
  <c r="F47" i="110"/>
  <c r="F51" i="110"/>
  <c r="F55" i="110"/>
  <c r="F61" i="110"/>
  <c r="F65" i="110"/>
  <c r="C95" i="110"/>
  <c r="B95" i="110"/>
  <c r="C104" i="110"/>
  <c r="F118" i="110"/>
  <c r="C130" i="110"/>
  <c r="F159" i="110"/>
  <c r="C159" i="110"/>
  <c r="B159" i="110"/>
  <c r="B169" i="110"/>
  <c r="F169" i="110"/>
  <c r="C169" i="110"/>
  <c r="C172" i="110"/>
  <c r="F172" i="110"/>
  <c r="F248" i="110"/>
  <c r="B248" i="110"/>
  <c r="C248" i="110"/>
  <c r="F276" i="110"/>
  <c r="C276" i="110"/>
  <c r="B276" i="110"/>
  <c r="C306" i="110"/>
  <c r="B306" i="110"/>
  <c r="F306" i="110"/>
  <c r="C314" i="110"/>
  <c r="B314" i="110"/>
  <c r="F314" i="110"/>
  <c r="F334" i="110"/>
  <c r="B334" i="110"/>
  <c r="C334" i="110"/>
  <c r="F349" i="110"/>
  <c r="C349" i="110"/>
  <c r="B349" i="110"/>
  <c r="F363" i="110"/>
  <c r="C363" i="110"/>
  <c r="B363" i="110"/>
  <c r="F396" i="110"/>
  <c r="C396" i="110"/>
  <c r="B396" i="110"/>
  <c r="F430" i="110"/>
  <c r="C430" i="110"/>
  <c r="B430" i="110"/>
  <c r="F241" i="110"/>
  <c r="B241" i="110"/>
  <c r="C241" i="110"/>
  <c r="F277" i="110"/>
  <c r="B277" i="110"/>
  <c r="C277" i="110"/>
  <c r="C281" i="110"/>
  <c r="F281" i="110"/>
  <c r="B281" i="110"/>
  <c r="F134" i="110"/>
  <c r="C134" i="110"/>
  <c r="C140" i="110"/>
  <c r="F140" i="110"/>
  <c r="B140" i="110"/>
  <c r="F150" i="110"/>
  <c r="C150" i="110"/>
  <c r="C163" i="110"/>
  <c r="F163" i="110"/>
  <c r="B170" i="110"/>
  <c r="F170" i="110"/>
  <c r="F189" i="110"/>
  <c r="F209" i="110"/>
  <c r="B227" i="110"/>
  <c r="C230" i="110"/>
  <c r="C266" i="110"/>
  <c r="B266" i="110"/>
  <c r="F266" i="110"/>
  <c r="B40" i="110"/>
  <c r="B44" i="110"/>
  <c r="B48" i="110"/>
  <c r="B52" i="110"/>
  <c r="B56" i="110"/>
  <c r="B60" i="110"/>
  <c r="B64" i="110"/>
  <c r="C86" i="110"/>
  <c r="C103" i="110"/>
  <c r="B103" i="110"/>
  <c r="B115" i="110"/>
  <c r="B134" i="110"/>
  <c r="B154" i="110"/>
  <c r="F154" i="110"/>
  <c r="B177" i="110"/>
  <c r="F177" i="110"/>
  <c r="F206" i="110"/>
  <c r="C206" i="110"/>
  <c r="F224" i="110"/>
  <c r="B224" i="110"/>
  <c r="F227" i="110"/>
  <c r="B263" i="110"/>
  <c r="F263" i="110"/>
  <c r="C263" i="110"/>
  <c r="C40" i="110"/>
  <c r="C44" i="110"/>
  <c r="C48" i="110"/>
  <c r="C52" i="110"/>
  <c r="C56" i="110"/>
  <c r="C60" i="110"/>
  <c r="C64" i="110"/>
  <c r="F86" i="110"/>
  <c r="F103" i="110"/>
  <c r="C110" i="110"/>
  <c r="C115" i="110"/>
  <c r="F127" i="110"/>
  <c r="C127" i="110"/>
  <c r="B127" i="110"/>
  <c r="C154" i="110"/>
  <c r="C203" i="110"/>
  <c r="F203" i="110"/>
  <c r="B206" i="110"/>
  <c r="C218" i="110"/>
  <c r="B218" i="110"/>
  <c r="F218" i="110"/>
  <c r="F221" i="110"/>
  <c r="C221" i="110"/>
  <c r="C224" i="110"/>
  <c r="F264" i="110"/>
  <c r="B264" i="110"/>
  <c r="C264" i="110"/>
  <c r="F71" i="110"/>
  <c r="F73" i="110"/>
  <c r="B80" i="110"/>
  <c r="C87" i="110"/>
  <c r="B87" i="110"/>
  <c r="C96" i="110"/>
  <c r="F110" i="110"/>
  <c r="B120" i="110"/>
  <c r="B145" i="110"/>
  <c r="F145" i="110"/>
  <c r="C145" i="110"/>
  <c r="C187" i="110"/>
  <c r="F187" i="110"/>
  <c r="B187" i="110"/>
  <c r="B197" i="110"/>
  <c r="B203" i="110"/>
  <c r="B221" i="110"/>
  <c r="B225" i="110"/>
  <c r="F225" i="110"/>
  <c r="C225" i="110"/>
  <c r="F253" i="110"/>
  <c r="C253" i="110"/>
  <c r="F256" i="109"/>
  <c r="F271" i="109"/>
  <c r="F335" i="109"/>
  <c r="C401" i="109"/>
  <c r="B37" i="110"/>
  <c r="F106" i="110"/>
  <c r="C106" i="110"/>
  <c r="B106" i="110"/>
  <c r="C111" i="110"/>
  <c r="B111" i="110"/>
  <c r="F125" i="110"/>
  <c r="C125" i="110"/>
  <c r="C132" i="110"/>
  <c r="F132" i="110"/>
  <c r="B132" i="110"/>
  <c r="F142" i="110"/>
  <c r="C142" i="110"/>
  <c r="C148" i="110"/>
  <c r="F148" i="110"/>
  <c r="B148" i="110"/>
  <c r="F197" i="110"/>
  <c r="B215" i="110"/>
  <c r="F215" i="110"/>
  <c r="C215" i="110"/>
  <c r="C250" i="110"/>
  <c r="B250" i="110"/>
  <c r="F250" i="110"/>
  <c r="B253" i="110"/>
  <c r="F278" i="110"/>
  <c r="B278" i="110"/>
  <c r="C278" i="110"/>
  <c r="C282" i="110"/>
  <c r="F282" i="110"/>
  <c r="B282" i="110"/>
  <c r="F299" i="110"/>
  <c r="C299" i="110"/>
  <c r="B299" i="110"/>
  <c r="F342" i="110"/>
  <c r="B342" i="110"/>
  <c r="C342" i="110"/>
  <c r="F357" i="110"/>
  <c r="C357" i="110"/>
  <c r="B357" i="110"/>
  <c r="F414" i="110"/>
  <c r="C414" i="110"/>
  <c r="B414" i="110"/>
  <c r="B231" i="110"/>
  <c r="F231" i="110"/>
  <c r="C231" i="110"/>
  <c r="C234" i="110"/>
  <c r="B234" i="110"/>
  <c r="F234" i="110"/>
  <c r="F237" i="110"/>
  <c r="C237" i="110"/>
  <c r="C251" i="110"/>
  <c r="B251" i="110"/>
  <c r="F254" i="110"/>
  <c r="C254" i="110"/>
  <c r="C267" i="110"/>
  <c r="B267" i="110"/>
  <c r="F291" i="110"/>
  <c r="C291" i="110"/>
  <c r="B291" i="110"/>
  <c r="F398" i="110"/>
  <c r="C398" i="110"/>
  <c r="B398" i="110"/>
  <c r="F422" i="110"/>
  <c r="C422" i="110"/>
  <c r="B422" i="110"/>
  <c r="B207" i="110"/>
  <c r="F207" i="110"/>
  <c r="C207" i="110"/>
  <c r="C210" i="110"/>
  <c r="B210" i="110"/>
  <c r="F210" i="110"/>
  <c r="F213" i="110"/>
  <c r="C213" i="110"/>
  <c r="F251" i="110"/>
  <c r="B254" i="110"/>
  <c r="F267" i="110"/>
  <c r="F284" i="110"/>
  <c r="C284" i="110"/>
  <c r="B284" i="110"/>
  <c r="F320" i="110"/>
  <c r="C320" i="110"/>
  <c r="B320" i="110"/>
  <c r="F382" i="110"/>
  <c r="C382" i="110"/>
  <c r="B382" i="110"/>
  <c r="B157" i="110"/>
  <c r="C166" i="110"/>
  <c r="B173" i="110"/>
  <c r="C182" i="110"/>
  <c r="F185" i="110"/>
  <c r="B213" i="110"/>
  <c r="F232" i="110"/>
  <c r="B232" i="110"/>
  <c r="F238" i="110"/>
  <c r="C238" i="110"/>
  <c r="C242" i="110"/>
  <c r="B242" i="110"/>
  <c r="F242" i="110"/>
  <c r="F245" i="110"/>
  <c r="C245" i="110"/>
  <c r="B255" i="110"/>
  <c r="F255" i="110"/>
  <c r="C255" i="110"/>
  <c r="C258" i="110"/>
  <c r="B258" i="110"/>
  <c r="F258" i="110"/>
  <c r="F261" i="110"/>
  <c r="C261" i="110"/>
  <c r="C273" i="110"/>
  <c r="F273" i="110"/>
  <c r="B273" i="110"/>
  <c r="F285" i="110"/>
  <c r="C285" i="110"/>
  <c r="B285" i="110"/>
  <c r="F293" i="110"/>
  <c r="C293" i="110"/>
  <c r="B293" i="110"/>
  <c r="F312" i="110"/>
  <c r="C312" i="110"/>
  <c r="B312" i="110"/>
  <c r="F390" i="110"/>
  <c r="C390" i="110"/>
  <c r="B390" i="110"/>
  <c r="F160" i="110"/>
  <c r="B160" i="110"/>
  <c r="F176" i="110"/>
  <c r="B176" i="110"/>
  <c r="F183" i="110"/>
  <c r="C183" i="110"/>
  <c r="C188" i="110"/>
  <c r="B188" i="110"/>
  <c r="F191" i="110"/>
  <c r="C191" i="110"/>
  <c r="C196" i="110"/>
  <c r="B196" i="110"/>
  <c r="F199" i="110"/>
  <c r="C199" i="110"/>
  <c r="F208" i="110"/>
  <c r="B208" i="110"/>
  <c r="B223" i="110"/>
  <c r="F223" i="110"/>
  <c r="C223" i="110"/>
  <c r="C226" i="110"/>
  <c r="B226" i="110"/>
  <c r="F226" i="110"/>
  <c r="F229" i="110"/>
  <c r="C229" i="110"/>
  <c r="F256" i="110"/>
  <c r="B256" i="110"/>
  <c r="C274" i="110"/>
  <c r="F274" i="110"/>
  <c r="B274" i="110"/>
  <c r="F294" i="110"/>
  <c r="B294" i="110"/>
  <c r="F318" i="110"/>
  <c r="B318" i="110"/>
  <c r="C318" i="110"/>
  <c r="C369" i="110"/>
  <c r="F369" i="110"/>
  <c r="B369" i="110"/>
  <c r="B133" i="110"/>
  <c r="C135" i="110"/>
  <c r="B141" i="110"/>
  <c r="C143" i="110"/>
  <c r="B149" i="110"/>
  <c r="C151" i="110"/>
  <c r="F155" i="110"/>
  <c r="C160" i="110"/>
  <c r="F162" i="110"/>
  <c r="F164" i="110"/>
  <c r="B167" i="110"/>
  <c r="F171" i="110"/>
  <c r="C176" i="110"/>
  <c r="F178" i="110"/>
  <c r="F180" i="110"/>
  <c r="B183" i="110"/>
  <c r="B186" i="110"/>
  <c r="F186" i="110"/>
  <c r="F188" i="110"/>
  <c r="B191" i="110"/>
  <c r="B194" i="110"/>
  <c r="F194" i="110"/>
  <c r="F196" i="110"/>
  <c r="B199" i="110"/>
  <c r="C202" i="110"/>
  <c r="B202" i="110"/>
  <c r="F202" i="110"/>
  <c r="F205" i="110"/>
  <c r="C205" i="110"/>
  <c r="C208" i="110"/>
  <c r="B211" i="110"/>
  <c r="B214" i="110"/>
  <c r="B229" i="110"/>
  <c r="F235" i="110"/>
  <c r="B239" i="110"/>
  <c r="F239" i="110"/>
  <c r="C239" i="110"/>
  <c r="C243" i="110"/>
  <c r="B243" i="110"/>
  <c r="F246" i="110"/>
  <c r="C246" i="110"/>
  <c r="C256" i="110"/>
  <c r="C259" i="110"/>
  <c r="B259" i="110"/>
  <c r="F262" i="110"/>
  <c r="C262" i="110"/>
  <c r="C294" i="110"/>
  <c r="C297" i="110"/>
  <c r="F297" i="110"/>
  <c r="B297" i="110"/>
  <c r="F310" i="110"/>
  <c r="B310" i="110"/>
  <c r="C310" i="110"/>
  <c r="F326" i="110"/>
  <c r="B326" i="110"/>
  <c r="C326" i="110"/>
  <c r="F340" i="110"/>
  <c r="C340" i="110"/>
  <c r="B340" i="110"/>
  <c r="F428" i="110"/>
  <c r="C428" i="110"/>
  <c r="B428" i="110"/>
  <c r="B204" i="110"/>
  <c r="B212" i="110"/>
  <c r="B220" i="110"/>
  <c r="B228" i="110"/>
  <c r="B236" i="110"/>
  <c r="F275" i="110"/>
  <c r="C275" i="110"/>
  <c r="F283" i="110"/>
  <c r="C283" i="110"/>
  <c r="B292" i="110"/>
  <c r="C298" i="110"/>
  <c r="B298" i="110"/>
  <c r="F304" i="110"/>
  <c r="C304" i="110"/>
  <c r="B304" i="110"/>
  <c r="B313" i="110"/>
  <c r="C316" i="110"/>
  <c r="F341" i="110"/>
  <c r="C341" i="110"/>
  <c r="B341" i="110"/>
  <c r="F347" i="110"/>
  <c r="C347" i="110"/>
  <c r="B356" i="110"/>
  <c r="C362" i="110"/>
  <c r="B362" i="110"/>
  <c r="F368" i="110"/>
  <c r="C368" i="110"/>
  <c r="B368" i="110"/>
  <c r="B377" i="110"/>
  <c r="C380" i="110"/>
  <c r="C412" i="110"/>
  <c r="C270" i="110"/>
  <c r="B275" i="110"/>
  <c r="B283" i="110"/>
  <c r="C292" i="110"/>
  <c r="F302" i="110"/>
  <c r="B302" i="110"/>
  <c r="F317" i="110"/>
  <c r="C317" i="110"/>
  <c r="B317" i="110"/>
  <c r="F323" i="110"/>
  <c r="C323" i="110"/>
  <c r="B332" i="110"/>
  <c r="C338" i="110"/>
  <c r="B338" i="110"/>
  <c r="F344" i="110"/>
  <c r="C344" i="110"/>
  <c r="B344" i="110"/>
  <c r="B347" i="110"/>
  <c r="C356" i="110"/>
  <c r="F366" i="110"/>
  <c r="B366" i="110"/>
  <c r="F381" i="110"/>
  <c r="C381" i="110"/>
  <c r="B381" i="110"/>
  <c r="F395" i="110"/>
  <c r="C395" i="110"/>
  <c r="B395" i="110"/>
  <c r="C402" i="110"/>
  <c r="B402" i="110"/>
  <c r="F406" i="110"/>
  <c r="C406" i="110"/>
  <c r="B406" i="110"/>
  <c r="F409" i="110"/>
  <c r="C409" i="110"/>
  <c r="F413" i="110"/>
  <c r="C413" i="110"/>
  <c r="B413" i="110"/>
  <c r="F427" i="110"/>
  <c r="C427" i="110"/>
  <c r="B427" i="110"/>
  <c r="C434" i="110"/>
  <c r="B434" i="110"/>
  <c r="C290" i="110"/>
  <c r="B290" i="110"/>
  <c r="F296" i="110"/>
  <c r="C296" i="110"/>
  <c r="B296" i="110"/>
  <c r="F333" i="110"/>
  <c r="C333" i="110"/>
  <c r="B333" i="110"/>
  <c r="F339" i="110"/>
  <c r="C339" i="110"/>
  <c r="C354" i="110"/>
  <c r="B354" i="110"/>
  <c r="F360" i="110"/>
  <c r="C360" i="110"/>
  <c r="B360" i="110"/>
  <c r="C372" i="110"/>
  <c r="F385" i="110"/>
  <c r="C385" i="110"/>
  <c r="F389" i="110"/>
  <c r="C389" i="110"/>
  <c r="B389" i="110"/>
  <c r="F403" i="110"/>
  <c r="C403" i="110"/>
  <c r="B403" i="110"/>
  <c r="C410" i="110"/>
  <c r="B410" i="110"/>
  <c r="F417" i="110"/>
  <c r="C417" i="110"/>
  <c r="F421" i="110"/>
  <c r="C421" i="110"/>
  <c r="B421" i="110"/>
  <c r="F435" i="110"/>
  <c r="C435" i="110"/>
  <c r="B435" i="110"/>
  <c r="B269" i="110"/>
  <c r="C271" i="110"/>
  <c r="C279" i="110"/>
  <c r="F290" i="110"/>
  <c r="F309" i="110"/>
  <c r="C309" i="110"/>
  <c r="B309" i="110"/>
  <c r="F315" i="110"/>
  <c r="C315" i="110"/>
  <c r="B324" i="110"/>
  <c r="C330" i="110"/>
  <c r="B330" i="110"/>
  <c r="F336" i="110"/>
  <c r="C336" i="110"/>
  <c r="B336" i="110"/>
  <c r="B339" i="110"/>
  <c r="F358" i="110"/>
  <c r="B358" i="110"/>
  <c r="F373" i="110"/>
  <c r="C373" i="110"/>
  <c r="B373" i="110"/>
  <c r="F379" i="110"/>
  <c r="C379" i="110"/>
  <c r="F355" i="110"/>
  <c r="C355" i="110"/>
  <c r="C358" i="110"/>
  <c r="B364" i="110"/>
  <c r="C370" i="110"/>
  <c r="B370" i="110"/>
  <c r="F376" i="110"/>
  <c r="C376" i="110"/>
  <c r="B376" i="110"/>
  <c r="B379" i="110"/>
  <c r="C386" i="110"/>
  <c r="B386" i="110"/>
  <c r="F393" i="110"/>
  <c r="C393" i="110"/>
  <c r="F397" i="110"/>
  <c r="C397" i="110"/>
  <c r="B397" i="110"/>
  <c r="B404" i="110"/>
  <c r="F411" i="110"/>
  <c r="C411" i="110"/>
  <c r="B411" i="110"/>
  <c r="C418" i="110"/>
  <c r="B418" i="110"/>
  <c r="F425" i="110"/>
  <c r="C425" i="110"/>
  <c r="F429" i="110"/>
  <c r="C429" i="110"/>
  <c r="B429" i="110"/>
  <c r="B436" i="110"/>
  <c r="F288" i="110"/>
  <c r="C288" i="110"/>
  <c r="B288" i="110"/>
  <c r="C300" i="110"/>
  <c r="F325" i="110"/>
  <c r="C325" i="110"/>
  <c r="B325" i="110"/>
  <c r="F331" i="110"/>
  <c r="C331" i="110"/>
  <c r="C346" i="110"/>
  <c r="B346" i="110"/>
  <c r="F352" i="110"/>
  <c r="C352" i="110"/>
  <c r="B352" i="110"/>
  <c r="B355" i="110"/>
  <c r="C364" i="110"/>
  <c r="F374" i="110"/>
  <c r="B374" i="110"/>
  <c r="C272" i="110"/>
  <c r="B272" i="110"/>
  <c r="C280" i="110"/>
  <c r="B280" i="110"/>
  <c r="F286" i="110"/>
  <c r="B286" i="110"/>
  <c r="F301" i="110"/>
  <c r="C301" i="110"/>
  <c r="B301" i="110"/>
  <c r="F307" i="110"/>
  <c r="C307" i="110"/>
  <c r="B316" i="110"/>
  <c r="C322" i="110"/>
  <c r="B322" i="110"/>
  <c r="F328" i="110"/>
  <c r="C328" i="110"/>
  <c r="B328" i="110"/>
  <c r="B331" i="110"/>
  <c r="F350" i="110"/>
  <c r="B350" i="110"/>
  <c r="F365" i="110"/>
  <c r="C365" i="110"/>
  <c r="B365" i="110"/>
  <c r="F371" i="110"/>
  <c r="C371" i="110"/>
  <c r="C374" i="110"/>
  <c r="B380" i="110"/>
  <c r="F387" i="110"/>
  <c r="C387" i="110"/>
  <c r="B387" i="110"/>
  <c r="C394" i="110"/>
  <c r="B394" i="110"/>
  <c r="F401" i="110"/>
  <c r="C401" i="110"/>
  <c r="F405" i="110"/>
  <c r="C405" i="110"/>
  <c r="B405" i="110"/>
  <c r="B412" i="110"/>
  <c r="F419" i="110"/>
  <c r="C419" i="110"/>
  <c r="B419" i="110"/>
  <c r="C426" i="110"/>
  <c r="B426" i="110"/>
  <c r="F433" i="110"/>
  <c r="C433" i="110"/>
  <c r="F437" i="110"/>
  <c r="C437" i="110"/>
  <c r="B437" i="110"/>
  <c r="B384" i="110"/>
  <c r="B392" i="110"/>
  <c r="B400" i="110"/>
  <c r="B408" i="110"/>
  <c r="B416" i="110"/>
  <c r="B424" i="110"/>
  <c r="B432" i="110"/>
  <c r="C384" i="110"/>
  <c r="C392" i="110"/>
  <c r="C400" i="110"/>
  <c r="C408" i="110"/>
  <c r="C416" i="110"/>
  <c r="C424" i="110"/>
  <c r="C432" i="110"/>
  <c r="F340" i="108"/>
  <c r="B340" i="108"/>
  <c r="F428" i="108"/>
  <c r="B428" i="108"/>
  <c r="F16" i="109"/>
  <c r="C16" i="109"/>
  <c r="B16" i="109"/>
  <c r="F71" i="106"/>
  <c r="B71" i="106"/>
  <c r="F136" i="107"/>
  <c r="C136" i="107"/>
  <c r="B136" i="107"/>
  <c r="F225" i="108"/>
  <c r="C225" i="108"/>
  <c r="B225" i="108"/>
  <c r="B8" i="108"/>
  <c r="F8" i="108"/>
  <c r="C8" i="108"/>
  <c r="C52" i="108"/>
  <c r="F52" i="108"/>
  <c r="B52" i="108"/>
  <c r="C124" i="108"/>
  <c r="F124" i="108"/>
  <c r="B124" i="108"/>
  <c r="F404" i="108"/>
  <c r="B404" i="108"/>
  <c r="F96" i="107"/>
  <c r="B96" i="107"/>
  <c r="F256" i="107"/>
  <c r="B256" i="107"/>
  <c r="F7" i="109"/>
  <c r="C7" i="109"/>
  <c r="B7" i="109"/>
  <c r="F360" i="107"/>
  <c r="B360" i="107"/>
  <c r="B16" i="108"/>
  <c r="F16" i="108"/>
  <c r="C16" i="108"/>
  <c r="F31" i="108"/>
  <c r="C31" i="108"/>
  <c r="B31" i="108"/>
  <c r="F236" i="107"/>
  <c r="B236" i="107"/>
  <c r="C60" i="108"/>
  <c r="F60" i="108"/>
  <c r="B60" i="108"/>
  <c r="F99" i="108"/>
  <c r="C99" i="108"/>
  <c r="B99" i="108"/>
  <c r="F185" i="108"/>
  <c r="C185" i="108"/>
  <c r="B185" i="108"/>
  <c r="F60" i="107"/>
  <c r="B60" i="107"/>
  <c r="F384" i="107"/>
  <c r="B384" i="107"/>
  <c r="F55" i="108"/>
  <c r="C55" i="108"/>
  <c r="F59" i="108"/>
  <c r="C59" i="108"/>
  <c r="F145" i="108"/>
  <c r="C145" i="108"/>
  <c r="F177" i="108"/>
  <c r="C177" i="108"/>
  <c r="C182" i="108"/>
  <c r="B182" i="108"/>
  <c r="F193" i="108"/>
  <c r="C193" i="108"/>
  <c r="B193" i="108"/>
  <c r="C198" i="108"/>
  <c r="B198" i="108"/>
  <c r="F233" i="108"/>
  <c r="C233" i="108"/>
  <c r="B233" i="108"/>
  <c r="F292" i="108"/>
  <c r="B292" i="108"/>
  <c r="F336" i="108"/>
  <c r="B336" i="108"/>
  <c r="F388" i="108"/>
  <c r="B388" i="108"/>
  <c r="F400" i="108"/>
  <c r="B400" i="108"/>
  <c r="F5" i="109"/>
  <c r="C5" i="109"/>
  <c r="B9" i="109"/>
  <c r="F9" i="109"/>
  <c r="C9" i="109"/>
  <c r="F14" i="109"/>
  <c r="C14" i="109"/>
  <c r="B24" i="109"/>
  <c r="F24" i="109"/>
  <c r="C24" i="109"/>
  <c r="F82" i="109"/>
  <c r="C82" i="109"/>
  <c r="B82" i="109"/>
  <c r="F225" i="109"/>
  <c r="C225" i="109"/>
  <c r="B225" i="109"/>
  <c r="F241" i="109"/>
  <c r="C241" i="109"/>
  <c r="B241" i="109"/>
  <c r="C286" i="109"/>
  <c r="F286" i="109"/>
  <c r="B286" i="109"/>
  <c r="F306" i="106"/>
  <c r="B88" i="107"/>
  <c r="F302" i="107"/>
  <c r="B376" i="107"/>
  <c r="B18" i="108"/>
  <c r="B47" i="108"/>
  <c r="C51" i="108"/>
  <c r="B55" i="108"/>
  <c r="B59" i="108"/>
  <c r="C67" i="108"/>
  <c r="B83" i="108"/>
  <c r="F123" i="108"/>
  <c r="C123" i="108"/>
  <c r="B145" i="108"/>
  <c r="B169" i="108"/>
  <c r="B177" i="108"/>
  <c r="F198" i="108"/>
  <c r="F280" i="108"/>
  <c r="B280" i="108"/>
  <c r="F311" i="108"/>
  <c r="C311" i="108"/>
  <c r="B311" i="108"/>
  <c r="B320" i="108"/>
  <c r="F327" i="108"/>
  <c r="C327" i="108"/>
  <c r="B327" i="108"/>
  <c r="B352" i="108"/>
  <c r="F376" i="108"/>
  <c r="B376" i="108"/>
  <c r="F412" i="108"/>
  <c r="B412" i="108"/>
  <c r="F424" i="108"/>
  <c r="B424" i="108"/>
  <c r="B5" i="109"/>
  <c r="B14" i="109"/>
  <c r="F55" i="109"/>
  <c r="C55" i="109"/>
  <c r="B55" i="109"/>
  <c r="F58" i="109"/>
  <c r="C58" i="109"/>
  <c r="B58" i="109"/>
  <c r="F79" i="109"/>
  <c r="C79" i="109"/>
  <c r="B79" i="109"/>
  <c r="F175" i="109"/>
  <c r="C175" i="109"/>
  <c r="B175" i="109"/>
  <c r="F189" i="109"/>
  <c r="C189" i="109"/>
  <c r="B189" i="109"/>
  <c r="F207" i="109"/>
  <c r="C207" i="109"/>
  <c r="B207" i="109"/>
  <c r="C278" i="109"/>
  <c r="F278" i="109"/>
  <c r="B278" i="109"/>
  <c r="F371" i="109"/>
  <c r="C371" i="109"/>
  <c r="B371" i="109"/>
  <c r="C18" i="108"/>
  <c r="F47" i="108"/>
  <c r="C83" i="108"/>
  <c r="C92" i="108"/>
  <c r="B92" i="108"/>
  <c r="C108" i="108"/>
  <c r="B108" i="108"/>
  <c r="F160" i="108"/>
  <c r="C160" i="108"/>
  <c r="B160" i="108"/>
  <c r="C169" i="108"/>
  <c r="F184" i="108"/>
  <c r="B184" i="108"/>
  <c r="F209" i="108"/>
  <c r="B209" i="108"/>
  <c r="C214" i="108"/>
  <c r="F214" i="108"/>
  <c r="F257" i="108"/>
  <c r="C257" i="108"/>
  <c r="B257" i="108"/>
  <c r="B262" i="108"/>
  <c r="F287" i="108"/>
  <c r="C287" i="108"/>
  <c r="B287" i="108"/>
  <c r="F300" i="108"/>
  <c r="B300" i="108"/>
  <c r="B316" i="108"/>
  <c r="B332" i="108"/>
  <c r="B348" i="108"/>
  <c r="B407" i="108"/>
  <c r="F15" i="109"/>
  <c r="C15" i="109"/>
  <c r="B15" i="109"/>
  <c r="F31" i="109"/>
  <c r="B31" i="109"/>
  <c r="C31" i="109"/>
  <c r="F52" i="109"/>
  <c r="C52" i="109"/>
  <c r="F127" i="109"/>
  <c r="C127" i="109"/>
  <c r="B127" i="109"/>
  <c r="F130" i="109"/>
  <c r="C130" i="109"/>
  <c r="B130" i="109"/>
  <c r="B134" i="109"/>
  <c r="F134" i="109"/>
  <c r="C134" i="109"/>
  <c r="B10" i="108"/>
  <c r="F39" i="108"/>
  <c r="B39" i="108"/>
  <c r="C68" i="108"/>
  <c r="F68" i="108"/>
  <c r="B68" i="108"/>
  <c r="C84" i="108"/>
  <c r="B84" i="108"/>
  <c r="F141" i="108"/>
  <c r="B141" i="108"/>
  <c r="B147" i="108"/>
  <c r="F147" i="108"/>
  <c r="C147" i="108"/>
  <c r="C195" i="108"/>
  <c r="F241" i="108"/>
  <c r="C241" i="108"/>
  <c r="B241" i="108"/>
  <c r="F249" i="108"/>
  <c r="C249" i="108"/>
  <c r="F253" i="108"/>
  <c r="B253" i="108"/>
  <c r="F288" i="108"/>
  <c r="B288" i="108"/>
  <c r="F328" i="108"/>
  <c r="B328" i="108"/>
  <c r="F344" i="108"/>
  <c r="B344" i="108"/>
  <c r="F396" i="108"/>
  <c r="B396" i="108"/>
  <c r="C12" i="109"/>
  <c r="F12" i="109"/>
  <c r="C28" i="109"/>
  <c r="F28" i="109"/>
  <c r="B32" i="109"/>
  <c r="F32" i="109"/>
  <c r="C32" i="109"/>
  <c r="C35" i="109"/>
  <c r="F35" i="109"/>
  <c r="B35" i="109"/>
  <c r="C42" i="109"/>
  <c r="F42" i="109"/>
  <c r="F45" i="109"/>
  <c r="C45" i="109"/>
  <c r="B45" i="109"/>
  <c r="F72" i="109"/>
  <c r="B72" i="109"/>
  <c r="F135" i="109"/>
  <c r="C135" i="109"/>
  <c r="B135" i="109"/>
  <c r="F138" i="109"/>
  <c r="C138" i="109"/>
  <c r="B138" i="109"/>
  <c r="B142" i="109"/>
  <c r="F142" i="109"/>
  <c r="C142" i="109"/>
  <c r="C34" i="108"/>
  <c r="C39" i="108"/>
  <c r="C75" i="108"/>
  <c r="F84" i="108"/>
  <c r="F115" i="108"/>
  <c r="C115" i="108"/>
  <c r="C141" i="108"/>
  <c r="C161" i="108"/>
  <c r="F201" i="108"/>
  <c r="C201" i="108"/>
  <c r="B206" i="108"/>
  <c r="C230" i="108"/>
  <c r="F230" i="108"/>
  <c r="B230" i="108"/>
  <c r="B249" i="108"/>
  <c r="B312" i="108"/>
  <c r="F372" i="108"/>
  <c r="B372" i="108"/>
  <c r="F420" i="108"/>
  <c r="B420" i="108"/>
  <c r="C431" i="108"/>
  <c r="B12" i="109"/>
  <c r="B28" i="109"/>
  <c r="B42" i="109"/>
  <c r="C72" i="109"/>
  <c r="F213" i="105"/>
  <c r="B159" i="107"/>
  <c r="B23" i="108"/>
  <c r="C23" i="108"/>
  <c r="F44" i="108"/>
  <c r="C57" i="108"/>
  <c r="B115" i="108"/>
  <c r="B137" i="108"/>
  <c r="F153" i="108"/>
  <c r="C153" i="108"/>
  <c r="B201" i="108"/>
  <c r="F206" i="108"/>
  <c r="C246" i="108"/>
  <c r="F246" i="108"/>
  <c r="F296" i="108"/>
  <c r="B296" i="108"/>
  <c r="F308" i="108"/>
  <c r="B308" i="108"/>
  <c r="F432" i="108"/>
  <c r="B432" i="108"/>
  <c r="B33" i="109"/>
  <c r="F33" i="109"/>
  <c r="C33" i="109"/>
  <c r="F47" i="109"/>
  <c r="B47" i="109"/>
  <c r="C50" i="109"/>
  <c r="F50" i="109"/>
  <c r="B50" i="109"/>
  <c r="F276" i="105"/>
  <c r="F290" i="106"/>
  <c r="B359" i="106"/>
  <c r="C159" i="107"/>
  <c r="C76" i="108"/>
  <c r="F76" i="108"/>
  <c r="B76" i="108"/>
  <c r="C100" i="108"/>
  <c r="F100" i="108"/>
  <c r="C137" i="108"/>
  <c r="F392" i="108"/>
  <c r="B392" i="108"/>
  <c r="C8" i="109"/>
  <c r="B8" i="109"/>
  <c r="C26" i="109"/>
  <c r="F26" i="109"/>
  <c r="B26" i="109"/>
  <c r="B40" i="109"/>
  <c r="F40" i="109"/>
  <c r="C40" i="109"/>
  <c r="F68" i="109"/>
  <c r="C68" i="109"/>
  <c r="B68" i="109"/>
  <c r="F93" i="109"/>
  <c r="C93" i="109"/>
  <c r="F100" i="109"/>
  <c r="C100" i="109"/>
  <c r="B100" i="109"/>
  <c r="C36" i="108"/>
  <c r="B36" i="108"/>
  <c r="F91" i="108"/>
  <c r="C91" i="108"/>
  <c r="F107" i="108"/>
  <c r="B107" i="108"/>
  <c r="F133" i="108"/>
  <c r="C133" i="108"/>
  <c r="B163" i="108"/>
  <c r="F163" i="108"/>
  <c r="C163" i="108"/>
  <c r="F176" i="108"/>
  <c r="C176" i="108"/>
  <c r="B176" i="108"/>
  <c r="B188" i="108"/>
  <c r="C188" i="108"/>
  <c r="C222" i="108"/>
  <c r="F222" i="108"/>
  <c r="B222" i="108"/>
  <c r="B243" i="108"/>
  <c r="F243" i="108"/>
  <c r="F416" i="108"/>
  <c r="B416" i="108"/>
  <c r="C20" i="109"/>
  <c r="F20" i="109"/>
  <c r="B20" i="109"/>
  <c r="F61" i="109"/>
  <c r="C61" i="109"/>
  <c r="B86" i="109"/>
  <c r="F86" i="109"/>
  <c r="B93" i="109"/>
  <c r="B62" i="109"/>
  <c r="F62" i="109"/>
  <c r="F69" i="109"/>
  <c r="C69" i="109"/>
  <c r="F80" i="109"/>
  <c r="B80" i="109"/>
  <c r="F87" i="109"/>
  <c r="C87" i="109"/>
  <c r="B87" i="109"/>
  <c r="F90" i="109"/>
  <c r="C90" i="109"/>
  <c r="B90" i="109"/>
  <c r="B94" i="109"/>
  <c r="F94" i="109"/>
  <c r="F101" i="109"/>
  <c r="C101" i="109"/>
  <c r="F108" i="109"/>
  <c r="C108" i="109"/>
  <c r="B108" i="109"/>
  <c r="F143" i="109"/>
  <c r="C143" i="109"/>
  <c r="B143" i="109"/>
  <c r="F146" i="109"/>
  <c r="C146" i="109"/>
  <c r="B146" i="109"/>
  <c r="C155" i="109"/>
  <c r="F155" i="109"/>
  <c r="B155" i="109"/>
  <c r="F159" i="109"/>
  <c r="C159" i="109"/>
  <c r="F347" i="109"/>
  <c r="C347" i="109"/>
  <c r="B347" i="109"/>
  <c r="C354" i="109"/>
  <c r="B354" i="109"/>
  <c r="F354" i="109"/>
  <c r="B200" i="108"/>
  <c r="F211" i="108"/>
  <c r="C270" i="108"/>
  <c r="B18" i="109"/>
  <c r="B22" i="109"/>
  <c r="B38" i="109"/>
  <c r="C48" i="109"/>
  <c r="B53" i="109"/>
  <c r="C56" i="109"/>
  <c r="C62" i="109"/>
  <c r="B69" i="109"/>
  <c r="F76" i="109"/>
  <c r="C76" i="109"/>
  <c r="B76" i="109"/>
  <c r="C80" i="109"/>
  <c r="C94" i="109"/>
  <c r="B101" i="109"/>
  <c r="F109" i="109"/>
  <c r="C109" i="109"/>
  <c r="F116" i="109"/>
  <c r="C116" i="109"/>
  <c r="B116" i="109"/>
  <c r="B147" i="109"/>
  <c r="F147" i="109"/>
  <c r="C147" i="109"/>
  <c r="C156" i="109"/>
  <c r="B156" i="109"/>
  <c r="F156" i="109"/>
  <c r="B159" i="109"/>
  <c r="F167" i="109"/>
  <c r="C167" i="109"/>
  <c r="B167" i="109"/>
  <c r="F215" i="109"/>
  <c r="C215" i="109"/>
  <c r="B215" i="109"/>
  <c r="F239" i="109"/>
  <c r="C239" i="109"/>
  <c r="B239" i="109"/>
  <c r="F326" i="109"/>
  <c r="C326" i="109"/>
  <c r="B326" i="109"/>
  <c r="F342" i="109"/>
  <c r="C342" i="109"/>
  <c r="B342" i="109"/>
  <c r="F425" i="109"/>
  <c r="C425" i="109"/>
  <c r="B425" i="109"/>
  <c r="B46" i="109"/>
  <c r="F46" i="109"/>
  <c r="F63" i="109"/>
  <c r="C63" i="109"/>
  <c r="B63" i="109"/>
  <c r="F66" i="109"/>
  <c r="C66" i="109"/>
  <c r="B66" i="109"/>
  <c r="B70" i="109"/>
  <c r="F70" i="109"/>
  <c r="F77" i="109"/>
  <c r="C77" i="109"/>
  <c r="F88" i="109"/>
  <c r="B88" i="109"/>
  <c r="F95" i="109"/>
  <c r="C95" i="109"/>
  <c r="B95" i="109"/>
  <c r="F98" i="109"/>
  <c r="C98" i="109"/>
  <c r="B98" i="109"/>
  <c r="B102" i="109"/>
  <c r="F102" i="109"/>
  <c r="C102" i="109"/>
  <c r="F117" i="109"/>
  <c r="C117" i="109"/>
  <c r="F124" i="109"/>
  <c r="C124" i="109"/>
  <c r="B124" i="109"/>
  <c r="B148" i="109"/>
  <c r="F148" i="109"/>
  <c r="C148" i="109"/>
  <c r="B160" i="109"/>
  <c r="F160" i="109"/>
  <c r="C160" i="109"/>
  <c r="C164" i="109"/>
  <c r="B164" i="109"/>
  <c r="F164" i="109"/>
  <c r="F183" i="109"/>
  <c r="C183" i="109"/>
  <c r="B183" i="109"/>
  <c r="B216" i="109"/>
  <c r="F216" i="109"/>
  <c r="C216" i="109"/>
  <c r="F289" i="109"/>
  <c r="C289" i="109"/>
  <c r="B289" i="109"/>
  <c r="C168" i="108"/>
  <c r="B174" i="108"/>
  <c r="F180" i="108"/>
  <c r="B216" i="108"/>
  <c r="B238" i="108"/>
  <c r="B248" i="108"/>
  <c r="B254" i="108"/>
  <c r="B261" i="108"/>
  <c r="B271" i="108"/>
  <c r="B304" i="108"/>
  <c r="B380" i="108"/>
  <c r="B384" i="108"/>
  <c r="B408" i="108"/>
  <c r="B4" i="109"/>
  <c r="B6" i="109"/>
  <c r="B13" i="109"/>
  <c r="B36" i="109"/>
  <c r="C41" i="109"/>
  <c r="B41" i="109"/>
  <c r="C46" i="109"/>
  <c r="B54" i="109"/>
  <c r="F54" i="109"/>
  <c r="C70" i="109"/>
  <c r="B77" i="109"/>
  <c r="F84" i="109"/>
  <c r="C84" i="109"/>
  <c r="B84" i="109"/>
  <c r="C88" i="109"/>
  <c r="F103" i="109"/>
  <c r="C103" i="109"/>
  <c r="B103" i="109"/>
  <c r="F106" i="109"/>
  <c r="C106" i="109"/>
  <c r="B106" i="109"/>
  <c r="B110" i="109"/>
  <c r="F110" i="109"/>
  <c r="C110" i="109"/>
  <c r="B117" i="109"/>
  <c r="F125" i="109"/>
  <c r="C125" i="109"/>
  <c r="F132" i="109"/>
  <c r="C132" i="109"/>
  <c r="B132" i="109"/>
  <c r="C151" i="109"/>
  <c r="F151" i="109"/>
  <c r="F223" i="109"/>
  <c r="C223" i="109"/>
  <c r="B223" i="109"/>
  <c r="F231" i="109"/>
  <c r="C231" i="109"/>
  <c r="B231" i="109"/>
  <c r="F307" i="109"/>
  <c r="C307" i="109"/>
  <c r="B307" i="109"/>
  <c r="F411" i="109"/>
  <c r="C411" i="109"/>
  <c r="B411" i="109"/>
  <c r="F422" i="109"/>
  <c r="C422" i="109"/>
  <c r="B422" i="109"/>
  <c r="F23" i="109"/>
  <c r="B23" i="109"/>
  <c r="F39" i="109"/>
  <c r="B39" i="109"/>
  <c r="C49" i="109"/>
  <c r="B49" i="109"/>
  <c r="F64" i="109"/>
  <c r="B64" i="109"/>
  <c r="F71" i="109"/>
  <c r="C71" i="109"/>
  <c r="B71" i="109"/>
  <c r="F74" i="109"/>
  <c r="C74" i="109"/>
  <c r="B74" i="109"/>
  <c r="B78" i="109"/>
  <c r="F78" i="109"/>
  <c r="F85" i="109"/>
  <c r="C85" i="109"/>
  <c r="F96" i="109"/>
  <c r="B96" i="109"/>
  <c r="F111" i="109"/>
  <c r="C111" i="109"/>
  <c r="B111" i="109"/>
  <c r="F114" i="109"/>
  <c r="C114" i="109"/>
  <c r="B114" i="109"/>
  <c r="B118" i="109"/>
  <c r="F118" i="109"/>
  <c r="C118" i="109"/>
  <c r="B125" i="109"/>
  <c r="F133" i="109"/>
  <c r="C133" i="109"/>
  <c r="F140" i="109"/>
  <c r="C140" i="109"/>
  <c r="B140" i="109"/>
  <c r="B151" i="109"/>
  <c r="F210" i="109"/>
  <c r="C210" i="109"/>
  <c r="B210" i="109"/>
  <c r="F255" i="109"/>
  <c r="C255" i="109"/>
  <c r="B255" i="109"/>
  <c r="F390" i="109"/>
  <c r="C390" i="109"/>
  <c r="B390" i="109"/>
  <c r="F406" i="109"/>
  <c r="C406" i="109"/>
  <c r="B406" i="109"/>
  <c r="F419" i="109"/>
  <c r="C419" i="109"/>
  <c r="B419" i="109"/>
  <c r="B265" i="108"/>
  <c r="B275" i="108"/>
  <c r="B335" i="108"/>
  <c r="B364" i="108"/>
  <c r="B368" i="108"/>
  <c r="C17" i="109"/>
  <c r="C23" i="109"/>
  <c r="B30" i="109"/>
  <c r="C39" i="109"/>
  <c r="F44" i="109"/>
  <c r="C44" i="109"/>
  <c r="F49" i="109"/>
  <c r="F60" i="109"/>
  <c r="C60" i="109"/>
  <c r="B60" i="109"/>
  <c r="C64" i="109"/>
  <c r="C78" i="109"/>
  <c r="B85" i="109"/>
  <c r="F92" i="109"/>
  <c r="C92" i="109"/>
  <c r="B92" i="109"/>
  <c r="F119" i="109"/>
  <c r="C119" i="109"/>
  <c r="B119" i="109"/>
  <c r="F122" i="109"/>
  <c r="C122" i="109"/>
  <c r="B122" i="109"/>
  <c r="B126" i="109"/>
  <c r="F126" i="109"/>
  <c r="C126" i="109"/>
  <c r="F141" i="109"/>
  <c r="C141" i="109"/>
  <c r="F191" i="109"/>
  <c r="C191" i="109"/>
  <c r="B191" i="109"/>
  <c r="F228" i="109"/>
  <c r="C228" i="109"/>
  <c r="B228" i="109"/>
  <c r="F194" i="109"/>
  <c r="C194" i="109"/>
  <c r="F209" i="109"/>
  <c r="C209" i="109"/>
  <c r="B209" i="109"/>
  <c r="F212" i="109"/>
  <c r="C212" i="109"/>
  <c r="B212" i="109"/>
  <c r="F244" i="109"/>
  <c r="C244" i="109"/>
  <c r="B244" i="109"/>
  <c r="F247" i="109"/>
  <c r="C247" i="109"/>
  <c r="B247" i="109"/>
  <c r="F263" i="109"/>
  <c r="C263" i="109"/>
  <c r="B263" i="109"/>
  <c r="C270" i="109"/>
  <c r="F270" i="109"/>
  <c r="B270" i="109"/>
  <c r="B274" i="109"/>
  <c r="F274" i="109"/>
  <c r="C274" i="109"/>
  <c r="B282" i="109"/>
  <c r="F282" i="109"/>
  <c r="F297" i="109"/>
  <c r="C297" i="109"/>
  <c r="B297" i="109"/>
  <c r="F318" i="109"/>
  <c r="C318" i="109"/>
  <c r="B318" i="109"/>
  <c r="F382" i="109"/>
  <c r="C382" i="109"/>
  <c r="B382" i="109"/>
  <c r="B104" i="109"/>
  <c r="B112" i="109"/>
  <c r="B120" i="109"/>
  <c r="B128" i="109"/>
  <c r="B136" i="109"/>
  <c r="B144" i="109"/>
  <c r="B157" i="109"/>
  <c r="F161" i="109"/>
  <c r="F163" i="109"/>
  <c r="F185" i="109"/>
  <c r="C185" i="109"/>
  <c r="B185" i="109"/>
  <c r="F188" i="109"/>
  <c r="C188" i="109"/>
  <c r="B188" i="109"/>
  <c r="B194" i="109"/>
  <c r="C197" i="109"/>
  <c r="C200" i="109"/>
  <c r="F224" i="109"/>
  <c r="F234" i="109"/>
  <c r="C234" i="109"/>
  <c r="C251" i="109"/>
  <c r="B251" i="109"/>
  <c r="F257" i="109"/>
  <c r="C257" i="109"/>
  <c r="B257" i="109"/>
  <c r="B261" i="109"/>
  <c r="C267" i="109"/>
  <c r="B267" i="109"/>
  <c r="C282" i="109"/>
  <c r="F339" i="109"/>
  <c r="C339" i="109"/>
  <c r="B339" i="109"/>
  <c r="C346" i="109"/>
  <c r="B346" i="109"/>
  <c r="F346" i="109"/>
  <c r="F403" i="109"/>
  <c r="C403" i="109"/>
  <c r="B403" i="109"/>
  <c r="C410" i="109"/>
  <c r="B410" i="109"/>
  <c r="F410" i="109"/>
  <c r="F177" i="109"/>
  <c r="C177" i="109"/>
  <c r="B177" i="109"/>
  <c r="F180" i="109"/>
  <c r="C180" i="109"/>
  <c r="B180" i="109"/>
  <c r="F186" i="109"/>
  <c r="C186" i="109"/>
  <c r="F201" i="109"/>
  <c r="C201" i="109"/>
  <c r="B201" i="109"/>
  <c r="F204" i="109"/>
  <c r="C204" i="109"/>
  <c r="B204" i="109"/>
  <c r="C235" i="109"/>
  <c r="B235" i="109"/>
  <c r="F252" i="109"/>
  <c r="C252" i="109"/>
  <c r="B252" i="109"/>
  <c r="F258" i="109"/>
  <c r="C258" i="109"/>
  <c r="F268" i="109"/>
  <c r="C268" i="109"/>
  <c r="B268" i="109"/>
  <c r="F304" i="109"/>
  <c r="C304" i="109"/>
  <c r="B304" i="109"/>
  <c r="F310" i="109"/>
  <c r="C310" i="109"/>
  <c r="B310" i="109"/>
  <c r="F331" i="109"/>
  <c r="C331" i="109"/>
  <c r="B331" i="109"/>
  <c r="F350" i="109"/>
  <c r="C350" i="109"/>
  <c r="B350" i="109"/>
  <c r="F395" i="109"/>
  <c r="C395" i="109"/>
  <c r="B395" i="109"/>
  <c r="B162" i="109"/>
  <c r="C169" i="109"/>
  <c r="B169" i="109"/>
  <c r="B186" i="109"/>
  <c r="C192" i="109"/>
  <c r="F226" i="109"/>
  <c r="C226" i="109"/>
  <c r="B229" i="109"/>
  <c r="F235" i="109"/>
  <c r="F242" i="109"/>
  <c r="C242" i="109"/>
  <c r="B258" i="109"/>
  <c r="F294" i="109"/>
  <c r="C294" i="109"/>
  <c r="B294" i="109"/>
  <c r="B343" i="109"/>
  <c r="F343" i="109"/>
  <c r="C343" i="109"/>
  <c r="B351" i="109"/>
  <c r="F351" i="109"/>
  <c r="F355" i="109"/>
  <c r="C355" i="109"/>
  <c r="B355" i="109"/>
  <c r="F368" i="109"/>
  <c r="C368" i="109"/>
  <c r="B368" i="109"/>
  <c r="F374" i="109"/>
  <c r="C374" i="109"/>
  <c r="B374" i="109"/>
  <c r="B407" i="109"/>
  <c r="F407" i="109"/>
  <c r="C407" i="109"/>
  <c r="F430" i="109"/>
  <c r="C430" i="109"/>
  <c r="B430" i="109"/>
  <c r="C162" i="109"/>
  <c r="F172" i="109"/>
  <c r="C172" i="109"/>
  <c r="B172" i="109"/>
  <c r="F178" i="109"/>
  <c r="C178" i="109"/>
  <c r="F192" i="109"/>
  <c r="F202" i="109"/>
  <c r="C202" i="109"/>
  <c r="F217" i="109"/>
  <c r="C217" i="109"/>
  <c r="B217" i="109"/>
  <c r="F220" i="109"/>
  <c r="C220" i="109"/>
  <c r="B220" i="109"/>
  <c r="B226" i="109"/>
  <c r="C229" i="109"/>
  <c r="C232" i="109"/>
  <c r="F236" i="109"/>
  <c r="C236" i="109"/>
  <c r="B236" i="109"/>
  <c r="B242" i="109"/>
  <c r="F249" i="109"/>
  <c r="C249" i="109"/>
  <c r="B249" i="109"/>
  <c r="B253" i="109"/>
  <c r="C259" i="109"/>
  <c r="B259" i="109"/>
  <c r="F265" i="109"/>
  <c r="C265" i="109"/>
  <c r="B265" i="109"/>
  <c r="F291" i="109"/>
  <c r="C291" i="109"/>
  <c r="B291" i="109"/>
  <c r="F299" i="109"/>
  <c r="C299" i="109"/>
  <c r="B299" i="109"/>
  <c r="F321" i="109"/>
  <c r="C321" i="109"/>
  <c r="B321" i="109"/>
  <c r="F334" i="109"/>
  <c r="C334" i="109"/>
  <c r="F358" i="109"/>
  <c r="C358" i="109"/>
  <c r="B358" i="109"/>
  <c r="F385" i="109"/>
  <c r="C385" i="109"/>
  <c r="B385" i="109"/>
  <c r="F398" i="109"/>
  <c r="C398" i="109"/>
  <c r="F416" i="109"/>
  <c r="C416" i="109"/>
  <c r="B416" i="109"/>
  <c r="F435" i="109"/>
  <c r="C435" i="109"/>
  <c r="B435" i="109"/>
  <c r="B57" i="109"/>
  <c r="B65" i="109"/>
  <c r="B73" i="109"/>
  <c r="B81" i="109"/>
  <c r="B89" i="109"/>
  <c r="B97" i="109"/>
  <c r="B105" i="109"/>
  <c r="B113" i="109"/>
  <c r="B121" i="109"/>
  <c r="B129" i="109"/>
  <c r="B137" i="109"/>
  <c r="B145" i="109"/>
  <c r="B152" i="109"/>
  <c r="B165" i="109"/>
  <c r="B178" i="109"/>
  <c r="C181" i="109"/>
  <c r="F193" i="109"/>
  <c r="C193" i="109"/>
  <c r="B193" i="109"/>
  <c r="F196" i="109"/>
  <c r="C196" i="109"/>
  <c r="B196" i="109"/>
  <c r="B202" i="109"/>
  <c r="C205" i="109"/>
  <c r="C208" i="109"/>
  <c r="F232" i="109"/>
  <c r="C243" i="109"/>
  <c r="B243" i="109"/>
  <c r="C253" i="109"/>
  <c r="F259" i="109"/>
  <c r="F302" i="109"/>
  <c r="C302" i="109"/>
  <c r="B302" i="109"/>
  <c r="B334" i="109"/>
  <c r="B398" i="109"/>
  <c r="F427" i="109"/>
  <c r="C427" i="109"/>
  <c r="B427" i="109"/>
  <c r="F170" i="109"/>
  <c r="C170" i="109"/>
  <c r="F199" i="109"/>
  <c r="C199" i="109"/>
  <c r="B199" i="109"/>
  <c r="F218" i="109"/>
  <c r="C218" i="109"/>
  <c r="F233" i="109"/>
  <c r="C233" i="109"/>
  <c r="B233" i="109"/>
  <c r="F250" i="109"/>
  <c r="C250" i="109"/>
  <c r="F260" i="109"/>
  <c r="C260" i="109"/>
  <c r="B260" i="109"/>
  <c r="F266" i="109"/>
  <c r="C266" i="109"/>
  <c r="F281" i="109"/>
  <c r="C281" i="109"/>
  <c r="B281" i="109"/>
  <c r="F296" i="109"/>
  <c r="C296" i="109"/>
  <c r="B296" i="109"/>
  <c r="F312" i="109"/>
  <c r="C312" i="109"/>
  <c r="B312" i="109"/>
  <c r="F315" i="109"/>
  <c r="C315" i="109"/>
  <c r="B315" i="109"/>
  <c r="F323" i="109"/>
  <c r="C323" i="109"/>
  <c r="B323" i="109"/>
  <c r="F329" i="109"/>
  <c r="C329" i="109"/>
  <c r="F363" i="109"/>
  <c r="C363" i="109"/>
  <c r="B363" i="109"/>
  <c r="F376" i="109"/>
  <c r="C376" i="109"/>
  <c r="B376" i="109"/>
  <c r="F379" i="109"/>
  <c r="C379" i="109"/>
  <c r="B379" i="109"/>
  <c r="F387" i="109"/>
  <c r="C387" i="109"/>
  <c r="B387" i="109"/>
  <c r="F393" i="109"/>
  <c r="C393" i="109"/>
  <c r="F280" i="109"/>
  <c r="C280" i="109"/>
  <c r="C338" i="109"/>
  <c r="B338" i="109"/>
  <c r="F360" i="109"/>
  <c r="C360" i="109"/>
  <c r="B360" i="109"/>
  <c r="C402" i="109"/>
  <c r="B402" i="109"/>
  <c r="F413" i="109"/>
  <c r="C413" i="109"/>
  <c r="B413" i="109"/>
  <c r="F432" i="109"/>
  <c r="C432" i="109"/>
  <c r="B432" i="109"/>
  <c r="B272" i="109"/>
  <c r="B276" i="109"/>
  <c r="B280" i="109"/>
  <c r="B287" i="109"/>
  <c r="B292" i="109"/>
  <c r="C330" i="109"/>
  <c r="B330" i="109"/>
  <c r="F352" i="109"/>
  <c r="C352" i="109"/>
  <c r="B352" i="109"/>
  <c r="C394" i="109"/>
  <c r="B394" i="109"/>
  <c r="C426" i="109"/>
  <c r="B426" i="109"/>
  <c r="F429" i="109"/>
  <c r="C429" i="109"/>
  <c r="B429" i="109"/>
  <c r="C272" i="109"/>
  <c r="C276" i="109"/>
  <c r="F283" i="109"/>
  <c r="B283" i="109"/>
  <c r="C285" i="109"/>
  <c r="B285" i="109"/>
  <c r="C322" i="109"/>
  <c r="B322" i="109"/>
  <c r="F344" i="109"/>
  <c r="C344" i="109"/>
  <c r="B344" i="109"/>
  <c r="F366" i="109"/>
  <c r="C366" i="109"/>
  <c r="C386" i="109"/>
  <c r="B386" i="109"/>
  <c r="F408" i="109"/>
  <c r="C408" i="109"/>
  <c r="B408" i="109"/>
  <c r="F414" i="109"/>
  <c r="C414" i="109"/>
  <c r="B436" i="109"/>
  <c r="B238" i="109"/>
  <c r="B246" i="109"/>
  <c r="C283" i="109"/>
  <c r="F285" i="109"/>
  <c r="C290" i="109"/>
  <c r="B295" i="109"/>
  <c r="C314" i="109"/>
  <c r="B314" i="109"/>
  <c r="C319" i="109"/>
  <c r="F322" i="109"/>
  <c r="F336" i="109"/>
  <c r="C336" i="109"/>
  <c r="B336" i="109"/>
  <c r="B361" i="109"/>
  <c r="B366" i="109"/>
  <c r="C378" i="109"/>
  <c r="B378" i="109"/>
  <c r="C383" i="109"/>
  <c r="F386" i="109"/>
  <c r="F400" i="109"/>
  <c r="C400" i="109"/>
  <c r="B400" i="109"/>
  <c r="B414" i="109"/>
  <c r="B433" i="109"/>
  <c r="C436" i="109"/>
  <c r="F288" i="109"/>
  <c r="C288" i="109"/>
  <c r="C306" i="109"/>
  <c r="B306" i="109"/>
  <c r="F328" i="109"/>
  <c r="C328" i="109"/>
  <c r="B328" i="109"/>
  <c r="C370" i="109"/>
  <c r="B370" i="109"/>
  <c r="F392" i="109"/>
  <c r="C392" i="109"/>
  <c r="B392" i="109"/>
  <c r="C418" i="109"/>
  <c r="B418" i="109"/>
  <c r="F424" i="109"/>
  <c r="C424" i="109"/>
  <c r="B424" i="109"/>
  <c r="C433" i="109"/>
  <c r="B273" i="109"/>
  <c r="C275" i="109"/>
  <c r="B288" i="109"/>
  <c r="F306" i="109"/>
  <c r="F320" i="109"/>
  <c r="C320" i="109"/>
  <c r="B320" i="109"/>
  <c r="B345" i="109"/>
  <c r="C353" i="109"/>
  <c r="C362" i="109"/>
  <c r="B362" i="109"/>
  <c r="C367" i="109"/>
  <c r="F370" i="109"/>
  <c r="F375" i="109"/>
  <c r="F384" i="109"/>
  <c r="C384" i="109"/>
  <c r="B384" i="109"/>
  <c r="B409" i="109"/>
  <c r="C415" i="109"/>
  <c r="F418" i="109"/>
  <c r="F421" i="109"/>
  <c r="C421" i="109"/>
  <c r="B421" i="109"/>
  <c r="C434" i="109"/>
  <c r="B434" i="109"/>
  <c r="F437" i="109"/>
  <c r="C437" i="109"/>
  <c r="B437" i="109"/>
  <c r="B293" i="109"/>
  <c r="B301" i="109"/>
  <c r="B309" i="109"/>
  <c r="B317" i="109"/>
  <c r="B325" i="109"/>
  <c r="B333" i="109"/>
  <c r="B341" i="109"/>
  <c r="B349" i="109"/>
  <c r="B357" i="109"/>
  <c r="B365" i="109"/>
  <c r="B373" i="109"/>
  <c r="B381" i="109"/>
  <c r="B389" i="109"/>
  <c r="B397" i="109"/>
  <c r="B405" i="109"/>
  <c r="B68" i="106"/>
  <c r="C68" i="106"/>
  <c r="F36" i="107"/>
  <c r="B36" i="107"/>
  <c r="F120" i="107"/>
  <c r="B120" i="107"/>
  <c r="F184" i="107"/>
  <c r="B184" i="107"/>
  <c r="F204" i="107"/>
  <c r="B204" i="107"/>
  <c r="C432" i="107"/>
  <c r="F432" i="107"/>
  <c r="B3" i="108"/>
  <c r="F3" i="108"/>
  <c r="C3" i="108"/>
  <c r="F12" i="108"/>
  <c r="C12" i="108"/>
  <c r="B12" i="108"/>
  <c r="F53" i="108"/>
  <c r="C53" i="108"/>
  <c r="B53" i="108"/>
  <c r="F56" i="108"/>
  <c r="C56" i="108"/>
  <c r="B56" i="108"/>
  <c r="B393" i="105"/>
  <c r="F393" i="105"/>
  <c r="F412" i="106"/>
  <c r="B412" i="106"/>
  <c r="F68" i="107"/>
  <c r="B68" i="107"/>
  <c r="F240" i="107"/>
  <c r="B240" i="107"/>
  <c r="F260" i="107"/>
  <c r="B260" i="107"/>
  <c r="F4" i="108"/>
  <c r="C4" i="108"/>
  <c r="B4" i="108"/>
  <c r="F13" i="108"/>
  <c r="C13" i="108"/>
  <c r="B13" i="108"/>
  <c r="F104" i="107"/>
  <c r="B104" i="107"/>
  <c r="F228" i="107"/>
  <c r="B228" i="107"/>
  <c r="F368" i="107"/>
  <c r="B368" i="107"/>
  <c r="F20" i="107"/>
  <c r="B20" i="107"/>
  <c r="F116" i="107"/>
  <c r="B116" i="107"/>
  <c r="F148" i="107"/>
  <c r="C148" i="107"/>
  <c r="B148" i="107"/>
  <c r="F248" i="107"/>
  <c r="B248" i="107"/>
  <c r="F400" i="107"/>
  <c r="B400" i="107"/>
  <c r="F9" i="108"/>
  <c r="C9" i="108"/>
  <c r="B9" i="108"/>
  <c r="C24" i="108"/>
  <c r="F24" i="108"/>
  <c r="B24" i="108"/>
  <c r="C37" i="108"/>
  <c r="B37" i="108"/>
  <c r="F37" i="108"/>
  <c r="F41" i="108"/>
  <c r="C41" i="108"/>
  <c r="B41" i="108"/>
  <c r="F44" i="107"/>
  <c r="B44" i="107"/>
  <c r="F128" i="107"/>
  <c r="B128" i="107"/>
  <c r="F344" i="107"/>
  <c r="B344" i="107"/>
  <c r="F399" i="107"/>
  <c r="B399" i="107"/>
  <c r="F5" i="108"/>
  <c r="C5" i="108"/>
  <c r="B5" i="108"/>
  <c r="F17" i="108"/>
  <c r="C17" i="108"/>
  <c r="B17" i="108"/>
  <c r="F40" i="108"/>
  <c r="C40" i="108"/>
  <c r="B40" i="108"/>
  <c r="F143" i="106"/>
  <c r="B143" i="106"/>
  <c r="F188" i="107"/>
  <c r="B188" i="107"/>
  <c r="F208" i="107"/>
  <c r="B208" i="107"/>
  <c r="F408" i="107"/>
  <c r="B408" i="107"/>
  <c r="F422" i="107"/>
  <c r="C422" i="107"/>
  <c r="B422" i="107"/>
  <c r="B21" i="108"/>
  <c r="C21" i="108"/>
  <c r="F21" i="108"/>
  <c r="F25" i="108"/>
  <c r="C25" i="108"/>
  <c r="B25" i="108"/>
  <c r="B38" i="108"/>
  <c r="F38" i="108"/>
  <c r="C38" i="108"/>
  <c r="C45" i="108"/>
  <c r="B45" i="108"/>
  <c r="F45" i="108"/>
  <c r="F140" i="107"/>
  <c r="C140" i="107"/>
  <c r="B140" i="107"/>
  <c r="F220" i="107"/>
  <c r="B220" i="107"/>
  <c r="F52" i="107"/>
  <c r="B52" i="107"/>
  <c r="F72" i="107"/>
  <c r="B72" i="107"/>
  <c r="F100" i="107"/>
  <c r="B100" i="107"/>
  <c r="F124" i="107"/>
  <c r="B124" i="107"/>
  <c r="F328" i="107"/>
  <c r="B328" i="107"/>
  <c r="F430" i="107"/>
  <c r="C430" i="107"/>
  <c r="B52" i="105"/>
  <c r="F52" i="105"/>
  <c r="F76" i="107"/>
  <c r="B76" i="107"/>
  <c r="F160" i="107"/>
  <c r="B160" i="107"/>
  <c r="F269" i="106"/>
  <c r="C269" i="106"/>
  <c r="B269" i="106"/>
  <c r="F176" i="107"/>
  <c r="B176" i="107"/>
  <c r="F196" i="107"/>
  <c r="B196" i="107"/>
  <c r="F216" i="107"/>
  <c r="B216" i="107"/>
  <c r="F224" i="107"/>
  <c r="B224" i="107"/>
  <c r="C359" i="107"/>
  <c r="F359" i="107"/>
  <c r="B359" i="107"/>
  <c r="F416" i="107"/>
  <c r="B416" i="107"/>
  <c r="F152" i="107"/>
  <c r="C152" i="107"/>
  <c r="B152" i="107"/>
  <c r="F164" i="107"/>
  <c r="B164" i="107"/>
  <c r="F252" i="107"/>
  <c r="B252" i="107"/>
  <c r="F336" i="107"/>
  <c r="B336" i="107"/>
  <c r="F424" i="107"/>
  <c r="B424" i="107"/>
  <c r="B11" i="108"/>
  <c r="F11" i="108"/>
  <c r="C11" i="108"/>
  <c r="C144" i="107"/>
  <c r="C268" i="107"/>
  <c r="C315" i="107"/>
  <c r="F6" i="108"/>
  <c r="F14" i="108"/>
  <c r="F28" i="108"/>
  <c r="F30" i="108"/>
  <c r="F34" i="108"/>
  <c r="C42" i="108"/>
  <c r="B44" i="108"/>
  <c r="F46" i="108"/>
  <c r="F57" i="108"/>
  <c r="F63" i="108"/>
  <c r="B63" i="108"/>
  <c r="F87" i="108"/>
  <c r="C87" i="108"/>
  <c r="B87" i="108"/>
  <c r="C94" i="108"/>
  <c r="B94" i="108"/>
  <c r="F119" i="108"/>
  <c r="C119" i="108"/>
  <c r="B119" i="108"/>
  <c r="C126" i="108"/>
  <c r="B126" i="108"/>
  <c r="B131" i="108"/>
  <c r="F131" i="108"/>
  <c r="C131" i="108"/>
  <c r="F136" i="108"/>
  <c r="C136" i="108"/>
  <c r="B136" i="108"/>
  <c r="F148" i="108"/>
  <c r="C148" i="108"/>
  <c r="B148" i="108"/>
  <c r="F186" i="108"/>
  <c r="C186" i="108"/>
  <c r="B186" i="108"/>
  <c r="F197" i="108"/>
  <c r="C197" i="108"/>
  <c r="B197" i="108"/>
  <c r="F212" i="108"/>
  <c r="C212" i="108"/>
  <c r="B212" i="108"/>
  <c r="F226" i="108"/>
  <c r="C226" i="108"/>
  <c r="B226" i="108"/>
  <c r="C94" i="104"/>
  <c r="C342" i="105"/>
  <c r="C58" i="108"/>
  <c r="B58" i="108"/>
  <c r="F69" i="108"/>
  <c r="C69" i="108"/>
  <c r="B69" i="108"/>
  <c r="F74" i="108"/>
  <c r="C74" i="108"/>
  <c r="B74" i="108"/>
  <c r="F88" i="108"/>
  <c r="C88" i="108"/>
  <c r="F101" i="108"/>
  <c r="C101" i="108"/>
  <c r="B101" i="108"/>
  <c r="F106" i="108"/>
  <c r="C106" i="108"/>
  <c r="B106" i="108"/>
  <c r="F120" i="108"/>
  <c r="C120" i="108"/>
  <c r="F132" i="108"/>
  <c r="C132" i="108"/>
  <c r="B132" i="108"/>
  <c r="B155" i="108"/>
  <c r="F155" i="108"/>
  <c r="C155" i="108"/>
  <c r="C158" i="108"/>
  <c r="B158" i="108"/>
  <c r="F158" i="108"/>
  <c r="B187" i="108"/>
  <c r="F187" i="108"/>
  <c r="C187" i="108"/>
  <c r="F194" i="108"/>
  <c r="C194" i="108"/>
  <c r="B194" i="108"/>
  <c r="C29" i="108"/>
  <c r="B29" i="108"/>
  <c r="F64" i="108"/>
  <c r="C64" i="108"/>
  <c r="C70" i="108"/>
  <c r="B70" i="108"/>
  <c r="F95" i="108"/>
  <c r="C95" i="108"/>
  <c r="B95" i="108"/>
  <c r="C102" i="108"/>
  <c r="B102" i="108"/>
  <c r="F127" i="108"/>
  <c r="C127" i="108"/>
  <c r="B127" i="108"/>
  <c r="C162" i="108"/>
  <c r="B162" i="108"/>
  <c r="F162" i="108"/>
  <c r="F242" i="108"/>
  <c r="C242" i="108"/>
  <c r="B242" i="108"/>
  <c r="F422" i="108"/>
  <c r="C422" i="108"/>
  <c r="B422" i="108"/>
  <c r="C426" i="108"/>
  <c r="B426" i="108"/>
  <c r="F426" i="108"/>
  <c r="B386" i="104"/>
  <c r="C98" i="106"/>
  <c r="F198" i="106"/>
  <c r="C362" i="106"/>
  <c r="B4" i="107"/>
  <c r="B12" i="107"/>
  <c r="B80" i="107"/>
  <c r="B168" i="107"/>
  <c r="B212" i="107"/>
  <c r="B232" i="107"/>
  <c r="C278" i="107"/>
  <c r="B352" i="107"/>
  <c r="B7" i="108"/>
  <c r="C10" i="108"/>
  <c r="B15" i="108"/>
  <c r="C20" i="108"/>
  <c r="B22" i="108"/>
  <c r="C27" i="108"/>
  <c r="F29" i="108"/>
  <c r="B33" i="108"/>
  <c r="B35" i="108"/>
  <c r="C49" i="108"/>
  <c r="C54" i="108"/>
  <c r="B64" i="108"/>
  <c r="F70" i="108"/>
  <c r="F77" i="108"/>
  <c r="C77" i="108"/>
  <c r="B77" i="108"/>
  <c r="F82" i="108"/>
  <c r="C82" i="108"/>
  <c r="B82" i="108"/>
  <c r="F96" i="108"/>
  <c r="C96" i="108"/>
  <c r="F102" i="108"/>
  <c r="F109" i="108"/>
  <c r="C109" i="108"/>
  <c r="B109" i="108"/>
  <c r="F114" i="108"/>
  <c r="C114" i="108"/>
  <c r="B114" i="108"/>
  <c r="F128" i="108"/>
  <c r="C128" i="108"/>
  <c r="C146" i="108"/>
  <c r="F146" i="108"/>
  <c r="B146" i="108"/>
  <c r="F192" i="108"/>
  <c r="C192" i="108"/>
  <c r="B192" i="108"/>
  <c r="F300" i="105"/>
  <c r="C366" i="105"/>
  <c r="F362" i="106"/>
  <c r="F405" i="106"/>
  <c r="C267" i="107"/>
  <c r="C271" i="107"/>
  <c r="B275" i="107"/>
  <c r="C294" i="107"/>
  <c r="C7" i="108"/>
  <c r="C15" i="108"/>
  <c r="C22" i="108"/>
  <c r="C33" i="108"/>
  <c r="C35" i="108"/>
  <c r="B43" i="108"/>
  <c r="F49" i="108"/>
  <c r="F61" i="108"/>
  <c r="C61" i="108"/>
  <c r="B61" i="108"/>
  <c r="F71" i="108"/>
  <c r="C71" i="108"/>
  <c r="B71" i="108"/>
  <c r="C78" i="108"/>
  <c r="B78" i="108"/>
  <c r="B96" i="108"/>
  <c r="F103" i="108"/>
  <c r="C103" i="108"/>
  <c r="B103" i="108"/>
  <c r="C110" i="108"/>
  <c r="B110" i="108"/>
  <c r="B128" i="108"/>
  <c r="C142" i="108"/>
  <c r="F142" i="108"/>
  <c r="B142" i="108"/>
  <c r="C166" i="108"/>
  <c r="F166" i="108"/>
  <c r="B166" i="108"/>
  <c r="F240" i="108"/>
  <c r="C240" i="108"/>
  <c r="B240" i="108"/>
  <c r="B290" i="104"/>
  <c r="F153" i="105"/>
  <c r="B390" i="105"/>
  <c r="C106" i="106"/>
  <c r="B303" i="106"/>
  <c r="F271" i="107"/>
  <c r="C275" i="107"/>
  <c r="C299" i="107"/>
  <c r="F318" i="107"/>
  <c r="B323" i="107"/>
  <c r="C50" i="108"/>
  <c r="B50" i="108"/>
  <c r="B65" i="108"/>
  <c r="F65" i="108"/>
  <c r="C65" i="108"/>
  <c r="F72" i="108"/>
  <c r="C72" i="108"/>
  <c r="F85" i="108"/>
  <c r="C85" i="108"/>
  <c r="B85" i="108"/>
  <c r="F90" i="108"/>
  <c r="C90" i="108"/>
  <c r="B90" i="108"/>
  <c r="F104" i="108"/>
  <c r="C104" i="108"/>
  <c r="F117" i="108"/>
  <c r="C117" i="108"/>
  <c r="B117" i="108"/>
  <c r="F122" i="108"/>
  <c r="C122" i="108"/>
  <c r="B122" i="108"/>
  <c r="C138" i="108"/>
  <c r="F138" i="108"/>
  <c r="B138" i="108"/>
  <c r="B143" i="108"/>
  <c r="F143" i="108"/>
  <c r="C143" i="108"/>
  <c r="C150" i="108"/>
  <c r="F150" i="108"/>
  <c r="B150" i="108"/>
  <c r="F210" i="108"/>
  <c r="C210" i="108"/>
  <c r="B210" i="108"/>
  <c r="C303" i="106"/>
  <c r="B6" i="108"/>
  <c r="B14" i="108"/>
  <c r="B19" i="108"/>
  <c r="B28" i="108"/>
  <c r="B30" i="108"/>
  <c r="B46" i="108"/>
  <c r="F50" i="108"/>
  <c r="B62" i="108"/>
  <c r="C66" i="108"/>
  <c r="B66" i="108"/>
  <c r="B72" i="108"/>
  <c r="F79" i="108"/>
  <c r="C79" i="108"/>
  <c r="B79" i="108"/>
  <c r="C86" i="108"/>
  <c r="B86" i="108"/>
  <c r="F111" i="108"/>
  <c r="C111" i="108"/>
  <c r="B111" i="108"/>
  <c r="C118" i="108"/>
  <c r="B118" i="108"/>
  <c r="C134" i="108"/>
  <c r="F134" i="108"/>
  <c r="B134" i="108"/>
  <c r="B139" i="108"/>
  <c r="F139" i="108"/>
  <c r="C139" i="108"/>
  <c r="F144" i="108"/>
  <c r="C144" i="108"/>
  <c r="B144" i="108"/>
  <c r="F189" i="108"/>
  <c r="C189" i="108"/>
  <c r="B189" i="108"/>
  <c r="B203" i="108"/>
  <c r="F203" i="108"/>
  <c r="C203" i="108"/>
  <c r="F218" i="108"/>
  <c r="C218" i="108"/>
  <c r="B218" i="108"/>
  <c r="F148" i="105"/>
  <c r="C114" i="106"/>
  <c r="B150" i="106"/>
  <c r="F346" i="106"/>
  <c r="C359" i="106"/>
  <c r="B432" i="106"/>
  <c r="C6" i="107"/>
  <c r="B108" i="107"/>
  <c r="B112" i="107"/>
  <c r="B144" i="107"/>
  <c r="B180" i="107"/>
  <c r="B200" i="107"/>
  <c r="B244" i="107"/>
  <c r="B264" i="107"/>
  <c r="B268" i="107"/>
  <c r="B291" i="107"/>
  <c r="C310" i="107"/>
  <c r="C19" i="108"/>
  <c r="F32" i="108"/>
  <c r="C32" i="108"/>
  <c r="F48" i="108"/>
  <c r="C48" i="108"/>
  <c r="F62" i="108"/>
  <c r="F80" i="108"/>
  <c r="C80" i="108"/>
  <c r="F93" i="108"/>
  <c r="C93" i="108"/>
  <c r="B93" i="108"/>
  <c r="F98" i="108"/>
  <c r="C98" i="108"/>
  <c r="B98" i="108"/>
  <c r="F112" i="108"/>
  <c r="C112" i="108"/>
  <c r="F125" i="108"/>
  <c r="C125" i="108"/>
  <c r="B125" i="108"/>
  <c r="C130" i="108"/>
  <c r="F130" i="108"/>
  <c r="B130" i="108"/>
  <c r="B135" i="108"/>
  <c r="F135" i="108"/>
  <c r="C135" i="108"/>
  <c r="F140" i="108"/>
  <c r="C140" i="108"/>
  <c r="B140" i="108"/>
  <c r="F164" i="108"/>
  <c r="C164" i="108"/>
  <c r="B164" i="108"/>
  <c r="B171" i="108"/>
  <c r="F171" i="108"/>
  <c r="B179" i="108"/>
  <c r="F179" i="108"/>
  <c r="C179" i="108"/>
  <c r="F215" i="108"/>
  <c r="C215" i="108"/>
  <c r="B215" i="108"/>
  <c r="C73" i="108"/>
  <c r="C81" i="108"/>
  <c r="C89" i="108"/>
  <c r="C97" i="108"/>
  <c r="C105" i="108"/>
  <c r="C113" i="108"/>
  <c r="C121" i="108"/>
  <c r="C129" i="108"/>
  <c r="C154" i="108"/>
  <c r="B154" i="108"/>
  <c r="F173" i="108"/>
  <c r="C173" i="108"/>
  <c r="F178" i="108"/>
  <c r="C178" i="108"/>
  <c r="B178" i="108"/>
  <c r="C191" i="108"/>
  <c r="B191" i="108"/>
  <c r="F199" i="108"/>
  <c r="C199" i="108"/>
  <c r="B199" i="108"/>
  <c r="C208" i="108"/>
  <c r="C211" i="108"/>
  <c r="F235" i="108"/>
  <c r="F250" i="108"/>
  <c r="C250" i="108"/>
  <c r="B250" i="108"/>
  <c r="C318" i="108"/>
  <c r="B318" i="108"/>
  <c r="F318" i="108"/>
  <c r="F73" i="108"/>
  <c r="F81" i="108"/>
  <c r="F89" i="108"/>
  <c r="F97" i="108"/>
  <c r="F105" i="108"/>
  <c r="F113" i="108"/>
  <c r="F121" i="108"/>
  <c r="F129" i="108"/>
  <c r="B152" i="108"/>
  <c r="B161" i="108"/>
  <c r="F181" i="108"/>
  <c r="C181" i="108"/>
  <c r="F202" i="108"/>
  <c r="C202" i="108"/>
  <c r="B202" i="108"/>
  <c r="F221" i="108"/>
  <c r="C221" i="108"/>
  <c r="F236" i="108"/>
  <c r="C236" i="108"/>
  <c r="B236" i="108"/>
  <c r="F239" i="108"/>
  <c r="C239" i="108"/>
  <c r="B239" i="108"/>
  <c r="F245" i="108"/>
  <c r="C245" i="108"/>
  <c r="C251" i="108"/>
  <c r="B251" i="108"/>
  <c r="F281" i="108"/>
  <c r="C281" i="108"/>
  <c r="B281" i="108"/>
  <c r="F430" i="108"/>
  <c r="C430" i="108"/>
  <c r="B430" i="108"/>
  <c r="F157" i="108"/>
  <c r="C157" i="108"/>
  <c r="F159" i="108"/>
  <c r="C184" i="108"/>
  <c r="C200" i="108"/>
  <c r="F227" i="108"/>
  <c r="F237" i="108"/>
  <c r="C237" i="108"/>
  <c r="F252" i="108"/>
  <c r="C252" i="108"/>
  <c r="B252" i="108"/>
  <c r="F255" i="108"/>
  <c r="C255" i="108"/>
  <c r="B255" i="108"/>
  <c r="F258" i="108"/>
  <c r="C258" i="108"/>
  <c r="B258" i="108"/>
  <c r="F414" i="108"/>
  <c r="C414" i="108"/>
  <c r="B414" i="108"/>
  <c r="C418" i="108"/>
  <c r="B418" i="108"/>
  <c r="F418" i="108"/>
  <c r="F213" i="108"/>
  <c r="C213" i="108"/>
  <c r="F228" i="108"/>
  <c r="C228" i="108"/>
  <c r="B228" i="108"/>
  <c r="F231" i="108"/>
  <c r="C231" i="108"/>
  <c r="B231" i="108"/>
  <c r="B237" i="108"/>
  <c r="B256" i="108"/>
  <c r="F256" i="108"/>
  <c r="C259" i="108"/>
  <c r="B259" i="108"/>
  <c r="F301" i="108"/>
  <c r="C301" i="108"/>
  <c r="B301" i="108"/>
  <c r="C410" i="108"/>
  <c r="B410" i="108"/>
  <c r="F410" i="108"/>
  <c r="C167" i="108"/>
  <c r="B167" i="108"/>
  <c r="F204" i="108"/>
  <c r="C204" i="108"/>
  <c r="B204" i="108"/>
  <c r="F207" i="108"/>
  <c r="C207" i="108"/>
  <c r="B207" i="108"/>
  <c r="B213" i="108"/>
  <c r="C216" i="108"/>
  <c r="C219" i="108"/>
  <c r="F234" i="108"/>
  <c r="C234" i="108"/>
  <c r="B234" i="108"/>
  <c r="C298" i="108"/>
  <c r="B298" i="108"/>
  <c r="F298" i="108"/>
  <c r="C151" i="108"/>
  <c r="F167" i="108"/>
  <c r="C175" i="108"/>
  <c r="B175" i="108"/>
  <c r="C180" i="108"/>
  <c r="F182" i="108"/>
  <c r="B190" i="108"/>
  <c r="F195" i="108"/>
  <c r="F219" i="108"/>
  <c r="F229" i="108"/>
  <c r="C229" i="108"/>
  <c r="F260" i="108"/>
  <c r="C260" i="108"/>
  <c r="B260" i="108"/>
  <c r="F263" i="108"/>
  <c r="C263" i="108"/>
  <c r="B263" i="108"/>
  <c r="F266" i="108"/>
  <c r="C266" i="108"/>
  <c r="B266" i="108"/>
  <c r="C273" i="108"/>
  <c r="B273" i="108"/>
  <c r="F273" i="108"/>
  <c r="F149" i="108"/>
  <c r="C149" i="108"/>
  <c r="F165" i="108"/>
  <c r="C165" i="108"/>
  <c r="F170" i="108"/>
  <c r="C170" i="108"/>
  <c r="B170" i="108"/>
  <c r="C183" i="108"/>
  <c r="B183" i="108"/>
  <c r="F190" i="108"/>
  <c r="C196" i="108"/>
  <c r="B196" i="108"/>
  <c r="F205" i="108"/>
  <c r="C205" i="108"/>
  <c r="F220" i="108"/>
  <c r="C220" i="108"/>
  <c r="B220" i="108"/>
  <c r="F223" i="108"/>
  <c r="C223" i="108"/>
  <c r="B223" i="108"/>
  <c r="B229" i="108"/>
  <c r="C232" i="108"/>
  <c r="C235" i="108"/>
  <c r="F244" i="108"/>
  <c r="C244" i="108"/>
  <c r="B244" i="108"/>
  <c r="F247" i="108"/>
  <c r="C247" i="108"/>
  <c r="B247" i="108"/>
  <c r="B264" i="108"/>
  <c r="F264" i="108"/>
  <c r="C267" i="108"/>
  <c r="B267" i="108"/>
  <c r="F291" i="108"/>
  <c r="B291" i="108"/>
  <c r="C291" i="108"/>
  <c r="F321" i="108"/>
  <c r="C321" i="108"/>
  <c r="B321" i="108"/>
  <c r="C253" i="108"/>
  <c r="C261" i="108"/>
  <c r="F270" i="108"/>
  <c r="B295" i="108"/>
  <c r="F295" i="108"/>
  <c r="C302" i="108"/>
  <c r="B302" i="108"/>
  <c r="F305" i="108"/>
  <c r="C305" i="108"/>
  <c r="B305" i="108"/>
  <c r="F315" i="108"/>
  <c r="B315" i="108"/>
  <c r="C322" i="108"/>
  <c r="B322" i="108"/>
  <c r="F326" i="108"/>
  <c r="C326" i="108"/>
  <c r="B326" i="108"/>
  <c r="B415" i="108"/>
  <c r="F415" i="108"/>
  <c r="B423" i="108"/>
  <c r="F423" i="108"/>
  <c r="F433" i="108"/>
  <c r="C433" i="108"/>
  <c r="B433" i="108"/>
  <c r="F268" i="108"/>
  <c r="C268" i="108"/>
  <c r="F276" i="108"/>
  <c r="C276" i="108"/>
  <c r="B279" i="108"/>
  <c r="C282" i="108"/>
  <c r="C285" i="108"/>
  <c r="B285" i="108"/>
  <c r="C295" i="108"/>
  <c r="F299" i="108"/>
  <c r="B299" i="108"/>
  <c r="F302" i="108"/>
  <c r="C306" i="108"/>
  <c r="B306" i="108"/>
  <c r="F309" i="108"/>
  <c r="C309" i="108"/>
  <c r="B309" i="108"/>
  <c r="C315" i="108"/>
  <c r="B319" i="108"/>
  <c r="F319" i="108"/>
  <c r="F322" i="108"/>
  <c r="F329" i="108"/>
  <c r="C329" i="108"/>
  <c r="B329" i="108"/>
  <c r="F411" i="108"/>
  <c r="C411" i="108"/>
  <c r="B411" i="108"/>
  <c r="F419" i="108"/>
  <c r="C419" i="108"/>
  <c r="B419" i="108"/>
  <c r="F427" i="108"/>
  <c r="C427" i="108"/>
  <c r="B427" i="108"/>
  <c r="C434" i="108"/>
  <c r="B434" i="108"/>
  <c r="C279" i="108"/>
  <c r="F282" i="108"/>
  <c r="B303" i="108"/>
  <c r="F303" i="108"/>
  <c r="C310" i="108"/>
  <c r="B310" i="108"/>
  <c r="F323" i="108"/>
  <c r="C323" i="108"/>
  <c r="B323" i="108"/>
  <c r="C330" i="108"/>
  <c r="B330" i="108"/>
  <c r="F334" i="108"/>
  <c r="C334" i="108"/>
  <c r="B334" i="108"/>
  <c r="F283" i="108"/>
  <c r="B283" i="108"/>
  <c r="C286" i="108"/>
  <c r="B286" i="108"/>
  <c r="C303" i="108"/>
  <c r="F307" i="108"/>
  <c r="B307" i="108"/>
  <c r="F310" i="108"/>
  <c r="F330" i="108"/>
  <c r="F337" i="108"/>
  <c r="C337" i="108"/>
  <c r="B337" i="108"/>
  <c r="F345" i="108"/>
  <c r="C345" i="108"/>
  <c r="B345" i="108"/>
  <c r="F353" i="108"/>
  <c r="C353" i="108"/>
  <c r="B353" i="108"/>
  <c r="F361" i="108"/>
  <c r="C361" i="108"/>
  <c r="B361" i="108"/>
  <c r="F369" i="108"/>
  <c r="C369" i="108"/>
  <c r="B369" i="108"/>
  <c r="F377" i="108"/>
  <c r="C377" i="108"/>
  <c r="B377" i="108"/>
  <c r="F385" i="108"/>
  <c r="C385" i="108"/>
  <c r="B385" i="108"/>
  <c r="F393" i="108"/>
  <c r="C393" i="108"/>
  <c r="B393" i="108"/>
  <c r="F401" i="108"/>
  <c r="C401" i="108"/>
  <c r="B401" i="108"/>
  <c r="F435" i="108"/>
  <c r="C435" i="108"/>
  <c r="B435" i="108"/>
  <c r="C269" i="108"/>
  <c r="B269" i="108"/>
  <c r="C277" i="108"/>
  <c r="B277" i="108"/>
  <c r="F289" i="108"/>
  <c r="C289" i="108"/>
  <c r="B289" i="108"/>
  <c r="F331" i="108"/>
  <c r="C331" i="108"/>
  <c r="B331" i="108"/>
  <c r="C338" i="108"/>
  <c r="B338" i="108"/>
  <c r="F342" i="108"/>
  <c r="C342" i="108"/>
  <c r="B342" i="108"/>
  <c r="C346" i="108"/>
  <c r="B346" i="108"/>
  <c r="F350" i="108"/>
  <c r="C350" i="108"/>
  <c r="B350" i="108"/>
  <c r="C354" i="108"/>
  <c r="B354" i="108"/>
  <c r="F358" i="108"/>
  <c r="C358" i="108"/>
  <c r="B358" i="108"/>
  <c r="C362" i="108"/>
  <c r="B362" i="108"/>
  <c r="F366" i="108"/>
  <c r="C366" i="108"/>
  <c r="B366" i="108"/>
  <c r="C370" i="108"/>
  <c r="B370" i="108"/>
  <c r="F374" i="108"/>
  <c r="C374" i="108"/>
  <c r="B374" i="108"/>
  <c r="C378" i="108"/>
  <c r="B378" i="108"/>
  <c r="F382" i="108"/>
  <c r="C382" i="108"/>
  <c r="B382" i="108"/>
  <c r="C386" i="108"/>
  <c r="B386" i="108"/>
  <c r="F390" i="108"/>
  <c r="C390" i="108"/>
  <c r="B390" i="108"/>
  <c r="C394" i="108"/>
  <c r="B394" i="108"/>
  <c r="F398" i="108"/>
  <c r="C398" i="108"/>
  <c r="B398" i="108"/>
  <c r="C402" i="108"/>
  <c r="B402" i="108"/>
  <c r="F406" i="108"/>
  <c r="C406" i="108"/>
  <c r="B406" i="108"/>
  <c r="F436" i="108"/>
  <c r="C436" i="108"/>
  <c r="F269" i="108"/>
  <c r="F272" i="108"/>
  <c r="C272" i="108"/>
  <c r="F277" i="108"/>
  <c r="C290" i="108"/>
  <c r="B290" i="108"/>
  <c r="F293" i="108"/>
  <c r="C293" i="108"/>
  <c r="B293" i="108"/>
  <c r="F313" i="108"/>
  <c r="C313" i="108"/>
  <c r="B313" i="108"/>
  <c r="F338" i="108"/>
  <c r="B343" i="108"/>
  <c r="F343" i="108"/>
  <c r="F346" i="108"/>
  <c r="B351" i="108"/>
  <c r="F351" i="108"/>
  <c r="F354" i="108"/>
  <c r="B359" i="108"/>
  <c r="F359" i="108"/>
  <c r="F362" i="108"/>
  <c r="B367" i="108"/>
  <c r="F367" i="108"/>
  <c r="F370" i="108"/>
  <c r="B375" i="108"/>
  <c r="F375" i="108"/>
  <c r="F378" i="108"/>
  <c r="B383" i="108"/>
  <c r="F383" i="108"/>
  <c r="F386" i="108"/>
  <c r="B391" i="108"/>
  <c r="F391" i="108"/>
  <c r="F394" i="108"/>
  <c r="B399" i="108"/>
  <c r="F399" i="108"/>
  <c r="F402" i="108"/>
  <c r="B436" i="108"/>
  <c r="C278" i="108"/>
  <c r="B278" i="108"/>
  <c r="F284" i="108"/>
  <c r="C284" i="108"/>
  <c r="C294" i="108"/>
  <c r="B294" i="108"/>
  <c r="F297" i="108"/>
  <c r="C297" i="108"/>
  <c r="B297" i="108"/>
  <c r="C314" i="108"/>
  <c r="B314" i="108"/>
  <c r="F317" i="108"/>
  <c r="C317" i="108"/>
  <c r="B317" i="108"/>
  <c r="F339" i="108"/>
  <c r="C339" i="108"/>
  <c r="B339" i="108"/>
  <c r="F347" i="108"/>
  <c r="C347" i="108"/>
  <c r="B347" i="108"/>
  <c r="F355" i="108"/>
  <c r="C355" i="108"/>
  <c r="B355" i="108"/>
  <c r="F363" i="108"/>
  <c r="C363" i="108"/>
  <c r="B363" i="108"/>
  <c r="F371" i="108"/>
  <c r="C371" i="108"/>
  <c r="B371" i="108"/>
  <c r="F379" i="108"/>
  <c r="C379" i="108"/>
  <c r="B379" i="108"/>
  <c r="F387" i="108"/>
  <c r="C387" i="108"/>
  <c r="B387" i="108"/>
  <c r="F395" i="108"/>
  <c r="C395" i="108"/>
  <c r="B395" i="108"/>
  <c r="F403" i="108"/>
  <c r="C403" i="108"/>
  <c r="B403" i="108"/>
  <c r="F409" i="108"/>
  <c r="C409" i="108"/>
  <c r="B409" i="108"/>
  <c r="F417" i="108"/>
  <c r="C417" i="108"/>
  <c r="B417" i="108"/>
  <c r="F425" i="108"/>
  <c r="C425" i="108"/>
  <c r="B425" i="108"/>
  <c r="F437" i="108"/>
  <c r="C437" i="108"/>
  <c r="B437" i="108"/>
  <c r="C292" i="108"/>
  <c r="C300" i="108"/>
  <c r="C308" i="108"/>
  <c r="C316" i="108"/>
  <c r="C324" i="108"/>
  <c r="C332" i="108"/>
  <c r="C340" i="108"/>
  <c r="C348" i="108"/>
  <c r="C356" i="108"/>
  <c r="C364" i="108"/>
  <c r="C372" i="108"/>
  <c r="C380" i="108"/>
  <c r="C388" i="108"/>
  <c r="C396" i="108"/>
  <c r="C404" i="108"/>
  <c r="C412" i="108"/>
  <c r="C420" i="108"/>
  <c r="C428" i="108"/>
  <c r="C280" i="108"/>
  <c r="C288" i="108"/>
  <c r="C296" i="108"/>
  <c r="C304" i="108"/>
  <c r="C312" i="108"/>
  <c r="C320" i="108"/>
  <c r="B325" i="108"/>
  <c r="C328" i="108"/>
  <c r="B333" i="108"/>
  <c r="C336" i="108"/>
  <c r="B341" i="108"/>
  <c r="C344" i="108"/>
  <c r="B349" i="108"/>
  <c r="C352" i="108"/>
  <c r="B357" i="108"/>
  <c r="C360" i="108"/>
  <c r="B365" i="108"/>
  <c r="C368" i="108"/>
  <c r="B373" i="108"/>
  <c r="C376" i="108"/>
  <c r="B381" i="108"/>
  <c r="C384" i="108"/>
  <c r="B389" i="108"/>
  <c r="C392" i="108"/>
  <c r="B397" i="108"/>
  <c r="C400" i="108"/>
  <c r="B405" i="108"/>
  <c r="C408" i="108"/>
  <c r="B413" i="108"/>
  <c r="C416" i="108"/>
  <c r="B421" i="108"/>
  <c r="C424" i="108"/>
  <c r="B429" i="108"/>
  <c r="C432" i="108"/>
  <c r="C325" i="108"/>
  <c r="C333" i="108"/>
  <c r="C341" i="108"/>
  <c r="C349" i="108"/>
  <c r="C357" i="108"/>
  <c r="C365" i="108"/>
  <c r="C373" i="108"/>
  <c r="C381" i="108"/>
  <c r="C389" i="108"/>
  <c r="C397" i="108"/>
  <c r="C405" i="108"/>
  <c r="C413" i="108"/>
  <c r="C421" i="108"/>
  <c r="C429" i="108"/>
  <c r="C202" i="102"/>
  <c r="F202" i="102"/>
  <c r="F138" i="106"/>
  <c r="C138" i="106"/>
  <c r="B138" i="106"/>
  <c r="F155" i="106"/>
  <c r="C155" i="106"/>
  <c r="B155" i="106"/>
  <c r="B251" i="106"/>
  <c r="C251" i="106"/>
  <c r="F251" i="106"/>
  <c r="C52" i="104"/>
  <c r="C132" i="105"/>
  <c r="F132" i="105"/>
  <c r="B337" i="105"/>
  <c r="F337" i="105"/>
  <c r="C16" i="106"/>
  <c r="F16" i="106"/>
  <c r="B22" i="106"/>
  <c r="F22" i="106"/>
  <c r="C22" i="106"/>
  <c r="B47" i="106"/>
  <c r="F47" i="106"/>
  <c r="C47" i="106"/>
  <c r="F111" i="106"/>
  <c r="C111" i="106"/>
  <c r="B111" i="106"/>
  <c r="F187" i="106"/>
  <c r="C187" i="106"/>
  <c r="B187" i="106"/>
  <c r="F235" i="106"/>
  <c r="C235" i="106"/>
  <c r="B235" i="106"/>
  <c r="C344" i="106"/>
  <c r="F344" i="106"/>
  <c r="B344" i="106"/>
  <c r="C392" i="106"/>
  <c r="B392" i="106"/>
  <c r="F392" i="106"/>
  <c r="F416" i="106"/>
  <c r="B416" i="106"/>
  <c r="F154" i="105"/>
  <c r="C154" i="105"/>
  <c r="B53" i="103"/>
  <c r="B94" i="104"/>
  <c r="B23" i="106"/>
  <c r="F23" i="106"/>
  <c r="C23" i="106"/>
  <c r="B36" i="106"/>
  <c r="F36" i="106"/>
  <c r="C36" i="106"/>
  <c r="F55" i="106"/>
  <c r="C55" i="106"/>
  <c r="B55" i="106"/>
  <c r="F73" i="106"/>
  <c r="C73" i="106"/>
  <c r="F79" i="106"/>
  <c r="C79" i="106"/>
  <c r="B79" i="106"/>
  <c r="F87" i="106"/>
  <c r="C87" i="106"/>
  <c r="B87" i="106"/>
  <c r="B243" i="106"/>
  <c r="F243" i="106"/>
  <c r="C243" i="106"/>
  <c r="F13" i="107"/>
  <c r="C13" i="107"/>
  <c r="B13" i="107"/>
  <c r="C352" i="106"/>
  <c r="F352" i="106"/>
  <c r="B352" i="106"/>
  <c r="B180" i="101"/>
  <c r="B308" i="102"/>
  <c r="F101" i="103"/>
  <c r="B314" i="104"/>
  <c r="B154" i="105"/>
  <c r="B176" i="105"/>
  <c r="C176" i="105"/>
  <c r="F176" i="105"/>
  <c r="B417" i="105"/>
  <c r="F417" i="105"/>
  <c r="F31" i="106"/>
  <c r="B31" i="106"/>
  <c r="F224" i="106"/>
  <c r="B224" i="106"/>
  <c r="C341" i="106"/>
  <c r="F341" i="106"/>
  <c r="B184" i="105"/>
  <c r="F184" i="105"/>
  <c r="C184" i="105"/>
  <c r="C326" i="105"/>
  <c r="F326" i="105"/>
  <c r="B385" i="105"/>
  <c r="F385" i="105"/>
  <c r="F95" i="106"/>
  <c r="C95" i="106"/>
  <c r="B95" i="106"/>
  <c r="F127" i="106"/>
  <c r="C127" i="106"/>
  <c r="B127" i="106"/>
  <c r="F170" i="106"/>
  <c r="C170" i="106"/>
  <c r="B170" i="106"/>
  <c r="F253" i="106"/>
  <c r="C253" i="106"/>
  <c r="B253" i="106"/>
  <c r="C288" i="106"/>
  <c r="F288" i="106"/>
  <c r="B288" i="106"/>
  <c r="C304" i="106"/>
  <c r="F304" i="106"/>
  <c r="B304" i="106"/>
  <c r="F408" i="106"/>
  <c r="B408" i="106"/>
  <c r="F176" i="106"/>
  <c r="C176" i="106"/>
  <c r="B176" i="106"/>
  <c r="F109" i="103"/>
  <c r="F256" i="104"/>
  <c r="C52" i="105"/>
  <c r="B6" i="106"/>
  <c r="F6" i="106"/>
  <c r="C6" i="106"/>
  <c r="B13" i="106"/>
  <c r="F13" i="106"/>
  <c r="B44" i="106"/>
  <c r="F44" i="106"/>
  <c r="C44" i="106"/>
  <c r="F65" i="106"/>
  <c r="B65" i="106"/>
  <c r="F171" i="106"/>
  <c r="C171" i="106"/>
  <c r="B171" i="106"/>
  <c r="B179" i="106"/>
  <c r="F179" i="106"/>
  <c r="C179" i="106"/>
  <c r="C267" i="106"/>
  <c r="F267" i="106"/>
  <c r="C360" i="106"/>
  <c r="F360" i="106"/>
  <c r="B360" i="106"/>
  <c r="C365" i="106"/>
  <c r="F365" i="106"/>
  <c r="C373" i="106"/>
  <c r="F373" i="106"/>
  <c r="C381" i="106"/>
  <c r="F381" i="106"/>
  <c r="C389" i="106"/>
  <c r="F389" i="106"/>
  <c r="C73" i="105"/>
  <c r="F73" i="105"/>
  <c r="F86" i="105"/>
  <c r="B86" i="105"/>
  <c r="F7" i="106"/>
  <c r="C7" i="106"/>
  <c r="B7" i="106"/>
  <c r="F103" i="106"/>
  <c r="C103" i="106"/>
  <c r="B103" i="106"/>
  <c r="F135" i="106"/>
  <c r="C135" i="106"/>
  <c r="B135" i="106"/>
  <c r="F152" i="106"/>
  <c r="C152" i="106"/>
  <c r="B152" i="106"/>
  <c r="B203" i="106"/>
  <c r="F203" i="106"/>
  <c r="C203" i="106"/>
  <c r="F211" i="106"/>
  <c r="C211" i="106"/>
  <c r="B211" i="106"/>
  <c r="F219" i="106"/>
  <c r="C219" i="106"/>
  <c r="B219" i="106"/>
  <c r="C90" i="101"/>
  <c r="B86" i="104"/>
  <c r="F330" i="104"/>
  <c r="B388" i="104"/>
  <c r="F49" i="105"/>
  <c r="C49" i="105"/>
  <c r="B60" i="105"/>
  <c r="C60" i="105"/>
  <c r="B73" i="105"/>
  <c r="C216" i="105"/>
  <c r="F216" i="105"/>
  <c r="F273" i="105"/>
  <c r="C273" i="105"/>
  <c r="B273" i="105"/>
  <c r="B321" i="105"/>
  <c r="F321" i="105"/>
  <c r="B329" i="105"/>
  <c r="F329" i="105"/>
  <c r="F15" i="106"/>
  <c r="C15" i="106"/>
  <c r="B15" i="106"/>
  <c r="C60" i="106"/>
  <c r="F60" i="106"/>
  <c r="B60" i="106"/>
  <c r="F130" i="106"/>
  <c r="C130" i="106"/>
  <c r="B130" i="106"/>
  <c r="F181" i="106"/>
  <c r="C181" i="106"/>
  <c r="B181" i="106"/>
  <c r="F227" i="106"/>
  <c r="C227" i="106"/>
  <c r="B227" i="106"/>
  <c r="B261" i="106"/>
  <c r="F261" i="106"/>
  <c r="C261" i="106"/>
  <c r="C312" i="106"/>
  <c r="F312" i="106"/>
  <c r="B312" i="106"/>
  <c r="C349" i="106"/>
  <c r="F349" i="106"/>
  <c r="B55" i="105"/>
  <c r="C213" i="105"/>
  <c r="C430" i="105"/>
  <c r="F34" i="106"/>
  <c r="F63" i="106"/>
  <c r="F192" i="106"/>
  <c r="F195" i="106"/>
  <c r="F230" i="106"/>
  <c r="F271" i="106"/>
  <c r="F354" i="106"/>
  <c r="F428" i="106"/>
  <c r="B428" i="106"/>
  <c r="C3" i="107"/>
  <c r="F6" i="107"/>
  <c r="F19" i="107"/>
  <c r="C19" i="107"/>
  <c r="B23" i="107"/>
  <c r="F23" i="107"/>
  <c r="C34" i="107"/>
  <c r="B34" i="107"/>
  <c r="F38" i="107"/>
  <c r="B38" i="107"/>
  <c r="F45" i="107"/>
  <c r="C45" i="107"/>
  <c r="B45" i="107"/>
  <c r="C49" i="107"/>
  <c r="B49" i="107"/>
  <c r="F57" i="107"/>
  <c r="C57" i="107"/>
  <c r="B57" i="107"/>
  <c r="F62" i="107"/>
  <c r="C62" i="107"/>
  <c r="B62" i="107"/>
  <c r="F75" i="107"/>
  <c r="C75" i="107"/>
  <c r="B75" i="107"/>
  <c r="F132" i="107"/>
  <c r="C132" i="107"/>
  <c r="B132" i="107"/>
  <c r="C137" i="107"/>
  <c r="F137" i="107"/>
  <c r="B137" i="107"/>
  <c r="B142" i="107"/>
  <c r="F142" i="107"/>
  <c r="C142" i="107"/>
  <c r="F147" i="107"/>
  <c r="C147" i="107"/>
  <c r="B147" i="107"/>
  <c r="F173" i="107"/>
  <c r="C173" i="107"/>
  <c r="B173" i="107"/>
  <c r="C178" i="107"/>
  <c r="B178" i="107"/>
  <c r="F178" i="107"/>
  <c r="F198" i="107"/>
  <c r="C198" i="107"/>
  <c r="B198" i="107"/>
  <c r="F203" i="107"/>
  <c r="C203" i="107"/>
  <c r="B203" i="107"/>
  <c r="B223" i="107"/>
  <c r="F223" i="107"/>
  <c r="C223" i="107"/>
  <c r="F237" i="107"/>
  <c r="C237" i="107"/>
  <c r="B237" i="107"/>
  <c r="C242" i="107"/>
  <c r="B242" i="107"/>
  <c r="F242" i="107"/>
  <c r="F262" i="107"/>
  <c r="C262" i="107"/>
  <c r="B262" i="107"/>
  <c r="C317" i="107"/>
  <c r="B317" i="107"/>
  <c r="F317" i="107"/>
  <c r="B7" i="107"/>
  <c r="F7" i="107"/>
  <c r="C10" i="107"/>
  <c r="B10" i="107"/>
  <c r="F16" i="107"/>
  <c r="C16" i="107"/>
  <c r="F27" i="107"/>
  <c r="C27" i="107"/>
  <c r="B31" i="107"/>
  <c r="F31" i="107"/>
  <c r="C42" i="107"/>
  <c r="B42" i="107"/>
  <c r="F46" i="107"/>
  <c r="B46" i="107"/>
  <c r="F53" i="107"/>
  <c r="C53" i="107"/>
  <c r="B53" i="107"/>
  <c r="C58" i="107"/>
  <c r="B58" i="107"/>
  <c r="B63" i="107"/>
  <c r="F63" i="107"/>
  <c r="F67" i="107"/>
  <c r="C67" i="107"/>
  <c r="B67" i="107"/>
  <c r="C133" i="107"/>
  <c r="F133" i="107"/>
  <c r="B133" i="107"/>
  <c r="B138" i="107"/>
  <c r="F138" i="107"/>
  <c r="C138" i="107"/>
  <c r="F143" i="107"/>
  <c r="C143" i="107"/>
  <c r="B143" i="107"/>
  <c r="C259" i="106"/>
  <c r="B336" i="106"/>
  <c r="F386" i="106"/>
  <c r="F396" i="106"/>
  <c r="B396" i="106"/>
  <c r="F424" i="106"/>
  <c r="B424" i="106"/>
  <c r="C7" i="107"/>
  <c r="F10" i="107"/>
  <c r="B16" i="107"/>
  <c r="B27" i="107"/>
  <c r="C31" i="107"/>
  <c r="F35" i="107"/>
  <c r="C35" i="107"/>
  <c r="B39" i="107"/>
  <c r="F39" i="107"/>
  <c r="F42" i="107"/>
  <c r="C46" i="107"/>
  <c r="C50" i="107"/>
  <c r="B50" i="107"/>
  <c r="F54" i="107"/>
  <c r="C54" i="107"/>
  <c r="B54" i="107"/>
  <c r="F58" i="107"/>
  <c r="C63" i="107"/>
  <c r="B134" i="107"/>
  <c r="F134" i="107"/>
  <c r="C134" i="107"/>
  <c r="F139" i="107"/>
  <c r="C139" i="107"/>
  <c r="B139" i="107"/>
  <c r="C39" i="106"/>
  <c r="F68" i="106"/>
  <c r="C71" i="106"/>
  <c r="F98" i="106"/>
  <c r="B119" i="106"/>
  <c r="B122" i="106"/>
  <c r="C143" i="106"/>
  <c r="C150" i="106"/>
  <c r="B163" i="106"/>
  <c r="C174" i="106"/>
  <c r="B240" i="106"/>
  <c r="C256" i="106"/>
  <c r="F259" i="106"/>
  <c r="B327" i="106"/>
  <c r="F336" i="106"/>
  <c r="F24" i="107"/>
  <c r="C24" i="107"/>
  <c r="B24" i="107"/>
  <c r="B35" i="107"/>
  <c r="C39" i="107"/>
  <c r="F43" i="107"/>
  <c r="C43" i="107"/>
  <c r="B47" i="107"/>
  <c r="F47" i="107"/>
  <c r="F50" i="107"/>
  <c r="B55" i="107"/>
  <c r="F55" i="107"/>
  <c r="F59" i="107"/>
  <c r="C59" i="107"/>
  <c r="B59" i="107"/>
  <c r="F135" i="107"/>
  <c r="C135" i="107"/>
  <c r="B135" i="107"/>
  <c r="C157" i="107"/>
  <c r="F157" i="107"/>
  <c r="B157" i="107"/>
  <c r="F231" i="105"/>
  <c r="C350" i="105"/>
  <c r="F433" i="105"/>
  <c r="C18" i="106"/>
  <c r="F58" i="106"/>
  <c r="C119" i="106"/>
  <c r="C122" i="106"/>
  <c r="C163" i="106"/>
  <c r="F174" i="106"/>
  <c r="F256" i="106"/>
  <c r="C327" i="106"/>
  <c r="B383" i="106"/>
  <c r="F397" i="106"/>
  <c r="F8" i="107"/>
  <c r="C8" i="107"/>
  <c r="B11" i="107"/>
  <c r="C14" i="107"/>
  <c r="C17" i="107"/>
  <c r="B17" i="107"/>
  <c r="F32" i="107"/>
  <c r="C32" i="107"/>
  <c r="B32" i="107"/>
  <c r="F51" i="107"/>
  <c r="C51" i="107"/>
  <c r="F77" i="107"/>
  <c r="C77" i="107"/>
  <c r="B77" i="107"/>
  <c r="F81" i="107"/>
  <c r="C81" i="107"/>
  <c r="B81" i="107"/>
  <c r="F89" i="107"/>
  <c r="C89" i="107"/>
  <c r="B89" i="107"/>
  <c r="F97" i="107"/>
  <c r="C97" i="107"/>
  <c r="B97" i="107"/>
  <c r="F105" i="107"/>
  <c r="C105" i="107"/>
  <c r="B105" i="107"/>
  <c r="F113" i="107"/>
  <c r="C113" i="107"/>
  <c r="B113" i="107"/>
  <c r="F121" i="107"/>
  <c r="C121" i="107"/>
  <c r="B121" i="107"/>
  <c r="C129" i="107"/>
  <c r="F129" i="107"/>
  <c r="B129" i="107"/>
  <c r="C153" i="107"/>
  <c r="F153" i="107"/>
  <c r="B153" i="107"/>
  <c r="F404" i="106"/>
  <c r="B404" i="106"/>
  <c r="F5" i="107"/>
  <c r="C5" i="107"/>
  <c r="B5" i="107"/>
  <c r="F21" i="107"/>
  <c r="C21" i="107"/>
  <c r="B21" i="107"/>
  <c r="C25" i="107"/>
  <c r="B25" i="107"/>
  <c r="F40" i="107"/>
  <c r="C40" i="107"/>
  <c r="B40" i="107"/>
  <c r="F69" i="107"/>
  <c r="C69" i="107"/>
  <c r="B69" i="107"/>
  <c r="F73" i="107"/>
  <c r="C73" i="107"/>
  <c r="B73" i="107"/>
  <c r="F78" i="107"/>
  <c r="C78" i="107"/>
  <c r="B78" i="107"/>
  <c r="C82" i="107"/>
  <c r="B82" i="107"/>
  <c r="F86" i="107"/>
  <c r="C86" i="107"/>
  <c r="B86" i="107"/>
  <c r="C90" i="107"/>
  <c r="B90" i="107"/>
  <c r="F94" i="107"/>
  <c r="C94" i="107"/>
  <c r="B94" i="107"/>
  <c r="C98" i="107"/>
  <c r="B98" i="107"/>
  <c r="F102" i="107"/>
  <c r="C102" i="107"/>
  <c r="B102" i="107"/>
  <c r="C106" i="107"/>
  <c r="B106" i="107"/>
  <c r="F110" i="107"/>
  <c r="C110" i="107"/>
  <c r="B110" i="107"/>
  <c r="C114" i="107"/>
  <c r="B114" i="107"/>
  <c r="F118" i="107"/>
  <c r="C118" i="107"/>
  <c r="B118" i="107"/>
  <c r="C122" i="107"/>
  <c r="B122" i="107"/>
  <c r="F126" i="107"/>
  <c r="C126" i="107"/>
  <c r="B126" i="107"/>
  <c r="C149" i="107"/>
  <c r="F149" i="107"/>
  <c r="B149" i="107"/>
  <c r="B154" i="107"/>
  <c r="F154" i="107"/>
  <c r="C154" i="107"/>
  <c r="F140" i="105"/>
  <c r="C205" i="105"/>
  <c r="F316" i="105"/>
  <c r="F345" i="105"/>
  <c r="C358" i="105"/>
  <c r="C422" i="105"/>
  <c r="C25" i="106"/>
  <c r="B63" i="106"/>
  <c r="B76" i="106"/>
  <c r="F108" i="106"/>
  <c r="B148" i="106"/>
  <c r="B184" i="106"/>
  <c r="B192" i="106"/>
  <c r="B195" i="106"/>
  <c r="C222" i="106"/>
  <c r="B271" i="106"/>
  <c r="B279" i="106"/>
  <c r="B296" i="106"/>
  <c r="B311" i="106"/>
  <c r="F338" i="106"/>
  <c r="F357" i="106"/>
  <c r="B384" i="106"/>
  <c r="B420" i="106"/>
  <c r="B15" i="107"/>
  <c r="F15" i="107"/>
  <c r="C18" i="107"/>
  <c r="B18" i="107"/>
  <c r="F22" i="107"/>
  <c r="B22" i="107"/>
  <c r="F25" i="107"/>
  <c r="F29" i="107"/>
  <c r="C29" i="107"/>
  <c r="B29" i="107"/>
  <c r="C33" i="107"/>
  <c r="B33" i="107"/>
  <c r="F48" i="107"/>
  <c r="C48" i="107"/>
  <c r="B48" i="107"/>
  <c r="F65" i="107"/>
  <c r="C65" i="107"/>
  <c r="B65" i="107"/>
  <c r="F70" i="107"/>
  <c r="C70" i="107"/>
  <c r="B70" i="107"/>
  <c r="C74" i="107"/>
  <c r="B74" i="107"/>
  <c r="B79" i="107"/>
  <c r="F79" i="107"/>
  <c r="F82" i="107"/>
  <c r="B87" i="107"/>
  <c r="F87" i="107"/>
  <c r="F90" i="107"/>
  <c r="B95" i="107"/>
  <c r="F95" i="107"/>
  <c r="F98" i="107"/>
  <c r="B103" i="107"/>
  <c r="F103" i="107"/>
  <c r="F106" i="107"/>
  <c r="B111" i="107"/>
  <c r="F111" i="107"/>
  <c r="F114" i="107"/>
  <c r="B119" i="107"/>
  <c r="F119" i="107"/>
  <c r="F122" i="107"/>
  <c r="B127" i="107"/>
  <c r="F127" i="107"/>
  <c r="C145" i="107"/>
  <c r="F145" i="107"/>
  <c r="B145" i="107"/>
  <c r="B150" i="107"/>
  <c r="F150" i="107"/>
  <c r="C150" i="107"/>
  <c r="F155" i="107"/>
  <c r="C155" i="107"/>
  <c r="B155" i="107"/>
  <c r="B39" i="105"/>
  <c r="F65" i="105"/>
  <c r="B430" i="105"/>
  <c r="C34" i="106"/>
  <c r="C76" i="106"/>
  <c r="F148" i="106"/>
  <c r="F222" i="106"/>
  <c r="C230" i="106"/>
  <c r="C279" i="106"/>
  <c r="F296" i="106"/>
  <c r="F384" i="106"/>
  <c r="C9" i="107"/>
  <c r="B9" i="107"/>
  <c r="C26" i="107"/>
  <c r="B26" i="107"/>
  <c r="F30" i="107"/>
  <c r="B30" i="107"/>
  <c r="F37" i="107"/>
  <c r="C37" i="107"/>
  <c r="B37" i="107"/>
  <c r="C41" i="107"/>
  <c r="B41" i="107"/>
  <c r="F61" i="107"/>
  <c r="C61" i="107"/>
  <c r="B61" i="107"/>
  <c r="C66" i="107"/>
  <c r="B66" i="107"/>
  <c r="B71" i="107"/>
  <c r="F71" i="107"/>
  <c r="F83" i="107"/>
  <c r="C83" i="107"/>
  <c r="B83" i="107"/>
  <c r="F91" i="107"/>
  <c r="C91" i="107"/>
  <c r="B91" i="107"/>
  <c r="F99" i="107"/>
  <c r="C99" i="107"/>
  <c r="B99" i="107"/>
  <c r="F107" i="107"/>
  <c r="C107" i="107"/>
  <c r="B107" i="107"/>
  <c r="F115" i="107"/>
  <c r="C115" i="107"/>
  <c r="B115" i="107"/>
  <c r="F123" i="107"/>
  <c r="C123" i="107"/>
  <c r="B123" i="107"/>
  <c r="F131" i="107"/>
  <c r="C131" i="107"/>
  <c r="B131" i="107"/>
  <c r="C141" i="107"/>
  <c r="F141" i="107"/>
  <c r="B141" i="107"/>
  <c r="B146" i="107"/>
  <c r="F146" i="107"/>
  <c r="C146" i="107"/>
  <c r="F151" i="107"/>
  <c r="C151" i="107"/>
  <c r="B151" i="107"/>
  <c r="C4" i="107"/>
  <c r="C12" i="107"/>
  <c r="C20" i="107"/>
  <c r="C28" i="107"/>
  <c r="C36" i="107"/>
  <c r="C44" i="107"/>
  <c r="C52" i="107"/>
  <c r="C60" i="107"/>
  <c r="C68" i="107"/>
  <c r="C76" i="107"/>
  <c r="C84" i="107"/>
  <c r="C92" i="107"/>
  <c r="C100" i="107"/>
  <c r="C108" i="107"/>
  <c r="C116" i="107"/>
  <c r="C124" i="107"/>
  <c r="F174" i="107"/>
  <c r="C174" i="107"/>
  <c r="B174" i="107"/>
  <c r="F179" i="107"/>
  <c r="C179" i="107"/>
  <c r="B179" i="107"/>
  <c r="B199" i="107"/>
  <c r="F199" i="107"/>
  <c r="C199" i="107"/>
  <c r="F213" i="107"/>
  <c r="C213" i="107"/>
  <c r="B213" i="107"/>
  <c r="C218" i="107"/>
  <c r="B218" i="107"/>
  <c r="F218" i="107"/>
  <c r="F238" i="107"/>
  <c r="C238" i="107"/>
  <c r="B238" i="107"/>
  <c r="F243" i="107"/>
  <c r="C243" i="107"/>
  <c r="B243" i="107"/>
  <c r="B263" i="107"/>
  <c r="F263" i="107"/>
  <c r="C263" i="107"/>
  <c r="B175" i="107"/>
  <c r="F175" i="107"/>
  <c r="C175" i="107"/>
  <c r="F189" i="107"/>
  <c r="C189" i="107"/>
  <c r="B189" i="107"/>
  <c r="C194" i="107"/>
  <c r="B194" i="107"/>
  <c r="F194" i="107"/>
  <c r="F214" i="107"/>
  <c r="C214" i="107"/>
  <c r="B214" i="107"/>
  <c r="F219" i="107"/>
  <c r="C219" i="107"/>
  <c r="B219" i="107"/>
  <c r="B239" i="107"/>
  <c r="F239" i="107"/>
  <c r="C239" i="107"/>
  <c r="F253" i="107"/>
  <c r="C253" i="107"/>
  <c r="B253" i="107"/>
  <c r="C258" i="107"/>
  <c r="B258" i="107"/>
  <c r="F258" i="107"/>
  <c r="C309" i="107"/>
  <c r="B309" i="107"/>
  <c r="F309" i="107"/>
  <c r="C158" i="107"/>
  <c r="B158" i="107"/>
  <c r="F165" i="107"/>
  <c r="C165" i="107"/>
  <c r="B165" i="107"/>
  <c r="C170" i="107"/>
  <c r="B170" i="107"/>
  <c r="F170" i="107"/>
  <c r="F190" i="107"/>
  <c r="C190" i="107"/>
  <c r="B190" i="107"/>
  <c r="F195" i="107"/>
  <c r="C195" i="107"/>
  <c r="B195" i="107"/>
  <c r="B215" i="107"/>
  <c r="F215" i="107"/>
  <c r="C215" i="107"/>
  <c r="F229" i="107"/>
  <c r="C229" i="107"/>
  <c r="B229" i="107"/>
  <c r="C234" i="107"/>
  <c r="B234" i="107"/>
  <c r="F234" i="107"/>
  <c r="F254" i="107"/>
  <c r="C254" i="107"/>
  <c r="B254" i="107"/>
  <c r="F259" i="107"/>
  <c r="C259" i="107"/>
  <c r="B259" i="107"/>
  <c r="C285" i="107"/>
  <c r="B285" i="107"/>
  <c r="F285" i="107"/>
  <c r="B56" i="107"/>
  <c r="B64" i="107"/>
  <c r="F158" i="107"/>
  <c r="F161" i="107"/>
  <c r="C161" i="107"/>
  <c r="B161" i="107"/>
  <c r="F166" i="107"/>
  <c r="C166" i="107"/>
  <c r="B166" i="107"/>
  <c r="F171" i="107"/>
  <c r="C171" i="107"/>
  <c r="B171" i="107"/>
  <c r="B191" i="107"/>
  <c r="F191" i="107"/>
  <c r="C191" i="107"/>
  <c r="F205" i="107"/>
  <c r="C205" i="107"/>
  <c r="B205" i="107"/>
  <c r="C210" i="107"/>
  <c r="B210" i="107"/>
  <c r="F210" i="107"/>
  <c r="F230" i="107"/>
  <c r="C230" i="107"/>
  <c r="B230" i="107"/>
  <c r="F235" i="107"/>
  <c r="C235" i="107"/>
  <c r="B235" i="107"/>
  <c r="B255" i="107"/>
  <c r="F255" i="107"/>
  <c r="C255" i="107"/>
  <c r="C56" i="107"/>
  <c r="C64" i="107"/>
  <c r="C72" i="107"/>
  <c r="C80" i="107"/>
  <c r="B85" i="107"/>
  <c r="C88" i="107"/>
  <c r="B93" i="107"/>
  <c r="C96" i="107"/>
  <c r="B101" i="107"/>
  <c r="C104" i="107"/>
  <c r="B109" i="107"/>
  <c r="C112" i="107"/>
  <c r="B117" i="107"/>
  <c r="C120" i="107"/>
  <c r="B125" i="107"/>
  <c r="C128" i="107"/>
  <c r="B130" i="107"/>
  <c r="F156" i="107"/>
  <c r="C156" i="107"/>
  <c r="C162" i="107"/>
  <c r="B162" i="107"/>
  <c r="B167" i="107"/>
  <c r="F167" i="107"/>
  <c r="C167" i="107"/>
  <c r="F181" i="107"/>
  <c r="C181" i="107"/>
  <c r="B181" i="107"/>
  <c r="C186" i="107"/>
  <c r="B186" i="107"/>
  <c r="F186" i="107"/>
  <c r="F206" i="107"/>
  <c r="C206" i="107"/>
  <c r="B206" i="107"/>
  <c r="F211" i="107"/>
  <c r="C211" i="107"/>
  <c r="B211" i="107"/>
  <c r="B231" i="107"/>
  <c r="F231" i="107"/>
  <c r="C231" i="107"/>
  <c r="F245" i="107"/>
  <c r="C245" i="107"/>
  <c r="B245" i="107"/>
  <c r="C250" i="107"/>
  <c r="B250" i="107"/>
  <c r="F250" i="107"/>
  <c r="C301" i="107"/>
  <c r="B301" i="107"/>
  <c r="F301" i="107"/>
  <c r="C85" i="107"/>
  <c r="C93" i="107"/>
  <c r="C101" i="107"/>
  <c r="C109" i="107"/>
  <c r="C117" i="107"/>
  <c r="C125" i="107"/>
  <c r="C130" i="107"/>
  <c r="F182" i="107"/>
  <c r="C182" i="107"/>
  <c r="B182" i="107"/>
  <c r="F187" i="107"/>
  <c r="C187" i="107"/>
  <c r="B187" i="107"/>
  <c r="B207" i="107"/>
  <c r="F207" i="107"/>
  <c r="C207" i="107"/>
  <c r="F221" i="107"/>
  <c r="C221" i="107"/>
  <c r="B221" i="107"/>
  <c r="C226" i="107"/>
  <c r="B226" i="107"/>
  <c r="F226" i="107"/>
  <c r="F246" i="107"/>
  <c r="C246" i="107"/>
  <c r="B246" i="107"/>
  <c r="F251" i="107"/>
  <c r="C251" i="107"/>
  <c r="B251" i="107"/>
  <c r="C269" i="107"/>
  <c r="F269" i="107"/>
  <c r="B269" i="107"/>
  <c r="C273" i="107"/>
  <c r="B273" i="107"/>
  <c r="F273" i="107"/>
  <c r="C277" i="107"/>
  <c r="B277" i="107"/>
  <c r="F277" i="107"/>
  <c r="F413" i="106"/>
  <c r="F163" i="107"/>
  <c r="C163" i="107"/>
  <c r="B163" i="107"/>
  <c r="B183" i="107"/>
  <c r="F183" i="107"/>
  <c r="C183" i="107"/>
  <c r="F197" i="107"/>
  <c r="C197" i="107"/>
  <c r="B197" i="107"/>
  <c r="C202" i="107"/>
  <c r="B202" i="107"/>
  <c r="F202" i="107"/>
  <c r="F222" i="107"/>
  <c r="C222" i="107"/>
  <c r="B222" i="107"/>
  <c r="F227" i="107"/>
  <c r="C227" i="107"/>
  <c r="B227" i="107"/>
  <c r="B247" i="107"/>
  <c r="F247" i="107"/>
  <c r="C247" i="107"/>
  <c r="F261" i="107"/>
  <c r="C261" i="107"/>
  <c r="B261" i="107"/>
  <c r="C266" i="107"/>
  <c r="B266" i="107"/>
  <c r="F266" i="107"/>
  <c r="B270" i="107"/>
  <c r="C270" i="107"/>
  <c r="F270" i="107"/>
  <c r="C293" i="107"/>
  <c r="B293" i="107"/>
  <c r="F293" i="107"/>
  <c r="C334" i="107"/>
  <c r="B334" i="107"/>
  <c r="C338" i="107"/>
  <c r="B338" i="107"/>
  <c r="F338" i="107"/>
  <c r="F377" i="107"/>
  <c r="C377" i="107"/>
  <c r="B377" i="107"/>
  <c r="B383" i="107"/>
  <c r="F383" i="107"/>
  <c r="C383" i="107"/>
  <c r="F393" i="107"/>
  <c r="C393" i="107"/>
  <c r="B393" i="107"/>
  <c r="F403" i="107"/>
  <c r="C403" i="107"/>
  <c r="B403" i="107"/>
  <c r="F414" i="107"/>
  <c r="C414" i="107"/>
  <c r="B414" i="107"/>
  <c r="F419" i="107"/>
  <c r="C419" i="107"/>
  <c r="B419" i="107"/>
  <c r="F427" i="107"/>
  <c r="C427" i="107"/>
  <c r="B427" i="107"/>
  <c r="C164" i="107"/>
  <c r="B169" i="107"/>
  <c r="C172" i="107"/>
  <c r="B177" i="107"/>
  <c r="C180" i="107"/>
  <c r="B185" i="107"/>
  <c r="C188" i="107"/>
  <c r="B193" i="107"/>
  <c r="C196" i="107"/>
  <c r="B201" i="107"/>
  <c r="C204" i="107"/>
  <c r="B209" i="107"/>
  <c r="C212" i="107"/>
  <c r="B217" i="107"/>
  <c r="C220" i="107"/>
  <c r="B225" i="107"/>
  <c r="C228" i="107"/>
  <c r="B233" i="107"/>
  <c r="C236" i="107"/>
  <c r="B241" i="107"/>
  <c r="C244" i="107"/>
  <c r="B249" i="107"/>
  <c r="C252" i="107"/>
  <c r="B257" i="107"/>
  <c r="C260" i="107"/>
  <c r="B265" i="107"/>
  <c r="F278" i="107"/>
  <c r="B282" i="107"/>
  <c r="F282" i="107"/>
  <c r="F288" i="107"/>
  <c r="C288" i="107"/>
  <c r="C291" i="107"/>
  <c r="F294" i="107"/>
  <c r="B298" i="107"/>
  <c r="F298" i="107"/>
  <c r="F304" i="107"/>
  <c r="C304" i="107"/>
  <c r="C307" i="107"/>
  <c r="F310" i="107"/>
  <c r="B314" i="107"/>
  <c r="F314" i="107"/>
  <c r="F320" i="107"/>
  <c r="C320" i="107"/>
  <c r="C323" i="107"/>
  <c r="F327" i="107"/>
  <c r="C327" i="107"/>
  <c r="F331" i="107"/>
  <c r="B331" i="107"/>
  <c r="F334" i="107"/>
  <c r="F339" i="107"/>
  <c r="B339" i="107"/>
  <c r="B343" i="107"/>
  <c r="F343" i="107"/>
  <c r="C343" i="107"/>
  <c r="F373" i="107"/>
  <c r="C373" i="107"/>
  <c r="B373" i="107"/>
  <c r="C378" i="107"/>
  <c r="B378" i="107"/>
  <c r="F378" i="107"/>
  <c r="C394" i="107"/>
  <c r="B394" i="107"/>
  <c r="F394" i="107"/>
  <c r="F404" i="107"/>
  <c r="C404" i="107"/>
  <c r="B404" i="107"/>
  <c r="F420" i="107"/>
  <c r="C420" i="107"/>
  <c r="B420" i="107"/>
  <c r="F428" i="107"/>
  <c r="C428" i="107"/>
  <c r="B428" i="107"/>
  <c r="C169" i="107"/>
  <c r="C177" i="107"/>
  <c r="C185" i="107"/>
  <c r="C193" i="107"/>
  <c r="C201" i="107"/>
  <c r="C209" i="107"/>
  <c r="C217" i="107"/>
  <c r="C225" i="107"/>
  <c r="C233" i="107"/>
  <c r="C241" i="107"/>
  <c r="C249" i="107"/>
  <c r="C257" i="107"/>
  <c r="C265" i="107"/>
  <c r="B267" i="107"/>
  <c r="F276" i="107"/>
  <c r="C276" i="107"/>
  <c r="F279" i="107"/>
  <c r="C279" i="107"/>
  <c r="C282" i="107"/>
  <c r="B288" i="107"/>
  <c r="F295" i="107"/>
  <c r="C295" i="107"/>
  <c r="C298" i="107"/>
  <c r="B304" i="107"/>
  <c r="F311" i="107"/>
  <c r="C311" i="107"/>
  <c r="C314" i="107"/>
  <c r="F335" i="107"/>
  <c r="C335" i="107"/>
  <c r="F357" i="107"/>
  <c r="C357" i="107"/>
  <c r="B357" i="107"/>
  <c r="F369" i="107"/>
  <c r="C369" i="107"/>
  <c r="B369" i="107"/>
  <c r="C374" i="107"/>
  <c r="B374" i="107"/>
  <c r="F379" i="107"/>
  <c r="C379" i="107"/>
  <c r="B379" i="107"/>
  <c r="F395" i="107"/>
  <c r="C395" i="107"/>
  <c r="B395" i="107"/>
  <c r="F409" i="107"/>
  <c r="C409" i="107"/>
  <c r="B409" i="107"/>
  <c r="F429" i="107"/>
  <c r="C429" i="107"/>
  <c r="B429" i="107"/>
  <c r="C289" i="107"/>
  <c r="B289" i="107"/>
  <c r="F292" i="107"/>
  <c r="C292" i="107"/>
  <c r="B292" i="107"/>
  <c r="C305" i="107"/>
  <c r="B305" i="107"/>
  <c r="F308" i="107"/>
  <c r="C308" i="107"/>
  <c r="B308" i="107"/>
  <c r="C321" i="107"/>
  <c r="B321" i="107"/>
  <c r="F324" i="107"/>
  <c r="C324" i="107"/>
  <c r="B324" i="107"/>
  <c r="F353" i="107"/>
  <c r="C353" i="107"/>
  <c r="B353" i="107"/>
  <c r="C358" i="107"/>
  <c r="B358" i="107"/>
  <c r="F365" i="107"/>
  <c r="C365" i="107"/>
  <c r="B365" i="107"/>
  <c r="C370" i="107"/>
  <c r="B370" i="107"/>
  <c r="F370" i="107"/>
  <c r="F374" i="107"/>
  <c r="F390" i="107"/>
  <c r="C390" i="107"/>
  <c r="B390" i="107"/>
  <c r="C410" i="107"/>
  <c r="B410" i="107"/>
  <c r="F410" i="107"/>
  <c r="F433" i="107"/>
  <c r="C433" i="107"/>
  <c r="B433" i="107"/>
  <c r="C274" i="107"/>
  <c r="B283" i="107"/>
  <c r="C286" i="107"/>
  <c r="F289" i="107"/>
  <c r="B299" i="107"/>
  <c r="C302" i="107"/>
  <c r="F305" i="107"/>
  <c r="B315" i="107"/>
  <c r="C318" i="107"/>
  <c r="F321" i="107"/>
  <c r="F332" i="107"/>
  <c r="C332" i="107"/>
  <c r="B332" i="107"/>
  <c r="F349" i="107"/>
  <c r="C349" i="107"/>
  <c r="B349" i="107"/>
  <c r="C354" i="107"/>
  <c r="B354" i="107"/>
  <c r="F354" i="107"/>
  <c r="F358" i="107"/>
  <c r="F361" i="107"/>
  <c r="C361" i="107"/>
  <c r="B361" i="107"/>
  <c r="C366" i="107"/>
  <c r="B366" i="107"/>
  <c r="F371" i="107"/>
  <c r="B371" i="107"/>
  <c r="B375" i="107"/>
  <c r="F375" i="107"/>
  <c r="C375" i="107"/>
  <c r="F385" i="107"/>
  <c r="C385" i="107"/>
  <c r="B385" i="107"/>
  <c r="B391" i="107"/>
  <c r="F391" i="107"/>
  <c r="C391" i="107"/>
  <c r="F406" i="107"/>
  <c r="C406" i="107"/>
  <c r="B406" i="107"/>
  <c r="F411" i="107"/>
  <c r="C411" i="107"/>
  <c r="B411" i="107"/>
  <c r="C434" i="107"/>
  <c r="B434" i="107"/>
  <c r="F434" i="107"/>
  <c r="C160" i="107"/>
  <c r="C168" i="107"/>
  <c r="C176" i="107"/>
  <c r="C184" i="107"/>
  <c r="C192" i="107"/>
  <c r="C200" i="107"/>
  <c r="C208" i="107"/>
  <c r="C216" i="107"/>
  <c r="C224" i="107"/>
  <c r="C232" i="107"/>
  <c r="C240" i="107"/>
  <c r="C248" i="107"/>
  <c r="C256" i="107"/>
  <c r="C264" i="107"/>
  <c r="F274" i="107"/>
  <c r="F280" i="107"/>
  <c r="C280" i="107"/>
  <c r="C283" i="107"/>
  <c r="F286" i="107"/>
  <c r="B290" i="107"/>
  <c r="F290" i="107"/>
  <c r="F296" i="107"/>
  <c r="C296" i="107"/>
  <c r="B306" i="107"/>
  <c r="F306" i="107"/>
  <c r="F312" i="107"/>
  <c r="C312" i="107"/>
  <c r="B322" i="107"/>
  <c r="F322" i="107"/>
  <c r="C325" i="107"/>
  <c r="B325" i="107"/>
  <c r="F345" i="107"/>
  <c r="C345" i="107"/>
  <c r="B345" i="107"/>
  <c r="C350" i="107"/>
  <c r="B350" i="107"/>
  <c r="F355" i="107"/>
  <c r="B355" i="107"/>
  <c r="C362" i="107"/>
  <c r="B362" i="107"/>
  <c r="F362" i="107"/>
  <c r="F366" i="107"/>
  <c r="C371" i="107"/>
  <c r="C386" i="107"/>
  <c r="B386" i="107"/>
  <c r="F386" i="107"/>
  <c r="F412" i="107"/>
  <c r="C412" i="107"/>
  <c r="B412" i="107"/>
  <c r="F435" i="107"/>
  <c r="C435" i="107"/>
  <c r="B435" i="107"/>
  <c r="F272" i="107"/>
  <c r="C272" i="107"/>
  <c r="B280" i="107"/>
  <c r="F287" i="107"/>
  <c r="C287" i="107"/>
  <c r="C290" i="107"/>
  <c r="B296" i="107"/>
  <c r="F303" i="107"/>
  <c r="C303" i="107"/>
  <c r="C306" i="107"/>
  <c r="B312" i="107"/>
  <c r="F319" i="107"/>
  <c r="C319" i="107"/>
  <c r="C322" i="107"/>
  <c r="F329" i="107"/>
  <c r="C329" i="107"/>
  <c r="B329" i="107"/>
  <c r="C333" i="107"/>
  <c r="B333" i="107"/>
  <c r="F341" i="107"/>
  <c r="C341" i="107"/>
  <c r="B341" i="107"/>
  <c r="C346" i="107"/>
  <c r="B346" i="107"/>
  <c r="F346" i="107"/>
  <c r="F350" i="107"/>
  <c r="C355" i="107"/>
  <c r="F363" i="107"/>
  <c r="B363" i="107"/>
  <c r="B367" i="107"/>
  <c r="F367" i="107"/>
  <c r="C367" i="107"/>
  <c r="F387" i="107"/>
  <c r="C387" i="107"/>
  <c r="B387" i="107"/>
  <c r="F401" i="107"/>
  <c r="C401" i="107"/>
  <c r="B401" i="107"/>
  <c r="F417" i="107"/>
  <c r="C417" i="107"/>
  <c r="B417" i="107"/>
  <c r="F425" i="107"/>
  <c r="C425" i="107"/>
  <c r="B425" i="107"/>
  <c r="F436" i="107"/>
  <c r="C436" i="107"/>
  <c r="B436" i="107"/>
  <c r="C281" i="107"/>
  <c r="B281" i="107"/>
  <c r="F284" i="107"/>
  <c r="C284" i="107"/>
  <c r="B284" i="107"/>
  <c r="C297" i="107"/>
  <c r="B297" i="107"/>
  <c r="F300" i="107"/>
  <c r="C300" i="107"/>
  <c r="B300" i="107"/>
  <c r="C313" i="107"/>
  <c r="B313" i="107"/>
  <c r="F316" i="107"/>
  <c r="C316" i="107"/>
  <c r="B316" i="107"/>
  <c r="B319" i="107"/>
  <c r="C326" i="107"/>
  <c r="B326" i="107"/>
  <c r="B330" i="107"/>
  <c r="F330" i="107"/>
  <c r="F333" i="107"/>
  <c r="F337" i="107"/>
  <c r="C337" i="107"/>
  <c r="B337" i="107"/>
  <c r="C342" i="107"/>
  <c r="B342" i="107"/>
  <c r="F347" i="107"/>
  <c r="B347" i="107"/>
  <c r="B351" i="107"/>
  <c r="F351" i="107"/>
  <c r="C351" i="107"/>
  <c r="C363" i="107"/>
  <c r="F382" i="107"/>
  <c r="C382" i="107"/>
  <c r="B382" i="107"/>
  <c r="F398" i="107"/>
  <c r="C398" i="107"/>
  <c r="B398" i="107"/>
  <c r="C402" i="107"/>
  <c r="B402" i="107"/>
  <c r="F402" i="107"/>
  <c r="C418" i="107"/>
  <c r="B418" i="107"/>
  <c r="F418" i="107"/>
  <c r="C426" i="107"/>
  <c r="B426" i="107"/>
  <c r="F426" i="107"/>
  <c r="F437" i="107"/>
  <c r="C437" i="107"/>
  <c r="B437" i="107"/>
  <c r="B340" i="107"/>
  <c r="B348" i="107"/>
  <c r="B356" i="107"/>
  <c r="B364" i="107"/>
  <c r="B372" i="107"/>
  <c r="B380" i="107"/>
  <c r="B388" i="107"/>
  <c r="B396" i="107"/>
  <c r="C399" i="107"/>
  <c r="C407" i="107"/>
  <c r="C415" i="107"/>
  <c r="C423" i="107"/>
  <c r="C431" i="107"/>
  <c r="C340" i="107"/>
  <c r="C348" i="107"/>
  <c r="C356" i="107"/>
  <c r="C364" i="107"/>
  <c r="C372" i="107"/>
  <c r="C380" i="107"/>
  <c r="C388" i="107"/>
  <c r="C396" i="107"/>
  <c r="F407" i="107"/>
  <c r="F415" i="107"/>
  <c r="F423" i="107"/>
  <c r="F431" i="107"/>
  <c r="B430" i="107"/>
  <c r="B432" i="107"/>
  <c r="C328" i="107"/>
  <c r="C336" i="107"/>
  <c r="C344" i="107"/>
  <c r="C352" i="107"/>
  <c r="C360" i="107"/>
  <c r="C368" i="107"/>
  <c r="C376" i="107"/>
  <c r="B381" i="107"/>
  <c r="C384" i="107"/>
  <c r="B389" i="107"/>
  <c r="C392" i="107"/>
  <c r="B397" i="107"/>
  <c r="C400" i="107"/>
  <c r="B405" i="107"/>
  <c r="C408" i="107"/>
  <c r="B413" i="107"/>
  <c r="C416" i="107"/>
  <c r="B421" i="107"/>
  <c r="C424" i="107"/>
  <c r="C381" i="107"/>
  <c r="C389" i="107"/>
  <c r="C397" i="107"/>
  <c r="C405" i="107"/>
  <c r="C413" i="107"/>
  <c r="C421" i="107"/>
  <c r="C233" i="102"/>
  <c r="F233" i="102"/>
  <c r="F46" i="105"/>
  <c r="B46" i="105"/>
  <c r="B73" i="104"/>
  <c r="F73" i="104"/>
  <c r="B278" i="104"/>
  <c r="C278" i="104"/>
  <c r="F325" i="104"/>
  <c r="C325" i="104"/>
  <c r="B84" i="105"/>
  <c r="F84" i="105"/>
  <c r="C84" i="105"/>
  <c r="F181" i="104"/>
  <c r="B181" i="104"/>
  <c r="B287" i="104"/>
  <c r="F287" i="104"/>
  <c r="C227" i="104"/>
  <c r="F227" i="104"/>
  <c r="C296" i="104"/>
  <c r="B296" i="104"/>
  <c r="B391" i="104"/>
  <c r="C391" i="104"/>
  <c r="C92" i="105"/>
  <c r="F92" i="105"/>
  <c r="C100" i="105"/>
  <c r="F100" i="105"/>
  <c r="F141" i="102"/>
  <c r="C141" i="102"/>
  <c r="C370" i="102"/>
  <c r="B370" i="102"/>
  <c r="C328" i="104"/>
  <c r="B328" i="104"/>
  <c r="F237" i="104"/>
  <c r="B237" i="104"/>
  <c r="F152" i="105"/>
  <c r="C152" i="105"/>
  <c r="B152" i="105"/>
  <c r="C3" i="104"/>
  <c r="F3" i="104"/>
  <c r="C28" i="105"/>
  <c r="F28" i="105"/>
  <c r="B28" i="105"/>
  <c r="F240" i="105"/>
  <c r="C247" i="105"/>
  <c r="F247" i="105"/>
  <c r="B409" i="105"/>
  <c r="F409" i="105"/>
  <c r="C409" i="105"/>
  <c r="F11" i="106"/>
  <c r="C11" i="106"/>
  <c r="B11" i="106"/>
  <c r="F43" i="106"/>
  <c r="C43" i="106"/>
  <c r="B43" i="106"/>
  <c r="C49" i="106"/>
  <c r="B49" i="106"/>
  <c r="F128" i="106"/>
  <c r="C128" i="106"/>
  <c r="B128" i="106"/>
  <c r="C401" i="101"/>
  <c r="F117" i="103"/>
  <c r="C89" i="104"/>
  <c r="F200" i="104"/>
  <c r="B370" i="104"/>
  <c r="F94" i="105"/>
  <c r="B94" i="105"/>
  <c r="C105" i="105"/>
  <c r="B145" i="105"/>
  <c r="F145" i="105"/>
  <c r="B150" i="105"/>
  <c r="F150" i="105"/>
  <c r="C150" i="105"/>
  <c r="B200" i="105"/>
  <c r="F200" i="105"/>
  <c r="C200" i="105"/>
  <c r="C248" i="105"/>
  <c r="F248" i="105"/>
  <c r="B5" i="106"/>
  <c r="F5" i="106"/>
  <c r="C5" i="106"/>
  <c r="F12" i="106"/>
  <c r="C12" i="106"/>
  <c r="B12" i="106"/>
  <c r="F19" i="106"/>
  <c r="C19" i="106"/>
  <c r="B19" i="106"/>
  <c r="F33" i="106"/>
  <c r="C33" i="106"/>
  <c r="B33" i="106"/>
  <c r="F49" i="106"/>
  <c r="F62" i="106"/>
  <c r="C62" i="106"/>
  <c r="B62" i="106"/>
  <c r="F89" i="106"/>
  <c r="C89" i="106"/>
  <c r="B89" i="106"/>
  <c r="F94" i="106"/>
  <c r="C94" i="106"/>
  <c r="B94" i="106"/>
  <c r="F102" i="106"/>
  <c r="C102" i="106"/>
  <c r="B102" i="106"/>
  <c r="F110" i="106"/>
  <c r="C110" i="106"/>
  <c r="B110" i="106"/>
  <c r="C125" i="106"/>
  <c r="B125" i="106"/>
  <c r="F125" i="106"/>
  <c r="F129" i="106"/>
  <c r="C129" i="106"/>
  <c r="B129" i="106"/>
  <c r="F231" i="106"/>
  <c r="C231" i="106"/>
  <c r="B231" i="106"/>
  <c r="F239" i="106"/>
  <c r="C239" i="106"/>
  <c r="B239" i="106"/>
  <c r="F97" i="106"/>
  <c r="C97" i="106"/>
  <c r="B97" i="106"/>
  <c r="B310" i="101"/>
  <c r="B293" i="102"/>
  <c r="C24" i="103"/>
  <c r="F180" i="104"/>
  <c r="B284" i="104"/>
  <c r="F354" i="104"/>
  <c r="F370" i="104"/>
  <c r="C94" i="105"/>
  <c r="F134" i="105"/>
  <c r="C134" i="105"/>
  <c r="B134" i="105"/>
  <c r="C145" i="105"/>
  <c r="B160" i="105"/>
  <c r="F160" i="105"/>
  <c r="C160" i="105"/>
  <c r="C208" i="105"/>
  <c r="F208" i="105"/>
  <c r="C223" i="105"/>
  <c r="F223" i="105"/>
  <c r="B223" i="105"/>
  <c r="C255" i="105"/>
  <c r="F255" i="105"/>
  <c r="C292" i="105"/>
  <c r="F292" i="105"/>
  <c r="F323" i="105"/>
  <c r="C323" i="105"/>
  <c r="B323" i="105"/>
  <c r="B353" i="105"/>
  <c r="F353" i="105"/>
  <c r="C353" i="105"/>
  <c r="C20" i="106"/>
  <c r="B20" i="106"/>
  <c r="F30" i="106"/>
  <c r="C30" i="106"/>
  <c r="B30" i="106"/>
  <c r="F180" i="106"/>
  <c r="C180" i="106"/>
  <c r="B180" i="106"/>
  <c r="F186" i="106"/>
  <c r="C186" i="106"/>
  <c r="B186" i="106"/>
  <c r="B190" i="106"/>
  <c r="F190" i="106"/>
  <c r="C190" i="106"/>
  <c r="B192" i="105"/>
  <c r="F192" i="105"/>
  <c r="C192" i="105"/>
  <c r="F10" i="106"/>
  <c r="C10" i="106"/>
  <c r="B10" i="106"/>
  <c r="C24" i="106"/>
  <c r="F24" i="106"/>
  <c r="B24" i="106"/>
  <c r="F81" i="106"/>
  <c r="C81" i="106"/>
  <c r="F199" i="106"/>
  <c r="C199" i="106"/>
  <c r="B199" i="106"/>
  <c r="C159" i="105"/>
  <c r="F159" i="105"/>
  <c r="F32" i="106"/>
  <c r="C32" i="106"/>
  <c r="B32" i="106"/>
  <c r="F105" i="106"/>
  <c r="C105" i="106"/>
  <c r="B105" i="106"/>
  <c r="B367" i="104"/>
  <c r="C367" i="104"/>
  <c r="C378" i="104"/>
  <c r="B378" i="104"/>
  <c r="C9" i="105"/>
  <c r="F9" i="105"/>
  <c r="B9" i="105"/>
  <c r="C116" i="105"/>
  <c r="F116" i="105"/>
  <c r="B168" i="105"/>
  <c r="C168" i="105"/>
  <c r="C173" i="105"/>
  <c r="F173" i="105"/>
  <c r="F178" i="105"/>
  <c r="C178" i="105"/>
  <c r="F202" i="105"/>
  <c r="C202" i="105"/>
  <c r="B202" i="105"/>
  <c r="F26" i="106"/>
  <c r="C26" i="106"/>
  <c r="B26" i="106"/>
  <c r="F38" i="106"/>
  <c r="C38" i="106"/>
  <c r="B38" i="106"/>
  <c r="F51" i="106"/>
  <c r="C51" i="106"/>
  <c r="B51" i="106"/>
  <c r="F59" i="106"/>
  <c r="C59" i="106"/>
  <c r="B59" i="106"/>
  <c r="B66" i="106"/>
  <c r="F66" i="106"/>
  <c r="C66" i="106"/>
  <c r="F91" i="106"/>
  <c r="C91" i="106"/>
  <c r="B91" i="106"/>
  <c r="F107" i="106"/>
  <c r="C107" i="106"/>
  <c r="B107" i="106"/>
  <c r="F115" i="106"/>
  <c r="C115" i="106"/>
  <c r="B115" i="106"/>
  <c r="F197" i="106"/>
  <c r="C197" i="106"/>
  <c r="B197" i="106"/>
  <c r="C180" i="101"/>
  <c r="C433" i="101"/>
  <c r="F344" i="102"/>
  <c r="B21" i="103"/>
  <c r="B258" i="103"/>
  <c r="C86" i="104"/>
  <c r="F176" i="104"/>
  <c r="B274" i="104"/>
  <c r="C311" i="104"/>
  <c r="F314" i="104"/>
  <c r="B340" i="104"/>
  <c r="B346" i="104"/>
  <c r="F400" i="104"/>
  <c r="F168" i="105"/>
  <c r="F263" i="105"/>
  <c r="B361" i="105"/>
  <c r="F361" i="105"/>
  <c r="C361" i="105"/>
  <c r="B425" i="105"/>
  <c r="F425" i="105"/>
  <c r="C425" i="105"/>
  <c r="B431" i="105"/>
  <c r="F431" i="105"/>
  <c r="C8" i="106"/>
  <c r="F8" i="106"/>
  <c r="B8" i="106"/>
  <c r="B21" i="106"/>
  <c r="F21" i="106"/>
  <c r="C21" i="106"/>
  <c r="F27" i="106"/>
  <c r="C27" i="106"/>
  <c r="B27" i="106"/>
  <c r="F41" i="106"/>
  <c r="C41" i="106"/>
  <c r="B41" i="106"/>
  <c r="C4" i="106"/>
  <c r="B4" i="106"/>
  <c r="F54" i="106"/>
  <c r="C54" i="106"/>
  <c r="F56" i="106"/>
  <c r="C56" i="106"/>
  <c r="B56" i="106"/>
  <c r="F289" i="106"/>
  <c r="C289" i="106"/>
  <c r="B289" i="106"/>
  <c r="F361" i="106"/>
  <c r="C361" i="106"/>
  <c r="B361" i="106"/>
  <c r="B370" i="106"/>
  <c r="F370" i="106"/>
  <c r="C370" i="106"/>
  <c r="F126" i="105"/>
  <c r="C126" i="105"/>
  <c r="B126" i="105"/>
  <c r="F223" i="106"/>
  <c r="C223" i="106"/>
  <c r="B223" i="106"/>
  <c r="F12" i="102"/>
  <c r="C21" i="103"/>
  <c r="C258" i="103"/>
  <c r="F97" i="104"/>
  <c r="C192" i="104"/>
  <c r="C216" i="104"/>
  <c r="B351" i="104"/>
  <c r="F351" i="104"/>
  <c r="B113" i="105"/>
  <c r="F113" i="105"/>
  <c r="F118" i="105"/>
  <c r="B118" i="105"/>
  <c r="F142" i="105"/>
  <c r="C142" i="105"/>
  <c r="B142" i="105"/>
  <c r="C264" i="105"/>
  <c r="F264" i="105"/>
  <c r="F331" i="105"/>
  <c r="C331" i="105"/>
  <c r="F382" i="105"/>
  <c r="C382" i="105"/>
  <c r="B382" i="105"/>
  <c r="B401" i="105"/>
  <c r="F401" i="105"/>
  <c r="C401" i="105"/>
  <c r="F14" i="106"/>
  <c r="C14" i="106"/>
  <c r="B14" i="106"/>
  <c r="F35" i="106"/>
  <c r="C35" i="106"/>
  <c r="B35" i="106"/>
  <c r="F52" i="106"/>
  <c r="C52" i="106"/>
  <c r="B52" i="106"/>
  <c r="F84" i="106"/>
  <c r="C84" i="106"/>
  <c r="B84" i="106"/>
  <c r="F99" i="106"/>
  <c r="C99" i="106"/>
  <c r="B99" i="106"/>
  <c r="F213" i="106"/>
  <c r="C213" i="106"/>
  <c r="B213" i="106"/>
  <c r="F218" i="106"/>
  <c r="C218" i="106"/>
  <c r="B218" i="106"/>
  <c r="F242" i="106"/>
  <c r="C242" i="106"/>
  <c r="B242" i="106"/>
  <c r="B181" i="105"/>
  <c r="C181" i="105"/>
  <c r="F186" i="105"/>
  <c r="C186" i="105"/>
  <c r="B186" i="105"/>
  <c r="F104" i="106"/>
  <c r="C104" i="106"/>
  <c r="B104" i="106"/>
  <c r="F131" i="106"/>
  <c r="C131" i="106"/>
  <c r="B131" i="106"/>
  <c r="F321" i="106"/>
  <c r="C321" i="106"/>
  <c r="B321" i="106"/>
  <c r="F409" i="106"/>
  <c r="C409" i="106"/>
  <c r="B409" i="106"/>
  <c r="F46" i="106"/>
  <c r="C46" i="106"/>
  <c r="B46" i="106"/>
  <c r="B54" i="106"/>
  <c r="F57" i="106"/>
  <c r="C57" i="106"/>
  <c r="B57" i="106"/>
  <c r="B81" i="106"/>
  <c r="F86" i="106"/>
  <c r="C86" i="106"/>
  <c r="F113" i="106"/>
  <c r="C113" i="106"/>
  <c r="B113" i="106"/>
  <c r="F248" i="106"/>
  <c r="C248" i="106"/>
  <c r="B248" i="106"/>
  <c r="B17" i="103"/>
  <c r="C45" i="104"/>
  <c r="F192" i="104"/>
  <c r="F216" i="104"/>
  <c r="F243" i="104"/>
  <c r="F348" i="104"/>
  <c r="B348" i="104"/>
  <c r="F364" i="104"/>
  <c r="B364" i="104"/>
  <c r="C86" i="105"/>
  <c r="F108" i="105"/>
  <c r="C118" i="105"/>
  <c r="F124" i="105"/>
  <c r="C137" i="105"/>
  <c r="C215" i="105"/>
  <c r="F215" i="105"/>
  <c r="C232" i="105"/>
  <c r="F232" i="105"/>
  <c r="B369" i="105"/>
  <c r="F369" i="105"/>
  <c r="C369" i="105"/>
  <c r="B377" i="105"/>
  <c r="F377" i="105"/>
  <c r="F3" i="106"/>
  <c r="C3" i="106"/>
  <c r="B3" i="106"/>
  <c r="F17" i="106"/>
  <c r="C17" i="106"/>
  <c r="B17" i="106"/>
  <c r="C141" i="106"/>
  <c r="B141" i="106"/>
  <c r="F141" i="106"/>
  <c r="C61" i="106"/>
  <c r="B61" i="106"/>
  <c r="F112" i="106"/>
  <c r="C112" i="106"/>
  <c r="B112" i="106"/>
  <c r="F154" i="106"/>
  <c r="C154" i="106"/>
  <c r="B154" i="106"/>
  <c r="F168" i="106"/>
  <c r="C168" i="106"/>
  <c r="C177" i="106"/>
  <c r="B177" i="106"/>
  <c r="F177" i="106"/>
  <c r="F210" i="106"/>
  <c r="C210" i="106"/>
  <c r="F220" i="106"/>
  <c r="C220" i="106"/>
  <c r="B220" i="106"/>
  <c r="F331" i="106"/>
  <c r="B331" i="106"/>
  <c r="C331" i="106"/>
  <c r="B189" i="105"/>
  <c r="F308" i="105"/>
  <c r="B28" i="106"/>
  <c r="C37" i="106"/>
  <c r="B37" i="106"/>
  <c r="C50" i="106"/>
  <c r="F61" i="106"/>
  <c r="C69" i="106"/>
  <c r="B69" i="106"/>
  <c r="C74" i="106"/>
  <c r="B92" i="106"/>
  <c r="F116" i="106"/>
  <c r="C116" i="106"/>
  <c r="F126" i="106"/>
  <c r="C126" i="106"/>
  <c r="B126" i="106"/>
  <c r="F132" i="106"/>
  <c r="C132" i="106"/>
  <c r="F142" i="106"/>
  <c r="C142" i="106"/>
  <c r="B142" i="106"/>
  <c r="B145" i="106"/>
  <c r="F145" i="106"/>
  <c r="F157" i="106"/>
  <c r="C157" i="106"/>
  <c r="B168" i="106"/>
  <c r="F178" i="106"/>
  <c r="C178" i="106"/>
  <c r="B178" i="106"/>
  <c r="F191" i="106"/>
  <c r="C191" i="106"/>
  <c r="B191" i="106"/>
  <c r="F194" i="106"/>
  <c r="B194" i="106"/>
  <c r="B210" i="106"/>
  <c r="F221" i="106"/>
  <c r="C221" i="106"/>
  <c r="B221" i="106"/>
  <c r="F281" i="106"/>
  <c r="C281" i="106"/>
  <c r="B281" i="106"/>
  <c r="C286" i="106"/>
  <c r="B286" i="106"/>
  <c r="F286" i="106"/>
  <c r="C189" i="105"/>
  <c r="F197" i="105"/>
  <c r="B205" i="105"/>
  <c r="C28" i="106"/>
  <c r="F37" i="106"/>
  <c r="F48" i="106"/>
  <c r="C48" i="106"/>
  <c r="B48" i="106"/>
  <c r="F50" i="106"/>
  <c r="F64" i="106"/>
  <c r="C64" i="106"/>
  <c r="B64" i="106"/>
  <c r="F69" i="106"/>
  <c r="F74" i="106"/>
  <c r="C77" i="106"/>
  <c r="B77" i="106"/>
  <c r="C82" i="106"/>
  <c r="C92" i="106"/>
  <c r="B100" i="106"/>
  <c r="B116" i="106"/>
  <c r="F149" i="106"/>
  <c r="C149" i="106"/>
  <c r="B149" i="106"/>
  <c r="F175" i="106"/>
  <c r="C175" i="106"/>
  <c r="B175" i="106"/>
  <c r="C194" i="106"/>
  <c r="C201" i="106"/>
  <c r="B201" i="106"/>
  <c r="F228" i="106"/>
  <c r="C228" i="106"/>
  <c r="B228" i="106"/>
  <c r="C233" i="106"/>
  <c r="B233" i="106"/>
  <c r="F273" i="106"/>
  <c r="C273" i="106"/>
  <c r="B273" i="106"/>
  <c r="C53" i="106"/>
  <c r="B53" i="106"/>
  <c r="F67" i="106"/>
  <c r="C67" i="106"/>
  <c r="B67" i="106"/>
  <c r="F72" i="106"/>
  <c r="C72" i="106"/>
  <c r="B72" i="106"/>
  <c r="F77" i="106"/>
  <c r="F82" i="106"/>
  <c r="C85" i="106"/>
  <c r="B85" i="106"/>
  <c r="C90" i="106"/>
  <c r="C100" i="106"/>
  <c r="B108" i="106"/>
  <c r="C117" i="106"/>
  <c r="B117" i="106"/>
  <c r="F120" i="106"/>
  <c r="C120" i="106"/>
  <c r="B120" i="106"/>
  <c r="F123" i="106"/>
  <c r="C123" i="106"/>
  <c r="B123" i="106"/>
  <c r="C133" i="106"/>
  <c r="B133" i="106"/>
  <c r="F136" i="106"/>
  <c r="C136" i="106"/>
  <c r="B136" i="106"/>
  <c r="F139" i="106"/>
  <c r="C139" i="106"/>
  <c r="B139" i="106"/>
  <c r="F146" i="106"/>
  <c r="C146" i="106"/>
  <c r="B146" i="106"/>
  <c r="F162" i="106"/>
  <c r="C162" i="106"/>
  <c r="B162" i="106"/>
  <c r="C165" i="106"/>
  <c r="B165" i="106"/>
  <c r="F229" i="106"/>
  <c r="C229" i="106"/>
  <c r="B229" i="106"/>
  <c r="F245" i="106"/>
  <c r="C245" i="106"/>
  <c r="B245" i="106"/>
  <c r="C270" i="106"/>
  <c r="B270" i="106"/>
  <c r="F270" i="106"/>
  <c r="F274" i="106"/>
  <c r="C274" i="106"/>
  <c r="B274" i="106"/>
  <c r="C388" i="104"/>
  <c r="B20" i="105"/>
  <c r="C68" i="105"/>
  <c r="C76" i="105"/>
  <c r="B81" i="105"/>
  <c r="B102" i="105"/>
  <c r="B110" i="105"/>
  <c r="F224" i="105"/>
  <c r="F239" i="105"/>
  <c r="F256" i="105"/>
  <c r="C321" i="105"/>
  <c r="C329" i="105"/>
  <c r="C337" i="105"/>
  <c r="B342" i="105"/>
  <c r="C345" i="105"/>
  <c r="B350" i="105"/>
  <c r="B358" i="105"/>
  <c r="B366" i="105"/>
  <c r="C393" i="105"/>
  <c r="B9" i="106"/>
  <c r="B16" i="106"/>
  <c r="B18" i="106"/>
  <c r="B25" i="106"/>
  <c r="C29" i="106"/>
  <c r="B29" i="106"/>
  <c r="C42" i="106"/>
  <c r="F53" i="106"/>
  <c r="F70" i="106"/>
  <c r="C70" i="106"/>
  <c r="F75" i="106"/>
  <c r="C75" i="106"/>
  <c r="B75" i="106"/>
  <c r="F80" i="106"/>
  <c r="C80" i="106"/>
  <c r="B80" i="106"/>
  <c r="F90" i="106"/>
  <c r="C93" i="106"/>
  <c r="B93" i="106"/>
  <c r="F165" i="106"/>
  <c r="F202" i="106"/>
  <c r="C202" i="106"/>
  <c r="B202" i="106"/>
  <c r="F208" i="106"/>
  <c r="C208" i="106"/>
  <c r="B208" i="106"/>
  <c r="F215" i="106"/>
  <c r="C215" i="106"/>
  <c r="B215" i="106"/>
  <c r="F226" i="106"/>
  <c r="C226" i="106"/>
  <c r="B226" i="106"/>
  <c r="F234" i="106"/>
  <c r="C234" i="106"/>
  <c r="B234" i="106"/>
  <c r="F260" i="106"/>
  <c r="C260" i="106"/>
  <c r="B260" i="106"/>
  <c r="F263" i="106"/>
  <c r="C263" i="106"/>
  <c r="B263" i="106"/>
  <c r="C20" i="105"/>
  <c r="F68" i="105"/>
  <c r="F76" i="105"/>
  <c r="C102" i="105"/>
  <c r="C110" i="105"/>
  <c r="C9" i="106"/>
  <c r="F40" i="106"/>
  <c r="C40" i="106"/>
  <c r="B40" i="106"/>
  <c r="F78" i="106"/>
  <c r="C78" i="106"/>
  <c r="F83" i="106"/>
  <c r="C83" i="106"/>
  <c r="B83" i="106"/>
  <c r="F88" i="106"/>
  <c r="C88" i="106"/>
  <c r="B88" i="106"/>
  <c r="C101" i="106"/>
  <c r="B101" i="106"/>
  <c r="F118" i="106"/>
  <c r="C118" i="106"/>
  <c r="B118" i="106"/>
  <c r="F121" i="106"/>
  <c r="C121" i="106"/>
  <c r="B121" i="106"/>
  <c r="F124" i="106"/>
  <c r="C124" i="106"/>
  <c r="F134" i="106"/>
  <c r="C134" i="106"/>
  <c r="B134" i="106"/>
  <c r="F137" i="106"/>
  <c r="C137" i="106"/>
  <c r="B137" i="106"/>
  <c r="F140" i="106"/>
  <c r="C140" i="106"/>
  <c r="F147" i="106"/>
  <c r="C147" i="106"/>
  <c r="B147" i="106"/>
  <c r="F159" i="106"/>
  <c r="C159" i="106"/>
  <c r="B166" i="106"/>
  <c r="F166" i="106"/>
  <c r="C166" i="106"/>
  <c r="F172" i="106"/>
  <c r="C172" i="106"/>
  <c r="B172" i="106"/>
  <c r="F188" i="106"/>
  <c r="C188" i="106"/>
  <c r="B188" i="106"/>
  <c r="C205" i="106"/>
  <c r="C257" i="106"/>
  <c r="B257" i="106"/>
  <c r="F257" i="106"/>
  <c r="B264" i="106"/>
  <c r="F264" i="106"/>
  <c r="C264" i="106"/>
  <c r="C218" i="105"/>
  <c r="F334" i="105"/>
  <c r="C385" i="105"/>
  <c r="C417" i="105"/>
  <c r="C433" i="105"/>
  <c r="C13" i="106"/>
  <c r="C45" i="106"/>
  <c r="B45" i="106"/>
  <c r="C58" i="106"/>
  <c r="C65" i="106"/>
  <c r="B73" i="106"/>
  <c r="B78" i="106"/>
  <c r="F96" i="106"/>
  <c r="C96" i="106"/>
  <c r="B96" i="106"/>
  <c r="F101" i="106"/>
  <c r="F106" i="106"/>
  <c r="C109" i="106"/>
  <c r="B109" i="106"/>
  <c r="F114" i="106"/>
  <c r="B124" i="106"/>
  <c r="B140" i="106"/>
  <c r="B159" i="106"/>
  <c r="F167" i="106"/>
  <c r="C167" i="106"/>
  <c r="B167" i="106"/>
  <c r="F173" i="106"/>
  <c r="C173" i="106"/>
  <c r="B173" i="106"/>
  <c r="F189" i="106"/>
  <c r="C189" i="106"/>
  <c r="B189" i="106"/>
  <c r="F205" i="106"/>
  <c r="C153" i="106"/>
  <c r="B153" i="106"/>
  <c r="F236" i="106"/>
  <c r="C236" i="106"/>
  <c r="B236" i="106"/>
  <c r="B254" i="106"/>
  <c r="F254" i="106"/>
  <c r="C254" i="106"/>
  <c r="F258" i="106"/>
  <c r="C258" i="106"/>
  <c r="F283" i="106"/>
  <c r="B283" i="106"/>
  <c r="F297" i="106"/>
  <c r="C297" i="106"/>
  <c r="B297" i="106"/>
  <c r="F340" i="106"/>
  <c r="C340" i="106"/>
  <c r="B340" i="106"/>
  <c r="C402" i="106"/>
  <c r="B402" i="106"/>
  <c r="F402" i="106"/>
  <c r="F151" i="106"/>
  <c r="C151" i="106"/>
  <c r="F164" i="106"/>
  <c r="C164" i="106"/>
  <c r="B164" i="106"/>
  <c r="C193" i="106"/>
  <c r="B193" i="106"/>
  <c r="C206" i="106"/>
  <c r="B216" i="106"/>
  <c r="B258" i="106"/>
  <c r="F268" i="106"/>
  <c r="C268" i="106"/>
  <c r="B268" i="106"/>
  <c r="C283" i="106"/>
  <c r="F377" i="106"/>
  <c r="C377" i="106"/>
  <c r="B377" i="106"/>
  <c r="F385" i="106"/>
  <c r="C385" i="106"/>
  <c r="B385" i="106"/>
  <c r="F393" i="106"/>
  <c r="C393" i="106"/>
  <c r="B393" i="106"/>
  <c r="C434" i="106"/>
  <c r="B434" i="106"/>
  <c r="F434" i="106"/>
  <c r="B144" i="106"/>
  <c r="B151" i="106"/>
  <c r="B160" i="106"/>
  <c r="C169" i="106"/>
  <c r="B169" i="106"/>
  <c r="C182" i="106"/>
  <c r="C184" i="106"/>
  <c r="F204" i="106"/>
  <c r="C204" i="106"/>
  <c r="B204" i="106"/>
  <c r="F206" i="106"/>
  <c r="C216" i="106"/>
  <c r="B246" i="106"/>
  <c r="C246" i="106"/>
  <c r="C249" i="106"/>
  <c r="B249" i="106"/>
  <c r="F249" i="106"/>
  <c r="F252" i="106"/>
  <c r="C252" i="106"/>
  <c r="B252" i="106"/>
  <c r="F255" i="106"/>
  <c r="C255" i="106"/>
  <c r="B255" i="106"/>
  <c r="C265" i="106"/>
  <c r="B265" i="106"/>
  <c r="F265" i="106"/>
  <c r="F295" i="106"/>
  <c r="C295" i="106"/>
  <c r="B295" i="106"/>
  <c r="F305" i="106"/>
  <c r="C305" i="106"/>
  <c r="B305" i="106"/>
  <c r="C309" i="106"/>
  <c r="B309" i="106"/>
  <c r="F309" i="106"/>
  <c r="F313" i="106"/>
  <c r="C313" i="106"/>
  <c r="B313" i="106"/>
  <c r="C318" i="106"/>
  <c r="B318" i="106"/>
  <c r="F318" i="106"/>
  <c r="F356" i="106"/>
  <c r="C356" i="106"/>
  <c r="B356" i="106"/>
  <c r="F430" i="106"/>
  <c r="C430" i="106"/>
  <c r="B430" i="106"/>
  <c r="C144" i="106"/>
  <c r="C158" i="106"/>
  <c r="C160" i="106"/>
  <c r="F169" i="106"/>
  <c r="F182" i="106"/>
  <c r="B200" i="106"/>
  <c r="C209" i="106"/>
  <c r="B209" i="106"/>
  <c r="C214" i="106"/>
  <c r="C224" i="106"/>
  <c r="B232" i="106"/>
  <c r="B237" i="106"/>
  <c r="C240" i="106"/>
  <c r="F246" i="106"/>
  <c r="F337" i="106"/>
  <c r="C337" i="106"/>
  <c r="B337" i="106"/>
  <c r="F391" i="106"/>
  <c r="C391" i="106"/>
  <c r="B391" i="106"/>
  <c r="F425" i="106"/>
  <c r="C425" i="106"/>
  <c r="B425" i="106"/>
  <c r="F156" i="106"/>
  <c r="C156" i="106"/>
  <c r="B156" i="106"/>
  <c r="F158" i="106"/>
  <c r="C185" i="106"/>
  <c r="B185" i="106"/>
  <c r="C198" i="106"/>
  <c r="C200" i="106"/>
  <c r="F207" i="106"/>
  <c r="C207" i="106"/>
  <c r="F214" i="106"/>
  <c r="C217" i="106"/>
  <c r="B217" i="106"/>
  <c r="C232" i="106"/>
  <c r="C237" i="106"/>
  <c r="F250" i="106"/>
  <c r="C250" i="106"/>
  <c r="B262" i="106"/>
  <c r="F262" i="106"/>
  <c r="C262" i="106"/>
  <c r="F266" i="106"/>
  <c r="C266" i="106"/>
  <c r="F315" i="106"/>
  <c r="B315" i="106"/>
  <c r="C315" i="106"/>
  <c r="F345" i="106"/>
  <c r="C345" i="106"/>
  <c r="B345" i="106"/>
  <c r="F387" i="106"/>
  <c r="C387" i="106"/>
  <c r="B387" i="106"/>
  <c r="F421" i="106"/>
  <c r="C421" i="106"/>
  <c r="B421" i="106"/>
  <c r="C161" i="106"/>
  <c r="B161" i="106"/>
  <c r="F183" i="106"/>
  <c r="C183" i="106"/>
  <c r="F196" i="106"/>
  <c r="C196" i="106"/>
  <c r="B196" i="106"/>
  <c r="F212" i="106"/>
  <c r="C212" i="106"/>
  <c r="B212" i="106"/>
  <c r="C225" i="106"/>
  <c r="B225" i="106"/>
  <c r="B238" i="106"/>
  <c r="C238" i="106"/>
  <c r="C241" i="106"/>
  <c r="B241" i="106"/>
  <c r="F241" i="106"/>
  <c r="F244" i="106"/>
  <c r="C244" i="106"/>
  <c r="B244" i="106"/>
  <c r="F247" i="106"/>
  <c r="C247" i="106"/>
  <c r="B247" i="106"/>
  <c r="F280" i="106"/>
  <c r="C280" i="106"/>
  <c r="B280" i="106"/>
  <c r="F329" i="106"/>
  <c r="C329" i="106"/>
  <c r="B329" i="106"/>
  <c r="C334" i="106"/>
  <c r="B334" i="106"/>
  <c r="F334" i="106"/>
  <c r="F353" i="106"/>
  <c r="C353" i="106"/>
  <c r="B353" i="106"/>
  <c r="B267" i="106"/>
  <c r="C282" i="106"/>
  <c r="C285" i="106"/>
  <c r="B285" i="106"/>
  <c r="F291" i="106"/>
  <c r="B291" i="106"/>
  <c r="C294" i="106"/>
  <c r="B294" i="106"/>
  <c r="C311" i="106"/>
  <c r="C314" i="106"/>
  <c r="C317" i="106"/>
  <c r="B317" i="106"/>
  <c r="C330" i="106"/>
  <c r="C333" i="106"/>
  <c r="B333" i="106"/>
  <c r="F339" i="106"/>
  <c r="C339" i="106"/>
  <c r="B339" i="106"/>
  <c r="F355" i="106"/>
  <c r="C355" i="106"/>
  <c r="B355" i="106"/>
  <c r="F376" i="106"/>
  <c r="C376" i="106"/>
  <c r="B376" i="106"/>
  <c r="F380" i="106"/>
  <c r="C380" i="106"/>
  <c r="C383" i="106"/>
  <c r="C386" i="106"/>
  <c r="F276" i="106"/>
  <c r="C276" i="106"/>
  <c r="F282" i="106"/>
  <c r="F300" i="106"/>
  <c r="C300" i="106"/>
  <c r="F314" i="106"/>
  <c r="F324" i="106"/>
  <c r="C324" i="106"/>
  <c r="F330" i="106"/>
  <c r="F369" i="106"/>
  <c r="C369" i="106"/>
  <c r="B369" i="106"/>
  <c r="F390" i="106"/>
  <c r="C390" i="106"/>
  <c r="B390" i="106"/>
  <c r="F401" i="106"/>
  <c r="C401" i="106"/>
  <c r="B401" i="106"/>
  <c r="F429" i="106"/>
  <c r="C429" i="106"/>
  <c r="B429" i="106"/>
  <c r="F433" i="106"/>
  <c r="C433" i="106"/>
  <c r="B433" i="106"/>
  <c r="F292" i="106"/>
  <c r="C292" i="106"/>
  <c r="F328" i="106"/>
  <c r="C328" i="106"/>
  <c r="F350" i="106"/>
  <c r="C350" i="106"/>
  <c r="B350" i="106"/>
  <c r="F366" i="106"/>
  <c r="C366" i="106"/>
  <c r="B366" i="106"/>
  <c r="C394" i="106"/>
  <c r="B394" i="106"/>
  <c r="F406" i="106"/>
  <c r="C406" i="106"/>
  <c r="B406" i="106"/>
  <c r="C410" i="106"/>
  <c r="B410" i="106"/>
  <c r="F417" i="106"/>
  <c r="C417" i="106"/>
  <c r="B417" i="106"/>
  <c r="F422" i="106"/>
  <c r="C422" i="106"/>
  <c r="B422" i="106"/>
  <c r="C426" i="106"/>
  <c r="B426" i="106"/>
  <c r="B431" i="106"/>
  <c r="F431" i="106"/>
  <c r="C277" i="106"/>
  <c r="B277" i="106"/>
  <c r="B292" i="106"/>
  <c r="C298" i="106"/>
  <c r="C301" i="106"/>
  <c r="B301" i="106"/>
  <c r="F307" i="106"/>
  <c r="B307" i="106"/>
  <c r="C310" i="106"/>
  <c r="B310" i="106"/>
  <c r="C322" i="106"/>
  <c r="C325" i="106"/>
  <c r="B325" i="106"/>
  <c r="B328" i="106"/>
  <c r="F347" i="106"/>
  <c r="C347" i="106"/>
  <c r="B347" i="106"/>
  <c r="F363" i="106"/>
  <c r="C363" i="106"/>
  <c r="B363" i="106"/>
  <c r="F374" i="106"/>
  <c r="C374" i="106"/>
  <c r="B374" i="106"/>
  <c r="C378" i="106"/>
  <c r="F388" i="106"/>
  <c r="C388" i="106"/>
  <c r="F394" i="106"/>
  <c r="F398" i="106"/>
  <c r="C398" i="106"/>
  <c r="B398" i="106"/>
  <c r="F403" i="106"/>
  <c r="C403" i="106"/>
  <c r="B403" i="106"/>
  <c r="B407" i="106"/>
  <c r="F407" i="106"/>
  <c r="F410" i="106"/>
  <c r="F414" i="106"/>
  <c r="C414" i="106"/>
  <c r="B414" i="106"/>
  <c r="C418" i="106"/>
  <c r="B418" i="106"/>
  <c r="B423" i="106"/>
  <c r="F423" i="106"/>
  <c r="F426" i="106"/>
  <c r="C431" i="106"/>
  <c r="F435" i="106"/>
  <c r="C435" i="106"/>
  <c r="B435" i="106"/>
  <c r="B272" i="106"/>
  <c r="F277" i="106"/>
  <c r="F284" i="106"/>
  <c r="C284" i="106"/>
  <c r="B287" i="106"/>
  <c r="F298" i="106"/>
  <c r="F301" i="106"/>
  <c r="C307" i="106"/>
  <c r="F310" i="106"/>
  <c r="F316" i="106"/>
  <c r="C316" i="106"/>
  <c r="B319" i="106"/>
  <c r="F322" i="106"/>
  <c r="F325" i="106"/>
  <c r="F332" i="106"/>
  <c r="C332" i="106"/>
  <c r="B335" i="106"/>
  <c r="B351" i="106"/>
  <c r="B367" i="106"/>
  <c r="F371" i="106"/>
  <c r="C371" i="106"/>
  <c r="B371" i="106"/>
  <c r="F378" i="106"/>
  <c r="F382" i="106"/>
  <c r="C382" i="106"/>
  <c r="B382" i="106"/>
  <c r="B388" i="106"/>
  <c r="F395" i="106"/>
  <c r="C395" i="106"/>
  <c r="B395" i="106"/>
  <c r="B399" i="106"/>
  <c r="F399" i="106"/>
  <c r="C407" i="106"/>
  <c r="F411" i="106"/>
  <c r="C411" i="106"/>
  <c r="B411" i="106"/>
  <c r="B415" i="106"/>
  <c r="F415" i="106"/>
  <c r="F418" i="106"/>
  <c r="C423" i="106"/>
  <c r="F427" i="106"/>
  <c r="C427" i="106"/>
  <c r="B427" i="106"/>
  <c r="F436" i="106"/>
  <c r="C436" i="106"/>
  <c r="F272" i="106"/>
  <c r="F275" i="106"/>
  <c r="B275" i="106"/>
  <c r="C278" i="106"/>
  <c r="B278" i="106"/>
  <c r="B284" i="106"/>
  <c r="C287" i="106"/>
  <c r="C290" i="106"/>
  <c r="C293" i="106"/>
  <c r="B293" i="106"/>
  <c r="F299" i="106"/>
  <c r="B299" i="106"/>
  <c r="C302" i="106"/>
  <c r="B302" i="106"/>
  <c r="B316" i="106"/>
  <c r="C319" i="106"/>
  <c r="F323" i="106"/>
  <c r="B323" i="106"/>
  <c r="C326" i="106"/>
  <c r="B326" i="106"/>
  <c r="B332" i="106"/>
  <c r="C335" i="106"/>
  <c r="C338" i="106"/>
  <c r="F348" i="106"/>
  <c r="C348" i="106"/>
  <c r="C351" i="106"/>
  <c r="C354" i="106"/>
  <c r="F364" i="106"/>
  <c r="C364" i="106"/>
  <c r="C367" i="106"/>
  <c r="B375" i="106"/>
  <c r="F379" i="106"/>
  <c r="C379" i="106"/>
  <c r="B379" i="106"/>
  <c r="F419" i="106"/>
  <c r="C419" i="106"/>
  <c r="B419" i="106"/>
  <c r="F308" i="106"/>
  <c r="C308" i="106"/>
  <c r="F320" i="106"/>
  <c r="C320" i="106"/>
  <c r="F342" i="106"/>
  <c r="C342" i="106"/>
  <c r="B342" i="106"/>
  <c r="F358" i="106"/>
  <c r="C358" i="106"/>
  <c r="B358" i="106"/>
  <c r="F368" i="106"/>
  <c r="C368" i="106"/>
  <c r="B368" i="106"/>
  <c r="F372" i="106"/>
  <c r="C372" i="106"/>
  <c r="C375" i="106"/>
  <c r="F400" i="106"/>
  <c r="C400" i="106"/>
  <c r="B400" i="106"/>
  <c r="F437" i="106"/>
  <c r="C437" i="106"/>
  <c r="B437" i="106"/>
  <c r="C396" i="106"/>
  <c r="C404" i="106"/>
  <c r="C412" i="106"/>
  <c r="C420" i="106"/>
  <c r="C428" i="106"/>
  <c r="B341" i="106"/>
  <c r="B349" i="106"/>
  <c r="B357" i="106"/>
  <c r="B365" i="106"/>
  <c r="B373" i="106"/>
  <c r="B381" i="106"/>
  <c r="B389" i="106"/>
  <c r="B397" i="106"/>
  <c r="B405" i="106"/>
  <c r="C408" i="106"/>
  <c r="B413" i="106"/>
  <c r="C416" i="106"/>
  <c r="C424" i="106"/>
  <c r="C432" i="106"/>
  <c r="F91" i="104"/>
  <c r="B91" i="104"/>
  <c r="C19" i="104"/>
  <c r="B19" i="104"/>
  <c r="F19" i="104"/>
  <c r="F26" i="104"/>
  <c r="C26" i="104"/>
  <c r="B26" i="104"/>
  <c r="F406" i="103"/>
  <c r="C406" i="103"/>
  <c r="B406" i="103"/>
  <c r="C39" i="104"/>
  <c r="F39" i="104"/>
  <c r="B39" i="104"/>
  <c r="C18" i="103"/>
  <c r="F18" i="103"/>
  <c r="B18" i="103"/>
  <c r="C65" i="104"/>
  <c r="F65" i="104"/>
  <c r="B65" i="104"/>
  <c r="F18" i="104"/>
  <c r="C18" i="104"/>
  <c r="B18" i="104"/>
  <c r="C358" i="103"/>
  <c r="F358" i="103"/>
  <c r="B358" i="103"/>
  <c r="F81" i="104"/>
  <c r="C81" i="104"/>
  <c r="B81" i="104"/>
  <c r="F382" i="103"/>
  <c r="B382" i="103"/>
  <c r="F390" i="103"/>
  <c r="B390" i="103"/>
  <c r="F115" i="104"/>
  <c r="B115" i="104"/>
  <c r="C159" i="103"/>
  <c r="F159" i="103"/>
  <c r="B159" i="103"/>
  <c r="F78" i="104"/>
  <c r="C78" i="104"/>
  <c r="B78" i="104"/>
  <c r="F10" i="104"/>
  <c r="C10" i="104"/>
  <c r="B10" i="104"/>
  <c r="C129" i="103"/>
  <c r="F196" i="103"/>
  <c r="B105" i="104"/>
  <c r="F110" i="104"/>
  <c r="C110" i="104"/>
  <c r="B110" i="104"/>
  <c r="F131" i="104"/>
  <c r="B131" i="104"/>
  <c r="F150" i="104"/>
  <c r="C150" i="104"/>
  <c r="B150" i="104"/>
  <c r="F163" i="104"/>
  <c r="B163" i="104"/>
  <c r="C170" i="104"/>
  <c r="C196" i="104"/>
  <c r="F196" i="104"/>
  <c r="B196" i="104"/>
  <c r="C203" i="104"/>
  <c r="F203" i="104"/>
  <c r="B264" i="104"/>
  <c r="F264" i="104"/>
  <c r="C368" i="104"/>
  <c r="F368" i="104"/>
  <c r="B368" i="104"/>
  <c r="C384" i="104"/>
  <c r="B384" i="104"/>
  <c r="C392" i="104"/>
  <c r="F392" i="104"/>
  <c r="B392" i="104"/>
  <c r="C82" i="105"/>
  <c r="B82" i="105"/>
  <c r="F82" i="105"/>
  <c r="F136" i="105"/>
  <c r="C136" i="105"/>
  <c r="B136" i="105"/>
  <c r="C259" i="101"/>
  <c r="F316" i="101"/>
  <c r="C337" i="101"/>
  <c r="F129" i="103"/>
  <c r="C73" i="104"/>
  <c r="B89" i="104"/>
  <c r="B97" i="104"/>
  <c r="F102" i="104"/>
  <c r="C102" i="104"/>
  <c r="F105" i="104"/>
  <c r="F197" i="104"/>
  <c r="B197" i="104"/>
  <c r="C197" i="104"/>
  <c r="C210" i="104"/>
  <c r="F210" i="104"/>
  <c r="B210" i="104"/>
  <c r="C226" i="104"/>
  <c r="F226" i="104"/>
  <c r="B232" i="104"/>
  <c r="F232" i="104"/>
  <c r="C232" i="104"/>
  <c r="C259" i="104"/>
  <c r="F259" i="104"/>
  <c r="C320" i="104"/>
  <c r="F320" i="104"/>
  <c r="B320" i="104"/>
  <c r="B399" i="104"/>
  <c r="C399" i="104"/>
  <c r="C410" i="104"/>
  <c r="F410" i="104"/>
  <c r="B410" i="104"/>
  <c r="C5" i="105"/>
  <c r="B5" i="105"/>
  <c r="F5" i="105"/>
  <c r="C13" i="105"/>
  <c r="B13" i="105"/>
  <c r="F13" i="105"/>
  <c r="C21" i="105"/>
  <c r="F21" i="105"/>
  <c r="B21" i="105"/>
  <c r="C45" i="105"/>
  <c r="B45" i="105"/>
  <c r="F45" i="105"/>
  <c r="F128" i="105"/>
  <c r="C128" i="105"/>
  <c r="B128" i="105"/>
  <c r="F180" i="105"/>
  <c r="B180" i="105"/>
  <c r="C180" i="105"/>
  <c r="F126" i="104"/>
  <c r="C126" i="104"/>
  <c r="B126" i="104"/>
  <c r="F139" i="104"/>
  <c r="B139" i="104"/>
  <c r="F158" i="104"/>
  <c r="C158" i="104"/>
  <c r="B158" i="104"/>
  <c r="F205" i="104"/>
  <c r="B205" i="104"/>
  <c r="C211" i="104"/>
  <c r="F211" i="104"/>
  <c r="F19" i="105"/>
  <c r="B19" i="105"/>
  <c r="F30" i="105"/>
  <c r="C30" i="105"/>
  <c r="B30" i="105"/>
  <c r="F40" i="105"/>
  <c r="C40" i="105"/>
  <c r="B40" i="105"/>
  <c r="F56" i="105"/>
  <c r="C56" i="105"/>
  <c r="B56" i="105"/>
  <c r="F104" i="105"/>
  <c r="C104" i="105"/>
  <c r="B104" i="105"/>
  <c r="F278" i="105"/>
  <c r="C278" i="105"/>
  <c r="B278" i="105"/>
  <c r="F360" i="105"/>
  <c r="C360" i="105"/>
  <c r="B360" i="105"/>
  <c r="F368" i="105"/>
  <c r="C368" i="105"/>
  <c r="B368" i="105"/>
  <c r="F90" i="101"/>
  <c r="F155" i="102"/>
  <c r="B340" i="102"/>
  <c r="B404" i="102"/>
  <c r="F17" i="103"/>
  <c r="F93" i="103"/>
  <c r="C136" i="103"/>
  <c r="B210" i="103"/>
  <c r="F273" i="103"/>
  <c r="B27" i="104"/>
  <c r="B57" i="104"/>
  <c r="C121" i="104"/>
  <c r="F166" i="104"/>
  <c r="C166" i="104"/>
  <c r="C205" i="104"/>
  <c r="F341" i="104"/>
  <c r="C341" i="104"/>
  <c r="C360" i="104"/>
  <c r="F360" i="104"/>
  <c r="B360" i="104"/>
  <c r="B375" i="104"/>
  <c r="C375" i="104"/>
  <c r="C424" i="104"/>
  <c r="F424" i="104"/>
  <c r="F6" i="105"/>
  <c r="C6" i="105"/>
  <c r="B6" i="105"/>
  <c r="F14" i="105"/>
  <c r="C14" i="105"/>
  <c r="B14" i="105"/>
  <c r="C19" i="105"/>
  <c r="F36" i="105"/>
  <c r="C36" i="105"/>
  <c r="B36" i="105"/>
  <c r="F70" i="105"/>
  <c r="C70" i="105"/>
  <c r="B70" i="105"/>
  <c r="F96" i="105"/>
  <c r="C96" i="105"/>
  <c r="B96" i="105"/>
  <c r="F120" i="105"/>
  <c r="C120" i="105"/>
  <c r="B120" i="105"/>
  <c r="F149" i="105"/>
  <c r="C149" i="105"/>
  <c r="B149" i="105"/>
  <c r="F270" i="105"/>
  <c r="B270" i="105"/>
  <c r="C270" i="105"/>
  <c r="F136" i="103"/>
  <c r="C210" i="103"/>
  <c r="C11" i="104"/>
  <c r="F11" i="104"/>
  <c r="F27" i="104"/>
  <c r="F57" i="104"/>
  <c r="F107" i="104"/>
  <c r="B107" i="104"/>
  <c r="F121" i="104"/>
  <c r="F134" i="104"/>
  <c r="C134" i="104"/>
  <c r="B134" i="104"/>
  <c r="F147" i="104"/>
  <c r="B147" i="104"/>
  <c r="F173" i="104"/>
  <c r="C173" i="104"/>
  <c r="F189" i="104"/>
  <c r="C189" i="104"/>
  <c r="B189" i="104"/>
  <c r="B271" i="104"/>
  <c r="F271" i="104"/>
  <c r="C271" i="104"/>
  <c r="C312" i="104"/>
  <c r="F312" i="104"/>
  <c r="B312" i="104"/>
  <c r="B327" i="104"/>
  <c r="C327" i="104"/>
  <c r="C336" i="104"/>
  <c r="F336" i="104"/>
  <c r="B336" i="104"/>
  <c r="C376" i="104"/>
  <c r="B376" i="104"/>
  <c r="C7" i="105"/>
  <c r="B7" i="105"/>
  <c r="F23" i="105"/>
  <c r="C23" i="105"/>
  <c r="B23" i="105"/>
  <c r="F32" i="105"/>
  <c r="C32" i="105"/>
  <c r="B32" i="105"/>
  <c r="C37" i="105"/>
  <c r="B37" i="105"/>
  <c r="F37" i="105"/>
  <c r="F67" i="105"/>
  <c r="C67" i="105"/>
  <c r="B67" i="105"/>
  <c r="B79" i="105"/>
  <c r="C79" i="105"/>
  <c r="F79" i="105"/>
  <c r="B121" i="105"/>
  <c r="F121" i="105"/>
  <c r="C121" i="105"/>
  <c r="F62" i="104"/>
  <c r="B62" i="104"/>
  <c r="B195" i="101"/>
  <c r="B141" i="102"/>
  <c r="B151" i="102"/>
  <c r="B236" i="102"/>
  <c r="B422" i="103"/>
  <c r="B3" i="104"/>
  <c r="B11" i="104"/>
  <c r="F99" i="104"/>
  <c r="B99" i="104"/>
  <c r="C113" i="104"/>
  <c r="B113" i="104"/>
  <c r="F118" i="104"/>
  <c r="B118" i="104"/>
  <c r="C194" i="104"/>
  <c r="F194" i="104"/>
  <c r="F213" i="104"/>
  <c r="C213" i="104"/>
  <c r="B213" i="104"/>
  <c r="F245" i="104"/>
  <c r="C245" i="104"/>
  <c r="B245" i="104"/>
  <c r="C251" i="104"/>
  <c r="F251" i="104"/>
  <c r="C267" i="104"/>
  <c r="F267" i="104"/>
  <c r="F7" i="105"/>
  <c r="F16" i="105"/>
  <c r="C16" i="105"/>
  <c r="B16" i="105"/>
  <c r="F24" i="105"/>
  <c r="C24" i="105"/>
  <c r="B24" i="105"/>
  <c r="C47" i="105"/>
  <c r="F47" i="105"/>
  <c r="B47" i="105"/>
  <c r="F80" i="105"/>
  <c r="C80" i="105"/>
  <c r="B80" i="105"/>
  <c r="F88" i="105"/>
  <c r="C88" i="105"/>
  <c r="B88" i="105"/>
  <c r="F117" i="105"/>
  <c r="C117" i="105"/>
  <c r="B117" i="105"/>
  <c r="F38" i="104"/>
  <c r="C38" i="104"/>
  <c r="F70" i="104"/>
  <c r="B70" i="104"/>
  <c r="F123" i="104"/>
  <c r="B123" i="104"/>
  <c r="F142" i="104"/>
  <c r="C142" i="104"/>
  <c r="B142" i="104"/>
  <c r="F155" i="104"/>
  <c r="B155" i="104"/>
  <c r="F229" i="104"/>
  <c r="C229" i="104"/>
  <c r="B229" i="104"/>
  <c r="C235" i="104"/>
  <c r="F235" i="104"/>
  <c r="B295" i="104"/>
  <c r="C295" i="104"/>
  <c r="C304" i="104"/>
  <c r="B304" i="104"/>
  <c r="F396" i="104"/>
  <c r="B396" i="104"/>
  <c r="C408" i="104"/>
  <c r="F408" i="104"/>
  <c r="B408" i="104"/>
  <c r="F3" i="105"/>
  <c r="C3" i="105"/>
  <c r="B3" i="105"/>
  <c r="F11" i="105"/>
  <c r="C11" i="105"/>
  <c r="B11" i="105"/>
  <c r="C17" i="105"/>
  <c r="B17" i="105"/>
  <c r="F25" i="105"/>
  <c r="C25" i="105"/>
  <c r="B25" i="105"/>
  <c r="F38" i="105"/>
  <c r="C38" i="105"/>
  <c r="B38" i="105"/>
  <c r="F43" i="105"/>
  <c r="C43" i="105"/>
  <c r="B43" i="105"/>
  <c r="F54" i="105"/>
  <c r="C54" i="105"/>
  <c r="B54" i="105"/>
  <c r="F59" i="105"/>
  <c r="C59" i="105"/>
  <c r="B59" i="105"/>
  <c r="F72" i="105"/>
  <c r="C72" i="105"/>
  <c r="B72" i="105"/>
  <c r="B89" i="105"/>
  <c r="F89" i="105"/>
  <c r="C89" i="105"/>
  <c r="C175" i="105"/>
  <c r="F175" i="105"/>
  <c r="B175" i="105"/>
  <c r="C183" i="105"/>
  <c r="F183" i="105"/>
  <c r="B183" i="105"/>
  <c r="C212" i="101"/>
  <c r="B86" i="102"/>
  <c r="B147" i="102"/>
  <c r="C56" i="103"/>
  <c r="F125" i="103"/>
  <c r="C196" i="103"/>
  <c r="C202" i="104"/>
  <c r="F202" i="104"/>
  <c r="C219" i="104"/>
  <c r="F219" i="104"/>
  <c r="C273" i="104"/>
  <c r="B273" i="104"/>
  <c r="C289" i="104"/>
  <c r="F289" i="104"/>
  <c r="B289" i="104"/>
  <c r="F333" i="104"/>
  <c r="C333" i="104"/>
  <c r="C344" i="104"/>
  <c r="F344" i="104"/>
  <c r="B344" i="104"/>
  <c r="C352" i="104"/>
  <c r="B352" i="104"/>
  <c r="F357" i="104"/>
  <c r="C357" i="104"/>
  <c r="C402" i="104"/>
  <c r="F402" i="104"/>
  <c r="B402" i="104"/>
  <c r="F4" i="105"/>
  <c r="B4" i="105"/>
  <c r="F12" i="105"/>
  <c r="B12" i="105"/>
  <c r="F17" i="105"/>
  <c r="B26" i="105"/>
  <c r="C26" i="105"/>
  <c r="B34" i="105"/>
  <c r="F34" i="105"/>
  <c r="C34" i="105"/>
  <c r="F64" i="105"/>
  <c r="C64" i="105"/>
  <c r="B64" i="105"/>
  <c r="F85" i="105"/>
  <c r="C85" i="105"/>
  <c r="B85" i="105"/>
  <c r="F188" i="104"/>
  <c r="C237" i="104"/>
  <c r="B280" i="104"/>
  <c r="C287" i="104"/>
  <c r="F296" i="104"/>
  <c r="B308" i="104"/>
  <c r="F311" i="104"/>
  <c r="C317" i="104"/>
  <c r="F328" i="104"/>
  <c r="F335" i="104"/>
  <c r="C349" i="104"/>
  <c r="C359" i="104"/>
  <c r="B372" i="104"/>
  <c r="F378" i="104"/>
  <c r="F391" i="104"/>
  <c r="C10" i="105"/>
  <c r="C15" i="105"/>
  <c r="C22" i="105"/>
  <c r="F29" i="105"/>
  <c r="C31" i="105"/>
  <c r="C33" i="105"/>
  <c r="C35" i="105"/>
  <c r="F39" i="105"/>
  <c r="B42" i="105"/>
  <c r="F42" i="105"/>
  <c r="C44" i="105"/>
  <c r="C46" i="105"/>
  <c r="B51" i="105"/>
  <c r="F55" i="105"/>
  <c r="B58" i="105"/>
  <c r="F58" i="105"/>
  <c r="F60" i="105"/>
  <c r="B63" i="105"/>
  <c r="C66" i="105"/>
  <c r="B66" i="105"/>
  <c r="F66" i="105"/>
  <c r="F69" i="105"/>
  <c r="C69" i="105"/>
  <c r="B69" i="105"/>
  <c r="B78" i="105"/>
  <c r="C81" i="105"/>
  <c r="F105" i="105"/>
  <c r="F109" i="105"/>
  <c r="C109" i="105"/>
  <c r="B109" i="105"/>
  <c r="F137" i="105"/>
  <c r="F141" i="105"/>
  <c r="C141" i="105"/>
  <c r="B141" i="105"/>
  <c r="F204" i="105"/>
  <c r="B204" i="105"/>
  <c r="C204" i="105"/>
  <c r="F212" i="105"/>
  <c r="B212" i="105"/>
  <c r="C212" i="105"/>
  <c r="F280" i="104"/>
  <c r="F359" i="104"/>
  <c r="F10" i="105"/>
  <c r="F15" i="105"/>
  <c r="F22" i="105"/>
  <c r="F31" i="105"/>
  <c r="F33" i="105"/>
  <c r="F44" i="105"/>
  <c r="C51" i="105"/>
  <c r="C61" i="105"/>
  <c r="B61" i="105"/>
  <c r="F63" i="105"/>
  <c r="C78" i="105"/>
  <c r="B95" i="105"/>
  <c r="F95" i="105"/>
  <c r="C95" i="105"/>
  <c r="F99" i="105"/>
  <c r="C99" i="105"/>
  <c r="C106" i="105"/>
  <c r="B106" i="105"/>
  <c r="F106" i="105"/>
  <c r="C113" i="105"/>
  <c r="B127" i="105"/>
  <c r="F127" i="105"/>
  <c r="C127" i="105"/>
  <c r="F131" i="105"/>
  <c r="C131" i="105"/>
  <c r="C138" i="105"/>
  <c r="B138" i="105"/>
  <c r="F138" i="105"/>
  <c r="F165" i="105"/>
  <c r="C165" i="105"/>
  <c r="B165" i="105"/>
  <c r="F172" i="105"/>
  <c r="B172" i="105"/>
  <c r="F182" i="105"/>
  <c r="C182" i="105"/>
  <c r="B182" i="105"/>
  <c r="F227" i="105"/>
  <c r="C227" i="105"/>
  <c r="B227" i="105"/>
  <c r="C181" i="104"/>
  <c r="F278" i="104"/>
  <c r="C340" i="104"/>
  <c r="F367" i="104"/>
  <c r="B103" i="105"/>
  <c r="F103" i="105"/>
  <c r="C103" i="105"/>
  <c r="F107" i="105"/>
  <c r="C107" i="105"/>
  <c r="C114" i="105"/>
  <c r="B114" i="105"/>
  <c r="F114" i="105"/>
  <c r="B135" i="105"/>
  <c r="F135" i="105"/>
  <c r="C135" i="105"/>
  <c r="F139" i="105"/>
  <c r="C139" i="105"/>
  <c r="C146" i="105"/>
  <c r="B146" i="105"/>
  <c r="F146" i="105"/>
  <c r="F156" i="105"/>
  <c r="B156" i="105"/>
  <c r="C156" i="105"/>
  <c r="F162" i="105"/>
  <c r="C162" i="105"/>
  <c r="B162" i="105"/>
  <c r="F288" i="105"/>
  <c r="C288" i="105"/>
  <c r="B288" i="105"/>
  <c r="F352" i="105"/>
  <c r="C352" i="105"/>
  <c r="B352" i="105"/>
  <c r="B50" i="105"/>
  <c r="F50" i="105"/>
  <c r="F83" i="105"/>
  <c r="C83" i="105"/>
  <c r="F93" i="105"/>
  <c r="C93" i="105"/>
  <c r="B93" i="105"/>
  <c r="F125" i="105"/>
  <c r="C125" i="105"/>
  <c r="B125" i="105"/>
  <c r="F157" i="105"/>
  <c r="C157" i="105"/>
  <c r="F190" i="105"/>
  <c r="C190" i="105"/>
  <c r="B190" i="105"/>
  <c r="F217" i="105"/>
  <c r="C217" i="105"/>
  <c r="B221" i="105"/>
  <c r="F221" i="105"/>
  <c r="C221" i="105"/>
  <c r="C261" i="105"/>
  <c r="B261" i="105"/>
  <c r="F261" i="105"/>
  <c r="B176" i="104"/>
  <c r="B182" i="104"/>
  <c r="B221" i="104"/>
  <c r="B253" i="104"/>
  <c r="B261" i="104"/>
  <c r="B282" i="104"/>
  <c r="B298" i="104"/>
  <c r="B316" i="104"/>
  <c r="B330" i="104"/>
  <c r="C351" i="104"/>
  <c r="B400" i="104"/>
  <c r="F416" i="104"/>
  <c r="C431" i="104"/>
  <c r="B8" i="105"/>
  <c r="C18" i="105"/>
  <c r="B27" i="105"/>
  <c r="B41" i="105"/>
  <c r="C50" i="105"/>
  <c r="B57" i="105"/>
  <c r="B62" i="105"/>
  <c r="B65" i="105"/>
  <c r="B71" i="105"/>
  <c r="C71" i="105"/>
  <c r="C74" i="105"/>
  <c r="B74" i="105"/>
  <c r="F74" i="105"/>
  <c r="F77" i="105"/>
  <c r="C77" i="105"/>
  <c r="B77" i="105"/>
  <c r="B83" i="105"/>
  <c r="C90" i="105"/>
  <c r="B90" i="105"/>
  <c r="F90" i="105"/>
  <c r="C97" i="105"/>
  <c r="B111" i="105"/>
  <c r="F111" i="105"/>
  <c r="C111" i="105"/>
  <c r="F115" i="105"/>
  <c r="C115" i="105"/>
  <c r="C122" i="105"/>
  <c r="B122" i="105"/>
  <c r="F122" i="105"/>
  <c r="C129" i="105"/>
  <c r="B143" i="105"/>
  <c r="F143" i="105"/>
  <c r="C143" i="105"/>
  <c r="F147" i="105"/>
  <c r="C147" i="105"/>
  <c r="B157" i="105"/>
  <c r="C167" i="105"/>
  <c r="F167" i="105"/>
  <c r="F177" i="105"/>
  <c r="C177" i="105"/>
  <c r="C191" i="105"/>
  <c r="F191" i="105"/>
  <c r="B191" i="105"/>
  <c r="C195" i="105"/>
  <c r="B195" i="105"/>
  <c r="C199" i="105"/>
  <c r="B199" i="105"/>
  <c r="F199" i="105"/>
  <c r="F214" i="105"/>
  <c r="C214" i="105"/>
  <c r="B214" i="105"/>
  <c r="B217" i="105"/>
  <c r="F244" i="105"/>
  <c r="B244" i="105"/>
  <c r="F265" i="105"/>
  <c r="C265" i="105"/>
  <c r="B265" i="105"/>
  <c r="F208" i="104"/>
  <c r="C221" i="104"/>
  <c r="C253" i="104"/>
  <c r="C261" i="104"/>
  <c r="F282" i="104"/>
  <c r="F431" i="104"/>
  <c r="C8" i="105"/>
  <c r="F18" i="105"/>
  <c r="C27" i="105"/>
  <c r="C41" i="105"/>
  <c r="F48" i="105"/>
  <c r="C48" i="105"/>
  <c r="C57" i="105"/>
  <c r="C62" i="105"/>
  <c r="F97" i="105"/>
  <c r="F101" i="105"/>
  <c r="C101" i="105"/>
  <c r="B101" i="105"/>
  <c r="F129" i="105"/>
  <c r="F133" i="105"/>
  <c r="C133" i="105"/>
  <c r="B133" i="105"/>
  <c r="B147" i="105"/>
  <c r="B167" i="105"/>
  <c r="B177" i="105"/>
  <c r="F188" i="105"/>
  <c r="B188" i="105"/>
  <c r="C188" i="105"/>
  <c r="F195" i="105"/>
  <c r="F235" i="105"/>
  <c r="C235" i="105"/>
  <c r="B235" i="105"/>
  <c r="C244" i="105"/>
  <c r="C253" i="105"/>
  <c r="B253" i="105"/>
  <c r="F253" i="105"/>
  <c r="B29" i="105"/>
  <c r="B35" i="105"/>
  <c r="C53" i="105"/>
  <c r="B53" i="105"/>
  <c r="F75" i="105"/>
  <c r="C75" i="105"/>
  <c r="B87" i="105"/>
  <c r="F87" i="105"/>
  <c r="C87" i="105"/>
  <c r="F91" i="105"/>
  <c r="C91" i="105"/>
  <c r="C98" i="105"/>
  <c r="B98" i="105"/>
  <c r="F98" i="105"/>
  <c r="F112" i="105"/>
  <c r="C112" i="105"/>
  <c r="B112" i="105"/>
  <c r="B119" i="105"/>
  <c r="F119" i="105"/>
  <c r="C119" i="105"/>
  <c r="F123" i="105"/>
  <c r="C123" i="105"/>
  <c r="C130" i="105"/>
  <c r="B130" i="105"/>
  <c r="F130" i="105"/>
  <c r="F144" i="105"/>
  <c r="C144" i="105"/>
  <c r="B144" i="105"/>
  <c r="C151" i="105"/>
  <c r="F151" i="105"/>
  <c r="B151" i="105"/>
  <c r="F185" i="105"/>
  <c r="C185" i="105"/>
  <c r="B185" i="105"/>
  <c r="C203" i="105"/>
  <c r="B203" i="105"/>
  <c r="F203" i="105"/>
  <c r="F211" i="105"/>
  <c r="C211" i="105"/>
  <c r="B211" i="105"/>
  <c r="F236" i="105"/>
  <c r="B236" i="105"/>
  <c r="C236" i="105"/>
  <c r="B92" i="105"/>
  <c r="B100" i="105"/>
  <c r="B108" i="105"/>
  <c r="B116" i="105"/>
  <c r="B124" i="105"/>
  <c r="B132" i="105"/>
  <c r="B140" i="105"/>
  <c r="B148" i="105"/>
  <c r="F161" i="105"/>
  <c r="C161" i="105"/>
  <c r="F166" i="105"/>
  <c r="C166" i="105"/>
  <c r="B166" i="105"/>
  <c r="C179" i="105"/>
  <c r="B179" i="105"/>
  <c r="F181" i="105"/>
  <c r="B194" i="105"/>
  <c r="B197" i="105"/>
  <c r="B207" i="105"/>
  <c r="B210" i="105"/>
  <c r="F230" i="105"/>
  <c r="C230" i="105"/>
  <c r="B230" i="105"/>
  <c r="B242" i="105"/>
  <c r="F242" i="105"/>
  <c r="C242" i="105"/>
  <c r="F251" i="105"/>
  <c r="C251" i="105"/>
  <c r="B251" i="105"/>
  <c r="F260" i="105"/>
  <c r="B260" i="105"/>
  <c r="F286" i="105"/>
  <c r="C286" i="105"/>
  <c r="B286" i="105"/>
  <c r="F296" i="105"/>
  <c r="C296" i="105"/>
  <c r="B296" i="105"/>
  <c r="F325" i="105"/>
  <c r="C325" i="105"/>
  <c r="B325" i="105"/>
  <c r="F408" i="105"/>
  <c r="C408" i="105"/>
  <c r="B408" i="105"/>
  <c r="F164" i="105"/>
  <c r="B164" i="105"/>
  <c r="F169" i="105"/>
  <c r="C169" i="105"/>
  <c r="F174" i="105"/>
  <c r="C174" i="105"/>
  <c r="B174" i="105"/>
  <c r="C187" i="105"/>
  <c r="B187" i="105"/>
  <c r="C194" i="105"/>
  <c r="F207" i="105"/>
  <c r="C210" i="105"/>
  <c r="F220" i="105"/>
  <c r="B220" i="105"/>
  <c r="F226" i="105"/>
  <c r="C226" i="105"/>
  <c r="B234" i="105"/>
  <c r="F234" i="105"/>
  <c r="C234" i="105"/>
  <c r="F243" i="105"/>
  <c r="C243" i="105"/>
  <c r="B243" i="105"/>
  <c r="F252" i="105"/>
  <c r="B252" i="105"/>
  <c r="F269" i="105"/>
  <c r="C269" i="105"/>
  <c r="B269" i="105"/>
  <c r="F277" i="105"/>
  <c r="C277" i="105"/>
  <c r="B277" i="105"/>
  <c r="F301" i="105"/>
  <c r="C301" i="105"/>
  <c r="B301" i="105"/>
  <c r="F312" i="105"/>
  <c r="C312" i="105"/>
  <c r="B312" i="105"/>
  <c r="F317" i="105"/>
  <c r="C317" i="105"/>
  <c r="B317" i="105"/>
  <c r="F193" i="105"/>
  <c r="C193" i="105"/>
  <c r="F198" i="105"/>
  <c r="C198" i="105"/>
  <c r="B198" i="105"/>
  <c r="F228" i="105"/>
  <c r="B228" i="105"/>
  <c r="C245" i="105"/>
  <c r="B245" i="105"/>
  <c r="F245" i="105"/>
  <c r="F257" i="105"/>
  <c r="C257" i="105"/>
  <c r="F262" i="105"/>
  <c r="C262" i="105"/>
  <c r="B262" i="105"/>
  <c r="F283" i="105"/>
  <c r="C283" i="105"/>
  <c r="B283" i="105"/>
  <c r="F293" i="105"/>
  <c r="C293" i="105"/>
  <c r="B293" i="105"/>
  <c r="F320" i="105"/>
  <c r="C320" i="105"/>
  <c r="B320" i="105"/>
  <c r="F328" i="105"/>
  <c r="C328" i="105"/>
  <c r="B328" i="105"/>
  <c r="F392" i="105"/>
  <c r="C392" i="105"/>
  <c r="B392" i="105"/>
  <c r="B155" i="105"/>
  <c r="B170" i="105"/>
  <c r="B173" i="105"/>
  <c r="B193" i="105"/>
  <c r="F196" i="105"/>
  <c r="B196" i="105"/>
  <c r="F201" i="105"/>
  <c r="C201" i="105"/>
  <c r="F206" i="105"/>
  <c r="C206" i="105"/>
  <c r="B206" i="105"/>
  <c r="F209" i="105"/>
  <c r="C209" i="105"/>
  <c r="B215" i="105"/>
  <c r="B218" i="105"/>
  <c r="C228" i="105"/>
  <c r="C237" i="105"/>
  <c r="B237" i="105"/>
  <c r="F237" i="105"/>
  <c r="F249" i="105"/>
  <c r="C249" i="105"/>
  <c r="F254" i="105"/>
  <c r="C254" i="105"/>
  <c r="B254" i="105"/>
  <c r="B257" i="105"/>
  <c r="B266" i="105"/>
  <c r="F266" i="105"/>
  <c r="C266" i="105"/>
  <c r="F280" i="105"/>
  <c r="C280" i="105"/>
  <c r="F304" i="105"/>
  <c r="C304" i="105"/>
  <c r="B304" i="105"/>
  <c r="F309" i="105"/>
  <c r="C309" i="105"/>
  <c r="B309" i="105"/>
  <c r="F341" i="105"/>
  <c r="C341" i="105"/>
  <c r="B341" i="105"/>
  <c r="F349" i="105"/>
  <c r="C349" i="105"/>
  <c r="B349" i="105"/>
  <c r="B153" i="105"/>
  <c r="F155" i="105"/>
  <c r="C163" i="105"/>
  <c r="B163" i="105"/>
  <c r="C170" i="105"/>
  <c r="B178" i="105"/>
  <c r="C196" i="105"/>
  <c r="B201" i="105"/>
  <c r="C229" i="105"/>
  <c r="B229" i="105"/>
  <c r="F229" i="105"/>
  <c r="F241" i="105"/>
  <c r="C241" i="105"/>
  <c r="F246" i="105"/>
  <c r="C246" i="105"/>
  <c r="B246" i="105"/>
  <c r="B258" i="105"/>
  <c r="F258" i="105"/>
  <c r="C258" i="105"/>
  <c r="F267" i="105"/>
  <c r="C267" i="105"/>
  <c r="B267" i="105"/>
  <c r="F275" i="105"/>
  <c r="C275" i="105"/>
  <c r="B275" i="105"/>
  <c r="F384" i="105"/>
  <c r="C384" i="105"/>
  <c r="B384" i="105"/>
  <c r="F158" i="105"/>
  <c r="C158" i="105"/>
  <c r="B158" i="105"/>
  <c r="C171" i="105"/>
  <c r="B171" i="105"/>
  <c r="F219" i="105"/>
  <c r="C219" i="105"/>
  <c r="B219" i="105"/>
  <c r="F222" i="105"/>
  <c r="C222" i="105"/>
  <c r="B222" i="105"/>
  <c r="F225" i="105"/>
  <c r="C225" i="105"/>
  <c r="F233" i="105"/>
  <c r="C233" i="105"/>
  <c r="F238" i="105"/>
  <c r="C238" i="105"/>
  <c r="B238" i="105"/>
  <c r="B250" i="105"/>
  <c r="F250" i="105"/>
  <c r="C250" i="105"/>
  <c r="F259" i="105"/>
  <c r="C259" i="105"/>
  <c r="B259" i="105"/>
  <c r="F268" i="105"/>
  <c r="B268" i="105"/>
  <c r="F285" i="105"/>
  <c r="C285" i="105"/>
  <c r="B285" i="105"/>
  <c r="F333" i="105"/>
  <c r="C333" i="105"/>
  <c r="B333" i="105"/>
  <c r="F432" i="105"/>
  <c r="C432" i="105"/>
  <c r="B432" i="105"/>
  <c r="B231" i="105"/>
  <c r="B239" i="105"/>
  <c r="B247" i="105"/>
  <c r="B255" i="105"/>
  <c r="B263" i="105"/>
  <c r="F272" i="105"/>
  <c r="C272" i="105"/>
  <c r="B326" i="105"/>
  <c r="C332" i="105"/>
  <c r="B332" i="105"/>
  <c r="B335" i="105"/>
  <c r="F335" i="105"/>
  <c r="C335" i="105"/>
  <c r="C338" i="105"/>
  <c r="B338" i="105"/>
  <c r="F338" i="105"/>
  <c r="B347" i="105"/>
  <c r="C370" i="105"/>
  <c r="B370" i="105"/>
  <c r="F370" i="105"/>
  <c r="B374" i="105"/>
  <c r="F389" i="105"/>
  <c r="C389" i="105"/>
  <c r="B389" i="105"/>
  <c r="C404" i="105"/>
  <c r="B404" i="105"/>
  <c r="F419" i="105"/>
  <c r="C419" i="105"/>
  <c r="B423" i="105"/>
  <c r="F423" i="105"/>
  <c r="C423" i="105"/>
  <c r="B272" i="105"/>
  <c r="C347" i="105"/>
  <c r="F363" i="105"/>
  <c r="C363" i="105"/>
  <c r="B367" i="105"/>
  <c r="F367" i="105"/>
  <c r="C367" i="105"/>
  <c r="C374" i="105"/>
  <c r="C378" i="105"/>
  <c r="B378" i="105"/>
  <c r="F378" i="105"/>
  <c r="F397" i="105"/>
  <c r="C397" i="105"/>
  <c r="B397" i="105"/>
  <c r="C412" i="105"/>
  <c r="B412" i="105"/>
  <c r="F416" i="105"/>
  <c r="C416" i="105"/>
  <c r="B416" i="105"/>
  <c r="F427" i="105"/>
  <c r="C427" i="105"/>
  <c r="C434" i="105"/>
  <c r="B434" i="105"/>
  <c r="F434" i="105"/>
  <c r="F336" i="105"/>
  <c r="C336" i="105"/>
  <c r="C348" i="105"/>
  <c r="B348" i="105"/>
  <c r="B351" i="105"/>
  <c r="F351" i="105"/>
  <c r="C351" i="105"/>
  <c r="C354" i="105"/>
  <c r="B354" i="105"/>
  <c r="F354" i="105"/>
  <c r="F357" i="105"/>
  <c r="C357" i="105"/>
  <c r="B357" i="105"/>
  <c r="F371" i="105"/>
  <c r="C371" i="105"/>
  <c r="B375" i="105"/>
  <c r="F375" i="105"/>
  <c r="C375" i="105"/>
  <c r="C386" i="105"/>
  <c r="B386" i="105"/>
  <c r="F386" i="105"/>
  <c r="F405" i="105"/>
  <c r="C405" i="105"/>
  <c r="B405" i="105"/>
  <c r="C420" i="105"/>
  <c r="B420" i="105"/>
  <c r="F424" i="105"/>
  <c r="C424" i="105"/>
  <c r="B424" i="105"/>
  <c r="B291" i="105"/>
  <c r="B294" i="105"/>
  <c r="B299" i="105"/>
  <c r="B302" i="105"/>
  <c r="B307" i="105"/>
  <c r="B310" i="105"/>
  <c r="B315" i="105"/>
  <c r="B318" i="105"/>
  <c r="C324" i="105"/>
  <c r="B324" i="105"/>
  <c r="B327" i="105"/>
  <c r="F327" i="105"/>
  <c r="C327" i="105"/>
  <c r="C330" i="105"/>
  <c r="B330" i="105"/>
  <c r="F330" i="105"/>
  <c r="B336" i="105"/>
  <c r="B339" i="105"/>
  <c r="F348" i="105"/>
  <c r="C364" i="105"/>
  <c r="B364" i="105"/>
  <c r="B371" i="105"/>
  <c r="F379" i="105"/>
  <c r="C379" i="105"/>
  <c r="B383" i="105"/>
  <c r="F383" i="105"/>
  <c r="C383" i="105"/>
  <c r="C390" i="105"/>
  <c r="C394" i="105"/>
  <c r="B394" i="105"/>
  <c r="F394" i="105"/>
  <c r="B398" i="105"/>
  <c r="F413" i="105"/>
  <c r="C413" i="105"/>
  <c r="B413" i="105"/>
  <c r="F420" i="105"/>
  <c r="C428" i="105"/>
  <c r="B428" i="105"/>
  <c r="F435" i="105"/>
  <c r="C435" i="105"/>
  <c r="C291" i="105"/>
  <c r="C294" i="105"/>
  <c r="C299" i="105"/>
  <c r="C302" i="105"/>
  <c r="C307" i="105"/>
  <c r="C310" i="105"/>
  <c r="C315" i="105"/>
  <c r="C318" i="105"/>
  <c r="C339" i="105"/>
  <c r="C372" i="105"/>
  <c r="B372" i="105"/>
  <c r="F376" i="105"/>
  <c r="C376" i="105"/>
  <c r="B376" i="105"/>
  <c r="F387" i="105"/>
  <c r="C387" i="105"/>
  <c r="B391" i="105"/>
  <c r="F391" i="105"/>
  <c r="C391" i="105"/>
  <c r="C398" i="105"/>
  <c r="C402" i="105"/>
  <c r="B402" i="105"/>
  <c r="F402" i="105"/>
  <c r="F421" i="105"/>
  <c r="C421" i="105"/>
  <c r="B421" i="105"/>
  <c r="B435" i="105"/>
  <c r="B208" i="105"/>
  <c r="B216" i="105"/>
  <c r="B224" i="105"/>
  <c r="B232" i="105"/>
  <c r="B240" i="105"/>
  <c r="B248" i="105"/>
  <c r="B256" i="105"/>
  <c r="B264" i="105"/>
  <c r="C271" i="105"/>
  <c r="C281" i="105"/>
  <c r="C289" i="105"/>
  <c r="C297" i="105"/>
  <c r="C305" i="105"/>
  <c r="C313" i="105"/>
  <c r="B334" i="105"/>
  <c r="C340" i="105"/>
  <c r="B340" i="105"/>
  <c r="B343" i="105"/>
  <c r="F343" i="105"/>
  <c r="C343" i="105"/>
  <c r="C346" i="105"/>
  <c r="B346" i="105"/>
  <c r="F346" i="105"/>
  <c r="B355" i="105"/>
  <c r="F365" i="105"/>
  <c r="C365" i="105"/>
  <c r="B365" i="105"/>
  <c r="F372" i="105"/>
  <c r="C380" i="105"/>
  <c r="B380" i="105"/>
  <c r="B387" i="105"/>
  <c r="F395" i="105"/>
  <c r="C395" i="105"/>
  <c r="B399" i="105"/>
  <c r="F399" i="105"/>
  <c r="C399" i="105"/>
  <c r="C406" i="105"/>
  <c r="C410" i="105"/>
  <c r="B410" i="105"/>
  <c r="F410" i="105"/>
  <c r="B414" i="105"/>
  <c r="F429" i="105"/>
  <c r="C429" i="105"/>
  <c r="B429" i="105"/>
  <c r="C436" i="105"/>
  <c r="B436" i="105"/>
  <c r="F271" i="105"/>
  <c r="B276" i="105"/>
  <c r="B279" i="105"/>
  <c r="F279" i="105"/>
  <c r="F281" i="105"/>
  <c r="B284" i="105"/>
  <c r="B287" i="105"/>
  <c r="F287" i="105"/>
  <c r="F289" i="105"/>
  <c r="B292" i="105"/>
  <c r="B295" i="105"/>
  <c r="F295" i="105"/>
  <c r="F297" i="105"/>
  <c r="B300" i="105"/>
  <c r="B303" i="105"/>
  <c r="F303" i="105"/>
  <c r="F305" i="105"/>
  <c r="B308" i="105"/>
  <c r="B311" i="105"/>
  <c r="F311" i="105"/>
  <c r="F313" i="105"/>
  <c r="B316" i="105"/>
  <c r="B319" i="105"/>
  <c r="F319" i="105"/>
  <c r="C319" i="105"/>
  <c r="C322" i="105"/>
  <c r="B322" i="105"/>
  <c r="F322" i="105"/>
  <c r="B331" i="105"/>
  <c r="F340" i="105"/>
  <c r="C355" i="105"/>
  <c r="F373" i="105"/>
  <c r="C373" i="105"/>
  <c r="B373" i="105"/>
  <c r="F380" i="105"/>
  <c r="C388" i="105"/>
  <c r="B388" i="105"/>
  <c r="B395" i="105"/>
  <c r="F403" i="105"/>
  <c r="C403" i="105"/>
  <c r="B407" i="105"/>
  <c r="F407" i="105"/>
  <c r="C407" i="105"/>
  <c r="C414" i="105"/>
  <c r="C418" i="105"/>
  <c r="B418" i="105"/>
  <c r="F418" i="105"/>
  <c r="B422" i="105"/>
  <c r="F436" i="105"/>
  <c r="C274" i="105"/>
  <c r="B274" i="105"/>
  <c r="C282" i="105"/>
  <c r="B282" i="105"/>
  <c r="C290" i="105"/>
  <c r="B290" i="105"/>
  <c r="C298" i="105"/>
  <c r="B298" i="105"/>
  <c r="C306" i="105"/>
  <c r="B306" i="105"/>
  <c r="C314" i="105"/>
  <c r="B314" i="105"/>
  <c r="F344" i="105"/>
  <c r="C344" i="105"/>
  <c r="C356" i="105"/>
  <c r="B356" i="105"/>
  <c r="B359" i="105"/>
  <c r="F359" i="105"/>
  <c r="C359" i="105"/>
  <c r="C362" i="105"/>
  <c r="B362" i="105"/>
  <c r="F362" i="105"/>
  <c r="F381" i="105"/>
  <c r="C381" i="105"/>
  <c r="B381" i="105"/>
  <c r="C396" i="105"/>
  <c r="B396" i="105"/>
  <c r="F400" i="105"/>
  <c r="C400" i="105"/>
  <c r="B400" i="105"/>
  <c r="F411" i="105"/>
  <c r="C411" i="105"/>
  <c r="B415" i="105"/>
  <c r="F415" i="105"/>
  <c r="C415" i="105"/>
  <c r="C426" i="105"/>
  <c r="B426" i="105"/>
  <c r="F426" i="105"/>
  <c r="F437" i="105"/>
  <c r="C437" i="105"/>
  <c r="B437" i="105"/>
  <c r="C431" i="105"/>
  <c r="F164" i="102"/>
  <c r="B164" i="102"/>
  <c r="C266" i="102"/>
  <c r="F266" i="102"/>
  <c r="C322" i="102"/>
  <c r="F322" i="102"/>
  <c r="B322" i="102"/>
  <c r="C336" i="102"/>
  <c r="F336" i="102"/>
  <c r="F38" i="102"/>
  <c r="B38" i="102"/>
  <c r="C218" i="102"/>
  <c r="F218" i="102"/>
  <c r="C290" i="102"/>
  <c r="F290" i="102"/>
  <c r="B290" i="102"/>
  <c r="C297" i="102"/>
  <c r="F297" i="102"/>
  <c r="B375" i="102"/>
  <c r="C375" i="102"/>
  <c r="B7" i="103"/>
  <c r="F7" i="103"/>
  <c r="C7" i="103"/>
  <c r="B15" i="103"/>
  <c r="F15" i="103"/>
  <c r="C15" i="103"/>
  <c r="C50" i="103"/>
  <c r="B50" i="103"/>
  <c r="F50" i="103"/>
  <c r="F71" i="101"/>
  <c r="C71" i="101"/>
  <c r="C186" i="102"/>
  <c r="F186" i="102"/>
  <c r="C193" i="102"/>
  <c r="F193" i="102"/>
  <c r="B423" i="102"/>
  <c r="C423" i="102"/>
  <c r="F18" i="102"/>
  <c r="B18" i="102"/>
  <c r="F268" i="102"/>
  <c r="B268" i="102"/>
  <c r="C9" i="103"/>
  <c r="B9" i="103"/>
  <c r="F9" i="103"/>
  <c r="C34" i="103"/>
  <c r="B34" i="103"/>
  <c r="F34" i="103"/>
  <c r="F204" i="102"/>
  <c r="B204" i="102"/>
  <c r="C184" i="101"/>
  <c r="B184" i="101"/>
  <c r="F188" i="102"/>
  <c r="B188" i="102"/>
  <c r="C314" i="102"/>
  <c r="B314" i="102"/>
  <c r="F314" i="102"/>
  <c r="C346" i="102"/>
  <c r="B346" i="102"/>
  <c r="F133" i="104"/>
  <c r="C133" i="104"/>
  <c r="B133" i="104"/>
  <c r="F136" i="104"/>
  <c r="C136" i="104"/>
  <c r="B136" i="104"/>
  <c r="F144" i="104"/>
  <c r="C144" i="104"/>
  <c r="B144" i="104"/>
  <c r="B334" i="101"/>
  <c r="B5" i="102"/>
  <c r="B110" i="102"/>
  <c r="B149" i="102"/>
  <c r="F210" i="102"/>
  <c r="F226" i="102"/>
  <c r="B275" i="102"/>
  <c r="F320" i="102"/>
  <c r="C343" i="102"/>
  <c r="C20" i="103"/>
  <c r="F69" i="103"/>
  <c r="C69" i="103"/>
  <c r="F98" i="103"/>
  <c r="C98" i="103"/>
  <c r="B98" i="103"/>
  <c r="B104" i="103"/>
  <c r="C104" i="103"/>
  <c r="F141" i="103"/>
  <c r="C141" i="103"/>
  <c r="B141" i="103"/>
  <c r="F146" i="103"/>
  <c r="C146" i="103"/>
  <c r="B146" i="103"/>
  <c r="F186" i="103"/>
  <c r="C186" i="103"/>
  <c r="B186" i="103"/>
  <c r="F234" i="103"/>
  <c r="C234" i="103"/>
  <c r="B234" i="103"/>
  <c r="C247" i="103"/>
  <c r="F247" i="103"/>
  <c r="F366" i="103"/>
  <c r="C366" i="103"/>
  <c r="B366" i="103"/>
  <c r="F414" i="103"/>
  <c r="B414" i="103"/>
  <c r="F13" i="104"/>
  <c r="C13" i="104"/>
  <c r="B13" i="104"/>
  <c r="F24" i="104"/>
  <c r="C24" i="104"/>
  <c r="B24" i="104"/>
  <c r="C48" i="104"/>
  <c r="F48" i="104"/>
  <c r="B48" i="104"/>
  <c r="F226" i="103"/>
  <c r="C226" i="103"/>
  <c r="F12" i="104"/>
  <c r="C12" i="104"/>
  <c r="B12" i="104"/>
  <c r="F157" i="104"/>
  <c r="C157" i="104"/>
  <c r="B157" i="104"/>
  <c r="F160" i="104"/>
  <c r="C160" i="104"/>
  <c r="B160" i="104"/>
  <c r="F209" i="104"/>
  <c r="C209" i="104"/>
  <c r="B209" i="104"/>
  <c r="F255" i="104"/>
  <c r="C255" i="104"/>
  <c r="B255" i="104"/>
  <c r="B382" i="101"/>
  <c r="C5" i="102"/>
  <c r="C324" i="102"/>
  <c r="F343" i="102"/>
  <c r="B380" i="102"/>
  <c r="F20" i="103"/>
  <c r="B69" i="103"/>
  <c r="F122" i="103"/>
  <c r="C122" i="103"/>
  <c r="B122" i="103"/>
  <c r="B127" i="103"/>
  <c r="F127" i="103"/>
  <c r="C127" i="103"/>
  <c r="C167" i="103"/>
  <c r="F167" i="103"/>
  <c r="B167" i="103"/>
  <c r="B180" i="103"/>
  <c r="F180" i="103"/>
  <c r="C180" i="103"/>
  <c r="B204" i="103"/>
  <c r="F204" i="103"/>
  <c r="C204" i="103"/>
  <c r="B247" i="103"/>
  <c r="F302" i="103"/>
  <c r="C302" i="103"/>
  <c r="B302" i="103"/>
  <c r="C342" i="103"/>
  <c r="B342" i="103"/>
  <c r="C414" i="103"/>
  <c r="B14" i="104"/>
  <c r="F14" i="104"/>
  <c r="F20" i="104"/>
  <c r="C20" i="104"/>
  <c r="B20" i="104"/>
  <c r="C25" i="104"/>
  <c r="B25" i="104"/>
  <c r="C40" i="104"/>
  <c r="F40" i="104"/>
  <c r="B40" i="104"/>
  <c r="B212" i="103"/>
  <c r="F212" i="103"/>
  <c r="C212" i="103"/>
  <c r="C294" i="103"/>
  <c r="B294" i="103"/>
  <c r="B37" i="104"/>
  <c r="C37" i="104"/>
  <c r="F114" i="104"/>
  <c r="C114" i="104"/>
  <c r="B114" i="104"/>
  <c r="F332" i="104"/>
  <c r="C332" i="104"/>
  <c r="B332" i="104"/>
  <c r="C394" i="104"/>
  <c r="F394" i="104"/>
  <c r="B394" i="104"/>
  <c r="F143" i="103"/>
  <c r="C143" i="103"/>
  <c r="B148" i="103"/>
  <c r="F148" i="103"/>
  <c r="F162" i="103"/>
  <c r="C162" i="103"/>
  <c r="B162" i="103"/>
  <c r="B188" i="103"/>
  <c r="F188" i="103"/>
  <c r="C215" i="103"/>
  <c r="F215" i="103"/>
  <c r="F263" i="103"/>
  <c r="C263" i="103"/>
  <c r="B263" i="103"/>
  <c r="F270" i="103"/>
  <c r="C270" i="103"/>
  <c r="B270" i="103"/>
  <c r="F374" i="103"/>
  <c r="B374" i="103"/>
  <c r="F21" i="104"/>
  <c r="C21" i="104"/>
  <c r="B21" i="104"/>
  <c r="F25" i="104"/>
  <c r="C32" i="104"/>
  <c r="F32" i="104"/>
  <c r="B32" i="104"/>
  <c r="B172" i="103"/>
  <c r="F172" i="103"/>
  <c r="C172" i="103"/>
  <c r="C17" i="104"/>
  <c r="B17" i="104"/>
  <c r="F149" i="104"/>
  <c r="C149" i="104"/>
  <c r="B149" i="104"/>
  <c r="F152" i="104"/>
  <c r="C152" i="104"/>
  <c r="B152" i="104"/>
  <c r="B61" i="103"/>
  <c r="F61" i="103"/>
  <c r="C66" i="103"/>
  <c r="B66" i="103"/>
  <c r="F85" i="103"/>
  <c r="C85" i="103"/>
  <c r="B85" i="103"/>
  <c r="F106" i="103"/>
  <c r="C106" i="103"/>
  <c r="B106" i="103"/>
  <c r="B112" i="103"/>
  <c r="C112" i="103"/>
  <c r="C175" i="103"/>
  <c r="F175" i="103"/>
  <c r="B175" i="103"/>
  <c r="C199" i="103"/>
  <c r="F199" i="103"/>
  <c r="B199" i="103"/>
  <c r="C271" i="103"/>
  <c r="F271" i="103"/>
  <c r="F318" i="103"/>
  <c r="C318" i="103"/>
  <c r="B318" i="103"/>
  <c r="F350" i="103"/>
  <c r="C350" i="103"/>
  <c r="B350" i="103"/>
  <c r="F398" i="103"/>
  <c r="C398" i="103"/>
  <c r="B398" i="103"/>
  <c r="B22" i="104"/>
  <c r="F22" i="104"/>
  <c r="F28" i="104"/>
  <c r="C28" i="104"/>
  <c r="B28" i="104"/>
  <c r="F33" i="104"/>
  <c r="C33" i="104"/>
  <c r="B33" i="104"/>
  <c r="F41" i="104"/>
  <c r="C41" i="104"/>
  <c r="B41" i="104"/>
  <c r="B46" i="104"/>
  <c r="F46" i="104"/>
  <c r="C50" i="104"/>
  <c r="F50" i="104"/>
  <c r="B50" i="104"/>
  <c r="B6" i="104"/>
  <c r="F6" i="104"/>
  <c r="F125" i="104"/>
  <c r="C125" i="104"/>
  <c r="B125" i="104"/>
  <c r="F128" i="104"/>
  <c r="C128" i="104"/>
  <c r="B128" i="104"/>
  <c r="C100" i="101"/>
  <c r="B211" i="101"/>
  <c r="B390" i="101"/>
  <c r="B42" i="102"/>
  <c r="F147" i="102"/>
  <c r="C151" i="102"/>
  <c r="B212" i="102"/>
  <c r="B228" i="102"/>
  <c r="F304" i="102"/>
  <c r="F392" i="102"/>
  <c r="B420" i="102"/>
  <c r="C29" i="103"/>
  <c r="B37" i="103"/>
  <c r="C45" i="103"/>
  <c r="C53" i="103"/>
  <c r="C61" i="103"/>
  <c r="F66" i="103"/>
  <c r="B154" i="103"/>
  <c r="F154" i="103"/>
  <c r="B164" i="103"/>
  <c r="C164" i="103"/>
  <c r="C223" i="103"/>
  <c r="F223" i="103"/>
  <c r="B223" i="103"/>
  <c r="C250" i="103"/>
  <c r="B250" i="103"/>
  <c r="C255" i="103"/>
  <c r="F255" i="103"/>
  <c r="B255" i="103"/>
  <c r="C319" i="103"/>
  <c r="F319" i="103"/>
  <c r="F326" i="103"/>
  <c r="C326" i="103"/>
  <c r="B326" i="103"/>
  <c r="F8" i="104"/>
  <c r="C8" i="104"/>
  <c r="B8" i="104"/>
  <c r="F29" i="104"/>
  <c r="C29" i="104"/>
  <c r="B29" i="104"/>
  <c r="F34" i="104"/>
  <c r="C34" i="104"/>
  <c r="B34" i="104"/>
  <c r="C46" i="104"/>
  <c r="F51" i="104"/>
  <c r="C51" i="104"/>
  <c r="B51" i="104"/>
  <c r="F141" i="104"/>
  <c r="C141" i="104"/>
  <c r="B141" i="104"/>
  <c r="F270" i="104"/>
  <c r="C270" i="104"/>
  <c r="B270" i="104"/>
  <c r="B11" i="101"/>
  <c r="B268" i="101"/>
  <c r="F300" i="101"/>
  <c r="B318" i="101"/>
  <c r="B350" i="101"/>
  <c r="F385" i="101"/>
  <c r="C420" i="102"/>
  <c r="F29" i="103"/>
  <c r="C37" i="103"/>
  <c r="F45" i="103"/>
  <c r="B96" i="103"/>
  <c r="C96" i="103"/>
  <c r="C154" i="103"/>
  <c r="F164" i="103"/>
  <c r="C231" i="103"/>
  <c r="F231" i="103"/>
  <c r="B231" i="103"/>
  <c r="F250" i="103"/>
  <c r="F278" i="103"/>
  <c r="C278" i="103"/>
  <c r="B278" i="103"/>
  <c r="B286" i="103"/>
  <c r="F286" i="103"/>
  <c r="B319" i="103"/>
  <c r="C327" i="103"/>
  <c r="F327" i="103"/>
  <c r="B327" i="103"/>
  <c r="F4" i="104"/>
  <c r="C4" i="104"/>
  <c r="B4" i="104"/>
  <c r="C9" i="104"/>
  <c r="B9" i="104"/>
  <c r="B30" i="104"/>
  <c r="F30" i="104"/>
  <c r="F35" i="104"/>
  <c r="C35" i="104"/>
  <c r="B35" i="104"/>
  <c r="F43" i="104"/>
  <c r="C43" i="104"/>
  <c r="B43" i="104"/>
  <c r="F59" i="104"/>
  <c r="C59" i="104"/>
  <c r="B59" i="104"/>
  <c r="C76" i="104"/>
  <c r="B76" i="104"/>
  <c r="F76" i="104"/>
  <c r="C80" i="104"/>
  <c r="B80" i="104"/>
  <c r="F80" i="104"/>
  <c r="F212" i="104"/>
  <c r="C212" i="104"/>
  <c r="B212" i="104"/>
  <c r="F246" i="104"/>
  <c r="C246" i="104"/>
  <c r="B246" i="104"/>
  <c r="F414" i="104"/>
  <c r="C414" i="104"/>
  <c r="B414" i="104"/>
  <c r="F327" i="102"/>
  <c r="F362" i="102"/>
  <c r="B388" i="102"/>
  <c r="B77" i="103"/>
  <c r="F77" i="103"/>
  <c r="C82" i="103"/>
  <c r="B82" i="103"/>
  <c r="F114" i="103"/>
  <c r="C114" i="103"/>
  <c r="B114" i="103"/>
  <c r="B120" i="103"/>
  <c r="C120" i="103"/>
  <c r="F134" i="103"/>
  <c r="C134" i="103"/>
  <c r="B178" i="103"/>
  <c r="F178" i="103"/>
  <c r="C191" i="103"/>
  <c r="B191" i="103"/>
  <c r="F202" i="103"/>
  <c r="C202" i="103"/>
  <c r="C218" i="103"/>
  <c r="B218" i="103"/>
  <c r="C239" i="103"/>
  <c r="F239" i="103"/>
  <c r="B239" i="103"/>
  <c r="B334" i="103"/>
  <c r="F334" i="103"/>
  <c r="F430" i="103"/>
  <c r="B430" i="103"/>
  <c r="F5" i="104"/>
  <c r="C5" i="104"/>
  <c r="B5" i="104"/>
  <c r="F16" i="104"/>
  <c r="C16" i="104"/>
  <c r="B16" i="104"/>
  <c r="F36" i="104"/>
  <c r="C36" i="104"/>
  <c r="B36" i="104"/>
  <c r="C44" i="104"/>
  <c r="B44" i="104"/>
  <c r="C56" i="104"/>
  <c r="B56" i="104"/>
  <c r="F56" i="104"/>
  <c r="B60" i="104"/>
  <c r="F60" i="104"/>
  <c r="C60" i="104"/>
  <c r="C64" i="104"/>
  <c r="B64" i="104"/>
  <c r="F64" i="104"/>
  <c r="C390" i="103"/>
  <c r="F52" i="104"/>
  <c r="C55" i="104"/>
  <c r="B55" i="104"/>
  <c r="C68" i="104"/>
  <c r="B68" i="104"/>
  <c r="F79" i="104"/>
  <c r="C79" i="104"/>
  <c r="B79" i="104"/>
  <c r="F85" i="104"/>
  <c r="C85" i="104"/>
  <c r="B85" i="104"/>
  <c r="F88" i="104"/>
  <c r="C88" i="104"/>
  <c r="B88" i="104"/>
  <c r="F108" i="104"/>
  <c r="C108" i="104"/>
  <c r="B108" i="104"/>
  <c r="C129" i="104"/>
  <c r="B129" i="104"/>
  <c r="C137" i="104"/>
  <c r="B137" i="104"/>
  <c r="C145" i="104"/>
  <c r="B145" i="104"/>
  <c r="C153" i="104"/>
  <c r="B153" i="104"/>
  <c r="C161" i="104"/>
  <c r="B161" i="104"/>
  <c r="F165" i="104"/>
  <c r="C165" i="104"/>
  <c r="B165" i="104"/>
  <c r="F185" i="104"/>
  <c r="B185" i="104"/>
  <c r="C185" i="104"/>
  <c r="C195" i="104"/>
  <c r="B195" i="104"/>
  <c r="F195" i="104"/>
  <c r="F231" i="104"/>
  <c r="C231" i="104"/>
  <c r="B231" i="104"/>
  <c r="F247" i="104"/>
  <c r="C247" i="104"/>
  <c r="B247" i="104"/>
  <c r="F263" i="104"/>
  <c r="C263" i="104"/>
  <c r="B263" i="104"/>
  <c r="F53" i="104"/>
  <c r="B53" i="104"/>
  <c r="C63" i="104"/>
  <c r="B63" i="104"/>
  <c r="F71" i="104"/>
  <c r="C71" i="104"/>
  <c r="B71" i="104"/>
  <c r="F77" i="104"/>
  <c r="B77" i="104"/>
  <c r="F82" i="104"/>
  <c r="C82" i="104"/>
  <c r="F98" i="104"/>
  <c r="C98" i="104"/>
  <c r="B98" i="104"/>
  <c r="F109" i="104"/>
  <c r="C109" i="104"/>
  <c r="B109" i="104"/>
  <c r="F112" i="104"/>
  <c r="C112" i="104"/>
  <c r="B112" i="104"/>
  <c r="C174" i="104"/>
  <c r="F174" i="104"/>
  <c r="B174" i="104"/>
  <c r="C178" i="104"/>
  <c r="F178" i="104"/>
  <c r="F199" i="104"/>
  <c r="B199" i="104"/>
  <c r="C199" i="104"/>
  <c r="B224" i="104"/>
  <c r="F224" i="104"/>
  <c r="C224" i="104"/>
  <c r="F239" i="104"/>
  <c r="C239" i="104"/>
  <c r="B239" i="104"/>
  <c r="C149" i="103"/>
  <c r="F58" i="104"/>
  <c r="C58" i="104"/>
  <c r="F61" i="104"/>
  <c r="B61" i="104"/>
  <c r="F63" i="104"/>
  <c r="F69" i="104"/>
  <c r="B69" i="104"/>
  <c r="F74" i="104"/>
  <c r="C74" i="104"/>
  <c r="C77" i="104"/>
  <c r="B82" i="104"/>
  <c r="F92" i="104"/>
  <c r="C92" i="104"/>
  <c r="B92" i="104"/>
  <c r="F122" i="104"/>
  <c r="C122" i="104"/>
  <c r="B122" i="104"/>
  <c r="F130" i="104"/>
  <c r="C130" i="104"/>
  <c r="B130" i="104"/>
  <c r="F138" i="104"/>
  <c r="C138" i="104"/>
  <c r="B138" i="104"/>
  <c r="F146" i="104"/>
  <c r="C146" i="104"/>
  <c r="B146" i="104"/>
  <c r="F154" i="104"/>
  <c r="C154" i="104"/>
  <c r="B154" i="104"/>
  <c r="F162" i="104"/>
  <c r="C162" i="104"/>
  <c r="B162" i="104"/>
  <c r="F175" i="104"/>
  <c r="C175" i="104"/>
  <c r="B175" i="104"/>
  <c r="F206" i="104"/>
  <c r="C206" i="104"/>
  <c r="B206" i="104"/>
  <c r="B240" i="104"/>
  <c r="F240" i="104"/>
  <c r="C240" i="104"/>
  <c r="B170" i="103"/>
  <c r="B183" i="103"/>
  <c r="B242" i="103"/>
  <c r="B266" i="103"/>
  <c r="B310" i="103"/>
  <c r="C422" i="103"/>
  <c r="F431" i="103"/>
  <c r="B7" i="104"/>
  <c r="B15" i="104"/>
  <c r="B23" i="104"/>
  <c r="B31" i="104"/>
  <c r="F45" i="104"/>
  <c r="B47" i="104"/>
  <c r="B58" i="104"/>
  <c r="C61" i="104"/>
  <c r="F66" i="104"/>
  <c r="C66" i="104"/>
  <c r="C69" i="104"/>
  <c r="C72" i="104"/>
  <c r="B72" i="104"/>
  <c r="F93" i="104"/>
  <c r="C93" i="104"/>
  <c r="B93" i="104"/>
  <c r="F96" i="104"/>
  <c r="C96" i="104"/>
  <c r="B96" i="104"/>
  <c r="F116" i="104"/>
  <c r="C116" i="104"/>
  <c r="B116" i="104"/>
  <c r="F167" i="104"/>
  <c r="C167" i="104"/>
  <c r="B167" i="104"/>
  <c r="F207" i="104"/>
  <c r="B207" i="104"/>
  <c r="C207" i="104"/>
  <c r="F236" i="104"/>
  <c r="C236" i="104"/>
  <c r="B236" i="104"/>
  <c r="C170" i="103"/>
  <c r="F183" i="103"/>
  <c r="B194" i="103"/>
  <c r="B207" i="103"/>
  <c r="C242" i="103"/>
  <c r="C266" i="103"/>
  <c r="C310" i="103"/>
  <c r="C382" i="103"/>
  <c r="C7" i="104"/>
  <c r="C15" i="104"/>
  <c r="C23" i="104"/>
  <c r="C31" i="104"/>
  <c r="B42" i="104"/>
  <c r="C47" i="104"/>
  <c r="B49" i="104"/>
  <c r="B66" i="104"/>
  <c r="F72" i="104"/>
  <c r="F83" i="104"/>
  <c r="C83" i="104"/>
  <c r="F106" i="104"/>
  <c r="C106" i="104"/>
  <c r="B106" i="104"/>
  <c r="F117" i="104"/>
  <c r="C117" i="104"/>
  <c r="B117" i="104"/>
  <c r="F120" i="104"/>
  <c r="C120" i="104"/>
  <c r="B120" i="104"/>
  <c r="C168" i="104"/>
  <c r="B168" i="104"/>
  <c r="F190" i="104"/>
  <c r="C190" i="104"/>
  <c r="B190" i="104"/>
  <c r="B93" i="103"/>
  <c r="B101" i="103"/>
  <c r="B109" i="103"/>
  <c r="B117" i="103"/>
  <c r="C194" i="103"/>
  <c r="F207" i="103"/>
  <c r="B273" i="103"/>
  <c r="C42" i="104"/>
  <c r="C49" i="104"/>
  <c r="B54" i="104"/>
  <c r="F75" i="104"/>
  <c r="C75" i="104"/>
  <c r="B83" i="104"/>
  <c r="F100" i="104"/>
  <c r="C100" i="104"/>
  <c r="B100" i="104"/>
  <c r="C172" i="104"/>
  <c r="F172" i="104"/>
  <c r="B172" i="104"/>
  <c r="F183" i="104"/>
  <c r="B183" i="104"/>
  <c r="C183" i="104"/>
  <c r="C218" i="104"/>
  <c r="F218" i="104"/>
  <c r="B218" i="104"/>
  <c r="B125" i="103"/>
  <c r="C54" i="104"/>
  <c r="F67" i="104"/>
  <c r="C67" i="104"/>
  <c r="C84" i="104"/>
  <c r="B84" i="104"/>
  <c r="F90" i="104"/>
  <c r="C90" i="104"/>
  <c r="B90" i="104"/>
  <c r="F101" i="104"/>
  <c r="C101" i="104"/>
  <c r="B101" i="104"/>
  <c r="F104" i="104"/>
  <c r="C104" i="104"/>
  <c r="B104" i="104"/>
  <c r="F124" i="104"/>
  <c r="C124" i="104"/>
  <c r="B124" i="104"/>
  <c r="F132" i="104"/>
  <c r="C132" i="104"/>
  <c r="B132" i="104"/>
  <c r="F140" i="104"/>
  <c r="C140" i="104"/>
  <c r="B140" i="104"/>
  <c r="F148" i="104"/>
  <c r="C148" i="104"/>
  <c r="B148" i="104"/>
  <c r="F156" i="104"/>
  <c r="C156" i="104"/>
  <c r="B156" i="104"/>
  <c r="C164" i="104"/>
  <c r="F164" i="104"/>
  <c r="B164" i="104"/>
  <c r="B169" i="104"/>
  <c r="F169" i="104"/>
  <c r="C169" i="104"/>
  <c r="F215" i="104"/>
  <c r="B215" i="104"/>
  <c r="C215" i="104"/>
  <c r="C91" i="104"/>
  <c r="C99" i="104"/>
  <c r="C107" i="104"/>
  <c r="C115" i="104"/>
  <c r="C123" i="104"/>
  <c r="C131" i="104"/>
  <c r="C139" i="104"/>
  <c r="C147" i="104"/>
  <c r="C155" i="104"/>
  <c r="C163" i="104"/>
  <c r="F170" i="104"/>
  <c r="F193" i="104"/>
  <c r="B193" i="104"/>
  <c r="F198" i="104"/>
  <c r="C198" i="104"/>
  <c r="F250" i="104"/>
  <c r="C250" i="104"/>
  <c r="F260" i="104"/>
  <c r="C260" i="104"/>
  <c r="B260" i="104"/>
  <c r="F318" i="104"/>
  <c r="C318" i="104"/>
  <c r="B318" i="104"/>
  <c r="F326" i="104"/>
  <c r="C326" i="104"/>
  <c r="B326" i="104"/>
  <c r="B343" i="104"/>
  <c r="F343" i="104"/>
  <c r="C343" i="104"/>
  <c r="C362" i="104"/>
  <c r="F362" i="104"/>
  <c r="B362" i="104"/>
  <c r="F406" i="104"/>
  <c r="C406" i="104"/>
  <c r="B406" i="104"/>
  <c r="F429" i="104"/>
  <c r="C429" i="104"/>
  <c r="B429" i="104"/>
  <c r="B188" i="104"/>
  <c r="C193" i="104"/>
  <c r="B198" i="104"/>
  <c r="F201" i="104"/>
  <c r="C201" i="104"/>
  <c r="B201" i="104"/>
  <c r="F204" i="104"/>
  <c r="C204" i="104"/>
  <c r="F230" i="104"/>
  <c r="C230" i="104"/>
  <c r="B230" i="104"/>
  <c r="B250" i="104"/>
  <c r="C264" i="104"/>
  <c r="F380" i="104"/>
  <c r="C380" i="104"/>
  <c r="B380" i="104"/>
  <c r="B415" i="104"/>
  <c r="F415" i="104"/>
  <c r="C415" i="104"/>
  <c r="F191" i="104"/>
  <c r="B191" i="104"/>
  <c r="F234" i="104"/>
  <c r="C234" i="104"/>
  <c r="F244" i="104"/>
  <c r="C244" i="104"/>
  <c r="B244" i="104"/>
  <c r="F254" i="104"/>
  <c r="C254" i="104"/>
  <c r="B254" i="104"/>
  <c r="F285" i="104"/>
  <c r="B285" i="104"/>
  <c r="C285" i="104"/>
  <c r="F292" i="104"/>
  <c r="C292" i="104"/>
  <c r="B292" i="104"/>
  <c r="F323" i="104"/>
  <c r="C323" i="104"/>
  <c r="B323" i="104"/>
  <c r="F374" i="104"/>
  <c r="C374" i="104"/>
  <c r="B374" i="104"/>
  <c r="B87" i="104"/>
  <c r="B95" i="104"/>
  <c r="B103" i="104"/>
  <c r="B111" i="104"/>
  <c r="B119" i="104"/>
  <c r="B127" i="104"/>
  <c r="B135" i="104"/>
  <c r="B143" i="104"/>
  <c r="B151" i="104"/>
  <c r="B159" i="104"/>
  <c r="B171" i="104"/>
  <c r="F177" i="104"/>
  <c r="B177" i="104"/>
  <c r="C179" i="104"/>
  <c r="B184" i="104"/>
  <c r="B186" i="104"/>
  <c r="C191" i="104"/>
  <c r="F222" i="104"/>
  <c r="C222" i="104"/>
  <c r="B222" i="104"/>
  <c r="F225" i="104"/>
  <c r="C225" i="104"/>
  <c r="B225" i="104"/>
  <c r="F228" i="104"/>
  <c r="C228" i="104"/>
  <c r="B234" i="104"/>
  <c r="C248" i="104"/>
  <c r="F258" i="104"/>
  <c r="C258" i="104"/>
  <c r="F268" i="104"/>
  <c r="C268" i="104"/>
  <c r="B268" i="104"/>
  <c r="C302" i="104"/>
  <c r="B302" i="104"/>
  <c r="F302" i="104"/>
  <c r="C310" i="104"/>
  <c r="B310" i="104"/>
  <c r="F310" i="104"/>
  <c r="F382" i="104"/>
  <c r="C382" i="104"/>
  <c r="B382" i="104"/>
  <c r="F385" i="104"/>
  <c r="C385" i="104"/>
  <c r="B385" i="104"/>
  <c r="F390" i="104"/>
  <c r="C390" i="104"/>
  <c r="B390" i="104"/>
  <c r="C87" i="104"/>
  <c r="C95" i="104"/>
  <c r="C103" i="104"/>
  <c r="C111" i="104"/>
  <c r="C119" i="104"/>
  <c r="C127" i="104"/>
  <c r="C135" i="104"/>
  <c r="C143" i="104"/>
  <c r="C151" i="104"/>
  <c r="C159" i="104"/>
  <c r="B166" i="104"/>
  <c r="C171" i="104"/>
  <c r="B173" i="104"/>
  <c r="C177" i="104"/>
  <c r="F179" i="104"/>
  <c r="C184" i="104"/>
  <c r="F186" i="104"/>
  <c r="B194" i="104"/>
  <c r="B202" i="104"/>
  <c r="C208" i="104"/>
  <c r="B228" i="104"/>
  <c r="F238" i="104"/>
  <c r="C238" i="104"/>
  <c r="B238" i="104"/>
  <c r="F248" i="104"/>
  <c r="B258" i="104"/>
  <c r="F358" i="104"/>
  <c r="C358" i="104"/>
  <c r="B358" i="104"/>
  <c r="F214" i="104"/>
  <c r="C214" i="104"/>
  <c r="B214" i="104"/>
  <c r="F217" i="104"/>
  <c r="C217" i="104"/>
  <c r="B217" i="104"/>
  <c r="F220" i="104"/>
  <c r="C220" i="104"/>
  <c r="F223" i="104"/>
  <c r="B223" i="104"/>
  <c r="F242" i="104"/>
  <c r="C242" i="104"/>
  <c r="F252" i="104"/>
  <c r="C252" i="104"/>
  <c r="B252" i="104"/>
  <c r="F262" i="104"/>
  <c r="C262" i="104"/>
  <c r="B262" i="104"/>
  <c r="F276" i="104"/>
  <c r="C276" i="104"/>
  <c r="B276" i="104"/>
  <c r="F307" i="104"/>
  <c r="B307" i="104"/>
  <c r="C307" i="104"/>
  <c r="B383" i="104"/>
  <c r="F383" i="104"/>
  <c r="C383" i="104"/>
  <c r="F398" i="104"/>
  <c r="C398" i="104"/>
  <c r="B398" i="104"/>
  <c r="F412" i="104"/>
  <c r="C412" i="104"/>
  <c r="B412" i="104"/>
  <c r="B180" i="104"/>
  <c r="F182" i="104"/>
  <c r="C187" i="104"/>
  <c r="B187" i="104"/>
  <c r="C200" i="104"/>
  <c r="B220" i="104"/>
  <c r="C223" i="104"/>
  <c r="B226" i="104"/>
  <c r="B242" i="104"/>
  <c r="C256" i="104"/>
  <c r="F266" i="104"/>
  <c r="C266" i="104"/>
  <c r="F277" i="104"/>
  <c r="B277" i="104"/>
  <c r="C277" i="104"/>
  <c r="F342" i="104"/>
  <c r="C342" i="104"/>
  <c r="B342" i="104"/>
  <c r="F345" i="104"/>
  <c r="C345" i="104"/>
  <c r="B345" i="104"/>
  <c r="F366" i="104"/>
  <c r="C366" i="104"/>
  <c r="B366" i="104"/>
  <c r="F315" i="104"/>
  <c r="C315" i="104"/>
  <c r="B315" i="104"/>
  <c r="F337" i="104"/>
  <c r="C337" i="104"/>
  <c r="F371" i="104"/>
  <c r="C371" i="104"/>
  <c r="B371" i="104"/>
  <c r="F389" i="104"/>
  <c r="B389" i="104"/>
  <c r="F403" i="104"/>
  <c r="C403" i="104"/>
  <c r="B403" i="104"/>
  <c r="F422" i="104"/>
  <c r="C422" i="104"/>
  <c r="B422" i="104"/>
  <c r="F425" i="104"/>
  <c r="C425" i="104"/>
  <c r="B425" i="104"/>
  <c r="F430" i="104"/>
  <c r="C430" i="104"/>
  <c r="B430" i="104"/>
  <c r="F433" i="104"/>
  <c r="C433" i="104"/>
  <c r="B433" i="104"/>
  <c r="B283" i="104"/>
  <c r="F297" i="104"/>
  <c r="C297" i="104"/>
  <c r="B300" i="104"/>
  <c r="B324" i="104"/>
  <c r="F329" i="104"/>
  <c r="C329" i="104"/>
  <c r="C335" i="104"/>
  <c r="B337" i="104"/>
  <c r="B354" i="104"/>
  <c r="F377" i="104"/>
  <c r="C377" i="104"/>
  <c r="C389" i="104"/>
  <c r="F409" i="104"/>
  <c r="C409" i="104"/>
  <c r="B418" i="104"/>
  <c r="C434" i="104"/>
  <c r="B434" i="104"/>
  <c r="C283" i="104"/>
  <c r="C300" i="104"/>
  <c r="F305" i="104"/>
  <c r="C305" i="104"/>
  <c r="F321" i="104"/>
  <c r="C321" i="104"/>
  <c r="C324" i="104"/>
  <c r="F363" i="104"/>
  <c r="C363" i="104"/>
  <c r="B363" i="104"/>
  <c r="F381" i="104"/>
  <c r="B381" i="104"/>
  <c r="F395" i="104"/>
  <c r="C395" i="104"/>
  <c r="B395" i="104"/>
  <c r="B404" i="104"/>
  <c r="C407" i="104"/>
  <c r="B409" i="104"/>
  <c r="F413" i="104"/>
  <c r="B413" i="104"/>
  <c r="F418" i="104"/>
  <c r="B423" i="104"/>
  <c r="F423" i="104"/>
  <c r="B426" i="104"/>
  <c r="F434" i="104"/>
  <c r="B233" i="104"/>
  <c r="B241" i="104"/>
  <c r="B249" i="104"/>
  <c r="B257" i="104"/>
  <c r="B265" i="104"/>
  <c r="B272" i="104"/>
  <c r="F274" i="104"/>
  <c r="C279" i="104"/>
  <c r="B281" i="104"/>
  <c r="C286" i="104"/>
  <c r="B288" i="104"/>
  <c r="F290" i="104"/>
  <c r="F293" i="104"/>
  <c r="B293" i="104"/>
  <c r="F295" i="104"/>
  <c r="C303" i="104"/>
  <c r="B305" i="104"/>
  <c r="C308" i="104"/>
  <c r="F313" i="104"/>
  <c r="C313" i="104"/>
  <c r="C316" i="104"/>
  <c r="C319" i="104"/>
  <c r="B321" i="104"/>
  <c r="F327" i="104"/>
  <c r="B338" i="104"/>
  <c r="F346" i="104"/>
  <c r="F355" i="104"/>
  <c r="C355" i="104"/>
  <c r="B355" i="104"/>
  <c r="F369" i="104"/>
  <c r="C369" i="104"/>
  <c r="C372" i="104"/>
  <c r="F375" i="104"/>
  <c r="C381" i="104"/>
  <c r="F386" i="104"/>
  <c r="F401" i="104"/>
  <c r="C401" i="104"/>
  <c r="C404" i="104"/>
  <c r="F407" i="104"/>
  <c r="C413" i="104"/>
  <c r="F419" i="104"/>
  <c r="C419" i="104"/>
  <c r="B419" i="104"/>
  <c r="C423" i="104"/>
  <c r="F426" i="104"/>
  <c r="F435" i="104"/>
  <c r="C435" i="104"/>
  <c r="B435" i="104"/>
  <c r="C233" i="104"/>
  <c r="C241" i="104"/>
  <c r="C249" i="104"/>
  <c r="C257" i="104"/>
  <c r="C265" i="104"/>
  <c r="F272" i="104"/>
  <c r="F279" i="104"/>
  <c r="F281" i="104"/>
  <c r="F286" i="104"/>
  <c r="F288" i="104"/>
  <c r="F301" i="104"/>
  <c r="B301" i="104"/>
  <c r="F303" i="104"/>
  <c r="F319" i="104"/>
  <c r="F338" i="104"/>
  <c r="F347" i="104"/>
  <c r="C347" i="104"/>
  <c r="B347" i="104"/>
  <c r="F350" i="104"/>
  <c r="C350" i="104"/>
  <c r="B350" i="104"/>
  <c r="F373" i="104"/>
  <c r="B373" i="104"/>
  <c r="F387" i="104"/>
  <c r="C387" i="104"/>
  <c r="B387" i="104"/>
  <c r="F405" i="104"/>
  <c r="B405" i="104"/>
  <c r="F420" i="104"/>
  <c r="C420" i="104"/>
  <c r="F427" i="104"/>
  <c r="C427" i="104"/>
  <c r="B427" i="104"/>
  <c r="F436" i="104"/>
  <c r="C436" i="104"/>
  <c r="B203" i="104"/>
  <c r="B211" i="104"/>
  <c r="B219" i="104"/>
  <c r="B227" i="104"/>
  <c r="B235" i="104"/>
  <c r="B243" i="104"/>
  <c r="B251" i="104"/>
  <c r="B259" i="104"/>
  <c r="B267" i="104"/>
  <c r="B275" i="104"/>
  <c r="C284" i="104"/>
  <c r="B291" i="104"/>
  <c r="F298" i="104"/>
  <c r="C301" i="104"/>
  <c r="B306" i="104"/>
  <c r="F309" i="104"/>
  <c r="B309" i="104"/>
  <c r="B322" i="104"/>
  <c r="F339" i="104"/>
  <c r="C339" i="104"/>
  <c r="B339" i="104"/>
  <c r="B356" i="104"/>
  <c r="F361" i="104"/>
  <c r="C361" i="104"/>
  <c r="C364" i="104"/>
  <c r="C373" i="104"/>
  <c r="F393" i="104"/>
  <c r="C393" i="104"/>
  <c r="C396" i="104"/>
  <c r="C405" i="104"/>
  <c r="B420" i="104"/>
  <c r="F428" i="104"/>
  <c r="C428" i="104"/>
  <c r="F269" i="104"/>
  <c r="B269" i="104"/>
  <c r="C275" i="104"/>
  <c r="C291" i="104"/>
  <c r="C294" i="104"/>
  <c r="B294" i="104"/>
  <c r="F299" i="104"/>
  <c r="B299" i="104"/>
  <c r="F306" i="104"/>
  <c r="F322" i="104"/>
  <c r="F331" i="104"/>
  <c r="C331" i="104"/>
  <c r="B331" i="104"/>
  <c r="F334" i="104"/>
  <c r="C334" i="104"/>
  <c r="B334" i="104"/>
  <c r="F353" i="104"/>
  <c r="C353" i="104"/>
  <c r="C356" i="104"/>
  <c r="F365" i="104"/>
  <c r="B365" i="104"/>
  <c r="F379" i="104"/>
  <c r="C379" i="104"/>
  <c r="B379" i="104"/>
  <c r="F397" i="104"/>
  <c r="B397" i="104"/>
  <c r="F411" i="104"/>
  <c r="C411" i="104"/>
  <c r="B411" i="104"/>
  <c r="F417" i="104"/>
  <c r="C417" i="104"/>
  <c r="F421" i="104"/>
  <c r="B421" i="104"/>
  <c r="B428" i="104"/>
  <c r="F437" i="104"/>
  <c r="C437" i="104"/>
  <c r="B437" i="104"/>
  <c r="B416" i="104"/>
  <c r="B424" i="104"/>
  <c r="B432" i="104"/>
  <c r="B317" i="104"/>
  <c r="B325" i="104"/>
  <c r="B333" i="104"/>
  <c r="B341" i="104"/>
  <c r="B349" i="104"/>
  <c r="B357" i="104"/>
  <c r="C432" i="104"/>
  <c r="C209" i="102"/>
  <c r="F209" i="102"/>
  <c r="B111" i="101"/>
  <c r="F111" i="101"/>
  <c r="C111" i="101"/>
  <c r="F34" i="102"/>
  <c r="B34" i="102"/>
  <c r="F220" i="102"/>
  <c r="B220" i="102"/>
  <c r="C178" i="102"/>
  <c r="F178" i="102"/>
  <c r="F22" i="102"/>
  <c r="B22" i="102"/>
  <c r="B117" i="102"/>
  <c r="F117" i="102"/>
  <c r="C117" i="102"/>
  <c r="C125" i="102"/>
  <c r="F125" i="102"/>
  <c r="B125" i="102"/>
  <c r="F15" i="101"/>
  <c r="C15" i="101"/>
  <c r="B15" i="101"/>
  <c r="F19" i="101"/>
  <c r="B19" i="101"/>
  <c r="C177" i="101"/>
  <c r="F177" i="101"/>
  <c r="C217" i="102"/>
  <c r="F217" i="102"/>
  <c r="F54" i="102"/>
  <c r="B54" i="102"/>
  <c r="C242" i="102"/>
  <c r="F242" i="102"/>
  <c r="C328" i="102"/>
  <c r="F328" i="102"/>
  <c r="C368" i="102"/>
  <c r="F368" i="102"/>
  <c r="C378" i="102"/>
  <c r="B378" i="102"/>
  <c r="B399" i="102"/>
  <c r="C399" i="102"/>
  <c r="C408" i="102"/>
  <c r="F408" i="102"/>
  <c r="B415" i="102"/>
  <c r="C415" i="102"/>
  <c r="C424" i="102"/>
  <c r="F424" i="102"/>
  <c r="B431" i="102"/>
  <c r="C431" i="102"/>
  <c r="F11" i="103"/>
  <c r="C11" i="103"/>
  <c r="F38" i="103"/>
  <c r="C38" i="103"/>
  <c r="B38" i="103"/>
  <c r="F57" i="103"/>
  <c r="C57" i="103"/>
  <c r="B57" i="103"/>
  <c r="F73" i="103"/>
  <c r="C73" i="103"/>
  <c r="B73" i="103"/>
  <c r="C124" i="103"/>
  <c r="F124" i="103"/>
  <c r="B124" i="103"/>
  <c r="F153" i="103"/>
  <c r="C153" i="103"/>
  <c r="B153" i="103"/>
  <c r="C272" i="103"/>
  <c r="F272" i="103"/>
  <c r="B272" i="103"/>
  <c r="F315" i="103"/>
  <c r="C315" i="103"/>
  <c r="B315" i="103"/>
  <c r="F337" i="103"/>
  <c r="B337" i="103"/>
  <c r="C337" i="103"/>
  <c r="C388" i="103"/>
  <c r="B388" i="103"/>
  <c r="F388" i="103"/>
  <c r="C143" i="101"/>
  <c r="B187" i="101"/>
  <c r="B225" i="101"/>
  <c r="C321" i="101"/>
  <c r="B30" i="102"/>
  <c r="F78" i="102"/>
  <c r="B78" i="102"/>
  <c r="B133" i="102"/>
  <c r="C194" i="102"/>
  <c r="F194" i="102"/>
  <c r="C259" i="102"/>
  <c r="F259" i="102"/>
  <c r="F285" i="102"/>
  <c r="B285" i="102"/>
  <c r="F312" i="102"/>
  <c r="C338" i="102"/>
  <c r="F338" i="102"/>
  <c r="B338" i="102"/>
  <c r="F378" i="102"/>
  <c r="F399" i="102"/>
  <c r="F415" i="102"/>
  <c r="F431" i="102"/>
  <c r="F5" i="103"/>
  <c r="C5" i="103"/>
  <c r="B5" i="103"/>
  <c r="B11" i="103"/>
  <c r="F23" i="103"/>
  <c r="B23" i="103"/>
  <c r="F30" i="103"/>
  <c r="C30" i="103"/>
  <c r="B30" i="103"/>
  <c r="F54" i="103"/>
  <c r="C54" i="103"/>
  <c r="B54" i="103"/>
  <c r="F89" i="103"/>
  <c r="C89" i="103"/>
  <c r="B89" i="103"/>
  <c r="F97" i="103"/>
  <c r="C97" i="103"/>
  <c r="B97" i="103"/>
  <c r="F105" i="103"/>
  <c r="C105" i="103"/>
  <c r="B105" i="103"/>
  <c r="F113" i="103"/>
  <c r="C113" i="103"/>
  <c r="B113" i="103"/>
  <c r="F121" i="103"/>
  <c r="C121" i="103"/>
  <c r="B121" i="103"/>
  <c r="F135" i="103"/>
  <c r="B135" i="103"/>
  <c r="C135" i="103"/>
  <c r="F142" i="103"/>
  <c r="C142" i="103"/>
  <c r="B142" i="103"/>
  <c r="F156" i="103"/>
  <c r="C156" i="103"/>
  <c r="B156" i="103"/>
  <c r="F257" i="103"/>
  <c r="C257" i="103"/>
  <c r="B257" i="103"/>
  <c r="F143" i="101"/>
  <c r="C133" i="102"/>
  <c r="F180" i="102"/>
  <c r="B180" i="102"/>
  <c r="C265" i="102"/>
  <c r="F265" i="102"/>
  <c r="C274" i="102"/>
  <c r="F274" i="102"/>
  <c r="B274" i="102"/>
  <c r="B335" i="102"/>
  <c r="F335" i="102"/>
  <c r="B359" i="102"/>
  <c r="F359" i="102"/>
  <c r="C359" i="102"/>
  <c r="C394" i="102"/>
  <c r="F394" i="102"/>
  <c r="B394" i="102"/>
  <c r="C432" i="102"/>
  <c r="F432" i="102"/>
  <c r="F8" i="103"/>
  <c r="C8" i="103"/>
  <c r="B8" i="103"/>
  <c r="B12" i="103"/>
  <c r="F12" i="103"/>
  <c r="F31" i="103"/>
  <c r="C31" i="103"/>
  <c r="B31" i="103"/>
  <c r="F39" i="103"/>
  <c r="B39" i="103"/>
  <c r="F46" i="103"/>
  <c r="C46" i="103"/>
  <c r="B46" i="103"/>
  <c r="F70" i="103"/>
  <c r="C70" i="103"/>
  <c r="B70" i="103"/>
  <c r="C140" i="103"/>
  <c r="B140" i="103"/>
  <c r="F102" i="102"/>
  <c r="B102" i="102"/>
  <c r="B23" i="101"/>
  <c r="B27" i="101"/>
  <c r="F270" i="101"/>
  <c r="C350" i="101"/>
  <c r="F433" i="101"/>
  <c r="B26" i="102"/>
  <c r="B46" i="102"/>
  <c r="B50" i="102"/>
  <c r="F143" i="102"/>
  <c r="C143" i="102"/>
  <c r="B143" i="102"/>
  <c r="C249" i="102"/>
  <c r="F249" i="102"/>
  <c r="F260" i="102"/>
  <c r="B260" i="102"/>
  <c r="C335" i="102"/>
  <c r="C400" i="102"/>
  <c r="F400" i="102"/>
  <c r="C410" i="102"/>
  <c r="F410" i="102"/>
  <c r="B410" i="102"/>
  <c r="C416" i="102"/>
  <c r="F416" i="102"/>
  <c r="F6" i="103"/>
  <c r="B6" i="103"/>
  <c r="C12" i="103"/>
  <c r="B32" i="103"/>
  <c r="C32" i="103"/>
  <c r="F36" i="103"/>
  <c r="B36" i="103"/>
  <c r="C39" i="103"/>
  <c r="F47" i="103"/>
  <c r="C47" i="103"/>
  <c r="B47" i="103"/>
  <c r="F55" i="103"/>
  <c r="B55" i="103"/>
  <c r="F62" i="103"/>
  <c r="C62" i="103"/>
  <c r="B62" i="103"/>
  <c r="F78" i="103"/>
  <c r="C78" i="103"/>
  <c r="B78" i="103"/>
  <c r="C131" i="103"/>
  <c r="F131" i="103"/>
  <c r="B131" i="103"/>
  <c r="F140" i="103"/>
  <c r="F254" i="103"/>
  <c r="C254" i="103"/>
  <c r="B254" i="103"/>
  <c r="C23" i="101"/>
  <c r="F156" i="102"/>
  <c r="B156" i="102"/>
  <c r="F244" i="102"/>
  <c r="B244" i="102"/>
  <c r="C250" i="102"/>
  <c r="F250" i="102"/>
  <c r="C330" i="102"/>
  <c r="F330" i="102"/>
  <c r="C354" i="102"/>
  <c r="F354" i="102"/>
  <c r="B354" i="102"/>
  <c r="C360" i="102"/>
  <c r="F360" i="102"/>
  <c r="B391" i="102"/>
  <c r="F391" i="102"/>
  <c r="C391" i="102"/>
  <c r="F396" i="102"/>
  <c r="B396" i="102"/>
  <c r="F428" i="102"/>
  <c r="C428" i="102"/>
  <c r="B428" i="102"/>
  <c r="F13" i="103"/>
  <c r="C13" i="103"/>
  <c r="B13" i="103"/>
  <c r="F28" i="103"/>
  <c r="C28" i="103"/>
  <c r="B28" i="103"/>
  <c r="B48" i="103"/>
  <c r="C48" i="103"/>
  <c r="F52" i="103"/>
  <c r="B52" i="103"/>
  <c r="F63" i="103"/>
  <c r="C63" i="103"/>
  <c r="B63" i="103"/>
  <c r="F71" i="103"/>
  <c r="B71" i="103"/>
  <c r="F79" i="103"/>
  <c r="C79" i="103"/>
  <c r="B79" i="103"/>
  <c r="F126" i="103"/>
  <c r="B126" i="103"/>
  <c r="C132" i="103"/>
  <c r="B132" i="103"/>
  <c r="F132" i="103"/>
  <c r="F172" i="102"/>
  <c r="B172" i="102"/>
  <c r="C201" i="102"/>
  <c r="F201" i="102"/>
  <c r="C225" i="102"/>
  <c r="F225" i="102"/>
  <c r="C234" i="102"/>
  <c r="F234" i="102"/>
  <c r="F276" i="102"/>
  <c r="B276" i="102"/>
  <c r="C281" i="102"/>
  <c r="F281" i="102"/>
  <c r="C291" i="102"/>
  <c r="B291" i="102"/>
  <c r="B367" i="102"/>
  <c r="C367" i="102"/>
  <c r="C376" i="102"/>
  <c r="F376" i="102"/>
  <c r="F412" i="102"/>
  <c r="C412" i="102"/>
  <c r="F3" i="103"/>
  <c r="C3" i="103"/>
  <c r="F16" i="103"/>
  <c r="C16" i="103"/>
  <c r="B16" i="103"/>
  <c r="F33" i="103"/>
  <c r="C33" i="103"/>
  <c r="B33" i="103"/>
  <c r="F44" i="103"/>
  <c r="C44" i="103"/>
  <c r="B44" i="103"/>
  <c r="B64" i="103"/>
  <c r="C64" i="103"/>
  <c r="F68" i="103"/>
  <c r="B68" i="103"/>
  <c r="B80" i="103"/>
  <c r="C80" i="103"/>
  <c r="F84" i="103"/>
  <c r="B84" i="103"/>
  <c r="F87" i="103"/>
  <c r="B87" i="103"/>
  <c r="F94" i="103"/>
  <c r="C94" i="103"/>
  <c r="B94" i="103"/>
  <c r="F102" i="103"/>
  <c r="C102" i="103"/>
  <c r="B102" i="103"/>
  <c r="F110" i="103"/>
  <c r="C110" i="103"/>
  <c r="B110" i="103"/>
  <c r="F118" i="103"/>
  <c r="C118" i="103"/>
  <c r="B118" i="103"/>
  <c r="F137" i="103"/>
  <c r="C137" i="103"/>
  <c r="B137" i="103"/>
  <c r="C165" i="103"/>
  <c r="B165" i="103"/>
  <c r="F165" i="103"/>
  <c r="F169" i="103"/>
  <c r="C169" i="103"/>
  <c r="B169" i="103"/>
  <c r="F241" i="103"/>
  <c r="C241" i="103"/>
  <c r="B241" i="103"/>
  <c r="B196" i="102"/>
  <c r="F257" i="102"/>
  <c r="F277" i="102"/>
  <c r="B277" i="102"/>
  <c r="B288" i="102"/>
  <c r="F288" i="102"/>
  <c r="B311" i="102"/>
  <c r="C311" i="102"/>
  <c r="B351" i="102"/>
  <c r="F351" i="102"/>
  <c r="C386" i="102"/>
  <c r="F386" i="102"/>
  <c r="B386" i="102"/>
  <c r="F14" i="103"/>
  <c r="B14" i="103"/>
  <c r="C19" i="103"/>
  <c r="F19" i="103"/>
  <c r="F25" i="103"/>
  <c r="C25" i="103"/>
  <c r="B25" i="103"/>
  <c r="F49" i="103"/>
  <c r="C49" i="103"/>
  <c r="B49" i="103"/>
  <c r="F60" i="103"/>
  <c r="C60" i="103"/>
  <c r="B60" i="103"/>
  <c r="F76" i="103"/>
  <c r="C76" i="103"/>
  <c r="B76" i="103"/>
  <c r="C95" i="103"/>
  <c r="F95" i="103"/>
  <c r="B95" i="103"/>
  <c r="C99" i="103"/>
  <c r="B99" i="103"/>
  <c r="F99" i="103"/>
  <c r="C103" i="103"/>
  <c r="F103" i="103"/>
  <c r="B103" i="103"/>
  <c r="C107" i="103"/>
  <c r="B107" i="103"/>
  <c r="F107" i="103"/>
  <c r="C111" i="103"/>
  <c r="F111" i="103"/>
  <c r="B111" i="103"/>
  <c r="C115" i="103"/>
  <c r="B115" i="103"/>
  <c r="F115" i="103"/>
  <c r="C119" i="103"/>
  <c r="F119" i="103"/>
  <c r="B119" i="103"/>
  <c r="C123" i="103"/>
  <c r="F123" i="103"/>
  <c r="B123" i="103"/>
  <c r="C191" i="101"/>
  <c r="B249" i="101"/>
  <c r="C260" i="101"/>
  <c r="F308" i="101"/>
  <c r="B342" i="101"/>
  <c r="C353" i="101"/>
  <c r="B70" i="102"/>
  <c r="F94" i="102"/>
  <c r="B94" i="102"/>
  <c r="C241" i="102"/>
  <c r="F241" i="102"/>
  <c r="B252" i="102"/>
  <c r="C258" i="102"/>
  <c r="F258" i="102"/>
  <c r="C267" i="102"/>
  <c r="F267" i="102"/>
  <c r="B267" i="102"/>
  <c r="B272" i="102"/>
  <c r="C272" i="102"/>
  <c r="C288" i="102"/>
  <c r="B303" i="102"/>
  <c r="F303" i="102"/>
  <c r="C306" i="102"/>
  <c r="F306" i="102"/>
  <c r="B306" i="102"/>
  <c r="C351" i="102"/>
  <c r="B383" i="102"/>
  <c r="F383" i="102"/>
  <c r="C402" i="102"/>
  <c r="B402" i="102"/>
  <c r="B407" i="102"/>
  <c r="F407" i="102"/>
  <c r="C407" i="102"/>
  <c r="B4" i="103"/>
  <c r="F4" i="103"/>
  <c r="F10" i="103"/>
  <c r="C10" i="103"/>
  <c r="B10" i="103"/>
  <c r="C14" i="103"/>
  <c r="B19" i="103"/>
  <c r="F22" i="103"/>
  <c r="C22" i="103"/>
  <c r="B22" i="103"/>
  <c r="F41" i="103"/>
  <c r="C41" i="103"/>
  <c r="B41" i="103"/>
  <c r="F65" i="103"/>
  <c r="C65" i="103"/>
  <c r="B65" i="103"/>
  <c r="F81" i="103"/>
  <c r="C81" i="103"/>
  <c r="B81" i="103"/>
  <c r="F92" i="103"/>
  <c r="C92" i="103"/>
  <c r="B92" i="103"/>
  <c r="F100" i="103"/>
  <c r="B100" i="103"/>
  <c r="C100" i="103"/>
  <c r="F108" i="103"/>
  <c r="B108" i="103"/>
  <c r="C108" i="103"/>
  <c r="F116" i="103"/>
  <c r="B116" i="103"/>
  <c r="C116" i="103"/>
  <c r="F155" i="103"/>
  <c r="C155" i="103"/>
  <c r="B155" i="103"/>
  <c r="F203" i="103"/>
  <c r="C203" i="103"/>
  <c r="B203" i="103"/>
  <c r="C213" i="103"/>
  <c r="B213" i="103"/>
  <c r="F213" i="103"/>
  <c r="C340" i="102"/>
  <c r="F346" i="102"/>
  <c r="F370" i="102"/>
  <c r="F375" i="102"/>
  <c r="F423" i="102"/>
  <c r="F96" i="103"/>
  <c r="F104" i="103"/>
  <c r="F112" i="103"/>
  <c r="F120" i="103"/>
  <c r="F145" i="103"/>
  <c r="C145" i="103"/>
  <c r="B145" i="103"/>
  <c r="F179" i="103"/>
  <c r="C179" i="103"/>
  <c r="B179" i="103"/>
  <c r="C189" i="103"/>
  <c r="B189" i="103"/>
  <c r="F189" i="103"/>
  <c r="F260" i="103"/>
  <c r="B260" i="103"/>
  <c r="F280" i="103"/>
  <c r="C280" i="103"/>
  <c r="B280" i="103"/>
  <c r="F307" i="103"/>
  <c r="C307" i="103"/>
  <c r="B307" i="103"/>
  <c r="F329" i="103"/>
  <c r="B329" i="103"/>
  <c r="C329" i="103"/>
  <c r="F389" i="103"/>
  <c r="C389" i="103"/>
  <c r="B389" i="103"/>
  <c r="C35" i="103"/>
  <c r="B35" i="103"/>
  <c r="C51" i="103"/>
  <c r="B51" i="103"/>
  <c r="C67" i="103"/>
  <c r="B67" i="103"/>
  <c r="C83" i="103"/>
  <c r="B83" i="103"/>
  <c r="F151" i="103"/>
  <c r="B151" i="103"/>
  <c r="F163" i="103"/>
  <c r="C163" i="103"/>
  <c r="B163" i="103"/>
  <c r="C173" i="103"/>
  <c r="B173" i="103"/>
  <c r="F173" i="103"/>
  <c r="F244" i="103"/>
  <c r="B244" i="103"/>
  <c r="B292" i="102"/>
  <c r="B301" i="102"/>
  <c r="B332" i="102"/>
  <c r="C348" i="102"/>
  <c r="B26" i="103"/>
  <c r="F35" i="103"/>
  <c r="B42" i="103"/>
  <c r="F51" i="103"/>
  <c r="B58" i="103"/>
  <c r="F67" i="103"/>
  <c r="B74" i="103"/>
  <c r="F83" i="103"/>
  <c r="B90" i="103"/>
  <c r="B138" i="103"/>
  <c r="C151" i="103"/>
  <c r="C157" i="103"/>
  <c r="C160" i="103"/>
  <c r="B160" i="103"/>
  <c r="F160" i="103"/>
  <c r="F187" i="103"/>
  <c r="C187" i="103"/>
  <c r="B187" i="103"/>
  <c r="C197" i="103"/>
  <c r="B197" i="103"/>
  <c r="F197" i="103"/>
  <c r="F225" i="103"/>
  <c r="C225" i="103"/>
  <c r="F238" i="103"/>
  <c r="C238" i="103"/>
  <c r="B238" i="103"/>
  <c r="C244" i="103"/>
  <c r="C301" i="102"/>
  <c r="C332" i="102"/>
  <c r="C26" i="103"/>
  <c r="C42" i="103"/>
  <c r="C58" i="103"/>
  <c r="C72" i="103"/>
  <c r="C74" i="103"/>
  <c r="C88" i="103"/>
  <c r="C90" i="103"/>
  <c r="B133" i="103"/>
  <c r="C138" i="103"/>
  <c r="F157" i="103"/>
  <c r="F161" i="103"/>
  <c r="C161" i="103"/>
  <c r="B161" i="103"/>
  <c r="F211" i="103"/>
  <c r="C211" i="103"/>
  <c r="B211" i="103"/>
  <c r="B225" i="103"/>
  <c r="F228" i="103"/>
  <c r="B228" i="103"/>
  <c r="F352" i="102"/>
  <c r="B362" i="102"/>
  <c r="F384" i="102"/>
  <c r="C404" i="102"/>
  <c r="F24" i="103"/>
  <c r="F40" i="103"/>
  <c r="F56" i="103"/>
  <c r="F72" i="103"/>
  <c r="F86" i="103"/>
  <c r="C86" i="103"/>
  <c r="B86" i="103"/>
  <c r="F88" i="103"/>
  <c r="F130" i="103"/>
  <c r="C130" i="103"/>
  <c r="B130" i="103"/>
  <c r="F133" i="103"/>
  <c r="C139" i="103"/>
  <c r="F139" i="103"/>
  <c r="B139" i="103"/>
  <c r="C144" i="103"/>
  <c r="B144" i="103"/>
  <c r="F171" i="103"/>
  <c r="C171" i="103"/>
  <c r="B171" i="103"/>
  <c r="C181" i="103"/>
  <c r="B181" i="103"/>
  <c r="F181" i="103"/>
  <c r="F222" i="103"/>
  <c r="C222" i="103"/>
  <c r="B222" i="103"/>
  <c r="C228" i="103"/>
  <c r="C27" i="103"/>
  <c r="B27" i="103"/>
  <c r="C43" i="103"/>
  <c r="B43" i="103"/>
  <c r="C59" i="103"/>
  <c r="B59" i="103"/>
  <c r="C75" i="103"/>
  <c r="B75" i="103"/>
  <c r="C91" i="103"/>
  <c r="B91" i="103"/>
  <c r="B128" i="103"/>
  <c r="F128" i="103"/>
  <c r="F147" i="103"/>
  <c r="C147" i="103"/>
  <c r="B147" i="103"/>
  <c r="F158" i="103"/>
  <c r="C158" i="103"/>
  <c r="B158" i="103"/>
  <c r="F195" i="103"/>
  <c r="C195" i="103"/>
  <c r="B195" i="103"/>
  <c r="C205" i="103"/>
  <c r="B205" i="103"/>
  <c r="F205" i="103"/>
  <c r="F269" i="103"/>
  <c r="C269" i="103"/>
  <c r="B269" i="103"/>
  <c r="F288" i="103"/>
  <c r="C288" i="103"/>
  <c r="B288" i="103"/>
  <c r="F168" i="103"/>
  <c r="C168" i="103"/>
  <c r="B168" i="103"/>
  <c r="F176" i="103"/>
  <c r="C176" i="103"/>
  <c r="B176" i="103"/>
  <c r="F184" i="103"/>
  <c r="C184" i="103"/>
  <c r="B184" i="103"/>
  <c r="F192" i="103"/>
  <c r="C192" i="103"/>
  <c r="B192" i="103"/>
  <c r="F200" i="103"/>
  <c r="C200" i="103"/>
  <c r="B200" i="103"/>
  <c r="F208" i="103"/>
  <c r="C208" i="103"/>
  <c r="B208" i="103"/>
  <c r="F216" i="103"/>
  <c r="C216" i="103"/>
  <c r="B216" i="103"/>
  <c r="F219" i="103"/>
  <c r="C219" i="103"/>
  <c r="B219" i="103"/>
  <c r="C229" i="103"/>
  <c r="B229" i="103"/>
  <c r="F232" i="103"/>
  <c r="C232" i="103"/>
  <c r="B232" i="103"/>
  <c r="F235" i="103"/>
  <c r="C235" i="103"/>
  <c r="B235" i="103"/>
  <c r="C245" i="103"/>
  <c r="B245" i="103"/>
  <c r="F248" i="103"/>
  <c r="C248" i="103"/>
  <c r="B248" i="103"/>
  <c r="F251" i="103"/>
  <c r="C251" i="103"/>
  <c r="B251" i="103"/>
  <c r="C261" i="103"/>
  <c r="B261" i="103"/>
  <c r="F281" i="103"/>
  <c r="B281" i="103"/>
  <c r="C281" i="103"/>
  <c r="F299" i="103"/>
  <c r="C299" i="103"/>
  <c r="B299" i="103"/>
  <c r="F424" i="103"/>
  <c r="C424" i="103"/>
  <c r="B424" i="103"/>
  <c r="F429" i="103"/>
  <c r="C429" i="103"/>
  <c r="B429" i="103"/>
  <c r="F433" i="103"/>
  <c r="B433" i="103"/>
  <c r="C433" i="103"/>
  <c r="F217" i="103"/>
  <c r="C217" i="103"/>
  <c r="F233" i="103"/>
  <c r="C233" i="103"/>
  <c r="F249" i="103"/>
  <c r="C249" i="103"/>
  <c r="F264" i="103"/>
  <c r="C264" i="103"/>
  <c r="B264" i="103"/>
  <c r="F267" i="103"/>
  <c r="C267" i="103"/>
  <c r="B267" i="103"/>
  <c r="F291" i="103"/>
  <c r="C291" i="103"/>
  <c r="B291" i="103"/>
  <c r="B311" i="103"/>
  <c r="F311" i="103"/>
  <c r="C311" i="103"/>
  <c r="F360" i="103"/>
  <c r="C360" i="103"/>
  <c r="B360" i="103"/>
  <c r="F365" i="103"/>
  <c r="C365" i="103"/>
  <c r="B365" i="103"/>
  <c r="F384" i="103"/>
  <c r="C384" i="103"/>
  <c r="B384" i="103"/>
  <c r="C420" i="103"/>
  <c r="B420" i="103"/>
  <c r="F420" i="103"/>
  <c r="C434" i="103"/>
  <c r="B434" i="103"/>
  <c r="F434" i="103"/>
  <c r="F149" i="103"/>
  <c r="F166" i="103"/>
  <c r="C166" i="103"/>
  <c r="F174" i="103"/>
  <c r="C174" i="103"/>
  <c r="B177" i="103"/>
  <c r="F182" i="103"/>
  <c r="C182" i="103"/>
  <c r="B185" i="103"/>
  <c r="F190" i="103"/>
  <c r="C190" i="103"/>
  <c r="B193" i="103"/>
  <c r="F198" i="103"/>
  <c r="C198" i="103"/>
  <c r="B201" i="103"/>
  <c r="F206" i="103"/>
  <c r="C206" i="103"/>
  <c r="B209" i="103"/>
  <c r="F214" i="103"/>
  <c r="C214" i="103"/>
  <c r="B217" i="103"/>
  <c r="F220" i="103"/>
  <c r="B220" i="103"/>
  <c r="B233" i="103"/>
  <c r="F236" i="103"/>
  <c r="B236" i="103"/>
  <c r="B249" i="103"/>
  <c r="F252" i="103"/>
  <c r="B252" i="103"/>
  <c r="F265" i="103"/>
  <c r="C265" i="103"/>
  <c r="B303" i="103"/>
  <c r="F303" i="103"/>
  <c r="C303" i="103"/>
  <c r="B351" i="103"/>
  <c r="F351" i="103"/>
  <c r="C351" i="103"/>
  <c r="C380" i="103"/>
  <c r="B380" i="103"/>
  <c r="F380" i="103"/>
  <c r="F421" i="103"/>
  <c r="C421" i="103"/>
  <c r="B421" i="103"/>
  <c r="C152" i="103"/>
  <c r="B152" i="103"/>
  <c r="B166" i="103"/>
  <c r="B174" i="103"/>
  <c r="C177" i="103"/>
  <c r="B182" i="103"/>
  <c r="C185" i="103"/>
  <c r="B190" i="103"/>
  <c r="C193" i="103"/>
  <c r="B198" i="103"/>
  <c r="C201" i="103"/>
  <c r="B206" i="103"/>
  <c r="C209" i="103"/>
  <c r="B214" i="103"/>
  <c r="C220" i="103"/>
  <c r="F230" i="103"/>
  <c r="C230" i="103"/>
  <c r="B230" i="103"/>
  <c r="C236" i="103"/>
  <c r="F246" i="103"/>
  <c r="C246" i="103"/>
  <c r="B246" i="103"/>
  <c r="C252" i="103"/>
  <c r="F262" i="103"/>
  <c r="C262" i="103"/>
  <c r="B262" i="103"/>
  <c r="B265" i="103"/>
  <c r="B268" i="103"/>
  <c r="C268" i="103"/>
  <c r="B295" i="103"/>
  <c r="F295" i="103"/>
  <c r="C295" i="103"/>
  <c r="B343" i="103"/>
  <c r="F343" i="103"/>
  <c r="C343" i="103"/>
  <c r="B134" i="103"/>
  <c r="F150" i="103"/>
  <c r="C150" i="103"/>
  <c r="C221" i="103"/>
  <c r="B221" i="103"/>
  <c r="F224" i="103"/>
  <c r="C224" i="103"/>
  <c r="B224" i="103"/>
  <c r="F227" i="103"/>
  <c r="C227" i="103"/>
  <c r="B227" i="103"/>
  <c r="C237" i="103"/>
  <c r="B237" i="103"/>
  <c r="F240" i="103"/>
  <c r="C240" i="103"/>
  <c r="B240" i="103"/>
  <c r="F243" i="103"/>
  <c r="C243" i="103"/>
  <c r="B243" i="103"/>
  <c r="C253" i="103"/>
  <c r="B253" i="103"/>
  <c r="F256" i="103"/>
  <c r="C256" i="103"/>
  <c r="B256" i="103"/>
  <c r="F259" i="103"/>
  <c r="C259" i="103"/>
  <c r="B259" i="103"/>
  <c r="C284" i="103"/>
  <c r="B284" i="103"/>
  <c r="F284" i="103"/>
  <c r="B335" i="103"/>
  <c r="F335" i="103"/>
  <c r="C335" i="103"/>
  <c r="F353" i="103"/>
  <c r="B353" i="103"/>
  <c r="C353" i="103"/>
  <c r="F416" i="103"/>
  <c r="C416" i="103"/>
  <c r="B416" i="103"/>
  <c r="F345" i="103"/>
  <c r="B345" i="103"/>
  <c r="C345" i="103"/>
  <c r="F392" i="103"/>
  <c r="C392" i="103"/>
  <c r="B392" i="103"/>
  <c r="F397" i="103"/>
  <c r="C397" i="103"/>
  <c r="B397" i="103"/>
  <c r="C412" i="103"/>
  <c r="B412" i="103"/>
  <c r="F412" i="103"/>
  <c r="C274" i="103"/>
  <c r="B274" i="103"/>
  <c r="F274" i="103"/>
  <c r="F277" i="103"/>
  <c r="C277" i="103"/>
  <c r="B277" i="103"/>
  <c r="B287" i="103"/>
  <c r="F287" i="103"/>
  <c r="C287" i="103"/>
  <c r="C292" i="103"/>
  <c r="B292" i="103"/>
  <c r="C300" i="103"/>
  <c r="B300" i="103"/>
  <c r="C308" i="103"/>
  <c r="B308" i="103"/>
  <c r="C316" i="103"/>
  <c r="B316" i="103"/>
  <c r="C322" i="103"/>
  <c r="B322" i="103"/>
  <c r="F322" i="103"/>
  <c r="F328" i="103"/>
  <c r="C328" i="103"/>
  <c r="B328" i="103"/>
  <c r="F336" i="103"/>
  <c r="C336" i="103"/>
  <c r="B336" i="103"/>
  <c r="F344" i="103"/>
  <c r="C344" i="103"/>
  <c r="B344" i="103"/>
  <c r="F352" i="103"/>
  <c r="C352" i="103"/>
  <c r="B352" i="103"/>
  <c r="F357" i="103"/>
  <c r="C357" i="103"/>
  <c r="B357" i="103"/>
  <c r="F361" i="103"/>
  <c r="B361" i="103"/>
  <c r="C370" i="103"/>
  <c r="B370" i="103"/>
  <c r="F370" i="103"/>
  <c r="F379" i="103"/>
  <c r="C379" i="103"/>
  <c r="B379" i="103"/>
  <c r="B383" i="103"/>
  <c r="F383" i="103"/>
  <c r="C383" i="103"/>
  <c r="F393" i="103"/>
  <c r="B393" i="103"/>
  <c r="C402" i="103"/>
  <c r="B402" i="103"/>
  <c r="F402" i="103"/>
  <c r="F411" i="103"/>
  <c r="C411" i="103"/>
  <c r="B411" i="103"/>
  <c r="B415" i="103"/>
  <c r="F415" i="103"/>
  <c r="C415" i="103"/>
  <c r="F425" i="103"/>
  <c r="B425" i="103"/>
  <c r="F285" i="103"/>
  <c r="C285" i="103"/>
  <c r="B285" i="103"/>
  <c r="F296" i="103"/>
  <c r="C296" i="103"/>
  <c r="B296" i="103"/>
  <c r="F304" i="103"/>
  <c r="C304" i="103"/>
  <c r="B304" i="103"/>
  <c r="F312" i="103"/>
  <c r="C312" i="103"/>
  <c r="B312" i="103"/>
  <c r="F323" i="103"/>
  <c r="C323" i="103"/>
  <c r="B323" i="103"/>
  <c r="C362" i="103"/>
  <c r="B362" i="103"/>
  <c r="F362" i="103"/>
  <c r="F371" i="103"/>
  <c r="C371" i="103"/>
  <c r="B371" i="103"/>
  <c r="B375" i="103"/>
  <c r="F375" i="103"/>
  <c r="C375" i="103"/>
  <c r="F385" i="103"/>
  <c r="B385" i="103"/>
  <c r="C394" i="103"/>
  <c r="B394" i="103"/>
  <c r="F394" i="103"/>
  <c r="F403" i="103"/>
  <c r="C403" i="103"/>
  <c r="B403" i="103"/>
  <c r="B407" i="103"/>
  <c r="F407" i="103"/>
  <c r="C407" i="103"/>
  <c r="F417" i="103"/>
  <c r="B417" i="103"/>
  <c r="C426" i="103"/>
  <c r="B426" i="103"/>
  <c r="F426" i="103"/>
  <c r="B275" i="103"/>
  <c r="C282" i="103"/>
  <c r="B282" i="103"/>
  <c r="F282" i="103"/>
  <c r="F289" i="103"/>
  <c r="B289" i="103"/>
  <c r="F297" i="103"/>
  <c r="B297" i="103"/>
  <c r="F305" i="103"/>
  <c r="B305" i="103"/>
  <c r="F313" i="103"/>
  <c r="B313" i="103"/>
  <c r="C324" i="103"/>
  <c r="B324" i="103"/>
  <c r="C330" i="103"/>
  <c r="B330" i="103"/>
  <c r="F330" i="103"/>
  <c r="C338" i="103"/>
  <c r="B338" i="103"/>
  <c r="F338" i="103"/>
  <c r="C346" i="103"/>
  <c r="B346" i="103"/>
  <c r="F346" i="103"/>
  <c r="C354" i="103"/>
  <c r="B354" i="103"/>
  <c r="F354" i="103"/>
  <c r="C372" i="103"/>
  <c r="B372" i="103"/>
  <c r="F376" i="103"/>
  <c r="C376" i="103"/>
  <c r="B376" i="103"/>
  <c r="F381" i="103"/>
  <c r="C381" i="103"/>
  <c r="B381" i="103"/>
  <c r="C385" i="103"/>
  <c r="C404" i="103"/>
  <c r="B404" i="103"/>
  <c r="F408" i="103"/>
  <c r="C408" i="103"/>
  <c r="B408" i="103"/>
  <c r="F413" i="103"/>
  <c r="C413" i="103"/>
  <c r="B413" i="103"/>
  <c r="C417" i="103"/>
  <c r="F435" i="103"/>
  <c r="C435" i="103"/>
  <c r="B435" i="103"/>
  <c r="C275" i="103"/>
  <c r="C289" i="103"/>
  <c r="C297" i="103"/>
  <c r="C305" i="103"/>
  <c r="C313" i="103"/>
  <c r="F324" i="103"/>
  <c r="F363" i="103"/>
  <c r="C363" i="103"/>
  <c r="B363" i="103"/>
  <c r="B367" i="103"/>
  <c r="F367" i="103"/>
  <c r="C367" i="103"/>
  <c r="F372" i="103"/>
  <c r="F377" i="103"/>
  <c r="B377" i="103"/>
  <c r="C386" i="103"/>
  <c r="B386" i="103"/>
  <c r="F386" i="103"/>
  <c r="F395" i="103"/>
  <c r="C395" i="103"/>
  <c r="B395" i="103"/>
  <c r="B399" i="103"/>
  <c r="F399" i="103"/>
  <c r="C399" i="103"/>
  <c r="F404" i="103"/>
  <c r="F409" i="103"/>
  <c r="B409" i="103"/>
  <c r="C418" i="103"/>
  <c r="B418" i="103"/>
  <c r="F418" i="103"/>
  <c r="F427" i="103"/>
  <c r="C427" i="103"/>
  <c r="B427" i="103"/>
  <c r="C436" i="103"/>
  <c r="B436" i="103"/>
  <c r="C276" i="103"/>
  <c r="B276" i="103"/>
  <c r="F283" i="103"/>
  <c r="B283" i="103"/>
  <c r="C290" i="103"/>
  <c r="B290" i="103"/>
  <c r="F290" i="103"/>
  <c r="C298" i="103"/>
  <c r="B298" i="103"/>
  <c r="F298" i="103"/>
  <c r="C306" i="103"/>
  <c r="B306" i="103"/>
  <c r="F306" i="103"/>
  <c r="C314" i="103"/>
  <c r="B314" i="103"/>
  <c r="F314" i="103"/>
  <c r="F320" i="103"/>
  <c r="C320" i="103"/>
  <c r="B320" i="103"/>
  <c r="F331" i="103"/>
  <c r="C331" i="103"/>
  <c r="B331" i="103"/>
  <c r="F339" i="103"/>
  <c r="C339" i="103"/>
  <c r="B339" i="103"/>
  <c r="F347" i="103"/>
  <c r="C347" i="103"/>
  <c r="B347" i="103"/>
  <c r="F355" i="103"/>
  <c r="C355" i="103"/>
  <c r="B355" i="103"/>
  <c r="C364" i="103"/>
  <c r="B364" i="103"/>
  <c r="F368" i="103"/>
  <c r="C368" i="103"/>
  <c r="B368" i="103"/>
  <c r="F373" i="103"/>
  <c r="C373" i="103"/>
  <c r="B373" i="103"/>
  <c r="C396" i="103"/>
  <c r="B396" i="103"/>
  <c r="F400" i="103"/>
  <c r="C400" i="103"/>
  <c r="B400" i="103"/>
  <c r="F405" i="103"/>
  <c r="C405" i="103"/>
  <c r="B405" i="103"/>
  <c r="C409" i="103"/>
  <c r="C428" i="103"/>
  <c r="B428" i="103"/>
  <c r="F436" i="103"/>
  <c r="B271" i="103"/>
  <c r="F276" i="103"/>
  <c r="B279" i="103"/>
  <c r="F279" i="103"/>
  <c r="C279" i="103"/>
  <c r="C283" i="103"/>
  <c r="F321" i="103"/>
  <c r="B321" i="103"/>
  <c r="C332" i="103"/>
  <c r="B332" i="103"/>
  <c r="C340" i="103"/>
  <c r="B340" i="103"/>
  <c r="C348" i="103"/>
  <c r="B348" i="103"/>
  <c r="C356" i="103"/>
  <c r="B356" i="103"/>
  <c r="B359" i="103"/>
  <c r="F359" i="103"/>
  <c r="C359" i="103"/>
  <c r="F369" i="103"/>
  <c r="B369" i="103"/>
  <c r="C378" i="103"/>
  <c r="B378" i="103"/>
  <c r="F378" i="103"/>
  <c r="F387" i="103"/>
  <c r="C387" i="103"/>
  <c r="B387" i="103"/>
  <c r="B391" i="103"/>
  <c r="F391" i="103"/>
  <c r="C391" i="103"/>
  <c r="F401" i="103"/>
  <c r="B401" i="103"/>
  <c r="C410" i="103"/>
  <c r="B410" i="103"/>
  <c r="F410" i="103"/>
  <c r="F419" i="103"/>
  <c r="C419" i="103"/>
  <c r="B419" i="103"/>
  <c r="B423" i="103"/>
  <c r="F423" i="103"/>
  <c r="C423" i="103"/>
  <c r="F432" i="103"/>
  <c r="C432" i="103"/>
  <c r="B432" i="103"/>
  <c r="F437" i="103"/>
  <c r="C437" i="103"/>
  <c r="B437" i="103"/>
  <c r="C431" i="103"/>
  <c r="C430" i="103"/>
  <c r="B293" i="103"/>
  <c r="B301" i="103"/>
  <c r="B309" i="103"/>
  <c r="B317" i="103"/>
  <c r="B325" i="103"/>
  <c r="B333" i="103"/>
  <c r="B341" i="103"/>
  <c r="B349" i="103"/>
  <c r="C293" i="103"/>
  <c r="C301" i="103"/>
  <c r="C309" i="103"/>
  <c r="C317" i="103"/>
  <c r="C325" i="103"/>
  <c r="C333" i="103"/>
  <c r="C341" i="103"/>
  <c r="C349" i="103"/>
  <c r="F51" i="101"/>
  <c r="B51" i="101"/>
  <c r="F63" i="101"/>
  <c r="B63" i="101"/>
  <c r="C63" i="101"/>
  <c r="F76" i="101"/>
  <c r="B76" i="101"/>
  <c r="F119" i="101"/>
  <c r="C119" i="101"/>
  <c r="B119" i="101"/>
  <c r="F127" i="101"/>
  <c r="C127" i="101"/>
  <c r="B127" i="101"/>
  <c r="F151" i="101"/>
  <c r="C151" i="101"/>
  <c r="B151" i="101"/>
  <c r="C185" i="101"/>
  <c r="B185" i="101"/>
  <c r="C216" i="101"/>
  <c r="B216" i="101"/>
  <c r="F216" i="101"/>
  <c r="F267" i="101"/>
  <c r="C267" i="101"/>
  <c r="B267" i="101"/>
  <c r="F430" i="101"/>
  <c r="C430" i="101"/>
  <c r="B430" i="101"/>
  <c r="F43" i="101"/>
  <c r="B43" i="101"/>
  <c r="F140" i="101"/>
  <c r="B140" i="101"/>
  <c r="C140" i="101"/>
  <c r="C248" i="101"/>
  <c r="F248" i="101"/>
  <c r="B248" i="101"/>
  <c r="B215" i="101"/>
  <c r="C215" i="101"/>
  <c r="F31" i="101"/>
  <c r="C31" i="101"/>
  <c r="B31" i="101"/>
  <c r="F108" i="101"/>
  <c r="B108" i="101"/>
  <c r="C108" i="101"/>
  <c r="C135" i="101"/>
  <c r="F135" i="101"/>
  <c r="B135" i="101"/>
  <c r="C169" i="101"/>
  <c r="F169" i="101"/>
  <c r="B169" i="101"/>
  <c r="C217" i="101"/>
  <c r="B217" i="101"/>
  <c r="B231" i="101"/>
  <c r="C231" i="101"/>
  <c r="B255" i="101"/>
  <c r="F255" i="101"/>
  <c r="C255" i="101"/>
  <c r="B281" i="101"/>
  <c r="F281" i="101"/>
  <c r="C281" i="101"/>
  <c r="F132" i="101"/>
  <c r="C132" i="101"/>
  <c r="B132" i="101"/>
  <c r="F422" i="101"/>
  <c r="C422" i="101"/>
  <c r="B422" i="101"/>
  <c r="F39" i="101"/>
  <c r="C39" i="101"/>
  <c r="B39" i="101"/>
  <c r="F164" i="101"/>
  <c r="B164" i="101"/>
  <c r="C164" i="101"/>
  <c r="B199" i="101"/>
  <c r="C199" i="101"/>
  <c r="C232" i="101"/>
  <c r="F232" i="101"/>
  <c r="B232" i="101"/>
  <c r="F398" i="101"/>
  <c r="C398" i="101"/>
  <c r="B398" i="101"/>
  <c r="C11" i="102"/>
  <c r="B11" i="102"/>
  <c r="F11" i="102"/>
  <c r="C193" i="101"/>
  <c r="F193" i="101"/>
  <c r="B193" i="101"/>
  <c r="C200" i="101"/>
  <c r="F200" i="101"/>
  <c r="B200" i="101"/>
  <c r="B207" i="101"/>
  <c r="F207" i="101"/>
  <c r="C207" i="101"/>
  <c r="B239" i="101"/>
  <c r="F239" i="101"/>
  <c r="C239" i="101"/>
  <c r="B262" i="101"/>
  <c r="C262" i="101"/>
  <c r="B289" i="101"/>
  <c r="F289" i="101"/>
  <c r="C289" i="101"/>
  <c r="F156" i="101"/>
  <c r="C156" i="101"/>
  <c r="B156" i="101"/>
  <c r="C241" i="101"/>
  <c r="F241" i="101"/>
  <c r="B241" i="101"/>
  <c r="F414" i="101"/>
  <c r="C414" i="101"/>
  <c r="B414" i="101"/>
  <c r="B223" i="101"/>
  <c r="C223" i="101"/>
  <c r="F223" i="101"/>
  <c r="B313" i="101"/>
  <c r="F313" i="101"/>
  <c r="C313" i="101"/>
  <c r="F7" i="101"/>
  <c r="B7" i="101"/>
  <c r="F47" i="101"/>
  <c r="C47" i="101"/>
  <c r="B47" i="101"/>
  <c r="F148" i="101"/>
  <c r="C148" i="101"/>
  <c r="B148" i="101"/>
  <c r="F67" i="101"/>
  <c r="B67" i="101"/>
  <c r="F84" i="101"/>
  <c r="C84" i="101"/>
  <c r="B84" i="101"/>
  <c r="C103" i="101"/>
  <c r="B103" i="101"/>
  <c r="F103" i="101"/>
  <c r="F116" i="101"/>
  <c r="C116" i="101"/>
  <c r="B116" i="101"/>
  <c r="B183" i="101"/>
  <c r="C183" i="101"/>
  <c r="C201" i="101"/>
  <c r="B201" i="101"/>
  <c r="C257" i="101"/>
  <c r="B257" i="101"/>
  <c r="F257" i="101"/>
  <c r="B263" i="101"/>
  <c r="F263" i="101"/>
  <c r="C263" i="101"/>
  <c r="F406" i="101"/>
  <c r="C406" i="101"/>
  <c r="B406" i="101"/>
  <c r="C3" i="102"/>
  <c r="B3" i="102"/>
  <c r="F3" i="102"/>
  <c r="C265" i="101"/>
  <c r="B265" i="101"/>
  <c r="F265" i="101"/>
  <c r="F35" i="101"/>
  <c r="B35" i="101"/>
  <c r="F124" i="101"/>
  <c r="C124" i="101"/>
  <c r="B124" i="101"/>
  <c r="B4" i="102"/>
  <c r="F4" i="102"/>
  <c r="C4" i="102"/>
  <c r="C7" i="102"/>
  <c r="B7" i="102"/>
  <c r="F7" i="102"/>
  <c r="C15" i="102"/>
  <c r="B15" i="102"/>
  <c r="F31" i="102"/>
  <c r="C31" i="102"/>
  <c r="B31" i="102"/>
  <c r="C40" i="102"/>
  <c r="B40" i="102"/>
  <c r="F57" i="102"/>
  <c r="C57" i="102"/>
  <c r="B57" i="102"/>
  <c r="B55" i="101"/>
  <c r="B59" i="101"/>
  <c r="C79" i="101"/>
  <c r="B87" i="101"/>
  <c r="F168" i="101"/>
  <c r="B171" i="101"/>
  <c r="C175" i="101"/>
  <c r="B209" i="101"/>
  <c r="C220" i="101"/>
  <c r="B233" i="101"/>
  <c r="B244" i="101"/>
  <c r="B251" i="101"/>
  <c r="F284" i="101"/>
  <c r="C329" i="101"/>
  <c r="F345" i="101"/>
  <c r="C374" i="101"/>
  <c r="F10" i="102"/>
  <c r="C10" i="102"/>
  <c r="F15" i="102"/>
  <c r="F19" i="102"/>
  <c r="C19" i="102"/>
  <c r="B19" i="102"/>
  <c r="F23" i="102"/>
  <c r="C23" i="102"/>
  <c r="B23" i="102"/>
  <c r="F28" i="102"/>
  <c r="C28" i="102"/>
  <c r="B28" i="102"/>
  <c r="C32" i="102"/>
  <c r="B32" i="102"/>
  <c r="B37" i="102"/>
  <c r="F37" i="102"/>
  <c r="F40" i="102"/>
  <c r="F49" i="102"/>
  <c r="C49" i="102"/>
  <c r="B49" i="102"/>
  <c r="F58" i="102"/>
  <c r="C58" i="102"/>
  <c r="F68" i="102"/>
  <c r="C68" i="102"/>
  <c r="B68" i="102"/>
  <c r="C72" i="102"/>
  <c r="B72" i="102"/>
  <c r="F81" i="102"/>
  <c r="C81" i="102"/>
  <c r="B81" i="102"/>
  <c r="F100" i="102"/>
  <c r="C100" i="102"/>
  <c r="B100" i="102"/>
  <c r="C104" i="102"/>
  <c r="B104" i="102"/>
  <c r="F113" i="102"/>
  <c r="C113" i="102"/>
  <c r="B113" i="102"/>
  <c r="F121" i="102"/>
  <c r="C121" i="102"/>
  <c r="B121" i="102"/>
  <c r="F129" i="102"/>
  <c r="C129" i="102"/>
  <c r="B129" i="102"/>
  <c r="F137" i="102"/>
  <c r="C137" i="102"/>
  <c r="B137" i="102"/>
  <c r="F207" i="102"/>
  <c r="C207" i="102"/>
  <c r="B207" i="102"/>
  <c r="F256" i="102"/>
  <c r="C256" i="102"/>
  <c r="B256" i="102"/>
  <c r="F284" i="102"/>
  <c r="C284" i="102"/>
  <c r="B284" i="102"/>
  <c r="F99" i="102"/>
  <c r="C99" i="102"/>
  <c r="B99" i="102"/>
  <c r="F103" i="102"/>
  <c r="C103" i="102"/>
  <c r="B103" i="102"/>
  <c r="B109" i="102"/>
  <c r="F109" i="102"/>
  <c r="B222" i="102"/>
  <c r="F222" i="102"/>
  <c r="C222" i="102"/>
  <c r="F377" i="102"/>
  <c r="C377" i="102"/>
  <c r="B377" i="102"/>
  <c r="B3" i="101"/>
  <c r="C55" i="101"/>
  <c r="F79" i="101"/>
  <c r="C87" i="101"/>
  <c r="C171" i="101"/>
  <c r="F175" i="101"/>
  <c r="B196" i="101"/>
  <c r="B203" i="101"/>
  <c r="F209" i="101"/>
  <c r="B227" i="101"/>
  <c r="C244" i="101"/>
  <c r="F292" i="101"/>
  <c r="F329" i="101"/>
  <c r="B10" i="102"/>
  <c r="B13" i="102"/>
  <c r="C16" i="102"/>
  <c r="B16" i="102"/>
  <c r="F20" i="102"/>
  <c r="C20" i="102"/>
  <c r="B20" i="102"/>
  <c r="C24" i="102"/>
  <c r="B24" i="102"/>
  <c r="B29" i="102"/>
  <c r="F29" i="102"/>
  <c r="F32" i="102"/>
  <c r="C37" i="102"/>
  <c r="F41" i="102"/>
  <c r="C41" i="102"/>
  <c r="B41" i="102"/>
  <c r="B58" i="102"/>
  <c r="F63" i="102"/>
  <c r="C63" i="102"/>
  <c r="B63" i="102"/>
  <c r="B69" i="102"/>
  <c r="F69" i="102"/>
  <c r="F72" i="102"/>
  <c r="F82" i="102"/>
  <c r="C82" i="102"/>
  <c r="F91" i="102"/>
  <c r="C91" i="102"/>
  <c r="B91" i="102"/>
  <c r="F95" i="102"/>
  <c r="C95" i="102"/>
  <c r="B95" i="102"/>
  <c r="B101" i="102"/>
  <c r="F101" i="102"/>
  <c r="F114" i="102"/>
  <c r="C114" i="102"/>
  <c r="F122" i="102"/>
  <c r="C122" i="102"/>
  <c r="F130" i="102"/>
  <c r="C130" i="102"/>
  <c r="F138" i="102"/>
  <c r="C138" i="102"/>
  <c r="F192" i="102"/>
  <c r="C192" i="102"/>
  <c r="B192" i="102"/>
  <c r="F203" i="102"/>
  <c r="C203" i="102"/>
  <c r="B203" i="102"/>
  <c r="F27" i="102"/>
  <c r="C27" i="102"/>
  <c r="B27" i="102"/>
  <c r="B45" i="102"/>
  <c r="F45" i="102"/>
  <c r="F71" i="102"/>
  <c r="C71" i="102"/>
  <c r="B71" i="102"/>
  <c r="B95" i="101"/>
  <c r="B179" i="101"/>
  <c r="C196" i="101"/>
  <c r="C252" i="101"/>
  <c r="C297" i="101"/>
  <c r="C305" i="101"/>
  <c r="B326" i="101"/>
  <c r="C342" i="101"/>
  <c r="C361" i="101"/>
  <c r="F401" i="101"/>
  <c r="C417" i="101"/>
  <c r="C8" i="102"/>
  <c r="C13" i="102"/>
  <c r="F16" i="102"/>
  <c r="B21" i="102"/>
  <c r="F21" i="102"/>
  <c r="F24" i="102"/>
  <c r="C29" i="102"/>
  <c r="F33" i="102"/>
  <c r="C33" i="102"/>
  <c r="B33" i="102"/>
  <c r="F59" i="102"/>
  <c r="C59" i="102"/>
  <c r="B59" i="102"/>
  <c r="C64" i="102"/>
  <c r="B64" i="102"/>
  <c r="C69" i="102"/>
  <c r="F73" i="102"/>
  <c r="C73" i="102"/>
  <c r="B73" i="102"/>
  <c r="B82" i="102"/>
  <c r="F92" i="102"/>
  <c r="C92" i="102"/>
  <c r="B92" i="102"/>
  <c r="C96" i="102"/>
  <c r="B96" i="102"/>
  <c r="C101" i="102"/>
  <c r="F105" i="102"/>
  <c r="C105" i="102"/>
  <c r="B105" i="102"/>
  <c r="B114" i="102"/>
  <c r="B122" i="102"/>
  <c r="B130" i="102"/>
  <c r="B138" i="102"/>
  <c r="C145" i="102"/>
  <c r="F145" i="102"/>
  <c r="B145" i="102"/>
  <c r="C171" i="102"/>
  <c r="F171" i="102"/>
  <c r="B171" i="102"/>
  <c r="B77" i="102"/>
  <c r="F77" i="102"/>
  <c r="F430" i="102"/>
  <c r="C430" i="102"/>
  <c r="B430" i="102"/>
  <c r="C95" i="101"/>
  <c r="B159" i="101"/>
  <c r="C204" i="101"/>
  <c r="B228" i="101"/>
  <c r="B235" i="101"/>
  <c r="B270" i="101"/>
  <c r="F297" i="101"/>
  <c r="F305" i="101"/>
  <c r="C326" i="101"/>
  <c r="F361" i="101"/>
  <c r="C385" i="101"/>
  <c r="F417" i="101"/>
  <c r="F6" i="102"/>
  <c r="C6" i="102"/>
  <c r="F8" i="102"/>
  <c r="F17" i="102"/>
  <c r="C17" i="102"/>
  <c r="F25" i="102"/>
  <c r="C25" i="102"/>
  <c r="B25" i="102"/>
  <c r="F60" i="102"/>
  <c r="C60" i="102"/>
  <c r="B60" i="102"/>
  <c r="F64" i="102"/>
  <c r="F74" i="102"/>
  <c r="C74" i="102"/>
  <c r="F83" i="102"/>
  <c r="C83" i="102"/>
  <c r="B83" i="102"/>
  <c r="F87" i="102"/>
  <c r="C87" i="102"/>
  <c r="B87" i="102"/>
  <c r="B93" i="102"/>
  <c r="F93" i="102"/>
  <c r="F106" i="102"/>
  <c r="C106" i="102"/>
  <c r="F115" i="102"/>
  <c r="C115" i="102"/>
  <c r="B115" i="102"/>
  <c r="F123" i="102"/>
  <c r="C123" i="102"/>
  <c r="B123" i="102"/>
  <c r="F131" i="102"/>
  <c r="C131" i="102"/>
  <c r="B131" i="102"/>
  <c r="F139" i="102"/>
  <c r="C139" i="102"/>
  <c r="B139" i="102"/>
  <c r="F90" i="102"/>
  <c r="C90" i="102"/>
  <c r="C159" i="101"/>
  <c r="C228" i="101"/>
  <c r="F14" i="102"/>
  <c r="C14" i="102"/>
  <c r="F51" i="102"/>
  <c r="C51" i="102"/>
  <c r="B51" i="102"/>
  <c r="F55" i="102"/>
  <c r="C55" i="102"/>
  <c r="B55" i="102"/>
  <c r="B61" i="102"/>
  <c r="F61" i="102"/>
  <c r="F65" i="102"/>
  <c r="C65" i="102"/>
  <c r="B65" i="102"/>
  <c r="F84" i="102"/>
  <c r="C84" i="102"/>
  <c r="B84" i="102"/>
  <c r="C88" i="102"/>
  <c r="B88" i="102"/>
  <c r="F97" i="102"/>
  <c r="C97" i="102"/>
  <c r="B97" i="102"/>
  <c r="F116" i="102"/>
  <c r="C116" i="102"/>
  <c r="B116" i="102"/>
  <c r="F124" i="102"/>
  <c r="C124" i="102"/>
  <c r="B124" i="102"/>
  <c r="F132" i="102"/>
  <c r="C132" i="102"/>
  <c r="B132" i="102"/>
  <c r="F140" i="102"/>
  <c r="C140" i="102"/>
  <c r="B140" i="102"/>
  <c r="B150" i="102"/>
  <c r="F150" i="102"/>
  <c r="C150" i="102"/>
  <c r="B174" i="102"/>
  <c r="F174" i="102"/>
  <c r="C174" i="102"/>
  <c r="C236" i="101"/>
  <c r="B9" i="102"/>
  <c r="B14" i="102"/>
  <c r="F43" i="102"/>
  <c r="C43" i="102"/>
  <c r="B43" i="102"/>
  <c r="F47" i="102"/>
  <c r="C47" i="102"/>
  <c r="B47" i="102"/>
  <c r="F52" i="102"/>
  <c r="C52" i="102"/>
  <c r="B52" i="102"/>
  <c r="C56" i="102"/>
  <c r="B56" i="102"/>
  <c r="C61" i="102"/>
  <c r="F66" i="102"/>
  <c r="C66" i="102"/>
  <c r="F75" i="102"/>
  <c r="C75" i="102"/>
  <c r="B75" i="102"/>
  <c r="F79" i="102"/>
  <c r="C79" i="102"/>
  <c r="B79" i="102"/>
  <c r="B85" i="102"/>
  <c r="F85" i="102"/>
  <c r="F88" i="102"/>
  <c r="F98" i="102"/>
  <c r="C98" i="102"/>
  <c r="F107" i="102"/>
  <c r="C107" i="102"/>
  <c r="B107" i="102"/>
  <c r="F111" i="102"/>
  <c r="C111" i="102"/>
  <c r="B111" i="102"/>
  <c r="F119" i="102"/>
  <c r="C119" i="102"/>
  <c r="B119" i="102"/>
  <c r="F127" i="102"/>
  <c r="C127" i="102"/>
  <c r="B127" i="102"/>
  <c r="F135" i="102"/>
  <c r="C135" i="102"/>
  <c r="B135" i="102"/>
  <c r="F159" i="102"/>
  <c r="B159" i="102"/>
  <c r="C159" i="102"/>
  <c r="F168" i="102"/>
  <c r="B168" i="102"/>
  <c r="C168" i="102"/>
  <c r="F229" i="102"/>
  <c r="C229" i="102"/>
  <c r="B229" i="102"/>
  <c r="F36" i="102"/>
  <c r="C36" i="102"/>
  <c r="B36" i="102"/>
  <c r="F67" i="102"/>
  <c r="C67" i="102"/>
  <c r="B67" i="102"/>
  <c r="F16" i="101"/>
  <c r="B71" i="101"/>
  <c r="B78" i="101"/>
  <c r="B100" i="101"/>
  <c r="B177" i="101"/>
  <c r="F184" i="101"/>
  <c r="C188" i="101"/>
  <c r="F191" i="101"/>
  <c r="B212" i="101"/>
  <c r="B219" i="101"/>
  <c r="F225" i="101"/>
  <c r="B243" i="101"/>
  <c r="C247" i="101"/>
  <c r="B260" i="101"/>
  <c r="F353" i="101"/>
  <c r="C382" i="101"/>
  <c r="C390" i="101"/>
  <c r="C9" i="102"/>
  <c r="C12" i="102"/>
  <c r="F35" i="102"/>
  <c r="C35" i="102"/>
  <c r="B35" i="102"/>
  <c r="F39" i="102"/>
  <c r="C39" i="102"/>
  <c r="B39" i="102"/>
  <c r="F44" i="102"/>
  <c r="C44" i="102"/>
  <c r="B44" i="102"/>
  <c r="C48" i="102"/>
  <c r="B48" i="102"/>
  <c r="B53" i="102"/>
  <c r="F53" i="102"/>
  <c r="F56" i="102"/>
  <c r="B66" i="102"/>
  <c r="F76" i="102"/>
  <c r="C76" i="102"/>
  <c r="B76" i="102"/>
  <c r="C80" i="102"/>
  <c r="B80" i="102"/>
  <c r="C85" i="102"/>
  <c r="F89" i="102"/>
  <c r="C89" i="102"/>
  <c r="B89" i="102"/>
  <c r="B98" i="102"/>
  <c r="F108" i="102"/>
  <c r="C108" i="102"/>
  <c r="B108" i="102"/>
  <c r="C112" i="102"/>
  <c r="B112" i="102"/>
  <c r="C120" i="102"/>
  <c r="B120" i="102"/>
  <c r="C128" i="102"/>
  <c r="B128" i="102"/>
  <c r="C136" i="102"/>
  <c r="B136" i="102"/>
  <c r="C18" i="102"/>
  <c r="C26" i="102"/>
  <c r="C34" i="102"/>
  <c r="C42" i="102"/>
  <c r="C50" i="102"/>
  <c r="C153" i="102"/>
  <c r="B153" i="102"/>
  <c r="C162" i="102"/>
  <c r="B162" i="102"/>
  <c r="F165" i="102"/>
  <c r="C165" i="102"/>
  <c r="F181" i="102"/>
  <c r="C181" i="102"/>
  <c r="B181" i="102"/>
  <c r="C185" i="102"/>
  <c r="B185" i="102"/>
  <c r="F200" i="102"/>
  <c r="C200" i="102"/>
  <c r="B200" i="102"/>
  <c r="F211" i="102"/>
  <c r="C211" i="102"/>
  <c r="F215" i="102"/>
  <c r="C215" i="102"/>
  <c r="B215" i="102"/>
  <c r="B230" i="102"/>
  <c r="F230" i="102"/>
  <c r="F237" i="102"/>
  <c r="C237" i="102"/>
  <c r="B237" i="102"/>
  <c r="F263" i="102"/>
  <c r="C263" i="102"/>
  <c r="B263" i="102"/>
  <c r="F269" i="102"/>
  <c r="C269" i="102"/>
  <c r="B269" i="102"/>
  <c r="F294" i="102"/>
  <c r="B294" i="102"/>
  <c r="C294" i="102"/>
  <c r="F334" i="102"/>
  <c r="C334" i="102"/>
  <c r="B334" i="102"/>
  <c r="F350" i="102"/>
  <c r="C350" i="102"/>
  <c r="B350" i="102"/>
  <c r="F356" i="102"/>
  <c r="C356" i="102"/>
  <c r="B356" i="102"/>
  <c r="F382" i="102"/>
  <c r="C382" i="102"/>
  <c r="B382" i="102"/>
  <c r="F395" i="102"/>
  <c r="C395" i="102"/>
  <c r="B395" i="102"/>
  <c r="F153" i="102"/>
  <c r="F162" i="102"/>
  <c r="B165" i="102"/>
  <c r="F175" i="102"/>
  <c r="B175" i="102"/>
  <c r="B182" i="102"/>
  <c r="F182" i="102"/>
  <c r="F185" i="102"/>
  <c r="F208" i="102"/>
  <c r="C208" i="102"/>
  <c r="B208" i="102"/>
  <c r="B211" i="102"/>
  <c r="F219" i="102"/>
  <c r="C219" i="102"/>
  <c r="F223" i="102"/>
  <c r="C223" i="102"/>
  <c r="B223" i="102"/>
  <c r="C230" i="102"/>
  <c r="B238" i="102"/>
  <c r="F238" i="102"/>
  <c r="F245" i="102"/>
  <c r="C245" i="102"/>
  <c r="B245" i="102"/>
  <c r="B295" i="102"/>
  <c r="C295" i="102"/>
  <c r="F305" i="102"/>
  <c r="C305" i="102"/>
  <c r="B305" i="102"/>
  <c r="F406" i="102"/>
  <c r="C406" i="102"/>
  <c r="B406" i="102"/>
  <c r="F148" i="102"/>
  <c r="C148" i="102"/>
  <c r="F160" i="102"/>
  <c r="B160" i="102"/>
  <c r="B166" i="102"/>
  <c r="F166" i="102"/>
  <c r="C169" i="102"/>
  <c r="B169" i="102"/>
  <c r="F189" i="102"/>
  <c r="C189" i="102"/>
  <c r="B189" i="102"/>
  <c r="F216" i="102"/>
  <c r="C216" i="102"/>
  <c r="B216" i="102"/>
  <c r="F227" i="102"/>
  <c r="C227" i="102"/>
  <c r="F231" i="102"/>
  <c r="C231" i="102"/>
  <c r="B231" i="102"/>
  <c r="B246" i="102"/>
  <c r="F246" i="102"/>
  <c r="F253" i="102"/>
  <c r="C253" i="102"/>
  <c r="B253" i="102"/>
  <c r="F264" i="102"/>
  <c r="C264" i="102"/>
  <c r="B264" i="102"/>
  <c r="F390" i="102"/>
  <c r="C390" i="102"/>
  <c r="B390" i="102"/>
  <c r="F427" i="102"/>
  <c r="C427" i="102"/>
  <c r="B427" i="102"/>
  <c r="B62" i="102"/>
  <c r="B118" i="102"/>
  <c r="B126" i="102"/>
  <c r="B134" i="102"/>
  <c r="B142" i="102"/>
  <c r="B148" i="102"/>
  <c r="C154" i="102"/>
  <c r="B154" i="102"/>
  <c r="F157" i="102"/>
  <c r="C157" i="102"/>
  <c r="C160" i="102"/>
  <c r="B163" i="102"/>
  <c r="C166" i="102"/>
  <c r="F169" i="102"/>
  <c r="F179" i="102"/>
  <c r="C179" i="102"/>
  <c r="F183" i="102"/>
  <c r="B183" i="102"/>
  <c r="B190" i="102"/>
  <c r="F190" i="102"/>
  <c r="F197" i="102"/>
  <c r="C197" i="102"/>
  <c r="B197" i="102"/>
  <c r="F224" i="102"/>
  <c r="C224" i="102"/>
  <c r="B224" i="102"/>
  <c r="B227" i="102"/>
  <c r="F235" i="102"/>
  <c r="C235" i="102"/>
  <c r="F239" i="102"/>
  <c r="C239" i="102"/>
  <c r="B239" i="102"/>
  <c r="C246" i="102"/>
  <c r="B254" i="102"/>
  <c r="F254" i="102"/>
  <c r="F271" i="102"/>
  <c r="C271" i="102"/>
  <c r="B271" i="102"/>
  <c r="F286" i="102"/>
  <c r="B286" i="102"/>
  <c r="F300" i="102"/>
  <c r="C300" i="102"/>
  <c r="B300" i="102"/>
  <c r="F317" i="102"/>
  <c r="B317" i="102"/>
  <c r="C317" i="102"/>
  <c r="F331" i="102"/>
  <c r="C331" i="102"/>
  <c r="B331" i="102"/>
  <c r="F365" i="102"/>
  <c r="C365" i="102"/>
  <c r="B365" i="102"/>
  <c r="C22" i="102"/>
  <c r="C30" i="102"/>
  <c r="C38" i="102"/>
  <c r="C46" i="102"/>
  <c r="C54" i="102"/>
  <c r="C62" i="102"/>
  <c r="C70" i="102"/>
  <c r="C78" i="102"/>
  <c r="C86" i="102"/>
  <c r="C94" i="102"/>
  <c r="C102" i="102"/>
  <c r="C110" i="102"/>
  <c r="C118" i="102"/>
  <c r="C126" i="102"/>
  <c r="C134" i="102"/>
  <c r="C142" i="102"/>
  <c r="B144" i="102"/>
  <c r="C146" i="102"/>
  <c r="F154" i="102"/>
  <c r="B157" i="102"/>
  <c r="F163" i="102"/>
  <c r="F167" i="102"/>
  <c r="B167" i="102"/>
  <c r="F176" i="102"/>
  <c r="C176" i="102"/>
  <c r="B176" i="102"/>
  <c r="B179" i="102"/>
  <c r="C183" i="102"/>
  <c r="C190" i="102"/>
  <c r="B198" i="102"/>
  <c r="F198" i="102"/>
  <c r="F205" i="102"/>
  <c r="C205" i="102"/>
  <c r="B205" i="102"/>
  <c r="F232" i="102"/>
  <c r="C232" i="102"/>
  <c r="B232" i="102"/>
  <c r="B235" i="102"/>
  <c r="F243" i="102"/>
  <c r="C243" i="102"/>
  <c r="F247" i="102"/>
  <c r="C247" i="102"/>
  <c r="B247" i="102"/>
  <c r="C254" i="102"/>
  <c r="F278" i="102"/>
  <c r="B278" i="102"/>
  <c r="C278" i="102"/>
  <c r="C286" i="102"/>
  <c r="F318" i="102"/>
  <c r="C318" i="102"/>
  <c r="B318" i="102"/>
  <c r="F342" i="102"/>
  <c r="C342" i="102"/>
  <c r="B342" i="102"/>
  <c r="C144" i="102"/>
  <c r="F146" i="102"/>
  <c r="F152" i="102"/>
  <c r="B152" i="102"/>
  <c r="B158" i="102"/>
  <c r="F158" i="102"/>
  <c r="C161" i="102"/>
  <c r="B161" i="102"/>
  <c r="C170" i="102"/>
  <c r="B170" i="102"/>
  <c r="F173" i="102"/>
  <c r="C173" i="102"/>
  <c r="F187" i="102"/>
  <c r="C187" i="102"/>
  <c r="F191" i="102"/>
  <c r="C191" i="102"/>
  <c r="B191" i="102"/>
  <c r="B206" i="102"/>
  <c r="F206" i="102"/>
  <c r="F213" i="102"/>
  <c r="C213" i="102"/>
  <c r="B213" i="102"/>
  <c r="F240" i="102"/>
  <c r="C240" i="102"/>
  <c r="B240" i="102"/>
  <c r="F251" i="102"/>
  <c r="C251" i="102"/>
  <c r="F255" i="102"/>
  <c r="C255" i="102"/>
  <c r="B255" i="102"/>
  <c r="F261" i="102"/>
  <c r="C261" i="102"/>
  <c r="B261" i="102"/>
  <c r="B279" i="102"/>
  <c r="C279" i="102"/>
  <c r="F398" i="102"/>
  <c r="C398" i="102"/>
  <c r="B398" i="102"/>
  <c r="F414" i="102"/>
  <c r="C414" i="102"/>
  <c r="B414" i="102"/>
  <c r="F149" i="102"/>
  <c r="C152" i="102"/>
  <c r="B155" i="102"/>
  <c r="C158" i="102"/>
  <c r="F161" i="102"/>
  <c r="F170" i="102"/>
  <c r="B173" i="102"/>
  <c r="C177" i="102"/>
  <c r="B177" i="102"/>
  <c r="F184" i="102"/>
  <c r="C184" i="102"/>
  <c r="B184" i="102"/>
  <c r="B187" i="102"/>
  <c r="F195" i="102"/>
  <c r="C195" i="102"/>
  <c r="F199" i="102"/>
  <c r="C199" i="102"/>
  <c r="B199" i="102"/>
  <c r="B214" i="102"/>
  <c r="F214" i="102"/>
  <c r="F221" i="102"/>
  <c r="C221" i="102"/>
  <c r="B221" i="102"/>
  <c r="F248" i="102"/>
  <c r="C248" i="102"/>
  <c r="B248" i="102"/>
  <c r="B251" i="102"/>
  <c r="B262" i="102"/>
  <c r="F262" i="102"/>
  <c r="F326" i="102"/>
  <c r="C326" i="102"/>
  <c r="B326" i="102"/>
  <c r="F374" i="102"/>
  <c r="C374" i="102"/>
  <c r="B374" i="102"/>
  <c r="F422" i="102"/>
  <c r="C422" i="102"/>
  <c r="B422" i="102"/>
  <c r="C277" i="102"/>
  <c r="C293" i="102"/>
  <c r="C308" i="102"/>
  <c r="F311" i="102"/>
  <c r="F341" i="102"/>
  <c r="C341" i="102"/>
  <c r="B341" i="102"/>
  <c r="F353" i="102"/>
  <c r="C353" i="102"/>
  <c r="F371" i="102"/>
  <c r="C371" i="102"/>
  <c r="B371" i="102"/>
  <c r="C380" i="102"/>
  <c r="F405" i="102"/>
  <c r="C405" i="102"/>
  <c r="B405" i="102"/>
  <c r="F417" i="102"/>
  <c r="C417" i="102"/>
  <c r="F421" i="102"/>
  <c r="C421" i="102"/>
  <c r="B421" i="102"/>
  <c r="C434" i="102"/>
  <c r="B434" i="102"/>
  <c r="F309" i="102"/>
  <c r="B309" i="102"/>
  <c r="F323" i="102"/>
  <c r="C323" i="102"/>
  <c r="B323" i="102"/>
  <c r="F329" i="102"/>
  <c r="C329" i="102"/>
  <c r="F347" i="102"/>
  <c r="C347" i="102"/>
  <c r="B347" i="102"/>
  <c r="F366" i="102"/>
  <c r="C366" i="102"/>
  <c r="B366" i="102"/>
  <c r="F381" i="102"/>
  <c r="C381" i="102"/>
  <c r="B381" i="102"/>
  <c r="F393" i="102"/>
  <c r="C393" i="102"/>
  <c r="F411" i="102"/>
  <c r="C411" i="102"/>
  <c r="B411" i="102"/>
  <c r="B178" i="102"/>
  <c r="B186" i="102"/>
  <c r="B194" i="102"/>
  <c r="B202" i="102"/>
  <c r="B210" i="102"/>
  <c r="B218" i="102"/>
  <c r="B226" i="102"/>
  <c r="B234" i="102"/>
  <c r="B242" i="102"/>
  <c r="B250" i="102"/>
  <c r="B258" i="102"/>
  <c r="B266" i="102"/>
  <c r="B273" i="102"/>
  <c r="F275" i="102"/>
  <c r="C280" i="102"/>
  <c r="B282" i="102"/>
  <c r="C287" i="102"/>
  <c r="B289" i="102"/>
  <c r="C296" i="102"/>
  <c r="B298" i="102"/>
  <c r="C309" i="102"/>
  <c r="B329" i="102"/>
  <c r="F357" i="102"/>
  <c r="C357" i="102"/>
  <c r="B357" i="102"/>
  <c r="F369" i="102"/>
  <c r="C369" i="102"/>
  <c r="B372" i="102"/>
  <c r="F387" i="102"/>
  <c r="C387" i="102"/>
  <c r="B387" i="102"/>
  <c r="B393" i="102"/>
  <c r="C418" i="102"/>
  <c r="B418" i="102"/>
  <c r="F435" i="102"/>
  <c r="C435" i="102"/>
  <c r="B435" i="102"/>
  <c r="F273" i="102"/>
  <c r="F280" i="102"/>
  <c r="F282" i="102"/>
  <c r="F287" i="102"/>
  <c r="F289" i="102"/>
  <c r="F296" i="102"/>
  <c r="F298" i="102"/>
  <c r="F315" i="102"/>
  <c r="C315" i="102"/>
  <c r="B315" i="102"/>
  <c r="F321" i="102"/>
  <c r="C321" i="102"/>
  <c r="B324" i="102"/>
  <c r="C327" i="102"/>
  <c r="F333" i="102"/>
  <c r="C333" i="102"/>
  <c r="B333" i="102"/>
  <c r="F345" i="102"/>
  <c r="C345" i="102"/>
  <c r="B348" i="102"/>
  <c r="F363" i="102"/>
  <c r="C363" i="102"/>
  <c r="B363" i="102"/>
  <c r="B369" i="102"/>
  <c r="C372" i="102"/>
  <c r="F397" i="102"/>
  <c r="C397" i="102"/>
  <c r="B397" i="102"/>
  <c r="F409" i="102"/>
  <c r="C409" i="102"/>
  <c r="B412" i="102"/>
  <c r="F418" i="102"/>
  <c r="F425" i="102"/>
  <c r="C425" i="102"/>
  <c r="F429" i="102"/>
  <c r="C429" i="102"/>
  <c r="B429" i="102"/>
  <c r="F310" i="102"/>
  <c r="C310" i="102"/>
  <c r="B310" i="102"/>
  <c r="F339" i="102"/>
  <c r="C339" i="102"/>
  <c r="B339" i="102"/>
  <c r="F358" i="102"/>
  <c r="C358" i="102"/>
  <c r="B358" i="102"/>
  <c r="F373" i="102"/>
  <c r="C373" i="102"/>
  <c r="B373" i="102"/>
  <c r="F385" i="102"/>
  <c r="C385" i="102"/>
  <c r="F403" i="102"/>
  <c r="C403" i="102"/>
  <c r="B403" i="102"/>
  <c r="F419" i="102"/>
  <c r="C419" i="102"/>
  <c r="B419" i="102"/>
  <c r="B436" i="102"/>
  <c r="C156" i="102"/>
  <c r="C164" i="102"/>
  <c r="C172" i="102"/>
  <c r="C180" i="102"/>
  <c r="C188" i="102"/>
  <c r="B193" i="102"/>
  <c r="C196" i="102"/>
  <c r="B201" i="102"/>
  <c r="C204" i="102"/>
  <c r="B209" i="102"/>
  <c r="C212" i="102"/>
  <c r="B217" i="102"/>
  <c r="C220" i="102"/>
  <c r="B225" i="102"/>
  <c r="C228" i="102"/>
  <c r="B233" i="102"/>
  <c r="C236" i="102"/>
  <c r="B241" i="102"/>
  <c r="C244" i="102"/>
  <c r="B249" i="102"/>
  <c r="C252" i="102"/>
  <c r="B257" i="102"/>
  <c r="C260" i="102"/>
  <c r="B265" i="102"/>
  <c r="C268" i="102"/>
  <c r="B270" i="102"/>
  <c r="C276" i="102"/>
  <c r="B283" i="102"/>
  <c r="C292" i="102"/>
  <c r="B299" i="102"/>
  <c r="F307" i="102"/>
  <c r="C307" i="102"/>
  <c r="B307" i="102"/>
  <c r="F313" i="102"/>
  <c r="C313" i="102"/>
  <c r="B316" i="102"/>
  <c r="C319" i="102"/>
  <c r="F325" i="102"/>
  <c r="B325" i="102"/>
  <c r="F349" i="102"/>
  <c r="C349" i="102"/>
  <c r="B349" i="102"/>
  <c r="F361" i="102"/>
  <c r="C361" i="102"/>
  <c r="B364" i="102"/>
  <c r="F379" i="102"/>
  <c r="C379" i="102"/>
  <c r="B379" i="102"/>
  <c r="B385" i="102"/>
  <c r="C388" i="102"/>
  <c r="F413" i="102"/>
  <c r="C413" i="102"/>
  <c r="B413" i="102"/>
  <c r="C426" i="102"/>
  <c r="B426" i="102"/>
  <c r="C436" i="102"/>
  <c r="C270" i="102"/>
  <c r="B281" i="102"/>
  <c r="F283" i="102"/>
  <c r="B297" i="102"/>
  <c r="F299" i="102"/>
  <c r="F302" i="102"/>
  <c r="C302" i="102"/>
  <c r="B302" i="102"/>
  <c r="C316" i="102"/>
  <c r="F319" i="102"/>
  <c r="F337" i="102"/>
  <c r="C337" i="102"/>
  <c r="F355" i="102"/>
  <c r="C355" i="102"/>
  <c r="B355" i="102"/>
  <c r="B361" i="102"/>
  <c r="C364" i="102"/>
  <c r="F389" i="102"/>
  <c r="C389" i="102"/>
  <c r="B389" i="102"/>
  <c r="F401" i="102"/>
  <c r="C401" i="102"/>
  <c r="F426" i="102"/>
  <c r="F433" i="102"/>
  <c r="C433" i="102"/>
  <c r="F437" i="102"/>
  <c r="C437" i="102"/>
  <c r="B437" i="102"/>
  <c r="B304" i="102"/>
  <c r="B312" i="102"/>
  <c r="B320" i="102"/>
  <c r="B328" i="102"/>
  <c r="B336" i="102"/>
  <c r="B344" i="102"/>
  <c r="B352" i="102"/>
  <c r="B360" i="102"/>
  <c r="B368" i="102"/>
  <c r="B376" i="102"/>
  <c r="B384" i="102"/>
  <c r="B392" i="102"/>
  <c r="B400" i="102"/>
  <c r="B408" i="102"/>
  <c r="B416" i="102"/>
  <c r="B424" i="102"/>
  <c r="B432" i="102"/>
  <c r="F8" i="101"/>
  <c r="C8" i="101"/>
  <c r="B8" i="101"/>
  <c r="C13" i="101"/>
  <c r="B13" i="101"/>
  <c r="F13" i="101"/>
  <c r="C21" i="101"/>
  <c r="B21" i="101"/>
  <c r="F21" i="101"/>
  <c r="F25" i="101"/>
  <c r="C25" i="101"/>
  <c r="B25" i="101"/>
  <c r="F30" i="101"/>
  <c r="C30" i="101"/>
  <c r="B30" i="101"/>
  <c r="B34" i="101"/>
  <c r="C34" i="101"/>
  <c r="F34" i="101"/>
  <c r="F9" i="101"/>
  <c r="C9" i="101"/>
  <c r="B9" i="101"/>
  <c r="C14" i="101"/>
  <c r="F14" i="101"/>
  <c r="B14" i="101"/>
  <c r="F17" i="101"/>
  <c r="C17" i="101"/>
  <c r="B17" i="101"/>
  <c r="F22" i="101"/>
  <c r="C22" i="101"/>
  <c r="B22" i="101"/>
  <c r="B26" i="101"/>
  <c r="C26" i="101"/>
  <c r="F26" i="101"/>
  <c r="C61" i="101"/>
  <c r="F61" i="101"/>
  <c r="B61" i="101"/>
  <c r="F65" i="101"/>
  <c r="C65" i="101"/>
  <c r="B65" i="101"/>
  <c r="F70" i="101"/>
  <c r="C70" i="101"/>
  <c r="B70" i="101"/>
  <c r="C6" i="101"/>
  <c r="F6" i="101"/>
  <c r="B6" i="101"/>
  <c r="C53" i="101"/>
  <c r="B53" i="101"/>
  <c r="F53" i="101"/>
  <c r="F57" i="101"/>
  <c r="C57" i="101"/>
  <c r="B57" i="101"/>
  <c r="F62" i="101"/>
  <c r="C62" i="101"/>
  <c r="B62" i="101"/>
  <c r="B66" i="101"/>
  <c r="C66" i="101"/>
  <c r="F66" i="101"/>
  <c r="F81" i="101"/>
  <c r="C81" i="101"/>
  <c r="B81" i="101"/>
  <c r="B18" i="101"/>
  <c r="F18" i="101"/>
  <c r="C18" i="101"/>
  <c r="C69" i="101"/>
  <c r="B69" i="101"/>
  <c r="F69" i="101"/>
  <c r="C5" i="101"/>
  <c r="F5" i="101"/>
  <c r="B5" i="101"/>
  <c r="C45" i="101"/>
  <c r="B45" i="101"/>
  <c r="F45" i="101"/>
  <c r="F49" i="101"/>
  <c r="C49" i="101"/>
  <c r="B49" i="101"/>
  <c r="F54" i="101"/>
  <c r="C54" i="101"/>
  <c r="B54" i="101"/>
  <c r="B58" i="101"/>
  <c r="C58" i="101"/>
  <c r="F58" i="101"/>
  <c r="F89" i="101"/>
  <c r="C89" i="101"/>
  <c r="B89" i="101"/>
  <c r="C37" i="101"/>
  <c r="B37" i="101"/>
  <c r="F37" i="101"/>
  <c r="F41" i="101"/>
  <c r="C41" i="101"/>
  <c r="B41" i="101"/>
  <c r="F46" i="101"/>
  <c r="C46" i="101"/>
  <c r="B46" i="101"/>
  <c r="B50" i="101"/>
  <c r="C50" i="101"/>
  <c r="F50" i="101"/>
  <c r="C86" i="101"/>
  <c r="B86" i="101"/>
  <c r="F86" i="101"/>
  <c r="B10" i="101"/>
  <c r="F10" i="101"/>
  <c r="C10" i="101"/>
  <c r="C102" i="101"/>
  <c r="B102" i="101"/>
  <c r="F102" i="101"/>
  <c r="C29" i="101"/>
  <c r="B29" i="101"/>
  <c r="F29" i="101"/>
  <c r="F33" i="101"/>
  <c r="C33" i="101"/>
  <c r="B33" i="101"/>
  <c r="F38" i="101"/>
  <c r="C38" i="101"/>
  <c r="B38" i="101"/>
  <c r="B42" i="101"/>
  <c r="C42" i="101"/>
  <c r="F42" i="101"/>
  <c r="C7" i="101"/>
  <c r="B12" i="101"/>
  <c r="B20" i="101"/>
  <c r="B36" i="101"/>
  <c r="B44" i="101"/>
  <c r="B52" i="101"/>
  <c r="B60" i="101"/>
  <c r="B68" i="101"/>
  <c r="B73" i="101"/>
  <c r="C82" i="101"/>
  <c r="F97" i="101"/>
  <c r="C97" i="101"/>
  <c r="B115" i="101"/>
  <c r="F115" i="101"/>
  <c r="C118" i="101"/>
  <c r="B118" i="101"/>
  <c r="F130" i="101"/>
  <c r="C130" i="101"/>
  <c r="B130" i="101"/>
  <c r="F133" i="101"/>
  <c r="C133" i="101"/>
  <c r="B133" i="101"/>
  <c r="F136" i="101"/>
  <c r="C136" i="101"/>
  <c r="F146" i="101"/>
  <c r="C146" i="101"/>
  <c r="B146" i="101"/>
  <c r="F149" i="101"/>
  <c r="C149" i="101"/>
  <c r="B149" i="101"/>
  <c r="F152" i="101"/>
  <c r="C152" i="101"/>
  <c r="F162" i="101"/>
  <c r="C162" i="101"/>
  <c r="B162" i="101"/>
  <c r="B214" i="101"/>
  <c r="F214" i="101"/>
  <c r="C214" i="101"/>
  <c r="C234" i="101"/>
  <c r="F234" i="101"/>
  <c r="B234" i="101"/>
  <c r="B238" i="101"/>
  <c r="F238" i="101"/>
  <c r="C238" i="101"/>
  <c r="F269" i="101"/>
  <c r="B269" i="101"/>
  <c r="C269" i="101"/>
  <c r="F384" i="101"/>
  <c r="C384" i="101"/>
  <c r="B384" i="101"/>
  <c r="C272" i="101"/>
  <c r="F272" i="101"/>
  <c r="B272" i="101"/>
  <c r="B28" i="101"/>
  <c r="C4" i="101"/>
  <c r="C12" i="101"/>
  <c r="C20" i="101"/>
  <c r="C28" i="101"/>
  <c r="C36" i="101"/>
  <c r="C44" i="101"/>
  <c r="C52" i="101"/>
  <c r="C60" i="101"/>
  <c r="C68" i="101"/>
  <c r="C73" i="101"/>
  <c r="F80" i="101"/>
  <c r="C80" i="101"/>
  <c r="F82" i="101"/>
  <c r="B92" i="101"/>
  <c r="B97" i="101"/>
  <c r="C106" i="101"/>
  <c r="B106" i="101"/>
  <c r="C115" i="101"/>
  <c r="F118" i="101"/>
  <c r="B131" i="101"/>
  <c r="F131" i="101"/>
  <c r="C134" i="101"/>
  <c r="B134" i="101"/>
  <c r="B136" i="101"/>
  <c r="B147" i="101"/>
  <c r="F147" i="101"/>
  <c r="C150" i="101"/>
  <c r="B150" i="101"/>
  <c r="B152" i="101"/>
  <c r="B163" i="101"/>
  <c r="F163" i="101"/>
  <c r="C186" i="101"/>
  <c r="F186" i="101"/>
  <c r="B186" i="101"/>
  <c r="B190" i="101"/>
  <c r="F190" i="101"/>
  <c r="C190" i="101"/>
  <c r="F245" i="101"/>
  <c r="B245" i="101"/>
  <c r="C245" i="101"/>
  <c r="F366" i="101"/>
  <c r="C366" i="101"/>
  <c r="B366" i="101"/>
  <c r="C380" i="101"/>
  <c r="B380" i="101"/>
  <c r="F380" i="101"/>
  <c r="C94" i="101"/>
  <c r="B94" i="101"/>
  <c r="F117" i="101"/>
  <c r="C117" i="101"/>
  <c r="B117" i="101"/>
  <c r="F120" i="101"/>
  <c r="C120" i="101"/>
  <c r="F165" i="101"/>
  <c r="C165" i="101"/>
  <c r="F4" i="101"/>
  <c r="C92" i="101"/>
  <c r="C98" i="101"/>
  <c r="B98" i="101"/>
  <c r="F106" i="101"/>
  <c r="F109" i="101"/>
  <c r="C109" i="101"/>
  <c r="B109" i="101"/>
  <c r="F112" i="101"/>
  <c r="C112" i="101"/>
  <c r="F121" i="101"/>
  <c r="C121" i="101"/>
  <c r="B121" i="101"/>
  <c r="F197" i="101"/>
  <c r="B197" i="101"/>
  <c r="C197" i="101"/>
  <c r="B246" i="101"/>
  <c r="F246" i="101"/>
  <c r="C246" i="101"/>
  <c r="F352" i="101"/>
  <c r="C352" i="101"/>
  <c r="B352" i="101"/>
  <c r="B75" i="101"/>
  <c r="F75" i="101"/>
  <c r="C77" i="101"/>
  <c r="B77" i="101"/>
  <c r="F105" i="101"/>
  <c r="C105" i="101"/>
  <c r="F213" i="101"/>
  <c r="B213" i="101"/>
  <c r="C213" i="101"/>
  <c r="F424" i="101"/>
  <c r="C424" i="101"/>
  <c r="B424" i="101"/>
  <c r="B83" i="101"/>
  <c r="F83" i="101"/>
  <c r="C85" i="101"/>
  <c r="B85" i="101"/>
  <c r="F101" i="101"/>
  <c r="C101" i="101"/>
  <c r="B101" i="101"/>
  <c r="B107" i="101"/>
  <c r="F107" i="101"/>
  <c r="C110" i="101"/>
  <c r="B110" i="101"/>
  <c r="C122" i="101"/>
  <c r="B122" i="101"/>
  <c r="F173" i="101"/>
  <c r="C173" i="101"/>
  <c r="B173" i="101"/>
  <c r="B198" i="101"/>
  <c r="F198" i="101"/>
  <c r="C198" i="101"/>
  <c r="C218" i="101"/>
  <c r="F218" i="101"/>
  <c r="B218" i="101"/>
  <c r="B222" i="101"/>
  <c r="F222" i="101"/>
  <c r="C222" i="101"/>
  <c r="C276" i="101"/>
  <c r="F276" i="101"/>
  <c r="B276" i="101"/>
  <c r="C3" i="101"/>
  <c r="C11" i="101"/>
  <c r="B16" i="101"/>
  <c r="C19" i="101"/>
  <c r="B24" i="101"/>
  <c r="C27" i="101"/>
  <c r="B32" i="101"/>
  <c r="C35" i="101"/>
  <c r="B40" i="101"/>
  <c r="C43" i="101"/>
  <c r="B48" i="101"/>
  <c r="C51" i="101"/>
  <c r="B56" i="101"/>
  <c r="C59" i="101"/>
  <c r="B64" i="101"/>
  <c r="C67" i="101"/>
  <c r="B72" i="101"/>
  <c r="C74" i="101"/>
  <c r="C76" i="101"/>
  <c r="F78" i="101"/>
  <c r="C83" i="101"/>
  <c r="F85" i="101"/>
  <c r="C93" i="101"/>
  <c r="B93" i="101"/>
  <c r="B99" i="101"/>
  <c r="F99" i="101"/>
  <c r="F104" i="101"/>
  <c r="C104" i="101"/>
  <c r="C107" i="101"/>
  <c r="F110" i="101"/>
  <c r="F122" i="101"/>
  <c r="F125" i="101"/>
  <c r="C125" i="101"/>
  <c r="B125" i="101"/>
  <c r="F128" i="101"/>
  <c r="C128" i="101"/>
  <c r="F138" i="101"/>
  <c r="C138" i="101"/>
  <c r="B138" i="101"/>
  <c r="F141" i="101"/>
  <c r="C141" i="101"/>
  <c r="B141" i="101"/>
  <c r="F144" i="101"/>
  <c r="C144" i="101"/>
  <c r="F154" i="101"/>
  <c r="C154" i="101"/>
  <c r="B154" i="101"/>
  <c r="F157" i="101"/>
  <c r="C157" i="101"/>
  <c r="B157" i="101"/>
  <c r="F160" i="101"/>
  <c r="C160" i="101"/>
  <c r="F167" i="101"/>
  <c r="C167" i="101"/>
  <c r="B167" i="101"/>
  <c r="C170" i="101"/>
  <c r="B170" i="101"/>
  <c r="B174" i="101"/>
  <c r="F174" i="101"/>
  <c r="C174" i="101"/>
  <c r="F229" i="101"/>
  <c r="B229" i="101"/>
  <c r="C229" i="101"/>
  <c r="C314" i="101"/>
  <c r="F314" i="101"/>
  <c r="B314" i="101"/>
  <c r="F413" i="101"/>
  <c r="C413" i="101"/>
  <c r="B413" i="101"/>
  <c r="F416" i="101"/>
  <c r="C416" i="101"/>
  <c r="B416" i="101"/>
  <c r="C420" i="101"/>
  <c r="B420" i="101"/>
  <c r="F420" i="101"/>
  <c r="C24" i="101"/>
  <c r="C32" i="101"/>
  <c r="C40" i="101"/>
  <c r="C48" i="101"/>
  <c r="C56" i="101"/>
  <c r="C64" i="101"/>
  <c r="F72" i="101"/>
  <c r="F74" i="101"/>
  <c r="F88" i="101"/>
  <c r="C88" i="101"/>
  <c r="B91" i="101"/>
  <c r="F91" i="101"/>
  <c r="F93" i="101"/>
  <c r="F96" i="101"/>
  <c r="C96" i="101"/>
  <c r="C99" i="101"/>
  <c r="B104" i="101"/>
  <c r="F113" i="101"/>
  <c r="C113" i="101"/>
  <c r="B113" i="101"/>
  <c r="B123" i="101"/>
  <c r="F123" i="101"/>
  <c r="C126" i="101"/>
  <c r="B126" i="101"/>
  <c r="B128" i="101"/>
  <c r="B139" i="101"/>
  <c r="F139" i="101"/>
  <c r="C142" i="101"/>
  <c r="B142" i="101"/>
  <c r="B155" i="101"/>
  <c r="F155" i="101"/>
  <c r="C158" i="101"/>
  <c r="B158" i="101"/>
  <c r="F181" i="101"/>
  <c r="B181" i="101"/>
  <c r="C181" i="101"/>
  <c r="B230" i="101"/>
  <c r="F230" i="101"/>
  <c r="C230" i="101"/>
  <c r="C250" i="101"/>
  <c r="F250" i="101"/>
  <c r="B250" i="101"/>
  <c r="B254" i="101"/>
  <c r="F254" i="101"/>
  <c r="C254" i="101"/>
  <c r="C114" i="101"/>
  <c r="B114" i="101"/>
  <c r="C123" i="101"/>
  <c r="F126" i="101"/>
  <c r="C139" i="101"/>
  <c r="F142" i="101"/>
  <c r="C155" i="101"/>
  <c r="F158" i="101"/>
  <c r="B182" i="101"/>
  <c r="F182" i="101"/>
  <c r="C182" i="101"/>
  <c r="C202" i="101"/>
  <c r="F202" i="101"/>
  <c r="B202" i="101"/>
  <c r="B206" i="101"/>
  <c r="F206" i="101"/>
  <c r="C206" i="101"/>
  <c r="C280" i="101"/>
  <c r="B280" i="101"/>
  <c r="F280" i="101"/>
  <c r="C320" i="101"/>
  <c r="B320" i="101"/>
  <c r="F320" i="101"/>
  <c r="C179" i="101"/>
  <c r="C195" i="101"/>
  <c r="C211" i="101"/>
  <c r="C227" i="101"/>
  <c r="C243" i="101"/>
  <c r="F262" i="101"/>
  <c r="F277" i="101"/>
  <c r="B277" i="101"/>
  <c r="C288" i="101"/>
  <c r="B288" i="101"/>
  <c r="F323" i="101"/>
  <c r="C323" i="101"/>
  <c r="B323" i="101"/>
  <c r="F339" i="101"/>
  <c r="C339" i="101"/>
  <c r="B339" i="101"/>
  <c r="C388" i="101"/>
  <c r="B388" i="101"/>
  <c r="F388" i="101"/>
  <c r="F392" i="101"/>
  <c r="C392" i="101"/>
  <c r="B392" i="101"/>
  <c r="B409" i="101"/>
  <c r="F409" i="101"/>
  <c r="F189" i="101"/>
  <c r="B189" i="101"/>
  <c r="F205" i="101"/>
  <c r="B205" i="101"/>
  <c r="F221" i="101"/>
  <c r="B221" i="101"/>
  <c r="F237" i="101"/>
  <c r="B237" i="101"/>
  <c r="F253" i="101"/>
  <c r="B253" i="101"/>
  <c r="B273" i="101"/>
  <c r="C273" i="101"/>
  <c r="C296" i="101"/>
  <c r="B296" i="101"/>
  <c r="F296" i="101"/>
  <c r="C304" i="101"/>
  <c r="B304" i="101"/>
  <c r="F304" i="101"/>
  <c r="F358" i="101"/>
  <c r="C358" i="101"/>
  <c r="F376" i="101"/>
  <c r="C376" i="101"/>
  <c r="B376" i="101"/>
  <c r="C434" i="101"/>
  <c r="B434" i="101"/>
  <c r="F434" i="101"/>
  <c r="F278" i="101"/>
  <c r="B278" i="101"/>
  <c r="C312" i="101"/>
  <c r="B312" i="101"/>
  <c r="F312" i="101"/>
  <c r="C328" i="101"/>
  <c r="B328" i="101"/>
  <c r="F328" i="101"/>
  <c r="B358" i="101"/>
  <c r="B377" i="101"/>
  <c r="F377" i="101"/>
  <c r="C377" i="101"/>
  <c r="C402" i="101"/>
  <c r="B402" i="101"/>
  <c r="F402" i="101"/>
  <c r="C258" i="101"/>
  <c r="B258" i="101"/>
  <c r="C274" i="101"/>
  <c r="F274" i="101"/>
  <c r="B274" i="101"/>
  <c r="C278" i="101"/>
  <c r="F285" i="101"/>
  <c r="B285" i="101"/>
  <c r="C285" i="101"/>
  <c r="C336" i="101"/>
  <c r="B336" i="101"/>
  <c r="F336" i="101"/>
  <c r="C354" i="101"/>
  <c r="B354" i="101"/>
  <c r="F354" i="101"/>
  <c r="F373" i="101"/>
  <c r="C373" i="101"/>
  <c r="B373" i="101"/>
  <c r="F427" i="101"/>
  <c r="C427" i="101"/>
  <c r="B427" i="101"/>
  <c r="B129" i="101"/>
  <c r="B137" i="101"/>
  <c r="B145" i="101"/>
  <c r="B153" i="101"/>
  <c r="B161" i="101"/>
  <c r="C166" i="101"/>
  <c r="B178" i="101"/>
  <c r="C187" i="101"/>
  <c r="B194" i="101"/>
  <c r="C203" i="101"/>
  <c r="B210" i="101"/>
  <c r="C219" i="101"/>
  <c r="B226" i="101"/>
  <c r="C235" i="101"/>
  <c r="B242" i="101"/>
  <c r="C251" i="101"/>
  <c r="F261" i="101"/>
  <c r="C261" i="101"/>
  <c r="B261" i="101"/>
  <c r="C266" i="101"/>
  <c r="B266" i="101"/>
  <c r="F286" i="101"/>
  <c r="C286" i="101"/>
  <c r="B286" i="101"/>
  <c r="F293" i="101"/>
  <c r="B293" i="101"/>
  <c r="C293" i="101"/>
  <c r="F301" i="101"/>
  <c r="B301" i="101"/>
  <c r="C301" i="101"/>
  <c r="F309" i="101"/>
  <c r="B309" i="101"/>
  <c r="C309" i="101"/>
  <c r="B369" i="101"/>
  <c r="F369" i="101"/>
  <c r="F395" i="101"/>
  <c r="C395" i="101"/>
  <c r="B395" i="101"/>
  <c r="C129" i="101"/>
  <c r="C137" i="101"/>
  <c r="C145" i="101"/>
  <c r="C153" i="101"/>
  <c r="C161" i="101"/>
  <c r="F166" i="101"/>
  <c r="B168" i="101"/>
  <c r="B172" i="101"/>
  <c r="B176" i="101"/>
  <c r="F178" i="101"/>
  <c r="B192" i="101"/>
  <c r="F194" i="101"/>
  <c r="B208" i="101"/>
  <c r="F210" i="101"/>
  <c r="B224" i="101"/>
  <c r="F226" i="101"/>
  <c r="B240" i="101"/>
  <c r="F242" i="101"/>
  <c r="B256" i="101"/>
  <c r="F266" i="101"/>
  <c r="F268" i="101"/>
  <c r="F275" i="101"/>
  <c r="C275" i="101"/>
  <c r="C282" i="101"/>
  <c r="F282" i="101"/>
  <c r="F294" i="101"/>
  <c r="C294" i="101"/>
  <c r="B294" i="101"/>
  <c r="F317" i="101"/>
  <c r="B317" i="101"/>
  <c r="C317" i="101"/>
  <c r="F333" i="101"/>
  <c r="B333" i="101"/>
  <c r="C333" i="101"/>
  <c r="C346" i="101"/>
  <c r="B346" i="101"/>
  <c r="F346" i="101"/>
  <c r="F360" i="101"/>
  <c r="C360" i="101"/>
  <c r="B360" i="101"/>
  <c r="F432" i="101"/>
  <c r="C432" i="101"/>
  <c r="B432" i="101"/>
  <c r="C172" i="101"/>
  <c r="F176" i="101"/>
  <c r="F183" i="101"/>
  <c r="F185" i="101"/>
  <c r="B188" i="101"/>
  <c r="F192" i="101"/>
  <c r="F199" i="101"/>
  <c r="F201" i="101"/>
  <c r="B204" i="101"/>
  <c r="F208" i="101"/>
  <c r="F215" i="101"/>
  <c r="F217" i="101"/>
  <c r="B220" i="101"/>
  <c r="F224" i="101"/>
  <c r="F231" i="101"/>
  <c r="F233" i="101"/>
  <c r="B236" i="101"/>
  <c r="F240" i="101"/>
  <c r="F247" i="101"/>
  <c r="F249" i="101"/>
  <c r="B252" i="101"/>
  <c r="F256" i="101"/>
  <c r="B259" i="101"/>
  <c r="F264" i="101"/>
  <c r="C264" i="101"/>
  <c r="B282" i="101"/>
  <c r="C290" i="101"/>
  <c r="F290" i="101"/>
  <c r="C298" i="101"/>
  <c r="F298" i="101"/>
  <c r="C306" i="101"/>
  <c r="F306" i="101"/>
  <c r="F365" i="101"/>
  <c r="C365" i="101"/>
  <c r="B365" i="101"/>
  <c r="F400" i="101"/>
  <c r="C400" i="101"/>
  <c r="B400" i="101"/>
  <c r="B271" i="101"/>
  <c r="F271" i="101"/>
  <c r="C330" i="101"/>
  <c r="F330" i="101"/>
  <c r="F347" i="101"/>
  <c r="C347" i="101"/>
  <c r="C362" i="101"/>
  <c r="B362" i="101"/>
  <c r="F362" i="101"/>
  <c r="F381" i="101"/>
  <c r="C381" i="101"/>
  <c r="B381" i="101"/>
  <c r="C324" i="101"/>
  <c r="B324" i="101"/>
  <c r="B327" i="101"/>
  <c r="F327" i="101"/>
  <c r="C327" i="101"/>
  <c r="C340" i="101"/>
  <c r="B340" i="101"/>
  <c r="B347" i="101"/>
  <c r="F355" i="101"/>
  <c r="C355" i="101"/>
  <c r="C370" i="101"/>
  <c r="B370" i="101"/>
  <c r="F370" i="101"/>
  <c r="B374" i="101"/>
  <c r="F389" i="101"/>
  <c r="C389" i="101"/>
  <c r="B389" i="101"/>
  <c r="C396" i="101"/>
  <c r="B396" i="101"/>
  <c r="F403" i="101"/>
  <c r="C403" i="101"/>
  <c r="C410" i="101"/>
  <c r="B410" i="101"/>
  <c r="F410" i="101"/>
  <c r="F421" i="101"/>
  <c r="C421" i="101"/>
  <c r="B421" i="101"/>
  <c r="C428" i="101"/>
  <c r="B428" i="101"/>
  <c r="F435" i="101"/>
  <c r="C435" i="101"/>
  <c r="F283" i="101"/>
  <c r="C283" i="101"/>
  <c r="F291" i="101"/>
  <c r="C291" i="101"/>
  <c r="F299" i="101"/>
  <c r="C299" i="101"/>
  <c r="B302" i="101"/>
  <c r="F307" i="101"/>
  <c r="C307" i="101"/>
  <c r="F315" i="101"/>
  <c r="C315" i="101"/>
  <c r="F344" i="101"/>
  <c r="C344" i="101"/>
  <c r="B344" i="101"/>
  <c r="C348" i="101"/>
  <c r="B348" i="101"/>
  <c r="F363" i="101"/>
  <c r="C363" i="101"/>
  <c r="C378" i="101"/>
  <c r="B378" i="101"/>
  <c r="F378" i="101"/>
  <c r="B283" i="101"/>
  <c r="B291" i="101"/>
  <c r="B299" i="101"/>
  <c r="C302" i="101"/>
  <c r="B307" i="101"/>
  <c r="C310" i="101"/>
  <c r="B315" i="101"/>
  <c r="C318" i="101"/>
  <c r="F321" i="101"/>
  <c r="F325" i="101"/>
  <c r="B325" i="101"/>
  <c r="F331" i="101"/>
  <c r="C331" i="101"/>
  <c r="C334" i="101"/>
  <c r="F337" i="101"/>
  <c r="F341" i="101"/>
  <c r="C341" i="101"/>
  <c r="B341" i="101"/>
  <c r="F348" i="101"/>
  <c r="C356" i="101"/>
  <c r="B356" i="101"/>
  <c r="B363" i="101"/>
  <c r="F371" i="101"/>
  <c r="C371" i="101"/>
  <c r="C386" i="101"/>
  <c r="B386" i="101"/>
  <c r="F386" i="101"/>
  <c r="C393" i="101"/>
  <c r="F397" i="101"/>
  <c r="C397" i="101"/>
  <c r="B397" i="101"/>
  <c r="C404" i="101"/>
  <c r="B404" i="101"/>
  <c r="F411" i="101"/>
  <c r="C411" i="101"/>
  <c r="C418" i="101"/>
  <c r="B418" i="101"/>
  <c r="F418" i="101"/>
  <c r="C425" i="101"/>
  <c r="F429" i="101"/>
  <c r="C429" i="101"/>
  <c r="B429" i="101"/>
  <c r="C436" i="101"/>
  <c r="B436" i="101"/>
  <c r="B279" i="101"/>
  <c r="F279" i="101"/>
  <c r="C322" i="101"/>
  <c r="F322" i="101"/>
  <c r="C338" i="101"/>
  <c r="F338" i="101"/>
  <c r="C345" i="101"/>
  <c r="F349" i="101"/>
  <c r="C349" i="101"/>
  <c r="B349" i="101"/>
  <c r="F356" i="101"/>
  <c r="C364" i="101"/>
  <c r="B364" i="101"/>
  <c r="B371" i="101"/>
  <c r="F379" i="101"/>
  <c r="C379" i="101"/>
  <c r="F393" i="101"/>
  <c r="F404" i="101"/>
  <c r="B411" i="101"/>
  <c r="F425" i="101"/>
  <c r="F436" i="101"/>
  <c r="C279" i="101"/>
  <c r="B284" i="101"/>
  <c r="B287" i="101"/>
  <c r="F287" i="101"/>
  <c r="B292" i="101"/>
  <c r="B295" i="101"/>
  <c r="F295" i="101"/>
  <c r="B300" i="101"/>
  <c r="B303" i="101"/>
  <c r="F303" i="101"/>
  <c r="B308" i="101"/>
  <c r="B311" i="101"/>
  <c r="F311" i="101"/>
  <c r="B316" i="101"/>
  <c r="B319" i="101"/>
  <c r="F319" i="101"/>
  <c r="C319" i="101"/>
  <c r="B322" i="101"/>
  <c r="C332" i="101"/>
  <c r="B332" i="101"/>
  <c r="B335" i="101"/>
  <c r="F335" i="101"/>
  <c r="C335" i="101"/>
  <c r="B338" i="101"/>
  <c r="F357" i="101"/>
  <c r="C357" i="101"/>
  <c r="B357" i="101"/>
  <c r="F368" i="101"/>
  <c r="C368" i="101"/>
  <c r="B368" i="101"/>
  <c r="C372" i="101"/>
  <c r="B372" i="101"/>
  <c r="F387" i="101"/>
  <c r="C387" i="101"/>
  <c r="C394" i="101"/>
  <c r="B394" i="101"/>
  <c r="F394" i="101"/>
  <c r="F405" i="101"/>
  <c r="C405" i="101"/>
  <c r="B405" i="101"/>
  <c r="F408" i="101"/>
  <c r="C408" i="101"/>
  <c r="B408" i="101"/>
  <c r="C412" i="101"/>
  <c r="B412" i="101"/>
  <c r="F419" i="101"/>
  <c r="C419" i="101"/>
  <c r="C426" i="101"/>
  <c r="B426" i="101"/>
  <c r="F426" i="101"/>
  <c r="F437" i="101"/>
  <c r="C437" i="101"/>
  <c r="B437" i="101"/>
  <c r="C343" i="101"/>
  <c r="C351" i="101"/>
  <c r="C359" i="101"/>
  <c r="C367" i="101"/>
  <c r="C375" i="101"/>
  <c r="C383" i="101"/>
  <c r="C391" i="101"/>
  <c r="C399" i="101"/>
  <c r="C407" i="101"/>
  <c r="C415" i="101"/>
  <c r="C423" i="101"/>
  <c r="C431" i="101"/>
  <c r="F343" i="101"/>
  <c r="F351" i="101"/>
  <c r="F359" i="101"/>
  <c r="F367" i="101"/>
  <c r="F375" i="101"/>
  <c r="F383" i="101"/>
  <c r="F391" i="101"/>
  <c r="F399" i="101"/>
  <c r="F407" i="101"/>
  <c r="F415" i="101"/>
  <c r="F423" i="101"/>
  <c r="F431" i="101"/>
  <c r="A437" i="100" a="1"/>
  <c r="A437" i="100" s="1"/>
  <c r="A436" i="100" a="1"/>
  <c r="A436" i="100" s="1"/>
  <c r="C436" i="100" s="1"/>
  <c r="A435" i="100" a="1"/>
  <c r="A435" i="100" s="1"/>
  <c r="A434" i="100" a="1"/>
  <c r="A434" i="100" s="1"/>
  <c r="A433" i="100" a="1"/>
  <c r="A433" i="100" s="1"/>
  <c r="A432" i="100" a="1"/>
  <c r="A432" i="100" s="1"/>
  <c r="A431" i="100" a="1"/>
  <c r="A431" i="100" s="1"/>
  <c r="B431" i="100" s="1"/>
  <c r="A430" i="100" a="1"/>
  <c r="A430" i="100" s="1"/>
  <c r="B430" i="100" s="1"/>
  <c r="A429" i="100" a="1"/>
  <c r="A429" i="100" s="1"/>
  <c r="A428" i="100" a="1"/>
  <c r="A428" i="100" s="1"/>
  <c r="C428" i="100" s="1"/>
  <c r="A427" i="100" a="1"/>
  <c r="A427" i="100" s="1"/>
  <c r="A426" i="100" a="1"/>
  <c r="A426" i="100" s="1"/>
  <c r="F426" i="100" s="1"/>
  <c r="A425" i="100" a="1"/>
  <c r="A425" i="100" s="1"/>
  <c r="A424" i="100" a="1"/>
  <c r="A424" i="100" s="1"/>
  <c r="A423" i="100" a="1"/>
  <c r="A423" i="100" s="1"/>
  <c r="A422" i="100" a="1"/>
  <c r="A422" i="100" s="1"/>
  <c r="A421" i="100" a="1"/>
  <c r="A421" i="100" s="1"/>
  <c r="A420" i="100" a="1"/>
  <c r="A420" i="100" s="1"/>
  <c r="A419" i="100" a="1"/>
  <c r="A419" i="100" s="1"/>
  <c r="A418" i="100" a="1"/>
  <c r="A418" i="100" s="1"/>
  <c r="A417" i="100" a="1"/>
  <c r="A417" i="100" s="1"/>
  <c r="A416" i="100" a="1"/>
  <c r="A416" i="100" s="1"/>
  <c r="A415" i="100" a="1"/>
  <c r="A415" i="100" s="1"/>
  <c r="A414" i="100" a="1"/>
  <c r="A414" i="100" s="1"/>
  <c r="B414" i="100" s="1"/>
  <c r="A413" i="100" a="1"/>
  <c r="A413" i="100" s="1"/>
  <c r="A412" i="100" a="1"/>
  <c r="A412" i="100" s="1"/>
  <c r="C412" i="100" s="1"/>
  <c r="A411" i="100" a="1"/>
  <c r="A411" i="100" s="1"/>
  <c r="A410" i="100" a="1"/>
  <c r="A410" i="100" s="1"/>
  <c r="F410" i="100" s="1"/>
  <c r="A409" i="100" a="1"/>
  <c r="A409" i="100" s="1"/>
  <c r="C409" i="100" s="1"/>
  <c r="A408" i="100" a="1"/>
  <c r="A408" i="100" s="1"/>
  <c r="A407" i="100" a="1"/>
  <c r="A407" i="100" s="1"/>
  <c r="A406" i="100" a="1"/>
  <c r="A406" i="100" s="1"/>
  <c r="A405" i="100" a="1"/>
  <c r="A405" i="100" s="1"/>
  <c r="A404" i="100" a="1"/>
  <c r="A404" i="100" s="1"/>
  <c r="C404" i="100" s="1"/>
  <c r="A403" i="100" a="1"/>
  <c r="A403" i="100" s="1"/>
  <c r="A402" i="100" a="1"/>
  <c r="A402" i="100" s="1"/>
  <c r="A401" i="100" a="1"/>
  <c r="A401" i="100" s="1"/>
  <c r="A400" i="100" a="1"/>
  <c r="A400" i="100" s="1"/>
  <c r="A399" i="100" a="1"/>
  <c r="A399" i="100" s="1"/>
  <c r="A398" i="100" a="1"/>
  <c r="A398" i="100" s="1"/>
  <c r="A397" i="100" a="1"/>
  <c r="A397" i="100" s="1"/>
  <c r="A396" i="100" a="1"/>
  <c r="A396" i="100" s="1"/>
  <c r="C396" i="100" s="1"/>
  <c r="A395" i="100" a="1"/>
  <c r="A395" i="100" s="1"/>
  <c r="A394" i="100" a="1"/>
  <c r="A394" i="100" s="1"/>
  <c r="F394" i="100" s="1"/>
  <c r="A393" i="100" a="1"/>
  <c r="A393" i="100" s="1"/>
  <c r="B393" i="100" s="1"/>
  <c r="A392" i="100" a="1"/>
  <c r="A392" i="100" s="1"/>
  <c r="A391" i="100" a="1"/>
  <c r="A391" i="100" s="1"/>
  <c r="B391" i="100" s="1"/>
  <c r="A390" i="100" a="1"/>
  <c r="A390" i="100" s="1"/>
  <c r="F390" i="100" s="1"/>
  <c r="A389" i="100" a="1"/>
  <c r="A389" i="100" s="1"/>
  <c r="A388" i="100" a="1"/>
  <c r="A388" i="100" s="1"/>
  <c r="C388" i="100" s="1"/>
  <c r="A387" i="100" a="1"/>
  <c r="A387" i="100" s="1"/>
  <c r="A386" i="100" a="1"/>
  <c r="A386" i="100" s="1"/>
  <c r="A385" i="100" a="1"/>
  <c r="A385" i="100" s="1"/>
  <c r="A384" i="100" a="1"/>
  <c r="A384" i="100" s="1"/>
  <c r="A383" i="100" a="1"/>
  <c r="A383" i="100" s="1"/>
  <c r="A382" i="100" a="1"/>
  <c r="A382" i="100" s="1"/>
  <c r="F382" i="100" s="1"/>
  <c r="A381" i="100" a="1"/>
  <c r="A381" i="100" s="1"/>
  <c r="A380" i="100" a="1"/>
  <c r="A380" i="100" s="1"/>
  <c r="C380" i="100" s="1"/>
  <c r="A379" i="100" a="1"/>
  <c r="A379" i="100" s="1"/>
  <c r="B379" i="100" s="1"/>
  <c r="A378" i="100" a="1"/>
  <c r="A378" i="100" s="1"/>
  <c r="F378" i="100" s="1"/>
  <c r="A377" i="100" a="1"/>
  <c r="A377" i="100" s="1"/>
  <c r="B377" i="100" s="1"/>
  <c r="A376" i="100" a="1"/>
  <c r="A376" i="100" s="1"/>
  <c r="A375" i="100" a="1"/>
  <c r="A375" i="100" s="1"/>
  <c r="C375" i="100" s="1"/>
  <c r="A374" i="100" a="1"/>
  <c r="A374" i="100" s="1"/>
  <c r="F374" i="100" s="1"/>
  <c r="A373" i="100" a="1"/>
  <c r="A373" i="100" s="1"/>
  <c r="A372" i="100" a="1"/>
  <c r="A372" i="100" s="1"/>
  <c r="C372" i="100" s="1"/>
  <c r="A371" i="100" a="1"/>
  <c r="A371" i="100" s="1"/>
  <c r="A370" i="100" a="1"/>
  <c r="A370" i="100" s="1"/>
  <c r="F370" i="100" s="1"/>
  <c r="A369" i="100" a="1"/>
  <c r="A369" i="100" s="1"/>
  <c r="B369" i="100" s="1"/>
  <c r="A368" i="100" a="1"/>
  <c r="A368" i="100" s="1"/>
  <c r="A367" i="100" a="1"/>
  <c r="A367" i="100" s="1"/>
  <c r="C367" i="100" s="1"/>
  <c r="A366" i="100" a="1"/>
  <c r="A366" i="100" s="1"/>
  <c r="F366" i="100" s="1"/>
  <c r="A365" i="100" a="1"/>
  <c r="A365" i="100" s="1"/>
  <c r="A364" i="100" a="1"/>
  <c r="A364" i="100" s="1"/>
  <c r="A363" i="100" a="1"/>
  <c r="A363" i="100" s="1"/>
  <c r="B363" i="100" s="1"/>
  <c r="A362" i="100" a="1"/>
  <c r="A362" i="100" s="1"/>
  <c r="F362" i="100" s="1"/>
  <c r="A361" i="100" a="1"/>
  <c r="A361" i="100" s="1"/>
  <c r="A360" i="100" a="1"/>
  <c r="A360" i="100" s="1"/>
  <c r="A359" i="100" a="1"/>
  <c r="A359" i="100" s="1"/>
  <c r="C359" i="100" s="1"/>
  <c r="A358" i="100" a="1"/>
  <c r="A358" i="100" s="1"/>
  <c r="F358" i="100" s="1"/>
  <c r="A357" i="100" a="1"/>
  <c r="A357" i="100" s="1"/>
  <c r="A356" i="100" a="1"/>
  <c r="A356" i="100" s="1"/>
  <c r="A355" i="100" a="1"/>
  <c r="A355" i="100" s="1"/>
  <c r="A354" i="100" a="1"/>
  <c r="A354" i="100" s="1"/>
  <c r="F354" i="100" s="1"/>
  <c r="A353" i="100" a="1"/>
  <c r="A353" i="100" s="1"/>
  <c r="A352" i="100" a="1"/>
  <c r="A352" i="100" s="1"/>
  <c r="A351" i="100" a="1"/>
  <c r="A351" i="100" s="1"/>
  <c r="C351" i="100" s="1"/>
  <c r="A350" i="100" a="1"/>
  <c r="A350" i="100" s="1"/>
  <c r="F350" i="100" s="1"/>
  <c r="A349" i="100" a="1"/>
  <c r="A349" i="100" s="1"/>
  <c r="A348" i="100" a="1"/>
  <c r="A348" i="100" s="1"/>
  <c r="A347" i="100" a="1"/>
  <c r="A347" i="100" s="1"/>
  <c r="A346" i="100" a="1"/>
  <c r="A346" i="100" s="1"/>
  <c r="A345" i="100" a="1"/>
  <c r="A345" i="100" s="1"/>
  <c r="B345" i="100" s="1"/>
  <c r="A344" i="100" a="1"/>
  <c r="A344" i="100" s="1"/>
  <c r="A343" i="100" a="1"/>
  <c r="A343" i="100" s="1"/>
  <c r="A342" i="100" a="1"/>
  <c r="A342" i="100" s="1"/>
  <c r="F342" i="100" s="1"/>
  <c r="A341" i="100" a="1"/>
  <c r="A341" i="100" s="1"/>
  <c r="A340" i="100" a="1"/>
  <c r="A340" i="100" s="1"/>
  <c r="A339" i="100" a="1"/>
  <c r="A339" i="100" s="1"/>
  <c r="A338" i="100" a="1"/>
  <c r="A338" i="100" s="1"/>
  <c r="A337" i="100" a="1"/>
  <c r="A337" i="100" s="1"/>
  <c r="A336" i="100" a="1"/>
  <c r="A336" i="100" s="1"/>
  <c r="A335" i="100" a="1"/>
  <c r="A335" i="100" s="1"/>
  <c r="F335" i="100" s="1"/>
  <c r="A334" i="100" a="1"/>
  <c r="A334" i="100" s="1"/>
  <c r="F334" i="100" s="1"/>
  <c r="A333" i="100" a="1"/>
  <c r="A333" i="100" s="1"/>
  <c r="F333" i="100" s="1"/>
  <c r="A332" i="100" a="1"/>
  <c r="A332" i="100" s="1"/>
  <c r="B332" i="100" s="1"/>
  <c r="A331" i="100" a="1"/>
  <c r="A331" i="100" s="1"/>
  <c r="B331" i="100" s="1"/>
  <c r="A330" i="100" a="1"/>
  <c r="A330" i="100" s="1"/>
  <c r="B330" i="100" s="1"/>
  <c r="A329" i="100" a="1"/>
  <c r="A329" i="100" s="1"/>
  <c r="B329" i="100" s="1"/>
  <c r="A328" i="100" a="1"/>
  <c r="A328" i="100" s="1"/>
  <c r="A327" i="100" a="1"/>
  <c r="A327" i="100" s="1"/>
  <c r="A326" i="100" a="1"/>
  <c r="A326" i="100" s="1"/>
  <c r="A325" i="100" a="1"/>
  <c r="A325" i="100" s="1"/>
  <c r="F325" i="100" s="1"/>
  <c r="A324" i="100" a="1"/>
  <c r="A324" i="100" s="1"/>
  <c r="A323" i="100" a="1"/>
  <c r="A323" i="100" s="1"/>
  <c r="A322" i="100" a="1"/>
  <c r="A322" i="100" s="1"/>
  <c r="B322" i="100" s="1"/>
  <c r="A321" i="100" a="1"/>
  <c r="A321" i="100" s="1"/>
  <c r="C321" i="100" s="1"/>
  <c r="A320" i="100" a="1"/>
  <c r="A320" i="100" s="1"/>
  <c r="A319" i="100" a="1"/>
  <c r="A319" i="100" s="1"/>
  <c r="A318" i="100" a="1"/>
  <c r="A318" i="100" s="1"/>
  <c r="A317" i="100" a="1"/>
  <c r="A317" i="100" s="1"/>
  <c r="F317" i="100" s="1"/>
  <c r="A316" i="100" a="1"/>
  <c r="A316" i="100" s="1"/>
  <c r="F316" i="100" s="1"/>
  <c r="A315" i="100" a="1"/>
  <c r="A315" i="100" s="1"/>
  <c r="A314" i="100" a="1"/>
  <c r="A314" i="100" s="1"/>
  <c r="B314" i="100" s="1"/>
  <c r="A313" i="100" a="1"/>
  <c r="A313" i="100" s="1"/>
  <c r="C313" i="100" s="1"/>
  <c r="A312" i="100" a="1"/>
  <c r="A312" i="100" s="1"/>
  <c r="A311" i="100" a="1"/>
  <c r="A311" i="100" s="1"/>
  <c r="F311" i="100" s="1"/>
  <c r="A310" i="100" a="1"/>
  <c r="A310" i="100" s="1"/>
  <c r="F310" i="100" s="1"/>
  <c r="A309" i="100" a="1"/>
  <c r="A309" i="100" s="1"/>
  <c r="A308" i="100" a="1"/>
  <c r="A308" i="100" s="1"/>
  <c r="F308" i="100" s="1"/>
  <c r="A307" i="100" a="1"/>
  <c r="A307" i="100" s="1"/>
  <c r="A306" i="100" a="1"/>
  <c r="A306" i="100" s="1"/>
  <c r="B306" i="100" s="1"/>
  <c r="A305" i="100" a="1"/>
  <c r="A305" i="100" s="1"/>
  <c r="A304" i="100" a="1"/>
  <c r="A304" i="100" s="1"/>
  <c r="A303" i="100" a="1"/>
  <c r="A303" i="100" s="1"/>
  <c r="F303" i="100" s="1"/>
  <c r="A302" i="100" a="1"/>
  <c r="A302" i="100" s="1"/>
  <c r="A301" i="100" a="1"/>
  <c r="A301" i="100" s="1"/>
  <c r="A300" i="100" a="1"/>
  <c r="A300" i="100" s="1"/>
  <c r="A299" i="100" a="1"/>
  <c r="A299" i="100" s="1"/>
  <c r="A298" i="100" a="1"/>
  <c r="A298" i="100" s="1"/>
  <c r="B298" i="100" s="1"/>
  <c r="A297" i="100" a="1"/>
  <c r="A297" i="100" s="1"/>
  <c r="F297" i="100" s="1"/>
  <c r="A296" i="100" a="1"/>
  <c r="A296" i="100" s="1"/>
  <c r="A295" i="100" a="1"/>
  <c r="A295" i="100" s="1"/>
  <c r="A294" i="100" a="1"/>
  <c r="A294" i="100" s="1"/>
  <c r="F294" i="100" s="1"/>
  <c r="A293" i="100" a="1"/>
  <c r="A293" i="100" s="1"/>
  <c r="A292" i="100" a="1"/>
  <c r="A292" i="100" s="1"/>
  <c r="B292" i="100" s="1"/>
  <c r="A291" i="100" a="1"/>
  <c r="A291" i="100" s="1"/>
  <c r="A290" i="100" a="1"/>
  <c r="A290" i="100" s="1"/>
  <c r="B290" i="100" s="1"/>
  <c r="A289" i="100" a="1"/>
  <c r="A289" i="100" s="1"/>
  <c r="A288" i="100" a="1"/>
  <c r="A288" i="100" s="1"/>
  <c r="A287" i="100" a="1"/>
  <c r="A287" i="100" s="1"/>
  <c r="F287" i="100" s="1"/>
  <c r="A286" i="100" a="1"/>
  <c r="A286" i="100" s="1"/>
  <c r="A285" i="100" a="1"/>
  <c r="A285" i="100" s="1"/>
  <c r="A284" i="100" a="1"/>
  <c r="A284" i="100" s="1"/>
  <c r="A283" i="100" a="1"/>
  <c r="A283" i="100" s="1"/>
  <c r="A282" i="100" a="1"/>
  <c r="A282" i="100" s="1"/>
  <c r="B282" i="100" s="1"/>
  <c r="A281" i="100" a="1"/>
  <c r="A281" i="100" s="1"/>
  <c r="F281" i="100" s="1"/>
  <c r="A280" i="100" a="1"/>
  <c r="A280" i="100" s="1"/>
  <c r="A279" i="100" a="1"/>
  <c r="A279" i="100" s="1"/>
  <c r="F279" i="100" s="1"/>
  <c r="A278" i="100" a="1"/>
  <c r="A278" i="100" s="1"/>
  <c r="A277" i="100" a="1"/>
  <c r="A277" i="100" s="1"/>
  <c r="F277" i="100" s="1"/>
  <c r="A276" i="100" a="1"/>
  <c r="A276" i="100" s="1"/>
  <c r="C276" i="100" s="1"/>
  <c r="A275" i="100" a="1"/>
  <c r="A275" i="100" s="1"/>
  <c r="A274" i="100" a="1"/>
  <c r="A274" i="100" s="1"/>
  <c r="B274" i="100" s="1"/>
  <c r="A273" i="100" a="1"/>
  <c r="A273" i="100" s="1"/>
  <c r="A272" i="100" a="1"/>
  <c r="A272" i="100" s="1"/>
  <c r="A271" i="100" a="1"/>
  <c r="A271" i="100" s="1"/>
  <c r="A270" i="100" a="1"/>
  <c r="A270" i="100" s="1"/>
  <c r="A269" i="100" a="1"/>
  <c r="A269" i="100" s="1"/>
  <c r="A268" i="100" a="1"/>
  <c r="A268" i="100" s="1"/>
  <c r="C268" i="100" s="1"/>
  <c r="A267" i="100" a="1"/>
  <c r="A267" i="100" s="1"/>
  <c r="A266" i="100" a="1"/>
  <c r="A266" i="100" s="1"/>
  <c r="C266" i="100" s="1"/>
  <c r="A265" i="100" a="1"/>
  <c r="A265" i="100" s="1"/>
  <c r="C265" i="100" s="1"/>
  <c r="A264" i="100" a="1"/>
  <c r="A264" i="100" s="1"/>
  <c r="A263" i="100" a="1"/>
  <c r="A263" i="100" s="1"/>
  <c r="B263" i="100" s="1"/>
  <c r="A262" i="100" a="1"/>
  <c r="A262" i="100" s="1"/>
  <c r="A261" i="100" a="1"/>
  <c r="A261" i="100" s="1"/>
  <c r="A260" i="100" a="1"/>
  <c r="A260" i="100" s="1"/>
  <c r="F260" i="100" s="1"/>
  <c r="A259" i="100" a="1"/>
  <c r="A259" i="100" s="1"/>
  <c r="A258" i="100" a="1"/>
  <c r="A258" i="100" s="1"/>
  <c r="A257" i="100" a="1"/>
  <c r="A257" i="100" s="1"/>
  <c r="A256" i="100" a="1"/>
  <c r="A256" i="100" s="1"/>
  <c r="A255" i="100" a="1"/>
  <c r="A255" i="100" s="1"/>
  <c r="B255" i="100" s="1"/>
  <c r="A254" i="100" a="1"/>
  <c r="A254" i="100" s="1"/>
  <c r="B254" i="100" s="1"/>
  <c r="A253" i="100" a="1"/>
  <c r="A253" i="100" s="1"/>
  <c r="A252" i="100" a="1"/>
  <c r="A252" i="100" s="1"/>
  <c r="A251" i="100" a="1"/>
  <c r="A251" i="100" s="1"/>
  <c r="A250" i="100" a="1"/>
  <c r="A250" i="100" s="1"/>
  <c r="C250" i="100" s="1"/>
  <c r="A249" i="100" a="1"/>
  <c r="A249" i="100" s="1"/>
  <c r="C249" i="100" s="1"/>
  <c r="A248" i="100" a="1"/>
  <c r="A248" i="100" s="1"/>
  <c r="A247" i="100" a="1"/>
  <c r="A247" i="100" s="1"/>
  <c r="A246" i="100" a="1"/>
  <c r="A246" i="100" s="1"/>
  <c r="B246" i="100" s="1"/>
  <c r="A245" i="100" a="1"/>
  <c r="A245" i="100" s="1"/>
  <c r="C245" i="100" s="1"/>
  <c r="A244" i="100" a="1"/>
  <c r="A244" i="100" s="1"/>
  <c r="A243" i="100" a="1"/>
  <c r="A243" i="100" s="1"/>
  <c r="A242" i="100" a="1"/>
  <c r="A242" i="100" s="1"/>
  <c r="A241" i="100" a="1"/>
  <c r="A241" i="100" s="1"/>
  <c r="A240" i="100" a="1"/>
  <c r="A240" i="100" s="1"/>
  <c r="F240" i="100" s="1"/>
  <c r="A239" i="100" a="1"/>
  <c r="A239" i="100" s="1"/>
  <c r="A238" i="100" a="1"/>
  <c r="A238" i="100" s="1"/>
  <c r="A237" i="100" a="1"/>
  <c r="A237" i="100" s="1"/>
  <c r="A236" i="100" a="1"/>
  <c r="A236" i="100" s="1"/>
  <c r="F236" i="100" s="1"/>
  <c r="A235" i="100" a="1"/>
  <c r="A235" i="100" s="1"/>
  <c r="A234" i="100" a="1"/>
  <c r="A234" i="100" s="1"/>
  <c r="C234" i="100" s="1"/>
  <c r="A233" i="100" a="1"/>
  <c r="A233" i="100" s="1"/>
  <c r="A232" i="100" a="1"/>
  <c r="A232" i="100" s="1"/>
  <c r="A231" i="100" a="1"/>
  <c r="A231" i="100" s="1"/>
  <c r="A230" i="100" a="1"/>
  <c r="A230" i="100" s="1"/>
  <c r="B230" i="100" s="1"/>
  <c r="A229" i="100" a="1"/>
  <c r="A229" i="100" s="1"/>
  <c r="A228" i="100" a="1"/>
  <c r="A228" i="100" s="1"/>
  <c r="A227" i="100" a="1"/>
  <c r="A227" i="100" s="1"/>
  <c r="A226" i="100" a="1"/>
  <c r="A226" i="100" s="1"/>
  <c r="A225" i="100" a="1"/>
  <c r="A225" i="100" s="1"/>
  <c r="C225" i="100" s="1"/>
  <c r="A224" i="100" a="1"/>
  <c r="A224" i="100" s="1"/>
  <c r="A223" i="100" a="1"/>
  <c r="A223" i="100" s="1"/>
  <c r="A222" i="100" a="1"/>
  <c r="A222" i="100" s="1"/>
  <c r="A221" i="100" a="1"/>
  <c r="A221" i="100" s="1"/>
  <c r="C221" i="100" s="1"/>
  <c r="A220" i="100" a="1"/>
  <c r="A220" i="100" s="1"/>
  <c r="A219" i="100" a="1"/>
  <c r="A219" i="100" s="1"/>
  <c r="A218" i="100" a="1"/>
  <c r="A218" i="100" s="1"/>
  <c r="C218" i="100" s="1"/>
  <c r="A217" i="100" a="1"/>
  <c r="A217" i="100" s="1"/>
  <c r="A216" i="100" a="1"/>
  <c r="A216" i="100" s="1"/>
  <c r="F216" i="100" s="1"/>
  <c r="A215" i="100" a="1"/>
  <c r="A215" i="100" s="1"/>
  <c r="A214" i="100" a="1"/>
  <c r="A214" i="100" s="1"/>
  <c r="A213" i="100" a="1"/>
  <c r="A213" i="100" s="1"/>
  <c r="A212" i="100" a="1"/>
  <c r="A212" i="100" s="1"/>
  <c r="F212" i="100" s="1"/>
  <c r="A211" i="100" a="1"/>
  <c r="A211" i="100" s="1"/>
  <c r="A210" i="100" a="1"/>
  <c r="A210" i="100" s="1"/>
  <c r="A209" i="100" a="1"/>
  <c r="A209" i="100" s="1"/>
  <c r="A208" i="100" a="1"/>
  <c r="A208" i="100" s="1"/>
  <c r="A207" i="100" a="1"/>
  <c r="A207" i="100" s="1"/>
  <c r="A206" i="100" a="1"/>
  <c r="A206" i="100" s="1"/>
  <c r="B206" i="100" s="1"/>
  <c r="A205" i="100" a="1"/>
  <c r="A205" i="100" s="1"/>
  <c r="A204" i="100" a="1"/>
  <c r="A204" i="100" s="1"/>
  <c r="A203" i="100" a="1"/>
  <c r="A203" i="100" s="1"/>
  <c r="A202" i="100" a="1"/>
  <c r="A202" i="100" s="1"/>
  <c r="C202" i="100" s="1"/>
  <c r="A201" i="100" a="1"/>
  <c r="A201" i="100" s="1"/>
  <c r="A200" i="100" a="1"/>
  <c r="A200" i="100" s="1"/>
  <c r="A199" i="100" a="1"/>
  <c r="A199" i="100" s="1"/>
  <c r="A198" i="100" a="1"/>
  <c r="A198" i="100" s="1"/>
  <c r="F198" i="100" s="1"/>
  <c r="A197" i="100" a="1"/>
  <c r="A197" i="100" s="1"/>
  <c r="A196" i="100" a="1"/>
  <c r="A196" i="100" s="1"/>
  <c r="A195" i="100" a="1"/>
  <c r="A195" i="100" s="1"/>
  <c r="B195" i="100" s="1"/>
  <c r="A194" i="100" a="1"/>
  <c r="A194" i="100" s="1"/>
  <c r="C194" i="100" s="1"/>
  <c r="A193" i="100" a="1"/>
  <c r="A193" i="100" s="1"/>
  <c r="A192" i="100" a="1"/>
  <c r="A192" i="100" s="1"/>
  <c r="A191" i="100" a="1"/>
  <c r="A191" i="100" s="1"/>
  <c r="A190" i="100" a="1"/>
  <c r="A190" i="100" s="1"/>
  <c r="A189" i="100" a="1"/>
  <c r="A189" i="100" s="1"/>
  <c r="A188" i="100" a="1"/>
  <c r="A188" i="100" s="1"/>
  <c r="A187" i="100" a="1"/>
  <c r="A187" i="100" s="1"/>
  <c r="B187" i="100" s="1"/>
  <c r="A186" i="100" a="1"/>
  <c r="A186" i="100" s="1"/>
  <c r="C186" i="100" s="1"/>
  <c r="A185" i="100" a="1"/>
  <c r="A185" i="100" s="1"/>
  <c r="B185" i="100" s="1"/>
  <c r="A184" i="100" a="1"/>
  <c r="A184" i="100" s="1"/>
  <c r="A183" i="100" a="1"/>
  <c r="A183" i="100" s="1"/>
  <c r="A182" i="100" a="1"/>
  <c r="A182" i="100" s="1"/>
  <c r="F182" i="100" s="1"/>
  <c r="A181" i="100" a="1"/>
  <c r="A181" i="100" s="1"/>
  <c r="A180" i="100" a="1"/>
  <c r="A180" i="100" s="1"/>
  <c r="F180" i="100" s="1"/>
  <c r="A179" i="100" a="1"/>
  <c r="A179" i="100" s="1"/>
  <c r="A178" i="100" a="1"/>
  <c r="A178" i="100" s="1"/>
  <c r="B178" i="100" s="1"/>
  <c r="A177" i="100" a="1"/>
  <c r="A177" i="100" s="1"/>
  <c r="B177" i="100" s="1"/>
  <c r="A176" i="100" a="1"/>
  <c r="A176" i="100" s="1"/>
  <c r="A175" i="100" a="1"/>
  <c r="A175" i="100" s="1"/>
  <c r="A174" i="100" a="1"/>
  <c r="A174" i="100" s="1"/>
  <c r="F174" i="100" s="1"/>
  <c r="A173" i="100" a="1"/>
  <c r="A173" i="100" s="1"/>
  <c r="F173" i="100" s="1"/>
  <c r="A172" i="100" a="1"/>
  <c r="A172" i="100" s="1"/>
  <c r="F172" i="100" s="1"/>
  <c r="A171" i="100" a="1"/>
  <c r="A171" i="100" s="1"/>
  <c r="A170" i="100" a="1"/>
  <c r="A170" i="100" s="1"/>
  <c r="B170" i="100" s="1"/>
  <c r="A169" i="100" a="1"/>
  <c r="A169" i="100" s="1"/>
  <c r="B169" i="100" s="1"/>
  <c r="A168" i="100" a="1"/>
  <c r="A168" i="100" s="1"/>
  <c r="A167" i="100" a="1"/>
  <c r="A167" i="100" s="1"/>
  <c r="A166" i="100" a="1"/>
  <c r="A166" i="100" s="1"/>
  <c r="A165" i="100" a="1"/>
  <c r="A165" i="100" s="1"/>
  <c r="A164" i="100" a="1"/>
  <c r="A164" i="100" s="1"/>
  <c r="F164" i="100" s="1"/>
  <c r="A163" i="100" a="1"/>
  <c r="A163" i="100" s="1"/>
  <c r="F163" i="100" s="1"/>
  <c r="A162" i="100" a="1"/>
  <c r="A162" i="100" s="1"/>
  <c r="A161" i="100" a="1"/>
  <c r="A161" i="100" s="1"/>
  <c r="B161" i="100" s="1"/>
  <c r="A160" i="100" a="1"/>
  <c r="A160" i="100" s="1"/>
  <c r="A159" i="100" a="1"/>
  <c r="A159" i="100" s="1"/>
  <c r="A158" i="100" a="1"/>
  <c r="A158" i="100" s="1"/>
  <c r="B158" i="100" s="1"/>
  <c r="A157" i="100" a="1"/>
  <c r="A157" i="100" s="1"/>
  <c r="A156" i="100" a="1"/>
  <c r="A156" i="100" s="1"/>
  <c r="C156" i="100" s="1"/>
  <c r="A155" i="100" a="1"/>
  <c r="A155" i="100" s="1"/>
  <c r="F155" i="100" s="1"/>
  <c r="A154" i="100" a="1"/>
  <c r="A154" i="100" s="1"/>
  <c r="A153" i="100" a="1"/>
  <c r="A153" i="100" s="1"/>
  <c r="A152" i="100" a="1"/>
  <c r="A152" i="100" s="1"/>
  <c r="A151" i="100" a="1"/>
  <c r="A151" i="100" s="1"/>
  <c r="A150" i="100" a="1"/>
  <c r="A150" i="100" s="1"/>
  <c r="A149" i="100" a="1"/>
  <c r="A149" i="100" s="1"/>
  <c r="A148" i="100" a="1"/>
  <c r="A148" i="100" s="1"/>
  <c r="A147" i="100" a="1"/>
  <c r="A147" i="100" s="1"/>
  <c r="A146" i="100" a="1"/>
  <c r="A146" i="100" s="1"/>
  <c r="A145" i="100" a="1"/>
  <c r="A145" i="100" s="1"/>
  <c r="A144" i="100" a="1"/>
  <c r="A144" i="100" s="1"/>
  <c r="A143" i="100" a="1"/>
  <c r="A143" i="100" s="1"/>
  <c r="A142" i="100" a="1"/>
  <c r="A142" i="100" s="1"/>
  <c r="A141" i="100" a="1"/>
  <c r="A141" i="100" s="1"/>
  <c r="C141" i="100" s="1"/>
  <c r="A140" i="100" a="1"/>
  <c r="A140" i="100" s="1"/>
  <c r="A139" i="100" a="1"/>
  <c r="A139" i="100" s="1"/>
  <c r="A138" i="100" a="1"/>
  <c r="A138" i="100" s="1"/>
  <c r="A137" i="100" a="1"/>
  <c r="A137" i="100" s="1"/>
  <c r="A136" i="100" a="1"/>
  <c r="A136" i="100" s="1"/>
  <c r="A135" i="100" a="1"/>
  <c r="A135" i="100" s="1"/>
  <c r="A134" i="100" a="1"/>
  <c r="A134" i="100" s="1"/>
  <c r="A133" i="100" a="1"/>
  <c r="A133" i="100" s="1"/>
  <c r="C133" i="100" s="1"/>
  <c r="A132" i="100" a="1"/>
  <c r="A132" i="100" s="1"/>
  <c r="A131" i="100" a="1"/>
  <c r="A131" i="100" s="1"/>
  <c r="A130" i="100" a="1"/>
  <c r="A130" i="100" s="1"/>
  <c r="B130" i="100" s="1"/>
  <c r="A129" i="100" a="1"/>
  <c r="A129" i="100" s="1"/>
  <c r="A128" i="100" a="1"/>
  <c r="A128" i="100" s="1"/>
  <c r="A127" i="100" a="1"/>
  <c r="A127" i="100" s="1"/>
  <c r="F127" i="100" s="1"/>
  <c r="A126" i="100" a="1"/>
  <c r="A126" i="100" s="1"/>
  <c r="A125" i="100" a="1"/>
  <c r="A125" i="100" s="1"/>
  <c r="C125" i="100" s="1"/>
  <c r="A124" i="100" a="1"/>
  <c r="A124" i="100" s="1"/>
  <c r="A123" i="100" a="1"/>
  <c r="A123" i="100" s="1"/>
  <c r="A122" i="100" a="1"/>
  <c r="A122" i="100" s="1"/>
  <c r="B122" i="100" s="1"/>
  <c r="A121" i="100" a="1"/>
  <c r="A121" i="100" s="1"/>
  <c r="B121" i="100" s="1"/>
  <c r="A120" i="100" a="1"/>
  <c r="A120" i="100" s="1"/>
  <c r="A119" i="100" a="1"/>
  <c r="A119" i="100" s="1"/>
  <c r="A118" i="100" a="1"/>
  <c r="A118" i="100" s="1"/>
  <c r="A117" i="100" a="1"/>
  <c r="A117" i="100" s="1"/>
  <c r="A116" i="100" a="1"/>
  <c r="A116" i="100" s="1"/>
  <c r="A115" i="100" a="1"/>
  <c r="A115" i="100" s="1"/>
  <c r="A114" i="100" a="1"/>
  <c r="A114" i="100" s="1"/>
  <c r="A113" i="100" a="1"/>
  <c r="A113" i="100" s="1"/>
  <c r="A112" i="100" a="1"/>
  <c r="A112" i="100" s="1"/>
  <c r="A111" i="100" a="1"/>
  <c r="A111" i="100" s="1"/>
  <c r="A110" i="100" a="1"/>
  <c r="A110" i="100" s="1"/>
  <c r="A109" i="100" a="1"/>
  <c r="A109" i="100" s="1"/>
  <c r="C109" i="100" s="1"/>
  <c r="A108" i="100" a="1"/>
  <c r="A108" i="100" s="1"/>
  <c r="F108" i="100" s="1"/>
  <c r="A107" i="100" a="1"/>
  <c r="A107" i="100" s="1"/>
  <c r="A106" i="100" a="1"/>
  <c r="A106" i="100" s="1"/>
  <c r="B106" i="100" s="1"/>
  <c r="A105" i="100" a="1"/>
  <c r="A105" i="100" s="1"/>
  <c r="A104" i="100" a="1"/>
  <c r="A104" i="100" s="1"/>
  <c r="A103" i="100" a="1"/>
  <c r="A103" i="100" s="1"/>
  <c r="F103" i="100" s="1"/>
  <c r="A102" i="100" a="1"/>
  <c r="A102" i="100" s="1"/>
  <c r="A101" i="100" a="1"/>
  <c r="A101" i="100" s="1"/>
  <c r="A100" i="100" a="1"/>
  <c r="A100" i="100" s="1"/>
  <c r="F100" i="100" s="1"/>
  <c r="A99" i="100" a="1"/>
  <c r="A99" i="100" s="1"/>
  <c r="A98" i="100" a="1"/>
  <c r="A98" i="100" s="1"/>
  <c r="B98" i="100" s="1"/>
  <c r="A97" i="100" a="1"/>
  <c r="A97" i="100" s="1"/>
  <c r="A96" i="100" a="1"/>
  <c r="A96" i="100" s="1"/>
  <c r="A95" i="100" a="1"/>
  <c r="A95" i="100" s="1"/>
  <c r="A94" i="100" a="1"/>
  <c r="A94" i="100" s="1"/>
  <c r="A93" i="100" a="1"/>
  <c r="A93" i="100" s="1"/>
  <c r="A92" i="100" a="1"/>
  <c r="A92" i="100" s="1"/>
  <c r="A91" i="100" a="1"/>
  <c r="A91" i="100" s="1"/>
  <c r="A90" i="100" a="1"/>
  <c r="A90" i="100" s="1"/>
  <c r="A89" i="100" a="1"/>
  <c r="A89" i="100" s="1"/>
  <c r="B89" i="100" s="1"/>
  <c r="A88" i="100" a="1"/>
  <c r="A88" i="100" s="1"/>
  <c r="A87" i="100" a="1"/>
  <c r="A87" i="100" s="1"/>
  <c r="F87" i="100" s="1"/>
  <c r="A86" i="100" a="1"/>
  <c r="A86" i="100" s="1"/>
  <c r="A85" i="100" a="1"/>
  <c r="A85" i="100" s="1"/>
  <c r="A84" i="100" a="1"/>
  <c r="A84" i="100" s="1"/>
  <c r="F84" i="100" s="1"/>
  <c r="A83" i="100" a="1"/>
  <c r="A83" i="100" s="1"/>
  <c r="A82" i="100" a="1"/>
  <c r="A82" i="100" s="1"/>
  <c r="A81" i="100" a="1"/>
  <c r="A81" i="100" s="1"/>
  <c r="A80" i="100" a="1"/>
  <c r="A80" i="100" s="1"/>
  <c r="C80" i="100" s="1"/>
  <c r="A79" i="100" a="1"/>
  <c r="A79" i="100" s="1"/>
  <c r="A78" i="100" a="1"/>
  <c r="A78" i="100" s="1"/>
  <c r="A77" i="100" a="1"/>
  <c r="A77" i="100" s="1"/>
  <c r="A76" i="100" a="1"/>
  <c r="A76" i="100" s="1"/>
  <c r="A75" i="100" a="1"/>
  <c r="A75" i="100" s="1"/>
  <c r="F75" i="100" s="1"/>
  <c r="A74" i="100" a="1"/>
  <c r="A74" i="100" s="1"/>
  <c r="A73" i="100" a="1"/>
  <c r="A73" i="100" s="1"/>
  <c r="A72" i="100" a="1"/>
  <c r="A72" i="100" s="1"/>
  <c r="C72" i="100" s="1"/>
  <c r="A71" i="100" a="1"/>
  <c r="A71" i="100" s="1"/>
  <c r="C71" i="100" s="1"/>
  <c r="A70" i="100" a="1"/>
  <c r="A70" i="100" s="1"/>
  <c r="A69" i="100" a="1"/>
  <c r="A69" i="100" s="1"/>
  <c r="C69" i="100" s="1"/>
  <c r="A68" i="100" a="1"/>
  <c r="A68" i="100" s="1"/>
  <c r="A67" i="100" a="1"/>
  <c r="A67" i="100" s="1"/>
  <c r="A66" i="100" a="1"/>
  <c r="A66" i="100" s="1"/>
  <c r="B66" i="100" s="1"/>
  <c r="A65" i="100" a="1"/>
  <c r="A65" i="100" s="1"/>
  <c r="A64" i="100" a="1"/>
  <c r="A64" i="100" s="1"/>
  <c r="A63" i="100" a="1"/>
  <c r="A63" i="100" s="1"/>
  <c r="F63" i="100" s="1"/>
  <c r="A62" i="100" a="1"/>
  <c r="A62" i="100" s="1"/>
  <c r="B62" i="100" s="1"/>
  <c r="A61" i="100" a="1"/>
  <c r="A61" i="100" s="1"/>
  <c r="C61" i="100" s="1"/>
  <c r="A60" i="100" a="1"/>
  <c r="A60" i="100" s="1"/>
  <c r="A59" i="100" a="1"/>
  <c r="A59" i="100" s="1"/>
  <c r="F59" i="100" s="1"/>
  <c r="A58" i="100" a="1"/>
  <c r="A58" i="100" s="1"/>
  <c r="A57" i="100" a="1"/>
  <c r="A57" i="100" s="1"/>
  <c r="A56" i="100" a="1"/>
  <c r="A56" i="100" s="1"/>
  <c r="A55" i="100" a="1"/>
  <c r="A55" i="100" s="1"/>
  <c r="F55" i="100" s="1"/>
  <c r="A54" i="100" a="1"/>
  <c r="A54" i="100" s="1"/>
  <c r="A53" i="100" a="1"/>
  <c r="A53" i="100" s="1"/>
  <c r="A52" i="100" a="1"/>
  <c r="A52" i="100" s="1"/>
  <c r="A51" i="100" a="1"/>
  <c r="A51" i="100" s="1"/>
  <c r="A50" i="100" a="1"/>
  <c r="A50" i="100" s="1"/>
  <c r="B50" i="100" s="1"/>
  <c r="A49" i="100" a="1"/>
  <c r="A49" i="100" s="1"/>
  <c r="A48" i="100" a="1"/>
  <c r="A48" i="100" s="1"/>
  <c r="F48" i="100" s="1"/>
  <c r="A47" i="100" a="1"/>
  <c r="A47" i="100" s="1"/>
  <c r="F47" i="100" s="1"/>
  <c r="A46" i="100" a="1"/>
  <c r="A46" i="100" s="1"/>
  <c r="A45" i="100" a="1"/>
  <c r="A45" i="100" s="1"/>
  <c r="C45" i="100" s="1"/>
  <c r="A44" i="100" a="1"/>
  <c r="A44" i="100" s="1"/>
  <c r="A43" i="100" a="1"/>
  <c r="A43" i="100" s="1"/>
  <c r="A42" i="100" a="1"/>
  <c r="A42" i="100" s="1"/>
  <c r="A41" i="100" a="1"/>
  <c r="A41" i="100" s="1"/>
  <c r="C41" i="100" s="1"/>
  <c r="A40" i="100" a="1"/>
  <c r="A40" i="100" s="1"/>
  <c r="A39" i="100" a="1"/>
  <c r="A39" i="100" s="1"/>
  <c r="F39" i="100" s="1"/>
  <c r="A38" i="100" a="1"/>
  <c r="A38" i="100" s="1"/>
  <c r="A37" i="100" a="1"/>
  <c r="A37" i="100" s="1"/>
  <c r="A36" i="100" a="1"/>
  <c r="A36" i="100" s="1"/>
  <c r="A35" i="100" a="1"/>
  <c r="A35" i="100" s="1"/>
  <c r="F35" i="100" s="1"/>
  <c r="A34" i="100" a="1"/>
  <c r="A34" i="100" s="1"/>
  <c r="A33" i="100" a="1"/>
  <c r="A33" i="100" s="1"/>
  <c r="A32" i="100" a="1"/>
  <c r="A32" i="100" s="1"/>
  <c r="A31" i="100" a="1"/>
  <c r="A31" i="100" s="1"/>
  <c r="F31" i="100" s="1"/>
  <c r="A30" i="100" a="1"/>
  <c r="A30" i="100" s="1"/>
  <c r="A29" i="100" a="1"/>
  <c r="A29" i="100" s="1"/>
  <c r="A28" i="100" a="1"/>
  <c r="A28" i="100" s="1"/>
  <c r="A27" i="100" a="1"/>
  <c r="A27" i="100" s="1"/>
  <c r="A26" i="100" a="1"/>
  <c r="A26" i="100" s="1"/>
  <c r="F26" i="100" s="1"/>
  <c r="A25" i="100" a="1"/>
  <c r="A25" i="100" s="1"/>
  <c r="A24" i="100" a="1"/>
  <c r="A24" i="100" s="1"/>
  <c r="F24" i="100" s="1"/>
  <c r="A23" i="100" a="1"/>
  <c r="A23" i="100" s="1"/>
  <c r="A22" i="100" a="1"/>
  <c r="A22" i="100" s="1"/>
  <c r="A21" i="100" a="1"/>
  <c r="A21" i="100" s="1"/>
  <c r="A20" i="100" a="1"/>
  <c r="A20" i="100" s="1"/>
  <c r="A19" i="100" a="1"/>
  <c r="A19" i="100" s="1"/>
  <c r="F19" i="100" s="1"/>
  <c r="A18" i="100" a="1"/>
  <c r="A18" i="100" s="1"/>
  <c r="A17" i="100" a="1"/>
  <c r="A17" i="100" s="1"/>
  <c r="A16" i="100" a="1"/>
  <c r="A16" i="100" s="1"/>
  <c r="A15" i="100" a="1"/>
  <c r="A15" i="100" s="1"/>
  <c r="A14" i="100" a="1"/>
  <c r="A14" i="100" s="1"/>
  <c r="A13" i="100" a="1"/>
  <c r="A13" i="100" s="1"/>
  <c r="A12" i="100" a="1"/>
  <c r="A12" i="100" s="1"/>
  <c r="A11" i="100" a="1"/>
  <c r="A11" i="100" s="1"/>
  <c r="C11" i="100" s="1"/>
  <c r="A10" i="100" a="1"/>
  <c r="A10" i="100" s="1"/>
  <c r="A9" i="100" a="1"/>
  <c r="A9" i="100" s="1"/>
  <c r="A8" i="100" a="1"/>
  <c r="A8" i="100" s="1"/>
  <c r="A7" i="100" a="1"/>
  <c r="A7" i="100" s="1"/>
  <c r="A6" i="100" a="1"/>
  <c r="A6" i="100" s="1"/>
  <c r="A5" i="100" a="1"/>
  <c r="A5" i="100" s="1"/>
  <c r="C5" i="100" s="1"/>
  <c r="A4" i="100" a="1"/>
  <c r="A4" i="100" s="1"/>
  <c r="A3" i="100" a="1"/>
  <c r="A3" i="100" s="1"/>
  <c r="A2" i="100"/>
  <c r="A1" i="100"/>
  <c r="A437" i="99" a="1"/>
  <c r="A437" i="99" s="1"/>
  <c r="F437" i="99" s="1"/>
  <c r="A436" i="99" a="1"/>
  <c r="A436" i="99" s="1"/>
  <c r="F436" i="99" s="1"/>
  <c r="A435" i="99" a="1"/>
  <c r="A435" i="99" s="1"/>
  <c r="A434" i="99" a="1"/>
  <c r="A434" i="99" s="1"/>
  <c r="A433" i="99" a="1"/>
  <c r="A433" i="99" s="1"/>
  <c r="B433" i="99" s="1"/>
  <c r="A432" i="99" a="1"/>
  <c r="A432" i="99" s="1"/>
  <c r="A431" i="99" a="1"/>
  <c r="A431" i="99" s="1"/>
  <c r="A430" i="99" a="1"/>
  <c r="A430" i="99" s="1"/>
  <c r="A429" i="99" a="1"/>
  <c r="A429" i="99" s="1"/>
  <c r="F429" i="99" s="1"/>
  <c r="A428" i="99" a="1"/>
  <c r="A428" i="99" s="1"/>
  <c r="F428" i="99" s="1"/>
  <c r="A427" i="99" a="1"/>
  <c r="A427" i="99" s="1"/>
  <c r="A426" i="99" a="1"/>
  <c r="A426" i="99" s="1"/>
  <c r="A425" i="99" a="1"/>
  <c r="A425" i="99" s="1"/>
  <c r="B425" i="99" s="1"/>
  <c r="A424" i="99" a="1"/>
  <c r="A424" i="99" s="1"/>
  <c r="A423" i="99" a="1"/>
  <c r="A423" i="99" s="1"/>
  <c r="F423" i="99" s="1"/>
  <c r="A422" i="99" a="1"/>
  <c r="A422" i="99" s="1"/>
  <c r="A421" i="99" a="1"/>
  <c r="A421" i="99" s="1"/>
  <c r="F421" i="99" s="1"/>
  <c r="A420" i="99" a="1"/>
  <c r="A420" i="99" s="1"/>
  <c r="F420" i="99" s="1"/>
  <c r="A419" i="99" a="1"/>
  <c r="A419" i="99" s="1"/>
  <c r="A418" i="99" a="1"/>
  <c r="A418" i="99" s="1"/>
  <c r="A417" i="99" a="1"/>
  <c r="A417" i="99" s="1"/>
  <c r="A416" i="99" a="1"/>
  <c r="A416" i="99" s="1"/>
  <c r="A415" i="99" a="1"/>
  <c r="A415" i="99" s="1"/>
  <c r="A414" i="99" a="1"/>
  <c r="A414" i="99" s="1"/>
  <c r="A413" i="99" a="1"/>
  <c r="A413" i="99" s="1"/>
  <c r="F413" i="99" s="1"/>
  <c r="A412" i="99" a="1"/>
  <c r="A412" i="99" s="1"/>
  <c r="A411" i="99" a="1"/>
  <c r="A411" i="99" s="1"/>
  <c r="A410" i="99" a="1"/>
  <c r="A410" i="99" s="1"/>
  <c r="A409" i="99" a="1"/>
  <c r="A409" i="99" s="1"/>
  <c r="A408" i="99" a="1"/>
  <c r="A408" i="99" s="1"/>
  <c r="A407" i="99" a="1"/>
  <c r="A407" i="99" s="1"/>
  <c r="A406" i="99" a="1"/>
  <c r="A406" i="99" s="1"/>
  <c r="A405" i="99" a="1"/>
  <c r="A405" i="99" s="1"/>
  <c r="F405" i="99" s="1"/>
  <c r="A404" i="99" a="1"/>
  <c r="A404" i="99" s="1"/>
  <c r="F404" i="99" s="1"/>
  <c r="A403" i="99" a="1"/>
  <c r="A403" i="99" s="1"/>
  <c r="A402" i="99" a="1"/>
  <c r="A402" i="99" s="1"/>
  <c r="A401" i="99" a="1"/>
  <c r="A401" i="99" s="1"/>
  <c r="A400" i="99" a="1"/>
  <c r="A400" i="99" s="1"/>
  <c r="A399" i="99" a="1"/>
  <c r="A399" i="99" s="1"/>
  <c r="A398" i="99" a="1"/>
  <c r="A398" i="99" s="1"/>
  <c r="A397" i="99" a="1"/>
  <c r="A397" i="99" s="1"/>
  <c r="F397" i="99" s="1"/>
  <c r="A396" i="99" a="1"/>
  <c r="A396" i="99" s="1"/>
  <c r="F396" i="99" s="1"/>
  <c r="A395" i="99" a="1"/>
  <c r="A395" i="99" s="1"/>
  <c r="A394" i="99" a="1"/>
  <c r="A394" i="99" s="1"/>
  <c r="A393" i="99" a="1"/>
  <c r="A393" i="99" s="1"/>
  <c r="A392" i="99" a="1"/>
  <c r="A392" i="99" s="1"/>
  <c r="A391" i="99" a="1"/>
  <c r="A391" i="99" s="1"/>
  <c r="A390" i="99" a="1"/>
  <c r="A390" i="99" s="1"/>
  <c r="A389" i="99" a="1"/>
  <c r="A389" i="99" s="1"/>
  <c r="F389" i="99" s="1"/>
  <c r="A388" i="99" a="1"/>
  <c r="A388" i="99" s="1"/>
  <c r="F388" i="99" s="1"/>
  <c r="A387" i="99" a="1"/>
  <c r="A387" i="99" s="1"/>
  <c r="A386" i="99" a="1"/>
  <c r="A386" i="99" s="1"/>
  <c r="F386" i="99" s="1"/>
  <c r="A385" i="99" a="1"/>
  <c r="A385" i="99" s="1"/>
  <c r="B385" i="99" s="1"/>
  <c r="A384" i="99" a="1"/>
  <c r="A384" i="99" s="1"/>
  <c r="A383" i="99" a="1"/>
  <c r="A383" i="99" s="1"/>
  <c r="A382" i="99" a="1"/>
  <c r="A382" i="99" s="1"/>
  <c r="A381" i="99" a="1"/>
  <c r="A381" i="99" s="1"/>
  <c r="F381" i="99" s="1"/>
  <c r="A380" i="99" a="1"/>
  <c r="A380" i="99" s="1"/>
  <c r="F380" i="99" s="1"/>
  <c r="A379" i="99" a="1"/>
  <c r="A379" i="99" s="1"/>
  <c r="A378" i="99" a="1"/>
  <c r="A378" i="99" s="1"/>
  <c r="A377" i="99" a="1"/>
  <c r="A377" i="99" s="1"/>
  <c r="A376" i="99" a="1"/>
  <c r="A376" i="99" s="1"/>
  <c r="A375" i="99" a="1"/>
  <c r="A375" i="99" s="1"/>
  <c r="A374" i="99" a="1"/>
  <c r="A374" i="99" s="1"/>
  <c r="A373" i="99" a="1"/>
  <c r="A373" i="99" s="1"/>
  <c r="F373" i="99" s="1"/>
  <c r="A372" i="99" a="1"/>
  <c r="A372" i="99" s="1"/>
  <c r="A371" i="99" a="1"/>
  <c r="A371" i="99" s="1"/>
  <c r="A370" i="99" a="1"/>
  <c r="A370" i="99" s="1"/>
  <c r="F370" i="99" s="1"/>
  <c r="A369" i="99" a="1"/>
  <c r="A369" i="99" s="1"/>
  <c r="B369" i="99" s="1"/>
  <c r="A368" i="99" a="1"/>
  <c r="A368" i="99" s="1"/>
  <c r="A367" i="99" a="1"/>
  <c r="A367" i="99" s="1"/>
  <c r="A366" i="99" a="1"/>
  <c r="A366" i="99" s="1"/>
  <c r="A365" i="99" a="1"/>
  <c r="A365" i="99" s="1"/>
  <c r="F365" i="99" s="1"/>
  <c r="A364" i="99" a="1"/>
  <c r="A364" i="99" s="1"/>
  <c r="F364" i="99" s="1"/>
  <c r="A363" i="99" a="1"/>
  <c r="A363" i="99" s="1"/>
  <c r="A362" i="99" a="1"/>
  <c r="A362" i="99" s="1"/>
  <c r="F362" i="99" s="1"/>
  <c r="A361" i="99" a="1"/>
  <c r="A361" i="99" s="1"/>
  <c r="A360" i="99" a="1"/>
  <c r="A360" i="99" s="1"/>
  <c r="A359" i="99" a="1"/>
  <c r="A359" i="99" s="1"/>
  <c r="A358" i="99" a="1"/>
  <c r="A358" i="99" s="1"/>
  <c r="A357" i="99" a="1"/>
  <c r="A357" i="99" s="1"/>
  <c r="F357" i="99" s="1"/>
  <c r="A356" i="99" a="1"/>
  <c r="A356" i="99" s="1"/>
  <c r="F356" i="99" s="1"/>
  <c r="A355" i="99" a="1"/>
  <c r="A355" i="99" s="1"/>
  <c r="A354" i="99" a="1"/>
  <c r="A354" i="99" s="1"/>
  <c r="A353" i="99" a="1"/>
  <c r="A353" i="99" s="1"/>
  <c r="A352" i="99" a="1"/>
  <c r="A352" i="99" s="1"/>
  <c r="A351" i="99" a="1"/>
  <c r="A351" i="99" s="1"/>
  <c r="A350" i="99" a="1"/>
  <c r="A350" i="99" s="1"/>
  <c r="A349" i="99" a="1"/>
  <c r="A349" i="99" s="1"/>
  <c r="F349" i="99" s="1"/>
  <c r="A348" i="99" a="1"/>
  <c r="A348" i="99" s="1"/>
  <c r="C348" i="99" s="1"/>
  <c r="A347" i="99" a="1"/>
  <c r="A347" i="99" s="1"/>
  <c r="A346" i="99" a="1"/>
  <c r="A346" i="99" s="1"/>
  <c r="F346" i="99" s="1"/>
  <c r="A345" i="99" a="1"/>
  <c r="A345" i="99" s="1"/>
  <c r="F345" i="99" s="1"/>
  <c r="A344" i="99" a="1"/>
  <c r="A344" i="99" s="1"/>
  <c r="A343" i="99" a="1"/>
  <c r="A343" i="99" s="1"/>
  <c r="A342" i="99" a="1"/>
  <c r="A342" i="99" s="1"/>
  <c r="A341" i="99" a="1"/>
  <c r="A341" i="99" s="1"/>
  <c r="F341" i="99" s="1"/>
  <c r="A340" i="99" a="1"/>
  <c r="A340" i="99" s="1"/>
  <c r="B340" i="99" s="1"/>
  <c r="A339" i="99" a="1"/>
  <c r="A339" i="99" s="1"/>
  <c r="A338" i="99" a="1"/>
  <c r="A338" i="99" s="1"/>
  <c r="A337" i="99" a="1"/>
  <c r="A337" i="99" s="1"/>
  <c r="C337" i="99" s="1"/>
  <c r="A336" i="99" a="1"/>
  <c r="A336" i="99" s="1"/>
  <c r="A335" i="99" a="1"/>
  <c r="A335" i="99" s="1"/>
  <c r="A334" i="99" a="1"/>
  <c r="A334" i="99" s="1"/>
  <c r="A333" i="99" a="1"/>
  <c r="A333" i="99" s="1"/>
  <c r="F333" i="99" s="1"/>
  <c r="A332" i="99" a="1"/>
  <c r="A332" i="99" s="1"/>
  <c r="A331" i="99" a="1"/>
  <c r="A331" i="99" s="1"/>
  <c r="A330" i="99" a="1"/>
  <c r="A330" i="99" s="1"/>
  <c r="F330" i="99" s="1"/>
  <c r="A329" i="99" a="1"/>
  <c r="A329" i="99" s="1"/>
  <c r="A328" i="99" a="1"/>
  <c r="A328" i="99" s="1"/>
  <c r="A327" i="99" a="1"/>
  <c r="A327" i="99" s="1"/>
  <c r="A326" i="99" a="1"/>
  <c r="A326" i="99" s="1"/>
  <c r="A325" i="99" a="1"/>
  <c r="A325" i="99" s="1"/>
  <c r="A324" i="99" a="1"/>
  <c r="A324" i="99" s="1"/>
  <c r="A323" i="99" a="1"/>
  <c r="A323" i="99" s="1"/>
  <c r="B323" i="99" s="1"/>
  <c r="A322" i="99" a="1"/>
  <c r="A322" i="99" s="1"/>
  <c r="A321" i="99" a="1"/>
  <c r="A321" i="99" s="1"/>
  <c r="A320" i="99" a="1"/>
  <c r="A320" i="99" s="1"/>
  <c r="B320" i="99" s="1"/>
  <c r="A319" i="99" a="1"/>
  <c r="A319" i="99" s="1"/>
  <c r="A318" i="99" a="1"/>
  <c r="A318" i="99" s="1"/>
  <c r="A317" i="99" a="1"/>
  <c r="A317" i="99" s="1"/>
  <c r="A316" i="99" a="1"/>
  <c r="A316" i="99" s="1"/>
  <c r="C316" i="99" s="1"/>
  <c r="A315" i="99" a="1"/>
  <c r="A315" i="99" s="1"/>
  <c r="A314" i="99" a="1"/>
  <c r="A314" i="99" s="1"/>
  <c r="A313" i="99" a="1"/>
  <c r="A313" i="99" s="1"/>
  <c r="B313" i="99" s="1"/>
  <c r="A312" i="99" a="1"/>
  <c r="A312" i="99" s="1"/>
  <c r="A311" i="99" a="1"/>
  <c r="A311" i="99" s="1"/>
  <c r="A310" i="99" a="1"/>
  <c r="A310" i="99" s="1"/>
  <c r="C310" i="99" s="1"/>
  <c r="A309" i="99" a="1"/>
  <c r="A309" i="99" s="1"/>
  <c r="A308" i="99" a="1"/>
  <c r="A308" i="99" s="1"/>
  <c r="A307" i="99" a="1"/>
  <c r="A307" i="99" s="1"/>
  <c r="A306" i="99" a="1"/>
  <c r="A306" i="99" s="1"/>
  <c r="A305" i="99" a="1"/>
  <c r="A305" i="99" s="1"/>
  <c r="A304" i="99" a="1"/>
  <c r="A304" i="99" s="1"/>
  <c r="A303" i="99" a="1"/>
  <c r="A303" i="99" s="1"/>
  <c r="A302" i="99" a="1"/>
  <c r="A302" i="99" s="1"/>
  <c r="B302" i="99" s="1"/>
  <c r="A301" i="99" a="1"/>
  <c r="A301" i="99" s="1"/>
  <c r="A300" i="99" a="1"/>
  <c r="A300" i="99" s="1"/>
  <c r="A299" i="99" a="1"/>
  <c r="A299" i="99" s="1"/>
  <c r="A298" i="99" a="1"/>
  <c r="A298" i="99" s="1"/>
  <c r="A297" i="99" a="1"/>
  <c r="A297" i="99" s="1"/>
  <c r="A296" i="99" a="1"/>
  <c r="A296" i="99" s="1"/>
  <c r="A295" i="99" a="1"/>
  <c r="A295" i="99" s="1"/>
  <c r="A294" i="99" a="1"/>
  <c r="A294" i="99" s="1"/>
  <c r="A293" i="99" a="1"/>
  <c r="A293" i="99" s="1"/>
  <c r="A292" i="99" a="1"/>
  <c r="A292" i="99" s="1"/>
  <c r="B292" i="99" s="1"/>
  <c r="A291" i="99" a="1"/>
  <c r="A291" i="99" s="1"/>
  <c r="A290" i="99" a="1"/>
  <c r="A290" i="99" s="1"/>
  <c r="A289" i="99" a="1"/>
  <c r="A289" i="99" s="1"/>
  <c r="A288" i="99" a="1"/>
  <c r="A288" i="99" s="1"/>
  <c r="B288" i="99" s="1"/>
  <c r="A287" i="99" a="1"/>
  <c r="A287" i="99" s="1"/>
  <c r="A286" i="99" a="1"/>
  <c r="A286" i="99" s="1"/>
  <c r="C286" i="99" s="1"/>
  <c r="A285" i="99" a="1"/>
  <c r="A285" i="99" s="1"/>
  <c r="A284" i="99" a="1"/>
  <c r="A284" i="99" s="1"/>
  <c r="A283" i="99" a="1"/>
  <c r="A283" i="99" s="1"/>
  <c r="A282" i="99" a="1"/>
  <c r="A282" i="99" s="1"/>
  <c r="A281" i="99" a="1"/>
  <c r="A281" i="99" s="1"/>
  <c r="A280" i="99" a="1"/>
  <c r="A280" i="99" s="1"/>
  <c r="B280" i="99" s="1"/>
  <c r="A279" i="99" a="1"/>
  <c r="A279" i="99" s="1"/>
  <c r="A278" i="99" a="1"/>
  <c r="A278" i="99" s="1"/>
  <c r="C278" i="99" s="1"/>
  <c r="A277" i="99" a="1"/>
  <c r="A277" i="99" s="1"/>
  <c r="A276" i="99" a="1"/>
  <c r="A276" i="99" s="1"/>
  <c r="C276" i="99" s="1"/>
  <c r="A275" i="99" a="1"/>
  <c r="A275" i="99" s="1"/>
  <c r="A274" i="99" a="1"/>
  <c r="A274" i="99" s="1"/>
  <c r="A273" i="99" a="1"/>
  <c r="A273" i="99" s="1"/>
  <c r="A272" i="99" a="1"/>
  <c r="A272" i="99" s="1"/>
  <c r="A271" i="99" a="1"/>
  <c r="A271" i="99" s="1"/>
  <c r="A270" i="99" a="1"/>
  <c r="A270" i="99" s="1"/>
  <c r="C270" i="99" s="1"/>
  <c r="A269" i="99" a="1"/>
  <c r="A269" i="99" s="1"/>
  <c r="A268" i="99" a="1"/>
  <c r="A268" i="99" s="1"/>
  <c r="C268" i="99" s="1"/>
  <c r="A267" i="99" a="1"/>
  <c r="A267" i="99" s="1"/>
  <c r="C267" i="99" s="1"/>
  <c r="A266" i="99" a="1"/>
  <c r="A266" i="99" s="1"/>
  <c r="F266" i="99" s="1"/>
  <c r="A265" i="99" a="1"/>
  <c r="A265" i="99" s="1"/>
  <c r="C265" i="99" s="1"/>
  <c r="A264" i="99" a="1"/>
  <c r="A264" i="99" s="1"/>
  <c r="B264" i="99" s="1"/>
  <c r="A263" i="99" a="1"/>
  <c r="A263" i="99" s="1"/>
  <c r="A262" i="99" a="1"/>
  <c r="A262" i="99" s="1"/>
  <c r="C262" i="99" s="1"/>
  <c r="A261" i="99" a="1"/>
  <c r="A261" i="99" s="1"/>
  <c r="A260" i="99" a="1"/>
  <c r="A260" i="99" s="1"/>
  <c r="A259" i="99" a="1"/>
  <c r="A259" i="99" s="1"/>
  <c r="C259" i="99" s="1"/>
  <c r="A258" i="99" a="1"/>
  <c r="A258" i="99" s="1"/>
  <c r="F258" i="99" s="1"/>
  <c r="A257" i="99" a="1"/>
  <c r="A257" i="99" s="1"/>
  <c r="A256" i="99" a="1"/>
  <c r="A256" i="99" s="1"/>
  <c r="B256" i="99" s="1"/>
  <c r="A255" i="99" a="1"/>
  <c r="A255" i="99" s="1"/>
  <c r="A254" i="99" a="1"/>
  <c r="A254" i="99" s="1"/>
  <c r="A253" i="99" a="1"/>
  <c r="A253" i="99" s="1"/>
  <c r="A252" i="99" a="1"/>
  <c r="A252" i="99" s="1"/>
  <c r="C252" i="99" s="1"/>
  <c r="A251" i="99" a="1"/>
  <c r="A251" i="99" s="1"/>
  <c r="A250" i="99" a="1"/>
  <c r="A250" i="99" s="1"/>
  <c r="F250" i="99" s="1"/>
  <c r="A249" i="99" a="1"/>
  <c r="A249" i="99" s="1"/>
  <c r="A248" i="99" a="1"/>
  <c r="A248" i="99" s="1"/>
  <c r="A247" i="99" a="1"/>
  <c r="A247" i="99" s="1"/>
  <c r="A246" i="99" a="1"/>
  <c r="A246" i="99" s="1"/>
  <c r="A245" i="99" a="1"/>
  <c r="A245" i="99" s="1"/>
  <c r="A244" i="99" a="1"/>
  <c r="A244" i="99" s="1"/>
  <c r="C244" i="99" s="1"/>
  <c r="A243" i="99" a="1"/>
  <c r="A243" i="99" s="1"/>
  <c r="A242" i="99" a="1"/>
  <c r="A242" i="99" s="1"/>
  <c r="A241" i="99" a="1"/>
  <c r="A241" i="99" s="1"/>
  <c r="C241" i="99" s="1"/>
  <c r="A240" i="99" a="1"/>
  <c r="A240" i="99" s="1"/>
  <c r="C240" i="99" s="1"/>
  <c r="A239" i="99" a="1"/>
  <c r="A239" i="99" s="1"/>
  <c r="C239" i="99" s="1"/>
  <c r="A238" i="99" a="1"/>
  <c r="A238" i="99" s="1"/>
  <c r="C238" i="99" s="1"/>
  <c r="A237" i="99" a="1"/>
  <c r="A237" i="99" s="1"/>
  <c r="A236" i="99" a="1"/>
  <c r="A236" i="99" s="1"/>
  <c r="C236" i="99" s="1"/>
  <c r="A235" i="99" a="1"/>
  <c r="A235" i="99" s="1"/>
  <c r="A234" i="99" a="1"/>
  <c r="A234" i="99" s="1"/>
  <c r="A233" i="99" a="1"/>
  <c r="A233" i="99" s="1"/>
  <c r="C233" i="99" s="1"/>
  <c r="A232" i="99" a="1"/>
  <c r="A232" i="99" s="1"/>
  <c r="C232" i="99" s="1"/>
  <c r="A231" i="99" a="1"/>
  <c r="A231" i="99" s="1"/>
  <c r="C231" i="99" s="1"/>
  <c r="A230" i="99" a="1"/>
  <c r="A230" i="99" s="1"/>
  <c r="A229" i="99" a="1"/>
  <c r="A229" i="99" s="1"/>
  <c r="A228" i="99" a="1"/>
  <c r="A228" i="99" s="1"/>
  <c r="C228" i="99" s="1"/>
  <c r="A227" i="99" a="1"/>
  <c r="A227" i="99" s="1"/>
  <c r="A226" i="99" a="1"/>
  <c r="A226" i="99" s="1"/>
  <c r="A225" i="99" a="1"/>
  <c r="A225" i="99" s="1"/>
  <c r="C225" i="99" s="1"/>
  <c r="A224" i="99" a="1"/>
  <c r="A224" i="99" s="1"/>
  <c r="C224" i="99" s="1"/>
  <c r="A223" i="99" a="1"/>
  <c r="A223" i="99" s="1"/>
  <c r="C223" i="99" s="1"/>
  <c r="A222" i="99" a="1"/>
  <c r="A222" i="99" s="1"/>
  <c r="A221" i="99" a="1"/>
  <c r="A221" i="99" s="1"/>
  <c r="A220" i="99" a="1"/>
  <c r="A220" i="99" s="1"/>
  <c r="C220" i="99" s="1"/>
  <c r="A219" i="99" a="1"/>
  <c r="A219" i="99" s="1"/>
  <c r="A218" i="99" a="1"/>
  <c r="A218" i="99" s="1"/>
  <c r="A217" i="99" a="1"/>
  <c r="A217" i="99" s="1"/>
  <c r="C217" i="99" s="1"/>
  <c r="A216" i="99" a="1"/>
  <c r="A216" i="99" s="1"/>
  <c r="C216" i="99" s="1"/>
  <c r="A215" i="99" a="1"/>
  <c r="A215" i="99" s="1"/>
  <c r="C215" i="99" s="1"/>
  <c r="A214" i="99" a="1"/>
  <c r="A214" i="99" s="1"/>
  <c r="A213" i="99" a="1"/>
  <c r="A213" i="99" s="1"/>
  <c r="A212" i="99" a="1"/>
  <c r="A212" i="99" s="1"/>
  <c r="C212" i="99" s="1"/>
  <c r="A211" i="99" a="1"/>
  <c r="A211" i="99" s="1"/>
  <c r="A210" i="99" a="1"/>
  <c r="A210" i="99" s="1"/>
  <c r="C210" i="99" s="1"/>
  <c r="A209" i="99" a="1"/>
  <c r="A209" i="99" s="1"/>
  <c r="C209" i="99" s="1"/>
  <c r="A208" i="99" a="1"/>
  <c r="A208" i="99" s="1"/>
  <c r="C208" i="99" s="1"/>
  <c r="A207" i="99" a="1"/>
  <c r="A207" i="99" s="1"/>
  <c r="A206" i="99" a="1"/>
  <c r="A206" i="99" s="1"/>
  <c r="C206" i="99" s="1"/>
  <c r="A205" i="99" a="1"/>
  <c r="A205" i="99" s="1"/>
  <c r="A204" i="99" a="1"/>
  <c r="A204" i="99" s="1"/>
  <c r="A203" i="99" a="1"/>
  <c r="A203" i="99" s="1"/>
  <c r="B203" i="99" s="1"/>
  <c r="A202" i="99" a="1"/>
  <c r="A202" i="99" s="1"/>
  <c r="A201" i="99" a="1"/>
  <c r="A201" i="99" s="1"/>
  <c r="C201" i="99" s="1"/>
  <c r="A200" i="99" a="1"/>
  <c r="A200" i="99" s="1"/>
  <c r="F200" i="99" s="1"/>
  <c r="A199" i="99" a="1"/>
  <c r="A199" i="99" s="1"/>
  <c r="C199" i="99" s="1"/>
  <c r="A198" i="99" a="1"/>
  <c r="A198" i="99" s="1"/>
  <c r="A197" i="99" a="1"/>
  <c r="A197" i="99" s="1"/>
  <c r="A196" i="99" a="1"/>
  <c r="A196" i="99" s="1"/>
  <c r="C196" i="99" s="1"/>
  <c r="A195" i="99" a="1"/>
  <c r="A195" i="99" s="1"/>
  <c r="B195" i="99" s="1"/>
  <c r="A194" i="99" a="1"/>
  <c r="A194" i="99" s="1"/>
  <c r="C194" i="99" s="1"/>
  <c r="A193" i="99" a="1"/>
  <c r="A193" i="99" s="1"/>
  <c r="C193" i="99" s="1"/>
  <c r="A192" i="99" a="1"/>
  <c r="A192" i="99" s="1"/>
  <c r="C192" i="99" s="1"/>
  <c r="A191" i="99" a="1"/>
  <c r="A191" i="99" s="1"/>
  <c r="A190" i="99" a="1"/>
  <c r="A190" i="99" s="1"/>
  <c r="A189" i="99" a="1"/>
  <c r="A189" i="99" s="1"/>
  <c r="A188" i="99" a="1"/>
  <c r="A188" i="99" s="1"/>
  <c r="A187" i="99" a="1"/>
  <c r="A187" i="99" s="1"/>
  <c r="A186" i="99" a="1"/>
  <c r="A186" i="99" s="1"/>
  <c r="A185" i="99" a="1"/>
  <c r="A185" i="99" s="1"/>
  <c r="B185" i="99" s="1"/>
  <c r="A184" i="99" a="1"/>
  <c r="A184" i="99" s="1"/>
  <c r="A183" i="99" a="1"/>
  <c r="A183" i="99" s="1"/>
  <c r="A182" i="99" a="1"/>
  <c r="A182" i="99" s="1"/>
  <c r="C182" i="99" s="1"/>
  <c r="A181" i="99" a="1"/>
  <c r="A181" i="99" s="1"/>
  <c r="A180" i="99" a="1"/>
  <c r="A180" i="99" s="1"/>
  <c r="A179" i="99" a="1"/>
  <c r="A179" i="99" s="1"/>
  <c r="A178" i="99" a="1"/>
  <c r="A178" i="99" s="1"/>
  <c r="A177" i="99" a="1"/>
  <c r="A177" i="99" s="1"/>
  <c r="A176" i="99" a="1"/>
  <c r="A176" i="99" s="1"/>
  <c r="C176" i="99" s="1"/>
  <c r="A175" i="99" a="1"/>
  <c r="A175" i="99" s="1"/>
  <c r="A174" i="99" a="1"/>
  <c r="A174" i="99" s="1"/>
  <c r="C174" i="99" s="1"/>
  <c r="A173" i="99" a="1"/>
  <c r="A173" i="99" s="1"/>
  <c r="A172" i="99" a="1"/>
  <c r="A172" i="99" s="1"/>
  <c r="A171" i="99" a="1"/>
  <c r="A171" i="99" s="1"/>
  <c r="C171" i="99" s="1"/>
  <c r="A170" i="99" a="1"/>
  <c r="A170" i="99" s="1"/>
  <c r="A169" i="99" a="1"/>
  <c r="A169" i="99" s="1"/>
  <c r="A168" i="99" a="1"/>
  <c r="A168" i="99" s="1"/>
  <c r="C168" i="99" s="1"/>
  <c r="A167" i="99" a="1"/>
  <c r="A167" i="99" s="1"/>
  <c r="C167" i="99" s="1"/>
  <c r="A166" i="99" a="1"/>
  <c r="A166" i="99" s="1"/>
  <c r="A165" i="99" a="1"/>
  <c r="A165" i="99" s="1"/>
  <c r="B165" i="99" s="1"/>
  <c r="A164" i="99" a="1"/>
  <c r="A164" i="99" s="1"/>
  <c r="F164" i="99" s="1"/>
  <c r="A163" i="99" a="1"/>
  <c r="A163" i="99" s="1"/>
  <c r="A162" i="99" a="1"/>
  <c r="A162" i="99" s="1"/>
  <c r="F162" i="99" s="1"/>
  <c r="A161" i="99" a="1"/>
  <c r="A161" i="99" s="1"/>
  <c r="A160" i="99" a="1"/>
  <c r="A160" i="99" s="1"/>
  <c r="A159" i="99" a="1"/>
  <c r="A159" i="99" s="1"/>
  <c r="A158" i="99" a="1"/>
  <c r="A158" i="99" s="1"/>
  <c r="A157" i="99" a="1"/>
  <c r="A157" i="99" s="1"/>
  <c r="C157" i="99" s="1"/>
  <c r="A156" i="99" a="1"/>
  <c r="A156" i="99" s="1"/>
  <c r="A155" i="99" a="1"/>
  <c r="A155" i="99" s="1"/>
  <c r="F155" i="99" s="1"/>
  <c r="A154" i="99" a="1"/>
  <c r="A154" i="99" s="1"/>
  <c r="A153" i="99" a="1"/>
  <c r="A153" i="99" s="1"/>
  <c r="A152" i="99" a="1"/>
  <c r="A152" i="99" s="1"/>
  <c r="C152" i="99" s="1"/>
  <c r="A151" i="99" a="1"/>
  <c r="A151" i="99" s="1"/>
  <c r="C151" i="99" s="1"/>
  <c r="A150" i="99" a="1"/>
  <c r="A150" i="99" s="1"/>
  <c r="A149" i="99" a="1"/>
  <c r="A149" i="99" s="1"/>
  <c r="A148" i="99" a="1"/>
  <c r="A148" i="99" s="1"/>
  <c r="A147" i="99" a="1"/>
  <c r="A147" i="99" s="1"/>
  <c r="A146" i="99" a="1"/>
  <c r="A146" i="99" s="1"/>
  <c r="F146" i="99" s="1"/>
  <c r="A145" i="99" a="1"/>
  <c r="A145" i="99" s="1"/>
  <c r="A144" i="99" a="1"/>
  <c r="A144" i="99" s="1"/>
  <c r="A143" i="99" a="1"/>
  <c r="A143" i="99" s="1"/>
  <c r="A142" i="99" a="1"/>
  <c r="A142" i="99" s="1"/>
  <c r="A141" i="99" a="1"/>
  <c r="A141" i="99" s="1"/>
  <c r="A140" i="99" a="1"/>
  <c r="A140" i="99" s="1"/>
  <c r="A139" i="99" a="1"/>
  <c r="A139" i="99" s="1"/>
  <c r="B139" i="99" s="1"/>
  <c r="A138" i="99" a="1"/>
  <c r="A138" i="99" s="1"/>
  <c r="A137" i="99" a="1"/>
  <c r="A137" i="99" s="1"/>
  <c r="A136" i="99" a="1"/>
  <c r="A136" i="99" s="1"/>
  <c r="C136" i="99" s="1"/>
  <c r="A135" i="99" a="1"/>
  <c r="A135" i="99" s="1"/>
  <c r="A134" i="99" a="1"/>
  <c r="A134" i="99" s="1"/>
  <c r="A133" i="99" a="1"/>
  <c r="A133" i="99" s="1"/>
  <c r="A132" i="99" a="1"/>
  <c r="A132" i="99" s="1"/>
  <c r="A131" i="99" a="1"/>
  <c r="A131" i="99" s="1"/>
  <c r="A130" i="99" a="1"/>
  <c r="A130" i="99" s="1"/>
  <c r="F130" i="99" s="1"/>
  <c r="A129" i="99" a="1"/>
  <c r="A129" i="99" s="1"/>
  <c r="A128" i="99" a="1"/>
  <c r="A128" i="99" s="1"/>
  <c r="A127" i="99" a="1"/>
  <c r="A127" i="99" s="1"/>
  <c r="F127" i="99" s="1"/>
  <c r="A126" i="99" a="1"/>
  <c r="A126" i="99" s="1"/>
  <c r="A125" i="99" a="1"/>
  <c r="A125" i="99" s="1"/>
  <c r="A124" i="99" a="1"/>
  <c r="A124" i="99" s="1"/>
  <c r="A123" i="99" a="1"/>
  <c r="A123" i="99" s="1"/>
  <c r="A122" i="99" a="1"/>
  <c r="A122" i="99" s="1"/>
  <c r="A121" i="99" a="1"/>
  <c r="A121" i="99" s="1"/>
  <c r="A120" i="99" a="1"/>
  <c r="A120" i="99" s="1"/>
  <c r="F120" i="99" s="1"/>
  <c r="A119" i="99" a="1"/>
  <c r="A119" i="99" s="1"/>
  <c r="F119" i="99" s="1"/>
  <c r="A118" i="99" a="1"/>
  <c r="A118" i="99" s="1"/>
  <c r="A117" i="99" a="1"/>
  <c r="A117" i="99" s="1"/>
  <c r="C117" i="99" s="1"/>
  <c r="A116" i="99" a="1"/>
  <c r="A116" i="99" s="1"/>
  <c r="B116" i="99" s="1"/>
  <c r="A115" i="99" a="1"/>
  <c r="A115" i="99" s="1"/>
  <c r="A114" i="99" a="1"/>
  <c r="A114" i="99" s="1"/>
  <c r="B114" i="99" s="1"/>
  <c r="A113" i="99" a="1"/>
  <c r="A113" i="99" s="1"/>
  <c r="A112" i="99" a="1"/>
  <c r="A112" i="99" s="1"/>
  <c r="F112" i="99" s="1"/>
  <c r="A111" i="99" a="1"/>
  <c r="A111" i="99" s="1"/>
  <c r="F111" i="99" s="1"/>
  <c r="A110" i="99" a="1"/>
  <c r="A110" i="99" s="1"/>
  <c r="F110" i="99" s="1"/>
  <c r="A109" i="99" a="1"/>
  <c r="A109" i="99" s="1"/>
  <c r="A108" i="99" a="1"/>
  <c r="A108" i="99" s="1"/>
  <c r="A107" i="99" a="1"/>
  <c r="A107" i="99" s="1"/>
  <c r="F107" i="99" s="1"/>
  <c r="A106" i="99" a="1"/>
  <c r="A106" i="99" s="1"/>
  <c r="A105" i="99" a="1"/>
  <c r="A105" i="99" s="1"/>
  <c r="A104" i="99" a="1"/>
  <c r="A104" i="99" s="1"/>
  <c r="A103" i="99" a="1"/>
  <c r="A103" i="99" s="1"/>
  <c r="F103" i="99" s="1"/>
  <c r="A102" i="99" a="1"/>
  <c r="A102" i="99" s="1"/>
  <c r="F102" i="99" s="1"/>
  <c r="A101" i="99" a="1"/>
  <c r="A101" i="99" s="1"/>
  <c r="A100" i="99" a="1"/>
  <c r="A100" i="99" s="1"/>
  <c r="A99" i="99" a="1"/>
  <c r="A99" i="99" s="1"/>
  <c r="A98" i="99" a="1"/>
  <c r="A98" i="99" s="1"/>
  <c r="B98" i="99" s="1"/>
  <c r="A97" i="99" a="1"/>
  <c r="A97" i="99" s="1"/>
  <c r="A96" i="99" a="1"/>
  <c r="A96" i="99" s="1"/>
  <c r="F96" i="99" s="1"/>
  <c r="A95" i="99" a="1"/>
  <c r="A95" i="99" s="1"/>
  <c r="F95" i="99" s="1"/>
  <c r="A94" i="99" a="1"/>
  <c r="A94" i="99" s="1"/>
  <c r="A93" i="99" a="1"/>
  <c r="A93" i="99" s="1"/>
  <c r="C93" i="99" s="1"/>
  <c r="A92" i="99" a="1"/>
  <c r="A92" i="99" s="1"/>
  <c r="A91" i="99" a="1"/>
  <c r="A91" i="99" s="1"/>
  <c r="B91" i="99" s="1"/>
  <c r="A90" i="99" a="1"/>
  <c r="A90" i="99" s="1"/>
  <c r="A89" i="99" a="1"/>
  <c r="A89" i="99" s="1"/>
  <c r="A88" i="99" a="1"/>
  <c r="A88" i="99" s="1"/>
  <c r="C88" i="99" s="1"/>
  <c r="A87" i="99" a="1"/>
  <c r="A87" i="99" s="1"/>
  <c r="A86" i="99" a="1"/>
  <c r="A86" i="99" s="1"/>
  <c r="A85" i="99" a="1"/>
  <c r="A85" i="99" s="1"/>
  <c r="B85" i="99" s="1"/>
  <c r="A84" i="99" a="1"/>
  <c r="A84" i="99" s="1"/>
  <c r="A83" i="99" a="1"/>
  <c r="A83" i="99" s="1"/>
  <c r="B83" i="99" s="1"/>
  <c r="A82" i="99" a="1"/>
  <c r="A82" i="99" s="1"/>
  <c r="A81" i="99" a="1"/>
  <c r="A81" i="99" s="1"/>
  <c r="A80" i="99" a="1"/>
  <c r="A80" i="99" s="1"/>
  <c r="C80" i="99" s="1"/>
  <c r="A79" i="99" a="1"/>
  <c r="A79" i="99" s="1"/>
  <c r="A78" i="99" a="1"/>
  <c r="A78" i="99" s="1"/>
  <c r="A77" i="99" a="1"/>
  <c r="A77" i="99" s="1"/>
  <c r="B77" i="99" s="1"/>
  <c r="A76" i="99" a="1"/>
  <c r="A76" i="99" s="1"/>
  <c r="A75" i="99" a="1"/>
  <c r="A75" i="99" s="1"/>
  <c r="B75" i="99" s="1"/>
  <c r="A74" i="99" a="1"/>
  <c r="A74" i="99" s="1"/>
  <c r="C74" i="99" s="1"/>
  <c r="A73" i="99" a="1"/>
  <c r="A73" i="99" s="1"/>
  <c r="A72" i="99" a="1"/>
  <c r="A72" i="99" s="1"/>
  <c r="A71" i="99" a="1"/>
  <c r="A71" i="99" s="1"/>
  <c r="A70" i="99" a="1"/>
  <c r="A70" i="99" s="1"/>
  <c r="A69" i="99" a="1"/>
  <c r="A69" i="99" s="1"/>
  <c r="A68" i="99" a="1"/>
  <c r="A68" i="99" s="1"/>
  <c r="A67" i="99" a="1"/>
  <c r="A67" i="99" s="1"/>
  <c r="B67" i="99" s="1"/>
  <c r="A66" i="99" a="1"/>
  <c r="A66" i="99" s="1"/>
  <c r="A65" i="99" a="1"/>
  <c r="A65" i="99" s="1"/>
  <c r="F65" i="99" s="1"/>
  <c r="A64" i="99" a="1"/>
  <c r="A64" i="99" s="1"/>
  <c r="F64" i="99" s="1"/>
  <c r="A63" i="99" a="1"/>
  <c r="A63" i="99" s="1"/>
  <c r="A62" i="99" a="1"/>
  <c r="A62" i="99" s="1"/>
  <c r="A61" i="99" a="1"/>
  <c r="A61" i="99" s="1"/>
  <c r="A60" i="99" a="1"/>
  <c r="A60" i="99" s="1"/>
  <c r="A59" i="99" a="1"/>
  <c r="A59" i="99" s="1"/>
  <c r="C59" i="99" s="1"/>
  <c r="A58" i="99" a="1"/>
  <c r="A58" i="99" s="1"/>
  <c r="A57" i="99" a="1"/>
  <c r="A57" i="99" s="1"/>
  <c r="A56" i="99" a="1"/>
  <c r="A56" i="99" s="1"/>
  <c r="A55" i="99" a="1"/>
  <c r="A55" i="99" s="1"/>
  <c r="C55" i="99" s="1"/>
  <c r="A54" i="99" a="1"/>
  <c r="A54" i="99" s="1"/>
  <c r="A53" i="99" a="1"/>
  <c r="A53" i="99" s="1"/>
  <c r="A52" i="99" a="1"/>
  <c r="A52" i="99" s="1"/>
  <c r="A51" i="99" a="1"/>
  <c r="A51" i="99" s="1"/>
  <c r="A50" i="99" a="1"/>
  <c r="A50" i="99" s="1"/>
  <c r="F50" i="99" s="1"/>
  <c r="A49" i="99" a="1"/>
  <c r="A49" i="99" s="1"/>
  <c r="A48" i="99" a="1"/>
  <c r="A48" i="99" s="1"/>
  <c r="A47" i="99" a="1"/>
  <c r="A47" i="99" s="1"/>
  <c r="C47" i="99" s="1"/>
  <c r="A46" i="99" a="1"/>
  <c r="A46" i="99" s="1"/>
  <c r="F46" i="99" s="1"/>
  <c r="A45" i="99" a="1"/>
  <c r="A45" i="99" s="1"/>
  <c r="A44" i="99" a="1"/>
  <c r="A44" i="99" s="1"/>
  <c r="A43" i="99" a="1"/>
  <c r="A43" i="99" s="1"/>
  <c r="A42" i="99" a="1"/>
  <c r="A42" i="99" s="1"/>
  <c r="A41" i="99" a="1"/>
  <c r="A41" i="99" s="1"/>
  <c r="A40" i="99" a="1"/>
  <c r="A40" i="99" s="1"/>
  <c r="A39" i="99" a="1"/>
  <c r="A39" i="99" s="1"/>
  <c r="C39" i="99" s="1"/>
  <c r="A38" i="99" a="1"/>
  <c r="A38" i="99" s="1"/>
  <c r="F38" i="99" s="1"/>
  <c r="A37" i="99" a="1"/>
  <c r="A37" i="99" s="1"/>
  <c r="A36" i="99" a="1"/>
  <c r="A36" i="99" s="1"/>
  <c r="A35" i="99" a="1"/>
  <c r="A35" i="99" s="1"/>
  <c r="C35" i="99" s="1"/>
  <c r="A34" i="99" a="1"/>
  <c r="A34" i="99" s="1"/>
  <c r="A33" i="99" a="1"/>
  <c r="A33" i="99" s="1"/>
  <c r="A32" i="99" a="1"/>
  <c r="A32" i="99" s="1"/>
  <c r="A31" i="99" a="1"/>
  <c r="A31" i="99" s="1"/>
  <c r="C31" i="99" s="1"/>
  <c r="A30" i="99" a="1"/>
  <c r="A30" i="99" s="1"/>
  <c r="B30" i="99" s="1"/>
  <c r="A29" i="99" a="1"/>
  <c r="A29" i="99" s="1"/>
  <c r="A28" i="99" a="1"/>
  <c r="A28" i="99" s="1"/>
  <c r="A27" i="99" a="1"/>
  <c r="A27" i="99" s="1"/>
  <c r="C27" i="99" s="1"/>
  <c r="A26" i="99" a="1"/>
  <c r="A26" i="99" s="1"/>
  <c r="A25" i="99" a="1"/>
  <c r="A25" i="99" s="1"/>
  <c r="A24" i="99" a="1"/>
  <c r="A24" i="99" s="1"/>
  <c r="A23" i="99" a="1"/>
  <c r="A23" i="99" s="1"/>
  <c r="C23" i="99" s="1"/>
  <c r="A22" i="99" a="1"/>
  <c r="A22" i="99" s="1"/>
  <c r="A21" i="99" a="1"/>
  <c r="A21" i="99" s="1"/>
  <c r="A20" i="99" a="1"/>
  <c r="A20" i="99" s="1"/>
  <c r="A19" i="99" a="1"/>
  <c r="A19" i="99" s="1"/>
  <c r="A18" i="99" a="1"/>
  <c r="A18" i="99" s="1"/>
  <c r="F18" i="99" s="1"/>
  <c r="A17" i="99" a="1"/>
  <c r="A17" i="99" s="1"/>
  <c r="F17" i="99" s="1"/>
  <c r="A16" i="99" a="1"/>
  <c r="A16" i="99" s="1"/>
  <c r="A15" i="99" a="1"/>
  <c r="A15" i="99" s="1"/>
  <c r="A14" i="99" a="1"/>
  <c r="A14" i="99" s="1"/>
  <c r="F14" i="99" s="1"/>
  <c r="A13" i="99" a="1"/>
  <c r="A13" i="99" s="1"/>
  <c r="A12" i="99" a="1"/>
  <c r="A12" i="99" s="1"/>
  <c r="A11" i="99" a="1"/>
  <c r="A11" i="99" s="1"/>
  <c r="A10" i="99" a="1"/>
  <c r="A10" i="99" s="1"/>
  <c r="A9" i="99" a="1"/>
  <c r="A9" i="99" s="1"/>
  <c r="A8" i="99" a="1"/>
  <c r="A8" i="99" s="1"/>
  <c r="A7" i="99" a="1"/>
  <c r="A7" i="99" s="1"/>
  <c r="A6" i="99" a="1"/>
  <c r="A6" i="99" s="1"/>
  <c r="A5" i="99" a="1"/>
  <c r="A5" i="99" s="1"/>
  <c r="C5" i="99" s="1"/>
  <c r="A4" i="99" a="1"/>
  <c r="A4" i="99" s="1"/>
  <c r="A3" i="99" a="1"/>
  <c r="A3" i="99" s="1"/>
  <c r="A2" i="99"/>
  <c r="A1" i="99"/>
  <c r="A437" i="98" a="1"/>
  <c r="A437" i="98" s="1"/>
  <c r="A436" i="98" a="1"/>
  <c r="A436" i="98" s="1"/>
  <c r="A435" i="98" a="1"/>
  <c r="A435" i="98" s="1"/>
  <c r="A434" i="98" a="1"/>
  <c r="A434" i="98" s="1"/>
  <c r="A433" i="98" a="1"/>
  <c r="A433" i="98" s="1"/>
  <c r="A432" i="98" a="1"/>
  <c r="A432" i="98" s="1"/>
  <c r="A431" i="98" a="1"/>
  <c r="A431" i="98" s="1"/>
  <c r="B431" i="98" s="1"/>
  <c r="A430" i="98" a="1"/>
  <c r="A430" i="98" s="1"/>
  <c r="A429" i="98" a="1"/>
  <c r="A429" i="98" s="1"/>
  <c r="A428" i="98" a="1"/>
  <c r="A428" i="98" s="1"/>
  <c r="F428" i="98" s="1"/>
  <c r="A427" i="98" a="1"/>
  <c r="A427" i="98" s="1"/>
  <c r="A426" i="98" a="1"/>
  <c r="A426" i="98" s="1"/>
  <c r="A425" i="98" a="1"/>
  <c r="A425" i="98" s="1"/>
  <c r="C425" i="98" s="1"/>
  <c r="A424" i="98" a="1"/>
  <c r="A424" i="98" s="1"/>
  <c r="A423" i="98" a="1"/>
  <c r="A423" i="98" s="1"/>
  <c r="B423" i="98" s="1"/>
  <c r="A422" i="98" a="1"/>
  <c r="A422" i="98" s="1"/>
  <c r="A421" i="98" a="1"/>
  <c r="A421" i="98" s="1"/>
  <c r="A420" i="98" a="1"/>
  <c r="A420" i="98" s="1"/>
  <c r="F420" i="98" s="1"/>
  <c r="A419" i="98" a="1"/>
  <c r="A419" i="98" s="1"/>
  <c r="A418" i="98" a="1"/>
  <c r="A418" i="98" s="1"/>
  <c r="A417" i="98" a="1"/>
  <c r="A417" i="98" s="1"/>
  <c r="C417" i="98" s="1"/>
  <c r="A416" i="98" a="1"/>
  <c r="A416" i="98" s="1"/>
  <c r="A415" i="98" a="1"/>
  <c r="A415" i="98" s="1"/>
  <c r="B415" i="98" s="1"/>
  <c r="A414" i="98" a="1"/>
  <c r="A414" i="98" s="1"/>
  <c r="B414" i="98" s="1"/>
  <c r="A413" i="98" a="1"/>
  <c r="A413" i="98" s="1"/>
  <c r="A412" i="98" a="1"/>
  <c r="A412" i="98" s="1"/>
  <c r="F412" i="98" s="1"/>
  <c r="A411" i="98" a="1"/>
  <c r="A411" i="98" s="1"/>
  <c r="A410" i="98" a="1"/>
  <c r="A410" i="98" s="1"/>
  <c r="A409" i="98" a="1"/>
  <c r="A409" i="98" s="1"/>
  <c r="C409" i="98" s="1"/>
  <c r="A408" i="98" a="1"/>
  <c r="A408" i="98" s="1"/>
  <c r="A407" i="98" a="1"/>
  <c r="A407" i="98" s="1"/>
  <c r="B407" i="98" s="1"/>
  <c r="A406" i="98" a="1"/>
  <c r="A406" i="98" s="1"/>
  <c r="B406" i="98" s="1"/>
  <c r="A405" i="98" a="1"/>
  <c r="A405" i="98" s="1"/>
  <c r="A404" i="98" a="1"/>
  <c r="A404" i="98" s="1"/>
  <c r="F404" i="98" s="1"/>
  <c r="A403" i="98" a="1"/>
  <c r="A403" i="98" s="1"/>
  <c r="A402" i="98" a="1"/>
  <c r="A402" i="98" s="1"/>
  <c r="A401" i="98" a="1"/>
  <c r="A401" i="98" s="1"/>
  <c r="C401" i="98" s="1"/>
  <c r="A400" i="98" a="1"/>
  <c r="A400" i="98" s="1"/>
  <c r="A399" i="98" a="1"/>
  <c r="A399" i="98" s="1"/>
  <c r="A398" i="98" a="1"/>
  <c r="A398" i="98" s="1"/>
  <c r="B398" i="98" s="1"/>
  <c r="A397" i="98" a="1"/>
  <c r="A397" i="98" s="1"/>
  <c r="A396" i="98" a="1"/>
  <c r="A396" i="98" s="1"/>
  <c r="A395" i="98" a="1"/>
  <c r="A395" i="98" s="1"/>
  <c r="A394" i="98" a="1"/>
  <c r="A394" i="98" s="1"/>
  <c r="A393" i="98" a="1"/>
  <c r="A393" i="98" s="1"/>
  <c r="C393" i="98" s="1"/>
  <c r="A392" i="98" a="1"/>
  <c r="A392" i="98" s="1"/>
  <c r="A391" i="98" a="1"/>
  <c r="A391" i="98" s="1"/>
  <c r="A390" i="98" a="1"/>
  <c r="A390" i="98" s="1"/>
  <c r="B390" i="98" s="1"/>
  <c r="A389" i="98" a="1"/>
  <c r="A389" i="98" s="1"/>
  <c r="A388" i="98" a="1"/>
  <c r="A388" i="98" s="1"/>
  <c r="F388" i="98" s="1"/>
  <c r="A387" i="98" a="1"/>
  <c r="A387" i="98" s="1"/>
  <c r="A386" i="98" a="1"/>
  <c r="A386" i="98" s="1"/>
  <c r="A385" i="98" a="1"/>
  <c r="A385" i="98" s="1"/>
  <c r="C385" i="98" s="1"/>
  <c r="A384" i="98" a="1"/>
  <c r="A384" i="98" s="1"/>
  <c r="A383" i="98" a="1"/>
  <c r="A383" i="98" s="1"/>
  <c r="A382" i="98" a="1"/>
  <c r="A382" i="98" s="1"/>
  <c r="B382" i="98" s="1"/>
  <c r="A381" i="98" a="1"/>
  <c r="A381" i="98" s="1"/>
  <c r="A380" i="98" a="1"/>
  <c r="A380" i="98" s="1"/>
  <c r="A379" i="98" a="1"/>
  <c r="A379" i="98" s="1"/>
  <c r="A378" i="98" a="1"/>
  <c r="A378" i="98" s="1"/>
  <c r="A377" i="98" a="1"/>
  <c r="A377" i="98" s="1"/>
  <c r="C377" i="98" s="1"/>
  <c r="A376" i="98" a="1"/>
  <c r="A376" i="98" s="1"/>
  <c r="A375" i="98" a="1"/>
  <c r="A375" i="98" s="1"/>
  <c r="A374" i="98" a="1"/>
  <c r="A374" i="98" s="1"/>
  <c r="B374" i="98" s="1"/>
  <c r="A373" i="98" a="1"/>
  <c r="A373" i="98" s="1"/>
  <c r="A372" i="98" a="1"/>
  <c r="A372" i="98" s="1"/>
  <c r="F372" i="98" s="1"/>
  <c r="A371" i="98" a="1"/>
  <c r="A371" i="98" s="1"/>
  <c r="A370" i="98" a="1"/>
  <c r="A370" i="98" s="1"/>
  <c r="A369" i="98" a="1"/>
  <c r="A369" i="98" s="1"/>
  <c r="C369" i="98" s="1"/>
  <c r="A368" i="98" a="1"/>
  <c r="A368" i="98" s="1"/>
  <c r="A367" i="98" a="1"/>
  <c r="A367" i="98" s="1"/>
  <c r="A366" i="98" a="1"/>
  <c r="A366" i="98" s="1"/>
  <c r="B366" i="98" s="1"/>
  <c r="A365" i="98" a="1"/>
  <c r="A365" i="98" s="1"/>
  <c r="A364" i="98" a="1"/>
  <c r="A364" i="98" s="1"/>
  <c r="A363" i="98" a="1"/>
  <c r="A363" i="98" s="1"/>
  <c r="A362" i="98" a="1"/>
  <c r="A362" i="98" s="1"/>
  <c r="A361" i="98" a="1"/>
  <c r="A361" i="98" s="1"/>
  <c r="C361" i="98" s="1"/>
  <c r="A360" i="98" a="1"/>
  <c r="A360" i="98" s="1"/>
  <c r="A359" i="98" a="1"/>
  <c r="A359" i="98" s="1"/>
  <c r="A358" i="98" a="1"/>
  <c r="A358" i="98" s="1"/>
  <c r="B358" i="98" s="1"/>
  <c r="A357" i="98" a="1"/>
  <c r="A357" i="98" s="1"/>
  <c r="A356" i="98" a="1"/>
  <c r="A356" i="98" s="1"/>
  <c r="F356" i="98" s="1"/>
  <c r="A355" i="98" a="1"/>
  <c r="A355" i="98" s="1"/>
  <c r="A354" i="98" a="1"/>
  <c r="A354" i="98" s="1"/>
  <c r="A353" i="98" a="1"/>
  <c r="A353" i="98" s="1"/>
  <c r="C353" i="98" s="1"/>
  <c r="A352" i="98" a="1"/>
  <c r="A352" i="98" s="1"/>
  <c r="A351" i="98" a="1"/>
  <c r="A351" i="98" s="1"/>
  <c r="A350" i="98" a="1"/>
  <c r="A350" i="98" s="1"/>
  <c r="B350" i="98" s="1"/>
  <c r="A349" i="98" a="1"/>
  <c r="A349" i="98" s="1"/>
  <c r="A348" i="98" a="1"/>
  <c r="A348" i="98" s="1"/>
  <c r="A347" i="98" a="1"/>
  <c r="A347" i="98" s="1"/>
  <c r="A346" i="98" a="1"/>
  <c r="A346" i="98" s="1"/>
  <c r="A345" i="98" a="1"/>
  <c r="A345" i="98" s="1"/>
  <c r="C345" i="98" s="1"/>
  <c r="A344" i="98" a="1"/>
  <c r="A344" i="98" s="1"/>
  <c r="A343" i="98" a="1"/>
  <c r="A343" i="98" s="1"/>
  <c r="A342" i="98" a="1"/>
  <c r="A342" i="98" s="1"/>
  <c r="B342" i="98" s="1"/>
  <c r="A341" i="98" a="1"/>
  <c r="A341" i="98" s="1"/>
  <c r="A340" i="98" a="1"/>
  <c r="A340" i="98" s="1"/>
  <c r="F340" i="98" s="1"/>
  <c r="A339" i="98" a="1"/>
  <c r="A339" i="98" s="1"/>
  <c r="A338" i="98" a="1"/>
  <c r="A338" i="98" s="1"/>
  <c r="A337" i="98" a="1"/>
  <c r="A337" i="98" s="1"/>
  <c r="C337" i="98" s="1"/>
  <c r="A336" i="98" a="1"/>
  <c r="A336" i="98" s="1"/>
  <c r="A335" i="98" a="1"/>
  <c r="A335" i="98" s="1"/>
  <c r="A334" i="98" a="1"/>
  <c r="A334" i="98" s="1"/>
  <c r="B334" i="98" s="1"/>
  <c r="A333" i="98" a="1"/>
  <c r="A333" i="98" s="1"/>
  <c r="A332" i="98" a="1"/>
  <c r="A332" i="98" s="1"/>
  <c r="A331" i="98" a="1"/>
  <c r="A331" i="98" s="1"/>
  <c r="A330" i="98" a="1"/>
  <c r="A330" i="98" s="1"/>
  <c r="A329" i="98" a="1"/>
  <c r="A329" i="98" s="1"/>
  <c r="C329" i="98" s="1"/>
  <c r="A328" i="98" a="1"/>
  <c r="A328" i="98" s="1"/>
  <c r="A327" i="98" a="1"/>
  <c r="A327" i="98" s="1"/>
  <c r="A326" i="98" a="1"/>
  <c r="A326" i="98" s="1"/>
  <c r="B326" i="98" s="1"/>
  <c r="A325" i="98" a="1"/>
  <c r="A325" i="98" s="1"/>
  <c r="A324" i="98" a="1"/>
  <c r="A324" i="98" s="1"/>
  <c r="F324" i="98" s="1"/>
  <c r="A323" i="98" a="1"/>
  <c r="A323" i="98" s="1"/>
  <c r="A322" i="98" a="1"/>
  <c r="A322" i="98" s="1"/>
  <c r="A321" i="98" a="1"/>
  <c r="A321" i="98" s="1"/>
  <c r="C321" i="98" s="1"/>
  <c r="A320" i="98" a="1"/>
  <c r="A320" i="98" s="1"/>
  <c r="A319" i="98" a="1"/>
  <c r="A319" i="98" s="1"/>
  <c r="A318" i="98" a="1"/>
  <c r="A318" i="98" s="1"/>
  <c r="B318" i="98" s="1"/>
  <c r="A317" i="98" a="1"/>
  <c r="A317" i="98" s="1"/>
  <c r="A316" i="98" a="1"/>
  <c r="A316" i="98" s="1"/>
  <c r="A315" i="98" a="1"/>
  <c r="A315" i="98" s="1"/>
  <c r="A314" i="98" a="1"/>
  <c r="A314" i="98" s="1"/>
  <c r="A313" i="98" a="1"/>
  <c r="A313" i="98" s="1"/>
  <c r="C313" i="98" s="1"/>
  <c r="A312" i="98" a="1"/>
  <c r="A312" i="98" s="1"/>
  <c r="A311" i="98" a="1"/>
  <c r="A311" i="98" s="1"/>
  <c r="A310" i="98" a="1"/>
  <c r="A310" i="98" s="1"/>
  <c r="B310" i="98" s="1"/>
  <c r="A309" i="98" a="1"/>
  <c r="A309" i="98" s="1"/>
  <c r="A308" i="98" a="1"/>
  <c r="A308" i="98" s="1"/>
  <c r="F308" i="98" s="1"/>
  <c r="A307" i="98" a="1"/>
  <c r="A307" i="98" s="1"/>
  <c r="A306" i="98" a="1"/>
  <c r="A306" i="98" s="1"/>
  <c r="A305" i="98" a="1"/>
  <c r="A305" i="98" s="1"/>
  <c r="C305" i="98" s="1"/>
  <c r="A304" i="98" a="1"/>
  <c r="A304" i="98" s="1"/>
  <c r="A303" i="98" a="1"/>
  <c r="A303" i="98" s="1"/>
  <c r="A302" i="98" a="1"/>
  <c r="A302" i="98" s="1"/>
  <c r="B302" i="98" s="1"/>
  <c r="A301" i="98" a="1"/>
  <c r="A301" i="98" s="1"/>
  <c r="A300" i="98" a="1"/>
  <c r="A300" i="98" s="1"/>
  <c r="A299" i="98" a="1"/>
  <c r="A299" i="98" s="1"/>
  <c r="A298" i="98" a="1"/>
  <c r="A298" i="98" s="1"/>
  <c r="A297" i="98" a="1"/>
  <c r="A297" i="98" s="1"/>
  <c r="C297" i="98" s="1"/>
  <c r="A296" i="98" a="1"/>
  <c r="A296" i="98" s="1"/>
  <c r="A295" i="98" a="1"/>
  <c r="A295" i="98" s="1"/>
  <c r="A294" i="98" a="1"/>
  <c r="A294" i="98" s="1"/>
  <c r="B294" i="98" s="1"/>
  <c r="A293" i="98" a="1"/>
  <c r="A293" i="98" s="1"/>
  <c r="A292" i="98" a="1"/>
  <c r="A292" i="98" s="1"/>
  <c r="F292" i="98" s="1"/>
  <c r="A291" i="98" a="1"/>
  <c r="A291" i="98" s="1"/>
  <c r="A290" i="98" a="1"/>
  <c r="A290" i="98" s="1"/>
  <c r="A289" i="98" a="1"/>
  <c r="A289" i="98" s="1"/>
  <c r="C289" i="98" s="1"/>
  <c r="A288" i="98" a="1"/>
  <c r="A288" i="98" s="1"/>
  <c r="A287" i="98" a="1"/>
  <c r="A287" i="98" s="1"/>
  <c r="A286" i="98" a="1"/>
  <c r="A286" i="98" s="1"/>
  <c r="B286" i="98" s="1"/>
  <c r="A285" i="98" a="1"/>
  <c r="A285" i="98" s="1"/>
  <c r="A284" i="98" a="1"/>
  <c r="A284" i="98" s="1"/>
  <c r="A283" i="98" a="1"/>
  <c r="A283" i="98" s="1"/>
  <c r="A282" i="98" a="1"/>
  <c r="A282" i="98" s="1"/>
  <c r="A281" i="98" a="1"/>
  <c r="A281" i="98" s="1"/>
  <c r="C281" i="98" s="1"/>
  <c r="A280" i="98" a="1"/>
  <c r="A280" i="98" s="1"/>
  <c r="A279" i="98" a="1"/>
  <c r="A279" i="98" s="1"/>
  <c r="A278" i="98" a="1"/>
  <c r="A278" i="98" s="1"/>
  <c r="B278" i="98" s="1"/>
  <c r="A277" i="98" a="1"/>
  <c r="A277" i="98" s="1"/>
  <c r="A276" i="98" a="1"/>
  <c r="A276" i="98" s="1"/>
  <c r="F276" i="98" s="1"/>
  <c r="A275" i="98" a="1"/>
  <c r="A275" i="98" s="1"/>
  <c r="A274" i="98" a="1"/>
  <c r="A274" i="98" s="1"/>
  <c r="A273" i="98" a="1"/>
  <c r="A273" i="98" s="1"/>
  <c r="C273" i="98" s="1"/>
  <c r="A272" i="98" a="1"/>
  <c r="A272" i="98" s="1"/>
  <c r="B272" i="98" s="1"/>
  <c r="A271" i="98" a="1"/>
  <c r="A271" i="98" s="1"/>
  <c r="A270" i="98" a="1"/>
  <c r="A270" i="98" s="1"/>
  <c r="A269" i="98" a="1"/>
  <c r="A269" i="98" s="1"/>
  <c r="B269" i="98" s="1"/>
  <c r="A268" i="98" a="1"/>
  <c r="A268" i="98" s="1"/>
  <c r="F268" i="98" s="1"/>
  <c r="A267" i="98" a="1"/>
  <c r="A267" i="98" s="1"/>
  <c r="F267" i="98" s="1"/>
  <c r="A266" i="98" a="1"/>
  <c r="A266" i="98" s="1"/>
  <c r="C266" i="98" s="1"/>
  <c r="A265" i="98" a="1"/>
  <c r="A265" i="98" s="1"/>
  <c r="A264" i="98" a="1"/>
  <c r="A264" i="98" s="1"/>
  <c r="F264" i="98" s="1"/>
  <c r="A263" i="98" a="1"/>
  <c r="A263" i="98" s="1"/>
  <c r="A262" i="98" a="1"/>
  <c r="A262" i="98" s="1"/>
  <c r="F262" i="98" s="1"/>
  <c r="A261" i="98" a="1"/>
  <c r="A261" i="98" s="1"/>
  <c r="A260" i="98" a="1"/>
  <c r="A260" i="98" s="1"/>
  <c r="F260" i="98" s="1"/>
  <c r="A259" i="98" a="1"/>
  <c r="A259" i="98" s="1"/>
  <c r="A258" i="98" a="1"/>
  <c r="A258" i="98" s="1"/>
  <c r="C258" i="98" s="1"/>
  <c r="A257" i="98" a="1"/>
  <c r="A257" i="98" s="1"/>
  <c r="A256" i="98" a="1"/>
  <c r="A256" i="98" s="1"/>
  <c r="A255" i="98" a="1"/>
  <c r="A255" i="98" s="1"/>
  <c r="A254" i="98" a="1"/>
  <c r="A254" i="98" s="1"/>
  <c r="F254" i="98" s="1"/>
  <c r="A253" i="98" a="1"/>
  <c r="A253" i="98" s="1"/>
  <c r="A252" i="98" a="1"/>
  <c r="A252" i="98" s="1"/>
  <c r="A251" i="98" a="1"/>
  <c r="A251" i="98" s="1"/>
  <c r="A250" i="98" a="1"/>
  <c r="A250" i="98" s="1"/>
  <c r="C250" i="98" s="1"/>
  <c r="A249" i="98" a="1"/>
  <c r="A249" i="98" s="1"/>
  <c r="A248" i="98" a="1"/>
  <c r="A248" i="98" s="1"/>
  <c r="F248" i="98" s="1"/>
  <c r="A247" i="98" a="1"/>
  <c r="A247" i="98" s="1"/>
  <c r="A246" i="98" a="1"/>
  <c r="A246" i="98" s="1"/>
  <c r="F246" i="98" s="1"/>
  <c r="A245" i="98" a="1"/>
  <c r="A245" i="98" s="1"/>
  <c r="A244" i="98" a="1"/>
  <c r="A244" i="98" s="1"/>
  <c r="A243" i="98" a="1"/>
  <c r="A243" i="98" s="1"/>
  <c r="A242" i="98" a="1"/>
  <c r="A242" i="98" s="1"/>
  <c r="C242" i="98" s="1"/>
  <c r="A241" i="98" a="1"/>
  <c r="A241" i="98" s="1"/>
  <c r="F241" i="98" s="1"/>
  <c r="A240" i="98" a="1"/>
  <c r="A240" i="98" s="1"/>
  <c r="F240" i="98" s="1"/>
  <c r="A239" i="98" a="1"/>
  <c r="A239" i="98" s="1"/>
  <c r="A238" i="98" a="1"/>
  <c r="A238" i="98" s="1"/>
  <c r="F238" i="98" s="1"/>
  <c r="A237" i="98" a="1"/>
  <c r="A237" i="98" s="1"/>
  <c r="A236" i="98" a="1"/>
  <c r="A236" i="98" s="1"/>
  <c r="A235" i="98" a="1"/>
  <c r="A235" i="98" s="1"/>
  <c r="A234" i="98" a="1"/>
  <c r="A234" i="98" s="1"/>
  <c r="C234" i="98" s="1"/>
  <c r="A233" i="98" a="1"/>
  <c r="A233" i="98" s="1"/>
  <c r="A232" i="98" a="1"/>
  <c r="A232" i="98" s="1"/>
  <c r="A231" i="98" a="1"/>
  <c r="A231" i="98" s="1"/>
  <c r="A230" i="98" a="1"/>
  <c r="A230" i="98" s="1"/>
  <c r="F230" i="98" s="1"/>
  <c r="A229" i="98" a="1"/>
  <c r="A229" i="98" s="1"/>
  <c r="A228" i="98" a="1"/>
  <c r="A228" i="98" s="1"/>
  <c r="A227" i="98" a="1"/>
  <c r="A227" i="98" s="1"/>
  <c r="A226" i="98" a="1"/>
  <c r="A226" i="98" s="1"/>
  <c r="C226" i="98" s="1"/>
  <c r="A225" i="98" a="1"/>
  <c r="A225" i="98" s="1"/>
  <c r="A224" i="98" a="1"/>
  <c r="A224" i="98" s="1"/>
  <c r="A223" i="98" a="1"/>
  <c r="A223" i="98" s="1"/>
  <c r="A222" i="98" a="1"/>
  <c r="A222" i="98" s="1"/>
  <c r="F222" i="98" s="1"/>
  <c r="A221" i="98" a="1"/>
  <c r="A221" i="98" s="1"/>
  <c r="A220" i="98" a="1"/>
  <c r="A220" i="98" s="1"/>
  <c r="A219" i="98" a="1"/>
  <c r="A219" i="98" s="1"/>
  <c r="A218" i="98" a="1"/>
  <c r="A218" i="98" s="1"/>
  <c r="C218" i="98" s="1"/>
  <c r="A217" i="98" a="1"/>
  <c r="A217" i="98" s="1"/>
  <c r="A216" i="98" a="1"/>
  <c r="A216" i="98" s="1"/>
  <c r="A215" i="98" a="1"/>
  <c r="A215" i="98" s="1"/>
  <c r="A214" i="98" a="1"/>
  <c r="A214" i="98" s="1"/>
  <c r="F214" i="98" s="1"/>
  <c r="A213" i="98" a="1"/>
  <c r="A213" i="98" s="1"/>
  <c r="A212" i="98" a="1"/>
  <c r="A212" i="98" s="1"/>
  <c r="A211" i="98" a="1"/>
  <c r="A211" i="98" s="1"/>
  <c r="A210" i="98" a="1"/>
  <c r="A210" i="98" s="1"/>
  <c r="C210" i="98" s="1"/>
  <c r="A209" i="98" a="1"/>
  <c r="A209" i="98" s="1"/>
  <c r="A208" i="98" a="1"/>
  <c r="A208" i="98" s="1"/>
  <c r="F208" i="98" s="1"/>
  <c r="A207" i="98" a="1"/>
  <c r="A207" i="98" s="1"/>
  <c r="A206" i="98" a="1"/>
  <c r="A206" i="98" s="1"/>
  <c r="F206" i="98" s="1"/>
  <c r="A205" i="98" a="1"/>
  <c r="A205" i="98" s="1"/>
  <c r="A204" i="98" a="1"/>
  <c r="A204" i="98" s="1"/>
  <c r="B204" i="98" s="1"/>
  <c r="A203" i="98" a="1"/>
  <c r="A203" i="98" s="1"/>
  <c r="A202" i="98" a="1"/>
  <c r="A202" i="98" s="1"/>
  <c r="C202" i="98" s="1"/>
  <c r="A201" i="98" a="1"/>
  <c r="A201" i="98" s="1"/>
  <c r="F201" i="98" s="1"/>
  <c r="A200" i="98" a="1"/>
  <c r="A200" i="98" s="1"/>
  <c r="F200" i="98" s="1"/>
  <c r="A199" i="98" a="1"/>
  <c r="A199" i="98" s="1"/>
  <c r="A198" i="98" a="1"/>
  <c r="A198" i="98" s="1"/>
  <c r="F198" i="98" s="1"/>
  <c r="A197" i="98" a="1"/>
  <c r="A197" i="98" s="1"/>
  <c r="A196" i="98" a="1"/>
  <c r="A196" i="98" s="1"/>
  <c r="F196" i="98" s="1"/>
  <c r="A195" i="98" a="1"/>
  <c r="A195" i="98" s="1"/>
  <c r="A194" i="98" a="1"/>
  <c r="A194" i="98" s="1"/>
  <c r="C194" i="98" s="1"/>
  <c r="A193" i="98" a="1"/>
  <c r="A193" i="98" s="1"/>
  <c r="A192" i="98" a="1"/>
  <c r="A192" i="98" s="1"/>
  <c r="A191" i="98" a="1"/>
  <c r="A191" i="98" s="1"/>
  <c r="A190" i="98" a="1"/>
  <c r="A190" i="98" s="1"/>
  <c r="F190" i="98" s="1"/>
  <c r="A189" i="98" a="1"/>
  <c r="A189" i="98" s="1"/>
  <c r="A188" i="98" a="1"/>
  <c r="A188" i="98" s="1"/>
  <c r="A187" i="98" a="1"/>
  <c r="A187" i="98" s="1"/>
  <c r="A186" i="98" a="1"/>
  <c r="A186" i="98" s="1"/>
  <c r="C186" i="98" s="1"/>
  <c r="A185" i="98" a="1"/>
  <c r="A185" i="98" s="1"/>
  <c r="F185" i="98" s="1"/>
  <c r="A184" i="98" a="1"/>
  <c r="A184" i="98" s="1"/>
  <c r="A183" i="98" a="1"/>
  <c r="A183" i="98" s="1"/>
  <c r="A182" i="98" a="1"/>
  <c r="A182" i="98" s="1"/>
  <c r="A181" i="98" a="1"/>
  <c r="A181" i="98" s="1"/>
  <c r="A180" i="98" a="1"/>
  <c r="A180" i="98" s="1"/>
  <c r="A179" i="98" a="1"/>
  <c r="A179" i="98" s="1"/>
  <c r="A178" i="98" a="1"/>
  <c r="A178" i="98" s="1"/>
  <c r="A177" i="98" a="1"/>
  <c r="A177" i="98" s="1"/>
  <c r="F177" i="98" s="1"/>
  <c r="A176" i="98" a="1"/>
  <c r="A176" i="98" s="1"/>
  <c r="A175" i="98" a="1"/>
  <c r="A175" i="98" s="1"/>
  <c r="A174" i="98" a="1"/>
  <c r="A174" i="98" s="1"/>
  <c r="A173" i="98" a="1"/>
  <c r="A173" i="98" s="1"/>
  <c r="A172" i="98" a="1"/>
  <c r="A172" i="98" s="1"/>
  <c r="A171" i="98" a="1"/>
  <c r="A171" i="98" s="1"/>
  <c r="A170" i="98" a="1"/>
  <c r="A170" i="98" s="1"/>
  <c r="A169" i="98" a="1"/>
  <c r="A169" i="98" s="1"/>
  <c r="A168" i="98" a="1"/>
  <c r="A168" i="98" s="1"/>
  <c r="A167" i="98" a="1"/>
  <c r="A167" i="98" s="1"/>
  <c r="A166" i="98" a="1"/>
  <c r="A166" i="98" s="1"/>
  <c r="A165" i="98" a="1"/>
  <c r="A165" i="98" s="1"/>
  <c r="A164" i="98" a="1"/>
  <c r="A164" i="98" s="1"/>
  <c r="A163" i="98" a="1"/>
  <c r="A163" i="98" s="1"/>
  <c r="A162" i="98" a="1"/>
  <c r="A162" i="98" s="1"/>
  <c r="A161" i="98" a="1"/>
  <c r="A161" i="98" s="1"/>
  <c r="F161" i="98" s="1"/>
  <c r="A160" i="98" a="1"/>
  <c r="A160" i="98" s="1"/>
  <c r="F160" i="98" s="1"/>
  <c r="A159" i="98" a="1"/>
  <c r="A159" i="98" s="1"/>
  <c r="A158" i="98" a="1"/>
  <c r="A158" i="98" s="1"/>
  <c r="A157" i="98" a="1"/>
  <c r="A157" i="98" s="1"/>
  <c r="A156" i="98" a="1"/>
  <c r="A156" i="98" s="1"/>
  <c r="F156" i="98" s="1"/>
  <c r="A155" i="98" a="1"/>
  <c r="A155" i="98" s="1"/>
  <c r="A154" i="98" a="1"/>
  <c r="A154" i="98" s="1"/>
  <c r="A153" i="98" a="1"/>
  <c r="A153" i="98" s="1"/>
  <c r="B153" i="98" s="1"/>
  <c r="A152" i="98" a="1"/>
  <c r="A152" i="98" s="1"/>
  <c r="A151" i="98" a="1"/>
  <c r="A151" i="98" s="1"/>
  <c r="B151" i="98" s="1"/>
  <c r="A150" i="98" a="1"/>
  <c r="A150" i="98" s="1"/>
  <c r="A149" i="98" a="1"/>
  <c r="A149" i="98" s="1"/>
  <c r="A148" i="98" a="1"/>
  <c r="A148" i="98" s="1"/>
  <c r="A147" i="98" a="1"/>
  <c r="A147" i="98" s="1"/>
  <c r="A146" i="98" a="1"/>
  <c r="A146" i="98" s="1"/>
  <c r="A145" i="98" a="1"/>
  <c r="A145" i="98" s="1"/>
  <c r="B145" i="98" s="1"/>
  <c r="A144" i="98" a="1"/>
  <c r="A144" i="98" s="1"/>
  <c r="A143" i="98" a="1"/>
  <c r="A143" i="98" s="1"/>
  <c r="A142" i="98" a="1"/>
  <c r="A142" i="98" s="1"/>
  <c r="A141" i="98" a="1"/>
  <c r="A141" i="98" s="1"/>
  <c r="A140" i="98" a="1"/>
  <c r="A140" i="98" s="1"/>
  <c r="A139" i="98" a="1"/>
  <c r="A139" i="98" s="1"/>
  <c r="A138" i="98" a="1"/>
  <c r="A138" i="98" s="1"/>
  <c r="A137" i="98" a="1"/>
  <c r="A137" i="98" s="1"/>
  <c r="B137" i="98" s="1"/>
  <c r="A136" i="98" a="1"/>
  <c r="A136" i="98" s="1"/>
  <c r="A135" i="98" a="1"/>
  <c r="A135" i="98" s="1"/>
  <c r="C135" i="98" s="1"/>
  <c r="A134" i="98" a="1"/>
  <c r="A134" i="98" s="1"/>
  <c r="A133" i="98" a="1"/>
  <c r="A133" i="98" s="1"/>
  <c r="C133" i="98" s="1"/>
  <c r="A132" i="98" a="1"/>
  <c r="A132" i="98" s="1"/>
  <c r="A131" i="98" a="1"/>
  <c r="A131" i="98" s="1"/>
  <c r="C131" i="98" s="1"/>
  <c r="A130" i="98" a="1"/>
  <c r="A130" i="98" s="1"/>
  <c r="C130" i="98" s="1"/>
  <c r="A129" i="98" a="1"/>
  <c r="A129" i="98" s="1"/>
  <c r="A128" i="98" a="1"/>
  <c r="A128" i="98" s="1"/>
  <c r="A127" i="98" a="1"/>
  <c r="A127" i="98" s="1"/>
  <c r="A126" i="98" a="1"/>
  <c r="A126" i="98" s="1"/>
  <c r="A125" i="98" a="1"/>
  <c r="A125" i="98" s="1"/>
  <c r="A124" i="98" a="1"/>
  <c r="A124" i="98" s="1"/>
  <c r="B124" i="98" s="1"/>
  <c r="A123" i="98" a="1"/>
  <c r="A123" i="98" s="1"/>
  <c r="F123" i="98" s="1"/>
  <c r="A122" i="98" a="1"/>
  <c r="A122" i="98" s="1"/>
  <c r="A121" i="98" a="1"/>
  <c r="A121" i="98" s="1"/>
  <c r="A120" i="98" a="1"/>
  <c r="A120" i="98" s="1"/>
  <c r="A119" i="98" a="1"/>
  <c r="A119" i="98" s="1"/>
  <c r="A118" i="98" a="1"/>
  <c r="A118" i="98" s="1"/>
  <c r="A117" i="98" a="1"/>
  <c r="A117" i="98" s="1"/>
  <c r="A116" i="98" a="1"/>
  <c r="A116" i="98" s="1"/>
  <c r="B116" i="98" s="1"/>
  <c r="A115" i="98" a="1"/>
  <c r="A115" i="98" s="1"/>
  <c r="F115" i="98" s="1"/>
  <c r="A114" i="98" a="1"/>
  <c r="A114" i="98" s="1"/>
  <c r="F114" i="98" s="1"/>
  <c r="A113" i="98" a="1"/>
  <c r="A113" i="98" s="1"/>
  <c r="A112" i="98" a="1"/>
  <c r="A112" i="98" s="1"/>
  <c r="A111" i="98" a="1"/>
  <c r="A111" i="98" s="1"/>
  <c r="B111" i="98" s="1"/>
  <c r="A110" i="98" a="1"/>
  <c r="A110" i="98" s="1"/>
  <c r="A109" i="98" a="1"/>
  <c r="A109" i="98" s="1"/>
  <c r="A108" i="98" a="1"/>
  <c r="A108" i="98" s="1"/>
  <c r="A107" i="98" a="1"/>
  <c r="A107" i="98" s="1"/>
  <c r="F107" i="98" s="1"/>
  <c r="A106" i="98" a="1"/>
  <c r="A106" i="98" s="1"/>
  <c r="A105" i="98" a="1"/>
  <c r="A105" i="98" s="1"/>
  <c r="A104" i="98" a="1"/>
  <c r="A104" i="98" s="1"/>
  <c r="A103" i="98" a="1"/>
  <c r="A103" i="98" s="1"/>
  <c r="A102" i="98" a="1"/>
  <c r="A102" i="98" s="1"/>
  <c r="A101" i="98" a="1"/>
  <c r="A101" i="98" s="1"/>
  <c r="A100" i="98" a="1"/>
  <c r="A100" i="98" s="1"/>
  <c r="A99" i="98" a="1"/>
  <c r="A99" i="98" s="1"/>
  <c r="A98" i="98" a="1"/>
  <c r="A98" i="98" s="1"/>
  <c r="F98" i="98" s="1"/>
  <c r="A97" i="98" a="1"/>
  <c r="A97" i="98" s="1"/>
  <c r="A96" i="98" a="1"/>
  <c r="A96" i="98" s="1"/>
  <c r="A95" i="98" a="1"/>
  <c r="A95" i="98" s="1"/>
  <c r="A94" i="98" a="1"/>
  <c r="A94" i="98" s="1"/>
  <c r="A93" i="98" a="1"/>
  <c r="A93" i="98" s="1"/>
  <c r="A92" i="98" a="1"/>
  <c r="A92" i="98" s="1"/>
  <c r="B92" i="98" s="1"/>
  <c r="A91" i="98" a="1"/>
  <c r="A91" i="98" s="1"/>
  <c r="F91" i="98" s="1"/>
  <c r="A90" i="98" a="1"/>
  <c r="A90" i="98" s="1"/>
  <c r="F90" i="98" s="1"/>
  <c r="A89" i="98" a="1"/>
  <c r="A89" i="98" s="1"/>
  <c r="A88" i="98" a="1"/>
  <c r="A88" i="98" s="1"/>
  <c r="A87" i="98" a="1"/>
  <c r="A87" i="98" s="1"/>
  <c r="B87" i="98" s="1"/>
  <c r="A86" i="98" a="1"/>
  <c r="A86" i="98" s="1"/>
  <c r="A85" i="98" a="1"/>
  <c r="A85" i="98" s="1"/>
  <c r="A84" i="98" a="1"/>
  <c r="A84" i="98" s="1"/>
  <c r="B84" i="98" s="1"/>
  <c r="A83" i="98" a="1"/>
  <c r="A83" i="98" s="1"/>
  <c r="A82" i="98" a="1"/>
  <c r="A82" i="98" s="1"/>
  <c r="A81" i="98" a="1"/>
  <c r="A81" i="98" s="1"/>
  <c r="A80" i="98" a="1"/>
  <c r="A80" i="98" s="1"/>
  <c r="A79" i="98" a="1"/>
  <c r="A79" i="98" s="1"/>
  <c r="B79" i="98" s="1"/>
  <c r="A78" i="98" a="1"/>
  <c r="A78" i="98" s="1"/>
  <c r="A77" i="98" a="1"/>
  <c r="A77" i="98" s="1"/>
  <c r="A76" i="98" a="1"/>
  <c r="A76" i="98" s="1"/>
  <c r="A75" i="98" a="1"/>
  <c r="A75" i="98" s="1"/>
  <c r="F75" i="98" s="1"/>
  <c r="A74" i="98" a="1"/>
  <c r="A74" i="98" s="1"/>
  <c r="A73" i="98" a="1"/>
  <c r="A73" i="98" s="1"/>
  <c r="A72" i="98" a="1"/>
  <c r="A72" i="98" s="1"/>
  <c r="A71" i="98" a="1"/>
  <c r="A71" i="98" s="1"/>
  <c r="A70" i="98" a="1"/>
  <c r="A70" i="98" s="1"/>
  <c r="A69" i="98" a="1"/>
  <c r="A69" i="98" s="1"/>
  <c r="A68" i="98" a="1"/>
  <c r="A68" i="98" s="1"/>
  <c r="A67" i="98" a="1"/>
  <c r="A67" i="98" s="1"/>
  <c r="A66" i="98" a="1"/>
  <c r="A66" i="98" s="1"/>
  <c r="F66" i="98" s="1"/>
  <c r="A65" i="98" a="1"/>
  <c r="A65" i="98" s="1"/>
  <c r="A64" i="98" a="1"/>
  <c r="A64" i="98" s="1"/>
  <c r="A63" i="98" a="1"/>
  <c r="A63" i="98" s="1"/>
  <c r="A62" i="98" a="1"/>
  <c r="A62" i="98" s="1"/>
  <c r="A61" i="98" a="1"/>
  <c r="A61" i="98" s="1"/>
  <c r="A60" i="98" a="1"/>
  <c r="A60" i="98" s="1"/>
  <c r="B60" i="98" s="1"/>
  <c r="A59" i="98" a="1"/>
  <c r="A59" i="98" s="1"/>
  <c r="F59" i="98" s="1"/>
  <c r="A58" i="98" a="1"/>
  <c r="A58" i="98" s="1"/>
  <c r="A57" i="98" a="1"/>
  <c r="A57" i="98" s="1"/>
  <c r="A56" i="98" a="1"/>
  <c r="A56" i="98" s="1"/>
  <c r="A55" i="98" a="1"/>
  <c r="A55" i="98" s="1"/>
  <c r="A54" i="98" a="1"/>
  <c r="A54" i="98" s="1"/>
  <c r="A53" i="98" a="1"/>
  <c r="A53" i="98" s="1"/>
  <c r="A52" i="98" a="1"/>
  <c r="A52" i="98" s="1"/>
  <c r="B52" i="98" s="1"/>
  <c r="A51" i="98" a="1"/>
  <c r="A51" i="98" s="1"/>
  <c r="F51" i="98" s="1"/>
  <c r="A50" i="98" a="1"/>
  <c r="A50" i="98" s="1"/>
  <c r="F50" i="98" s="1"/>
  <c r="A49" i="98" a="1"/>
  <c r="A49" i="98" s="1"/>
  <c r="A48" i="98" a="1"/>
  <c r="A48" i="98" s="1"/>
  <c r="A47" i="98" a="1"/>
  <c r="A47" i="98" s="1"/>
  <c r="B47" i="98" s="1"/>
  <c r="A46" i="98" a="1"/>
  <c r="A46" i="98" s="1"/>
  <c r="A45" i="98" a="1"/>
  <c r="A45" i="98" s="1"/>
  <c r="A44" i="98" a="1"/>
  <c r="A44" i="98" s="1"/>
  <c r="B44" i="98" s="1"/>
  <c r="A43" i="98" a="1"/>
  <c r="A43" i="98" s="1"/>
  <c r="F43" i="98" s="1"/>
  <c r="A42" i="98" a="1"/>
  <c r="A42" i="98" s="1"/>
  <c r="A41" i="98" a="1"/>
  <c r="A41" i="98" s="1"/>
  <c r="A40" i="98" a="1"/>
  <c r="A40" i="98" s="1"/>
  <c r="A39" i="98" a="1"/>
  <c r="A39" i="98" s="1"/>
  <c r="B39" i="98" s="1"/>
  <c r="A38" i="98" a="1"/>
  <c r="A38" i="98" s="1"/>
  <c r="A37" i="98" a="1"/>
  <c r="A37" i="98" s="1"/>
  <c r="A36" i="98" a="1"/>
  <c r="A36" i="98" s="1"/>
  <c r="A35" i="98" a="1"/>
  <c r="A35" i="98" s="1"/>
  <c r="F35" i="98" s="1"/>
  <c r="A34" i="98" a="1"/>
  <c r="A34" i="98" s="1"/>
  <c r="F34" i="98" s="1"/>
  <c r="A33" i="98" a="1"/>
  <c r="A33" i="98" s="1"/>
  <c r="A32" i="98" a="1"/>
  <c r="A32" i="98" s="1"/>
  <c r="A31" i="98" a="1"/>
  <c r="A31" i="98" s="1"/>
  <c r="B31" i="98" s="1"/>
  <c r="A30" i="98" a="1"/>
  <c r="A30" i="98" s="1"/>
  <c r="A29" i="98" a="1"/>
  <c r="A29" i="98" s="1"/>
  <c r="A28" i="98" a="1"/>
  <c r="A28" i="98" s="1"/>
  <c r="B28" i="98" s="1"/>
  <c r="A27" i="98" a="1"/>
  <c r="A27" i="98" s="1"/>
  <c r="A26" i="98" a="1"/>
  <c r="A26" i="98" s="1"/>
  <c r="C26" i="98" s="1"/>
  <c r="A25" i="98" a="1"/>
  <c r="A25" i="98" s="1"/>
  <c r="A24" i="98" a="1"/>
  <c r="A24" i="98" s="1"/>
  <c r="F24" i="98" s="1"/>
  <c r="A23" i="98" a="1"/>
  <c r="A23" i="98" s="1"/>
  <c r="C23" i="98" s="1"/>
  <c r="A22" i="98" a="1"/>
  <c r="A22" i="98" s="1"/>
  <c r="A21" i="98" a="1"/>
  <c r="A21" i="98" s="1"/>
  <c r="A20" i="98" a="1"/>
  <c r="A20" i="98" s="1"/>
  <c r="A19" i="98" a="1"/>
  <c r="A19" i="98" s="1"/>
  <c r="A18" i="98" a="1"/>
  <c r="A18" i="98" s="1"/>
  <c r="C18" i="98" s="1"/>
  <c r="A17" i="98" a="1"/>
  <c r="A17" i="98" s="1"/>
  <c r="A16" i="98" a="1"/>
  <c r="A16" i="98" s="1"/>
  <c r="F16" i="98" s="1"/>
  <c r="A15" i="98" a="1"/>
  <c r="A15" i="98" s="1"/>
  <c r="A14" i="98" a="1"/>
  <c r="A14" i="98" s="1"/>
  <c r="A13" i="98" a="1"/>
  <c r="A13" i="98" s="1"/>
  <c r="F13" i="98" s="1"/>
  <c r="A12" i="98" a="1"/>
  <c r="A12" i="98" s="1"/>
  <c r="A11" i="98" a="1"/>
  <c r="A11" i="98" s="1"/>
  <c r="A10" i="98" a="1"/>
  <c r="A10" i="98" s="1"/>
  <c r="C10" i="98" s="1"/>
  <c r="A9" i="98" a="1"/>
  <c r="A9" i="98" s="1"/>
  <c r="A8" i="98" a="1"/>
  <c r="A8" i="98" s="1"/>
  <c r="F8" i="98" s="1"/>
  <c r="A7" i="98" a="1"/>
  <c r="A7" i="98" s="1"/>
  <c r="C7" i="98" s="1"/>
  <c r="A6" i="98" a="1"/>
  <c r="A6" i="98" s="1"/>
  <c r="A5" i="98" a="1"/>
  <c r="A5" i="98" s="1"/>
  <c r="F5" i="98" s="1"/>
  <c r="A4" i="98" a="1"/>
  <c r="A4" i="98" s="1"/>
  <c r="A3" i="98" a="1"/>
  <c r="A3" i="98" s="1"/>
  <c r="F3" i="98" s="1"/>
  <c r="A2" i="98"/>
  <c r="A1" i="98"/>
  <c r="A437" i="97" a="1"/>
  <c r="A437" i="97" s="1"/>
  <c r="A436" i="97" a="1"/>
  <c r="A436" i="97" s="1"/>
  <c r="A435" i="97" a="1"/>
  <c r="A435" i="97" s="1"/>
  <c r="A434" i="97" a="1"/>
  <c r="A434" i="97" s="1"/>
  <c r="F434" i="97" s="1"/>
  <c r="A433" i="97" a="1"/>
  <c r="A433" i="97" s="1"/>
  <c r="A432" i="97" a="1"/>
  <c r="A432" i="97" s="1"/>
  <c r="F432" i="97" s="1"/>
  <c r="A431" i="97" a="1"/>
  <c r="A431" i="97" s="1"/>
  <c r="B431" i="97" s="1"/>
  <c r="A430" i="97" a="1"/>
  <c r="A430" i="97" s="1"/>
  <c r="A429" i="97" a="1"/>
  <c r="A429" i="97" s="1"/>
  <c r="A428" i="97" a="1"/>
  <c r="A428" i="97" s="1"/>
  <c r="B428" i="97" s="1"/>
  <c r="A427" i="97" a="1"/>
  <c r="A427" i="97" s="1"/>
  <c r="A426" i="97" a="1"/>
  <c r="A426" i="97" s="1"/>
  <c r="A425" i="97" a="1"/>
  <c r="A425" i="97" s="1"/>
  <c r="A424" i="97" a="1"/>
  <c r="A424" i="97" s="1"/>
  <c r="A423" i="97" a="1"/>
  <c r="A423" i="97" s="1"/>
  <c r="A422" i="97" a="1"/>
  <c r="A422" i="97" s="1"/>
  <c r="A421" i="97" a="1"/>
  <c r="A421" i="97" s="1"/>
  <c r="A420" i="97" a="1"/>
  <c r="A420" i="97" s="1"/>
  <c r="B420" i="97" s="1"/>
  <c r="A419" i="97" a="1"/>
  <c r="A419" i="97" s="1"/>
  <c r="A418" i="97" a="1"/>
  <c r="A418" i="97" s="1"/>
  <c r="F418" i="97" s="1"/>
  <c r="A417" i="97" a="1"/>
  <c r="A417" i="97" s="1"/>
  <c r="A416" i="97" a="1"/>
  <c r="A416" i="97" s="1"/>
  <c r="A415" i="97" a="1"/>
  <c r="A415" i="97" s="1"/>
  <c r="C415" i="97" s="1"/>
  <c r="A414" i="97" a="1"/>
  <c r="A414" i="97" s="1"/>
  <c r="A413" i="97" a="1"/>
  <c r="A413" i="97" s="1"/>
  <c r="A412" i="97" a="1"/>
  <c r="A412" i="97" s="1"/>
  <c r="A411" i="97" a="1"/>
  <c r="A411" i="97" s="1"/>
  <c r="A410" i="97" a="1"/>
  <c r="A410" i="97" s="1"/>
  <c r="A409" i="97" a="1"/>
  <c r="A409" i="97" s="1"/>
  <c r="A408" i="97" a="1"/>
  <c r="A408" i="97" s="1"/>
  <c r="F408" i="97" s="1"/>
  <c r="A407" i="97" a="1"/>
  <c r="A407" i="97" s="1"/>
  <c r="C407" i="97" s="1"/>
  <c r="A406" i="97" a="1"/>
  <c r="A406" i="97" s="1"/>
  <c r="A405" i="97" a="1"/>
  <c r="A405" i="97" s="1"/>
  <c r="A404" i="97" a="1"/>
  <c r="A404" i="97" s="1"/>
  <c r="B404" i="97" s="1"/>
  <c r="A403" i="97" a="1"/>
  <c r="A403" i="97" s="1"/>
  <c r="A402" i="97" a="1"/>
  <c r="A402" i="97" s="1"/>
  <c r="A401" i="97" a="1"/>
  <c r="A401" i="97" s="1"/>
  <c r="A400" i="97" a="1"/>
  <c r="A400" i="97" s="1"/>
  <c r="F400" i="97" s="1"/>
  <c r="A399" i="97" a="1"/>
  <c r="A399" i="97" s="1"/>
  <c r="A398" i="97" a="1"/>
  <c r="A398" i="97" s="1"/>
  <c r="A397" i="97" a="1"/>
  <c r="A397" i="97" s="1"/>
  <c r="A396" i="97" a="1"/>
  <c r="A396" i="97" s="1"/>
  <c r="B396" i="97" s="1"/>
  <c r="A395" i="97" a="1"/>
  <c r="A395" i="97" s="1"/>
  <c r="A394" i="97" a="1"/>
  <c r="A394" i="97" s="1"/>
  <c r="A393" i="97" a="1"/>
  <c r="A393" i="97" s="1"/>
  <c r="A392" i="97" a="1"/>
  <c r="A392" i="97" s="1"/>
  <c r="A391" i="97" a="1"/>
  <c r="A391" i="97" s="1"/>
  <c r="C391" i="97" s="1"/>
  <c r="A390" i="97" a="1"/>
  <c r="A390" i="97" s="1"/>
  <c r="A389" i="97" a="1"/>
  <c r="A389" i="97" s="1"/>
  <c r="A388" i="97" a="1"/>
  <c r="A388" i="97" s="1"/>
  <c r="B388" i="97" s="1"/>
  <c r="A387" i="97" a="1"/>
  <c r="A387" i="97" s="1"/>
  <c r="A386" i="97" a="1"/>
  <c r="A386" i="97" s="1"/>
  <c r="A385" i="97" a="1"/>
  <c r="A385" i="97" s="1"/>
  <c r="A384" i="97" a="1"/>
  <c r="A384" i="97" s="1"/>
  <c r="F384" i="97" s="1"/>
  <c r="A383" i="97" a="1"/>
  <c r="A383" i="97" s="1"/>
  <c r="A382" i="97" a="1"/>
  <c r="A382" i="97" s="1"/>
  <c r="A381" i="97" a="1"/>
  <c r="A381" i="97" s="1"/>
  <c r="A380" i="97" a="1"/>
  <c r="A380" i="97" s="1"/>
  <c r="A379" i="97" a="1"/>
  <c r="A379" i="97" s="1"/>
  <c r="A378" i="97" a="1"/>
  <c r="A378" i="97" s="1"/>
  <c r="F378" i="97" s="1"/>
  <c r="A377" i="97" a="1"/>
  <c r="A377" i="97" s="1"/>
  <c r="A376" i="97" a="1"/>
  <c r="A376" i="97" s="1"/>
  <c r="A375" i="97" a="1"/>
  <c r="A375" i="97" s="1"/>
  <c r="B375" i="97" s="1"/>
  <c r="A374" i="97" a="1"/>
  <c r="A374" i="97" s="1"/>
  <c r="A373" i="97" a="1"/>
  <c r="A373" i="97" s="1"/>
  <c r="A372" i="97" a="1"/>
  <c r="A372" i="97" s="1"/>
  <c r="A371" i="97" a="1"/>
  <c r="A371" i="97" s="1"/>
  <c r="A370" i="97" a="1"/>
  <c r="A370" i="97" s="1"/>
  <c r="F370" i="97" s="1"/>
  <c r="A369" i="97" a="1"/>
  <c r="A369" i="97" s="1"/>
  <c r="A368" i="97" a="1"/>
  <c r="A368" i="97" s="1"/>
  <c r="A367" i="97" a="1"/>
  <c r="A367" i="97" s="1"/>
  <c r="A366" i="97" a="1"/>
  <c r="A366" i="97" s="1"/>
  <c r="A365" i="97" a="1"/>
  <c r="A365" i="97" s="1"/>
  <c r="A364" i="97" a="1"/>
  <c r="A364" i="97" s="1"/>
  <c r="A363" i="97" a="1"/>
  <c r="A363" i="97" s="1"/>
  <c r="A362" i="97" a="1"/>
  <c r="A362" i="97" s="1"/>
  <c r="F362" i="97" s="1"/>
  <c r="A361" i="97" a="1"/>
  <c r="A361" i="97" s="1"/>
  <c r="A360" i="97" a="1"/>
  <c r="A360" i="97" s="1"/>
  <c r="C360" i="97" s="1"/>
  <c r="A359" i="97" a="1"/>
  <c r="A359" i="97" s="1"/>
  <c r="B359" i="97" s="1"/>
  <c r="A358" i="97" a="1"/>
  <c r="A358" i="97" s="1"/>
  <c r="A357" i="97" a="1"/>
  <c r="A357" i="97" s="1"/>
  <c r="A356" i="97" a="1"/>
  <c r="A356" i="97" s="1"/>
  <c r="B356" i="97" s="1"/>
  <c r="A355" i="97" a="1"/>
  <c r="A355" i="97" s="1"/>
  <c r="A354" i="97" a="1"/>
  <c r="A354" i="97" s="1"/>
  <c r="A353" i="97" a="1"/>
  <c r="A353" i="97" s="1"/>
  <c r="A352" i="97" a="1"/>
  <c r="A352" i="97" s="1"/>
  <c r="A351" i="97" a="1"/>
  <c r="A351" i="97" s="1"/>
  <c r="A350" i="97" a="1"/>
  <c r="A350" i="97" s="1"/>
  <c r="A349" i="97" a="1"/>
  <c r="A349" i="97" s="1"/>
  <c r="A348" i="97" a="1"/>
  <c r="A348" i="97" s="1"/>
  <c r="A347" i="97" a="1"/>
  <c r="A347" i="97" s="1"/>
  <c r="A346" i="97" a="1"/>
  <c r="A346" i="97" s="1"/>
  <c r="F346" i="97" s="1"/>
  <c r="A345" i="97" a="1"/>
  <c r="A345" i="97" s="1"/>
  <c r="A344" i="97" a="1"/>
  <c r="A344" i="97" s="1"/>
  <c r="A343" i="97" a="1"/>
  <c r="A343" i="97" s="1"/>
  <c r="B343" i="97" s="1"/>
  <c r="A342" i="97" a="1"/>
  <c r="A342" i="97" s="1"/>
  <c r="A341" i="97" a="1"/>
  <c r="A341" i="97" s="1"/>
  <c r="A340" i="97" a="1"/>
  <c r="A340" i="97" s="1"/>
  <c r="B340" i="97" s="1"/>
  <c r="A339" i="97" a="1"/>
  <c r="A339" i="97" s="1"/>
  <c r="A338" i="97" a="1"/>
  <c r="A338" i="97" s="1"/>
  <c r="A337" i="97" a="1"/>
  <c r="A337" i="97" s="1"/>
  <c r="A336" i="97" a="1"/>
  <c r="A336" i="97" s="1"/>
  <c r="C336" i="97" s="1"/>
  <c r="A335" i="97" a="1"/>
  <c r="A335" i="97" s="1"/>
  <c r="B335" i="97" s="1"/>
  <c r="A334" i="97" a="1"/>
  <c r="A334" i="97" s="1"/>
  <c r="A333" i="97" a="1"/>
  <c r="A333" i="97" s="1"/>
  <c r="A332" i="97" a="1"/>
  <c r="A332" i="97" s="1"/>
  <c r="A331" i="97" a="1"/>
  <c r="A331" i="97" s="1"/>
  <c r="A330" i="97" a="1"/>
  <c r="A330" i="97" s="1"/>
  <c r="F330" i="97" s="1"/>
  <c r="A329" i="97" a="1"/>
  <c r="A329" i="97" s="1"/>
  <c r="A328" i="97" a="1"/>
  <c r="A328" i="97" s="1"/>
  <c r="A327" i="97" a="1"/>
  <c r="A327" i="97" s="1"/>
  <c r="B327" i="97" s="1"/>
  <c r="A326" i="97" a="1"/>
  <c r="A326" i="97" s="1"/>
  <c r="A325" i="97" a="1"/>
  <c r="A325" i="97" s="1"/>
  <c r="A324" i="97" a="1"/>
  <c r="A324" i="97" s="1"/>
  <c r="B324" i="97" s="1"/>
  <c r="A323" i="97" a="1"/>
  <c r="A323" i="97" s="1"/>
  <c r="A322" i="97" a="1"/>
  <c r="A322" i="97" s="1"/>
  <c r="A321" i="97" a="1"/>
  <c r="A321" i="97" s="1"/>
  <c r="A320" i="97" a="1"/>
  <c r="A320" i="97" s="1"/>
  <c r="A319" i="97" a="1"/>
  <c r="A319" i="97" s="1"/>
  <c r="C319" i="97" s="1"/>
  <c r="A318" i="97" a="1"/>
  <c r="A318" i="97" s="1"/>
  <c r="A317" i="97" a="1"/>
  <c r="A317" i="97" s="1"/>
  <c r="A316" i="97" a="1"/>
  <c r="A316" i="97" s="1"/>
  <c r="A315" i="97" a="1"/>
  <c r="A315" i="97" s="1"/>
  <c r="A314" i="97" a="1"/>
  <c r="A314" i="97" s="1"/>
  <c r="F314" i="97" s="1"/>
  <c r="A313" i="97" a="1"/>
  <c r="A313" i="97" s="1"/>
  <c r="A312" i="97" a="1"/>
  <c r="A312" i="97" s="1"/>
  <c r="A311" i="97" a="1"/>
  <c r="A311" i="97" s="1"/>
  <c r="F311" i="97" s="1"/>
  <c r="A310" i="97" a="1"/>
  <c r="A310" i="97" s="1"/>
  <c r="A309" i="97" a="1"/>
  <c r="A309" i="97" s="1"/>
  <c r="A308" i="97" a="1"/>
  <c r="A308" i="97" s="1"/>
  <c r="A307" i="97" a="1"/>
  <c r="A307" i="97" s="1"/>
  <c r="A306" i="97" a="1"/>
  <c r="A306" i="97" s="1"/>
  <c r="F306" i="97" s="1"/>
  <c r="A305" i="97" a="1"/>
  <c r="A305" i="97" s="1"/>
  <c r="A304" i="97" a="1"/>
  <c r="A304" i="97" s="1"/>
  <c r="A303" i="97" a="1"/>
  <c r="A303" i="97" s="1"/>
  <c r="A302" i="97" a="1"/>
  <c r="A302" i="97" s="1"/>
  <c r="A301" i="97" a="1"/>
  <c r="A301" i="97" s="1"/>
  <c r="A300" i="97" a="1"/>
  <c r="A300" i="97" s="1"/>
  <c r="A299" i="97" a="1"/>
  <c r="A299" i="97" s="1"/>
  <c r="A298" i="97" a="1"/>
  <c r="A298" i="97" s="1"/>
  <c r="A297" i="97" a="1"/>
  <c r="A297" i="97" s="1"/>
  <c r="A296" i="97" a="1"/>
  <c r="A296" i="97" s="1"/>
  <c r="A295" i="97" a="1"/>
  <c r="A295" i="97" s="1"/>
  <c r="A294" i="97" a="1"/>
  <c r="A294" i="97" s="1"/>
  <c r="A293" i="97" a="1"/>
  <c r="A293" i="97" s="1"/>
  <c r="A292" i="97" a="1"/>
  <c r="A292" i="97" s="1"/>
  <c r="B292" i="97" s="1"/>
  <c r="A291" i="97" a="1"/>
  <c r="A291" i="97" s="1"/>
  <c r="A290" i="97" a="1"/>
  <c r="A290" i="97" s="1"/>
  <c r="F290" i="97" s="1"/>
  <c r="A289" i="97" a="1"/>
  <c r="A289" i="97" s="1"/>
  <c r="A288" i="97" a="1"/>
  <c r="A288" i="97" s="1"/>
  <c r="A287" i="97" a="1"/>
  <c r="A287" i="97" s="1"/>
  <c r="F287" i="97" s="1"/>
  <c r="A286" i="97" a="1"/>
  <c r="A286" i="97" s="1"/>
  <c r="A285" i="97" a="1"/>
  <c r="A285" i="97" s="1"/>
  <c r="A284" i="97" a="1"/>
  <c r="A284" i="97" s="1"/>
  <c r="B284" i="97" s="1"/>
  <c r="A283" i="97" a="1"/>
  <c r="A283" i="97" s="1"/>
  <c r="A282" i="97" a="1"/>
  <c r="A282" i="97" s="1"/>
  <c r="A281" i="97" a="1"/>
  <c r="A281" i="97" s="1"/>
  <c r="A280" i="97" a="1"/>
  <c r="A280" i="97" s="1"/>
  <c r="A279" i="97" a="1"/>
  <c r="A279" i="97" s="1"/>
  <c r="A278" i="97" a="1"/>
  <c r="A278" i="97" s="1"/>
  <c r="A277" i="97" a="1"/>
  <c r="A277" i="97" s="1"/>
  <c r="A276" i="97" a="1"/>
  <c r="A276" i="97" s="1"/>
  <c r="A275" i="97" a="1"/>
  <c r="A275" i="97" s="1"/>
  <c r="A274" i="97" a="1"/>
  <c r="A274" i="97" s="1"/>
  <c r="F274" i="97" s="1"/>
  <c r="A273" i="97" a="1"/>
  <c r="A273" i="97" s="1"/>
  <c r="A272" i="97" a="1"/>
  <c r="A272" i="97" s="1"/>
  <c r="A271" i="97" a="1"/>
  <c r="A271" i="97" s="1"/>
  <c r="A270" i="97" a="1"/>
  <c r="A270" i="97" s="1"/>
  <c r="A269" i="97" a="1"/>
  <c r="A269" i="97" s="1"/>
  <c r="F269" i="97" s="1"/>
  <c r="A268" i="97" a="1"/>
  <c r="A268" i="97" s="1"/>
  <c r="F268" i="97" s="1"/>
  <c r="A267" i="97" a="1"/>
  <c r="A267" i="97" s="1"/>
  <c r="C267" i="97" s="1"/>
  <c r="A266" i="97" a="1"/>
  <c r="A266" i="97" s="1"/>
  <c r="A265" i="97" a="1"/>
  <c r="A265" i="97" s="1"/>
  <c r="A264" i="97" a="1"/>
  <c r="A264" i="97" s="1"/>
  <c r="A263" i="97" a="1"/>
  <c r="A263" i="97" s="1"/>
  <c r="A262" i="97" a="1"/>
  <c r="A262" i="97" s="1"/>
  <c r="A261" i="97" a="1"/>
  <c r="A261" i="97" s="1"/>
  <c r="A260" i="97" a="1"/>
  <c r="A260" i="97" s="1"/>
  <c r="A259" i="97" a="1"/>
  <c r="A259" i="97" s="1"/>
  <c r="B259" i="97" s="1"/>
  <c r="A258" i="97" a="1"/>
  <c r="A258" i="97" s="1"/>
  <c r="A257" i="97" a="1"/>
  <c r="A257" i="97" s="1"/>
  <c r="A256" i="97" a="1"/>
  <c r="A256" i="97" s="1"/>
  <c r="A255" i="97" a="1"/>
  <c r="A255" i="97" s="1"/>
  <c r="A254" i="97" a="1"/>
  <c r="A254" i="97" s="1"/>
  <c r="A253" i="97" a="1"/>
  <c r="A253" i="97" s="1"/>
  <c r="A252" i="97" a="1"/>
  <c r="A252" i="97" s="1"/>
  <c r="A251" i="97" a="1"/>
  <c r="A251" i="97" s="1"/>
  <c r="B251" i="97" s="1"/>
  <c r="A250" i="97" a="1"/>
  <c r="A250" i="97" s="1"/>
  <c r="A249" i="97" a="1"/>
  <c r="A249" i="97" s="1"/>
  <c r="A248" i="97" a="1"/>
  <c r="A248" i="97" s="1"/>
  <c r="A247" i="97" a="1"/>
  <c r="A247" i="97" s="1"/>
  <c r="A246" i="97" a="1"/>
  <c r="A246" i="97" s="1"/>
  <c r="A245" i="97" a="1"/>
  <c r="A245" i="97" s="1"/>
  <c r="A244" i="97" a="1"/>
  <c r="A244" i="97" s="1"/>
  <c r="A243" i="97" a="1"/>
  <c r="A243" i="97" s="1"/>
  <c r="B243" i="97" s="1"/>
  <c r="A242" i="97" a="1"/>
  <c r="A242" i="97" s="1"/>
  <c r="A241" i="97" a="1"/>
  <c r="A241" i="97" s="1"/>
  <c r="A240" i="97" a="1"/>
  <c r="A240" i="97" s="1"/>
  <c r="A239" i="97" a="1"/>
  <c r="A239" i="97" s="1"/>
  <c r="A238" i="97" a="1"/>
  <c r="A238" i="97" s="1"/>
  <c r="A237" i="97" a="1"/>
  <c r="A237" i="97" s="1"/>
  <c r="A236" i="97" a="1"/>
  <c r="A236" i="97" s="1"/>
  <c r="A235" i="97" a="1"/>
  <c r="A235" i="97" s="1"/>
  <c r="B235" i="97" s="1"/>
  <c r="A234" i="97" a="1"/>
  <c r="A234" i="97" s="1"/>
  <c r="A233" i="97" a="1"/>
  <c r="A233" i="97" s="1"/>
  <c r="A232" i="97" a="1"/>
  <c r="A232" i="97" s="1"/>
  <c r="A231" i="97" a="1"/>
  <c r="A231" i="97" s="1"/>
  <c r="A230" i="97" a="1"/>
  <c r="A230" i="97" s="1"/>
  <c r="A229" i="97" a="1"/>
  <c r="A229" i="97" s="1"/>
  <c r="A228" i="97" a="1"/>
  <c r="A228" i="97" s="1"/>
  <c r="A227" i="97" a="1"/>
  <c r="A227" i="97" s="1"/>
  <c r="B227" i="97" s="1"/>
  <c r="A226" i="97" a="1"/>
  <c r="A226" i="97" s="1"/>
  <c r="A225" i="97" a="1"/>
  <c r="A225" i="97" s="1"/>
  <c r="A224" i="97" a="1"/>
  <c r="A224" i="97" s="1"/>
  <c r="A223" i="97" a="1"/>
  <c r="A223" i="97" s="1"/>
  <c r="A222" i="97" a="1"/>
  <c r="A222" i="97" s="1"/>
  <c r="A221" i="97" a="1"/>
  <c r="A221" i="97" s="1"/>
  <c r="A220" i="97" a="1"/>
  <c r="A220" i="97" s="1"/>
  <c r="A219" i="97" a="1"/>
  <c r="A219" i="97" s="1"/>
  <c r="A218" i="97" a="1"/>
  <c r="A218" i="97" s="1"/>
  <c r="A217" i="97" a="1"/>
  <c r="A217" i="97" s="1"/>
  <c r="A216" i="97" a="1"/>
  <c r="A216" i="97" s="1"/>
  <c r="A215" i="97" a="1"/>
  <c r="A215" i="97" s="1"/>
  <c r="A214" i="97" a="1"/>
  <c r="A214" i="97" s="1"/>
  <c r="A213" i="97" a="1"/>
  <c r="A213" i="97" s="1"/>
  <c r="A212" i="97" a="1"/>
  <c r="A212" i="97" s="1"/>
  <c r="A211" i="97" a="1"/>
  <c r="A211" i="97" s="1"/>
  <c r="B211" i="97" s="1"/>
  <c r="A210" i="97" a="1"/>
  <c r="A210" i="97" s="1"/>
  <c r="A209" i="97" a="1"/>
  <c r="A209" i="97" s="1"/>
  <c r="A208" i="97" a="1"/>
  <c r="A208" i="97" s="1"/>
  <c r="A207" i="97" a="1"/>
  <c r="A207" i="97" s="1"/>
  <c r="A206" i="97" a="1"/>
  <c r="A206" i="97" s="1"/>
  <c r="A205" i="97" a="1"/>
  <c r="A205" i="97" s="1"/>
  <c r="A204" i="97" a="1"/>
  <c r="A204" i="97" s="1"/>
  <c r="A203" i="97" a="1"/>
  <c r="A203" i="97" s="1"/>
  <c r="A202" i="97" a="1"/>
  <c r="A202" i="97" s="1"/>
  <c r="A201" i="97" a="1"/>
  <c r="A201" i="97" s="1"/>
  <c r="A200" i="97" a="1"/>
  <c r="A200" i="97" s="1"/>
  <c r="A199" i="97" a="1"/>
  <c r="A199" i="97" s="1"/>
  <c r="A198" i="97" a="1"/>
  <c r="A198" i="97" s="1"/>
  <c r="A197" i="97" a="1"/>
  <c r="A197" i="97" s="1"/>
  <c r="A196" i="97" a="1"/>
  <c r="A196" i="97" s="1"/>
  <c r="A195" i="97" a="1"/>
  <c r="A195" i="97" s="1"/>
  <c r="B195" i="97" s="1"/>
  <c r="A194" i="97" a="1"/>
  <c r="A194" i="97" s="1"/>
  <c r="A193" i="97" a="1"/>
  <c r="A193" i="97" s="1"/>
  <c r="A192" i="97" a="1"/>
  <c r="A192" i="97" s="1"/>
  <c r="A191" i="97" a="1"/>
  <c r="A191" i="97" s="1"/>
  <c r="A190" i="97" a="1"/>
  <c r="A190" i="97" s="1"/>
  <c r="A189" i="97" a="1"/>
  <c r="A189" i="97" s="1"/>
  <c r="A188" i="97" a="1"/>
  <c r="A188" i="97" s="1"/>
  <c r="A187" i="97" a="1"/>
  <c r="A187" i="97" s="1"/>
  <c r="A186" i="97" a="1"/>
  <c r="A186" i="97" s="1"/>
  <c r="A185" i="97" a="1"/>
  <c r="A185" i="97" s="1"/>
  <c r="A184" i="97" a="1"/>
  <c r="A184" i="97" s="1"/>
  <c r="A183" i="97" a="1"/>
  <c r="A183" i="97" s="1"/>
  <c r="A182" i="97" a="1"/>
  <c r="A182" i="97" s="1"/>
  <c r="A181" i="97" a="1"/>
  <c r="A181" i="97" s="1"/>
  <c r="A180" i="97" a="1"/>
  <c r="A180" i="97" s="1"/>
  <c r="A179" i="97" a="1"/>
  <c r="A179" i="97" s="1"/>
  <c r="B179" i="97" s="1"/>
  <c r="A178" i="97" a="1"/>
  <c r="A178" i="97" s="1"/>
  <c r="A177" i="97" a="1"/>
  <c r="A177" i="97" s="1"/>
  <c r="A176" i="97" a="1"/>
  <c r="A176" i="97" s="1"/>
  <c r="A175" i="97" a="1"/>
  <c r="A175" i="97" s="1"/>
  <c r="A174" i="97" a="1"/>
  <c r="A174" i="97" s="1"/>
  <c r="A173" i="97" a="1"/>
  <c r="A173" i="97" s="1"/>
  <c r="A172" i="97" a="1"/>
  <c r="A172" i="97" s="1"/>
  <c r="A171" i="97" a="1"/>
  <c r="A171" i="97" s="1"/>
  <c r="A170" i="97" a="1"/>
  <c r="A170" i="97" s="1"/>
  <c r="A169" i="97" a="1"/>
  <c r="A169" i="97" s="1"/>
  <c r="A168" i="97" a="1"/>
  <c r="A168" i="97" s="1"/>
  <c r="A167" i="97" a="1"/>
  <c r="A167" i="97" s="1"/>
  <c r="A166" i="97" a="1"/>
  <c r="A166" i="97" s="1"/>
  <c r="A165" i="97" a="1"/>
  <c r="A165" i="97" s="1"/>
  <c r="A164" i="97" a="1"/>
  <c r="A164" i="97" s="1"/>
  <c r="A163" i="97" a="1"/>
  <c r="A163" i="97" s="1"/>
  <c r="B163" i="97" s="1"/>
  <c r="A162" i="97" a="1"/>
  <c r="A162" i="97" s="1"/>
  <c r="A161" i="97" a="1"/>
  <c r="A161" i="97" s="1"/>
  <c r="A160" i="97" a="1"/>
  <c r="A160" i="97" s="1"/>
  <c r="A159" i="97" a="1"/>
  <c r="A159" i="97" s="1"/>
  <c r="A158" i="97" a="1"/>
  <c r="A158" i="97" s="1"/>
  <c r="A157" i="97" a="1"/>
  <c r="A157" i="97" s="1"/>
  <c r="A156" i="97" a="1"/>
  <c r="A156" i="97" s="1"/>
  <c r="A155" i="97" a="1"/>
  <c r="A155" i="97" s="1"/>
  <c r="A154" i="97" a="1"/>
  <c r="A154" i="97" s="1"/>
  <c r="A153" i="97" a="1"/>
  <c r="A153" i="97" s="1"/>
  <c r="A152" i="97" a="1"/>
  <c r="A152" i="97" s="1"/>
  <c r="A151" i="97" a="1"/>
  <c r="A151" i="97" s="1"/>
  <c r="A150" i="97" a="1"/>
  <c r="A150" i="97" s="1"/>
  <c r="A149" i="97" a="1"/>
  <c r="A149" i="97" s="1"/>
  <c r="A148" i="97" a="1"/>
  <c r="A148" i="97" s="1"/>
  <c r="A147" i="97" a="1"/>
  <c r="A147" i="97" s="1"/>
  <c r="B147" i="97" s="1"/>
  <c r="A146" i="97" a="1"/>
  <c r="A146" i="97" s="1"/>
  <c r="A145" i="97" a="1"/>
  <c r="A145" i="97" s="1"/>
  <c r="A144" i="97" a="1"/>
  <c r="A144" i="97" s="1"/>
  <c r="A143" i="97" a="1"/>
  <c r="A143" i="97" s="1"/>
  <c r="A142" i="97" a="1"/>
  <c r="A142" i="97" s="1"/>
  <c r="A141" i="97" a="1"/>
  <c r="A141" i="97" s="1"/>
  <c r="A140" i="97" a="1"/>
  <c r="A140" i="97" s="1"/>
  <c r="A139" i="97" a="1"/>
  <c r="A139" i="97" s="1"/>
  <c r="A138" i="97" a="1"/>
  <c r="A138" i="97" s="1"/>
  <c r="B138" i="97" s="1"/>
  <c r="A137" i="97" a="1"/>
  <c r="A137" i="97" s="1"/>
  <c r="A136" i="97" a="1"/>
  <c r="A136" i="97" s="1"/>
  <c r="B136" i="97" s="1"/>
  <c r="A135" i="97" a="1"/>
  <c r="A135" i="97" s="1"/>
  <c r="A134" i="97" a="1"/>
  <c r="A134" i="97" s="1"/>
  <c r="A133" i="97" a="1"/>
  <c r="A133" i="97" s="1"/>
  <c r="F133" i="97" s="1"/>
  <c r="A132" i="97" a="1"/>
  <c r="A132" i="97" s="1"/>
  <c r="A131" i="97" a="1"/>
  <c r="A131" i="97" s="1"/>
  <c r="A130" i="97" a="1"/>
  <c r="A130" i="97" s="1"/>
  <c r="B130" i="97" s="1"/>
  <c r="A129" i="97" a="1"/>
  <c r="A129" i="97" s="1"/>
  <c r="A128" i="97" a="1"/>
  <c r="A128" i="97" s="1"/>
  <c r="C128" i="97" s="1"/>
  <c r="A127" i="97" a="1"/>
  <c r="A127" i="97" s="1"/>
  <c r="A126" i="97" a="1"/>
  <c r="A126" i="97" s="1"/>
  <c r="C126" i="97" s="1"/>
  <c r="A125" i="97" a="1"/>
  <c r="A125" i="97" s="1"/>
  <c r="A124" i="97" a="1"/>
  <c r="A124" i="97" s="1"/>
  <c r="A123" i="97" a="1"/>
  <c r="A123" i="97" s="1"/>
  <c r="A122" i="97" a="1"/>
  <c r="A122" i="97" s="1"/>
  <c r="F122" i="97" s="1"/>
  <c r="A121" i="97" a="1"/>
  <c r="A121" i="97" s="1"/>
  <c r="C121" i="97" s="1"/>
  <c r="A120" i="97" a="1"/>
  <c r="A120" i="97" s="1"/>
  <c r="A119" i="97" a="1"/>
  <c r="A119" i="97" s="1"/>
  <c r="C119" i="97" s="1"/>
  <c r="A118" i="97" a="1"/>
  <c r="A118" i="97" s="1"/>
  <c r="A117" i="97" a="1"/>
  <c r="A117" i="97" s="1"/>
  <c r="A116" i="97" a="1"/>
  <c r="A116" i="97" s="1"/>
  <c r="A115" i="97" a="1"/>
  <c r="A115" i="97" s="1"/>
  <c r="A114" i="97" a="1"/>
  <c r="A114" i="97" s="1"/>
  <c r="A113" i="97" a="1"/>
  <c r="A113" i="97" s="1"/>
  <c r="C113" i="97" s="1"/>
  <c r="A112" i="97" a="1"/>
  <c r="A112" i="97" s="1"/>
  <c r="C112" i="97" s="1"/>
  <c r="A111" i="97" a="1"/>
  <c r="A111" i="97" s="1"/>
  <c r="C111" i="97" s="1"/>
  <c r="A110" i="97" a="1"/>
  <c r="A110" i="97" s="1"/>
  <c r="A109" i="97" a="1"/>
  <c r="A109" i="97" s="1"/>
  <c r="F109" i="97" s="1"/>
  <c r="A108" i="97" a="1"/>
  <c r="A108" i="97" s="1"/>
  <c r="A107" i="97" a="1"/>
  <c r="A107" i="97" s="1"/>
  <c r="A106" i="97" a="1"/>
  <c r="A106" i="97" s="1"/>
  <c r="A105" i="97" a="1"/>
  <c r="A105" i="97" s="1"/>
  <c r="A104" i="97" a="1"/>
  <c r="A104" i="97" s="1"/>
  <c r="C104" i="97" s="1"/>
  <c r="A103" i="97" a="1"/>
  <c r="A103" i="97" s="1"/>
  <c r="A102" i="97" a="1"/>
  <c r="A102" i="97" s="1"/>
  <c r="A101" i="97" a="1"/>
  <c r="A101" i="97" s="1"/>
  <c r="F101" i="97" s="1"/>
  <c r="A100" i="97" a="1"/>
  <c r="A100" i="97" s="1"/>
  <c r="A99" i="97" a="1"/>
  <c r="A99" i="97" s="1"/>
  <c r="A98" i="97" a="1"/>
  <c r="A98" i="97" s="1"/>
  <c r="A97" i="97" a="1"/>
  <c r="A97" i="97" s="1"/>
  <c r="A96" i="97" a="1"/>
  <c r="A96" i="97" s="1"/>
  <c r="A95" i="97" a="1"/>
  <c r="A95" i="97" s="1"/>
  <c r="A94" i="97" a="1"/>
  <c r="A94" i="97" s="1"/>
  <c r="A93" i="97" a="1"/>
  <c r="A93" i="97" s="1"/>
  <c r="F93" i="97" s="1"/>
  <c r="A92" i="97" a="1"/>
  <c r="A92" i="97" s="1"/>
  <c r="A91" i="97" a="1"/>
  <c r="A91" i="97" s="1"/>
  <c r="A90" i="97" a="1"/>
  <c r="A90" i="97" s="1"/>
  <c r="A89" i="97" a="1"/>
  <c r="A89" i="97" s="1"/>
  <c r="C89" i="97" s="1"/>
  <c r="A88" i="97" a="1"/>
  <c r="A88" i="97" s="1"/>
  <c r="A87" i="97" a="1"/>
  <c r="A87" i="97" s="1"/>
  <c r="C87" i="97" s="1"/>
  <c r="A86" i="97" a="1"/>
  <c r="A86" i="97" s="1"/>
  <c r="A85" i="97" a="1"/>
  <c r="A85" i="97" s="1"/>
  <c r="F85" i="97" s="1"/>
  <c r="A84" i="97" a="1"/>
  <c r="A84" i="97" s="1"/>
  <c r="A83" i="97" a="1"/>
  <c r="A83" i="97" s="1"/>
  <c r="A82" i="97" a="1"/>
  <c r="A82" i="97" s="1"/>
  <c r="A81" i="97" a="1"/>
  <c r="A81" i="97" s="1"/>
  <c r="C81" i="97" s="1"/>
  <c r="A80" i="97" a="1"/>
  <c r="A80" i="97" s="1"/>
  <c r="C80" i="97" s="1"/>
  <c r="A79" i="97" a="1"/>
  <c r="A79" i="97" s="1"/>
  <c r="A78" i="97" a="1"/>
  <c r="A78" i="97" s="1"/>
  <c r="A77" i="97" a="1"/>
  <c r="A77" i="97" s="1"/>
  <c r="F77" i="97" s="1"/>
  <c r="A76" i="97" a="1"/>
  <c r="A76" i="97" s="1"/>
  <c r="A75" i="97" a="1"/>
  <c r="A75" i="97" s="1"/>
  <c r="A74" i="97" a="1"/>
  <c r="A74" i="97" s="1"/>
  <c r="A73" i="97" a="1"/>
  <c r="A73" i="97" s="1"/>
  <c r="C73" i="97" s="1"/>
  <c r="A72" i="97" a="1"/>
  <c r="A72" i="97" s="1"/>
  <c r="A71" i="97" a="1"/>
  <c r="A71" i="97" s="1"/>
  <c r="A70" i="97" a="1"/>
  <c r="A70" i="97" s="1"/>
  <c r="A69" i="97" a="1"/>
  <c r="A69" i="97" s="1"/>
  <c r="F69" i="97" s="1"/>
  <c r="A68" i="97" a="1"/>
  <c r="A68" i="97" s="1"/>
  <c r="A67" i="97" a="1"/>
  <c r="A67" i="97" s="1"/>
  <c r="A66" i="97" a="1"/>
  <c r="A66" i="97" s="1"/>
  <c r="A65" i="97" a="1"/>
  <c r="A65" i="97" s="1"/>
  <c r="C65" i="97" s="1"/>
  <c r="A64" i="97" a="1"/>
  <c r="A64" i="97" s="1"/>
  <c r="A63" i="97" a="1"/>
  <c r="A63" i="97" s="1"/>
  <c r="A62" i="97" a="1"/>
  <c r="A62" i="97" s="1"/>
  <c r="A61" i="97" a="1"/>
  <c r="A61" i="97" s="1"/>
  <c r="F61" i="97" s="1"/>
  <c r="A60" i="97" a="1"/>
  <c r="A60" i="97" s="1"/>
  <c r="A59" i="97" a="1"/>
  <c r="A59" i="97" s="1"/>
  <c r="A58" i="97" a="1"/>
  <c r="A58" i="97" s="1"/>
  <c r="A57" i="97" a="1"/>
  <c r="A57" i="97" s="1"/>
  <c r="C57" i="97" s="1"/>
  <c r="A56" i="97" a="1"/>
  <c r="A56" i="97" s="1"/>
  <c r="A55" i="97" a="1"/>
  <c r="A55" i="97" s="1"/>
  <c r="A54" i="97" a="1"/>
  <c r="A54" i="97" s="1"/>
  <c r="F54" i="97" s="1"/>
  <c r="A53" i="97" a="1"/>
  <c r="A53" i="97" s="1"/>
  <c r="F53" i="97" s="1"/>
  <c r="A52" i="97" a="1"/>
  <c r="A52" i="97" s="1"/>
  <c r="A51" i="97" a="1"/>
  <c r="A51" i="97" s="1"/>
  <c r="A50" i="97" a="1"/>
  <c r="A50" i="97" s="1"/>
  <c r="A49" i="97" a="1"/>
  <c r="A49" i="97" s="1"/>
  <c r="F49" i="97" s="1"/>
  <c r="A48" i="97" a="1"/>
  <c r="A48" i="97" s="1"/>
  <c r="A47" i="97" a="1"/>
  <c r="A47" i="97" s="1"/>
  <c r="C47" i="97" s="1"/>
  <c r="A46" i="97" a="1"/>
  <c r="A46" i="97" s="1"/>
  <c r="F46" i="97" s="1"/>
  <c r="A45" i="97" a="1"/>
  <c r="A45" i="97" s="1"/>
  <c r="F45" i="97" s="1"/>
  <c r="A44" i="97" a="1"/>
  <c r="A44" i="97" s="1"/>
  <c r="A43" i="97" a="1"/>
  <c r="A43" i="97" s="1"/>
  <c r="A42" i="97" a="1"/>
  <c r="A42" i="97" s="1"/>
  <c r="A41" i="97" a="1"/>
  <c r="A41" i="97" s="1"/>
  <c r="A40" i="97" a="1"/>
  <c r="A40" i="97" s="1"/>
  <c r="A39" i="97" a="1"/>
  <c r="A39" i="97" s="1"/>
  <c r="A38" i="97" a="1"/>
  <c r="A38" i="97" s="1"/>
  <c r="F38" i="97" s="1"/>
  <c r="A37" i="97" a="1"/>
  <c r="A37" i="97" s="1"/>
  <c r="F37" i="97" s="1"/>
  <c r="A36" i="97" a="1"/>
  <c r="A36" i="97" s="1"/>
  <c r="A35" i="97" a="1"/>
  <c r="A35" i="97" s="1"/>
  <c r="A34" i="97" a="1"/>
  <c r="A34" i="97" s="1"/>
  <c r="A33" i="97" a="1"/>
  <c r="A33" i="97" s="1"/>
  <c r="F33" i="97" s="1"/>
  <c r="A32" i="97" a="1"/>
  <c r="A32" i="97" s="1"/>
  <c r="A31" i="97" a="1"/>
  <c r="A31" i="97" s="1"/>
  <c r="C31" i="97" s="1"/>
  <c r="A30" i="97" a="1"/>
  <c r="A30" i="97" s="1"/>
  <c r="F30" i="97" s="1"/>
  <c r="A29" i="97" a="1"/>
  <c r="A29" i="97" s="1"/>
  <c r="F29" i="97" s="1"/>
  <c r="A28" i="97" a="1"/>
  <c r="A28" i="97" s="1"/>
  <c r="A27" i="97" a="1"/>
  <c r="A27" i="97" s="1"/>
  <c r="A26" i="97" a="1"/>
  <c r="A26" i="97" s="1"/>
  <c r="A25" i="97" a="1"/>
  <c r="A25" i="97" s="1"/>
  <c r="A24" i="97" a="1"/>
  <c r="A24" i="97" s="1"/>
  <c r="A23" i="97" a="1"/>
  <c r="A23" i="97" s="1"/>
  <c r="A22" i="97" a="1"/>
  <c r="A22" i="97" s="1"/>
  <c r="F22" i="97" s="1"/>
  <c r="A21" i="97" a="1"/>
  <c r="A21" i="97" s="1"/>
  <c r="F21" i="97" s="1"/>
  <c r="A20" i="97" a="1"/>
  <c r="A20" i="97" s="1"/>
  <c r="A19" i="97" a="1"/>
  <c r="A19" i="97" s="1"/>
  <c r="A18" i="97" a="1"/>
  <c r="A18" i="97" s="1"/>
  <c r="A17" i="97" a="1"/>
  <c r="A17" i="97" s="1"/>
  <c r="F17" i="97" s="1"/>
  <c r="A16" i="97" a="1"/>
  <c r="A16" i="97" s="1"/>
  <c r="A15" i="97" a="1"/>
  <c r="A15" i="97" s="1"/>
  <c r="C15" i="97" s="1"/>
  <c r="A14" i="97" a="1"/>
  <c r="A14" i="97" s="1"/>
  <c r="F14" i="97" s="1"/>
  <c r="A13" i="97" a="1"/>
  <c r="A13" i="97" s="1"/>
  <c r="F13" i="97" s="1"/>
  <c r="A12" i="97" a="1"/>
  <c r="A12" i="97" s="1"/>
  <c r="A11" i="97" a="1"/>
  <c r="A11" i="97" s="1"/>
  <c r="A10" i="97" a="1"/>
  <c r="A10" i="97" s="1"/>
  <c r="A9" i="97" a="1"/>
  <c r="A9" i="97" s="1"/>
  <c r="A8" i="97" a="1"/>
  <c r="A8" i="97" s="1"/>
  <c r="A7" i="97" a="1"/>
  <c r="A7" i="97" s="1"/>
  <c r="A6" i="97" a="1"/>
  <c r="A6" i="97" s="1"/>
  <c r="F6" i="97" s="1"/>
  <c r="A5" i="97" a="1"/>
  <c r="A5" i="97" s="1"/>
  <c r="F5" i="97" s="1"/>
  <c r="A4" i="97" a="1"/>
  <c r="A4" i="97" s="1"/>
  <c r="A3" i="97" a="1"/>
  <c r="A3" i="97" s="1"/>
  <c r="A2" i="97"/>
  <c r="A1" i="97"/>
  <c r="A437" i="96" a="1"/>
  <c r="A437" i="96" s="1"/>
  <c r="A436" i="96" a="1"/>
  <c r="A436" i="96" s="1"/>
  <c r="A435" i="96" a="1"/>
  <c r="A435" i="96" s="1"/>
  <c r="A434" i="96" a="1"/>
  <c r="A434" i="96" s="1"/>
  <c r="F434" i="96" s="1"/>
  <c r="A433" i="96" a="1"/>
  <c r="A433" i="96" s="1"/>
  <c r="A432" i="96" a="1"/>
  <c r="A432" i="96" s="1"/>
  <c r="F432" i="96" s="1"/>
  <c r="A431" i="96" a="1"/>
  <c r="A431" i="96" s="1"/>
  <c r="B431" i="96" s="1"/>
  <c r="A430" i="96" a="1"/>
  <c r="A430" i="96" s="1"/>
  <c r="A429" i="96" a="1"/>
  <c r="A429" i="96" s="1"/>
  <c r="A428" i="96" a="1"/>
  <c r="A428" i="96" s="1"/>
  <c r="B428" i="96" s="1"/>
  <c r="A427" i="96" a="1"/>
  <c r="A427" i="96" s="1"/>
  <c r="A426" i="96" a="1"/>
  <c r="A426" i="96" s="1"/>
  <c r="F426" i="96" s="1"/>
  <c r="A425" i="96" a="1"/>
  <c r="A425" i="96" s="1"/>
  <c r="A424" i="96" a="1"/>
  <c r="A424" i="96" s="1"/>
  <c r="F424" i="96" s="1"/>
  <c r="A423" i="96" a="1"/>
  <c r="A423" i="96" s="1"/>
  <c r="B423" i="96" s="1"/>
  <c r="A422" i="96" a="1"/>
  <c r="A422" i="96" s="1"/>
  <c r="A421" i="96" a="1"/>
  <c r="A421" i="96" s="1"/>
  <c r="A420" i="96" a="1"/>
  <c r="A420" i="96" s="1"/>
  <c r="B420" i="96" s="1"/>
  <c r="A419" i="96" a="1"/>
  <c r="A419" i="96" s="1"/>
  <c r="A418" i="96" a="1"/>
  <c r="A418" i="96" s="1"/>
  <c r="A417" i="96" a="1"/>
  <c r="A417" i="96" s="1"/>
  <c r="A416" i="96" a="1"/>
  <c r="A416" i="96" s="1"/>
  <c r="A415" i="96" a="1"/>
  <c r="A415" i="96" s="1"/>
  <c r="B415" i="96" s="1"/>
  <c r="A414" i="96" a="1"/>
  <c r="A414" i="96" s="1"/>
  <c r="A413" i="96" a="1"/>
  <c r="A413" i="96" s="1"/>
  <c r="A412" i="96" a="1"/>
  <c r="A412" i="96" s="1"/>
  <c r="A411" i="96" a="1"/>
  <c r="A411" i="96" s="1"/>
  <c r="A410" i="96" a="1"/>
  <c r="A410" i="96" s="1"/>
  <c r="F410" i="96" s="1"/>
  <c r="A409" i="96" a="1"/>
  <c r="A409" i="96" s="1"/>
  <c r="A408" i="96" a="1"/>
  <c r="A408" i="96" s="1"/>
  <c r="F408" i="96" s="1"/>
  <c r="A407" i="96" a="1"/>
  <c r="A407" i="96" s="1"/>
  <c r="A406" i="96" a="1"/>
  <c r="A406" i="96" s="1"/>
  <c r="A405" i="96" a="1"/>
  <c r="A405" i="96" s="1"/>
  <c r="A404" i="96" a="1"/>
  <c r="A404" i="96" s="1"/>
  <c r="B404" i="96" s="1"/>
  <c r="A403" i="96" a="1"/>
  <c r="A403" i="96" s="1"/>
  <c r="A402" i="96" a="1"/>
  <c r="A402" i="96" s="1"/>
  <c r="F402" i="96" s="1"/>
  <c r="A401" i="96" a="1"/>
  <c r="A401" i="96" s="1"/>
  <c r="A400" i="96" a="1"/>
  <c r="A400" i="96" s="1"/>
  <c r="F400" i="96" s="1"/>
  <c r="A399" i="96" a="1"/>
  <c r="A399" i="96" s="1"/>
  <c r="A398" i="96" a="1"/>
  <c r="A398" i="96" s="1"/>
  <c r="A397" i="96" a="1"/>
  <c r="A397" i="96" s="1"/>
  <c r="A396" i="96" a="1"/>
  <c r="A396" i="96" s="1"/>
  <c r="A395" i="96" a="1"/>
  <c r="A395" i="96" s="1"/>
  <c r="A394" i="96" a="1"/>
  <c r="A394" i="96" s="1"/>
  <c r="A393" i="96" a="1"/>
  <c r="A393" i="96" s="1"/>
  <c r="A392" i="96" a="1"/>
  <c r="A392" i="96" s="1"/>
  <c r="F392" i="96" s="1"/>
  <c r="A391" i="96" a="1"/>
  <c r="A391" i="96" s="1"/>
  <c r="A390" i="96" a="1"/>
  <c r="A390" i="96" s="1"/>
  <c r="A389" i="96" a="1"/>
  <c r="A389" i="96" s="1"/>
  <c r="A388" i="96" a="1"/>
  <c r="A388" i="96" s="1"/>
  <c r="B388" i="96" s="1"/>
  <c r="A387" i="96" a="1"/>
  <c r="A387" i="96" s="1"/>
  <c r="A386" i="96" a="1"/>
  <c r="A386" i="96" s="1"/>
  <c r="F386" i="96" s="1"/>
  <c r="A385" i="96" a="1"/>
  <c r="A385" i="96" s="1"/>
  <c r="A384" i="96" a="1"/>
  <c r="A384" i="96" s="1"/>
  <c r="A383" i="96" a="1"/>
  <c r="A383" i="96" s="1"/>
  <c r="A382" i="96" a="1"/>
  <c r="A382" i="96" s="1"/>
  <c r="A381" i="96" a="1"/>
  <c r="A381" i="96" s="1"/>
  <c r="A380" i="96" a="1"/>
  <c r="A380" i="96" s="1"/>
  <c r="B380" i="96" s="1"/>
  <c r="A379" i="96" a="1"/>
  <c r="A379" i="96" s="1"/>
  <c r="A378" i="96" a="1"/>
  <c r="A378" i="96" s="1"/>
  <c r="F378" i="96" s="1"/>
  <c r="A377" i="96" a="1"/>
  <c r="A377" i="96" s="1"/>
  <c r="A376" i="96" a="1"/>
  <c r="A376" i="96" s="1"/>
  <c r="A375" i="96" a="1"/>
  <c r="A375" i="96" s="1"/>
  <c r="F375" i="96" s="1"/>
  <c r="A374" i="96" a="1"/>
  <c r="A374" i="96" s="1"/>
  <c r="A373" i="96" a="1"/>
  <c r="A373" i="96" s="1"/>
  <c r="A372" i="96" a="1"/>
  <c r="A372" i="96" s="1"/>
  <c r="B372" i="96" s="1"/>
  <c r="A371" i="96" a="1"/>
  <c r="A371" i="96" s="1"/>
  <c r="A370" i="96" a="1"/>
  <c r="A370" i="96" s="1"/>
  <c r="A369" i="96" a="1"/>
  <c r="A369" i="96" s="1"/>
  <c r="A368" i="96" a="1"/>
  <c r="A368" i="96" s="1"/>
  <c r="A367" i="96" a="1"/>
  <c r="A367" i="96" s="1"/>
  <c r="F367" i="96" s="1"/>
  <c r="A366" i="96" a="1"/>
  <c r="A366" i="96" s="1"/>
  <c r="A365" i="96" a="1"/>
  <c r="A365" i="96" s="1"/>
  <c r="A364" i="96" a="1"/>
  <c r="A364" i="96" s="1"/>
  <c r="A363" i="96" a="1"/>
  <c r="A363" i="96" s="1"/>
  <c r="A362" i="96" a="1"/>
  <c r="A362" i="96" s="1"/>
  <c r="F362" i="96" s="1"/>
  <c r="A361" i="96" a="1"/>
  <c r="A361" i="96" s="1"/>
  <c r="A360" i="96" a="1"/>
  <c r="A360" i="96" s="1"/>
  <c r="A359" i="96" a="1"/>
  <c r="A359" i="96" s="1"/>
  <c r="A358" i="96" a="1"/>
  <c r="A358" i="96" s="1"/>
  <c r="A357" i="96" a="1"/>
  <c r="A357" i="96" s="1"/>
  <c r="A356" i="96" a="1"/>
  <c r="A356" i="96" s="1"/>
  <c r="B356" i="96" s="1"/>
  <c r="A355" i="96" a="1"/>
  <c r="A355" i="96" s="1"/>
  <c r="A354" i="96" a="1"/>
  <c r="A354" i="96" s="1"/>
  <c r="A353" i="96" a="1"/>
  <c r="A353" i="96" s="1"/>
  <c r="A352" i="96" a="1"/>
  <c r="A352" i="96" s="1"/>
  <c r="A351" i="96" a="1"/>
  <c r="A351" i="96" s="1"/>
  <c r="F351" i="96" s="1"/>
  <c r="A350" i="96" a="1"/>
  <c r="A350" i="96" s="1"/>
  <c r="A349" i="96" a="1"/>
  <c r="A349" i="96" s="1"/>
  <c r="A348" i="96" a="1"/>
  <c r="A348" i="96" s="1"/>
  <c r="B348" i="96" s="1"/>
  <c r="A347" i="96" a="1"/>
  <c r="A347" i="96" s="1"/>
  <c r="A346" i="96" a="1"/>
  <c r="A346" i="96" s="1"/>
  <c r="A345" i="96" a="1"/>
  <c r="A345" i="96" s="1"/>
  <c r="A344" i="96" a="1"/>
  <c r="A344" i="96" s="1"/>
  <c r="A343" i="96" a="1"/>
  <c r="A343" i="96" s="1"/>
  <c r="F343" i="96" s="1"/>
  <c r="A342" i="96" a="1"/>
  <c r="A342" i="96" s="1"/>
  <c r="A341" i="96" a="1"/>
  <c r="A341" i="96" s="1"/>
  <c r="A340" i="96" a="1"/>
  <c r="A340" i="96" s="1"/>
  <c r="B340" i="96" s="1"/>
  <c r="A339" i="96" a="1"/>
  <c r="A339" i="96" s="1"/>
  <c r="A338" i="96" a="1"/>
  <c r="A338" i="96" s="1"/>
  <c r="A337" i="96" a="1"/>
  <c r="A337" i="96" s="1"/>
  <c r="A336" i="96" a="1"/>
  <c r="A336" i="96" s="1"/>
  <c r="A335" i="96" a="1"/>
  <c r="A335" i="96" s="1"/>
  <c r="A334" i="96" a="1"/>
  <c r="A334" i="96" s="1"/>
  <c r="A333" i="96" a="1"/>
  <c r="A333" i="96" s="1"/>
  <c r="A332" i="96" a="1"/>
  <c r="A332" i="96" s="1"/>
  <c r="B332" i="96" s="1"/>
  <c r="A331" i="96" a="1"/>
  <c r="A331" i="96" s="1"/>
  <c r="A330" i="96" a="1"/>
  <c r="A330" i="96" s="1"/>
  <c r="F330" i="96" s="1"/>
  <c r="A329" i="96" a="1"/>
  <c r="A329" i="96" s="1"/>
  <c r="A328" i="96" a="1"/>
  <c r="A328" i="96" s="1"/>
  <c r="A327" i="96" a="1"/>
  <c r="A327" i="96" s="1"/>
  <c r="A326" i="96" a="1"/>
  <c r="A326" i="96" s="1"/>
  <c r="A325" i="96" a="1"/>
  <c r="A325" i="96" s="1"/>
  <c r="A324" i="96" a="1"/>
  <c r="A324" i="96" s="1"/>
  <c r="B324" i="96" s="1"/>
  <c r="A323" i="96" a="1"/>
  <c r="A323" i="96" s="1"/>
  <c r="A322" i="96" a="1"/>
  <c r="A322" i="96" s="1"/>
  <c r="A321" i="96" a="1"/>
  <c r="A321" i="96" s="1"/>
  <c r="A320" i="96" a="1"/>
  <c r="A320" i="96" s="1"/>
  <c r="A319" i="96" a="1"/>
  <c r="A319" i="96" s="1"/>
  <c r="A318" i="96" a="1"/>
  <c r="A318" i="96" s="1"/>
  <c r="A317" i="96" a="1"/>
  <c r="A317" i="96" s="1"/>
  <c r="A316" i="96" a="1"/>
  <c r="A316" i="96" s="1"/>
  <c r="B316" i="96" s="1"/>
  <c r="A315" i="96" a="1"/>
  <c r="A315" i="96" s="1"/>
  <c r="A314" i="96" a="1"/>
  <c r="A314" i="96" s="1"/>
  <c r="A313" i="96" a="1"/>
  <c r="A313" i="96" s="1"/>
  <c r="A312" i="96" a="1"/>
  <c r="A312" i="96" s="1"/>
  <c r="A311" i="96" a="1"/>
  <c r="A311" i="96" s="1"/>
  <c r="F311" i="96" s="1"/>
  <c r="A310" i="96" a="1"/>
  <c r="A310" i="96" s="1"/>
  <c r="A309" i="96" a="1"/>
  <c r="A309" i="96" s="1"/>
  <c r="A308" i="96" a="1"/>
  <c r="A308" i="96" s="1"/>
  <c r="B308" i="96" s="1"/>
  <c r="A307" i="96" a="1"/>
  <c r="A307" i="96" s="1"/>
  <c r="A306" i="96" a="1"/>
  <c r="A306" i="96" s="1"/>
  <c r="A305" i="96" a="1"/>
  <c r="A305" i="96" s="1"/>
  <c r="A304" i="96" a="1"/>
  <c r="A304" i="96" s="1"/>
  <c r="A303" i="96" a="1"/>
  <c r="A303" i="96" s="1"/>
  <c r="F303" i="96" s="1"/>
  <c r="A302" i="96" a="1"/>
  <c r="A302" i="96" s="1"/>
  <c r="A301" i="96" a="1"/>
  <c r="A301" i="96" s="1"/>
  <c r="A300" i="96" a="1"/>
  <c r="A300" i="96" s="1"/>
  <c r="B300" i="96" s="1"/>
  <c r="A299" i="96" a="1"/>
  <c r="A299" i="96" s="1"/>
  <c r="A298" i="96" a="1"/>
  <c r="A298" i="96" s="1"/>
  <c r="F298" i="96" s="1"/>
  <c r="A297" i="96" a="1"/>
  <c r="A297" i="96" s="1"/>
  <c r="A296" i="96" a="1"/>
  <c r="A296" i="96" s="1"/>
  <c r="A295" i="96" a="1"/>
  <c r="A295" i="96" s="1"/>
  <c r="A294" i="96" a="1"/>
  <c r="A294" i="96" s="1"/>
  <c r="A293" i="96" a="1"/>
  <c r="A293" i="96" s="1"/>
  <c r="A292" i="96" a="1"/>
  <c r="A292" i="96" s="1"/>
  <c r="B292" i="96" s="1"/>
  <c r="A291" i="96" a="1"/>
  <c r="A291" i="96" s="1"/>
  <c r="A290" i="96" a="1"/>
  <c r="A290" i="96" s="1"/>
  <c r="A289" i="96" a="1"/>
  <c r="A289" i="96" s="1"/>
  <c r="A288" i="96" a="1"/>
  <c r="A288" i="96" s="1"/>
  <c r="A287" i="96" a="1"/>
  <c r="A287" i="96" s="1"/>
  <c r="F287" i="96" s="1"/>
  <c r="A286" i="96" a="1"/>
  <c r="A286" i="96" s="1"/>
  <c r="A285" i="96" a="1"/>
  <c r="A285" i="96" s="1"/>
  <c r="A284" i="96" a="1"/>
  <c r="A284" i="96" s="1"/>
  <c r="B284" i="96" s="1"/>
  <c r="A283" i="96" a="1"/>
  <c r="A283" i="96" s="1"/>
  <c r="A282" i="96" a="1"/>
  <c r="A282" i="96" s="1"/>
  <c r="A281" i="96" a="1"/>
  <c r="A281" i="96" s="1"/>
  <c r="A280" i="96" a="1"/>
  <c r="A280" i="96" s="1"/>
  <c r="A279" i="96" a="1"/>
  <c r="A279" i="96" s="1"/>
  <c r="F279" i="96" s="1"/>
  <c r="A278" i="96" a="1"/>
  <c r="A278" i="96" s="1"/>
  <c r="A277" i="96" a="1"/>
  <c r="A277" i="96" s="1"/>
  <c r="A276" i="96" a="1"/>
  <c r="A276" i="96" s="1"/>
  <c r="B276" i="96" s="1"/>
  <c r="A275" i="96" a="1"/>
  <c r="A275" i="96" s="1"/>
  <c r="B275" i="96" s="1"/>
  <c r="A274" i="96" a="1"/>
  <c r="A274" i="96" s="1"/>
  <c r="C274" i="96" s="1"/>
  <c r="A273" i="96" a="1"/>
  <c r="A273" i="96" s="1"/>
  <c r="A272" i="96" a="1"/>
  <c r="A272" i="96" s="1"/>
  <c r="F272" i="96" s="1"/>
  <c r="A271" i="96" a="1"/>
  <c r="A271" i="96" s="1"/>
  <c r="A270" i="96" a="1"/>
  <c r="A270" i="96" s="1"/>
  <c r="F270" i="96" s="1"/>
  <c r="A269" i="96" a="1"/>
  <c r="A269" i="96" s="1"/>
  <c r="B269" i="96" s="1"/>
  <c r="A268" i="96" a="1"/>
  <c r="A268" i="96" s="1"/>
  <c r="A267" i="96" a="1"/>
  <c r="A267" i="96" s="1"/>
  <c r="F267" i="96" s="1"/>
  <c r="A266" i="96" a="1"/>
  <c r="A266" i="96" s="1"/>
  <c r="A265" i="96" a="1"/>
  <c r="A265" i="96" s="1"/>
  <c r="F265" i="96" s="1"/>
  <c r="A264" i="96" a="1"/>
  <c r="A264" i="96" s="1"/>
  <c r="A263" i="96" a="1"/>
  <c r="A263" i="96" s="1"/>
  <c r="A262" i="96" a="1"/>
  <c r="A262" i="96" s="1"/>
  <c r="A261" i="96" a="1"/>
  <c r="A261" i="96" s="1"/>
  <c r="C261" i="96" s="1"/>
  <c r="A260" i="96" a="1"/>
  <c r="A260" i="96" s="1"/>
  <c r="A259" i="96" a="1"/>
  <c r="A259" i="96" s="1"/>
  <c r="F259" i="96" s="1"/>
  <c r="A258" i="96" a="1"/>
  <c r="A258" i="96" s="1"/>
  <c r="A257" i="96" a="1"/>
  <c r="A257" i="96" s="1"/>
  <c r="F257" i="96" s="1"/>
  <c r="A256" i="96" a="1"/>
  <c r="A256" i="96" s="1"/>
  <c r="A255" i="96" a="1"/>
  <c r="A255" i="96" s="1"/>
  <c r="F255" i="96" s="1"/>
  <c r="A254" i="96" a="1"/>
  <c r="A254" i="96" s="1"/>
  <c r="A253" i="96" a="1"/>
  <c r="A253" i="96" s="1"/>
  <c r="C253" i="96" s="1"/>
  <c r="A252" i="96" a="1"/>
  <c r="A252" i="96" s="1"/>
  <c r="A251" i="96" a="1"/>
  <c r="A251" i="96" s="1"/>
  <c r="F251" i="96" s="1"/>
  <c r="A250" i="96" a="1"/>
  <c r="A250" i="96" s="1"/>
  <c r="A249" i="96" a="1"/>
  <c r="A249" i="96" s="1"/>
  <c r="F249" i="96" s="1"/>
  <c r="A248" i="96" a="1"/>
  <c r="A248" i="96" s="1"/>
  <c r="A247" i="96" a="1"/>
  <c r="A247" i="96" s="1"/>
  <c r="A246" i="96" a="1"/>
  <c r="A246" i="96" s="1"/>
  <c r="A245" i="96" a="1"/>
  <c r="A245" i="96" s="1"/>
  <c r="C245" i="96" s="1"/>
  <c r="A244" i="96" a="1"/>
  <c r="A244" i="96" s="1"/>
  <c r="A243" i="96" a="1"/>
  <c r="A243" i="96" s="1"/>
  <c r="F243" i="96" s="1"/>
  <c r="A242" i="96" a="1"/>
  <c r="A242" i="96" s="1"/>
  <c r="A241" i="96" a="1"/>
  <c r="A241" i="96" s="1"/>
  <c r="F241" i="96" s="1"/>
  <c r="A240" i="96" a="1"/>
  <c r="A240" i="96" s="1"/>
  <c r="A239" i="96" a="1"/>
  <c r="A239" i="96" s="1"/>
  <c r="A238" i="96" a="1"/>
  <c r="A238" i="96" s="1"/>
  <c r="A237" i="96" a="1"/>
  <c r="A237" i="96" s="1"/>
  <c r="C237" i="96" s="1"/>
  <c r="A236" i="96" a="1"/>
  <c r="A236" i="96" s="1"/>
  <c r="A235" i="96" a="1"/>
  <c r="A235" i="96" s="1"/>
  <c r="F235" i="96" s="1"/>
  <c r="A234" i="96" a="1"/>
  <c r="A234" i="96" s="1"/>
  <c r="A233" i="96" a="1"/>
  <c r="A233" i="96" s="1"/>
  <c r="F233" i="96" s="1"/>
  <c r="A232" i="96" a="1"/>
  <c r="A232" i="96" s="1"/>
  <c r="A231" i="96" a="1"/>
  <c r="A231" i="96" s="1"/>
  <c r="A230" i="96" a="1"/>
  <c r="A230" i="96" s="1"/>
  <c r="A229" i="96" a="1"/>
  <c r="A229" i="96" s="1"/>
  <c r="C229" i="96" s="1"/>
  <c r="A228" i="96" a="1"/>
  <c r="A228" i="96" s="1"/>
  <c r="A227" i="96" a="1"/>
  <c r="A227" i="96" s="1"/>
  <c r="F227" i="96" s="1"/>
  <c r="A226" i="96" a="1"/>
  <c r="A226" i="96" s="1"/>
  <c r="A225" i="96" a="1"/>
  <c r="A225" i="96" s="1"/>
  <c r="F225" i="96" s="1"/>
  <c r="A224" i="96" a="1"/>
  <c r="A224" i="96" s="1"/>
  <c r="A223" i="96" a="1"/>
  <c r="A223" i="96" s="1"/>
  <c r="A222" i="96" a="1"/>
  <c r="A222" i="96" s="1"/>
  <c r="A221" i="96" a="1"/>
  <c r="A221" i="96" s="1"/>
  <c r="C221" i="96" s="1"/>
  <c r="A220" i="96" a="1"/>
  <c r="A220" i="96" s="1"/>
  <c r="A219" i="96" a="1"/>
  <c r="A219" i="96" s="1"/>
  <c r="F219" i="96" s="1"/>
  <c r="A218" i="96" a="1"/>
  <c r="A218" i="96" s="1"/>
  <c r="A217" i="96" a="1"/>
  <c r="A217" i="96" s="1"/>
  <c r="F217" i="96" s="1"/>
  <c r="A216" i="96" a="1"/>
  <c r="A216" i="96" s="1"/>
  <c r="A215" i="96" a="1"/>
  <c r="A215" i="96" s="1"/>
  <c r="F215" i="96" s="1"/>
  <c r="A214" i="96" a="1"/>
  <c r="A214" i="96" s="1"/>
  <c r="A213" i="96" a="1"/>
  <c r="A213" i="96" s="1"/>
  <c r="C213" i="96" s="1"/>
  <c r="A212" i="96" a="1"/>
  <c r="A212" i="96" s="1"/>
  <c r="A211" i="96" a="1"/>
  <c r="A211" i="96" s="1"/>
  <c r="F211" i="96" s="1"/>
  <c r="A210" i="96" a="1"/>
  <c r="A210" i="96" s="1"/>
  <c r="A209" i="96" a="1"/>
  <c r="A209" i="96" s="1"/>
  <c r="F209" i="96" s="1"/>
  <c r="A208" i="96" a="1"/>
  <c r="A208" i="96" s="1"/>
  <c r="A207" i="96" a="1"/>
  <c r="A207" i="96" s="1"/>
  <c r="F207" i="96" s="1"/>
  <c r="A206" i="96" a="1"/>
  <c r="A206" i="96" s="1"/>
  <c r="A205" i="96" a="1"/>
  <c r="A205" i="96" s="1"/>
  <c r="C205" i="96" s="1"/>
  <c r="A204" i="96" a="1"/>
  <c r="A204" i="96" s="1"/>
  <c r="A203" i="96" a="1"/>
  <c r="A203" i="96" s="1"/>
  <c r="F203" i="96" s="1"/>
  <c r="A202" i="96" a="1"/>
  <c r="A202" i="96" s="1"/>
  <c r="A201" i="96" a="1"/>
  <c r="A201" i="96" s="1"/>
  <c r="F201" i="96" s="1"/>
  <c r="A200" i="96" a="1"/>
  <c r="A200" i="96" s="1"/>
  <c r="A199" i="96" a="1"/>
  <c r="A199" i="96" s="1"/>
  <c r="F199" i="96" s="1"/>
  <c r="A198" i="96" a="1"/>
  <c r="A198" i="96" s="1"/>
  <c r="A197" i="96" a="1"/>
  <c r="A197" i="96" s="1"/>
  <c r="C197" i="96" s="1"/>
  <c r="A196" i="96" a="1"/>
  <c r="A196" i="96" s="1"/>
  <c r="A195" i="96" a="1"/>
  <c r="A195" i="96" s="1"/>
  <c r="F195" i="96" s="1"/>
  <c r="A194" i="96" a="1"/>
  <c r="A194" i="96" s="1"/>
  <c r="A193" i="96" a="1"/>
  <c r="A193" i="96" s="1"/>
  <c r="F193" i="96" s="1"/>
  <c r="A192" i="96" a="1"/>
  <c r="A192" i="96" s="1"/>
  <c r="A191" i="96" a="1"/>
  <c r="A191" i="96" s="1"/>
  <c r="A190" i="96" a="1"/>
  <c r="A190" i="96" s="1"/>
  <c r="A189" i="96" a="1"/>
  <c r="A189" i="96" s="1"/>
  <c r="C189" i="96" s="1"/>
  <c r="A188" i="96" a="1"/>
  <c r="A188" i="96" s="1"/>
  <c r="A187" i="96" a="1"/>
  <c r="A187" i="96" s="1"/>
  <c r="F187" i="96" s="1"/>
  <c r="A186" i="96" a="1"/>
  <c r="A186" i="96" s="1"/>
  <c r="A185" i="96" a="1"/>
  <c r="A185" i="96" s="1"/>
  <c r="F185" i="96" s="1"/>
  <c r="A184" i="96" a="1"/>
  <c r="A184" i="96" s="1"/>
  <c r="A183" i="96" a="1"/>
  <c r="A183" i="96" s="1"/>
  <c r="A182" i="96" a="1"/>
  <c r="A182" i="96" s="1"/>
  <c r="A181" i="96" a="1"/>
  <c r="A181" i="96" s="1"/>
  <c r="C181" i="96" s="1"/>
  <c r="A180" i="96" a="1"/>
  <c r="A180" i="96" s="1"/>
  <c r="A179" i="96" a="1"/>
  <c r="A179" i="96" s="1"/>
  <c r="F179" i="96" s="1"/>
  <c r="A178" i="96" a="1"/>
  <c r="A178" i="96" s="1"/>
  <c r="A177" i="96" a="1"/>
  <c r="A177" i="96" s="1"/>
  <c r="F177" i="96" s="1"/>
  <c r="A176" i="96" a="1"/>
  <c r="A176" i="96" s="1"/>
  <c r="A175" i="96" a="1"/>
  <c r="A175" i="96" s="1"/>
  <c r="A174" i="96" a="1"/>
  <c r="A174" i="96" s="1"/>
  <c r="A173" i="96" a="1"/>
  <c r="A173" i="96" s="1"/>
  <c r="C173" i="96" s="1"/>
  <c r="A172" i="96" a="1"/>
  <c r="A172" i="96" s="1"/>
  <c r="A171" i="96" a="1"/>
  <c r="A171" i="96" s="1"/>
  <c r="F171" i="96" s="1"/>
  <c r="A170" i="96" a="1"/>
  <c r="A170" i="96" s="1"/>
  <c r="A169" i="96" a="1"/>
  <c r="A169" i="96" s="1"/>
  <c r="F169" i="96" s="1"/>
  <c r="A168" i="96" a="1"/>
  <c r="A168" i="96" s="1"/>
  <c r="A167" i="96" a="1"/>
  <c r="A167" i="96" s="1"/>
  <c r="F167" i="96" s="1"/>
  <c r="A166" i="96" a="1"/>
  <c r="A166" i="96" s="1"/>
  <c r="A165" i="96" a="1"/>
  <c r="A165" i="96" s="1"/>
  <c r="C165" i="96" s="1"/>
  <c r="A164" i="96" a="1"/>
  <c r="A164" i="96" s="1"/>
  <c r="A163" i="96" a="1"/>
  <c r="A163" i="96" s="1"/>
  <c r="F163" i="96" s="1"/>
  <c r="A162" i="96" a="1"/>
  <c r="A162" i="96" s="1"/>
  <c r="A161" i="96" a="1"/>
  <c r="A161" i="96" s="1"/>
  <c r="F161" i="96" s="1"/>
  <c r="A160" i="96" a="1"/>
  <c r="A160" i="96" s="1"/>
  <c r="A159" i="96" a="1"/>
  <c r="A159" i="96" s="1"/>
  <c r="A158" i="96" a="1"/>
  <c r="A158" i="96" s="1"/>
  <c r="A157" i="96" a="1"/>
  <c r="A157" i="96" s="1"/>
  <c r="C157" i="96" s="1"/>
  <c r="A156" i="96" a="1"/>
  <c r="A156" i="96" s="1"/>
  <c r="A155" i="96" a="1"/>
  <c r="A155" i="96" s="1"/>
  <c r="F155" i="96" s="1"/>
  <c r="A154" i="96" a="1"/>
  <c r="A154" i="96" s="1"/>
  <c r="A153" i="96" a="1"/>
  <c r="A153" i="96" s="1"/>
  <c r="A152" i="96" a="1"/>
  <c r="A152" i="96" s="1"/>
  <c r="A151" i="96" a="1"/>
  <c r="A151" i="96" s="1"/>
  <c r="F151" i="96" s="1"/>
  <c r="A150" i="96" a="1"/>
  <c r="A150" i="96" s="1"/>
  <c r="C150" i="96" s="1"/>
  <c r="A149" i="96" a="1"/>
  <c r="A149" i="96" s="1"/>
  <c r="A148" i="96" a="1"/>
  <c r="A148" i="96" s="1"/>
  <c r="C148" i="96" s="1"/>
  <c r="A147" i="96" a="1"/>
  <c r="A147" i="96" s="1"/>
  <c r="C147" i="96" s="1"/>
  <c r="A146" i="96" a="1"/>
  <c r="A146" i="96" s="1"/>
  <c r="C146" i="96" s="1"/>
  <c r="A145" i="96" a="1"/>
  <c r="A145" i="96" s="1"/>
  <c r="A144" i="96" a="1"/>
  <c r="A144" i="96" s="1"/>
  <c r="C144" i="96" s="1"/>
  <c r="A143" i="96" a="1"/>
  <c r="A143" i="96" s="1"/>
  <c r="A142" i="96" a="1"/>
  <c r="A142" i="96" s="1"/>
  <c r="C142" i="96" s="1"/>
  <c r="A141" i="96" a="1"/>
  <c r="A141" i="96" s="1"/>
  <c r="A140" i="96" a="1"/>
  <c r="A140" i="96" s="1"/>
  <c r="C140" i="96" s="1"/>
  <c r="A139" i="96" a="1"/>
  <c r="A139" i="96" s="1"/>
  <c r="A138" i="96" a="1"/>
  <c r="A138" i="96" s="1"/>
  <c r="C138" i="96" s="1"/>
  <c r="A137" i="96" a="1"/>
  <c r="A137" i="96" s="1"/>
  <c r="A136" i="96" a="1"/>
  <c r="A136" i="96" s="1"/>
  <c r="C136" i="96" s="1"/>
  <c r="A135" i="96" a="1"/>
  <c r="A135" i="96" s="1"/>
  <c r="A134" i="96" a="1"/>
  <c r="A134" i="96" s="1"/>
  <c r="C134" i="96" s="1"/>
  <c r="A133" i="96" a="1"/>
  <c r="A133" i="96" s="1"/>
  <c r="A132" i="96" a="1"/>
  <c r="A132" i="96" s="1"/>
  <c r="C132" i="96" s="1"/>
  <c r="A131" i="96" a="1"/>
  <c r="A131" i="96" s="1"/>
  <c r="A130" i="96" a="1"/>
  <c r="A130" i="96" s="1"/>
  <c r="C130" i="96" s="1"/>
  <c r="A129" i="96" a="1"/>
  <c r="A129" i="96" s="1"/>
  <c r="A128" i="96" a="1"/>
  <c r="A128" i="96" s="1"/>
  <c r="C128" i="96" s="1"/>
  <c r="A127" i="96" a="1"/>
  <c r="A127" i="96" s="1"/>
  <c r="A126" i="96" a="1"/>
  <c r="A126" i="96" s="1"/>
  <c r="C126" i="96" s="1"/>
  <c r="A125" i="96" a="1"/>
  <c r="A125" i="96" s="1"/>
  <c r="A124" i="96" a="1"/>
  <c r="A124" i="96" s="1"/>
  <c r="C124" i="96" s="1"/>
  <c r="A123" i="96" a="1"/>
  <c r="A123" i="96" s="1"/>
  <c r="F123" i="96" s="1"/>
  <c r="A122" i="96" a="1"/>
  <c r="A122" i="96" s="1"/>
  <c r="A121" i="96" a="1"/>
  <c r="A121" i="96" s="1"/>
  <c r="F121" i="96" s="1"/>
  <c r="A120" i="96" a="1"/>
  <c r="A120" i="96" s="1"/>
  <c r="A119" i="96" a="1"/>
  <c r="A119" i="96" s="1"/>
  <c r="F119" i="96" s="1"/>
  <c r="A118" i="96" a="1"/>
  <c r="A118" i="96" s="1"/>
  <c r="A117" i="96" a="1"/>
  <c r="A117" i="96" s="1"/>
  <c r="B117" i="96" s="1"/>
  <c r="A116" i="96" a="1"/>
  <c r="A116" i="96" s="1"/>
  <c r="A115" i="96" a="1"/>
  <c r="A115" i="96" s="1"/>
  <c r="A114" i="96" a="1"/>
  <c r="A114" i="96" s="1"/>
  <c r="A113" i="96" a="1"/>
  <c r="A113" i="96" s="1"/>
  <c r="F113" i="96" s="1"/>
  <c r="A112" i="96" a="1"/>
  <c r="A112" i="96" s="1"/>
  <c r="A111" i="96" a="1"/>
  <c r="A111" i="96" s="1"/>
  <c r="F111" i="96" s="1"/>
  <c r="A110" i="96" a="1"/>
  <c r="A110" i="96" s="1"/>
  <c r="A109" i="96" a="1"/>
  <c r="A109" i="96" s="1"/>
  <c r="B109" i="96" s="1"/>
  <c r="A108" i="96" a="1"/>
  <c r="A108" i="96" s="1"/>
  <c r="A107" i="96" a="1"/>
  <c r="A107" i="96" s="1"/>
  <c r="A106" i="96" a="1"/>
  <c r="A106" i="96" s="1"/>
  <c r="A105" i="96" a="1"/>
  <c r="A105" i="96" s="1"/>
  <c r="F105" i="96" s="1"/>
  <c r="A104" i="96" a="1"/>
  <c r="A104" i="96" s="1"/>
  <c r="A103" i="96" a="1"/>
  <c r="A103" i="96" s="1"/>
  <c r="F103" i="96" s="1"/>
  <c r="A102" i="96" a="1"/>
  <c r="A102" i="96" s="1"/>
  <c r="A101" i="96" a="1"/>
  <c r="A101" i="96" s="1"/>
  <c r="B101" i="96" s="1"/>
  <c r="A100" i="96" a="1"/>
  <c r="A100" i="96" s="1"/>
  <c r="A99" i="96" a="1"/>
  <c r="A99" i="96" s="1"/>
  <c r="F99" i="96" s="1"/>
  <c r="A98" i="96" a="1"/>
  <c r="A98" i="96" s="1"/>
  <c r="A97" i="96" a="1"/>
  <c r="A97" i="96" s="1"/>
  <c r="F97" i="96" s="1"/>
  <c r="A96" i="96" a="1"/>
  <c r="A96" i="96" s="1"/>
  <c r="A95" i="96" a="1"/>
  <c r="A95" i="96" s="1"/>
  <c r="A94" i="96" a="1"/>
  <c r="A94" i="96" s="1"/>
  <c r="A93" i="96" a="1"/>
  <c r="A93" i="96" s="1"/>
  <c r="B93" i="96" s="1"/>
  <c r="A92" i="96" a="1"/>
  <c r="A92" i="96" s="1"/>
  <c r="A91" i="96" a="1"/>
  <c r="A91" i="96" s="1"/>
  <c r="A90" i="96" a="1"/>
  <c r="A90" i="96" s="1"/>
  <c r="A89" i="96" a="1"/>
  <c r="A89" i="96" s="1"/>
  <c r="F89" i="96" s="1"/>
  <c r="A88" i="96" a="1"/>
  <c r="A88" i="96" s="1"/>
  <c r="A87" i="96" a="1"/>
  <c r="A87" i="96" s="1"/>
  <c r="F87" i="96" s="1"/>
  <c r="A86" i="96" a="1"/>
  <c r="A86" i="96" s="1"/>
  <c r="A85" i="96" a="1"/>
  <c r="A85" i="96" s="1"/>
  <c r="B85" i="96" s="1"/>
  <c r="A84" i="96" a="1"/>
  <c r="A84" i="96" s="1"/>
  <c r="A83" i="96" a="1"/>
  <c r="A83" i="96" s="1"/>
  <c r="A82" i="96" a="1"/>
  <c r="A82" i="96" s="1"/>
  <c r="A81" i="96" a="1"/>
  <c r="A81" i="96" s="1"/>
  <c r="F81" i="96" s="1"/>
  <c r="A80" i="96" a="1"/>
  <c r="A80" i="96" s="1"/>
  <c r="A79" i="96" a="1"/>
  <c r="A79" i="96" s="1"/>
  <c r="F79" i="96" s="1"/>
  <c r="A78" i="96" a="1"/>
  <c r="A78" i="96" s="1"/>
  <c r="A77" i="96" a="1"/>
  <c r="A77" i="96" s="1"/>
  <c r="B77" i="96" s="1"/>
  <c r="A76" i="96" a="1"/>
  <c r="A76" i="96" s="1"/>
  <c r="A75" i="96" a="1"/>
  <c r="A75" i="96" s="1"/>
  <c r="A74" i="96" a="1"/>
  <c r="A74" i="96" s="1"/>
  <c r="A73" i="96" a="1"/>
  <c r="A73" i="96" s="1"/>
  <c r="F73" i="96" s="1"/>
  <c r="A72" i="96" a="1"/>
  <c r="A72" i="96" s="1"/>
  <c r="A71" i="96" a="1"/>
  <c r="A71" i="96" s="1"/>
  <c r="F71" i="96" s="1"/>
  <c r="A70" i="96" a="1"/>
  <c r="A70" i="96" s="1"/>
  <c r="A69" i="96" a="1"/>
  <c r="A69" i="96" s="1"/>
  <c r="B69" i="96" s="1"/>
  <c r="A68" i="96" a="1"/>
  <c r="A68" i="96" s="1"/>
  <c r="A67" i="96" a="1"/>
  <c r="A67" i="96" s="1"/>
  <c r="F67" i="96" s="1"/>
  <c r="A66" i="96" a="1"/>
  <c r="A66" i="96" s="1"/>
  <c r="A65" i="96" a="1"/>
  <c r="A65" i="96" s="1"/>
  <c r="F65" i="96" s="1"/>
  <c r="A64" i="96" a="1"/>
  <c r="A64" i="96" s="1"/>
  <c r="A63" i="96" a="1"/>
  <c r="A63" i="96" s="1"/>
  <c r="A62" i="96" a="1"/>
  <c r="A62" i="96" s="1"/>
  <c r="A61" i="96" a="1"/>
  <c r="A61" i="96" s="1"/>
  <c r="B61" i="96" s="1"/>
  <c r="A60" i="96" a="1"/>
  <c r="A60" i="96" s="1"/>
  <c r="A59" i="96" a="1"/>
  <c r="A59" i="96" s="1"/>
  <c r="A58" i="96" a="1"/>
  <c r="A58" i="96" s="1"/>
  <c r="A57" i="96" a="1"/>
  <c r="A57" i="96" s="1"/>
  <c r="F57" i="96" s="1"/>
  <c r="A56" i="96" a="1"/>
  <c r="A56" i="96" s="1"/>
  <c r="A55" i="96" a="1"/>
  <c r="A55" i="96" s="1"/>
  <c r="F55" i="96" s="1"/>
  <c r="A54" i="96" a="1"/>
  <c r="A54" i="96" s="1"/>
  <c r="A53" i="96" a="1"/>
  <c r="A53" i="96" s="1"/>
  <c r="B53" i="96" s="1"/>
  <c r="A52" i="96" a="1"/>
  <c r="A52" i="96" s="1"/>
  <c r="A51" i="96" a="1"/>
  <c r="A51" i="96" s="1"/>
  <c r="A50" i="96" a="1"/>
  <c r="A50" i="96" s="1"/>
  <c r="A49" i="96" a="1"/>
  <c r="A49" i="96" s="1"/>
  <c r="F49" i="96" s="1"/>
  <c r="A48" i="96" a="1"/>
  <c r="A48" i="96" s="1"/>
  <c r="A47" i="96" a="1"/>
  <c r="A47" i="96" s="1"/>
  <c r="A46" i="96" a="1"/>
  <c r="A46" i="96" s="1"/>
  <c r="A45" i="96" a="1"/>
  <c r="A45" i="96" s="1"/>
  <c r="B45" i="96" s="1"/>
  <c r="A44" i="96" a="1"/>
  <c r="A44" i="96" s="1"/>
  <c r="A43" i="96" a="1"/>
  <c r="A43" i="96" s="1"/>
  <c r="A42" i="96" a="1"/>
  <c r="A42" i="96" s="1"/>
  <c r="A41" i="96" a="1"/>
  <c r="A41" i="96" s="1"/>
  <c r="F41" i="96" s="1"/>
  <c r="A40" i="96" a="1"/>
  <c r="A40" i="96" s="1"/>
  <c r="A39" i="96" a="1"/>
  <c r="A39" i="96" s="1"/>
  <c r="A38" i="96" a="1"/>
  <c r="A38" i="96" s="1"/>
  <c r="A37" i="96" a="1"/>
  <c r="A37" i="96" s="1"/>
  <c r="B37" i="96" s="1"/>
  <c r="A36" i="96" a="1"/>
  <c r="A36" i="96" s="1"/>
  <c r="A35" i="96" a="1"/>
  <c r="A35" i="96" s="1"/>
  <c r="F35" i="96" s="1"/>
  <c r="A34" i="96" a="1"/>
  <c r="A34" i="96" s="1"/>
  <c r="A33" i="96" a="1"/>
  <c r="A33" i="96" s="1"/>
  <c r="F33" i="96" s="1"/>
  <c r="A32" i="96" a="1"/>
  <c r="A32" i="96" s="1"/>
  <c r="A31" i="96" a="1"/>
  <c r="A31" i="96" s="1"/>
  <c r="A30" i="96" a="1"/>
  <c r="A30" i="96" s="1"/>
  <c r="A29" i="96" a="1"/>
  <c r="A29" i="96" s="1"/>
  <c r="B29" i="96" s="1"/>
  <c r="A28" i="96" a="1"/>
  <c r="A28" i="96" s="1"/>
  <c r="A27" i="96" a="1"/>
  <c r="A27" i="96" s="1"/>
  <c r="A26" i="96" a="1"/>
  <c r="A26" i="96" s="1"/>
  <c r="A25" i="96" a="1"/>
  <c r="A25" i="96" s="1"/>
  <c r="F25" i="96" s="1"/>
  <c r="A24" i="96" a="1"/>
  <c r="A24" i="96" s="1"/>
  <c r="A23" i="96" a="1"/>
  <c r="A23" i="96" s="1"/>
  <c r="F23" i="96" s="1"/>
  <c r="A22" i="96" a="1"/>
  <c r="A22" i="96" s="1"/>
  <c r="A21" i="96" a="1"/>
  <c r="A21" i="96" s="1"/>
  <c r="B21" i="96" s="1"/>
  <c r="A20" i="96" a="1"/>
  <c r="A20" i="96" s="1"/>
  <c r="A19" i="96" a="1"/>
  <c r="A19" i="96" s="1"/>
  <c r="A18" i="96" a="1"/>
  <c r="A18" i="96" s="1"/>
  <c r="A17" i="96" a="1"/>
  <c r="A17" i="96" s="1"/>
  <c r="F17" i="96" s="1"/>
  <c r="A16" i="96" a="1"/>
  <c r="A16" i="96" s="1"/>
  <c r="A15" i="96" a="1"/>
  <c r="A15" i="96" s="1"/>
  <c r="F15" i="96" s="1"/>
  <c r="A14" i="96" a="1"/>
  <c r="A14" i="96" s="1"/>
  <c r="A13" i="96" a="1"/>
  <c r="A13" i="96" s="1"/>
  <c r="B13" i="96" s="1"/>
  <c r="A12" i="96" a="1"/>
  <c r="A12" i="96" s="1"/>
  <c r="A11" i="96" a="1"/>
  <c r="A11" i="96" s="1"/>
  <c r="A10" i="96" a="1"/>
  <c r="A10" i="96" s="1"/>
  <c r="A9" i="96" a="1"/>
  <c r="A9" i="96" s="1"/>
  <c r="F9" i="96" s="1"/>
  <c r="A8" i="96" a="1"/>
  <c r="A8" i="96" s="1"/>
  <c r="A7" i="96" a="1"/>
  <c r="A7" i="96" s="1"/>
  <c r="A6" i="96" a="1"/>
  <c r="A6" i="96" s="1"/>
  <c r="A5" i="96" a="1"/>
  <c r="A5" i="96" s="1"/>
  <c r="B5" i="96" s="1"/>
  <c r="A4" i="96" a="1"/>
  <c r="A4" i="96" s="1"/>
  <c r="A3" i="96" a="1"/>
  <c r="A3" i="96" s="1"/>
  <c r="F3" i="96" s="1"/>
  <c r="A2" i="96"/>
  <c r="A1" i="96"/>
  <c r="A437" i="95" a="1"/>
  <c r="A437" i="95" s="1"/>
  <c r="A436" i="95" a="1"/>
  <c r="A436" i="95" s="1"/>
  <c r="A435" i="95" a="1"/>
  <c r="A435" i="95" s="1"/>
  <c r="A434" i="95" a="1"/>
  <c r="A434" i="95" s="1"/>
  <c r="A433" i="95" a="1"/>
  <c r="A433" i="95" s="1"/>
  <c r="A432" i="95" a="1"/>
  <c r="A432" i="95" s="1"/>
  <c r="A431" i="95" a="1"/>
  <c r="A431" i="95" s="1"/>
  <c r="A430" i="95" a="1"/>
  <c r="A430" i="95" s="1"/>
  <c r="F430" i="95" s="1"/>
  <c r="A429" i="95" a="1"/>
  <c r="A429" i="95" s="1"/>
  <c r="A428" i="95" a="1"/>
  <c r="A428" i="95" s="1"/>
  <c r="C428" i="95" s="1"/>
  <c r="A427" i="95" a="1"/>
  <c r="A427" i="95" s="1"/>
  <c r="B427" i="95" s="1"/>
  <c r="A426" i="95" a="1"/>
  <c r="A426" i="95" s="1"/>
  <c r="A425" i="95" a="1"/>
  <c r="A425" i="95" s="1"/>
  <c r="A424" i="95" a="1"/>
  <c r="A424" i="95" s="1"/>
  <c r="A423" i="95" a="1"/>
  <c r="A423" i="95" s="1"/>
  <c r="B423" i="95" s="1"/>
  <c r="A422" i="95" a="1"/>
  <c r="A422" i="95" s="1"/>
  <c r="A421" i="95" a="1"/>
  <c r="A421" i="95" s="1"/>
  <c r="A420" i="95" a="1"/>
  <c r="A420" i="95" s="1"/>
  <c r="C420" i="95" s="1"/>
  <c r="A419" i="95" a="1"/>
  <c r="A419" i="95" s="1"/>
  <c r="A418" i="95" a="1"/>
  <c r="A418" i="95" s="1"/>
  <c r="F418" i="95" s="1"/>
  <c r="A417" i="95" a="1"/>
  <c r="A417" i="95" s="1"/>
  <c r="A416" i="95" a="1"/>
  <c r="A416" i="95" s="1"/>
  <c r="A415" i="95" a="1"/>
  <c r="A415" i="95" s="1"/>
  <c r="A414" i="95" a="1"/>
  <c r="A414" i="95" s="1"/>
  <c r="F414" i="95" s="1"/>
  <c r="A413" i="95" a="1"/>
  <c r="A413" i="95" s="1"/>
  <c r="A412" i="95" a="1"/>
  <c r="A412" i="95" s="1"/>
  <c r="C412" i="95" s="1"/>
  <c r="A411" i="95" a="1"/>
  <c r="A411" i="95" s="1"/>
  <c r="B411" i="95" s="1"/>
  <c r="A410" i="95" a="1"/>
  <c r="A410" i="95" s="1"/>
  <c r="A409" i="95" a="1"/>
  <c r="A409" i="95" s="1"/>
  <c r="A408" i="95" a="1"/>
  <c r="A408" i="95" s="1"/>
  <c r="A407" i="95" a="1"/>
  <c r="A407" i="95" s="1"/>
  <c r="A406" i="95" a="1"/>
  <c r="A406" i="95" s="1"/>
  <c r="F406" i="95" s="1"/>
  <c r="A405" i="95" a="1"/>
  <c r="A405" i="95" s="1"/>
  <c r="A404" i="95" a="1"/>
  <c r="A404" i="95" s="1"/>
  <c r="A403" i="95" a="1"/>
  <c r="A403" i="95" s="1"/>
  <c r="A402" i="95" a="1"/>
  <c r="A402" i="95" s="1"/>
  <c r="F402" i="95" s="1"/>
  <c r="A401" i="95" a="1"/>
  <c r="A401" i="95" s="1"/>
  <c r="A400" i="95" a="1"/>
  <c r="A400" i="95" s="1"/>
  <c r="A399" i="95" a="1"/>
  <c r="A399" i="95" s="1"/>
  <c r="B399" i="95" s="1"/>
  <c r="A398" i="95" a="1"/>
  <c r="A398" i="95" s="1"/>
  <c r="F398" i="95" s="1"/>
  <c r="A397" i="95" a="1"/>
  <c r="A397" i="95" s="1"/>
  <c r="A396" i="95" a="1"/>
  <c r="A396" i="95" s="1"/>
  <c r="C396" i="95" s="1"/>
  <c r="A395" i="95" a="1"/>
  <c r="A395" i="95" s="1"/>
  <c r="A394" i="95" a="1"/>
  <c r="A394" i="95" s="1"/>
  <c r="A393" i="95" a="1"/>
  <c r="A393" i="95" s="1"/>
  <c r="A392" i="95" a="1"/>
  <c r="A392" i="95" s="1"/>
  <c r="A391" i="95" a="1"/>
  <c r="A391" i="95" s="1"/>
  <c r="A390" i="95" a="1"/>
  <c r="A390" i="95" s="1"/>
  <c r="F390" i="95" s="1"/>
  <c r="A389" i="95" a="1"/>
  <c r="A389" i="95" s="1"/>
  <c r="A388" i="95" a="1"/>
  <c r="A388" i="95" s="1"/>
  <c r="A387" i="95" a="1"/>
  <c r="A387" i="95" s="1"/>
  <c r="A386" i="95" a="1"/>
  <c r="A386" i="95" s="1"/>
  <c r="A385" i="95" a="1"/>
  <c r="A385" i="95" s="1"/>
  <c r="F385" i="95" s="1"/>
  <c r="A384" i="95" a="1"/>
  <c r="A384" i="95" s="1"/>
  <c r="A383" i="95" a="1"/>
  <c r="A383" i="95" s="1"/>
  <c r="A382" i="95" a="1"/>
  <c r="A382" i="95" s="1"/>
  <c r="F382" i="95" s="1"/>
  <c r="A381" i="95" a="1"/>
  <c r="A381" i="95" s="1"/>
  <c r="A380" i="95" a="1"/>
  <c r="A380" i="95" s="1"/>
  <c r="C380" i="95" s="1"/>
  <c r="A379" i="95" a="1"/>
  <c r="A379" i="95" s="1"/>
  <c r="B379" i="95" s="1"/>
  <c r="A378" i="95" a="1"/>
  <c r="A378" i="95" s="1"/>
  <c r="C378" i="95" s="1"/>
  <c r="A377" i="95" a="1"/>
  <c r="A377" i="95" s="1"/>
  <c r="A376" i="95" a="1"/>
  <c r="A376" i="95" s="1"/>
  <c r="A375" i="95" a="1"/>
  <c r="A375" i="95" s="1"/>
  <c r="B375" i="95" s="1"/>
  <c r="A374" i="95" a="1"/>
  <c r="A374" i="95" s="1"/>
  <c r="A373" i="95" a="1"/>
  <c r="A373" i="95" s="1"/>
  <c r="A372" i="95" a="1"/>
  <c r="A372" i="95" s="1"/>
  <c r="C372" i="95" s="1"/>
  <c r="A371" i="95" a="1"/>
  <c r="A371" i="95" s="1"/>
  <c r="A370" i="95" a="1"/>
  <c r="A370" i="95" s="1"/>
  <c r="A369" i="95" a="1"/>
  <c r="A369" i="95" s="1"/>
  <c r="A368" i="95" a="1"/>
  <c r="A368" i="95" s="1"/>
  <c r="A367" i="95" a="1"/>
  <c r="A367" i="95" s="1"/>
  <c r="A366" i="95" a="1"/>
  <c r="A366" i="95" s="1"/>
  <c r="F366" i="95" s="1"/>
  <c r="A365" i="95" a="1"/>
  <c r="A365" i="95" s="1"/>
  <c r="A364" i="95" a="1"/>
  <c r="A364" i="95" s="1"/>
  <c r="C364" i="95" s="1"/>
  <c r="A363" i="95" a="1"/>
  <c r="A363" i="95" s="1"/>
  <c r="A362" i="95" a="1"/>
  <c r="A362" i="95" s="1"/>
  <c r="C362" i="95" s="1"/>
  <c r="A361" i="95" a="1"/>
  <c r="A361" i="95" s="1"/>
  <c r="B361" i="95" s="1"/>
  <c r="A360" i="95" a="1"/>
  <c r="A360" i="95" s="1"/>
  <c r="A359" i="95" a="1"/>
  <c r="A359" i="95" s="1"/>
  <c r="C359" i="95" s="1"/>
  <c r="A358" i="95" a="1"/>
  <c r="A358" i="95" s="1"/>
  <c r="F358" i="95" s="1"/>
  <c r="A357" i="95" a="1"/>
  <c r="A357" i="95" s="1"/>
  <c r="C357" i="95" s="1"/>
  <c r="A356" i="95" a="1"/>
  <c r="A356" i="95" s="1"/>
  <c r="C356" i="95" s="1"/>
  <c r="A355" i="95" a="1"/>
  <c r="A355" i="95" s="1"/>
  <c r="A354" i="95" a="1"/>
  <c r="A354" i="95" s="1"/>
  <c r="A353" i="95" a="1"/>
  <c r="A353" i="95" s="1"/>
  <c r="A352" i="95" a="1"/>
  <c r="A352" i="95" s="1"/>
  <c r="A351" i="95" a="1"/>
  <c r="A351" i="95" s="1"/>
  <c r="A350" i="95" a="1"/>
  <c r="A350" i="95" s="1"/>
  <c r="A349" i="95" a="1"/>
  <c r="A349" i="95" s="1"/>
  <c r="F349" i="95" s="1"/>
  <c r="A348" i="95" a="1"/>
  <c r="A348" i="95" s="1"/>
  <c r="A347" i="95" a="1"/>
  <c r="A347" i="95" s="1"/>
  <c r="A346" i="95" a="1"/>
  <c r="A346" i="95" s="1"/>
  <c r="C346" i="95" s="1"/>
  <c r="A345" i="95" a="1"/>
  <c r="A345" i="95" s="1"/>
  <c r="B345" i="95" s="1"/>
  <c r="A344" i="95" a="1"/>
  <c r="A344" i="95" s="1"/>
  <c r="A343" i="95" a="1"/>
  <c r="A343" i="95" s="1"/>
  <c r="A342" i="95" a="1"/>
  <c r="A342" i="95" s="1"/>
  <c r="F342" i="95" s="1"/>
  <c r="A341" i="95" a="1"/>
  <c r="A341" i="95" s="1"/>
  <c r="F341" i="95" s="1"/>
  <c r="A340" i="95" a="1"/>
  <c r="A340" i="95" s="1"/>
  <c r="A339" i="95" a="1"/>
  <c r="A339" i="95" s="1"/>
  <c r="A338" i="95" a="1"/>
  <c r="A338" i="95" s="1"/>
  <c r="A337" i="95" a="1"/>
  <c r="A337" i="95" s="1"/>
  <c r="A336" i="95" a="1"/>
  <c r="A336" i="95" s="1"/>
  <c r="C336" i="95" s="1"/>
  <c r="A335" i="95" a="1"/>
  <c r="A335" i="95" s="1"/>
  <c r="A334" i="95" a="1"/>
  <c r="A334" i="95" s="1"/>
  <c r="C334" i="95" s="1"/>
  <c r="A333" i="95" a="1"/>
  <c r="A333" i="95" s="1"/>
  <c r="F333" i="95" s="1"/>
  <c r="A332" i="95" a="1"/>
  <c r="A332" i="95" s="1"/>
  <c r="A331" i="95" a="1"/>
  <c r="A331" i="95" s="1"/>
  <c r="C331" i="95" s="1"/>
  <c r="A330" i="95" a="1"/>
  <c r="A330" i="95" s="1"/>
  <c r="A329" i="95" a="1"/>
  <c r="A329" i="95" s="1"/>
  <c r="A328" i="95" a="1"/>
  <c r="A328" i="95" s="1"/>
  <c r="A327" i="95" a="1"/>
  <c r="A327" i="95" s="1"/>
  <c r="A326" i="95" a="1"/>
  <c r="A326" i="95" s="1"/>
  <c r="F326" i="95" s="1"/>
  <c r="A325" i="95" a="1"/>
  <c r="A325" i="95" s="1"/>
  <c r="F325" i="95" s="1"/>
  <c r="A324" i="95" a="1"/>
  <c r="A324" i="95" s="1"/>
  <c r="C324" i="95" s="1"/>
  <c r="A323" i="95" a="1"/>
  <c r="A323" i="95" s="1"/>
  <c r="C323" i="95" s="1"/>
  <c r="A322" i="95" a="1"/>
  <c r="A322" i="95" s="1"/>
  <c r="A321" i="95" a="1"/>
  <c r="A321" i="95" s="1"/>
  <c r="A320" i="95" a="1"/>
  <c r="A320" i="95" s="1"/>
  <c r="C320" i="95" s="1"/>
  <c r="A319" i="95" a="1"/>
  <c r="A319" i="95" s="1"/>
  <c r="A318" i="95" a="1"/>
  <c r="A318" i="95" s="1"/>
  <c r="A317" i="95" a="1"/>
  <c r="A317" i="95" s="1"/>
  <c r="F317" i="95" s="1"/>
  <c r="A316" i="95" a="1"/>
  <c r="A316" i="95" s="1"/>
  <c r="A315" i="95" a="1"/>
  <c r="A315" i="95" s="1"/>
  <c r="A314" i="95" a="1"/>
  <c r="A314" i="95" s="1"/>
  <c r="A313" i="95" a="1"/>
  <c r="A313" i="95" s="1"/>
  <c r="B313" i="95" s="1"/>
  <c r="A312" i="95" a="1"/>
  <c r="A312" i="95" s="1"/>
  <c r="A311" i="95" a="1"/>
  <c r="A311" i="95" s="1"/>
  <c r="A310" i="95" a="1"/>
  <c r="A310" i="95" s="1"/>
  <c r="F310" i="95" s="1"/>
  <c r="A309" i="95" a="1"/>
  <c r="A309" i="95" s="1"/>
  <c r="F309" i="95" s="1"/>
  <c r="A308" i="95" a="1"/>
  <c r="A308" i="95" s="1"/>
  <c r="A307" i="95" a="1"/>
  <c r="A307" i="95" s="1"/>
  <c r="A306" i="95" a="1"/>
  <c r="A306" i="95" s="1"/>
  <c r="A305" i="95" a="1"/>
  <c r="A305" i="95" s="1"/>
  <c r="A304" i="95" a="1"/>
  <c r="A304" i="95" s="1"/>
  <c r="C304" i="95" s="1"/>
  <c r="A303" i="95" a="1"/>
  <c r="A303" i="95" s="1"/>
  <c r="A302" i="95" a="1"/>
  <c r="A302" i="95" s="1"/>
  <c r="C302" i="95" s="1"/>
  <c r="A301" i="95" a="1"/>
  <c r="A301" i="95" s="1"/>
  <c r="F301" i="95" s="1"/>
  <c r="A300" i="95" a="1"/>
  <c r="A300" i="95" s="1"/>
  <c r="A299" i="95" a="1"/>
  <c r="A299" i="95" s="1"/>
  <c r="A298" i="95" a="1"/>
  <c r="A298" i="95" s="1"/>
  <c r="A297" i="95" a="1"/>
  <c r="A297" i="95" s="1"/>
  <c r="B297" i="95" s="1"/>
  <c r="A296" i="95" a="1"/>
  <c r="A296" i="95" s="1"/>
  <c r="A295" i="95" a="1"/>
  <c r="A295" i="95" s="1"/>
  <c r="A294" i="95" a="1"/>
  <c r="A294" i="95" s="1"/>
  <c r="F294" i="95" s="1"/>
  <c r="A293" i="95" a="1"/>
  <c r="A293" i="95" s="1"/>
  <c r="F293" i="95" s="1"/>
  <c r="A292" i="95" a="1"/>
  <c r="A292" i="95" s="1"/>
  <c r="F292" i="95" s="1"/>
  <c r="A291" i="95" a="1"/>
  <c r="A291" i="95" s="1"/>
  <c r="C291" i="95" s="1"/>
  <c r="A290" i="95" a="1"/>
  <c r="A290" i="95" s="1"/>
  <c r="A289" i="95" a="1"/>
  <c r="A289" i="95" s="1"/>
  <c r="B289" i="95" s="1"/>
  <c r="A288" i="95" a="1"/>
  <c r="A288" i="95" s="1"/>
  <c r="A287" i="95" a="1"/>
  <c r="A287" i="95" s="1"/>
  <c r="A286" i="95" a="1"/>
  <c r="A286" i="95" s="1"/>
  <c r="A285" i="95" a="1"/>
  <c r="A285" i="95" s="1"/>
  <c r="F285" i="95" s="1"/>
  <c r="A284" i="95" a="1"/>
  <c r="A284" i="95" s="1"/>
  <c r="A283" i="95" a="1"/>
  <c r="A283" i="95" s="1"/>
  <c r="A282" i="95" a="1"/>
  <c r="A282" i="95" s="1"/>
  <c r="C282" i="95" s="1"/>
  <c r="A281" i="95" a="1"/>
  <c r="A281" i="95" s="1"/>
  <c r="A280" i="95" a="1"/>
  <c r="A280" i="95" s="1"/>
  <c r="A279" i="95" a="1"/>
  <c r="A279" i="95" s="1"/>
  <c r="A278" i="95" a="1"/>
  <c r="A278" i="95" s="1"/>
  <c r="F278" i="95" s="1"/>
  <c r="A277" i="95" a="1"/>
  <c r="A277" i="95" s="1"/>
  <c r="F277" i="95" s="1"/>
  <c r="A276" i="95" a="1"/>
  <c r="A276" i="95" s="1"/>
  <c r="A275" i="95" a="1"/>
  <c r="A275" i="95" s="1"/>
  <c r="C275" i="95" s="1"/>
  <c r="A274" i="95" a="1"/>
  <c r="A274" i="95" s="1"/>
  <c r="A273" i="95" a="1"/>
  <c r="A273" i="95" s="1"/>
  <c r="A272" i="95" a="1"/>
  <c r="A272" i="95" s="1"/>
  <c r="C272" i="95" s="1"/>
  <c r="A271" i="95" a="1"/>
  <c r="A271" i="95" s="1"/>
  <c r="A270" i="95" a="1"/>
  <c r="A270" i="95" s="1"/>
  <c r="B270" i="95" s="1"/>
  <c r="A269" i="95" a="1"/>
  <c r="A269" i="95" s="1"/>
  <c r="C269" i="95" s="1"/>
  <c r="A268" i="95" a="1"/>
  <c r="A268" i="95" s="1"/>
  <c r="A267" i="95" a="1"/>
  <c r="A267" i="95" s="1"/>
  <c r="A266" i="95" a="1"/>
  <c r="A266" i="95" s="1"/>
  <c r="B266" i="95" s="1"/>
  <c r="A265" i="95" a="1"/>
  <c r="A265" i="95" s="1"/>
  <c r="A264" i="95" a="1"/>
  <c r="A264" i="95" s="1"/>
  <c r="C264" i="95" s="1"/>
  <c r="A263" i="95" a="1"/>
  <c r="A263" i="95" s="1"/>
  <c r="A262" i="95" a="1"/>
  <c r="A262" i="95" s="1"/>
  <c r="C262" i="95" s="1"/>
  <c r="A261" i="95" a="1"/>
  <c r="A261" i="95" s="1"/>
  <c r="C261" i="95" s="1"/>
  <c r="A260" i="95" a="1"/>
  <c r="A260" i="95" s="1"/>
  <c r="F260" i="95" s="1"/>
  <c r="A259" i="95" a="1"/>
  <c r="A259" i="95" s="1"/>
  <c r="A258" i="95" a="1"/>
  <c r="A258" i="95" s="1"/>
  <c r="B258" i="95" s="1"/>
  <c r="A257" i="95" a="1"/>
  <c r="A257" i="95" s="1"/>
  <c r="A256" i="95" a="1"/>
  <c r="A256" i="95" s="1"/>
  <c r="F256" i="95" s="1"/>
  <c r="A255" i="95" a="1"/>
  <c r="A255" i="95" s="1"/>
  <c r="A254" i="95" a="1"/>
  <c r="A254" i="95" s="1"/>
  <c r="C254" i="95" s="1"/>
  <c r="A253" i="95" a="1"/>
  <c r="A253" i="95" s="1"/>
  <c r="C253" i="95" s="1"/>
  <c r="A252" i="95" a="1"/>
  <c r="A252" i="95" s="1"/>
  <c r="A251" i="95" a="1"/>
  <c r="A251" i="95" s="1"/>
  <c r="C251" i="95" s="1"/>
  <c r="A250" i="95" a="1"/>
  <c r="A250" i="95" s="1"/>
  <c r="B250" i="95" s="1"/>
  <c r="A249" i="95" a="1"/>
  <c r="A249" i="95" s="1"/>
  <c r="A248" i="95" a="1"/>
  <c r="A248" i="95" s="1"/>
  <c r="A247" i="95" a="1"/>
  <c r="A247" i="95" s="1"/>
  <c r="A246" i="95" a="1"/>
  <c r="A246" i="95" s="1"/>
  <c r="C246" i="95" s="1"/>
  <c r="A245" i="95" a="1"/>
  <c r="A245" i="95" s="1"/>
  <c r="C245" i="95" s="1"/>
  <c r="A244" i="95" a="1"/>
  <c r="A244" i="95" s="1"/>
  <c r="A243" i="95" a="1"/>
  <c r="A243" i="95" s="1"/>
  <c r="A242" i="95" a="1"/>
  <c r="A242" i="95" s="1"/>
  <c r="A241" i="95" a="1"/>
  <c r="A241" i="95" s="1"/>
  <c r="A240" i="95" a="1"/>
  <c r="A240" i="95" s="1"/>
  <c r="C240" i="95" s="1"/>
  <c r="A239" i="95" a="1"/>
  <c r="A239" i="95" s="1"/>
  <c r="A238" i="95" a="1"/>
  <c r="A238" i="95" s="1"/>
  <c r="C238" i="95" s="1"/>
  <c r="A237" i="95" a="1"/>
  <c r="A237" i="95" s="1"/>
  <c r="C237" i="95" s="1"/>
  <c r="A236" i="95" a="1"/>
  <c r="A236" i="95" s="1"/>
  <c r="A235" i="95" a="1"/>
  <c r="A235" i="95" s="1"/>
  <c r="F235" i="95" s="1"/>
  <c r="A234" i="95" a="1"/>
  <c r="A234" i="95" s="1"/>
  <c r="B234" i="95" s="1"/>
  <c r="A233" i="95" a="1"/>
  <c r="A233" i="95" s="1"/>
  <c r="A232" i="95" a="1"/>
  <c r="A232" i="95" s="1"/>
  <c r="A231" i="95" a="1"/>
  <c r="A231" i="95" s="1"/>
  <c r="A230" i="95" a="1"/>
  <c r="A230" i="95" s="1"/>
  <c r="B230" i="95" s="1"/>
  <c r="A229" i="95" a="1"/>
  <c r="A229" i="95" s="1"/>
  <c r="C229" i="95" s="1"/>
  <c r="A228" i="95" a="1"/>
  <c r="A228" i="95" s="1"/>
  <c r="F228" i="95" s="1"/>
  <c r="A227" i="95" a="1"/>
  <c r="A227" i="95" s="1"/>
  <c r="A226" i="95" a="1"/>
  <c r="A226" i="95" s="1"/>
  <c r="A225" i="95" a="1"/>
  <c r="A225" i="95" s="1"/>
  <c r="A224" i="95" a="1"/>
  <c r="A224" i="95" s="1"/>
  <c r="A223" i="95" a="1"/>
  <c r="A223" i="95" s="1"/>
  <c r="A222" i="95" a="1"/>
  <c r="A222" i="95" s="1"/>
  <c r="C222" i="95" s="1"/>
  <c r="A221" i="95" a="1"/>
  <c r="A221" i="95" s="1"/>
  <c r="A220" i="95" a="1"/>
  <c r="A220" i="95" s="1"/>
  <c r="A219" i="95" a="1"/>
  <c r="A219" i="95" s="1"/>
  <c r="A218" i="95" a="1"/>
  <c r="A218" i="95" s="1"/>
  <c r="A217" i="95" a="1"/>
  <c r="A217" i="95" s="1"/>
  <c r="A216" i="95" a="1"/>
  <c r="A216" i="95" s="1"/>
  <c r="A215" i="95" a="1"/>
  <c r="A215" i="95" s="1"/>
  <c r="A214" i="95" a="1"/>
  <c r="A214" i="95" s="1"/>
  <c r="F214" i="95" s="1"/>
  <c r="A213" i="95" a="1"/>
  <c r="A213" i="95" s="1"/>
  <c r="A212" i="95" a="1"/>
  <c r="A212" i="95" s="1"/>
  <c r="F212" i="95" s="1"/>
  <c r="A211" i="95" a="1"/>
  <c r="A211" i="95" s="1"/>
  <c r="A210" i="95" a="1"/>
  <c r="A210" i="95" s="1"/>
  <c r="B210" i="95" s="1"/>
  <c r="A209" i="95" a="1"/>
  <c r="A209" i="95" s="1"/>
  <c r="A208" i="95" a="1"/>
  <c r="A208" i="95" s="1"/>
  <c r="A207" i="95" a="1"/>
  <c r="A207" i="95" s="1"/>
  <c r="A206" i="95" a="1"/>
  <c r="A206" i="95" s="1"/>
  <c r="C206" i="95" s="1"/>
  <c r="A205" i="95" a="1"/>
  <c r="A205" i="95" s="1"/>
  <c r="A204" i="95" a="1"/>
  <c r="A204" i="95" s="1"/>
  <c r="C204" i="95" s="1"/>
  <c r="A203" i="95" a="1"/>
  <c r="A203" i="95" s="1"/>
  <c r="A202" i="95" a="1"/>
  <c r="A202" i="95" s="1"/>
  <c r="C202" i="95" s="1"/>
  <c r="A201" i="95" a="1"/>
  <c r="A201" i="95" s="1"/>
  <c r="A200" i="95" a="1"/>
  <c r="A200" i="95" s="1"/>
  <c r="A199" i="95" a="1"/>
  <c r="A199" i="95" s="1"/>
  <c r="A198" i="95" a="1"/>
  <c r="A198" i="95" s="1"/>
  <c r="B198" i="95" s="1"/>
  <c r="A197" i="95" a="1"/>
  <c r="A197" i="95" s="1"/>
  <c r="A196" i="95" a="1"/>
  <c r="A196" i="95" s="1"/>
  <c r="A195" i="95" a="1"/>
  <c r="A195" i="95" s="1"/>
  <c r="A194" i="95" a="1"/>
  <c r="A194" i="95" s="1"/>
  <c r="A193" i="95" a="1"/>
  <c r="A193" i="95" s="1"/>
  <c r="F193" i="95" s="1"/>
  <c r="A192" i="95" a="1"/>
  <c r="A192" i="95" s="1"/>
  <c r="A191" i="95" a="1"/>
  <c r="A191" i="95" s="1"/>
  <c r="A190" i="95" a="1"/>
  <c r="A190" i="95" s="1"/>
  <c r="A189" i="95" a="1"/>
  <c r="A189" i="95" s="1"/>
  <c r="B189" i="95" s="1"/>
  <c r="A188" i="95" a="1"/>
  <c r="A188" i="95" s="1"/>
  <c r="A187" i="95" a="1"/>
  <c r="A187" i="95" s="1"/>
  <c r="A186" i="95" a="1"/>
  <c r="A186" i="95" s="1"/>
  <c r="C186" i="95" s="1"/>
  <c r="A185" i="95" a="1"/>
  <c r="A185" i="95" s="1"/>
  <c r="A184" i="95" a="1"/>
  <c r="A184" i="95" s="1"/>
  <c r="A183" i="95" a="1"/>
  <c r="A183" i="95" s="1"/>
  <c r="B183" i="95" s="1"/>
  <c r="A182" i="95" a="1"/>
  <c r="A182" i="95" s="1"/>
  <c r="C182" i="95" s="1"/>
  <c r="A181" i="95" a="1"/>
  <c r="A181" i="95" s="1"/>
  <c r="C181" i="95" s="1"/>
  <c r="A180" i="95" a="1"/>
  <c r="A180" i="95" s="1"/>
  <c r="A179" i="95" a="1"/>
  <c r="A179" i="95" s="1"/>
  <c r="A178" i="95" a="1"/>
  <c r="A178" i="95" s="1"/>
  <c r="A177" i="95" a="1"/>
  <c r="A177" i="95" s="1"/>
  <c r="F177" i="95" s="1"/>
  <c r="A176" i="95" a="1"/>
  <c r="A176" i="95" s="1"/>
  <c r="C176" i="95" s="1"/>
  <c r="A175" i="95" a="1"/>
  <c r="A175" i="95" s="1"/>
  <c r="A174" i="95" a="1"/>
  <c r="A174" i="95" s="1"/>
  <c r="A173" i="95" a="1"/>
  <c r="A173" i="95" s="1"/>
  <c r="C173" i="95" s="1"/>
  <c r="A172" i="95" a="1"/>
  <c r="A172" i="95" s="1"/>
  <c r="A171" i="95" a="1"/>
  <c r="A171" i="95" s="1"/>
  <c r="A170" i="95" a="1"/>
  <c r="A170" i="95" s="1"/>
  <c r="C170" i="95" s="1"/>
  <c r="A169" i="95" a="1"/>
  <c r="A169" i="95" s="1"/>
  <c r="A168" i="95" a="1"/>
  <c r="A168" i="95" s="1"/>
  <c r="A167" i="95" a="1"/>
  <c r="A167" i="95" s="1"/>
  <c r="B167" i="95" s="1"/>
  <c r="A166" i="95" a="1"/>
  <c r="A166" i="95" s="1"/>
  <c r="A165" i="95" a="1"/>
  <c r="A165" i="95" s="1"/>
  <c r="A164" i="95" a="1"/>
  <c r="A164" i="95" s="1"/>
  <c r="A163" i="95" a="1"/>
  <c r="A163" i="95" s="1"/>
  <c r="A162" i="95" a="1"/>
  <c r="A162" i="95" s="1"/>
  <c r="A161" i="95" a="1"/>
  <c r="A161" i="95" s="1"/>
  <c r="F161" i="95" s="1"/>
  <c r="A160" i="95" a="1"/>
  <c r="A160" i="95" s="1"/>
  <c r="A159" i="95" a="1"/>
  <c r="A159" i="95" s="1"/>
  <c r="A158" i="95" a="1"/>
  <c r="A158" i="95" s="1"/>
  <c r="A157" i="95" a="1"/>
  <c r="A157" i="95" s="1"/>
  <c r="C157" i="95" s="1"/>
  <c r="A156" i="95" a="1"/>
  <c r="A156" i="95" s="1"/>
  <c r="A155" i="95" a="1"/>
  <c r="A155" i="95" s="1"/>
  <c r="A154" i="95" a="1"/>
  <c r="A154" i="95" s="1"/>
  <c r="A153" i="95" a="1"/>
  <c r="A153" i="95" s="1"/>
  <c r="A152" i="95" a="1"/>
  <c r="A152" i="95" s="1"/>
  <c r="A151" i="95" a="1"/>
  <c r="A151" i="95" s="1"/>
  <c r="A150" i="95" a="1"/>
  <c r="A150" i="95" s="1"/>
  <c r="C150" i="95" s="1"/>
  <c r="A149" i="95" a="1"/>
  <c r="A149" i="95" s="1"/>
  <c r="C149" i="95" s="1"/>
  <c r="A148" i="95" a="1"/>
  <c r="A148" i="95" s="1"/>
  <c r="A147" i="95" a="1"/>
  <c r="A147" i="95" s="1"/>
  <c r="A146" i="95" a="1"/>
  <c r="A146" i="95" s="1"/>
  <c r="A145" i="95" a="1"/>
  <c r="A145" i="95" s="1"/>
  <c r="A144" i="95" a="1"/>
  <c r="A144" i="95" s="1"/>
  <c r="C144" i="95" s="1"/>
  <c r="A143" i="95" a="1"/>
  <c r="A143" i="95" s="1"/>
  <c r="A142" i="95" a="1"/>
  <c r="A142" i="95" s="1"/>
  <c r="C142" i="95" s="1"/>
  <c r="A141" i="95" a="1"/>
  <c r="A141" i="95" s="1"/>
  <c r="C141" i="95" s="1"/>
  <c r="A140" i="95" a="1"/>
  <c r="A140" i="95" s="1"/>
  <c r="A139" i="95" a="1"/>
  <c r="A139" i="95" s="1"/>
  <c r="A138" i="95" a="1"/>
  <c r="A138" i="95" s="1"/>
  <c r="C138" i="95" s="1"/>
  <c r="A137" i="95" a="1"/>
  <c r="A137" i="95" s="1"/>
  <c r="A136" i="95" a="1"/>
  <c r="A136" i="95" s="1"/>
  <c r="C136" i="95" s="1"/>
  <c r="A135" i="95" a="1"/>
  <c r="A135" i="95" s="1"/>
  <c r="A134" i="95" a="1"/>
  <c r="A134" i="95" s="1"/>
  <c r="C134" i="95" s="1"/>
  <c r="A133" i="95" a="1"/>
  <c r="A133" i="95" s="1"/>
  <c r="C133" i="95" s="1"/>
  <c r="A132" i="95" a="1"/>
  <c r="A132" i="95" s="1"/>
  <c r="A131" i="95" a="1"/>
  <c r="A131" i="95" s="1"/>
  <c r="A130" i="95" a="1"/>
  <c r="A130" i="95" s="1"/>
  <c r="C130" i="95" s="1"/>
  <c r="A129" i="95" a="1"/>
  <c r="A129" i="95" s="1"/>
  <c r="A128" i="95" a="1"/>
  <c r="A128" i="95" s="1"/>
  <c r="C128" i="95" s="1"/>
  <c r="A127" i="95" a="1"/>
  <c r="A127" i="95" s="1"/>
  <c r="B127" i="95" s="1"/>
  <c r="A126" i="95" a="1"/>
  <c r="A126" i="95" s="1"/>
  <c r="A125" i="95" a="1"/>
  <c r="A125" i="95" s="1"/>
  <c r="C125" i="95" s="1"/>
  <c r="A124" i="95" a="1"/>
  <c r="A124" i="95" s="1"/>
  <c r="A123" i="95" a="1"/>
  <c r="A123" i="95" s="1"/>
  <c r="A122" i="95" a="1"/>
  <c r="A122" i="95" s="1"/>
  <c r="C122" i="95" s="1"/>
  <c r="A121" i="95" a="1"/>
  <c r="A121" i="95" s="1"/>
  <c r="F121" i="95" s="1"/>
  <c r="A120" i="95" a="1"/>
  <c r="A120" i="95" s="1"/>
  <c r="A119" i="95" a="1"/>
  <c r="A119" i="95" s="1"/>
  <c r="B119" i="95" s="1"/>
  <c r="A118" i="95" a="1"/>
  <c r="A118" i="95" s="1"/>
  <c r="C118" i="95" s="1"/>
  <c r="A117" i="95" a="1"/>
  <c r="A117" i="95" s="1"/>
  <c r="C117" i="95" s="1"/>
  <c r="A116" i="95" a="1"/>
  <c r="A116" i="95" s="1"/>
  <c r="A115" i="95" a="1"/>
  <c r="A115" i="95" s="1"/>
  <c r="A114" i="95" a="1"/>
  <c r="A114" i="95" s="1"/>
  <c r="A113" i="95" a="1"/>
  <c r="A113" i="95" s="1"/>
  <c r="F113" i="95" s="1"/>
  <c r="A112" i="95" a="1"/>
  <c r="A112" i="95" s="1"/>
  <c r="C112" i="95" s="1"/>
  <c r="A111" i="95" a="1"/>
  <c r="A111" i="95" s="1"/>
  <c r="A110" i="95" a="1"/>
  <c r="A110" i="95" s="1"/>
  <c r="A109" i="95" a="1"/>
  <c r="A109" i="95" s="1"/>
  <c r="C109" i="95" s="1"/>
  <c r="A108" i="95" a="1"/>
  <c r="A108" i="95" s="1"/>
  <c r="A107" i="95" a="1"/>
  <c r="A107" i="95" s="1"/>
  <c r="A106" i="95" a="1"/>
  <c r="A106" i="95" s="1"/>
  <c r="C106" i="95" s="1"/>
  <c r="A105" i="95" a="1"/>
  <c r="A105" i="95" s="1"/>
  <c r="A104" i="95" a="1"/>
  <c r="A104" i="95" s="1"/>
  <c r="A103" i="95" a="1"/>
  <c r="A103" i="95" s="1"/>
  <c r="B103" i="95" s="1"/>
  <c r="A102" i="95" a="1"/>
  <c r="A102" i="95" s="1"/>
  <c r="A101" i="95" a="1"/>
  <c r="A101" i="95" s="1"/>
  <c r="A100" i="95" a="1"/>
  <c r="A100" i="95" s="1"/>
  <c r="A99" i="95" a="1"/>
  <c r="A99" i="95" s="1"/>
  <c r="A98" i="95" a="1"/>
  <c r="A98" i="95" s="1"/>
  <c r="A97" i="95" a="1"/>
  <c r="A97" i="95" s="1"/>
  <c r="F97" i="95" s="1"/>
  <c r="A96" i="95" a="1"/>
  <c r="A96" i="95" s="1"/>
  <c r="A95" i="95" a="1"/>
  <c r="A95" i="95" s="1"/>
  <c r="A94" i="95" a="1"/>
  <c r="A94" i="95" s="1"/>
  <c r="C94" i="95" s="1"/>
  <c r="A93" i="95" a="1"/>
  <c r="A93" i="95" s="1"/>
  <c r="C93" i="95" s="1"/>
  <c r="A92" i="95" a="1"/>
  <c r="A92" i="95" s="1"/>
  <c r="A91" i="95" a="1"/>
  <c r="A91" i="95" s="1"/>
  <c r="A90" i="95" a="1"/>
  <c r="A90" i="95" s="1"/>
  <c r="A89" i="95" a="1"/>
  <c r="A89" i="95" s="1"/>
  <c r="A88" i="95" a="1"/>
  <c r="A88" i="95" s="1"/>
  <c r="C88" i="95" s="1"/>
  <c r="A87" i="95" a="1"/>
  <c r="A87" i="95" s="1"/>
  <c r="A86" i="95" a="1"/>
  <c r="A86" i="95" s="1"/>
  <c r="A85" i="95" a="1"/>
  <c r="A85" i="95" s="1"/>
  <c r="C85" i="95" s="1"/>
  <c r="A84" i="95" a="1"/>
  <c r="A84" i="95" s="1"/>
  <c r="A83" i="95" a="1"/>
  <c r="A83" i="95" s="1"/>
  <c r="A82" i="95" a="1"/>
  <c r="A82" i="95" s="1"/>
  <c r="C82" i="95" s="1"/>
  <c r="A81" i="95" a="1"/>
  <c r="A81" i="95" s="1"/>
  <c r="A80" i="95" a="1"/>
  <c r="A80" i="95" s="1"/>
  <c r="A79" i="95" a="1"/>
  <c r="A79" i="95" s="1"/>
  <c r="B79" i="95" s="1"/>
  <c r="A78" i="95" a="1"/>
  <c r="A78" i="95" s="1"/>
  <c r="F78" i="95" s="1"/>
  <c r="A77" i="95" a="1"/>
  <c r="A77" i="95" s="1"/>
  <c r="A76" i="95" a="1"/>
  <c r="A76" i="95" s="1"/>
  <c r="F76" i="95" s="1"/>
  <c r="A75" i="95" a="1"/>
  <c r="A75" i="95" s="1"/>
  <c r="C75" i="95" s="1"/>
  <c r="A74" i="95" a="1"/>
  <c r="A74" i="95" s="1"/>
  <c r="C74" i="95" s="1"/>
  <c r="A73" i="95" a="1"/>
  <c r="A73" i="95" s="1"/>
  <c r="B73" i="95" s="1"/>
  <c r="A72" i="95" a="1"/>
  <c r="A72" i="95" s="1"/>
  <c r="A71" i="95" a="1"/>
  <c r="A71" i="95" s="1"/>
  <c r="B71" i="95" s="1"/>
  <c r="A70" i="95" a="1"/>
  <c r="A70" i="95" s="1"/>
  <c r="F70" i="95" s="1"/>
  <c r="A69" i="95" a="1"/>
  <c r="A69" i="95" s="1"/>
  <c r="A68" i="95" a="1"/>
  <c r="A68" i="95" s="1"/>
  <c r="A67" i="95" a="1"/>
  <c r="A67" i="95" s="1"/>
  <c r="C67" i="95" s="1"/>
  <c r="A66" i="95" a="1"/>
  <c r="A66" i="95" s="1"/>
  <c r="B66" i="95" s="1"/>
  <c r="A65" i="95" a="1"/>
  <c r="A65" i="95" s="1"/>
  <c r="A64" i="95" a="1"/>
  <c r="A64" i="95" s="1"/>
  <c r="A63" i="95" a="1"/>
  <c r="A63" i="95" s="1"/>
  <c r="A62" i="95" a="1"/>
  <c r="A62" i="95" s="1"/>
  <c r="C62" i="95" s="1"/>
  <c r="A61" i="95" a="1"/>
  <c r="A61" i="95" s="1"/>
  <c r="A60" i="95" a="1"/>
  <c r="A60" i="95" s="1"/>
  <c r="A59" i="95" a="1"/>
  <c r="A59" i="95" s="1"/>
  <c r="A58" i="95" a="1"/>
  <c r="A58" i="95" s="1"/>
  <c r="A57" i="95" a="1"/>
  <c r="A57" i="95" s="1"/>
  <c r="A56" i="95" a="1"/>
  <c r="A56" i="95" s="1"/>
  <c r="A55" i="95" a="1"/>
  <c r="A55" i="95" s="1"/>
  <c r="A54" i="95" a="1"/>
  <c r="A54" i="95" s="1"/>
  <c r="A53" i="95" a="1"/>
  <c r="A53" i="95" s="1"/>
  <c r="B53" i="95" s="1"/>
  <c r="A52" i="95" a="1"/>
  <c r="A52" i="95" s="1"/>
  <c r="A51" i="95" a="1"/>
  <c r="A51" i="95" s="1"/>
  <c r="F51" i="95" s="1"/>
  <c r="A50" i="95" a="1"/>
  <c r="A50" i="95" s="1"/>
  <c r="A49" i="95" a="1"/>
  <c r="A49" i="95" s="1"/>
  <c r="A48" i="95" a="1"/>
  <c r="A48" i="95" s="1"/>
  <c r="A47" i="95" a="1"/>
  <c r="A47" i="95" s="1"/>
  <c r="A46" i="95" a="1"/>
  <c r="A46" i="95" s="1"/>
  <c r="F46" i="95" s="1"/>
  <c r="A45" i="95" a="1"/>
  <c r="A45" i="95" s="1"/>
  <c r="A44" i="95" a="1"/>
  <c r="A44" i="95" s="1"/>
  <c r="A43" i="95" a="1"/>
  <c r="A43" i="95" s="1"/>
  <c r="F43" i="95" s="1"/>
  <c r="A42" i="95" a="1"/>
  <c r="A42" i="95" s="1"/>
  <c r="A41" i="95" a="1"/>
  <c r="A41" i="95" s="1"/>
  <c r="A40" i="95" a="1"/>
  <c r="A40" i="95" s="1"/>
  <c r="A39" i="95" a="1"/>
  <c r="A39" i="95" s="1"/>
  <c r="A38" i="95" a="1"/>
  <c r="A38" i="95" s="1"/>
  <c r="F38" i="95" s="1"/>
  <c r="A37" i="95" a="1"/>
  <c r="A37" i="95" s="1"/>
  <c r="B37" i="95" s="1"/>
  <c r="A36" i="95" a="1"/>
  <c r="A36" i="95" s="1"/>
  <c r="A35" i="95" a="1"/>
  <c r="A35" i="95" s="1"/>
  <c r="A34" i="95" a="1"/>
  <c r="A34" i="95" s="1"/>
  <c r="A33" i="95" a="1"/>
  <c r="A33" i="95" s="1"/>
  <c r="A32" i="95" a="1"/>
  <c r="A32" i="95" s="1"/>
  <c r="A31" i="95" a="1"/>
  <c r="A31" i="95" s="1"/>
  <c r="A30" i="95" a="1"/>
  <c r="A30" i="95" s="1"/>
  <c r="A29" i="95" a="1"/>
  <c r="A29" i="95" s="1"/>
  <c r="B29" i="95" s="1"/>
  <c r="A28" i="95" a="1"/>
  <c r="A28" i="95" s="1"/>
  <c r="A27" i="95" a="1"/>
  <c r="A27" i="95" s="1"/>
  <c r="A26" i="95" a="1"/>
  <c r="A26" i="95" s="1"/>
  <c r="A25" i="95" a="1"/>
  <c r="A25" i="95" s="1"/>
  <c r="A24" i="95" a="1"/>
  <c r="A24" i="95" s="1"/>
  <c r="F24" i="95" s="1"/>
  <c r="A23" i="95" a="1"/>
  <c r="A23" i="95" s="1"/>
  <c r="A22" i="95" a="1"/>
  <c r="A22" i="95" s="1"/>
  <c r="B22" i="95" s="1"/>
  <c r="A21" i="95" a="1"/>
  <c r="A21" i="95" s="1"/>
  <c r="B21" i="95" s="1"/>
  <c r="A20" i="95" a="1"/>
  <c r="A20" i="95" s="1"/>
  <c r="A19" i="95" a="1"/>
  <c r="A19" i="95" s="1"/>
  <c r="A18" i="95" a="1"/>
  <c r="A18" i="95" s="1"/>
  <c r="A17" i="95" a="1"/>
  <c r="A17" i="95" s="1"/>
  <c r="A16" i="95" a="1"/>
  <c r="A16" i="95" s="1"/>
  <c r="A15" i="95" a="1"/>
  <c r="A15" i="95" s="1"/>
  <c r="A14" i="95" a="1"/>
  <c r="A14" i="95" s="1"/>
  <c r="A13" i="95" a="1"/>
  <c r="A13" i="95" s="1"/>
  <c r="B13" i="95" s="1"/>
  <c r="A12" i="95" a="1"/>
  <c r="A12" i="95" s="1"/>
  <c r="A11" i="95" a="1"/>
  <c r="A11" i="95" s="1"/>
  <c r="F11" i="95" s="1"/>
  <c r="A10" i="95" a="1"/>
  <c r="A10" i="95" s="1"/>
  <c r="A9" i="95" a="1"/>
  <c r="A9" i="95" s="1"/>
  <c r="A8" i="95" a="1"/>
  <c r="A8" i="95" s="1"/>
  <c r="A7" i="95" a="1"/>
  <c r="A7" i="95" s="1"/>
  <c r="A6" i="95" a="1"/>
  <c r="A6" i="95" s="1"/>
  <c r="F6" i="95" s="1"/>
  <c r="A5" i="95" a="1"/>
  <c r="A5" i="95" s="1"/>
  <c r="B5" i="95" s="1"/>
  <c r="A4" i="95" a="1"/>
  <c r="A4" i="95" s="1"/>
  <c r="A3" i="95" a="1"/>
  <c r="A3" i="95" s="1"/>
  <c r="A2" i="95"/>
  <c r="A1" i="95"/>
  <c r="A437" i="94" a="1"/>
  <c r="A437" i="94" s="1"/>
  <c r="A436" i="94" a="1"/>
  <c r="A436" i="94" s="1"/>
  <c r="A435" i="94" a="1"/>
  <c r="A435" i="94" s="1"/>
  <c r="A434" i="94" a="1"/>
  <c r="A434" i="94" s="1"/>
  <c r="F434" i="94" s="1"/>
  <c r="A433" i="94" a="1"/>
  <c r="A433" i="94" s="1"/>
  <c r="A432" i="94" a="1"/>
  <c r="A432" i="94" s="1"/>
  <c r="F432" i="94" s="1"/>
  <c r="A431" i="94" a="1"/>
  <c r="A431" i="94" s="1"/>
  <c r="B431" i="94" s="1"/>
  <c r="A430" i="94" a="1"/>
  <c r="A430" i="94" s="1"/>
  <c r="A429" i="94" a="1"/>
  <c r="A429" i="94" s="1"/>
  <c r="A428" i="94" a="1"/>
  <c r="A428" i="94" s="1"/>
  <c r="B428" i="94" s="1"/>
  <c r="A427" i="94" a="1"/>
  <c r="A427" i="94" s="1"/>
  <c r="A426" i="94" a="1"/>
  <c r="A426" i="94" s="1"/>
  <c r="A425" i="94" a="1"/>
  <c r="A425" i="94" s="1"/>
  <c r="A424" i="94" a="1"/>
  <c r="A424" i="94" s="1"/>
  <c r="A423" i="94" a="1"/>
  <c r="A423" i="94" s="1"/>
  <c r="A422" i="94" a="1"/>
  <c r="A422" i="94" s="1"/>
  <c r="A421" i="94" a="1"/>
  <c r="A421" i="94" s="1"/>
  <c r="A420" i="94" a="1"/>
  <c r="A420" i="94" s="1"/>
  <c r="A419" i="94" a="1"/>
  <c r="A419" i="94" s="1"/>
  <c r="A418" i="94" a="1"/>
  <c r="A418" i="94" s="1"/>
  <c r="A417" i="94" a="1"/>
  <c r="A417" i="94" s="1"/>
  <c r="B417" i="94" s="1"/>
  <c r="A416" i="94" a="1"/>
  <c r="A416" i="94" s="1"/>
  <c r="A415" i="94" a="1"/>
  <c r="A415" i="94" s="1"/>
  <c r="A414" i="94" a="1"/>
  <c r="A414" i="94" s="1"/>
  <c r="A413" i="94" a="1"/>
  <c r="A413" i="94" s="1"/>
  <c r="A412" i="94" a="1"/>
  <c r="A412" i="94" s="1"/>
  <c r="F412" i="94" s="1"/>
  <c r="A411" i="94" a="1"/>
  <c r="A411" i="94" s="1"/>
  <c r="A410" i="94" a="1"/>
  <c r="A410" i="94" s="1"/>
  <c r="A409" i="94" a="1"/>
  <c r="A409" i="94" s="1"/>
  <c r="B409" i="94" s="1"/>
  <c r="A408" i="94" a="1"/>
  <c r="A408" i="94" s="1"/>
  <c r="A407" i="94" a="1"/>
  <c r="A407" i="94" s="1"/>
  <c r="A406" i="94" a="1"/>
  <c r="A406" i="94" s="1"/>
  <c r="A405" i="94" a="1"/>
  <c r="A405" i="94" s="1"/>
  <c r="A404" i="94" a="1"/>
  <c r="A404" i="94" s="1"/>
  <c r="F404" i="94" s="1"/>
  <c r="A403" i="94" a="1"/>
  <c r="A403" i="94" s="1"/>
  <c r="A402" i="94" a="1"/>
  <c r="A402" i="94" s="1"/>
  <c r="A401" i="94" a="1"/>
  <c r="A401" i="94" s="1"/>
  <c r="A400" i="94" a="1"/>
  <c r="A400" i="94" s="1"/>
  <c r="F400" i="94" s="1"/>
  <c r="A399" i="94" a="1"/>
  <c r="A399" i="94" s="1"/>
  <c r="A398" i="94" a="1"/>
  <c r="A398" i="94" s="1"/>
  <c r="A397" i="94" a="1"/>
  <c r="A397" i="94" s="1"/>
  <c r="A396" i="94" a="1"/>
  <c r="A396" i="94" s="1"/>
  <c r="F396" i="94" s="1"/>
  <c r="A395" i="94" a="1"/>
  <c r="A395" i="94" s="1"/>
  <c r="A394" i="94" a="1"/>
  <c r="A394" i="94" s="1"/>
  <c r="F394" i="94" s="1"/>
  <c r="A393" i="94" a="1"/>
  <c r="A393" i="94" s="1"/>
  <c r="B393" i="94" s="1"/>
  <c r="A392" i="94" a="1"/>
  <c r="A392" i="94" s="1"/>
  <c r="F392" i="94" s="1"/>
  <c r="A391" i="94" a="1"/>
  <c r="A391" i="94" s="1"/>
  <c r="A390" i="94" a="1"/>
  <c r="A390" i="94" s="1"/>
  <c r="A389" i="94" a="1"/>
  <c r="A389" i="94" s="1"/>
  <c r="A388" i="94" a="1"/>
  <c r="A388" i="94" s="1"/>
  <c r="A387" i="94" a="1"/>
  <c r="A387" i="94" s="1"/>
  <c r="A386" i="94" a="1"/>
  <c r="A386" i="94" s="1"/>
  <c r="F386" i="94" s="1"/>
  <c r="A385" i="94" a="1"/>
  <c r="A385" i="94" s="1"/>
  <c r="A384" i="94" a="1"/>
  <c r="A384" i="94" s="1"/>
  <c r="F384" i="94" s="1"/>
  <c r="A383" i="94" a="1"/>
  <c r="A383" i="94" s="1"/>
  <c r="F383" i="94" s="1"/>
  <c r="A382" i="94" a="1"/>
  <c r="A382" i="94" s="1"/>
  <c r="A381" i="94" a="1"/>
  <c r="A381" i="94" s="1"/>
  <c r="A380" i="94" a="1"/>
  <c r="A380" i="94" s="1"/>
  <c r="A379" i="94" a="1"/>
  <c r="A379" i="94" s="1"/>
  <c r="A378" i="94" a="1"/>
  <c r="A378" i="94" s="1"/>
  <c r="A377" i="94" a="1"/>
  <c r="A377" i="94" s="1"/>
  <c r="A376" i="94" a="1"/>
  <c r="A376" i="94" s="1"/>
  <c r="F376" i="94" s="1"/>
  <c r="A375" i="94" a="1"/>
  <c r="A375" i="94" s="1"/>
  <c r="A374" i="94" a="1"/>
  <c r="A374" i="94" s="1"/>
  <c r="A373" i="94" a="1"/>
  <c r="A373" i="94" s="1"/>
  <c r="A372" i="94" a="1"/>
  <c r="A372" i="94" s="1"/>
  <c r="F372" i="94" s="1"/>
  <c r="A371" i="94" a="1"/>
  <c r="A371" i="94" s="1"/>
  <c r="A370" i="94" a="1"/>
  <c r="A370" i="94" s="1"/>
  <c r="F370" i="94" s="1"/>
  <c r="A369" i="94" a="1"/>
  <c r="A369" i="94" s="1"/>
  <c r="A368" i="94" a="1"/>
  <c r="A368" i="94" s="1"/>
  <c r="F368" i="94" s="1"/>
  <c r="A367" i="94" a="1"/>
  <c r="A367" i="94" s="1"/>
  <c r="A366" i="94" a="1"/>
  <c r="A366" i="94" s="1"/>
  <c r="A365" i="94" a="1"/>
  <c r="A365" i="94" s="1"/>
  <c r="A364" i="94" a="1"/>
  <c r="A364" i="94" s="1"/>
  <c r="A363" i="94" a="1"/>
  <c r="A363" i="94" s="1"/>
  <c r="A362" i="94" a="1"/>
  <c r="A362" i="94" s="1"/>
  <c r="A361" i="94" a="1"/>
  <c r="A361" i="94" s="1"/>
  <c r="A360" i="94" a="1"/>
  <c r="A360" i="94" s="1"/>
  <c r="F360" i="94" s="1"/>
  <c r="A359" i="94" a="1"/>
  <c r="A359" i="94" s="1"/>
  <c r="A358" i="94" a="1"/>
  <c r="A358" i="94" s="1"/>
  <c r="A357" i="94" a="1"/>
  <c r="A357" i="94" s="1"/>
  <c r="A356" i="94" a="1"/>
  <c r="A356" i="94" s="1"/>
  <c r="A355" i="94" a="1"/>
  <c r="A355" i="94" s="1"/>
  <c r="A354" i="94" a="1"/>
  <c r="A354" i="94" s="1"/>
  <c r="A353" i="94" a="1"/>
  <c r="A353" i="94" s="1"/>
  <c r="A352" i="94" a="1"/>
  <c r="A352" i="94" s="1"/>
  <c r="F352" i="94" s="1"/>
  <c r="A351" i="94" a="1"/>
  <c r="A351" i="94" s="1"/>
  <c r="A350" i="94" a="1"/>
  <c r="A350" i="94" s="1"/>
  <c r="A349" i="94" a="1"/>
  <c r="A349" i="94" s="1"/>
  <c r="A348" i="94" a="1"/>
  <c r="A348" i="94" s="1"/>
  <c r="A347" i="94" a="1"/>
  <c r="A347" i="94" s="1"/>
  <c r="A346" i="94" a="1"/>
  <c r="A346" i="94" s="1"/>
  <c r="A345" i="94" a="1"/>
  <c r="A345" i="94" s="1"/>
  <c r="A344" i="94" a="1"/>
  <c r="A344" i="94" s="1"/>
  <c r="F344" i="94" s="1"/>
  <c r="A343" i="94" a="1"/>
  <c r="A343" i="94" s="1"/>
  <c r="A342" i="94" a="1"/>
  <c r="A342" i="94" s="1"/>
  <c r="A341" i="94" a="1"/>
  <c r="A341" i="94" s="1"/>
  <c r="A340" i="94" a="1"/>
  <c r="A340" i="94" s="1"/>
  <c r="A339" i="94" a="1"/>
  <c r="A339" i="94" s="1"/>
  <c r="A338" i="94" a="1"/>
  <c r="A338" i="94" s="1"/>
  <c r="A337" i="94" a="1"/>
  <c r="A337" i="94" s="1"/>
  <c r="A336" i="94" a="1"/>
  <c r="A336" i="94" s="1"/>
  <c r="F336" i="94" s="1"/>
  <c r="A335" i="94" a="1"/>
  <c r="A335" i="94" s="1"/>
  <c r="F335" i="94" s="1"/>
  <c r="A334" i="94" a="1"/>
  <c r="A334" i="94" s="1"/>
  <c r="A333" i="94" a="1"/>
  <c r="A333" i="94" s="1"/>
  <c r="A332" i="94" a="1"/>
  <c r="A332" i="94" s="1"/>
  <c r="A331" i="94" a="1"/>
  <c r="A331" i="94" s="1"/>
  <c r="A330" i="94" a="1"/>
  <c r="A330" i="94" s="1"/>
  <c r="A329" i="94" a="1"/>
  <c r="A329" i="94" s="1"/>
  <c r="A328" i="94" a="1"/>
  <c r="A328" i="94" s="1"/>
  <c r="F328" i="94" s="1"/>
  <c r="A327" i="94" a="1"/>
  <c r="A327" i="94" s="1"/>
  <c r="A326" i="94" a="1"/>
  <c r="A326" i="94" s="1"/>
  <c r="A325" i="94" a="1"/>
  <c r="A325" i="94" s="1"/>
  <c r="A324" i="94" a="1"/>
  <c r="A324" i="94" s="1"/>
  <c r="A323" i="94" a="1"/>
  <c r="A323" i="94" s="1"/>
  <c r="A322" i="94" a="1"/>
  <c r="A322" i="94" s="1"/>
  <c r="A321" i="94" a="1"/>
  <c r="A321" i="94" s="1"/>
  <c r="A320" i="94" a="1"/>
  <c r="A320" i="94" s="1"/>
  <c r="F320" i="94" s="1"/>
  <c r="A319" i="94" a="1"/>
  <c r="A319" i="94" s="1"/>
  <c r="F319" i="94" s="1"/>
  <c r="A318" i="94" a="1"/>
  <c r="A318" i="94" s="1"/>
  <c r="A317" i="94" a="1"/>
  <c r="A317" i="94" s="1"/>
  <c r="A316" i="94" a="1"/>
  <c r="A316" i="94" s="1"/>
  <c r="A315" i="94" a="1"/>
  <c r="A315" i="94" s="1"/>
  <c r="A314" i="94" a="1"/>
  <c r="A314" i="94" s="1"/>
  <c r="A313" i="94" a="1"/>
  <c r="A313" i="94" s="1"/>
  <c r="A312" i="94" a="1"/>
  <c r="A312" i="94" s="1"/>
  <c r="F312" i="94" s="1"/>
  <c r="A311" i="94" a="1"/>
  <c r="A311" i="94" s="1"/>
  <c r="A310" i="94" a="1"/>
  <c r="A310" i="94" s="1"/>
  <c r="A309" i="94" a="1"/>
  <c r="A309" i="94" s="1"/>
  <c r="A308" i="94" a="1"/>
  <c r="A308" i="94" s="1"/>
  <c r="F308" i="94" s="1"/>
  <c r="A307" i="94" a="1"/>
  <c r="A307" i="94" s="1"/>
  <c r="B307" i="94" s="1"/>
  <c r="A306" i="94" a="1"/>
  <c r="A306" i="94" s="1"/>
  <c r="F306" i="94" s="1"/>
  <c r="A305" i="94" a="1"/>
  <c r="A305" i="94" s="1"/>
  <c r="A304" i="94" a="1"/>
  <c r="A304" i="94" s="1"/>
  <c r="A303" i="94" a="1"/>
  <c r="A303" i="94" s="1"/>
  <c r="A302" i="94" a="1"/>
  <c r="A302" i="94" s="1"/>
  <c r="A301" i="94" a="1"/>
  <c r="A301" i="94" s="1"/>
  <c r="F301" i="94" s="1"/>
  <c r="A300" i="94" a="1"/>
  <c r="A300" i="94" s="1"/>
  <c r="A299" i="94" a="1"/>
  <c r="A299" i="94" s="1"/>
  <c r="B299" i="94" s="1"/>
  <c r="A298" i="94" a="1"/>
  <c r="A298" i="94" s="1"/>
  <c r="B298" i="94" s="1"/>
  <c r="A297" i="94" a="1"/>
  <c r="A297" i="94" s="1"/>
  <c r="A296" i="94" a="1"/>
  <c r="A296" i="94" s="1"/>
  <c r="A295" i="94" a="1"/>
  <c r="A295" i="94" s="1"/>
  <c r="A294" i="94" a="1"/>
  <c r="A294" i="94" s="1"/>
  <c r="A293" i="94" a="1"/>
  <c r="A293" i="94" s="1"/>
  <c r="A292" i="94" a="1"/>
  <c r="A292" i="94" s="1"/>
  <c r="F292" i="94" s="1"/>
  <c r="A291" i="94" a="1"/>
  <c r="A291" i="94" s="1"/>
  <c r="A290" i="94" a="1"/>
  <c r="A290" i="94" s="1"/>
  <c r="B290" i="94" s="1"/>
  <c r="A289" i="94" a="1"/>
  <c r="A289" i="94" s="1"/>
  <c r="C289" i="94" s="1"/>
  <c r="A288" i="94" a="1"/>
  <c r="A288" i="94" s="1"/>
  <c r="A287" i="94" a="1"/>
  <c r="A287" i="94" s="1"/>
  <c r="A286" i="94" a="1"/>
  <c r="A286" i="94" s="1"/>
  <c r="A285" i="94" a="1"/>
  <c r="A285" i="94" s="1"/>
  <c r="F285" i="94" s="1"/>
  <c r="A284" i="94" a="1"/>
  <c r="A284" i="94" s="1"/>
  <c r="F284" i="94" s="1"/>
  <c r="A283" i="94" a="1"/>
  <c r="A283" i="94" s="1"/>
  <c r="B283" i="94" s="1"/>
  <c r="A282" i="94" a="1"/>
  <c r="A282" i="94" s="1"/>
  <c r="A281" i="94" a="1"/>
  <c r="A281" i="94" s="1"/>
  <c r="A280" i="94" a="1"/>
  <c r="A280" i="94" s="1"/>
  <c r="A279" i="94" a="1"/>
  <c r="A279" i="94" s="1"/>
  <c r="A278" i="94" a="1"/>
  <c r="A278" i="94" s="1"/>
  <c r="A277" i="94" a="1"/>
  <c r="A277" i="94" s="1"/>
  <c r="A276" i="94" a="1"/>
  <c r="A276" i="94" s="1"/>
  <c r="A275" i="94" a="1"/>
  <c r="A275" i="94" s="1"/>
  <c r="A274" i="94" a="1"/>
  <c r="A274" i="94" s="1"/>
  <c r="F274" i="94" s="1"/>
  <c r="A273" i="94" a="1"/>
  <c r="A273" i="94" s="1"/>
  <c r="A272" i="94" a="1"/>
  <c r="A272" i="94" s="1"/>
  <c r="A271" i="94" a="1"/>
  <c r="A271" i="94" s="1"/>
  <c r="A270" i="94" a="1"/>
  <c r="A270" i="94" s="1"/>
  <c r="A269" i="94" a="1"/>
  <c r="A269" i="94" s="1"/>
  <c r="F269" i="94" s="1"/>
  <c r="A268" i="94" a="1"/>
  <c r="A268" i="94" s="1"/>
  <c r="F268" i="94" s="1"/>
  <c r="A267" i="94" a="1"/>
  <c r="A267" i="94" s="1"/>
  <c r="A266" i="94" a="1"/>
  <c r="A266" i="94" s="1"/>
  <c r="B266" i="94" s="1"/>
  <c r="A265" i="94" a="1"/>
  <c r="A265" i="94" s="1"/>
  <c r="A264" i="94" a="1"/>
  <c r="A264" i="94" s="1"/>
  <c r="F264" i="94" s="1"/>
  <c r="A263" i="94" a="1"/>
  <c r="A263" i="94" s="1"/>
  <c r="A262" i="94" a="1"/>
  <c r="A262" i="94" s="1"/>
  <c r="A261" i="94" a="1"/>
  <c r="A261" i="94" s="1"/>
  <c r="A260" i="94" a="1"/>
  <c r="A260" i="94" s="1"/>
  <c r="F260" i="94" s="1"/>
  <c r="A259" i="94" a="1"/>
  <c r="A259" i="94" s="1"/>
  <c r="A258" i="94" a="1"/>
  <c r="A258" i="94" s="1"/>
  <c r="B258" i="94" s="1"/>
  <c r="A257" i="94" a="1"/>
  <c r="A257" i="94" s="1"/>
  <c r="A256" i="94" a="1"/>
  <c r="A256" i="94" s="1"/>
  <c r="F256" i="94" s="1"/>
  <c r="A255" i="94" a="1"/>
  <c r="A255" i="94" s="1"/>
  <c r="A254" i="94" a="1"/>
  <c r="A254" i="94" s="1"/>
  <c r="A253" i="94" a="1"/>
  <c r="A253" i="94" s="1"/>
  <c r="A252" i="94" a="1"/>
  <c r="A252" i="94" s="1"/>
  <c r="F252" i="94" s="1"/>
  <c r="A251" i="94" a="1"/>
  <c r="A251" i="94" s="1"/>
  <c r="A250" i="94" a="1"/>
  <c r="A250" i="94" s="1"/>
  <c r="B250" i="94" s="1"/>
  <c r="A249" i="94" a="1"/>
  <c r="A249" i="94" s="1"/>
  <c r="A248" i="94" a="1"/>
  <c r="A248" i="94" s="1"/>
  <c r="F248" i="94" s="1"/>
  <c r="A247" i="94" a="1"/>
  <c r="A247" i="94" s="1"/>
  <c r="A246" i="94" a="1"/>
  <c r="A246" i="94" s="1"/>
  <c r="A245" i="94" a="1"/>
  <c r="A245" i="94" s="1"/>
  <c r="A244" i="94" a="1"/>
  <c r="A244" i="94" s="1"/>
  <c r="F244" i="94" s="1"/>
  <c r="A243" i="94" a="1"/>
  <c r="A243" i="94" s="1"/>
  <c r="A242" i="94" a="1"/>
  <c r="A242" i="94" s="1"/>
  <c r="B242" i="94" s="1"/>
  <c r="A241" i="94" a="1"/>
  <c r="A241" i="94" s="1"/>
  <c r="A240" i="94" a="1"/>
  <c r="A240" i="94" s="1"/>
  <c r="F240" i="94" s="1"/>
  <c r="A239" i="94" a="1"/>
  <c r="A239" i="94" s="1"/>
  <c r="A238" i="94" a="1"/>
  <c r="A238" i="94" s="1"/>
  <c r="A237" i="94" a="1"/>
  <c r="A237" i="94" s="1"/>
  <c r="A236" i="94" a="1"/>
  <c r="A236" i="94" s="1"/>
  <c r="F236" i="94" s="1"/>
  <c r="A235" i="94" a="1"/>
  <c r="A235" i="94" s="1"/>
  <c r="A234" i="94" a="1"/>
  <c r="A234" i="94" s="1"/>
  <c r="B234" i="94" s="1"/>
  <c r="A233" i="94" a="1"/>
  <c r="A233" i="94" s="1"/>
  <c r="A232" i="94" a="1"/>
  <c r="A232" i="94" s="1"/>
  <c r="F232" i="94" s="1"/>
  <c r="A231" i="94" a="1"/>
  <c r="A231" i="94" s="1"/>
  <c r="A230" i="94" a="1"/>
  <c r="A230" i="94" s="1"/>
  <c r="A229" i="94" a="1"/>
  <c r="A229" i="94" s="1"/>
  <c r="A228" i="94" a="1"/>
  <c r="A228" i="94" s="1"/>
  <c r="F228" i="94" s="1"/>
  <c r="A227" i="94" a="1"/>
  <c r="A227" i="94" s="1"/>
  <c r="A226" i="94" a="1"/>
  <c r="A226" i="94" s="1"/>
  <c r="B226" i="94" s="1"/>
  <c r="A225" i="94" a="1"/>
  <c r="A225" i="94" s="1"/>
  <c r="A224" i="94" a="1"/>
  <c r="A224" i="94" s="1"/>
  <c r="F224" i="94" s="1"/>
  <c r="A223" i="94" a="1"/>
  <c r="A223" i="94" s="1"/>
  <c r="A222" i="94" a="1"/>
  <c r="A222" i="94" s="1"/>
  <c r="A221" i="94" a="1"/>
  <c r="A221" i="94" s="1"/>
  <c r="A220" i="94" a="1"/>
  <c r="A220" i="94" s="1"/>
  <c r="F220" i="94" s="1"/>
  <c r="A219" i="94" a="1"/>
  <c r="A219" i="94" s="1"/>
  <c r="A218" i="94" a="1"/>
  <c r="A218" i="94" s="1"/>
  <c r="B218" i="94" s="1"/>
  <c r="A217" i="94" a="1"/>
  <c r="A217" i="94" s="1"/>
  <c r="A216" i="94" a="1"/>
  <c r="A216" i="94" s="1"/>
  <c r="F216" i="94" s="1"/>
  <c r="A215" i="94" a="1"/>
  <c r="A215" i="94" s="1"/>
  <c r="A214" i="94" a="1"/>
  <c r="A214" i="94" s="1"/>
  <c r="F214" i="94" s="1"/>
  <c r="A213" i="94" a="1"/>
  <c r="A213" i="94" s="1"/>
  <c r="A212" i="94" a="1"/>
  <c r="A212" i="94" s="1"/>
  <c r="F212" i="94" s="1"/>
  <c r="A211" i="94" a="1"/>
  <c r="A211" i="94" s="1"/>
  <c r="B211" i="94" s="1"/>
  <c r="A210" i="94" a="1"/>
  <c r="A210" i="94" s="1"/>
  <c r="B210" i="94" s="1"/>
  <c r="A209" i="94" a="1"/>
  <c r="A209" i="94" s="1"/>
  <c r="A208" i="94" a="1"/>
  <c r="A208" i="94" s="1"/>
  <c r="A207" i="94" a="1"/>
  <c r="A207" i="94" s="1"/>
  <c r="A206" i="94" a="1"/>
  <c r="A206" i="94" s="1"/>
  <c r="A205" i="94" a="1"/>
  <c r="A205" i="94" s="1"/>
  <c r="A204" i="94" a="1"/>
  <c r="A204" i="94" s="1"/>
  <c r="F204" i="94" s="1"/>
  <c r="A203" i="94" a="1"/>
  <c r="A203" i="94" s="1"/>
  <c r="A202" i="94" a="1"/>
  <c r="A202" i="94" s="1"/>
  <c r="B202" i="94" s="1"/>
  <c r="A201" i="94" a="1"/>
  <c r="A201" i="94" s="1"/>
  <c r="A200" i="94" a="1"/>
  <c r="A200" i="94" s="1"/>
  <c r="A199" i="94" a="1"/>
  <c r="A199" i="94" s="1"/>
  <c r="A198" i="94" a="1"/>
  <c r="A198" i="94" s="1"/>
  <c r="A197" i="94" a="1"/>
  <c r="A197" i="94" s="1"/>
  <c r="A196" i="94" a="1"/>
  <c r="A196" i="94" s="1"/>
  <c r="F196" i="94" s="1"/>
  <c r="A195" i="94" a="1"/>
  <c r="A195" i="94" s="1"/>
  <c r="B195" i="94" s="1"/>
  <c r="A194" i="94" a="1"/>
  <c r="A194" i="94" s="1"/>
  <c r="B194" i="94" s="1"/>
  <c r="A193" i="94" a="1"/>
  <c r="A193" i="94" s="1"/>
  <c r="A192" i="94" a="1"/>
  <c r="A192" i="94" s="1"/>
  <c r="A191" i="94" a="1"/>
  <c r="A191" i="94" s="1"/>
  <c r="A190" i="94" a="1"/>
  <c r="A190" i="94" s="1"/>
  <c r="F190" i="94" s="1"/>
  <c r="A189" i="94" a="1"/>
  <c r="A189" i="94" s="1"/>
  <c r="A188" i="94" a="1"/>
  <c r="A188" i="94" s="1"/>
  <c r="F188" i="94" s="1"/>
  <c r="A187" i="94" a="1"/>
  <c r="A187" i="94" s="1"/>
  <c r="C187" i="94" s="1"/>
  <c r="A186" i="94" a="1"/>
  <c r="A186" i="94" s="1"/>
  <c r="A185" i="94" a="1"/>
  <c r="A185" i="94" s="1"/>
  <c r="F185" i="94" s="1"/>
  <c r="A184" i="94" a="1"/>
  <c r="A184" i="94" s="1"/>
  <c r="A183" i="94" a="1"/>
  <c r="A183" i="94" s="1"/>
  <c r="B183" i="94" s="1"/>
  <c r="A182" i="94" a="1"/>
  <c r="A182" i="94" s="1"/>
  <c r="F182" i="94" s="1"/>
  <c r="A181" i="94" a="1"/>
  <c r="A181" i="94" s="1"/>
  <c r="C181" i="94" s="1"/>
  <c r="A180" i="94" a="1"/>
  <c r="A180" i="94" s="1"/>
  <c r="A179" i="94" a="1"/>
  <c r="A179" i="94" s="1"/>
  <c r="C179" i="94" s="1"/>
  <c r="A178" i="94" a="1"/>
  <c r="A178" i="94" s="1"/>
  <c r="A177" i="94" a="1"/>
  <c r="A177" i="94" s="1"/>
  <c r="C177" i="94" s="1"/>
  <c r="A176" i="94" a="1"/>
  <c r="A176" i="94" s="1"/>
  <c r="C176" i="94" s="1"/>
  <c r="A175" i="94" a="1"/>
  <c r="A175" i="94" s="1"/>
  <c r="C175" i="94" s="1"/>
  <c r="A174" i="94" a="1"/>
  <c r="A174" i="94" s="1"/>
  <c r="A173" i="94" a="1"/>
  <c r="A173" i="94" s="1"/>
  <c r="C173" i="94" s="1"/>
  <c r="A172" i="94" a="1"/>
  <c r="A172" i="94" s="1"/>
  <c r="A171" i="94" a="1"/>
  <c r="A171" i="94" s="1"/>
  <c r="C171" i="94" s="1"/>
  <c r="A170" i="94" a="1"/>
  <c r="A170" i="94" s="1"/>
  <c r="A169" i="94" a="1"/>
  <c r="A169" i="94" s="1"/>
  <c r="C169" i="94" s="1"/>
  <c r="A168" i="94" a="1"/>
  <c r="A168" i="94" s="1"/>
  <c r="B168" i="94" s="1"/>
  <c r="A167" i="94" a="1"/>
  <c r="A167" i="94" s="1"/>
  <c r="A166" i="94" a="1"/>
  <c r="A166" i="94" s="1"/>
  <c r="C166" i="94" s="1"/>
  <c r="A165" i="94" a="1"/>
  <c r="A165" i="94" s="1"/>
  <c r="B165" i="94" s="1"/>
  <c r="A164" i="94" a="1"/>
  <c r="A164" i="94" s="1"/>
  <c r="C164" i="94" s="1"/>
  <c r="A163" i="94" a="1"/>
  <c r="A163" i="94" s="1"/>
  <c r="C163" i="94" s="1"/>
  <c r="A162" i="94" a="1"/>
  <c r="A162" i="94" s="1"/>
  <c r="F162" i="94" s="1"/>
  <c r="A161" i="94" a="1"/>
  <c r="A161" i="94" s="1"/>
  <c r="C161" i="94" s="1"/>
  <c r="A160" i="94" a="1"/>
  <c r="A160" i="94" s="1"/>
  <c r="A159" i="94" a="1"/>
  <c r="A159" i="94" s="1"/>
  <c r="A158" i="94" a="1"/>
  <c r="A158" i="94" s="1"/>
  <c r="C158" i="94" s="1"/>
  <c r="A157" i="94" a="1"/>
  <c r="A157" i="94" s="1"/>
  <c r="C157" i="94" s="1"/>
  <c r="A156" i="94" a="1"/>
  <c r="A156" i="94" s="1"/>
  <c r="C156" i="94" s="1"/>
  <c r="A155" i="94" a="1"/>
  <c r="A155" i="94" s="1"/>
  <c r="C155" i="94" s="1"/>
  <c r="A154" i="94" a="1"/>
  <c r="A154" i="94" s="1"/>
  <c r="F154" i="94" s="1"/>
  <c r="A153" i="94" a="1"/>
  <c r="A153" i="94" s="1"/>
  <c r="C153" i="94" s="1"/>
  <c r="A152" i="94" a="1"/>
  <c r="A152" i="94" s="1"/>
  <c r="B152" i="94" s="1"/>
  <c r="A151" i="94" a="1"/>
  <c r="A151" i="94" s="1"/>
  <c r="A150" i="94" a="1"/>
  <c r="A150" i="94" s="1"/>
  <c r="C150" i="94" s="1"/>
  <c r="A149" i="94" a="1"/>
  <c r="A149" i="94" s="1"/>
  <c r="B149" i="94" s="1"/>
  <c r="A148" i="94" a="1"/>
  <c r="A148" i="94" s="1"/>
  <c r="C148" i="94" s="1"/>
  <c r="A147" i="94" a="1"/>
  <c r="A147" i="94" s="1"/>
  <c r="C147" i="94" s="1"/>
  <c r="A146" i="94" a="1"/>
  <c r="A146" i="94" s="1"/>
  <c r="F146" i="94" s="1"/>
  <c r="A145" i="94" a="1"/>
  <c r="A145" i="94" s="1"/>
  <c r="C145" i="94" s="1"/>
  <c r="A144" i="94" a="1"/>
  <c r="A144" i="94" s="1"/>
  <c r="B144" i="94" s="1"/>
  <c r="A143" i="94" a="1"/>
  <c r="A143" i="94" s="1"/>
  <c r="A142" i="94" a="1"/>
  <c r="A142" i="94" s="1"/>
  <c r="F142" i="94" s="1"/>
  <c r="A141" i="94" a="1"/>
  <c r="A141" i="94" s="1"/>
  <c r="F141" i="94" s="1"/>
  <c r="A140" i="94" a="1"/>
  <c r="A140" i="94" s="1"/>
  <c r="A139" i="94" a="1"/>
  <c r="A139" i="94" s="1"/>
  <c r="A138" i="94" a="1"/>
  <c r="A138" i="94" s="1"/>
  <c r="A137" i="94" a="1"/>
  <c r="A137" i="94" s="1"/>
  <c r="F137" i="94" s="1"/>
  <c r="A136" i="94" a="1"/>
  <c r="A136" i="94" s="1"/>
  <c r="C136" i="94" s="1"/>
  <c r="A135" i="94" a="1"/>
  <c r="A135" i="94" s="1"/>
  <c r="A134" i="94" a="1"/>
  <c r="A134" i="94" s="1"/>
  <c r="A133" i="94" a="1"/>
  <c r="A133" i="94" s="1"/>
  <c r="A132" i="94" a="1"/>
  <c r="A132" i="94" s="1"/>
  <c r="F132" i="94" s="1"/>
  <c r="A131" i="94" a="1"/>
  <c r="A131" i="94" s="1"/>
  <c r="A130" i="94" a="1"/>
  <c r="A130" i="94" s="1"/>
  <c r="A129" i="94" a="1"/>
  <c r="A129" i="94" s="1"/>
  <c r="A128" i="94" a="1"/>
  <c r="A128" i="94" s="1"/>
  <c r="C128" i="94" s="1"/>
  <c r="A127" i="94" a="1"/>
  <c r="A127" i="94" s="1"/>
  <c r="F127" i="94" s="1"/>
  <c r="A126" i="94" a="1"/>
  <c r="A126" i="94" s="1"/>
  <c r="A125" i="94" a="1"/>
  <c r="A125" i="94" s="1"/>
  <c r="A124" i="94" a="1"/>
  <c r="A124" i="94" s="1"/>
  <c r="F124" i="94" s="1"/>
  <c r="A123" i="94" a="1"/>
  <c r="A123" i="94" s="1"/>
  <c r="A122" i="94" a="1"/>
  <c r="A122" i="94" s="1"/>
  <c r="A121" i="94" a="1"/>
  <c r="A121" i="94" s="1"/>
  <c r="A120" i="94" a="1"/>
  <c r="A120" i="94" s="1"/>
  <c r="C120" i="94" s="1"/>
  <c r="A119" i="94" a="1"/>
  <c r="A119" i="94" s="1"/>
  <c r="F119" i="94" s="1"/>
  <c r="A118" i="94" a="1"/>
  <c r="A118" i="94" s="1"/>
  <c r="A117" i="94" a="1"/>
  <c r="A117" i="94" s="1"/>
  <c r="A116" i="94" a="1"/>
  <c r="A116" i="94" s="1"/>
  <c r="F116" i="94" s="1"/>
  <c r="A115" i="94" a="1"/>
  <c r="A115" i="94" s="1"/>
  <c r="F115" i="94" s="1"/>
  <c r="A114" i="94" a="1"/>
  <c r="A114" i="94" s="1"/>
  <c r="A113" i="94" a="1"/>
  <c r="A113" i="94" s="1"/>
  <c r="A112" i="94" a="1"/>
  <c r="A112" i="94" s="1"/>
  <c r="C112" i="94" s="1"/>
  <c r="A111" i="94" a="1"/>
  <c r="A111" i="94" s="1"/>
  <c r="A110" i="94" a="1"/>
  <c r="A110" i="94" s="1"/>
  <c r="A109" i="94" a="1"/>
  <c r="A109" i="94" s="1"/>
  <c r="A108" i="94" a="1"/>
  <c r="A108" i="94" s="1"/>
  <c r="F108" i="94" s="1"/>
  <c r="A107" i="94" a="1"/>
  <c r="A107" i="94" s="1"/>
  <c r="F107" i="94" s="1"/>
  <c r="A106" i="94" a="1"/>
  <c r="A106" i="94" s="1"/>
  <c r="A105" i="94" a="1"/>
  <c r="A105" i="94" s="1"/>
  <c r="A104" i="94" a="1"/>
  <c r="A104" i="94" s="1"/>
  <c r="C104" i="94" s="1"/>
  <c r="A103" i="94" a="1"/>
  <c r="A103" i="94" s="1"/>
  <c r="F103" i="94" s="1"/>
  <c r="A102" i="94" a="1"/>
  <c r="A102" i="94" s="1"/>
  <c r="A101" i="94" a="1"/>
  <c r="A101" i="94" s="1"/>
  <c r="A100" i="94" a="1"/>
  <c r="A100" i="94" s="1"/>
  <c r="F100" i="94" s="1"/>
  <c r="A99" i="94" a="1"/>
  <c r="A99" i="94" s="1"/>
  <c r="F99" i="94" s="1"/>
  <c r="A98" i="94" a="1"/>
  <c r="A98" i="94" s="1"/>
  <c r="A97" i="94" a="1"/>
  <c r="A97" i="94" s="1"/>
  <c r="A96" i="94" a="1"/>
  <c r="A96" i="94" s="1"/>
  <c r="C96" i="94" s="1"/>
  <c r="A95" i="94" a="1"/>
  <c r="A95" i="94" s="1"/>
  <c r="A94" i="94" a="1"/>
  <c r="A94" i="94" s="1"/>
  <c r="A93" i="94" a="1"/>
  <c r="A93" i="94" s="1"/>
  <c r="A92" i="94" a="1"/>
  <c r="A92" i="94" s="1"/>
  <c r="F92" i="94" s="1"/>
  <c r="A91" i="94" a="1"/>
  <c r="A91" i="94" s="1"/>
  <c r="A90" i="94" a="1"/>
  <c r="A90" i="94" s="1"/>
  <c r="A89" i="94" a="1"/>
  <c r="A89" i="94" s="1"/>
  <c r="A88" i="94" a="1"/>
  <c r="A88" i="94" s="1"/>
  <c r="C88" i="94" s="1"/>
  <c r="A87" i="94" a="1"/>
  <c r="A87" i="94" s="1"/>
  <c r="F87" i="94" s="1"/>
  <c r="A86" i="94" a="1"/>
  <c r="A86" i="94" s="1"/>
  <c r="A85" i="94" a="1"/>
  <c r="A85" i="94" s="1"/>
  <c r="A84" i="94" a="1"/>
  <c r="A84" i="94" s="1"/>
  <c r="F84" i="94" s="1"/>
  <c r="A83" i="94" a="1"/>
  <c r="A83" i="94" s="1"/>
  <c r="F83" i="94" s="1"/>
  <c r="A82" i="94" a="1"/>
  <c r="A82" i="94" s="1"/>
  <c r="A81" i="94" a="1"/>
  <c r="A81" i="94" s="1"/>
  <c r="A80" i="94" a="1"/>
  <c r="A80" i="94" s="1"/>
  <c r="C80" i="94" s="1"/>
  <c r="A79" i="94" a="1"/>
  <c r="A79" i="94" s="1"/>
  <c r="A78" i="94" a="1"/>
  <c r="A78" i="94" s="1"/>
  <c r="A77" i="94" a="1"/>
  <c r="A77" i="94" s="1"/>
  <c r="A76" i="94" a="1"/>
  <c r="A76" i="94" s="1"/>
  <c r="F76" i="94" s="1"/>
  <c r="A75" i="94" a="1"/>
  <c r="A75" i="94" s="1"/>
  <c r="F75" i="94" s="1"/>
  <c r="A74" i="94" a="1"/>
  <c r="A74" i="94" s="1"/>
  <c r="A73" i="94" a="1"/>
  <c r="A73" i="94" s="1"/>
  <c r="A72" i="94" a="1"/>
  <c r="A72" i="94" s="1"/>
  <c r="C72" i="94" s="1"/>
  <c r="A71" i="94" a="1"/>
  <c r="A71" i="94" s="1"/>
  <c r="A70" i="94" a="1"/>
  <c r="A70" i="94" s="1"/>
  <c r="A69" i="94" a="1"/>
  <c r="A69" i="94" s="1"/>
  <c r="A68" i="94" a="1"/>
  <c r="A68" i="94" s="1"/>
  <c r="F68" i="94" s="1"/>
  <c r="A67" i="94" a="1"/>
  <c r="A67" i="94" s="1"/>
  <c r="F67" i="94" s="1"/>
  <c r="A66" i="94" a="1"/>
  <c r="A66" i="94" s="1"/>
  <c r="A65" i="94" a="1"/>
  <c r="A65" i="94" s="1"/>
  <c r="A64" i="94" a="1"/>
  <c r="A64" i="94" s="1"/>
  <c r="C64" i="94" s="1"/>
  <c r="A63" i="94" a="1"/>
  <c r="A63" i="94" s="1"/>
  <c r="A62" i="94" a="1"/>
  <c r="A62" i="94" s="1"/>
  <c r="A61" i="94" a="1"/>
  <c r="A61" i="94" s="1"/>
  <c r="A60" i="94" a="1"/>
  <c r="A60" i="94" s="1"/>
  <c r="F60" i="94" s="1"/>
  <c r="A59" i="94" a="1"/>
  <c r="A59" i="94" s="1"/>
  <c r="A58" i="94" a="1"/>
  <c r="A58" i="94" s="1"/>
  <c r="A57" i="94" a="1"/>
  <c r="A57" i="94" s="1"/>
  <c r="A56" i="94" a="1"/>
  <c r="A56" i="94" s="1"/>
  <c r="C56" i="94" s="1"/>
  <c r="A55" i="94" a="1"/>
  <c r="A55" i="94" s="1"/>
  <c r="A54" i="94" a="1"/>
  <c r="A54" i="94" s="1"/>
  <c r="A53" i="94" a="1"/>
  <c r="A53" i="94" s="1"/>
  <c r="A52" i="94" a="1"/>
  <c r="A52" i="94" s="1"/>
  <c r="F52" i="94" s="1"/>
  <c r="A51" i="94" a="1"/>
  <c r="A51" i="94" s="1"/>
  <c r="F51" i="94" s="1"/>
  <c r="A50" i="94" a="1"/>
  <c r="A50" i="94" s="1"/>
  <c r="A49" i="94" a="1"/>
  <c r="A49" i="94" s="1"/>
  <c r="A48" i="94" a="1"/>
  <c r="A48" i="94" s="1"/>
  <c r="A47" i="94" a="1"/>
  <c r="A47" i="94" s="1"/>
  <c r="A46" i="94" a="1"/>
  <c r="A46" i="94" s="1"/>
  <c r="C46" i="94" s="1"/>
  <c r="A45" i="94" a="1"/>
  <c r="A45" i="94" s="1"/>
  <c r="A44" i="94" a="1"/>
  <c r="A44" i="94" s="1"/>
  <c r="A43" i="94" a="1"/>
  <c r="A43" i="94" s="1"/>
  <c r="A42" i="94" a="1"/>
  <c r="A42" i="94" s="1"/>
  <c r="A41" i="94" a="1"/>
  <c r="A41" i="94" s="1"/>
  <c r="F41" i="94" s="1"/>
  <c r="A40" i="94" a="1"/>
  <c r="A40" i="94" s="1"/>
  <c r="A39" i="94" a="1"/>
  <c r="A39" i="94" s="1"/>
  <c r="A38" i="94" a="1"/>
  <c r="A38" i="94" s="1"/>
  <c r="A37" i="94" a="1"/>
  <c r="A37" i="94" s="1"/>
  <c r="A36" i="94" a="1"/>
  <c r="A36" i="94" s="1"/>
  <c r="A35" i="94" a="1"/>
  <c r="A35" i="94" s="1"/>
  <c r="F35" i="94" s="1"/>
  <c r="A34" i="94" a="1"/>
  <c r="A34" i="94" s="1"/>
  <c r="C34" i="94" s="1"/>
  <c r="A33" i="94" a="1"/>
  <c r="A33" i="94" s="1"/>
  <c r="F33" i="94" s="1"/>
  <c r="A32" i="94" a="1"/>
  <c r="A32" i="94" s="1"/>
  <c r="A31" i="94" a="1"/>
  <c r="A31" i="94" s="1"/>
  <c r="A30" i="94" a="1"/>
  <c r="A30" i="94" s="1"/>
  <c r="A29" i="94" a="1"/>
  <c r="A29" i="94" s="1"/>
  <c r="F29" i="94" s="1"/>
  <c r="A28" i="94" a="1"/>
  <c r="A28" i="94" s="1"/>
  <c r="A27" i="94" a="1"/>
  <c r="A27" i="94" s="1"/>
  <c r="A26" i="94" a="1"/>
  <c r="A26" i="94" s="1"/>
  <c r="C26" i="94" s="1"/>
  <c r="A25" i="94" a="1"/>
  <c r="A25" i="94" s="1"/>
  <c r="A24" i="94" a="1"/>
  <c r="A24" i="94" s="1"/>
  <c r="A23" i="94" a="1"/>
  <c r="A23" i="94" s="1"/>
  <c r="A22" i="94" a="1"/>
  <c r="A22" i="94" s="1"/>
  <c r="C22" i="94" s="1"/>
  <c r="A21" i="94" a="1"/>
  <c r="A21" i="94" s="1"/>
  <c r="F21" i="94" s="1"/>
  <c r="A20" i="94" a="1"/>
  <c r="A20" i="94" s="1"/>
  <c r="A19" i="94" a="1"/>
  <c r="A19" i="94" s="1"/>
  <c r="F19" i="94" s="1"/>
  <c r="A18" i="94" a="1"/>
  <c r="A18" i="94" s="1"/>
  <c r="A17" i="94" a="1"/>
  <c r="A17" i="94" s="1"/>
  <c r="A16" i="94" a="1"/>
  <c r="A16" i="94" s="1"/>
  <c r="A15" i="94" a="1"/>
  <c r="A15" i="94" s="1"/>
  <c r="A14" i="94" a="1"/>
  <c r="A14" i="94" s="1"/>
  <c r="F14" i="94" s="1"/>
  <c r="A13" i="94" a="1"/>
  <c r="A13" i="94" s="1"/>
  <c r="A12" i="94" a="1"/>
  <c r="A12" i="94" s="1"/>
  <c r="F12" i="94" s="1"/>
  <c r="A11" i="94" a="1"/>
  <c r="A11" i="94" s="1"/>
  <c r="B11" i="94" s="1"/>
  <c r="A10" i="94" a="1"/>
  <c r="A10" i="94" s="1"/>
  <c r="F10" i="94" s="1"/>
  <c r="A9" i="94" a="1"/>
  <c r="A9" i="94" s="1"/>
  <c r="B9" i="94" s="1"/>
  <c r="A8" i="94" a="1"/>
  <c r="A8" i="94" s="1"/>
  <c r="A7" i="94" a="1"/>
  <c r="A7" i="94" s="1"/>
  <c r="B7" i="94" s="1"/>
  <c r="A6" i="94" a="1"/>
  <c r="A6" i="94" s="1"/>
  <c r="C6" i="94" s="1"/>
  <c r="A5" i="94" a="1"/>
  <c r="A5" i="94" s="1"/>
  <c r="A4" i="94" a="1"/>
  <c r="A4" i="94" s="1"/>
  <c r="F4" i="94" s="1"/>
  <c r="A3" i="94" a="1"/>
  <c r="A3" i="94" s="1"/>
  <c r="A2" i="94"/>
  <c r="A1" i="94"/>
  <c r="A437" i="93" a="1"/>
  <c r="A437" i="93" s="1"/>
  <c r="A436" i="93" a="1"/>
  <c r="A436" i="93" s="1"/>
  <c r="A435" i="93" a="1"/>
  <c r="A435" i="93" s="1"/>
  <c r="F435" i="93" s="1"/>
  <c r="A434" i="93" a="1"/>
  <c r="A434" i="93" s="1"/>
  <c r="A433" i="93" a="1"/>
  <c r="A433" i="93" s="1"/>
  <c r="A432" i="93" a="1"/>
  <c r="A432" i="93" s="1"/>
  <c r="A431" i="93" a="1"/>
  <c r="A431" i="93" s="1"/>
  <c r="A430" i="93" a="1"/>
  <c r="A430" i="93" s="1"/>
  <c r="A429" i="93" a="1"/>
  <c r="A429" i="93" s="1"/>
  <c r="A428" i="93" a="1"/>
  <c r="A428" i="93" s="1"/>
  <c r="B428" i="93" s="1"/>
  <c r="A427" i="93" a="1"/>
  <c r="A427" i="93" s="1"/>
  <c r="F427" i="93" s="1"/>
  <c r="A426" i="93" a="1"/>
  <c r="A426" i="93" s="1"/>
  <c r="F426" i="93" s="1"/>
  <c r="A425" i="93" a="1"/>
  <c r="A425" i="93" s="1"/>
  <c r="A424" i="93" a="1"/>
  <c r="A424" i="93" s="1"/>
  <c r="A423" i="93" a="1"/>
  <c r="A423" i="93" s="1"/>
  <c r="A422" i="93" a="1"/>
  <c r="A422" i="93" s="1"/>
  <c r="A421" i="93" a="1"/>
  <c r="A421" i="93" s="1"/>
  <c r="A420" i="93" a="1"/>
  <c r="A420" i="93" s="1"/>
  <c r="B420" i="93" s="1"/>
  <c r="A419" i="93" a="1"/>
  <c r="A419" i="93" s="1"/>
  <c r="F419" i="93" s="1"/>
  <c r="A418" i="93" a="1"/>
  <c r="A418" i="93" s="1"/>
  <c r="A417" i="93" a="1"/>
  <c r="A417" i="93" s="1"/>
  <c r="A416" i="93" a="1"/>
  <c r="A416" i="93" s="1"/>
  <c r="A415" i="93" a="1"/>
  <c r="A415" i="93" s="1"/>
  <c r="A414" i="93" a="1"/>
  <c r="A414" i="93" s="1"/>
  <c r="A413" i="93" a="1"/>
  <c r="A413" i="93" s="1"/>
  <c r="A412" i="93" a="1"/>
  <c r="A412" i="93" s="1"/>
  <c r="B412" i="93" s="1"/>
  <c r="A411" i="93" a="1"/>
  <c r="A411" i="93" s="1"/>
  <c r="F411" i="93" s="1"/>
  <c r="A410" i="93" a="1"/>
  <c r="A410" i="93" s="1"/>
  <c r="F410" i="93" s="1"/>
  <c r="A409" i="93" a="1"/>
  <c r="A409" i="93" s="1"/>
  <c r="A408" i="93" a="1"/>
  <c r="A408" i="93" s="1"/>
  <c r="A407" i="93" a="1"/>
  <c r="A407" i="93" s="1"/>
  <c r="A406" i="93" a="1"/>
  <c r="A406" i="93" s="1"/>
  <c r="A405" i="93" a="1"/>
  <c r="A405" i="93" s="1"/>
  <c r="A404" i="93" a="1"/>
  <c r="A404" i="93" s="1"/>
  <c r="A403" i="93" a="1"/>
  <c r="A403" i="93" s="1"/>
  <c r="F403" i="93" s="1"/>
  <c r="A402" i="93" a="1"/>
  <c r="A402" i="93" s="1"/>
  <c r="A401" i="93" a="1"/>
  <c r="A401" i="93" s="1"/>
  <c r="A400" i="93" a="1"/>
  <c r="A400" i="93" s="1"/>
  <c r="A399" i="93" a="1"/>
  <c r="A399" i="93" s="1"/>
  <c r="A398" i="93" a="1"/>
  <c r="A398" i="93" s="1"/>
  <c r="A397" i="93" a="1"/>
  <c r="A397" i="93" s="1"/>
  <c r="A396" i="93" a="1"/>
  <c r="A396" i="93" s="1"/>
  <c r="A395" i="93" a="1"/>
  <c r="A395" i="93" s="1"/>
  <c r="F395" i="93" s="1"/>
  <c r="A394" i="93" a="1"/>
  <c r="A394" i="93" s="1"/>
  <c r="A393" i="93" a="1"/>
  <c r="A393" i="93" s="1"/>
  <c r="A392" i="93" a="1"/>
  <c r="A392" i="93" s="1"/>
  <c r="A391" i="93" a="1"/>
  <c r="A391" i="93" s="1"/>
  <c r="B391" i="93" s="1"/>
  <c r="A390" i="93" a="1"/>
  <c r="A390" i="93" s="1"/>
  <c r="A389" i="93" a="1"/>
  <c r="A389" i="93" s="1"/>
  <c r="F389" i="93" s="1"/>
  <c r="A388" i="93" a="1"/>
  <c r="A388" i="93" s="1"/>
  <c r="A387" i="93" a="1"/>
  <c r="A387" i="93" s="1"/>
  <c r="F387" i="93" s="1"/>
  <c r="A386" i="93" a="1"/>
  <c r="A386" i="93" s="1"/>
  <c r="A385" i="93" a="1"/>
  <c r="A385" i="93" s="1"/>
  <c r="A384" i="93" a="1"/>
  <c r="A384" i="93" s="1"/>
  <c r="A383" i="93" a="1"/>
  <c r="A383" i="93" s="1"/>
  <c r="A382" i="93" a="1"/>
  <c r="A382" i="93" s="1"/>
  <c r="A381" i="93" a="1"/>
  <c r="A381" i="93" s="1"/>
  <c r="F381" i="93" s="1"/>
  <c r="A380" i="93" a="1"/>
  <c r="A380" i="93" s="1"/>
  <c r="B380" i="93" s="1"/>
  <c r="A379" i="93" a="1"/>
  <c r="A379" i="93" s="1"/>
  <c r="F379" i="93" s="1"/>
  <c r="A378" i="93" a="1"/>
  <c r="A378" i="93" s="1"/>
  <c r="A377" i="93" a="1"/>
  <c r="A377" i="93" s="1"/>
  <c r="A376" i="93" a="1"/>
  <c r="A376" i="93" s="1"/>
  <c r="A375" i="93" a="1"/>
  <c r="A375" i="93" s="1"/>
  <c r="B375" i="93" s="1"/>
  <c r="A374" i="93" a="1"/>
  <c r="A374" i="93" s="1"/>
  <c r="A373" i="93" a="1"/>
  <c r="A373" i="93" s="1"/>
  <c r="F373" i="93" s="1"/>
  <c r="A372" i="93" a="1"/>
  <c r="A372" i="93" s="1"/>
  <c r="A371" i="93" a="1"/>
  <c r="A371" i="93" s="1"/>
  <c r="F371" i="93" s="1"/>
  <c r="A370" i="93" a="1"/>
  <c r="A370" i="93" s="1"/>
  <c r="F370" i="93" s="1"/>
  <c r="A369" i="93" a="1"/>
  <c r="A369" i="93" s="1"/>
  <c r="A368" i="93" a="1"/>
  <c r="A368" i="93" s="1"/>
  <c r="A367" i="93" a="1"/>
  <c r="A367" i="93" s="1"/>
  <c r="A366" i="93" a="1"/>
  <c r="A366" i="93" s="1"/>
  <c r="A365" i="93" a="1"/>
  <c r="A365" i="93" s="1"/>
  <c r="F365" i="93" s="1"/>
  <c r="A364" i="93" a="1"/>
  <c r="A364" i="93" s="1"/>
  <c r="B364" i="93" s="1"/>
  <c r="A363" i="93" a="1"/>
  <c r="A363" i="93" s="1"/>
  <c r="F363" i="93" s="1"/>
  <c r="A362" i="93" a="1"/>
  <c r="A362" i="93" s="1"/>
  <c r="A361" i="93" a="1"/>
  <c r="A361" i="93" s="1"/>
  <c r="A360" i="93" a="1"/>
  <c r="A360" i="93" s="1"/>
  <c r="A359" i="93" a="1"/>
  <c r="A359" i="93" s="1"/>
  <c r="A358" i="93" a="1"/>
  <c r="A358" i="93" s="1"/>
  <c r="A357" i="93" a="1"/>
  <c r="A357" i="93" s="1"/>
  <c r="F357" i="93" s="1"/>
  <c r="A356" i="93" a="1"/>
  <c r="A356" i="93" s="1"/>
  <c r="A355" i="93" a="1"/>
  <c r="A355" i="93" s="1"/>
  <c r="F355" i="93" s="1"/>
  <c r="A354" i="93" a="1"/>
  <c r="A354" i="93" s="1"/>
  <c r="A353" i="93" a="1"/>
  <c r="A353" i="93" s="1"/>
  <c r="A352" i="93" a="1"/>
  <c r="A352" i="93" s="1"/>
  <c r="A351" i="93" a="1"/>
  <c r="A351" i="93" s="1"/>
  <c r="C351" i="93" s="1"/>
  <c r="A350" i="93" a="1"/>
  <c r="A350" i="93" s="1"/>
  <c r="A349" i="93" a="1"/>
  <c r="A349" i="93" s="1"/>
  <c r="F349" i="93" s="1"/>
  <c r="A348" i="93" a="1"/>
  <c r="A348" i="93" s="1"/>
  <c r="A347" i="93" a="1"/>
  <c r="A347" i="93" s="1"/>
  <c r="A346" i="93" a="1"/>
  <c r="A346" i="93" s="1"/>
  <c r="F346" i="93" s="1"/>
  <c r="A345" i="93" a="1"/>
  <c r="A345" i="93" s="1"/>
  <c r="A344" i="93" a="1"/>
  <c r="A344" i="93" s="1"/>
  <c r="A343" i="93" a="1"/>
  <c r="A343" i="93" s="1"/>
  <c r="C343" i="93" s="1"/>
  <c r="A342" i="93" a="1"/>
  <c r="A342" i="93" s="1"/>
  <c r="B342" i="93" s="1"/>
  <c r="A341" i="93" a="1"/>
  <c r="A341" i="93" s="1"/>
  <c r="F341" i="93" s="1"/>
  <c r="A340" i="93" a="1"/>
  <c r="A340" i="93" s="1"/>
  <c r="C340" i="93" s="1"/>
  <c r="A339" i="93" a="1"/>
  <c r="A339" i="93" s="1"/>
  <c r="A338" i="93" a="1"/>
  <c r="A338" i="93" s="1"/>
  <c r="F338" i="93" s="1"/>
  <c r="A337" i="93" a="1"/>
  <c r="A337" i="93" s="1"/>
  <c r="C337" i="93" s="1"/>
  <c r="A336" i="93" a="1"/>
  <c r="A336" i="93" s="1"/>
  <c r="A335" i="93" a="1"/>
  <c r="A335" i="93" s="1"/>
  <c r="F335" i="93" s="1"/>
  <c r="A334" i="93" a="1"/>
  <c r="A334" i="93" s="1"/>
  <c r="A333" i="93" a="1"/>
  <c r="A333" i="93" s="1"/>
  <c r="F333" i="93" s="1"/>
  <c r="A332" i="93" a="1"/>
  <c r="A332" i="93" s="1"/>
  <c r="C332" i="93" s="1"/>
  <c r="A331" i="93" a="1"/>
  <c r="A331" i="93" s="1"/>
  <c r="A330" i="93" a="1"/>
  <c r="A330" i="93" s="1"/>
  <c r="F330" i="93" s="1"/>
  <c r="A329" i="93" a="1"/>
  <c r="A329" i="93" s="1"/>
  <c r="A328" i="93" a="1"/>
  <c r="A328" i="93" s="1"/>
  <c r="A327" i="93" a="1"/>
  <c r="A327" i="93" s="1"/>
  <c r="A326" i="93" a="1"/>
  <c r="A326" i="93" s="1"/>
  <c r="B326" i="93" s="1"/>
  <c r="A325" i="93" a="1"/>
  <c r="A325" i="93" s="1"/>
  <c r="F325" i="93" s="1"/>
  <c r="A324" i="93" a="1"/>
  <c r="A324" i="93" s="1"/>
  <c r="A323" i="93" a="1"/>
  <c r="A323" i="93" s="1"/>
  <c r="A322" i="93" a="1"/>
  <c r="A322" i="93" s="1"/>
  <c r="F322" i="93" s="1"/>
  <c r="A321" i="93" a="1"/>
  <c r="A321" i="93" s="1"/>
  <c r="C321" i="93" s="1"/>
  <c r="A320" i="93" a="1"/>
  <c r="A320" i="93" s="1"/>
  <c r="A319" i="93" a="1"/>
  <c r="A319" i="93" s="1"/>
  <c r="C319" i="93" s="1"/>
  <c r="A318" i="93" a="1"/>
  <c r="A318" i="93" s="1"/>
  <c r="A317" i="93" a="1"/>
  <c r="A317" i="93" s="1"/>
  <c r="F317" i="93" s="1"/>
  <c r="A316" i="93" a="1"/>
  <c r="A316" i="93" s="1"/>
  <c r="C316" i="93" s="1"/>
  <c r="A315" i="93" a="1"/>
  <c r="A315" i="93" s="1"/>
  <c r="A314" i="93" a="1"/>
  <c r="A314" i="93" s="1"/>
  <c r="F314" i="93" s="1"/>
  <c r="A313" i="93" a="1"/>
  <c r="A313" i="93" s="1"/>
  <c r="A312" i="93" a="1"/>
  <c r="A312" i="93" s="1"/>
  <c r="A311" i="93" a="1"/>
  <c r="A311" i="93" s="1"/>
  <c r="A310" i="93" a="1"/>
  <c r="A310" i="93" s="1"/>
  <c r="B310" i="93" s="1"/>
  <c r="A309" i="93" a="1"/>
  <c r="A309" i="93" s="1"/>
  <c r="F309" i="93" s="1"/>
  <c r="A308" i="93" a="1"/>
  <c r="A308" i="93" s="1"/>
  <c r="C308" i="93" s="1"/>
  <c r="A307" i="93" a="1"/>
  <c r="A307" i="93" s="1"/>
  <c r="A306" i="93" a="1"/>
  <c r="A306" i="93" s="1"/>
  <c r="F306" i="93" s="1"/>
  <c r="A305" i="93" a="1"/>
  <c r="A305" i="93" s="1"/>
  <c r="C305" i="93" s="1"/>
  <c r="A304" i="93" a="1"/>
  <c r="A304" i="93" s="1"/>
  <c r="A303" i="93" a="1"/>
  <c r="A303" i="93" s="1"/>
  <c r="F303" i="93" s="1"/>
  <c r="A302" i="93" a="1"/>
  <c r="A302" i="93" s="1"/>
  <c r="A301" i="93" a="1"/>
  <c r="A301" i="93" s="1"/>
  <c r="F301" i="93" s="1"/>
  <c r="A300" i="93" a="1"/>
  <c r="A300" i="93" s="1"/>
  <c r="B300" i="93" s="1"/>
  <c r="A299" i="93" a="1"/>
  <c r="A299" i="93" s="1"/>
  <c r="A298" i="93" a="1"/>
  <c r="A298" i="93" s="1"/>
  <c r="F298" i="93" s="1"/>
  <c r="A297" i="93" a="1"/>
  <c r="A297" i="93" s="1"/>
  <c r="A296" i="93" a="1"/>
  <c r="A296" i="93" s="1"/>
  <c r="A295" i="93" a="1"/>
  <c r="A295" i="93" s="1"/>
  <c r="C295" i="93" s="1"/>
  <c r="A294" i="93" a="1"/>
  <c r="A294" i="93" s="1"/>
  <c r="B294" i="93" s="1"/>
  <c r="A293" i="93" a="1"/>
  <c r="A293" i="93" s="1"/>
  <c r="F293" i="93" s="1"/>
  <c r="A292" i="93" a="1"/>
  <c r="A292" i="93" s="1"/>
  <c r="A291" i="93" a="1"/>
  <c r="A291" i="93" s="1"/>
  <c r="A290" i="93" a="1"/>
  <c r="A290" i="93" s="1"/>
  <c r="F290" i="93" s="1"/>
  <c r="A289" i="93" a="1"/>
  <c r="A289" i="93" s="1"/>
  <c r="C289" i="93" s="1"/>
  <c r="A288" i="93" a="1"/>
  <c r="A288" i="93" s="1"/>
  <c r="B288" i="93" s="1"/>
  <c r="A287" i="93" a="1"/>
  <c r="A287" i="93" s="1"/>
  <c r="A286" i="93" a="1"/>
  <c r="A286" i="93" s="1"/>
  <c r="C286" i="93" s="1"/>
  <c r="A285" i="93" a="1"/>
  <c r="A285" i="93" s="1"/>
  <c r="A284" i="93" a="1"/>
  <c r="A284" i="93" s="1"/>
  <c r="A283" i="93" a="1"/>
  <c r="A283" i="93" s="1"/>
  <c r="C283" i="93" s="1"/>
  <c r="A282" i="93" a="1"/>
  <c r="A282" i="93" s="1"/>
  <c r="F282" i="93" s="1"/>
  <c r="A281" i="93" a="1"/>
  <c r="A281" i="93" s="1"/>
  <c r="C281" i="93" s="1"/>
  <c r="A280" i="93" a="1"/>
  <c r="A280" i="93" s="1"/>
  <c r="B280" i="93" s="1"/>
  <c r="A279" i="93" a="1"/>
  <c r="A279" i="93" s="1"/>
  <c r="F279" i="93" s="1"/>
  <c r="A278" i="93" a="1"/>
  <c r="A278" i="93" s="1"/>
  <c r="C278" i="93" s="1"/>
  <c r="A277" i="93" a="1"/>
  <c r="A277" i="93" s="1"/>
  <c r="A276" i="93" a="1"/>
  <c r="A276" i="93" s="1"/>
  <c r="C276" i="93" s="1"/>
  <c r="A275" i="93" a="1"/>
  <c r="A275" i="93" s="1"/>
  <c r="F275" i="93" s="1"/>
  <c r="A274" i="93" a="1"/>
  <c r="A274" i="93" s="1"/>
  <c r="C274" i="93" s="1"/>
  <c r="A273" i="93" a="1"/>
  <c r="A273" i="93" s="1"/>
  <c r="F273" i="93" s="1"/>
  <c r="A272" i="93" a="1"/>
  <c r="A272" i="93" s="1"/>
  <c r="F272" i="93" s="1"/>
  <c r="A271" i="93" a="1"/>
  <c r="A271" i="93" s="1"/>
  <c r="A270" i="93" a="1"/>
  <c r="A270" i="93" s="1"/>
  <c r="A269" i="93" a="1"/>
  <c r="A269" i="93" s="1"/>
  <c r="A268" i="93" a="1"/>
  <c r="A268" i="93" s="1"/>
  <c r="A267" i="93" a="1"/>
  <c r="A267" i="93" s="1"/>
  <c r="A266" i="93" a="1"/>
  <c r="A266" i="93" s="1"/>
  <c r="A265" i="93" a="1"/>
  <c r="A265" i="93" s="1"/>
  <c r="A264" i="93" a="1"/>
  <c r="A264" i="93" s="1"/>
  <c r="C264" i="93" s="1"/>
  <c r="A263" i="93" a="1"/>
  <c r="A263" i="93" s="1"/>
  <c r="C263" i="93" s="1"/>
  <c r="A262" i="93" a="1"/>
  <c r="A262" i="93" s="1"/>
  <c r="A261" i="93" a="1"/>
  <c r="A261" i="93" s="1"/>
  <c r="A260" i="93" a="1"/>
  <c r="A260" i="93" s="1"/>
  <c r="A259" i="93" a="1"/>
  <c r="A259" i="93" s="1"/>
  <c r="C259" i="93" s="1"/>
  <c r="A258" i="93" a="1"/>
  <c r="A258" i="93" s="1"/>
  <c r="A257" i="93" a="1"/>
  <c r="A257" i="93" s="1"/>
  <c r="A256" i="93" a="1"/>
  <c r="A256" i="93" s="1"/>
  <c r="A255" i="93" a="1"/>
  <c r="A255" i="93" s="1"/>
  <c r="A254" i="93" a="1"/>
  <c r="A254" i="93" s="1"/>
  <c r="A253" i="93" a="1"/>
  <c r="A253" i="93" s="1"/>
  <c r="A252" i="93" a="1"/>
  <c r="A252" i="93" s="1"/>
  <c r="A251" i="93" a="1"/>
  <c r="A251" i="93" s="1"/>
  <c r="C251" i="93" s="1"/>
  <c r="A250" i="93" a="1"/>
  <c r="A250" i="93" s="1"/>
  <c r="A249" i="93" a="1"/>
  <c r="A249" i="93" s="1"/>
  <c r="A248" i="93" a="1"/>
  <c r="A248" i="93" s="1"/>
  <c r="A247" i="93" a="1"/>
  <c r="A247" i="93" s="1"/>
  <c r="C247" i="93" s="1"/>
  <c r="A246" i="93" a="1"/>
  <c r="A246" i="93" s="1"/>
  <c r="A245" i="93" a="1"/>
  <c r="A245" i="93" s="1"/>
  <c r="A244" i="93" a="1"/>
  <c r="A244" i="93" s="1"/>
  <c r="A243" i="93" a="1"/>
  <c r="A243" i="93" s="1"/>
  <c r="C243" i="93" s="1"/>
  <c r="A242" i="93" a="1"/>
  <c r="A242" i="93" s="1"/>
  <c r="A241" i="93" a="1"/>
  <c r="A241" i="93" s="1"/>
  <c r="A240" i="93" a="1"/>
  <c r="A240" i="93" s="1"/>
  <c r="A239" i="93" a="1"/>
  <c r="A239" i="93" s="1"/>
  <c r="A238" i="93" a="1"/>
  <c r="A238" i="93" s="1"/>
  <c r="C238" i="93" s="1"/>
  <c r="A237" i="93" a="1"/>
  <c r="A237" i="93" s="1"/>
  <c r="A236" i="93" a="1"/>
  <c r="A236" i="93" s="1"/>
  <c r="A235" i="93" a="1"/>
  <c r="A235" i="93" s="1"/>
  <c r="C235" i="93" s="1"/>
  <c r="A234" i="93" a="1"/>
  <c r="A234" i="93" s="1"/>
  <c r="A233" i="93" a="1"/>
  <c r="A233" i="93" s="1"/>
  <c r="A232" i="93" a="1"/>
  <c r="A232" i="93" s="1"/>
  <c r="C232" i="93" s="1"/>
  <c r="A231" i="93" a="1"/>
  <c r="A231" i="93" s="1"/>
  <c r="A230" i="93" a="1"/>
  <c r="A230" i="93" s="1"/>
  <c r="A229" i="93" a="1"/>
  <c r="A229" i="93" s="1"/>
  <c r="A228" i="93" a="1"/>
  <c r="A228" i="93" s="1"/>
  <c r="C228" i="93" s="1"/>
  <c r="A227" i="93" a="1"/>
  <c r="A227" i="93" s="1"/>
  <c r="A226" i="93" a="1"/>
  <c r="A226" i="93" s="1"/>
  <c r="A225" i="93" a="1"/>
  <c r="A225" i="93" s="1"/>
  <c r="A224" i="93" a="1"/>
  <c r="A224" i="93" s="1"/>
  <c r="A223" i="93" a="1"/>
  <c r="A223" i="93" s="1"/>
  <c r="C223" i="93" s="1"/>
  <c r="A222" i="93" a="1"/>
  <c r="A222" i="93" s="1"/>
  <c r="A221" i="93" a="1"/>
  <c r="A221" i="93" s="1"/>
  <c r="A220" i="93" a="1"/>
  <c r="A220" i="93" s="1"/>
  <c r="C220" i="93" s="1"/>
  <c r="A219" i="93" a="1"/>
  <c r="A219" i="93" s="1"/>
  <c r="C219" i="93" s="1"/>
  <c r="A218" i="93" a="1"/>
  <c r="A218" i="93" s="1"/>
  <c r="A217" i="93" a="1"/>
  <c r="A217" i="93" s="1"/>
  <c r="A216" i="93" a="1"/>
  <c r="A216" i="93" s="1"/>
  <c r="A215" i="93" a="1"/>
  <c r="A215" i="93" s="1"/>
  <c r="A214" i="93" a="1"/>
  <c r="A214" i="93" s="1"/>
  <c r="A213" i="93" a="1"/>
  <c r="A213" i="93" s="1"/>
  <c r="A212" i="93" a="1"/>
  <c r="A212" i="93" s="1"/>
  <c r="C212" i="93" s="1"/>
  <c r="A211" i="93" a="1"/>
  <c r="A211" i="93" s="1"/>
  <c r="A210" i="93" a="1"/>
  <c r="A210" i="93" s="1"/>
  <c r="A209" i="93" a="1"/>
  <c r="A209" i="93" s="1"/>
  <c r="A208" i="93" a="1"/>
  <c r="A208" i="93" s="1"/>
  <c r="A207" i="93" a="1"/>
  <c r="A207" i="93" s="1"/>
  <c r="C207" i="93" s="1"/>
  <c r="A206" i="93" a="1"/>
  <c r="A206" i="93" s="1"/>
  <c r="A205" i="93" a="1"/>
  <c r="A205" i="93" s="1"/>
  <c r="A204" i="93" a="1"/>
  <c r="A204" i="93" s="1"/>
  <c r="A203" i="93" a="1"/>
  <c r="A203" i="93" s="1"/>
  <c r="A202" i="93" a="1"/>
  <c r="A202" i="93" s="1"/>
  <c r="A201" i="93" a="1"/>
  <c r="A201" i="93" s="1"/>
  <c r="A200" i="93" a="1"/>
  <c r="A200" i="93" s="1"/>
  <c r="A199" i="93" a="1"/>
  <c r="A199" i="93" s="1"/>
  <c r="A198" i="93" a="1"/>
  <c r="A198" i="93" s="1"/>
  <c r="F198" i="93" s="1"/>
  <c r="A197" i="93" a="1"/>
  <c r="A197" i="93" s="1"/>
  <c r="A196" i="93" a="1"/>
  <c r="A196" i="93" s="1"/>
  <c r="A195" i="93" a="1"/>
  <c r="A195" i="93" s="1"/>
  <c r="A194" i="93" a="1"/>
  <c r="A194" i="93" s="1"/>
  <c r="A193" i="93" a="1"/>
  <c r="A193" i="93" s="1"/>
  <c r="A192" i="93" a="1"/>
  <c r="A192" i="93" s="1"/>
  <c r="C192" i="93" s="1"/>
  <c r="A191" i="93" a="1"/>
  <c r="A191" i="93" s="1"/>
  <c r="A190" i="93" a="1"/>
  <c r="A190" i="93" s="1"/>
  <c r="A189" i="93" a="1"/>
  <c r="A189" i="93" s="1"/>
  <c r="F189" i="93" s="1"/>
  <c r="A188" i="93" a="1"/>
  <c r="A188" i="93" s="1"/>
  <c r="A187" i="93" a="1"/>
  <c r="A187" i="93" s="1"/>
  <c r="F187" i="93" s="1"/>
  <c r="A186" i="93" a="1"/>
  <c r="A186" i="93" s="1"/>
  <c r="F186" i="93" s="1"/>
  <c r="A185" i="93" a="1"/>
  <c r="A185" i="93" s="1"/>
  <c r="C185" i="93" s="1"/>
  <c r="A184" i="93" a="1"/>
  <c r="A184" i="93" s="1"/>
  <c r="A183" i="93" a="1"/>
  <c r="A183" i="93" s="1"/>
  <c r="C183" i="93" s="1"/>
  <c r="A182" i="93" a="1"/>
  <c r="A182" i="93" s="1"/>
  <c r="B182" i="93" s="1"/>
  <c r="A181" i="93" a="1"/>
  <c r="A181" i="93" s="1"/>
  <c r="A180" i="93" a="1"/>
  <c r="A180" i="93" s="1"/>
  <c r="A179" i="93" a="1"/>
  <c r="A179" i="93" s="1"/>
  <c r="F179" i="93" s="1"/>
  <c r="A178" i="93" a="1"/>
  <c r="A178" i="93" s="1"/>
  <c r="F178" i="93" s="1"/>
  <c r="A177" i="93" a="1"/>
  <c r="A177" i="93" s="1"/>
  <c r="A176" i="93" a="1"/>
  <c r="A176" i="93" s="1"/>
  <c r="A175" i="93" a="1"/>
  <c r="A175" i="93" s="1"/>
  <c r="A174" i="93" a="1"/>
  <c r="A174" i="93" s="1"/>
  <c r="F174" i="93" s="1"/>
  <c r="A173" i="93" a="1"/>
  <c r="A173" i="93" s="1"/>
  <c r="A172" i="93" a="1"/>
  <c r="A172" i="93" s="1"/>
  <c r="B172" i="93" s="1"/>
  <c r="A171" i="93" a="1"/>
  <c r="A171" i="93" s="1"/>
  <c r="A170" i="93" a="1"/>
  <c r="A170" i="93" s="1"/>
  <c r="F170" i="93" s="1"/>
  <c r="A169" i="93" a="1"/>
  <c r="A169" i="93" s="1"/>
  <c r="A168" i="93" a="1"/>
  <c r="A168" i="93" s="1"/>
  <c r="A167" i="93" a="1"/>
  <c r="A167" i="93" s="1"/>
  <c r="C167" i="93" s="1"/>
  <c r="A166" i="93" a="1"/>
  <c r="A166" i="93" s="1"/>
  <c r="F166" i="93" s="1"/>
  <c r="A165" i="93" a="1"/>
  <c r="A165" i="93" s="1"/>
  <c r="A164" i="93" a="1"/>
  <c r="A164" i="93" s="1"/>
  <c r="B164" i="93" s="1"/>
  <c r="A163" i="93" a="1"/>
  <c r="A163" i="93" s="1"/>
  <c r="A162" i="93" a="1"/>
  <c r="A162" i="93" s="1"/>
  <c r="F162" i="93" s="1"/>
  <c r="A161" i="93" a="1"/>
  <c r="A161" i="93" s="1"/>
  <c r="A160" i="93" a="1"/>
  <c r="A160" i="93" s="1"/>
  <c r="A159" i="93" a="1"/>
  <c r="A159" i="93" s="1"/>
  <c r="A158" i="93" a="1"/>
  <c r="A158" i="93" s="1"/>
  <c r="F158" i="93" s="1"/>
  <c r="A157" i="93" a="1"/>
  <c r="A157" i="93" s="1"/>
  <c r="A156" i="93" a="1"/>
  <c r="A156" i="93" s="1"/>
  <c r="B156" i="93" s="1"/>
  <c r="A155" i="93" a="1"/>
  <c r="A155" i="93" s="1"/>
  <c r="A154" i="93" a="1"/>
  <c r="A154" i="93" s="1"/>
  <c r="F154" i="93" s="1"/>
  <c r="A153" i="93" a="1"/>
  <c r="A153" i="93" s="1"/>
  <c r="A152" i="93" a="1"/>
  <c r="A152" i="93" s="1"/>
  <c r="A151" i="93" a="1"/>
  <c r="A151" i="93" s="1"/>
  <c r="C151" i="93" s="1"/>
  <c r="A150" i="93" a="1"/>
  <c r="A150" i="93" s="1"/>
  <c r="F150" i="93" s="1"/>
  <c r="A149" i="93" a="1"/>
  <c r="A149" i="93" s="1"/>
  <c r="A148" i="93" a="1"/>
  <c r="A148" i="93" s="1"/>
  <c r="B148" i="93" s="1"/>
  <c r="A147" i="93" a="1"/>
  <c r="A147" i="93" s="1"/>
  <c r="A146" i="93" a="1"/>
  <c r="A146" i="93" s="1"/>
  <c r="F146" i="93" s="1"/>
  <c r="A145" i="93" a="1"/>
  <c r="A145" i="93" s="1"/>
  <c r="A144" i="93" a="1"/>
  <c r="A144" i="93" s="1"/>
  <c r="F144" i="93" s="1"/>
  <c r="A143" i="93" a="1"/>
  <c r="A143" i="93" s="1"/>
  <c r="A142" i="93" a="1"/>
  <c r="A142" i="93" s="1"/>
  <c r="A141" i="93" a="1"/>
  <c r="A141" i="93" s="1"/>
  <c r="C141" i="93" s="1"/>
  <c r="A140" i="93" a="1"/>
  <c r="A140" i="93" s="1"/>
  <c r="B140" i="93" s="1"/>
  <c r="A139" i="93" a="1"/>
  <c r="A139" i="93" s="1"/>
  <c r="F139" i="93" s="1"/>
  <c r="A138" i="93" a="1"/>
  <c r="A138" i="93" s="1"/>
  <c r="A137" i="93" a="1"/>
  <c r="A137" i="93" s="1"/>
  <c r="F137" i="93" s="1"/>
  <c r="A136" i="93" a="1"/>
  <c r="A136" i="93" s="1"/>
  <c r="A135" i="93" a="1"/>
  <c r="A135" i="93" s="1"/>
  <c r="F135" i="93" s="1"/>
  <c r="A134" i="93" a="1"/>
  <c r="A134" i="93" s="1"/>
  <c r="F134" i="93" s="1"/>
  <c r="A133" i="93" a="1"/>
  <c r="A133" i="93" s="1"/>
  <c r="A132" i="93" a="1"/>
  <c r="A132" i="93" s="1"/>
  <c r="A131" i="93" a="1"/>
  <c r="A131" i="93" s="1"/>
  <c r="A130" i="93" a="1"/>
  <c r="A130" i="93" s="1"/>
  <c r="A129" i="93" a="1"/>
  <c r="A129" i="93" s="1"/>
  <c r="F129" i="93" s="1"/>
  <c r="A128" i="93" a="1"/>
  <c r="A128" i="93" s="1"/>
  <c r="C128" i="93" s="1"/>
  <c r="A127" i="93" a="1"/>
  <c r="A127" i="93" s="1"/>
  <c r="F127" i="93" s="1"/>
  <c r="A126" i="93" a="1"/>
  <c r="A126" i="93" s="1"/>
  <c r="A125" i="93" a="1"/>
  <c r="A125" i="93" s="1"/>
  <c r="A124" i="93" a="1"/>
  <c r="A124" i="93" s="1"/>
  <c r="A123" i="93" a="1"/>
  <c r="A123" i="93" s="1"/>
  <c r="A122" i="93" a="1"/>
  <c r="A122" i="93" s="1"/>
  <c r="A121" i="93" a="1"/>
  <c r="A121" i="93" s="1"/>
  <c r="F121" i="93" s="1"/>
  <c r="A120" i="93" a="1"/>
  <c r="A120" i="93" s="1"/>
  <c r="A119" i="93" a="1"/>
  <c r="A119" i="93" s="1"/>
  <c r="A118" i="93" a="1"/>
  <c r="A118" i="93" s="1"/>
  <c r="A117" i="93" a="1"/>
  <c r="A117" i="93" s="1"/>
  <c r="A116" i="93" a="1"/>
  <c r="A116" i="93" s="1"/>
  <c r="A115" i="93" a="1"/>
  <c r="A115" i="93" s="1"/>
  <c r="C115" i="93" s="1"/>
  <c r="A114" i="93" a="1"/>
  <c r="A114" i="93" s="1"/>
  <c r="A113" i="93" a="1"/>
  <c r="A113" i="93" s="1"/>
  <c r="F113" i="93" s="1"/>
  <c r="A112" i="93" a="1"/>
  <c r="A112" i="93" s="1"/>
  <c r="A111" i="93" a="1"/>
  <c r="A111" i="93" s="1"/>
  <c r="A110" i="93" a="1"/>
  <c r="A110" i="93" s="1"/>
  <c r="A109" i="93" a="1"/>
  <c r="A109" i="93" s="1"/>
  <c r="A108" i="93" a="1"/>
  <c r="A108" i="93" s="1"/>
  <c r="B108" i="93" s="1"/>
  <c r="A107" i="93" a="1"/>
  <c r="A107" i="93" s="1"/>
  <c r="C107" i="93" s="1"/>
  <c r="A106" i="93" a="1"/>
  <c r="A106" i="93" s="1"/>
  <c r="A105" i="93" a="1"/>
  <c r="A105" i="93" s="1"/>
  <c r="A104" i="93" a="1"/>
  <c r="A104" i="93" s="1"/>
  <c r="C104" i="93" s="1"/>
  <c r="A103" i="93" a="1"/>
  <c r="A103" i="93" s="1"/>
  <c r="F103" i="93" s="1"/>
  <c r="A102" i="93" a="1"/>
  <c r="A102" i="93" s="1"/>
  <c r="A101" i="93" a="1"/>
  <c r="A101" i="93" s="1"/>
  <c r="A100" i="93" a="1"/>
  <c r="A100" i="93" s="1"/>
  <c r="A99" i="93" a="1"/>
  <c r="A99" i="93" s="1"/>
  <c r="C99" i="93" s="1"/>
  <c r="A98" i="93" a="1"/>
  <c r="A98" i="93" s="1"/>
  <c r="A97" i="93" a="1"/>
  <c r="A97" i="93" s="1"/>
  <c r="A96" i="93" a="1"/>
  <c r="A96" i="93" s="1"/>
  <c r="C96" i="93" s="1"/>
  <c r="A95" i="93" a="1"/>
  <c r="A95" i="93" s="1"/>
  <c r="F95" i="93" s="1"/>
  <c r="A94" i="93" a="1"/>
  <c r="A94" i="93" s="1"/>
  <c r="A93" i="93" a="1"/>
  <c r="A93" i="93" s="1"/>
  <c r="A92" i="93" a="1"/>
  <c r="A92" i="93" s="1"/>
  <c r="A91" i="93" a="1"/>
  <c r="A91" i="93" s="1"/>
  <c r="C91" i="93" s="1"/>
  <c r="A90" i="93" a="1"/>
  <c r="A90" i="93" s="1"/>
  <c r="A89" i="93" a="1"/>
  <c r="A89" i="93" s="1"/>
  <c r="A88" i="93" a="1"/>
  <c r="A88" i="93" s="1"/>
  <c r="C88" i="93" s="1"/>
  <c r="A87" i="93" a="1"/>
  <c r="A87" i="93" s="1"/>
  <c r="F87" i="93" s="1"/>
  <c r="A86" i="93" a="1"/>
  <c r="A86" i="93" s="1"/>
  <c r="F86" i="93" s="1"/>
  <c r="A85" i="93" a="1"/>
  <c r="A85" i="93" s="1"/>
  <c r="A84" i="93" a="1"/>
  <c r="A84" i="93" s="1"/>
  <c r="B84" i="93" s="1"/>
  <c r="A83" i="93" a="1"/>
  <c r="A83" i="93" s="1"/>
  <c r="C83" i="93" s="1"/>
  <c r="A82" i="93" a="1"/>
  <c r="A82" i="93" s="1"/>
  <c r="F82" i="93" s="1"/>
  <c r="A81" i="93" a="1"/>
  <c r="A81" i="93" s="1"/>
  <c r="A80" i="93" a="1"/>
  <c r="A80" i="93" s="1"/>
  <c r="A79" i="93" a="1"/>
  <c r="A79" i="93" s="1"/>
  <c r="A78" i="93" a="1"/>
  <c r="A78" i="93" s="1"/>
  <c r="F78" i="93" s="1"/>
  <c r="A77" i="93" a="1"/>
  <c r="A77" i="93" s="1"/>
  <c r="A76" i="93" a="1"/>
  <c r="A76" i="93" s="1"/>
  <c r="A75" i="93" a="1"/>
  <c r="A75" i="93" s="1"/>
  <c r="F75" i="93" s="1"/>
  <c r="A74" i="93" a="1"/>
  <c r="A74" i="93" s="1"/>
  <c r="C74" i="93" s="1"/>
  <c r="A73" i="93" a="1"/>
  <c r="A73" i="93" s="1"/>
  <c r="A72" i="93" a="1"/>
  <c r="A72" i="93" s="1"/>
  <c r="A71" i="93" a="1"/>
  <c r="A71" i="93" s="1"/>
  <c r="C71" i="93" s="1"/>
  <c r="A70" i="93" a="1"/>
  <c r="A70" i="93" s="1"/>
  <c r="B70" i="93" s="1"/>
  <c r="A69" i="93" a="1"/>
  <c r="A69" i="93" s="1"/>
  <c r="A68" i="93" a="1"/>
  <c r="A68" i="93" s="1"/>
  <c r="A67" i="93" a="1"/>
  <c r="A67" i="93" s="1"/>
  <c r="F67" i="93" s="1"/>
  <c r="A66" i="93" a="1"/>
  <c r="A66" i="93" s="1"/>
  <c r="C66" i="93" s="1"/>
  <c r="A65" i="93" a="1"/>
  <c r="A65" i="93" s="1"/>
  <c r="A64" i="93" a="1"/>
  <c r="A64" i="93" s="1"/>
  <c r="C64" i="93" s="1"/>
  <c r="A63" i="93" a="1"/>
  <c r="A63" i="93" s="1"/>
  <c r="C63" i="93" s="1"/>
  <c r="A62" i="93" a="1"/>
  <c r="A62" i="93" s="1"/>
  <c r="B62" i="93" s="1"/>
  <c r="A61" i="93" a="1"/>
  <c r="A61" i="93" s="1"/>
  <c r="A60" i="93" a="1"/>
  <c r="A60" i="93" s="1"/>
  <c r="A59" i="93" a="1"/>
  <c r="A59" i="93" s="1"/>
  <c r="F59" i="93" s="1"/>
  <c r="A58" i="93" a="1"/>
  <c r="A58" i="93" s="1"/>
  <c r="C58" i="93" s="1"/>
  <c r="A57" i="93" a="1"/>
  <c r="A57" i="93" s="1"/>
  <c r="A56" i="93" a="1"/>
  <c r="A56" i="93" s="1"/>
  <c r="C56" i="93" s="1"/>
  <c r="A55" i="93" a="1"/>
  <c r="A55" i="93" s="1"/>
  <c r="C55" i="93" s="1"/>
  <c r="A54" i="93" a="1"/>
  <c r="A54" i="93" s="1"/>
  <c r="B54" i="93" s="1"/>
  <c r="A53" i="93" a="1"/>
  <c r="A53" i="93" s="1"/>
  <c r="A52" i="93" a="1"/>
  <c r="A52" i="93" s="1"/>
  <c r="A51" i="93" a="1"/>
  <c r="A51" i="93" s="1"/>
  <c r="A50" i="93" a="1"/>
  <c r="A50" i="93" s="1"/>
  <c r="C50" i="93" s="1"/>
  <c r="A49" i="93" a="1"/>
  <c r="A49" i="93" s="1"/>
  <c r="F49" i="93" s="1"/>
  <c r="A48" i="93" a="1"/>
  <c r="A48" i="93" s="1"/>
  <c r="A47" i="93" a="1"/>
  <c r="A47" i="93" s="1"/>
  <c r="A46" i="93" a="1"/>
  <c r="A46" i="93" s="1"/>
  <c r="B46" i="93" s="1"/>
  <c r="A45" i="93" a="1"/>
  <c r="A45" i="93" s="1"/>
  <c r="A44" i="93" a="1"/>
  <c r="A44" i="93" s="1"/>
  <c r="B44" i="93" s="1"/>
  <c r="A43" i="93" a="1"/>
  <c r="A43" i="93" s="1"/>
  <c r="A42" i="93" a="1"/>
  <c r="A42" i="93" s="1"/>
  <c r="C42" i="93" s="1"/>
  <c r="A41" i="93" a="1"/>
  <c r="A41" i="93" s="1"/>
  <c r="A40" i="93" a="1"/>
  <c r="A40" i="93" s="1"/>
  <c r="C40" i="93" s="1"/>
  <c r="A39" i="93" a="1"/>
  <c r="A39" i="93" s="1"/>
  <c r="C39" i="93" s="1"/>
  <c r="A38" i="93" a="1"/>
  <c r="A38" i="93" s="1"/>
  <c r="B38" i="93" s="1"/>
  <c r="A37" i="93" a="1"/>
  <c r="A37" i="93" s="1"/>
  <c r="A36" i="93" a="1"/>
  <c r="A36" i="93" s="1"/>
  <c r="A35" i="93" a="1"/>
  <c r="A35" i="93" s="1"/>
  <c r="A34" i="93" a="1"/>
  <c r="A34" i="93" s="1"/>
  <c r="C34" i="93" s="1"/>
  <c r="A33" i="93" a="1"/>
  <c r="A33" i="93" s="1"/>
  <c r="A32" i="93" a="1"/>
  <c r="A32" i="93" s="1"/>
  <c r="A31" i="93" a="1"/>
  <c r="A31" i="93" s="1"/>
  <c r="A30" i="93" a="1"/>
  <c r="A30" i="93" s="1"/>
  <c r="B30" i="93" s="1"/>
  <c r="A29" i="93" a="1"/>
  <c r="A29" i="93" s="1"/>
  <c r="A28" i="93" a="1"/>
  <c r="A28" i="93" s="1"/>
  <c r="A27" i="93" a="1"/>
  <c r="A27" i="93" s="1"/>
  <c r="A26" i="93" a="1"/>
  <c r="A26" i="93" s="1"/>
  <c r="F26" i="93" s="1"/>
  <c r="A25" i="93" a="1"/>
  <c r="A25" i="93" s="1"/>
  <c r="A24" i="93" a="1"/>
  <c r="A24" i="93" s="1"/>
  <c r="C24" i="93" s="1"/>
  <c r="A23" i="93" a="1"/>
  <c r="A23" i="93" s="1"/>
  <c r="F23" i="93" s="1"/>
  <c r="A22" i="93" a="1"/>
  <c r="A22" i="93" s="1"/>
  <c r="B22" i="93" s="1"/>
  <c r="A21" i="93" a="1"/>
  <c r="A21" i="93" s="1"/>
  <c r="A20" i="93" a="1"/>
  <c r="A20" i="93" s="1"/>
  <c r="A19" i="93" a="1"/>
  <c r="A19" i="93" s="1"/>
  <c r="A18" i="93" a="1"/>
  <c r="A18" i="93" s="1"/>
  <c r="F18" i="93" s="1"/>
  <c r="A17" i="93" a="1"/>
  <c r="A17" i="93" s="1"/>
  <c r="A16" i="93" a="1"/>
  <c r="A16" i="93" s="1"/>
  <c r="F16" i="93" s="1"/>
  <c r="A15" i="93" a="1"/>
  <c r="A15" i="93" s="1"/>
  <c r="A14" i="93" a="1"/>
  <c r="A14" i="93" s="1"/>
  <c r="B14" i="93" s="1"/>
  <c r="A13" i="93" a="1"/>
  <c r="A13" i="93" s="1"/>
  <c r="A12" i="93" a="1"/>
  <c r="A12" i="93" s="1"/>
  <c r="C12" i="93" s="1"/>
  <c r="A11" i="93" a="1"/>
  <c r="A11" i="93" s="1"/>
  <c r="F11" i="93" s="1"/>
  <c r="A10" i="93" a="1"/>
  <c r="A10" i="93" s="1"/>
  <c r="A9" i="93" a="1"/>
  <c r="A9" i="93" s="1"/>
  <c r="A8" i="93" a="1"/>
  <c r="A8" i="93" s="1"/>
  <c r="A7" i="93" a="1"/>
  <c r="A7" i="93" s="1"/>
  <c r="A6" i="93" a="1"/>
  <c r="A6" i="93" s="1"/>
  <c r="A5" i="93" a="1"/>
  <c r="A5" i="93" s="1"/>
  <c r="C5" i="93" s="1"/>
  <c r="A4" i="93" a="1"/>
  <c r="A4" i="93" s="1"/>
  <c r="F4" i="93" s="1"/>
  <c r="A3" i="93" a="1"/>
  <c r="A3" i="93" s="1"/>
  <c r="F3" i="93" s="1"/>
  <c r="A2" i="93"/>
  <c r="A1" i="93"/>
  <c r="A437" i="92" a="1"/>
  <c r="A437" i="92" s="1"/>
  <c r="A436" i="92" a="1"/>
  <c r="A436" i="92" s="1"/>
  <c r="A435" i="92" a="1"/>
  <c r="A435" i="92" s="1"/>
  <c r="A434" i="92" a="1"/>
  <c r="A434" i="92" s="1"/>
  <c r="A433" i="92" a="1"/>
  <c r="A433" i="92" s="1"/>
  <c r="A432" i="92" a="1"/>
  <c r="A432" i="92" s="1"/>
  <c r="C432" i="92" s="1"/>
  <c r="A431" i="92" a="1"/>
  <c r="A431" i="92" s="1"/>
  <c r="B431" i="92" s="1"/>
  <c r="A430" i="92" a="1"/>
  <c r="A430" i="92" s="1"/>
  <c r="A429" i="92" a="1"/>
  <c r="A429" i="92" s="1"/>
  <c r="A428" i="92" a="1"/>
  <c r="A428" i="92" s="1"/>
  <c r="A427" i="92" a="1"/>
  <c r="A427" i="92" s="1"/>
  <c r="A426" i="92" a="1"/>
  <c r="A426" i="92" s="1"/>
  <c r="F426" i="92" s="1"/>
  <c r="A425" i="92" a="1"/>
  <c r="A425" i="92" s="1"/>
  <c r="A424" i="92" a="1"/>
  <c r="A424" i="92" s="1"/>
  <c r="A423" i="92" a="1"/>
  <c r="A423" i="92" s="1"/>
  <c r="A422" i="92" a="1"/>
  <c r="A422" i="92" s="1"/>
  <c r="A421" i="92" a="1"/>
  <c r="A421" i="92" s="1"/>
  <c r="A420" i="92" a="1"/>
  <c r="A420" i="92" s="1"/>
  <c r="A419" i="92" a="1"/>
  <c r="A419" i="92" s="1"/>
  <c r="A418" i="92" a="1"/>
  <c r="A418" i="92" s="1"/>
  <c r="F418" i="92" s="1"/>
  <c r="A417" i="92" a="1"/>
  <c r="A417" i="92" s="1"/>
  <c r="A416" i="92" a="1"/>
  <c r="A416" i="92" s="1"/>
  <c r="A415" i="92" a="1"/>
  <c r="A415" i="92" s="1"/>
  <c r="A414" i="92" a="1"/>
  <c r="A414" i="92" s="1"/>
  <c r="A413" i="92" a="1"/>
  <c r="A413" i="92" s="1"/>
  <c r="A412" i="92" a="1"/>
  <c r="A412" i="92" s="1"/>
  <c r="A411" i="92" a="1"/>
  <c r="A411" i="92" s="1"/>
  <c r="A410" i="92" a="1"/>
  <c r="A410" i="92" s="1"/>
  <c r="A409" i="92" a="1"/>
  <c r="A409" i="92" s="1"/>
  <c r="A408" i="92" a="1"/>
  <c r="A408" i="92" s="1"/>
  <c r="A407" i="92" a="1"/>
  <c r="A407" i="92" s="1"/>
  <c r="A406" i="92" a="1"/>
  <c r="A406" i="92" s="1"/>
  <c r="A405" i="92" a="1"/>
  <c r="A405" i="92" s="1"/>
  <c r="A404" i="92" a="1"/>
  <c r="A404" i="92" s="1"/>
  <c r="A403" i="92" a="1"/>
  <c r="A403" i="92" s="1"/>
  <c r="A402" i="92" a="1"/>
  <c r="A402" i="92" s="1"/>
  <c r="A401" i="92" a="1"/>
  <c r="A401" i="92" s="1"/>
  <c r="A400" i="92" a="1"/>
  <c r="A400" i="92" s="1"/>
  <c r="A399" i="92" a="1"/>
  <c r="A399" i="92" s="1"/>
  <c r="B399" i="92" s="1"/>
  <c r="A398" i="92" a="1"/>
  <c r="A398" i="92" s="1"/>
  <c r="A397" i="92" a="1"/>
  <c r="A397" i="92" s="1"/>
  <c r="A396" i="92" a="1"/>
  <c r="A396" i="92" s="1"/>
  <c r="B396" i="92" s="1"/>
  <c r="A395" i="92" a="1"/>
  <c r="A395" i="92" s="1"/>
  <c r="A394" i="92" a="1"/>
  <c r="A394" i="92" s="1"/>
  <c r="A393" i="92" a="1"/>
  <c r="A393" i="92" s="1"/>
  <c r="A392" i="92" a="1"/>
  <c r="A392" i="92" s="1"/>
  <c r="A391" i="92" a="1"/>
  <c r="A391" i="92" s="1"/>
  <c r="C391" i="92" s="1"/>
  <c r="A390" i="92" a="1"/>
  <c r="A390" i="92" s="1"/>
  <c r="A389" i="92" a="1"/>
  <c r="A389" i="92" s="1"/>
  <c r="A388" i="92" a="1"/>
  <c r="A388" i="92" s="1"/>
  <c r="B388" i="92" s="1"/>
  <c r="A387" i="92" a="1"/>
  <c r="A387" i="92" s="1"/>
  <c r="A386" i="92" a="1"/>
  <c r="A386" i="92" s="1"/>
  <c r="F386" i="92" s="1"/>
  <c r="A385" i="92" a="1"/>
  <c r="A385" i="92" s="1"/>
  <c r="A384" i="92" a="1"/>
  <c r="A384" i="92" s="1"/>
  <c r="A383" i="92" a="1"/>
  <c r="A383" i="92" s="1"/>
  <c r="C383" i="92" s="1"/>
  <c r="A382" i="92" a="1"/>
  <c r="A382" i="92" s="1"/>
  <c r="A381" i="92" a="1"/>
  <c r="A381" i="92" s="1"/>
  <c r="A380" i="92" a="1"/>
  <c r="A380" i="92" s="1"/>
  <c r="B380" i="92" s="1"/>
  <c r="A379" i="92" a="1"/>
  <c r="A379" i="92" s="1"/>
  <c r="A378" i="92" a="1"/>
  <c r="A378" i="92" s="1"/>
  <c r="A377" i="92" a="1"/>
  <c r="A377" i="92" s="1"/>
  <c r="A376" i="92" a="1"/>
  <c r="A376" i="92" s="1"/>
  <c r="A375" i="92" a="1"/>
  <c r="A375" i="92" s="1"/>
  <c r="C375" i="92" s="1"/>
  <c r="A374" i="92" a="1"/>
  <c r="A374" i="92" s="1"/>
  <c r="A373" i="92" a="1"/>
  <c r="A373" i="92" s="1"/>
  <c r="A372" i="92" a="1"/>
  <c r="A372" i="92" s="1"/>
  <c r="B372" i="92" s="1"/>
  <c r="A371" i="92" a="1"/>
  <c r="A371" i="92" s="1"/>
  <c r="A370" i="92" a="1"/>
  <c r="A370" i="92" s="1"/>
  <c r="F370" i="92" s="1"/>
  <c r="A369" i="92" a="1"/>
  <c r="A369" i="92" s="1"/>
  <c r="A368" i="92" a="1"/>
  <c r="A368" i="92" s="1"/>
  <c r="A367" i="92" a="1"/>
  <c r="A367" i="92" s="1"/>
  <c r="C367" i="92" s="1"/>
  <c r="A366" i="92" a="1"/>
  <c r="A366" i="92" s="1"/>
  <c r="A365" i="92" a="1"/>
  <c r="A365" i="92" s="1"/>
  <c r="A364" i="92" a="1"/>
  <c r="A364" i="92" s="1"/>
  <c r="B364" i="92" s="1"/>
  <c r="A363" i="92" a="1"/>
  <c r="A363" i="92" s="1"/>
  <c r="A362" i="92" a="1"/>
  <c r="A362" i="92" s="1"/>
  <c r="A361" i="92" a="1"/>
  <c r="A361" i="92" s="1"/>
  <c r="A360" i="92" a="1"/>
  <c r="A360" i="92" s="1"/>
  <c r="A359" i="92" a="1"/>
  <c r="A359" i="92" s="1"/>
  <c r="C359" i="92" s="1"/>
  <c r="A358" i="92" a="1"/>
  <c r="A358" i="92" s="1"/>
  <c r="A357" i="92" a="1"/>
  <c r="A357" i="92" s="1"/>
  <c r="A356" i="92" a="1"/>
  <c r="A356" i="92" s="1"/>
  <c r="B356" i="92" s="1"/>
  <c r="A355" i="92" a="1"/>
  <c r="A355" i="92" s="1"/>
  <c r="A354" i="92" a="1"/>
  <c r="A354" i="92" s="1"/>
  <c r="F354" i="92" s="1"/>
  <c r="A353" i="92" a="1"/>
  <c r="A353" i="92" s="1"/>
  <c r="A352" i="92" a="1"/>
  <c r="A352" i="92" s="1"/>
  <c r="A351" i="92" a="1"/>
  <c r="A351" i="92" s="1"/>
  <c r="C351" i="92" s="1"/>
  <c r="A350" i="92" a="1"/>
  <c r="A350" i="92" s="1"/>
  <c r="A349" i="92" a="1"/>
  <c r="A349" i="92" s="1"/>
  <c r="A348" i="92" a="1"/>
  <c r="A348" i="92" s="1"/>
  <c r="B348" i="92" s="1"/>
  <c r="A347" i="92" a="1"/>
  <c r="A347" i="92" s="1"/>
  <c r="A346" i="92" a="1"/>
  <c r="A346" i="92" s="1"/>
  <c r="A345" i="92" a="1"/>
  <c r="A345" i="92" s="1"/>
  <c r="A344" i="92" a="1"/>
  <c r="A344" i="92" s="1"/>
  <c r="A343" i="92" a="1"/>
  <c r="A343" i="92" s="1"/>
  <c r="C343" i="92" s="1"/>
  <c r="A342" i="92" a="1"/>
  <c r="A342" i="92" s="1"/>
  <c r="A341" i="92" a="1"/>
  <c r="A341" i="92" s="1"/>
  <c r="A340" i="92" a="1"/>
  <c r="A340" i="92" s="1"/>
  <c r="B340" i="92" s="1"/>
  <c r="A339" i="92" a="1"/>
  <c r="A339" i="92" s="1"/>
  <c r="A338" i="92" a="1"/>
  <c r="A338" i="92" s="1"/>
  <c r="F338" i="92" s="1"/>
  <c r="A337" i="92" a="1"/>
  <c r="A337" i="92" s="1"/>
  <c r="A336" i="92" a="1"/>
  <c r="A336" i="92" s="1"/>
  <c r="A335" i="92" a="1"/>
  <c r="A335" i="92" s="1"/>
  <c r="C335" i="92" s="1"/>
  <c r="A334" i="92" a="1"/>
  <c r="A334" i="92" s="1"/>
  <c r="A333" i="92" a="1"/>
  <c r="A333" i="92" s="1"/>
  <c r="A332" i="92" a="1"/>
  <c r="A332" i="92" s="1"/>
  <c r="B332" i="92" s="1"/>
  <c r="A331" i="92" a="1"/>
  <c r="A331" i="92" s="1"/>
  <c r="A330" i="92" a="1"/>
  <c r="A330" i="92" s="1"/>
  <c r="A329" i="92" a="1"/>
  <c r="A329" i="92" s="1"/>
  <c r="A328" i="92" a="1"/>
  <c r="A328" i="92" s="1"/>
  <c r="A327" i="92" a="1"/>
  <c r="A327" i="92" s="1"/>
  <c r="C327" i="92" s="1"/>
  <c r="A326" i="92" a="1"/>
  <c r="A326" i="92" s="1"/>
  <c r="A325" i="92" a="1"/>
  <c r="A325" i="92" s="1"/>
  <c r="A324" i="92" a="1"/>
  <c r="A324" i="92" s="1"/>
  <c r="B324" i="92" s="1"/>
  <c r="A323" i="92" a="1"/>
  <c r="A323" i="92" s="1"/>
  <c r="A322" i="92" a="1"/>
  <c r="A322" i="92" s="1"/>
  <c r="F322" i="92" s="1"/>
  <c r="A321" i="92" a="1"/>
  <c r="A321" i="92" s="1"/>
  <c r="A320" i="92" a="1"/>
  <c r="A320" i="92" s="1"/>
  <c r="A319" i="92" a="1"/>
  <c r="A319" i="92" s="1"/>
  <c r="C319" i="92" s="1"/>
  <c r="A318" i="92" a="1"/>
  <c r="A318" i="92" s="1"/>
  <c r="A317" i="92" a="1"/>
  <c r="A317" i="92" s="1"/>
  <c r="A316" i="92" a="1"/>
  <c r="A316" i="92" s="1"/>
  <c r="B316" i="92" s="1"/>
  <c r="A315" i="92" a="1"/>
  <c r="A315" i="92" s="1"/>
  <c r="A314" i="92" a="1"/>
  <c r="A314" i="92" s="1"/>
  <c r="A313" i="92" a="1"/>
  <c r="A313" i="92" s="1"/>
  <c r="A312" i="92" a="1"/>
  <c r="A312" i="92" s="1"/>
  <c r="A311" i="92" a="1"/>
  <c r="A311" i="92" s="1"/>
  <c r="C311" i="92" s="1"/>
  <c r="A310" i="92" a="1"/>
  <c r="A310" i="92" s="1"/>
  <c r="A309" i="92" a="1"/>
  <c r="A309" i="92" s="1"/>
  <c r="A308" i="92" a="1"/>
  <c r="A308" i="92" s="1"/>
  <c r="B308" i="92" s="1"/>
  <c r="A307" i="92" a="1"/>
  <c r="A307" i="92" s="1"/>
  <c r="A306" i="92" a="1"/>
  <c r="A306" i="92" s="1"/>
  <c r="F306" i="92" s="1"/>
  <c r="A305" i="92" a="1"/>
  <c r="A305" i="92" s="1"/>
  <c r="A304" i="92" a="1"/>
  <c r="A304" i="92" s="1"/>
  <c r="A303" i="92" a="1"/>
  <c r="A303" i="92" s="1"/>
  <c r="C303" i="92" s="1"/>
  <c r="A302" i="92" a="1"/>
  <c r="A302" i="92" s="1"/>
  <c r="A301" i="92" a="1"/>
  <c r="A301" i="92" s="1"/>
  <c r="A300" i="92" a="1"/>
  <c r="A300" i="92" s="1"/>
  <c r="B300" i="92" s="1"/>
  <c r="A299" i="92" a="1"/>
  <c r="A299" i="92" s="1"/>
  <c r="A298" i="92" a="1"/>
  <c r="A298" i="92" s="1"/>
  <c r="A297" i="92" a="1"/>
  <c r="A297" i="92" s="1"/>
  <c r="A296" i="92" a="1"/>
  <c r="A296" i="92" s="1"/>
  <c r="A295" i="92" a="1"/>
  <c r="A295" i="92" s="1"/>
  <c r="C295" i="92" s="1"/>
  <c r="A294" i="92" a="1"/>
  <c r="A294" i="92" s="1"/>
  <c r="A293" i="92" a="1"/>
  <c r="A293" i="92" s="1"/>
  <c r="A292" i="92" a="1"/>
  <c r="A292" i="92" s="1"/>
  <c r="B292" i="92" s="1"/>
  <c r="A291" i="92" a="1"/>
  <c r="A291" i="92" s="1"/>
  <c r="A290" i="92" a="1"/>
  <c r="A290" i="92" s="1"/>
  <c r="F290" i="92" s="1"/>
  <c r="A289" i="92" a="1"/>
  <c r="A289" i="92" s="1"/>
  <c r="A288" i="92" a="1"/>
  <c r="A288" i="92" s="1"/>
  <c r="A287" i="92" a="1"/>
  <c r="A287" i="92" s="1"/>
  <c r="C287" i="92" s="1"/>
  <c r="A286" i="92" a="1"/>
  <c r="A286" i="92" s="1"/>
  <c r="A285" i="92" a="1"/>
  <c r="A285" i="92" s="1"/>
  <c r="A284" i="92" a="1"/>
  <c r="A284" i="92" s="1"/>
  <c r="B284" i="92" s="1"/>
  <c r="A283" i="92" a="1"/>
  <c r="A283" i="92" s="1"/>
  <c r="A282" i="92" a="1"/>
  <c r="A282" i="92" s="1"/>
  <c r="A281" i="92" a="1"/>
  <c r="A281" i="92" s="1"/>
  <c r="A280" i="92" a="1"/>
  <c r="A280" i="92" s="1"/>
  <c r="A279" i="92" a="1"/>
  <c r="A279" i="92" s="1"/>
  <c r="C279" i="92" s="1"/>
  <c r="A278" i="92" a="1"/>
  <c r="A278" i="92" s="1"/>
  <c r="A277" i="92" a="1"/>
  <c r="A277" i="92" s="1"/>
  <c r="A276" i="92" a="1"/>
  <c r="A276" i="92" s="1"/>
  <c r="B276" i="92" s="1"/>
  <c r="A275" i="92" a="1"/>
  <c r="A275" i="92" s="1"/>
  <c r="A274" i="92" a="1"/>
  <c r="A274" i="92" s="1"/>
  <c r="F274" i="92" s="1"/>
  <c r="A273" i="92" a="1"/>
  <c r="A273" i="92" s="1"/>
  <c r="A272" i="92" a="1"/>
  <c r="A272" i="92" s="1"/>
  <c r="A271" i="92" a="1"/>
  <c r="A271" i="92" s="1"/>
  <c r="B271" i="92" s="1"/>
  <c r="A270" i="92" a="1"/>
  <c r="A270" i="92" s="1"/>
  <c r="A269" i="92" a="1"/>
  <c r="A269" i="92" s="1"/>
  <c r="A268" i="92" a="1"/>
  <c r="A268" i="92" s="1"/>
  <c r="B268" i="92" s="1"/>
  <c r="A267" i="92" a="1"/>
  <c r="A267" i="92" s="1"/>
  <c r="F267" i="92" s="1"/>
  <c r="A266" i="92" a="1"/>
  <c r="A266" i="92" s="1"/>
  <c r="A265" i="92" a="1"/>
  <c r="A265" i="92" s="1"/>
  <c r="A264" i="92" a="1"/>
  <c r="A264" i="92" s="1"/>
  <c r="A263" i="92" a="1"/>
  <c r="A263" i="92" s="1"/>
  <c r="B263" i="92" s="1"/>
  <c r="A262" i="92" a="1"/>
  <c r="A262" i="92" s="1"/>
  <c r="A261" i="92" a="1"/>
  <c r="A261" i="92" s="1"/>
  <c r="F261" i="92" s="1"/>
  <c r="A260" i="92" a="1"/>
  <c r="A260" i="92" s="1"/>
  <c r="A259" i="92" a="1"/>
  <c r="A259" i="92" s="1"/>
  <c r="F259" i="92" s="1"/>
  <c r="A258" i="92" a="1"/>
  <c r="A258" i="92" s="1"/>
  <c r="A257" i="92" a="1"/>
  <c r="A257" i="92" s="1"/>
  <c r="A256" i="92" a="1"/>
  <c r="A256" i="92" s="1"/>
  <c r="A255" i="92" a="1"/>
  <c r="A255" i="92" s="1"/>
  <c r="B255" i="92" s="1"/>
  <c r="A254" i="92" a="1"/>
  <c r="A254" i="92" s="1"/>
  <c r="F254" i="92" s="1"/>
  <c r="A253" i="92" a="1"/>
  <c r="A253" i="92" s="1"/>
  <c r="A252" i="92" a="1"/>
  <c r="A252" i="92" s="1"/>
  <c r="A251" i="92" a="1"/>
  <c r="A251" i="92" s="1"/>
  <c r="F251" i="92" s="1"/>
  <c r="A250" i="92" a="1"/>
  <c r="A250" i="92" s="1"/>
  <c r="A249" i="92" a="1"/>
  <c r="A249" i="92" s="1"/>
  <c r="A248" i="92" a="1"/>
  <c r="A248" i="92" s="1"/>
  <c r="A247" i="92" a="1"/>
  <c r="A247" i="92" s="1"/>
  <c r="B247" i="92" s="1"/>
  <c r="A246" i="92" a="1"/>
  <c r="A246" i="92" s="1"/>
  <c r="F246" i="92" s="1"/>
  <c r="A245" i="92" a="1"/>
  <c r="A245" i="92" s="1"/>
  <c r="A244" i="92" a="1"/>
  <c r="A244" i="92" s="1"/>
  <c r="A243" i="92" a="1"/>
  <c r="A243" i="92" s="1"/>
  <c r="F243" i="92" s="1"/>
  <c r="A242" i="92" a="1"/>
  <c r="A242" i="92" s="1"/>
  <c r="A241" i="92" a="1"/>
  <c r="A241" i="92" s="1"/>
  <c r="A240" i="92" a="1"/>
  <c r="A240" i="92" s="1"/>
  <c r="A239" i="92" a="1"/>
  <c r="A239" i="92" s="1"/>
  <c r="B239" i="92" s="1"/>
  <c r="A238" i="92" a="1"/>
  <c r="A238" i="92" s="1"/>
  <c r="A237" i="92" a="1"/>
  <c r="A237" i="92" s="1"/>
  <c r="A236" i="92" a="1"/>
  <c r="A236" i="92" s="1"/>
  <c r="A235" i="92" a="1"/>
  <c r="A235" i="92" s="1"/>
  <c r="F235" i="92" s="1"/>
  <c r="A234" i="92" a="1"/>
  <c r="A234" i="92" s="1"/>
  <c r="A233" i="92" a="1"/>
  <c r="A233" i="92" s="1"/>
  <c r="A232" i="92" a="1"/>
  <c r="A232" i="92" s="1"/>
  <c r="A231" i="92" a="1"/>
  <c r="A231" i="92" s="1"/>
  <c r="B231" i="92" s="1"/>
  <c r="A230" i="92" a="1"/>
  <c r="A230" i="92" s="1"/>
  <c r="A229" i="92" a="1"/>
  <c r="A229" i="92" s="1"/>
  <c r="F229" i="92" s="1"/>
  <c r="A228" i="92" a="1"/>
  <c r="A228" i="92" s="1"/>
  <c r="A227" i="92" a="1"/>
  <c r="A227" i="92" s="1"/>
  <c r="F227" i="92" s="1"/>
  <c r="A226" i="92" a="1"/>
  <c r="A226" i="92" s="1"/>
  <c r="A225" i="92" a="1"/>
  <c r="A225" i="92" s="1"/>
  <c r="A224" i="92" a="1"/>
  <c r="A224" i="92" s="1"/>
  <c r="A223" i="92" a="1"/>
  <c r="A223" i="92" s="1"/>
  <c r="B223" i="92" s="1"/>
  <c r="A222" i="92" a="1"/>
  <c r="A222" i="92" s="1"/>
  <c r="F222" i="92" s="1"/>
  <c r="A221" i="92" a="1"/>
  <c r="A221" i="92" s="1"/>
  <c r="A220" i="92" a="1"/>
  <c r="A220" i="92" s="1"/>
  <c r="A219" i="92" a="1"/>
  <c r="A219" i="92" s="1"/>
  <c r="F219" i="92" s="1"/>
  <c r="A218" i="92" a="1"/>
  <c r="A218" i="92" s="1"/>
  <c r="A217" i="92" a="1"/>
  <c r="A217" i="92" s="1"/>
  <c r="A216" i="92" a="1"/>
  <c r="A216" i="92" s="1"/>
  <c r="A215" i="92" a="1"/>
  <c r="A215" i="92" s="1"/>
  <c r="B215" i="92" s="1"/>
  <c r="A214" i="92" a="1"/>
  <c r="A214" i="92" s="1"/>
  <c r="A213" i="92" a="1"/>
  <c r="A213" i="92" s="1"/>
  <c r="A212" i="92" a="1"/>
  <c r="A212" i="92" s="1"/>
  <c r="A211" i="92" a="1"/>
  <c r="A211" i="92" s="1"/>
  <c r="F211" i="92" s="1"/>
  <c r="A210" i="92" a="1"/>
  <c r="A210" i="92" s="1"/>
  <c r="B210" i="92" s="1"/>
  <c r="A209" i="92" a="1"/>
  <c r="A209" i="92" s="1"/>
  <c r="A208" i="92" a="1"/>
  <c r="A208" i="92" s="1"/>
  <c r="F208" i="92" s="1"/>
  <c r="A207" i="92" a="1"/>
  <c r="A207" i="92" s="1"/>
  <c r="A206" i="92" a="1"/>
  <c r="A206" i="92" s="1"/>
  <c r="A205" i="92" a="1"/>
  <c r="A205" i="92" s="1"/>
  <c r="A204" i="92" a="1"/>
  <c r="A204" i="92" s="1"/>
  <c r="A203" i="92" a="1"/>
  <c r="A203" i="92" s="1"/>
  <c r="A202" i="92" a="1"/>
  <c r="A202" i="92" s="1"/>
  <c r="A201" i="92" a="1"/>
  <c r="A201" i="92" s="1"/>
  <c r="C201" i="92" s="1"/>
  <c r="A200" i="92" a="1"/>
  <c r="A200" i="92" s="1"/>
  <c r="A199" i="92" a="1"/>
  <c r="A199" i="92" s="1"/>
  <c r="A198" i="92" a="1"/>
  <c r="A198" i="92" s="1"/>
  <c r="F198" i="92" s="1"/>
  <c r="A197" i="92" a="1"/>
  <c r="A197" i="92" s="1"/>
  <c r="F197" i="92" s="1"/>
  <c r="A196" i="92" a="1"/>
  <c r="A196" i="92" s="1"/>
  <c r="F196" i="92" s="1"/>
  <c r="A195" i="92" a="1"/>
  <c r="A195" i="92" s="1"/>
  <c r="A194" i="92" a="1"/>
  <c r="A194" i="92" s="1"/>
  <c r="B194" i="92" s="1"/>
  <c r="A193" i="92" a="1"/>
  <c r="A193" i="92" s="1"/>
  <c r="A192" i="92" a="1"/>
  <c r="A192" i="92" s="1"/>
  <c r="F192" i="92" s="1"/>
  <c r="A191" i="92" a="1"/>
  <c r="A191" i="92" s="1"/>
  <c r="A190" i="92" a="1"/>
  <c r="A190" i="92" s="1"/>
  <c r="A189" i="92" a="1"/>
  <c r="A189" i="92" s="1"/>
  <c r="A188" i="92" a="1"/>
  <c r="A188" i="92" s="1"/>
  <c r="A187" i="92" a="1"/>
  <c r="A187" i="92" s="1"/>
  <c r="A186" i="92" a="1"/>
  <c r="A186" i="92" s="1"/>
  <c r="A185" i="92" a="1"/>
  <c r="A185" i="92" s="1"/>
  <c r="C185" i="92" s="1"/>
  <c r="A184" i="92" a="1"/>
  <c r="A184" i="92" s="1"/>
  <c r="A183" i="92" a="1"/>
  <c r="A183" i="92" s="1"/>
  <c r="A182" i="92" a="1"/>
  <c r="A182" i="92" s="1"/>
  <c r="A181" i="92" a="1"/>
  <c r="A181" i="92" s="1"/>
  <c r="F181" i="92" s="1"/>
  <c r="A180" i="92" a="1"/>
  <c r="A180" i="92" s="1"/>
  <c r="A179" i="92" a="1"/>
  <c r="A179" i="92" s="1"/>
  <c r="A178" i="92" a="1"/>
  <c r="A178" i="92" s="1"/>
  <c r="B178" i="92" s="1"/>
  <c r="A177" i="92" a="1"/>
  <c r="A177" i="92" s="1"/>
  <c r="A176" i="92" a="1"/>
  <c r="A176" i="92" s="1"/>
  <c r="A175" i="92" a="1"/>
  <c r="A175" i="92" s="1"/>
  <c r="A174" i="92" a="1"/>
  <c r="A174" i="92" s="1"/>
  <c r="F174" i="92" s="1"/>
  <c r="A173" i="92" a="1"/>
  <c r="A173" i="92" s="1"/>
  <c r="A172" i="92" a="1"/>
  <c r="A172" i="92" s="1"/>
  <c r="A171" i="92" a="1"/>
  <c r="A171" i="92" s="1"/>
  <c r="A170" i="92" a="1"/>
  <c r="A170" i="92" s="1"/>
  <c r="A169" i="92" a="1"/>
  <c r="A169" i="92" s="1"/>
  <c r="A168" i="92" a="1"/>
  <c r="A168" i="92" s="1"/>
  <c r="A167" i="92" a="1"/>
  <c r="A167" i="92" s="1"/>
  <c r="A166" i="92" a="1"/>
  <c r="A166" i="92" s="1"/>
  <c r="F166" i="92" s="1"/>
  <c r="A165" i="92" a="1"/>
  <c r="A165" i="92" s="1"/>
  <c r="A164" i="92" a="1"/>
  <c r="A164" i="92" s="1"/>
  <c r="F164" i="92" s="1"/>
  <c r="A163" i="92" a="1"/>
  <c r="A163" i="92" s="1"/>
  <c r="A162" i="92" a="1"/>
  <c r="A162" i="92" s="1"/>
  <c r="A161" i="92" a="1"/>
  <c r="A161" i="92" s="1"/>
  <c r="F161" i="92" s="1"/>
  <c r="A160" i="92" a="1"/>
  <c r="A160" i="92" s="1"/>
  <c r="C160" i="92" s="1"/>
  <c r="A159" i="92" a="1"/>
  <c r="A159" i="92" s="1"/>
  <c r="A158" i="92" a="1"/>
  <c r="A158" i="92" s="1"/>
  <c r="A157" i="92" a="1"/>
  <c r="A157" i="92" s="1"/>
  <c r="C157" i="92" s="1"/>
  <c r="A156" i="92" a="1"/>
  <c r="A156" i="92" s="1"/>
  <c r="B156" i="92" s="1"/>
  <c r="A155" i="92" a="1"/>
  <c r="A155" i="92" s="1"/>
  <c r="A154" i="92" a="1"/>
  <c r="A154" i="92" s="1"/>
  <c r="A153" i="92" a="1"/>
  <c r="A153" i="92" s="1"/>
  <c r="F153" i="92" s="1"/>
  <c r="A152" i="92" a="1"/>
  <c r="A152" i="92" s="1"/>
  <c r="C152" i="92" s="1"/>
  <c r="A151" i="92" a="1"/>
  <c r="A151" i="92" s="1"/>
  <c r="C151" i="92" s="1"/>
  <c r="A150" i="92" a="1"/>
  <c r="A150" i="92" s="1"/>
  <c r="A149" i="92" a="1"/>
  <c r="A149" i="92" s="1"/>
  <c r="B149" i="92" s="1"/>
  <c r="A148" i="92" a="1"/>
  <c r="A148" i="92" s="1"/>
  <c r="A147" i="92" a="1"/>
  <c r="A147" i="92" s="1"/>
  <c r="A146" i="92" a="1"/>
  <c r="A146" i="92" s="1"/>
  <c r="F146" i="92" s="1"/>
  <c r="A145" i="92" a="1"/>
  <c r="A145" i="92" s="1"/>
  <c r="F145" i="92" s="1"/>
  <c r="A144" i="92" a="1"/>
  <c r="A144" i="92" s="1"/>
  <c r="C144" i="92" s="1"/>
  <c r="A143" i="92" a="1"/>
  <c r="A143" i="92" s="1"/>
  <c r="C143" i="92" s="1"/>
  <c r="A142" i="92" a="1"/>
  <c r="A142" i="92" s="1"/>
  <c r="A141" i="92" a="1"/>
  <c r="A141" i="92" s="1"/>
  <c r="C141" i="92" s="1"/>
  <c r="A140" i="92" a="1"/>
  <c r="A140" i="92" s="1"/>
  <c r="A139" i="92" a="1"/>
  <c r="A139" i="92" s="1"/>
  <c r="A138" i="92" a="1"/>
  <c r="A138" i="92" s="1"/>
  <c r="A137" i="92" a="1"/>
  <c r="A137" i="92" s="1"/>
  <c r="F137" i="92" s="1"/>
  <c r="A136" i="92" a="1"/>
  <c r="A136" i="92" s="1"/>
  <c r="A135" i="92" a="1"/>
  <c r="A135" i="92" s="1"/>
  <c r="A134" i="92" a="1"/>
  <c r="A134" i="92" s="1"/>
  <c r="A133" i="92" a="1"/>
  <c r="A133" i="92" s="1"/>
  <c r="C133" i="92" s="1"/>
  <c r="A132" i="92" a="1"/>
  <c r="A132" i="92" s="1"/>
  <c r="A131" i="92" a="1"/>
  <c r="A131" i="92" s="1"/>
  <c r="F131" i="92" s="1"/>
  <c r="A130" i="92" a="1"/>
  <c r="A130" i="92" s="1"/>
  <c r="A129" i="92" a="1"/>
  <c r="A129" i="92" s="1"/>
  <c r="F129" i="92" s="1"/>
  <c r="A128" i="92" a="1"/>
  <c r="A128" i="92" s="1"/>
  <c r="A127" i="92" a="1"/>
  <c r="A127" i="92" s="1"/>
  <c r="A126" i="92" a="1"/>
  <c r="A126" i="92" s="1"/>
  <c r="A125" i="92" a="1"/>
  <c r="A125" i="92" s="1"/>
  <c r="C125" i="92" s="1"/>
  <c r="A124" i="92" a="1"/>
  <c r="A124" i="92" s="1"/>
  <c r="A123" i="92" a="1"/>
  <c r="A123" i="92" s="1"/>
  <c r="A122" i="92" a="1"/>
  <c r="A122" i="92" s="1"/>
  <c r="A121" i="92" a="1"/>
  <c r="A121" i="92" s="1"/>
  <c r="F121" i="92" s="1"/>
  <c r="A120" i="92" a="1"/>
  <c r="A120" i="92" s="1"/>
  <c r="A119" i="92" a="1"/>
  <c r="A119" i="92" s="1"/>
  <c r="A118" i="92" a="1"/>
  <c r="A118" i="92" s="1"/>
  <c r="A117" i="92" a="1"/>
  <c r="A117" i="92" s="1"/>
  <c r="C117" i="92" s="1"/>
  <c r="A116" i="92" a="1"/>
  <c r="A116" i="92" s="1"/>
  <c r="A115" i="92" a="1"/>
  <c r="A115" i="92" s="1"/>
  <c r="F115" i="92" s="1"/>
  <c r="A114" i="92" a="1"/>
  <c r="A114" i="92" s="1"/>
  <c r="A113" i="92" a="1"/>
  <c r="A113" i="92" s="1"/>
  <c r="F113" i="92" s="1"/>
  <c r="A112" i="92" a="1"/>
  <c r="A112" i="92" s="1"/>
  <c r="A111" i="92" a="1"/>
  <c r="A111" i="92" s="1"/>
  <c r="F111" i="92" s="1"/>
  <c r="A110" i="92" a="1"/>
  <c r="A110" i="92" s="1"/>
  <c r="A109" i="92" a="1"/>
  <c r="A109" i="92" s="1"/>
  <c r="C109" i="92" s="1"/>
  <c r="A108" i="92" a="1"/>
  <c r="A108" i="92" s="1"/>
  <c r="A107" i="92" a="1"/>
  <c r="A107" i="92" s="1"/>
  <c r="A106" i="92" a="1"/>
  <c r="A106" i="92" s="1"/>
  <c r="A105" i="92" a="1"/>
  <c r="A105" i="92" s="1"/>
  <c r="F105" i="92" s="1"/>
  <c r="A104" i="92" a="1"/>
  <c r="A104" i="92" s="1"/>
  <c r="A103" i="92" a="1"/>
  <c r="A103" i="92" s="1"/>
  <c r="F103" i="92" s="1"/>
  <c r="A102" i="92" a="1"/>
  <c r="A102" i="92" s="1"/>
  <c r="A101" i="92" a="1"/>
  <c r="A101" i="92" s="1"/>
  <c r="C101" i="92" s="1"/>
  <c r="A100" i="92" a="1"/>
  <c r="A100" i="92" s="1"/>
  <c r="A99" i="92" a="1"/>
  <c r="A99" i="92" s="1"/>
  <c r="F99" i="92" s="1"/>
  <c r="A98" i="92" a="1"/>
  <c r="A98" i="92" s="1"/>
  <c r="A97" i="92" a="1"/>
  <c r="A97" i="92" s="1"/>
  <c r="F97" i="92" s="1"/>
  <c r="A96" i="92" a="1"/>
  <c r="A96" i="92" s="1"/>
  <c r="A95" i="92" a="1"/>
  <c r="A95" i="92" s="1"/>
  <c r="A94" i="92" a="1"/>
  <c r="A94" i="92" s="1"/>
  <c r="A93" i="92" a="1"/>
  <c r="A93" i="92" s="1"/>
  <c r="C93" i="92" s="1"/>
  <c r="A92" i="92" a="1"/>
  <c r="A92" i="92" s="1"/>
  <c r="A91" i="92" a="1"/>
  <c r="A91" i="92" s="1"/>
  <c r="A90" i="92" a="1"/>
  <c r="A90" i="92" s="1"/>
  <c r="A89" i="92" a="1"/>
  <c r="A89" i="92" s="1"/>
  <c r="F89" i="92" s="1"/>
  <c r="A88" i="92" a="1"/>
  <c r="A88" i="92" s="1"/>
  <c r="A87" i="92" a="1"/>
  <c r="A87" i="92" s="1"/>
  <c r="A86" i="92" a="1"/>
  <c r="A86" i="92" s="1"/>
  <c r="A85" i="92" a="1"/>
  <c r="A85" i="92" s="1"/>
  <c r="C85" i="92" s="1"/>
  <c r="A84" i="92" a="1"/>
  <c r="A84" i="92" s="1"/>
  <c r="A83" i="92" a="1"/>
  <c r="A83" i="92" s="1"/>
  <c r="A82" i="92" a="1"/>
  <c r="A82" i="92" s="1"/>
  <c r="A81" i="92" a="1"/>
  <c r="A81" i="92" s="1"/>
  <c r="F81" i="92" s="1"/>
  <c r="A80" i="92" a="1"/>
  <c r="A80" i="92" s="1"/>
  <c r="A79" i="92" a="1"/>
  <c r="A79" i="92" s="1"/>
  <c r="F79" i="92" s="1"/>
  <c r="A78" i="92" a="1"/>
  <c r="A78" i="92" s="1"/>
  <c r="A77" i="92" a="1"/>
  <c r="A77" i="92" s="1"/>
  <c r="C77" i="92" s="1"/>
  <c r="A76" i="92" a="1"/>
  <c r="A76" i="92" s="1"/>
  <c r="A75" i="92" a="1"/>
  <c r="A75" i="92" s="1"/>
  <c r="A74" i="92" a="1"/>
  <c r="A74" i="92" s="1"/>
  <c r="A73" i="92" a="1"/>
  <c r="A73" i="92" s="1"/>
  <c r="F73" i="92" s="1"/>
  <c r="A72" i="92" a="1"/>
  <c r="A72" i="92" s="1"/>
  <c r="A71" i="92" a="1"/>
  <c r="A71" i="92" s="1"/>
  <c r="A70" i="92" a="1"/>
  <c r="A70" i="92" s="1"/>
  <c r="A69" i="92" a="1"/>
  <c r="A69" i="92" s="1"/>
  <c r="C69" i="92" s="1"/>
  <c r="A68" i="92" a="1"/>
  <c r="A68" i="92" s="1"/>
  <c r="A67" i="92" a="1"/>
  <c r="A67" i="92" s="1"/>
  <c r="F67" i="92" s="1"/>
  <c r="A66" i="92" a="1"/>
  <c r="A66" i="92" s="1"/>
  <c r="A65" i="92" a="1"/>
  <c r="A65" i="92" s="1"/>
  <c r="F65" i="92" s="1"/>
  <c r="A64" i="92" a="1"/>
  <c r="A64" i="92" s="1"/>
  <c r="A63" i="92" a="1"/>
  <c r="A63" i="92" s="1"/>
  <c r="A62" i="92" a="1"/>
  <c r="A62" i="92" s="1"/>
  <c r="A61" i="92" a="1"/>
  <c r="A61" i="92" s="1"/>
  <c r="C61" i="92" s="1"/>
  <c r="A60" i="92" a="1"/>
  <c r="A60" i="92" s="1"/>
  <c r="A59" i="92" a="1"/>
  <c r="A59" i="92" s="1"/>
  <c r="A58" i="92" a="1"/>
  <c r="A58" i="92" s="1"/>
  <c r="A57" i="92" a="1"/>
  <c r="A57" i="92" s="1"/>
  <c r="F57" i="92" s="1"/>
  <c r="A56" i="92" a="1"/>
  <c r="A56" i="92" s="1"/>
  <c r="A55" i="92" a="1"/>
  <c r="A55" i="92" s="1"/>
  <c r="A54" i="92" a="1"/>
  <c r="A54" i="92" s="1"/>
  <c r="A53" i="92" a="1"/>
  <c r="A53" i="92" s="1"/>
  <c r="C53" i="92" s="1"/>
  <c r="A52" i="92" a="1"/>
  <c r="A52" i="92" s="1"/>
  <c r="A51" i="92" a="1"/>
  <c r="A51" i="92" s="1"/>
  <c r="F51" i="92" s="1"/>
  <c r="A50" i="92" a="1"/>
  <c r="A50" i="92" s="1"/>
  <c r="A49" i="92" a="1"/>
  <c r="A49" i="92" s="1"/>
  <c r="F49" i="92" s="1"/>
  <c r="A48" i="92" a="1"/>
  <c r="A48" i="92" s="1"/>
  <c r="A47" i="92" a="1"/>
  <c r="A47" i="92" s="1"/>
  <c r="F47" i="92" s="1"/>
  <c r="A46" i="92" a="1"/>
  <c r="A46" i="92" s="1"/>
  <c r="A45" i="92" a="1"/>
  <c r="A45" i="92" s="1"/>
  <c r="C45" i="92" s="1"/>
  <c r="A44" i="92" a="1"/>
  <c r="A44" i="92" s="1"/>
  <c r="A43" i="92" a="1"/>
  <c r="A43" i="92" s="1"/>
  <c r="A42" i="92" a="1"/>
  <c r="A42" i="92" s="1"/>
  <c r="A41" i="92" a="1"/>
  <c r="A41" i="92" s="1"/>
  <c r="F41" i="92" s="1"/>
  <c r="A40" i="92" a="1"/>
  <c r="A40" i="92" s="1"/>
  <c r="A39" i="92" a="1"/>
  <c r="A39" i="92" s="1"/>
  <c r="F39" i="92" s="1"/>
  <c r="A38" i="92" a="1"/>
  <c r="A38" i="92" s="1"/>
  <c r="A37" i="92" a="1"/>
  <c r="A37" i="92" s="1"/>
  <c r="C37" i="92" s="1"/>
  <c r="A36" i="92" a="1"/>
  <c r="A36" i="92" s="1"/>
  <c r="A35" i="92" a="1"/>
  <c r="A35" i="92" s="1"/>
  <c r="F35" i="92" s="1"/>
  <c r="A34" i="92" a="1"/>
  <c r="A34" i="92" s="1"/>
  <c r="A33" i="92" a="1"/>
  <c r="A33" i="92" s="1"/>
  <c r="F33" i="92" s="1"/>
  <c r="A32" i="92" a="1"/>
  <c r="A32" i="92" s="1"/>
  <c r="B32" i="92" s="1"/>
  <c r="A31" i="92" a="1"/>
  <c r="A31" i="92" s="1"/>
  <c r="F31" i="92" s="1"/>
  <c r="A30" i="92" a="1"/>
  <c r="A30" i="92" s="1"/>
  <c r="A29" i="92" a="1"/>
  <c r="A29" i="92" s="1"/>
  <c r="A28" i="92" a="1"/>
  <c r="A28" i="92" s="1"/>
  <c r="B28" i="92" s="1"/>
  <c r="A27" i="92" a="1"/>
  <c r="A27" i="92" s="1"/>
  <c r="F27" i="92" s="1"/>
  <c r="A26" i="92" a="1"/>
  <c r="A26" i="92" s="1"/>
  <c r="A25" i="92" a="1"/>
  <c r="A25" i="92" s="1"/>
  <c r="A24" i="92" a="1"/>
  <c r="A24" i="92" s="1"/>
  <c r="A23" i="92" a="1"/>
  <c r="A23" i="92" s="1"/>
  <c r="A22" i="92" a="1"/>
  <c r="A22" i="92" s="1"/>
  <c r="F22" i="92" s="1"/>
  <c r="A21" i="92" a="1"/>
  <c r="A21" i="92" s="1"/>
  <c r="A20" i="92" a="1"/>
  <c r="A20" i="92" s="1"/>
  <c r="B20" i="92" s="1"/>
  <c r="A19" i="92" a="1"/>
  <c r="A19" i="92" s="1"/>
  <c r="A18" i="92" a="1"/>
  <c r="A18" i="92" s="1"/>
  <c r="C18" i="92" s="1"/>
  <c r="A17" i="92" a="1"/>
  <c r="A17" i="92" s="1"/>
  <c r="A16" i="92" a="1"/>
  <c r="A16" i="92" s="1"/>
  <c r="C16" i="92" s="1"/>
  <c r="A15" i="92" a="1"/>
  <c r="A15" i="92" s="1"/>
  <c r="C15" i="92" s="1"/>
  <c r="A14" i="92" a="1"/>
  <c r="A14" i="92" s="1"/>
  <c r="F14" i="92" s="1"/>
  <c r="A13" i="92" a="1"/>
  <c r="A13" i="92" s="1"/>
  <c r="A12" i="92" a="1"/>
  <c r="A12" i="92" s="1"/>
  <c r="B12" i="92" s="1"/>
  <c r="A11" i="92" a="1"/>
  <c r="A11" i="92" s="1"/>
  <c r="A10" i="92" a="1"/>
  <c r="A10" i="92" s="1"/>
  <c r="C10" i="92" s="1"/>
  <c r="A9" i="92" a="1"/>
  <c r="A9" i="92" s="1"/>
  <c r="A8" i="92" a="1"/>
  <c r="A8" i="92" s="1"/>
  <c r="C8" i="92" s="1"/>
  <c r="A7" i="92" a="1"/>
  <c r="A7" i="92" s="1"/>
  <c r="A6" i="92" a="1"/>
  <c r="A6" i="92" s="1"/>
  <c r="A5" i="92" a="1"/>
  <c r="A5" i="92" s="1"/>
  <c r="C5" i="92" s="1"/>
  <c r="A4" i="92" a="1"/>
  <c r="A4" i="92" s="1"/>
  <c r="A3" i="92" a="1"/>
  <c r="A3" i="92" s="1"/>
  <c r="A2" i="92"/>
  <c r="A1" i="92"/>
  <c r="A437" i="91" a="1"/>
  <c r="A437" i="91" s="1"/>
  <c r="A436" i="91" a="1"/>
  <c r="A436" i="91" s="1"/>
  <c r="A435" i="91" a="1"/>
  <c r="A435" i="91" s="1"/>
  <c r="F435" i="91" s="1"/>
  <c r="A434" i="91" a="1"/>
  <c r="A434" i="91" s="1"/>
  <c r="A433" i="91" a="1"/>
  <c r="A433" i="91" s="1"/>
  <c r="A432" i="91" a="1"/>
  <c r="A432" i="91" s="1"/>
  <c r="A431" i="91" a="1"/>
  <c r="A431" i="91" s="1"/>
  <c r="B431" i="91" s="1"/>
  <c r="A430" i="91" a="1"/>
  <c r="A430" i="91" s="1"/>
  <c r="A429" i="91" a="1"/>
  <c r="A429" i="91" s="1"/>
  <c r="A428" i="91" a="1"/>
  <c r="A428" i="91" s="1"/>
  <c r="B428" i="91" s="1"/>
  <c r="A427" i="91" a="1"/>
  <c r="A427" i="91" s="1"/>
  <c r="F427" i="91" s="1"/>
  <c r="A426" i="91" a="1"/>
  <c r="A426" i="91" s="1"/>
  <c r="F426" i="91" s="1"/>
  <c r="A425" i="91" a="1"/>
  <c r="A425" i="91" s="1"/>
  <c r="A424" i="91" a="1"/>
  <c r="A424" i="91" s="1"/>
  <c r="A423" i="91" a="1"/>
  <c r="A423" i="91" s="1"/>
  <c r="A422" i="91" a="1"/>
  <c r="A422" i="91" s="1"/>
  <c r="A421" i="91" a="1"/>
  <c r="A421" i="91" s="1"/>
  <c r="A420" i="91" a="1"/>
  <c r="A420" i="91" s="1"/>
  <c r="A419" i="91" a="1"/>
  <c r="A419" i="91" s="1"/>
  <c r="F419" i="91" s="1"/>
  <c r="A418" i="91" a="1"/>
  <c r="A418" i="91" s="1"/>
  <c r="A417" i="91" a="1"/>
  <c r="A417" i="91" s="1"/>
  <c r="A416" i="91" a="1"/>
  <c r="A416" i="91" s="1"/>
  <c r="A415" i="91" a="1"/>
  <c r="A415" i="91" s="1"/>
  <c r="C415" i="91" s="1"/>
  <c r="A414" i="91" a="1"/>
  <c r="A414" i="91" s="1"/>
  <c r="A413" i="91" a="1"/>
  <c r="A413" i="91" s="1"/>
  <c r="A412" i="91" a="1"/>
  <c r="A412" i="91" s="1"/>
  <c r="A411" i="91" a="1"/>
  <c r="A411" i="91" s="1"/>
  <c r="F411" i="91" s="1"/>
  <c r="A410" i="91" a="1"/>
  <c r="A410" i="91" s="1"/>
  <c r="F410" i="91" s="1"/>
  <c r="A409" i="91" a="1"/>
  <c r="A409" i="91" s="1"/>
  <c r="A408" i="91" a="1"/>
  <c r="A408" i="91" s="1"/>
  <c r="A407" i="91" a="1"/>
  <c r="A407" i="91" s="1"/>
  <c r="F407" i="91" s="1"/>
  <c r="A406" i="91" a="1"/>
  <c r="A406" i="91" s="1"/>
  <c r="A405" i="91" a="1"/>
  <c r="A405" i="91" s="1"/>
  <c r="A404" i="91" a="1"/>
  <c r="A404" i="91" s="1"/>
  <c r="A403" i="91" a="1"/>
  <c r="A403" i="91" s="1"/>
  <c r="F403" i="91" s="1"/>
  <c r="A402" i="91" a="1"/>
  <c r="A402" i="91" s="1"/>
  <c r="A401" i="91" a="1"/>
  <c r="A401" i="91" s="1"/>
  <c r="A400" i="91" a="1"/>
  <c r="A400" i="91" s="1"/>
  <c r="A399" i="91" a="1"/>
  <c r="A399" i="91" s="1"/>
  <c r="F399" i="91" s="1"/>
  <c r="A398" i="91" a="1"/>
  <c r="A398" i="91" s="1"/>
  <c r="A397" i="91" a="1"/>
  <c r="A397" i="91" s="1"/>
  <c r="A396" i="91" a="1"/>
  <c r="A396" i="91" s="1"/>
  <c r="B396" i="91" s="1"/>
  <c r="A395" i="91" a="1"/>
  <c r="A395" i="91" s="1"/>
  <c r="F395" i="91" s="1"/>
  <c r="A394" i="91" a="1"/>
  <c r="A394" i="91" s="1"/>
  <c r="F394" i="91" s="1"/>
  <c r="A393" i="91" a="1"/>
  <c r="A393" i="91" s="1"/>
  <c r="A392" i="91" a="1"/>
  <c r="A392" i="91" s="1"/>
  <c r="A391" i="91" a="1"/>
  <c r="A391" i="91" s="1"/>
  <c r="A390" i="91" a="1"/>
  <c r="A390" i="91" s="1"/>
  <c r="A389" i="91" a="1"/>
  <c r="A389" i="91" s="1"/>
  <c r="A388" i="91" a="1"/>
  <c r="A388" i="91" s="1"/>
  <c r="B388" i="91" s="1"/>
  <c r="A387" i="91" a="1"/>
  <c r="A387" i="91" s="1"/>
  <c r="F387" i="91" s="1"/>
  <c r="A386" i="91" a="1"/>
  <c r="A386" i="91" s="1"/>
  <c r="F386" i="91" s="1"/>
  <c r="A385" i="91" a="1"/>
  <c r="A385" i="91" s="1"/>
  <c r="A384" i="91" a="1"/>
  <c r="A384" i="91" s="1"/>
  <c r="A383" i="91" a="1"/>
  <c r="A383" i="91" s="1"/>
  <c r="A382" i="91" a="1"/>
  <c r="A382" i="91" s="1"/>
  <c r="A381" i="91" a="1"/>
  <c r="A381" i="91" s="1"/>
  <c r="A380" i="91" a="1"/>
  <c r="A380" i="91" s="1"/>
  <c r="B380" i="91" s="1"/>
  <c r="A379" i="91" a="1"/>
  <c r="A379" i="91" s="1"/>
  <c r="F379" i="91" s="1"/>
  <c r="A378" i="91" a="1"/>
  <c r="A378" i="91" s="1"/>
  <c r="F378" i="91" s="1"/>
  <c r="A377" i="91" a="1"/>
  <c r="A377" i="91" s="1"/>
  <c r="A376" i="91" a="1"/>
  <c r="A376" i="91" s="1"/>
  <c r="A375" i="91" a="1"/>
  <c r="A375" i="91" s="1"/>
  <c r="A374" i="91" a="1"/>
  <c r="A374" i="91" s="1"/>
  <c r="A373" i="91" a="1"/>
  <c r="A373" i="91" s="1"/>
  <c r="A372" i="91" a="1"/>
  <c r="A372" i="91" s="1"/>
  <c r="B372" i="91" s="1"/>
  <c r="A371" i="91" a="1"/>
  <c r="A371" i="91" s="1"/>
  <c r="F371" i="91" s="1"/>
  <c r="A370" i="91" a="1"/>
  <c r="A370" i="91" s="1"/>
  <c r="F370" i="91" s="1"/>
  <c r="A369" i="91" a="1"/>
  <c r="A369" i="91" s="1"/>
  <c r="A368" i="91" a="1"/>
  <c r="A368" i="91" s="1"/>
  <c r="A367" i="91" a="1"/>
  <c r="A367" i="91" s="1"/>
  <c r="A366" i="91" a="1"/>
  <c r="A366" i="91" s="1"/>
  <c r="A365" i="91" a="1"/>
  <c r="A365" i="91" s="1"/>
  <c r="A364" i="91" a="1"/>
  <c r="A364" i="91" s="1"/>
  <c r="B364" i="91" s="1"/>
  <c r="A363" i="91" a="1"/>
  <c r="A363" i="91" s="1"/>
  <c r="F363" i="91" s="1"/>
  <c r="A362" i="91" a="1"/>
  <c r="A362" i="91" s="1"/>
  <c r="F362" i="91" s="1"/>
  <c r="A361" i="91" a="1"/>
  <c r="A361" i="91" s="1"/>
  <c r="A360" i="91" a="1"/>
  <c r="A360" i="91" s="1"/>
  <c r="A359" i="91" a="1"/>
  <c r="A359" i="91" s="1"/>
  <c r="A358" i="91" a="1"/>
  <c r="A358" i="91" s="1"/>
  <c r="A357" i="91" a="1"/>
  <c r="A357" i="91" s="1"/>
  <c r="A356" i="91" a="1"/>
  <c r="A356" i="91" s="1"/>
  <c r="B356" i="91" s="1"/>
  <c r="A355" i="91" a="1"/>
  <c r="A355" i="91" s="1"/>
  <c r="F355" i="91" s="1"/>
  <c r="A354" i="91" a="1"/>
  <c r="A354" i="91" s="1"/>
  <c r="F354" i="91" s="1"/>
  <c r="A353" i="91" a="1"/>
  <c r="A353" i="91" s="1"/>
  <c r="A352" i="91" a="1"/>
  <c r="A352" i="91" s="1"/>
  <c r="A351" i="91" a="1"/>
  <c r="A351" i="91" s="1"/>
  <c r="A350" i="91" a="1"/>
  <c r="A350" i="91" s="1"/>
  <c r="A349" i="91" a="1"/>
  <c r="A349" i="91" s="1"/>
  <c r="A348" i="91" a="1"/>
  <c r="A348" i="91" s="1"/>
  <c r="B348" i="91" s="1"/>
  <c r="A347" i="91" a="1"/>
  <c r="A347" i="91" s="1"/>
  <c r="F347" i="91" s="1"/>
  <c r="A346" i="91" a="1"/>
  <c r="A346" i="91" s="1"/>
  <c r="F346" i="91" s="1"/>
  <c r="A345" i="91" a="1"/>
  <c r="A345" i="91" s="1"/>
  <c r="A344" i="91" a="1"/>
  <c r="A344" i="91" s="1"/>
  <c r="A343" i="91" a="1"/>
  <c r="A343" i="91" s="1"/>
  <c r="A342" i="91" a="1"/>
  <c r="A342" i="91" s="1"/>
  <c r="A341" i="91" a="1"/>
  <c r="A341" i="91" s="1"/>
  <c r="A340" i="91" a="1"/>
  <c r="A340" i="91" s="1"/>
  <c r="B340" i="91" s="1"/>
  <c r="A339" i="91" a="1"/>
  <c r="A339" i="91" s="1"/>
  <c r="F339" i="91" s="1"/>
  <c r="A338" i="91" a="1"/>
  <c r="A338" i="91" s="1"/>
  <c r="F338" i="91" s="1"/>
  <c r="A337" i="91" a="1"/>
  <c r="A337" i="91" s="1"/>
  <c r="A336" i="91" a="1"/>
  <c r="A336" i="91" s="1"/>
  <c r="A335" i="91" a="1"/>
  <c r="A335" i="91" s="1"/>
  <c r="A334" i="91" a="1"/>
  <c r="A334" i="91" s="1"/>
  <c r="A333" i="91" a="1"/>
  <c r="A333" i="91" s="1"/>
  <c r="A332" i="91" a="1"/>
  <c r="A332" i="91" s="1"/>
  <c r="B332" i="91" s="1"/>
  <c r="A331" i="91" a="1"/>
  <c r="A331" i="91" s="1"/>
  <c r="F331" i="91" s="1"/>
  <c r="A330" i="91" a="1"/>
  <c r="A330" i="91" s="1"/>
  <c r="F330" i="91" s="1"/>
  <c r="A329" i="91" a="1"/>
  <c r="A329" i="91" s="1"/>
  <c r="A328" i="91" a="1"/>
  <c r="A328" i="91" s="1"/>
  <c r="A327" i="91" a="1"/>
  <c r="A327" i="91" s="1"/>
  <c r="A326" i="91" a="1"/>
  <c r="A326" i="91" s="1"/>
  <c r="A325" i="91" a="1"/>
  <c r="A325" i="91" s="1"/>
  <c r="A324" i="91" a="1"/>
  <c r="A324" i="91" s="1"/>
  <c r="B324" i="91" s="1"/>
  <c r="A323" i="91" a="1"/>
  <c r="A323" i="91" s="1"/>
  <c r="F323" i="91" s="1"/>
  <c r="A322" i="91" a="1"/>
  <c r="A322" i="91" s="1"/>
  <c r="F322" i="91" s="1"/>
  <c r="A321" i="91" a="1"/>
  <c r="A321" i="91" s="1"/>
  <c r="A320" i="91" a="1"/>
  <c r="A320" i="91" s="1"/>
  <c r="A319" i="91" a="1"/>
  <c r="A319" i="91" s="1"/>
  <c r="A318" i="91" a="1"/>
  <c r="A318" i="91" s="1"/>
  <c r="A317" i="91" a="1"/>
  <c r="A317" i="91" s="1"/>
  <c r="A316" i="91" a="1"/>
  <c r="A316" i="91" s="1"/>
  <c r="B316" i="91" s="1"/>
  <c r="A315" i="91" a="1"/>
  <c r="A315" i="91" s="1"/>
  <c r="F315" i="91" s="1"/>
  <c r="A314" i="91" a="1"/>
  <c r="A314" i="91" s="1"/>
  <c r="F314" i="91" s="1"/>
  <c r="A313" i="91" a="1"/>
  <c r="A313" i="91" s="1"/>
  <c r="A312" i="91" a="1"/>
  <c r="A312" i="91" s="1"/>
  <c r="A311" i="91" a="1"/>
  <c r="A311" i="91" s="1"/>
  <c r="A310" i="91" a="1"/>
  <c r="A310" i="91" s="1"/>
  <c r="A309" i="91" a="1"/>
  <c r="A309" i="91" s="1"/>
  <c r="A308" i="91" a="1"/>
  <c r="A308" i="91" s="1"/>
  <c r="B308" i="91" s="1"/>
  <c r="A307" i="91" a="1"/>
  <c r="A307" i="91" s="1"/>
  <c r="F307" i="91" s="1"/>
  <c r="A306" i="91" a="1"/>
  <c r="A306" i="91" s="1"/>
  <c r="F306" i="91" s="1"/>
  <c r="A305" i="91" a="1"/>
  <c r="A305" i="91" s="1"/>
  <c r="A304" i="91" a="1"/>
  <c r="A304" i="91" s="1"/>
  <c r="A303" i="91" a="1"/>
  <c r="A303" i="91" s="1"/>
  <c r="A302" i="91" a="1"/>
  <c r="A302" i="91" s="1"/>
  <c r="A301" i="91" a="1"/>
  <c r="A301" i="91" s="1"/>
  <c r="A300" i="91" a="1"/>
  <c r="A300" i="91" s="1"/>
  <c r="B300" i="91" s="1"/>
  <c r="A299" i="91" a="1"/>
  <c r="A299" i="91" s="1"/>
  <c r="F299" i="91" s="1"/>
  <c r="A298" i="91" a="1"/>
  <c r="A298" i="91" s="1"/>
  <c r="F298" i="91" s="1"/>
  <c r="A297" i="91" a="1"/>
  <c r="A297" i="91" s="1"/>
  <c r="A296" i="91" a="1"/>
  <c r="A296" i="91" s="1"/>
  <c r="A295" i="91" a="1"/>
  <c r="A295" i="91" s="1"/>
  <c r="A294" i="91" a="1"/>
  <c r="A294" i="91" s="1"/>
  <c r="A293" i="91" a="1"/>
  <c r="A293" i="91" s="1"/>
  <c r="A292" i="91" a="1"/>
  <c r="A292" i="91" s="1"/>
  <c r="B292" i="91" s="1"/>
  <c r="A291" i="91" a="1"/>
  <c r="A291" i="91" s="1"/>
  <c r="F291" i="91" s="1"/>
  <c r="A290" i="91" a="1"/>
  <c r="A290" i="91" s="1"/>
  <c r="F290" i="91" s="1"/>
  <c r="A289" i="91" a="1"/>
  <c r="A289" i="91" s="1"/>
  <c r="A288" i="91" a="1"/>
  <c r="A288" i="91" s="1"/>
  <c r="A287" i="91" a="1"/>
  <c r="A287" i="91" s="1"/>
  <c r="A286" i="91" a="1"/>
  <c r="A286" i="91" s="1"/>
  <c r="A285" i="91" a="1"/>
  <c r="A285" i="91" s="1"/>
  <c r="A284" i="91" a="1"/>
  <c r="A284" i="91" s="1"/>
  <c r="A283" i="91" a="1"/>
  <c r="A283" i="91" s="1"/>
  <c r="A282" i="91" a="1"/>
  <c r="A282" i="91" s="1"/>
  <c r="A281" i="91" a="1"/>
  <c r="A281" i="91" s="1"/>
  <c r="A280" i="91" a="1"/>
  <c r="A280" i="91" s="1"/>
  <c r="A279" i="91" a="1"/>
  <c r="A279" i="91" s="1"/>
  <c r="A278" i="91" a="1"/>
  <c r="A278" i="91" s="1"/>
  <c r="A277" i="91" a="1"/>
  <c r="A277" i="91" s="1"/>
  <c r="A276" i="91" a="1"/>
  <c r="A276" i="91" s="1"/>
  <c r="A275" i="91" a="1"/>
  <c r="A275" i="91" s="1"/>
  <c r="A274" i="91" a="1"/>
  <c r="A274" i="91" s="1"/>
  <c r="A273" i="91" a="1"/>
  <c r="A273" i="91" s="1"/>
  <c r="F273" i="91" s="1"/>
  <c r="A272" i="91" a="1"/>
  <c r="A272" i="91" s="1"/>
  <c r="A271" i="91" a="1"/>
  <c r="A271" i="91" s="1"/>
  <c r="F271" i="91" s="1"/>
  <c r="A270" i="91" a="1"/>
  <c r="A270" i="91" s="1"/>
  <c r="A269" i="91" a="1"/>
  <c r="A269" i="91" s="1"/>
  <c r="A268" i="91" a="1"/>
  <c r="A268" i="91" s="1"/>
  <c r="F268" i="91" s="1"/>
  <c r="A267" i="91" a="1"/>
  <c r="A267" i="91" s="1"/>
  <c r="F267" i="91" s="1"/>
  <c r="A266" i="91" a="1"/>
  <c r="A266" i="91" s="1"/>
  <c r="F266" i="91" s="1"/>
  <c r="A265" i="91" a="1"/>
  <c r="A265" i="91" s="1"/>
  <c r="A264" i="91" a="1"/>
  <c r="A264" i="91" s="1"/>
  <c r="A263" i="91" a="1"/>
  <c r="A263" i="91" s="1"/>
  <c r="B263" i="91" s="1"/>
  <c r="A262" i="91" a="1"/>
  <c r="A262" i="91" s="1"/>
  <c r="A261" i="91" a="1"/>
  <c r="A261" i="91" s="1"/>
  <c r="F261" i="91" s="1"/>
  <c r="A260" i="91" a="1"/>
  <c r="A260" i="91" s="1"/>
  <c r="A259" i="91" a="1"/>
  <c r="A259" i="91" s="1"/>
  <c r="F259" i="91" s="1"/>
  <c r="A258" i="91" a="1"/>
  <c r="A258" i="91" s="1"/>
  <c r="A257" i="91" a="1"/>
  <c r="A257" i="91" s="1"/>
  <c r="A256" i="91" a="1"/>
  <c r="A256" i="91" s="1"/>
  <c r="A255" i="91" a="1"/>
  <c r="A255" i="91" s="1"/>
  <c r="A254" i="91" a="1"/>
  <c r="A254" i="91" s="1"/>
  <c r="A253" i="91" a="1"/>
  <c r="A253" i="91" s="1"/>
  <c r="F253" i="91" s="1"/>
  <c r="A252" i="91" a="1"/>
  <c r="A252" i="91" s="1"/>
  <c r="A251" i="91" a="1"/>
  <c r="A251" i="91" s="1"/>
  <c r="F251" i="91" s="1"/>
  <c r="A250" i="91" a="1"/>
  <c r="A250" i="91" s="1"/>
  <c r="F250" i="91" s="1"/>
  <c r="A249" i="91" a="1"/>
  <c r="A249" i="91" s="1"/>
  <c r="A248" i="91" a="1"/>
  <c r="A248" i="91" s="1"/>
  <c r="A247" i="91" a="1"/>
  <c r="A247" i="91" s="1"/>
  <c r="A246" i="91" a="1"/>
  <c r="A246" i="91" s="1"/>
  <c r="A245" i="91" a="1"/>
  <c r="A245" i="91" s="1"/>
  <c r="F245" i="91" s="1"/>
  <c r="A244" i="91" a="1"/>
  <c r="A244" i="91" s="1"/>
  <c r="B244" i="91" s="1"/>
  <c r="A243" i="91" a="1"/>
  <c r="A243" i="91" s="1"/>
  <c r="F243" i="91" s="1"/>
  <c r="A242" i="91" a="1"/>
  <c r="A242" i="91" s="1"/>
  <c r="A241" i="91" a="1"/>
  <c r="A241" i="91" s="1"/>
  <c r="A240" i="91" a="1"/>
  <c r="A240" i="91" s="1"/>
  <c r="A239" i="91" a="1"/>
  <c r="A239" i="91" s="1"/>
  <c r="A238" i="91" a="1"/>
  <c r="A238" i="91" s="1"/>
  <c r="A237" i="91" a="1"/>
  <c r="A237" i="91" s="1"/>
  <c r="A236" i="91" a="1"/>
  <c r="A236" i="91" s="1"/>
  <c r="C236" i="91" s="1"/>
  <c r="A235" i="91" a="1"/>
  <c r="A235" i="91" s="1"/>
  <c r="A234" i="91" a="1"/>
  <c r="A234" i="91" s="1"/>
  <c r="A233" i="91" a="1"/>
  <c r="A233" i="91" s="1"/>
  <c r="A232" i="91" a="1"/>
  <c r="A232" i="91" s="1"/>
  <c r="A231" i="91" a="1"/>
  <c r="A231" i="91" s="1"/>
  <c r="A230" i="91" a="1"/>
  <c r="A230" i="91" s="1"/>
  <c r="B230" i="91" s="1"/>
  <c r="A229" i="91" a="1"/>
  <c r="A229" i="91" s="1"/>
  <c r="A228" i="91" a="1"/>
  <c r="A228" i="91" s="1"/>
  <c r="C228" i="91" s="1"/>
  <c r="A227" i="91" a="1"/>
  <c r="A227" i="91" s="1"/>
  <c r="A226" i="91" a="1"/>
  <c r="A226" i="91" s="1"/>
  <c r="F226" i="91" s="1"/>
  <c r="A225" i="91" a="1"/>
  <c r="A225" i="91" s="1"/>
  <c r="C225" i="91" s="1"/>
  <c r="A224" i="91" a="1"/>
  <c r="A224" i="91" s="1"/>
  <c r="A223" i="91" a="1"/>
  <c r="A223" i="91" s="1"/>
  <c r="B223" i="91" s="1"/>
  <c r="A222" i="91" a="1"/>
  <c r="A222" i="91" s="1"/>
  <c r="A221" i="91" a="1"/>
  <c r="A221" i="91" s="1"/>
  <c r="A220" i="91" a="1"/>
  <c r="A220" i="91" s="1"/>
  <c r="C220" i="91" s="1"/>
  <c r="A219" i="91" a="1"/>
  <c r="A219" i="91" s="1"/>
  <c r="A218" i="91" a="1"/>
  <c r="A218" i="91" s="1"/>
  <c r="A217" i="91" a="1"/>
  <c r="A217" i="91" s="1"/>
  <c r="A216" i="91" a="1"/>
  <c r="A216" i="91" s="1"/>
  <c r="A215" i="91" a="1"/>
  <c r="A215" i="91" s="1"/>
  <c r="B215" i="91" s="1"/>
  <c r="A214" i="91" a="1"/>
  <c r="A214" i="91" s="1"/>
  <c r="B214" i="91" s="1"/>
  <c r="A213" i="91" a="1"/>
  <c r="A213" i="91" s="1"/>
  <c r="A212" i="91" a="1"/>
  <c r="A212" i="91" s="1"/>
  <c r="C212" i="91" s="1"/>
  <c r="A211" i="91" a="1"/>
  <c r="A211" i="91" s="1"/>
  <c r="A210" i="91" a="1"/>
  <c r="A210" i="91" s="1"/>
  <c r="F210" i="91" s="1"/>
  <c r="A209" i="91" a="1"/>
  <c r="A209" i="91" s="1"/>
  <c r="C209" i="91" s="1"/>
  <c r="A208" i="91" a="1"/>
  <c r="A208" i="91" s="1"/>
  <c r="A207" i="91" a="1"/>
  <c r="A207" i="91" s="1"/>
  <c r="A206" i="91" a="1"/>
  <c r="A206" i="91" s="1"/>
  <c r="A205" i="91" a="1"/>
  <c r="A205" i="91" s="1"/>
  <c r="A204" i="91" a="1"/>
  <c r="A204" i="91" s="1"/>
  <c r="A203" i="91" a="1"/>
  <c r="A203" i="91" s="1"/>
  <c r="A202" i="91" a="1"/>
  <c r="A202" i="91" s="1"/>
  <c r="A201" i="91" a="1"/>
  <c r="A201" i="91" s="1"/>
  <c r="C201" i="91" s="1"/>
  <c r="A200" i="91" a="1"/>
  <c r="A200" i="91" s="1"/>
  <c r="A199" i="91" a="1"/>
  <c r="A199" i="91" s="1"/>
  <c r="B199" i="91" s="1"/>
  <c r="A198" i="91" a="1"/>
  <c r="A198" i="91" s="1"/>
  <c r="B198" i="91" s="1"/>
  <c r="A197" i="91" a="1"/>
  <c r="A197" i="91" s="1"/>
  <c r="A196" i="91" a="1"/>
  <c r="A196" i="91" s="1"/>
  <c r="C196" i="91" s="1"/>
  <c r="A195" i="91" a="1"/>
  <c r="A195" i="91" s="1"/>
  <c r="A194" i="91" a="1"/>
  <c r="A194" i="91" s="1"/>
  <c r="F194" i="91" s="1"/>
  <c r="A193" i="91" a="1"/>
  <c r="A193" i="91" s="1"/>
  <c r="C193" i="91" s="1"/>
  <c r="A192" i="91" a="1"/>
  <c r="A192" i="91" s="1"/>
  <c r="A191" i="91" a="1"/>
  <c r="A191" i="91" s="1"/>
  <c r="B191" i="91" s="1"/>
  <c r="A190" i="91" a="1"/>
  <c r="A190" i="91" s="1"/>
  <c r="B190" i="91" s="1"/>
  <c r="A189" i="91" a="1"/>
  <c r="A189" i="91" s="1"/>
  <c r="A188" i="91" a="1"/>
  <c r="A188" i="91" s="1"/>
  <c r="C188" i="91" s="1"/>
  <c r="A187" i="91" a="1"/>
  <c r="A187" i="91" s="1"/>
  <c r="A186" i="91" a="1"/>
  <c r="A186" i="91" s="1"/>
  <c r="F186" i="91" s="1"/>
  <c r="A185" i="91" a="1"/>
  <c r="A185" i="91" s="1"/>
  <c r="A184" i="91" a="1"/>
  <c r="A184" i="91" s="1"/>
  <c r="A183" i="91" a="1"/>
  <c r="A183" i="91" s="1"/>
  <c r="A182" i="91" a="1"/>
  <c r="A182" i="91" s="1"/>
  <c r="B182" i="91" s="1"/>
  <c r="A181" i="91" a="1"/>
  <c r="A181" i="91" s="1"/>
  <c r="A180" i="91" a="1"/>
  <c r="A180" i="91" s="1"/>
  <c r="C180" i="91" s="1"/>
  <c r="A179" i="91" a="1"/>
  <c r="A179" i="91" s="1"/>
  <c r="A178" i="91" a="1"/>
  <c r="A178" i="91" s="1"/>
  <c r="F178" i="91" s="1"/>
  <c r="A177" i="91" a="1"/>
  <c r="A177" i="91" s="1"/>
  <c r="C177" i="91" s="1"/>
  <c r="A176" i="91" a="1"/>
  <c r="A176" i="91" s="1"/>
  <c r="A175" i="91" a="1"/>
  <c r="A175" i="91" s="1"/>
  <c r="B175" i="91" s="1"/>
  <c r="A174" i="91" a="1"/>
  <c r="A174" i="91" s="1"/>
  <c r="A173" i="91" a="1"/>
  <c r="A173" i="91" s="1"/>
  <c r="A172" i="91" a="1"/>
  <c r="A172" i="91" s="1"/>
  <c r="C172" i="91" s="1"/>
  <c r="A171" i="91" a="1"/>
  <c r="A171" i="91" s="1"/>
  <c r="B171" i="91" s="1"/>
  <c r="A170" i="91" a="1"/>
  <c r="A170" i="91" s="1"/>
  <c r="F170" i="91" s="1"/>
  <c r="A169" i="91" a="1"/>
  <c r="A169" i="91" s="1"/>
  <c r="B169" i="91" s="1"/>
  <c r="A168" i="91" a="1"/>
  <c r="A168" i="91" s="1"/>
  <c r="A167" i="91" a="1"/>
  <c r="A167" i="91" s="1"/>
  <c r="A166" i="91" a="1"/>
  <c r="A166" i="91" s="1"/>
  <c r="F166" i="91" s="1"/>
  <c r="A165" i="91" a="1"/>
  <c r="A165" i="91" s="1"/>
  <c r="A164" i="91" a="1"/>
  <c r="A164" i="91" s="1"/>
  <c r="C164" i="91" s="1"/>
  <c r="A163" i="91" a="1"/>
  <c r="A163" i="91" s="1"/>
  <c r="B163" i="91" s="1"/>
  <c r="A162" i="91" a="1"/>
  <c r="A162" i="91" s="1"/>
  <c r="A161" i="91" a="1"/>
  <c r="A161" i="91" s="1"/>
  <c r="B161" i="91" s="1"/>
  <c r="A160" i="91" a="1"/>
  <c r="A160" i="91" s="1"/>
  <c r="A159" i="91" a="1"/>
  <c r="A159" i="91" s="1"/>
  <c r="A158" i="91" a="1"/>
  <c r="A158" i="91" s="1"/>
  <c r="F158" i="91" s="1"/>
  <c r="A157" i="91" a="1"/>
  <c r="A157" i="91" s="1"/>
  <c r="A156" i="91" a="1"/>
  <c r="A156" i="91" s="1"/>
  <c r="A155" i="91" a="1"/>
  <c r="A155" i="91" s="1"/>
  <c r="A154" i="91" a="1"/>
  <c r="A154" i="91" s="1"/>
  <c r="A153" i="91" a="1"/>
  <c r="A153" i="91" s="1"/>
  <c r="A152" i="91" a="1"/>
  <c r="A152" i="91" s="1"/>
  <c r="A151" i="91" a="1"/>
  <c r="A151" i="91" s="1"/>
  <c r="B151" i="91" s="1"/>
  <c r="A150" i="91" a="1"/>
  <c r="A150" i="91" s="1"/>
  <c r="F150" i="91" s="1"/>
  <c r="A149" i="91" a="1"/>
  <c r="A149" i="91" s="1"/>
  <c r="A148" i="91" a="1"/>
  <c r="A148" i="91" s="1"/>
  <c r="C148" i="91" s="1"/>
  <c r="A147" i="91" a="1"/>
  <c r="A147" i="91" s="1"/>
  <c r="A146" i="91" a="1"/>
  <c r="A146" i="91" s="1"/>
  <c r="F146" i="91" s="1"/>
  <c r="A145" i="91" a="1"/>
  <c r="A145" i="91" s="1"/>
  <c r="A144" i="91" a="1"/>
  <c r="A144" i="91" s="1"/>
  <c r="B144" i="91" s="1"/>
  <c r="A143" i="91" a="1"/>
  <c r="A143" i="91" s="1"/>
  <c r="B143" i="91" s="1"/>
  <c r="A142" i="91" a="1"/>
  <c r="A142" i="91" s="1"/>
  <c r="B142" i="91" s="1"/>
  <c r="A141" i="91" a="1"/>
  <c r="A141" i="91" s="1"/>
  <c r="A140" i="91" a="1"/>
  <c r="A140" i="91" s="1"/>
  <c r="C140" i="91" s="1"/>
  <c r="A139" i="91" a="1"/>
  <c r="A139" i="91" s="1"/>
  <c r="F139" i="91" s="1"/>
  <c r="A138" i="91" a="1"/>
  <c r="A138" i="91" s="1"/>
  <c r="C138" i="91" s="1"/>
  <c r="A137" i="91" a="1"/>
  <c r="A137" i="91" s="1"/>
  <c r="A136" i="91" a="1"/>
  <c r="A136" i="91" s="1"/>
  <c r="A135" i="91" a="1"/>
  <c r="A135" i="91" s="1"/>
  <c r="A134" i="91" a="1"/>
  <c r="A134" i="91" s="1"/>
  <c r="A133" i="91" a="1"/>
  <c r="A133" i="91" s="1"/>
  <c r="A132" i="91" a="1"/>
  <c r="A132" i="91" s="1"/>
  <c r="F132" i="91" s="1"/>
  <c r="A131" i="91" a="1"/>
  <c r="A131" i="91" s="1"/>
  <c r="F131" i="91" s="1"/>
  <c r="A130" i="91" a="1"/>
  <c r="A130" i="91" s="1"/>
  <c r="C130" i="91" s="1"/>
  <c r="A129" i="91" a="1"/>
  <c r="A129" i="91" s="1"/>
  <c r="B129" i="91" s="1"/>
  <c r="A128" i="91" a="1"/>
  <c r="A128" i="91" s="1"/>
  <c r="A127" i="91" a="1"/>
  <c r="A127" i="91" s="1"/>
  <c r="F127" i="91" s="1"/>
  <c r="A126" i="91" a="1"/>
  <c r="A126" i="91" s="1"/>
  <c r="A125" i="91" a="1"/>
  <c r="A125" i="91" s="1"/>
  <c r="F125" i="91" s="1"/>
  <c r="A124" i="91" a="1"/>
  <c r="A124" i="91" s="1"/>
  <c r="A123" i="91" a="1"/>
  <c r="A123" i="91" s="1"/>
  <c r="A122" i="91" a="1"/>
  <c r="A122" i="91" s="1"/>
  <c r="C122" i="91" s="1"/>
  <c r="A121" i="91" a="1"/>
  <c r="A121" i="91" s="1"/>
  <c r="A120" i="91" a="1"/>
  <c r="A120" i="91" s="1"/>
  <c r="F120" i="91" s="1"/>
  <c r="A119" i="91" a="1"/>
  <c r="A119" i="91" s="1"/>
  <c r="A118" i="91" a="1"/>
  <c r="A118" i="91" s="1"/>
  <c r="A117" i="91" a="1"/>
  <c r="A117" i="91" s="1"/>
  <c r="A116" i="91" a="1"/>
  <c r="A116" i="91" s="1"/>
  <c r="A115" i="91" a="1"/>
  <c r="A115" i="91" s="1"/>
  <c r="A114" i="91" a="1"/>
  <c r="A114" i="91" s="1"/>
  <c r="C114" i="91" s="1"/>
  <c r="A113" i="91" a="1"/>
  <c r="A113" i="91" s="1"/>
  <c r="A112" i="91" a="1"/>
  <c r="A112" i="91" s="1"/>
  <c r="A111" i="91" a="1"/>
  <c r="A111" i="91" s="1"/>
  <c r="A110" i="91" a="1"/>
  <c r="A110" i="91" s="1"/>
  <c r="A109" i="91" a="1"/>
  <c r="A109" i="91" s="1"/>
  <c r="C109" i="91" s="1"/>
  <c r="A108" i="91" a="1"/>
  <c r="A108" i="91" s="1"/>
  <c r="A107" i="91" a="1"/>
  <c r="A107" i="91" s="1"/>
  <c r="A106" i="91" a="1"/>
  <c r="A106" i="91" s="1"/>
  <c r="C106" i="91" s="1"/>
  <c r="A105" i="91" a="1"/>
  <c r="A105" i="91" s="1"/>
  <c r="A104" i="91" a="1"/>
  <c r="A104" i="91" s="1"/>
  <c r="A103" i="91" a="1"/>
  <c r="A103" i="91" s="1"/>
  <c r="A102" i="91" a="1"/>
  <c r="A102" i="91" s="1"/>
  <c r="A101" i="91" a="1"/>
  <c r="A101" i="91" s="1"/>
  <c r="A100" i="91" a="1"/>
  <c r="A100" i="91" s="1"/>
  <c r="A99" i="91" a="1"/>
  <c r="A99" i="91" s="1"/>
  <c r="A98" i="91" a="1"/>
  <c r="A98" i="91" s="1"/>
  <c r="C98" i="91" s="1"/>
  <c r="A97" i="91" a="1"/>
  <c r="A97" i="91" s="1"/>
  <c r="A96" i="91" a="1"/>
  <c r="A96" i="91" s="1"/>
  <c r="A95" i="91" a="1"/>
  <c r="A95" i="91" s="1"/>
  <c r="A94" i="91" a="1"/>
  <c r="A94" i="91" s="1"/>
  <c r="A93" i="91" a="1"/>
  <c r="A93" i="91" s="1"/>
  <c r="C93" i="91" s="1"/>
  <c r="A92" i="91" a="1"/>
  <c r="A92" i="91" s="1"/>
  <c r="A91" i="91" a="1"/>
  <c r="A91" i="91" s="1"/>
  <c r="A90" i="91" a="1"/>
  <c r="A90" i="91" s="1"/>
  <c r="C90" i="91" s="1"/>
  <c r="A89" i="91" a="1"/>
  <c r="A89" i="91" s="1"/>
  <c r="A88" i="91" a="1"/>
  <c r="A88" i="91" s="1"/>
  <c r="F88" i="91" s="1"/>
  <c r="A87" i="91" a="1"/>
  <c r="A87" i="91" s="1"/>
  <c r="A86" i="91" a="1"/>
  <c r="A86" i="91" s="1"/>
  <c r="A85" i="91" a="1"/>
  <c r="A85" i="91" s="1"/>
  <c r="F85" i="91" s="1"/>
  <c r="A84" i="91" a="1"/>
  <c r="A84" i="91" s="1"/>
  <c r="A83" i="91" a="1"/>
  <c r="A83" i="91" s="1"/>
  <c r="A82" i="91" a="1"/>
  <c r="A82" i="91" s="1"/>
  <c r="A81" i="91" a="1"/>
  <c r="A81" i="91" s="1"/>
  <c r="A80" i="91" a="1"/>
  <c r="A80" i="91" s="1"/>
  <c r="F80" i="91" s="1"/>
  <c r="A79" i="91" a="1"/>
  <c r="A79" i="91" s="1"/>
  <c r="B79" i="91" s="1"/>
  <c r="A78" i="91" a="1"/>
  <c r="A78" i="91" s="1"/>
  <c r="A77" i="91" a="1"/>
  <c r="A77" i="91" s="1"/>
  <c r="A76" i="91" a="1"/>
  <c r="A76" i="91" s="1"/>
  <c r="A75" i="91" a="1"/>
  <c r="A75" i="91" s="1"/>
  <c r="A74" i="91" a="1"/>
  <c r="A74" i="91" s="1"/>
  <c r="C74" i="91" s="1"/>
  <c r="A73" i="91" a="1"/>
  <c r="A73" i="91" s="1"/>
  <c r="A72" i="91" a="1"/>
  <c r="A72" i="91" s="1"/>
  <c r="F72" i="91" s="1"/>
  <c r="A71" i="91" a="1"/>
  <c r="A71" i="91" s="1"/>
  <c r="A70" i="91" a="1"/>
  <c r="A70" i="91" s="1"/>
  <c r="A69" i="91" a="1"/>
  <c r="A69" i="91" s="1"/>
  <c r="F69" i="91" s="1"/>
  <c r="A68" i="91" a="1"/>
  <c r="A68" i="91" s="1"/>
  <c r="A67" i="91" a="1"/>
  <c r="A67" i="91" s="1"/>
  <c r="A66" i="91" a="1"/>
  <c r="A66" i="91" s="1"/>
  <c r="A65" i="91" a="1"/>
  <c r="A65" i="91" s="1"/>
  <c r="A64" i="91" a="1"/>
  <c r="A64" i="91" s="1"/>
  <c r="F64" i="91" s="1"/>
  <c r="A63" i="91" a="1"/>
  <c r="A63" i="91" s="1"/>
  <c r="B63" i="91" s="1"/>
  <c r="A62" i="91" a="1"/>
  <c r="A62" i="91" s="1"/>
  <c r="A61" i="91" a="1"/>
  <c r="A61" i="91" s="1"/>
  <c r="A60" i="91" a="1"/>
  <c r="A60" i="91" s="1"/>
  <c r="A59" i="91" a="1"/>
  <c r="A59" i="91" s="1"/>
  <c r="A58" i="91" a="1"/>
  <c r="A58" i="91" s="1"/>
  <c r="C58" i="91" s="1"/>
  <c r="A57" i="91" a="1"/>
  <c r="A57" i="91" s="1"/>
  <c r="A56" i="91" a="1"/>
  <c r="A56" i="91" s="1"/>
  <c r="F56" i="91" s="1"/>
  <c r="A55" i="91" a="1"/>
  <c r="A55" i="91" s="1"/>
  <c r="A54" i="91" a="1"/>
  <c r="A54" i="91" s="1"/>
  <c r="A53" i="91" a="1"/>
  <c r="A53" i="91" s="1"/>
  <c r="F53" i="91" s="1"/>
  <c r="A52" i="91" a="1"/>
  <c r="A52" i="91" s="1"/>
  <c r="A51" i="91" a="1"/>
  <c r="A51" i="91" s="1"/>
  <c r="A50" i="91" a="1"/>
  <c r="A50" i="91" s="1"/>
  <c r="A49" i="91" a="1"/>
  <c r="A49" i="91" s="1"/>
  <c r="A48" i="91" a="1"/>
  <c r="A48" i="91" s="1"/>
  <c r="F48" i="91" s="1"/>
  <c r="A47" i="91" a="1"/>
  <c r="A47" i="91" s="1"/>
  <c r="B47" i="91" s="1"/>
  <c r="A46" i="91" a="1"/>
  <c r="A46" i="91" s="1"/>
  <c r="A45" i="91" a="1"/>
  <c r="A45" i="91" s="1"/>
  <c r="A44" i="91" a="1"/>
  <c r="A44" i="91" s="1"/>
  <c r="A43" i="91" a="1"/>
  <c r="A43" i="91" s="1"/>
  <c r="A42" i="91" a="1"/>
  <c r="A42" i="91" s="1"/>
  <c r="C42" i="91" s="1"/>
  <c r="A41" i="91" a="1"/>
  <c r="A41" i="91" s="1"/>
  <c r="A40" i="91" a="1"/>
  <c r="A40" i="91" s="1"/>
  <c r="F40" i="91" s="1"/>
  <c r="A39" i="91" a="1"/>
  <c r="A39" i="91" s="1"/>
  <c r="B39" i="91" s="1"/>
  <c r="A38" i="91" a="1"/>
  <c r="A38" i="91" s="1"/>
  <c r="A37" i="91" a="1"/>
  <c r="A37" i="91" s="1"/>
  <c r="F37" i="91" s="1"/>
  <c r="A36" i="91" a="1"/>
  <c r="A36" i="91" s="1"/>
  <c r="A35" i="91" a="1"/>
  <c r="A35" i="91" s="1"/>
  <c r="A34" i="91" a="1"/>
  <c r="A34" i="91" s="1"/>
  <c r="C34" i="91" s="1"/>
  <c r="A33" i="91" a="1"/>
  <c r="A33" i="91" s="1"/>
  <c r="A32" i="91" a="1"/>
  <c r="A32" i="91" s="1"/>
  <c r="F32" i="91" s="1"/>
  <c r="A31" i="91" a="1"/>
  <c r="A31" i="91" s="1"/>
  <c r="B31" i="91" s="1"/>
  <c r="A30" i="91" a="1"/>
  <c r="A30" i="91" s="1"/>
  <c r="A29" i="91" a="1"/>
  <c r="A29" i="91" s="1"/>
  <c r="F29" i="91" s="1"/>
  <c r="A28" i="91" a="1"/>
  <c r="A28" i="91" s="1"/>
  <c r="A27" i="91" a="1"/>
  <c r="A27" i="91" s="1"/>
  <c r="A26" i="91" a="1"/>
  <c r="A26" i="91" s="1"/>
  <c r="C26" i="91" s="1"/>
  <c r="A25" i="91" a="1"/>
  <c r="A25" i="91" s="1"/>
  <c r="A24" i="91" a="1"/>
  <c r="A24" i="91" s="1"/>
  <c r="F24" i="91" s="1"/>
  <c r="A23" i="91" a="1"/>
  <c r="A23" i="91" s="1"/>
  <c r="A22" i="91" a="1"/>
  <c r="A22" i="91" s="1"/>
  <c r="A21" i="91" a="1"/>
  <c r="A21" i="91" s="1"/>
  <c r="F21" i="91" s="1"/>
  <c r="A20" i="91" a="1"/>
  <c r="A20" i="91" s="1"/>
  <c r="A19" i="91" a="1"/>
  <c r="A19" i="91" s="1"/>
  <c r="A18" i="91" a="1"/>
  <c r="A18" i="91" s="1"/>
  <c r="A17" i="91" a="1"/>
  <c r="A17" i="91" s="1"/>
  <c r="A16" i="91" a="1"/>
  <c r="A16" i="91" s="1"/>
  <c r="F16" i="91" s="1"/>
  <c r="A15" i="91" a="1"/>
  <c r="A15" i="91" s="1"/>
  <c r="B15" i="91" s="1"/>
  <c r="A14" i="91" a="1"/>
  <c r="A14" i="91" s="1"/>
  <c r="A13" i="91" a="1"/>
  <c r="A13" i="91" s="1"/>
  <c r="A12" i="91" a="1"/>
  <c r="A12" i="91" s="1"/>
  <c r="A11" i="91" a="1"/>
  <c r="A11" i="91" s="1"/>
  <c r="A10" i="91" a="1"/>
  <c r="A10" i="91" s="1"/>
  <c r="C10" i="91" s="1"/>
  <c r="A9" i="91" a="1"/>
  <c r="A9" i="91" s="1"/>
  <c r="A8" i="91" a="1"/>
  <c r="A8" i="91" s="1"/>
  <c r="F8" i="91" s="1"/>
  <c r="A7" i="91" a="1"/>
  <c r="A7" i="91" s="1"/>
  <c r="A6" i="91" a="1"/>
  <c r="A6" i="91" s="1"/>
  <c r="A5" i="91" a="1"/>
  <c r="A5" i="91" s="1"/>
  <c r="F5" i="91" s="1"/>
  <c r="A4" i="91" a="1"/>
  <c r="A4" i="91" s="1"/>
  <c r="A3" i="91" a="1"/>
  <c r="A3" i="91" s="1"/>
  <c r="A2" i="91"/>
  <c r="A1" i="91"/>
  <c r="A437" i="90" a="1"/>
  <c r="A437" i="90" s="1"/>
  <c r="A436" i="90" a="1"/>
  <c r="A436" i="90" s="1"/>
  <c r="A435" i="90" a="1"/>
  <c r="A435" i="90" s="1"/>
  <c r="A434" i="90" a="1"/>
  <c r="A434" i="90" s="1"/>
  <c r="A433" i="90" a="1"/>
  <c r="A433" i="90" s="1"/>
  <c r="A432" i="90" a="1"/>
  <c r="A432" i="90" s="1"/>
  <c r="A431" i="90" a="1"/>
  <c r="A431" i="90" s="1"/>
  <c r="B431" i="90" s="1"/>
  <c r="A430" i="90" a="1"/>
  <c r="A430" i="90" s="1"/>
  <c r="F430" i="90" s="1"/>
  <c r="A429" i="90" a="1"/>
  <c r="A429" i="90" s="1"/>
  <c r="A428" i="90" a="1"/>
  <c r="A428" i="90" s="1"/>
  <c r="F428" i="90" s="1"/>
  <c r="A427" i="90" a="1"/>
  <c r="A427" i="90" s="1"/>
  <c r="A426" i="90" a="1"/>
  <c r="A426" i="90" s="1"/>
  <c r="A425" i="90" a="1"/>
  <c r="A425" i="90" s="1"/>
  <c r="C425" i="90" s="1"/>
  <c r="A424" i="90" a="1"/>
  <c r="A424" i="90" s="1"/>
  <c r="A423" i="90" a="1"/>
  <c r="A423" i="90" s="1"/>
  <c r="B423" i="90" s="1"/>
  <c r="A422" i="90" a="1"/>
  <c r="A422" i="90" s="1"/>
  <c r="A421" i="90" a="1"/>
  <c r="A421" i="90" s="1"/>
  <c r="A420" i="90" a="1"/>
  <c r="A420" i="90" s="1"/>
  <c r="F420" i="90" s="1"/>
  <c r="A419" i="90" a="1"/>
  <c r="A419" i="90" s="1"/>
  <c r="A418" i="90" a="1"/>
  <c r="A418" i="90" s="1"/>
  <c r="A417" i="90" a="1"/>
  <c r="A417" i="90" s="1"/>
  <c r="A416" i="90" a="1"/>
  <c r="A416" i="90" s="1"/>
  <c r="A415" i="90" a="1"/>
  <c r="A415" i="90" s="1"/>
  <c r="B415" i="90" s="1"/>
  <c r="A414" i="90" a="1"/>
  <c r="A414" i="90" s="1"/>
  <c r="A413" i="90" a="1"/>
  <c r="A413" i="90" s="1"/>
  <c r="A412" i="90" a="1"/>
  <c r="A412" i="90" s="1"/>
  <c r="A411" i="90" a="1"/>
  <c r="A411" i="90" s="1"/>
  <c r="A410" i="90" a="1"/>
  <c r="A410" i="90" s="1"/>
  <c r="A409" i="90" a="1"/>
  <c r="A409" i="90" s="1"/>
  <c r="A408" i="90" a="1"/>
  <c r="A408" i="90" s="1"/>
  <c r="A407" i="90" a="1"/>
  <c r="A407" i="90" s="1"/>
  <c r="B407" i="90" s="1"/>
  <c r="A406" i="90" a="1"/>
  <c r="A406" i="90" s="1"/>
  <c r="B406" i="90" s="1"/>
  <c r="A405" i="90" a="1"/>
  <c r="A405" i="90" s="1"/>
  <c r="A404" i="90" a="1"/>
  <c r="A404" i="90" s="1"/>
  <c r="A403" i="90" a="1"/>
  <c r="A403" i="90" s="1"/>
  <c r="A402" i="90" a="1"/>
  <c r="A402" i="90" s="1"/>
  <c r="A401" i="90" a="1"/>
  <c r="A401" i="90" s="1"/>
  <c r="A400" i="90" a="1"/>
  <c r="A400" i="90" s="1"/>
  <c r="A399" i="90" a="1"/>
  <c r="A399" i="90" s="1"/>
  <c r="B399" i="90" s="1"/>
  <c r="A398" i="90" a="1"/>
  <c r="A398" i="90" s="1"/>
  <c r="B398" i="90" s="1"/>
  <c r="A397" i="90" a="1"/>
  <c r="A397" i="90" s="1"/>
  <c r="A396" i="90" a="1"/>
  <c r="A396" i="90" s="1"/>
  <c r="A395" i="90" a="1"/>
  <c r="A395" i="90" s="1"/>
  <c r="A394" i="90" a="1"/>
  <c r="A394" i="90" s="1"/>
  <c r="A393" i="90" a="1"/>
  <c r="A393" i="90" s="1"/>
  <c r="C393" i="90" s="1"/>
  <c r="A392" i="90" a="1"/>
  <c r="A392" i="90" s="1"/>
  <c r="A391" i="90" a="1"/>
  <c r="A391" i="90" s="1"/>
  <c r="B391" i="90" s="1"/>
  <c r="A390" i="90" a="1"/>
  <c r="A390" i="90" s="1"/>
  <c r="B390" i="90" s="1"/>
  <c r="A389" i="90" a="1"/>
  <c r="A389" i="90" s="1"/>
  <c r="A388" i="90" a="1"/>
  <c r="A388" i="90" s="1"/>
  <c r="F388" i="90" s="1"/>
  <c r="A387" i="90" a="1"/>
  <c r="A387" i="90" s="1"/>
  <c r="A386" i="90" a="1"/>
  <c r="A386" i="90" s="1"/>
  <c r="A385" i="90" a="1"/>
  <c r="A385" i="90" s="1"/>
  <c r="C385" i="90" s="1"/>
  <c r="A384" i="90" a="1"/>
  <c r="A384" i="90" s="1"/>
  <c r="A383" i="90" a="1"/>
  <c r="A383" i="90" s="1"/>
  <c r="B383" i="90" s="1"/>
  <c r="A382" i="90" a="1"/>
  <c r="A382" i="90" s="1"/>
  <c r="B382" i="90" s="1"/>
  <c r="A381" i="90" a="1"/>
  <c r="A381" i="90" s="1"/>
  <c r="A380" i="90" a="1"/>
  <c r="A380" i="90" s="1"/>
  <c r="F380" i="90" s="1"/>
  <c r="A379" i="90" a="1"/>
  <c r="A379" i="90" s="1"/>
  <c r="A378" i="90" a="1"/>
  <c r="A378" i="90" s="1"/>
  <c r="A377" i="90" a="1"/>
  <c r="A377" i="90" s="1"/>
  <c r="C377" i="90" s="1"/>
  <c r="A376" i="90" a="1"/>
  <c r="A376" i="90" s="1"/>
  <c r="A375" i="90" a="1"/>
  <c r="A375" i="90" s="1"/>
  <c r="B375" i="90" s="1"/>
  <c r="A374" i="90" a="1"/>
  <c r="A374" i="90" s="1"/>
  <c r="B374" i="90" s="1"/>
  <c r="A373" i="90" a="1"/>
  <c r="A373" i="90" s="1"/>
  <c r="A372" i="90" a="1"/>
  <c r="A372" i="90" s="1"/>
  <c r="F372" i="90" s="1"/>
  <c r="A371" i="90" a="1"/>
  <c r="A371" i="90" s="1"/>
  <c r="A370" i="90" a="1"/>
  <c r="A370" i="90" s="1"/>
  <c r="A369" i="90" a="1"/>
  <c r="A369" i="90" s="1"/>
  <c r="C369" i="90" s="1"/>
  <c r="A368" i="90" a="1"/>
  <c r="A368" i="90" s="1"/>
  <c r="A367" i="90" a="1"/>
  <c r="A367" i="90" s="1"/>
  <c r="B367" i="90" s="1"/>
  <c r="A366" i="90" a="1"/>
  <c r="A366" i="90" s="1"/>
  <c r="A365" i="90" a="1"/>
  <c r="A365" i="90" s="1"/>
  <c r="A364" i="90" a="1"/>
  <c r="A364" i="90" s="1"/>
  <c r="F364" i="90" s="1"/>
  <c r="A363" i="90" a="1"/>
  <c r="A363" i="90" s="1"/>
  <c r="A362" i="90" a="1"/>
  <c r="A362" i="90" s="1"/>
  <c r="A361" i="90" a="1"/>
  <c r="A361" i="90" s="1"/>
  <c r="A360" i="90" a="1"/>
  <c r="A360" i="90" s="1"/>
  <c r="A359" i="90" a="1"/>
  <c r="A359" i="90" s="1"/>
  <c r="B359" i="90" s="1"/>
  <c r="A358" i="90" a="1"/>
  <c r="A358" i="90" s="1"/>
  <c r="B358" i="90" s="1"/>
  <c r="A357" i="90" a="1"/>
  <c r="A357" i="90" s="1"/>
  <c r="A356" i="90" a="1"/>
  <c r="A356" i="90" s="1"/>
  <c r="A355" i="90" a="1"/>
  <c r="A355" i="90" s="1"/>
  <c r="A354" i="90" a="1"/>
  <c r="A354" i="90" s="1"/>
  <c r="A353" i="90" a="1"/>
  <c r="A353" i="90" s="1"/>
  <c r="C353" i="90" s="1"/>
  <c r="A352" i="90" a="1"/>
  <c r="A352" i="90" s="1"/>
  <c r="A351" i="90" a="1"/>
  <c r="A351" i="90" s="1"/>
  <c r="B351" i="90" s="1"/>
  <c r="A350" i="90" a="1"/>
  <c r="A350" i="90" s="1"/>
  <c r="A349" i="90" a="1"/>
  <c r="A349" i="90" s="1"/>
  <c r="A348" i="90" a="1"/>
  <c r="A348" i="90" s="1"/>
  <c r="F348" i="90" s="1"/>
  <c r="A347" i="90" a="1"/>
  <c r="A347" i="90" s="1"/>
  <c r="A346" i="90" a="1"/>
  <c r="A346" i="90" s="1"/>
  <c r="A345" i="90" a="1"/>
  <c r="A345" i="90" s="1"/>
  <c r="F345" i="90" s="1"/>
  <c r="A344" i="90" a="1"/>
  <c r="A344" i="90" s="1"/>
  <c r="A343" i="90" a="1"/>
  <c r="A343" i="90" s="1"/>
  <c r="B343" i="90" s="1"/>
  <c r="A342" i="90" a="1"/>
  <c r="A342" i="90" s="1"/>
  <c r="A341" i="90" a="1"/>
  <c r="A341" i="90" s="1"/>
  <c r="A340" i="90" a="1"/>
  <c r="A340" i="90" s="1"/>
  <c r="F340" i="90" s="1"/>
  <c r="A339" i="90" a="1"/>
  <c r="A339" i="90" s="1"/>
  <c r="A338" i="90" a="1"/>
  <c r="A338" i="90" s="1"/>
  <c r="A337" i="90" a="1"/>
  <c r="A337" i="90" s="1"/>
  <c r="A336" i="90" a="1"/>
  <c r="A336" i="90" s="1"/>
  <c r="A335" i="90" a="1"/>
  <c r="A335" i="90" s="1"/>
  <c r="B335" i="90" s="1"/>
  <c r="A334" i="90" a="1"/>
  <c r="A334" i="90" s="1"/>
  <c r="A333" i="90" a="1"/>
  <c r="A333" i="90" s="1"/>
  <c r="A332" i="90" a="1"/>
  <c r="A332" i="90" s="1"/>
  <c r="F332" i="90" s="1"/>
  <c r="A331" i="90" a="1"/>
  <c r="A331" i="90" s="1"/>
  <c r="A330" i="90" a="1"/>
  <c r="A330" i="90" s="1"/>
  <c r="A329" i="90" a="1"/>
  <c r="A329" i="90" s="1"/>
  <c r="A328" i="90" a="1"/>
  <c r="A328" i="90" s="1"/>
  <c r="A327" i="90" a="1"/>
  <c r="A327" i="90" s="1"/>
  <c r="B327" i="90" s="1"/>
  <c r="A326" i="90" a="1"/>
  <c r="A326" i="90" s="1"/>
  <c r="A325" i="90" a="1"/>
  <c r="A325" i="90" s="1"/>
  <c r="A324" i="90" a="1"/>
  <c r="A324" i="90" s="1"/>
  <c r="F324" i="90" s="1"/>
  <c r="A323" i="90" a="1"/>
  <c r="A323" i="90" s="1"/>
  <c r="A322" i="90" a="1"/>
  <c r="A322" i="90" s="1"/>
  <c r="A321" i="90" a="1"/>
  <c r="A321" i="90" s="1"/>
  <c r="A320" i="90" a="1"/>
  <c r="A320" i="90" s="1"/>
  <c r="A319" i="90" a="1"/>
  <c r="A319" i="90" s="1"/>
  <c r="B319" i="90" s="1"/>
  <c r="A318" i="90" a="1"/>
  <c r="A318" i="90" s="1"/>
  <c r="A317" i="90" a="1"/>
  <c r="A317" i="90" s="1"/>
  <c r="A316" i="90" a="1"/>
  <c r="A316" i="90" s="1"/>
  <c r="F316" i="90" s="1"/>
  <c r="A315" i="90" a="1"/>
  <c r="A315" i="90" s="1"/>
  <c r="A314" i="90" a="1"/>
  <c r="A314" i="90" s="1"/>
  <c r="A313" i="90" a="1"/>
  <c r="A313" i="90" s="1"/>
  <c r="A312" i="90" a="1"/>
  <c r="A312" i="90" s="1"/>
  <c r="A311" i="90" a="1"/>
  <c r="A311" i="90" s="1"/>
  <c r="B311" i="90" s="1"/>
  <c r="A310" i="90" a="1"/>
  <c r="A310" i="90" s="1"/>
  <c r="A309" i="90" a="1"/>
  <c r="A309" i="90" s="1"/>
  <c r="A308" i="90" a="1"/>
  <c r="A308" i="90" s="1"/>
  <c r="F308" i="90" s="1"/>
  <c r="A307" i="90" a="1"/>
  <c r="A307" i="90" s="1"/>
  <c r="A306" i="90" a="1"/>
  <c r="A306" i="90" s="1"/>
  <c r="A305" i="90" a="1"/>
  <c r="A305" i="90" s="1"/>
  <c r="F305" i="90" s="1"/>
  <c r="A304" i="90" a="1"/>
  <c r="A304" i="90" s="1"/>
  <c r="A303" i="90" a="1"/>
  <c r="A303" i="90" s="1"/>
  <c r="B303" i="90" s="1"/>
  <c r="A302" i="90" a="1"/>
  <c r="A302" i="90" s="1"/>
  <c r="A301" i="90" a="1"/>
  <c r="A301" i="90" s="1"/>
  <c r="A300" i="90" a="1"/>
  <c r="A300" i="90" s="1"/>
  <c r="F300" i="90" s="1"/>
  <c r="A299" i="90" a="1"/>
  <c r="A299" i="90" s="1"/>
  <c r="A298" i="90" a="1"/>
  <c r="A298" i="90" s="1"/>
  <c r="A297" i="90" a="1"/>
  <c r="A297" i="90" s="1"/>
  <c r="B297" i="90" s="1"/>
  <c r="A296" i="90" a="1"/>
  <c r="A296" i="90" s="1"/>
  <c r="A295" i="90" a="1"/>
  <c r="A295" i="90" s="1"/>
  <c r="B295" i="90" s="1"/>
  <c r="A294" i="90" a="1"/>
  <c r="A294" i="90" s="1"/>
  <c r="F294" i="90" s="1"/>
  <c r="A293" i="90" a="1"/>
  <c r="A293" i="90" s="1"/>
  <c r="A292" i="90" a="1"/>
  <c r="A292" i="90" s="1"/>
  <c r="A291" i="90" a="1"/>
  <c r="A291" i="90" s="1"/>
  <c r="A290" i="90" a="1"/>
  <c r="A290" i="90" s="1"/>
  <c r="A289" i="90" a="1"/>
  <c r="A289" i="90" s="1"/>
  <c r="A288" i="90" a="1"/>
  <c r="A288" i="90" s="1"/>
  <c r="A287" i="90" a="1"/>
  <c r="A287" i="90" s="1"/>
  <c r="B287" i="90" s="1"/>
  <c r="A286" i="90" a="1"/>
  <c r="A286" i="90" s="1"/>
  <c r="A285" i="90" a="1"/>
  <c r="A285" i="90" s="1"/>
  <c r="A284" i="90" a="1"/>
  <c r="A284" i="90" s="1"/>
  <c r="F284" i="90" s="1"/>
  <c r="A283" i="90" a="1"/>
  <c r="A283" i="90" s="1"/>
  <c r="B283" i="90" s="1"/>
  <c r="A282" i="90" a="1"/>
  <c r="A282" i="90" s="1"/>
  <c r="A281" i="90" a="1"/>
  <c r="A281" i="90" s="1"/>
  <c r="F281" i="90" s="1"/>
  <c r="A280" i="90" a="1"/>
  <c r="A280" i="90" s="1"/>
  <c r="A279" i="90" a="1"/>
  <c r="A279" i="90" s="1"/>
  <c r="F279" i="90" s="1"/>
  <c r="A278" i="90" a="1"/>
  <c r="A278" i="90" s="1"/>
  <c r="A277" i="90" a="1"/>
  <c r="A277" i="90" s="1"/>
  <c r="A276" i="90" a="1"/>
  <c r="A276" i="90" s="1"/>
  <c r="C276" i="90" s="1"/>
  <c r="A275" i="90" a="1"/>
  <c r="A275" i="90" s="1"/>
  <c r="A274" i="90" a="1"/>
  <c r="A274" i="90" s="1"/>
  <c r="C274" i="90" s="1"/>
  <c r="A273" i="90" a="1"/>
  <c r="A273" i="90" s="1"/>
  <c r="A272" i="90" a="1"/>
  <c r="A272" i="90" s="1"/>
  <c r="A271" i="90" a="1"/>
  <c r="A271" i="90" s="1"/>
  <c r="B271" i="90" s="1"/>
  <c r="A270" i="90" a="1"/>
  <c r="A270" i="90" s="1"/>
  <c r="C270" i="90" s="1"/>
  <c r="A269" i="90" a="1"/>
  <c r="A269" i="90" s="1"/>
  <c r="A268" i="90" a="1"/>
  <c r="A268" i="90" s="1"/>
  <c r="A267" i="90" a="1"/>
  <c r="A267" i="90" s="1"/>
  <c r="F267" i="90" s="1"/>
  <c r="A266" i="90" a="1"/>
  <c r="A266" i="90" s="1"/>
  <c r="A265" i="90" a="1"/>
  <c r="A265" i="90" s="1"/>
  <c r="C265" i="90" s="1"/>
  <c r="A264" i="90" a="1"/>
  <c r="A264" i="90" s="1"/>
  <c r="A263" i="90" a="1"/>
  <c r="A263" i="90" s="1"/>
  <c r="F263" i="90" s="1"/>
  <c r="A262" i="90" a="1"/>
  <c r="A262" i="90" s="1"/>
  <c r="A261" i="90" a="1"/>
  <c r="A261" i="90" s="1"/>
  <c r="A260" i="90" a="1"/>
  <c r="A260" i="90" s="1"/>
  <c r="A259" i="90" a="1"/>
  <c r="A259" i="90" s="1"/>
  <c r="A258" i="90" a="1"/>
  <c r="A258" i="90" s="1"/>
  <c r="A257" i="90" a="1"/>
  <c r="A257" i="90" s="1"/>
  <c r="C257" i="90" s="1"/>
  <c r="A256" i="90" a="1"/>
  <c r="A256" i="90" s="1"/>
  <c r="A255" i="90" a="1"/>
  <c r="A255" i="90" s="1"/>
  <c r="A254" i="90" a="1"/>
  <c r="A254" i="90" s="1"/>
  <c r="A253" i="90" a="1"/>
  <c r="A253" i="90" s="1"/>
  <c r="A252" i="90" a="1"/>
  <c r="A252" i="90" s="1"/>
  <c r="A251" i="90" a="1"/>
  <c r="A251" i="90" s="1"/>
  <c r="F251" i="90" s="1"/>
  <c r="A250" i="90" a="1"/>
  <c r="A250" i="90" s="1"/>
  <c r="A249" i="90" a="1"/>
  <c r="A249" i="90" s="1"/>
  <c r="C249" i="90" s="1"/>
  <c r="A248" i="90" a="1"/>
  <c r="A248" i="90" s="1"/>
  <c r="F248" i="90" s="1"/>
  <c r="A247" i="90" a="1"/>
  <c r="A247" i="90" s="1"/>
  <c r="A246" i="90" a="1"/>
  <c r="A246" i="90" s="1"/>
  <c r="A245" i="90" a="1"/>
  <c r="A245" i="90" s="1"/>
  <c r="A244" i="90" a="1"/>
  <c r="A244" i="90" s="1"/>
  <c r="A243" i="90" a="1"/>
  <c r="A243" i="90" s="1"/>
  <c r="A242" i="90" a="1"/>
  <c r="A242" i="90" s="1"/>
  <c r="A241" i="90" a="1"/>
  <c r="A241" i="90" s="1"/>
  <c r="C241" i="90" s="1"/>
  <c r="A240" i="90" a="1"/>
  <c r="A240" i="90" s="1"/>
  <c r="A239" i="90" a="1"/>
  <c r="A239" i="90" s="1"/>
  <c r="F239" i="90" s="1"/>
  <c r="A238" i="90" a="1"/>
  <c r="A238" i="90" s="1"/>
  <c r="A237" i="90" a="1"/>
  <c r="A237" i="90" s="1"/>
  <c r="A236" i="90" a="1"/>
  <c r="A236" i="90" s="1"/>
  <c r="A235" i="90" a="1"/>
  <c r="A235" i="90" s="1"/>
  <c r="A234" i="90" a="1"/>
  <c r="A234" i="90" s="1"/>
  <c r="A233" i="90" a="1"/>
  <c r="A233" i="90" s="1"/>
  <c r="C233" i="90" s="1"/>
  <c r="A232" i="90" a="1"/>
  <c r="A232" i="90" s="1"/>
  <c r="F232" i="90" s="1"/>
  <c r="A231" i="90" a="1"/>
  <c r="A231" i="90" s="1"/>
  <c r="A230" i="90" a="1"/>
  <c r="A230" i="90" s="1"/>
  <c r="A229" i="90" a="1"/>
  <c r="A229" i="90" s="1"/>
  <c r="A228" i="90" a="1"/>
  <c r="A228" i="90" s="1"/>
  <c r="A227" i="90" a="1"/>
  <c r="A227" i="90" s="1"/>
  <c r="A226" i="90" a="1"/>
  <c r="A226" i="90" s="1"/>
  <c r="A225" i="90" a="1"/>
  <c r="A225" i="90" s="1"/>
  <c r="C225" i="90" s="1"/>
  <c r="A224" i="90" a="1"/>
  <c r="A224" i="90" s="1"/>
  <c r="F224" i="90" s="1"/>
  <c r="A223" i="90" a="1"/>
  <c r="A223" i="90" s="1"/>
  <c r="A222" i="90" a="1"/>
  <c r="A222" i="90" s="1"/>
  <c r="A221" i="90" a="1"/>
  <c r="A221" i="90" s="1"/>
  <c r="A220" i="90" a="1"/>
  <c r="A220" i="90" s="1"/>
  <c r="A219" i="90" a="1"/>
  <c r="A219" i="90" s="1"/>
  <c r="F219" i="90" s="1"/>
  <c r="A218" i="90" a="1"/>
  <c r="A218" i="90" s="1"/>
  <c r="A217" i="90" a="1"/>
  <c r="A217" i="90" s="1"/>
  <c r="C217" i="90" s="1"/>
  <c r="A216" i="90" a="1"/>
  <c r="A216" i="90" s="1"/>
  <c r="F216" i="90" s="1"/>
  <c r="A215" i="90" a="1"/>
  <c r="A215" i="90" s="1"/>
  <c r="A214" i="90" a="1"/>
  <c r="A214" i="90" s="1"/>
  <c r="A213" i="90" a="1"/>
  <c r="A213" i="90" s="1"/>
  <c r="A212" i="90" a="1"/>
  <c r="A212" i="90" s="1"/>
  <c r="A211" i="90" a="1"/>
  <c r="A211" i="90" s="1"/>
  <c r="F211" i="90" s="1"/>
  <c r="A210" i="90" a="1"/>
  <c r="A210" i="90" s="1"/>
  <c r="A209" i="90" a="1"/>
  <c r="A209" i="90" s="1"/>
  <c r="C209" i="90" s="1"/>
  <c r="A208" i="90" a="1"/>
  <c r="A208" i="90" s="1"/>
  <c r="A207" i="90" a="1"/>
  <c r="A207" i="90" s="1"/>
  <c r="A206" i="90" a="1"/>
  <c r="A206" i="90" s="1"/>
  <c r="A205" i="90" a="1"/>
  <c r="A205" i="90" s="1"/>
  <c r="A204" i="90" a="1"/>
  <c r="A204" i="90" s="1"/>
  <c r="A203" i="90" a="1"/>
  <c r="A203" i="90" s="1"/>
  <c r="F203" i="90" s="1"/>
  <c r="A202" i="90" a="1"/>
  <c r="A202" i="90" s="1"/>
  <c r="A201" i="90" a="1"/>
  <c r="A201" i="90" s="1"/>
  <c r="C201" i="90" s="1"/>
  <c r="A200" i="90" a="1"/>
  <c r="A200" i="90" s="1"/>
  <c r="A199" i="90" a="1"/>
  <c r="A199" i="90" s="1"/>
  <c r="F199" i="90" s="1"/>
  <c r="A198" i="90" a="1"/>
  <c r="A198" i="90" s="1"/>
  <c r="A197" i="90" a="1"/>
  <c r="A197" i="90" s="1"/>
  <c r="A196" i="90" a="1"/>
  <c r="A196" i="90" s="1"/>
  <c r="A195" i="90" a="1"/>
  <c r="A195" i="90" s="1"/>
  <c r="A194" i="90" a="1"/>
  <c r="A194" i="90" s="1"/>
  <c r="A193" i="90" a="1"/>
  <c r="A193" i="90" s="1"/>
  <c r="C193" i="90" s="1"/>
  <c r="A192" i="90" a="1"/>
  <c r="A192" i="90" s="1"/>
  <c r="A191" i="90" a="1"/>
  <c r="A191" i="90" s="1"/>
  <c r="F191" i="90" s="1"/>
  <c r="A190" i="90" a="1"/>
  <c r="A190" i="90" s="1"/>
  <c r="A189" i="90" a="1"/>
  <c r="A189" i="90" s="1"/>
  <c r="A188" i="90" a="1"/>
  <c r="A188" i="90" s="1"/>
  <c r="F188" i="90" s="1"/>
  <c r="A187" i="90" a="1"/>
  <c r="A187" i="90" s="1"/>
  <c r="A186" i="90" a="1"/>
  <c r="A186" i="90" s="1"/>
  <c r="A185" i="90" a="1"/>
  <c r="A185" i="90" s="1"/>
  <c r="C185" i="90" s="1"/>
  <c r="A184" i="90" a="1"/>
  <c r="A184" i="90" s="1"/>
  <c r="A183" i="90" a="1"/>
  <c r="A183" i="90" s="1"/>
  <c r="F183" i="90" s="1"/>
  <c r="A182" i="90" a="1"/>
  <c r="A182" i="90" s="1"/>
  <c r="A181" i="90" a="1"/>
  <c r="A181" i="90" s="1"/>
  <c r="A180" i="90" a="1"/>
  <c r="A180" i="90" s="1"/>
  <c r="F180" i="90" s="1"/>
  <c r="A179" i="90" a="1"/>
  <c r="A179" i="90" s="1"/>
  <c r="A178" i="90" a="1"/>
  <c r="A178" i="90" s="1"/>
  <c r="A177" i="90" a="1"/>
  <c r="A177" i="90" s="1"/>
  <c r="C177" i="90" s="1"/>
  <c r="A176" i="90" a="1"/>
  <c r="A176" i="90" s="1"/>
  <c r="A175" i="90" a="1"/>
  <c r="A175" i="90" s="1"/>
  <c r="A174" i="90" a="1"/>
  <c r="A174" i="90" s="1"/>
  <c r="A173" i="90" a="1"/>
  <c r="A173" i="90" s="1"/>
  <c r="A172" i="90" a="1"/>
  <c r="A172" i="90" s="1"/>
  <c r="F172" i="90" s="1"/>
  <c r="A171" i="90" a="1"/>
  <c r="A171" i="90" s="1"/>
  <c r="A170" i="90" a="1"/>
  <c r="A170" i="90" s="1"/>
  <c r="F170" i="90" s="1"/>
  <c r="A169" i="90" a="1"/>
  <c r="A169" i="90" s="1"/>
  <c r="A168" i="90" a="1"/>
  <c r="A168" i="90" s="1"/>
  <c r="A167" i="90" a="1"/>
  <c r="A167" i="90" s="1"/>
  <c r="A166" i="90" a="1"/>
  <c r="A166" i="90" s="1"/>
  <c r="A165" i="90" a="1"/>
  <c r="A165" i="90" s="1"/>
  <c r="A164" i="90" a="1"/>
  <c r="A164" i="90" s="1"/>
  <c r="A163" i="90" a="1"/>
  <c r="A163" i="90" s="1"/>
  <c r="F163" i="90" s="1"/>
  <c r="A162" i="90" a="1"/>
  <c r="A162" i="90" s="1"/>
  <c r="A161" i="90" a="1"/>
  <c r="A161" i="90" s="1"/>
  <c r="A160" i="90" a="1"/>
  <c r="A160" i="90" s="1"/>
  <c r="A159" i="90" a="1"/>
  <c r="A159" i="90" s="1"/>
  <c r="F159" i="90" s="1"/>
  <c r="A158" i="90" a="1"/>
  <c r="A158" i="90" s="1"/>
  <c r="A157" i="90" a="1"/>
  <c r="A157" i="90" s="1"/>
  <c r="A156" i="90" a="1"/>
  <c r="A156" i="90" s="1"/>
  <c r="A155" i="90" a="1"/>
  <c r="A155" i="90" s="1"/>
  <c r="A154" i="90" a="1"/>
  <c r="A154" i="90" s="1"/>
  <c r="A153" i="90" a="1"/>
  <c r="A153" i="90" s="1"/>
  <c r="A152" i="90" a="1"/>
  <c r="A152" i="90" s="1"/>
  <c r="A151" i="90" a="1"/>
  <c r="A151" i="90" s="1"/>
  <c r="A150" i="90" a="1"/>
  <c r="A150" i="90" s="1"/>
  <c r="A149" i="90" a="1"/>
  <c r="A149" i="90" s="1"/>
  <c r="A148" i="90" a="1"/>
  <c r="A148" i="90" s="1"/>
  <c r="A147" i="90" a="1"/>
  <c r="A147" i="90" s="1"/>
  <c r="F147" i="90" s="1"/>
  <c r="A146" i="90" a="1"/>
  <c r="A146" i="90" s="1"/>
  <c r="A145" i="90" a="1"/>
  <c r="A145" i="90" s="1"/>
  <c r="A144" i="90" a="1"/>
  <c r="A144" i="90" s="1"/>
  <c r="A143" i="90" a="1"/>
  <c r="A143" i="90" s="1"/>
  <c r="A142" i="90" a="1"/>
  <c r="A142" i="90" s="1"/>
  <c r="F142" i="90" s="1"/>
  <c r="A141" i="90" a="1"/>
  <c r="A141" i="90" s="1"/>
  <c r="F141" i="90" s="1"/>
  <c r="A140" i="90" a="1"/>
  <c r="A140" i="90" s="1"/>
  <c r="A139" i="90" a="1"/>
  <c r="A139" i="90" s="1"/>
  <c r="F139" i="90" s="1"/>
  <c r="A138" i="90" a="1"/>
  <c r="A138" i="90" s="1"/>
  <c r="A137" i="90" a="1"/>
  <c r="A137" i="90" s="1"/>
  <c r="A136" i="90" a="1"/>
  <c r="A136" i="90" s="1"/>
  <c r="A135" i="90" a="1"/>
  <c r="A135" i="90" s="1"/>
  <c r="A134" i="90" a="1"/>
  <c r="A134" i="90" s="1"/>
  <c r="A133" i="90" a="1"/>
  <c r="A133" i="90" s="1"/>
  <c r="A132" i="90" a="1"/>
  <c r="A132" i="90" s="1"/>
  <c r="A131" i="90" a="1"/>
  <c r="A131" i="90" s="1"/>
  <c r="F131" i="90" s="1"/>
  <c r="A130" i="90" a="1"/>
  <c r="A130" i="90" s="1"/>
  <c r="A129" i="90" a="1"/>
  <c r="A129" i="90" s="1"/>
  <c r="A128" i="90" a="1"/>
  <c r="A128" i="90" s="1"/>
  <c r="A127" i="90" a="1"/>
  <c r="A127" i="90" s="1"/>
  <c r="A126" i="90" a="1"/>
  <c r="A126" i="90" s="1"/>
  <c r="A125" i="90" a="1"/>
  <c r="A125" i="90" s="1"/>
  <c r="A124" i="90" a="1"/>
  <c r="A124" i="90" s="1"/>
  <c r="F124" i="90" s="1"/>
  <c r="A123" i="90" a="1"/>
  <c r="A123" i="90" s="1"/>
  <c r="F123" i="90" s="1"/>
  <c r="A122" i="90" a="1"/>
  <c r="A122" i="90" s="1"/>
  <c r="A121" i="90" a="1"/>
  <c r="A121" i="90" s="1"/>
  <c r="A120" i="90" a="1"/>
  <c r="A120" i="90" s="1"/>
  <c r="F120" i="90" s="1"/>
  <c r="A119" i="90" a="1"/>
  <c r="A119" i="90" s="1"/>
  <c r="A118" i="90" a="1"/>
  <c r="A118" i="90" s="1"/>
  <c r="A117" i="90" a="1"/>
  <c r="A117" i="90" s="1"/>
  <c r="A116" i="90" a="1"/>
  <c r="A116" i="90" s="1"/>
  <c r="F116" i="90" s="1"/>
  <c r="A115" i="90" a="1"/>
  <c r="A115" i="90" s="1"/>
  <c r="A114" i="90" a="1"/>
  <c r="A114" i="90" s="1"/>
  <c r="A113" i="90" a="1"/>
  <c r="A113" i="90" s="1"/>
  <c r="A112" i="90" a="1"/>
  <c r="A112" i="90" s="1"/>
  <c r="A111" i="90" a="1"/>
  <c r="A111" i="90" s="1"/>
  <c r="A110" i="90" a="1"/>
  <c r="A110" i="90" s="1"/>
  <c r="F110" i="90" s="1"/>
  <c r="A109" i="90" a="1"/>
  <c r="A109" i="90" s="1"/>
  <c r="A108" i="90" a="1"/>
  <c r="A108" i="90" s="1"/>
  <c r="F108" i="90" s="1"/>
  <c r="A107" i="90" a="1"/>
  <c r="A107" i="90" s="1"/>
  <c r="A106" i="90" a="1"/>
  <c r="A106" i="90" s="1"/>
  <c r="A105" i="90" a="1"/>
  <c r="A105" i="90" s="1"/>
  <c r="A104" i="90" a="1"/>
  <c r="A104" i="90" s="1"/>
  <c r="A103" i="90" a="1"/>
  <c r="A103" i="90" s="1"/>
  <c r="A102" i="90" a="1"/>
  <c r="A102" i="90" s="1"/>
  <c r="A101" i="90" a="1"/>
  <c r="A101" i="90" s="1"/>
  <c r="A100" i="90" a="1"/>
  <c r="A100" i="90" s="1"/>
  <c r="F100" i="90" s="1"/>
  <c r="A99" i="90" a="1"/>
  <c r="A99" i="90" s="1"/>
  <c r="A98" i="90" a="1"/>
  <c r="A98" i="90" s="1"/>
  <c r="A97" i="90" a="1"/>
  <c r="A97" i="90" s="1"/>
  <c r="A96" i="90" a="1"/>
  <c r="A96" i="90" s="1"/>
  <c r="F96" i="90" s="1"/>
  <c r="A95" i="90" a="1"/>
  <c r="A95" i="90" s="1"/>
  <c r="A94" i="90" a="1"/>
  <c r="A94" i="90" s="1"/>
  <c r="A93" i="90" a="1"/>
  <c r="A93" i="90" s="1"/>
  <c r="A92" i="90" a="1"/>
  <c r="A92" i="90" s="1"/>
  <c r="F92" i="90" s="1"/>
  <c r="A91" i="90" a="1"/>
  <c r="A91" i="90" s="1"/>
  <c r="C91" i="90" s="1"/>
  <c r="A90" i="90" a="1"/>
  <c r="A90" i="90" s="1"/>
  <c r="A89" i="90" a="1"/>
  <c r="A89" i="90" s="1"/>
  <c r="A88" i="90" a="1"/>
  <c r="A88" i="90" s="1"/>
  <c r="F88" i="90" s="1"/>
  <c r="A87" i="90" a="1"/>
  <c r="A87" i="90" s="1"/>
  <c r="A86" i="90" a="1"/>
  <c r="A86" i="90" s="1"/>
  <c r="F86" i="90" s="1"/>
  <c r="A85" i="90" a="1"/>
  <c r="A85" i="90" s="1"/>
  <c r="A84" i="90" a="1"/>
  <c r="A84" i="90" s="1"/>
  <c r="F84" i="90" s="1"/>
  <c r="A83" i="90" a="1"/>
  <c r="A83" i="90" s="1"/>
  <c r="C83" i="90" s="1"/>
  <c r="A82" i="90" a="1"/>
  <c r="A82" i="90" s="1"/>
  <c r="A81" i="90" a="1"/>
  <c r="A81" i="90" s="1"/>
  <c r="A80" i="90" a="1"/>
  <c r="A80" i="90" s="1"/>
  <c r="F80" i="90" s="1"/>
  <c r="A79" i="90" a="1"/>
  <c r="A79" i="90" s="1"/>
  <c r="A78" i="90" a="1"/>
  <c r="A78" i="90" s="1"/>
  <c r="F78" i="90" s="1"/>
  <c r="A77" i="90" a="1"/>
  <c r="A77" i="90" s="1"/>
  <c r="A76" i="90" a="1"/>
  <c r="A76" i="90" s="1"/>
  <c r="F76" i="90" s="1"/>
  <c r="A75" i="90" a="1"/>
  <c r="A75" i="90" s="1"/>
  <c r="C75" i="90" s="1"/>
  <c r="A74" i="90" a="1"/>
  <c r="A74" i="90" s="1"/>
  <c r="A73" i="90" a="1"/>
  <c r="A73" i="90" s="1"/>
  <c r="A72" i="90" a="1"/>
  <c r="A72" i="90" s="1"/>
  <c r="A71" i="90" a="1"/>
  <c r="A71" i="90" s="1"/>
  <c r="A70" i="90" a="1"/>
  <c r="A70" i="90" s="1"/>
  <c r="F70" i="90" s="1"/>
  <c r="A69" i="90" a="1"/>
  <c r="A69" i="90" s="1"/>
  <c r="A68" i="90" a="1"/>
  <c r="A68" i="90" s="1"/>
  <c r="F68" i="90" s="1"/>
  <c r="A67" i="90" a="1"/>
  <c r="A67" i="90" s="1"/>
  <c r="C67" i="90" s="1"/>
  <c r="A66" i="90" a="1"/>
  <c r="A66" i="90" s="1"/>
  <c r="A65" i="90" a="1"/>
  <c r="A65" i="90" s="1"/>
  <c r="A64" i="90" a="1"/>
  <c r="A64" i="90" s="1"/>
  <c r="A63" i="90" a="1"/>
  <c r="A63" i="90" s="1"/>
  <c r="A62" i="90" a="1"/>
  <c r="A62" i="90" s="1"/>
  <c r="F62" i="90" s="1"/>
  <c r="A61" i="90" a="1"/>
  <c r="A61" i="90" s="1"/>
  <c r="A60" i="90" a="1"/>
  <c r="A60" i="90" s="1"/>
  <c r="F60" i="90" s="1"/>
  <c r="A59" i="90" a="1"/>
  <c r="A59" i="90" s="1"/>
  <c r="C59" i="90" s="1"/>
  <c r="A58" i="90" a="1"/>
  <c r="A58" i="90" s="1"/>
  <c r="A57" i="90" a="1"/>
  <c r="A57" i="90" s="1"/>
  <c r="A56" i="90" a="1"/>
  <c r="A56" i="90" s="1"/>
  <c r="F56" i="90" s="1"/>
  <c r="A55" i="90" a="1"/>
  <c r="A55" i="90" s="1"/>
  <c r="A54" i="90" a="1"/>
  <c r="A54" i="90" s="1"/>
  <c r="F54" i="90" s="1"/>
  <c r="A53" i="90" a="1"/>
  <c r="A53" i="90" s="1"/>
  <c r="A52" i="90" a="1"/>
  <c r="A52" i="90" s="1"/>
  <c r="A51" i="90" a="1"/>
  <c r="A51" i="90" s="1"/>
  <c r="C51" i="90" s="1"/>
  <c r="A50" i="90" a="1"/>
  <c r="A50" i="90" s="1"/>
  <c r="C50" i="90" s="1"/>
  <c r="A49" i="90" a="1"/>
  <c r="A49" i="90" s="1"/>
  <c r="A48" i="90" a="1"/>
  <c r="A48" i="90" s="1"/>
  <c r="F48" i="90" s="1"/>
  <c r="A47" i="90" a="1"/>
  <c r="A47" i="90" s="1"/>
  <c r="B47" i="90" s="1"/>
  <c r="A46" i="90" a="1"/>
  <c r="A46" i="90" s="1"/>
  <c r="F46" i="90" s="1"/>
  <c r="A45" i="90" a="1"/>
  <c r="A45" i="90" s="1"/>
  <c r="F45" i="90" s="1"/>
  <c r="A44" i="90" a="1"/>
  <c r="A44" i="90" s="1"/>
  <c r="A43" i="90" a="1"/>
  <c r="A43" i="90" s="1"/>
  <c r="C43" i="90" s="1"/>
  <c r="A42" i="90" a="1"/>
  <c r="A42" i="90" s="1"/>
  <c r="A41" i="90" a="1"/>
  <c r="A41" i="90" s="1"/>
  <c r="A40" i="90" a="1"/>
  <c r="A40" i="90" s="1"/>
  <c r="A39" i="90" a="1"/>
  <c r="A39" i="90" s="1"/>
  <c r="B39" i="90" s="1"/>
  <c r="A38" i="90" a="1"/>
  <c r="A38" i="90" s="1"/>
  <c r="A37" i="90" a="1"/>
  <c r="A37" i="90" s="1"/>
  <c r="A36" i="90" a="1"/>
  <c r="A36" i="90" s="1"/>
  <c r="A35" i="90" a="1"/>
  <c r="A35" i="90" s="1"/>
  <c r="C35" i="90" s="1"/>
  <c r="A34" i="90" a="1"/>
  <c r="A34" i="90" s="1"/>
  <c r="C34" i="90" s="1"/>
  <c r="A33" i="90" a="1"/>
  <c r="A33" i="90" s="1"/>
  <c r="A32" i="90" a="1"/>
  <c r="A32" i="90" s="1"/>
  <c r="F32" i="90" s="1"/>
  <c r="A31" i="90" a="1"/>
  <c r="A31" i="90" s="1"/>
  <c r="B31" i="90" s="1"/>
  <c r="A30" i="90" a="1"/>
  <c r="A30" i="90" s="1"/>
  <c r="F30" i="90" s="1"/>
  <c r="A29" i="90" a="1"/>
  <c r="A29" i="90" s="1"/>
  <c r="F29" i="90" s="1"/>
  <c r="A28" i="90" a="1"/>
  <c r="A28" i="90" s="1"/>
  <c r="A27" i="90" a="1"/>
  <c r="A27" i="90" s="1"/>
  <c r="A26" i="90" a="1"/>
  <c r="A26" i="90" s="1"/>
  <c r="A25" i="90" a="1"/>
  <c r="A25" i="90" s="1"/>
  <c r="A24" i="90" a="1"/>
  <c r="A24" i="90" s="1"/>
  <c r="A23" i="90" a="1"/>
  <c r="A23" i="90" s="1"/>
  <c r="A22" i="90" a="1"/>
  <c r="A22" i="90" s="1"/>
  <c r="A21" i="90" a="1"/>
  <c r="A21" i="90" s="1"/>
  <c r="A20" i="90" a="1"/>
  <c r="A20" i="90" s="1"/>
  <c r="A19" i="90" a="1"/>
  <c r="A19" i="90" s="1"/>
  <c r="C19" i="90" s="1"/>
  <c r="A18" i="90" a="1"/>
  <c r="A18" i="90" s="1"/>
  <c r="C18" i="90" s="1"/>
  <c r="A17" i="90" a="1"/>
  <c r="A17" i="90" s="1"/>
  <c r="A16" i="90" a="1"/>
  <c r="A16" i="90" s="1"/>
  <c r="F16" i="90" s="1"/>
  <c r="A15" i="90" a="1"/>
  <c r="A15" i="90" s="1"/>
  <c r="B15" i="90" s="1"/>
  <c r="A14" i="90" a="1"/>
  <c r="A14" i="90" s="1"/>
  <c r="F14" i="90" s="1"/>
  <c r="A13" i="90" a="1"/>
  <c r="A13" i="90" s="1"/>
  <c r="F13" i="90" s="1"/>
  <c r="A12" i="90" a="1"/>
  <c r="A12" i="90" s="1"/>
  <c r="A11" i="90" a="1"/>
  <c r="A11" i="90" s="1"/>
  <c r="A10" i="90" a="1"/>
  <c r="A10" i="90" s="1"/>
  <c r="A9" i="90" a="1"/>
  <c r="A9" i="90" s="1"/>
  <c r="A8" i="90" a="1"/>
  <c r="A8" i="90" s="1"/>
  <c r="A7" i="90" a="1"/>
  <c r="A7" i="90" s="1"/>
  <c r="A6" i="90" a="1"/>
  <c r="A6" i="90" s="1"/>
  <c r="A5" i="90" a="1"/>
  <c r="A5" i="90" s="1"/>
  <c r="F5" i="90" s="1"/>
  <c r="A4" i="90" a="1"/>
  <c r="A4" i="90" s="1"/>
  <c r="A3" i="90" a="1"/>
  <c r="A3" i="90" s="1"/>
  <c r="C3" i="90" s="1"/>
  <c r="A2" i="90"/>
  <c r="A1" i="90"/>
  <c r="A437" i="89" a="1"/>
  <c r="A437" i="89" s="1"/>
  <c r="A436" i="89" a="1"/>
  <c r="A436" i="89" s="1"/>
  <c r="C436" i="89" s="1"/>
  <c r="A435" i="89" a="1"/>
  <c r="A435" i="89" s="1"/>
  <c r="A434" i="89" a="1"/>
  <c r="A434" i="89" s="1"/>
  <c r="A433" i="89" a="1"/>
  <c r="A433" i="89" s="1"/>
  <c r="A432" i="89" a="1"/>
  <c r="A432" i="89" s="1"/>
  <c r="A431" i="89" a="1"/>
  <c r="A431" i="89" s="1"/>
  <c r="A430" i="89" a="1"/>
  <c r="A430" i="89" s="1"/>
  <c r="A429" i="89" a="1"/>
  <c r="A429" i="89" s="1"/>
  <c r="A428" i="89" a="1"/>
  <c r="A428" i="89" s="1"/>
  <c r="A427" i="89" a="1"/>
  <c r="A427" i="89" s="1"/>
  <c r="A426" i="89" a="1"/>
  <c r="A426" i="89" s="1"/>
  <c r="A425" i="89" a="1"/>
  <c r="A425" i="89" s="1"/>
  <c r="A424" i="89" a="1"/>
  <c r="A424" i="89" s="1"/>
  <c r="A423" i="89" a="1"/>
  <c r="A423" i="89" s="1"/>
  <c r="F423" i="89" s="1"/>
  <c r="A422" i="89" a="1"/>
  <c r="A422" i="89" s="1"/>
  <c r="A421" i="89" a="1"/>
  <c r="A421" i="89" s="1"/>
  <c r="A420" i="89" a="1"/>
  <c r="A420" i="89" s="1"/>
  <c r="A419" i="89" a="1"/>
  <c r="A419" i="89" s="1"/>
  <c r="A418" i="89" a="1"/>
  <c r="A418" i="89" s="1"/>
  <c r="F418" i="89" s="1"/>
  <c r="A417" i="89" a="1"/>
  <c r="A417" i="89" s="1"/>
  <c r="A416" i="89" a="1"/>
  <c r="A416" i="89" s="1"/>
  <c r="A415" i="89" a="1"/>
  <c r="A415" i="89" s="1"/>
  <c r="F415" i="89" s="1"/>
  <c r="A414" i="89" a="1"/>
  <c r="A414" i="89" s="1"/>
  <c r="A413" i="89" a="1"/>
  <c r="A413" i="89" s="1"/>
  <c r="A412" i="89" a="1"/>
  <c r="A412" i="89" s="1"/>
  <c r="C412" i="89" s="1"/>
  <c r="A411" i="89" a="1"/>
  <c r="A411" i="89" s="1"/>
  <c r="A410" i="89" a="1"/>
  <c r="A410" i="89" s="1"/>
  <c r="A409" i="89" a="1"/>
  <c r="A409" i="89" s="1"/>
  <c r="A408" i="89" a="1"/>
  <c r="A408" i="89" s="1"/>
  <c r="A407" i="89" a="1"/>
  <c r="A407" i="89" s="1"/>
  <c r="A406" i="89" a="1"/>
  <c r="A406" i="89" s="1"/>
  <c r="A405" i="89" a="1"/>
  <c r="A405" i="89" s="1"/>
  <c r="A404" i="89" a="1"/>
  <c r="A404" i="89" s="1"/>
  <c r="A403" i="89" a="1"/>
  <c r="A403" i="89" s="1"/>
  <c r="A402" i="89" a="1"/>
  <c r="A402" i="89" s="1"/>
  <c r="F402" i="89" s="1"/>
  <c r="A401" i="89" a="1"/>
  <c r="A401" i="89" s="1"/>
  <c r="A400" i="89" a="1"/>
  <c r="A400" i="89" s="1"/>
  <c r="A399" i="89" a="1"/>
  <c r="A399" i="89" s="1"/>
  <c r="F399" i="89" s="1"/>
  <c r="A398" i="89" a="1"/>
  <c r="A398" i="89" s="1"/>
  <c r="A397" i="89" a="1"/>
  <c r="A397" i="89" s="1"/>
  <c r="A396" i="89" a="1"/>
  <c r="A396" i="89" s="1"/>
  <c r="C396" i="89" s="1"/>
  <c r="A395" i="89" a="1"/>
  <c r="A395" i="89" s="1"/>
  <c r="A394" i="89" a="1"/>
  <c r="A394" i="89" s="1"/>
  <c r="A393" i="89" a="1"/>
  <c r="A393" i="89" s="1"/>
  <c r="A392" i="89" a="1"/>
  <c r="A392" i="89" s="1"/>
  <c r="A391" i="89" a="1"/>
  <c r="A391" i="89" s="1"/>
  <c r="B391" i="89" s="1"/>
  <c r="A390" i="89" a="1"/>
  <c r="A390" i="89" s="1"/>
  <c r="A389" i="89" a="1"/>
  <c r="A389" i="89" s="1"/>
  <c r="A388" i="89" a="1"/>
  <c r="A388" i="89" s="1"/>
  <c r="F388" i="89" s="1"/>
  <c r="A387" i="89" a="1"/>
  <c r="A387" i="89" s="1"/>
  <c r="A386" i="89" a="1"/>
  <c r="A386" i="89" s="1"/>
  <c r="A385" i="89" a="1"/>
  <c r="A385" i="89" s="1"/>
  <c r="A384" i="89" a="1"/>
  <c r="A384" i="89" s="1"/>
  <c r="A383" i="89" a="1"/>
  <c r="A383" i="89" s="1"/>
  <c r="B383" i="89" s="1"/>
  <c r="A382" i="89" a="1"/>
  <c r="A382" i="89" s="1"/>
  <c r="A381" i="89" a="1"/>
  <c r="A381" i="89" s="1"/>
  <c r="A380" i="89" a="1"/>
  <c r="A380" i="89" s="1"/>
  <c r="A379" i="89" a="1"/>
  <c r="A379" i="89" s="1"/>
  <c r="A378" i="89" a="1"/>
  <c r="A378" i="89" s="1"/>
  <c r="A377" i="89" a="1"/>
  <c r="A377" i="89" s="1"/>
  <c r="F377" i="89" s="1"/>
  <c r="A376" i="89" a="1"/>
  <c r="A376" i="89" s="1"/>
  <c r="A375" i="89" a="1"/>
  <c r="A375" i="89" s="1"/>
  <c r="A374" i="89" a="1"/>
  <c r="A374" i="89" s="1"/>
  <c r="A373" i="89" a="1"/>
  <c r="A373" i="89" s="1"/>
  <c r="A372" i="89" a="1"/>
  <c r="A372" i="89" s="1"/>
  <c r="F372" i="89" s="1"/>
  <c r="A371" i="89" a="1"/>
  <c r="A371" i="89" s="1"/>
  <c r="A370" i="89" a="1"/>
  <c r="A370" i="89" s="1"/>
  <c r="A369" i="89" a="1"/>
  <c r="A369" i="89" s="1"/>
  <c r="A368" i="89" a="1"/>
  <c r="A368" i="89" s="1"/>
  <c r="A367" i="89" a="1"/>
  <c r="A367" i="89" s="1"/>
  <c r="A366" i="89" a="1"/>
  <c r="A366" i="89" s="1"/>
  <c r="B366" i="89" s="1"/>
  <c r="A365" i="89" a="1"/>
  <c r="A365" i="89" s="1"/>
  <c r="A364" i="89" a="1"/>
  <c r="A364" i="89" s="1"/>
  <c r="B364" i="89" s="1"/>
  <c r="A363" i="89" a="1"/>
  <c r="A363" i="89" s="1"/>
  <c r="A362" i="89" a="1"/>
  <c r="A362" i="89" s="1"/>
  <c r="F362" i="89" s="1"/>
  <c r="A361" i="89" a="1"/>
  <c r="A361" i="89" s="1"/>
  <c r="A360" i="89" a="1"/>
  <c r="A360" i="89" s="1"/>
  <c r="A359" i="89" a="1"/>
  <c r="A359" i="89" s="1"/>
  <c r="B359" i="89" s="1"/>
  <c r="A358" i="89" a="1"/>
  <c r="A358" i="89" s="1"/>
  <c r="A357" i="89" a="1"/>
  <c r="A357" i="89" s="1"/>
  <c r="A356" i="89" a="1"/>
  <c r="A356" i="89" s="1"/>
  <c r="B356" i="89" s="1"/>
  <c r="A355" i="89" a="1"/>
  <c r="A355" i="89" s="1"/>
  <c r="A354" i="89" a="1"/>
  <c r="A354" i="89" s="1"/>
  <c r="A353" i="89" a="1"/>
  <c r="A353" i="89" s="1"/>
  <c r="F353" i="89" s="1"/>
  <c r="A352" i="89" a="1"/>
  <c r="A352" i="89" s="1"/>
  <c r="A351" i="89" a="1"/>
  <c r="A351" i="89" s="1"/>
  <c r="A350" i="89" a="1"/>
  <c r="A350" i="89" s="1"/>
  <c r="A349" i="89" a="1"/>
  <c r="A349" i="89" s="1"/>
  <c r="A348" i="89" a="1"/>
  <c r="A348" i="89" s="1"/>
  <c r="A347" i="89" a="1"/>
  <c r="A347" i="89" s="1"/>
  <c r="A346" i="89" a="1"/>
  <c r="A346" i="89" s="1"/>
  <c r="F346" i="89" s="1"/>
  <c r="A345" i="89" a="1"/>
  <c r="A345" i="89" s="1"/>
  <c r="F345" i="89" s="1"/>
  <c r="A344" i="89" a="1"/>
  <c r="A344" i="89" s="1"/>
  <c r="A343" i="89" a="1"/>
  <c r="A343" i="89" s="1"/>
  <c r="B343" i="89" s="1"/>
  <c r="A342" i="89" a="1"/>
  <c r="A342" i="89" s="1"/>
  <c r="A341" i="89" a="1"/>
  <c r="A341" i="89" s="1"/>
  <c r="A340" i="89" a="1"/>
  <c r="A340" i="89" s="1"/>
  <c r="F340" i="89" s="1"/>
  <c r="A339" i="89" a="1"/>
  <c r="A339" i="89" s="1"/>
  <c r="A338" i="89" a="1"/>
  <c r="A338" i="89" s="1"/>
  <c r="F338" i="89" s="1"/>
  <c r="A337" i="89" a="1"/>
  <c r="A337" i="89" s="1"/>
  <c r="A336" i="89" a="1"/>
  <c r="A336" i="89" s="1"/>
  <c r="A335" i="89" a="1"/>
  <c r="A335" i="89" s="1"/>
  <c r="B335" i="89" s="1"/>
  <c r="A334" i="89" a="1"/>
  <c r="A334" i="89" s="1"/>
  <c r="A333" i="89" a="1"/>
  <c r="A333" i="89" s="1"/>
  <c r="A332" i="89" a="1"/>
  <c r="A332" i="89" s="1"/>
  <c r="A331" i="89" a="1"/>
  <c r="A331" i="89" s="1"/>
  <c r="A330" i="89" a="1"/>
  <c r="A330" i="89" s="1"/>
  <c r="F330" i="89" s="1"/>
  <c r="A329" i="89" a="1"/>
  <c r="A329" i="89" s="1"/>
  <c r="A328" i="89" a="1"/>
  <c r="A328" i="89" s="1"/>
  <c r="A327" i="89" a="1"/>
  <c r="A327" i="89" s="1"/>
  <c r="B327" i="89" s="1"/>
  <c r="A326" i="89" a="1"/>
  <c r="A326" i="89" s="1"/>
  <c r="B326" i="89" s="1"/>
  <c r="A325" i="89" a="1"/>
  <c r="A325" i="89" s="1"/>
  <c r="A324" i="89" a="1"/>
  <c r="A324" i="89" s="1"/>
  <c r="F324" i="89" s="1"/>
  <c r="A323" i="89" a="1"/>
  <c r="A323" i="89" s="1"/>
  <c r="A322" i="89" a="1"/>
  <c r="A322" i="89" s="1"/>
  <c r="F322" i="89" s="1"/>
  <c r="A321" i="89" a="1"/>
  <c r="A321" i="89" s="1"/>
  <c r="A320" i="89" a="1"/>
  <c r="A320" i="89" s="1"/>
  <c r="A319" i="89" a="1"/>
  <c r="A319" i="89" s="1"/>
  <c r="B319" i="89" s="1"/>
  <c r="A318" i="89" a="1"/>
  <c r="A318" i="89" s="1"/>
  <c r="A317" i="89" a="1"/>
  <c r="A317" i="89" s="1"/>
  <c r="A316" i="89" a="1"/>
  <c r="A316" i="89" s="1"/>
  <c r="F316" i="89" s="1"/>
  <c r="A315" i="89" a="1"/>
  <c r="A315" i="89" s="1"/>
  <c r="A314" i="89" a="1"/>
  <c r="A314" i="89" s="1"/>
  <c r="A313" i="89" a="1"/>
  <c r="A313" i="89" s="1"/>
  <c r="F313" i="89" s="1"/>
  <c r="A312" i="89" a="1"/>
  <c r="A312" i="89" s="1"/>
  <c r="A311" i="89" a="1"/>
  <c r="A311" i="89" s="1"/>
  <c r="B311" i="89" s="1"/>
  <c r="A310" i="89" a="1"/>
  <c r="A310" i="89" s="1"/>
  <c r="A309" i="89" a="1"/>
  <c r="A309" i="89" s="1"/>
  <c r="A308" i="89" a="1"/>
  <c r="A308" i="89" s="1"/>
  <c r="A307" i="89" a="1"/>
  <c r="A307" i="89" s="1"/>
  <c r="A306" i="89" a="1"/>
  <c r="A306" i="89" s="1"/>
  <c r="A305" i="89" a="1"/>
  <c r="A305" i="89" s="1"/>
  <c r="A304" i="89" a="1"/>
  <c r="A304" i="89" s="1"/>
  <c r="A303" i="89" a="1"/>
  <c r="A303" i="89" s="1"/>
  <c r="B303" i="89" s="1"/>
  <c r="A302" i="89" a="1"/>
  <c r="A302" i="89" s="1"/>
  <c r="A301" i="89" a="1"/>
  <c r="A301" i="89" s="1"/>
  <c r="A300" i="89" a="1"/>
  <c r="A300" i="89" s="1"/>
  <c r="C300" i="89" s="1"/>
  <c r="A299" i="89" a="1"/>
  <c r="A299" i="89" s="1"/>
  <c r="A298" i="89" a="1"/>
  <c r="A298" i="89" s="1"/>
  <c r="F298" i="89" s="1"/>
  <c r="A297" i="89" a="1"/>
  <c r="A297" i="89" s="1"/>
  <c r="F297" i="89" s="1"/>
  <c r="A296" i="89" a="1"/>
  <c r="A296" i="89" s="1"/>
  <c r="A295" i="89" a="1"/>
  <c r="A295" i="89" s="1"/>
  <c r="B295" i="89" s="1"/>
  <c r="A294" i="89" a="1"/>
  <c r="A294" i="89" s="1"/>
  <c r="B294" i="89" s="1"/>
  <c r="A293" i="89" a="1"/>
  <c r="A293" i="89" s="1"/>
  <c r="A292" i="89" a="1"/>
  <c r="A292" i="89" s="1"/>
  <c r="C292" i="89" s="1"/>
  <c r="A291" i="89" a="1"/>
  <c r="A291" i="89" s="1"/>
  <c r="A290" i="89" a="1"/>
  <c r="A290" i="89" s="1"/>
  <c r="A289" i="89" a="1"/>
  <c r="A289" i="89" s="1"/>
  <c r="F289" i="89" s="1"/>
  <c r="A288" i="89" a="1"/>
  <c r="A288" i="89" s="1"/>
  <c r="A287" i="89" a="1"/>
  <c r="A287" i="89" s="1"/>
  <c r="C287" i="89" s="1"/>
  <c r="A286" i="89" a="1"/>
  <c r="A286" i="89" s="1"/>
  <c r="A285" i="89" a="1"/>
  <c r="A285" i="89" s="1"/>
  <c r="F285" i="89" s="1"/>
  <c r="A284" i="89" a="1"/>
  <c r="A284" i="89" s="1"/>
  <c r="A283" i="89" a="1"/>
  <c r="A283" i="89" s="1"/>
  <c r="A282" i="89" a="1"/>
  <c r="A282" i="89" s="1"/>
  <c r="B282" i="89" s="1"/>
  <c r="A281" i="89" a="1"/>
  <c r="A281" i="89" s="1"/>
  <c r="A280" i="89" a="1"/>
  <c r="A280" i="89" s="1"/>
  <c r="A279" i="89" a="1"/>
  <c r="A279" i="89" s="1"/>
  <c r="C279" i="89" s="1"/>
  <c r="A278" i="89" a="1"/>
  <c r="A278" i="89" s="1"/>
  <c r="A277" i="89" a="1"/>
  <c r="A277" i="89" s="1"/>
  <c r="F277" i="89" s="1"/>
  <c r="A276" i="89" a="1"/>
  <c r="A276" i="89" s="1"/>
  <c r="F276" i="89" s="1"/>
  <c r="A275" i="89" a="1"/>
  <c r="A275" i="89" s="1"/>
  <c r="A274" i="89" a="1"/>
  <c r="A274" i="89" s="1"/>
  <c r="B274" i="89" s="1"/>
  <c r="A273" i="89" a="1"/>
  <c r="A273" i="89" s="1"/>
  <c r="A272" i="89" a="1"/>
  <c r="A272" i="89" s="1"/>
  <c r="A271" i="89" a="1"/>
  <c r="A271" i="89" s="1"/>
  <c r="C271" i="89" s="1"/>
  <c r="A270" i="89" a="1"/>
  <c r="A270" i="89" s="1"/>
  <c r="A269" i="89" a="1"/>
  <c r="A269" i="89" s="1"/>
  <c r="F269" i="89" s="1"/>
  <c r="A268" i="89" a="1"/>
  <c r="A268" i="89" s="1"/>
  <c r="C268" i="89" s="1"/>
  <c r="A267" i="89" a="1"/>
  <c r="A267" i="89" s="1"/>
  <c r="A266" i="89" a="1"/>
  <c r="A266" i="89" s="1"/>
  <c r="A265" i="89" a="1"/>
  <c r="A265" i="89" s="1"/>
  <c r="A264" i="89" a="1"/>
  <c r="A264" i="89" s="1"/>
  <c r="A263" i="89" a="1"/>
  <c r="A263" i="89" s="1"/>
  <c r="A262" i="89" a="1"/>
  <c r="A262" i="89" s="1"/>
  <c r="C262" i="89" s="1"/>
  <c r="A261" i="89" a="1"/>
  <c r="A261" i="89" s="1"/>
  <c r="A260" i="89" a="1"/>
  <c r="A260" i="89" s="1"/>
  <c r="A259" i="89" a="1"/>
  <c r="A259" i="89" s="1"/>
  <c r="C259" i="89" s="1"/>
  <c r="A258" i="89" a="1"/>
  <c r="A258" i="89" s="1"/>
  <c r="A257" i="89" a="1"/>
  <c r="A257" i="89" s="1"/>
  <c r="A256" i="89" a="1"/>
  <c r="A256" i="89" s="1"/>
  <c r="C256" i="89" s="1"/>
  <c r="A255" i="89" a="1"/>
  <c r="A255" i="89" s="1"/>
  <c r="A254" i="89" a="1"/>
  <c r="A254" i="89" s="1"/>
  <c r="A253" i="89" a="1"/>
  <c r="A253" i="89" s="1"/>
  <c r="A252" i="89" a="1"/>
  <c r="A252" i="89" s="1"/>
  <c r="A251" i="89" a="1"/>
  <c r="A251" i="89" s="1"/>
  <c r="A250" i="89" a="1"/>
  <c r="A250" i="89" s="1"/>
  <c r="A249" i="89" a="1"/>
  <c r="A249" i="89" s="1"/>
  <c r="A248" i="89" a="1"/>
  <c r="A248" i="89" s="1"/>
  <c r="C248" i="89" s="1"/>
  <c r="A247" i="89" a="1"/>
  <c r="A247" i="89" s="1"/>
  <c r="A246" i="89" a="1"/>
  <c r="A246" i="89" s="1"/>
  <c r="A245" i="89" a="1"/>
  <c r="A245" i="89" s="1"/>
  <c r="F245" i="89" s="1"/>
  <c r="A244" i="89" a="1"/>
  <c r="A244" i="89" s="1"/>
  <c r="A243" i="89" a="1"/>
  <c r="A243" i="89" s="1"/>
  <c r="A242" i="89" a="1"/>
  <c r="A242" i="89" s="1"/>
  <c r="A241" i="89" a="1"/>
  <c r="A241" i="89" s="1"/>
  <c r="A240" i="89" a="1"/>
  <c r="A240" i="89" s="1"/>
  <c r="C240" i="89" s="1"/>
  <c r="A239" i="89" a="1"/>
  <c r="A239" i="89" s="1"/>
  <c r="A238" i="89" a="1"/>
  <c r="A238" i="89" s="1"/>
  <c r="A237" i="89" a="1"/>
  <c r="A237" i="89" s="1"/>
  <c r="A236" i="89" a="1"/>
  <c r="A236" i="89" s="1"/>
  <c r="A235" i="89" a="1"/>
  <c r="A235" i="89" s="1"/>
  <c r="A234" i="89" a="1"/>
  <c r="A234" i="89" s="1"/>
  <c r="A233" i="89" a="1"/>
  <c r="A233" i="89" s="1"/>
  <c r="A232" i="89" a="1"/>
  <c r="A232" i="89" s="1"/>
  <c r="A231" i="89" a="1"/>
  <c r="A231" i="89" s="1"/>
  <c r="A230" i="89" a="1"/>
  <c r="A230" i="89" s="1"/>
  <c r="A229" i="89" a="1"/>
  <c r="A229" i="89" s="1"/>
  <c r="A228" i="89" a="1"/>
  <c r="A228" i="89" s="1"/>
  <c r="A227" i="89" a="1"/>
  <c r="A227" i="89" s="1"/>
  <c r="A226" i="89" a="1"/>
  <c r="A226" i="89" s="1"/>
  <c r="A225" i="89" a="1"/>
  <c r="A225" i="89" s="1"/>
  <c r="A224" i="89" a="1"/>
  <c r="A224" i="89" s="1"/>
  <c r="C224" i="89" s="1"/>
  <c r="A223" i="89" a="1"/>
  <c r="A223" i="89" s="1"/>
  <c r="A222" i="89" a="1"/>
  <c r="A222" i="89" s="1"/>
  <c r="A221" i="89" a="1"/>
  <c r="A221" i="89" s="1"/>
  <c r="A220" i="89" a="1"/>
  <c r="A220" i="89" s="1"/>
  <c r="A219" i="89" a="1"/>
  <c r="A219" i="89" s="1"/>
  <c r="A218" i="89" a="1"/>
  <c r="A218" i="89" s="1"/>
  <c r="A217" i="89" a="1"/>
  <c r="A217" i="89" s="1"/>
  <c r="C217" i="89" s="1"/>
  <c r="A216" i="89" a="1"/>
  <c r="A216" i="89" s="1"/>
  <c r="C216" i="89" s="1"/>
  <c r="A215" i="89" a="1"/>
  <c r="A215" i="89" s="1"/>
  <c r="A214" i="89" a="1"/>
  <c r="A214" i="89" s="1"/>
  <c r="C214" i="89" s="1"/>
  <c r="A213" i="89" a="1"/>
  <c r="A213" i="89" s="1"/>
  <c r="A212" i="89" a="1"/>
  <c r="A212" i="89" s="1"/>
  <c r="F212" i="89" s="1"/>
  <c r="A211" i="89" a="1"/>
  <c r="A211" i="89" s="1"/>
  <c r="A210" i="89" a="1"/>
  <c r="A210" i="89" s="1"/>
  <c r="A209" i="89" a="1"/>
  <c r="A209" i="89" s="1"/>
  <c r="A208" i="89" a="1"/>
  <c r="A208" i="89" s="1"/>
  <c r="C208" i="89" s="1"/>
  <c r="A207" i="89" a="1"/>
  <c r="A207" i="89" s="1"/>
  <c r="A206" i="89" a="1"/>
  <c r="A206" i="89" s="1"/>
  <c r="C206" i="89" s="1"/>
  <c r="A205" i="89" a="1"/>
  <c r="A205" i="89" s="1"/>
  <c r="A204" i="89" a="1"/>
  <c r="A204" i="89" s="1"/>
  <c r="A203" i="89" a="1"/>
  <c r="A203" i="89" s="1"/>
  <c r="A202" i="89" a="1"/>
  <c r="A202" i="89" s="1"/>
  <c r="A201" i="89" a="1"/>
  <c r="A201" i="89" s="1"/>
  <c r="C201" i="89" s="1"/>
  <c r="A200" i="89" a="1"/>
  <c r="A200" i="89" s="1"/>
  <c r="C200" i="89" s="1"/>
  <c r="A199" i="89" a="1"/>
  <c r="A199" i="89" s="1"/>
  <c r="A198" i="89" a="1"/>
  <c r="A198" i="89" s="1"/>
  <c r="A197" i="89" a="1"/>
  <c r="A197" i="89" s="1"/>
  <c r="F197" i="89" s="1"/>
  <c r="A196" i="89" a="1"/>
  <c r="A196" i="89" s="1"/>
  <c r="F196" i="89" s="1"/>
  <c r="A195" i="89" a="1"/>
  <c r="A195" i="89" s="1"/>
  <c r="A194" i="89" a="1"/>
  <c r="A194" i="89" s="1"/>
  <c r="A193" i="89" a="1"/>
  <c r="A193" i="89" s="1"/>
  <c r="A192" i="89" a="1"/>
  <c r="A192" i="89" s="1"/>
  <c r="A191" i="89" a="1"/>
  <c r="A191" i="89" s="1"/>
  <c r="A190" i="89" a="1"/>
  <c r="A190" i="89" s="1"/>
  <c r="C190" i="89" s="1"/>
  <c r="A189" i="89" a="1"/>
  <c r="A189" i="89" s="1"/>
  <c r="A188" i="89" a="1"/>
  <c r="A188" i="89" s="1"/>
  <c r="A187" i="89" a="1"/>
  <c r="A187" i="89" s="1"/>
  <c r="A186" i="89" a="1"/>
  <c r="A186" i="89" s="1"/>
  <c r="A185" i="89" a="1"/>
  <c r="A185" i="89" s="1"/>
  <c r="C185" i="89" s="1"/>
  <c r="A184" i="89" a="1"/>
  <c r="A184" i="89" s="1"/>
  <c r="C184" i="89" s="1"/>
  <c r="A183" i="89" a="1"/>
  <c r="A183" i="89" s="1"/>
  <c r="A182" i="89" a="1"/>
  <c r="A182" i="89" s="1"/>
  <c r="A181" i="89" a="1"/>
  <c r="A181" i="89" s="1"/>
  <c r="A180" i="89" a="1"/>
  <c r="A180" i="89" s="1"/>
  <c r="F180" i="89" s="1"/>
  <c r="A179" i="89" a="1"/>
  <c r="A179" i="89" s="1"/>
  <c r="A178" i="89" a="1"/>
  <c r="A178" i="89" s="1"/>
  <c r="A177" i="89" a="1"/>
  <c r="A177" i="89" s="1"/>
  <c r="A176" i="89" a="1"/>
  <c r="A176" i="89" s="1"/>
  <c r="A175" i="89" a="1"/>
  <c r="A175" i="89" s="1"/>
  <c r="A174" i="89" a="1"/>
  <c r="A174" i="89" s="1"/>
  <c r="C174" i="89" s="1"/>
  <c r="A173" i="89" a="1"/>
  <c r="A173" i="89" s="1"/>
  <c r="A172" i="89" a="1"/>
  <c r="A172" i="89" s="1"/>
  <c r="A171" i="89" a="1"/>
  <c r="A171" i="89" s="1"/>
  <c r="A170" i="89" a="1"/>
  <c r="A170" i="89" s="1"/>
  <c r="A169" i="89" a="1"/>
  <c r="A169" i="89" s="1"/>
  <c r="A168" i="89" a="1"/>
  <c r="A168" i="89" s="1"/>
  <c r="B168" i="89" s="1"/>
  <c r="A167" i="89" a="1"/>
  <c r="A167" i="89" s="1"/>
  <c r="A166" i="89" a="1"/>
  <c r="A166" i="89" s="1"/>
  <c r="C166" i="89" s="1"/>
  <c r="A165" i="89" a="1"/>
  <c r="A165" i="89" s="1"/>
  <c r="A164" i="89" a="1"/>
  <c r="A164" i="89" s="1"/>
  <c r="F164" i="89" s="1"/>
  <c r="A163" i="89" a="1"/>
  <c r="A163" i="89" s="1"/>
  <c r="A162" i="89" a="1"/>
  <c r="A162" i="89" s="1"/>
  <c r="A161" i="89" a="1"/>
  <c r="A161" i="89" s="1"/>
  <c r="A160" i="89" a="1"/>
  <c r="A160" i="89" s="1"/>
  <c r="C160" i="89" s="1"/>
  <c r="A159" i="89" a="1"/>
  <c r="A159" i="89" s="1"/>
  <c r="A158" i="89" a="1"/>
  <c r="A158" i="89" s="1"/>
  <c r="A157" i="89" a="1"/>
  <c r="A157" i="89" s="1"/>
  <c r="A156" i="89" a="1"/>
  <c r="A156" i="89" s="1"/>
  <c r="A155" i="89" a="1"/>
  <c r="A155" i="89" s="1"/>
  <c r="B155" i="89" s="1"/>
  <c r="A154" i="89" a="1"/>
  <c r="A154" i="89" s="1"/>
  <c r="A153" i="89" a="1"/>
  <c r="A153" i="89" s="1"/>
  <c r="F153" i="89" s="1"/>
  <c r="A152" i="89" a="1"/>
  <c r="A152" i="89" s="1"/>
  <c r="C152" i="89" s="1"/>
  <c r="A151" i="89" a="1"/>
  <c r="A151" i="89" s="1"/>
  <c r="A150" i="89" a="1"/>
  <c r="A150" i="89" s="1"/>
  <c r="A149" i="89" a="1"/>
  <c r="A149" i="89" s="1"/>
  <c r="A148" i="89" a="1"/>
  <c r="A148" i="89" s="1"/>
  <c r="B148" i="89" s="1"/>
  <c r="A147" i="89" a="1"/>
  <c r="A147" i="89" s="1"/>
  <c r="A146" i="89" a="1"/>
  <c r="A146" i="89" s="1"/>
  <c r="A145" i="89" a="1"/>
  <c r="A145" i="89" s="1"/>
  <c r="F145" i="89" s="1"/>
  <c r="A144" i="89" a="1"/>
  <c r="A144" i="89" s="1"/>
  <c r="A143" i="89" a="1"/>
  <c r="A143" i="89" s="1"/>
  <c r="A142" i="89" a="1"/>
  <c r="A142" i="89" s="1"/>
  <c r="A141" i="89" a="1"/>
  <c r="A141" i="89" s="1"/>
  <c r="A140" i="89" a="1"/>
  <c r="A140" i="89" s="1"/>
  <c r="A139" i="89" a="1"/>
  <c r="A139" i="89" s="1"/>
  <c r="A138" i="89" a="1"/>
  <c r="A138" i="89" s="1"/>
  <c r="A137" i="89" a="1"/>
  <c r="A137" i="89" s="1"/>
  <c r="A136" i="89" a="1"/>
  <c r="A136" i="89" s="1"/>
  <c r="A135" i="89" a="1"/>
  <c r="A135" i="89" s="1"/>
  <c r="A134" i="89" a="1"/>
  <c r="A134" i="89" s="1"/>
  <c r="A133" i="89" a="1"/>
  <c r="A133" i="89" s="1"/>
  <c r="C133" i="89" s="1"/>
  <c r="A132" i="89" a="1"/>
  <c r="A132" i="89" s="1"/>
  <c r="A131" i="89" a="1"/>
  <c r="A131" i="89" s="1"/>
  <c r="A130" i="89" a="1"/>
  <c r="A130" i="89" s="1"/>
  <c r="C130" i="89" s="1"/>
  <c r="A129" i="89" a="1"/>
  <c r="A129" i="89" s="1"/>
  <c r="A128" i="89" a="1"/>
  <c r="A128" i="89" s="1"/>
  <c r="C128" i="89" s="1"/>
  <c r="A127" i="89" a="1"/>
  <c r="A127" i="89" s="1"/>
  <c r="A126" i="89" a="1"/>
  <c r="A126" i="89" s="1"/>
  <c r="A125" i="89" a="1"/>
  <c r="A125" i="89" s="1"/>
  <c r="C125" i="89" s="1"/>
  <c r="A124" i="89" a="1"/>
  <c r="A124" i="89" s="1"/>
  <c r="A123" i="89" a="1"/>
  <c r="A123" i="89" s="1"/>
  <c r="A122" i="89" a="1"/>
  <c r="A122" i="89" s="1"/>
  <c r="A121" i="89" a="1"/>
  <c r="A121" i="89" s="1"/>
  <c r="C121" i="89" s="1"/>
  <c r="A120" i="89" a="1"/>
  <c r="A120" i="89" s="1"/>
  <c r="A119" i="89" a="1"/>
  <c r="A119" i="89" s="1"/>
  <c r="A118" i="89" a="1"/>
  <c r="A118" i="89" s="1"/>
  <c r="A117" i="89" a="1"/>
  <c r="A117" i="89" s="1"/>
  <c r="A116" i="89" a="1"/>
  <c r="A116" i="89" s="1"/>
  <c r="A115" i="89" a="1"/>
  <c r="A115" i="89" s="1"/>
  <c r="A114" i="89" a="1"/>
  <c r="A114" i="89" s="1"/>
  <c r="A113" i="89" a="1"/>
  <c r="A113" i="89" s="1"/>
  <c r="C113" i="89" s="1"/>
  <c r="A112" i="89" a="1"/>
  <c r="A112" i="89" s="1"/>
  <c r="A111" i="89" a="1"/>
  <c r="A111" i="89" s="1"/>
  <c r="A110" i="89" a="1"/>
  <c r="A110" i="89" s="1"/>
  <c r="A109" i="89" a="1"/>
  <c r="A109" i="89" s="1"/>
  <c r="C109" i="89" s="1"/>
  <c r="A108" i="89" a="1"/>
  <c r="A108" i="89" s="1"/>
  <c r="A107" i="89" a="1"/>
  <c r="A107" i="89" s="1"/>
  <c r="B107" i="89" s="1"/>
  <c r="A106" i="89" a="1"/>
  <c r="A106" i="89" s="1"/>
  <c r="A105" i="89" a="1"/>
  <c r="A105" i="89" s="1"/>
  <c r="A104" i="89" a="1"/>
  <c r="A104" i="89" s="1"/>
  <c r="A103" i="89" a="1"/>
  <c r="A103" i="89" s="1"/>
  <c r="A102" i="89" a="1"/>
  <c r="A102" i="89" s="1"/>
  <c r="A101" i="89" a="1"/>
  <c r="A101" i="89" s="1"/>
  <c r="C101" i="89" s="1"/>
  <c r="A100" i="89" a="1"/>
  <c r="A100" i="89" s="1"/>
  <c r="A99" i="89" a="1"/>
  <c r="A99" i="89" s="1"/>
  <c r="B99" i="89" s="1"/>
  <c r="A98" i="89" a="1"/>
  <c r="A98" i="89" s="1"/>
  <c r="C98" i="89" s="1"/>
  <c r="A97" i="89" a="1"/>
  <c r="A97" i="89" s="1"/>
  <c r="A96" i="89" a="1"/>
  <c r="A96" i="89" s="1"/>
  <c r="A95" i="89" a="1"/>
  <c r="A95" i="89" s="1"/>
  <c r="A94" i="89" a="1"/>
  <c r="A94" i="89" s="1"/>
  <c r="A93" i="89" a="1"/>
  <c r="A93" i="89" s="1"/>
  <c r="C93" i="89" s="1"/>
  <c r="A92" i="89" a="1"/>
  <c r="A92" i="89" s="1"/>
  <c r="A91" i="89" a="1"/>
  <c r="A91" i="89" s="1"/>
  <c r="A90" i="89" a="1"/>
  <c r="A90" i="89" s="1"/>
  <c r="C90" i="89" s="1"/>
  <c r="A89" i="89" a="1"/>
  <c r="A89" i="89" s="1"/>
  <c r="A88" i="89" a="1"/>
  <c r="A88" i="89" s="1"/>
  <c r="F88" i="89" s="1"/>
  <c r="A87" i="89" a="1"/>
  <c r="A87" i="89" s="1"/>
  <c r="A86" i="89" a="1"/>
  <c r="A86" i="89" s="1"/>
  <c r="A85" i="89" a="1"/>
  <c r="A85" i="89" s="1"/>
  <c r="A84" i="89" a="1"/>
  <c r="A84" i="89" s="1"/>
  <c r="A83" i="89" a="1"/>
  <c r="A83" i="89" s="1"/>
  <c r="A82" i="89" a="1"/>
  <c r="A82" i="89" s="1"/>
  <c r="C82" i="89" s="1"/>
  <c r="A81" i="89" a="1"/>
  <c r="A81" i="89" s="1"/>
  <c r="A80" i="89" a="1"/>
  <c r="A80" i="89" s="1"/>
  <c r="F80" i="89" s="1"/>
  <c r="A79" i="89" a="1"/>
  <c r="A79" i="89" s="1"/>
  <c r="A78" i="89" a="1"/>
  <c r="A78" i="89" s="1"/>
  <c r="C78" i="89" s="1"/>
  <c r="A77" i="89" a="1"/>
  <c r="A77" i="89" s="1"/>
  <c r="A76" i="89" a="1"/>
  <c r="A76" i="89" s="1"/>
  <c r="A75" i="89" a="1"/>
  <c r="A75" i="89" s="1"/>
  <c r="A74" i="89" a="1"/>
  <c r="A74" i="89" s="1"/>
  <c r="C74" i="89" s="1"/>
  <c r="A73" i="89" a="1"/>
  <c r="A73" i="89" s="1"/>
  <c r="C73" i="89" s="1"/>
  <c r="A72" i="89" a="1"/>
  <c r="A72" i="89" s="1"/>
  <c r="F72" i="89" s="1"/>
  <c r="A71" i="89" a="1"/>
  <c r="A71" i="89" s="1"/>
  <c r="A70" i="89" a="1"/>
  <c r="A70" i="89" s="1"/>
  <c r="C70" i="89" s="1"/>
  <c r="A69" i="89" a="1"/>
  <c r="A69" i="89" s="1"/>
  <c r="A68" i="89" a="1"/>
  <c r="A68" i="89" s="1"/>
  <c r="A67" i="89" a="1"/>
  <c r="A67" i="89" s="1"/>
  <c r="B67" i="89" s="1"/>
  <c r="A66" i="89" a="1"/>
  <c r="A66" i="89" s="1"/>
  <c r="A65" i="89" a="1"/>
  <c r="A65" i="89" s="1"/>
  <c r="A64" i="89" a="1"/>
  <c r="A64" i="89" s="1"/>
  <c r="F64" i="89" s="1"/>
  <c r="A63" i="89" a="1"/>
  <c r="A63" i="89" s="1"/>
  <c r="A62" i="89" a="1"/>
  <c r="A62" i="89" s="1"/>
  <c r="C62" i="89" s="1"/>
  <c r="A61" i="89" a="1"/>
  <c r="A61" i="89" s="1"/>
  <c r="C61" i="89" s="1"/>
  <c r="A60" i="89" a="1"/>
  <c r="A60" i="89" s="1"/>
  <c r="A59" i="89" a="1"/>
  <c r="A59" i="89" s="1"/>
  <c r="B59" i="89" s="1"/>
  <c r="A58" i="89" a="1"/>
  <c r="A58" i="89" s="1"/>
  <c r="A57" i="89" a="1"/>
  <c r="A57" i="89" s="1"/>
  <c r="C57" i="89" s="1"/>
  <c r="A56" i="89" a="1"/>
  <c r="A56" i="89" s="1"/>
  <c r="F56" i="89" s="1"/>
  <c r="A55" i="89" a="1"/>
  <c r="A55" i="89" s="1"/>
  <c r="A54" i="89" a="1"/>
  <c r="A54" i="89" s="1"/>
  <c r="C54" i="89" s="1"/>
  <c r="A53" i="89" a="1"/>
  <c r="A53" i="89" s="1"/>
  <c r="C53" i="89" s="1"/>
  <c r="A52" i="89" a="1"/>
  <c r="A52" i="89" s="1"/>
  <c r="A51" i="89" a="1"/>
  <c r="A51" i="89" s="1"/>
  <c r="A50" i="89" a="1"/>
  <c r="A50" i="89" s="1"/>
  <c r="A49" i="89" a="1"/>
  <c r="A49" i="89" s="1"/>
  <c r="A48" i="89" a="1"/>
  <c r="A48" i="89" s="1"/>
  <c r="F48" i="89" s="1"/>
  <c r="A47" i="89" a="1"/>
  <c r="A47" i="89" s="1"/>
  <c r="C47" i="89" s="1"/>
  <c r="A46" i="89" a="1"/>
  <c r="A46" i="89" s="1"/>
  <c r="C46" i="89" s="1"/>
  <c r="A45" i="89" a="1"/>
  <c r="A45" i="89" s="1"/>
  <c r="A44" i="89" a="1"/>
  <c r="A44" i="89" s="1"/>
  <c r="A43" i="89" a="1"/>
  <c r="A43" i="89" s="1"/>
  <c r="B43" i="89" s="1"/>
  <c r="A42" i="89" a="1"/>
  <c r="A42" i="89" s="1"/>
  <c r="A41" i="89" a="1"/>
  <c r="A41" i="89" s="1"/>
  <c r="A40" i="89" a="1"/>
  <c r="A40" i="89" s="1"/>
  <c r="A39" i="89" a="1"/>
  <c r="A39" i="89" s="1"/>
  <c r="A38" i="89" a="1"/>
  <c r="A38" i="89" s="1"/>
  <c r="C38" i="89" s="1"/>
  <c r="A37" i="89" a="1"/>
  <c r="A37" i="89" s="1"/>
  <c r="A36" i="89" a="1"/>
  <c r="A36" i="89" s="1"/>
  <c r="A35" i="89" a="1"/>
  <c r="A35" i="89" s="1"/>
  <c r="B35" i="89" s="1"/>
  <c r="A34" i="89" a="1"/>
  <c r="A34" i="89" s="1"/>
  <c r="A33" i="89" a="1"/>
  <c r="A33" i="89" s="1"/>
  <c r="A32" i="89" a="1"/>
  <c r="A32" i="89" s="1"/>
  <c r="A31" i="89" a="1"/>
  <c r="A31" i="89" s="1"/>
  <c r="A30" i="89" a="1"/>
  <c r="A30" i="89" s="1"/>
  <c r="A29" i="89" a="1"/>
  <c r="A29" i="89" s="1"/>
  <c r="F29" i="89" s="1"/>
  <c r="A28" i="89" a="1"/>
  <c r="A28" i="89" s="1"/>
  <c r="A27" i="89" a="1"/>
  <c r="A27" i="89" s="1"/>
  <c r="C27" i="89" s="1"/>
  <c r="A26" i="89" a="1"/>
  <c r="A26" i="89" s="1"/>
  <c r="A25" i="89" a="1"/>
  <c r="A25" i="89" s="1"/>
  <c r="A24" i="89" a="1"/>
  <c r="A24" i="89" s="1"/>
  <c r="A23" i="89" a="1"/>
  <c r="A23" i="89" s="1"/>
  <c r="A22" i="89" a="1"/>
  <c r="A22" i="89" s="1"/>
  <c r="A21" i="89" a="1"/>
  <c r="A21" i="89" s="1"/>
  <c r="F21" i="89" s="1"/>
  <c r="A20" i="89" a="1"/>
  <c r="A20" i="89" s="1"/>
  <c r="F20" i="89" s="1"/>
  <c r="A19" i="89" a="1"/>
  <c r="A19" i="89" s="1"/>
  <c r="A18" i="89" a="1"/>
  <c r="A18" i="89" s="1"/>
  <c r="A17" i="89" a="1"/>
  <c r="A17" i="89" s="1"/>
  <c r="F17" i="89" s="1"/>
  <c r="A16" i="89" a="1"/>
  <c r="A16" i="89" s="1"/>
  <c r="A15" i="89" a="1"/>
  <c r="A15" i="89" s="1"/>
  <c r="A14" i="89" a="1"/>
  <c r="A14" i="89" s="1"/>
  <c r="A13" i="89" a="1"/>
  <c r="A13" i="89" s="1"/>
  <c r="A12" i="89" a="1"/>
  <c r="A12" i="89" s="1"/>
  <c r="C12" i="89" s="1"/>
  <c r="A11" i="89" a="1"/>
  <c r="A11" i="89" s="1"/>
  <c r="A10" i="89" a="1"/>
  <c r="A10" i="89" s="1"/>
  <c r="A9" i="89" a="1"/>
  <c r="A9" i="89" s="1"/>
  <c r="F9" i="89" s="1"/>
  <c r="A8" i="89" a="1"/>
  <c r="A8" i="89" s="1"/>
  <c r="C8" i="89" s="1"/>
  <c r="A7" i="89" a="1"/>
  <c r="A7" i="89" s="1"/>
  <c r="F7" i="89" s="1"/>
  <c r="A6" i="89" a="1"/>
  <c r="A6" i="89" s="1"/>
  <c r="A5" i="89" a="1"/>
  <c r="A5" i="89" s="1"/>
  <c r="F5" i="89" s="1"/>
  <c r="A4" i="89" a="1"/>
  <c r="A4" i="89" s="1"/>
  <c r="A3" i="89" a="1"/>
  <c r="A3" i="89" s="1"/>
  <c r="A2" i="89"/>
  <c r="A1" i="89"/>
  <c r="A437" i="88" a="1"/>
  <c r="A437" i="88" s="1"/>
  <c r="A436" i="88" a="1"/>
  <c r="A436" i="88" s="1"/>
  <c r="A435" i="88" a="1"/>
  <c r="A435" i="88" s="1"/>
  <c r="A434" i="88" a="1"/>
  <c r="A434" i="88" s="1"/>
  <c r="A433" i="88" a="1"/>
  <c r="A433" i="88" s="1"/>
  <c r="A432" i="88" a="1"/>
  <c r="A432" i="88" s="1"/>
  <c r="A431" i="88" a="1"/>
  <c r="A431" i="88" s="1"/>
  <c r="A430" i="88" a="1"/>
  <c r="A430" i="88" s="1"/>
  <c r="C430" i="88" s="1"/>
  <c r="A429" i="88" a="1"/>
  <c r="A429" i="88" s="1"/>
  <c r="C429" i="88" s="1"/>
  <c r="A428" i="88" a="1"/>
  <c r="A428" i="88" s="1"/>
  <c r="A427" i="88" a="1"/>
  <c r="A427" i="88" s="1"/>
  <c r="F427" i="88" s="1"/>
  <c r="A426" i="88" a="1"/>
  <c r="A426" i="88" s="1"/>
  <c r="A425" i="88" a="1"/>
  <c r="A425" i="88" s="1"/>
  <c r="A424" i="88" a="1"/>
  <c r="A424" i="88" s="1"/>
  <c r="A423" i="88" a="1"/>
  <c r="A423" i="88" s="1"/>
  <c r="A422" i="88" a="1"/>
  <c r="A422" i="88" s="1"/>
  <c r="A421" i="88" a="1"/>
  <c r="A421" i="88" s="1"/>
  <c r="F421" i="88" s="1"/>
  <c r="A420" i="88" a="1"/>
  <c r="A420" i="88" s="1"/>
  <c r="A419" i="88" a="1"/>
  <c r="A419" i="88" s="1"/>
  <c r="A418" i="88" a="1"/>
  <c r="A418" i="88" s="1"/>
  <c r="A417" i="88" a="1"/>
  <c r="A417" i="88" s="1"/>
  <c r="A416" i="88" a="1"/>
  <c r="A416" i="88" s="1"/>
  <c r="B416" i="88" s="1"/>
  <c r="A415" i="88" a="1"/>
  <c r="A415" i="88" s="1"/>
  <c r="A414" i="88" a="1"/>
  <c r="A414" i="88" s="1"/>
  <c r="A413" i="88" a="1"/>
  <c r="A413" i="88" s="1"/>
  <c r="A412" i="88" a="1"/>
  <c r="A412" i="88" s="1"/>
  <c r="A411" i="88" a="1"/>
  <c r="A411" i="88" s="1"/>
  <c r="A410" i="88" a="1"/>
  <c r="A410" i="88" s="1"/>
  <c r="A409" i="88" a="1"/>
  <c r="A409" i="88" s="1"/>
  <c r="A408" i="88" a="1"/>
  <c r="A408" i="88" s="1"/>
  <c r="A407" i="88" a="1"/>
  <c r="A407" i="88" s="1"/>
  <c r="A406" i="88" a="1"/>
  <c r="A406" i="88" s="1"/>
  <c r="A405" i="88" a="1"/>
  <c r="A405" i="88" s="1"/>
  <c r="A404" i="88" a="1"/>
  <c r="A404" i="88" s="1"/>
  <c r="A403" i="88" a="1"/>
  <c r="A403" i="88" s="1"/>
  <c r="F403" i="88" s="1"/>
  <c r="A402" i="88" a="1"/>
  <c r="A402" i="88" s="1"/>
  <c r="A401" i="88" a="1"/>
  <c r="A401" i="88" s="1"/>
  <c r="A400" i="88" a="1"/>
  <c r="A400" i="88" s="1"/>
  <c r="B400" i="88" s="1"/>
  <c r="A399" i="88" a="1"/>
  <c r="A399" i="88" s="1"/>
  <c r="A398" i="88" a="1"/>
  <c r="A398" i="88" s="1"/>
  <c r="C398" i="88" s="1"/>
  <c r="A397" i="88" a="1"/>
  <c r="A397" i="88" s="1"/>
  <c r="A396" i="88" a="1"/>
  <c r="A396" i="88" s="1"/>
  <c r="A395" i="88" a="1"/>
  <c r="A395" i="88" s="1"/>
  <c r="A394" i="88" a="1"/>
  <c r="A394" i="88" s="1"/>
  <c r="A393" i="88" a="1"/>
  <c r="A393" i="88" s="1"/>
  <c r="A392" i="88" a="1"/>
  <c r="A392" i="88" s="1"/>
  <c r="A391" i="88" a="1"/>
  <c r="A391" i="88" s="1"/>
  <c r="F391" i="88" s="1"/>
  <c r="A390" i="88" a="1"/>
  <c r="A390" i="88" s="1"/>
  <c r="A389" i="88" a="1"/>
  <c r="A389" i="88" s="1"/>
  <c r="A388" i="88" a="1"/>
  <c r="A388" i="88" s="1"/>
  <c r="A387" i="88" a="1"/>
  <c r="A387" i="88" s="1"/>
  <c r="F387" i="88" s="1"/>
  <c r="A386" i="88" a="1"/>
  <c r="A386" i="88" s="1"/>
  <c r="A385" i="88" a="1"/>
  <c r="A385" i="88" s="1"/>
  <c r="A384" i="88" a="1"/>
  <c r="A384" i="88" s="1"/>
  <c r="B384" i="88" s="1"/>
  <c r="A383" i="88" a="1"/>
  <c r="A383" i="88" s="1"/>
  <c r="A382" i="88" a="1"/>
  <c r="A382" i="88" s="1"/>
  <c r="C382" i="88" s="1"/>
  <c r="A381" i="88" a="1"/>
  <c r="A381" i="88" s="1"/>
  <c r="A380" i="88" a="1"/>
  <c r="A380" i="88" s="1"/>
  <c r="A379" i="88" a="1"/>
  <c r="A379" i="88" s="1"/>
  <c r="A378" i="88" a="1"/>
  <c r="A378" i="88" s="1"/>
  <c r="A377" i="88" a="1"/>
  <c r="A377" i="88" s="1"/>
  <c r="A376" i="88" a="1"/>
  <c r="A376" i="88" s="1"/>
  <c r="A375" i="88" a="1"/>
  <c r="A375" i="88" s="1"/>
  <c r="A374" i="88" a="1"/>
  <c r="A374" i="88" s="1"/>
  <c r="A373" i="88" a="1"/>
  <c r="A373" i="88" s="1"/>
  <c r="A372" i="88" a="1"/>
  <c r="A372" i="88" s="1"/>
  <c r="A371" i="88" a="1"/>
  <c r="A371" i="88" s="1"/>
  <c r="F371" i="88" s="1"/>
  <c r="A370" i="88" a="1"/>
  <c r="A370" i="88" s="1"/>
  <c r="A369" i="88" a="1"/>
  <c r="A369" i="88" s="1"/>
  <c r="A368" i="88" a="1"/>
  <c r="A368" i="88" s="1"/>
  <c r="B368" i="88" s="1"/>
  <c r="A367" i="88" a="1"/>
  <c r="A367" i="88" s="1"/>
  <c r="A366" i="88" a="1"/>
  <c r="A366" i="88" s="1"/>
  <c r="A365" i="88" a="1"/>
  <c r="A365" i="88" s="1"/>
  <c r="A364" i="88" a="1"/>
  <c r="A364" i="88" s="1"/>
  <c r="A363" i="88" a="1"/>
  <c r="A363" i="88" s="1"/>
  <c r="F363" i="88" s="1"/>
  <c r="A362" i="88" a="1"/>
  <c r="A362" i="88" s="1"/>
  <c r="A361" i="88" a="1"/>
  <c r="A361" i="88" s="1"/>
  <c r="A360" i="88" a="1"/>
  <c r="A360" i="88" s="1"/>
  <c r="A359" i="88" a="1"/>
  <c r="A359" i="88" s="1"/>
  <c r="F359" i="88" s="1"/>
  <c r="A358" i="88" a="1"/>
  <c r="A358" i="88" s="1"/>
  <c r="A357" i="88" a="1"/>
  <c r="A357" i="88" s="1"/>
  <c r="A356" i="88" a="1"/>
  <c r="A356" i="88" s="1"/>
  <c r="A355" i="88" a="1"/>
  <c r="A355" i="88" s="1"/>
  <c r="F355" i="88" s="1"/>
  <c r="A354" i="88" a="1"/>
  <c r="A354" i="88" s="1"/>
  <c r="A353" i="88" a="1"/>
  <c r="A353" i="88" s="1"/>
  <c r="A352" i="88" a="1"/>
  <c r="A352" i="88" s="1"/>
  <c r="B352" i="88" s="1"/>
  <c r="A351" i="88" a="1"/>
  <c r="A351" i="88" s="1"/>
  <c r="F351" i="88" s="1"/>
  <c r="A350" i="88" a="1"/>
  <c r="A350" i="88" s="1"/>
  <c r="C350" i="88" s="1"/>
  <c r="A349" i="88" a="1"/>
  <c r="A349" i="88" s="1"/>
  <c r="A348" i="88" a="1"/>
  <c r="A348" i="88" s="1"/>
  <c r="A347" i="88" a="1"/>
  <c r="A347" i="88" s="1"/>
  <c r="A346" i="88" a="1"/>
  <c r="A346" i="88" s="1"/>
  <c r="A345" i="88" a="1"/>
  <c r="A345" i="88" s="1"/>
  <c r="A344" i="88" a="1"/>
  <c r="A344" i="88" s="1"/>
  <c r="A343" i="88" a="1"/>
  <c r="A343" i="88" s="1"/>
  <c r="A342" i="88" a="1"/>
  <c r="A342" i="88" s="1"/>
  <c r="F342" i="88" s="1"/>
  <c r="A341" i="88" a="1"/>
  <c r="A341" i="88" s="1"/>
  <c r="A340" i="88" a="1"/>
  <c r="A340" i="88" s="1"/>
  <c r="A339" i="88" a="1"/>
  <c r="A339" i="88" s="1"/>
  <c r="A338" i="88" a="1"/>
  <c r="A338" i="88" s="1"/>
  <c r="F338" i="88" s="1"/>
  <c r="A337" i="88" a="1"/>
  <c r="A337" i="88" s="1"/>
  <c r="A336" i="88" a="1"/>
  <c r="A336" i="88" s="1"/>
  <c r="C336" i="88" s="1"/>
  <c r="A335" i="88" a="1"/>
  <c r="A335" i="88" s="1"/>
  <c r="A334" i="88" a="1"/>
  <c r="A334" i="88" s="1"/>
  <c r="F334" i="88" s="1"/>
  <c r="A333" i="88" a="1"/>
  <c r="A333" i="88" s="1"/>
  <c r="B333" i="88" s="1"/>
  <c r="A332" i="88" a="1"/>
  <c r="A332" i="88" s="1"/>
  <c r="A331" i="88" a="1"/>
  <c r="A331" i="88" s="1"/>
  <c r="A330" i="88" a="1"/>
  <c r="A330" i="88" s="1"/>
  <c r="F330" i="88" s="1"/>
  <c r="A329" i="88" a="1"/>
  <c r="A329" i="88" s="1"/>
  <c r="C329" i="88" s="1"/>
  <c r="A328" i="88" a="1"/>
  <c r="A328" i="88" s="1"/>
  <c r="A327" i="88" a="1"/>
  <c r="A327" i="88" s="1"/>
  <c r="A326" i="88" a="1"/>
  <c r="A326" i="88" s="1"/>
  <c r="A325" i="88" a="1"/>
  <c r="A325" i="88" s="1"/>
  <c r="B325" i="88" s="1"/>
  <c r="A324" i="88" a="1"/>
  <c r="A324" i="88" s="1"/>
  <c r="F324" i="88" s="1"/>
  <c r="A323" i="88" a="1"/>
  <c r="A323" i="88" s="1"/>
  <c r="C323" i="88" s="1"/>
  <c r="A322" i="88" a="1"/>
  <c r="A322" i="88" s="1"/>
  <c r="A321" i="88" a="1"/>
  <c r="A321" i="88" s="1"/>
  <c r="A320" i="88" a="1"/>
  <c r="A320" i="88" s="1"/>
  <c r="A319" i="88" a="1"/>
  <c r="A319" i="88" s="1"/>
  <c r="A318" i="88" a="1"/>
  <c r="A318" i="88" s="1"/>
  <c r="A317" i="88" a="1"/>
  <c r="A317" i="88" s="1"/>
  <c r="B317" i="88" s="1"/>
  <c r="A316" i="88" a="1"/>
  <c r="A316" i="88" s="1"/>
  <c r="A315" i="88" a="1"/>
  <c r="A315" i="88" s="1"/>
  <c r="A314" i="88" a="1"/>
  <c r="A314" i="88" s="1"/>
  <c r="F314" i="88" s="1"/>
  <c r="A313" i="88" a="1"/>
  <c r="A313" i="88" s="1"/>
  <c r="F313" i="88" s="1"/>
  <c r="A312" i="88" a="1"/>
  <c r="A312" i="88" s="1"/>
  <c r="C312" i="88" s="1"/>
  <c r="A311" i="88" a="1"/>
  <c r="A311" i="88" s="1"/>
  <c r="C311" i="88" s="1"/>
  <c r="A310" i="88" a="1"/>
  <c r="A310" i="88" s="1"/>
  <c r="C310" i="88" s="1"/>
  <c r="A309" i="88" a="1"/>
  <c r="A309" i="88" s="1"/>
  <c r="F309" i="88" s="1"/>
  <c r="A308" i="88" a="1"/>
  <c r="A308" i="88" s="1"/>
  <c r="A307" i="88" a="1"/>
  <c r="A307" i="88" s="1"/>
  <c r="C307" i="88" s="1"/>
  <c r="A306" i="88" a="1"/>
  <c r="A306" i="88" s="1"/>
  <c r="F306" i="88" s="1"/>
  <c r="A305" i="88" a="1"/>
  <c r="A305" i="88" s="1"/>
  <c r="B305" i="88" s="1"/>
  <c r="A304" i="88" a="1"/>
  <c r="A304" i="88" s="1"/>
  <c r="A303" i="88" a="1"/>
  <c r="A303" i="88" s="1"/>
  <c r="F303" i="88" s="1"/>
  <c r="A302" i="88" a="1"/>
  <c r="A302" i="88" s="1"/>
  <c r="A301" i="88" a="1"/>
  <c r="A301" i="88" s="1"/>
  <c r="F301" i="88" s="1"/>
  <c r="A300" i="88" a="1"/>
  <c r="A300" i="88" s="1"/>
  <c r="A299" i="88" a="1"/>
  <c r="A299" i="88" s="1"/>
  <c r="C299" i="88" s="1"/>
  <c r="A298" i="88" a="1"/>
  <c r="A298" i="88" s="1"/>
  <c r="F298" i="88" s="1"/>
  <c r="A297" i="88" a="1"/>
  <c r="A297" i="88" s="1"/>
  <c r="C297" i="88" s="1"/>
  <c r="A296" i="88" a="1"/>
  <c r="A296" i="88" s="1"/>
  <c r="A295" i="88" a="1"/>
  <c r="A295" i="88" s="1"/>
  <c r="F295" i="88" s="1"/>
  <c r="A294" i="88" a="1"/>
  <c r="A294" i="88" s="1"/>
  <c r="A293" i="88" a="1"/>
  <c r="A293" i="88" s="1"/>
  <c r="C293" i="88" s="1"/>
  <c r="A292" i="88" a="1"/>
  <c r="A292" i="88" s="1"/>
  <c r="C292" i="88" s="1"/>
  <c r="A291" i="88" a="1"/>
  <c r="A291" i="88" s="1"/>
  <c r="A290" i="88" a="1"/>
  <c r="A290" i="88" s="1"/>
  <c r="B290" i="88" s="1"/>
  <c r="A289" i="88" a="1"/>
  <c r="A289" i="88" s="1"/>
  <c r="A288" i="88" a="1"/>
  <c r="A288" i="88" s="1"/>
  <c r="A287" i="88" a="1"/>
  <c r="A287" i="88" s="1"/>
  <c r="F287" i="88" s="1"/>
  <c r="A286" i="88" a="1"/>
  <c r="A286" i="88" s="1"/>
  <c r="A285" i="88" a="1"/>
  <c r="A285" i="88" s="1"/>
  <c r="C285" i="88" s="1"/>
  <c r="A284" i="88" a="1"/>
  <c r="A284" i="88" s="1"/>
  <c r="C284" i="88" s="1"/>
  <c r="A283" i="88" a="1"/>
  <c r="A283" i="88" s="1"/>
  <c r="A282" i="88" a="1"/>
  <c r="A282" i="88" s="1"/>
  <c r="B282" i="88" s="1"/>
  <c r="A281" i="88" a="1"/>
  <c r="A281" i="88" s="1"/>
  <c r="A280" i="88" a="1"/>
  <c r="A280" i="88" s="1"/>
  <c r="A279" i="88" a="1"/>
  <c r="A279" i="88" s="1"/>
  <c r="F279" i="88" s="1"/>
  <c r="A278" i="88" a="1"/>
  <c r="A278" i="88" s="1"/>
  <c r="A277" i="88" a="1"/>
  <c r="A277" i="88" s="1"/>
  <c r="C277" i="88" s="1"/>
  <c r="A276" i="88" a="1"/>
  <c r="A276" i="88" s="1"/>
  <c r="C276" i="88" s="1"/>
  <c r="A275" i="88" a="1"/>
  <c r="A275" i="88" s="1"/>
  <c r="A274" i="88" a="1"/>
  <c r="A274" i="88" s="1"/>
  <c r="B274" i="88" s="1"/>
  <c r="A273" i="88" a="1"/>
  <c r="A273" i="88" s="1"/>
  <c r="A272" i="88" a="1"/>
  <c r="A272" i="88" s="1"/>
  <c r="A271" i="88" a="1"/>
  <c r="A271" i="88" s="1"/>
  <c r="F271" i="88" s="1"/>
  <c r="A270" i="88" a="1"/>
  <c r="A270" i="88" s="1"/>
  <c r="A269" i="88" a="1"/>
  <c r="A269" i="88" s="1"/>
  <c r="C269" i="88" s="1"/>
  <c r="A268" i="88" a="1"/>
  <c r="A268" i="88" s="1"/>
  <c r="C268" i="88" s="1"/>
  <c r="A267" i="88" a="1"/>
  <c r="A267" i="88" s="1"/>
  <c r="A266" i="88" a="1"/>
  <c r="A266" i="88" s="1"/>
  <c r="B266" i="88" s="1"/>
  <c r="A265" i="88" a="1"/>
  <c r="A265" i="88" s="1"/>
  <c r="A264" i="88" a="1"/>
  <c r="A264" i="88" s="1"/>
  <c r="A263" i="88" a="1"/>
  <c r="A263" i="88" s="1"/>
  <c r="F263" i="88" s="1"/>
  <c r="A262" i="88" a="1"/>
  <c r="A262" i="88" s="1"/>
  <c r="B262" i="88" s="1"/>
  <c r="A261" i="88" a="1"/>
  <c r="A261" i="88" s="1"/>
  <c r="A260" i="88" a="1"/>
  <c r="A260" i="88" s="1"/>
  <c r="B260" i="88" s="1"/>
  <c r="A259" i="88" a="1"/>
  <c r="A259" i="88" s="1"/>
  <c r="A258" i="88" a="1"/>
  <c r="A258" i="88" s="1"/>
  <c r="B258" i="88" s="1"/>
  <c r="A257" i="88" a="1"/>
  <c r="A257" i="88" s="1"/>
  <c r="F257" i="88" s="1"/>
  <c r="A256" i="88" a="1"/>
  <c r="A256" i="88" s="1"/>
  <c r="F256" i="88" s="1"/>
  <c r="A255" i="88" a="1"/>
  <c r="A255" i="88" s="1"/>
  <c r="F255" i="88" s="1"/>
  <c r="A254" i="88" a="1"/>
  <c r="A254" i="88" s="1"/>
  <c r="B254" i="88" s="1"/>
  <c r="A253" i="88" a="1"/>
  <c r="A253" i="88" s="1"/>
  <c r="C253" i="88" s="1"/>
  <c r="A252" i="88" a="1"/>
  <c r="A252" i="88" s="1"/>
  <c r="B252" i="88" s="1"/>
  <c r="A251" i="88" a="1"/>
  <c r="A251" i="88" s="1"/>
  <c r="A250" i="88" a="1"/>
  <c r="A250" i="88" s="1"/>
  <c r="A249" i="88" a="1"/>
  <c r="A249" i="88" s="1"/>
  <c r="F249" i="88" s="1"/>
  <c r="A248" i="88" a="1"/>
  <c r="A248" i="88" s="1"/>
  <c r="A247" i="88" a="1"/>
  <c r="A247" i="88" s="1"/>
  <c r="F247" i="88" s="1"/>
  <c r="A246" i="88" a="1"/>
  <c r="A246" i="88" s="1"/>
  <c r="B246" i="88" s="1"/>
  <c r="A245" i="88" a="1"/>
  <c r="A245" i="88" s="1"/>
  <c r="A244" i="88" a="1"/>
  <c r="A244" i="88" s="1"/>
  <c r="B244" i="88" s="1"/>
  <c r="A243" i="88" a="1"/>
  <c r="A243" i="88" s="1"/>
  <c r="A242" i="88" a="1"/>
  <c r="A242" i="88" s="1"/>
  <c r="A241" i="88" a="1"/>
  <c r="A241" i="88" s="1"/>
  <c r="F241" i="88" s="1"/>
  <c r="A240" i="88" a="1"/>
  <c r="A240" i="88" s="1"/>
  <c r="F240" i="88" s="1"/>
  <c r="A239" i="88" a="1"/>
  <c r="A239" i="88" s="1"/>
  <c r="F239" i="88" s="1"/>
  <c r="A238" i="88" a="1"/>
  <c r="A238" i="88" s="1"/>
  <c r="B238" i="88" s="1"/>
  <c r="A237" i="88" a="1"/>
  <c r="A237" i="88" s="1"/>
  <c r="C237" i="88" s="1"/>
  <c r="A236" i="88" a="1"/>
  <c r="A236" i="88" s="1"/>
  <c r="B236" i="88" s="1"/>
  <c r="A235" i="88" a="1"/>
  <c r="A235" i="88" s="1"/>
  <c r="B235" i="88" s="1"/>
  <c r="A234" i="88" a="1"/>
  <c r="A234" i="88" s="1"/>
  <c r="B234" i="88" s="1"/>
  <c r="A233" i="88" a="1"/>
  <c r="A233" i="88" s="1"/>
  <c r="A232" i="88" a="1"/>
  <c r="A232" i="88" s="1"/>
  <c r="A231" i="88" a="1"/>
  <c r="A231" i="88" s="1"/>
  <c r="C231" i="88" s="1"/>
  <c r="A230" i="88" a="1"/>
  <c r="A230" i="88" s="1"/>
  <c r="A229" i="88" a="1"/>
  <c r="A229" i="88" s="1"/>
  <c r="B229" i="88" s="1"/>
  <c r="A228" i="88" a="1"/>
  <c r="A228" i="88" s="1"/>
  <c r="A227" i="88" a="1"/>
  <c r="A227" i="88" s="1"/>
  <c r="A226" i="88" a="1"/>
  <c r="A226" i="88" s="1"/>
  <c r="A225" i="88" a="1"/>
  <c r="A225" i="88" s="1"/>
  <c r="F225" i="88" s="1"/>
  <c r="A224" i="88" a="1"/>
  <c r="A224" i="88" s="1"/>
  <c r="A223" i="88" a="1"/>
  <c r="A223" i="88" s="1"/>
  <c r="C223" i="88" s="1"/>
  <c r="A222" i="88" a="1"/>
  <c r="A222" i="88" s="1"/>
  <c r="A221" i="88" a="1"/>
  <c r="A221" i="88" s="1"/>
  <c r="B221" i="88" s="1"/>
  <c r="A220" i="88" a="1"/>
  <c r="A220" i="88" s="1"/>
  <c r="B220" i="88" s="1"/>
  <c r="A219" i="88" a="1"/>
  <c r="A219" i="88" s="1"/>
  <c r="A218" i="88" a="1"/>
  <c r="A218" i="88" s="1"/>
  <c r="F218" i="88" s="1"/>
  <c r="A217" i="88" a="1"/>
  <c r="A217" i="88" s="1"/>
  <c r="A216" i="88" a="1"/>
  <c r="A216" i="88" s="1"/>
  <c r="A215" i="88" a="1"/>
  <c r="A215" i="88" s="1"/>
  <c r="C215" i="88" s="1"/>
  <c r="A214" i="88" a="1"/>
  <c r="A214" i="88" s="1"/>
  <c r="A213" i="88" a="1"/>
  <c r="A213" i="88" s="1"/>
  <c r="B213" i="88" s="1"/>
  <c r="A212" i="88" a="1"/>
  <c r="A212" i="88" s="1"/>
  <c r="B212" i="88" s="1"/>
  <c r="A211" i="88" a="1"/>
  <c r="A211" i="88" s="1"/>
  <c r="A210" i="88" a="1"/>
  <c r="A210" i="88" s="1"/>
  <c r="A209" i="88" a="1"/>
  <c r="A209" i="88" s="1"/>
  <c r="F209" i="88" s="1"/>
  <c r="A208" i="88" a="1"/>
  <c r="A208" i="88" s="1"/>
  <c r="A207" i="88" a="1"/>
  <c r="A207" i="88" s="1"/>
  <c r="A206" i="88" a="1"/>
  <c r="A206" i="88" s="1"/>
  <c r="A205" i="88" a="1"/>
  <c r="A205" i="88" s="1"/>
  <c r="B205" i="88" s="1"/>
  <c r="A204" i="88" a="1"/>
  <c r="A204" i="88" s="1"/>
  <c r="A203" i="88" a="1"/>
  <c r="A203" i="88" s="1"/>
  <c r="A202" i="88" a="1"/>
  <c r="A202" i="88" s="1"/>
  <c r="F202" i="88" s="1"/>
  <c r="A201" i="88" a="1"/>
  <c r="A201" i="88" s="1"/>
  <c r="A200" i="88" a="1"/>
  <c r="A200" i="88" s="1"/>
  <c r="A199" i="88" a="1"/>
  <c r="A199" i="88" s="1"/>
  <c r="C199" i="88" s="1"/>
  <c r="A198" i="88" a="1"/>
  <c r="A198" i="88" s="1"/>
  <c r="A197" i="88" a="1"/>
  <c r="A197" i="88" s="1"/>
  <c r="B197" i="88" s="1"/>
  <c r="A196" i="88" a="1"/>
  <c r="A196" i="88" s="1"/>
  <c r="C196" i="88" s="1"/>
  <c r="A195" i="88" a="1"/>
  <c r="A195" i="88" s="1"/>
  <c r="A194" i="88" a="1"/>
  <c r="A194" i="88" s="1"/>
  <c r="A193" i="88" a="1"/>
  <c r="A193" i="88" s="1"/>
  <c r="F193" i="88" s="1"/>
  <c r="A192" i="88" a="1"/>
  <c r="A192" i="88" s="1"/>
  <c r="A191" i="88" a="1"/>
  <c r="A191" i="88" s="1"/>
  <c r="C191" i="88" s="1"/>
  <c r="A190" i="88" a="1"/>
  <c r="A190" i="88" s="1"/>
  <c r="F190" i="88" s="1"/>
  <c r="A189" i="88" a="1"/>
  <c r="A189" i="88" s="1"/>
  <c r="B189" i="88" s="1"/>
  <c r="A188" i="88" a="1"/>
  <c r="A188" i="88" s="1"/>
  <c r="A187" i="88" a="1"/>
  <c r="A187" i="88" s="1"/>
  <c r="B187" i="88" s="1"/>
  <c r="A186" i="88" a="1"/>
  <c r="A186" i="88" s="1"/>
  <c r="C186" i="88" s="1"/>
  <c r="A185" i="88" a="1"/>
  <c r="A185" i="88" s="1"/>
  <c r="A184" i="88" a="1"/>
  <c r="A184" i="88" s="1"/>
  <c r="A183" i="88" a="1"/>
  <c r="A183" i="88" s="1"/>
  <c r="A182" i="88" a="1"/>
  <c r="A182" i="88" s="1"/>
  <c r="A181" i="88" a="1"/>
  <c r="A181" i="88" s="1"/>
  <c r="A180" i="88" a="1"/>
  <c r="A180" i="88" s="1"/>
  <c r="A179" i="88" a="1"/>
  <c r="A179" i="88" s="1"/>
  <c r="A178" i="88" a="1"/>
  <c r="A178" i="88" s="1"/>
  <c r="C178" i="88" s="1"/>
  <c r="A177" i="88" a="1"/>
  <c r="A177" i="88" s="1"/>
  <c r="A176" i="88" a="1"/>
  <c r="A176" i="88" s="1"/>
  <c r="F176" i="88" s="1"/>
  <c r="A175" i="88" a="1"/>
  <c r="A175" i="88" s="1"/>
  <c r="B175" i="88" s="1"/>
  <c r="A174" i="88" a="1"/>
  <c r="A174" i="88" s="1"/>
  <c r="A173" i="88" a="1"/>
  <c r="A173" i="88" s="1"/>
  <c r="C173" i="88" s="1"/>
  <c r="A172" i="88" a="1"/>
  <c r="A172" i="88" s="1"/>
  <c r="A171" i="88" a="1"/>
  <c r="A171" i="88" s="1"/>
  <c r="A170" i="88" a="1"/>
  <c r="A170" i="88" s="1"/>
  <c r="A169" i="88" a="1"/>
  <c r="A169" i="88" s="1"/>
  <c r="A168" i="88" a="1"/>
  <c r="A168" i="88" s="1"/>
  <c r="A167" i="88" a="1"/>
  <c r="A167" i="88" s="1"/>
  <c r="A166" i="88" a="1"/>
  <c r="A166" i="88" s="1"/>
  <c r="A165" i="88" a="1"/>
  <c r="A165" i="88" s="1"/>
  <c r="A164" i="88" a="1"/>
  <c r="A164" i="88" s="1"/>
  <c r="A163" i="88" a="1"/>
  <c r="A163" i="88" s="1"/>
  <c r="A162" i="88" a="1"/>
  <c r="A162" i="88" s="1"/>
  <c r="C162" i="88" s="1"/>
  <c r="A161" i="88" a="1"/>
  <c r="A161" i="88" s="1"/>
  <c r="A160" i="88" a="1"/>
  <c r="A160" i="88" s="1"/>
  <c r="F160" i="88" s="1"/>
  <c r="A159" i="88" a="1"/>
  <c r="A159" i="88" s="1"/>
  <c r="B159" i="88" s="1"/>
  <c r="A158" i="88" a="1"/>
  <c r="A158" i="88" s="1"/>
  <c r="A157" i="88" a="1"/>
  <c r="A157" i="88" s="1"/>
  <c r="C157" i="88" s="1"/>
  <c r="A156" i="88" a="1"/>
  <c r="A156" i="88" s="1"/>
  <c r="A155" i="88" a="1"/>
  <c r="A155" i="88" s="1"/>
  <c r="A154" i="88" a="1"/>
  <c r="A154" i="88" s="1"/>
  <c r="A153" i="88" a="1"/>
  <c r="A153" i="88" s="1"/>
  <c r="A152" i="88" a="1"/>
  <c r="A152" i="88" s="1"/>
  <c r="A151" i="88" a="1"/>
  <c r="A151" i="88" s="1"/>
  <c r="A150" i="88" a="1"/>
  <c r="A150" i="88" s="1"/>
  <c r="A149" i="88" a="1"/>
  <c r="A149" i="88" s="1"/>
  <c r="A148" i="88" a="1"/>
  <c r="A148" i="88" s="1"/>
  <c r="A147" i="88" a="1"/>
  <c r="A147" i="88" s="1"/>
  <c r="A146" i="88" a="1"/>
  <c r="A146" i="88" s="1"/>
  <c r="A145" i="88" a="1"/>
  <c r="A145" i="88" s="1"/>
  <c r="A144" i="88" a="1"/>
  <c r="A144" i="88" s="1"/>
  <c r="A143" i="88" a="1"/>
  <c r="A143" i="88" s="1"/>
  <c r="A142" i="88" a="1"/>
  <c r="A142" i="88" s="1"/>
  <c r="F142" i="88" s="1"/>
  <c r="A141" i="88" a="1"/>
  <c r="A141" i="88" s="1"/>
  <c r="F141" i="88" s="1"/>
  <c r="A140" i="88" a="1"/>
  <c r="A140" i="88" s="1"/>
  <c r="A139" i="88" a="1"/>
  <c r="A139" i="88" s="1"/>
  <c r="C139" i="88" s="1"/>
  <c r="A138" i="88" a="1"/>
  <c r="A138" i="88" s="1"/>
  <c r="A137" i="88" a="1"/>
  <c r="A137" i="88" s="1"/>
  <c r="A136" i="88" a="1"/>
  <c r="A136" i="88" s="1"/>
  <c r="A135" i="88" a="1"/>
  <c r="A135" i="88" s="1"/>
  <c r="A134" i="88" a="1"/>
  <c r="A134" i="88" s="1"/>
  <c r="A133" i="88" a="1"/>
  <c r="A133" i="88" s="1"/>
  <c r="A132" i="88" a="1"/>
  <c r="A132" i="88" s="1"/>
  <c r="A131" i="88" a="1"/>
  <c r="A131" i="88" s="1"/>
  <c r="C131" i="88" s="1"/>
  <c r="A130" i="88" a="1"/>
  <c r="A130" i="88" s="1"/>
  <c r="A129" i="88" a="1"/>
  <c r="A129" i="88" s="1"/>
  <c r="A128" i="88" a="1"/>
  <c r="A128" i="88" s="1"/>
  <c r="A127" i="88" a="1"/>
  <c r="A127" i="88" s="1"/>
  <c r="A126" i="88" a="1"/>
  <c r="A126" i="88" s="1"/>
  <c r="A125" i="88" a="1"/>
  <c r="A125" i="88" s="1"/>
  <c r="F125" i="88" s="1"/>
  <c r="A124" i="88" a="1"/>
  <c r="A124" i="88" s="1"/>
  <c r="A123" i="88" a="1"/>
  <c r="A123" i="88" s="1"/>
  <c r="A122" i="88" a="1"/>
  <c r="A122" i="88" s="1"/>
  <c r="C122" i="88" s="1"/>
  <c r="A121" i="88" a="1"/>
  <c r="A121" i="88" s="1"/>
  <c r="A120" i="88" a="1"/>
  <c r="A120" i="88" s="1"/>
  <c r="A119" i="88" a="1"/>
  <c r="A119" i="88" s="1"/>
  <c r="B119" i="88" s="1"/>
  <c r="A118" i="88" a="1"/>
  <c r="A118" i="88" s="1"/>
  <c r="A117" i="88" a="1"/>
  <c r="A117" i="88" s="1"/>
  <c r="A116" i="88" a="1"/>
  <c r="A116" i="88" s="1"/>
  <c r="A115" i="88" a="1"/>
  <c r="A115" i="88" s="1"/>
  <c r="C115" i="88" s="1"/>
  <c r="A114" i="88" a="1"/>
  <c r="A114" i="88" s="1"/>
  <c r="C114" i="88" s="1"/>
  <c r="A113" i="88" a="1"/>
  <c r="A113" i="88" s="1"/>
  <c r="A112" i="88" a="1"/>
  <c r="A112" i="88" s="1"/>
  <c r="A111" i="88" a="1"/>
  <c r="A111" i="88" s="1"/>
  <c r="B111" i="88" s="1"/>
  <c r="A110" i="88" a="1"/>
  <c r="A110" i="88" s="1"/>
  <c r="F110" i="88" s="1"/>
  <c r="A109" i="88" a="1"/>
  <c r="A109" i="88" s="1"/>
  <c r="A108" i="88" a="1"/>
  <c r="A108" i="88" s="1"/>
  <c r="A107" i="88" a="1"/>
  <c r="A107" i="88" s="1"/>
  <c r="A106" i="88" a="1"/>
  <c r="A106" i="88" s="1"/>
  <c r="A105" i="88" a="1"/>
  <c r="A105" i="88" s="1"/>
  <c r="A104" i="88" a="1"/>
  <c r="A104" i="88" s="1"/>
  <c r="A103" i="88" a="1"/>
  <c r="A103" i="88" s="1"/>
  <c r="A102" i="88" a="1"/>
  <c r="A102" i="88" s="1"/>
  <c r="F102" i="88" s="1"/>
  <c r="A101" i="88" a="1"/>
  <c r="A101" i="88" s="1"/>
  <c r="A100" i="88" a="1"/>
  <c r="A100" i="88" s="1"/>
  <c r="A99" i="88" a="1"/>
  <c r="A99" i="88" s="1"/>
  <c r="A98" i="88" a="1"/>
  <c r="A98" i="88" s="1"/>
  <c r="A97" i="88" a="1"/>
  <c r="A97" i="88" s="1"/>
  <c r="A96" i="88" a="1"/>
  <c r="A96" i="88" s="1"/>
  <c r="A95" i="88" a="1"/>
  <c r="A95" i="88" s="1"/>
  <c r="A94" i="88" a="1"/>
  <c r="A94" i="88" s="1"/>
  <c r="C94" i="88" s="1"/>
  <c r="A93" i="88" a="1"/>
  <c r="A93" i="88" s="1"/>
  <c r="A92" i="88" a="1"/>
  <c r="A92" i="88" s="1"/>
  <c r="A91" i="88" a="1"/>
  <c r="A91" i="88" s="1"/>
  <c r="C91" i="88" s="1"/>
  <c r="A90" i="88" a="1"/>
  <c r="A90" i="88" s="1"/>
  <c r="A89" i="88" a="1"/>
  <c r="A89" i="88" s="1"/>
  <c r="A88" i="88" a="1"/>
  <c r="A88" i="88" s="1"/>
  <c r="A87" i="88" a="1"/>
  <c r="A87" i="88" s="1"/>
  <c r="A86" i="88" a="1"/>
  <c r="A86" i="88" s="1"/>
  <c r="C86" i="88" s="1"/>
  <c r="A85" i="88" a="1"/>
  <c r="A85" i="88" s="1"/>
  <c r="A84" i="88" a="1"/>
  <c r="A84" i="88" s="1"/>
  <c r="A83" i="88" a="1"/>
  <c r="A83" i="88" s="1"/>
  <c r="A82" i="88" a="1"/>
  <c r="A82" i="88" s="1"/>
  <c r="A81" i="88" a="1"/>
  <c r="A81" i="88" s="1"/>
  <c r="A80" i="88" a="1"/>
  <c r="A80" i="88" s="1"/>
  <c r="A79" i="88" a="1"/>
  <c r="A79" i="88" s="1"/>
  <c r="A78" i="88" a="1"/>
  <c r="A78" i="88" s="1"/>
  <c r="C78" i="88" s="1"/>
  <c r="A77" i="88" a="1"/>
  <c r="A77" i="88" s="1"/>
  <c r="A76" i="88" a="1"/>
  <c r="A76" i="88" s="1"/>
  <c r="A75" i="88" a="1"/>
  <c r="A75" i="88" s="1"/>
  <c r="C75" i="88" s="1"/>
  <c r="A74" i="88" a="1"/>
  <c r="A74" i="88" s="1"/>
  <c r="A73" i="88" a="1"/>
  <c r="A73" i="88" s="1"/>
  <c r="A72" i="88" a="1"/>
  <c r="A72" i="88" s="1"/>
  <c r="F72" i="88" s="1"/>
  <c r="A71" i="88" a="1"/>
  <c r="A71" i="88" s="1"/>
  <c r="A70" i="88" a="1"/>
  <c r="A70" i="88" s="1"/>
  <c r="A69" i="88" a="1"/>
  <c r="A69" i="88" s="1"/>
  <c r="A68" i="88" a="1"/>
  <c r="A68" i="88" s="1"/>
  <c r="A67" i="88" a="1"/>
  <c r="A67" i="88" s="1"/>
  <c r="A66" i="88" a="1"/>
  <c r="A66" i="88" s="1"/>
  <c r="A65" i="88" a="1"/>
  <c r="A65" i="88" s="1"/>
  <c r="A64" i="88" a="1"/>
  <c r="A64" i="88" s="1"/>
  <c r="A63" i="88" a="1"/>
  <c r="A63" i="88" s="1"/>
  <c r="A62" i="88" a="1"/>
  <c r="A62" i="88" s="1"/>
  <c r="C62" i="88" s="1"/>
  <c r="A61" i="88" a="1"/>
  <c r="A61" i="88" s="1"/>
  <c r="F61" i="88" s="1"/>
  <c r="A60" i="88" a="1"/>
  <c r="A60" i="88" s="1"/>
  <c r="A59" i="88" a="1"/>
  <c r="A59" i="88" s="1"/>
  <c r="C59" i="88" s="1"/>
  <c r="A58" i="88" a="1"/>
  <c r="A58" i="88" s="1"/>
  <c r="A57" i="88" a="1"/>
  <c r="A57" i="88" s="1"/>
  <c r="A56" i="88" a="1"/>
  <c r="A56" i="88" s="1"/>
  <c r="A55" i="88" a="1"/>
  <c r="A55" i="88" s="1"/>
  <c r="A54" i="88" a="1"/>
  <c r="A54" i="88" s="1"/>
  <c r="C54" i="88" s="1"/>
  <c r="A53" i="88" a="1"/>
  <c r="A53" i="88" s="1"/>
  <c r="A52" i="88" a="1"/>
  <c r="A52" i="88" s="1"/>
  <c r="A51" i="88" a="1"/>
  <c r="A51" i="88" s="1"/>
  <c r="B51" i="88" s="1"/>
  <c r="A50" i="88" a="1"/>
  <c r="A50" i="88" s="1"/>
  <c r="A49" i="88" a="1"/>
  <c r="A49" i="88" s="1"/>
  <c r="A48" i="88" a="1"/>
  <c r="A48" i="88" s="1"/>
  <c r="F48" i="88" s="1"/>
  <c r="A47" i="88" a="1"/>
  <c r="A47" i="88" s="1"/>
  <c r="A46" i="88" a="1"/>
  <c r="A46" i="88" s="1"/>
  <c r="C46" i="88" s="1"/>
  <c r="A45" i="88" a="1"/>
  <c r="A45" i="88" s="1"/>
  <c r="C45" i="88" s="1"/>
  <c r="A44" i="88" a="1"/>
  <c r="A44" i="88" s="1"/>
  <c r="A43" i="88" a="1"/>
  <c r="A43" i="88" s="1"/>
  <c r="B43" i="88" s="1"/>
  <c r="A42" i="88" a="1"/>
  <c r="A42" i="88" s="1"/>
  <c r="A41" i="88" a="1"/>
  <c r="A41" i="88" s="1"/>
  <c r="A40" i="88" a="1"/>
  <c r="A40" i="88" s="1"/>
  <c r="C40" i="88" s="1"/>
  <c r="A39" i="88" a="1"/>
  <c r="A39" i="88" s="1"/>
  <c r="A38" i="88" a="1"/>
  <c r="A38" i="88" s="1"/>
  <c r="A37" i="88" a="1"/>
  <c r="A37" i="88" s="1"/>
  <c r="F37" i="88" s="1"/>
  <c r="A36" i="88" a="1"/>
  <c r="A36" i="88" s="1"/>
  <c r="A35" i="88" a="1"/>
  <c r="A35" i="88" s="1"/>
  <c r="B35" i="88" s="1"/>
  <c r="A34" i="88" a="1"/>
  <c r="A34" i="88" s="1"/>
  <c r="F34" i="88" s="1"/>
  <c r="A33" i="88" a="1"/>
  <c r="A33" i="88" s="1"/>
  <c r="A32" i="88" a="1"/>
  <c r="A32" i="88" s="1"/>
  <c r="C32" i="88" s="1"/>
  <c r="A31" i="88" a="1"/>
  <c r="A31" i="88" s="1"/>
  <c r="A30" i="88" a="1"/>
  <c r="A30" i="88" s="1"/>
  <c r="A29" i="88" a="1"/>
  <c r="A29" i="88" s="1"/>
  <c r="F29" i="88" s="1"/>
  <c r="A28" i="88" a="1"/>
  <c r="A28" i="88" s="1"/>
  <c r="A27" i="88" a="1"/>
  <c r="A27" i="88" s="1"/>
  <c r="B27" i="88" s="1"/>
  <c r="A26" i="88" a="1"/>
  <c r="A26" i="88" s="1"/>
  <c r="A25" i="88" a="1"/>
  <c r="A25" i="88" s="1"/>
  <c r="A24" i="88" a="1"/>
  <c r="A24" i="88" s="1"/>
  <c r="A23" i="88" a="1"/>
  <c r="A23" i="88" s="1"/>
  <c r="C23" i="88" s="1"/>
  <c r="A22" i="88" a="1"/>
  <c r="A22" i="88" s="1"/>
  <c r="A21" i="88" a="1"/>
  <c r="A21" i="88" s="1"/>
  <c r="A20" i="88" a="1"/>
  <c r="A20" i="88" s="1"/>
  <c r="A19" i="88" a="1"/>
  <c r="A19" i="88" s="1"/>
  <c r="B19" i="88" s="1"/>
  <c r="A18" i="88" a="1"/>
  <c r="A18" i="88" s="1"/>
  <c r="A17" i="88" a="1"/>
  <c r="A17" i="88" s="1"/>
  <c r="A16" i="88" a="1"/>
  <c r="A16" i="88" s="1"/>
  <c r="C16" i="88" s="1"/>
  <c r="A15" i="88" a="1"/>
  <c r="A15" i="88" s="1"/>
  <c r="C15" i="88" s="1"/>
  <c r="A14" i="88" a="1"/>
  <c r="A14" i="88" s="1"/>
  <c r="A13" i="88" a="1"/>
  <c r="A13" i="88" s="1"/>
  <c r="F13" i="88" s="1"/>
  <c r="A12" i="88" a="1"/>
  <c r="A12" i="88" s="1"/>
  <c r="A11" i="88" a="1"/>
  <c r="A11" i="88" s="1"/>
  <c r="F11" i="88" s="1"/>
  <c r="A10" i="88" a="1"/>
  <c r="A10" i="88" s="1"/>
  <c r="A9" i="88" a="1"/>
  <c r="A9" i="88" s="1"/>
  <c r="A8" i="88" a="1"/>
  <c r="A8" i="88" s="1"/>
  <c r="A7" i="88" a="1"/>
  <c r="A7" i="88" s="1"/>
  <c r="A6" i="88" a="1"/>
  <c r="A6" i="88" s="1"/>
  <c r="F6" i="88" s="1"/>
  <c r="A5" i="88" a="1"/>
  <c r="A5" i="88" s="1"/>
  <c r="A4" i="88" a="1"/>
  <c r="A4" i="88" s="1"/>
  <c r="A3" i="88" a="1"/>
  <c r="A3" i="88" s="1"/>
  <c r="A2" i="88"/>
  <c r="A1" i="88"/>
  <c r="A437" i="87" a="1"/>
  <c r="A437" i="87" s="1"/>
  <c r="A436" i="87" a="1"/>
  <c r="A436" i="87" s="1"/>
  <c r="A435" i="87" a="1"/>
  <c r="A435" i="87" s="1"/>
  <c r="A434" i="87" a="1"/>
  <c r="A434" i="87" s="1"/>
  <c r="A433" i="87" a="1"/>
  <c r="A433" i="87" s="1"/>
  <c r="A432" i="87" a="1"/>
  <c r="A432" i="87" s="1"/>
  <c r="F432" i="87" s="1"/>
  <c r="A431" i="87" a="1"/>
  <c r="A431" i="87" s="1"/>
  <c r="A430" i="87" a="1"/>
  <c r="A430" i="87" s="1"/>
  <c r="A429" i="87" a="1"/>
  <c r="A429" i="87" s="1"/>
  <c r="A428" i="87" a="1"/>
  <c r="A428" i="87" s="1"/>
  <c r="B428" i="87" s="1"/>
  <c r="A427" i="87" a="1"/>
  <c r="A427" i="87" s="1"/>
  <c r="A426" i="87" a="1"/>
  <c r="A426" i="87" s="1"/>
  <c r="A425" i="87" a="1"/>
  <c r="A425" i="87" s="1"/>
  <c r="A424" i="87" a="1"/>
  <c r="A424" i="87" s="1"/>
  <c r="F424" i="87" s="1"/>
  <c r="A423" i="87" a="1"/>
  <c r="A423" i="87" s="1"/>
  <c r="A422" i="87" a="1"/>
  <c r="A422" i="87" s="1"/>
  <c r="A421" i="87" a="1"/>
  <c r="A421" i="87" s="1"/>
  <c r="A420" i="87" a="1"/>
  <c r="A420" i="87" s="1"/>
  <c r="B420" i="87" s="1"/>
  <c r="A419" i="87" a="1"/>
  <c r="A419" i="87" s="1"/>
  <c r="A418" i="87" a="1"/>
  <c r="A418" i="87" s="1"/>
  <c r="F418" i="87" s="1"/>
  <c r="A417" i="87" a="1"/>
  <c r="A417" i="87" s="1"/>
  <c r="A416" i="87" a="1"/>
  <c r="A416" i="87" s="1"/>
  <c r="A415" i="87" a="1"/>
  <c r="A415" i="87" s="1"/>
  <c r="B415" i="87" s="1"/>
  <c r="A414" i="87" a="1"/>
  <c r="A414" i="87" s="1"/>
  <c r="A413" i="87" a="1"/>
  <c r="A413" i="87" s="1"/>
  <c r="A412" i="87" a="1"/>
  <c r="A412" i="87" s="1"/>
  <c r="A411" i="87" a="1"/>
  <c r="A411" i="87" s="1"/>
  <c r="A410" i="87" a="1"/>
  <c r="A410" i="87" s="1"/>
  <c r="F410" i="87" s="1"/>
  <c r="A409" i="87" a="1"/>
  <c r="A409" i="87" s="1"/>
  <c r="A408" i="87" a="1"/>
  <c r="A408" i="87" s="1"/>
  <c r="C408" i="87" s="1"/>
  <c r="A407" i="87" a="1"/>
  <c r="A407" i="87" s="1"/>
  <c r="A406" i="87" a="1"/>
  <c r="A406" i="87" s="1"/>
  <c r="A405" i="87" a="1"/>
  <c r="A405" i="87" s="1"/>
  <c r="A404" i="87" a="1"/>
  <c r="A404" i="87" s="1"/>
  <c r="B404" i="87" s="1"/>
  <c r="A403" i="87" a="1"/>
  <c r="A403" i="87" s="1"/>
  <c r="A402" i="87" a="1"/>
  <c r="A402" i="87" s="1"/>
  <c r="A401" i="87" a="1"/>
  <c r="A401" i="87" s="1"/>
  <c r="A400" i="87" a="1"/>
  <c r="A400" i="87" s="1"/>
  <c r="A399" i="87" a="1"/>
  <c r="A399" i="87" s="1"/>
  <c r="B399" i="87" s="1"/>
  <c r="A398" i="87" a="1"/>
  <c r="A398" i="87" s="1"/>
  <c r="A397" i="87" a="1"/>
  <c r="A397" i="87" s="1"/>
  <c r="A396" i="87" a="1"/>
  <c r="A396" i="87" s="1"/>
  <c r="A395" i="87" a="1"/>
  <c r="A395" i="87" s="1"/>
  <c r="A394" i="87" a="1"/>
  <c r="A394" i="87" s="1"/>
  <c r="F394" i="87" s="1"/>
  <c r="A393" i="87" a="1"/>
  <c r="A393" i="87" s="1"/>
  <c r="A392" i="87" a="1"/>
  <c r="A392" i="87" s="1"/>
  <c r="A391" i="87" a="1"/>
  <c r="A391" i="87" s="1"/>
  <c r="A390" i="87" a="1"/>
  <c r="A390" i="87" s="1"/>
  <c r="A389" i="87" a="1"/>
  <c r="A389" i="87" s="1"/>
  <c r="A388" i="87" a="1"/>
  <c r="A388" i="87" s="1"/>
  <c r="A387" i="87" a="1"/>
  <c r="A387" i="87" s="1"/>
  <c r="A386" i="87" a="1"/>
  <c r="A386" i="87" s="1"/>
  <c r="A385" i="87" a="1"/>
  <c r="A385" i="87" s="1"/>
  <c r="A384" i="87" a="1"/>
  <c r="A384" i="87" s="1"/>
  <c r="A383" i="87" a="1"/>
  <c r="A383" i="87" s="1"/>
  <c r="A382" i="87" a="1"/>
  <c r="A382" i="87" s="1"/>
  <c r="A381" i="87" a="1"/>
  <c r="A381" i="87" s="1"/>
  <c r="A380" i="87" a="1"/>
  <c r="A380" i="87" s="1"/>
  <c r="A379" i="87" a="1"/>
  <c r="A379" i="87" s="1"/>
  <c r="A378" i="87" a="1"/>
  <c r="A378" i="87" s="1"/>
  <c r="F378" i="87" s="1"/>
  <c r="A377" i="87" a="1"/>
  <c r="A377" i="87" s="1"/>
  <c r="A376" i="87" a="1"/>
  <c r="A376" i="87" s="1"/>
  <c r="F376" i="87" s="1"/>
  <c r="A375" i="87" a="1"/>
  <c r="A375" i="87" s="1"/>
  <c r="A374" i="87" a="1"/>
  <c r="A374" i="87" s="1"/>
  <c r="A373" i="87" a="1"/>
  <c r="A373" i="87" s="1"/>
  <c r="A372" i="87" a="1"/>
  <c r="A372" i="87" s="1"/>
  <c r="A371" i="87" a="1"/>
  <c r="A371" i="87" s="1"/>
  <c r="A370" i="87" a="1"/>
  <c r="A370" i="87" s="1"/>
  <c r="A369" i="87" a="1"/>
  <c r="A369" i="87" s="1"/>
  <c r="A368" i="87" a="1"/>
  <c r="A368" i="87" s="1"/>
  <c r="A367" i="87" a="1"/>
  <c r="A367" i="87" s="1"/>
  <c r="A366" i="87" a="1"/>
  <c r="A366" i="87" s="1"/>
  <c r="A365" i="87" a="1"/>
  <c r="A365" i="87" s="1"/>
  <c r="A364" i="87" a="1"/>
  <c r="A364" i="87" s="1"/>
  <c r="B364" i="87" s="1"/>
  <c r="A363" i="87" a="1"/>
  <c r="A363" i="87" s="1"/>
  <c r="A362" i="87" a="1"/>
  <c r="A362" i="87" s="1"/>
  <c r="A361" i="87" a="1"/>
  <c r="A361" i="87" s="1"/>
  <c r="A360" i="87" a="1"/>
  <c r="A360" i="87" s="1"/>
  <c r="A359" i="87" a="1"/>
  <c r="A359" i="87" s="1"/>
  <c r="B359" i="87" s="1"/>
  <c r="A358" i="87" a="1"/>
  <c r="A358" i="87" s="1"/>
  <c r="A357" i="87" a="1"/>
  <c r="A357" i="87" s="1"/>
  <c r="A356" i="87" a="1"/>
  <c r="A356" i="87" s="1"/>
  <c r="A355" i="87" a="1"/>
  <c r="A355" i="87" s="1"/>
  <c r="A354" i="87" a="1"/>
  <c r="A354" i="87" s="1"/>
  <c r="F354" i="87" s="1"/>
  <c r="A353" i="87" a="1"/>
  <c r="A353" i="87" s="1"/>
  <c r="A352" i="87" a="1"/>
  <c r="A352" i="87" s="1"/>
  <c r="F352" i="87" s="1"/>
  <c r="A351" i="87" a="1"/>
  <c r="A351" i="87" s="1"/>
  <c r="B351" i="87" s="1"/>
  <c r="A350" i="87" a="1"/>
  <c r="A350" i="87" s="1"/>
  <c r="A349" i="87" a="1"/>
  <c r="A349" i="87" s="1"/>
  <c r="A348" i="87" a="1"/>
  <c r="A348" i="87" s="1"/>
  <c r="B348" i="87" s="1"/>
  <c r="A347" i="87" a="1"/>
  <c r="A347" i="87" s="1"/>
  <c r="A346" i="87" a="1"/>
  <c r="A346" i="87" s="1"/>
  <c r="F346" i="87" s="1"/>
  <c r="A345" i="87" a="1"/>
  <c r="A345" i="87" s="1"/>
  <c r="A344" i="87" a="1"/>
  <c r="A344" i="87" s="1"/>
  <c r="F344" i="87" s="1"/>
  <c r="A343" i="87" a="1"/>
  <c r="A343" i="87" s="1"/>
  <c r="B343" i="87" s="1"/>
  <c r="A342" i="87" a="1"/>
  <c r="A342" i="87" s="1"/>
  <c r="A341" i="87" a="1"/>
  <c r="A341" i="87" s="1"/>
  <c r="A340" i="87" a="1"/>
  <c r="A340" i="87" s="1"/>
  <c r="B340" i="87" s="1"/>
  <c r="A339" i="87" a="1"/>
  <c r="A339" i="87" s="1"/>
  <c r="A338" i="87" a="1"/>
  <c r="A338" i="87" s="1"/>
  <c r="F338" i="87" s="1"/>
  <c r="A337" i="87" a="1"/>
  <c r="A337" i="87" s="1"/>
  <c r="A336" i="87" a="1"/>
  <c r="A336" i="87" s="1"/>
  <c r="F336" i="87" s="1"/>
  <c r="A335" i="87" a="1"/>
  <c r="A335" i="87" s="1"/>
  <c r="A334" i="87" a="1"/>
  <c r="A334" i="87" s="1"/>
  <c r="A333" i="87" a="1"/>
  <c r="A333" i="87" s="1"/>
  <c r="A332" i="87" a="1"/>
  <c r="A332" i="87" s="1"/>
  <c r="B332" i="87" s="1"/>
  <c r="A331" i="87" a="1"/>
  <c r="A331" i="87" s="1"/>
  <c r="A330" i="87" a="1"/>
  <c r="A330" i="87" s="1"/>
  <c r="A329" i="87" a="1"/>
  <c r="A329" i="87" s="1"/>
  <c r="A328" i="87" a="1"/>
  <c r="A328" i="87" s="1"/>
  <c r="A327" i="87" a="1"/>
  <c r="A327" i="87" s="1"/>
  <c r="B327" i="87" s="1"/>
  <c r="A326" i="87" a="1"/>
  <c r="A326" i="87" s="1"/>
  <c r="A325" i="87" a="1"/>
  <c r="A325" i="87" s="1"/>
  <c r="A324" i="87" a="1"/>
  <c r="A324" i="87" s="1"/>
  <c r="B324" i="87" s="1"/>
  <c r="A323" i="87" a="1"/>
  <c r="A323" i="87" s="1"/>
  <c r="A322" i="87" a="1"/>
  <c r="A322" i="87" s="1"/>
  <c r="F322" i="87" s="1"/>
  <c r="A321" i="87" a="1"/>
  <c r="A321" i="87" s="1"/>
  <c r="A320" i="87" a="1"/>
  <c r="A320" i="87" s="1"/>
  <c r="A319" i="87" a="1"/>
  <c r="A319" i="87" s="1"/>
  <c r="A318" i="87" a="1"/>
  <c r="A318" i="87" s="1"/>
  <c r="A317" i="87" a="1"/>
  <c r="A317" i="87" s="1"/>
  <c r="A316" i="87" a="1"/>
  <c r="A316" i="87" s="1"/>
  <c r="A315" i="87" a="1"/>
  <c r="A315" i="87" s="1"/>
  <c r="A314" i="87" a="1"/>
  <c r="A314" i="87" s="1"/>
  <c r="F314" i="87" s="1"/>
  <c r="A313" i="87" a="1"/>
  <c r="A313" i="87" s="1"/>
  <c r="A312" i="87" a="1"/>
  <c r="A312" i="87" s="1"/>
  <c r="A311" i="87" a="1"/>
  <c r="A311" i="87" s="1"/>
  <c r="F311" i="87" s="1"/>
  <c r="A310" i="87" a="1"/>
  <c r="A310" i="87" s="1"/>
  <c r="A309" i="87" a="1"/>
  <c r="A309" i="87" s="1"/>
  <c r="A308" i="87" a="1"/>
  <c r="A308" i="87" s="1"/>
  <c r="B308" i="87" s="1"/>
  <c r="A307" i="87" a="1"/>
  <c r="A307" i="87" s="1"/>
  <c r="A306" i="87" a="1"/>
  <c r="A306" i="87" s="1"/>
  <c r="F306" i="87" s="1"/>
  <c r="A305" i="87" a="1"/>
  <c r="A305" i="87" s="1"/>
  <c r="A304" i="87" a="1"/>
  <c r="A304" i="87" s="1"/>
  <c r="A303" i="87" a="1"/>
  <c r="A303" i="87" s="1"/>
  <c r="A302" i="87" a="1"/>
  <c r="A302" i="87" s="1"/>
  <c r="A301" i="87" a="1"/>
  <c r="A301" i="87" s="1"/>
  <c r="A300" i="87" a="1"/>
  <c r="A300" i="87" s="1"/>
  <c r="B300" i="87" s="1"/>
  <c r="A299" i="87" a="1"/>
  <c r="A299" i="87" s="1"/>
  <c r="A298" i="87" a="1"/>
  <c r="A298" i="87" s="1"/>
  <c r="A297" i="87" a="1"/>
  <c r="A297" i="87" s="1"/>
  <c r="A296" i="87" a="1"/>
  <c r="A296" i="87" s="1"/>
  <c r="A295" i="87" a="1"/>
  <c r="A295" i="87" s="1"/>
  <c r="F295" i="87" s="1"/>
  <c r="A294" i="87" a="1"/>
  <c r="A294" i="87" s="1"/>
  <c r="A293" i="87" a="1"/>
  <c r="A293" i="87" s="1"/>
  <c r="A292" i="87" a="1"/>
  <c r="A292" i="87" s="1"/>
  <c r="B292" i="87" s="1"/>
  <c r="A291" i="87" a="1"/>
  <c r="A291" i="87" s="1"/>
  <c r="A290" i="87" a="1"/>
  <c r="A290" i="87" s="1"/>
  <c r="A289" i="87" a="1"/>
  <c r="A289" i="87" s="1"/>
  <c r="A288" i="87" a="1"/>
  <c r="A288" i="87" s="1"/>
  <c r="A287" i="87" a="1"/>
  <c r="A287" i="87" s="1"/>
  <c r="F287" i="87" s="1"/>
  <c r="A286" i="87" a="1"/>
  <c r="A286" i="87" s="1"/>
  <c r="A285" i="87" a="1"/>
  <c r="A285" i="87" s="1"/>
  <c r="A284" i="87" a="1"/>
  <c r="A284" i="87" s="1"/>
  <c r="B284" i="87" s="1"/>
  <c r="A283" i="87" a="1"/>
  <c r="A283" i="87" s="1"/>
  <c r="A282" i="87" a="1"/>
  <c r="A282" i="87" s="1"/>
  <c r="F282" i="87" s="1"/>
  <c r="A281" i="87" a="1"/>
  <c r="A281" i="87" s="1"/>
  <c r="A280" i="87" a="1"/>
  <c r="A280" i="87" s="1"/>
  <c r="A279" i="87" a="1"/>
  <c r="A279" i="87" s="1"/>
  <c r="A278" i="87" a="1"/>
  <c r="A278" i="87" s="1"/>
  <c r="A277" i="87" a="1"/>
  <c r="A277" i="87" s="1"/>
  <c r="A276" i="87" a="1"/>
  <c r="A276" i="87" s="1"/>
  <c r="A275" i="87" a="1"/>
  <c r="A275" i="87" s="1"/>
  <c r="A274" i="87" a="1"/>
  <c r="A274" i="87" s="1"/>
  <c r="C274" i="87" s="1"/>
  <c r="A273" i="87" a="1"/>
  <c r="A273" i="87" s="1"/>
  <c r="A272" i="87" a="1"/>
  <c r="A272" i="87" s="1"/>
  <c r="A271" i="87" a="1"/>
  <c r="A271" i="87" s="1"/>
  <c r="A270" i="87" a="1"/>
  <c r="A270" i="87" s="1"/>
  <c r="A269" i="87" a="1"/>
  <c r="A269" i="87" s="1"/>
  <c r="F269" i="87" s="1"/>
  <c r="A268" i="87" a="1"/>
  <c r="A268" i="87" s="1"/>
  <c r="F268" i="87" s="1"/>
  <c r="A267" i="87" a="1"/>
  <c r="A267" i="87" s="1"/>
  <c r="A266" i="87" a="1"/>
  <c r="A266" i="87" s="1"/>
  <c r="C266" i="87" s="1"/>
  <c r="A265" i="87" a="1"/>
  <c r="A265" i="87" s="1"/>
  <c r="A264" i="87" a="1"/>
  <c r="A264" i="87" s="1"/>
  <c r="F264" i="87" s="1"/>
  <c r="A263" i="87" a="1"/>
  <c r="A263" i="87" s="1"/>
  <c r="A262" i="87" a="1"/>
  <c r="A262" i="87" s="1"/>
  <c r="A261" i="87" a="1"/>
  <c r="A261" i="87" s="1"/>
  <c r="A260" i="87" a="1"/>
  <c r="A260" i="87" s="1"/>
  <c r="F260" i="87" s="1"/>
  <c r="A259" i="87" a="1"/>
  <c r="A259" i="87" s="1"/>
  <c r="A258" i="87" a="1"/>
  <c r="A258" i="87" s="1"/>
  <c r="C258" i="87" s="1"/>
  <c r="A257" i="87" a="1"/>
  <c r="A257" i="87" s="1"/>
  <c r="A256" i="87" a="1"/>
  <c r="A256" i="87" s="1"/>
  <c r="A255" i="87" a="1"/>
  <c r="A255" i="87" s="1"/>
  <c r="A254" i="87" a="1"/>
  <c r="A254" i="87" s="1"/>
  <c r="F254" i="87" s="1"/>
  <c r="A253" i="87" a="1"/>
  <c r="A253" i="87" s="1"/>
  <c r="A252" i="87" a="1"/>
  <c r="A252" i="87" s="1"/>
  <c r="F252" i="87" s="1"/>
  <c r="A251" i="87" a="1"/>
  <c r="A251" i="87" s="1"/>
  <c r="A250" i="87" a="1"/>
  <c r="A250" i="87" s="1"/>
  <c r="C250" i="87" s="1"/>
  <c r="A249" i="87" a="1"/>
  <c r="A249" i="87" s="1"/>
  <c r="A248" i="87" a="1"/>
  <c r="A248" i="87" s="1"/>
  <c r="A247" i="87" a="1"/>
  <c r="A247" i="87" s="1"/>
  <c r="A246" i="87" a="1"/>
  <c r="A246" i="87" s="1"/>
  <c r="A245" i="87" a="1"/>
  <c r="A245" i="87" s="1"/>
  <c r="A244" i="87" a="1"/>
  <c r="A244" i="87" s="1"/>
  <c r="F244" i="87" s="1"/>
  <c r="A243" i="87" a="1"/>
  <c r="A243" i="87" s="1"/>
  <c r="A242" i="87" a="1"/>
  <c r="A242" i="87" s="1"/>
  <c r="C242" i="87" s="1"/>
  <c r="A241" i="87" a="1"/>
  <c r="A241" i="87" s="1"/>
  <c r="A240" i="87" a="1"/>
  <c r="A240" i="87" s="1"/>
  <c r="F240" i="87" s="1"/>
  <c r="A239" i="87" a="1"/>
  <c r="A239" i="87" s="1"/>
  <c r="A238" i="87" a="1"/>
  <c r="A238" i="87" s="1"/>
  <c r="A237" i="87" a="1"/>
  <c r="A237" i="87" s="1"/>
  <c r="A236" i="87" a="1"/>
  <c r="A236" i="87" s="1"/>
  <c r="F236" i="87" s="1"/>
  <c r="A235" i="87" a="1"/>
  <c r="A235" i="87" s="1"/>
  <c r="A234" i="87" a="1"/>
  <c r="A234" i="87" s="1"/>
  <c r="C234" i="87" s="1"/>
  <c r="A233" i="87" a="1"/>
  <c r="A233" i="87" s="1"/>
  <c r="A232" i="87" a="1"/>
  <c r="A232" i="87" s="1"/>
  <c r="A231" i="87" a="1"/>
  <c r="A231" i="87" s="1"/>
  <c r="A230" i="87" a="1"/>
  <c r="A230" i="87" s="1"/>
  <c r="A229" i="87" a="1"/>
  <c r="A229" i="87" s="1"/>
  <c r="A228" i="87" a="1"/>
  <c r="A228" i="87" s="1"/>
  <c r="F228" i="87" s="1"/>
  <c r="A227" i="87" a="1"/>
  <c r="A227" i="87" s="1"/>
  <c r="A226" i="87" a="1"/>
  <c r="A226" i="87" s="1"/>
  <c r="C226" i="87" s="1"/>
  <c r="A225" i="87" a="1"/>
  <c r="A225" i="87" s="1"/>
  <c r="A224" i="87" a="1"/>
  <c r="A224" i="87" s="1"/>
  <c r="A223" i="87" a="1"/>
  <c r="A223" i="87" s="1"/>
  <c r="A222" i="87" a="1"/>
  <c r="A222" i="87" s="1"/>
  <c r="F222" i="87" s="1"/>
  <c r="A221" i="87" a="1"/>
  <c r="A221" i="87" s="1"/>
  <c r="A220" i="87" a="1"/>
  <c r="A220" i="87" s="1"/>
  <c r="F220" i="87" s="1"/>
  <c r="A219" i="87" a="1"/>
  <c r="A219" i="87" s="1"/>
  <c r="A218" i="87" a="1"/>
  <c r="A218" i="87" s="1"/>
  <c r="C218" i="87" s="1"/>
  <c r="A217" i="87" a="1"/>
  <c r="A217" i="87" s="1"/>
  <c r="A216" i="87" a="1"/>
  <c r="A216" i="87" s="1"/>
  <c r="A215" i="87" a="1"/>
  <c r="A215" i="87" s="1"/>
  <c r="A214" i="87" a="1"/>
  <c r="A214" i="87" s="1"/>
  <c r="A213" i="87" a="1"/>
  <c r="A213" i="87" s="1"/>
  <c r="A212" i="87" a="1"/>
  <c r="A212" i="87" s="1"/>
  <c r="F212" i="87" s="1"/>
  <c r="A211" i="87" a="1"/>
  <c r="A211" i="87" s="1"/>
  <c r="A210" i="87" a="1"/>
  <c r="A210" i="87" s="1"/>
  <c r="C210" i="87" s="1"/>
  <c r="A209" i="87" a="1"/>
  <c r="A209" i="87" s="1"/>
  <c r="A208" i="87" a="1"/>
  <c r="A208" i="87" s="1"/>
  <c r="F208" i="87" s="1"/>
  <c r="A207" i="87" a="1"/>
  <c r="A207" i="87" s="1"/>
  <c r="A206" i="87" a="1"/>
  <c r="A206" i="87" s="1"/>
  <c r="A205" i="87" a="1"/>
  <c r="A205" i="87" s="1"/>
  <c r="A204" i="87" a="1"/>
  <c r="A204" i="87" s="1"/>
  <c r="F204" i="87" s="1"/>
  <c r="A203" i="87" a="1"/>
  <c r="A203" i="87" s="1"/>
  <c r="A202" i="87" a="1"/>
  <c r="A202" i="87" s="1"/>
  <c r="C202" i="87" s="1"/>
  <c r="A201" i="87" a="1"/>
  <c r="A201" i="87" s="1"/>
  <c r="A200" i="87" a="1"/>
  <c r="A200" i="87" s="1"/>
  <c r="A199" i="87" a="1"/>
  <c r="A199" i="87" s="1"/>
  <c r="A198" i="87" a="1"/>
  <c r="A198" i="87" s="1"/>
  <c r="A197" i="87" a="1"/>
  <c r="A197" i="87" s="1"/>
  <c r="A196" i="87" a="1"/>
  <c r="A196" i="87" s="1"/>
  <c r="F196" i="87" s="1"/>
  <c r="A195" i="87" a="1"/>
  <c r="A195" i="87" s="1"/>
  <c r="A194" i="87" a="1"/>
  <c r="A194" i="87" s="1"/>
  <c r="C194" i="87" s="1"/>
  <c r="A193" i="87" a="1"/>
  <c r="A193" i="87" s="1"/>
  <c r="A192" i="87" a="1"/>
  <c r="A192" i="87" s="1"/>
  <c r="A191" i="87" a="1"/>
  <c r="A191" i="87" s="1"/>
  <c r="A190" i="87" a="1"/>
  <c r="A190" i="87" s="1"/>
  <c r="F190" i="87" s="1"/>
  <c r="A189" i="87" a="1"/>
  <c r="A189" i="87" s="1"/>
  <c r="A188" i="87" a="1"/>
  <c r="A188" i="87" s="1"/>
  <c r="F188" i="87" s="1"/>
  <c r="A187" i="87" a="1"/>
  <c r="A187" i="87" s="1"/>
  <c r="A186" i="87" a="1"/>
  <c r="A186" i="87" s="1"/>
  <c r="C186" i="87" s="1"/>
  <c r="A185" i="87" a="1"/>
  <c r="A185" i="87" s="1"/>
  <c r="A184" i="87" a="1"/>
  <c r="A184" i="87" s="1"/>
  <c r="A183" i="87" a="1"/>
  <c r="A183" i="87" s="1"/>
  <c r="A182" i="87" a="1"/>
  <c r="A182" i="87" s="1"/>
  <c r="A181" i="87" a="1"/>
  <c r="A181" i="87" s="1"/>
  <c r="A180" i="87" a="1"/>
  <c r="A180" i="87" s="1"/>
  <c r="F180" i="87" s="1"/>
  <c r="A179" i="87" a="1"/>
  <c r="A179" i="87" s="1"/>
  <c r="A178" i="87" a="1"/>
  <c r="A178" i="87" s="1"/>
  <c r="C178" i="87" s="1"/>
  <c r="A177" i="87" a="1"/>
  <c r="A177" i="87" s="1"/>
  <c r="A176" i="87" a="1"/>
  <c r="A176" i="87" s="1"/>
  <c r="F176" i="87" s="1"/>
  <c r="A175" i="87" a="1"/>
  <c r="A175" i="87" s="1"/>
  <c r="A174" i="87" a="1"/>
  <c r="A174" i="87" s="1"/>
  <c r="A173" i="87" a="1"/>
  <c r="A173" i="87" s="1"/>
  <c r="A172" i="87" a="1"/>
  <c r="A172" i="87" s="1"/>
  <c r="F172" i="87" s="1"/>
  <c r="A171" i="87" a="1"/>
  <c r="A171" i="87" s="1"/>
  <c r="A170" i="87" a="1"/>
  <c r="A170" i="87" s="1"/>
  <c r="C170" i="87" s="1"/>
  <c r="A169" i="87" a="1"/>
  <c r="A169" i="87" s="1"/>
  <c r="A168" i="87" a="1"/>
  <c r="A168" i="87" s="1"/>
  <c r="A167" i="87" a="1"/>
  <c r="A167" i="87" s="1"/>
  <c r="A166" i="87" a="1"/>
  <c r="A166" i="87" s="1"/>
  <c r="A165" i="87" a="1"/>
  <c r="A165" i="87" s="1"/>
  <c r="A164" i="87" a="1"/>
  <c r="A164" i="87" s="1"/>
  <c r="F164" i="87" s="1"/>
  <c r="A163" i="87" a="1"/>
  <c r="A163" i="87" s="1"/>
  <c r="A162" i="87" a="1"/>
  <c r="A162" i="87" s="1"/>
  <c r="C162" i="87" s="1"/>
  <c r="A161" i="87" a="1"/>
  <c r="A161" i="87" s="1"/>
  <c r="A160" i="87" a="1"/>
  <c r="A160" i="87" s="1"/>
  <c r="A159" i="87" a="1"/>
  <c r="A159" i="87" s="1"/>
  <c r="A158" i="87" a="1"/>
  <c r="A158" i="87" s="1"/>
  <c r="F158" i="87" s="1"/>
  <c r="A157" i="87" a="1"/>
  <c r="A157" i="87" s="1"/>
  <c r="A156" i="87" a="1"/>
  <c r="A156" i="87" s="1"/>
  <c r="F156" i="87" s="1"/>
  <c r="A155" i="87" a="1"/>
  <c r="A155" i="87" s="1"/>
  <c r="A154" i="87" a="1"/>
  <c r="A154" i="87" s="1"/>
  <c r="C154" i="87" s="1"/>
  <c r="A153" i="87" a="1"/>
  <c r="A153" i="87" s="1"/>
  <c r="A152" i="87" a="1"/>
  <c r="A152" i="87" s="1"/>
  <c r="A151" i="87" a="1"/>
  <c r="A151" i="87" s="1"/>
  <c r="A150" i="87" a="1"/>
  <c r="A150" i="87" s="1"/>
  <c r="A149" i="87" a="1"/>
  <c r="A149" i="87" s="1"/>
  <c r="B149" i="87" s="1"/>
  <c r="A148" i="87" a="1"/>
  <c r="A148" i="87" s="1"/>
  <c r="F148" i="87" s="1"/>
  <c r="A147" i="87" a="1"/>
  <c r="A147" i="87" s="1"/>
  <c r="C147" i="87" s="1"/>
  <c r="A146" i="87" a="1"/>
  <c r="A146" i="87" s="1"/>
  <c r="A145" i="87" a="1"/>
  <c r="A145" i="87" s="1"/>
  <c r="A144" i="87" a="1"/>
  <c r="A144" i="87" s="1"/>
  <c r="A143" i="87" a="1"/>
  <c r="A143" i="87" s="1"/>
  <c r="A142" i="87" a="1"/>
  <c r="A142" i="87" s="1"/>
  <c r="F142" i="87" s="1"/>
  <c r="A141" i="87" a="1"/>
  <c r="A141" i="87" s="1"/>
  <c r="B141" i="87" s="1"/>
  <c r="A140" i="87" a="1"/>
  <c r="A140" i="87" s="1"/>
  <c r="F140" i="87" s="1"/>
  <c r="A139" i="87" a="1"/>
  <c r="A139" i="87" s="1"/>
  <c r="C139" i="87" s="1"/>
  <c r="A138" i="87" a="1"/>
  <c r="A138" i="87" s="1"/>
  <c r="A137" i="87" a="1"/>
  <c r="A137" i="87" s="1"/>
  <c r="C137" i="87" s="1"/>
  <c r="A136" i="87" a="1"/>
  <c r="A136" i="87" s="1"/>
  <c r="C136" i="87" s="1"/>
  <c r="A135" i="87" a="1"/>
  <c r="A135" i="87" s="1"/>
  <c r="C135" i="87" s="1"/>
  <c r="A134" i="87" a="1"/>
  <c r="A134" i="87" s="1"/>
  <c r="C134" i="87" s="1"/>
  <c r="A133" i="87" a="1"/>
  <c r="A133" i="87" s="1"/>
  <c r="C133" i="87" s="1"/>
  <c r="A132" i="87" a="1"/>
  <c r="A132" i="87" s="1"/>
  <c r="C132" i="87" s="1"/>
  <c r="A131" i="87" a="1"/>
  <c r="A131" i="87" s="1"/>
  <c r="C131" i="87" s="1"/>
  <c r="A130" i="87" a="1"/>
  <c r="A130" i="87" s="1"/>
  <c r="A129" i="87" a="1"/>
  <c r="A129" i="87" s="1"/>
  <c r="C129" i="87" s="1"/>
  <c r="A128" i="87" a="1"/>
  <c r="A128" i="87" s="1"/>
  <c r="A127" i="87" a="1"/>
  <c r="A127" i="87" s="1"/>
  <c r="C127" i="87" s="1"/>
  <c r="A126" i="87" a="1"/>
  <c r="A126" i="87" s="1"/>
  <c r="A125" i="87" a="1"/>
  <c r="A125" i="87" s="1"/>
  <c r="F125" i="87" s="1"/>
  <c r="A124" i="87" a="1"/>
  <c r="A124" i="87" s="1"/>
  <c r="F124" i="87" s="1"/>
  <c r="A123" i="87" a="1"/>
  <c r="A123" i="87" s="1"/>
  <c r="C123" i="87" s="1"/>
  <c r="A122" i="87" a="1"/>
  <c r="A122" i="87" s="1"/>
  <c r="A121" i="87" a="1"/>
  <c r="A121" i="87" s="1"/>
  <c r="A120" i="87" a="1"/>
  <c r="A120" i="87" s="1"/>
  <c r="A119" i="87" a="1"/>
  <c r="A119" i="87" s="1"/>
  <c r="A118" i="87" a="1"/>
  <c r="A118" i="87" s="1"/>
  <c r="A117" i="87" a="1"/>
  <c r="A117" i="87" s="1"/>
  <c r="A116" i="87" a="1"/>
  <c r="A116" i="87" s="1"/>
  <c r="A115" i="87" a="1"/>
  <c r="A115" i="87" s="1"/>
  <c r="F115" i="87" s="1"/>
  <c r="A114" i="87" a="1"/>
  <c r="A114" i="87" s="1"/>
  <c r="A113" i="87" a="1"/>
  <c r="A113" i="87" s="1"/>
  <c r="A112" i="87" a="1"/>
  <c r="A112" i="87" s="1"/>
  <c r="A111" i="87" a="1"/>
  <c r="A111" i="87" s="1"/>
  <c r="A110" i="87" a="1"/>
  <c r="A110" i="87" s="1"/>
  <c r="A109" i="87" a="1"/>
  <c r="A109" i="87" s="1"/>
  <c r="A108" i="87" a="1"/>
  <c r="A108" i="87" s="1"/>
  <c r="A107" i="87" a="1"/>
  <c r="A107" i="87" s="1"/>
  <c r="F107" i="87" s="1"/>
  <c r="A106" i="87" a="1"/>
  <c r="A106" i="87" s="1"/>
  <c r="A105" i="87" a="1"/>
  <c r="A105" i="87" s="1"/>
  <c r="A104" i="87" a="1"/>
  <c r="A104" i="87" s="1"/>
  <c r="A103" i="87" a="1"/>
  <c r="A103" i="87" s="1"/>
  <c r="A102" i="87" a="1"/>
  <c r="A102" i="87" s="1"/>
  <c r="A101" i="87" a="1"/>
  <c r="A101" i="87" s="1"/>
  <c r="A100" i="87" a="1"/>
  <c r="A100" i="87" s="1"/>
  <c r="A99" i="87" a="1"/>
  <c r="A99" i="87" s="1"/>
  <c r="F99" i="87" s="1"/>
  <c r="A98" i="87" a="1"/>
  <c r="A98" i="87" s="1"/>
  <c r="F98" i="87" s="1"/>
  <c r="A97" i="87" a="1"/>
  <c r="A97" i="87" s="1"/>
  <c r="A96" i="87" a="1"/>
  <c r="A96" i="87" s="1"/>
  <c r="A95" i="87" a="1"/>
  <c r="A95" i="87" s="1"/>
  <c r="A94" i="87" a="1"/>
  <c r="A94" i="87" s="1"/>
  <c r="A93" i="87" a="1"/>
  <c r="A93" i="87" s="1"/>
  <c r="A92" i="87" a="1"/>
  <c r="A92" i="87" s="1"/>
  <c r="A91" i="87" a="1"/>
  <c r="A91" i="87" s="1"/>
  <c r="F91" i="87" s="1"/>
  <c r="A90" i="87" a="1"/>
  <c r="A90" i="87" s="1"/>
  <c r="F90" i="87" s="1"/>
  <c r="A89" i="87" a="1"/>
  <c r="A89" i="87" s="1"/>
  <c r="A88" i="87" a="1"/>
  <c r="A88" i="87" s="1"/>
  <c r="A87" i="87" a="1"/>
  <c r="A87" i="87" s="1"/>
  <c r="A86" i="87" a="1"/>
  <c r="A86" i="87" s="1"/>
  <c r="A85" i="87" a="1"/>
  <c r="A85" i="87" s="1"/>
  <c r="A84" i="87" a="1"/>
  <c r="A84" i="87" s="1"/>
  <c r="A83" i="87" a="1"/>
  <c r="A83" i="87" s="1"/>
  <c r="F83" i="87" s="1"/>
  <c r="A82" i="87" a="1"/>
  <c r="A82" i="87" s="1"/>
  <c r="F82" i="87" s="1"/>
  <c r="A81" i="87" a="1"/>
  <c r="A81" i="87" s="1"/>
  <c r="A80" i="87" a="1"/>
  <c r="A80" i="87" s="1"/>
  <c r="A79" i="87" a="1"/>
  <c r="A79" i="87" s="1"/>
  <c r="A78" i="87" a="1"/>
  <c r="A78" i="87" s="1"/>
  <c r="A77" i="87" a="1"/>
  <c r="A77" i="87" s="1"/>
  <c r="A76" i="87" a="1"/>
  <c r="A76" i="87" s="1"/>
  <c r="A75" i="87" a="1"/>
  <c r="A75" i="87" s="1"/>
  <c r="F75" i="87" s="1"/>
  <c r="A74" i="87" a="1"/>
  <c r="A74" i="87" s="1"/>
  <c r="A73" i="87" a="1"/>
  <c r="A73" i="87" s="1"/>
  <c r="A72" i="87" a="1"/>
  <c r="A72" i="87" s="1"/>
  <c r="A71" i="87" a="1"/>
  <c r="A71" i="87" s="1"/>
  <c r="A70" i="87" a="1"/>
  <c r="A70" i="87" s="1"/>
  <c r="A69" i="87" a="1"/>
  <c r="A69" i="87" s="1"/>
  <c r="A68" i="87" a="1"/>
  <c r="A68" i="87" s="1"/>
  <c r="A67" i="87" a="1"/>
  <c r="A67" i="87" s="1"/>
  <c r="F67" i="87" s="1"/>
  <c r="A66" i="87" a="1"/>
  <c r="A66" i="87" s="1"/>
  <c r="A65" i="87" a="1"/>
  <c r="A65" i="87" s="1"/>
  <c r="A64" i="87" a="1"/>
  <c r="A64" i="87" s="1"/>
  <c r="A63" i="87" a="1"/>
  <c r="A63" i="87" s="1"/>
  <c r="A62" i="87" a="1"/>
  <c r="A62" i="87" s="1"/>
  <c r="A61" i="87" a="1"/>
  <c r="A61" i="87" s="1"/>
  <c r="A60" i="87" a="1"/>
  <c r="A60" i="87" s="1"/>
  <c r="A59" i="87" a="1"/>
  <c r="A59" i="87" s="1"/>
  <c r="F59" i="87" s="1"/>
  <c r="A58" i="87" a="1"/>
  <c r="A58" i="87" s="1"/>
  <c r="A57" i="87" a="1"/>
  <c r="A57" i="87" s="1"/>
  <c r="A56" i="87" a="1"/>
  <c r="A56" i="87" s="1"/>
  <c r="A55" i="87" a="1"/>
  <c r="A55" i="87" s="1"/>
  <c r="A54" i="87" a="1"/>
  <c r="A54" i="87" s="1"/>
  <c r="A53" i="87" a="1"/>
  <c r="A53" i="87" s="1"/>
  <c r="A52" i="87" a="1"/>
  <c r="A52" i="87" s="1"/>
  <c r="A51" i="87" a="1"/>
  <c r="A51" i="87" s="1"/>
  <c r="F51" i="87" s="1"/>
  <c r="A50" i="87" a="1"/>
  <c r="A50" i="87" s="1"/>
  <c r="A49" i="87" a="1"/>
  <c r="A49" i="87" s="1"/>
  <c r="A48" i="87" a="1"/>
  <c r="A48" i="87" s="1"/>
  <c r="A47" i="87" a="1"/>
  <c r="A47" i="87" s="1"/>
  <c r="A46" i="87" a="1"/>
  <c r="A46" i="87" s="1"/>
  <c r="A45" i="87" a="1"/>
  <c r="A45" i="87" s="1"/>
  <c r="A44" i="87" a="1"/>
  <c r="A44" i="87" s="1"/>
  <c r="A43" i="87" a="1"/>
  <c r="A43" i="87" s="1"/>
  <c r="F43" i="87" s="1"/>
  <c r="A42" i="87" a="1"/>
  <c r="A42" i="87" s="1"/>
  <c r="A41" i="87" a="1"/>
  <c r="A41" i="87" s="1"/>
  <c r="A40" i="87" a="1"/>
  <c r="A40" i="87" s="1"/>
  <c r="A39" i="87" a="1"/>
  <c r="A39" i="87" s="1"/>
  <c r="A38" i="87" a="1"/>
  <c r="A38" i="87" s="1"/>
  <c r="A37" i="87" a="1"/>
  <c r="A37" i="87" s="1"/>
  <c r="A36" i="87" a="1"/>
  <c r="A36" i="87" s="1"/>
  <c r="A35" i="87" a="1"/>
  <c r="A35" i="87" s="1"/>
  <c r="F35" i="87" s="1"/>
  <c r="A34" i="87" a="1"/>
  <c r="A34" i="87" s="1"/>
  <c r="F34" i="87" s="1"/>
  <c r="A33" i="87" a="1"/>
  <c r="A33" i="87" s="1"/>
  <c r="A32" i="87" a="1"/>
  <c r="A32" i="87" s="1"/>
  <c r="A31" i="87" a="1"/>
  <c r="A31" i="87" s="1"/>
  <c r="A30" i="87" a="1"/>
  <c r="A30" i="87" s="1"/>
  <c r="A29" i="87" a="1"/>
  <c r="A29" i="87" s="1"/>
  <c r="A28" i="87" a="1"/>
  <c r="A28" i="87" s="1"/>
  <c r="A27" i="87" a="1"/>
  <c r="A27" i="87" s="1"/>
  <c r="F27" i="87" s="1"/>
  <c r="A26" i="87" a="1"/>
  <c r="A26" i="87" s="1"/>
  <c r="F26" i="87" s="1"/>
  <c r="A25" i="87" a="1"/>
  <c r="A25" i="87" s="1"/>
  <c r="A24" i="87" a="1"/>
  <c r="A24" i="87" s="1"/>
  <c r="A23" i="87" a="1"/>
  <c r="A23" i="87" s="1"/>
  <c r="A22" i="87" a="1"/>
  <c r="A22" i="87" s="1"/>
  <c r="A21" i="87" a="1"/>
  <c r="A21" i="87" s="1"/>
  <c r="A20" i="87" a="1"/>
  <c r="A20" i="87" s="1"/>
  <c r="A19" i="87" a="1"/>
  <c r="A19" i="87" s="1"/>
  <c r="F19" i="87" s="1"/>
  <c r="A18" i="87" a="1"/>
  <c r="A18" i="87" s="1"/>
  <c r="F18" i="87" s="1"/>
  <c r="A17" i="87" a="1"/>
  <c r="A17" i="87" s="1"/>
  <c r="A16" i="87" a="1"/>
  <c r="A16" i="87" s="1"/>
  <c r="A15" i="87" a="1"/>
  <c r="A15" i="87" s="1"/>
  <c r="A14" i="87" a="1"/>
  <c r="A14" i="87" s="1"/>
  <c r="A13" i="87" a="1"/>
  <c r="A13" i="87" s="1"/>
  <c r="A12" i="87" a="1"/>
  <c r="A12" i="87" s="1"/>
  <c r="A11" i="87" a="1"/>
  <c r="A11" i="87" s="1"/>
  <c r="F11" i="87" s="1"/>
  <c r="A10" i="87" a="1"/>
  <c r="A10" i="87" s="1"/>
  <c r="A9" i="87" a="1"/>
  <c r="A9" i="87" s="1"/>
  <c r="A8" i="87" a="1"/>
  <c r="A8" i="87" s="1"/>
  <c r="A7" i="87" a="1"/>
  <c r="A7" i="87" s="1"/>
  <c r="A6" i="87" a="1"/>
  <c r="A6" i="87" s="1"/>
  <c r="A5" i="87" a="1"/>
  <c r="A5" i="87" s="1"/>
  <c r="A4" i="87" a="1"/>
  <c r="A4" i="87" s="1"/>
  <c r="A3" i="87" a="1"/>
  <c r="A3" i="87" s="1"/>
  <c r="F3" i="87" s="1"/>
  <c r="A2" i="87"/>
  <c r="A1" i="87"/>
  <c r="A437" i="86" a="1"/>
  <c r="A437" i="86" s="1"/>
  <c r="A436" i="86" a="1"/>
  <c r="A436" i="86" s="1"/>
  <c r="A435" i="86" a="1"/>
  <c r="A435" i="86" s="1"/>
  <c r="A434" i="86" a="1"/>
  <c r="A434" i="86" s="1"/>
  <c r="A433" i="86" a="1"/>
  <c r="A433" i="86" s="1"/>
  <c r="A432" i="86" a="1"/>
  <c r="A432" i="86" s="1"/>
  <c r="A431" i="86" a="1"/>
  <c r="A431" i="86" s="1"/>
  <c r="B431" i="86" s="1"/>
  <c r="A430" i="86" a="1"/>
  <c r="A430" i="86" s="1"/>
  <c r="A429" i="86" a="1"/>
  <c r="A429" i="86" s="1"/>
  <c r="A428" i="86" a="1"/>
  <c r="A428" i="86" s="1"/>
  <c r="F428" i="86" s="1"/>
  <c r="A427" i="86" a="1"/>
  <c r="A427" i="86" s="1"/>
  <c r="A426" i="86" a="1"/>
  <c r="A426" i="86" s="1"/>
  <c r="A425" i="86" a="1"/>
  <c r="A425" i="86" s="1"/>
  <c r="C425" i="86" s="1"/>
  <c r="A424" i="86" a="1"/>
  <c r="A424" i="86" s="1"/>
  <c r="A423" i="86" a="1"/>
  <c r="A423" i="86" s="1"/>
  <c r="A422" i="86" a="1"/>
  <c r="A422" i="86" s="1"/>
  <c r="F422" i="86" s="1"/>
  <c r="A421" i="86" a="1"/>
  <c r="A421" i="86" s="1"/>
  <c r="A420" i="86" a="1"/>
  <c r="A420" i="86" s="1"/>
  <c r="A419" i="86" a="1"/>
  <c r="A419" i="86" s="1"/>
  <c r="A418" i="86" a="1"/>
  <c r="A418" i="86" s="1"/>
  <c r="A417" i="86" a="1"/>
  <c r="A417" i="86" s="1"/>
  <c r="A416" i="86" a="1"/>
  <c r="A416" i="86" s="1"/>
  <c r="A415" i="86" a="1"/>
  <c r="A415" i="86" s="1"/>
  <c r="A414" i="86" a="1"/>
  <c r="A414" i="86" s="1"/>
  <c r="A413" i="86" a="1"/>
  <c r="A413" i="86" s="1"/>
  <c r="A412" i="86" a="1"/>
  <c r="A412" i="86" s="1"/>
  <c r="F412" i="86" s="1"/>
  <c r="A411" i="86" a="1"/>
  <c r="A411" i="86" s="1"/>
  <c r="A410" i="86" a="1"/>
  <c r="A410" i="86" s="1"/>
  <c r="A409" i="86" a="1"/>
  <c r="A409" i="86" s="1"/>
  <c r="A408" i="86" a="1"/>
  <c r="A408" i="86" s="1"/>
  <c r="A407" i="86" a="1"/>
  <c r="A407" i="86" s="1"/>
  <c r="A406" i="86" a="1"/>
  <c r="A406" i="86" s="1"/>
  <c r="B406" i="86" s="1"/>
  <c r="A405" i="86" a="1"/>
  <c r="A405" i="86" s="1"/>
  <c r="A404" i="86" a="1"/>
  <c r="A404" i="86" s="1"/>
  <c r="A403" i="86" a="1"/>
  <c r="A403" i="86" s="1"/>
  <c r="A402" i="86" a="1"/>
  <c r="A402" i="86" s="1"/>
  <c r="A401" i="86" a="1"/>
  <c r="A401" i="86" s="1"/>
  <c r="C401" i="86" s="1"/>
  <c r="A400" i="86" a="1"/>
  <c r="A400" i="86" s="1"/>
  <c r="A399" i="86" a="1"/>
  <c r="A399" i="86" s="1"/>
  <c r="A398" i="86" a="1"/>
  <c r="A398" i="86" s="1"/>
  <c r="A397" i="86" a="1"/>
  <c r="A397" i="86" s="1"/>
  <c r="A396" i="86" a="1"/>
  <c r="A396" i="86" s="1"/>
  <c r="F396" i="86" s="1"/>
  <c r="A395" i="86" a="1"/>
  <c r="A395" i="86" s="1"/>
  <c r="A394" i="86" a="1"/>
  <c r="A394" i="86" s="1"/>
  <c r="A393" i="86" a="1"/>
  <c r="A393" i="86" s="1"/>
  <c r="A392" i="86" a="1"/>
  <c r="A392" i="86" s="1"/>
  <c r="A391" i="86" a="1"/>
  <c r="A391" i="86" s="1"/>
  <c r="A390" i="86" a="1"/>
  <c r="A390" i="86" s="1"/>
  <c r="B390" i="86" s="1"/>
  <c r="A389" i="86" a="1"/>
  <c r="A389" i="86" s="1"/>
  <c r="A388" i="86" a="1"/>
  <c r="A388" i="86" s="1"/>
  <c r="A387" i="86" a="1"/>
  <c r="A387" i="86" s="1"/>
  <c r="A386" i="86" a="1"/>
  <c r="A386" i="86" s="1"/>
  <c r="A385" i="86" a="1"/>
  <c r="A385" i="86" s="1"/>
  <c r="C385" i="86" s="1"/>
  <c r="A384" i="86" a="1"/>
  <c r="A384" i="86" s="1"/>
  <c r="A383" i="86" a="1"/>
  <c r="A383" i="86" s="1"/>
  <c r="A382" i="86" a="1"/>
  <c r="A382" i="86" s="1"/>
  <c r="A381" i="86" a="1"/>
  <c r="A381" i="86" s="1"/>
  <c r="A380" i="86" a="1"/>
  <c r="A380" i="86" s="1"/>
  <c r="F380" i="86" s="1"/>
  <c r="A379" i="86" a="1"/>
  <c r="A379" i="86" s="1"/>
  <c r="A378" i="86" a="1"/>
  <c r="A378" i="86" s="1"/>
  <c r="A377" i="86" a="1"/>
  <c r="A377" i="86" s="1"/>
  <c r="A376" i="86" a="1"/>
  <c r="A376" i="86" s="1"/>
  <c r="A375" i="86" a="1"/>
  <c r="A375" i="86" s="1"/>
  <c r="A374" i="86" a="1"/>
  <c r="A374" i="86" s="1"/>
  <c r="B374" i="86" s="1"/>
  <c r="A373" i="86" a="1"/>
  <c r="A373" i="86" s="1"/>
  <c r="A372" i="86" a="1"/>
  <c r="A372" i="86" s="1"/>
  <c r="A371" i="86" a="1"/>
  <c r="A371" i="86" s="1"/>
  <c r="A370" i="86" a="1"/>
  <c r="A370" i="86" s="1"/>
  <c r="A369" i="86" a="1"/>
  <c r="A369" i="86" s="1"/>
  <c r="C369" i="86" s="1"/>
  <c r="A368" i="86" a="1"/>
  <c r="A368" i="86" s="1"/>
  <c r="A367" i="86" a="1"/>
  <c r="A367" i="86" s="1"/>
  <c r="A366" i="86" a="1"/>
  <c r="A366" i="86" s="1"/>
  <c r="A365" i="86" a="1"/>
  <c r="A365" i="86" s="1"/>
  <c r="A364" i="86" a="1"/>
  <c r="A364" i="86" s="1"/>
  <c r="F364" i="86" s="1"/>
  <c r="A363" i="86" a="1"/>
  <c r="A363" i="86" s="1"/>
  <c r="A362" i="86" a="1"/>
  <c r="A362" i="86" s="1"/>
  <c r="A361" i="86" a="1"/>
  <c r="A361" i="86" s="1"/>
  <c r="A360" i="86" a="1"/>
  <c r="A360" i="86" s="1"/>
  <c r="A359" i="86" a="1"/>
  <c r="A359" i="86" s="1"/>
  <c r="A358" i="86" a="1"/>
  <c r="A358" i="86" s="1"/>
  <c r="B358" i="86" s="1"/>
  <c r="A357" i="86" a="1"/>
  <c r="A357" i="86" s="1"/>
  <c r="A356" i="86" a="1"/>
  <c r="A356" i="86" s="1"/>
  <c r="A355" i="86" a="1"/>
  <c r="A355" i="86" s="1"/>
  <c r="A354" i="86" a="1"/>
  <c r="A354" i="86" s="1"/>
  <c r="A353" i="86" a="1"/>
  <c r="A353" i="86" s="1"/>
  <c r="C353" i="86" s="1"/>
  <c r="A352" i="86" a="1"/>
  <c r="A352" i="86" s="1"/>
  <c r="A351" i="86" a="1"/>
  <c r="A351" i="86" s="1"/>
  <c r="A350" i="86" a="1"/>
  <c r="A350" i="86" s="1"/>
  <c r="A349" i="86" a="1"/>
  <c r="A349" i="86" s="1"/>
  <c r="A348" i="86" a="1"/>
  <c r="A348" i="86" s="1"/>
  <c r="F348" i="86" s="1"/>
  <c r="A347" i="86" a="1"/>
  <c r="A347" i="86" s="1"/>
  <c r="A346" i="86" a="1"/>
  <c r="A346" i="86" s="1"/>
  <c r="A345" i="86" a="1"/>
  <c r="A345" i="86" s="1"/>
  <c r="A344" i="86" a="1"/>
  <c r="A344" i="86" s="1"/>
  <c r="A343" i="86" a="1"/>
  <c r="A343" i="86" s="1"/>
  <c r="A342" i="86" a="1"/>
  <c r="A342" i="86" s="1"/>
  <c r="B342" i="86" s="1"/>
  <c r="A341" i="86" a="1"/>
  <c r="A341" i="86" s="1"/>
  <c r="A340" i="86" a="1"/>
  <c r="A340" i="86" s="1"/>
  <c r="A339" i="86" a="1"/>
  <c r="A339" i="86" s="1"/>
  <c r="A338" i="86" a="1"/>
  <c r="A338" i="86" s="1"/>
  <c r="A337" i="86" a="1"/>
  <c r="A337" i="86" s="1"/>
  <c r="C337" i="86" s="1"/>
  <c r="A336" i="86" a="1"/>
  <c r="A336" i="86" s="1"/>
  <c r="A335" i="86" a="1"/>
  <c r="A335" i="86" s="1"/>
  <c r="A334" i="86" a="1"/>
  <c r="A334" i="86" s="1"/>
  <c r="A333" i="86" a="1"/>
  <c r="A333" i="86" s="1"/>
  <c r="A332" i="86" a="1"/>
  <c r="A332" i="86" s="1"/>
  <c r="F332" i="86" s="1"/>
  <c r="A331" i="86" a="1"/>
  <c r="A331" i="86" s="1"/>
  <c r="A330" i="86" a="1"/>
  <c r="A330" i="86" s="1"/>
  <c r="A329" i="86" a="1"/>
  <c r="A329" i="86" s="1"/>
  <c r="A328" i="86" a="1"/>
  <c r="A328" i="86" s="1"/>
  <c r="A327" i="86" a="1"/>
  <c r="A327" i="86" s="1"/>
  <c r="A326" i="86" a="1"/>
  <c r="A326" i="86" s="1"/>
  <c r="B326" i="86" s="1"/>
  <c r="A325" i="86" a="1"/>
  <c r="A325" i="86" s="1"/>
  <c r="A324" i="86" a="1"/>
  <c r="A324" i="86" s="1"/>
  <c r="A323" i="86" a="1"/>
  <c r="A323" i="86" s="1"/>
  <c r="A322" i="86" a="1"/>
  <c r="A322" i="86" s="1"/>
  <c r="A321" i="86" a="1"/>
  <c r="A321" i="86" s="1"/>
  <c r="C321" i="86" s="1"/>
  <c r="A320" i="86" a="1"/>
  <c r="A320" i="86" s="1"/>
  <c r="A319" i="86" a="1"/>
  <c r="A319" i="86" s="1"/>
  <c r="A318" i="86" a="1"/>
  <c r="A318" i="86" s="1"/>
  <c r="A317" i="86" a="1"/>
  <c r="A317" i="86" s="1"/>
  <c r="A316" i="86" a="1"/>
  <c r="A316" i="86" s="1"/>
  <c r="F316" i="86" s="1"/>
  <c r="A315" i="86" a="1"/>
  <c r="A315" i="86" s="1"/>
  <c r="A314" i="86" a="1"/>
  <c r="A314" i="86" s="1"/>
  <c r="A313" i="86" a="1"/>
  <c r="A313" i="86" s="1"/>
  <c r="A312" i="86" a="1"/>
  <c r="A312" i="86" s="1"/>
  <c r="A311" i="86" a="1"/>
  <c r="A311" i="86" s="1"/>
  <c r="A310" i="86" a="1"/>
  <c r="A310" i="86" s="1"/>
  <c r="B310" i="86" s="1"/>
  <c r="A309" i="86" a="1"/>
  <c r="A309" i="86" s="1"/>
  <c r="A308" i="86" a="1"/>
  <c r="A308" i="86" s="1"/>
  <c r="A307" i="86" a="1"/>
  <c r="A307" i="86" s="1"/>
  <c r="A306" i="86" a="1"/>
  <c r="A306" i="86" s="1"/>
  <c r="A305" i="86" a="1"/>
  <c r="A305" i="86" s="1"/>
  <c r="C305" i="86" s="1"/>
  <c r="A304" i="86" a="1"/>
  <c r="A304" i="86" s="1"/>
  <c r="A303" i="86" a="1"/>
  <c r="A303" i="86" s="1"/>
  <c r="A302" i="86" a="1"/>
  <c r="A302" i="86" s="1"/>
  <c r="A301" i="86" a="1"/>
  <c r="A301" i="86" s="1"/>
  <c r="A300" i="86" a="1"/>
  <c r="A300" i="86" s="1"/>
  <c r="F300" i="86" s="1"/>
  <c r="A299" i="86" a="1"/>
  <c r="A299" i="86" s="1"/>
  <c r="A298" i="86" a="1"/>
  <c r="A298" i="86" s="1"/>
  <c r="A297" i="86" a="1"/>
  <c r="A297" i="86" s="1"/>
  <c r="A296" i="86" a="1"/>
  <c r="A296" i="86" s="1"/>
  <c r="A295" i="86" a="1"/>
  <c r="A295" i="86" s="1"/>
  <c r="A294" i="86" a="1"/>
  <c r="A294" i="86" s="1"/>
  <c r="B294" i="86" s="1"/>
  <c r="A293" i="86" a="1"/>
  <c r="A293" i="86" s="1"/>
  <c r="A292" i="86" a="1"/>
  <c r="A292" i="86" s="1"/>
  <c r="F292" i="86" s="1"/>
  <c r="A291" i="86" a="1"/>
  <c r="A291" i="86" s="1"/>
  <c r="A290" i="86" a="1"/>
  <c r="A290" i="86" s="1"/>
  <c r="A289" i="86" a="1"/>
  <c r="A289" i="86" s="1"/>
  <c r="C289" i="86" s="1"/>
  <c r="A288" i="86" a="1"/>
  <c r="A288" i="86" s="1"/>
  <c r="A287" i="86" a="1"/>
  <c r="A287" i="86" s="1"/>
  <c r="A286" i="86" a="1"/>
  <c r="A286" i="86" s="1"/>
  <c r="A285" i="86" a="1"/>
  <c r="A285" i="86" s="1"/>
  <c r="A284" i="86" a="1"/>
  <c r="A284" i="86" s="1"/>
  <c r="F284" i="86" s="1"/>
  <c r="A283" i="86" a="1"/>
  <c r="A283" i="86" s="1"/>
  <c r="A282" i="86" a="1"/>
  <c r="A282" i="86" s="1"/>
  <c r="A281" i="86" a="1"/>
  <c r="A281" i="86" s="1"/>
  <c r="A280" i="86" a="1"/>
  <c r="A280" i="86" s="1"/>
  <c r="A279" i="86" a="1"/>
  <c r="A279" i="86" s="1"/>
  <c r="A278" i="86" a="1"/>
  <c r="A278" i="86" s="1"/>
  <c r="B278" i="86" s="1"/>
  <c r="A277" i="86" a="1"/>
  <c r="A277" i="86" s="1"/>
  <c r="A276" i="86" a="1"/>
  <c r="A276" i="86" s="1"/>
  <c r="F276" i="86" s="1"/>
  <c r="A275" i="86" a="1"/>
  <c r="A275" i="86" s="1"/>
  <c r="A274" i="86" a="1"/>
  <c r="A274" i="86" s="1"/>
  <c r="A273" i="86" a="1"/>
  <c r="A273" i="86" s="1"/>
  <c r="C273" i="86" s="1"/>
  <c r="A272" i="86" a="1"/>
  <c r="A272" i="86" s="1"/>
  <c r="A271" i="86" a="1"/>
  <c r="A271" i="86" s="1"/>
  <c r="A270" i="86" a="1"/>
  <c r="A270" i="86" s="1"/>
  <c r="A269" i="86" a="1"/>
  <c r="A269" i="86" s="1"/>
  <c r="B269" i="86" s="1"/>
  <c r="A268" i="86" a="1"/>
  <c r="A268" i="86" s="1"/>
  <c r="C268" i="86" s="1"/>
  <c r="A267" i="86" a="1"/>
  <c r="A267" i="86" s="1"/>
  <c r="F267" i="86" s="1"/>
  <c r="A266" i="86" a="1"/>
  <c r="A266" i="86" s="1"/>
  <c r="A265" i="86" a="1"/>
  <c r="A265" i="86" s="1"/>
  <c r="A264" i="86" a="1"/>
  <c r="A264" i="86" s="1"/>
  <c r="A263" i="86" a="1"/>
  <c r="A263" i="86" s="1"/>
  <c r="C263" i="86" s="1"/>
  <c r="A262" i="86" a="1"/>
  <c r="A262" i="86" s="1"/>
  <c r="A261" i="86" a="1"/>
  <c r="A261" i="86" s="1"/>
  <c r="F261" i="86" s="1"/>
  <c r="A260" i="86" a="1"/>
  <c r="A260" i="86" s="1"/>
  <c r="A259" i="86" a="1"/>
  <c r="A259" i="86" s="1"/>
  <c r="F259" i="86" s="1"/>
  <c r="A258" i="86" a="1"/>
  <c r="A258" i="86" s="1"/>
  <c r="A257" i="86" a="1"/>
  <c r="A257" i="86" s="1"/>
  <c r="F257" i="86" s="1"/>
  <c r="A256" i="86" a="1"/>
  <c r="A256" i="86" s="1"/>
  <c r="A255" i="86" a="1"/>
  <c r="A255" i="86" s="1"/>
  <c r="C255" i="86" s="1"/>
  <c r="A254" i="86" a="1"/>
  <c r="A254" i="86" s="1"/>
  <c r="A253" i="86" a="1"/>
  <c r="A253" i="86" s="1"/>
  <c r="A252" i="86" a="1"/>
  <c r="A252" i="86" s="1"/>
  <c r="A251" i="86" a="1"/>
  <c r="A251" i="86" s="1"/>
  <c r="F251" i="86" s="1"/>
  <c r="A250" i="86" a="1"/>
  <c r="A250" i="86" s="1"/>
  <c r="A249" i="86" a="1"/>
  <c r="A249" i="86" s="1"/>
  <c r="A248" i="86" a="1"/>
  <c r="A248" i="86" s="1"/>
  <c r="A247" i="86" a="1"/>
  <c r="A247" i="86" s="1"/>
  <c r="C247" i="86" s="1"/>
  <c r="A246" i="86" a="1"/>
  <c r="A246" i="86" s="1"/>
  <c r="A245" i="86" a="1"/>
  <c r="A245" i="86" s="1"/>
  <c r="F245" i="86" s="1"/>
  <c r="A244" i="86" a="1"/>
  <c r="A244" i="86" s="1"/>
  <c r="A243" i="86" a="1"/>
  <c r="A243" i="86" s="1"/>
  <c r="F243" i="86" s="1"/>
  <c r="A242" i="86" a="1"/>
  <c r="A242" i="86" s="1"/>
  <c r="A241" i="86" a="1"/>
  <c r="A241" i="86" s="1"/>
  <c r="F241" i="86" s="1"/>
  <c r="A240" i="86" a="1"/>
  <c r="A240" i="86" s="1"/>
  <c r="A239" i="86" a="1"/>
  <c r="A239" i="86" s="1"/>
  <c r="C239" i="86" s="1"/>
  <c r="A238" i="86" a="1"/>
  <c r="A238" i="86" s="1"/>
  <c r="A237" i="86" a="1"/>
  <c r="A237" i="86" s="1"/>
  <c r="A236" i="86" a="1"/>
  <c r="A236" i="86" s="1"/>
  <c r="A235" i="86" a="1"/>
  <c r="A235" i="86" s="1"/>
  <c r="F235" i="86" s="1"/>
  <c r="A234" i="86" a="1"/>
  <c r="A234" i="86" s="1"/>
  <c r="A233" i="86" a="1"/>
  <c r="A233" i="86" s="1"/>
  <c r="A232" i="86" a="1"/>
  <c r="A232" i="86" s="1"/>
  <c r="A231" i="86" a="1"/>
  <c r="A231" i="86" s="1"/>
  <c r="C231" i="86" s="1"/>
  <c r="A230" i="86" a="1"/>
  <c r="A230" i="86" s="1"/>
  <c r="A229" i="86" a="1"/>
  <c r="A229" i="86" s="1"/>
  <c r="F229" i="86" s="1"/>
  <c r="A228" i="86" a="1"/>
  <c r="A228" i="86" s="1"/>
  <c r="A227" i="86" a="1"/>
  <c r="A227" i="86" s="1"/>
  <c r="F227" i="86" s="1"/>
  <c r="A226" i="86" a="1"/>
  <c r="A226" i="86" s="1"/>
  <c r="A225" i="86" a="1"/>
  <c r="A225" i="86" s="1"/>
  <c r="F225" i="86" s="1"/>
  <c r="A224" i="86" a="1"/>
  <c r="A224" i="86" s="1"/>
  <c r="A223" i="86" a="1"/>
  <c r="A223" i="86" s="1"/>
  <c r="C223" i="86" s="1"/>
  <c r="A222" i="86" a="1"/>
  <c r="A222" i="86" s="1"/>
  <c r="A221" i="86" a="1"/>
  <c r="A221" i="86" s="1"/>
  <c r="A220" i="86" a="1"/>
  <c r="A220" i="86" s="1"/>
  <c r="A219" i="86" a="1"/>
  <c r="A219" i="86" s="1"/>
  <c r="F219" i="86" s="1"/>
  <c r="A218" i="86" a="1"/>
  <c r="A218" i="86" s="1"/>
  <c r="A217" i="86" a="1"/>
  <c r="A217" i="86" s="1"/>
  <c r="A216" i="86" a="1"/>
  <c r="A216" i="86" s="1"/>
  <c r="A215" i="86" a="1"/>
  <c r="A215" i="86" s="1"/>
  <c r="C215" i="86" s="1"/>
  <c r="A214" i="86" a="1"/>
  <c r="A214" i="86" s="1"/>
  <c r="A213" i="86" a="1"/>
  <c r="A213" i="86" s="1"/>
  <c r="B213" i="86" s="1"/>
  <c r="A212" i="86" a="1"/>
  <c r="A212" i="86" s="1"/>
  <c r="A211" i="86" a="1"/>
  <c r="A211" i="86" s="1"/>
  <c r="F211" i="86" s="1"/>
  <c r="A210" i="86" a="1"/>
  <c r="A210" i="86" s="1"/>
  <c r="A209" i="86" a="1"/>
  <c r="A209" i="86" s="1"/>
  <c r="A208" i="86" a="1"/>
  <c r="A208" i="86" s="1"/>
  <c r="A207" i="86" a="1"/>
  <c r="A207" i="86" s="1"/>
  <c r="C207" i="86" s="1"/>
  <c r="A206" i="86" a="1"/>
  <c r="A206" i="86" s="1"/>
  <c r="A205" i="86" a="1"/>
  <c r="A205" i="86" s="1"/>
  <c r="A204" i="86" a="1"/>
  <c r="A204" i="86" s="1"/>
  <c r="A203" i="86" a="1"/>
  <c r="A203" i="86" s="1"/>
  <c r="F203" i="86" s="1"/>
  <c r="A202" i="86" a="1"/>
  <c r="A202" i="86" s="1"/>
  <c r="A201" i="86" a="1"/>
  <c r="A201" i="86" s="1"/>
  <c r="A200" i="86" a="1"/>
  <c r="A200" i="86" s="1"/>
  <c r="A199" i="86" a="1"/>
  <c r="A199" i="86" s="1"/>
  <c r="C199" i="86" s="1"/>
  <c r="A198" i="86" a="1"/>
  <c r="A198" i="86" s="1"/>
  <c r="A197" i="86" a="1"/>
  <c r="A197" i="86" s="1"/>
  <c r="A196" i="86" a="1"/>
  <c r="A196" i="86" s="1"/>
  <c r="A195" i="86" a="1"/>
  <c r="A195" i="86" s="1"/>
  <c r="A194" i="86" a="1"/>
  <c r="A194" i="86" s="1"/>
  <c r="A193" i="86" a="1"/>
  <c r="A193" i="86" s="1"/>
  <c r="A192" i="86" a="1"/>
  <c r="A192" i="86" s="1"/>
  <c r="A191" i="86" a="1"/>
  <c r="A191" i="86" s="1"/>
  <c r="C191" i="86" s="1"/>
  <c r="A190" i="86" a="1"/>
  <c r="A190" i="86" s="1"/>
  <c r="B190" i="86" s="1"/>
  <c r="A189" i="86" a="1"/>
  <c r="A189" i="86" s="1"/>
  <c r="A188" i="86" a="1"/>
  <c r="A188" i="86" s="1"/>
  <c r="F188" i="86" s="1"/>
  <c r="A187" i="86" a="1"/>
  <c r="A187" i="86" s="1"/>
  <c r="A186" i="86" a="1"/>
  <c r="A186" i="86" s="1"/>
  <c r="A185" i="86" a="1"/>
  <c r="A185" i="86" s="1"/>
  <c r="A184" i="86" a="1"/>
  <c r="A184" i="86" s="1"/>
  <c r="A183" i="86" a="1"/>
  <c r="A183" i="86" s="1"/>
  <c r="A182" i="86" a="1"/>
  <c r="A182" i="86" s="1"/>
  <c r="A181" i="86" a="1"/>
  <c r="A181" i="86" s="1"/>
  <c r="C181" i="86" s="1"/>
  <c r="A180" i="86" a="1"/>
  <c r="A180" i="86" s="1"/>
  <c r="A179" i="86" a="1"/>
  <c r="A179" i="86" s="1"/>
  <c r="A178" i="86" a="1"/>
  <c r="A178" i="86" s="1"/>
  <c r="A177" i="86" a="1"/>
  <c r="A177" i="86" s="1"/>
  <c r="A176" i="86" a="1"/>
  <c r="A176" i="86" s="1"/>
  <c r="F176" i="86" s="1"/>
  <c r="A175" i="86" a="1"/>
  <c r="A175" i="86" s="1"/>
  <c r="A174" i="86" a="1"/>
  <c r="A174" i="86" s="1"/>
  <c r="A173" i="86" a="1"/>
  <c r="A173" i="86" s="1"/>
  <c r="C173" i="86" s="1"/>
  <c r="A172" i="86" a="1"/>
  <c r="A172" i="86" s="1"/>
  <c r="F172" i="86" s="1"/>
  <c r="A171" i="86" a="1"/>
  <c r="A171" i="86" s="1"/>
  <c r="A170" i="86" a="1"/>
  <c r="A170" i="86" s="1"/>
  <c r="A169" i="86" a="1"/>
  <c r="A169" i="86" s="1"/>
  <c r="A168" i="86" a="1"/>
  <c r="A168" i="86" s="1"/>
  <c r="F168" i="86" s="1"/>
  <c r="A167" i="86" a="1"/>
  <c r="A167" i="86" s="1"/>
  <c r="A166" i="86" a="1"/>
  <c r="A166" i="86" s="1"/>
  <c r="B166" i="86" s="1"/>
  <c r="A165" i="86" a="1"/>
  <c r="A165" i="86" s="1"/>
  <c r="A164" i="86" a="1"/>
  <c r="A164" i="86" s="1"/>
  <c r="A163" i="86" a="1"/>
  <c r="A163" i="86" s="1"/>
  <c r="A162" i="86" a="1"/>
  <c r="A162" i="86" s="1"/>
  <c r="B162" i="86" s="1"/>
  <c r="A161" i="86" a="1"/>
  <c r="A161" i="86" s="1"/>
  <c r="F161" i="86" s="1"/>
  <c r="A160" i="86" a="1"/>
  <c r="A160" i="86" s="1"/>
  <c r="F160" i="86" s="1"/>
  <c r="A159" i="86" a="1"/>
  <c r="A159" i="86" s="1"/>
  <c r="A158" i="86" a="1"/>
  <c r="A158" i="86" s="1"/>
  <c r="B158" i="86" s="1"/>
  <c r="A157" i="86" a="1"/>
  <c r="A157" i="86" s="1"/>
  <c r="C157" i="86" s="1"/>
  <c r="A156" i="86" a="1"/>
  <c r="A156" i="86" s="1"/>
  <c r="A155" i="86" a="1"/>
  <c r="A155" i="86" s="1"/>
  <c r="A154" i="86" a="1"/>
  <c r="A154" i="86" s="1"/>
  <c r="B154" i="86" s="1"/>
  <c r="A153" i="86" a="1"/>
  <c r="A153" i="86" s="1"/>
  <c r="F153" i="86" s="1"/>
  <c r="A152" i="86" a="1"/>
  <c r="A152" i="86" s="1"/>
  <c r="F152" i="86" s="1"/>
  <c r="A151" i="86" a="1"/>
  <c r="A151" i="86" s="1"/>
  <c r="A150" i="86" a="1"/>
  <c r="A150" i="86" s="1"/>
  <c r="A149" i="86" a="1"/>
  <c r="A149" i="86" s="1"/>
  <c r="A148" i="86" a="1"/>
  <c r="A148" i="86" s="1"/>
  <c r="F148" i="86" s="1"/>
  <c r="A147" i="86" a="1"/>
  <c r="A147" i="86" s="1"/>
  <c r="A146" i="86" a="1"/>
  <c r="A146" i="86" s="1"/>
  <c r="A145" i="86" a="1"/>
  <c r="A145" i="86" s="1"/>
  <c r="A144" i="86" a="1"/>
  <c r="A144" i="86" s="1"/>
  <c r="A143" i="86" a="1"/>
  <c r="A143" i="86" s="1"/>
  <c r="A142" i="86" a="1"/>
  <c r="A142" i="86" s="1"/>
  <c r="B142" i="86" s="1"/>
  <c r="A141" i="86" a="1"/>
  <c r="A141" i="86" s="1"/>
  <c r="A140" i="86" a="1"/>
  <c r="A140" i="86" s="1"/>
  <c r="C140" i="86" s="1"/>
  <c r="A139" i="86" a="1"/>
  <c r="A139" i="86" s="1"/>
  <c r="A138" i="86" a="1"/>
  <c r="A138" i="86" s="1"/>
  <c r="C138" i="86" s="1"/>
  <c r="A137" i="86" a="1"/>
  <c r="A137" i="86" s="1"/>
  <c r="A136" i="86" a="1"/>
  <c r="A136" i="86" s="1"/>
  <c r="A135" i="86" a="1"/>
  <c r="A135" i="86" s="1"/>
  <c r="A134" i="86" a="1"/>
  <c r="A134" i="86" s="1"/>
  <c r="A133" i="86" a="1"/>
  <c r="A133" i="86" s="1"/>
  <c r="C133" i="86" s="1"/>
  <c r="A132" i="86" a="1"/>
  <c r="A132" i="86" s="1"/>
  <c r="C132" i="86" s="1"/>
  <c r="A131" i="86" a="1"/>
  <c r="A131" i="86" s="1"/>
  <c r="A130" i="86" a="1"/>
  <c r="A130" i="86" s="1"/>
  <c r="C130" i="86" s="1"/>
  <c r="A129" i="86" a="1"/>
  <c r="A129" i="86" s="1"/>
  <c r="A128" i="86" a="1"/>
  <c r="A128" i="86" s="1"/>
  <c r="C128" i="86" s="1"/>
  <c r="A127" i="86" a="1"/>
  <c r="A127" i="86" s="1"/>
  <c r="F127" i="86" s="1"/>
  <c r="A126" i="86" a="1"/>
  <c r="A126" i="86" s="1"/>
  <c r="A125" i="86" a="1"/>
  <c r="A125" i="86" s="1"/>
  <c r="A124" i="86" a="1"/>
  <c r="A124" i="86" s="1"/>
  <c r="A123" i="86" a="1"/>
  <c r="A123" i="86" s="1"/>
  <c r="A122" i="86" a="1"/>
  <c r="A122" i="86" s="1"/>
  <c r="F122" i="86" s="1"/>
  <c r="A121" i="86" a="1"/>
  <c r="A121" i="86" s="1"/>
  <c r="C121" i="86" s="1"/>
  <c r="A120" i="86" a="1"/>
  <c r="A120" i="86" s="1"/>
  <c r="A119" i="86" a="1"/>
  <c r="A119" i="86" s="1"/>
  <c r="F119" i="86" s="1"/>
  <c r="A118" i="86" a="1"/>
  <c r="A118" i="86" s="1"/>
  <c r="A117" i="86" a="1"/>
  <c r="A117" i="86" s="1"/>
  <c r="A116" i="86" a="1"/>
  <c r="A116" i="86" s="1"/>
  <c r="A115" i="86" a="1"/>
  <c r="A115" i="86" s="1"/>
  <c r="A114" i="86" a="1"/>
  <c r="A114" i="86" s="1"/>
  <c r="A113" i="86" a="1"/>
  <c r="A113" i="86" s="1"/>
  <c r="A112" i="86" a="1"/>
  <c r="A112" i="86" s="1"/>
  <c r="A111" i="86" a="1"/>
  <c r="A111" i="86" s="1"/>
  <c r="F111" i="86" s="1"/>
  <c r="A110" i="86" a="1"/>
  <c r="A110" i="86" s="1"/>
  <c r="A109" i="86" a="1"/>
  <c r="A109" i="86" s="1"/>
  <c r="A108" i="86" a="1"/>
  <c r="A108" i="86" s="1"/>
  <c r="A107" i="86" a="1"/>
  <c r="A107" i="86" s="1"/>
  <c r="A106" i="86" a="1"/>
  <c r="A106" i="86" s="1"/>
  <c r="F106" i="86" s="1"/>
  <c r="A105" i="86" a="1"/>
  <c r="A105" i="86" s="1"/>
  <c r="C105" i="86" s="1"/>
  <c r="A104" i="86" a="1"/>
  <c r="A104" i="86" s="1"/>
  <c r="A103" i="86" a="1"/>
  <c r="A103" i="86" s="1"/>
  <c r="F103" i="86" s="1"/>
  <c r="A102" i="86" a="1"/>
  <c r="A102" i="86" s="1"/>
  <c r="A101" i="86" a="1"/>
  <c r="A101" i="86" s="1"/>
  <c r="A100" i="86" a="1"/>
  <c r="A100" i="86" s="1"/>
  <c r="A99" i="86" a="1"/>
  <c r="A99" i="86" s="1"/>
  <c r="A98" i="86" a="1"/>
  <c r="A98" i="86" s="1"/>
  <c r="A97" i="86" a="1"/>
  <c r="A97" i="86" s="1"/>
  <c r="A96" i="86" a="1"/>
  <c r="A96" i="86" s="1"/>
  <c r="A95" i="86" a="1"/>
  <c r="A95" i="86" s="1"/>
  <c r="F95" i="86" s="1"/>
  <c r="A94" i="86" a="1"/>
  <c r="A94" i="86" s="1"/>
  <c r="A93" i="86" a="1"/>
  <c r="A93" i="86" s="1"/>
  <c r="A92" i="86" a="1"/>
  <c r="A92" i="86" s="1"/>
  <c r="A91" i="86" a="1"/>
  <c r="A91" i="86" s="1"/>
  <c r="A90" i="86" a="1"/>
  <c r="A90" i="86" s="1"/>
  <c r="F90" i="86" s="1"/>
  <c r="A89" i="86" a="1"/>
  <c r="A89" i="86" s="1"/>
  <c r="C89" i="86" s="1"/>
  <c r="A88" i="86" a="1"/>
  <c r="A88" i="86" s="1"/>
  <c r="A87" i="86" a="1"/>
  <c r="A87" i="86" s="1"/>
  <c r="F87" i="86" s="1"/>
  <c r="A86" i="86" a="1"/>
  <c r="A86" i="86" s="1"/>
  <c r="A85" i="86" a="1"/>
  <c r="A85" i="86" s="1"/>
  <c r="A84" i="86" a="1"/>
  <c r="A84" i="86" s="1"/>
  <c r="A83" i="86" a="1"/>
  <c r="A83" i="86" s="1"/>
  <c r="A82" i="86" a="1"/>
  <c r="A82" i="86" s="1"/>
  <c r="A81" i="86" a="1"/>
  <c r="A81" i="86" s="1"/>
  <c r="C81" i="86" s="1"/>
  <c r="A80" i="86" a="1"/>
  <c r="A80" i="86" s="1"/>
  <c r="A79" i="86" a="1"/>
  <c r="A79" i="86" s="1"/>
  <c r="F79" i="86" s="1"/>
  <c r="A78" i="86" a="1"/>
  <c r="A78" i="86" s="1"/>
  <c r="A77" i="86" a="1"/>
  <c r="A77" i="86" s="1"/>
  <c r="A76" i="86" a="1"/>
  <c r="A76" i="86" s="1"/>
  <c r="A75" i="86" a="1"/>
  <c r="A75" i="86" s="1"/>
  <c r="A74" i="86" a="1"/>
  <c r="A74" i="86" s="1"/>
  <c r="F74" i="86" s="1"/>
  <c r="A73" i="86" a="1"/>
  <c r="A73" i="86" s="1"/>
  <c r="C73" i="86" s="1"/>
  <c r="A72" i="86" a="1"/>
  <c r="A72" i="86" s="1"/>
  <c r="A71" i="86" a="1"/>
  <c r="A71" i="86" s="1"/>
  <c r="F71" i="86" s="1"/>
  <c r="A70" i="86" a="1"/>
  <c r="A70" i="86" s="1"/>
  <c r="A69" i="86" a="1"/>
  <c r="A69" i="86" s="1"/>
  <c r="A68" i="86" a="1"/>
  <c r="A68" i="86" s="1"/>
  <c r="A67" i="86" a="1"/>
  <c r="A67" i="86" s="1"/>
  <c r="A66" i="86" a="1"/>
  <c r="A66" i="86" s="1"/>
  <c r="A65" i="86" a="1"/>
  <c r="A65" i="86" s="1"/>
  <c r="A64" i="86" a="1"/>
  <c r="A64" i="86" s="1"/>
  <c r="A63" i="86" a="1"/>
  <c r="A63" i="86" s="1"/>
  <c r="F63" i="86" s="1"/>
  <c r="A62" i="86" a="1"/>
  <c r="A62" i="86" s="1"/>
  <c r="A61" i="86" a="1"/>
  <c r="A61" i="86" s="1"/>
  <c r="A60" i="86" a="1"/>
  <c r="A60" i="86" s="1"/>
  <c r="A59" i="86" a="1"/>
  <c r="A59" i="86" s="1"/>
  <c r="A58" i="86" a="1"/>
  <c r="A58" i="86" s="1"/>
  <c r="F58" i="86" s="1"/>
  <c r="A57" i="86" a="1"/>
  <c r="A57" i="86" s="1"/>
  <c r="C57" i="86" s="1"/>
  <c r="A56" i="86" a="1"/>
  <c r="A56" i="86" s="1"/>
  <c r="A55" i="86" a="1"/>
  <c r="A55" i="86" s="1"/>
  <c r="F55" i="86" s="1"/>
  <c r="A54" i="86" a="1"/>
  <c r="A54" i="86" s="1"/>
  <c r="A53" i="86" a="1"/>
  <c r="A53" i="86" s="1"/>
  <c r="A52" i="86" a="1"/>
  <c r="A52" i="86" s="1"/>
  <c r="A51" i="86" a="1"/>
  <c r="A51" i="86" s="1"/>
  <c r="A50" i="86" a="1"/>
  <c r="A50" i="86" s="1"/>
  <c r="A49" i="86" a="1"/>
  <c r="A49" i="86" s="1"/>
  <c r="C49" i="86" s="1"/>
  <c r="A48" i="86" a="1"/>
  <c r="A48" i="86" s="1"/>
  <c r="A47" i="86" a="1"/>
  <c r="A47" i="86" s="1"/>
  <c r="F47" i="86" s="1"/>
  <c r="A46" i="86" a="1"/>
  <c r="A46" i="86" s="1"/>
  <c r="A45" i="86" a="1"/>
  <c r="A45" i="86" s="1"/>
  <c r="A44" i="86" a="1"/>
  <c r="A44" i="86" s="1"/>
  <c r="A43" i="86" a="1"/>
  <c r="A43" i="86" s="1"/>
  <c r="A42" i="86" a="1"/>
  <c r="A42" i="86" s="1"/>
  <c r="A41" i="86" a="1"/>
  <c r="A41" i="86" s="1"/>
  <c r="C41" i="86" s="1"/>
  <c r="A40" i="86" a="1"/>
  <c r="A40" i="86" s="1"/>
  <c r="A39" i="86" a="1"/>
  <c r="A39" i="86" s="1"/>
  <c r="F39" i="86" s="1"/>
  <c r="A38" i="86" a="1"/>
  <c r="A38" i="86" s="1"/>
  <c r="A37" i="86" a="1"/>
  <c r="A37" i="86" s="1"/>
  <c r="A36" i="86" a="1"/>
  <c r="A36" i="86" s="1"/>
  <c r="A35" i="86" a="1"/>
  <c r="A35" i="86" s="1"/>
  <c r="A34" i="86" a="1"/>
  <c r="A34" i="86" s="1"/>
  <c r="A33" i="86" a="1"/>
  <c r="A33" i="86" s="1"/>
  <c r="A32" i="86" a="1"/>
  <c r="A32" i="86" s="1"/>
  <c r="A31" i="86" a="1"/>
  <c r="A31" i="86" s="1"/>
  <c r="F31" i="86" s="1"/>
  <c r="A30" i="86" a="1"/>
  <c r="A30" i="86" s="1"/>
  <c r="A29" i="86" a="1"/>
  <c r="A29" i="86" s="1"/>
  <c r="A28" i="86" a="1"/>
  <c r="A28" i="86" s="1"/>
  <c r="A27" i="86" a="1"/>
  <c r="A27" i="86" s="1"/>
  <c r="A26" i="86" a="1"/>
  <c r="A26" i="86" s="1"/>
  <c r="A25" i="86" a="1"/>
  <c r="A25" i="86" s="1"/>
  <c r="A24" i="86" a="1"/>
  <c r="A24" i="86" s="1"/>
  <c r="A23" i="86" a="1"/>
  <c r="A23" i="86" s="1"/>
  <c r="F23" i="86" s="1"/>
  <c r="A22" i="86" a="1"/>
  <c r="A22" i="86" s="1"/>
  <c r="A21" i="86" a="1"/>
  <c r="A21" i="86" s="1"/>
  <c r="A20" i="86" a="1"/>
  <c r="A20" i="86" s="1"/>
  <c r="A19" i="86" a="1"/>
  <c r="A19" i="86" s="1"/>
  <c r="A18" i="86" a="1"/>
  <c r="A18" i="86" s="1"/>
  <c r="A17" i="86" a="1"/>
  <c r="A17" i="86" s="1"/>
  <c r="A16" i="86" a="1"/>
  <c r="A16" i="86" s="1"/>
  <c r="A15" i="86" a="1"/>
  <c r="A15" i="86" s="1"/>
  <c r="F15" i="86" s="1"/>
  <c r="A14" i="86" a="1"/>
  <c r="A14" i="86" s="1"/>
  <c r="A13" i="86" a="1"/>
  <c r="A13" i="86" s="1"/>
  <c r="A12" i="86" a="1"/>
  <c r="A12" i="86" s="1"/>
  <c r="A11" i="86" a="1"/>
  <c r="A11" i="86" s="1"/>
  <c r="A10" i="86" a="1"/>
  <c r="A10" i="86" s="1"/>
  <c r="A9" i="86" a="1"/>
  <c r="A9" i="86" s="1"/>
  <c r="C9" i="86" s="1"/>
  <c r="A8" i="86" a="1"/>
  <c r="A8" i="86" s="1"/>
  <c r="A7" i="86" a="1"/>
  <c r="A7" i="86" s="1"/>
  <c r="A6" i="86" a="1"/>
  <c r="A6" i="86" s="1"/>
  <c r="A5" i="86" a="1"/>
  <c r="A5" i="86" s="1"/>
  <c r="C5" i="86" s="1"/>
  <c r="A4" i="86" a="1"/>
  <c r="A4" i="86" s="1"/>
  <c r="A3" i="86" a="1"/>
  <c r="A3" i="86" s="1"/>
  <c r="B3" i="86" s="1"/>
  <c r="A2" i="86"/>
  <c r="A1" i="86"/>
  <c r="A437" i="85" a="1"/>
  <c r="A437" i="85" s="1"/>
  <c r="A436" i="85" a="1"/>
  <c r="A436" i="85" s="1"/>
  <c r="A435" i="85" a="1"/>
  <c r="A435" i="85" s="1"/>
  <c r="A434" i="85" a="1"/>
  <c r="A434" i="85" s="1"/>
  <c r="A433" i="85" a="1"/>
  <c r="A433" i="85" s="1"/>
  <c r="A432" i="85" a="1"/>
  <c r="A432" i="85" s="1"/>
  <c r="A431" i="85" a="1"/>
  <c r="A431" i="85" s="1"/>
  <c r="A430" i="85" a="1"/>
  <c r="A430" i="85" s="1"/>
  <c r="F430" i="85" s="1"/>
  <c r="A429" i="85" a="1"/>
  <c r="A429" i="85" s="1"/>
  <c r="A428" i="85" a="1"/>
  <c r="A428" i="85" s="1"/>
  <c r="A427" i="85" a="1"/>
  <c r="A427" i="85" s="1"/>
  <c r="B427" i="85" s="1"/>
  <c r="A426" i="85" a="1"/>
  <c r="A426" i="85" s="1"/>
  <c r="A425" i="85" a="1"/>
  <c r="A425" i="85" s="1"/>
  <c r="A424" i="85" a="1"/>
  <c r="A424" i="85" s="1"/>
  <c r="A423" i="85" a="1"/>
  <c r="A423" i="85" s="1"/>
  <c r="A422" i="85" a="1"/>
  <c r="A422" i="85" s="1"/>
  <c r="A421" i="85" a="1"/>
  <c r="A421" i="85" s="1"/>
  <c r="A420" i="85" a="1"/>
  <c r="A420" i="85" s="1"/>
  <c r="B420" i="85" s="1"/>
  <c r="A419" i="85" a="1"/>
  <c r="A419" i="85" s="1"/>
  <c r="A418" i="85" a="1"/>
  <c r="A418" i="85" s="1"/>
  <c r="A417" i="85" a="1"/>
  <c r="A417" i="85" s="1"/>
  <c r="B417" i="85" s="1"/>
  <c r="A416" i="85" a="1"/>
  <c r="A416" i="85" s="1"/>
  <c r="A415" i="85" a="1"/>
  <c r="A415" i="85" s="1"/>
  <c r="A414" i="85" a="1"/>
  <c r="A414" i="85" s="1"/>
  <c r="F414" i="85" s="1"/>
  <c r="A413" i="85" a="1"/>
  <c r="A413" i="85" s="1"/>
  <c r="A412" i="85" a="1"/>
  <c r="A412" i="85" s="1"/>
  <c r="A411" i="85" a="1"/>
  <c r="A411" i="85" s="1"/>
  <c r="B411" i="85" s="1"/>
  <c r="A410" i="85" a="1"/>
  <c r="A410" i="85" s="1"/>
  <c r="A409" i="85" a="1"/>
  <c r="A409" i="85" s="1"/>
  <c r="A408" i="85" a="1"/>
  <c r="A408" i="85" s="1"/>
  <c r="A407" i="85" a="1"/>
  <c r="A407" i="85" s="1"/>
  <c r="A406" i="85" a="1"/>
  <c r="A406" i="85" s="1"/>
  <c r="F406" i="85" s="1"/>
  <c r="A405" i="85" a="1"/>
  <c r="A405" i="85" s="1"/>
  <c r="A404" i="85" a="1"/>
  <c r="A404" i="85" s="1"/>
  <c r="C404" i="85" s="1"/>
  <c r="A403" i="85" a="1"/>
  <c r="A403" i="85" s="1"/>
  <c r="A402" i="85" a="1"/>
  <c r="A402" i="85" s="1"/>
  <c r="A401" i="85" a="1"/>
  <c r="A401" i="85" s="1"/>
  <c r="B401" i="85" s="1"/>
  <c r="A400" i="85" a="1"/>
  <c r="A400" i="85" s="1"/>
  <c r="A399" i="85" a="1"/>
  <c r="A399" i="85" s="1"/>
  <c r="A398" i="85" a="1"/>
  <c r="A398" i="85" s="1"/>
  <c r="F398" i="85" s="1"/>
  <c r="A397" i="85" a="1"/>
  <c r="A397" i="85" s="1"/>
  <c r="A396" i="85" a="1"/>
  <c r="A396" i="85" s="1"/>
  <c r="C396" i="85" s="1"/>
  <c r="A395" i="85" a="1"/>
  <c r="A395" i="85" s="1"/>
  <c r="A394" i="85" a="1"/>
  <c r="A394" i="85" s="1"/>
  <c r="A393" i="85" a="1"/>
  <c r="A393" i="85" s="1"/>
  <c r="A392" i="85" a="1"/>
  <c r="A392" i="85" s="1"/>
  <c r="A391" i="85" a="1"/>
  <c r="A391" i="85" s="1"/>
  <c r="A390" i="85" a="1"/>
  <c r="A390" i="85" s="1"/>
  <c r="F390" i="85" s="1"/>
  <c r="A389" i="85" a="1"/>
  <c r="A389" i="85" s="1"/>
  <c r="A388" i="85" a="1"/>
  <c r="A388" i="85" s="1"/>
  <c r="A387" i="85" a="1"/>
  <c r="A387" i="85" s="1"/>
  <c r="B387" i="85" s="1"/>
  <c r="A386" i="85" a="1"/>
  <c r="A386" i="85" s="1"/>
  <c r="A385" i="85" a="1"/>
  <c r="A385" i="85" s="1"/>
  <c r="A384" i="85" a="1"/>
  <c r="A384" i="85" s="1"/>
  <c r="A383" i="85" a="1"/>
  <c r="A383" i="85" s="1"/>
  <c r="A382" i="85" a="1"/>
  <c r="A382" i="85" s="1"/>
  <c r="F382" i="85" s="1"/>
  <c r="A381" i="85" a="1"/>
  <c r="A381" i="85" s="1"/>
  <c r="A380" i="85" a="1"/>
  <c r="A380" i="85" s="1"/>
  <c r="C380" i="85" s="1"/>
  <c r="A379" i="85" a="1"/>
  <c r="A379" i="85" s="1"/>
  <c r="B379" i="85" s="1"/>
  <c r="A378" i="85" a="1"/>
  <c r="A378" i="85" s="1"/>
  <c r="F378" i="85" s="1"/>
  <c r="A377" i="85" a="1"/>
  <c r="A377" i="85" s="1"/>
  <c r="B377" i="85" s="1"/>
  <c r="A376" i="85" a="1"/>
  <c r="A376" i="85" s="1"/>
  <c r="A375" i="85" a="1"/>
  <c r="A375" i="85" s="1"/>
  <c r="A374" i="85" a="1"/>
  <c r="A374" i="85" s="1"/>
  <c r="F374" i="85" s="1"/>
  <c r="A373" i="85" a="1"/>
  <c r="A373" i="85" s="1"/>
  <c r="A372" i="85" a="1"/>
  <c r="A372" i="85" s="1"/>
  <c r="C372" i="85" s="1"/>
  <c r="A371" i="85" a="1"/>
  <c r="A371" i="85" s="1"/>
  <c r="A370" i="85" a="1"/>
  <c r="A370" i="85" s="1"/>
  <c r="A369" i="85" a="1"/>
  <c r="A369" i="85" s="1"/>
  <c r="A368" i="85" a="1"/>
  <c r="A368" i="85" s="1"/>
  <c r="A367" i="85" a="1"/>
  <c r="A367" i="85" s="1"/>
  <c r="A366" i="85" a="1"/>
  <c r="A366" i="85" s="1"/>
  <c r="F366" i="85" s="1"/>
  <c r="A365" i="85" a="1"/>
  <c r="A365" i="85" s="1"/>
  <c r="A364" i="85" a="1"/>
  <c r="A364" i="85" s="1"/>
  <c r="C364" i="85" s="1"/>
  <c r="A363" i="85" a="1"/>
  <c r="A363" i="85" s="1"/>
  <c r="A362" i="85" a="1"/>
  <c r="A362" i="85" s="1"/>
  <c r="A361" i="85" a="1"/>
  <c r="A361" i="85" s="1"/>
  <c r="A360" i="85" a="1"/>
  <c r="A360" i="85" s="1"/>
  <c r="A359" i="85" a="1"/>
  <c r="A359" i="85" s="1"/>
  <c r="A358" i="85" a="1"/>
  <c r="A358" i="85" s="1"/>
  <c r="F358" i="85" s="1"/>
  <c r="A357" i="85" a="1"/>
  <c r="A357" i="85" s="1"/>
  <c r="A356" i="85" a="1"/>
  <c r="A356" i="85" s="1"/>
  <c r="C356" i="85" s="1"/>
  <c r="A355" i="85" a="1"/>
  <c r="A355" i="85" s="1"/>
  <c r="B355" i="85" s="1"/>
  <c r="A354" i="85" a="1"/>
  <c r="A354" i="85" s="1"/>
  <c r="F354" i="85" s="1"/>
  <c r="A353" i="85" a="1"/>
  <c r="A353" i="85" s="1"/>
  <c r="A352" i="85" a="1"/>
  <c r="A352" i="85" s="1"/>
  <c r="A351" i="85" a="1"/>
  <c r="A351" i="85" s="1"/>
  <c r="A350" i="85" a="1"/>
  <c r="A350" i="85" s="1"/>
  <c r="B350" i="85" s="1"/>
  <c r="A349" i="85" a="1"/>
  <c r="A349" i="85" s="1"/>
  <c r="A348" i="85" a="1"/>
  <c r="A348" i="85" s="1"/>
  <c r="A347" i="85" a="1"/>
  <c r="A347" i="85" s="1"/>
  <c r="A346" i="85" a="1"/>
  <c r="A346" i="85" s="1"/>
  <c r="A345" i="85" a="1"/>
  <c r="A345" i="85" s="1"/>
  <c r="A344" i="85" a="1"/>
  <c r="A344" i="85" s="1"/>
  <c r="A343" i="85" a="1"/>
  <c r="A343" i="85" s="1"/>
  <c r="A342" i="85" a="1"/>
  <c r="A342" i="85" s="1"/>
  <c r="F342" i="85" s="1"/>
  <c r="A341" i="85" a="1"/>
  <c r="A341" i="85" s="1"/>
  <c r="A340" i="85" a="1"/>
  <c r="A340" i="85" s="1"/>
  <c r="F340" i="85" s="1"/>
  <c r="A339" i="85" a="1"/>
  <c r="A339" i="85" s="1"/>
  <c r="A338" i="85" a="1"/>
  <c r="A338" i="85" s="1"/>
  <c r="A337" i="85" a="1"/>
  <c r="A337" i="85" s="1"/>
  <c r="A336" i="85" a="1"/>
  <c r="A336" i="85" s="1"/>
  <c r="A335" i="85" a="1"/>
  <c r="A335" i="85" s="1"/>
  <c r="A334" i="85" a="1"/>
  <c r="A334" i="85" s="1"/>
  <c r="A333" i="85" a="1"/>
  <c r="A333" i="85" s="1"/>
  <c r="A332" i="85" a="1"/>
  <c r="A332" i="85" s="1"/>
  <c r="F332" i="85" s="1"/>
  <c r="A331" i="85" a="1"/>
  <c r="A331" i="85" s="1"/>
  <c r="A330" i="85" a="1"/>
  <c r="A330" i="85" s="1"/>
  <c r="A329" i="85" a="1"/>
  <c r="A329" i="85" s="1"/>
  <c r="A328" i="85" a="1"/>
  <c r="A328" i="85" s="1"/>
  <c r="A327" i="85" a="1"/>
  <c r="A327" i="85" s="1"/>
  <c r="A326" i="85" a="1"/>
  <c r="A326" i="85" s="1"/>
  <c r="C326" i="85" s="1"/>
  <c r="A325" i="85" a="1"/>
  <c r="A325" i="85" s="1"/>
  <c r="A324" i="85" a="1"/>
  <c r="A324" i="85" s="1"/>
  <c r="F324" i="85" s="1"/>
  <c r="A323" i="85" a="1"/>
  <c r="A323" i="85" s="1"/>
  <c r="A322" i="85" a="1"/>
  <c r="A322" i="85" s="1"/>
  <c r="A321" i="85" a="1"/>
  <c r="A321" i="85" s="1"/>
  <c r="C321" i="85" s="1"/>
  <c r="A320" i="85" a="1"/>
  <c r="A320" i="85" s="1"/>
  <c r="A319" i="85" a="1"/>
  <c r="A319" i="85" s="1"/>
  <c r="B319" i="85" s="1"/>
  <c r="A318" i="85" a="1"/>
  <c r="A318" i="85" s="1"/>
  <c r="A317" i="85" a="1"/>
  <c r="A317" i="85" s="1"/>
  <c r="A316" i="85" a="1"/>
  <c r="A316" i="85" s="1"/>
  <c r="C316" i="85" s="1"/>
  <c r="A315" i="85" a="1"/>
  <c r="A315" i="85" s="1"/>
  <c r="B315" i="85" s="1"/>
  <c r="A314" i="85" a="1"/>
  <c r="A314" i="85" s="1"/>
  <c r="F314" i="85" s="1"/>
  <c r="A313" i="85" a="1"/>
  <c r="A313" i="85" s="1"/>
  <c r="A312" i="85" a="1"/>
  <c r="A312" i="85" s="1"/>
  <c r="B312" i="85" s="1"/>
  <c r="A311" i="85" a="1"/>
  <c r="A311" i="85" s="1"/>
  <c r="A310" i="85" a="1"/>
  <c r="A310" i="85" s="1"/>
  <c r="C310" i="85" s="1"/>
  <c r="A309" i="85" a="1"/>
  <c r="A309" i="85" s="1"/>
  <c r="A308" i="85" a="1"/>
  <c r="A308" i="85" s="1"/>
  <c r="C308" i="85" s="1"/>
  <c r="A307" i="85" a="1"/>
  <c r="A307" i="85" s="1"/>
  <c r="A306" i="85" a="1"/>
  <c r="A306" i="85" s="1"/>
  <c r="F306" i="85" s="1"/>
  <c r="A305" i="85" a="1"/>
  <c r="A305" i="85" s="1"/>
  <c r="B305" i="85" s="1"/>
  <c r="A304" i="85" a="1"/>
  <c r="A304" i="85" s="1"/>
  <c r="A303" i="85" a="1"/>
  <c r="A303" i="85" s="1"/>
  <c r="A302" i="85" a="1"/>
  <c r="A302" i="85" s="1"/>
  <c r="B302" i="85" s="1"/>
  <c r="A301" i="85" a="1"/>
  <c r="A301" i="85" s="1"/>
  <c r="A300" i="85" a="1"/>
  <c r="A300" i="85" s="1"/>
  <c r="A299" i="85" a="1"/>
  <c r="A299" i="85" s="1"/>
  <c r="A298" i="85" a="1"/>
  <c r="A298" i="85" s="1"/>
  <c r="F298" i="85" s="1"/>
  <c r="A297" i="85" a="1"/>
  <c r="A297" i="85" s="1"/>
  <c r="A296" i="85" a="1"/>
  <c r="A296" i="85" s="1"/>
  <c r="A295" i="85" a="1"/>
  <c r="A295" i="85" s="1"/>
  <c r="A294" i="85" a="1"/>
  <c r="A294" i="85" s="1"/>
  <c r="A293" i="85" a="1"/>
  <c r="A293" i="85" s="1"/>
  <c r="A292" i="85" a="1"/>
  <c r="A292" i="85" s="1"/>
  <c r="B292" i="85" s="1"/>
  <c r="A291" i="85" a="1"/>
  <c r="A291" i="85" s="1"/>
  <c r="A290" i="85" a="1"/>
  <c r="A290" i="85" s="1"/>
  <c r="A289" i="85" a="1"/>
  <c r="A289" i="85" s="1"/>
  <c r="F289" i="85" s="1"/>
  <c r="A288" i="85" a="1"/>
  <c r="A288" i="85" s="1"/>
  <c r="A287" i="85" a="1"/>
  <c r="A287" i="85" s="1"/>
  <c r="B287" i="85" s="1"/>
  <c r="A286" i="85" a="1"/>
  <c r="A286" i="85" s="1"/>
  <c r="A285" i="85" a="1"/>
  <c r="A285" i="85" s="1"/>
  <c r="A284" i="85" a="1"/>
  <c r="A284" i="85" s="1"/>
  <c r="A283" i="85" a="1"/>
  <c r="A283" i="85" s="1"/>
  <c r="A282" i="85" a="1"/>
  <c r="A282" i="85" s="1"/>
  <c r="C282" i="85" s="1"/>
  <c r="A281" i="85" a="1"/>
  <c r="A281" i="85" s="1"/>
  <c r="A280" i="85" a="1"/>
  <c r="A280" i="85" s="1"/>
  <c r="A279" i="85" a="1"/>
  <c r="A279" i="85" s="1"/>
  <c r="B279" i="85" s="1"/>
  <c r="A278" i="85" a="1"/>
  <c r="A278" i="85" s="1"/>
  <c r="C278" i="85" s="1"/>
  <c r="A277" i="85" a="1"/>
  <c r="A277" i="85" s="1"/>
  <c r="A276" i="85" a="1"/>
  <c r="A276" i="85" s="1"/>
  <c r="C276" i="85" s="1"/>
  <c r="A275" i="85" a="1"/>
  <c r="A275" i="85" s="1"/>
  <c r="A274" i="85" a="1"/>
  <c r="A274" i="85" s="1"/>
  <c r="C274" i="85" s="1"/>
  <c r="A273" i="85" a="1"/>
  <c r="A273" i="85" s="1"/>
  <c r="A272" i="85" a="1"/>
  <c r="A272" i="85" s="1"/>
  <c r="B272" i="85" s="1"/>
  <c r="A271" i="85" a="1"/>
  <c r="A271" i="85" s="1"/>
  <c r="A270" i="85" a="1"/>
  <c r="A270" i="85" s="1"/>
  <c r="A269" i="85" a="1"/>
  <c r="A269" i="85" s="1"/>
  <c r="A268" i="85" a="1"/>
  <c r="A268" i="85" s="1"/>
  <c r="A267" i="85" a="1"/>
  <c r="A267" i="85" s="1"/>
  <c r="A266" i="85" a="1"/>
  <c r="A266" i="85" s="1"/>
  <c r="F266" i="85" s="1"/>
  <c r="A265" i="85" a="1"/>
  <c r="A265" i="85" s="1"/>
  <c r="B265" i="85" s="1"/>
  <c r="A264" i="85" a="1"/>
  <c r="A264" i="85" s="1"/>
  <c r="F264" i="85" s="1"/>
  <c r="A263" i="85" a="1"/>
  <c r="A263" i="85" s="1"/>
  <c r="A262" i="85" a="1"/>
  <c r="A262" i="85" s="1"/>
  <c r="A261" i="85" a="1"/>
  <c r="A261" i="85" s="1"/>
  <c r="A260" i="85" a="1"/>
  <c r="A260" i="85" s="1"/>
  <c r="C260" i="85" s="1"/>
  <c r="A259" i="85" a="1"/>
  <c r="A259" i="85" s="1"/>
  <c r="A258" i="85" a="1"/>
  <c r="A258" i="85" s="1"/>
  <c r="F258" i="85" s="1"/>
  <c r="A257" i="85" a="1"/>
  <c r="A257" i="85" s="1"/>
  <c r="A256" i="85" a="1"/>
  <c r="A256" i="85" s="1"/>
  <c r="F256" i="85" s="1"/>
  <c r="A255" i="85" a="1"/>
  <c r="A255" i="85" s="1"/>
  <c r="C255" i="85" s="1"/>
  <c r="A254" i="85" a="1"/>
  <c r="A254" i="85" s="1"/>
  <c r="A253" i="85" a="1"/>
  <c r="A253" i="85" s="1"/>
  <c r="A252" i="85" a="1"/>
  <c r="A252" i="85" s="1"/>
  <c r="A251" i="85" a="1"/>
  <c r="A251" i="85" s="1"/>
  <c r="A250" i="85" a="1"/>
  <c r="A250" i="85" s="1"/>
  <c r="F250" i="85" s="1"/>
  <c r="A249" i="85" a="1"/>
  <c r="A249" i="85" s="1"/>
  <c r="B249" i="85" s="1"/>
  <c r="A248" i="85" a="1"/>
  <c r="A248" i="85" s="1"/>
  <c r="A247" i="85" a="1"/>
  <c r="A247" i="85" s="1"/>
  <c r="A246" i="85" a="1"/>
  <c r="A246" i="85" s="1"/>
  <c r="B246" i="85" s="1"/>
  <c r="A245" i="85" a="1"/>
  <c r="A245" i="85" s="1"/>
  <c r="A244" i="85" a="1"/>
  <c r="A244" i="85" s="1"/>
  <c r="B244" i="85" s="1"/>
  <c r="A243" i="85" a="1"/>
  <c r="A243" i="85" s="1"/>
  <c r="A242" i="85" a="1"/>
  <c r="A242" i="85" s="1"/>
  <c r="F242" i="85" s="1"/>
  <c r="A241" i="85" a="1"/>
  <c r="A241" i="85" s="1"/>
  <c r="F241" i="85" s="1"/>
  <c r="A240" i="85" a="1"/>
  <c r="A240" i="85" s="1"/>
  <c r="A239" i="85" a="1"/>
  <c r="A239" i="85" s="1"/>
  <c r="A238" i="85" a="1"/>
  <c r="A238" i="85" s="1"/>
  <c r="B238" i="85" s="1"/>
  <c r="A237" i="85" a="1"/>
  <c r="A237" i="85" s="1"/>
  <c r="A236" i="85" a="1"/>
  <c r="A236" i="85" s="1"/>
  <c r="A235" i="85" a="1"/>
  <c r="A235" i="85" s="1"/>
  <c r="A234" i="85" a="1"/>
  <c r="A234" i="85" s="1"/>
  <c r="F234" i="85" s="1"/>
  <c r="A233" i="85" a="1"/>
  <c r="A233" i="85" s="1"/>
  <c r="B233" i="85" s="1"/>
  <c r="A232" i="85" a="1"/>
  <c r="A232" i="85" s="1"/>
  <c r="A231" i="85" a="1"/>
  <c r="A231" i="85" s="1"/>
  <c r="A230" i="85" a="1"/>
  <c r="A230" i="85" s="1"/>
  <c r="A229" i="85" a="1"/>
  <c r="A229" i="85" s="1"/>
  <c r="A228" i="85" a="1"/>
  <c r="A228" i="85" s="1"/>
  <c r="B228" i="85" s="1"/>
  <c r="A227" i="85" a="1"/>
  <c r="A227" i="85" s="1"/>
  <c r="A226" i="85" a="1"/>
  <c r="A226" i="85" s="1"/>
  <c r="F226" i="85" s="1"/>
  <c r="A225" i="85" a="1"/>
  <c r="A225" i="85" s="1"/>
  <c r="A224" i="85" a="1"/>
  <c r="A224" i="85" s="1"/>
  <c r="C224" i="85" s="1"/>
  <c r="A223" i="85" a="1"/>
  <c r="A223" i="85" s="1"/>
  <c r="F223" i="85" s="1"/>
  <c r="A222" i="85" a="1"/>
  <c r="A222" i="85" s="1"/>
  <c r="A221" i="85" a="1"/>
  <c r="A221" i="85" s="1"/>
  <c r="A220" i="85" a="1"/>
  <c r="A220" i="85" s="1"/>
  <c r="F220" i="85" s="1"/>
  <c r="A219" i="85" a="1"/>
  <c r="A219" i="85" s="1"/>
  <c r="A218" i="85" a="1"/>
  <c r="A218" i="85" s="1"/>
  <c r="C218" i="85" s="1"/>
  <c r="A217" i="85" a="1"/>
  <c r="A217" i="85" s="1"/>
  <c r="A216" i="85" a="1"/>
  <c r="A216" i="85" s="1"/>
  <c r="C216" i="85" s="1"/>
  <c r="A215" i="85" a="1"/>
  <c r="A215" i="85" s="1"/>
  <c r="B215" i="85" s="1"/>
  <c r="A214" i="85" a="1"/>
  <c r="A214" i="85" s="1"/>
  <c r="C214" i="85" s="1"/>
  <c r="A213" i="85" a="1"/>
  <c r="A213" i="85" s="1"/>
  <c r="A212" i="85" a="1"/>
  <c r="A212" i="85" s="1"/>
  <c r="A211" i="85" a="1"/>
  <c r="A211" i="85" s="1"/>
  <c r="A210" i="85" a="1"/>
  <c r="A210" i="85" s="1"/>
  <c r="C210" i="85" s="1"/>
  <c r="A209" i="85" a="1"/>
  <c r="A209" i="85" s="1"/>
  <c r="A208" i="85" a="1"/>
  <c r="A208" i="85" s="1"/>
  <c r="C208" i="85" s="1"/>
  <c r="A207" i="85" a="1"/>
  <c r="A207" i="85" s="1"/>
  <c r="A206" i="85" a="1"/>
  <c r="A206" i="85" s="1"/>
  <c r="A205" i="85" a="1"/>
  <c r="A205" i="85" s="1"/>
  <c r="B205" i="85" s="1"/>
  <c r="A204" i="85" a="1"/>
  <c r="A204" i="85" s="1"/>
  <c r="A203" i="85" a="1"/>
  <c r="A203" i="85" s="1"/>
  <c r="A202" i="85" a="1"/>
  <c r="A202" i="85" s="1"/>
  <c r="A201" i="85" a="1"/>
  <c r="A201" i="85" s="1"/>
  <c r="A200" i="85" a="1"/>
  <c r="A200" i="85" s="1"/>
  <c r="A199" i="85" a="1"/>
  <c r="A199" i="85" s="1"/>
  <c r="A198" i="85" a="1"/>
  <c r="A198" i="85" s="1"/>
  <c r="C198" i="85" s="1"/>
  <c r="A197" i="85" a="1"/>
  <c r="A197" i="85" s="1"/>
  <c r="F197" i="85" s="1"/>
  <c r="A196" i="85" a="1"/>
  <c r="A196" i="85" s="1"/>
  <c r="A195" i="85" a="1"/>
  <c r="A195" i="85" s="1"/>
  <c r="A194" i="85" a="1"/>
  <c r="A194" i="85" s="1"/>
  <c r="A193" i="85" a="1"/>
  <c r="A193" i="85" s="1"/>
  <c r="A192" i="85" a="1"/>
  <c r="A192" i="85" s="1"/>
  <c r="A191" i="85" a="1"/>
  <c r="A191" i="85" s="1"/>
  <c r="A190" i="85" a="1"/>
  <c r="A190" i="85" s="1"/>
  <c r="A189" i="85" a="1"/>
  <c r="A189" i="85" s="1"/>
  <c r="F189" i="85" s="1"/>
  <c r="A188" i="85" a="1"/>
  <c r="A188" i="85" s="1"/>
  <c r="A187" i="85" a="1"/>
  <c r="A187" i="85" s="1"/>
  <c r="A186" i="85" a="1"/>
  <c r="A186" i="85" s="1"/>
  <c r="A185" i="85" a="1"/>
  <c r="A185" i="85" s="1"/>
  <c r="A184" i="85" a="1"/>
  <c r="A184" i="85" s="1"/>
  <c r="A183" i="85" a="1"/>
  <c r="A183" i="85" s="1"/>
  <c r="A182" i="85" a="1"/>
  <c r="A182" i="85" s="1"/>
  <c r="A181" i="85" a="1"/>
  <c r="A181" i="85" s="1"/>
  <c r="F181" i="85" s="1"/>
  <c r="A180" i="85" a="1"/>
  <c r="A180" i="85" s="1"/>
  <c r="A179" i="85" a="1"/>
  <c r="A179" i="85" s="1"/>
  <c r="A178" i="85" a="1"/>
  <c r="A178" i="85" s="1"/>
  <c r="A177" i="85" a="1"/>
  <c r="A177" i="85" s="1"/>
  <c r="C177" i="85" s="1"/>
  <c r="A176" i="85" a="1"/>
  <c r="A176" i="85" s="1"/>
  <c r="A175" i="85" a="1"/>
  <c r="A175" i="85" s="1"/>
  <c r="A174" i="85" a="1"/>
  <c r="A174" i="85" s="1"/>
  <c r="A173" i="85" a="1"/>
  <c r="A173" i="85" s="1"/>
  <c r="A172" i="85" a="1"/>
  <c r="A172" i="85" s="1"/>
  <c r="A171" i="85" a="1"/>
  <c r="A171" i="85" s="1"/>
  <c r="A170" i="85" a="1"/>
  <c r="A170" i="85" s="1"/>
  <c r="B170" i="85" s="1"/>
  <c r="A169" i="85" a="1"/>
  <c r="A169" i="85" s="1"/>
  <c r="A168" i="85" a="1"/>
  <c r="A168" i="85" s="1"/>
  <c r="A167" i="85" a="1"/>
  <c r="A167" i="85" s="1"/>
  <c r="A166" i="85" a="1"/>
  <c r="A166" i="85" s="1"/>
  <c r="A165" i="85" a="1"/>
  <c r="A165" i="85" s="1"/>
  <c r="A164" i="85" a="1"/>
  <c r="A164" i="85" s="1"/>
  <c r="A163" i="85" a="1"/>
  <c r="A163" i="85" s="1"/>
  <c r="A162" i="85" a="1"/>
  <c r="A162" i="85" s="1"/>
  <c r="A161" i="85" a="1"/>
  <c r="A161" i="85" s="1"/>
  <c r="A160" i="85" a="1"/>
  <c r="A160" i="85" s="1"/>
  <c r="A159" i="85" a="1"/>
  <c r="A159" i="85" s="1"/>
  <c r="A158" i="85" a="1"/>
  <c r="A158" i="85" s="1"/>
  <c r="A157" i="85" a="1"/>
  <c r="A157" i="85" s="1"/>
  <c r="A156" i="85" a="1"/>
  <c r="A156" i="85" s="1"/>
  <c r="A155" i="85" a="1"/>
  <c r="A155" i="85" s="1"/>
  <c r="A154" i="85" a="1"/>
  <c r="A154" i="85" s="1"/>
  <c r="A153" i="85" a="1"/>
  <c r="A153" i="85" s="1"/>
  <c r="A152" i="85" a="1"/>
  <c r="A152" i="85" s="1"/>
  <c r="A151" i="85" a="1"/>
  <c r="A151" i="85" s="1"/>
  <c r="A150" i="85" a="1"/>
  <c r="A150" i="85" s="1"/>
  <c r="A149" i="85" a="1"/>
  <c r="A149" i="85" s="1"/>
  <c r="A148" i="85" a="1"/>
  <c r="A148" i="85" s="1"/>
  <c r="A147" i="85" a="1"/>
  <c r="A147" i="85" s="1"/>
  <c r="A146" i="85" a="1"/>
  <c r="A146" i="85" s="1"/>
  <c r="A145" i="85" a="1"/>
  <c r="A145" i="85" s="1"/>
  <c r="A144" i="85" a="1"/>
  <c r="A144" i="85" s="1"/>
  <c r="A143" i="85" a="1"/>
  <c r="A143" i="85" s="1"/>
  <c r="A142" i="85" a="1"/>
  <c r="A142" i="85" s="1"/>
  <c r="A141" i="85" a="1"/>
  <c r="A141" i="85" s="1"/>
  <c r="A140" i="85" a="1"/>
  <c r="A140" i="85" s="1"/>
  <c r="A139" i="85" a="1"/>
  <c r="A139" i="85" s="1"/>
  <c r="A138" i="85" a="1"/>
  <c r="A138" i="85" s="1"/>
  <c r="A137" i="85" a="1"/>
  <c r="A137" i="85" s="1"/>
  <c r="A136" i="85" a="1"/>
  <c r="A136" i="85" s="1"/>
  <c r="A135" i="85" a="1"/>
  <c r="A135" i="85" s="1"/>
  <c r="A134" i="85" a="1"/>
  <c r="A134" i="85" s="1"/>
  <c r="A133" i="85" a="1"/>
  <c r="A133" i="85" s="1"/>
  <c r="A132" i="85" a="1"/>
  <c r="A132" i="85" s="1"/>
  <c r="A131" i="85" a="1"/>
  <c r="A131" i="85" s="1"/>
  <c r="A130" i="85" a="1"/>
  <c r="A130" i="85" s="1"/>
  <c r="A129" i="85" a="1"/>
  <c r="A129" i="85" s="1"/>
  <c r="A128" i="85" a="1"/>
  <c r="A128" i="85" s="1"/>
  <c r="A127" i="85" a="1"/>
  <c r="A127" i="85" s="1"/>
  <c r="A126" i="85" a="1"/>
  <c r="A126" i="85" s="1"/>
  <c r="A125" i="85" a="1"/>
  <c r="A125" i="85" s="1"/>
  <c r="B125" i="85" s="1"/>
  <c r="A124" i="85" a="1"/>
  <c r="A124" i="85" s="1"/>
  <c r="A123" i="85" a="1"/>
  <c r="A123" i="85" s="1"/>
  <c r="B123" i="85" s="1"/>
  <c r="A122" i="85" a="1"/>
  <c r="A122" i="85" s="1"/>
  <c r="F122" i="85" s="1"/>
  <c r="A121" i="85" a="1"/>
  <c r="A121" i="85" s="1"/>
  <c r="A120" i="85" a="1"/>
  <c r="A120" i="85" s="1"/>
  <c r="A119" i="85" a="1"/>
  <c r="A119" i="85" s="1"/>
  <c r="B119" i="85" s="1"/>
  <c r="A118" i="85" a="1"/>
  <c r="A118" i="85" s="1"/>
  <c r="A117" i="85" a="1"/>
  <c r="A117" i="85" s="1"/>
  <c r="B117" i="85" s="1"/>
  <c r="A116" i="85" a="1"/>
  <c r="A116" i="85" s="1"/>
  <c r="A115" i="85" a="1"/>
  <c r="A115" i="85" s="1"/>
  <c r="A114" i="85" a="1"/>
  <c r="A114" i="85" s="1"/>
  <c r="F114" i="85" s="1"/>
  <c r="A113" i="85" a="1"/>
  <c r="A113" i="85" s="1"/>
  <c r="B113" i="85" s="1"/>
  <c r="A112" i="85" a="1"/>
  <c r="A112" i="85" s="1"/>
  <c r="A111" i="85" a="1"/>
  <c r="A111" i="85" s="1"/>
  <c r="A110" i="85" a="1"/>
  <c r="A110" i="85" s="1"/>
  <c r="F110" i="85" s="1"/>
  <c r="A109" i="85" a="1"/>
  <c r="A109" i="85" s="1"/>
  <c r="B109" i="85" s="1"/>
  <c r="A108" i="85" a="1"/>
  <c r="A108" i="85" s="1"/>
  <c r="A107" i="85" a="1"/>
  <c r="A107" i="85" s="1"/>
  <c r="B107" i="85" s="1"/>
  <c r="A106" i="85" a="1"/>
  <c r="A106" i="85" s="1"/>
  <c r="F106" i="85" s="1"/>
  <c r="A105" i="85" a="1"/>
  <c r="A105" i="85" s="1"/>
  <c r="C105" i="85" s="1"/>
  <c r="A104" i="85" a="1"/>
  <c r="A104" i="85" s="1"/>
  <c r="C104" i="85" s="1"/>
  <c r="A103" i="85" a="1"/>
  <c r="A103" i="85" s="1"/>
  <c r="C103" i="85" s="1"/>
  <c r="A102" i="85" a="1"/>
  <c r="A102" i="85" s="1"/>
  <c r="C102" i="85" s="1"/>
  <c r="A101" i="85" a="1"/>
  <c r="A101" i="85" s="1"/>
  <c r="A100" i="85" a="1"/>
  <c r="A100" i="85" s="1"/>
  <c r="A99" i="85" a="1"/>
  <c r="A99" i="85" s="1"/>
  <c r="A98" i="85" a="1"/>
  <c r="A98" i="85" s="1"/>
  <c r="F98" i="85" s="1"/>
  <c r="A97" i="85" a="1"/>
  <c r="A97" i="85" s="1"/>
  <c r="C97" i="85" s="1"/>
  <c r="A96" i="85" a="1"/>
  <c r="A96" i="85" s="1"/>
  <c r="C96" i="85" s="1"/>
  <c r="A95" i="85" a="1"/>
  <c r="A95" i="85" s="1"/>
  <c r="C95" i="85" s="1"/>
  <c r="A94" i="85" a="1"/>
  <c r="A94" i="85" s="1"/>
  <c r="A93" i="85" a="1"/>
  <c r="A93" i="85" s="1"/>
  <c r="A92" i="85" a="1"/>
  <c r="A92" i="85" s="1"/>
  <c r="A91" i="85" a="1"/>
  <c r="A91" i="85" s="1"/>
  <c r="A90" i="85" a="1"/>
  <c r="A90" i="85" s="1"/>
  <c r="F90" i="85" s="1"/>
  <c r="A89" i="85" a="1"/>
  <c r="A89" i="85" s="1"/>
  <c r="C89" i="85" s="1"/>
  <c r="A88" i="85" a="1"/>
  <c r="A88" i="85" s="1"/>
  <c r="C88" i="85" s="1"/>
  <c r="A87" i="85" a="1"/>
  <c r="A87" i="85" s="1"/>
  <c r="A86" i="85" a="1"/>
  <c r="A86" i="85" s="1"/>
  <c r="C86" i="85" s="1"/>
  <c r="A85" i="85" a="1"/>
  <c r="A85" i="85" s="1"/>
  <c r="B85" i="85" s="1"/>
  <c r="A84" i="85" a="1"/>
  <c r="A84" i="85" s="1"/>
  <c r="A83" i="85" a="1"/>
  <c r="A83" i="85" s="1"/>
  <c r="A82" i="85" a="1"/>
  <c r="A82" i="85" s="1"/>
  <c r="A81" i="85" a="1"/>
  <c r="A81" i="85" s="1"/>
  <c r="F81" i="85" s="1"/>
  <c r="A80" i="85" a="1"/>
  <c r="A80" i="85" s="1"/>
  <c r="A79" i="85" a="1"/>
  <c r="A79" i="85" s="1"/>
  <c r="A78" i="85" a="1"/>
  <c r="A78" i="85" s="1"/>
  <c r="A77" i="85" a="1"/>
  <c r="A77" i="85" s="1"/>
  <c r="A76" i="85" a="1"/>
  <c r="A76" i="85" s="1"/>
  <c r="B76" i="85" s="1"/>
  <c r="A75" i="85" a="1"/>
  <c r="A75" i="85" s="1"/>
  <c r="A74" i="85" a="1"/>
  <c r="A74" i="85" s="1"/>
  <c r="A73" i="85" a="1"/>
  <c r="A73" i="85" s="1"/>
  <c r="B73" i="85" s="1"/>
  <c r="A72" i="85" a="1"/>
  <c r="A72" i="85" s="1"/>
  <c r="A71" i="85" a="1"/>
  <c r="A71" i="85" s="1"/>
  <c r="C71" i="85" s="1"/>
  <c r="A70" i="85" a="1"/>
  <c r="A70" i="85" s="1"/>
  <c r="A69" i="85" a="1"/>
  <c r="A69" i="85" s="1"/>
  <c r="B69" i="85" s="1"/>
  <c r="A68" i="85" a="1"/>
  <c r="A68" i="85" s="1"/>
  <c r="A67" i="85" a="1"/>
  <c r="A67" i="85" s="1"/>
  <c r="A66" i="85" a="1"/>
  <c r="A66" i="85" s="1"/>
  <c r="F66" i="85" s="1"/>
  <c r="A65" i="85" a="1"/>
  <c r="A65" i="85" s="1"/>
  <c r="A64" i="85" a="1"/>
  <c r="A64" i="85" s="1"/>
  <c r="A63" i="85" a="1"/>
  <c r="A63" i="85" s="1"/>
  <c r="A62" i="85" a="1"/>
  <c r="A62" i="85" s="1"/>
  <c r="A61" i="85" a="1"/>
  <c r="A61" i="85" s="1"/>
  <c r="B61" i="85" s="1"/>
  <c r="A60" i="85" a="1"/>
  <c r="A60" i="85" s="1"/>
  <c r="A59" i="85" a="1"/>
  <c r="A59" i="85" s="1"/>
  <c r="A58" i="85" a="1"/>
  <c r="A58" i="85" s="1"/>
  <c r="C58" i="85" s="1"/>
  <c r="A57" i="85" a="1"/>
  <c r="A57" i="85" s="1"/>
  <c r="A56" i="85" a="1"/>
  <c r="A56" i="85" s="1"/>
  <c r="A55" i="85" a="1"/>
  <c r="A55" i="85" s="1"/>
  <c r="C55" i="85" s="1"/>
  <c r="A54" i="85" a="1"/>
  <c r="A54" i="85" s="1"/>
  <c r="A53" i="85" a="1"/>
  <c r="A53" i="85" s="1"/>
  <c r="A52" i="85" a="1"/>
  <c r="A52" i="85" s="1"/>
  <c r="B52" i="85" s="1"/>
  <c r="A51" i="85" a="1"/>
  <c r="A51" i="85" s="1"/>
  <c r="A50" i="85" a="1"/>
  <c r="A50" i="85" s="1"/>
  <c r="C50" i="85" s="1"/>
  <c r="A49" i="85" a="1"/>
  <c r="A49" i="85" s="1"/>
  <c r="A48" i="85" a="1"/>
  <c r="A48" i="85" s="1"/>
  <c r="A47" i="85" a="1"/>
  <c r="A47" i="85" s="1"/>
  <c r="C47" i="85" s="1"/>
  <c r="A46" i="85" a="1"/>
  <c r="A46" i="85" s="1"/>
  <c r="A45" i="85" a="1"/>
  <c r="A45" i="85" s="1"/>
  <c r="A44" i="85" a="1"/>
  <c r="A44" i="85" s="1"/>
  <c r="B44" i="85" s="1"/>
  <c r="A43" i="85" a="1"/>
  <c r="A43" i="85" s="1"/>
  <c r="A42" i="85" a="1"/>
  <c r="A42" i="85" s="1"/>
  <c r="C42" i="85" s="1"/>
  <c r="A41" i="85" a="1"/>
  <c r="A41" i="85" s="1"/>
  <c r="A40" i="85" a="1"/>
  <c r="A40" i="85" s="1"/>
  <c r="A39" i="85" a="1"/>
  <c r="A39" i="85" s="1"/>
  <c r="A38" i="85" a="1"/>
  <c r="A38" i="85" s="1"/>
  <c r="A37" i="85" a="1"/>
  <c r="A37" i="85" s="1"/>
  <c r="A36" i="85" a="1"/>
  <c r="A36" i="85" s="1"/>
  <c r="A35" i="85" a="1"/>
  <c r="A35" i="85" s="1"/>
  <c r="A34" i="85" a="1"/>
  <c r="A34" i="85" s="1"/>
  <c r="C34" i="85" s="1"/>
  <c r="A33" i="85" a="1"/>
  <c r="A33" i="85" s="1"/>
  <c r="A32" i="85" a="1"/>
  <c r="A32" i="85" s="1"/>
  <c r="F32" i="85" s="1"/>
  <c r="A31" i="85" a="1"/>
  <c r="A31" i="85" s="1"/>
  <c r="A30" i="85" a="1"/>
  <c r="A30" i="85" s="1"/>
  <c r="A29" i="85" a="1"/>
  <c r="A29" i="85" s="1"/>
  <c r="A28" i="85" a="1"/>
  <c r="A28" i="85" s="1"/>
  <c r="B28" i="85" s="1"/>
  <c r="A27" i="85" a="1"/>
  <c r="A27" i="85" s="1"/>
  <c r="F27" i="85" s="1"/>
  <c r="A26" i="85" a="1"/>
  <c r="A26" i="85" s="1"/>
  <c r="C26" i="85" s="1"/>
  <c r="A25" i="85" a="1"/>
  <c r="A25" i="85" s="1"/>
  <c r="A24" i="85" a="1"/>
  <c r="A24" i="85" s="1"/>
  <c r="F24" i="85" s="1"/>
  <c r="A23" i="85" a="1"/>
  <c r="A23" i="85" s="1"/>
  <c r="A22" i="85" a="1"/>
  <c r="A22" i="85" s="1"/>
  <c r="A21" i="85" a="1"/>
  <c r="A21" i="85" s="1"/>
  <c r="A20" i="85" a="1"/>
  <c r="A20" i="85" s="1"/>
  <c r="B20" i="85" s="1"/>
  <c r="A19" i="85" a="1"/>
  <c r="A19" i="85" s="1"/>
  <c r="A18" i="85" a="1"/>
  <c r="A18" i="85" s="1"/>
  <c r="C18" i="85" s="1"/>
  <c r="A17" i="85" a="1"/>
  <c r="A17" i="85" s="1"/>
  <c r="A16" i="85" a="1"/>
  <c r="A16" i="85" s="1"/>
  <c r="A15" i="85" a="1"/>
  <c r="A15" i="85" s="1"/>
  <c r="C15" i="85" s="1"/>
  <c r="A14" i="85" a="1"/>
  <c r="A14" i="85" s="1"/>
  <c r="A13" i="85" a="1"/>
  <c r="A13" i="85" s="1"/>
  <c r="B13" i="85" s="1"/>
  <c r="A12" i="85" a="1"/>
  <c r="A12" i="85" s="1"/>
  <c r="A11" i="85" a="1"/>
  <c r="A11" i="85" s="1"/>
  <c r="F11" i="85" s="1"/>
  <c r="A10" i="85" a="1"/>
  <c r="A10" i="85" s="1"/>
  <c r="C10" i="85" s="1"/>
  <c r="A9" i="85" a="1"/>
  <c r="A9" i="85" s="1"/>
  <c r="A8" i="85" a="1"/>
  <c r="A8" i="85" s="1"/>
  <c r="F8" i="85" s="1"/>
  <c r="A7" i="85" a="1"/>
  <c r="A7" i="85" s="1"/>
  <c r="C7" i="85" s="1"/>
  <c r="A6" i="85" a="1"/>
  <c r="A6" i="85" s="1"/>
  <c r="A5" i="85" a="1"/>
  <c r="A5" i="85" s="1"/>
  <c r="B5" i="85" s="1"/>
  <c r="A4" i="85" a="1"/>
  <c r="A4" i="85" s="1"/>
  <c r="A3" i="85" a="1"/>
  <c r="A3" i="85" s="1"/>
  <c r="A2" i="85"/>
  <c r="A1" i="85"/>
  <c r="A437" i="84" a="1"/>
  <c r="A437" i="84" s="1"/>
  <c r="A436" i="84" a="1"/>
  <c r="A436" i="84" s="1"/>
  <c r="A435" i="84" a="1"/>
  <c r="A435" i="84" s="1"/>
  <c r="A434" i="84" a="1"/>
  <c r="A434" i="84" s="1"/>
  <c r="A433" i="84" a="1"/>
  <c r="A433" i="84" s="1"/>
  <c r="A432" i="84" a="1"/>
  <c r="A432" i="84" s="1"/>
  <c r="A431" i="84" a="1"/>
  <c r="A431" i="84" s="1"/>
  <c r="B431" i="84" s="1"/>
  <c r="A430" i="84" a="1"/>
  <c r="A430" i="84" s="1"/>
  <c r="A429" i="84" a="1"/>
  <c r="A429" i="84" s="1"/>
  <c r="A428" i="84" a="1"/>
  <c r="A428" i="84" s="1"/>
  <c r="F428" i="84" s="1"/>
  <c r="A427" i="84" a="1"/>
  <c r="A427" i="84" s="1"/>
  <c r="A426" i="84" a="1"/>
  <c r="A426" i="84" s="1"/>
  <c r="A425" i="84" a="1"/>
  <c r="A425" i="84" s="1"/>
  <c r="A424" i="84" a="1"/>
  <c r="A424" i="84" s="1"/>
  <c r="A423" i="84" a="1"/>
  <c r="A423" i="84" s="1"/>
  <c r="B423" i="84" s="1"/>
  <c r="A422" i="84" a="1"/>
  <c r="A422" i="84" s="1"/>
  <c r="B422" i="84" s="1"/>
  <c r="A421" i="84" a="1"/>
  <c r="A421" i="84" s="1"/>
  <c r="A420" i="84" a="1"/>
  <c r="A420" i="84" s="1"/>
  <c r="F420" i="84" s="1"/>
  <c r="A419" i="84" a="1"/>
  <c r="A419" i="84" s="1"/>
  <c r="A418" i="84" a="1"/>
  <c r="A418" i="84" s="1"/>
  <c r="A417" i="84" a="1"/>
  <c r="A417" i="84" s="1"/>
  <c r="A416" i="84" a="1"/>
  <c r="A416" i="84" s="1"/>
  <c r="A415" i="84" a="1"/>
  <c r="A415" i="84" s="1"/>
  <c r="B415" i="84" s="1"/>
  <c r="A414" i="84" a="1"/>
  <c r="A414" i="84" s="1"/>
  <c r="C414" i="84" s="1"/>
  <c r="A413" i="84" a="1"/>
  <c r="A413" i="84" s="1"/>
  <c r="A412" i="84" a="1"/>
  <c r="A412" i="84" s="1"/>
  <c r="F412" i="84" s="1"/>
  <c r="A411" i="84" a="1"/>
  <c r="A411" i="84" s="1"/>
  <c r="A410" i="84" a="1"/>
  <c r="A410" i="84" s="1"/>
  <c r="A409" i="84" a="1"/>
  <c r="A409" i="84" s="1"/>
  <c r="A408" i="84" a="1"/>
  <c r="A408" i="84" s="1"/>
  <c r="A407" i="84" a="1"/>
  <c r="A407" i="84" s="1"/>
  <c r="B407" i="84" s="1"/>
  <c r="A406" i="84" a="1"/>
  <c r="A406" i="84" s="1"/>
  <c r="A405" i="84" a="1"/>
  <c r="A405" i="84" s="1"/>
  <c r="A404" i="84" a="1"/>
  <c r="A404" i="84" s="1"/>
  <c r="F404" i="84" s="1"/>
  <c r="A403" i="84" a="1"/>
  <c r="A403" i="84" s="1"/>
  <c r="A402" i="84" a="1"/>
  <c r="A402" i="84" s="1"/>
  <c r="A401" i="84" a="1"/>
  <c r="A401" i="84" s="1"/>
  <c r="A400" i="84" a="1"/>
  <c r="A400" i="84" s="1"/>
  <c r="A399" i="84" a="1"/>
  <c r="A399" i="84" s="1"/>
  <c r="B399" i="84" s="1"/>
  <c r="A398" i="84" a="1"/>
  <c r="A398" i="84" s="1"/>
  <c r="B398" i="84" s="1"/>
  <c r="A397" i="84" a="1"/>
  <c r="A397" i="84" s="1"/>
  <c r="A396" i="84" a="1"/>
  <c r="A396" i="84" s="1"/>
  <c r="A395" i="84" a="1"/>
  <c r="A395" i="84" s="1"/>
  <c r="A394" i="84" a="1"/>
  <c r="A394" i="84" s="1"/>
  <c r="A393" i="84" a="1"/>
  <c r="A393" i="84" s="1"/>
  <c r="C393" i="84" s="1"/>
  <c r="A392" i="84" a="1"/>
  <c r="A392" i="84" s="1"/>
  <c r="A391" i="84" a="1"/>
  <c r="A391" i="84" s="1"/>
  <c r="B391" i="84" s="1"/>
  <c r="A390" i="84" a="1"/>
  <c r="A390" i="84" s="1"/>
  <c r="B390" i="84" s="1"/>
  <c r="A389" i="84" a="1"/>
  <c r="A389" i="84" s="1"/>
  <c r="A388" i="84" a="1"/>
  <c r="A388" i="84" s="1"/>
  <c r="F388" i="84" s="1"/>
  <c r="A387" i="84" a="1"/>
  <c r="A387" i="84" s="1"/>
  <c r="A386" i="84" a="1"/>
  <c r="A386" i="84" s="1"/>
  <c r="A385" i="84" a="1"/>
  <c r="A385" i="84" s="1"/>
  <c r="C385" i="84" s="1"/>
  <c r="A384" i="84" a="1"/>
  <c r="A384" i="84" s="1"/>
  <c r="A383" i="84" a="1"/>
  <c r="A383" i="84" s="1"/>
  <c r="B383" i="84" s="1"/>
  <c r="A382" i="84" a="1"/>
  <c r="A382" i="84" s="1"/>
  <c r="B382" i="84" s="1"/>
  <c r="A381" i="84" a="1"/>
  <c r="A381" i="84" s="1"/>
  <c r="A380" i="84" a="1"/>
  <c r="A380" i="84" s="1"/>
  <c r="F380" i="84" s="1"/>
  <c r="A379" i="84" a="1"/>
  <c r="A379" i="84" s="1"/>
  <c r="A378" i="84" a="1"/>
  <c r="A378" i="84" s="1"/>
  <c r="A377" i="84" a="1"/>
  <c r="A377" i="84" s="1"/>
  <c r="C377" i="84" s="1"/>
  <c r="A376" i="84" a="1"/>
  <c r="A376" i="84" s="1"/>
  <c r="A375" i="84" a="1"/>
  <c r="A375" i="84" s="1"/>
  <c r="B375" i="84" s="1"/>
  <c r="A374" i="84" a="1"/>
  <c r="A374" i="84" s="1"/>
  <c r="B374" i="84" s="1"/>
  <c r="A373" i="84" a="1"/>
  <c r="A373" i="84" s="1"/>
  <c r="A372" i="84" a="1"/>
  <c r="A372" i="84" s="1"/>
  <c r="F372" i="84" s="1"/>
  <c r="A371" i="84" a="1"/>
  <c r="A371" i="84" s="1"/>
  <c r="A370" i="84" a="1"/>
  <c r="A370" i="84" s="1"/>
  <c r="A369" i="84" a="1"/>
  <c r="A369" i="84" s="1"/>
  <c r="C369" i="84" s="1"/>
  <c r="A368" i="84" a="1"/>
  <c r="A368" i="84" s="1"/>
  <c r="A367" i="84" a="1"/>
  <c r="A367" i="84" s="1"/>
  <c r="B367" i="84" s="1"/>
  <c r="A366" i="84" a="1"/>
  <c r="A366" i="84" s="1"/>
  <c r="A365" i="84" a="1"/>
  <c r="A365" i="84" s="1"/>
  <c r="A364" i="84" a="1"/>
  <c r="A364" i="84" s="1"/>
  <c r="F364" i="84" s="1"/>
  <c r="A363" i="84" a="1"/>
  <c r="A363" i="84" s="1"/>
  <c r="A362" i="84" a="1"/>
  <c r="A362" i="84" s="1"/>
  <c r="A361" i="84" a="1"/>
  <c r="A361" i="84" s="1"/>
  <c r="A360" i="84" a="1"/>
  <c r="A360" i="84" s="1"/>
  <c r="A359" i="84" a="1"/>
  <c r="A359" i="84" s="1"/>
  <c r="A358" i="84" a="1"/>
  <c r="A358" i="84" s="1"/>
  <c r="A357" i="84" a="1"/>
  <c r="A357" i="84" s="1"/>
  <c r="A356" i="84" a="1"/>
  <c r="A356" i="84" s="1"/>
  <c r="A355" i="84" a="1"/>
  <c r="A355" i="84" s="1"/>
  <c r="A354" i="84" a="1"/>
  <c r="A354" i="84" s="1"/>
  <c r="A353" i="84" a="1"/>
  <c r="A353" i="84" s="1"/>
  <c r="A352" i="84" a="1"/>
  <c r="A352" i="84" s="1"/>
  <c r="A351" i="84" a="1"/>
  <c r="A351" i="84" s="1"/>
  <c r="A350" i="84" a="1"/>
  <c r="A350" i="84" s="1"/>
  <c r="A349" i="84" a="1"/>
  <c r="A349" i="84" s="1"/>
  <c r="A348" i="84" a="1"/>
  <c r="A348" i="84" s="1"/>
  <c r="F348" i="84" s="1"/>
  <c r="A347" i="84" a="1"/>
  <c r="A347" i="84" s="1"/>
  <c r="A346" i="84" a="1"/>
  <c r="A346" i="84" s="1"/>
  <c r="A345" i="84" a="1"/>
  <c r="A345" i="84" s="1"/>
  <c r="A344" i="84" a="1"/>
  <c r="A344" i="84" s="1"/>
  <c r="A343" i="84" a="1"/>
  <c r="A343" i="84" s="1"/>
  <c r="A342" i="84" a="1"/>
  <c r="A342" i="84" s="1"/>
  <c r="A341" i="84" a="1"/>
  <c r="A341" i="84" s="1"/>
  <c r="A340" i="84" a="1"/>
  <c r="A340" i="84" s="1"/>
  <c r="A339" i="84" a="1"/>
  <c r="A339" i="84" s="1"/>
  <c r="A338" i="84" a="1"/>
  <c r="A338" i="84" s="1"/>
  <c r="A337" i="84" a="1"/>
  <c r="A337" i="84" s="1"/>
  <c r="A336" i="84" a="1"/>
  <c r="A336" i="84" s="1"/>
  <c r="A335" i="84" a="1"/>
  <c r="A335" i="84" s="1"/>
  <c r="A334" i="84" a="1"/>
  <c r="A334" i="84" s="1"/>
  <c r="A333" i="84" a="1"/>
  <c r="A333" i="84" s="1"/>
  <c r="A332" i="84" a="1"/>
  <c r="A332" i="84" s="1"/>
  <c r="F332" i="84" s="1"/>
  <c r="A331" i="84" a="1"/>
  <c r="A331" i="84" s="1"/>
  <c r="A330" i="84" a="1"/>
  <c r="A330" i="84" s="1"/>
  <c r="A329" i="84" a="1"/>
  <c r="A329" i="84" s="1"/>
  <c r="A328" i="84" a="1"/>
  <c r="A328" i="84" s="1"/>
  <c r="A327" i="84" a="1"/>
  <c r="A327" i="84" s="1"/>
  <c r="A326" i="84" a="1"/>
  <c r="A326" i="84" s="1"/>
  <c r="A325" i="84" a="1"/>
  <c r="A325" i="84" s="1"/>
  <c r="A324" i="84" a="1"/>
  <c r="A324" i="84" s="1"/>
  <c r="A323" i="84" a="1"/>
  <c r="A323" i="84" s="1"/>
  <c r="A322" i="84" a="1"/>
  <c r="A322" i="84" s="1"/>
  <c r="A321" i="84" a="1"/>
  <c r="A321" i="84" s="1"/>
  <c r="A320" i="84" a="1"/>
  <c r="A320" i="84" s="1"/>
  <c r="A319" i="84" a="1"/>
  <c r="A319" i="84" s="1"/>
  <c r="A318" i="84" a="1"/>
  <c r="A318" i="84" s="1"/>
  <c r="A317" i="84" a="1"/>
  <c r="A317" i="84" s="1"/>
  <c r="A316" i="84" a="1"/>
  <c r="A316" i="84" s="1"/>
  <c r="F316" i="84" s="1"/>
  <c r="A315" i="84" a="1"/>
  <c r="A315" i="84" s="1"/>
  <c r="A314" i="84" a="1"/>
  <c r="A314" i="84" s="1"/>
  <c r="A313" i="84" a="1"/>
  <c r="A313" i="84" s="1"/>
  <c r="A312" i="84" a="1"/>
  <c r="A312" i="84" s="1"/>
  <c r="A311" i="84" a="1"/>
  <c r="A311" i="84" s="1"/>
  <c r="A310" i="84" a="1"/>
  <c r="A310" i="84" s="1"/>
  <c r="A309" i="84" a="1"/>
  <c r="A309" i="84" s="1"/>
  <c r="A308" i="84" a="1"/>
  <c r="A308" i="84" s="1"/>
  <c r="A307" i="84" a="1"/>
  <c r="A307" i="84" s="1"/>
  <c r="A306" i="84" a="1"/>
  <c r="A306" i="84" s="1"/>
  <c r="A305" i="84" a="1"/>
  <c r="A305" i="84" s="1"/>
  <c r="C305" i="84" s="1"/>
  <c r="A304" i="84" a="1"/>
  <c r="A304" i="84" s="1"/>
  <c r="A303" i="84" a="1"/>
  <c r="A303" i="84" s="1"/>
  <c r="A302" i="84" a="1"/>
  <c r="A302" i="84" s="1"/>
  <c r="B302" i="84" s="1"/>
  <c r="A301" i="84" a="1"/>
  <c r="A301" i="84" s="1"/>
  <c r="A300" i="84" a="1"/>
  <c r="A300" i="84" s="1"/>
  <c r="A299" i="84" a="1"/>
  <c r="A299" i="84" s="1"/>
  <c r="A298" i="84" a="1"/>
  <c r="A298" i="84" s="1"/>
  <c r="C298" i="84" s="1"/>
  <c r="A297" i="84" a="1"/>
  <c r="A297" i="84" s="1"/>
  <c r="A296" i="84" a="1"/>
  <c r="A296" i="84" s="1"/>
  <c r="A295" i="84" a="1"/>
  <c r="A295" i="84" s="1"/>
  <c r="A294" i="84" a="1"/>
  <c r="A294" i="84" s="1"/>
  <c r="A293" i="84" a="1"/>
  <c r="A293" i="84" s="1"/>
  <c r="A292" i="84" a="1"/>
  <c r="A292" i="84" s="1"/>
  <c r="F292" i="84" s="1"/>
  <c r="A291" i="84" a="1"/>
  <c r="A291" i="84" s="1"/>
  <c r="A290" i="84" a="1"/>
  <c r="A290" i="84" s="1"/>
  <c r="A289" i="84" a="1"/>
  <c r="A289" i="84" s="1"/>
  <c r="C289" i="84" s="1"/>
  <c r="A288" i="84" a="1"/>
  <c r="A288" i="84" s="1"/>
  <c r="A287" i="84" a="1"/>
  <c r="A287" i="84" s="1"/>
  <c r="A286" i="84" a="1"/>
  <c r="A286" i="84" s="1"/>
  <c r="B286" i="84" s="1"/>
  <c r="A285" i="84" a="1"/>
  <c r="A285" i="84" s="1"/>
  <c r="A284" i="84" a="1"/>
  <c r="A284" i="84" s="1"/>
  <c r="F284" i="84" s="1"/>
  <c r="A283" i="84" a="1"/>
  <c r="A283" i="84" s="1"/>
  <c r="A282" i="84" a="1"/>
  <c r="A282" i="84" s="1"/>
  <c r="C282" i="84" s="1"/>
  <c r="A281" i="84" a="1"/>
  <c r="A281" i="84" s="1"/>
  <c r="A280" i="84" a="1"/>
  <c r="A280" i="84" s="1"/>
  <c r="A279" i="84" a="1"/>
  <c r="A279" i="84" s="1"/>
  <c r="B279" i="84" s="1"/>
  <c r="A278" i="84" a="1"/>
  <c r="A278" i="84" s="1"/>
  <c r="A277" i="84" a="1"/>
  <c r="A277" i="84" s="1"/>
  <c r="A276" i="84" a="1"/>
  <c r="A276" i="84" s="1"/>
  <c r="A275" i="84" a="1"/>
  <c r="A275" i="84" s="1"/>
  <c r="A274" i="84" a="1"/>
  <c r="A274" i="84" s="1"/>
  <c r="C274" i="84" s="1"/>
  <c r="A273" i="84" a="1"/>
  <c r="A273" i="84" s="1"/>
  <c r="A272" i="84" a="1"/>
  <c r="A272" i="84" s="1"/>
  <c r="F272" i="84" s="1"/>
  <c r="A271" i="84" a="1"/>
  <c r="A271" i="84" s="1"/>
  <c r="A270" i="84" a="1"/>
  <c r="A270" i="84" s="1"/>
  <c r="A269" i="84" a="1"/>
  <c r="A269" i="84" s="1"/>
  <c r="A268" i="84" a="1"/>
  <c r="A268" i="84" s="1"/>
  <c r="A267" i="84" a="1"/>
  <c r="A267" i="84" s="1"/>
  <c r="C267" i="84" s="1"/>
  <c r="A266" i="84" a="1"/>
  <c r="A266" i="84" s="1"/>
  <c r="B266" i="84" s="1"/>
  <c r="A265" i="84" a="1"/>
  <c r="A265" i="84" s="1"/>
  <c r="F265" i="84" s="1"/>
  <c r="A264" i="84" a="1"/>
  <c r="A264" i="84" s="1"/>
  <c r="B264" i="84" s="1"/>
  <c r="A263" i="84" a="1"/>
  <c r="A263" i="84" s="1"/>
  <c r="A262" i="84" a="1"/>
  <c r="A262" i="84" s="1"/>
  <c r="A261" i="84" a="1"/>
  <c r="A261" i="84" s="1"/>
  <c r="F261" i="84" s="1"/>
  <c r="A260" i="84" a="1"/>
  <c r="A260" i="84" s="1"/>
  <c r="A259" i="84" a="1"/>
  <c r="A259" i="84" s="1"/>
  <c r="A258" i="84" a="1"/>
  <c r="A258" i="84" s="1"/>
  <c r="A257" i="84" a="1"/>
  <c r="A257" i="84" s="1"/>
  <c r="A256" i="84" a="1"/>
  <c r="A256" i="84" s="1"/>
  <c r="A255" i="84" a="1"/>
  <c r="A255" i="84" s="1"/>
  <c r="F255" i="84" s="1"/>
  <c r="A254" i="84" a="1"/>
  <c r="A254" i="84" s="1"/>
  <c r="A253" i="84" a="1"/>
  <c r="A253" i="84" s="1"/>
  <c r="F253" i="84" s="1"/>
  <c r="A252" i="84" a="1"/>
  <c r="A252" i="84" s="1"/>
  <c r="A251" i="84" a="1"/>
  <c r="A251" i="84" s="1"/>
  <c r="A250" i="84" a="1"/>
  <c r="A250" i="84" s="1"/>
  <c r="C250" i="84" s="1"/>
  <c r="A249" i="84" a="1"/>
  <c r="A249" i="84" s="1"/>
  <c r="A248" i="84" a="1"/>
  <c r="A248" i="84" s="1"/>
  <c r="A247" i="84" a="1"/>
  <c r="A247" i="84" s="1"/>
  <c r="F247" i="84" s="1"/>
  <c r="A246" i="84" a="1"/>
  <c r="A246" i="84" s="1"/>
  <c r="A245" i="84" a="1"/>
  <c r="A245" i="84" s="1"/>
  <c r="A244" i="84" a="1"/>
  <c r="A244" i="84" s="1"/>
  <c r="A243" i="84" a="1"/>
  <c r="A243" i="84" s="1"/>
  <c r="A242" i="84" a="1"/>
  <c r="A242" i="84" s="1"/>
  <c r="A241" i="84" a="1"/>
  <c r="A241" i="84" s="1"/>
  <c r="A240" i="84" a="1"/>
  <c r="A240" i="84" s="1"/>
  <c r="A239" i="84" a="1"/>
  <c r="A239" i="84" s="1"/>
  <c r="F239" i="84" s="1"/>
  <c r="A238" i="84" a="1"/>
  <c r="A238" i="84" s="1"/>
  <c r="A237" i="84" a="1"/>
  <c r="A237" i="84" s="1"/>
  <c r="B237" i="84" s="1"/>
  <c r="A236" i="84" a="1"/>
  <c r="A236" i="84" s="1"/>
  <c r="A235" i="84" a="1"/>
  <c r="A235" i="84" s="1"/>
  <c r="A234" i="84" a="1"/>
  <c r="A234" i="84" s="1"/>
  <c r="C234" i="84" s="1"/>
  <c r="A233" i="84" a="1"/>
  <c r="A233" i="84" s="1"/>
  <c r="A232" i="84" a="1"/>
  <c r="A232" i="84" s="1"/>
  <c r="A231" i="84" a="1"/>
  <c r="A231" i="84" s="1"/>
  <c r="A230" i="84" a="1"/>
  <c r="A230" i="84" s="1"/>
  <c r="A229" i="84" a="1"/>
  <c r="A229" i="84" s="1"/>
  <c r="A228" i="84" a="1"/>
  <c r="A228" i="84" s="1"/>
  <c r="A227" i="84" a="1"/>
  <c r="A227" i="84" s="1"/>
  <c r="A226" i="84" a="1"/>
  <c r="A226" i="84" s="1"/>
  <c r="C226" i="84" s="1"/>
  <c r="A225" i="84" a="1"/>
  <c r="A225" i="84" s="1"/>
  <c r="A224" i="84" a="1"/>
  <c r="A224" i="84" s="1"/>
  <c r="A223" i="84" a="1"/>
  <c r="A223" i="84" s="1"/>
  <c r="A222" i="84" a="1"/>
  <c r="A222" i="84" s="1"/>
  <c r="A221" i="84" a="1"/>
  <c r="A221" i="84" s="1"/>
  <c r="B221" i="84" s="1"/>
  <c r="A220" i="84" a="1"/>
  <c r="A220" i="84" s="1"/>
  <c r="A219" i="84" a="1"/>
  <c r="A219" i="84" s="1"/>
  <c r="A218" i="84" a="1"/>
  <c r="A218" i="84" s="1"/>
  <c r="A217" i="84" a="1"/>
  <c r="A217" i="84" s="1"/>
  <c r="A216" i="84" a="1"/>
  <c r="A216" i="84" s="1"/>
  <c r="A215" i="84" a="1"/>
  <c r="A215" i="84" s="1"/>
  <c r="A214" i="84" a="1"/>
  <c r="A214" i="84" s="1"/>
  <c r="A213" i="84" a="1"/>
  <c r="A213" i="84" s="1"/>
  <c r="A212" i="84" a="1"/>
  <c r="A212" i="84" s="1"/>
  <c r="A211" i="84" a="1"/>
  <c r="A211" i="84" s="1"/>
  <c r="B211" i="84" s="1"/>
  <c r="A210" i="84" a="1"/>
  <c r="A210" i="84" s="1"/>
  <c r="A209" i="84" a="1"/>
  <c r="A209" i="84" s="1"/>
  <c r="A208" i="84" a="1"/>
  <c r="A208" i="84" s="1"/>
  <c r="A207" i="84" a="1"/>
  <c r="A207" i="84" s="1"/>
  <c r="F207" i="84" s="1"/>
  <c r="A206" i="84" a="1"/>
  <c r="A206" i="84" s="1"/>
  <c r="A205" i="84" a="1"/>
  <c r="A205" i="84" s="1"/>
  <c r="A204" i="84" a="1"/>
  <c r="A204" i="84" s="1"/>
  <c r="A203" i="84" a="1"/>
  <c r="A203" i="84" s="1"/>
  <c r="A202" i="84" a="1"/>
  <c r="A202" i="84" s="1"/>
  <c r="A201" i="84" a="1"/>
  <c r="A201" i="84" s="1"/>
  <c r="A200" i="84" a="1"/>
  <c r="A200" i="84" s="1"/>
  <c r="A199" i="84" a="1"/>
  <c r="A199" i="84" s="1"/>
  <c r="F199" i="84" s="1"/>
  <c r="A198" i="84" a="1"/>
  <c r="A198" i="84" s="1"/>
  <c r="A197" i="84" a="1"/>
  <c r="A197" i="84" s="1"/>
  <c r="A196" i="84" a="1"/>
  <c r="A196" i="84" s="1"/>
  <c r="A195" i="84" a="1"/>
  <c r="A195" i="84" s="1"/>
  <c r="A194" i="84" a="1"/>
  <c r="A194" i="84" s="1"/>
  <c r="A193" i="84" a="1"/>
  <c r="A193" i="84" s="1"/>
  <c r="A192" i="84" a="1"/>
  <c r="A192" i="84" s="1"/>
  <c r="A191" i="84" a="1"/>
  <c r="A191" i="84" s="1"/>
  <c r="A190" i="84" a="1"/>
  <c r="A190" i="84" s="1"/>
  <c r="A189" i="84" a="1"/>
  <c r="A189" i="84" s="1"/>
  <c r="F189" i="84" s="1"/>
  <c r="A188" i="84" a="1"/>
  <c r="A188" i="84" s="1"/>
  <c r="A187" i="84" a="1"/>
  <c r="A187" i="84" s="1"/>
  <c r="A186" i="84" a="1"/>
  <c r="A186" i="84" s="1"/>
  <c r="A185" i="84" a="1"/>
  <c r="A185" i="84" s="1"/>
  <c r="A184" i="84" a="1"/>
  <c r="A184" i="84" s="1"/>
  <c r="A183" i="84" a="1"/>
  <c r="A183" i="84" s="1"/>
  <c r="A182" i="84" a="1"/>
  <c r="A182" i="84" s="1"/>
  <c r="A181" i="84" a="1"/>
  <c r="A181" i="84" s="1"/>
  <c r="A180" i="84" a="1"/>
  <c r="A180" i="84" s="1"/>
  <c r="A179" i="84" a="1"/>
  <c r="A179" i="84" s="1"/>
  <c r="B179" i="84" s="1"/>
  <c r="A178" i="84" a="1"/>
  <c r="A178" i="84" s="1"/>
  <c r="A177" i="84" a="1"/>
  <c r="A177" i="84" s="1"/>
  <c r="A176" i="84" a="1"/>
  <c r="A176" i="84" s="1"/>
  <c r="B176" i="84" s="1"/>
  <c r="A175" i="84" a="1"/>
  <c r="A175" i="84" s="1"/>
  <c r="A174" i="84" a="1"/>
  <c r="A174" i="84" s="1"/>
  <c r="A173" i="84" a="1"/>
  <c r="A173" i="84" s="1"/>
  <c r="C173" i="84" s="1"/>
  <c r="A172" i="84" a="1"/>
  <c r="A172" i="84" s="1"/>
  <c r="A171" i="84" a="1"/>
  <c r="A171" i="84" s="1"/>
  <c r="A170" i="84" a="1"/>
  <c r="A170" i="84" s="1"/>
  <c r="A169" i="84" a="1"/>
  <c r="A169" i="84" s="1"/>
  <c r="A168" i="84" a="1"/>
  <c r="A168" i="84" s="1"/>
  <c r="F168" i="84" s="1"/>
  <c r="A167" i="84" a="1"/>
  <c r="A167" i="84" s="1"/>
  <c r="A166" i="84" a="1"/>
  <c r="A166" i="84" s="1"/>
  <c r="F166" i="84" s="1"/>
  <c r="A165" i="84" a="1"/>
  <c r="A165" i="84" s="1"/>
  <c r="A164" i="84" a="1"/>
  <c r="A164" i="84" s="1"/>
  <c r="A163" i="84" a="1"/>
  <c r="A163" i="84" s="1"/>
  <c r="A162" i="84" a="1"/>
  <c r="A162" i="84" s="1"/>
  <c r="A161" i="84" a="1"/>
  <c r="A161" i="84" s="1"/>
  <c r="A160" i="84" a="1"/>
  <c r="A160" i="84" s="1"/>
  <c r="F160" i="84" s="1"/>
  <c r="A159" i="84" a="1"/>
  <c r="A159" i="84" s="1"/>
  <c r="A158" i="84" a="1"/>
  <c r="A158" i="84" s="1"/>
  <c r="A157" i="84" a="1"/>
  <c r="A157" i="84" s="1"/>
  <c r="A156" i="84" a="1"/>
  <c r="A156" i="84" s="1"/>
  <c r="A155" i="84" a="1"/>
  <c r="A155" i="84" s="1"/>
  <c r="A154" i="84" a="1"/>
  <c r="A154" i="84" s="1"/>
  <c r="A153" i="84" a="1"/>
  <c r="A153" i="84" s="1"/>
  <c r="A152" i="84" a="1"/>
  <c r="A152" i="84" s="1"/>
  <c r="F152" i="84" s="1"/>
  <c r="A151" i="84" a="1"/>
  <c r="A151" i="84" s="1"/>
  <c r="A150" i="84" a="1"/>
  <c r="A150" i="84" s="1"/>
  <c r="F150" i="84" s="1"/>
  <c r="A149" i="84" a="1"/>
  <c r="A149" i="84" s="1"/>
  <c r="A148" i="84" a="1"/>
  <c r="A148" i="84" s="1"/>
  <c r="B148" i="84" s="1"/>
  <c r="A147" i="84" a="1"/>
  <c r="A147" i="84" s="1"/>
  <c r="A146" i="84" a="1"/>
  <c r="A146" i="84" s="1"/>
  <c r="A145" i="84" a="1"/>
  <c r="A145" i="84" s="1"/>
  <c r="A144" i="84" a="1"/>
  <c r="A144" i="84" s="1"/>
  <c r="F144" i="84" s="1"/>
  <c r="A143" i="84" a="1"/>
  <c r="A143" i="84" s="1"/>
  <c r="A142" i="84" a="1"/>
  <c r="A142" i="84" s="1"/>
  <c r="C142" i="84" s="1"/>
  <c r="A141" i="84" a="1"/>
  <c r="A141" i="84" s="1"/>
  <c r="A140" i="84" a="1"/>
  <c r="A140" i="84" s="1"/>
  <c r="A139" i="84" a="1"/>
  <c r="A139" i="84" s="1"/>
  <c r="A138" i="84" a="1"/>
  <c r="A138" i="84" s="1"/>
  <c r="A137" i="84" a="1"/>
  <c r="A137" i="84" s="1"/>
  <c r="A136" i="84" a="1"/>
  <c r="A136" i="84" s="1"/>
  <c r="C136" i="84" s="1"/>
  <c r="A135" i="84" a="1"/>
  <c r="A135" i="84" s="1"/>
  <c r="A134" i="84" a="1"/>
  <c r="A134" i="84" s="1"/>
  <c r="C134" i="84" s="1"/>
  <c r="A133" i="84" a="1"/>
  <c r="A133" i="84" s="1"/>
  <c r="A132" i="84" a="1"/>
  <c r="A132" i="84" s="1"/>
  <c r="A131" i="84" a="1"/>
  <c r="A131" i="84" s="1"/>
  <c r="F131" i="84" s="1"/>
  <c r="A130" i="84" a="1"/>
  <c r="A130" i="84" s="1"/>
  <c r="A129" i="84" a="1"/>
  <c r="A129" i="84" s="1"/>
  <c r="A128" i="84" a="1"/>
  <c r="A128" i="84" s="1"/>
  <c r="F128" i="84" s="1"/>
  <c r="A127" i="84" a="1"/>
  <c r="A127" i="84" s="1"/>
  <c r="C127" i="84" s="1"/>
  <c r="A126" i="84" a="1"/>
  <c r="A126" i="84" s="1"/>
  <c r="A125" i="84" a="1"/>
  <c r="A125" i="84" s="1"/>
  <c r="A124" i="84" a="1"/>
  <c r="A124" i="84" s="1"/>
  <c r="A123" i="84" a="1"/>
  <c r="A123" i="84" s="1"/>
  <c r="A122" i="84" a="1"/>
  <c r="A122" i="84" s="1"/>
  <c r="A121" i="84" a="1"/>
  <c r="A121" i="84" s="1"/>
  <c r="A120" i="84" a="1"/>
  <c r="A120" i="84" s="1"/>
  <c r="F120" i="84" s="1"/>
  <c r="A119" i="84" a="1"/>
  <c r="A119" i="84" s="1"/>
  <c r="A118" i="84" a="1"/>
  <c r="A118" i="84" s="1"/>
  <c r="A117" i="84" a="1"/>
  <c r="A117" i="84" s="1"/>
  <c r="A116" i="84" a="1"/>
  <c r="A116" i="84" s="1"/>
  <c r="A115" i="84" a="1"/>
  <c r="A115" i="84" s="1"/>
  <c r="A114" i="84" a="1"/>
  <c r="A114" i="84" s="1"/>
  <c r="A113" i="84" a="1"/>
  <c r="A113" i="84" s="1"/>
  <c r="A112" i="84" a="1"/>
  <c r="A112" i="84" s="1"/>
  <c r="F112" i="84" s="1"/>
  <c r="A111" i="84" a="1"/>
  <c r="A111" i="84" s="1"/>
  <c r="A110" i="84" a="1"/>
  <c r="A110" i="84" s="1"/>
  <c r="A109" i="84" a="1"/>
  <c r="A109" i="84" s="1"/>
  <c r="A108" i="84" a="1"/>
  <c r="A108" i="84" s="1"/>
  <c r="B108" i="84" s="1"/>
  <c r="A107" i="84" a="1"/>
  <c r="A107" i="84" s="1"/>
  <c r="A106" i="84" a="1"/>
  <c r="A106" i="84" s="1"/>
  <c r="C106" i="84" s="1"/>
  <c r="A105" i="84" a="1"/>
  <c r="A105" i="84" s="1"/>
  <c r="A104" i="84" a="1"/>
  <c r="A104" i="84" s="1"/>
  <c r="F104" i="84" s="1"/>
  <c r="A103" i="84" a="1"/>
  <c r="A103" i="84" s="1"/>
  <c r="C103" i="84" s="1"/>
  <c r="A102" i="84" a="1"/>
  <c r="A102" i="84" s="1"/>
  <c r="A101" i="84" a="1"/>
  <c r="A101" i="84" s="1"/>
  <c r="A100" i="84" a="1"/>
  <c r="A100" i="84" s="1"/>
  <c r="A99" i="84" a="1"/>
  <c r="A99" i="84" s="1"/>
  <c r="A98" i="84" a="1"/>
  <c r="A98" i="84" s="1"/>
  <c r="A97" i="84" a="1"/>
  <c r="A97" i="84" s="1"/>
  <c r="A96" i="84" a="1"/>
  <c r="A96" i="84" s="1"/>
  <c r="F96" i="84" s="1"/>
  <c r="A95" i="84" a="1"/>
  <c r="A95" i="84" s="1"/>
  <c r="A94" i="84" a="1"/>
  <c r="A94" i="84" s="1"/>
  <c r="A93" i="84" a="1"/>
  <c r="A93" i="84" s="1"/>
  <c r="A92" i="84" a="1"/>
  <c r="A92" i="84" s="1"/>
  <c r="B92" i="84" s="1"/>
  <c r="A91" i="84" a="1"/>
  <c r="A91" i="84" s="1"/>
  <c r="A90" i="84" a="1"/>
  <c r="A90" i="84" s="1"/>
  <c r="A89" i="84" a="1"/>
  <c r="A89" i="84" s="1"/>
  <c r="A88" i="84" a="1"/>
  <c r="A88" i="84" s="1"/>
  <c r="F88" i="84" s="1"/>
  <c r="A87" i="84" a="1"/>
  <c r="A87" i="84" s="1"/>
  <c r="A86" i="84" a="1"/>
  <c r="A86" i="84" s="1"/>
  <c r="A85" i="84" a="1"/>
  <c r="A85" i="84" s="1"/>
  <c r="A84" i="84" a="1"/>
  <c r="A84" i="84" s="1"/>
  <c r="A83" i="84" a="1"/>
  <c r="A83" i="84" s="1"/>
  <c r="A82" i="84" a="1"/>
  <c r="A82" i="84" s="1"/>
  <c r="A81" i="84" a="1"/>
  <c r="A81" i="84" s="1"/>
  <c r="A80" i="84" a="1"/>
  <c r="A80" i="84" s="1"/>
  <c r="F80" i="84" s="1"/>
  <c r="A79" i="84" a="1"/>
  <c r="A79" i="84" s="1"/>
  <c r="C79" i="84" s="1"/>
  <c r="A78" i="84" a="1"/>
  <c r="A78" i="84" s="1"/>
  <c r="A77" i="84" a="1"/>
  <c r="A77" i="84" s="1"/>
  <c r="A76" i="84" a="1"/>
  <c r="A76" i="84" s="1"/>
  <c r="A75" i="84" a="1"/>
  <c r="A75" i="84" s="1"/>
  <c r="B75" i="84" s="1"/>
  <c r="A74" i="84" a="1"/>
  <c r="A74" i="84" s="1"/>
  <c r="C74" i="84" s="1"/>
  <c r="A73" i="84" a="1"/>
  <c r="A73" i="84" s="1"/>
  <c r="A72" i="84" a="1"/>
  <c r="A72" i="84" s="1"/>
  <c r="A71" i="84" a="1"/>
  <c r="A71" i="84" s="1"/>
  <c r="A70" i="84" a="1"/>
  <c r="A70" i="84" s="1"/>
  <c r="C70" i="84" s="1"/>
  <c r="A69" i="84" a="1"/>
  <c r="A69" i="84" s="1"/>
  <c r="A68" i="84" a="1"/>
  <c r="A68" i="84" s="1"/>
  <c r="B68" i="84" s="1"/>
  <c r="A67" i="84" a="1"/>
  <c r="A67" i="84" s="1"/>
  <c r="B67" i="84" s="1"/>
  <c r="A66" i="84" a="1"/>
  <c r="A66" i="84" s="1"/>
  <c r="C66" i="84" s="1"/>
  <c r="A65" i="84" a="1"/>
  <c r="A65" i="84" s="1"/>
  <c r="F65" i="84" s="1"/>
  <c r="A64" i="84" a="1"/>
  <c r="A64" i="84" s="1"/>
  <c r="A63" i="84" a="1"/>
  <c r="A63" i="84" s="1"/>
  <c r="C63" i="84" s="1"/>
  <c r="A62" i="84" a="1"/>
  <c r="A62" i="84" s="1"/>
  <c r="A61" i="84" a="1"/>
  <c r="A61" i="84" s="1"/>
  <c r="A60" i="84" a="1"/>
  <c r="A60" i="84" s="1"/>
  <c r="B60" i="84" s="1"/>
  <c r="A59" i="84" a="1"/>
  <c r="A59" i="84" s="1"/>
  <c r="A58" i="84" a="1"/>
  <c r="A58" i="84" s="1"/>
  <c r="C58" i="84" s="1"/>
  <c r="A57" i="84" a="1"/>
  <c r="A57" i="84" s="1"/>
  <c r="F57" i="84" s="1"/>
  <c r="A56" i="84" a="1"/>
  <c r="A56" i="84" s="1"/>
  <c r="A55" i="84" a="1"/>
  <c r="A55" i="84" s="1"/>
  <c r="A54" i="84" a="1"/>
  <c r="A54" i="84" s="1"/>
  <c r="A53" i="84" a="1"/>
  <c r="A53" i="84" s="1"/>
  <c r="A52" i="84" a="1"/>
  <c r="A52" i="84" s="1"/>
  <c r="A51" i="84" a="1"/>
  <c r="A51" i="84" s="1"/>
  <c r="A50" i="84" a="1"/>
  <c r="A50" i="84" s="1"/>
  <c r="A49" i="84" a="1"/>
  <c r="A49" i="84" s="1"/>
  <c r="A48" i="84" a="1"/>
  <c r="A48" i="84" s="1"/>
  <c r="A47" i="84" a="1"/>
  <c r="A47" i="84" s="1"/>
  <c r="A46" i="84" a="1"/>
  <c r="A46" i="84" s="1"/>
  <c r="A45" i="84" a="1"/>
  <c r="A45" i="84" s="1"/>
  <c r="A44" i="84" a="1"/>
  <c r="A44" i="84" s="1"/>
  <c r="A43" i="84" a="1"/>
  <c r="A43" i="84" s="1"/>
  <c r="B43" i="84" s="1"/>
  <c r="A42" i="84" a="1"/>
  <c r="A42" i="84" s="1"/>
  <c r="A41" i="84" a="1"/>
  <c r="A41" i="84" s="1"/>
  <c r="C41" i="84" s="1"/>
  <c r="A40" i="84" a="1"/>
  <c r="A40" i="84" s="1"/>
  <c r="A39" i="84" a="1"/>
  <c r="A39" i="84" s="1"/>
  <c r="B39" i="84" s="1"/>
  <c r="A38" i="84" a="1"/>
  <c r="A38" i="84" s="1"/>
  <c r="A37" i="84" a="1"/>
  <c r="A37" i="84" s="1"/>
  <c r="A36" i="84" a="1"/>
  <c r="A36" i="84" s="1"/>
  <c r="F36" i="84" s="1"/>
  <c r="A35" i="84" a="1"/>
  <c r="A35" i="84" s="1"/>
  <c r="A34" i="84" a="1"/>
  <c r="A34" i="84" s="1"/>
  <c r="A33" i="84" a="1"/>
  <c r="A33" i="84" s="1"/>
  <c r="A32" i="84" a="1"/>
  <c r="A32" i="84" s="1"/>
  <c r="A31" i="84" a="1"/>
  <c r="A31" i="84" s="1"/>
  <c r="B31" i="84" s="1"/>
  <c r="A30" i="84" a="1"/>
  <c r="A30" i="84" s="1"/>
  <c r="A29" i="84" a="1"/>
  <c r="A29" i="84" s="1"/>
  <c r="A28" i="84" a="1"/>
  <c r="A28" i="84" s="1"/>
  <c r="F28" i="84" s="1"/>
  <c r="A27" i="84" a="1"/>
  <c r="A27" i="84" s="1"/>
  <c r="A26" i="84" a="1"/>
  <c r="A26" i="84" s="1"/>
  <c r="A25" i="84" a="1"/>
  <c r="A25" i="84" s="1"/>
  <c r="C25" i="84" s="1"/>
  <c r="A24" i="84" a="1"/>
  <c r="A24" i="84" s="1"/>
  <c r="A23" i="84" a="1"/>
  <c r="A23" i="84" s="1"/>
  <c r="B23" i="84" s="1"/>
  <c r="A22" i="84" a="1"/>
  <c r="A22" i="84" s="1"/>
  <c r="A21" i="84" a="1"/>
  <c r="A21" i="84" s="1"/>
  <c r="A20" i="84" a="1"/>
  <c r="A20" i="84" s="1"/>
  <c r="F20" i="84" s="1"/>
  <c r="A19" i="84" a="1"/>
  <c r="A19" i="84" s="1"/>
  <c r="B19" i="84" s="1"/>
  <c r="A18" i="84" a="1"/>
  <c r="A18" i="84" s="1"/>
  <c r="A17" i="84" a="1"/>
  <c r="A17" i="84" s="1"/>
  <c r="A16" i="84" a="1"/>
  <c r="A16" i="84" s="1"/>
  <c r="A15" i="84" a="1"/>
  <c r="A15" i="84" s="1"/>
  <c r="B15" i="84" s="1"/>
  <c r="A14" i="84" a="1"/>
  <c r="A14" i="84" s="1"/>
  <c r="A13" i="84" a="1"/>
  <c r="A13" i="84" s="1"/>
  <c r="A12" i="84" a="1"/>
  <c r="A12" i="84" s="1"/>
  <c r="F12" i="84" s="1"/>
  <c r="A11" i="84" a="1"/>
  <c r="A11" i="84" s="1"/>
  <c r="B11" i="84" s="1"/>
  <c r="A10" i="84" a="1"/>
  <c r="A10" i="84" s="1"/>
  <c r="C10" i="84" s="1"/>
  <c r="A9" i="84" a="1"/>
  <c r="A9" i="84" s="1"/>
  <c r="C9" i="84" s="1"/>
  <c r="A8" i="84" a="1"/>
  <c r="A8" i="84" s="1"/>
  <c r="A7" i="84" a="1"/>
  <c r="A7" i="84" s="1"/>
  <c r="B7" i="84" s="1"/>
  <c r="A6" i="84" a="1"/>
  <c r="A6" i="84" s="1"/>
  <c r="A5" i="84" a="1"/>
  <c r="A5" i="84" s="1"/>
  <c r="A4" i="84" a="1"/>
  <c r="A4" i="84" s="1"/>
  <c r="F4" i="84" s="1"/>
  <c r="A3" i="84" a="1"/>
  <c r="A3" i="84" s="1"/>
  <c r="A2" i="84"/>
  <c r="A1" i="84"/>
  <c r="A437" i="83" a="1"/>
  <c r="A437" i="83" s="1"/>
  <c r="A436" i="83" a="1"/>
  <c r="A436" i="83" s="1"/>
  <c r="C436" i="83" s="1"/>
  <c r="A435" i="83" a="1"/>
  <c r="A435" i="83" s="1"/>
  <c r="A434" i="83" a="1"/>
  <c r="A434" i="83" s="1"/>
  <c r="A433" i="83" a="1"/>
  <c r="A433" i="83" s="1"/>
  <c r="A432" i="83" a="1"/>
  <c r="A432" i="83" s="1"/>
  <c r="A431" i="83" a="1"/>
  <c r="A431" i="83" s="1"/>
  <c r="A430" i="83" a="1"/>
  <c r="A430" i="83" s="1"/>
  <c r="A429" i="83" a="1"/>
  <c r="A429" i="83" s="1"/>
  <c r="A428" i="83" a="1"/>
  <c r="A428" i="83" s="1"/>
  <c r="C428" i="83" s="1"/>
  <c r="A427" i="83" a="1"/>
  <c r="A427" i="83" s="1"/>
  <c r="A426" i="83" a="1"/>
  <c r="A426" i="83" s="1"/>
  <c r="A425" i="83" a="1"/>
  <c r="A425" i="83" s="1"/>
  <c r="A424" i="83" a="1"/>
  <c r="A424" i="83" s="1"/>
  <c r="A423" i="83" a="1"/>
  <c r="A423" i="83" s="1"/>
  <c r="A422" i="83" a="1"/>
  <c r="A422" i="83" s="1"/>
  <c r="A421" i="83" a="1"/>
  <c r="A421" i="83" s="1"/>
  <c r="A420" i="83" a="1"/>
  <c r="A420" i="83" s="1"/>
  <c r="C420" i="83" s="1"/>
  <c r="A419" i="83" a="1"/>
  <c r="A419" i="83" s="1"/>
  <c r="A418" i="83" a="1"/>
  <c r="A418" i="83" s="1"/>
  <c r="A417" i="83" a="1"/>
  <c r="A417" i="83" s="1"/>
  <c r="A416" i="83" a="1"/>
  <c r="A416" i="83" s="1"/>
  <c r="A415" i="83" a="1"/>
  <c r="A415" i="83" s="1"/>
  <c r="C415" i="83" s="1"/>
  <c r="A414" i="83" a="1"/>
  <c r="A414" i="83" s="1"/>
  <c r="A413" i="83" a="1"/>
  <c r="A413" i="83" s="1"/>
  <c r="A412" i="83" a="1"/>
  <c r="A412" i="83" s="1"/>
  <c r="A411" i="83" a="1"/>
  <c r="A411" i="83" s="1"/>
  <c r="A410" i="83" a="1"/>
  <c r="A410" i="83" s="1"/>
  <c r="A409" i="83" a="1"/>
  <c r="A409" i="83" s="1"/>
  <c r="A408" i="83" a="1"/>
  <c r="A408" i="83" s="1"/>
  <c r="A407" i="83" a="1"/>
  <c r="A407" i="83" s="1"/>
  <c r="A406" i="83" a="1"/>
  <c r="A406" i="83" s="1"/>
  <c r="B406" i="83" s="1"/>
  <c r="A405" i="83" a="1"/>
  <c r="A405" i="83" s="1"/>
  <c r="A404" i="83" a="1"/>
  <c r="A404" i="83" s="1"/>
  <c r="C404" i="83" s="1"/>
  <c r="A403" i="83" a="1"/>
  <c r="A403" i="83" s="1"/>
  <c r="A402" i="83" a="1"/>
  <c r="A402" i="83" s="1"/>
  <c r="F402" i="83" s="1"/>
  <c r="A401" i="83" a="1"/>
  <c r="A401" i="83" s="1"/>
  <c r="C401" i="83" s="1"/>
  <c r="A400" i="83" a="1"/>
  <c r="A400" i="83" s="1"/>
  <c r="A399" i="83" a="1"/>
  <c r="A399" i="83" s="1"/>
  <c r="B399" i="83" s="1"/>
  <c r="A398" i="83" a="1"/>
  <c r="A398" i="83" s="1"/>
  <c r="A397" i="83" a="1"/>
  <c r="A397" i="83" s="1"/>
  <c r="A396" i="83" a="1"/>
  <c r="A396" i="83" s="1"/>
  <c r="C396" i="83" s="1"/>
  <c r="A395" i="83" a="1"/>
  <c r="A395" i="83" s="1"/>
  <c r="A394" i="83" a="1"/>
  <c r="A394" i="83" s="1"/>
  <c r="A393" i="83" a="1"/>
  <c r="A393" i="83" s="1"/>
  <c r="A392" i="83" a="1"/>
  <c r="A392" i="83" s="1"/>
  <c r="A391" i="83" a="1"/>
  <c r="A391" i="83" s="1"/>
  <c r="C391" i="83" s="1"/>
  <c r="A390" i="83" a="1"/>
  <c r="A390" i="83" s="1"/>
  <c r="B390" i="83" s="1"/>
  <c r="A389" i="83" a="1"/>
  <c r="A389" i="83" s="1"/>
  <c r="A388" i="83" a="1"/>
  <c r="A388" i="83" s="1"/>
  <c r="F388" i="83" s="1"/>
  <c r="A387" i="83" a="1"/>
  <c r="A387" i="83" s="1"/>
  <c r="A386" i="83" a="1"/>
  <c r="A386" i="83" s="1"/>
  <c r="F386" i="83" s="1"/>
  <c r="A385" i="83" a="1"/>
  <c r="A385" i="83" s="1"/>
  <c r="C385" i="83" s="1"/>
  <c r="A384" i="83" a="1"/>
  <c r="A384" i="83" s="1"/>
  <c r="A383" i="83" a="1"/>
  <c r="A383" i="83" s="1"/>
  <c r="C383" i="83" s="1"/>
  <c r="A382" i="83" a="1"/>
  <c r="A382" i="83" s="1"/>
  <c r="A381" i="83" a="1"/>
  <c r="A381" i="83" s="1"/>
  <c r="A380" i="83" a="1"/>
  <c r="A380" i="83" s="1"/>
  <c r="C380" i="83" s="1"/>
  <c r="A379" i="83" a="1"/>
  <c r="A379" i="83" s="1"/>
  <c r="A378" i="83" a="1"/>
  <c r="A378" i="83" s="1"/>
  <c r="A377" i="83" a="1"/>
  <c r="A377" i="83" s="1"/>
  <c r="A376" i="83" a="1"/>
  <c r="A376" i="83" s="1"/>
  <c r="A375" i="83" a="1"/>
  <c r="A375" i="83" s="1"/>
  <c r="A374" i="83" a="1"/>
  <c r="A374" i="83" s="1"/>
  <c r="B374" i="83" s="1"/>
  <c r="A373" i="83" a="1"/>
  <c r="A373" i="83" s="1"/>
  <c r="A372" i="83" a="1"/>
  <c r="A372" i="83" s="1"/>
  <c r="A371" i="83" a="1"/>
  <c r="A371" i="83" s="1"/>
  <c r="A370" i="83" a="1"/>
  <c r="A370" i="83" s="1"/>
  <c r="F370" i="83" s="1"/>
  <c r="A369" i="83" a="1"/>
  <c r="A369" i="83" s="1"/>
  <c r="C369" i="83" s="1"/>
  <c r="A368" i="83" a="1"/>
  <c r="A368" i="83" s="1"/>
  <c r="A367" i="83" a="1"/>
  <c r="A367" i="83" s="1"/>
  <c r="A366" i="83" a="1"/>
  <c r="A366" i="83" s="1"/>
  <c r="A365" i="83" a="1"/>
  <c r="A365" i="83" s="1"/>
  <c r="A364" i="83" a="1"/>
  <c r="A364" i="83" s="1"/>
  <c r="A363" i="83" a="1"/>
  <c r="A363" i="83" s="1"/>
  <c r="B363" i="83" s="1"/>
  <c r="A362" i="83" a="1"/>
  <c r="A362" i="83" s="1"/>
  <c r="A361" i="83" a="1"/>
  <c r="A361" i="83" s="1"/>
  <c r="A360" i="83" a="1"/>
  <c r="A360" i="83" s="1"/>
  <c r="A359" i="83" a="1"/>
  <c r="A359" i="83" s="1"/>
  <c r="A358" i="83" a="1"/>
  <c r="A358" i="83" s="1"/>
  <c r="F358" i="83" s="1"/>
  <c r="A357" i="83" a="1"/>
  <c r="A357" i="83" s="1"/>
  <c r="A356" i="83" a="1"/>
  <c r="A356" i="83" s="1"/>
  <c r="A355" i="83" a="1"/>
  <c r="A355" i="83" s="1"/>
  <c r="B355" i="83" s="1"/>
  <c r="A354" i="83" a="1"/>
  <c r="A354" i="83" s="1"/>
  <c r="A353" i="83" a="1"/>
  <c r="A353" i="83" s="1"/>
  <c r="A352" i="83" a="1"/>
  <c r="A352" i="83" s="1"/>
  <c r="A351" i="83" a="1"/>
  <c r="A351" i="83" s="1"/>
  <c r="F351" i="83" s="1"/>
  <c r="A350" i="83" a="1"/>
  <c r="A350" i="83" s="1"/>
  <c r="F350" i="83" s="1"/>
  <c r="A349" i="83" a="1"/>
  <c r="A349" i="83" s="1"/>
  <c r="A348" i="83" a="1"/>
  <c r="A348" i="83" s="1"/>
  <c r="A347" i="83" a="1"/>
  <c r="A347" i="83" s="1"/>
  <c r="A346" i="83" a="1"/>
  <c r="A346" i="83" s="1"/>
  <c r="B346" i="83" s="1"/>
  <c r="A345" i="83" a="1"/>
  <c r="A345" i="83" s="1"/>
  <c r="A344" i="83" a="1"/>
  <c r="A344" i="83" s="1"/>
  <c r="A343" i="83" a="1"/>
  <c r="A343" i="83" s="1"/>
  <c r="F343" i="83" s="1"/>
  <c r="A342" i="83" a="1"/>
  <c r="A342" i="83" s="1"/>
  <c r="F342" i="83" s="1"/>
  <c r="A341" i="83" a="1"/>
  <c r="A341" i="83" s="1"/>
  <c r="A340" i="83" a="1"/>
  <c r="A340" i="83" s="1"/>
  <c r="C340" i="83" s="1"/>
  <c r="A339" i="83" a="1"/>
  <c r="A339" i="83" s="1"/>
  <c r="A338" i="83" a="1"/>
  <c r="A338" i="83" s="1"/>
  <c r="A337" i="83" a="1"/>
  <c r="A337" i="83" s="1"/>
  <c r="A336" i="83" a="1"/>
  <c r="A336" i="83" s="1"/>
  <c r="A335" i="83" a="1"/>
  <c r="A335" i="83" s="1"/>
  <c r="A334" i="83" a="1"/>
  <c r="A334" i="83" s="1"/>
  <c r="F334" i="83" s="1"/>
  <c r="A333" i="83" a="1"/>
  <c r="A333" i="83" s="1"/>
  <c r="A332" i="83" a="1"/>
  <c r="A332" i="83" s="1"/>
  <c r="A331" i="83" a="1"/>
  <c r="A331" i="83" s="1"/>
  <c r="A330" i="83" a="1"/>
  <c r="A330" i="83" s="1"/>
  <c r="B330" i="83" s="1"/>
  <c r="A329" i="83" a="1"/>
  <c r="A329" i="83" s="1"/>
  <c r="A328" i="83" a="1"/>
  <c r="A328" i="83" s="1"/>
  <c r="A327" i="83" a="1"/>
  <c r="A327" i="83" s="1"/>
  <c r="A326" i="83" a="1"/>
  <c r="A326" i="83" s="1"/>
  <c r="A325" i="83" a="1"/>
  <c r="A325" i="83" s="1"/>
  <c r="A324" i="83" a="1"/>
  <c r="A324" i="83" s="1"/>
  <c r="C324" i="83" s="1"/>
  <c r="A323" i="83" a="1"/>
  <c r="A323" i="83" s="1"/>
  <c r="A322" i="83" a="1"/>
  <c r="A322" i="83" s="1"/>
  <c r="B322" i="83" s="1"/>
  <c r="A321" i="83" a="1"/>
  <c r="A321" i="83" s="1"/>
  <c r="A320" i="83" a="1"/>
  <c r="A320" i="83" s="1"/>
  <c r="A319" i="83" a="1"/>
  <c r="A319" i="83" s="1"/>
  <c r="A318" i="83" a="1"/>
  <c r="A318" i="83" s="1"/>
  <c r="F318" i="83" s="1"/>
  <c r="A317" i="83" a="1"/>
  <c r="A317" i="83" s="1"/>
  <c r="A316" i="83" a="1"/>
  <c r="A316" i="83" s="1"/>
  <c r="A315" i="83" a="1"/>
  <c r="A315" i="83" s="1"/>
  <c r="A314" i="83" a="1"/>
  <c r="A314" i="83" s="1"/>
  <c r="B314" i="83" s="1"/>
  <c r="A313" i="83" a="1"/>
  <c r="A313" i="83" s="1"/>
  <c r="C313" i="83" s="1"/>
  <c r="A312" i="83" a="1"/>
  <c r="A312" i="83" s="1"/>
  <c r="A311" i="83" a="1"/>
  <c r="A311" i="83" s="1"/>
  <c r="A310" i="83" a="1"/>
  <c r="A310" i="83" s="1"/>
  <c r="F310" i="83" s="1"/>
  <c r="A309" i="83" a="1"/>
  <c r="A309" i="83" s="1"/>
  <c r="A308" i="83" a="1"/>
  <c r="A308" i="83" s="1"/>
  <c r="C308" i="83" s="1"/>
  <c r="A307" i="83" a="1"/>
  <c r="A307" i="83" s="1"/>
  <c r="A306" i="83" a="1"/>
  <c r="A306" i="83" s="1"/>
  <c r="A305" i="83" a="1"/>
  <c r="A305" i="83" s="1"/>
  <c r="A304" i="83" a="1"/>
  <c r="A304" i="83" s="1"/>
  <c r="A303" i="83" a="1"/>
  <c r="A303" i="83" s="1"/>
  <c r="A302" i="83" a="1"/>
  <c r="A302" i="83" s="1"/>
  <c r="F302" i="83" s="1"/>
  <c r="A301" i="83" a="1"/>
  <c r="A301" i="83" s="1"/>
  <c r="A300" i="83" a="1"/>
  <c r="A300" i="83" s="1"/>
  <c r="A299" i="83" a="1"/>
  <c r="A299" i="83" s="1"/>
  <c r="A298" i="83" a="1"/>
  <c r="A298" i="83" s="1"/>
  <c r="B298" i="83" s="1"/>
  <c r="A297" i="83" a="1"/>
  <c r="A297" i="83" s="1"/>
  <c r="F297" i="83" s="1"/>
  <c r="A296" i="83" a="1"/>
  <c r="A296" i="83" s="1"/>
  <c r="A295" i="83" a="1"/>
  <c r="A295" i="83" s="1"/>
  <c r="F295" i="83" s="1"/>
  <c r="A294" i="83" a="1"/>
  <c r="A294" i="83" s="1"/>
  <c r="A293" i="83" a="1"/>
  <c r="A293" i="83" s="1"/>
  <c r="A292" i="83" a="1"/>
  <c r="A292" i="83" s="1"/>
  <c r="A291" i="83" a="1"/>
  <c r="A291" i="83" s="1"/>
  <c r="A290" i="83" a="1"/>
  <c r="A290" i="83" s="1"/>
  <c r="B290" i="83" s="1"/>
  <c r="A289" i="83" a="1"/>
  <c r="A289" i="83" s="1"/>
  <c r="C289" i="83" s="1"/>
  <c r="A288" i="83" a="1"/>
  <c r="A288" i="83" s="1"/>
  <c r="A287" i="83" a="1"/>
  <c r="A287" i="83" s="1"/>
  <c r="F287" i="83" s="1"/>
  <c r="A286" i="83" a="1"/>
  <c r="A286" i="83" s="1"/>
  <c r="F286" i="83" s="1"/>
  <c r="A285" i="83" a="1"/>
  <c r="A285" i="83" s="1"/>
  <c r="F285" i="83" s="1"/>
  <c r="A284" i="83" a="1"/>
  <c r="A284" i="83" s="1"/>
  <c r="A283" i="83" a="1"/>
  <c r="A283" i="83" s="1"/>
  <c r="A282" i="83" a="1"/>
  <c r="A282" i="83" s="1"/>
  <c r="F282" i="83" s="1"/>
  <c r="A281" i="83" a="1"/>
  <c r="A281" i="83" s="1"/>
  <c r="A280" i="83" a="1"/>
  <c r="A280" i="83" s="1"/>
  <c r="A279" i="83" a="1"/>
  <c r="A279" i="83" s="1"/>
  <c r="A278" i="83" a="1"/>
  <c r="A278" i="83" s="1"/>
  <c r="A277" i="83" a="1"/>
  <c r="A277" i="83" s="1"/>
  <c r="B277" i="83" s="1"/>
  <c r="A276" i="83" a="1"/>
  <c r="A276" i="83" s="1"/>
  <c r="F276" i="83" s="1"/>
  <c r="A275" i="83" a="1"/>
  <c r="A275" i="83" s="1"/>
  <c r="A274" i="83" a="1"/>
  <c r="A274" i="83" s="1"/>
  <c r="C274" i="83" s="1"/>
  <c r="A273" i="83" a="1"/>
  <c r="A273" i="83" s="1"/>
  <c r="A272" i="83" a="1"/>
  <c r="A272" i="83" s="1"/>
  <c r="A271" i="83" a="1"/>
  <c r="A271" i="83" s="1"/>
  <c r="A270" i="83" a="1"/>
  <c r="A270" i="83" s="1"/>
  <c r="A269" i="83" a="1"/>
  <c r="A269" i="83" s="1"/>
  <c r="B269" i="83" s="1"/>
  <c r="A268" i="83" a="1"/>
  <c r="A268" i="83" s="1"/>
  <c r="A267" i="83" a="1"/>
  <c r="A267" i="83" s="1"/>
  <c r="A266" i="83" a="1"/>
  <c r="A266" i="83" s="1"/>
  <c r="A265" i="83" a="1"/>
  <c r="A265" i="83" s="1"/>
  <c r="A264" i="83" a="1"/>
  <c r="A264" i="83" s="1"/>
  <c r="C264" i="83" s="1"/>
  <c r="A263" i="83" a="1"/>
  <c r="A263" i="83" s="1"/>
  <c r="A262" i="83" a="1"/>
  <c r="A262" i="83" s="1"/>
  <c r="C262" i="83" s="1"/>
  <c r="A261" i="83" a="1"/>
  <c r="A261" i="83" s="1"/>
  <c r="A260" i="83" a="1"/>
  <c r="A260" i="83" s="1"/>
  <c r="A259" i="83" a="1"/>
  <c r="A259" i="83" s="1"/>
  <c r="C259" i="83" s="1"/>
  <c r="A258" i="83" a="1"/>
  <c r="A258" i="83" s="1"/>
  <c r="A257" i="83" a="1"/>
  <c r="A257" i="83" s="1"/>
  <c r="A256" i="83" a="1"/>
  <c r="A256" i="83" s="1"/>
  <c r="C256" i="83" s="1"/>
  <c r="A255" i="83" a="1"/>
  <c r="A255" i="83" s="1"/>
  <c r="A254" i="83" a="1"/>
  <c r="A254" i="83" s="1"/>
  <c r="C254" i="83" s="1"/>
  <c r="A253" i="83" a="1"/>
  <c r="A253" i="83" s="1"/>
  <c r="C253" i="83" s="1"/>
  <c r="A252" i="83" a="1"/>
  <c r="A252" i="83" s="1"/>
  <c r="A251" i="83" a="1"/>
  <c r="A251" i="83" s="1"/>
  <c r="C251" i="83" s="1"/>
  <c r="A250" i="83" a="1"/>
  <c r="A250" i="83" s="1"/>
  <c r="A249" i="83" a="1"/>
  <c r="A249" i="83" s="1"/>
  <c r="A248" i="83" a="1"/>
  <c r="A248" i="83" s="1"/>
  <c r="C248" i="83" s="1"/>
  <c r="A247" i="83" a="1"/>
  <c r="A247" i="83" s="1"/>
  <c r="A246" i="83" a="1"/>
  <c r="A246" i="83" s="1"/>
  <c r="C246" i="83" s="1"/>
  <c r="A245" i="83" a="1"/>
  <c r="A245" i="83" s="1"/>
  <c r="C245" i="83" s="1"/>
  <c r="A244" i="83" a="1"/>
  <c r="A244" i="83" s="1"/>
  <c r="A243" i="83" a="1"/>
  <c r="A243" i="83" s="1"/>
  <c r="C243" i="83" s="1"/>
  <c r="A242" i="83" a="1"/>
  <c r="A242" i="83" s="1"/>
  <c r="B242" i="83" s="1"/>
  <c r="A241" i="83" a="1"/>
  <c r="A241" i="83" s="1"/>
  <c r="C241" i="83" s="1"/>
  <c r="A240" i="83" a="1"/>
  <c r="A240" i="83" s="1"/>
  <c r="C240" i="83" s="1"/>
  <c r="A239" i="83" a="1"/>
  <c r="A239" i="83" s="1"/>
  <c r="A238" i="83" a="1"/>
  <c r="A238" i="83" s="1"/>
  <c r="C238" i="83" s="1"/>
  <c r="A237" i="83" a="1"/>
  <c r="A237" i="83" s="1"/>
  <c r="B237" i="83" s="1"/>
  <c r="A236" i="83" a="1"/>
  <c r="A236" i="83" s="1"/>
  <c r="A235" i="83" a="1"/>
  <c r="A235" i="83" s="1"/>
  <c r="C235" i="83" s="1"/>
  <c r="A234" i="83" a="1"/>
  <c r="A234" i="83" s="1"/>
  <c r="C234" i="83" s="1"/>
  <c r="A233" i="83" a="1"/>
  <c r="A233" i="83" s="1"/>
  <c r="A232" i="83" a="1"/>
  <c r="A232" i="83" s="1"/>
  <c r="C232" i="83" s="1"/>
  <c r="A231" i="83" a="1"/>
  <c r="A231" i="83" s="1"/>
  <c r="A230" i="83" a="1"/>
  <c r="A230" i="83" s="1"/>
  <c r="C230" i="83" s="1"/>
  <c r="A229" i="83" a="1"/>
  <c r="A229" i="83" s="1"/>
  <c r="A228" i="83" a="1"/>
  <c r="A228" i="83" s="1"/>
  <c r="A227" i="83" a="1"/>
  <c r="A227" i="83" s="1"/>
  <c r="A226" i="83" a="1"/>
  <c r="A226" i="83" s="1"/>
  <c r="B226" i="83" s="1"/>
  <c r="A225" i="83" a="1"/>
  <c r="A225" i="83" s="1"/>
  <c r="A224" i="83" a="1"/>
  <c r="A224" i="83" s="1"/>
  <c r="C224" i="83" s="1"/>
  <c r="A223" i="83" a="1"/>
  <c r="A223" i="83" s="1"/>
  <c r="F223" i="83" s="1"/>
  <c r="A222" i="83" a="1"/>
  <c r="A222" i="83" s="1"/>
  <c r="C222" i="83" s="1"/>
  <c r="A221" i="83" a="1"/>
  <c r="A221" i="83" s="1"/>
  <c r="A220" i="83" a="1"/>
  <c r="A220" i="83" s="1"/>
  <c r="A219" i="83" a="1"/>
  <c r="A219" i="83" s="1"/>
  <c r="C219" i="83" s="1"/>
  <c r="A218" i="83" a="1"/>
  <c r="A218" i="83" s="1"/>
  <c r="C218" i="83" s="1"/>
  <c r="A217" i="83" a="1"/>
  <c r="A217" i="83" s="1"/>
  <c r="A216" i="83" a="1"/>
  <c r="A216" i="83" s="1"/>
  <c r="C216" i="83" s="1"/>
  <c r="A215" i="83" a="1"/>
  <c r="A215" i="83" s="1"/>
  <c r="F215" i="83" s="1"/>
  <c r="A214" i="83" a="1"/>
  <c r="A214" i="83" s="1"/>
  <c r="C214" i="83" s="1"/>
  <c r="A213" i="83" a="1"/>
  <c r="A213" i="83" s="1"/>
  <c r="B213" i="83" s="1"/>
  <c r="A212" i="83" a="1"/>
  <c r="A212" i="83" s="1"/>
  <c r="A211" i="83" a="1"/>
  <c r="A211" i="83" s="1"/>
  <c r="A210" i="83" a="1"/>
  <c r="A210" i="83" s="1"/>
  <c r="B210" i="83" s="1"/>
  <c r="A209" i="83" a="1"/>
  <c r="A209" i="83" s="1"/>
  <c r="A208" i="83" a="1"/>
  <c r="A208" i="83" s="1"/>
  <c r="C208" i="83" s="1"/>
  <c r="A207" i="83" a="1"/>
  <c r="A207" i="83" s="1"/>
  <c r="F207" i="83" s="1"/>
  <c r="A206" i="83" a="1"/>
  <c r="A206" i="83" s="1"/>
  <c r="C206" i="83" s="1"/>
  <c r="A205" i="83" a="1"/>
  <c r="A205" i="83" s="1"/>
  <c r="A204" i="83" a="1"/>
  <c r="A204" i="83" s="1"/>
  <c r="A203" i="83" a="1"/>
  <c r="A203" i="83" s="1"/>
  <c r="C203" i="83" s="1"/>
  <c r="A202" i="83" a="1"/>
  <c r="A202" i="83" s="1"/>
  <c r="C202" i="83" s="1"/>
  <c r="A201" i="83" a="1"/>
  <c r="A201" i="83" s="1"/>
  <c r="A200" i="83" a="1"/>
  <c r="A200" i="83" s="1"/>
  <c r="C200" i="83" s="1"/>
  <c r="A199" i="83" a="1"/>
  <c r="A199" i="83" s="1"/>
  <c r="A198" i="83" a="1"/>
  <c r="A198" i="83" s="1"/>
  <c r="C198" i="83" s="1"/>
  <c r="A197" i="83" a="1"/>
  <c r="A197" i="83" s="1"/>
  <c r="A196" i="83" a="1"/>
  <c r="A196" i="83" s="1"/>
  <c r="A195" i="83" a="1"/>
  <c r="A195" i="83" s="1"/>
  <c r="A194" i="83" a="1"/>
  <c r="A194" i="83" s="1"/>
  <c r="B194" i="83" s="1"/>
  <c r="A193" i="83" a="1"/>
  <c r="A193" i="83" s="1"/>
  <c r="A192" i="83" a="1"/>
  <c r="A192" i="83" s="1"/>
  <c r="C192" i="83" s="1"/>
  <c r="A191" i="83" a="1"/>
  <c r="A191" i="83" s="1"/>
  <c r="F191" i="83" s="1"/>
  <c r="A190" i="83" a="1"/>
  <c r="A190" i="83" s="1"/>
  <c r="C190" i="83" s="1"/>
  <c r="A189" i="83" a="1"/>
  <c r="A189" i="83" s="1"/>
  <c r="B189" i="83" s="1"/>
  <c r="A188" i="83" a="1"/>
  <c r="A188" i="83" s="1"/>
  <c r="A187" i="83" a="1"/>
  <c r="A187" i="83" s="1"/>
  <c r="C187" i="83" s="1"/>
  <c r="A186" i="83" a="1"/>
  <c r="A186" i="83" s="1"/>
  <c r="C186" i="83" s="1"/>
  <c r="A185" i="83" a="1"/>
  <c r="A185" i="83" s="1"/>
  <c r="C185" i="83" s="1"/>
  <c r="A184" i="83" a="1"/>
  <c r="A184" i="83" s="1"/>
  <c r="C184" i="83" s="1"/>
  <c r="A183" i="83" a="1"/>
  <c r="A183" i="83" s="1"/>
  <c r="A182" i="83" a="1"/>
  <c r="A182" i="83" s="1"/>
  <c r="C182" i="83" s="1"/>
  <c r="A181" i="83" a="1"/>
  <c r="A181" i="83" s="1"/>
  <c r="A180" i="83" a="1"/>
  <c r="A180" i="83" s="1"/>
  <c r="A179" i="83" a="1"/>
  <c r="A179" i="83" s="1"/>
  <c r="A178" i="83" a="1"/>
  <c r="A178" i="83" s="1"/>
  <c r="C178" i="83" s="1"/>
  <c r="A177" i="83" a="1"/>
  <c r="A177" i="83" s="1"/>
  <c r="A176" i="83" a="1"/>
  <c r="A176" i="83" s="1"/>
  <c r="A175" i="83" a="1"/>
  <c r="A175" i="83" s="1"/>
  <c r="F175" i="83" s="1"/>
  <c r="A174" i="83" a="1"/>
  <c r="A174" i="83" s="1"/>
  <c r="C174" i="83" s="1"/>
  <c r="A173" i="83" a="1"/>
  <c r="A173" i="83" s="1"/>
  <c r="A172" i="83" a="1"/>
  <c r="A172" i="83" s="1"/>
  <c r="A171" i="83" a="1"/>
  <c r="A171" i="83" s="1"/>
  <c r="A170" i="83" a="1"/>
  <c r="A170" i="83" s="1"/>
  <c r="A169" i="83" a="1"/>
  <c r="A169" i="83" s="1"/>
  <c r="A168" i="83" a="1"/>
  <c r="A168" i="83" s="1"/>
  <c r="A167" i="83" a="1"/>
  <c r="A167" i="83" s="1"/>
  <c r="A166" i="83" a="1"/>
  <c r="A166" i="83" s="1"/>
  <c r="A165" i="83" a="1"/>
  <c r="A165" i="83" s="1"/>
  <c r="A164" i="83" a="1"/>
  <c r="A164" i="83" s="1"/>
  <c r="A163" i="83" a="1"/>
  <c r="A163" i="83" s="1"/>
  <c r="A162" i="83" a="1"/>
  <c r="A162" i="83" s="1"/>
  <c r="A161" i="83" a="1"/>
  <c r="A161" i="83" s="1"/>
  <c r="A160" i="83" a="1"/>
  <c r="A160" i="83" s="1"/>
  <c r="A159" i="83" a="1"/>
  <c r="A159" i="83" s="1"/>
  <c r="F159" i="83" s="1"/>
  <c r="A158" i="83" a="1"/>
  <c r="A158" i="83" s="1"/>
  <c r="A157" i="83" a="1"/>
  <c r="A157" i="83" s="1"/>
  <c r="A156" i="83" a="1"/>
  <c r="A156" i="83" s="1"/>
  <c r="A155" i="83" a="1"/>
  <c r="A155" i="83" s="1"/>
  <c r="A154" i="83" a="1"/>
  <c r="A154" i="83" s="1"/>
  <c r="A153" i="83" a="1"/>
  <c r="A153" i="83" s="1"/>
  <c r="F153" i="83" s="1"/>
  <c r="A152" i="83" a="1"/>
  <c r="A152" i="83" s="1"/>
  <c r="A151" i="83" a="1"/>
  <c r="A151" i="83" s="1"/>
  <c r="C151" i="83" s="1"/>
  <c r="A150" i="83" a="1"/>
  <c r="A150" i="83" s="1"/>
  <c r="A149" i="83" a="1"/>
  <c r="A149" i="83" s="1"/>
  <c r="A148" i="83" a="1"/>
  <c r="A148" i="83" s="1"/>
  <c r="F148" i="83" s="1"/>
  <c r="A147" i="83" a="1"/>
  <c r="A147" i="83" s="1"/>
  <c r="A146" i="83" a="1"/>
  <c r="A146" i="83" s="1"/>
  <c r="A145" i="83" a="1"/>
  <c r="A145" i="83" s="1"/>
  <c r="F145" i="83" s="1"/>
  <c r="A144" i="83" a="1"/>
  <c r="A144" i="83" s="1"/>
  <c r="A143" i="83" a="1"/>
  <c r="A143" i="83" s="1"/>
  <c r="C143" i="83" s="1"/>
  <c r="A142" i="83" a="1"/>
  <c r="A142" i="83" s="1"/>
  <c r="A141" i="83" a="1"/>
  <c r="A141" i="83" s="1"/>
  <c r="A140" i="83" a="1"/>
  <c r="A140" i="83" s="1"/>
  <c r="A139" i="83" a="1"/>
  <c r="A139" i="83" s="1"/>
  <c r="B139" i="83" s="1"/>
  <c r="A138" i="83" a="1"/>
  <c r="A138" i="83" s="1"/>
  <c r="A137" i="83" a="1"/>
  <c r="A137" i="83" s="1"/>
  <c r="A136" i="83" a="1"/>
  <c r="A136" i="83" s="1"/>
  <c r="A135" i="83" a="1"/>
  <c r="A135" i="83" s="1"/>
  <c r="C135" i="83" s="1"/>
  <c r="A134" i="83" a="1"/>
  <c r="A134" i="83" s="1"/>
  <c r="A133" i="83" a="1"/>
  <c r="A133" i="83" s="1"/>
  <c r="A132" i="83" a="1"/>
  <c r="A132" i="83" s="1"/>
  <c r="A131" i="83" a="1"/>
  <c r="A131" i="83" s="1"/>
  <c r="B131" i="83" s="1"/>
  <c r="A130" i="83" a="1"/>
  <c r="A130" i="83" s="1"/>
  <c r="C130" i="83" s="1"/>
  <c r="A129" i="83" a="1"/>
  <c r="A129" i="83" s="1"/>
  <c r="C129" i="83" s="1"/>
  <c r="A128" i="83" a="1"/>
  <c r="A128" i="83" s="1"/>
  <c r="A127" i="83" a="1"/>
  <c r="A127" i="83" s="1"/>
  <c r="A126" i="83" a="1"/>
  <c r="A126" i="83" s="1"/>
  <c r="C126" i="83" s="1"/>
  <c r="A125" i="83" a="1"/>
  <c r="A125" i="83" s="1"/>
  <c r="F125" i="83" s="1"/>
  <c r="A124" i="83" a="1"/>
  <c r="A124" i="83" s="1"/>
  <c r="C124" i="83" s="1"/>
  <c r="A123" i="83" a="1"/>
  <c r="A123" i="83" s="1"/>
  <c r="B123" i="83" s="1"/>
  <c r="A122" i="83" a="1"/>
  <c r="A122" i="83" s="1"/>
  <c r="A121" i="83" a="1"/>
  <c r="A121" i="83" s="1"/>
  <c r="C121" i="83" s="1"/>
  <c r="A120" i="83" a="1"/>
  <c r="A120" i="83" s="1"/>
  <c r="A119" i="83" a="1"/>
  <c r="A119" i="83" s="1"/>
  <c r="A118" i="83" a="1"/>
  <c r="A118" i="83" s="1"/>
  <c r="C118" i="83" s="1"/>
  <c r="A117" i="83" a="1"/>
  <c r="A117" i="83" s="1"/>
  <c r="F117" i="83" s="1"/>
  <c r="A116" i="83" a="1"/>
  <c r="A116" i="83" s="1"/>
  <c r="A115" i="83" a="1"/>
  <c r="A115" i="83" s="1"/>
  <c r="A114" i="83" a="1"/>
  <c r="A114" i="83" s="1"/>
  <c r="A113" i="83" a="1"/>
  <c r="A113" i="83" s="1"/>
  <c r="C113" i="83" s="1"/>
  <c r="A112" i="83" a="1"/>
  <c r="A112" i="83" s="1"/>
  <c r="A111" i="83" a="1"/>
  <c r="A111" i="83" s="1"/>
  <c r="A110" i="83" a="1"/>
  <c r="A110" i="83" s="1"/>
  <c r="A109" i="83" a="1"/>
  <c r="A109" i="83" s="1"/>
  <c r="A108" i="83" a="1"/>
  <c r="A108" i="83" s="1"/>
  <c r="A107" i="83" a="1"/>
  <c r="A107" i="83" s="1"/>
  <c r="A106" i="83" a="1"/>
  <c r="A106" i="83" s="1"/>
  <c r="F106" i="83" s="1"/>
  <c r="A105" i="83" a="1"/>
  <c r="A105" i="83" s="1"/>
  <c r="C105" i="83" s="1"/>
  <c r="A104" i="83" a="1"/>
  <c r="A104" i="83" s="1"/>
  <c r="A103" i="83" a="1"/>
  <c r="A103" i="83" s="1"/>
  <c r="A102" i="83" a="1"/>
  <c r="A102" i="83" s="1"/>
  <c r="C102" i="83" s="1"/>
  <c r="A101" i="83" a="1"/>
  <c r="A101" i="83" s="1"/>
  <c r="B101" i="83" s="1"/>
  <c r="A100" i="83" a="1"/>
  <c r="A100" i="83" s="1"/>
  <c r="A99" i="83" a="1"/>
  <c r="A99" i="83" s="1"/>
  <c r="A98" i="83" a="1"/>
  <c r="A98" i="83" s="1"/>
  <c r="F98" i="83" s="1"/>
  <c r="A97" i="83" a="1"/>
  <c r="A97" i="83" s="1"/>
  <c r="C97" i="83" s="1"/>
  <c r="A96" i="83" a="1"/>
  <c r="A96" i="83" s="1"/>
  <c r="A95" i="83" a="1"/>
  <c r="A95" i="83" s="1"/>
  <c r="A94" i="83" a="1"/>
  <c r="A94" i="83" s="1"/>
  <c r="C94" i="83" s="1"/>
  <c r="A93" i="83" a="1"/>
  <c r="A93" i="83" s="1"/>
  <c r="B93" i="83" s="1"/>
  <c r="A92" i="83" a="1"/>
  <c r="A92" i="83" s="1"/>
  <c r="A91" i="83" a="1"/>
  <c r="A91" i="83" s="1"/>
  <c r="A90" i="83" a="1"/>
  <c r="A90" i="83" s="1"/>
  <c r="F90" i="83" s="1"/>
  <c r="A89" i="83" a="1"/>
  <c r="A89" i="83" s="1"/>
  <c r="C89" i="83" s="1"/>
  <c r="A88" i="83" a="1"/>
  <c r="A88" i="83" s="1"/>
  <c r="A87" i="83" a="1"/>
  <c r="A87" i="83" s="1"/>
  <c r="A86" i="83" a="1"/>
  <c r="A86" i="83" s="1"/>
  <c r="C86" i="83" s="1"/>
  <c r="A85" i="83" a="1"/>
  <c r="A85" i="83" s="1"/>
  <c r="B85" i="83" s="1"/>
  <c r="A84" i="83" a="1"/>
  <c r="A84" i="83" s="1"/>
  <c r="A83" i="83" a="1"/>
  <c r="A83" i="83" s="1"/>
  <c r="B83" i="83" s="1"/>
  <c r="A82" i="83" a="1"/>
  <c r="A82" i="83" s="1"/>
  <c r="A81" i="83" a="1"/>
  <c r="A81" i="83" s="1"/>
  <c r="A80" i="83" a="1"/>
  <c r="A80" i="83" s="1"/>
  <c r="A79" i="83" a="1"/>
  <c r="A79" i="83" s="1"/>
  <c r="B79" i="83" s="1"/>
  <c r="A78" i="83" a="1"/>
  <c r="A78" i="83" s="1"/>
  <c r="A77" i="83" a="1"/>
  <c r="A77" i="83" s="1"/>
  <c r="B77" i="83" s="1"/>
  <c r="A76" i="83" a="1"/>
  <c r="A76" i="83" s="1"/>
  <c r="A75" i="83" a="1"/>
  <c r="A75" i="83" s="1"/>
  <c r="A74" i="83" a="1"/>
  <c r="A74" i="83" s="1"/>
  <c r="C74" i="83" s="1"/>
  <c r="A73" i="83" a="1"/>
  <c r="A73" i="83" s="1"/>
  <c r="A72" i="83" a="1"/>
  <c r="A72" i="83" s="1"/>
  <c r="A71" i="83" a="1"/>
  <c r="A71" i="83" s="1"/>
  <c r="A70" i="83" a="1"/>
  <c r="A70" i="83" s="1"/>
  <c r="A69" i="83" a="1"/>
  <c r="A69" i="83" s="1"/>
  <c r="B69" i="83" s="1"/>
  <c r="A68" i="83" a="1"/>
  <c r="A68" i="83" s="1"/>
  <c r="B68" i="83" s="1"/>
  <c r="A67" i="83" a="1"/>
  <c r="A67" i="83" s="1"/>
  <c r="A66" i="83" a="1"/>
  <c r="A66" i="83" s="1"/>
  <c r="B66" i="83" s="1"/>
  <c r="A65" i="83" a="1"/>
  <c r="A65" i="83" s="1"/>
  <c r="A64" i="83" a="1"/>
  <c r="A64" i="83" s="1"/>
  <c r="A63" i="83" a="1"/>
  <c r="A63" i="83" s="1"/>
  <c r="C63" i="83" s="1"/>
  <c r="A62" i="83" a="1"/>
  <c r="A62" i="83" s="1"/>
  <c r="F62" i="83" s="1"/>
  <c r="A61" i="83" a="1"/>
  <c r="A61" i="83" s="1"/>
  <c r="A60" i="83" a="1"/>
  <c r="A60" i="83" s="1"/>
  <c r="A59" i="83" a="1"/>
  <c r="A59" i="83" s="1"/>
  <c r="A58" i="83" a="1"/>
  <c r="A58" i="83" s="1"/>
  <c r="A57" i="83" a="1"/>
  <c r="A57" i="83" s="1"/>
  <c r="A56" i="83" a="1"/>
  <c r="A56" i="83" s="1"/>
  <c r="A55" i="83" a="1"/>
  <c r="A55" i="83" s="1"/>
  <c r="C55" i="83" s="1"/>
  <c r="A54" i="83" a="1"/>
  <c r="A54" i="83" s="1"/>
  <c r="F54" i="83" s="1"/>
  <c r="A53" i="83" a="1"/>
  <c r="A53" i="83" s="1"/>
  <c r="A52" i="83" a="1"/>
  <c r="A52" i="83" s="1"/>
  <c r="A51" i="83" a="1"/>
  <c r="A51" i="83" s="1"/>
  <c r="A50" i="83" a="1"/>
  <c r="A50" i="83" s="1"/>
  <c r="A49" i="83" a="1"/>
  <c r="A49" i="83" s="1"/>
  <c r="A48" i="83" a="1"/>
  <c r="A48" i="83" s="1"/>
  <c r="A47" i="83" a="1"/>
  <c r="A47" i="83" s="1"/>
  <c r="C47" i="83" s="1"/>
  <c r="A46" i="83" a="1"/>
  <c r="A46" i="83" s="1"/>
  <c r="F46" i="83" s="1"/>
  <c r="A45" i="83" a="1"/>
  <c r="A45" i="83" s="1"/>
  <c r="A44" i="83" a="1"/>
  <c r="A44" i="83" s="1"/>
  <c r="A43" i="83" a="1"/>
  <c r="A43" i="83" s="1"/>
  <c r="A42" i="83" a="1"/>
  <c r="A42" i="83" s="1"/>
  <c r="C42" i="83" s="1"/>
  <c r="A41" i="83" a="1"/>
  <c r="A41" i="83" s="1"/>
  <c r="A40" i="83" a="1"/>
  <c r="A40" i="83" s="1"/>
  <c r="A39" i="83" a="1"/>
  <c r="A39" i="83" s="1"/>
  <c r="A38" i="83" a="1"/>
  <c r="A38" i="83" s="1"/>
  <c r="F38" i="83" s="1"/>
  <c r="A37" i="83" a="1"/>
  <c r="A37" i="83" s="1"/>
  <c r="A36" i="83" a="1"/>
  <c r="A36" i="83" s="1"/>
  <c r="A35" i="83" a="1"/>
  <c r="A35" i="83" s="1"/>
  <c r="A34" i="83" a="1"/>
  <c r="A34" i="83" s="1"/>
  <c r="C34" i="83" s="1"/>
  <c r="A33" i="83" a="1"/>
  <c r="A33" i="83" s="1"/>
  <c r="A32" i="83" a="1"/>
  <c r="A32" i="83" s="1"/>
  <c r="A31" i="83" a="1"/>
  <c r="A31" i="83" s="1"/>
  <c r="C31" i="83" s="1"/>
  <c r="A30" i="83" a="1"/>
  <c r="A30" i="83" s="1"/>
  <c r="F30" i="83" s="1"/>
  <c r="A29" i="83" a="1"/>
  <c r="A29" i="83" s="1"/>
  <c r="A28" i="83" a="1"/>
  <c r="A28" i="83" s="1"/>
  <c r="A27" i="83" a="1"/>
  <c r="A27" i="83" s="1"/>
  <c r="A26" i="83" a="1"/>
  <c r="A26" i="83" s="1"/>
  <c r="C26" i="83" s="1"/>
  <c r="A25" i="83" a="1"/>
  <c r="A25" i="83" s="1"/>
  <c r="A24" i="83" a="1"/>
  <c r="A24" i="83" s="1"/>
  <c r="A23" i="83" a="1"/>
  <c r="A23" i="83" s="1"/>
  <c r="A22" i="83" a="1"/>
  <c r="A22" i="83" s="1"/>
  <c r="F22" i="83" s="1"/>
  <c r="A21" i="83" a="1"/>
  <c r="A21" i="83" s="1"/>
  <c r="B21" i="83" s="1"/>
  <c r="A20" i="83" a="1"/>
  <c r="A20" i="83" s="1"/>
  <c r="A19" i="83" a="1"/>
  <c r="A19" i="83" s="1"/>
  <c r="A18" i="83" a="1"/>
  <c r="A18" i="83" s="1"/>
  <c r="A17" i="83" a="1"/>
  <c r="A17" i="83" s="1"/>
  <c r="A16" i="83" a="1"/>
  <c r="A16" i="83" s="1"/>
  <c r="A15" i="83" a="1"/>
  <c r="A15" i="83" s="1"/>
  <c r="A14" i="83" a="1"/>
  <c r="A14" i="83" s="1"/>
  <c r="F14" i="83" s="1"/>
  <c r="A13" i="83" a="1"/>
  <c r="A13" i="83" s="1"/>
  <c r="B13" i="83" s="1"/>
  <c r="A12" i="83" a="1"/>
  <c r="A12" i="83" s="1"/>
  <c r="A11" i="83" a="1"/>
  <c r="A11" i="83" s="1"/>
  <c r="A10" i="83" a="1"/>
  <c r="A10" i="83" s="1"/>
  <c r="C10" i="83" s="1"/>
  <c r="A9" i="83" a="1"/>
  <c r="A9" i="83" s="1"/>
  <c r="A8" i="83" a="1"/>
  <c r="A8" i="83" s="1"/>
  <c r="A7" i="83" a="1"/>
  <c r="A7" i="83" s="1"/>
  <c r="C7" i="83" s="1"/>
  <c r="A6" i="83" a="1"/>
  <c r="A6" i="83" s="1"/>
  <c r="F6" i="83" s="1"/>
  <c r="A5" i="83" a="1"/>
  <c r="A5" i="83" s="1"/>
  <c r="A4" i="83" a="1"/>
  <c r="A4" i="83" s="1"/>
  <c r="A3" i="83" a="1"/>
  <c r="A3" i="83" s="1"/>
  <c r="A2" i="83"/>
  <c r="A1" i="83"/>
  <c r="A437" i="82" a="1"/>
  <c r="A437" i="82" s="1"/>
  <c r="A436" i="82" a="1"/>
  <c r="A436" i="82" s="1"/>
  <c r="A435" i="82" a="1"/>
  <c r="A435" i="82" s="1"/>
  <c r="A434" i="82" a="1"/>
  <c r="A434" i="82" s="1"/>
  <c r="A433" i="82" a="1"/>
  <c r="A433" i="82" s="1"/>
  <c r="A432" i="82" a="1"/>
  <c r="A432" i="82" s="1"/>
  <c r="A431" i="82" a="1"/>
  <c r="A431" i="82" s="1"/>
  <c r="B431" i="82" s="1"/>
  <c r="A430" i="82" a="1"/>
  <c r="A430" i="82" s="1"/>
  <c r="A429" i="82" a="1"/>
  <c r="A429" i="82" s="1"/>
  <c r="A428" i="82" a="1"/>
  <c r="A428" i="82" s="1"/>
  <c r="F428" i="82" s="1"/>
  <c r="A427" i="82" a="1"/>
  <c r="A427" i="82" s="1"/>
  <c r="A426" i="82" a="1"/>
  <c r="A426" i="82" s="1"/>
  <c r="A425" i="82" a="1"/>
  <c r="A425" i="82" s="1"/>
  <c r="C425" i="82" s="1"/>
  <c r="A424" i="82" a="1"/>
  <c r="A424" i="82" s="1"/>
  <c r="A423" i="82" a="1"/>
  <c r="A423" i="82" s="1"/>
  <c r="B423" i="82" s="1"/>
  <c r="A422" i="82" a="1"/>
  <c r="A422" i="82" s="1"/>
  <c r="A421" i="82" a="1"/>
  <c r="A421" i="82" s="1"/>
  <c r="A420" i="82" a="1"/>
  <c r="A420" i="82" s="1"/>
  <c r="F420" i="82" s="1"/>
  <c r="A419" i="82" a="1"/>
  <c r="A419" i="82" s="1"/>
  <c r="A418" i="82" a="1"/>
  <c r="A418" i="82" s="1"/>
  <c r="A417" i="82" a="1"/>
  <c r="A417" i="82" s="1"/>
  <c r="C417" i="82" s="1"/>
  <c r="A416" i="82" a="1"/>
  <c r="A416" i="82" s="1"/>
  <c r="A415" i="82" a="1"/>
  <c r="A415" i="82" s="1"/>
  <c r="A414" i="82" a="1"/>
  <c r="A414" i="82" s="1"/>
  <c r="F414" i="82" s="1"/>
  <c r="A413" i="82" a="1"/>
  <c r="A413" i="82" s="1"/>
  <c r="A412" i="82" a="1"/>
  <c r="A412" i="82" s="1"/>
  <c r="F412" i="82" s="1"/>
  <c r="A411" i="82" a="1"/>
  <c r="A411" i="82" s="1"/>
  <c r="A410" i="82" a="1"/>
  <c r="A410" i="82" s="1"/>
  <c r="A409" i="82" a="1"/>
  <c r="A409" i="82" s="1"/>
  <c r="C409" i="82" s="1"/>
  <c r="A408" i="82" a="1"/>
  <c r="A408" i="82" s="1"/>
  <c r="A407" i="82" a="1"/>
  <c r="A407" i="82" s="1"/>
  <c r="A406" i="82" a="1"/>
  <c r="A406" i="82" s="1"/>
  <c r="A405" i="82" a="1"/>
  <c r="A405" i="82" s="1"/>
  <c r="A404" i="82" a="1"/>
  <c r="A404" i="82" s="1"/>
  <c r="F404" i="82" s="1"/>
  <c r="A403" i="82" a="1"/>
  <c r="A403" i="82" s="1"/>
  <c r="A402" i="82" a="1"/>
  <c r="A402" i="82" s="1"/>
  <c r="A401" i="82" a="1"/>
  <c r="A401" i="82" s="1"/>
  <c r="C401" i="82" s="1"/>
  <c r="A400" i="82" a="1"/>
  <c r="A400" i="82" s="1"/>
  <c r="A399" i="82" a="1"/>
  <c r="A399" i="82" s="1"/>
  <c r="A398" i="82" a="1"/>
  <c r="A398" i="82" s="1"/>
  <c r="A397" i="82" a="1"/>
  <c r="A397" i="82" s="1"/>
  <c r="A396" i="82" a="1"/>
  <c r="A396" i="82" s="1"/>
  <c r="F396" i="82" s="1"/>
  <c r="A395" i="82" a="1"/>
  <c r="A395" i="82" s="1"/>
  <c r="A394" i="82" a="1"/>
  <c r="A394" i="82" s="1"/>
  <c r="A393" i="82" a="1"/>
  <c r="A393" i="82" s="1"/>
  <c r="C393" i="82" s="1"/>
  <c r="A392" i="82" a="1"/>
  <c r="A392" i="82" s="1"/>
  <c r="A391" i="82" a="1"/>
  <c r="A391" i="82" s="1"/>
  <c r="A390" i="82" a="1"/>
  <c r="A390" i="82" s="1"/>
  <c r="A389" i="82" a="1"/>
  <c r="A389" i="82" s="1"/>
  <c r="A388" i="82" a="1"/>
  <c r="A388" i="82" s="1"/>
  <c r="F388" i="82" s="1"/>
  <c r="A387" i="82" a="1"/>
  <c r="A387" i="82" s="1"/>
  <c r="A386" i="82" a="1"/>
  <c r="A386" i="82" s="1"/>
  <c r="A385" i="82" a="1"/>
  <c r="A385" i="82" s="1"/>
  <c r="C385" i="82" s="1"/>
  <c r="A384" i="82" a="1"/>
  <c r="A384" i="82" s="1"/>
  <c r="A383" i="82" a="1"/>
  <c r="A383" i="82" s="1"/>
  <c r="A382" i="82" a="1"/>
  <c r="A382" i="82" s="1"/>
  <c r="A381" i="82" a="1"/>
  <c r="A381" i="82" s="1"/>
  <c r="A380" i="82" a="1"/>
  <c r="A380" i="82" s="1"/>
  <c r="F380" i="82" s="1"/>
  <c r="A379" i="82" a="1"/>
  <c r="A379" i="82" s="1"/>
  <c r="A378" i="82" a="1"/>
  <c r="A378" i="82" s="1"/>
  <c r="A377" i="82" a="1"/>
  <c r="A377" i="82" s="1"/>
  <c r="A376" i="82" a="1"/>
  <c r="A376" i="82" s="1"/>
  <c r="A375" i="82" a="1"/>
  <c r="A375" i="82" s="1"/>
  <c r="A374" i="82" a="1"/>
  <c r="A374" i="82" s="1"/>
  <c r="B374" i="82" s="1"/>
  <c r="A373" i="82" a="1"/>
  <c r="A373" i="82" s="1"/>
  <c r="A372" i="82" a="1"/>
  <c r="A372" i="82" s="1"/>
  <c r="F372" i="82" s="1"/>
  <c r="A371" i="82" a="1"/>
  <c r="A371" i="82" s="1"/>
  <c r="A370" i="82" a="1"/>
  <c r="A370" i="82" s="1"/>
  <c r="A369" i="82" a="1"/>
  <c r="A369" i="82" s="1"/>
  <c r="C369" i="82" s="1"/>
  <c r="A368" i="82" a="1"/>
  <c r="A368" i="82" s="1"/>
  <c r="A367" i="82" a="1"/>
  <c r="A367" i="82" s="1"/>
  <c r="A366" i="82" a="1"/>
  <c r="A366" i="82" s="1"/>
  <c r="A365" i="82" a="1"/>
  <c r="A365" i="82" s="1"/>
  <c r="A364" i="82" a="1"/>
  <c r="A364" i="82" s="1"/>
  <c r="F364" i="82" s="1"/>
  <c r="A363" i="82" a="1"/>
  <c r="A363" i="82" s="1"/>
  <c r="A362" i="82" a="1"/>
  <c r="A362" i="82" s="1"/>
  <c r="A361" i="82" a="1"/>
  <c r="A361" i="82" s="1"/>
  <c r="A360" i="82" a="1"/>
  <c r="A360" i="82" s="1"/>
  <c r="A359" i="82" a="1"/>
  <c r="A359" i="82" s="1"/>
  <c r="A358" i="82" a="1"/>
  <c r="A358" i="82" s="1"/>
  <c r="A357" i="82" a="1"/>
  <c r="A357" i="82" s="1"/>
  <c r="A356" i="82" a="1"/>
  <c r="A356" i="82" s="1"/>
  <c r="A355" i="82" a="1"/>
  <c r="A355" i="82" s="1"/>
  <c r="A354" i="82" a="1"/>
  <c r="A354" i="82" s="1"/>
  <c r="A353" i="82" a="1"/>
  <c r="A353" i="82" s="1"/>
  <c r="A352" i="82" a="1"/>
  <c r="A352" i="82" s="1"/>
  <c r="A351" i="82" a="1"/>
  <c r="A351" i="82" s="1"/>
  <c r="A350" i="82" a="1"/>
  <c r="A350" i="82" s="1"/>
  <c r="F350" i="82" s="1"/>
  <c r="A349" i="82" a="1"/>
  <c r="A349" i="82" s="1"/>
  <c r="A348" i="82" a="1"/>
  <c r="A348" i="82" s="1"/>
  <c r="A347" i="82" a="1"/>
  <c r="A347" i="82" s="1"/>
  <c r="A346" i="82" a="1"/>
  <c r="A346" i="82" s="1"/>
  <c r="A345" i="82" a="1"/>
  <c r="A345" i="82" s="1"/>
  <c r="C345" i="82" s="1"/>
  <c r="A344" i="82" a="1"/>
  <c r="A344" i="82" s="1"/>
  <c r="A343" i="82" a="1"/>
  <c r="A343" i="82" s="1"/>
  <c r="A342" i="82" a="1"/>
  <c r="A342" i="82" s="1"/>
  <c r="A341" i="82" a="1"/>
  <c r="A341" i="82" s="1"/>
  <c r="A340" i="82" a="1"/>
  <c r="A340" i="82" s="1"/>
  <c r="A339" i="82" a="1"/>
  <c r="A339" i="82" s="1"/>
  <c r="A338" i="82" a="1"/>
  <c r="A338" i="82" s="1"/>
  <c r="A337" i="82" a="1"/>
  <c r="A337" i="82" s="1"/>
  <c r="A336" i="82" a="1"/>
  <c r="A336" i="82" s="1"/>
  <c r="A335" i="82" a="1"/>
  <c r="A335" i="82" s="1"/>
  <c r="A334" i="82" a="1"/>
  <c r="A334" i="82" s="1"/>
  <c r="A333" i="82" a="1"/>
  <c r="A333" i="82" s="1"/>
  <c r="A332" i="82" a="1"/>
  <c r="A332" i="82" s="1"/>
  <c r="A331" i="82" a="1"/>
  <c r="A331" i="82" s="1"/>
  <c r="A330" i="82" a="1"/>
  <c r="A330" i="82" s="1"/>
  <c r="A329" i="82" a="1"/>
  <c r="A329" i="82" s="1"/>
  <c r="A328" i="82" a="1"/>
  <c r="A328" i="82" s="1"/>
  <c r="A327" i="82" a="1"/>
  <c r="A327" i="82" s="1"/>
  <c r="A326" i="82" a="1"/>
  <c r="A326" i="82" s="1"/>
  <c r="A325" i="82" a="1"/>
  <c r="A325" i="82" s="1"/>
  <c r="A324" i="82" a="1"/>
  <c r="A324" i="82" s="1"/>
  <c r="A323" i="82" a="1"/>
  <c r="A323" i="82" s="1"/>
  <c r="A322" i="82" a="1"/>
  <c r="A322" i="82" s="1"/>
  <c r="A321" i="82" a="1"/>
  <c r="A321" i="82" s="1"/>
  <c r="A320" i="82" a="1"/>
  <c r="A320" i="82" s="1"/>
  <c r="A319" i="82" a="1"/>
  <c r="A319" i="82" s="1"/>
  <c r="A318" i="82" a="1"/>
  <c r="A318" i="82" s="1"/>
  <c r="F318" i="82" s="1"/>
  <c r="A317" i="82" a="1"/>
  <c r="A317" i="82" s="1"/>
  <c r="A316" i="82" a="1"/>
  <c r="A316" i="82" s="1"/>
  <c r="A315" i="82" a="1"/>
  <c r="A315" i="82" s="1"/>
  <c r="A314" i="82" a="1"/>
  <c r="A314" i="82" s="1"/>
  <c r="A313" i="82" a="1"/>
  <c r="A313" i="82" s="1"/>
  <c r="A312" i="82" a="1"/>
  <c r="A312" i="82" s="1"/>
  <c r="A311" i="82" a="1"/>
  <c r="A311" i="82" s="1"/>
  <c r="A310" i="82" a="1"/>
  <c r="A310" i="82" s="1"/>
  <c r="A309" i="82" a="1"/>
  <c r="A309" i="82" s="1"/>
  <c r="A308" i="82" a="1"/>
  <c r="A308" i="82" s="1"/>
  <c r="A307" i="82" a="1"/>
  <c r="A307" i="82" s="1"/>
  <c r="A306" i="82" a="1"/>
  <c r="A306" i="82" s="1"/>
  <c r="A305" i="82" a="1"/>
  <c r="A305" i="82" s="1"/>
  <c r="A304" i="82" a="1"/>
  <c r="A304" i="82" s="1"/>
  <c r="A303" i="82" a="1"/>
  <c r="A303" i="82" s="1"/>
  <c r="A302" i="82" a="1"/>
  <c r="A302" i="82" s="1"/>
  <c r="F302" i="82" s="1"/>
  <c r="A301" i="82" a="1"/>
  <c r="A301" i="82" s="1"/>
  <c r="A300" i="82" a="1"/>
  <c r="A300" i="82" s="1"/>
  <c r="A299" i="82" a="1"/>
  <c r="A299" i="82" s="1"/>
  <c r="A298" i="82" a="1"/>
  <c r="A298" i="82" s="1"/>
  <c r="A297" i="82" a="1"/>
  <c r="A297" i="82" s="1"/>
  <c r="C297" i="82" s="1"/>
  <c r="A296" i="82" a="1"/>
  <c r="A296" i="82" s="1"/>
  <c r="A295" i="82" a="1"/>
  <c r="A295" i="82" s="1"/>
  <c r="A294" i="82" a="1"/>
  <c r="A294" i="82" s="1"/>
  <c r="A293" i="82" a="1"/>
  <c r="A293" i="82" s="1"/>
  <c r="A292" i="82" a="1"/>
  <c r="A292" i="82" s="1"/>
  <c r="B292" i="82" s="1"/>
  <c r="A291" i="82" a="1"/>
  <c r="A291" i="82" s="1"/>
  <c r="A290" i="82" a="1"/>
  <c r="A290" i="82" s="1"/>
  <c r="A289" i="82" a="1"/>
  <c r="A289" i="82" s="1"/>
  <c r="C289" i="82" s="1"/>
  <c r="A288" i="82" a="1"/>
  <c r="A288" i="82" s="1"/>
  <c r="A287" i="82" a="1"/>
  <c r="A287" i="82" s="1"/>
  <c r="A286" i="82" a="1"/>
  <c r="A286" i="82" s="1"/>
  <c r="A285" i="82" a="1"/>
  <c r="A285" i="82" s="1"/>
  <c r="A284" i="82" a="1"/>
  <c r="A284" i="82" s="1"/>
  <c r="B284" i="82" s="1"/>
  <c r="A283" i="82" a="1"/>
  <c r="A283" i="82" s="1"/>
  <c r="A282" i="82" a="1"/>
  <c r="A282" i="82" s="1"/>
  <c r="A281" i="82" a="1"/>
  <c r="A281" i="82" s="1"/>
  <c r="A280" i="82" a="1"/>
  <c r="A280" i="82" s="1"/>
  <c r="A279" i="82" a="1"/>
  <c r="A279" i="82" s="1"/>
  <c r="A278" i="82" a="1"/>
  <c r="A278" i="82" s="1"/>
  <c r="A277" i="82" a="1"/>
  <c r="A277" i="82" s="1"/>
  <c r="A276" i="82" a="1"/>
  <c r="A276" i="82" s="1"/>
  <c r="B276" i="82" s="1"/>
  <c r="A275" i="82" a="1"/>
  <c r="A275" i="82" s="1"/>
  <c r="B275" i="82" s="1"/>
  <c r="A274" i="82" a="1"/>
  <c r="A274" i="82" s="1"/>
  <c r="A273" i="82" a="1"/>
  <c r="A273" i="82" s="1"/>
  <c r="C273" i="82" s="1"/>
  <c r="A272" i="82" a="1"/>
  <c r="A272" i="82" s="1"/>
  <c r="A271" i="82" a="1"/>
  <c r="A271" i="82" s="1"/>
  <c r="C271" i="82" s="1"/>
  <c r="A270" i="82" a="1"/>
  <c r="A270" i="82" s="1"/>
  <c r="A269" i="82" a="1"/>
  <c r="A269" i="82" s="1"/>
  <c r="A268" i="82" a="1"/>
  <c r="A268" i="82" s="1"/>
  <c r="A267" i="82" a="1"/>
  <c r="A267" i="82" s="1"/>
  <c r="A266" i="82" a="1"/>
  <c r="A266" i="82" s="1"/>
  <c r="A265" i="82" a="1"/>
  <c r="A265" i="82" s="1"/>
  <c r="F265" i="82" s="1"/>
  <c r="A264" i="82" a="1"/>
  <c r="A264" i="82" s="1"/>
  <c r="F264" i="82" s="1"/>
  <c r="A263" i="82" a="1"/>
  <c r="A263" i="82" s="1"/>
  <c r="A262" i="82" a="1"/>
  <c r="A262" i="82" s="1"/>
  <c r="A261" i="82" a="1"/>
  <c r="A261" i="82" s="1"/>
  <c r="A260" i="82" a="1"/>
  <c r="A260" i="82" s="1"/>
  <c r="F260" i="82" s="1"/>
  <c r="A259" i="82" a="1"/>
  <c r="A259" i="82" s="1"/>
  <c r="A258" i="82" a="1"/>
  <c r="A258" i="82" s="1"/>
  <c r="A257" i="82" a="1"/>
  <c r="A257" i="82" s="1"/>
  <c r="A256" i="82" a="1"/>
  <c r="A256" i="82" s="1"/>
  <c r="C256" i="82" s="1"/>
  <c r="A255" i="82" a="1"/>
  <c r="A255" i="82" s="1"/>
  <c r="A254" i="82" a="1"/>
  <c r="A254" i="82" s="1"/>
  <c r="A253" i="82" a="1"/>
  <c r="A253" i="82" s="1"/>
  <c r="A252" i="82" a="1"/>
  <c r="A252" i="82" s="1"/>
  <c r="A251" i="82" a="1"/>
  <c r="A251" i="82" s="1"/>
  <c r="A250" i="82" a="1"/>
  <c r="A250" i="82" s="1"/>
  <c r="A249" i="82" a="1"/>
  <c r="A249" i="82" s="1"/>
  <c r="A248" i="82" a="1"/>
  <c r="A248" i="82" s="1"/>
  <c r="A247" i="82" a="1"/>
  <c r="A247" i="82" s="1"/>
  <c r="A246" i="82" a="1"/>
  <c r="A246" i="82" s="1"/>
  <c r="A245" i="82" a="1"/>
  <c r="A245" i="82" s="1"/>
  <c r="C245" i="82" s="1"/>
  <c r="A244" i="82" a="1"/>
  <c r="A244" i="82" s="1"/>
  <c r="A243" i="82" a="1"/>
  <c r="A243" i="82" s="1"/>
  <c r="A242" i="82" a="1"/>
  <c r="A242" i="82" s="1"/>
  <c r="A241" i="82" a="1"/>
  <c r="A241" i="82" s="1"/>
  <c r="A240" i="82" a="1"/>
  <c r="A240" i="82" s="1"/>
  <c r="A239" i="82" a="1"/>
  <c r="A239" i="82" s="1"/>
  <c r="A238" i="82" a="1"/>
  <c r="A238" i="82" s="1"/>
  <c r="A237" i="82" a="1"/>
  <c r="A237" i="82" s="1"/>
  <c r="C237" i="82" s="1"/>
  <c r="A236" i="82" a="1"/>
  <c r="A236" i="82" s="1"/>
  <c r="A235" i="82" a="1"/>
  <c r="A235" i="82" s="1"/>
  <c r="A234" i="82" a="1"/>
  <c r="A234" i="82" s="1"/>
  <c r="A233" i="82" a="1"/>
  <c r="A233" i="82" s="1"/>
  <c r="A232" i="82" a="1"/>
  <c r="A232" i="82" s="1"/>
  <c r="B232" i="82" s="1"/>
  <c r="A231" i="82" a="1"/>
  <c r="A231" i="82" s="1"/>
  <c r="A230" i="82" a="1"/>
  <c r="A230" i="82" s="1"/>
  <c r="A229" i="82" a="1"/>
  <c r="A229" i="82" s="1"/>
  <c r="A228" i="82" a="1"/>
  <c r="A228" i="82" s="1"/>
  <c r="A227" i="82" a="1"/>
  <c r="A227" i="82" s="1"/>
  <c r="A226" i="82" a="1"/>
  <c r="A226" i="82" s="1"/>
  <c r="A225" i="82" a="1"/>
  <c r="A225" i="82" s="1"/>
  <c r="A224" i="82" a="1"/>
  <c r="A224" i="82" s="1"/>
  <c r="A223" i="82" a="1"/>
  <c r="A223" i="82" s="1"/>
  <c r="A222" i="82" a="1"/>
  <c r="A222" i="82" s="1"/>
  <c r="A221" i="82" a="1"/>
  <c r="A221" i="82" s="1"/>
  <c r="B221" i="82" s="1"/>
  <c r="A220" i="82" a="1"/>
  <c r="A220" i="82" s="1"/>
  <c r="A219" i="82" a="1"/>
  <c r="A219" i="82" s="1"/>
  <c r="A218" i="82" a="1"/>
  <c r="A218" i="82" s="1"/>
  <c r="B218" i="82" s="1"/>
  <c r="A217" i="82" a="1"/>
  <c r="A217" i="82" s="1"/>
  <c r="A216" i="82" a="1"/>
  <c r="A216" i="82" s="1"/>
  <c r="A215" i="82" a="1"/>
  <c r="A215" i="82" s="1"/>
  <c r="A214" i="82" a="1"/>
  <c r="A214" i="82" s="1"/>
  <c r="A213" i="82" a="1"/>
  <c r="A213" i="82" s="1"/>
  <c r="B213" i="82" s="1"/>
  <c r="A212" i="82" a="1"/>
  <c r="A212" i="82" s="1"/>
  <c r="A211" i="82" a="1"/>
  <c r="A211" i="82" s="1"/>
  <c r="A210" i="82" a="1"/>
  <c r="A210" i="82" s="1"/>
  <c r="B210" i="82" s="1"/>
  <c r="A209" i="82" a="1"/>
  <c r="A209" i="82" s="1"/>
  <c r="A208" i="82" a="1"/>
  <c r="A208" i="82" s="1"/>
  <c r="A207" i="82" a="1"/>
  <c r="A207" i="82" s="1"/>
  <c r="A206" i="82" a="1"/>
  <c r="A206" i="82" s="1"/>
  <c r="F206" i="82" s="1"/>
  <c r="A205" i="82" a="1"/>
  <c r="A205" i="82" s="1"/>
  <c r="A204" i="82" a="1"/>
  <c r="A204" i="82" s="1"/>
  <c r="A203" i="82" a="1"/>
  <c r="A203" i="82" s="1"/>
  <c r="A202" i="82" a="1"/>
  <c r="A202" i="82" s="1"/>
  <c r="A201" i="82" a="1"/>
  <c r="A201" i="82" s="1"/>
  <c r="A200" i="82" a="1"/>
  <c r="A200" i="82" s="1"/>
  <c r="A199" i="82" a="1"/>
  <c r="A199" i="82" s="1"/>
  <c r="A198" i="82" a="1"/>
  <c r="A198" i="82" s="1"/>
  <c r="F198" i="82" s="1"/>
  <c r="A197" i="82" a="1"/>
  <c r="A197" i="82" s="1"/>
  <c r="C197" i="82" s="1"/>
  <c r="A196" i="82" a="1"/>
  <c r="A196" i="82" s="1"/>
  <c r="A195" i="82" a="1"/>
  <c r="A195" i="82" s="1"/>
  <c r="C195" i="82" s="1"/>
  <c r="A194" i="82" a="1"/>
  <c r="A194" i="82" s="1"/>
  <c r="A193" i="82" a="1"/>
  <c r="A193" i="82" s="1"/>
  <c r="A192" i="82" a="1"/>
  <c r="A192" i="82" s="1"/>
  <c r="A191" i="82" a="1"/>
  <c r="A191" i="82" s="1"/>
  <c r="A190" i="82" a="1"/>
  <c r="A190" i="82" s="1"/>
  <c r="F190" i="82" s="1"/>
  <c r="A189" i="82" a="1"/>
  <c r="A189" i="82" s="1"/>
  <c r="C189" i="82" s="1"/>
  <c r="A188" i="82" a="1"/>
  <c r="A188" i="82" s="1"/>
  <c r="A187" i="82" a="1"/>
  <c r="A187" i="82" s="1"/>
  <c r="A186" i="82" a="1"/>
  <c r="A186" i="82" s="1"/>
  <c r="A185" i="82" a="1"/>
  <c r="A185" i="82" s="1"/>
  <c r="A184" i="82" a="1"/>
  <c r="A184" i="82" s="1"/>
  <c r="A183" i="82" a="1"/>
  <c r="A183" i="82" s="1"/>
  <c r="A182" i="82" a="1"/>
  <c r="A182" i="82" s="1"/>
  <c r="F182" i="82" s="1"/>
  <c r="A181" i="82" a="1"/>
  <c r="A181" i="82" s="1"/>
  <c r="C181" i="82" s="1"/>
  <c r="A180" i="82" a="1"/>
  <c r="A180" i="82" s="1"/>
  <c r="A179" i="82" a="1"/>
  <c r="A179" i="82" s="1"/>
  <c r="A178" i="82" a="1"/>
  <c r="A178" i="82" s="1"/>
  <c r="B178" i="82" s="1"/>
  <c r="A177" i="82" a="1"/>
  <c r="A177" i="82" s="1"/>
  <c r="A176" i="82" a="1"/>
  <c r="A176" i="82" s="1"/>
  <c r="A175" i="82" a="1"/>
  <c r="A175" i="82" s="1"/>
  <c r="A174" i="82" a="1"/>
  <c r="A174" i="82" s="1"/>
  <c r="F174" i="82" s="1"/>
  <c r="A173" i="82" a="1"/>
  <c r="A173" i="82" s="1"/>
  <c r="A172" i="82" a="1"/>
  <c r="A172" i="82" s="1"/>
  <c r="A171" i="82" a="1"/>
  <c r="A171" i="82" s="1"/>
  <c r="A170" i="82" a="1"/>
  <c r="A170" i="82" s="1"/>
  <c r="B170" i="82" s="1"/>
  <c r="A169" i="82" a="1"/>
  <c r="A169" i="82" s="1"/>
  <c r="A168" i="82" a="1"/>
  <c r="A168" i="82" s="1"/>
  <c r="A167" i="82" a="1"/>
  <c r="A167" i="82" s="1"/>
  <c r="A166" i="82" a="1"/>
  <c r="A166" i="82" s="1"/>
  <c r="F166" i="82" s="1"/>
  <c r="A165" i="82" a="1"/>
  <c r="A165" i="82" s="1"/>
  <c r="C165" i="82" s="1"/>
  <c r="A164" i="82" a="1"/>
  <c r="A164" i="82" s="1"/>
  <c r="A163" i="82" a="1"/>
  <c r="A163" i="82" s="1"/>
  <c r="C163" i="82" s="1"/>
  <c r="A162" i="82" a="1"/>
  <c r="A162" i="82" s="1"/>
  <c r="B162" i="82" s="1"/>
  <c r="A161" i="82" a="1"/>
  <c r="A161" i="82" s="1"/>
  <c r="A160" i="82" a="1"/>
  <c r="A160" i="82" s="1"/>
  <c r="A159" i="82" a="1"/>
  <c r="A159" i="82" s="1"/>
  <c r="B159" i="82" s="1"/>
  <c r="A158" i="82" a="1"/>
  <c r="A158" i="82" s="1"/>
  <c r="F158" i="82" s="1"/>
  <c r="A157" i="82" a="1"/>
  <c r="A157" i="82" s="1"/>
  <c r="A156" i="82" a="1"/>
  <c r="A156" i="82" s="1"/>
  <c r="A155" i="82" a="1"/>
  <c r="A155" i="82" s="1"/>
  <c r="C155" i="82" s="1"/>
  <c r="A154" i="82" a="1"/>
  <c r="A154" i="82" s="1"/>
  <c r="F154" i="82" s="1"/>
  <c r="A153" i="82" a="1"/>
  <c r="A153" i="82" s="1"/>
  <c r="A152" i="82" a="1"/>
  <c r="A152" i="82" s="1"/>
  <c r="A151" i="82" a="1"/>
  <c r="A151" i="82" s="1"/>
  <c r="A150" i="82" a="1"/>
  <c r="A150" i="82" s="1"/>
  <c r="F150" i="82" s="1"/>
  <c r="A149" i="82" a="1"/>
  <c r="A149" i="82" s="1"/>
  <c r="A148" i="82" a="1"/>
  <c r="A148" i="82" s="1"/>
  <c r="A147" i="82" a="1"/>
  <c r="A147" i="82" s="1"/>
  <c r="F147" i="82" s="1"/>
  <c r="A146" i="82" a="1"/>
  <c r="A146" i="82" s="1"/>
  <c r="F146" i="82" s="1"/>
  <c r="A145" i="82" a="1"/>
  <c r="A145" i="82" s="1"/>
  <c r="A144" i="82" a="1"/>
  <c r="A144" i="82" s="1"/>
  <c r="A143" i="82" a="1"/>
  <c r="A143" i="82" s="1"/>
  <c r="A142" i="82" a="1"/>
  <c r="A142" i="82" s="1"/>
  <c r="A141" i="82" a="1"/>
  <c r="A141" i="82" s="1"/>
  <c r="A140" i="82" a="1"/>
  <c r="A140" i="82" s="1"/>
  <c r="A139" i="82" a="1"/>
  <c r="A139" i="82" s="1"/>
  <c r="F139" i="82" s="1"/>
  <c r="A138" i="82" a="1"/>
  <c r="A138" i="82" s="1"/>
  <c r="A137" i="82" a="1"/>
  <c r="A137" i="82" s="1"/>
  <c r="A136" i="82" a="1"/>
  <c r="A136" i="82" s="1"/>
  <c r="A135" i="82" a="1"/>
  <c r="A135" i="82" s="1"/>
  <c r="A134" i="82" a="1"/>
  <c r="A134" i="82" s="1"/>
  <c r="B134" i="82" s="1"/>
  <c r="A133" i="82" a="1"/>
  <c r="A133" i="82" s="1"/>
  <c r="A132" i="82" a="1"/>
  <c r="A132" i="82" s="1"/>
  <c r="A131" i="82" a="1"/>
  <c r="A131" i="82" s="1"/>
  <c r="F131" i="82" s="1"/>
  <c r="A130" i="82" a="1"/>
  <c r="A130" i="82" s="1"/>
  <c r="A129" i="82" a="1"/>
  <c r="A129" i="82" s="1"/>
  <c r="A128" i="82" a="1"/>
  <c r="A128" i="82" s="1"/>
  <c r="A127" i="82" a="1"/>
  <c r="A127" i="82" s="1"/>
  <c r="A126" i="82" a="1"/>
  <c r="A126" i="82" s="1"/>
  <c r="A125" i="82" a="1"/>
  <c r="A125" i="82" s="1"/>
  <c r="A124" i="82" a="1"/>
  <c r="A124" i="82" s="1"/>
  <c r="A123" i="82" a="1"/>
  <c r="A123" i="82" s="1"/>
  <c r="C123" i="82" s="1"/>
  <c r="A122" i="82" a="1"/>
  <c r="A122" i="82" s="1"/>
  <c r="A121" i="82" a="1"/>
  <c r="A121" i="82" s="1"/>
  <c r="A120" i="82" a="1"/>
  <c r="A120" i="82" s="1"/>
  <c r="A119" i="82" a="1"/>
  <c r="A119" i="82" s="1"/>
  <c r="A118" i="82" a="1"/>
  <c r="A118" i="82" s="1"/>
  <c r="C118" i="82" s="1"/>
  <c r="A117" i="82" a="1"/>
  <c r="A117" i="82" s="1"/>
  <c r="B117" i="82" s="1"/>
  <c r="A116" i="82" a="1"/>
  <c r="A116" i="82" s="1"/>
  <c r="A115" i="82" a="1"/>
  <c r="A115" i="82" s="1"/>
  <c r="A114" i="82" a="1"/>
  <c r="A114" i="82" s="1"/>
  <c r="A113" i="82" a="1"/>
  <c r="A113" i="82" s="1"/>
  <c r="A112" i="82" a="1"/>
  <c r="A112" i="82" s="1"/>
  <c r="A111" i="82" a="1"/>
  <c r="A111" i="82" s="1"/>
  <c r="A110" i="82" a="1"/>
  <c r="A110" i="82" s="1"/>
  <c r="A109" i="82" a="1"/>
  <c r="A109" i="82" s="1"/>
  <c r="B109" i="82" s="1"/>
  <c r="A108" i="82" a="1"/>
  <c r="A108" i="82" s="1"/>
  <c r="A107" i="82" a="1"/>
  <c r="A107" i="82" s="1"/>
  <c r="A106" i="82" a="1"/>
  <c r="A106" i="82" s="1"/>
  <c r="A105" i="82" a="1"/>
  <c r="A105" i="82" s="1"/>
  <c r="A104" i="82" a="1"/>
  <c r="A104" i="82" s="1"/>
  <c r="A103" i="82" a="1"/>
  <c r="A103" i="82" s="1"/>
  <c r="A102" i="82" a="1"/>
  <c r="A102" i="82" s="1"/>
  <c r="A101" i="82" a="1"/>
  <c r="A101" i="82" s="1"/>
  <c r="B101" i="82" s="1"/>
  <c r="A100" i="82" a="1"/>
  <c r="A100" i="82" s="1"/>
  <c r="A99" i="82" a="1"/>
  <c r="A99" i="82" s="1"/>
  <c r="A98" i="82" a="1"/>
  <c r="A98" i="82" s="1"/>
  <c r="A97" i="82" a="1"/>
  <c r="A97" i="82" s="1"/>
  <c r="A96" i="82" a="1"/>
  <c r="A96" i="82" s="1"/>
  <c r="A95" i="82" a="1"/>
  <c r="A95" i="82" s="1"/>
  <c r="A94" i="82" a="1"/>
  <c r="A94" i="82" s="1"/>
  <c r="A93" i="82" a="1"/>
  <c r="A93" i="82" s="1"/>
  <c r="B93" i="82" s="1"/>
  <c r="A92" i="82" a="1"/>
  <c r="A92" i="82" s="1"/>
  <c r="A91" i="82" a="1"/>
  <c r="A91" i="82" s="1"/>
  <c r="A90" i="82" a="1"/>
  <c r="A90" i="82" s="1"/>
  <c r="A89" i="82" a="1"/>
  <c r="A89" i="82" s="1"/>
  <c r="A88" i="82" a="1"/>
  <c r="A88" i="82" s="1"/>
  <c r="F88" i="82" s="1"/>
  <c r="A87" i="82" a="1"/>
  <c r="A87" i="82" s="1"/>
  <c r="A86" i="82" a="1"/>
  <c r="A86" i="82" s="1"/>
  <c r="C86" i="82" s="1"/>
  <c r="A85" i="82" a="1"/>
  <c r="A85" i="82" s="1"/>
  <c r="B85" i="82" s="1"/>
  <c r="A84" i="82" a="1"/>
  <c r="A84" i="82" s="1"/>
  <c r="A83" i="82" a="1"/>
  <c r="A83" i="82" s="1"/>
  <c r="A82" i="82" a="1"/>
  <c r="A82" i="82" s="1"/>
  <c r="A81" i="82" a="1"/>
  <c r="A81" i="82" s="1"/>
  <c r="A80" i="82" a="1"/>
  <c r="A80" i="82" s="1"/>
  <c r="A79" i="82" a="1"/>
  <c r="A79" i="82" s="1"/>
  <c r="A78" i="82" a="1"/>
  <c r="A78" i="82" s="1"/>
  <c r="A77" i="82" a="1"/>
  <c r="A77" i="82" s="1"/>
  <c r="B77" i="82" s="1"/>
  <c r="A76" i="82" a="1"/>
  <c r="A76" i="82" s="1"/>
  <c r="A75" i="82" a="1"/>
  <c r="A75" i="82" s="1"/>
  <c r="A74" i="82" a="1"/>
  <c r="A74" i="82" s="1"/>
  <c r="A73" i="82" a="1"/>
  <c r="A73" i="82" s="1"/>
  <c r="A72" i="82" a="1"/>
  <c r="A72" i="82" s="1"/>
  <c r="A71" i="82" a="1"/>
  <c r="A71" i="82" s="1"/>
  <c r="A70" i="82" a="1"/>
  <c r="A70" i="82" s="1"/>
  <c r="A69" i="82" a="1"/>
  <c r="A69" i="82" s="1"/>
  <c r="B69" i="82" s="1"/>
  <c r="A68" i="82" a="1"/>
  <c r="A68" i="82" s="1"/>
  <c r="A67" i="82" a="1"/>
  <c r="A67" i="82" s="1"/>
  <c r="A66" i="82" a="1"/>
  <c r="A66" i="82" s="1"/>
  <c r="A65" i="82" a="1"/>
  <c r="A65" i="82" s="1"/>
  <c r="A64" i="82" a="1"/>
  <c r="A64" i="82" s="1"/>
  <c r="A63" i="82" a="1"/>
  <c r="A63" i="82" s="1"/>
  <c r="A62" i="82" a="1"/>
  <c r="A62" i="82" s="1"/>
  <c r="A61" i="82" a="1"/>
  <c r="A61" i="82" s="1"/>
  <c r="B61" i="82" s="1"/>
  <c r="A60" i="82" a="1"/>
  <c r="A60" i="82" s="1"/>
  <c r="A59" i="82" a="1"/>
  <c r="A59" i="82" s="1"/>
  <c r="A58" i="82" a="1"/>
  <c r="A58" i="82" s="1"/>
  <c r="A57" i="82" a="1"/>
  <c r="A57" i="82" s="1"/>
  <c r="A56" i="82" a="1"/>
  <c r="A56" i="82" s="1"/>
  <c r="F56" i="82" s="1"/>
  <c r="A55" i="82" a="1"/>
  <c r="A55" i="82" s="1"/>
  <c r="A54" i="82" a="1"/>
  <c r="A54" i="82" s="1"/>
  <c r="C54" i="82" s="1"/>
  <c r="A53" i="82" a="1"/>
  <c r="A53" i="82" s="1"/>
  <c r="B53" i="82" s="1"/>
  <c r="A52" i="82" a="1"/>
  <c r="A52" i="82" s="1"/>
  <c r="A51" i="82" a="1"/>
  <c r="A51" i="82" s="1"/>
  <c r="A50" i="82" a="1"/>
  <c r="A50" i="82" s="1"/>
  <c r="A49" i="82" a="1"/>
  <c r="A49" i="82" s="1"/>
  <c r="A48" i="82" a="1"/>
  <c r="A48" i="82" s="1"/>
  <c r="A47" i="82" a="1"/>
  <c r="A47" i="82" s="1"/>
  <c r="A46" i="82" a="1"/>
  <c r="A46" i="82" s="1"/>
  <c r="A45" i="82" a="1"/>
  <c r="A45" i="82" s="1"/>
  <c r="B45" i="82" s="1"/>
  <c r="A44" i="82" a="1"/>
  <c r="A44" i="82" s="1"/>
  <c r="A43" i="82" a="1"/>
  <c r="A43" i="82" s="1"/>
  <c r="A42" i="82" a="1"/>
  <c r="A42" i="82" s="1"/>
  <c r="A41" i="82" a="1"/>
  <c r="A41" i="82" s="1"/>
  <c r="A40" i="82" a="1"/>
  <c r="A40" i="82" s="1"/>
  <c r="A39" i="82" a="1"/>
  <c r="A39" i="82" s="1"/>
  <c r="A38" i="82" a="1"/>
  <c r="A38" i="82" s="1"/>
  <c r="A37" i="82" a="1"/>
  <c r="A37" i="82" s="1"/>
  <c r="B37" i="82" s="1"/>
  <c r="A36" i="82" a="1"/>
  <c r="A36" i="82" s="1"/>
  <c r="A35" i="82" a="1"/>
  <c r="A35" i="82" s="1"/>
  <c r="A34" i="82" a="1"/>
  <c r="A34" i="82" s="1"/>
  <c r="A33" i="82" a="1"/>
  <c r="A33" i="82" s="1"/>
  <c r="A32" i="82" a="1"/>
  <c r="A32" i="82" s="1"/>
  <c r="A31" i="82" a="1"/>
  <c r="A31" i="82" s="1"/>
  <c r="A30" i="82" a="1"/>
  <c r="A30" i="82" s="1"/>
  <c r="A29" i="82" a="1"/>
  <c r="A29" i="82" s="1"/>
  <c r="B29" i="82" s="1"/>
  <c r="A28" i="82" a="1"/>
  <c r="A28" i="82" s="1"/>
  <c r="A27" i="82" a="1"/>
  <c r="A27" i="82" s="1"/>
  <c r="A26" i="82" a="1"/>
  <c r="A26" i="82" s="1"/>
  <c r="A25" i="82" a="1"/>
  <c r="A25" i="82" s="1"/>
  <c r="A24" i="82" a="1"/>
  <c r="A24" i="82" s="1"/>
  <c r="A23" i="82" a="1"/>
  <c r="A23" i="82" s="1"/>
  <c r="A22" i="82" a="1"/>
  <c r="A22" i="82" s="1"/>
  <c r="C22" i="82" s="1"/>
  <c r="A21" i="82" a="1"/>
  <c r="A21" i="82" s="1"/>
  <c r="B21" i="82" s="1"/>
  <c r="A20" i="82" a="1"/>
  <c r="A20" i="82" s="1"/>
  <c r="A19" i="82" a="1"/>
  <c r="A19" i="82" s="1"/>
  <c r="A18" i="82" a="1"/>
  <c r="A18" i="82" s="1"/>
  <c r="A17" i="82" a="1"/>
  <c r="A17" i="82" s="1"/>
  <c r="A16" i="82" a="1"/>
  <c r="A16" i="82" s="1"/>
  <c r="A15" i="82" a="1"/>
  <c r="A15" i="82" s="1"/>
  <c r="A14" i="82" a="1"/>
  <c r="A14" i="82" s="1"/>
  <c r="A13" i="82" a="1"/>
  <c r="A13" i="82" s="1"/>
  <c r="B13" i="82" s="1"/>
  <c r="A12" i="82" a="1"/>
  <c r="A12" i="82" s="1"/>
  <c r="A11" i="82" a="1"/>
  <c r="A11" i="82" s="1"/>
  <c r="A10" i="82" a="1"/>
  <c r="A10" i="82" s="1"/>
  <c r="A9" i="82" a="1"/>
  <c r="A9" i="82" s="1"/>
  <c r="A8" i="82" a="1"/>
  <c r="A8" i="82" s="1"/>
  <c r="F8" i="82" s="1"/>
  <c r="A7" i="82" a="1"/>
  <c r="A7" i="82" s="1"/>
  <c r="A6" i="82" a="1"/>
  <c r="A6" i="82" s="1"/>
  <c r="C6" i="82" s="1"/>
  <c r="A5" i="82" a="1"/>
  <c r="A5" i="82" s="1"/>
  <c r="B5" i="82" s="1"/>
  <c r="A4" i="82" a="1"/>
  <c r="A4" i="82" s="1"/>
  <c r="A3" i="82" a="1"/>
  <c r="A3" i="82" s="1"/>
  <c r="A2" i="82"/>
  <c r="A1" i="82"/>
  <c r="A437" i="81" a="1"/>
  <c r="A437" i="81" s="1"/>
  <c r="A436" i="81" a="1"/>
  <c r="A436" i="81" s="1"/>
  <c r="A435" i="81" a="1"/>
  <c r="A435" i="81" s="1"/>
  <c r="A434" i="81" a="1"/>
  <c r="A434" i="81" s="1"/>
  <c r="A433" i="81" a="1"/>
  <c r="A433" i="81" s="1"/>
  <c r="A432" i="81" a="1"/>
  <c r="A432" i="81" s="1"/>
  <c r="F432" i="81" s="1"/>
  <c r="A431" i="81" a="1"/>
  <c r="A431" i="81" s="1"/>
  <c r="A430" i="81" a="1"/>
  <c r="A430" i="81" s="1"/>
  <c r="A429" i="81" a="1"/>
  <c r="A429" i="81" s="1"/>
  <c r="A428" i="81" a="1"/>
  <c r="A428" i="81" s="1"/>
  <c r="B428" i="81" s="1"/>
  <c r="A427" i="81" a="1"/>
  <c r="A427" i="81" s="1"/>
  <c r="A426" i="81" a="1"/>
  <c r="A426" i="81" s="1"/>
  <c r="A425" i="81" a="1"/>
  <c r="A425" i="81" s="1"/>
  <c r="A424" i="81" a="1"/>
  <c r="A424" i="81" s="1"/>
  <c r="A423" i="81" a="1"/>
  <c r="A423" i="81" s="1"/>
  <c r="B423" i="81" s="1"/>
  <c r="A422" i="81" a="1"/>
  <c r="A422" i="81" s="1"/>
  <c r="A421" i="81" a="1"/>
  <c r="A421" i="81" s="1"/>
  <c r="A420" i="81" a="1"/>
  <c r="A420" i="81" s="1"/>
  <c r="A419" i="81" a="1"/>
  <c r="A419" i="81" s="1"/>
  <c r="A418" i="81" a="1"/>
  <c r="A418" i="81" s="1"/>
  <c r="F418" i="81" s="1"/>
  <c r="A417" i="81" a="1"/>
  <c r="A417" i="81" s="1"/>
  <c r="A416" i="81" a="1"/>
  <c r="A416" i="81" s="1"/>
  <c r="A415" i="81" a="1"/>
  <c r="A415" i="81" s="1"/>
  <c r="A414" i="81" a="1"/>
  <c r="A414" i="81" s="1"/>
  <c r="A413" i="81" a="1"/>
  <c r="A413" i="81" s="1"/>
  <c r="A412" i="81" a="1"/>
  <c r="A412" i="81" s="1"/>
  <c r="A411" i="81" a="1"/>
  <c r="A411" i="81" s="1"/>
  <c r="A410" i="81" a="1"/>
  <c r="A410" i="81" s="1"/>
  <c r="A409" i="81" a="1"/>
  <c r="A409" i="81" s="1"/>
  <c r="A408" i="81" a="1"/>
  <c r="A408" i="81" s="1"/>
  <c r="A407" i="81" a="1"/>
  <c r="A407" i="81" s="1"/>
  <c r="A406" i="81" a="1"/>
  <c r="A406" i="81" s="1"/>
  <c r="A405" i="81" a="1"/>
  <c r="A405" i="81" s="1"/>
  <c r="A404" i="81" a="1"/>
  <c r="A404" i="81" s="1"/>
  <c r="A403" i="81" a="1"/>
  <c r="A403" i="81" s="1"/>
  <c r="A402" i="81" a="1"/>
  <c r="A402" i="81" s="1"/>
  <c r="A401" i="81" a="1"/>
  <c r="A401" i="81" s="1"/>
  <c r="A400" i="81" a="1"/>
  <c r="A400" i="81" s="1"/>
  <c r="A399" i="81" a="1"/>
  <c r="A399" i="81" s="1"/>
  <c r="B399" i="81" s="1"/>
  <c r="A398" i="81" a="1"/>
  <c r="A398" i="81" s="1"/>
  <c r="A397" i="81" a="1"/>
  <c r="A397" i="81" s="1"/>
  <c r="A396" i="81" a="1"/>
  <c r="A396" i="81" s="1"/>
  <c r="A395" i="81" a="1"/>
  <c r="A395" i="81" s="1"/>
  <c r="A394" i="81" a="1"/>
  <c r="A394" i="81" s="1"/>
  <c r="A393" i="81" a="1"/>
  <c r="A393" i="81" s="1"/>
  <c r="A392" i="81" a="1"/>
  <c r="A392" i="81" s="1"/>
  <c r="A391" i="81" a="1"/>
  <c r="A391" i="81" s="1"/>
  <c r="B391" i="81" s="1"/>
  <c r="A390" i="81" a="1"/>
  <c r="A390" i="81" s="1"/>
  <c r="A389" i="81" a="1"/>
  <c r="A389" i="81" s="1"/>
  <c r="A388" i="81" a="1"/>
  <c r="A388" i="81" s="1"/>
  <c r="A387" i="81" a="1"/>
  <c r="A387" i="81" s="1"/>
  <c r="A386" i="81" a="1"/>
  <c r="A386" i="81" s="1"/>
  <c r="A385" i="81" a="1"/>
  <c r="A385" i="81" s="1"/>
  <c r="A384" i="81" a="1"/>
  <c r="A384" i="81" s="1"/>
  <c r="A383" i="81" a="1"/>
  <c r="A383" i="81" s="1"/>
  <c r="B383" i="81" s="1"/>
  <c r="A382" i="81" a="1"/>
  <c r="A382" i="81" s="1"/>
  <c r="A381" i="81" a="1"/>
  <c r="A381" i="81" s="1"/>
  <c r="A380" i="81" a="1"/>
  <c r="A380" i="81" s="1"/>
  <c r="B380" i="81" s="1"/>
  <c r="A379" i="81" a="1"/>
  <c r="A379" i="81" s="1"/>
  <c r="A378" i="81" a="1"/>
  <c r="A378" i="81" s="1"/>
  <c r="A377" i="81" a="1"/>
  <c r="A377" i="81" s="1"/>
  <c r="A376" i="81" a="1"/>
  <c r="A376" i="81" s="1"/>
  <c r="A375" i="81" a="1"/>
  <c r="A375" i="81" s="1"/>
  <c r="A374" i="81" a="1"/>
  <c r="A374" i="81" s="1"/>
  <c r="A373" i="81" a="1"/>
  <c r="A373" i="81" s="1"/>
  <c r="A372" i="81" a="1"/>
  <c r="A372" i="81" s="1"/>
  <c r="B372" i="81" s="1"/>
  <c r="A371" i="81" a="1"/>
  <c r="A371" i="81" s="1"/>
  <c r="A370" i="81" a="1"/>
  <c r="A370" i="81" s="1"/>
  <c r="F370" i="81" s="1"/>
  <c r="A369" i="81" a="1"/>
  <c r="A369" i="81" s="1"/>
  <c r="A368" i="81" a="1"/>
  <c r="A368" i="81" s="1"/>
  <c r="A367" i="81" a="1"/>
  <c r="A367" i="81" s="1"/>
  <c r="A366" i="81" a="1"/>
  <c r="A366" i="81" s="1"/>
  <c r="A365" i="81" a="1"/>
  <c r="A365" i="81" s="1"/>
  <c r="A364" i="81" a="1"/>
  <c r="A364" i="81" s="1"/>
  <c r="B364" i="81" s="1"/>
  <c r="A363" i="81" a="1"/>
  <c r="A363" i="81" s="1"/>
  <c r="A362" i="81" a="1"/>
  <c r="A362" i="81" s="1"/>
  <c r="F362" i="81" s="1"/>
  <c r="A361" i="81" a="1"/>
  <c r="A361" i="81" s="1"/>
  <c r="A360" i="81" a="1"/>
  <c r="A360" i="81" s="1"/>
  <c r="A359" i="81" a="1"/>
  <c r="A359" i="81" s="1"/>
  <c r="A358" i="81" a="1"/>
  <c r="A358" i="81" s="1"/>
  <c r="A357" i="81" a="1"/>
  <c r="A357" i="81" s="1"/>
  <c r="A356" i="81" a="1"/>
  <c r="A356" i="81" s="1"/>
  <c r="A355" i="81" a="1"/>
  <c r="A355" i="81" s="1"/>
  <c r="A354" i="81" a="1"/>
  <c r="A354" i="81" s="1"/>
  <c r="F354" i="81" s="1"/>
  <c r="A353" i="81" a="1"/>
  <c r="A353" i="81" s="1"/>
  <c r="A352" i="81" a="1"/>
  <c r="A352" i="81" s="1"/>
  <c r="A351" i="81" a="1"/>
  <c r="A351" i="81" s="1"/>
  <c r="B351" i="81" s="1"/>
  <c r="A350" i="81" a="1"/>
  <c r="A350" i="81" s="1"/>
  <c r="A349" i="81" a="1"/>
  <c r="A349" i="81" s="1"/>
  <c r="A348" i="81" a="1"/>
  <c r="A348" i="81" s="1"/>
  <c r="A347" i="81" a="1"/>
  <c r="A347" i="81" s="1"/>
  <c r="A346" i="81" a="1"/>
  <c r="A346" i="81" s="1"/>
  <c r="A345" i="81" a="1"/>
  <c r="A345" i="81" s="1"/>
  <c r="A344" i="81" a="1"/>
  <c r="A344" i="81" s="1"/>
  <c r="A343" i="81" a="1"/>
  <c r="A343" i="81" s="1"/>
  <c r="A342" i="81" a="1"/>
  <c r="A342" i="81" s="1"/>
  <c r="A341" i="81" a="1"/>
  <c r="A341" i="81" s="1"/>
  <c r="A340" i="81" a="1"/>
  <c r="A340" i="81" s="1"/>
  <c r="A339" i="81" a="1"/>
  <c r="A339" i="81" s="1"/>
  <c r="A338" i="81" a="1"/>
  <c r="A338" i="81" s="1"/>
  <c r="A337" i="81" a="1"/>
  <c r="A337" i="81" s="1"/>
  <c r="A336" i="81" a="1"/>
  <c r="A336" i="81" s="1"/>
  <c r="A335" i="81" a="1"/>
  <c r="A335" i="81" s="1"/>
  <c r="B335" i="81" s="1"/>
  <c r="A334" i="81" a="1"/>
  <c r="A334" i="81" s="1"/>
  <c r="A333" i="81" a="1"/>
  <c r="A333" i="81" s="1"/>
  <c r="A332" i="81" a="1"/>
  <c r="A332" i="81" s="1"/>
  <c r="A331" i="81" a="1"/>
  <c r="A331" i="81" s="1"/>
  <c r="A330" i="81" a="1"/>
  <c r="A330" i="81" s="1"/>
  <c r="A329" i="81" a="1"/>
  <c r="A329" i="81" s="1"/>
  <c r="A328" i="81" a="1"/>
  <c r="A328" i="81" s="1"/>
  <c r="A327" i="81" a="1"/>
  <c r="A327" i="81" s="1"/>
  <c r="B327" i="81" s="1"/>
  <c r="A326" i="81" a="1"/>
  <c r="A326" i="81" s="1"/>
  <c r="A325" i="81" a="1"/>
  <c r="A325" i="81" s="1"/>
  <c r="A324" i="81" a="1"/>
  <c r="A324" i="81" s="1"/>
  <c r="A323" i="81" a="1"/>
  <c r="A323" i="81" s="1"/>
  <c r="A322" i="81" a="1"/>
  <c r="A322" i="81" s="1"/>
  <c r="A321" i="81" a="1"/>
  <c r="A321" i="81" s="1"/>
  <c r="A320" i="81" a="1"/>
  <c r="A320" i="81" s="1"/>
  <c r="A319" i="81" a="1"/>
  <c r="A319" i="81" s="1"/>
  <c r="B319" i="81" s="1"/>
  <c r="A318" i="81" a="1"/>
  <c r="A318" i="81" s="1"/>
  <c r="A317" i="81" a="1"/>
  <c r="A317" i="81" s="1"/>
  <c r="A316" i="81" a="1"/>
  <c r="A316" i="81" s="1"/>
  <c r="B316" i="81" s="1"/>
  <c r="A315" i="81" a="1"/>
  <c r="A315" i="81" s="1"/>
  <c r="A314" i="81" a="1"/>
  <c r="A314" i="81" s="1"/>
  <c r="A313" i="81" a="1"/>
  <c r="A313" i="81" s="1"/>
  <c r="A312" i="81" a="1"/>
  <c r="A312" i="81" s="1"/>
  <c r="A311" i="81" a="1"/>
  <c r="A311" i="81" s="1"/>
  <c r="A310" i="81" a="1"/>
  <c r="A310" i="81" s="1"/>
  <c r="A309" i="81" a="1"/>
  <c r="A309" i="81" s="1"/>
  <c r="A308" i="81" a="1"/>
  <c r="A308" i="81" s="1"/>
  <c r="A307" i="81" a="1"/>
  <c r="A307" i="81" s="1"/>
  <c r="A306" i="81" a="1"/>
  <c r="A306" i="81" s="1"/>
  <c r="F306" i="81" s="1"/>
  <c r="A305" i="81" a="1"/>
  <c r="A305" i="81" s="1"/>
  <c r="A304" i="81" a="1"/>
  <c r="A304" i="81" s="1"/>
  <c r="A303" i="81" a="1"/>
  <c r="A303" i="81" s="1"/>
  <c r="A302" i="81" a="1"/>
  <c r="A302" i="81" s="1"/>
  <c r="A301" i="81" a="1"/>
  <c r="A301" i="81" s="1"/>
  <c r="A300" i="81" a="1"/>
  <c r="A300" i="81" s="1"/>
  <c r="A299" i="81" a="1"/>
  <c r="A299" i="81" s="1"/>
  <c r="A298" i="81" a="1"/>
  <c r="A298" i="81" s="1"/>
  <c r="A297" i="81" a="1"/>
  <c r="A297" i="81" s="1"/>
  <c r="A296" i="81" a="1"/>
  <c r="A296" i="81" s="1"/>
  <c r="A295" i="81" a="1"/>
  <c r="A295" i="81" s="1"/>
  <c r="B295" i="81" s="1"/>
  <c r="A294" i="81" a="1"/>
  <c r="A294" i="81" s="1"/>
  <c r="A293" i="81" a="1"/>
  <c r="A293" i="81" s="1"/>
  <c r="A292" i="81" a="1"/>
  <c r="A292" i="81" s="1"/>
  <c r="B292" i="81" s="1"/>
  <c r="A291" i="81" a="1"/>
  <c r="A291" i="81" s="1"/>
  <c r="A290" i="81" a="1"/>
  <c r="A290" i="81" s="1"/>
  <c r="F290" i="81" s="1"/>
  <c r="A289" i="81" a="1"/>
  <c r="A289" i="81" s="1"/>
  <c r="A288" i="81" a="1"/>
  <c r="A288" i="81" s="1"/>
  <c r="A287" i="81" a="1"/>
  <c r="A287" i="81" s="1"/>
  <c r="B287" i="81" s="1"/>
  <c r="A286" i="81" a="1"/>
  <c r="A286" i="81" s="1"/>
  <c r="A285" i="81" a="1"/>
  <c r="A285" i="81" s="1"/>
  <c r="A284" i="81" a="1"/>
  <c r="A284" i="81" s="1"/>
  <c r="B284" i="81" s="1"/>
  <c r="A283" i="81" a="1"/>
  <c r="A283" i="81" s="1"/>
  <c r="A282" i="81" a="1"/>
  <c r="A282" i="81" s="1"/>
  <c r="F282" i="81" s="1"/>
  <c r="A281" i="81" a="1"/>
  <c r="A281" i="81" s="1"/>
  <c r="A280" i="81" a="1"/>
  <c r="A280" i="81" s="1"/>
  <c r="A279" i="81" a="1"/>
  <c r="A279" i="81" s="1"/>
  <c r="B279" i="81" s="1"/>
  <c r="A278" i="81" a="1"/>
  <c r="A278" i="81" s="1"/>
  <c r="A277" i="81" a="1"/>
  <c r="A277" i="81" s="1"/>
  <c r="A276" i="81" a="1"/>
  <c r="A276" i="81" s="1"/>
  <c r="F276" i="81" s="1"/>
  <c r="A275" i="81" a="1"/>
  <c r="A275" i="81" s="1"/>
  <c r="B275" i="81" s="1"/>
  <c r="A274" i="81" a="1"/>
  <c r="A274" i="81" s="1"/>
  <c r="A273" i="81" a="1"/>
  <c r="A273" i="81" s="1"/>
  <c r="C273" i="81" s="1"/>
  <c r="A272" i="81" a="1"/>
  <c r="A272" i="81" s="1"/>
  <c r="C272" i="81" s="1"/>
  <c r="A271" i="81" a="1"/>
  <c r="A271" i="81" s="1"/>
  <c r="A270" i="81" a="1"/>
  <c r="A270" i="81" s="1"/>
  <c r="F270" i="81" s="1"/>
  <c r="A269" i="81" a="1"/>
  <c r="A269" i="81" s="1"/>
  <c r="A268" i="81" a="1"/>
  <c r="A268" i="81" s="1"/>
  <c r="A267" i="81" a="1"/>
  <c r="A267" i="81" s="1"/>
  <c r="C267" i="81" s="1"/>
  <c r="A266" i="81" a="1"/>
  <c r="A266" i="81" s="1"/>
  <c r="A265" i="81" a="1"/>
  <c r="A265" i="81" s="1"/>
  <c r="A264" i="81" a="1"/>
  <c r="A264" i="81" s="1"/>
  <c r="A263" i="81" a="1"/>
  <c r="A263" i="81" s="1"/>
  <c r="A262" i="81" a="1"/>
  <c r="A262" i="81" s="1"/>
  <c r="A261" i="81" a="1"/>
  <c r="A261" i="81" s="1"/>
  <c r="A260" i="81" a="1"/>
  <c r="A260" i="81" s="1"/>
  <c r="A259" i="81" a="1"/>
  <c r="A259" i="81" s="1"/>
  <c r="C259" i="81" s="1"/>
  <c r="A258" i="81" a="1"/>
  <c r="A258" i="81" s="1"/>
  <c r="A257" i="81" a="1"/>
  <c r="A257" i="81" s="1"/>
  <c r="A256" i="81" a="1"/>
  <c r="A256" i="81" s="1"/>
  <c r="A255" i="81" a="1"/>
  <c r="A255" i="81" s="1"/>
  <c r="A254" i="81" a="1"/>
  <c r="A254" i="81" s="1"/>
  <c r="A253" i="81" a="1"/>
  <c r="A253" i="81" s="1"/>
  <c r="A252" i="81" a="1"/>
  <c r="A252" i="81" s="1"/>
  <c r="A251" i="81" a="1"/>
  <c r="A251" i="81" s="1"/>
  <c r="C251" i="81" s="1"/>
  <c r="A250" i="81" a="1"/>
  <c r="A250" i="81" s="1"/>
  <c r="A249" i="81" a="1"/>
  <c r="A249" i="81" s="1"/>
  <c r="A248" i="81" a="1"/>
  <c r="A248" i="81" s="1"/>
  <c r="A247" i="81" a="1"/>
  <c r="A247" i="81" s="1"/>
  <c r="F247" i="81" s="1"/>
  <c r="A246" i="81" a="1"/>
  <c r="A246" i="81" s="1"/>
  <c r="A245" i="81" a="1"/>
  <c r="A245" i="81" s="1"/>
  <c r="A244" i="81" a="1"/>
  <c r="A244" i="81" s="1"/>
  <c r="A243" i="81" a="1"/>
  <c r="A243" i="81" s="1"/>
  <c r="C243" i="81" s="1"/>
  <c r="A242" i="81" a="1"/>
  <c r="A242" i="81" s="1"/>
  <c r="A241" i="81" a="1"/>
  <c r="A241" i="81" s="1"/>
  <c r="A240" i="81" a="1"/>
  <c r="A240" i="81" s="1"/>
  <c r="A239" i="81" a="1"/>
  <c r="A239" i="81" s="1"/>
  <c r="F239" i="81" s="1"/>
  <c r="A238" i="81" a="1"/>
  <c r="A238" i="81" s="1"/>
  <c r="A237" i="81" a="1"/>
  <c r="A237" i="81" s="1"/>
  <c r="A236" i="81" a="1"/>
  <c r="A236" i="81" s="1"/>
  <c r="A235" i="81" a="1"/>
  <c r="A235" i="81" s="1"/>
  <c r="C235" i="81" s="1"/>
  <c r="A234" i="81" a="1"/>
  <c r="A234" i="81" s="1"/>
  <c r="A233" i="81" a="1"/>
  <c r="A233" i="81" s="1"/>
  <c r="A232" i="81" a="1"/>
  <c r="A232" i="81" s="1"/>
  <c r="A231" i="81" a="1"/>
  <c r="A231" i="81" s="1"/>
  <c r="F231" i="81" s="1"/>
  <c r="A230" i="81" a="1"/>
  <c r="A230" i="81" s="1"/>
  <c r="A229" i="81" a="1"/>
  <c r="A229" i="81" s="1"/>
  <c r="A228" i="81" a="1"/>
  <c r="A228" i="81" s="1"/>
  <c r="A227" i="81" a="1"/>
  <c r="A227" i="81" s="1"/>
  <c r="C227" i="81" s="1"/>
  <c r="A226" i="81" a="1"/>
  <c r="A226" i="81" s="1"/>
  <c r="A225" i="81" a="1"/>
  <c r="A225" i="81" s="1"/>
  <c r="A224" i="81" a="1"/>
  <c r="A224" i="81" s="1"/>
  <c r="A223" i="81" a="1"/>
  <c r="A223" i="81" s="1"/>
  <c r="F223" i="81" s="1"/>
  <c r="A222" i="81" a="1"/>
  <c r="A222" i="81" s="1"/>
  <c r="A221" i="81" a="1"/>
  <c r="A221" i="81" s="1"/>
  <c r="A220" i="81" a="1"/>
  <c r="A220" i="81" s="1"/>
  <c r="A219" i="81" a="1"/>
  <c r="A219" i="81" s="1"/>
  <c r="C219" i="81" s="1"/>
  <c r="A218" i="81" a="1"/>
  <c r="A218" i="81" s="1"/>
  <c r="A217" i="81" a="1"/>
  <c r="A217" i="81" s="1"/>
  <c r="A216" i="81" a="1"/>
  <c r="A216" i="81" s="1"/>
  <c r="A215" i="81" a="1"/>
  <c r="A215" i="81" s="1"/>
  <c r="A214" i="81" a="1"/>
  <c r="A214" i="81" s="1"/>
  <c r="A213" i="81" a="1"/>
  <c r="A213" i="81" s="1"/>
  <c r="A212" i="81" a="1"/>
  <c r="A212" i="81" s="1"/>
  <c r="A211" i="81" a="1"/>
  <c r="A211" i="81" s="1"/>
  <c r="C211" i="81" s="1"/>
  <c r="A210" i="81" a="1"/>
  <c r="A210" i="81" s="1"/>
  <c r="A209" i="81" a="1"/>
  <c r="A209" i="81" s="1"/>
  <c r="A208" i="81" a="1"/>
  <c r="A208" i="81" s="1"/>
  <c r="A207" i="81" a="1"/>
  <c r="A207" i="81" s="1"/>
  <c r="A206" i="81" a="1"/>
  <c r="A206" i="81" s="1"/>
  <c r="A205" i="81" a="1"/>
  <c r="A205" i="81" s="1"/>
  <c r="A204" i="81" a="1"/>
  <c r="A204" i="81" s="1"/>
  <c r="A203" i="81" a="1"/>
  <c r="A203" i="81" s="1"/>
  <c r="C203" i="81" s="1"/>
  <c r="A202" i="81" a="1"/>
  <c r="A202" i="81" s="1"/>
  <c r="A201" i="81" a="1"/>
  <c r="A201" i="81" s="1"/>
  <c r="A200" i="81" a="1"/>
  <c r="A200" i="81" s="1"/>
  <c r="A199" i="81" a="1"/>
  <c r="A199" i="81" s="1"/>
  <c r="A198" i="81" a="1"/>
  <c r="A198" i="81" s="1"/>
  <c r="A197" i="81" a="1"/>
  <c r="A197" i="81" s="1"/>
  <c r="A196" i="81" a="1"/>
  <c r="A196" i="81" s="1"/>
  <c r="A195" i="81" a="1"/>
  <c r="A195" i="81" s="1"/>
  <c r="C195" i="81" s="1"/>
  <c r="A194" i="81" a="1"/>
  <c r="A194" i="81" s="1"/>
  <c r="A193" i="81" a="1"/>
  <c r="A193" i="81" s="1"/>
  <c r="A192" i="81" a="1"/>
  <c r="A192" i="81" s="1"/>
  <c r="A191" i="81" a="1"/>
  <c r="A191" i="81" s="1"/>
  <c r="A190" i="81" a="1"/>
  <c r="A190" i="81" s="1"/>
  <c r="A189" i="81" a="1"/>
  <c r="A189" i="81" s="1"/>
  <c r="A188" i="81" a="1"/>
  <c r="A188" i="81" s="1"/>
  <c r="A187" i="81" a="1"/>
  <c r="A187" i="81" s="1"/>
  <c r="C187" i="81" s="1"/>
  <c r="A186" i="81" a="1"/>
  <c r="A186" i="81" s="1"/>
  <c r="A185" i="81" a="1"/>
  <c r="A185" i="81" s="1"/>
  <c r="A184" i="81" a="1"/>
  <c r="A184" i="81" s="1"/>
  <c r="A183" i="81" a="1"/>
  <c r="A183" i="81" s="1"/>
  <c r="F183" i="81" s="1"/>
  <c r="A182" i="81" a="1"/>
  <c r="A182" i="81" s="1"/>
  <c r="A181" i="81" a="1"/>
  <c r="A181" i="81" s="1"/>
  <c r="A180" i="81" a="1"/>
  <c r="A180" i="81" s="1"/>
  <c r="A179" i="81" a="1"/>
  <c r="A179" i="81" s="1"/>
  <c r="C179" i="81" s="1"/>
  <c r="A178" i="81" a="1"/>
  <c r="A178" i="81" s="1"/>
  <c r="A177" i="81" a="1"/>
  <c r="A177" i="81" s="1"/>
  <c r="A176" i="81" a="1"/>
  <c r="A176" i="81" s="1"/>
  <c r="A175" i="81" a="1"/>
  <c r="A175" i="81" s="1"/>
  <c r="F175" i="81" s="1"/>
  <c r="A174" i="81" a="1"/>
  <c r="A174" i="81" s="1"/>
  <c r="A173" i="81" a="1"/>
  <c r="A173" i="81" s="1"/>
  <c r="A172" i="81" a="1"/>
  <c r="A172" i="81" s="1"/>
  <c r="A171" i="81" a="1"/>
  <c r="A171" i="81" s="1"/>
  <c r="C171" i="81" s="1"/>
  <c r="A170" i="81" a="1"/>
  <c r="A170" i="81" s="1"/>
  <c r="A169" i="81" a="1"/>
  <c r="A169" i="81" s="1"/>
  <c r="A168" i="81" a="1"/>
  <c r="A168" i="81" s="1"/>
  <c r="A167" i="81" a="1"/>
  <c r="A167" i="81" s="1"/>
  <c r="F167" i="81" s="1"/>
  <c r="A166" i="81" a="1"/>
  <c r="A166" i="81" s="1"/>
  <c r="A165" i="81" a="1"/>
  <c r="A165" i="81" s="1"/>
  <c r="A164" i="81" a="1"/>
  <c r="A164" i="81" s="1"/>
  <c r="A163" i="81" a="1"/>
  <c r="A163" i="81" s="1"/>
  <c r="C163" i="81" s="1"/>
  <c r="A162" i="81" a="1"/>
  <c r="A162" i="81" s="1"/>
  <c r="A161" i="81" a="1"/>
  <c r="A161" i="81" s="1"/>
  <c r="A160" i="81" a="1"/>
  <c r="A160" i="81" s="1"/>
  <c r="A159" i="81" a="1"/>
  <c r="A159" i="81" s="1"/>
  <c r="F159" i="81" s="1"/>
  <c r="A158" i="81" a="1"/>
  <c r="A158" i="81" s="1"/>
  <c r="A157" i="81" a="1"/>
  <c r="A157" i="81" s="1"/>
  <c r="A156" i="81" a="1"/>
  <c r="A156" i="81" s="1"/>
  <c r="A155" i="81" a="1"/>
  <c r="A155" i="81" s="1"/>
  <c r="C155" i="81" s="1"/>
  <c r="A154" i="81" a="1"/>
  <c r="A154" i="81" s="1"/>
  <c r="A153" i="81" a="1"/>
  <c r="A153" i="81" s="1"/>
  <c r="A152" i="81" a="1"/>
  <c r="A152" i="81" s="1"/>
  <c r="A151" i="81" a="1"/>
  <c r="A151" i="81" s="1"/>
  <c r="A150" i="81" a="1"/>
  <c r="A150" i="81" s="1"/>
  <c r="A149" i="81" a="1"/>
  <c r="A149" i="81" s="1"/>
  <c r="A148" i="81" a="1"/>
  <c r="A148" i="81" s="1"/>
  <c r="A147" i="81" a="1"/>
  <c r="A147" i="81" s="1"/>
  <c r="C147" i="81" s="1"/>
  <c r="A146" i="81" a="1"/>
  <c r="A146" i="81" s="1"/>
  <c r="A145" i="81" a="1"/>
  <c r="A145" i="81" s="1"/>
  <c r="A144" i="81" a="1"/>
  <c r="A144" i="81" s="1"/>
  <c r="A143" i="81" a="1"/>
  <c r="A143" i="81" s="1"/>
  <c r="A142" i="81" a="1"/>
  <c r="A142" i="81" s="1"/>
  <c r="A141" i="81" a="1"/>
  <c r="A141" i="81" s="1"/>
  <c r="A140" i="81" a="1"/>
  <c r="A140" i="81" s="1"/>
  <c r="A139" i="81" a="1"/>
  <c r="A139" i="81" s="1"/>
  <c r="C139" i="81" s="1"/>
  <c r="A138" i="81" a="1"/>
  <c r="A138" i="81" s="1"/>
  <c r="A137" i="81" a="1"/>
  <c r="A137" i="81" s="1"/>
  <c r="A136" i="81" a="1"/>
  <c r="A136" i="81" s="1"/>
  <c r="A135" i="81" a="1"/>
  <c r="A135" i="81" s="1"/>
  <c r="A134" i="81" a="1"/>
  <c r="A134" i="81" s="1"/>
  <c r="A133" i="81" a="1"/>
  <c r="A133" i="81" s="1"/>
  <c r="F133" i="81" s="1"/>
  <c r="A132" i="81" a="1"/>
  <c r="A132" i="81" s="1"/>
  <c r="C132" i="81" s="1"/>
  <c r="A131" i="81" a="1"/>
  <c r="A131" i="81" s="1"/>
  <c r="A130" i="81" a="1"/>
  <c r="A130" i="81" s="1"/>
  <c r="C130" i="81" s="1"/>
  <c r="A129" i="81" a="1"/>
  <c r="A129" i="81" s="1"/>
  <c r="A128" i="81" a="1"/>
  <c r="A128" i="81" s="1"/>
  <c r="A127" i="81" a="1"/>
  <c r="A127" i="81" s="1"/>
  <c r="F127" i="81" s="1"/>
  <c r="A126" i="81" a="1"/>
  <c r="A126" i="81" s="1"/>
  <c r="C126" i="81" s="1"/>
  <c r="A125" i="81" a="1"/>
  <c r="A125" i="81" s="1"/>
  <c r="A124" i="81" a="1"/>
  <c r="A124" i="81" s="1"/>
  <c r="A123" i="81" a="1"/>
  <c r="A123" i="81" s="1"/>
  <c r="A122" i="81" a="1"/>
  <c r="A122" i="81" s="1"/>
  <c r="C122" i="81" s="1"/>
  <c r="A121" i="81" a="1"/>
  <c r="A121" i="81" s="1"/>
  <c r="A120" i="81" a="1"/>
  <c r="A120" i="81" s="1"/>
  <c r="A119" i="81" a="1"/>
  <c r="A119" i="81" s="1"/>
  <c r="A118" i="81" a="1"/>
  <c r="A118" i="81" s="1"/>
  <c r="F118" i="81" s="1"/>
  <c r="A117" i="81" a="1"/>
  <c r="A117" i="81" s="1"/>
  <c r="A116" i="81" a="1"/>
  <c r="A116" i="81" s="1"/>
  <c r="A115" i="81" a="1"/>
  <c r="A115" i="81" s="1"/>
  <c r="A114" i="81" a="1"/>
  <c r="A114" i="81" s="1"/>
  <c r="C114" i="81" s="1"/>
  <c r="A113" i="81" a="1"/>
  <c r="A113" i="81" s="1"/>
  <c r="A112" i="81" a="1"/>
  <c r="A112" i="81" s="1"/>
  <c r="A111" i="81" a="1"/>
  <c r="A111" i="81" s="1"/>
  <c r="A110" i="81" a="1"/>
  <c r="A110" i="81" s="1"/>
  <c r="F110" i="81" s="1"/>
  <c r="A109" i="81" a="1"/>
  <c r="A109" i="81" s="1"/>
  <c r="A108" i="81" a="1"/>
  <c r="A108" i="81" s="1"/>
  <c r="A107" i="81" a="1"/>
  <c r="A107" i="81" s="1"/>
  <c r="A106" i="81" a="1"/>
  <c r="A106" i="81" s="1"/>
  <c r="C106" i="81" s="1"/>
  <c r="A105" i="81" a="1"/>
  <c r="A105" i="81" s="1"/>
  <c r="A104" i="81" a="1"/>
  <c r="A104" i="81" s="1"/>
  <c r="A103" i="81" a="1"/>
  <c r="A103" i="81" s="1"/>
  <c r="A102" i="81" a="1"/>
  <c r="A102" i="81" s="1"/>
  <c r="F102" i="81" s="1"/>
  <c r="A101" i="81" a="1"/>
  <c r="A101" i="81" s="1"/>
  <c r="A100" i="81" a="1"/>
  <c r="A100" i="81" s="1"/>
  <c r="A99" i="81" a="1"/>
  <c r="A99" i="81" s="1"/>
  <c r="A98" i="81" a="1"/>
  <c r="A98" i="81" s="1"/>
  <c r="C98" i="81" s="1"/>
  <c r="A97" i="81" a="1"/>
  <c r="A97" i="81" s="1"/>
  <c r="A96" i="81" a="1"/>
  <c r="A96" i="81" s="1"/>
  <c r="A95" i="81" a="1"/>
  <c r="A95" i="81" s="1"/>
  <c r="A94" i="81" a="1"/>
  <c r="A94" i="81" s="1"/>
  <c r="F94" i="81" s="1"/>
  <c r="A93" i="81" a="1"/>
  <c r="A93" i="81" s="1"/>
  <c r="A92" i="81" a="1"/>
  <c r="A92" i="81" s="1"/>
  <c r="A91" i="81" a="1"/>
  <c r="A91" i="81" s="1"/>
  <c r="A90" i="81" a="1"/>
  <c r="A90" i="81" s="1"/>
  <c r="C90" i="81" s="1"/>
  <c r="A89" i="81" a="1"/>
  <c r="A89" i="81" s="1"/>
  <c r="A88" i="81" a="1"/>
  <c r="A88" i="81" s="1"/>
  <c r="A87" i="81" a="1"/>
  <c r="A87" i="81" s="1"/>
  <c r="A86" i="81" a="1"/>
  <c r="A86" i="81" s="1"/>
  <c r="F86" i="81" s="1"/>
  <c r="A85" i="81" a="1"/>
  <c r="A85" i="81" s="1"/>
  <c r="A84" i="81" a="1"/>
  <c r="A84" i="81" s="1"/>
  <c r="A83" i="81" a="1"/>
  <c r="A83" i="81" s="1"/>
  <c r="A82" i="81" a="1"/>
  <c r="A82" i="81" s="1"/>
  <c r="C82" i="81" s="1"/>
  <c r="A81" i="81" a="1"/>
  <c r="A81" i="81" s="1"/>
  <c r="A80" i="81" a="1"/>
  <c r="A80" i="81" s="1"/>
  <c r="A79" i="81" a="1"/>
  <c r="A79" i="81" s="1"/>
  <c r="A78" i="81" a="1"/>
  <c r="A78" i="81" s="1"/>
  <c r="F78" i="81" s="1"/>
  <c r="A77" i="81" a="1"/>
  <c r="A77" i="81" s="1"/>
  <c r="A76" i="81" a="1"/>
  <c r="A76" i="81" s="1"/>
  <c r="A75" i="81" a="1"/>
  <c r="A75" i="81" s="1"/>
  <c r="A74" i="81" a="1"/>
  <c r="A74" i="81" s="1"/>
  <c r="C74" i="81" s="1"/>
  <c r="A73" i="81" a="1"/>
  <c r="A73" i="81" s="1"/>
  <c r="A72" i="81" a="1"/>
  <c r="A72" i="81" s="1"/>
  <c r="A71" i="81" a="1"/>
  <c r="A71" i="81" s="1"/>
  <c r="A70" i="81" a="1"/>
  <c r="A70" i="81" s="1"/>
  <c r="F70" i="81" s="1"/>
  <c r="A69" i="81" a="1"/>
  <c r="A69" i="81" s="1"/>
  <c r="A68" i="81" a="1"/>
  <c r="A68" i="81" s="1"/>
  <c r="A67" i="81" a="1"/>
  <c r="A67" i="81" s="1"/>
  <c r="A66" i="81" a="1"/>
  <c r="A66" i="81" s="1"/>
  <c r="C66" i="81" s="1"/>
  <c r="A65" i="81" a="1"/>
  <c r="A65" i="81" s="1"/>
  <c r="A64" i="81" a="1"/>
  <c r="A64" i="81" s="1"/>
  <c r="A63" i="81" a="1"/>
  <c r="A63" i="81" s="1"/>
  <c r="A62" i="81" a="1"/>
  <c r="A62" i="81" s="1"/>
  <c r="F62" i="81" s="1"/>
  <c r="A61" i="81" a="1"/>
  <c r="A61" i="81" s="1"/>
  <c r="A60" i="81" a="1"/>
  <c r="A60" i="81" s="1"/>
  <c r="A59" i="81" a="1"/>
  <c r="A59" i="81" s="1"/>
  <c r="A58" i="81" a="1"/>
  <c r="A58" i="81" s="1"/>
  <c r="C58" i="81" s="1"/>
  <c r="A57" i="81" a="1"/>
  <c r="A57" i="81" s="1"/>
  <c r="A56" i="81" a="1"/>
  <c r="A56" i="81" s="1"/>
  <c r="A55" i="81" a="1"/>
  <c r="A55" i="81" s="1"/>
  <c r="A54" i="81" a="1"/>
  <c r="A54" i="81" s="1"/>
  <c r="F54" i="81" s="1"/>
  <c r="A53" i="81" a="1"/>
  <c r="A53" i="81" s="1"/>
  <c r="A52" i="81" a="1"/>
  <c r="A52" i="81" s="1"/>
  <c r="A51" i="81" a="1"/>
  <c r="A51" i="81" s="1"/>
  <c r="A50" i="81" a="1"/>
  <c r="A50" i="81" s="1"/>
  <c r="C50" i="81" s="1"/>
  <c r="A49" i="81" a="1"/>
  <c r="A49" i="81" s="1"/>
  <c r="A48" i="81" a="1"/>
  <c r="A48" i="81" s="1"/>
  <c r="A47" i="81" a="1"/>
  <c r="A47" i="81" s="1"/>
  <c r="A46" i="81" a="1"/>
  <c r="A46" i="81" s="1"/>
  <c r="F46" i="81" s="1"/>
  <c r="A45" i="81" a="1"/>
  <c r="A45" i="81" s="1"/>
  <c r="A44" i="81" a="1"/>
  <c r="A44" i="81" s="1"/>
  <c r="A43" i="81" a="1"/>
  <c r="A43" i="81" s="1"/>
  <c r="A42" i="81" a="1"/>
  <c r="A42" i="81" s="1"/>
  <c r="C42" i="81" s="1"/>
  <c r="A41" i="81" a="1"/>
  <c r="A41" i="81" s="1"/>
  <c r="A40" i="81" a="1"/>
  <c r="A40" i="81" s="1"/>
  <c r="A39" i="81" a="1"/>
  <c r="A39" i="81" s="1"/>
  <c r="A38" i="81" a="1"/>
  <c r="A38" i="81" s="1"/>
  <c r="F38" i="81" s="1"/>
  <c r="A37" i="81" a="1"/>
  <c r="A37" i="81" s="1"/>
  <c r="A36" i="81" a="1"/>
  <c r="A36" i="81" s="1"/>
  <c r="A35" i="81" a="1"/>
  <c r="A35" i="81" s="1"/>
  <c r="A34" i="81" a="1"/>
  <c r="A34" i="81" s="1"/>
  <c r="C34" i="81" s="1"/>
  <c r="A33" i="81" a="1"/>
  <c r="A33" i="81" s="1"/>
  <c r="A32" i="81" a="1"/>
  <c r="A32" i="81" s="1"/>
  <c r="A31" i="81" a="1"/>
  <c r="A31" i="81" s="1"/>
  <c r="A30" i="81" a="1"/>
  <c r="A30" i="81" s="1"/>
  <c r="F30" i="81" s="1"/>
  <c r="A29" i="81" a="1"/>
  <c r="A29" i="81" s="1"/>
  <c r="A28" i="81" a="1"/>
  <c r="A28" i="81" s="1"/>
  <c r="A27" i="81" a="1"/>
  <c r="A27" i="81" s="1"/>
  <c r="A26" i="81" a="1"/>
  <c r="A26" i="81" s="1"/>
  <c r="C26" i="81" s="1"/>
  <c r="A25" i="81" a="1"/>
  <c r="A25" i="81" s="1"/>
  <c r="A24" i="81" a="1"/>
  <c r="A24" i="81" s="1"/>
  <c r="A23" i="81" a="1"/>
  <c r="A23" i="81" s="1"/>
  <c r="A22" i="81" a="1"/>
  <c r="A22" i="81" s="1"/>
  <c r="F22" i="81" s="1"/>
  <c r="A21" i="81" a="1"/>
  <c r="A21" i="81" s="1"/>
  <c r="A20" i="81" a="1"/>
  <c r="A20" i="81" s="1"/>
  <c r="A19" i="81" a="1"/>
  <c r="A19" i="81" s="1"/>
  <c r="A18" i="81" a="1"/>
  <c r="A18" i="81" s="1"/>
  <c r="C18" i="81" s="1"/>
  <c r="A17" i="81" a="1"/>
  <c r="A17" i="81" s="1"/>
  <c r="A16" i="81" a="1"/>
  <c r="A16" i="81" s="1"/>
  <c r="A15" i="81" a="1"/>
  <c r="A15" i="81" s="1"/>
  <c r="A14" i="81" a="1"/>
  <c r="A14" i="81" s="1"/>
  <c r="F14" i="81" s="1"/>
  <c r="A13" i="81" a="1"/>
  <c r="A13" i="81" s="1"/>
  <c r="A12" i="81" a="1"/>
  <c r="A12" i="81" s="1"/>
  <c r="A11" i="81" a="1"/>
  <c r="A11" i="81" s="1"/>
  <c r="A10" i="81" a="1"/>
  <c r="A10" i="81" s="1"/>
  <c r="C10" i="81" s="1"/>
  <c r="A9" i="81" a="1"/>
  <c r="A9" i="81" s="1"/>
  <c r="A8" i="81" a="1"/>
  <c r="A8" i="81" s="1"/>
  <c r="A7" i="81" a="1"/>
  <c r="A7" i="81" s="1"/>
  <c r="A6" i="81" a="1"/>
  <c r="A6" i="81" s="1"/>
  <c r="F6" i="81" s="1"/>
  <c r="A5" i="81" a="1"/>
  <c r="A5" i="81" s="1"/>
  <c r="A4" i="81" a="1"/>
  <c r="A4" i="81" s="1"/>
  <c r="A3" i="81" a="1"/>
  <c r="A3" i="81" s="1"/>
  <c r="A2" i="81"/>
  <c r="A1" i="81"/>
  <c r="A437" i="5" a="1"/>
  <c r="A437" i="5" s="1"/>
  <c r="A436" i="5" a="1"/>
  <c r="A436" i="5" s="1"/>
  <c r="C436" i="5" s="1"/>
  <c r="A435" i="5" a="1"/>
  <c r="A435" i="5" s="1"/>
  <c r="A434" i="5" a="1"/>
  <c r="A434" i="5" s="1"/>
  <c r="A433" i="5" a="1"/>
  <c r="A433" i="5" s="1"/>
  <c r="A432" i="5" a="1"/>
  <c r="A432" i="5" s="1"/>
  <c r="A431" i="5" a="1"/>
  <c r="A431" i="5" s="1"/>
  <c r="A430" i="5" a="1"/>
  <c r="A430" i="5" s="1"/>
  <c r="A429" i="5" a="1"/>
  <c r="A429" i="5" s="1"/>
  <c r="F429" i="5" s="1"/>
  <c r="A428" i="5" a="1"/>
  <c r="A428" i="5" s="1"/>
  <c r="C428" i="5" s="1"/>
  <c r="A427" i="5" a="1"/>
  <c r="A427" i="5" s="1"/>
  <c r="A426" i="5" a="1"/>
  <c r="A426" i="5" s="1"/>
  <c r="F426" i="5" s="1"/>
  <c r="A425" i="5" a="1"/>
  <c r="A425" i="5" s="1"/>
  <c r="C425" i="5" s="1"/>
  <c r="A424" i="5" a="1"/>
  <c r="A424" i="5" s="1"/>
  <c r="A423" i="5" a="1"/>
  <c r="A423" i="5" s="1"/>
  <c r="A422" i="5" a="1"/>
  <c r="A422" i="5" s="1"/>
  <c r="B422" i="5" s="1"/>
  <c r="A421" i="5" a="1"/>
  <c r="A421" i="5" s="1"/>
  <c r="F421" i="5" s="1"/>
  <c r="A420" i="5" a="1"/>
  <c r="A420" i="5" s="1"/>
  <c r="C420" i="5" s="1"/>
  <c r="A419" i="5" a="1"/>
  <c r="A419" i="5" s="1"/>
  <c r="A418" i="5" a="1"/>
  <c r="A418" i="5" s="1"/>
  <c r="F418" i="5" s="1"/>
  <c r="A417" i="5" a="1"/>
  <c r="A417" i="5" s="1"/>
  <c r="C417" i="5" s="1"/>
  <c r="A416" i="5" a="1"/>
  <c r="A416" i="5" s="1"/>
  <c r="A415" i="5" a="1"/>
  <c r="A415" i="5" s="1"/>
  <c r="B415" i="5" s="1"/>
  <c r="A414" i="5" a="1"/>
  <c r="A414" i="5" s="1"/>
  <c r="B414" i="5" s="1"/>
  <c r="A413" i="5" a="1"/>
  <c r="A413" i="5" s="1"/>
  <c r="F413" i="5" s="1"/>
  <c r="A412" i="5" a="1"/>
  <c r="A412" i="5" s="1"/>
  <c r="C412" i="5" s="1"/>
  <c r="A411" i="5" a="1"/>
  <c r="A411" i="5" s="1"/>
  <c r="A410" i="5" a="1"/>
  <c r="A410" i="5" s="1"/>
  <c r="F410" i="5" s="1"/>
  <c r="A409" i="5" a="1"/>
  <c r="A409" i="5" s="1"/>
  <c r="C409" i="5" s="1"/>
  <c r="A408" i="5" a="1"/>
  <c r="A408" i="5" s="1"/>
  <c r="A407" i="5" a="1"/>
  <c r="A407" i="5" s="1"/>
  <c r="A406" i="5" a="1"/>
  <c r="A406" i="5" s="1"/>
  <c r="A405" i="5" a="1"/>
  <c r="A405" i="5" s="1"/>
  <c r="F405" i="5" s="1"/>
  <c r="A404" i="5" a="1"/>
  <c r="A404" i="5" s="1"/>
  <c r="C404" i="5" s="1"/>
  <c r="A403" i="5" a="1"/>
  <c r="A403" i="5" s="1"/>
  <c r="A402" i="5" a="1"/>
  <c r="A402" i="5" s="1"/>
  <c r="F402" i="5" s="1"/>
  <c r="A401" i="5" a="1"/>
  <c r="A401" i="5" s="1"/>
  <c r="A400" i="5" a="1"/>
  <c r="A400" i="5" s="1"/>
  <c r="A399" i="5" a="1"/>
  <c r="A399" i="5" s="1"/>
  <c r="A398" i="5" a="1"/>
  <c r="A398" i="5" s="1"/>
  <c r="A397" i="5" a="1"/>
  <c r="A397" i="5" s="1"/>
  <c r="F397" i="5" s="1"/>
  <c r="A396" i="5" a="1"/>
  <c r="A396" i="5" s="1"/>
  <c r="C396" i="5" s="1"/>
  <c r="A395" i="5" a="1"/>
  <c r="A395" i="5" s="1"/>
  <c r="A394" i="5" a="1"/>
  <c r="A394" i="5" s="1"/>
  <c r="F394" i="5" s="1"/>
  <c r="A393" i="5" a="1"/>
  <c r="A393" i="5" s="1"/>
  <c r="A392" i="5" a="1"/>
  <c r="A392" i="5" s="1"/>
  <c r="A391" i="5" a="1"/>
  <c r="A391" i="5" s="1"/>
  <c r="A390" i="5" a="1"/>
  <c r="A390" i="5" s="1"/>
  <c r="B390" i="5" s="1"/>
  <c r="A389" i="5" a="1"/>
  <c r="A389" i="5" s="1"/>
  <c r="F389" i="5" s="1"/>
  <c r="A388" i="5" a="1"/>
  <c r="A388" i="5" s="1"/>
  <c r="C388" i="5" s="1"/>
  <c r="A387" i="5" a="1"/>
  <c r="A387" i="5" s="1"/>
  <c r="A386" i="5" a="1"/>
  <c r="A386" i="5" s="1"/>
  <c r="A385" i="5" a="1"/>
  <c r="A385" i="5" s="1"/>
  <c r="C385" i="5" s="1"/>
  <c r="A384" i="5" a="1"/>
  <c r="A384" i="5" s="1"/>
  <c r="A383" i="5" a="1"/>
  <c r="A383" i="5" s="1"/>
  <c r="A382" i="5" a="1"/>
  <c r="A382" i="5" s="1"/>
  <c r="A381" i="5" a="1"/>
  <c r="A381" i="5" s="1"/>
  <c r="F381" i="5" s="1"/>
  <c r="A380" i="5" a="1"/>
  <c r="A380" i="5" s="1"/>
  <c r="A379" i="5" a="1"/>
  <c r="A379" i="5" s="1"/>
  <c r="A378" i="5" a="1"/>
  <c r="A378" i="5" s="1"/>
  <c r="F378" i="5" s="1"/>
  <c r="A377" i="5" a="1"/>
  <c r="A377" i="5" s="1"/>
  <c r="C377" i="5" s="1"/>
  <c r="A376" i="5" a="1"/>
  <c r="A376" i="5" s="1"/>
  <c r="B376" i="5" s="1"/>
  <c r="A375" i="5" a="1"/>
  <c r="A375" i="5" s="1"/>
  <c r="A374" i="5" a="1"/>
  <c r="A374" i="5" s="1"/>
  <c r="C374" i="5" s="1"/>
  <c r="A373" i="5" a="1"/>
  <c r="A373" i="5" s="1"/>
  <c r="A372" i="5" a="1"/>
  <c r="A372" i="5" s="1"/>
  <c r="C372" i="5" s="1"/>
  <c r="A371" i="5" a="1"/>
  <c r="A371" i="5" s="1"/>
  <c r="C371" i="5" s="1"/>
  <c r="A370" i="5" a="1"/>
  <c r="A370" i="5" s="1"/>
  <c r="C370" i="5" s="1"/>
  <c r="A369" i="5" a="1"/>
  <c r="A369" i="5" s="1"/>
  <c r="C369" i="5" s="1"/>
  <c r="A368" i="5" a="1"/>
  <c r="A368" i="5" s="1"/>
  <c r="C368" i="5" s="1"/>
  <c r="A367" i="5" a="1"/>
  <c r="A367" i="5" s="1"/>
  <c r="A366" i="5" a="1"/>
  <c r="A366" i="5" s="1"/>
  <c r="A365" i="5" a="1"/>
  <c r="A365" i="5" s="1"/>
  <c r="C365" i="5" s="1"/>
  <c r="A364" i="5" a="1"/>
  <c r="A364" i="5" s="1"/>
  <c r="C364" i="5" s="1"/>
  <c r="A363" i="5" a="1"/>
  <c r="A363" i="5" s="1"/>
  <c r="C363" i="5" s="1"/>
  <c r="A362" i="5" a="1"/>
  <c r="A362" i="5" s="1"/>
  <c r="C362" i="5" s="1"/>
  <c r="A361" i="5" a="1"/>
  <c r="A361" i="5" s="1"/>
  <c r="C361" i="5" s="1"/>
  <c r="A360" i="5" a="1"/>
  <c r="A360" i="5" s="1"/>
  <c r="C360" i="5" s="1"/>
  <c r="A359" i="5" a="1"/>
  <c r="A359" i="5" s="1"/>
  <c r="A358" i="5" a="1"/>
  <c r="A358" i="5" s="1"/>
  <c r="C358" i="5" s="1"/>
  <c r="A357" i="5" a="1"/>
  <c r="A357" i="5" s="1"/>
  <c r="A356" i="5" a="1"/>
  <c r="A356" i="5" s="1"/>
  <c r="C356" i="5" s="1"/>
  <c r="A355" i="5" a="1"/>
  <c r="A355" i="5" s="1"/>
  <c r="C355" i="5" s="1"/>
  <c r="A354" i="5" a="1"/>
  <c r="A354" i="5" s="1"/>
  <c r="C354" i="5" s="1"/>
  <c r="A353" i="5" a="1"/>
  <c r="A353" i="5" s="1"/>
  <c r="C353" i="5" s="1"/>
  <c r="A352" i="5" a="1"/>
  <c r="A352" i="5" s="1"/>
  <c r="C352" i="5" s="1"/>
  <c r="A351" i="5" a="1"/>
  <c r="A351" i="5" s="1"/>
  <c r="A350" i="5" a="1"/>
  <c r="A350" i="5" s="1"/>
  <c r="C350" i="5" s="1"/>
  <c r="A349" i="5" a="1"/>
  <c r="A349" i="5" s="1"/>
  <c r="A348" i="5" a="1"/>
  <c r="A348" i="5" s="1"/>
  <c r="C348" i="5" s="1"/>
  <c r="A347" i="5" a="1"/>
  <c r="A347" i="5" s="1"/>
  <c r="C347" i="5" s="1"/>
  <c r="A346" i="5" a="1"/>
  <c r="A346" i="5" s="1"/>
  <c r="C346" i="5" s="1"/>
  <c r="A345" i="5" a="1"/>
  <c r="A345" i="5" s="1"/>
  <c r="C345" i="5" s="1"/>
  <c r="A344" i="5" a="1"/>
  <c r="A344" i="5" s="1"/>
  <c r="C344" i="5" s="1"/>
  <c r="A343" i="5" a="1"/>
  <c r="A343" i="5" s="1"/>
  <c r="A342" i="5" a="1"/>
  <c r="A342" i="5" s="1"/>
  <c r="C342" i="5" s="1"/>
  <c r="A341" i="5" a="1"/>
  <c r="A341" i="5" s="1"/>
  <c r="A340" i="5" a="1"/>
  <c r="A340" i="5" s="1"/>
  <c r="C340" i="5" s="1"/>
  <c r="A339" i="5" a="1"/>
  <c r="A339" i="5" s="1"/>
  <c r="A338" i="5" a="1"/>
  <c r="A338" i="5" s="1"/>
  <c r="C338" i="5" s="1"/>
  <c r="A337" i="5" a="1"/>
  <c r="A337" i="5" s="1"/>
  <c r="C337" i="5" s="1"/>
  <c r="A336" i="5" a="1"/>
  <c r="A336" i="5" s="1"/>
  <c r="C336" i="5" s="1"/>
  <c r="A335" i="5" a="1"/>
  <c r="A335" i="5" s="1"/>
  <c r="A334" i="5" a="1"/>
  <c r="A334" i="5" s="1"/>
  <c r="C334" i="5" s="1"/>
  <c r="A333" i="5" a="1"/>
  <c r="A333" i="5" s="1"/>
  <c r="A332" i="5" a="1"/>
  <c r="A332" i="5" s="1"/>
  <c r="C332" i="5" s="1"/>
  <c r="A331" i="5" a="1"/>
  <c r="A331" i="5" s="1"/>
  <c r="A330" i="5" a="1"/>
  <c r="A330" i="5" s="1"/>
  <c r="C330" i="5" s="1"/>
  <c r="A329" i="5" a="1"/>
  <c r="A329" i="5" s="1"/>
  <c r="C329" i="5" s="1"/>
  <c r="A328" i="5" a="1"/>
  <c r="A328" i="5" s="1"/>
  <c r="C328" i="5" s="1"/>
  <c r="A327" i="5" a="1"/>
  <c r="A327" i="5" s="1"/>
  <c r="A326" i="5" a="1"/>
  <c r="A326" i="5" s="1"/>
  <c r="C326" i="5" s="1"/>
  <c r="A325" i="5" a="1"/>
  <c r="A325" i="5" s="1"/>
  <c r="A324" i="5" a="1"/>
  <c r="A324" i="5" s="1"/>
  <c r="C324" i="5" s="1"/>
  <c r="A323" i="5" a="1"/>
  <c r="A323" i="5" s="1"/>
  <c r="A322" i="5" a="1"/>
  <c r="A322" i="5" s="1"/>
  <c r="C322" i="5" s="1"/>
  <c r="A321" i="5" a="1"/>
  <c r="A321" i="5" s="1"/>
  <c r="C321" i="5" s="1"/>
  <c r="A320" i="5" a="1"/>
  <c r="A320" i="5" s="1"/>
  <c r="C320" i="5" s="1"/>
  <c r="A319" i="5" a="1"/>
  <c r="A319" i="5" s="1"/>
  <c r="A318" i="5" a="1"/>
  <c r="A318" i="5" s="1"/>
  <c r="C318" i="5" s="1"/>
  <c r="A317" i="5" a="1"/>
  <c r="A317" i="5" s="1"/>
  <c r="A316" i="5" a="1"/>
  <c r="A316" i="5" s="1"/>
  <c r="C316" i="5" s="1"/>
  <c r="A315" i="5" a="1"/>
  <c r="A315" i="5" s="1"/>
  <c r="A314" i="5" a="1"/>
  <c r="A314" i="5" s="1"/>
  <c r="C314" i="5" s="1"/>
  <c r="A313" i="5" a="1"/>
  <c r="A313" i="5" s="1"/>
  <c r="C313" i="5" s="1"/>
  <c r="A312" i="5" a="1"/>
  <c r="A312" i="5" s="1"/>
  <c r="C312" i="5" s="1"/>
  <c r="A311" i="5" a="1"/>
  <c r="A311" i="5" s="1"/>
  <c r="A310" i="5" a="1"/>
  <c r="A310" i="5" s="1"/>
  <c r="C310" i="5" s="1"/>
  <c r="A309" i="5" a="1"/>
  <c r="A309" i="5" s="1"/>
  <c r="A308" i="5" a="1"/>
  <c r="A308" i="5" s="1"/>
  <c r="C308" i="5" s="1"/>
  <c r="A307" i="5" a="1"/>
  <c r="A307" i="5" s="1"/>
  <c r="A306" i="5" a="1"/>
  <c r="A306" i="5" s="1"/>
  <c r="C306" i="5" s="1"/>
  <c r="A305" i="5" a="1"/>
  <c r="A305" i="5" s="1"/>
  <c r="C305" i="5" s="1"/>
  <c r="A304" i="5" a="1"/>
  <c r="A304" i="5" s="1"/>
  <c r="C304" i="5" s="1"/>
  <c r="A303" i="5" a="1"/>
  <c r="A303" i="5" s="1"/>
  <c r="A302" i="5" a="1"/>
  <c r="A302" i="5" s="1"/>
  <c r="C302" i="5" s="1"/>
  <c r="A301" i="5" a="1"/>
  <c r="A301" i="5" s="1"/>
  <c r="A300" i="5" a="1"/>
  <c r="A300" i="5" s="1"/>
  <c r="C300" i="5" s="1"/>
  <c r="A299" i="5" a="1"/>
  <c r="A299" i="5" s="1"/>
  <c r="A298" i="5" a="1"/>
  <c r="A298" i="5" s="1"/>
  <c r="C298" i="5" s="1"/>
  <c r="A297" i="5" a="1"/>
  <c r="A297" i="5" s="1"/>
  <c r="F297" i="5" s="1"/>
  <c r="A296" i="5" a="1"/>
  <c r="A296" i="5" s="1"/>
  <c r="C296" i="5" s="1"/>
  <c r="A295" i="5" a="1"/>
  <c r="A295" i="5" s="1"/>
  <c r="A294" i="5" a="1"/>
  <c r="A294" i="5" s="1"/>
  <c r="C294" i="5" s="1"/>
  <c r="A293" i="5" a="1"/>
  <c r="A293" i="5" s="1"/>
  <c r="C293" i="5" s="1"/>
  <c r="A292" i="5" a="1"/>
  <c r="A292" i="5" s="1"/>
  <c r="F292" i="5" s="1"/>
  <c r="A291" i="5" a="1"/>
  <c r="A291" i="5" s="1"/>
  <c r="A290" i="5" a="1"/>
  <c r="A290" i="5" s="1"/>
  <c r="C290" i="5" s="1"/>
  <c r="A289" i="5" a="1"/>
  <c r="A289" i="5" s="1"/>
  <c r="F289" i="5" s="1"/>
  <c r="A288" i="5" a="1"/>
  <c r="A288" i="5" s="1"/>
  <c r="C288" i="5" s="1"/>
  <c r="A287" i="5" a="1"/>
  <c r="A287" i="5" s="1"/>
  <c r="B287" i="5" s="1"/>
  <c r="A286" i="5" a="1"/>
  <c r="A286" i="5" s="1"/>
  <c r="A285" i="5" a="1"/>
  <c r="A285" i="5" s="1"/>
  <c r="C285" i="5" s="1"/>
  <c r="A284" i="5" a="1"/>
  <c r="A284" i="5" s="1"/>
  <c r="F284" i="5" s="1"/>
  <c r="A283" i="5" a="1"/>
  <c r="A283" i="5" s="1"/>
  <c r="A282" i="5" a="1"/>
  <c r="A282" i="5" s="1"/>
  <c r="C282" i="5" s="1"/>
  <c r="A281" i="5" a="1"/>
  <c r="A281" i="5" s="1"/>
  <c r="F281" i="5" s="1"/>
  <c r="A280" i="5" a="1"/>
  <c r="A280" i="5" s="1"/>
  <c r="C280" i="5" s="1"/>
  <c r="A279" i="5" a="1"/>
  <c r="A279" i="5" s="1"/>
  <c r="B279" i="5" s="1"/>
  <c r="A278" i="5" a="1"/>
  <c r="A278" i="5" s="1"/>
  <c r="C278" i="5" s="1"/>
  <c r="A277" i="5" a="1"/>
  <c r="A277" i="5" s="1"/>
  <c r="A276" i="5" a="1"/>
  <c r="A276" i="5" s="1"/>
  <c r="F276" i="5" s="1"/>
  <c r="A275" i="5" a="1"/>
  <c r="A275" i="5" s="1"/>
  <c r="A274" i="5" a="1"/>
  <c r="A274" i="5" s="1"/>
  <c r="C274" i="5" s="1"/>
  <c r="A273" i="5" a="1"/>
  <c r="A273" i="5" s="1"/>
  <c r="A272" i="5" a="1"/>
  <c r="A272" i="5" s="1"/>
  <c r="C272" i="5" s="1"/>
  <c r="A271" i="5" a="1"/>
  <c r="A271" i="5" s="1"/>
  <c r="B271" i="5" s="1"/>
  <c r="A270" i="5" a="1"/>
  <c r="A270" i="5" s="1"/>
  <c r="A269" i="5" a="1"/>
  <c r="A269" i="5" s="1"/>
  <c r="A268" i="5" a="1"/>
  <c r="A268" i="5" s="1"/>
  <c r="B268" i="5" s="1"/>
  <c r="A267" i="5" a="1"/>
  <c r="A267" i="5" s="1"/>
  <c r="A266" i="5" a="1"/>
  <c r="A266" i="5" s="1"/>
  <c r="A265" i="5" a="1"/>
  <c r="A265" i="5" s="1"/>
  <c r="A264" i="5" a="1"/>
  <c r="A264" i="5" s="1"/>
  <c r="A263" i="5" a="1"/>
  <c r="A263" i="5" s="1"/>
  <c r="A262" i="5" a="1"/>
  <c r="A262" i="5" s="1"/>
  <c r="A261" i="5" a="1"/>
  <c r="A261" i="5" s="1"/>
  <c r="A260" i="5" a="1"/>
  <c r="A260" i="5" s="1"/>
  <c r="A259" i="5" a="1"/>
  <c r="A259" i="5" s="1"/>
  <c r="A258" i="5" a="1"/>
  <c r="A258" i="5" s="1"/>
  <c r="A257" i="5" a="1"/>
  <c r="A257" i="5" s="1"/>
  <c r="A256" i="5" a="1"/>
  <c r="A256" i="5" s="1"/>
  <c r="A255" i="5" a="1"/>
  <c r="A255" i="5" s="1"/>
  <c r="C255" i="5" s="1"/>
  <c r="A254" i="5" a="1"/>
  <c r="A254" i="5" s="1"/>
  <c r="A253" i="5" a="1"/>
  <c r="A253" i="5" s="1"/>
  <c r="A252" i="5" a="1"/>
  <c r="A252" i="5" s="1"/>
  <c r="A251" i="5" a="1"/>
  <c r="A251" i="5" s="1"/>
  <c r="A250" i="5" a="1"/>
  <c r="A250" i="5" s="1"/>
  <c r="A249" i="5" a="1"/>
  <c r="A249" i="5" s="1"/>
  <c r="A248" i="5" a="1"/>
  <c r="A248" i="5" s="1"/>
  <c r="A247" i="5" a="1"/>
  <c r="A247" i="5" s="1"/>
  <c r="A246" i="5" a="1"/>
  <c r="A246" i="5" s="1"/>
  <c r="A245" i="5" a="1"/>
  <c r="A245" i="5" s="1"/>
  <c r="A244" i="5" a="1"/>
  <c r="A244" i="5" s="1"/>
  <c r="A243" i="5" a="1"/>
  <c r="A243" i="5" s="1"/>
  <c r="A242" i="5" a="1"/>
  <c r="A242" i="5" s="1"/>
  <c r="A241" i="5" a="1"/>
  <c r="A241" i="5" s="1"/>
  <c r="A240" i="5" a="1"/>
  <c r="A240" i="5" s="1"/>
  <c r="C240" i="5" s="1"/>
  <c r="A239" i="5" a="1"/>
  <c r="A239" i="5" s="1"/>
  <c r="A238" i="5" a="1"/>
  <c r="A238" i="5" s="1"/>
  <c r="A237" i="5" a="1"/>
  <c r="A237" i="5" s="1"/>
  <c r="A236" i="5" a="1"/>
  <c r="A236" i="5" s="1"/>
  <c r="A235" i="5" a="1"/>
  <c r="A235" i="5" s="1"/>
  <c r="A234" i="5" a="1"/>
  <c r="A234" i="5" s="1"/>
  <c r="C234" i="5" s="1"/>
  <c r="A233" i="5" a="1"/>
  <c r="A233" i="5" s="1"/>
  <c r="A232" i="5" a="1"/>
  <c r="A232" i="5" s="1"/>
  <c r="A231" i="5" a="1"/>
  <c r="A231" i="5" s="1"/>
  <c r="A230" i="5" a="1"/>
  <c r="A230" i="5" s="1"/>
  <c r="A229" i="5" a="1"/>
  <c r="A229" i="5" s="1"/>
  <c r="A228" i="5" a="1"/>
  <c r="A228" i="5" s="1"/>
  <c r="A227" i="5" a="1"/>
  <c r="A227" i="5" s="1"/>
  <c r="A226" i="5" a="1"/>
  <c r="A226" i="5" s="1"/>
  <c r="A225" i="5" a="1"/>
  <c r="A225" i="5" s="1"/>
  <c r="A224" i="5" a="1"/>
  <c r="A224" i="5" s="1"/>
  <c r="A223" i="5" a="1"/>
  <c r="A223" i="5" s="1"/>
  <c r="A222" i="5" a="1"/>
  <c r="A222" i="5" s="1"/>
  <c r="A221" i="5" a="1"/>
  <c r="A221" i="5" s="1"/>
  <c r="A220" i="5" a="1"/>
  <c r="A220" i="5" s="1"/>
  <c r="A219" i="5" a="1"/>
  <c r="A219" i="5" s="1"/>
  <c r="A218" i="5" a="1"/>
  <c r="A218" i="5" s="1"/>
  <c r="C218" i="5" s="1"/>
  <c r="A217" i="5" a="1"/>
  <c r="A217" i="5" s="1"/>
  <c r="A216" i="5" a="1"/>
  <c r="A216" i="5" s="1"/>
  <c r="C216" i="5" s="1"/>
  <c r="A215" i="5" a="1"/>
  <c r="A215" i="5" s="1"/>
  <c r="A214" i="5" a="1"/>
  <c r="A214" i="5" s="1"/>
  <c r="A213" i="5" a="1"/>
  <c r="A213" i="5" s="1"/>
  <c r="A212" i="5" a="1"/>
  <c r="A212" i="5" s="1"/>
  <c r="A211" i="5" a="1"/>
  <c r="A211" i="5" s="1"/>
  <c r="B211" i="5" s="1"/>
  <c r="A210" i="5" a="1"/>
  <c r="A210" i="5" s="1"/>
  <c r="A209" i="5" a="1"/>
  <c r="A209" i="5" s="1"/>
  <c r="A208" i="5" a="1"/>
  <c r="A208" i="5" s="1"/>
  <c r="F208" i="5" s="1"/>
  <c r="A207" i="5" a="1"/>
  <c r="A207" i="5" s="1"/>
  <c r="A206" i="5" a="1"/>
  <c r="A206" i="5" s="1"/>
  <c r="A205" i="5" a="1"/>
  <c r="A205" i="5" s="1"/>
  <c r="A204" i="5" a="1"/>
  <c r="A204" i="5" s="1"/>
  <c r="F204" i="5" s="1"/>
  <c r="A203" i="5" a="1"/>
  <c r="A203" i="5" s="1"/>
  <c r="A202" i="5" a="1"/>
  <c r="A202" i="5" s="1"/>
  <c r="C202" i="5" s="1"/>
  <c r="A201" i="5" a="1"/>
  <c r="A201" i="5" s="1"/>
  <c r="A200" i="5" a="1"/>
  <c r="A200" i="5" s="1"/>
  <c r="A199" i="5" a="1"/>
  <c r="A199" i="5" s="1"/>
  <c r="A198" i="5" a="1"/>
  <c r="A198" i="5" s="1"/>
  <c r="A197" i="5" a="1"/>
  <c r="A197" i="5" s="1"/>
  <c r="C197" i="5" s="1"/>
  <c r="A196" i="5" a="1"/>
  <c r="A196" i="5" s="1"/>
  <c r="A195" i="5" a="1"/>
  <c r="A195" i="5" s="1"/>
  <c r="C195" i="5" s="1"/>
  <c r="A194" i="5" a="1"/>
  <c r="A194" i="5" s="1"/>
  <c r="F194" i="5" s="1"/>
  <c r="A193" i="5" a="1"/>
  <c r="A193" i="5" s="1"/>
  <c r="C193" i="5" s="1"/>
  <c r="A192" i="5" a="1"/>
  <c r="A192" i="5" s="1"/>
  <c r="A191" i="5" a="1"/>
  <c r="A191" i="5" s="1"/>
  <c r="A190" i="5" a="1"/>
  <c r="A190" i="5" s="1"/>
  <c r="A189" i="5" a="1"/>
  <c r="A189" i="5" s="1"/>
  <c r="A188" i="5" a="1"/>
  <c r="A188" i="5" s="1"/>
  <c r="A187" i="5" a="1"/>
  <c r="A187" i="5" s="1"/>
  <c r="C187" i="5" s="1"/>
  <c r="A186" i="5" a="1"/>
  <c r="A186" i="5" s="1"/>
  <c r="A185" i="5" a="1"/>
  <c r="A185" i="5" s="1"/>
  <c r="F185" i="5" s="1"/>
  <c r="A184" i="5" a="1"/>
  <c r="A184" i="5" s="1"/>
  <c r="A183" i="5" a="1"/>
  <c r="A183" i="5" s="1"/>
  <c r="A182" i="5" a="1"/>
  <c r="A182" i="5" s="1"/>
  <c r="A181" i="5" a="1"/>
  <c r="A181" i="5" s="1"/>
  <c r="C181" i="5" s="1"/>
  <c r="A180" i="5" a="1"/>
  <c r="A180" i="5" s="1"/>
  <c r="A179" i="5" a="1"/>
  <c r="A179" i="5" s="1"/>
  <c r="C179" i="5" s="1"/>
  <c r="A178" i="5" a="1"/>
  <c r="A178" i="5" s="1"/>
  <c r="A177" i="5" a="1"/>
  <c r="A177" i="5" s="1"/>
  <c r="F177" i="5" s="1"/>
  <c r="A176" i="5" a="1"/>
  <c r="A176" i="5" s="1"/>
  <c r="A175" i="5" a="1"/>
  <c r="A175" i="5" s="1"/>
  <c r="A174" i="5" a="1"/>
  <c r="A174" i="5" s="1"/>
  <c r="A173" i="5" a="1"/>
  <c r="A173" i="5" s="1"/>
  <c r="C173" i="5" s="1"/>
  <c r="A172" i="5" a="1"/>
  <c r="A172" i="5" s="1"/>
  <c r="A171" i="5" a="1"/>
  <c r="A171" i="5" s="1"/>
  <c r="C171" i="5" s="1"/>
  <c r="A170" i="5" a="1"/>
  <c r="A170" i="5" s="1"/>
  <c r="A169" i="5" a="1"/>
  <c r="A169" i="5" s="1"/>
  <c r="A168" i="5" a="1"/>
  <c r="A168" i="5" s="1"/>
  <c r="B168" i="5" s="1"/>
  <c r="A167" i="5" a="1"/>
  <c r="A167" i="5" s="1"/>
  <c r="F167" i="5" s="1"/>
  <c r="A166" i="5" a="1"/>
  <c r="A166" i="5" s="1"/>
  <c r="A165" i="5" a="1"/>
  <c r="A165" i="5" s="1"/>
  <c r="F165" i="5" s="1"/>
  <c r="A164" i="5" a="1"/>
  <c r="A164" i="5" s="1"/>
  <c r="A163" i="5" a="1"/>
  <c r="A163" i="5" s="1"/>
  <c r="C163" i="5" s="1"/>
  <c r="A162" i="5" a="1"/>
  <c r="A162" i="5" s="1"/>
  <c r="B162" i="5" s="1"/>
  <c r="A161" i="5" a="1"/>
  <c r="A161" i="5" s="1"/>
  <c r="A160" i="5" a="1"/>
  <c r="A160" i="5" s="1"/>
  <c r="A159" i="5" a="1"/>
  <c r="A159" i="5" s="1"/>
  <c r="F159" i="5" s="1"/>
  <c r="A158" i="5" a="1"/>
  <c r="A158" i="5" s="1"/>
  <c r="A157" i="5" a="1"/>
  <c r="A157" i="5" s="1"/>
  <c r="F157" i="5" s="1"/>
  <c r="A156" i="5" a="1"/>
  <c r="A156" i="5" s="1"/>
  <c r="A155" i="5" a="1"/>
  <c r="A155" i="5" s="1"/>
  <c r="A154" i="5" a="1"/>
  <c r="A154" i="5" s="1"/>
  <c r="A153" i="5" a="1"/>
  <c r="A153" i="5" s="1"/>
  <c r="F153" i="5" s="1"/>
  <c r="A152" i="5" a="1"/>
  <c r="A152" i="5" s="1"/>
  <c r="A151" i="5" a="1"/>
  <c r="A151" i="5" s="1"/>
  <c r="A150" i="5" a="1"/>
  <c r="A150" i="5" s="1"/>
  <c r="A149" i="5" a="1"/>
  <c r="A149" i="5" s="1"/>
  <c r="A148" i="5" a="1"/>
  <c r="A148" i="5" s="1"/>
  <c r="C148" i="5" s="1"/>
  <c r="A147" i="5" a="1"/>
  <c r="A147" i="5" s="1"/>
  <c r="A146" i="5" a="1"/>
  <c r="A146" i="5" s="1"/>
  <c r="A145" i="5" a="1"/>
  <c r="A145" i="5" s="1"/>
  <c r="A144" i="5" a="1"/>
  <c r="A144" i="5" s="1"/>
  <c r="B144" i="5" s="1"/>
  <c r="A143" i="5" a="1"/>
  <c r="A143" i="5" s="1"/>
  <c r="A142" i="5" a="1"/>
  <c r="A142" i="5" s="1"/>
  <c r="F142" i="5" s="1"/>
  <c r="A141" i="5" a="1"/>
  <c r="A141" i="5" s="1"/>
  <c r="A140" i="5" a="1"/>
  <c r="A140" i="5" s="1"/>
  <c r="A139" i="5" a="1"/>
  <c r="A139" i="5" s="1"/>
  <c r="A138" i="5" a="1"/>
  <c r="A138" i="5" s="1"/>
  <c r="A137" i="5" a="1"/>
  <c r="A137" i="5" s="1"/>
  <c r="F137" i="5" s="1"/>
  <c r="A136" i="5" a="1"/>
  <c r="A136" i="5" s="1"/>
  <c r="A135" i="5" a="1"/>
  <c r="A135" i="5" s="1"/>
  <c r="A134" i="5" a="1"/>
  <c r="A134" i="5" s="1"/>
  <c r="A133" i="5" a="1"/>
  <c r="A133" i="5" s="1"/>
  <c r="A132" i="5" a="1"/>
  <c r="A132" i="5" s="1"/>
  <c r="A131" i="5" a="1"/>
  <c r="A131" i="5" s="1"/>
  <c r="F131" i="5" s="1"/>
  <c r="A130" i="5" a="1"/>
  <c r="A130" i="5" s="1"/>
  <c r="A129" i="5" a="1"/>
  <c r="A129" i="5" s="1"/>
  <c r="A128" i="5" a="1"/>
  <c r="A128" i="5" s="1"/>
  <c r="B128" i="5" s="1"/>
  <c r="A127" i="5" a="1"/>
  <c r="A127" i="5" s="1"/>
  <c r="F127" i="5" s="1"/>
  <c r="A126" i="5" a="1"/>
  <c r="A126" i="5" s="1"/>
  <c r="B126" i="5" s="1"/>
  <c r="A125" i="5" a="1"/>
  <c r="A125" i="5" s="1"/>
  <c r="A124" i="5" a="1"/>
  <c r="A124" i="5" s="1"/>
  <c r="F124" i="5" s="1"/>
  <c r="A123" i="5" a="1"/>
  <c r="A123" i="5" s="1"/>
  <c r="F123" i="5" s="1"/>
  <c r="A122" i="5" a="1"/>
  <c r="A122" i="5" s="1"/>
  <c r="A121" i="5" a="1"/>
  <c r="A121" i="5" s="1"/>
  <c r="C121" i="5" s="1"/>
  <c r="A120" i="5" a="1"/>
  <c r="A120" i="5" s="1"/>
  <c r="A119" i="5" a="1"/>
  <c r="A119" i="5" s="1"/>
  <c r="B119" i="5" s="1"/>
  <c r="A118" i="5" a="1"/>
  <c r="A118" i="5" s="1"/>
  <c r="A117" i="5" a="1"/>
  <c r="A117" i="5" s="1"/>
  <c r="A116" i="5" a="1"/>
  <c r="A116" i="5" s="1"/>
  <c r="F116" i="5" s="1"/>
  <c r="A115" i="5" a="1"/>
  <c r="A115" i="5" s="1"/>
  <c r="C115" i="5" s="1"/>
  <c r="A114" i="5" a="1"/>
  <c r="A114" i="5" s="1"/>
  <c r="A113" i="5" a="1"/>
  <c r="A113" i="5" s="1"/>
  <c r="C113" i="5" s="1"/>
  <c r="A112" i="5" a="1"/>
  <c r="A112" i="5" s="1"/>
  <c r="F112" i="5" s="1"/>
  <c r="A111" i="5" a="1"/>
  <c r="A111" i="5" s="1"/>
  <c r="B111" i="5" s="1"/>
  <c r="A110" i="5" a="1"/>
  <c r="A110" i="5" s="1"/>
  <c r="A109" i="5" a="1"/>
  <c r="A109" i="5" s="1"/>
  <c r="A108" i="5" a="1"/>
  <c r="A108" i="5" s="1"/>
  <c r="F108" i="5" s="1"/>
  <c r="A107" i="5" a="1"/>
  <c r="A107" i="5" s="1"/>
  <c r="F107" i="5" s="1"/>
  <c r="A106" i="5" a="1"/>
  <c r="A106" i="5" s="1"/>
  <c r="A105" i="5" a="1"/>
  <c r="A105" i="5" s="1"/>
  <c r="C105" i="5" s="1"/>
  <c r="A104" i="5" a="1"/>
  <c r="A104" i="5" s="1"/>
  <c r="A103" i="5" a="1"/>
  <c r="A103" i="5" s="1"/>
  <c r="B103" i="5" s="1"/>
  <c r="A102" i="5" a="1"/>
  <c r="A102" i="5" s="1"/>
  <c r="A101" i="5" a="1"/>
  <c r="A101" i="5" s="1"/>
  <c r="A100" i="5" a="1"/>
  <c r="A100" i="5" s="1"/>
  <c r="F100" i="5" s="1"/>
  <c r="A99" i="5" a="1"/>
  <c r="A99" i="5" s="1"/>
  <c r="C99" i="5" s="1"/>
  <c r="A98" i="5" a="1"/>
  <c r="A98" i="5" s="1"/>
  <c r="A97" i="5" a="1"/>
  <c r="A97" i="5" s="1"/>
  <c r="A96" i="5" a="1"/>
  <c r="A96" i="5" s="1"/>
  <c r="F96" i="5" s="1"/>
  <c r="A95" i="5" a="1"/>
  <c r="A95" i="5" s="1"/>
  <c r="B95" i="5" s="1"/>
  <c r="A94" i="5" a="1"/>
  <c r="A94" i="5" s="1"/>
  <c r="A93" i="5" a="1"/>
  <c r="A93" i="5" s="1"/>
  <c r="A92" i="5" a="1"/>
  <c r="A92" i="5" s="1"/>
  <c r="F92" i="5" s="1"/>
  <c r="A91" i="5" a="1"/>
  <c r="A91" i="5" s="1"/>
  <c r="F91" i="5" s="1"/>
  <c r="A90" i="5" a="1"/>
  <c r="A90" i="5" s="1"/>
  <c r="A89" i="5" a="1"/>
  <c r="A89" i="5" s="1"/>
  <c r="C89" i="5" s="1"/>
  <c r="A88" i="5" a="1"/>
  <c r="A88" i="5" s="1"/>
  <c r="A87" i="5" a="1"/>
  <c r="A87" i="5" s="1"/>
  <c r="B87" i="5" s="1"/>
  <c r="A86" i="5" a="1"/>
  <c r="A86" i="5" s="1"/>
  <c r="A85" i="5" a="1"/>
  <c r="A85" i="5" s="1"/>
  <c r="A84" i="5" a="1"/>
  <c r="A84" i="5" s="1"/>
  <c r="F84" i="5" s="1"/>
  <c r="A83" i="5" a="1"/>
  <c r="A83" i="5" s="1"/>
  <c r="F83" i="5" s="1"/>
  <c r="A82" i="5" a="1"/>
  <c r="A82" i="5" s="1"/>
  <c r="F82" i="5" s="1"/>
  <c r="A81" i="5" a="1"/>
  <c r="A81" i="5" s="1"/>
  <c r="F81" i="5" s="1"/>
  <c r="A80" i="5" a="1"/>
  <c r="A80" i="5" s="1"/>
  <c r="A79" i="5" a="1"/>
  <c r="A79" i="5" s="1"/>
  <c r="B79" i="5" s="1"/>
  <c r="A78" i="5" a="1"/>
  <c r="A78" i="5" s="1"/>
  <c r="A77" i="5" a="1"/>
  <c r="A77" i="5" s="1"/>
  <c r="A76" i="5" a="1"/>
  <c r="A76" i="5" s="1"/>
  <c r="F76" i="5" s="1"/>
  <c r="A75" i="5" a="1"/>
  <c r="A75" i="5" s="1"/>
  <c r="F75" i="5" s="1"/>
  <c r="A74" i="5" a="1"/>
  <c r="A74" i="5" s="1"/>
  <c r="A73" i="5" a="1"/>
  <c r="A73" i="5" s="1"/>
  <c r="F73" i="5" s="1"/>
  <c r="A72" i="5" a="1"/>
  <c r="A72" i="5" s="1"/>
  <c r="A71" i="5" a="1"/>
  <c r="A71" i="5" s="1"/>
  <c r="B71" i="5" s="1"/>
  <c r="A70" i="5" a="1"/>
  <c r="A70" i="5" s="1"/>
  <c r="A69" i="5" a="1"/>
  <c r="A69" i="5" s="1"/>
  <c r="A68" i="5" a="1"/>
  <c r="A68" i="5" s="1"/>
  <c r="B68" i="5" s="1"/>
  <c r="A67" i="5" a="1"/>
  <c r="A67" i="5" s="1"/>
  <c r="F67" i="5" s="1"/>
  <c r="A66" i="5" a="1"/>
  <c r="A66" i="5" s="1"/>
  <c r="A65" i="5" a="1"/>
  <c r="A65" i="5" s="1"/>
  <c r="F65" i="5" s="1"/>
  <c r="A64" i="5" a="1"/>
  <c r="A64" i="5" s="1"/>
  <c r="A63" i="5" a="1"/>
  <c r="A63" i="5" s="1"/>
  <c r="B63" i="5" s="1"/>
  <c r="A62" i="5" a="1"/>
  <c r="A62" i="5" s="1"/>
  <c r="A61" i="5" a="1"/>
  <c r="A61" i="5" s="1"/>
  <c r="A60" i="5" a="1"/>
  <c r="A60" i="5" s="1"/>
  <c r="B60" i="5" s="1"/>
  <c r="A59" i="5" a="1"/>
  <c r="A59" i="5" s="1"/>
  <c r="F59" i="5" s="1"/>
  <c r="A58" i="5" a="1"/>
  <c r="A58" i="5" s="1"/>
  <c r="A57" i="5" a="1"/>
  <c r="A57" i="5" s="1"/>
  <c r="F57" i="5" s="1"/>
  <c r="A56" i="5" a="1"/>
  <c r="A56" i="5" s="1"/>
  <c r="A55" i="5" a="1"/>
  <c r="A55" i="5" s="1"/>
  <c r="B55" i="5" s="1"/>
  <c r="A54" i="5" a="1"/>
  <c r="A54" i="5" s="1"/>
  <c r="A53" i="5" a="1"/>
  <c r="A53" i="5" s="1"/>
  <c r="A52" i="5" a="1"/>
  <c r="A52" i="5" s="1"/>
  <c r="B52" i="5" s="1"/>
  <c r="A51" i="5" a="1"/>
  <c r="A51" i="5" s="1"/>
  <c r="F51" i="5" s="1"/>
  <c r="A50" i="5" a="1"/>
  <c r="A50" i="5" s="1"/>
  <c r="A49" i="5" a="1"/>
  <c r="A49" i="5" s="1"/>
  <c r="F49" i="5" s="1"/>
  <c r="A48" i="5" a="1"/>
  <c r="A48" i="5" s="1"/>
  <c r="A47" i="5" a="1"/>
  <c r="A47" i="5" s="1"/>
  <c r="B47" i="5" s="1"/>
  <c r="A46" i="5" a="1"/>
  <c r="A46" i="5" s="1"/>
  <c r="A45" i="5" a="1"/>
  <c r="A45" i="5" s="1"/>
  <c r="A44" i="5" a="1"/>
  <c r="A44" i="5" s="1"/>
  <c r="B44" i="5" s="1"/>
  <c r="A43" i="5" a="1"/>
  <c r="A43" i="5" s="1"/>
  <c r="F43" i="5" s="1"/>
  <c r="A42" i="5" a="1"/>
  <c r="A42" i="5" s="1"/>
  <c r="C42" i="5" s="1"/>
  <c r="A41" i="5" a="1"/>
  <c r="A41" i="5" s="1"/>
  <c r="F41" i="5" s="1"/>
  <c r="A40" i="5" a="1"/>
  <c r="A40" i="5" s="1"/>
  <c r="A39" i="5" a="1"/>
  <c r="A39" i="5" s="1"/>
  <c r="A38" i="5" a="1"/>
  <c r="A38" i="5" s="1"/>
  <c r="A37" i="5" a="1"/>
  <c r="A37" i="5" s="1"/>
  <c r="A36" i="5" a="1"/>
  <c r="A36" i="5" s="1"/>
  <c r="A35" i="5" a="1"/>
  <c r="A35" i="5" s="1"/>
  <c r="F35" i="5" s="1"/>
  <c r="A34" i="5" a="1"/>
  <c r="A34" i="5" s="1"/>
  <c r="C34" i="5" s="1"/>
  <c r="A33" i="5" a="1"/>
  <c r="A33" i="5" s="1"/>
  <c r="A32" i="5" a="1"/>
  <c r="A32" i="5" s="1"/>
  <c r="A31" i="5" a="1"/>
  <c r="A31" i="5" s="1"/>
  <c r="A30" i="5" a="1"/>
  <c r="A30" i="5" s="1"/>
  <c r="A29" i="5" a="1"/>
  <c r="A29" i="5" s="1"/>
  <c r="A28" i="5" a="1"/>
  <c r="A28" i="5" s="1"/>
  <c r="A27" i="5" a="1"/>
  <c r="A27" i="5" s="1"/>
  <c r="F27" i="5" s="1"/>
  <c r="A26" i="5" a="1"/>
  <c r="A26" i="5" s="1"/>
  <c r="C26" i="5" s="1"/>
  <c r="A25" i="5" a="1"/>
  <c r="A25" i="5" s="1"/>
  <c r="A24" i="5" a="1"/>
  <c r="A24" i="5" s="1"/>
  <c r="A23" i="5" a="1"/>
  <c r="A23" i="5" s="1"/>
  <c r="A22" i="5" a="1"/>
  <c r="A22" i="5" s="1"/>
  <c r="A21" i="5" a="1"/>
  <c r="A21" i="5" s="1"/>
  <c r="A20" i="5" a="1"/>
  <c r="A20" i="5" s="1"/>
  <c r="A19" i="5" a="1"/>
  <c r="A19" i="5" s="1"/>
  <c r="F19" i="5" s="1"/>
  <c r="A18" i="5" a="1"/>
  <c r="A18" i="5" s="1"/>
  <c r="C18" i="5" s="1"/>
  <c r="A17" i="5" a="1"/>
  <c r="A17" i="5" s="1"/>
  <c r="A16" i="5" a="1"/>
  <c r="A16" i="5" s="1"/>
  <c r="A15" i="5" a="1"/>
  <c r="A15" i="5" s="1"/>
  <c r="A14" i="5" a="1"/>
  <c r="A14" i="5" s="1"/>
  <c r="A13" i="5" a="1"/>
  <c r="A13" i="5" s="1"/>
  <c r="A12" i="5" a="1"/>
  <c r="A12" i="5" s="1"/>
  <c r="A11" i="5" a="1"/>
  <c r="A11" i="5" s="1"/>
  <c r="F11" i="5" s="1"/>
  <c r="A10" i="5" a="1"/>
  <c r="A10" i="5" s="1"/>
  <c r="C10" i="5" s="1"/>
  <c r="A9" i="5" a="1"/>
  <c r="A9" i="5" s="1"/>
  <c r="A8" i="5" a="1"/>
  <c r="A8" i="5" s="1"/>
  <c r="A7" i="5" a="1"/>
  <c r="A7" i="5" s="1"/>
  <c r="A6" i="5" a="1"/>
  <c r="A6" i="5" s="1"/>
  <c r="A5" i="5" a="1"/>
  <c r="A5" i="5" s="1"/>
  <c r="A4" i="5" a="1"/>
  <c r="A4" i="5" s="1"/>
  <c r="A3" i="5" a="1"/>
  <c r="A3" i="5" s="1"/>
  <c r="F3" i="5" s="1"/>
  <c r="A2" i="5"/>
  <c r="A1" i="5"/>
  <c r="A437" i="80" a="1"/>
  <c r="A437" i="80" s="1"/>
  <c r="A436" i="80" a="1"/>
  <c r="A436" i="80" s="1"/>
  <c r="F436" i="80" s="1"/>
  <c r="A435" i="80" a="1"/>
  <c r="A435" i="80" s="1"/>
  <c r="A434" i="80" a="1"/>
  <c r="A434" i="80" s="1"/>
  <c r="F434" i="80" s="1"/>
  <c r="A433" i="80" a="1"/>
  <c r="A433" i="80" s="1"/>
  <c r="A432" i="80" a="1"/>
  <c r="A432" i="80" s="1"/>
  <c r="A431" i="80" a="1"/>
  <c r="A431" i="80" s="1"/>
  <c r="B431" i="80" s="1"/>
  <c r="A430" i="80" a="1"/>
  <c r="A430" i="80" s="1"/>
  <c r="A429" i="80" a="1"/>
  <c r="A429" i="80" s="1"/>
  <c r="A428" i="80" a="1"/>
  <c r="A428" i="80" s="1"/>
  <c r="F428" i="80" s="1"/>
  <c r="A427" i="80" a="1"/>
  <c r="A427" i="80" s="1"/>
  <c r="A426" i="80" a="1"/>
  <c r="A426" i="80" s="1"/>
  <c r="A425" i="80" a="1"/>
  <c r="A425" i="80" s="1"/>
  <c r="B425" i="80" s="1"/>
  <c r="A424" i="80" a="1"/>
  <c r="A424" i="80" s="1"/>
  <c r="F424" i="80" s="1"/>
  <c r="A423" i="80" a="1"/>
  <c r="A423" i="80" s="1"/>
  <c r="B423" i="80" s="1"/>
  <c r="A422" i="80" a="1"/>
  <c r="A422" i="80" s="1"/>
  <c r="A421" i="80" a="1"/>
  <c r="A421" i="80" s="1"/>
  <c r="A420" i="80" a="1"/>
  <c r="A420" i="80" s="1"/>
  <c r="F420" i="80" s="1"/>
  <c r="A419" i="80" a="1"/>
  <c r="A419" i="80" s="1"/>
  <c r="C419" i="80" s="1"/>
  <c r="A418" i="80" a="1"/>
  <c r="A418" i="80" s="1"/>
  <c r="F418" i="80" s="1"/>
  <c r="A417" i="80" a="1"/>
  <c r="A417" i="80" s="1"/>
  <c r="A416" i="80" a="1"/>
  <c r="A416" i="80" s="1"/>
  <c r="A415" i="80" a="1"/>
  <c r="A415" i="80" s="1"/>
  <c r="A414" i="80" a="1"/>
  <c r="A414" i="80" s="1"/>
  <c r="A413" i="80" a="1"/>
  <c r="A413" i="80" s="1"/>
  <c r="A412" i="80" a="1"/>
  <c r="A412" i="80" s="1"/>
  <c r="F412" i="80" s="1"/>
  <c r="A411" i="80" a="1"/>
  <c r="A411" i="80" s="1"/>
  <c r="C411" i="80" s="1"/>
  <c r="A410" i="80" a="1"/>
  <c r="A410" i="80" s="1"/>
  <c r="F410" i="80" s="1"/>
  <c r="A409" i="80" a="1"/>
  <c r="A409" i="80" s="1"/>
  <c r="A408" i="80" a="1"/>
  <c r="A408" i="80" s="1"/>
  <c r="A407" i="80" a="1"/>
  <c r="A407" i="80" s="1"/>
  <c r="A406" i="80" a="1"/>
  <c r="A406" i="80" s="1"/>
  <c r="A405" i="80" a="1"/>
  <c r="A405" i="80" s="1"/>
  <c r="A404" i="80" a="1"/>
  <c r="A404" i="80" s="1"/>
  <c r="F404" i="80" s="1"/>
  <c r="A403" i="80" a="1"/>
  <c r="A403" i="80" s="1"/>
  <c r="A402" i="80" a="1"/>
  <c r="A402" i="80" s="1"/>
  <c r="F402" i="80" s="1"/>
  <c r="A401" i="80" a="1"/>
  <c r="A401" i="80" s="1"/>
  <c r="B401" i="80" s="1"/>
  <c r="A400" i="80" a="1"/>
  <c r="A400" i="80" s="1"/>
  <c r="B400" i="80" s="1"/>
  <c r="A399" i="80" a="1"/>
  <c r="A399" i="80" s="1"/>
  <c r="A398" i="80" a="1"/>
  <c r="A398" i="80" s="1"/>
  <c r="A397" i="80" a="1"/>
  <c r="A397" i="80" s="1"/>
  <c r="A396" i="80" a="1"/>
  <c r="A396" i="80" s="1"/>
  <c r="F396" i="80" s="1"/>
  <c r="A395" i="80" a="1"/>
  <c r="A395" i="80" s="1"/>
  <c r="A394" i="80" a="1"/>
  <c r="A394" i="80" s="1"/>
  <c r="F394" i="80" s="1"/>
  <c r="A393" i="80" a="1"/>
  <c r="A393" i="80" s="1"/>
  <c r="A392" i="80" a="1"/>
  <c r="A392" i="80" s="1"/>
  <c r="B392" i="80" s="1"/>
  <c r="A391" i="80" a="1"/>
  <c r="A391" i="80" s="1"/>
  <c r="A390" i="80" a="1"/>
  <c r="A390" i="80" s="1"/>
  <c r="A389" i="80" a="1"/>
  <c r="A389" i="80" s="1"/>
  <c r="A388" i="80" a="1"/>
  <c r="A388" i="80" s="1"/>
  <c r="F388" i="80" s="1"/>
  <c r="A387" i="80" a="1"/>
  <c r="A387" i="80" s="1"/>
  <c r="C387" i="80" s="1"/>
  <c r="A386" i="80" a="1"/>
  <c r="A386" i="80" s="1"/>
  <c r="F386" i="80" s="1"/>
  <c r="A385" i="80" a="1"/>
  <c r="A385" i="80" s="1"/>
  <c r="A384" i="80" a="1"/>
  <c r="A384" i="80" s="1"/>
  <c r="A383" i="80" a="1"/>
  <c r="A383" i="80" s="1"/>
  <c r="A382" i="80" a="1"/>
  <c r="A382" i="80" s="1"/>
  <c r="A381" i="80" a="1"/>
  <c r="A381" i="80" s="1"/>
  <c r="A380" i="80" a="1"/>
  <c r="A380" i="80" s="1"/>
  <c r="F380" i="80" s="1"/>
  <c r="A379" i="80" a="1"/>
  <c r="A379" i="80" s="1"/>
  <c r="A378" i="80" a="1"/>
  <c r="A378" i="80" s="1"/>
  <c r="A377" i="80" a="1"/>
  <c r="A377" i="80" s="1"/>
  <c r="B377" i="80" s="1"/>
  <c r="A376" i="80" a="1"/>
  <c r="A376" i="80" s="1"/>
  <c r="A375" i="80" a="1"/>
  <c r="A375" i="80" s="1"/>
  <c r="B375" i="80" s="1"/>
  <c r="A374" i="80" a="1"/>
  <c r="A374" i="80" s="1"/>
  <c r="A373" i="80" a="1"/>
  <c r="A373" i="80" s="1"/>
  <c r="A372" i="80" a="1"/>
  <c r="A372" i="80" s="1"/>
  <c r="F372" i="80" s="1"/>
  <c r="A371" i="80" a="1"/>
  <c r="A371" i="80" s="1"/>
  <c r="A370" i="80" a="1"/>
  <c r="A370" i="80" s="1"/>
  <c r="A369" i="80" a="1"/>
  <c r="A369" i="80" s="1"/>
  <c r="A368" i="80" a="1"/>
  <c r="A368" i="80" s="1"/>
  <c r="B368" i="80" s="1"/>
  <c r="A367" i="80" a="1"/>
  <c r="A367" i="80" s="1"/>
  <c r="A366" i="80" a="1"/>
  <c r="A366" i="80" s="1"/>
  <c r="A365" i="80" a="1"/>
  <c r="A365" i="80" s="1"/>
  <c r="A364" i="80" a="1"/>
  <c r="A364" i="80" s="1"/>
  <c r="F364" i="80" s="1"/>
  <c r="A363" i="80" a="1"/>
  <c r="A363" i="80" s="1"/>
  <c r="A362" i="80" a="1"/>
  <c r="A362" i="80" s="1"/>
  <c r="F362" i="80" s="1"/>
  <c r="A361" i="80" a="1"/>
  <c r="A361" i="80" s="1"/>
  <c r="B361" i="80" s="1"/>
  <c r="A360" i="80" a="1"/>
  <c r="A360" i="80" s="1"/>
  <c r="A359" i="80" a="1"/>
  <c r="A359" i="80" s="1"/>
  <c r="B359" i="80" s="1"/>
  <c r="A358" i="80" a="1"/>
  <c r="A358" i="80" s="1"/>
  <c r="A357" i="80" a="1"/>
  <c r="A357" i="80" s="1"/>
  <c r="A356" i="80" a="1"/>
  <c r="A356" i="80" s="1"/>
  <c r="F356" i="80" s="1"/>
  <c r="A355" i="80" a="1"/>
  <c r="A355" i="80" s="1"/>
  <c r="A354" i="80" a="1"/>
  <c r="A354" i="80" s="1"/>
  <c r="A353" i="80" a="1"/>
  <c r="A353" i="80" s="1"/>
  <c r="B353" i="80" s="1"/>
  <c r="A352" i="80" a="1"/>
  <c r="A352" i="80" s="1"/>
  <c r="B352" i="80" s="1"/>
  <c r="A351" i="80" a="1"/>
  <c r="A351" i="80" s="1"/>
  <c r="A350" i="80" a="1"/>
  <c r="A350" i="80" s="1"/>
  <c r="A349" i="80" a="1"/>
  <c r="A349" i="80" s="1"/>
  <c r="A348" i="80" a="1"/>
  <c r="A348" i="80" s="1"/>
  <c r="F348" i="80" s="1"/>
  <c r="A347" i="80" a="1"/>
  <c r="A347" i="80" s="1"/>
  <c r="C347" i="80" s="1"/>
  <c r="A346" i="80" a="1"/>
  <c r="A346" i="80" s="1"/>
  <c r="F346" i="80" s="1"/>
  <c r="A345" i="80" a="1"/>
  <c r="A345" i="80" s="1"/>
  <c r="B345" i="80" s="1"/>
  <c r="A344" i="80" a="1"/>
  <c r="A344" i="80" s="1"/>
  <c r="B344" i="80" s="1"/>
  <c r="A343" i="80" a="1"/>
  <c r="A343" i="80" s="1"/>
  <c r="A342" i="80" a="1"/>
  <c r="A342" i="80" s="1"/>
  <c r="A341" i="80" a="1"/>
  <c r="A341" i="80" s="1"/>
  <c r="A340" i="80" a="1"/>
  <c r="A340" i="80" s="1"/>
  <c r="F340" i="80" s="1"/>
  <c r="A339" i="80" a="1"/>
  <c r="A339" i="80" s="1"/>
  <c r="A338" i="80" a="1"/>
  <c r="A338" i="80" s="1"/>
  <c r="F338" i="80" s="1"/>
  <c r="A337" i="80" a="1"/>
  <c r="A337" i="80" s="1"/>
  <c r="B337" i="80" s="1"/>
  <c r="A336" i="80" a="1"/>
  <c r="A336" i="80" s="1"/>
  <c r="B336" i="80" s="1"/>
  <c r="A335" i="80" a="1"/>
  <c r="A335" i="80" s="1"/>
  <c r="A334" i="80" a="1"/>
  <c r="A334" i="80" s="1"/>
  <c r="A333" i="80" a="1"/>
  <c r="A333" i="80" s="1"/>
  <c r="A332" i="80" a="1"/>
  <c r="A332" i="80" s="1"/>
  <c r="F332" i="80" s="1"/>
  <c r="A331" i="80" a="1"/>
  <c r="A331" i="80" s="1"/>
  <c r="A330" i="80" a="1"/>
  <c r="A330" i="80" s="1"/>
  <c r="F330" i="80" s="1"/>
  <c r="A329" i="80" a="1"/>
  <c r="A329" i="80" s="1"/>
  <c r="A328" i="80" a="1"/>
  <c r="A328" i="80" s="1"/>
  <c r="B328" i="80" s="1"/>
  <c r="A327" i="80" a="1"/>
  <c r="A327" i="80" s="1"/>
  <c r="A326" i="80" a="1"/>
  <c r="A326" i="80" s="1"/>
  <c r="A325" i="80" a="1"/>
  <c r="A325" i="80" s="1"/>
  <c r="A324" i="80" a="1"/>
  <c r="A324" i="80" s="1"/>
  <c r="A323" i="80" a="1"/>
  <c r="A323" i="80" s="1"/>
  <c r="C323" i="80" s="1"/>
  <c r="A322" i="80" a="1"/>
  <c r="A322" i="80" s="1"/>
  <c r="F322" i="80" s="1"/>
  <c r="A321" i="80" a="1"/>
  <c r="A321" i="80" s="1"/>
  <c r="A320" i="80" a="1"/>
  <c r="A320" i="80" s="1"/>
  <c r="A319" i="80" a="1"/>
  <c r="A319" i="80" s="1"/>
  <c r="A318" i="80" a="1"/>
  <c r="A318" i="80" s="1"/>
  <c r="A317" i="80" a="1"/>
  <c r="A317" i="80" s="1"/>
  <c r="A316" i="80" a="1"/>
  <c r="A316" i="80" s="1"/>
  <c r="F316" i="80" s="1"/>
  <c r="A315" i="80" a="1"/>
  <c r="A315" i="80" s="1"/>
  <c r="A314" i="80" a="1"/>
  <c r="A314" i="80" s="1"/>
  <c r="A313" i="80" a="1"/>
  <c r="A313" i="80" s="1"/>
  <c r="B313" i="80" s="1"/>
  <c r="A312" i="80" a="1"/>
  <c r="A312" i="80" s="1"/>
  <c r="A311" i="80" a="1"/>
  <c r="A311" i="80" s="1"/>
  <c r="A310" i="80" a="1"/>
  <c r="A310" i="80" s="1"/>
  <c r="A309" i="80" a="1"/>
  <c r="A309" i="80" s="1"/>
  <c r="A308" i="80" a="1"/>
  <c r="A308" i="80" s="1"/>
  <c r="A307" i="80" a="1"/>
  <c r="A307" i="80" s="1"/>
  <c r="A306" i="80" a="1"/>
  <c r="A306" i="80" s="1"/>
  <c r="A305" i="80" a="1"/>
  <c r="A305" i="80" s="1"/>
  <c r="A304" i="80" a="1"/>
  <c r="A304" i="80" s="1"/>
  <c r="B304" i="80" s="1"/>
  <c r="A303" i="80" a="1"/>
  <c r="A303" i="80" s="1"/>
  <c r="A302" i="80" a="1"/>
  <c r="A302" i="80" s="1"/>
  <c r="A301" i="80" a="1"/>
  <c r="A301" i="80" s="1"/>
  <c r="A300" i="80" a="1"/>
  <c r="A300" i="80" s="1"/>
  <c r="A299" i="80" a="1"/>
  <c r="A299" i="80" s="1"/>
  <c r="A298" i="80" a="1"/>
  <c r="A298" i="80" s="1"/>
  <c r="F298" i="80" s="1"/>
  <c r="A297" i="80" a="1"/>
  <c r="A297" i="80" s="1"/>
  <c r="B297" i="80" s="1"/>
  <c r="A296" i="80" a="1"/>
  <c r="A296" i="80" s="1"/>
  <c r="A295" i="80" a="1"/>
  <c r="A295" i="80" s="1"/>
  <c r="A294" i="80" a="1"/>
  <c r="A294" i="80" s="1"/>
  <c r="A293" i="80" a="1"/>
  <c r="A293" i="80" s="1"/>
  <c r="A292" i="80" a="1"/>
  <c r="A292" i="80" s="1"/>
  <c r="F292" i="80" s="1"/>
  <c r="A291" i="80" a="1"/>
  <c r="A291" i="80" s="1"/>
  <c r="A290" i="80" a="1"/>
  <c r="A290" i="80" s="1"/>
  <c r="A289" i="80" a="1"/>
  <c r="A289" i="80" s="1"/>
  <c r="B289" i="80" s="1"/>
  <c r="A288" i="80" a="1"/>
  <c r="A288" i="80" s="1"/>
  <c r="B288" i="80" s="1"/>
  <c r="A287" i="80" a="1"/>
  <c r="A287" i="80" s="1"/>
  <c r="C287" i="80" s="1"/>
  <c r="A286" i="80" a="1"/>
  <c r="A286" i="80" s="1"/>
  <c r="A285" i="80" a="1"/>
  <c r="A285" i="80" s="1"/>
  <c r="A284" i="80" a="1"/>
  <c r="A284" i="80" s="1"/>
  <c r="F284" i="80" s="1"/>
  <c r="A283" i="80" a="1"/>
  <c r="A283" i="80" s="1"/>
  <c r="C283" i="80" s="1"/>
  <c r="A282" i="80" a="1"/>
  <c r="A282" i="80" s="1"/>
  <c r="F282" i="80" s="1"/>
  <c r="A281" i="80" a="1"/>
  <c r="A281" i="80" s="1"/>
  <c r="B281" i="80" s="1"/>
  <c r="A280" i="80" a="1"/>
  <c r="A280" i="80" s="1"/>
  <c r="A279" i="80" a="1"/>
  <c r="A279" i="80" s="1"/>
  <c r="A278" i="80" a="1"/>
  <c r="A278" i="80" s="1"/>
  <c r="A277" i="80" a="1"/>
  <c r="A277" i="80" s="1"/>
  <c r="A276" i="80" a="1"/>
  <c r="A276" i="80" s="1"/>
  <c r="A275" i="80" a="1"/>
  <c r="A275" i="80" s="1"/>
  <c r="F275" i="80" s="1"/>
  <c r="A274" i="80" a="1"/>
  <c r="A274" i="80" s="1"/>
  <c r="C274" i="80" s="1"/>
  <c r="A273" i="80" a="1"/>
  <c r="A273" i="80" s="1"/>
  <c r="C273" i="80" s="1"/>
  <c r="A272" i="80" a="1"/>
  <c r="A272" i="80" s="1"/>
  <c r="B272" i="80" s="1"/>
  <c r="A271" i="80" a="1"/>
  <c r="A271" i="80" s="1"/>
  <c r="F271" i="80" s="1"/>
  <c r="A270" i="80" a="1"/>
  <c r="A270" i="80" s="1"/>
  <c r="A269" i="80" a="1"/>
  <c r="A269" i="80" s="1"/>
  <c r="B269" i="80" s="1"/>
  <c r="A268" i="80" a="1"/>
  <c r="A268" i="80" s="1"/>
  <c r="A267" i="80" a="1"/>
  <c r="A267" i="80" s="1"/>
  <c r="A266" i="80" a="1"/>
  <c r="A266" i="80" s="1"/>
  <c r="A265" i="80" a="1"/>
  <c r="A265" i="80" s="1"/>
  <c r="A264" i="80" a="1"/>
  <c r="A264" i="80" s="1"/>
  <c r="B264" i="80" s="1"/>
  <c r="A263" i="80" a="1"/>
  <c r="A263" i="80" s="1"/>
  <c r="A262" i="80" a="1"/>
  <c r="A262" i="80" s="1"/>
  <c r="A261" i="80" a="1"/>
  <c r="A261" i="80" s="1"/>
  <c r="F261" i="80" s="1"/>
  <c r="A260" i="80" a="1"/>
  <c r="A260" i="80" s="1"/>
  <c r="A259" i="80" a="1"/>
  <c r="A259" i="80" s="1"/>
  <c r="A258" i="80" a="1"/>
  <c r="A258" i="80" s="1"/>
  <c r="A257" i="80" a="1"/>
  <c r="A257" i="80" s="1"/>
  <c r="A256" i="80" a="1"/>
  <c r="A256" i="80" s="1"/>
  <c r="B256" i="80" s="1"/>
  <c r="A255" i="80" a="1"/>
  <c r="A255" i="80" s="1"/>
  <c r="A254" i="80" a="1"/>
  <c r="A254" i="80" s="1"/>
  <c r="C254" i="80" s="1"/>
  <c r="A253" i="80" a="1"/>
  <c r="A253" i="80" s="1"/>
  <c r="F253" i="80" s="1"/>
  <c r="A252" i="80" a="1"/>
  <c r="A252" i="80" s="1"/>
  <c r="A251" i="80" a="1"/>
  <c r="A251" i="80" s="1"/>
  <c r="A250" i="80" a="1"/>
  <c r="A250" i="80" s="1"/>
  <c r="A249" i="80" a="1"/>
  <c r="A249" i="80" s="1"/>
  <c r="A248" i="80" a="1"/>
  <c r="A248" i="80" s="1"/>
  <c r="A247" i="80" a="1"/>
  <c r="A247" i="80" s="1"/>
  <c r="A246" i="80" a="1"/>
  <c r="A246" i="80" s="1"/>
  <c r="C246" i="80" s="1"/>
  <c r="A245" i="80" a="1"/>
  <c r="A245" i="80" s="1"/>
  <c r="F245" i="80" s="1"/>
  <c r="A244" i="80" a="1"/>
  <c r="A244" i="80" s="1"/>
  <c r="A243" i="80" a="1"/>
  <c r="A243" i="80" s="1"/>
  <c r="A242" i="80" a="1"/>
  <c r="A242" i="80" s="1"/>
  <c r="A241" i="80" a="1"/>
  <c r="A241" i="80" s="1"/>
  <c r="A240" i="80" a="1"/>
  <c r="A240" i="80" s="1"/>
  <c r="B240" i="80" s="1"/>
  <c r="A239" i="80" a="1"/>
  <c r="A239" i="80" s="1"/>
  <c r="A238" i="80" a="1"/>
  <c r="A238" i="80" s="1"/>
  <c r="C238" i="80" s="1"/>
  <c r="A237" i="80" a="1"/>
  <c r="A237" i="80" s="1"/>
  <c r="F237" i="80" s="1"/>
  <c r="A236" i="80" a="1"/>
  <c r="A236" i="80" s="1"/>
  <c r="A235" i="80" a="1"/>
  <c r="A235" i="80" s="1"/>
  <c r="A234" i="80" a="1"/>
  <c r="A234" i="80" s="1"/>
  <c r="A233" i="80" a="1"/>
  <c r="A233" i="80" s="1"/>
  <c r="A232" i="80" a="1"/>
  <c r="A232" i="80" s="1"/>
  <c r="A231" i="80" a="1"/>
  <c r="A231" i="80" s="1"/>
  <c r="A230" i="80" a="1"/>
  <c r="A230" i="80" s="1"/>
  <c r="C230" i="80" s="1"/>
  <c r="A229" i="80" a="1"/>
  <c r="A229" i="80" s="1"/>
  <c r="F229" i="80" s="1"/>
  <c r="A228" i="80" a="1"/>
  <c r="A228" i="80" s="1"/>
  <c r="A227" i="80" a="1"/>
  <c r="A227" i="80" s="1"/>
  <c r="A226" i="80" a="1"/>
  <c r="A226" i="80" s="1"/>
  <c r="A225" i="80" a="1"/>
  <c r="A225" i="80" s="1"/>
  <c r="A224" i="80" a="1"/>
  <c r="A224" i="80" s="1"/>
  <c r="B224" i="80" s="1"/>
  <c r="A223" i="80" a="1"/>
  <c r="A223" i="80" s="1"/>
  <c r="A222" i="80" a="1"/>
  <c r="A222" i="80" s="1"/>
  <c r="C222" i="80" s="1"/>
  <c r="A221" i="80" a="1"/>
  <c r="A221" i="80" s="1"/>
  <c r="F221" i="80" s="1"/>
  <c r="A220" i="80" a="1"/>
  <c r="A220" i="80" s="1"/>
  <c r="A219" i="80" a="1"/>
  <c r="A219" i="80" s="1"/>
  <c r="A218" i="80" a="1"/>
  <c r="A218" i="80" s="1"/>
  <c r="A217" i="80" a="1"/>
  <c r="A217" i="80" s="1"/>
  <c r="A216" i="80" a="1"/>
  <c r="A216" i="80" s="1"/>
  <c r="A215" i="80" a="1"/>
  <c r="A215" i="80" s="1"/>
  <c r="A214" i="80" a="1"/>
  <c r="A214" i="80" s="1"/>
  <c r="C214" i="80" s="1"/>
  <c r="A213" i="80" a="1"/>
  <c r="A213" i="80" s="1"/>
  <c r="F213" i="80" s="1"/>
  <c r="A212" i="80" a="1"/>
  <c r="A212" i="80" s="1"/>
  <c r="A211" i="80" a="1"/>
  <c r="A211" i="80" s="1"/>
  <c r="A210" i="80" a="1"/>
  <c r="A210" i="80" s="1"/>
  <c r="A209" i="80" a="1"/>
  <c r="A209" i="80" s="1"/>
  <c r="A208" i="80" a="1"/>
  <c r="A208" i="80" s="1"/>
  <c r="A207" i="80" a="1"/>
  <c r="A207" i="80" s="1"/>
  <c r="A206" i="80" a="1"/>
  <c r="A206" i="80" s="1"/>
  <c r="C206" i="80" s="1"/>
  <c r="A205" i="80" a="1"/>
  <c r="A205" i="80" s="1"/>
  <c r="F205" i="80" s="1"/>
  <c r="A204" i="80" a="1"/>
  <c r="A204" i="80" s="1"/>
  <c r="A203" i="80" a="1"/>
  <c r="A203" i="80" s="1"/>
  <c r="A202" i="80" a="1"/>
  <c r="A202" i="80" s="1"/>
  <c r="A201" i="80" a="1"/>
  <c r="A201" i="80" s="1"/>
  <c r="A200" i="80" a="1"/>
  <c r="A200" i="80" s="1"/>
  <c r="A199" i="80" a="1"/>
  <c r="A199" i="80" s="1"/>
  <c r="A198" i="80" a="1"/>
  <c r="A198" i="80" s="1"/>
  <c r="A197" i="80" a="1"/>
  <c r="A197" i="80" s="1"/>
  <c r="F197" i="80" s="1"/>
  <c r="A196" i="80" a="1"/>
  <c r="A196" i="80" s="1"/>
  <c r="A195" i="80" a="1"/>
  <c r="A195" i="80" s="1"/>
  <c r="A194" i="80" a="1"/>
  <c r="A194" i="80" s="1"/>
  <c r="A193" i="80" a="1"/>
  <c r="A193" i="80" s="1"/>
  <c r="A192" i="80" a="1"/>
  <c r="A192" i="80" s="1"/>
  <c r="A191" i="80" a="1"/>
  <c r="A191" i="80" s="1"/>
  <c r="A190" i="80" a="1"/>
  <c r="A190" i="80" s="1"/>
  <c r="A189" i="80" a="1"/>
  <c r="A189" i="80" s="1"/>
  <c r="F189" i="80" s="1"/>
  <c r="A188" i="80" a="1"/>
  <c r="A188" i="80" s="1"/>
  <c r="A187" i="80" a="1"/>
  <c r="A187" i="80" s="1"/>
  <c r="A186" i="80" a="1"/>
  <c r="A186" i="80" s="1"/>
  <c r="A185" i="80" a="1"/>
  <c r="A185" i="80" s="1"/>
  <c r="A184" i="80" a="1"/>
  <c r="A184" i="80" s="1"/>
  <c r="A183" i="80" a="1"/>
  <c r="A183" i="80" s="1"/>
  <c r="A182" i="80" a="1"/>
  <c r="A182" i="80" s="1"/>
  <c r="A181" i="80" a="1"/>
  <c r="A181" i="80" s="1"/>
  <c r="F181" i="80" s="1"/>
  <c r="A180" i="80" a="1"/>
  <c r="A180" i="80" s="1"/>
  <c r="A179" i="80" a="1"/>
  <c r="A179" i="80" s="1"/>
  <c r="A178" i="80" a="1"/>
  <c r="A178" i="80" s="1"/>
  <c r="A177" i="80" a="1"/>
  <c r="A177" i="80" s="1"/>
  <c r="A176" i="80" a="1"/>
  <c r="A176" i="80" s="1"/>
  <c r="A175" i="80" a="1"/>
  <c r="A175" i="80" s="1"/>
  <c r="A174" i="80" a="1"/>
  <c r="A174" i="80" s="1"/>
  <c r="A173" i="80" a="1"/>
  <c r="A173" i="80" s="1"/>
  <c r="A172" i="80" a="1"/>
  <c r="A172" i="80" s="1"/>
  <c r="A171" i="80" a="1"/>
  <c r="A171" i="80" s="1"/>
  <c r="C171" i="80" s="1"/>
  <c r="A170" i="80" a="1"/>
  <c r="A170" i="80" s="1"/>
  <c r="A169" i="80" a="1"/>
  <c r="A169" i="80" s="1"/>
  <c r="A168" i="80" a="1"/>
  <c r="A168" i="80" s="1"/>
  <c r="C168" i="80" s="1"/>
  <c r="A167" i="80" a="1"/>
  <c r="A167" i="80" s="1"/>
  <c r="A166" i="80" a="1"/>
  <c r="A166" i="80" s="1"/>
  <c r="A165" i="80" a="1"/>
  <c r="A165" i="80" s="1"/>
  <c r="A164" i="80" a="1"/>
  <c r="A164" i="80" s="1"/>
  <c r="A163" i="80" a="1"/>
  <c r="A163" i="80" s="1"/>
  <c r="A162" i="80" a="1"/>
  <c r="A162" i="80" s="1"/>
  <c r="A161" i="80" a="1"/>
  <c r="A161" i="80" s="1"/>
  <c r="B161" i="80" s="1"/>
  <c r="A160" i="80" a="1"/>
  <c r="A160" i="80" s="1"/>
  <c r="C160" i="80" s="1"/>
  <c r="A159" i="80" a="1"/>
  <c r="A159" i="80" s="1"/>
  <c r="A158" i="80" a="1"/>
  <c r="A158" i="80" s="1"/>
  <c r="A157" i="80" a="1"/>
  <c r="A157" i="80" s="1"/>
  <c r="A156" i="80" a="1"/>
  <c r="A156" i="80" s="1"/>
  <c r="A155" i="80" a="1"/>
  <c r="A155" i="80" s="1"/>
  <c r="F155" i="80" s="1"/>
  <c r="A154" i="80" a="1"/>
  <c r="A154" i="80" s="1"/>
  <c r="A153" i="80" a="1"/>
  <c r="A153" i="80" s="1"/>
  <c r="C153" i="80" s="1"/>
  <c r="A152" i="80" a="1"/>
  <c r="A152" i="80" s="1"/>
  <c r="C152" i="80" s="1"/>
  <c r="A151" i="80" a="1"/>
  <c r="A151" i="80" s="1"/>
  <c r="C151" i="80" s="1"/>
  <c r="A150" i="80" a="1"/>
  <c r="A150" i="80" s="1"/>
  <c r="F150" i="80" s="1"/>
  <c r="A149" i="80" a="1"/>
  <c r="A149" i="80" s="1"/>
  <c r="A148" i="80" a="1"/>
  <c r="A148" i="80" s="1"/>
  <c r="B148" i="80" s="1"/>
  <c r="A147" i="80" a="1"/>
  <c r="A147" i="80" s="1"/>
  <c r="A146" i="80" a="1"/>
  <c r="A146" i="80" s="1"/>
  <c r="A145" i="80" a="1"/>
  <c r="A145" i="80" s="1"/>
  <c r="A144" i="80" a="1"/>
  <c r="A144" i="80" s="1"/>
  <c r="A143" i="80" a="1"/>
  <c r="A143" i="80" s="1"/>
  <c r="A142" i="80" a="1"/>
  <c r="A142" i="80" s="1"/>
  <c r="A141" i="80" a="1"/>
  <c r="A141" i="80" s="1"/>
  <c r="A140" i="80" a="1"/>
  <c r="A140" i="80" s="1"/>
  <c r="F140" i="80" s="1"/>
  <c r="A139" i="80" a="1"/>
  <c r="A139" i="80" s="1"/>
  <c r="A138" i="80" a="1"/>
  <c r="A138" i="80" s="1"/>
  <c r="A137" i="80" a="1"/>
  <c r="A137" i="80" s="1"/>
  <c r="A136" i="80" a="1"/>
  <c r="A136" i="80" s="1"/>
  <c r="A135" i="80" a="1"/>
  <c r="A135" i="80" s="1"/>
  <c r="A134" i="80" a="1"/>
  <c r="A134" i="80" s="1"/>
  <c r="C134" i="80" s="1"/>
  <c r="A133" i="80" a="1"/>
  <c r="A133" i="80" s="1"/>
  <c r="A132" i="80" a="1"/>
  <c r="A132" i="80" s="1"/>
  <c r="F132" i="80" s="1"/>
  <c r="A131" i="80" a="1"/>
  <c r="A131" i="80" s="1"/>
  <c r="A130" i="80" a="1"/>
  <c r="A130" i="80" s="1"/>
  <c r="A129" i="80" a="1"/>
  <c r="A129" i="80" s="1"/>
  <c r="A128" i="80" a="1"/>
  <c r="A128" i="80" s="1"/>
  <c r="A127" i="80" a="1"/>
  <c r="A127" i="80" s="1"/>
  <c r="A126" i="80" a="1"/>
  <c r="A126" i="80" s="1"/>
  <c r="A125" i="80" a="1"/>
  <c r="A125" i="80" s="1"/>
  <c r="A124" i="80" a="1"/>
  <c r="A124" i="80" s="1"/>
  <c r="F124" i="80" s="1"/>
  <c r="A123" i="80" a="1"/>
  <c r="A123" i="80" s="1"/>
  <c r="A122" i="80" a="1"/>
  <c r="A122" i="80" s="1"/>
  <c r="A121" i="80" a="1"/>
  <c r="A121" i="80" s="1"/>
  <c r="A120" i="80" a="1"/>
  <c r="A120" i="80" s="1"/>
  <c r="A119" i="80" a="1"/>
  <c r="A119" i="80" s="1"/>
  <c r="A118" i="80" a="1"/>
  <c r="A118" i="80" s="1"/>
  <c r="A117" i="80" a="1"/>
  <c r="A117" i="80" s="1"/>
  <c r="A116" i="80" a="1"/>
  <c r="A116" i="80" s="1"/>
  <c r="F116" i="80" s="1"/>
  <c r="A115" i="80" a="1"/>
  <c r="A115" i="80" s="1"/>
  <c r="A114" i="80" a="1"/>
  <c r="A114" i="80" s="1"/>
  <c r="A113" i="80" a="1"/>
  <c r="A113" i="80" s="1"/>
  <c r="A112" i="80" a="1"/>
  <c r="A112" i="80" s="1"/>
  <c r="A111" i="80" a="1"/>
  <c r="A111" i="80" s="1"/>
  <c r="A110" i="80" a="1"/>
  <c r="A110" i="80" s="1"/>
  <c r="A109" i="80" a="1"/>
  <c r="A109" i="80" s="1"/>
  <c r="A108" i="80" a="1"/>
  <c r="A108" i="80" s="1"/>
  <c r="F108" i="80" s="1"/>
  <c r="A107" i="80" a="1"/>
  <c r="A107" i="80" s="1"/>
  <c r="A106" i="80" a="1"/>
  <c r="A106" i="80" s="1"/>
  <c r="A105" i="80" a="1"/>
  <c r="A105" i="80" s="1"/>
  <c r="A104" i="80" a="1"/>
  <c r="A104" i="80" s="1"/>
  <c r="A103" i="80" a="1"/>
  <c r="A103" i="80" s="1"/>
  <c r="A102" i="80" a="1"/>
  <c r="A102" i="80" s="1"/>
  <c r="C102" i="80" s="1"/>
  <c r="A101" i="80" a="1"/>
  <c r="A101" i="80" s="1"/>
  <c r="A100" i="80" a="1"/>
  <c r="A100" i="80" s="1"/>
  <c r="F100" i="80" s="1"/>
  <c r="A99" i="80" a="1"/>
  <c r="A99" i="80" s="1"/>
  <c r="A98" i="80" a="1"/>
  <c r="A98" i="80" s="1"/>
  <c r="A97" i="80" a="1"/>
  <c r="A97" i="80" s="1"/>
  <c r="A96" i="80" a="1"/>
  <c r="A96" i="80" s="1"/>
  <c r="A95" i="80" a="1"/>
  <c r="A95" i="80" s="1"/>
  <c r="A94" i="80" a="1"/>
  <c r="A94" i="80" s="1"/>
  <c r="A93" i="80" a="1"/>
  <c r="A93" i="80" s="1"/>
  <c r="C93" i="80" s="1"/>
  <c r="A92" i="80" a="1"/>
  <c r="A92" i="80" s="1"/>
  <c r="F92" i="80" s="1"/>
  <c r="A91" i="80" a="1"/>
  <c r="A91" i="80" s="1"/>
  <c r="A90" i="80" a="1"/>
  <c r="A90" i="80" s="1"/>
  <c r="A89" i="80" a="1"/>
  <c r="A89" i="80" s="1"/>
  <c r="A88" i="80" a="1"/>
  <c r="A88" i="80" s="1"/>
  <c r="A87" i="80" a="1"/>
  <c r="A87" i="80" s="1"/>
  <c r="A86" i="80" a="1"/>
  <c r="A86" i="80" s="1"/>
  <c r="A85" i="80" a="1"/>
  <c r="A85" i="80" s="1"/>
  <c r="A84" i="80" a="1"/>
  <c r="A84" i="80" s="1"/>
  <c r="F84" i="80" s="1"/>
  <c r="A83" i="80" a="1"/>
  <c r="A83" i="80" s="1"/>
  <c r="A82" i="80" a="1"/>
  <c r="A82" i="80" s="1"/>
  <c r="A81" i="80" a="1"/>
  <c r="A81" i="80" s="1"/>
  <c r="A80" i="80" a="1"/>
  <c r="A80" i="80" s="1"/>
  <c r="A79" i="80" a="1"/>
  <c r="A79" i="80" s="1"/>
  <c r="A78" i="80" a="1"/>
  <c r="A78" i="80" s="1"/>
  <c r="A77" i="80" a="1"/>
  <c r="A77" i="80" s="1"/>
  <c r="A76" i="80" a="1"/>
  <c r="A76" i="80" s="1"/>
  <c r="F76" i="80" s="1"/>
  <c r="A75" i="80" a="1"/>
  <c r="A75" i="80" s="1"/>
  <c r="A74" i="80" a="1"/>
  <c r="A74" i="80" s="1"/>
  <c r="A73" i="80" a="1"/>
  <c r="A73" i="80" s="1"/>
  <c r="A72" i="80" a="1"/>
  <c r="A72" i="80" s="1"/>
  <c r="A71" i="80" a="1"/>
  <c r="A71" i="80" s="1"/>
  <c r="A70" i="80" a="1"/>
  <c r="A70" i="80" s="1"/>
  <c r="A69" i="80" a="1"/>
  <c r="A69" i="80" s="1"/>
  <c r="A68" i="80" a="1"/>
  <c r="A68" i="80" s="1"/>
  <c r="F68" i="80" s="1"/>
  <c r="A67" i="80" a="1"/>
  <c r="A67" i="80" s="1"/>
  <c r="A66" i="80" a="1"/>
  <c r="A66" i="80" s="1"/>
  <c r="A65" i="80" a="1"/>
  <c r="A65" i="80" s="1"/>
  <c r="A64" i="80" a="1"/>
  <c r="A64" i="80" s="1"/>
  <c r="A63" i="80" a="1"/>
  <c r="A63" i="80" s="1"/>
  <c r="A62" i="80" a="1"/>
  <c r="A62" i="80" s="1"/>
  <c r="A61" i="80" a="1"/>
  <c r="A61" i="80" s="1"/>
  <c r="C61" i="80" s="1"/>
  <c r="A60" i="80" a="1"/>
  <c r="A60" i="80" s="1"/>
  <c r="F60" i="80" s="1"/>
  <c r="A59" i="80" a="1"/>
  <c r="A59" i="80" s="1"/>
  <c r="A58" i="80" a="1"/>
  <c r="A58" i="80" s="1"/>
  <c r="A57" i="80" a="1"/>
  <c r="A57" i="80" s="1"/>
  <c r="A56" i="80" a="1"/>
  <c r="A56" i="80" s="1"/>
  <c r="A55" i="80" a="1"/>
  <c r="A55" i="80" s="1"/>
  <c r="A54" i="80" a="1"/>
  <c r="A54" i="80" s="1"/>
  <c r="A53" i="80" a="1"/>
  <c r="A53" i="80" s="1"/>
  <c r="A52" i="80" a="1"/>
  <c r="A52" i="80" s="1"/>
  <c r="F52" i="80" s="1"/>
  <c r="A51" i="80" a="1"/>
  <c r="A51" i="80" s="1"/>
  <c r="A50" i="80" a="1"/>
  <c r="A50" i="80" s="1"/>
  <c r="A49" i="80" a="1"/>
  <c r="A49" i="80" s="1"/>
  <c r="A48" i="80" a="1"/>
  <c r="A48" i="80" s="1"/>
  <c r="A47" i="80" a="1"/>
  <c r="A47" i="80" s="1"/>
  <c r="A46" i="80" a="1"/>
  <c r="A46" i="80" s="1"/>
  <c r="A45" i="80" a="1"/>
  <c r="A45" i="80" s="1"/>
  <c r="A44" i="80" a="1"/>
  <c r="A44" i="80" s="1"/>
  <c r="F44" i="80" s="1"/>
  <c r="A43" i="80" a="1"/>
  <c r="A43" i="80" s="1"/>
  <c r="A42" i="80" a="1"/>
  <c r="A42" i="80" s="1"/>
  <c r="A41" i="80" a="1"/>
  <c r="A41" i="80" s="1"/>
  <c r="A40" i="80" a="1"/>
  <c r="A40" i="80" s="1"/>
  <c r="A39" i="80" a="1"/>
  <c r="A39" i="80" s="1"/>
  <c r="A38" i="80" a="1"/>
  <c r="A38" i="80" s="1"/>
  <c r="C38" i="80" s="1"/>
  <c r="A37" i="80" a="1"/>
  <c r="A37" i="80" s="1"/>
  <c r="A36" i="80" a="1"/>
  <c r="A36" i="80" s="1"/>
  <c r="F36" i="80" s="1"/>
  <c r="A35" i="80" a="1"/>
  <c r="A35" i="80" s="1"/>
  <c r="A34" i="80" a="1"/>
  <c r="A34" i="80" s="1"/>
  <c r="A33" i="80" a="1"/>
  <c r="A33" i="80" s="1"/>
  <c r="A32" i="80" a="1"/>
  <c r="A32" i="80" s="1"/>
  <c r="A31" i="80" a="1"/>
  <c r="A31" i="80" s="1"/>
  <c r="A30" i="80" a="1"/>
  <c r="A30" i="80" s="1"/>
  <c r="A29" i="80" a="1"/>
  <c r="A29" i="80" s="1"/>
  <c r="A28" i="80" a="1"/>
  <c r="A28" i="80" s="1"/>
  <c r="F28" i="80" s="1"/>
  <c r="A27" i="80" a="1"/>
  <c r="A27" i="80" s="1"/>
  <c r="A26" i="80" a="1"/>
  <c r="A26" i="80" s="1"/>
  <c r="A25" i="80" a="1"/>
  <c r="A25" i="80" s="1"/>
  <c r="A24" i="80" a="1"/>
  <c r="A24" i="80" s="1"/>
  <c r="A23" i="80" a="1"/>
  <c r="A23" i="80" s="1"/>
  <c r="A22" i="80" a="1"/>
  <c r="A22" i="80" s="1"/>
  <c r="A21" i="80" a="1"/>
  <c r="A21" i="80" s="1"/>
  <c r="A20" i="80" a="1"/>
  <c r="A20" i="80" s="1"/>
  <c r="F20" i="80" s="1"/>
  <c r="A19" i="80" a="1"/>
  <c r="A19" i="80" s="1"/>
  <c r="A18" i="80" a="1"/>
  <c r="A18" i="80" s="1"/>
  <c r="A17" i="80" a="1"/>
  <c r="A17" i="80" s="1"/>
  <c r="A16" i="80" a="1"/>
  <c r="A16" i="80" s="1"/>
  <c r="A15" i="80" a="1"/>
  <c r="A15" i="80" s="1"/>
  <c r="A14" i="80" a="1"/>
  <c r="A14" i="80" s="1"/>
  <c r="C14" i="80" s="1"/>
  <c r="A13" i="80" a="1"/>
  <c r="A13" i="80" s="1"/>
  <c r="A12" i="80" a="1"/>
  <c r="A12" i="80" s="1"/>
  <c r="F12" i="80" s="1"/>
  <c r="A11" i="80" a="1"/>
  <c r="A11" i="80" s="1"/>
  <c r="A10" i="80" a="1"/>
  <c r="A10" i="80" s="1"/>
  <c r="A9" i="80" a="1"/>
  <c r="A9" i="80" s="1"/>
  <c r="A8" i="80" a="1"/>
  <c r="A8" i="80" s="1"/>
  <c r="A7" i="80" a="1"/>
  <c r="A7" i="80" s="1"/>
  <c r="A6" i="80" a="1"/>
  <c r="A6" i="80" s="1"/>
  <c r="C6" i="80" s="1"/>
  <c r="A5" i="80" a="1"/>
  <c r="A5" i="80" s="1"/>
  <c r="C5" i="80" s="1"/>
  <c r="A4" i="80" a="1"/>
  <c r="A4" i="80" s="1"/>
  <c r="F4" i="80" s="1"/>
  <c r="A3" i="80" a="1"/>
  <c r="A3" i="80" s="1"/>
  <c r="A2" i="80"/>
  <c r="A1" i="80"/>
  <c r="A437" i="9" a="1"/>
  <c r="A437" i="9" s="1"/>
  <c r="A436" i="9" a="1"/>
  <c r="A436" i="9" s="1"/>
  <c r="A435" i="9" a="1"/>
  <c r="A435" i="9" s="1"/>
  <c r="A434" i="9" a="1"/>
  <c r="A434" i="9" s="1"/>
  <c r="A433" i="9" a="1"/>
  <c r="A433" i="9" s="1"/>
  <c r="A432" i="9" a="1"/>
  <c r="A432" i="9" s="1"/>
  <c r="A431" i="9" a="1"/>
  <c r="A431" i="9" s="1"/>
  <c r="A430" i="9" a="1"/>
  <c r="A430" i="9" s="1"/>
  <c r="A429" i="9" a="1"/>
  <c r="A429" i="9" s="1"/>
  <c r="A428" i="9" a="1"/>
  <c r="A428" i="9" s="1"/>
  <c r="F428" i="9" s="1"/>
  <c r="A427" i="9" a="1"/>
  <c r="A427" i="9" s="1"/>
  <c r="A426" i="9" a="1"/>
  <c r="A426" i="9" s="1"/>
  <c r="A425" i="9" a="1"/>
  <c r="A425" i="9" s="1"/>
  <c r="A424" i="9" a="1"/>
  <c r="A424" i="9" s="1"/>
  <c r="A423" i="9" a="1"/>
  <c r="A423" i="9" s="1"/>
  <c r="A422" i="9" a="1"/>
  <c r="A422" i="9" s="1"/>
  <c r="B422" i="9" s="1"/>
  <c r="A421" i="9" a="1"/>
  <c r="A421" i="9" s="1"/>
  <c r="A420" i="9" a="1"/>
  <c r="A420" i="9" s="1"/>
  <c r="A419" i="9" a="1"/>
  <c r="A419" i="9" s="1"/>
  <c r="A418" i="9" a="1"/>
  <c r="A418" i="9" s="1"/>
  <c r="F418" i="9" s="1"/>
  <c r="A417" i="9" a="1"/>
  <c r="A417" i="9" s="1"/>
  <c r="C417" i="9" s="1"/>
  <c r="A416" i="9" a="1"/>
  <c r="A416" i="9" s="1"/>
  <c r="A415" i="9" a="1"/>
  <c r="A415" i="9" s="1"/>
  <c r="A414" i="9" a="1"/>
  <c r="A414" i="9" s="1"/>
  <c r="B414" i="9" s="1"/>
  <c r="A413" i="9" a="1"/>
  <c r="A413" i="9" s="1"/>
  <c r="A412" i="9" a="1"/>
  <c r="A412" i="9" s="1"/>
  <c r="C412" i="9" s="1"/>
  <c r="A411" i="9" a="1"/>
  <c r="A411" i="9" s="1"/>
  <c r="A410" i="9" a="1"/>
  <c r="A410" i="9" s="1"/>
  <c r="F410" i="9" s="1"/>
  <c r="A409" i="9" a="1"/>
  <c r="A409" i="9" s="1"/>
  <c r="C409" i="9" s="1"/>
  <c r="A408" i="9" a="1"/>
  <c r="A408" i="9" s="1"/>
  <c r="A407" i="9" a="1"/>
  <c r="A407" i="9" s="1"/>
  <c r="A406" i="9" a="1"/>
  <c r="A406" i="9" s="1"/>
  <c r="B406" i="9" s="1"/>
  <c r="A405" i="9" a="1"/>
  <c r="A405" i="9" s="1"/>
  <c r="A404" i="9" a="1"/>
  <c r="A404" i="9" s="1"/>
  <c r="A403" i="9" a="1"/>
  <c r="A403" i="9" s="1"/>
  <c r="A402" i="9" a="1"/>
  <c r="A402" i="9" s="1"/>
  <c r="F402" i="9" s="1"/>
  <c r="A401" i="9" a="1"/>
  <c r="A401" i="9" s="1"/>
  <c r="C401" i="9" s="1"/>
  <c r="A400" i="9" a="1"/>
  <c r="A400" i="9" s="1"/>
  <c r="A399" i="9" a="1"/>
  <c r="A399" i="9" s="1"/>
  <c r="C399" i="9" s="1"/>
  <c r="A398" i="9" a="1"/>
  <c r="A398" i="9" s="1"/>
  <c r="A397" i="9" a="1"/>
  <c r="A397" i="9" s="1"/>
  <c r="A396" i="9" a="1"/>
  <c r="A396" i="9" s="1"/>
  <c r="C396" i="9" s="1"/>
  <c r="A395" i="9" a="1"/>
  <c r="A395" i="9" s="1"/>
  <c r="A394" i="9" a="1"/>
  <c r="A394" i="9" s="1"/>
  <c r="F394" i="9" s="1"/>
  <c r="A393" i="9" a="1"/>
  <c r="A393" i="9" s="1"/>
  <c r="A392" i="9" a="1"/>
  <c r="A392" i="9" s="1"/>
  <c r="A391" i="9" a="1"/>
  <c r="A391" i="9" s="1"/>
  <c r="C391" i="9" s="1"/>
  <c r="A390" i="9" a="1"/>
  <c r="A390" i="9" s="1"/>
  <c r="B390" i="9" s="1"/>
  <c r="A389" i="9" a="1"/>
  <c r="A389" i="9" s="1"/>
  <c r="A388" i="9" a="1"/>
  <c r="A388" i="9" s="1"/>
  <c r="A387" i="9" a="1"/>
  <c r="A387" i="9" s="1"/>
  <c r="A386" i="9" a="1"/>
  <c r="A386" i="9" s="1"/>
  <c r="F386" i="9" s="1"/>
  <c r="A385" i="9" a="1"/>
  <c r="A385" i="9" s="1"/>
  <c r="C385" i="9" s="1"/>
  <c r="A384" i="9" a="1"/>
  <c r="A384" i="9" s="1"/>
  <c r="A383" i="9" a="1"/>
  <c r="A383" i="9" s="1"/>
  <c r="A382" i="9" a="1"/>
  <c r="A382" i="9" s="1"/>
  <c r="B382" i="9" s="1"/>
  <c r="A381" i="9" a="1"/>
  <c r="A381" i="9" s="1"/>
  <c r="A380" i="9" a="1"/>
  <c r="A380" i="9" s="1"/>
  <c r="A379" i="9" a="1"/>
  <c r="A379" i="9" s="1"/>
  <c r="A378" i="9" a="1"/>
  <c r="A378" i="9" s="1"/>
  <c r="A377" i="9" a="1"/>
  <c r="A377" i="9" s="1"/>
  <c r="C377" i="9" s="1"/>
  <c r="A376" i="9" a="1"/>
  <c r="A376" i="9" s="1"/>
  <c r="A375" i="9" a="1"/>
  <c r="A375" i="9" s="1"/>
  <c r="C375" i="9" s="1"/>
  <c r="A374" i="9" a="1"/>
  <c r="A374" i="9" s="1"/>
  <c r="A373" i="9" a="1"/>
  <c r="A373" i="9" s="1"/>
  <c r="A372" i="9" a="1"/>
  <c r="A372" i="9" s="1"/>
  <c r="A371" i="9" a="1"/>
  <c r="A371" i="9" s="1"/>
  <c r="A370" i="9" a="1"/>
  <c r="A370" i="9" s="1"/>
  <c r="F370" i="9" s="1"/>
  <c r="A369" i="9" a="1"/>
  <c r="A369" i="9" s="1"/>
  <c r="A368" i="9" a="1"/>
  <c r="A368" i="9" s="1"/>
  <c r="A367" i="9" a="1"/>
  <c r="A367" i="9" s="1"/>
  <c r="F367" i="9" s="1"/>
  <c r="A366" i="9" a="1"/>
  <c r="A366" i="9" s="1"/>
  <c r="A365" i="9" a="1"/>
  <c r="A365" i="9" s="1"/>
  <c r="F365" i="9" s="1"/>
  <c r="A364" i="9" a="1"/>
  <c r="A364" i="9" s="1"/>
  <c r="A363" i="9" a="1"/>
  <c r="A363" i="9" s="1"/>
  <c r="A362" i="9" a="1"/>
  <c r="A362" i="9" s="1"/>
  <c r="B362" i="9" s="1"/>
  <c r="A361" i="9" a="1"/>
  <c r="A361" i="9" s="1"/>
  <c r="A360" i="9" a="1"/>
  <c r="A360" i="9" s="1"/>
  <c r="A359" i="9" a="1"/>
  <c r="A359" i="9" s="1"/>
  <c r="A358" i="9" a="1"/>
  <c r="A358" i="9" s="1"/>
  <c r="B358" i="9" s="1"/>
  <c r="A357" i="9" a="1"/>
  <c r="A357" i="9" s="1"/>
  <c r="F357" i="9" s="1"/>
  <c r="A356" i="9" a="1"/>
  <c r="A356" i="9" s="1"/>
  <c r="A355" i="9" a="1"/>
  <c r="A355" i="9" s="1"/>
  <c r="A354" i="9" a="1"/>
  <c r="A354" i="9" s="1"/>
  <c r="B354" i="9" s="1"/>
  <c r="A353" i="9" a="1"/>
  <c r="A353" i="9" s="1"/>
  <c r="A352" i="9" a="1"/>
  <c r="A352" i="9" s="1"/>
  <c r="A351" i="9" a="1"/>
  <c r="A351" i="9" s="1"/>
  <c r="A350" i="9" a="1"/>
  <c r="A350" i="9" s="1"/>
  <c r="B350" i="9" s="1"/>
  <c r="A349" i="9" a="1"/>
  <c r="A349" i="9" s="1"/>
  <c r="F349" i="9" s="1"/>
  <c r="A348" i="9" a="1"/>
  <c r="A348" i="9" s="1"/>
  <c r="A347" i="9" a="1"/>
  <c r="A347" i="9" s="1"/>
  <c r="A346" i="9" a="1"/>
  <c r="A346" i="9" s="1"/>
  <c r="B346" i="9" s="1"/>
  <c r="A345" i="9" a="1"/>
  <c r="A345" i="9" s="1"/>
  <c r="A344" i="9" a="1"/>
  <c r="A344" i="9" s="1"/>
  <c r="A343" i="9" a="1"/>
  <c r="A343" i="9" s="1"/>
  <c r="F343" i="9" s="1"/>
  <c r="A342" i="9" a="1"/>
  <c r="A342" i="9" s="1"/>
  <c r="B342" i="9" s="1"/>
  <c r="A341" i="9" a="1"/>
  <c r="A341" i="9" s="1"/>
  <c r="A340" i="9" a="1"/>
  <c r="A340" i="9" s="1"/>
  <c r="C340" i="9" s="1"/>
  <c r="A339" i="9" a="1"/>
  <c r="A339" i="9" s="1"/>
  <c r="A338" i="9" a="1"/>
  <c r="A338" i="9" s="1"/>
  <c r="B338" i="9" s="1"/>
  <c r="A337" i="9" a="1"/>
  <c r="A337" i="9" s="1"/>
  <c r="C337" i="9" s="1"/>
  <c r="A336" i="9" a="1"/>
  <c r="A336" i="9" s="1"/>
  <c r="A335" i="9" a="1"/>
  <c r="A335" i="9" s="1"/>
  <c r="A334" i="9" a="1"/>
  <c r="A334" i="9" s="1"/>
  <c r="B334" i="9" s="1"/>
  <c r="A333" i="9" a="1"/>
  <c r="A333" i="9" s="1"/>
  <c r="A332" i="9" a="1"/>
  <c r="A332" i="9" s="1"/>
  <c r="C332" i="9" s="1"/>
  <c r="A331" i="9" a="1"/>
  <c r="A331" i="9" s="1"/>
  <c r="A330" i="9" a="1"/>
  <c r="A330" i="9" s="1"/>
  <c r="B330" i="9" s="1"/>
  <c r="A329" i="9" a="1"/>
  <c r="A329" i="9" s="1"/>
  <c r="A328" i="9" a="1"/>
  <c r="A328" i="9" s="1"/>
  <c r="A327" i="9" a="1"/>
  <c r="A327" i="9" s="1"/>
  <c r="F327" i="9" s="1"/>
  <c r="A326" i="9" a="1"/>
  <c r="A326" i="9" s="1"/>
  <c r="A325" i="9" a="1"/>
  <c r="A325" i="9" s="1"/>
  <c r="A324" i="9" a="1"/>
  <c r="A324" i="9" s="1"/>
  <c r="A323" i="9" a="1"/>
  <c r="A323" i="9" s="1"/>
  <c r="A322" i="9" a="1"/>
  <c r="A322" i="9" s="1"/>
  <c r="B322" i="9" s="1"/>
  <c r="A321" i="9" a="1"/>
  <c r="A321" i="9" s="1"/>
  <c r="A320" i="9" a="1"/>
  <c r="A320" i="9" s="1"/>
  <c r="A319" i="9" a="1"/>
  <c r="A319" i="9" s="1"/>
  <c r="A318" i="9" a="1"/>
  <c r="A318" i="9" s="1"/>
  <c r="A317" i="9" a="1"/>
  <c r="A317" i="9" s="1"/>
  <c r="F317" i="9" s="1"/>
  <c r="A316" i="9" a="1"/>
  <c r="A316" i="9" s="1"/>
  <c r="C316" i="9" s="1"/>
  <c r="A315" i="9" a="1"/>
  <c r="A315" i="9" s="1"/>
  <c r="A314" i="9" a="1"/>
  <c r="A314" i="9" s="1"/>
  <c r="B314" i="9" s="1"/>
  <c r="A313" i="9" a="1"/>
  <c r="A313" i="9" s="1"/>
  <c r="A312" i="9" a="1"/>
  <c r="A312" i="9" s="1"/>
  <c r="A311" i="9" a="1"/>
  <c r="A311" i="9" s="1"/>
  <c r="A310" i="9" a="1"/>
  <c r="A310" i="9" s="1"/>
  <c r="A309" i="9" a="1"/>
  <c r="A309" i="9" s="1"/>
  <c r="F309" i="9" s="1"/>
  <c r="A308" i="9" a="1"/>
  <c r="A308" i="9" s="1"/>
  <c r="A307" i="9" a="1"/>
  <c r="A307" i="9" s="1"/>
  <c r="A306" i="9" a="1"/>
  <c r="A306" i="9" s="1"/>
  <c r="B306" i="9" s="1"/>
  <c r="A305" i="9" a="1"/>
  <c r="A305" i="9" s="1"/>
  <c r="A304" i="9" a="1"/>
  <c r="A304" i="9" s="1"/>
  <c r="A303" i="9" a="1"/>
  <c r="A303" i="9" s="1"/>
  <c r="A302" i="9" a="1"/>
  <c r="A302" i="9" s="1"/>
  <c r="A301" i="9" a="1"/>
  <c r="A301" i="9" s="1"/>
  <c r="F301" i="9" s="1"/>
  <c r="A300" i="9" a="1"/>
  <c r="A300" i="9" s="1"/>
  <c r="A299" i="9" a="1"/>
  <c r="A299" i="9" s="1"/>
  <c r="A298" i="9" a="1"/>
  <c r="A298" i="9" s="1"/>
  <c r="A297" i="9" a="1"/>
  <c r="A297" i="9" s="1"/>
  <c r="A296" i="9" a="1"/>
  <c r="A296" i="9" s="1"/>
  <c r="A295" i="9" a="1"/>
  <c r="A295" i="9" s="1"/>
  <c r="A294" i="9" a="1"/>
  <c r="A294" i="9" s="1"/>
  <c r="A293" i="9" a="1"/>
  <c r="A293" i="9" s="1"/>
  <c r="F293" i="9" s="1"/>
  <c r="A292" i="9" a="1"/>
  <c r="A292" i="9" s="1"/>
  <c r="A291" i="9" a="1"/>
  <c r="A291" i="9" s="1"/>
  <c r="A290" i="9" a="1"/>
  <c r="A290" i="9" s="1"/>
  <c r="B290" i="9" s="1"/>
  <c r="A289" i="9" a="1"/>
  <c r="A289" i="9" s="1"/>
  <c r="A288" i="9" a="1"/>
  <c r="A288" i="9" s="1"/>
  <c r="A287" i="9" a="1"/>
  <c r="A287" i="9" s="1"/>
  <c r="F287" i="9" s="1"/>
  <c r="A286" i="9" a="1"/>
  <c r="A286" i="9" s="1"/>
  <c r="B286" i="9" s="1"/>
  <c r="A285" i="9" a="1"/>
  <c r="A285" i="9" s="1"/>
  <c r="F285" i="9" s="1"/>
  <c r="A284" i="9" a="1"/>
  <c r="A284" i="9" s="1"/>
  <c r="A283" i="9" a="1"/>
  <c r="A283" i="9" s="1"/>
  <c r="A282" i="9" a="1"/>
  <c r="A282" i="9" s="1"/>
  <c r="B282" i="9" s="1"/>
  <c r="A281" i="9" a="1"/>
  <c r="A281" i="9" s="1"/>
  <c r="A280" i="9" a="1"/>
  <c r="A280" i="9" s="1"/>
  <c r="A279" i="9" a="1"/>
  <c r="A279" i="9" s="1"/>
  <c r="F279" i="9" s="1"/>
  <c r="A278" i="9" a="1"/>
  <c r="A278" i="9" s="1"/>
  <c r="A277" i="9" a="1"/>
  <c r="A277" i="9" s="1"/>
  <c r="A276" i="9" a="1"/>
  <c r="A276" i="9" s="1"/>
  <c r="A275" i="9" a="1"/>
  <c r="A275" i="9" s="1"/>
  <c r="A274" i="9" a="1"/>
  <c r="A274" i="9" s="1"/>
  <c r="B274" i="9" s="1"/>
  <c r="A273" i="9" a="1"/>
  <c r="A273" i="9" s="1"/>
  <c r="A272" i="9" a="1"/>
  <c r="A272" i="9" s="1"/>
  <c r="A271" i="9" a="1"/>
  <c r="A271" i="9" s="1"/>
  <c r="B271" i="9" s="1"/>
  <c r="A270" i="9" a="1"/>
  <c r="A270" i="9" s="1"/>
  <c r="F270" i="9" s="1"/>
  <c r="A269" i="9" a="1"/>
  <c r="A269" i="9" s="1"/>
  <c r="A268" i="9" a="1"/>
  <c r="A268" i="9" s="1"/>
  <c r="A267" i="9" a="1"/>
  <c r="A267" i="9" s="1"/>
  <c r="A266" i="9" a="1"/>
  <c r="A266" i="9" s="1"/>
  <c r="A265" i="9" a="1"/>
  <c r="A265" i="9" s="1"/>
  <c r="A264" i="9" a="1"/>
  <c r="A264" i="9" s="1"/>
  <c r="A263" i="9" a="1"/>
  <c r="A263" i="9" s="1"/>
  <c r="A262" i="9" a="1"/>
  <c r="A262" i="9" s="1"/>
  <c r="A261" i="9" a="1"/>
  <c r="A261" i="9" s="1"/>
  <c r="A260" i="9" a="1"/>
  <c r="A260" i="9" s="1"/>
  <c r="C260" i="9" s="1"/>
  <c r="A259" i="9" a="1"/>
  <c r="A259" i="9" s="1"/>
  <c r="A258" i="9" a="1"/>
  <c r="A258" i="9" s="1"/>
  <c r="A257" i="9" a="1"/>
  <c r="A257" i="9" s="1"/>
  <c r="A256" i="9" a="1"/>
  <c r="A256" i="9" s="1"/>
  <c r="A255" i="9" a="1"/>
  <c r="A255" i="9" s="1"/>
  <c r="C255" i="9" s="1"/>
  <c r="A254" i="9" a="1"/>
  <c r="A254" i="9" s="1"/>
  <c r="A253" i="9" a="1"/>
  <c r="A253" i="9" s="1"/>
  <c r="A252" i="9" a="1"/>
  <c r="A252" i="9" s="1"/>
  <c r="A251" i="9" a="1"/>
  <c r="A251" i="9" s="1"/>
  <c r="A250" i="9" a="1"/>
  <c r="A250" i="9" s="1"/>
  <c r="A249" i="9" a="1"/>
  <c r="A249" i="9" s="1"/>
  <c r="B249" i="9" s="1"/>
  <c r="A248" i="9" a="1"/>
  <c r="A248" i="9" s="1"/>
  <c r="C248" i="9" s="1"/>
  <c r="A247" i="9" a="1"/>
  <c r="A247" i="9" s="1"/>
  <c r="A246" i="9" a="1"/>
  <c r="A246" i="9" s="1"/>
  <c r="A245" i="9" a="1"/>
  <c r="A245" i="9" s="1"/>
  <c r="A244" i="9" a="1"/>
  <c r="A244" i="9" s="1"/>
  <c r="A243" i="9" a="1"/>
  <c r="A243" i="9" s="1"/>
  <c r="A242" i="9" a="1"/>
  <c r="A242" i="9" s="1"/>
  <c r="A241" i="9" a="1"/>
  <c r="A241" i="9" s="1"/>
  <c r="A240" i="9" a="1"/>
  <c r="A240" i="9" s="1"/>
  <c r="C240" i="9" s="1"/>
  <c r="A239" i="9" a="1"/>
  <c r="A239" i="9" s="1"/>
  <c r="A238" i="9" a="1"/>
  <c r="A238" i="9" s="1"/>
  <c r="A237" i="9" a="1"/>
  <c r="A237" i="9" s="1"/>
  <c r="A236" i="9" a="1"/>
  <c r="A236" i="9" s="1"/>
  <c r="A235" i="9" a="1"/>
  <c r="A235" i="9" s="1"/>
  <c r="A234" i="9" a="1"/>
  <c r="A234" i="9" s="1"/>
  <c r="A233" i="9" a="1"/>
  <c r="A233" i="9" s="1"/>
  <c r="B233" i="9" s="1"/>
  <c r="A232" i="9" a="1"/>
  <c r="A232" i="9" s="1"/>
  <c r="C232" i="9" s="1"/>
  <c r="A231" i="9" a="1"/>
  <c r="A231" i="9" s="1"/>
  <c r="C231" i="9" s="1"/>
  <c r="A230" i="9" a="1"/>
  <c r="A230" i="9" s="1"/>
  <c r="A229" i="9" a="1"/>
  <c r="A229" i="9" s="1"/>
  <c r="A228" i="9" a="1"/>
  <c r="A228" i="9" s="1"/>
  <c r="B228" i="9" s="1"/>
  <c r="A227" i="9" a="1"/>
  <c r="A227" i="9" s="1"/>
  <c r="A226" i="9" a="1"/>
  <c r="A226" i="9" s="1"/>
  <c r="A225" i="9" a="1"/>
  <c r="A225" i="9" s="1"/>
  <c r="A224" i="9" a="1"/>
  <c r="A224" i="9" s="1"/>
  <c r="A223" i="9" a="1"/>
  <c r="A223" i="9" s="1"/>
  <c r="C223" i="9" s="1"/>
  <c r="A222" i="9" a="1"/>
  <c r="A222" i="9" s="1"/>
  <c r="A221" i="9" a="1"/>
  <c r="A221" i="9" s="1"/>
  <c r="A220" i="9" a="1"/>
  <c r="A220" i="9" s="1"/>
  <c r="C220" i="9" s="1"/>
  <c r="A219" i="9" a="1"/>
  <c r="A219" i="9" s="1"/>
  <c r="A218" i="9" a="1"/>
  <c r="A218" i="9" s="1"/>
  <c r="A217" i="9" a="1"/>
  <c r="A217" i="9" s="1"/>
  <c r="A216" i="9" a="1"/>
  <c r="A216" i="9" s="1"/>
  <c r="A215" i="9" a="1"/>
  <c r="A215" i="9" s="1"/>
  <c r="A214" i="9" a="1"/>
  <c r="A214" i="9" s="1"/>
  <c r="A213" i="9" a="1"/>
  <c r="A213" i="9" s="1"/>
  <c r="F213" i="9" s="1"/>
  <c r="A212" i="9" a="1"/>
  <c r="A212" i="9" s="1"/>
  <c r="C212" i="9" s="1"/>
  <c r="A211" i="9" a="1"/>
  <c r="A211" i="9" s="1"/>
  <c r="A210" i="9" a="1"/>
  <c r="A210" i="9" s="1"/>
  <c r="C210" i="9" s="1"/>
  <c r="A209" i="9" a="1"/>
  <c r="A209" i="9" s="1"/>
  <c r="B209" i="9" s="1"/>
  <c r="A208" i="9" a="1"/>
  <c r="A208" i="9" s="1"/>
  <c r="A207" i="9" a="1"/>
  <c r="A207" i="9" s="1"/>
  <c r="C207" i="9" s="1"/>
  <c r="A206" i="9" a="1"/>
  <c r="A206" i="9" s="1"/>
  <c r="A205" i="9" a="1"/>
  <c r="A205" i="9" s="1"/>
  <c r="A204" i="9" a="1"/>
  <c r="A204" i="9" s="1"/>
  <c r="A203" i="9" a="1"/>
  <c r="A203" i="9" s="1"/>
  <c r="A202" i="9" a="1"/>
  <c r="A202" i="9" s="1"/>
  <c r="C202" i="9" s="1"/>
  <c r="A201" i="9" a="1"/>
  <c r="A201" i="9" s="1"/>
  <c r="A200" i="9" a="1"/>
  <c r="A200" i="9" s="1"/>
  <c r="A199" i="9" a="1"/>
  <c r="A199" i="9" s="1"/>
  <c r="C199" i="9" s="1"/>
  <c r="A198" i="9" a="1"/>
  <c r="A198" i="9" s="1"/>
  <c r="A197" i="9" a="1"/>
  <c r="A197" i="9" s="1"/>
  <c r="F197" i="9" s="1"/>
  <c r="A196" i="9" a="1"/>
  <c r="A196" i="9" s="1"/>
  <c r="C196" i="9" s="1"/>
  <c r="A195" i="9" a="1"/>
  <c r="A195" i="9" s="1"/>
  <c r="A194" i="9" a="1"/>
  <c r="A194" i="9" s="1"/>
  <c r="A193" i="9" a="1"/>
  <c r="A193" i="9" s="1"/>
  <c r="B193" i="9" s="1"/>
  <c r="A192" i="9" a="1"/>
  <c r="A192" i="9" s="1"/>
  <c r="C192" i="9" s="1"/>
  <c r="A191" i="9" a="1"/>
  <c r="A191" i="9" s="1"/>
  <c r="A190" i="9" a="1"/>
  <c r="A190" i="9" s="1"/>
  <c r="A189" i="9" a="1"/>
  <c r="A189" i="9" s="1"/>
  <c r="F189" i="9" s="1"/>
  <c r="A188" i="9" a="1"/>
  <c r="A188" i="9" s="1"/>
  <c r="C188" i="9" s="1"/>
  <c r="A187" i="9" a="1"/>
  <c r="A187" i="9" s="1"/>
  <c r="A186" i="9" a="1"/>
  <c r="A186" i="9" s="1"/>
  <c r="A185" i="9" a="1"/>
  <c r="A185" i="9" s="1"/>
  <c r="B185" i="9" s="1"/>
  <c r="A184" i="9" a="1"/>
  <c r="A184" i="9" s="1"/>
  <c r="A183" i="9" a="1"/>
  <c r="A183" i="9" s="1"/>
  <c r="A182" i="9" a="1"/>
  <c r="A182" i="9" s="1"/>
  <c r="A181" i="9" a="1"/>
  <c r="A181" i="9" s="1"/>
  <c r="A180" i="9" a="1"/>
  <c r="A180" i="9" s="1"/>
  <c r="C180" i="9" s="1"/>
  <c r="A179" i="9" a="1"/>
  <c r="A179" i="9" s="1"/>
  <c r="A178" i="9" a="1"/>
  <c r="A178" i="9" s="1"/>
  <c r="F178" i="9" s="1"/>
  <c r="A177" i="9" a="1"/>
  <c r="A177" i="9" s="1"/>
  <c r="A176" i="9" a="1"/>
  <c r="A176" i="9" s="1"/>
  <c r="A175" i="9" a="1"/>
  <c r="A175" i="9" s="1"/>
  <c r="C175" i="9" s="1"/>
  <c r="A174" i="9" a="1"/>
  <c r="A174" i="9" s="1"/>
  <c r="A173" i="9" a="1"/>
  <c r="A173" i="9" s="1"/>
  <c r="B173" i="9" s="1"/>
  <c r="A172" i="9" a="1"/>
  <c r="A172" i="9" s="1"/>
  <c r="F172" i="9" s="1"/>
  <c r="A171" i="9" a="1"/>
  <c r="A171" i="9" s="1"/>
  <c r="A170" i="9" a="1"/>
  <c r="A170" i="9" s="1"/>
  <c r="B170" i="9" s="1"/>
  <c r="A169" i="9" a="1"/>
  <c r="A169" i="9" s="1"/>
  <c r="A168" i="9" a="1"/>
  <c r="A168" i="9" s="1"/>
  <c r="A167" i="9" a="1"/>
  <c r="A167" i="9" s="1"/>
  <c r="A166" i="9" a="1"/>
  <c r="A166" i="9" s="1"/>
  <c r="A165" i="9" a="1"/>
  <c r="A165" i="9" s="1"/>
  <c r="B165" i="9" s="1"/>
  <c r="A164" i="9" a="1"/>
  <c r="A164" i="9" s="1"/>
  <c r="A163" i="9" a="1"/>
  <c r="A163" i="9" s="1"/>
  <c r="B163" i="9" s="1"/>
  <c r="A162" i="9" a="1"/>
  <c r="A162" i="9" s="1"/>
  <c r="F162" i="9" s="1"/>
  <c r="A161" i="9" a="1"/>
  <c r="A161" i="9" s="1"/>
  <c r="A160" i="9" a="1"/>
  <c r="A160" i="9" s="1"/>
  <c r="A159" i="9" a="1"/>
  <c r="A159" i="9" s="1"/>
  <c r="A158" i="9" a="1"/>
  <c r="A158" i="9" s="1"/>
  <c r="A157" i="9" a="1"/>
  <c r="A157" i="9" s="1"/>
  <c r="B157" i="9" s="1"/>
  <c r="A156" i="9" a="1"/>
  <c r="A156" i="9" s="1"/>
  <c r="A155" i="9" a="1"/>
  <c r="A155" i="9" s="1"/>
  <c r="B155" i="9" s="1"/>
  <c r="A154" i="9" a="1"/>
  <c r="A154" i="9" s="1"/>
  <c r="B154" i="9" s="1"/>
  <c r="A153" i="9" a="1"/>
  <c r="A153" i="9" s="1"/>
  <c r="C153" i="9" s="1"/>
  <c r="A152" i="9" a="1"/>
  <c r="A152" i="9" s="1"/>
  <c r="C152" i="9" s="1"/>
  <c r="A151" i="9" a="1"/>
  <c r="A151" i="9" s="1"/>
  <c r="F151" i="9" s="1"/>
  <c r="A150" i="9" a="1"/>
  <c r="A150" i="9" s="1"/>
  <c r="A149" i="9" a="1"/>
  <c r="A149" i="9" s="1"/>
  <c r="A148" i="9" a="1"/>
  <c r="A148" i="9" s="1"/>
  <c r="A147" i="9" a="1"/>
  <c r="A147" i="9" s="1"/>
  <c r="C147" i="9" s="1"/>
  <c r="A146" i="9" a="1"/>
  <c r="A146" i="9" s="1"/>
  <c r="A145" i="9" a="1"/>
  <c r="A145" i="9" s="1"/>
  <c r="C145" i="9" s="1"/>
  <c r="A144" i="9" a="1"/>
  <c r="A144" i="9" s="1"/>
  <c r="F144" i="9" s="1"/>
  <c r="A143" i="9" a="1"/>
  <c r="A143" i="9" s="1"/>
  <c r="A142" i="9" a="1"/>
  <c r="A142" i="9" s="1"/>
  <c r="A141" i="9" a="1"/>
  <c r="A141" i="9" s="1"/>
  <c r="A140" i="9" a="1"/>
  <c r="A140" i="9" s="1"/>
  <c r="A139" i="9" a="1"/>
  <c r="A139" i="9" s="1"/>
  <c r="A138" i="9" a="1"/>
  <c r="A138" i="9" s="1"/>
  <c r="A137" i="9" a="1"/>
  <c r="A137" i="9" s="1"/>
  <c r="A136" i="9" a="1"/>
  <c r="A136" i="9" s="1"/>
  <c r="F136" i="9" s="1"/>
  <c r="A135" i="9" a="1"/>
  <c r="A135" i="9" s="1"/>
  <c r="A134" i="9" a="1"/>
  <c r="A134" i="9" s="1"/>
  <c r="A133" i="9" a="1"/>
  <c r="A133" i="9" s="1"/>
  <c r="A132" i="9" a="1"/>
  <c r="A132" i="9" s="1"/>
  <c r="A131" i="9" a="1"/>
  <c r="A131" i="9" s="1"/>
  <c r="F131" i="9" s="1"/>
  <c r="A130" i="9" a="1"/>
  <c r="A130" i="9" s="1"/>
  <c r="A129" i="9" a="1"/>
  <c r="A129" i="9" s="1"/>
  <c r="A128" i="9" a="1"/>
  <c r="A128" i="9" s="1"/>
  <c r="F128" i="9" s="1"/>
  <c r="A127" i="9" a="1"/>
  <c r="A127" i="9" s="1"/>
  <c r="A126" i="9" a="1"/>
  <c r="A126" i="9" s="1"/>
  <c r="A125" i="9" a="1"/>
  <c r="A125" i="9" s="1"/>
  <c r="A124" i="9" a="1"/>
  <c r="A124" i="9" s="1"/>
  <c r="A123" i="9" a="1"/>
  <c r="A123" i="9" s="1"/>
  <c r="F123" i="9" s="1"/>
  <c r="A122" i="9" a="1"/>
  <c r="A122" i="9" s="1"/>
  <c r="A121" i="9" a="1"/>
  <c r="A121" i="9" s="1"/>
  <c r="A120" i="9" a="1"/>
  <c r="A120" i="9" s="1"/>
  <c r="F120" i="9" s="1"/>
  <c r="A119" i="9" a="1"/>
  <c r="A119" i="9" s="1"/>
  <c r="A118" i="9" a="1"/>
  <c r="A118" i="9" s="1"/>
  <c r="A117" i="9" a="1"/>
  <c r="A117" i="9" s="1"/>
  <c r="A116" i="9" a="1"/>
  <c r="A116" i="9" s="1"/>
  <c r="A115" i="9" a="1"/>
  <c r="A115" i="9" s="1"/>
  <c r="F115" i="9" s="1"/>
  <c r="A114" i="9" a="1"/>
  <c r="A114" i="9" s="1"/>
  <c r="A113" i="9" a="1"/>
  <c r="A113" i="9" s="1"/>
  <c r="A112" i="9" a="1"/>
  <c r="A112" i="9" s="1"/>
  <c r="F112" i="9" s="1"/>
  <c r="A111" i="9" a="1"/>
  <c r="A111" i="9" s="1"/>
  <c r="A110" i="9" a="1"/>
  <c r="A110" i="9" s="1"/>
  <c r="A109" i="9" a="1"/>
  <c r="A109" i="9" s="1"/>
  <c r="A108" i="9" a="1"/>
  <c r="A108" i="9" s="1"/>
  <c r="A107" i="9" a="1"/>
  <c r="A107" i="9" s="1"/>
  <c r="A106" i="9" a="1"/>
  <c r="A106" i="9" s="1"/>
  <c r="A105" i="9" a="1"/>
  <c r="A105" i="9" s="1"/>
  <c r="A104" i="9" a="1"/>
  <c r="A104" i="9" s="1"/>
  <c r="F104" i="9" s="1"/>
  <c r="A103" i="9" a="1"/>
  <c r="A103" i="9" s="1"/>
  <c r="A102" i="9" a="1"/>
  <c r="A102" i="9" s="1"/>
  <c r="A101" i="9" a="1"/>
  <c r="A101" i="9" s="1"/>
  <c r="A100" i="9" a="1"/>
  <c r="A100" i="9" s="1"/>
  <c r="A99" i="9" a="1"/>
  <c r="A99" i="9" s="1"/>
  <c r="A98" i="9" a="1"/>
  <c r="A98" i="9" s="1"/>
  <c r="A97" i="9" a="1"/>
  <c r="A97" i="9" s="1"/>
  <c r="C97" i="9" s="1"/>
  <c r="A96" i="9" a="1"/>
  <c r="A96" i="9" s="1"/>
  <c r="F96" i="9" s="1"/>
  <c r="A95" i="9" a="1"/>
  <c r="A95" i="9" s="1"/>
  <c r="A94" i="9" a="1"/>
  <c r="A94" i="9" s="1"/>
  <c r="A93" i="9" a="1"/>
  <c r="A93" i="9" s="1"/>
  <c r="A92" i="9" a="1"/>
  <c r="A92" i="9" s="1"/>
  <c r="A91" i="9" a="1"/>
  <c r="A91" i="9" s="1"/>
  <c r="A90" i="9" a="1"/>
  <c r="A90" i="9" s="1"/>
  <c r="A89" i="9" a="1"/>
  <c r="A89" i="9" s="1"/>
  <c r="C89" i="9" s="1"/>
  <c r="A88" i="9" a="1"/>
  <c r="A88" i="9" s="1"/>
  <c r="F88" i="9" s="1"/>
  <c r="A87" i="9" a="1"/>
  <c r="A87" i="9" s="1"/>
  <c r="A86" i="9" a="1"/>
  <c r="A86" i="9" s="1"/>
  <c r="A85" i="9" a="1"/>
  <c r="A85" i="9" s="1"/>
  <c r="A84" i="9" a="1"/>
  <c r="A84" i="9" s="1"/>
  <c r="A83" i="9" a="1"/>
  <c r="A83" i="9" s="1"/>
  <c r="A82" i="9" a="1"/>
  <c r="A82" i="9" s="1"/>
  <c r="A81" i="9" a="1"/>
  <c r="A81" i="9" s="1"/>
  <c r="C81" i="9" s="1"/>
  <c r="A80" i="9" a="1"/>
  <c r="A80" i="9" s="1"/>
  <c r="F80" i="9" s="1"/>
  <c r="A79" i="9" a="1"/>
  <c r="A79" i="9" s="1"/>
  <c r="A78" i="9" a="1"/>
  <c r="A78" i="9" s="1"/>
  <c r="A77" i="9" a="1"/>
  <c r="A77" i="9" s="1"/>
  <c r="A76" i="9" a="1"/>
  <c r="A76" i="9" s="1"/>
  <c r="A75" i="9" a="1"/>
  <c r="A75" i="9" s="1"/>
  <c r="F75" i="9" s="1"/>
  <c r="A74" i="9" a="1"/>
  <c r="A74" i="9" s="1"/>
  <c r="A73" i="9" a="1"/>
  <c r="A73" i="9" s="1"/>
  <c r="A72" i="9" a="1"/>
  <c r="A72" i="9" s="1"/>
  <c r="F72" i="9" s="1"/>
  <c r="A71" i="9" a="1"/>
  <c r="A71" i="9" s="1"/>
  <c r="A70" i="9" a="1"/>
  <c r="A70" i="9" s="1"/>
  <c r="A69" i="9" a="1"/>
  <c r="A69" i="9" s="1"/>
  <c r="A68" i="9" a="1"/>
  <c r="A68" i="9" s="1"/>
  <c r="A67" i="9" a="1"/>
  <c r="A67" i="9" s="1"/>
  <c r="F67" i="9" s="1"/>
  <c r="A66" i="9" a="1"/>
  <c r="A66" i="9" s="1"/>
  <c r="A65" i="9" a="1"/>
  <c r="A65" i="9" s="1"/>
  <c r="A64" i="9" a="1"/>
  <c r="A64" i="9" s="1"/>
  <c r="F64" i="9" s="1"/>
  <c r="A63" i="9" a="1"/>
  <c r="A63" i="9" s="1"/>
  <c r="A62" i="9" a="1"/>
  <c r="A62" i="9" s="1"/>
  <c r="A61" i="9" a="1"/>
  <c r="A61" i="9" s="1"/>
  <c r="A60" i="9" a="1"/>
  <c r="A60" i="9" s="1"/>
  <c r="A59" i="9" a="1"/>
  <c r="A59" i="9" s="1"/>
  <c r="F59" i="9" s="1"/>
  <c r="A58" i="9" a="1"/>
  <c r="A58" i="9" s="1"/>
  <c r="A57" i="9" a="1"/>
  <c r="A57" i="9" s="1"/>
  <c r="A56" i="9" a="1"/>
  <c r="A56" i="9" s="1"/>
  <c r="A55" i="9" a="1"/>
  <c r="A55" i="9" s="1"/>
  <c r="A54" i="9" a="1"/>
  <c r="A54" i="9" s="1"/>
  <c r="A53" i="9" a="1"/>
  <c r="A53" i="9" s="1"/>
  <c r="A52" i="9" a="1"/>
  <c r="A52" i="9" s="1"/>
  <c r="A51" i="9" a="1"/>
  <c r="A51" i="9" s="1"/>
  <c r="F51" i="9" s="1"/>
  <c r="A50" i="9" a="1"/>
  <c r="A50" i="9" s="1"/>
  <c r="A49" i="9" a="1"/>
  <c r="A49" i="9" s="1"/>
  <c r="A48" i="9" a="1"/>
  <c r="A48" i="9" s="1"/>
  <c r="A47" i="9" a="1"/>
  <c r="A47" i="9" s="1"/>
  <c r="A46" i="9" a="1"/>
  <c r="A46" i="9" s="1"/>
  <c r="C46" i="9" s="1"/>
  <c r="A45" i="9" a="1"/>
  <c r="A45" i="9" s="1"/>
  <c r="A44" i="9" a="1"/>
  <c r="A44" i="9" s="1"/>
  <c r="A43" i="9" a="1"/>
  <c r="A43" i="9" s="1"/>
  <c r="F43" i="9" s="1"/>
  <c r="A42" i="9" a="1"/>
  <c r="A42" i="9" s="1"/>
  <c r="A41" i="9" a="1"/>
  <c r="A41" i="9" s="1"/>
  <c r="A40" i="9" a="1"/>
  <c r="A40" i="9" s="1"/>
  <c r="A39" i="9" a="1"/>
  <c r="A39" i="9" s="1"/>
  <c r="A38" i="9" a="1"/>
  <c r="A38" i="9" s="1"/>
  <c r="A37" i="9" a="1"/>
  <c r="A37" i="9" s="1"/>
  <c r="A36" i="9" a="1"/>
  <c r="A36" i="9" s="1"/>
  <c r="A35" i="9" a="1"/>
  <c r="A35" i="9" s="1"/>
  <c r="F35" i="9" s="1"/>
  <c r="A34" i="9" a="1"/>
  <c r="A34" i="9" s="1"/>
  <c r="A33" i="9" a="1"/>
  <c r="A33" i="9" s="1"/>
  <c r="F33" i="9" s="1"/>
  <c r="A32" i="9" a="1"/>
  <c r="A32" i="9" s="1"/>
  <c r="A31" i="9" a="1"/>
  <c r="A31" i="9" s="1"/>
  <c r="C31" i="9" s="1"/>
  <c r="A30" i="9" a="1"/>
  <c r="A30" i="9" s="1"/>
  <c r="F30" i="9" s="1"/>
  <c r="A29" i="9" a="1"/>
  <c r="A29" i="9" s="1"/>
  <c r="A28" i="9" a="1"/>
  <c r="A28" i="9" s="1"/>
  <c r="C28" i="9" s="1"/>
  <c r="A27" i="9" a="1"/>
  <c r="A27" i="9" s="1"/>
  <c r="A26" i="9" a="1"/>
  <c r="A26" i="9" s="1"/>
  <c r="A25" i="9" a="1"/>
  <c r="A25" i="9" s="1"/>
  <c r="A24" i="9" a="1"/>
  <c r="A24" i="9" s="1"/>
  <c r="A23" i="9" a="1"/>
  <c r="A23" i="9" s="1"/>
  <c r="A22" i="9" a="1"/>
  <c r="A22" i="9" s="1"/>
  <c r="F22" i="9" s="1"/>
  <c r="A21" i="9" a="1"/>
  <c r="A21" i="9" s="1"/>
  <c r="A20" i="9" a="1"/>
  <c r="A20" i="9" s="1"/>
  <c r="A19" i="9" a="1"/>
  <c r="A19" i="9" s="1"/>
  <c r="A18" i="9" a="1"/>
  <c r="A18" i="9" s="1"/>
  <c r="F18" i="9" s="1"/>
  <c r="A17" i="9" a="1"/>
  <c r="A17" i="9" s="1"/>
  <c r="B17" i="9" s="1"/>
  <c r="A16" i="9" a="1"/>
  <c r="A16" i="9" s="1"/>
  <c r="A15" i="9" a="1"/>
  <c r="A15" i="9" s="1"/>
  <c r="C15" i="9" s="1"/>
  <c r="A14" i="9" a="1"/>
  <c r="A14" i="9" s="1"/>
  <c r="F14" i="9" s="1"/>
  <c r="A13" i="9" a="1"/>
  <c r="A13" i="9" s="1"/>
  <c r="A12" i="9" a="1"/>
  <c r="A12" i="9" s="1"/>
  <c r="C12" i="9" s="1"/>
  <c r="A11" i="9" a="1"/>
  <c r="A11" i="9" s="1"/>
  <c r="A10" i="9" a="1"/>
  <c r="A10" i="9" s="1"/>
  <c r="F10" i="9" s="1"/>
  <c r="A9" i="9" a="1"/>
  <c r="A9" i="9" s="1"/>
  <c r="A8" i="9" a="1"/>
  <c r="A8" i="9" s="1"/>
  <c r="A7" i="9" a="1"/>
  <c r="A7" i="9" s="1"/>
  <c r="F7" i="9" s="1"/>
  <c r="A6" i="9" a="1"/>
  <c r="A6" i="9" s="1"/>
  <c r="A5" i="9" a="1"/>
  <c r="A5" i="9" s="1"/>
  <c r="A4" i="9" a="1"/>
  <c r="A4" i="9" s="1"/>
  <c r="A3" i="9" a="1"/>
  <c r="A3" i="9" s="1"/>
  <c r="A2" i="9"/>
  <c r="A1" i="9"/>
  <c r="A437" i="79" a="1"/>
  <c r="A437" i="79" s="1"/>
  <c r="A436" i="79" a="1"/>
  <c r="A436" i="79" s="1"/>
  <c r="F436" i="79" s="1"/>
  <c r="A435" i="79" a="1"/>
  <c r="A435" i="79" s="1"/>
  <c r="A434" i="79" a="1"/>
  <c r="A434" i="79" s="1"/>
  <c r="A433" i="79" a="1"/>
  <c r="A433" i="79" s="1"/>
  <c r="A432" i="79" a="1"/>
  <c r="A432" i="79" s="1"/>
  <c r="A431" i="79" a="1"/>
  <c r="A431" i="79" s="1"/>
  <c r="B431" i="79" s="1"/>
  <c r="A430" i="79" a="1"/>
  <c r="A430" i="79" s="1"/>
  <c r="B430" i="79" s="1"/>
  <c r="A429" i="79" a="1"/>
  <c r="A429" i="79" s="1"/>
  <c r="A428" i="79" a="1"/>
  <c r="A428" i="79" s="1"/>
  <c r="A427" i="79" a="1"/>
  <c r="A427" i="79" s="1"/>
  <c r="A426" i="79" a="1"/>
  <c r="A426" i="79" s="1"/>
  <c r="A425" i="79" a="1"/>
  <c r="A425" i="79" s="1"/>
  <c r="F425" i="79" s="1"/>
  <c r="A424" i="79" a="1"/>
  <c r="A424" i="79" s="1"/>
  <c r="A423" i="79" a="1"/>
  <c r="A423" i="79" s="1"/>
  <c r="A422" i="79" a="1"/>
  <c r="A422" i="79" s="1"/>
  <c r="B422" i="79" s="1"/>
  <c r="A421" i="79" a="1"/>
  <c r="A421" i="79" s="1"/>
  <c r="A420" i="79" a="1"/>
  <c r="A420" i="79" s="1"/>
  <c r="F420" i="79" s="1"/>
  <c r="A419" i="79" a="1"/>
  <c r="A419" i="79" s="1"/>
  <c r="A418" i="79" a="1"/>
  <c r="A418" i="79" s="1"/>
  <c r="A417" i="79" a="1"/>
  <c r="A417" i="79" s="1"/>
  <c r="A416" i="79" a="1"/>
  <c r="A416" i="79" s="1"/>
  <c r="A415" i="79" a="1"/>
  <c r="A415" i="79" s="1"/>
  <c r="A414" i="79" a="1"/>
  <c r="A414" i="79" s="1"/>
  <c r="B414" i="79" s="1"/>
  <c r="A413" i="79" a="1"/>
  <c r="A413" i="79" s="1"/>
  <c r="A412" i="79" a="1"/>
  <c r="A412" i="79" s="1"/>
  <c r="F412" i="79" s="1"/>
  <c r="A411" i="79" a="1"/>
  <c r="A411" i="79" s="1"/>
  <c r="A410" i="79" a="1"/>
  <c r="A410" i="79" s="1"/>
  <c r="A409" i="79" a="1"/>
  <c r="A409" i="79" s="1"/>
  <c r="A408" i="79" a="1"/>
  <c r="A408" i="79" s="1"/>
  <c r="A407" i="79" a="1"/>
  <c r="A407" i="79" s="1"/>
  <c r="A406" i="79" a="1"/>
  <c r="A406" i="79" s="1"/>
  <c r="B406" i="79" s="1"/>
  <c r="A405" i="79" a="1"/>
  <c r="A405" i="79" s="1"/>
  <c r="A404" i="79" a="1"/>
  <c r="A404" i="79" s="1"/>
  <c r="F404" i="79" s="1"/>
  <c r="A403" i="79" a="1"/>
  <c r="A403" i="79" s="1"/>
  <c r="A402" i="79" a="1"/>
  <c r="A402" i="79" s="1"/>
  <c r="A401" i="79" a="1"/>
  <c r="A401" i="79" s="1"/>
  <c r="B401" i="79" s="1"/>
  <c r="A400" i="79" a="1"/>
  <c r="A400" i="79" s="1"/>
  <c r="A399" i="79" a="1"/>
  <c r="A399" i="79" s="1"/>
  <c r="B399" i="79" s="1"/>
  <c r="A398" i="79" a="1"/>
  <c r="A398" i="79" s="1"/>
  <c r="F398" i="79" s="1"/>
  <c r="A397" i="79" a="1"/>
  <c r="A397" i="79" s="1"/>
  <c r="A396" i="79" a="1"/>
  <c r="A396" i="79" s="1"/>
  <c r="A395" i="79" a="1"/>
  <c r="A395" i="79" s="1"/>
  <c r="A394" i="79" a="1"/>
  <c r="A394" i="79" s="1"/>
  <c r="A393" i="79" a="1"/>
  <c r="A393" i="79" s="1"/>
  <c r="A392" i="79" a="1"/>
  <c r="A392" i="79" s="1"/>
  <c r="A391" i="79" a="1"/>
  <c r="A391" i="79" s="1"/>
  <c r="B391" i="79" s="1"/>
  <c r="A390" i="79" a="1"/>
  <c r="A390" i="79" s="1"/>
  <c r="F390" i="79" s="1"/>
  <c r="A389" i="79" a="1"/>
  <c r="A389" i="79" s="1"/>
  <c r="A388" i="79" a="1"/>
  <c r="A388" i="79" s="1"/>
  <c r="F388" i="79" s="1"/>
  <c r="A387" i="79" a="1"/>
  <c r="A387" i="79" s="1"/>
  <c r="B387" i="79" s="1"/>
  <c r="A386" i="79" a="1"/>
  <c r="A386" i="79" s="1"/>
  <c r="A385" i="79" a="1"/>
  <c r="A385" i="79" s="1"/>
  <c r="B385" i="79" s="1"/>
  <c r="A384" i="79" a="1"/>
  <c r="A384" i="79" s="1"/>
  <c r="A383" i="79" a="1"/>
  <c r="A383" i="79" s="1"/>
  <c r="A382" i="79" a="1"/>
  <c r="A382" i="79" s="1"/>
  <c r="F382" i="79" s="1"/>
  <c r="A381" i="79" a="1"/>
  <c r="A381" i="79" s="1"/>
  <c r="A380" i="79" a="1"/>
  <c r="A380" i="79" s="1"/>
  <c r="A379" i="79" a="1"/>
  <c r="A379" i="79" s="1"/>
  <c r="A378" i="79" a="1"/>
  <c r="A378" i="79" s="1"/>
  <c r="A377" i="79" a="1"/>
  <c r="A377" i="79" s="1"/>
  <c r="B377" i="79" s="1"/>
  <c r="A376" i="79" a="1"/>
  <c r="A376" i="79" s="1"/>
  <c r="A375" i="79" a="1"/>
  <c r="A375" i="79" s="1"/>
  <c r="A374" i="79" a="1"/>
  <c r="A374" i="79" s="1"/>
  <c r="F374" i="79" s="1"/>
  <c r="A373" i="79" a="1"/>
  <c r="A373" i="79" s="1"/>
  <c r="A372" i="79" a="1"/>
  <c r="A372" i="79" s="1"/>
  <c r="F372" i="79" s="1"/>
  <c r="A371" i="79" a="1"/>
  <c r="A371" i="79" s="1"/>
  <c r="B371" i="79" s="1"/>
  <c r="A370" i="79" a="1"/>
  <c r="A370" i="79" s="1"/>
  <c r="A369" i="79" a="1"/>
  <c r="A369" i="79" s="1"/>
  <c r="A368" i="79" a="1"/>
  <c r="A368" i="79" s="1"/>
  <c r="A367" i="79" a="1"/>
  <c r="A367" i="79" s="1"/>
  <c r="B367" i="79" s="1"/>
  <c r="A366" i="79" a="1"/>
  <c r="A366" i="79" s="1"/>
  <c r="F366" i="79" s="1"/>
  <c r="A365" i="79" a="1"/>
  <c r="A365" i="79" s="1"/>
  <c r="A364" i="79" a="1"/>
  <c r="A364" i="79" s="1"/>
  <c r="F364" i="79" s="1"/>
  <c r="A363" i="79" a="1"/>
  <c r="A363" i="79" s="1"/>
  <c r="A362" i="79" a="1"/>
  <c r="A362" i="79" s="1"/>
  <c r="A361" i="79" a="1"/>
  <c r="A361" i="79" s="1"/>
  <c r="A360" i="79" a="1"/>
  <c r="A360" i="79" s="1"/>
  <c r="A359" i="79" a="1"/>
  <c r="A359" i="79" s="1"/>
  <c r="A358" i="79" a="1"/>
  <c r="A358" i="79" s="1"/>
  <c r="F358" i="79" s="1"/>
  <c r="A357" i="79" a="1"/>
  <c r="A357" i="79" s="1"/>
  <c r="A356" i="79" a="1"/>
  <c r="A356" i="79" s="1"/>
  <c r="F356" i="79" s="1"/>
  <c r="A355" i="79" a="1"/>
  <c r="A355" i="79" s="1"/>
  <c r="B355" i="79" s="1"/>
  <c r="A354" i="79" a="1"/>
  <c r="A354" i="79" s="1"/>
  <c r="A353" i="79" a="1"/>
  <c r="A353" i="79" s="1"/>
  <c r="A352" i="79" a="1"/>
  <c r="A352" i="79" s="1"/>
  <c r="A351" i="79" a="1"/>
  <c r="A351" i="79" s="1"/>
  <c r="B351" i="79" s="1"/>
  <c r="A350" i="79" a="1"/>
  <c r="A350" i="79" s="1"/>
  <c r="F350" i="79" s="1"/>
  <c r="A349" i="79" a="1"/>
  <c r="A349" i="79" s="1"/>
  <c r="A348" i="79" a="1"/>
  <c r="A348" i="79" s="1"/>
  <c r="A347" i="79" a="1"/>
  <c r="A347" i="79" s="1"/>
  <c r="B347" i="79" s="1"/>
  <c r="A346" i="79" a="1"/>
  <c r="A346" i="79" s="1"/>
  <c r="A345" i="79" a="1"/>
  <c r="A345" i="79" s="1"/>
  <c r="A344" i="79" a="1"/>
  <c r="A344" i="79" s="1"/>
  <c r="A343" i="79" a="1"/>
  <c r="A343" i="79" s="1"/>
  <c r="B343" i="79" s="1"/>
  <c r="A342" i="79" a="1"/>
  <c r="A342" i="79" s="1"/>
  <c r="F342" i="79" s="1"/>
  <c r="A341" i="79" a="1"/>
  <c r="A341" i="79" s="1"/>
  <c r="A340" i="79" a="1"/>
  <c r="A340" i="79" s="1"/>
  <c r="F340" i="79" s="1"/>
  <c r="A339" i="79" a="1"/>
  <c r="A339" i="79" s="1"/>
  <c r="A338" i="79" a="1"/>
  <c r="A338" i="79" s="1"/>
  <c r="B338" i="79" s="1"/>
  <c r="A337" i="79" a="1"/>
  <c r="A337" i="79" s="1"/>
  <c r="B337" i="79" s="1"/>
  <c r="A336" i="79" a="1"/>
  <c r="A336" i="79" s="1"/>
  <c r="A335" i="79" a="1"/>
  <c r="A335" i="79" s="1"/>
  <c r="A334" i="79" a="1"/>
  <c r="A334" i="79" s="1"/>
  <c r="F334" i="79" s="1"/>
  <c r="A333" i="79" a="1"/>
  <c r="A333" i="79" s="1"/>
  <c r="C333" i="79" s="1"/>
  <c r="A332" i="79" a="1"/>
  <c r="A332" i="79" s="1"/>
  <c r="F332" i="79" s="1"/>
  <c r="A331" i="79" a="1"/>
  <c r="A331" i="79" s="1"/>
  <c r="B331" i="79" s="1"/>
  <c r="A330" i="79" a="1"/>
  <c r="A330" i="79" s="1"/>
  <c r="A329" i="79" a="1"/>
  <c r="A329" i="79" s="1"/>
  <c r="B329" i="79" s="1"/>
  <c r="A328" i="79" a="1"/>
  <c r="A328" i="79" s="1"/>
  <c r="A327" i="79" a="1"/>
  <c r="A327" i="79" s="1"/>
  <c r="A326" i="79" a="1"/>
  <c r="A326" i="79" s="1"/>
  <c r="A325" i="79" a="1"/>
  <c r="A325" i="79" s="1"/>
  <c r="C325" i="79" s="1"/>
  <c r="A324" i="79" a="1"/>
  <c r="A324" i="79" s="1"/>
  <c r="A323" i="79" a="1"/>
  <c r="A323" i="79" s="1"/>
  <c r="A322" i="79" a="1"/>
  <c r="A322" i="79" s="1"/>
  <c r="B322" i="79" s="1"/>
  <c r="A321" i="79" a="1"/>
  <c r="A321" i="79" s="1"/>
  <c r="A320" i="79" a="1"/>
  <c r="A320" i="79" s="1"/>
  <c r="A319" i="79" a="1"/>
  <c r="A319" i="79" s="1"/>
  <c r="A318" i="79" a="1"/>
  <c r="A318" i="79" s="1"/>
  <c r="F318" i="79" s="1"/>
  <c r="A317" i="79" a="1"/>
  <c r="A317" i="79" s="1"/>
  <c r="A316" i="79" a="1"/>
  <c r="A316" i="79" s="1"/>
  <c r="F316" i="79" s="1"/>
  <c r="A315" i="79" a="1"/>
  <c r="A315" i="79" s="1"/>
  <c r="B315" i="79" s="1"/>
  <c r="A314" i="79" a="1"/>
  <c r="A314" i="79" s="1"/>
  <c r="A313" i="79" a="1"/>
  <c r="A313" i="79" s="1"/>
  <c r="B313" i="79" s="1"/>
  <c r="A312" i="79" a="1"/>
  <c r="A312" i="79" s="1"/>
  <c r="A311" i="79" a="1"/>
  <c r="A311" i="79" s="1"/>
  <c r="A310" i="79" a="1"/>
  <c r="A310" i="79" s="1"/>
  <c r="F310" i="79" s="1"/>
  <c r="A309" i="79" a="1"/>
  <c r="A309" i="79" s="1"/>
  <c r="A308" i="79" a="1"/>
  <c r="A308" i="79" s="1"/>
  <c r="C308" i="79" s="1"/>
  <c r="A307" i="79" a="1"/>
  <c r="A307" i="79" s="1"/>
  <c r="B307" i="79" s="1"/>
  <c r="A306" i="79" a="1"/>
  <c r="A306" i="79" s="1"/>
  <c r="C306" i="79" s="1"/>
  <c r="A305" i="79" a="1"/>
  <c r="A305" i="79" s="1"/>
  <c r="A304" i="79" a="1"/>
  <c r="A304" i="79" s="1"/>
  <c r="A303" i="79" a="1"/>
  <c r="A303" i="79" s="1"/>
  <c r="A302" i="79" a="1"/>
  <c r="A302" i="79" s="1"/>
  <c r="F302" i="79" s="1"/>
  <c r="A301" i="79" a="1"/>
  <c r="A301" i="79" s="1"/>
  <c r="A300" i="79" a="1"/>
  <c r="A300" i="79" s="1"/>
  <c r="C300" i="79" s="1"/>
  <c r="A299" i="79" a="1"/>
  <c r="A299" i="79" s="1"/>
  <c r="B299" i="79" s="1"/>
  <c r="A298" i="79" a="1"/>
  <c r="A298" i="79" s="1"/>
  <c r="C298" i="79" s="1"/>
  <c r="A297" i="79" a="1"/>
  <c r="A297" i="79" s="1"/>
  <c r="A296" i="79" a="1"/>
  <c r="A296" i="79" s="1"/>
  <c r="A295" i="79" a="1"/>
  <c r="A295" i="79" s="1"/>
  <c r="A294" i="79" a="1"/>
  <c r="A294" i="79" s="1"/>
  <c r="F294" i="79" s="1"/>
  <c r="A293" i="79" a="1"/>
  <c r="A293" i="79" s="1"/>
  <c r="A292" i="79" a="1"/>
  <c r="A292" i="79" s="1"/>
  <c r="C292" i="79" s="1"/>
  <c r="A291" i="79" a="1"/>
  <c r="A291" i="79" s="1"/>
  <c r="B291" i="79" s="1"/>
  <c r="A290" i="79" a="1"/>
  <c r="A290" i="79" s="1"/>
  <c r="C290" i="79" s="1"/>
  <c r="A289" i="79" a="1"/>
  <c r="A289" i="79" s="1"/>
  <c r="A288" i="79" a="1"/>
  <c r="A288" i="79" s="1"/>
  <c r="A287" i="79" a="1"/>
  <c r="A287" i="79" s="1"/>
  <c r="A286" i="79" a="1"/>
  <c r="A286" i="79" s="1"/>
  <c r="F286" i="79" s="1"/>
  <c r="A285" i="79" a="1"/>
  <c r="A285" i="79" s="1"/>
  <c r="C285" i="79" s="1"/>
  <c r="A284" i="79" a="1"/>
  <c r="A284" i="79" s="1"/>
  <c r="A283" i="79" a="1"/>
  <c r="A283" i="79" s="1"/>
  <c r="B283" i="79" s="1"/>
  <c r="A282" i="79" a="1"/>
  <c r="A282" i="79" s="1"/>
  <c r="C282" i="79" s="1"/>
  <c r="A281" i="79" a="1"/>
  <c r="A281" i="79" s="1"/>
  <c r="A280" i="79" a="1"/>
  <c r="A280" i="79" s="1"/>
  <c r="F280" i="79" s="1"/>
  <c r="A279" i="79" a="1"/>
  <c r="A279" i="79" s="1"/>
  <c r="A278" i="79" a="1"/>
  <c r="A278" i="79" s="1"/>
  <c r="F278" i="79" s="1"/>
  <c r="A277" i="79" a="1"/>
  <c r="A277" i="79" s="1"/>
  <c r="F277" i="79" s="1"/>
  <c r="A276" i="79" a="1"/>
  <c r="A276" i="79" s="1"/>
  <c r="C276" i="79" s="1"/>
  <c r="A275" i="79" a="1"/>
  <c r="A275" i="79" s="1"/>
  <c r="A274" i="79" a="1"/>
  <c r="A274" i="79" s="1"/>
  <c r="A273" i="79" a="1"/>
  <c r="A273" i="79" s="1"/>
  <c r="A272" i="79" a="1"/>
  <c r="A272" i="79" s="1"/>
  <c r="A271" i="79" a="1"/>
  <c r="A271" i="79" s="1"/>
  <c r="A270" i="79" a="1"/>
  <c r="A270" i="79" s="1"/>
  <c r="A269" i="79" a="1"/>
  <c r="A269" i="79" s="1"/>
  <c r="A268" i="79" a="1"/>
  <c r="A268" i="79" s="1"/>
  <c r="F268" i="79" s="1"/>
  <c r="A267" i="79" a="1"/>
  <c r="A267" i="79" s="1"/>
  <c r="B267" i="79" s="1"/>
  <c r="A266" i="79" a="1"/>
  <c r="A266" i="79" s="1"/>
  <c r="A265" i="79" a="1"/>
  <c r="A265" i="79" s="1"/>
  <c r="F265" i="79" s="1"/>
  <c r="A264" i="79" a="1"/>
  <c r="A264" i="79" s="1"/>
  <c r="A263" i="79" a="1"/>
  <c r="A263" i="79" s="1"/>
  <c r="F263" i="79" s="1"/>
  <c r="A262" i="79" a="1"/>
  <c r="A262" i="79" s="1"/>
  <c r="A261" i="79" a="1"/>
  <c r="A261" i="79" s="1"/>
  <c r="A260" i="79" a="1"/>
  <c r="A260" i="79" s="1"/>
  <c r="F260" i="79" s="1"/>
  <c r="A259" i="79" a="1"/>
  <c r="A259" i="79" s="1"/>
  <c r="B259" i="79" s="1"/>
  <c r="A258" i="79" a="1"/>
  <c r="A258" i="79" s="1"/>
  <c r="A257" i="79" a="1"/>
  <c r="A257" i="79" s="1"/>
  <c r="A256" i="79" a="1"/>
  <c r="A256" i="79" s="1"/>
  <c r="A255" i="79" a="1"/>
  <c r="A255" i="79" s="1"/>
  <c r="F255" i="79" s="1"/>
  <c r="A254" i="79" a="1"/>
  <c r="A254" i="79" s="1"/>
  <c r="A253" i="79" a="1"/>
  <c r="A253" i="79" s="1"/>
  <c r="A252" i="79" a="1"/>
  <c r="A252" i="79" s="1"/>
  <c r="F252" i="79" s="1"/>
  <c r="A251" i="79" a="1"/>
  <c r="A251" i="79" s="1"/>
  <c r="B251" i="79" s="1"/>
  <c r="A250" i="79" a="1"/>
  <c r="A250" i="79" s="1"/>
  <c r="A249" i="79" a="1"/>
  <c r="A249" i="79" s="1"/>
  <c r="F249" i="79" s="1"/>
  <c r="A248" i="79" a="1"/>
  <c r="A248" i="79" s="1"/>
  <c r="A247" i="79" a="1"/>
  <c r="A247" i="79" s="1"/>
  <c r="A246" i="79" a="1"/>
  <c r="A246" i="79" s="1"/>
  <c r="C246" i="79" s="1"/>
  <c r="A245" i="79" a="1"/>
  <c r="A245" i="79" s="1"/>
  <c r="A244" i="79" a="1"/>
  <c r="A244" i="79" s="1"/>
  <c r="A243" i="79" a="1"/>
  <c r="A243" i="79" s="1"/>
  <c r="B243" i="79" s="1"/>
  <c r="A242" i="79" a="1"/>
  <c r="A242" i="79" s="1"/>
  <c r="A241" i="79" a="1"/>
  <c r="A241" i="79" s="1"/>
  <c r="A240" i="79" a="1"/>
  <c r="A240" i="79" s="1"/>
  <c r="A239" i="79" a="1"/>
  <c r="A239" i="79" s="1"/>
  <c r="A238" i="79" a="1"/>
  <c r="A238" i="79" s="1"/>
  <c r="A237" i="79" a="1"/>
  <c r="A237" i="79" s="1"/>
  <c r="A236" i="79" a="1"/>
  <c r="A236" i="79" s="1"/>
  <c r="A235" i="79" a="1"/>
  <c r="A235" i="79" s="1"/>
  <c r="B235" i="79" s="1"/>
  <c r="A234" i="79" a="1"/>
  <c r="A234" i="79" s="1"/>
  <c r="A233" i="79" a="1"/>
  <c r="A233" i="79" s="1"/>
  <c r="A232" i="79" a="1"/>
  <c r="A232" i="79" s="1"/>
  <c r="A231" i="79" a="1"/>
  <c r="A231" i="79" s="1"/>
  <c r="F231" i="79" s="1"/>
  <c r="A230" i="79" a="1"/>
  <c r="A230" i="79" s="1"/>
  <c r="C230" i="79" s="1"/>
  <c r="A229" i="79" a="1"/>
  <c r="A229" i="79" s="1"/>
  <c r="A228" i="79" a="1"/>
  <c r="A228" i="79" s="1"/>
  <c r="F228" i="79" s="1"/>
  <c r="A227" i="79" a="1"/>
  <c r="A227" i="79" s="1"/>
  <c r="A226" i="79" a="1"/>
  <c r="A226" i="79" s="1"/>
  <c r="F226" i="79" s="1"/>
  <c r="A225" i="79" a="1"/>
  <c r="A225" i="79" s="1"/>
  <c r="F225" i="79" s="1"/>
  <c r="A224" i="79" a="1"/>
  <c r="A224" i="79" s="1"/>
  <c r="A223" i="79" a="1"/>
  <c r="A223" i="79" s="1"/>
  <c r="A222" i="79" a="1"/>
  <c r="A222" i="79" s="1"/>
  <c r="C222" i="79" s="1"/>
  <c r="A221" i="79" a="1"/>
  <c r="A221" i="79" s="1"/>
  <c r="A220" i="79" a="1"/>
  <c r="A220" i="79" s="1"/>
  <c r="A219" i="79" a="1"/>
  <c r="A219" i="79" s="1"/>
  <c r="B219" i="79" s="1"/>
  <c r="A218" i="79" a="1"/>
  <c r="A218" i="79" s="1"/>
  <c r="F218" i="79" s="1"/>
  <c r="A217" i="79" a="1"/>
  <c r="A217" i="79" s="1"/>
  <c r="A216" i="79" a="1"/>
  <c r="A216" i="79" s="1"/>
  <c r="A215" i="79" a="1"/>
  <c r="A215" i="79" s="1"/>
  <c r="A214" i="79" a="1"/>
  <c r="A214" i="79" s="1"/>
  <c r="A213" i="79" a="1"/>
  <c r="A213" i="79" s="1"/>
  <c r="A212" i="79" a="1"/>
  <c r="A212" i="79" s="1"/>
  <c r="A211" i="79" a="1"/>
  <c r="A211" i="79" s="1"/>
  <c r="A210" i="79" a="1"/>
  <c r="A210" i="79" s="1"/>
  <c r="A209" i="79" a="1"/>
  <c r="A209" i="79" s="1"/>
  <c r="F209" i="79" s="1"/>
  <c r="A208" i="79" a="1"/>
  <c r="A208" i="79" s="1"/>
  <c r="A207" i="79" a="1"/>
  <c r="A207" i="79" s="1"/>
  <c r="A206" i="79" a="1"/>
  <c r="A206" i="79" s="1"/>
  <c r="C206" i="79" s="1"/>
  <c r="A205" i="79" a="1"/>
  <c r="A205" i="79" s="1"/>
  <c r="A204" i="79" a="1"/>
  <c r="A204" i="79" s="1"/>
  <c r="A203" i="79" a="1"/>
  <c r="A203" i="79" s="1"/>
  <c r="B203" i="79" s="1"/>
  <c r="A202" i="79" a="1"/>
  <c r="A202" i="79" s="1"/>
  <c r="F202" i="79" s="1"/>
  <c r="A201" i="79" a="1"/>
  <c r="A201" i="79" s="1"/>
  <c r="F201" i="79" s="1"/>
  <c r="A200" i="79" a="1"/>
  <c r="A200" i="79" s="1"/>
  <c r="A199" i="79" a="1"/>
  <c r="A199" i="79" s="1"/>
  <c r="A198" i="79" a="1"/>
  <c r="A198" i="79" s="1"/>
  <c r="A197" i="79" a="1"/>
  <c r="A197" i="79" s="1"/>
  <c r="A196" i="79" a="1"/>
  <c r="A196" i="79" s="1"/>
  <c r="F196" i="79" s="1"/>
  <c r="A195" i="79" a="1"/>
  <c r="A195" i="79" s="1"/>
  <c r="B195" i="79" s="1"/>
  <c r="A194" i="79" a="1"/>
  <c r="A194" i="79" s="1"/>
  <c r="F194" i="79" s="1"/>
  <c r="A193" i="79" a="1"/>
  <c r="A193" i="79" s="1"/>
  <c r="F193" i="79" s="1"/>
  <c r="A192" i="79" a="1"/>
  <c r="A192" i="79" s="1"/>
  <c r="A191" i="79" a="1"/>
  <c r="A191" i="79" s="1"/>
  <c r="B191" i="79" s="1"/>
  <c r="A190" i="79" a="1"/>
  <c r="A190" i="79" s="1"/>
  <c r="C190" i="79" s="1"/>
  <c r="A189" i="79" a="1"/>
  <c r="A189" i="79" s="1"/>
  <c r="A188" i="79" a="1"/>
  <c r="A188" i="79" s="1"/>
  <c r="F188" i="79" s="1"/>
  <c r="A187" i="79" a="1"/>
  <c r="A187" i="79" s="1"/>
  <c r="B187" i="79" s="1"/>
  <c r="A186" i="79" a="1"/>
  <c r="A186" i="79" s="1"/>
  <c r="F186" i="79" s="1"/>
  <c r="A185" i="79" a="1"/>
  <c r="A185" i="79" s="1"/>
  <c r="F185" i="79" s="1"/>
  <c r="A184" i="79" a="1"/>
  <c r="A184" i="79" s="1"/>
  <c r="A183" i="79" a="1"/>
  <c r="A183" i="79" s="1"/>
  <c r="F183" i="79" s="1"/>
  <c r="A182" i="79" a="1"/>
  <c r="A182" i="79" s="1"/>
  <c r="C182" i="79" s="1"/>
  <c r="A181" i="79" a="1"/>
  <c r="A181" i="79" s="1"/>
  <c r="F181" i="79" s="1"/>
  <c r="A180" i="79" a="1"/>
  <c r="A180" i="79" s="1"/>
  <c r="B180" i="79" s="1"/>
  <c r="A179" i="79" a="1"/>
  <c r="A179" i="79" s="1"/>
  <c r="A178" i="79" a="1"/>
  <c r="A178" i="79" s="1"/>
  <c r="B178" i="79" s="1"/>
  <c r="A177" i="79" a="1"/>
  <c r="A177" i="79" s="1"/>
  <c r="A176" i="79" a="1"/>
  <c r="A176" i="79" s="1"/>
  <c r="A175" i="79" a="1"/>
  <c r="A175" i="79" s="1"/>
  <c r="F175" i="79" s="1"/>
  <c r="A174" i="79" a="1"/>
  <c r="A174" i="79" s="1"/>
  <c r="C174" i="79" s="1"/>
  <c r="A173" i="79" a="1"/>
  <c r="A173" i="79" s="1"/>
  <c r="A172" i="79" a="1"/>
  <c r="A172" i="79" s="1"/>
  <c r="B172" i="79" s="1"/>
  <c r="A171" i="79" a="1"/>
  <c r="A171" i="79" s="1"/>
  <c r="A170" i="79" a="1"/>
  <c r="A170" i="79" s="1"/>
  <c r="B170" i="79" s="1"/>
  <c r="A169" i="79" a="1"/>
  <c r="A169" i="79" s="1"/>
  <c r="F169" i="79" s="1"/>
  <c r="A168" i="79" a="1"/>
  <c r="A168" i="79" s="1"/>
  <c r="A167" i="79" a="1"/>
  <c r="A167" i="79" s="1"/>
  <c r="A166" i="79" a="1"/>
  <c r="A166" i="79" s="1"/>
  <c r="C166" i="79" s="1"/>
  <c r="A165" i="79" a="1"/>
  <c r="A165" i="79" s="1"/>
  <c r="F165" i="79" s="1"/>
  <c r="A164" i="79" a="1"/>
  <c r="A164" i="79" s="1"/>
  <c r="A163" i="79" a="1"/>
  <c r="A163" i="79" s="1"/>
  <c r="B163" i="79" s="1"/>
  <c r="A162" i="79" a="1"/>
  <c r="A162" i="79" s="1"/>
  <c r="B162" i="79" s="1"/>
  <c r="A161" i="79" a="1"/>
  <c r="A161" i="79" s="1"/>
  <c r="C161" i="79" s="1"/>
  <c r="A160" i="79" a="1"/>
  <c r="A160" i="79" s="1"/>
  <c r="B160" i="79" s="1"/>
  <c r="A159" i="79" a="1"/>
  <c r="A159" i="79" s="1"/>
  <c r="A158" i="79" a="1"/>
  <c r="A158" i="79" s="1"/>
  <c r="A157" i="79" a="1"/>
  <c r="A157" i="79" s="1"/>
  <c r="B157" i="79" s="1"/>
  <c r="A156" i="79" a="1"/>
  <c r="A156" i="79" s="1"/>
  <c r="A155" i="79" a="1"/>
  <c r="A155" i="79" s="1"/>
  <c r="F155" i="79" s="1"/>
  <c r="A154" i="79" a="1"/>
  <c r="A154" i="79" s="1"/>
  <c r="C154" i="79" s="1"/>
  <c r="A153" i="79" a="1"/>
  <c r="A153" i="79" s="1"/>
  <c r="F153" i="79" s="1"/>
  <c r="A152" i="79" a="1"/>
  <c r="A152" i="79" s="1"/>
  <c r="C152" i="79" s="1"/>
  <c r="A151" i="79" a="1"/>
  <c r="A151" i="79" s="1"/>
  <c r="A150" i="79" a="1"/>
  <c r="A150" i="79" s="1"/>
  <c r="A149" i="79" a="1"/>
  <c r="A149" i="79" s="1"/>
  <c r="A148" i="79" a="1"/>
  <c r="A148" i="79" s="1"/>
  <c r="F148" i="79" s="1"/>
  <c r="A147" i="79" a="1"/>
  <c r="A147" i="79" s="1"/>
  <c r="A146" i="79" a="1"/>
  <c r="A146" i="79" s="1"/>
  <c r="F146" i="79" s="1"/>
  <c r="A145" i="79" a="1"/>
  <c r="A145" i="79" s="1"/>
  <c r="C145" i="79" s="1"/>
  <c r="A144" i="79" a="1"/>
  <c r="A144" i="79" s="1"/>
  <c r="C144" i="79" s="1"/>
  <c r="A143" i="79" a="1"/>
  <c r="A143" i="79" s="1"/>
  <c r="F143" i="79" s="1"/>
  <c r="A142" i="79" a="1"/>
  <c r="A142" i="79" s="1"/>
  <c r="A141" i="79" a="1"/>
  <c r="A141" i="79" s="1"/>
  <c r="A140" i="79" a="1"/>
  <c r="A140" i="79" s="1"/>
  <c r="A139" i="79" a="1"/>
  <c r="A139" i="79" s="1"/>
  <c r="A138" i="79" a="1"/>
  <c r="A138" i="79" s="1"/>
  <c r="C138" i="79" s="1"/>
  <c r="A137" i="79" a="1"/>
  <c r="A137" i="79" s="1"/>
  <c r="F137" i="79" s="1"/>
  <c r="A136" i="79" a="1"/>
  <c r="A136" i="79" s="1"/>
  <c r="C136" i="79" s="1"/>
  <c r="A135" i="79" a="1"/>
  <c r="A135" i="79" s="1"/>
  <c r="F135" i="79" s="1"/>
  <c r="A134" i="79" a="1"/>
  <c r="A134" i="79" s="1"/>
  <c r="A133" i="79" a="1"/>
  <c r="A133" i="79" s="1"/>
  <c r="A132" i="79" a="1"/>
  <c r="A132" i="79" s="1"/>
  <c r="F132" i="79" s="1"/>
  <c r="A131" i="79" a="1"/>
  <c r="A131" i="79" s="1"/>
  <c r="A130" i="79" a="1"/>
  <c r="A130" i="79" s="1"/>
  <c r="A129" i="79" a="1"/>
  <c r="A129" i="79" s="1"/>
  <c r="A128" i="79" a="1"/>
  <c r="A128" i="79" s="1"/>
  <c r="C128" i="79" s="1"/>
  <c r="A127" i="79" a="1"/>
  <c r="A127" i="79" s="1"/>
  <c r="A126" i="79" a="1"/>
  <c r="A126" i="79" s="1"/>
  <c r="A125" i="79" a="1"/>
  <c r="A125" i="79" s="1"/>
  <c r="A124" i="79" a="1"/>
  <c r="A124" i="79" s="1"/>
  <c r="A123" i="79" a="1"/>
  <c r="A123" i="79" s="1"/>
  <c r="A122" i="79" a="1"/>
  <c r="A122" i="79" s="1"/>
  <c r="A121" i="79" a="1"/>
  <c r="A121" i="79" s="1"/>
  <c r="A120" i="79" a="1"/>
  <c r="A120" i="79" s="1"/>
  <c r="C120" i="79" s="1"/>
  <c r="A119" i="79" a="1"/>
  <c r="A119" i="79" s="1"/>
  <c r="A118" i="79" a="1"/>
  <c r="A118" i="79" s="1"/>
  <c r="A117" i="79" a="1"/>
  <c r="A117" i="79" s="1"/>
  <c r="A116" i="79" a="1"/>
  <c r="A116" i="79" s="1"/>
  <c r="F116" i="79" s="1"/>
  <c r="A115" i="79" a="1"/>
  <c r="A115" i="79" s="1"/>
  <c r="A114" i="79" a="1"/>
  <c r="A114" i="79" s="1"/>
  <c r="A113" i="79" a="1"/>
  <c r="A113" i="79" s="1"/>
  <c r="A112" i="79" a="1"/>
  <c r="A112" i="79" s="1"/>
  <c r="C112" i="79" s="1"/>
  <c r="A111" i="79" a="1"/>
  <c r="A111" i="79" s="1"/>
  <c r="F111" i="79" s="1"/>
  <c r="A110" i="79" a="1"/>
  <c r="A110" i="79" s="1"/>
  <c r="A109" i="79" a="1"/>
  <c r="A109" i="79" s="1"/>
  <c r="A108" i="79" a="1"/>
  <c r="A108" i="79" s="1"/>
  <c r="A107" i="79" a="1"/>
  <c r="A107" i="79" s="1"/>
  <c r="F107" i="79" s="1"/>
  <c r="A106" i="79" a="1"/>
  <c r="A106" i="79" s="1"/>
  <c r="A105" i="79" a="1"/>
  <c r="A105" i="79" s="1"/>
  <c r="A104" i="79" a="1"/>
  <c r="A104" i="79" s="1"/>
  <c r="C104" i="79" s="1"/>
  <c r="A103" i="79" a="1"/>
  <c r="A103" i="79" s="1"/>
  <c r="A102" i="79" a="1"/>
  <c r="A102" i="79" s="1"/>
  <c r="A101" i="79" a="1"/>
  <c r="A101" i="79" s="1"/>
  <c r="A100" i="79" a="1"/>
  <c r="A100" i="79" s="1"/>
  <c r="A99" i="79" a="1"/>
  <c r="A99" i="79" s="1"/>
  <c r="A98" i="79" a="1"/>
  <c r="A98" i="79" s="1"/>
  <c r="A97" i="79" a="1"/>
  <c r="A97" i="79" s="1"/>
  <c r="A96" i="79" a="1"/>
  <c r="A96" i="79" s="1"/>
  <c r="C96" i="79" s="1"/>
  <c r="A95" i="79" a="1"/>
  <c r="A95" i="79" s="1"/>
  <c r="F95" i="79" s="1"/>
  <c r="A94" i="79" a="1"/>
  <c r="A94" i="79" s="1"/>
  <c r="A93" i="79" a="1"/>
  <c r="A93" i="79" s="1"/>
  <c r="A92" i="79" a="1"/>
  <c r="A92" i="79" s="1"/>
  <c r="A91" i="79" a="1"/>
  <c r="A91" i="79" s="1"/>
  <c r="F91" i="79" s="1"/>
  <c r="A90" i="79" a="1"/>
  <c r="A90" i="79" s="1"/>
  <c r="A89" i="79" a="1"/>
  <c r="A89" i="79" s="1"/>
  <c r="A88" i="79" a="1"/>
  <c r="A88" i="79" s="1"/>
  <c r="C88" i="79" s="1"/>
  <c r="A87" i="79" a="1"/>
  <c r="A87" i="79" s="1"/>
  <c r="A86" i="79" a="1"/>
  <c r="A86" i="79" s="1"/>
  <c r="A85" i="79" a="1"/>
  <c r="A85" i="79" s="1"/>
  <c r="A84" i="79" a="1"/>
  <c r="A84" i="79" s="1"/>
  <c r="F84" i="79" s="1"/>
  <c r="A83" i="79" a="1"/>
  <c r="A83" i="79" s="1"/>
  <c r="A82" i="79" a="1"/>
  <c r="A82" i="79" s="1"/>
  <c r="A81" i="79" a="1"/>
  <c r="A81" i="79" s="1"/>
  <c r="A80" i="79" a="1"/>
  <c r="A80" i="79" s="1"/>
  <c r="C80" i="79" s="1"/>
  <c r="A79" i="79" a="1"/>
  <c r="A79" i="79" s="1"/>
  <c r="F79" i="79" s="1"/>
  <c r="A78" i="79" a="1"/>
  <c r="A78" i="79" s="1"/>
  <c r="A77" i="79" a="1"/>
  <c r="A77" i="79" s="1"/>
  <c r="A76" i="79" a="1"/>
  <c r="A76" i="79" s="1"/>
  <c r="A75" i="79" a="1"/>
  <c r="A75" i="79" s="1"/>
  <c r="F75" i="79" s="1"/>
  <c r="A74" i="79" a="1"/>
  <c r="A74" i="79" s="1"/>
  <c r="A73" i="79" a="1"/>
  <c r="A73" i="79" s="1"/>
  <c r="A72" i="79" a="1"/>
  <c r="A72" i="79" s="1"/>
  <c r="C72" i="79" s="1"/>
  <c r="A71" i="79" a="1"/>
  <c r="A71" i="79" s="1"/>
  <c r="F71" i="79" s="1"/>
  <c r="A70" i="79" a="1"/>
  <c r="A70" i="79" s="1"/>
  <c r="A69" i="79" a="1"/>
  <c r="A69" i="79" s="1"/>
  <c r="F69" i="79" s="1"/>
  <c r="A68" i="79" a="1"/>
  <c r="A68" i="79" s="1"/>
  <c r="A67" i="79" a="1"/>
  <c r="A67" i="79" s="1"/>
  <c r="A66" i="79" a="1"/>
  <c r="A66" i="79" s="1"/>
  <c r="B66" i="79" s="1"/>
  <c r="A65" i="79" a="1"/>
  <c r="A65" i="79" s="1"/>
  <c r="A64" i="79" a="1"/>
  <c r="A64" i="79" s="1"/>
  <c r="A63" i="79" a="1"/>
  <c r="A63" i="79" s="1"/>
  <c r="F63" i="79" s="1"/>
  <c r="A62" i="79" a="1"/>
  <c r="A62" i="79" s="1"/>
  <c r="A61" i="79" a="1"/>
  <c r="A61" i="79" s="1"/>
  <c r="A60" i="79" a="1"/>
  <c r="A60" i="79" s="1"/>
  <c r="A59" i="79" a="1"/>
  <c r="A59" i="79" s="1"/>
  <c r="A58" i="79" a="1"/>
  <c r="A58" i="79" s="1"/>
  <c r="B58" i="79" s="1"/>
  <c r="A57" i="79" a="1"/>
  <c r="A57" i="79" s="1"/>
  <c r="A56" i="79" a="1"/>
  <c r="A56" i="79" s="1"/>
  <c r="A55" i="79" a="1"/>
  <c r="A55" i="79" s="1"/>
  <c r="A54" i="79" a="1"/>
  <c r="A54" i="79" s="1"/>
  <c r="A53" i="79" a="1"/>
  <c r="A53" i="79" s="1"/>
  <c r="A52" i="79" a="1"/>
  <c r="A52" i="79" s="1"/>
  <c r="A51" i="79" a="1"/>
  <c r="A51" i="79" s="1"/>
  <c r="A50" i="79" a="1"/>
  <c r="A50" i="79" s="1"/>
  <c r="B50" i="79" s="1"/>
  <c r="A49" i="79" a="1"/>
  <c r="A49" i="79" s="1"/>
  <c r="A48" i="79" a="1"/>
  <c r="A48" i="79" s="1"/>
  <c r="A47" i="79" a="1"/>
  <c r="A47" i="79" s="1"/>
  <c r="A46" i="79" a="1"/>
  <c r="A46" i="79" s="1"/>
  <c r="F46" i="79" s="1"/>
  <c r="A45" i="79" a="1"/>
  <c r="A45" i="79" s="1"/>
  <c r="A44" i="79" a="1"/>
  <c r="A44" i="79" s="1"/>
  <c r="C44" i="79" s="1"/>
  <c r="A43" i="79" a="1"/>
  <c r="A43" i="79" s="1"/>
  <c r="A42" i="79" a="1"/>
  <c r="A42" i="79" s="1"/>
  <c r="B42" i="79" s="1"/>
  <c r="A41" i="79" a="1"/>
  <c r="A41" i="79" s="1"/>
  <c r="C41" i="79" s="1"/>
  <c r="A40" i="79" a="1"/>
  <c r="A40" i="79" s="1"/>
  <c r="A39" i="79" a="1"/>
  <c r="A39" i="79" s="1"/>
  <c r="F39" i="79" s="1"/>
  <c r="A38" i="79" a="1"/>
  <c r="A38" i="79" s="1"/>
  <c r="F38" i="79" s="1"/>
  <c r="A37" i="79" a="1"/>
  <c r="A37" i="79" s="1"/>
  <c r="A36" i="79" a="1"/>
  <c r="A36" i="79" s="1"/>
  <c r="C36" i="79" s="1"/>
  <c r="A35" i="79" a="1"/>
  <c r="A35" i="79" s="1"/>
  <c r="A34" i="79" a="1"/>
  <c r="A34" i="79" s="1"/>
  <c r="B34" i="79" s="1"/>
  <c r="A33" i="79" a="1"/>
  <c r="A33" i="79" s="1"/>
  <c r="A32" i="79" a="1"/>
  <c r="A32" i="79" s="1"/>
  <c r="A31" i="79" a="1"/>
  <c r="A31" i="79" s="1"/>
  <c r="A30" i="79" a="1"/>
  <c r="A30" i="79" s="1"/>
  <c r="A29" i="79" a="1"/>
  <c r="A29" i="79" s="1"/>
  <c r="A28" i="79" a="1"/>
  <c r="A28" i="79" s="1"/>
  <c r="A27" i="79" a="1"/>
  <c r="A27" i="79" s="1"/>
  <c r="A26" i="79" a="1"/>
  <c r="A26" i="79" s="1"/>
  <c r="F26" i="79" s="1"/>
  <c r="A25" i="79" a="1"/>
  <c r="A25" i="79" s="1"/>
  <c r="F25" i="79" s="1"/>
  <c r="A24" i="79" a="1"/>
  <c r="A24" i="79" s="1"/>
  <c r="C24" i="79" s="1"/>
  <c r="A23" i="79" a="1"/>
  <c r="A23" i="79" s="1"/>
  <c r="A22" i="79" a="1"/>
  <c r="A22" i="79" s="1"/>
  <c r="A21" i="79" a="1"/>
  <c r="A21" i="79" s="1"/>
  <c r="A20" i="79" a="1"/>
  <c r="A20" i="79" s="1"/>
  <c r="A19" i="79" a="1"/>
  <c r="A19" i="79" s="1"/>
  <c r="A18" i="79" a="1"/>
  <c r="A18" i="79" s="1"/>
  <c r="F18" i="79" s="1"/>
  <c r="A17" i="79" a="1"/>
  <c r="A17" i="79" s="1"/>
  <c r="F17" i="79" s="1"/>
  <c r="A16" i="79" a="1"/>
  <c r="A16" i="79" s="1"/>
  <c r="A15" i="79" a="1"/>
  <c r="A15" i="79" s="1"/>
  <c r="F15" i="79" s="1"/>
  <c r="A14" i="79" a="1"/>
  <c r="A14" i="79" s="1"/>
  <c r="A13" i="79" a="1"/>
  <c r="A13" i="79" s="1"/>
  <c r="A12" i="79" a="1"/>
  <c r="A12" i="79" s="1"/>
  <c r="A11" i="79" a="1"/>
  <c r="A11" i="79" s="1"/>
  <c r="B11" i="79" s="1"/>
  <c r="A10" i="79" a="1"/>
  <c r="A10" i="79" s="1"/>
  <c r="F10" i="79" s="1"/>
  <c r="A9" i="79" a="1"/>
  <c r="A9" i="79" s="1"/>
  <c r="A8" i="79" a="1"/>
  <c r="A8" i="79" s="1"/>
  <c r="C8" i="79" s="1"/>
  <c r="A7" i="79" a="1"/>
  <c r="A7" i="79" s="1"/>
  <c r="F7" i="79" s="1"/>
  <c r="A6" i="79" a="1"/>
  <c r="A6" i="79" s="1"/>
  <c r="A5" i="79" a="1"/>
  <c r="A5" i="79" s="1"/>
  <c r="A4" i="79" a="1"/>
  <c r="A4" i="79" s="1"/>
  <c r="A3" i="79" a="1"/>
  <c r="A3" i="79" s="1"/>
  <c r="A2" i="79"/>
  <c r="A1" i="79"/>
  <c r="A437" i="77" a="1"/>
  <c r="A437" i="77" s="1"/>
  <c r="A436" i="77" a="1"/>
  <c r="A436" i="77" s="1"/>
  <c r="A435" i="77" a="1"/>
  <c r="A435" i="77" s="1"/>
  <c r="A434" i="77" a="1"/>
  <c r="A434" i="77" s="1"/>
  <c r="A433" i="77" a="1"/>
  <c r="A433" i="77" s="1"/>
  <c r="A432" i="77" a="1"/>
  <c r="A432" i="77" s="1"/>
  <c r="C432" i="77" s="1"/>
  <c r="A431" i="77" a="1"/>
  <c r="A431" i="77" s="1"/>
  <c r="B431" i="77" s="1"/>
  <c r="A430" i="77" a="1"/>
  <c r="A430" i="77" s="1"/>
  <c r="A429" i="77" a="1"/>
  <c r="A429" i="77" s="1"/>
  <c r="A428" i="77" a="1"/>
  <c r="A428" i="77" s="1"/>
  <c r="B428" i="77" s="1"/>
  <c r="A427" i="77" a="1"/>
  <c r="A427" i="77" s="1"/>
  <c r="A426" i="77" a="1"/>
  <c r="A426" i="77" s="1"/>
  <c r="A425" i="77" a="1"/>
  <c r="A425" i="77" s="1"/>
  <c r="A424" i="77" a="1"/>
  <c r="A424" i="77" s="1"/>
  <c r="C424" i="77" s="1"/>
  <c r="A423" i="77" a="1"/>
  <c r="A423" i="77" s="1"/>
  <c r="B423" i="77" s="1"/>
  <c r="A422" i="77" a="1"/>
  <c r="A422" i="77" s="1"/>
  <c r="A421" i="77" a="1"/>
  <c r="A421" i="77" s="1"/>
  <c r="A420" i="77" a="1"/>
  <c r="A420" i="77" s="1"/>
  <c r="A419" i="77" a="1"/>
  <c r="A419" i="77" s="1"/>
  <c r="A418" i="77" a="1"/>
  <c r="A418" i="77" s="1"/>
  <c r="A417" i="77" a="1"/>
  <c r="A417" i="77" s="1"/>
  <c r="A416" i="77" a="1"/>
  <c r="A416" i="77" s="1"/>
  <c r="A415" i="77" a="1"/>
  <c r="A415" i="77" s="1"/>
  <c r="A414" i="77" a="1"/>
  <c r="A414" i="77" s="1"/>
  <c r="A413" i="77" a="1"/>
  <c r="A413" i="77" s="1"/>
  <c r="A412" i="77" a="1"/>
  <c r="A412" i="77" s="1"/>
  <c r="B412" i="77" s="1"/>
  <c r="A411" i="77" a="1"/>
  <c r="A411" i="77" s="1"/>
  <c r="A410" i="77" a="1"/>
  <c r="A410" i="77" s="1"/>
  <c r="A409" i="77" a="1"/>
  <c r="A409" i="77" s="1"/>
  <c r="A408" i="77" a="1"/>
  <c r="A408" i="77" s="1"/>
  <c r="B408" i="77" s="1"/>
  <c r="A407" i="77" a="1"/>
  <c r="A407" i="77" s="1"/>
  <c r="A406" i="77" a="1"/>
  <c r="A406" i="77" s="1"/>
  <c r="A405" i="77" a="1"/>
  <c r="A405" i="77" s="1"/>
  <c r="A404" i="77" a="1"/>
  <c r="A404" i="77" s="1"/>
  <c r="A403" i="77" a="1"/>
  <c r="A403" i="77" s="1"/>
  <c r="A402" i="77" a="1"/>
  <c r="A402" i="77" s="1"/>
  <c r="F402" i="77" s="1"/>
  <c r="A401" i="77" a="1"/>
  <c r="A401" i="77" s="1"/>
  <c r="A400" i="77" a="1"/>
  <c r="A400" i="77" s="1"/>
  <c r="A399" i="77" a="1"/>
  <c r="A399" i="77" s="1"/>
  <c r="A398" i="77" a="1"/>
  <c r="A398" i="77" s="1"/>
  <c r="A397" i="77" a="1"/>
  <c r="A397" i="77" s="1"/>
  <c r="A396" i="77" a="1"/>
  <c r="A396" i="77" s="1"/>
  <c r="F396" i="77" s="1"/>
  <c r="A395" i="77" a="1"/>
  <c r="A395" i="77" s="1"/>
  <c r="A394" i="77" a="1"/>
  <c r="A394" i="77" s="1"/>
  <c r="F394" i="77" s="1"/>
  <c r="A393" i="77" a="1"/>
  <c r="A393" i="77" s="1"/>
  <c r="B393" i="77" s="1"/>
  <c r="A392" i="77" a="1"/>
  <c r="A392" i="77" s="1"/>
  <c r="A391" i="77" a="1"/>
  <c r="A391" i="77" s="1"/>
  <c r="A390" i="77" a="1"/>
  <c r="A390" i="77" s="1"/>
  <c r="A389" i="77" a="1"/>
  <c r="A389" i="77" s="1"/>
  <c r="A388" i="77" a="1"/>
  <c r="A388" i="77" s="1"/>
  <c r="F388" i="77" s="1"/>
  <c r="A387" i="77" a="1"/>
  <c r="A387" i="77" s="1"/>
  <c r="A386" i="77" a="1"/>
  <c r="A386" i="77" s="1"/>
  <c r="A385" i="77" a="1"/>
  <c r="A385" i="77" s="1"/>
  <c r="A384" i="77" a="1"/>
  <c r="A384" i="77" s="1"/>
  <c r="A383" i="77" a="1"/>
  <c r="A383" i="77" s="1"/>
  <c r="A382" i="77" a="1"/>
  <c r="A382" i="77" s="1"/>
  <c r="A381" i="77" a="1"/>
  <c r="A381" i="77" s="1"/>
  <c r="A380" i="77" a="1"/>
  <c r="A380" i="77" s="1"/>
  <c r="F380" i="77" s="1"/>
  <c r="A379" i="77" a="1"/>
  <c r="A379" i="77" s="1"/>
  <c r="A378" i="77" a="1"/>
  <c r="A378" i="77" s="1"/>
  <c r="F378" i="77" s="1"/>
  <c r="A377" i="77" a="1"/>
  <c r="A377" i="77" s="1"/>
  <c r="B377" i="77" s="1"/>
  <c r="A376" i="77" a="1"/>
  <c r="A376" i="77" s="1"/>
  <c r="A375" i="77" a="1"/>
  <c r="A375" i="77" s="1"/>
  <c r="A374" i="77" a="1"/>
  <c r="A374" i="77" s="1"/>
  <c r="A373" i="77" a="1"/>
  <c r="A373" i="77" s="1"/>
  <c r="A372" i="77" a="1"/>
  <c r="A372" i="77" s="1"/>
  <c r="A371" i="77" a="1"/>
  <c r="A371" i="77" s="1"/>
  <c r="A370" i="77" a="1"/>
  <c r="A370" i="77" s="1"/>
  <c r="A369" i="77" a="1"/>
  <c r="A369" i="77" s="1"/>
  <c r="B369" i="77" s="1"/>
  <c r="A368" i="77" a="1"/>
  <c r="A368" i="77" s="1"/>
  <c r="A367" i="77" a="1"/>
  <c r="A367" i="77" s="1"/>
  <c r="A366" i="77" a="1"/>
  <c r="A366" i="77" s="1"/>
  <c r="A365" i="77" a="1"/>
  <c r="A365" i="77" s="1"/>
  <c r="A364" i="77" a="1"/>
  <c r="A364" i="77" s="1"/>
  <c r="A363" i="77" a="1"/>
  <c r="A363" i="77" s="1"/>
  <c r="A362" i="77" a="1"/>
  <c r="A362" i="77" s="1"/>
  <c r="F362" i="77" s="1"/>
  <c r="A361" i="77" a="1"/>
  <c r="A361" i="77" s="1"/>
  <c r="A360" i="77" a="1"/>
  <c r="A360" i="77" s="1"/>
  <c r="A359" i="77" a="1"/>
  <c r="A359" i="77" s="1"/>
  <c r="B359" i="77" s="1"/>
  <c r="A358" i="77" a="1"/>
  <c r="A358" i="77" s="1"/>
  <c r="A357" i="77" a="1"/>
  <c r="A357" i="77" s="1"/>
  <c r="A356" i="77" a="1"/>
  <c r="A356" i="77" s="1"/>
  <c r="A355" i="77" a="1"/>
  <c r="A355" i="77" s="1"/>
  <c r="A354" i="77" a="1"/>
  <c r="A354" i="77" s="1"/>
  <c r="C354" i="77" s="1"/>
  <c r="A353" i="77" a="1"/>
  <c r="A353" i="77" s="1"/>
  <c r="B353" i="77" s="1"/>
  <c r="A352" i="77" a="1"/>
  <c r="A352" i="77" s="1"/>
  <c r="A351" i="77" a="1"/>
  <c r="A351" i="77" s="1"/>
  <c r="B351" i="77" s="1"/>
  <c r="A350" i="77" a="1"/>
  <c r="A350" i="77" s="1"/>
  <c r="A349" i="77" a="1"/>
  <c r="A349" i="77" s="1"/>
  <c r="A348" i="77" a="1"/>
  <c r="A348" i="77" s="1"/>
  <c r="F348" i="77" s="1"/>
  <c r="A347" i="77" a="1"/>
  <c r="A347" i="77" s="1"/>
  <c r="A346" i="77" a="1"/>
  <c r="A346" i="77" s="1"/>
  <c r="A345" i="77" a="1"/>
  <c r="A345" i="77" s="1"/>
  <c r="B345" i="77" s="1"/>
  <c r="A344" i="77" a="1"/>
  <c r="A344" i="77" s="1"/>
  <c r="A343" i="77" a="1"/>
  <c r="A343" i="77" s="1"/>
  <c r="A342" i="77" a="1"/>
  <c r="A342" i="77" s="1"/>
  <c r="A341" i="77" a="1"/>
  <c r="A341" i="77" s="1"/>
  <c r="A340" i="77" a="1"/>
  <c r="A340" i="77" s="1"/>
  <c r="F340" i="77" s="1"/>
  <c r="A339" i="77" a="1"/>
  <c r="A339" i="77" s="1"/>
  <c r="A338" i="77" a="1"/>
  <c r="A338" i="77" s="1"/>
  <c r="C338" i="77" s="1"/>
  <c r="A337" i="77" a="1"/>
  <c r="A337" i="77" s="1"/>
  <c r="B337" i="77" s="1"/>
  <c r="A336" i="77" a="1"/>
  <c r="A336" i="77" s="1"/>
  <c r="A335" i="77" a="1"/>
  <c r="A335" i="77" s="1"/>
  <c r="B335" i="77" s="1"/>
  <c r="A334" i="77" a="1"/>
  <c r="A334" i="77" s="1"/>
  <c r="A333" i="77" a="1"/>
  <c r="A333" i="77" s="1"/>
  <c r="C333" i="77" s="1"/>
  <c r="A332" i="77" a="1"/>
  <c r="A332" i="77" s="1"/>
  <c r="F332" i="77" s="1"/>
  <c r="A331" i="77" a="1"/>
  <c r="A331" i="77" s="1"/>
  <c r="A330" i="77" a="1"/>
  <c r="A330" i="77" s="1"/>
  <c r="C330" i="77" s="1"/>
  <c r="A329" i="77" a="1"/>
  <c r="A329" i="77" s="1"/>
  <c r="A328" i="77" a="1"/>
  <c r="A328" i="77" s="1"/>
  <c r="C328" i="77" s="1"/>
  <c r="A327" i="77" a="1"/>
  <c r="A327" i="77" s="1"/>
  <c r="B327" i="77" s="1"/>
  <c r="A326" i="77" a="1"/>
  <c r="A326" i="77" s="1"/>
  <c r="A325" i="77" a="1"/>
  <c r="A325" i="77" s="1"/>
  <c r="A324" i="77" a="1"/>
  <c r="A324" i="77" s="1"/>
  <c r="A323" i="77" a="1"/>
  <c r="A323" i="77" s="1"/>
  <c r="A322" i="77" a="1"/>
  <c r="A322" i="77" s="1"/>
  <c r="A321" i="77" a="1"/>
  <c r="A321" i="77" s="1"/>
  <c r="B321" i="77" s="1"/>
  <c r="A320" i="77" a="1"/>
  <c r="A320" i="77" s="1"/>
  <c r="A319" i="77" a="1"/>
  <c r="A319" i="77" s="1"/>
  <c r="A318" i="77" a="1"/>
  <c r="A318" i="77" s="1"/>
  <c r="A317" i="77" a="1"/>
  <c r="A317" i="77" s="1"/>
  <c r="A316" i="77" a="1"/>
  <c r="A316" i="77" s="1"/>
  <c r="A315" i="77" a="1"/>
  <c r="A315" i="77" s="1"/>
  <c r="A314" i="77" a="1"/>
  <c r="A314" i="77" s="1"/>
  <c r="A313" i="77" a="1"/>
  <c r="A313" i="77" s="1"/>
  <c r="A312" i="77" a="1"/>
  <c r="A312" i="77" s="1"/>
  <c r="F312" i="77" s="1"/>
  <c r="A311" i="77" a="1"/>
  <c r="A311" i="77" s="1"/>
  <c r="A310" i="77" a="1"/>
  <c r="A310" i="77" s="1"/>
  <c r="A309" i="77" a="1"/>
  <c r="A309" i="77" s="1"/>
  <c r="C309" i="77" s="1"/>
  <c r="A308" i="77" a="1"/>
  <c r="A308" i="77" s="1"/>
  <c r="F308" i="77" s="1"/>
  <c r="A307" i="77" a="1"/>
  <c r="A307" i="77" s="1"/>
  <c r="A306" i="77" a="1"/>
  <c r="A306" i="77" s="1"/>
  <c r="A305" i="77" a="1"/>
  <c r="A305" i="77" s="1"/>
  <c r="A304" i="77" a="1"/>
  <c r="A304" i="77" s="1"/>
  <c r="C304" i="77" s="1"/>
  <c r="A303" i="77" a="1"/>
  <c r="A303" i="77" s="1"/>
  <c r="A302" i="77" a="1"/>
  <c r="A302" i="77" s="1"/>
  <c r="A301" i="77" a="1"/>
  <c r="A301" i="77" s="1"/>
  <c r="A300" i="77" a="1"/>
  <c r="A300" i="77" s="1"/>
  <c r="F300" i="77" s="1"/>
  <c r="A299" i="77" a="1"/>
  <c r="A299" i="77" s="1"/>
  <c r="A298" i="77" a="1"/>
  <c r="A298" i="77" s="1"/>
  <c r="C298" i="77" s="1"/>
  <c r="A297" i="77" a="1"/>
  <c r="A297" i="77" s="1"/>
  <c r="B297" i="77" s="1"/>
  <c r="A296" i="77" a="1"/>
  <c r="A296" i="77" s="1"/>
  <c r="A295" i="77" a="1"/>
  <c r="A295" i="77" s="1"/>
  <c r="A294" i="77" a="1"/>
  <c r="A294" i="77" s="1"/>
  <c r="A293" i="77" a="1"/>
  <c r="A293" i="77" s="1"/>
  <c r="A292" i="77" a="1"/>
  <c r="A292" i="77" s="1"/>
  <c r="F292" i="77" s="1"/>
  <c r="A291" i="77" a="1"/>
  <c r="A291" i="77" s="1"/>
  <c r="A290" i="77" a="1"/>
  <c r="A290" i="77" s="1"/>
  <c r="C290" i="77" s="1"/>
  <c r="A289" i="77" a="1"/>
  <c r="A289" i="77" s="1"/>
  <c r="B289" i="77" s="1"/>
  <c r="A288" i="77" a="1"/>
  <c r="A288" i="77" s="1"/>
  <c r="A287" i="77" a="1"/>
  <c r="A287" i="77" s="1"/>
  <c r="F287" i="77" s="1"/>
  <c r="A286" i="77" a="1"/>
  <c r="A286" i="77" s="1"/>
  <c r="A285" i="77" a="1"/>
  <c r="A285" i="77" s="1"/>
  <c r="A284" i="77" a="1"/>
  <c r="A284" i="77" s="1"/>
  <c r="A283" i="77" a="1"/>
  <c r="A283" i="77" s="1"/>
  <c r="A282" i="77" a="1"/>
  <c r="A282" i="77" s="1"/>
  <c r="C282" i="77" s="1"/>
  <c r="A281" i="77" a="1"/>
  <c r="A281" i="77" s="1"/>
  <c r="B281" i="77" s="1"/>
  <c r="A280" i="77" a="1"/>
  <c r="A280" i="77" s="1"/>
  <c r="A279" i="77" a="1"/>
  <c r="A279" i="77" s="1"/>
  <c r="C279" i="77" s="1"/>
  <c r="A278" i="77" a="1"/>
  <c r="A278" i="77" s="1"/>
  <c r="A277" i="77" a="1"/>
  <c r="A277" i="77" s="1"/>
  <c r="A276" i="77" a="1"/>
  <c r="A276" i="77" s="1"/>
  <c r="F276" i="77" s="1"/>
  <c r="A275" i="77" a="1"/>
  <c r="A275" i="77" s="1"/>
  <c r="A274" i="77" a="1"/>
  <c r="A274" i="77" s="1"/>
  <c r="C274" i="77" s="1"/>
  <c r="A273" i="77" a="1"/>
  <c r="A273" i="77" s="1"/>
  <c r="B273" i="77" s="1"/>
  <c r="A272" i="77" a="1"/>
  <c r="A272" i="77" s="1"/>
  <c r="A271" i="77" a="1"/>
  <c r="A271" i="77" s="1"/>
  <c r="B271" i="77" s="1"/>
  <c r="A270" i="77" a="1"/>
  <c r="A270" i="77" s="1"/>
  <c r="A269" i="77" a="1"/>
  <c r="A269" i="77" s="1"/>
  <c r="F269" i="77" s="1"/>
  <c r="A268" i="77" a="1"/>
  <c r="A268" i="77" s="1"/>
  <c r="A267" i="77" a="1"/>
  <c r="A267" i="77" s="1"/>
  <c r="F267" i="77" s="1"/>
  <c r="A266" i="77" a="1"/>
  <c r="A266" i="77" s="1"/>
  <c r="C266" i="77" s="1"/>
  <c r="A265" i="77" a="1"/>
  <c r="A265" i="77" s="1"/>
  <c r="A264" i="77" a="1"/>
  <c r="A264" i="77" s="1"/>
  <c r="F264" i="77" s="1"/>
  <c r="A263" i="77" a="1"/>
  <c r="A263" i="77" s="1"/>
  <c r="C263" i="77" s="1"/>
  <c r="A262" i="77" a="1"/>
  <c r="A262" i="77" s="1"/>
  <c r="A261" i="77" a="1"/>
  <c r="A261" i="77" s="1"/>
  <c r="A260" i="77" a="1"/>
  <c r="A260" i="77" s="1"/>
  <c r="A259" i="77" a="1"/>
  <c r="A259" i="77" s="1"/>
  <c r="F259" i="77" s="1"/>
  <c r="A258" i="77" a="1"/>
  <c r="A258" i="77" s="1"/>
  <c r="A257" i="77" a="1"/>
  <c r="A257" i="77" s="1"/>
  <c r="A256" i="77" a="1"/>
  <c r="A256" i="77" s="1"/>
  <c r="A255" i="77" a="1"/>
  <c r="A255" i="77" s="1"/>
  <c r="A254" i="77" a="1"/>
  <c r="A254" i="77" s="1"/>
  <c r="A253" i="77" a="1"/>
  <c r="A253" i="77" s="1"/>
  <c r="A252" i="77" a="1"/>
  <c r="A252" i="77" s="1"/>
  <c r="A251" i="77" a="1"/>
  <c r="A251" i="77" s="1"/>
  <c r="F251" i="77" s="1"/>
  <c r="A250" i="77" a="1"/>
  <c r="A250" i="77" s="1"/>
  <c r="C250" i="77" s="1"/>
  <c r="A249" i="77" a="1"/>
  <c r="A249" i="77" s="1"/>
  <c r="A248" i="77" a="1"/>
  <c r="A248" i="77" s="1"/>
  <c r="F248" i="77" s="1"/>
  <c r="A247" i="77" a="1"/>
  <c r="A247" i="77" s="1"/>
  <c r="C247" i="77" s="1"/>
  <c r="A246" i="77" a="1"/>
  <c r="A246" i="77" s="1"/>
  <c r="A245" i="77" a="1"/>
  <c r="A245" i="77" s="1"/>
  <c r="A244" i="77" a="1"/>
  <c r="A244" i="77" s="1"/>
  <c r="B244" i="77" s="1"/>
  <c r="A243" i="77" a="1"/>
  <c r="A243" i="77" s="1"/>
  <c r="F243" i="77" s="1"/>
  <c r="A242" i="77" a="1"/>
  <c r="A242" i="77" s="1"/>
  <c r="C242" i="77" s="1"/>
  <c r="A241" i="77" a="1"/>
  <c r="A241" i="77" s="1"/>
  <c r="A240" i="77" a="1"/>
  <c r="A240" i="77" s="1"/>
  <c r="F240" i="77" s="1"/>
  <c r="A239" i="77" a="1"/>
  <c r="A239" i="77" s="1"/>
  <c r="C239" i="77" s="1"/>
  <c r="A238" i="77" a="1"/>
  <c r="A238" i="77" s="1"/>
  <c r="A237" i="77" a="1"/>
  <c r="A237" i="77" s="1"/>
  <c r="A236" i="77" a="1"/>
  <c r="A236" i="77" s="1"/>
  <c r="A235" i="77" a="1"/>
  <c r="A235" i="77" s="1"/>
  <c r="F235" i="77" s="1"/>
  <c r="A234" i="77" a="1"/>
  <c r="A234" i="77" s="1"/>
  <c r="A233" i="77" a="1"/>
  <c r="A233" i="77" s="1"/>
  <c r="A232" i="77" a="1"/>
  <c r="A232" i="77" s="1"/>
  <c r="F232" i="77" s="1"/>
  <c r="A231" i="77" a="1"/>
  <c r="A231" i="77" s="1"/>
  <c r="C231" i="77" s="1"/>
  <c r="A230" i="77" a="1"/>
  <c r="A230" i="77" s="1"/>
  <c r="A229" i="77" a="1"/>
  <c r="A229" i="77" s="1"/>
  <c r="A228" i="77" a="1"/>
  <c r="A228" i="77" s="1"/>
  <c r="B228" i="77" s="1"/>
  <c r="A227" i="77" a="1"/>
  <c r="A227" i="77" s="1"/>
  <c r="F227" i="77" s="1"/>
  <c r="A226" i="77" a="1"/>
  <c r="A226" i="77" s="1"/>
  <c r="C226" i="77" s="1"/>
  <c r="A225" i="77" a="1"/>
  <c r="A225" i="77" s="1"/>
  <c r="A224" i="77" a="1"/>
  <c r="A224" i="77" s="1"/>
  <c r="A223" i="77" a="1"/>
  <c r="A223" i="77" s="1"/>
  <c r="C223" i="77" s="1"/>
  <c r="A222" i="77" a="1"/>
  <c r="A222" i="77" s="1"/>
  <c r="A221" i="77" a="1"/>
  <c r="A221" i="77" s="1"/>
  <c r="C221" i="77" s="1"/>
  <c r="A220" i="77" a="1"/>
  <c r="A220" i="77" s="1"/>
  <c r="B220" i="77" s="1"/>
  <c r="A219" i="77" a="1"/>
  <c r="A219" i="77" s="1"/>
  <c r="F219" i="77" s="1"/>
  <c r="A218" i="77" a="1"/>
  <c r="A218" i="77" s="1"/>
  <c r="C218" i="77" s="1"/>
  <c r="A217" i="77" a="1"/>
  <c r="A217" i="77" s="1"/>
  <c r="A216" i="77" a="1"/>
  <c r="A216" i="77" s="1"/>
  <c r="A215" i="77" a="1"/>
  <c r="A215" i="77" s="1"/>
  <c r="C215" i="77" s="1"/>
  <c r="A214" i="77" a="1"/>
  <c r="A214" i="77" s="1"/>
  <c r="A213" i="77" a="1"/>
  <c r="A213" i="77" s="1"/>
  <c r="A212" i="77" a="1"/>
  <c r="A212" i="77" s="1"/>
  <c r="B212" i="77" s="1"/>
  <c r="A211" i="77" a="1"/>
  <c r="A211" i="77" s="1"/>
  <c r="F211" i="77" s="1"/>
  <c r="A210" i="77" a="1"/>
  <c r="A210" i="77" s="1"/>
  <c r="C210" i="77" s="1"/>
  <c r="A209" i="77" a="1"/>
  <c r="A209" i="77" s="1"/>
  <c r="A208" i="77" a="1"/>
  <c r="A208" i="77" s="1"/>
  <c r="A207" i="77" a="1"/>
  <c r="A207" i="77" s="1"/>
  <c r="A206" i="77" a="1"/>
  <c r="A206" i="77" s="1"/>
  <c r="A205" i="77" a="1"/>
  <c r="A205" i="77" s="1"/>
  <c r="B205" i="77" s="1"/>
  <c r="A204" i="77" a="1"/>
  <c r="A204" i="77" s="1"/>
  <c r="A203" i="77" a="1"/>
  <c r="A203" i="77" s="1"/>
  <c r="F203" i="77" s="1"/>
  <c r="A202" i="77" a="1"/>
  <c r="A202" i="77" s="1"/>
  <c r="C202" i="77" s="1"/>
  <c r="A201" i="77" a="1"/>
  <c r="A201" i="77" s="1"/>
  <c r="A200" i="77" a="1"/>
  <c r="A200" i="77" s="1"/>
  <c r="F200" i="77" s="1"/>
  <c r="A199" i="77" a="1"/>
  <c r="A199" i="77" s="1"/>
  <c r="C199" i="77" s="1"/>
  <c r="A198" i="77" a="1"/>
  <c r="A198" i="77" s="1"/>
  <c r="A197" i="77" a="1"/>
  <c r="A197" i="77" s="1"/>
  <c r="A196" i="77" a="1"/>
  <c r="A196" i="77" s="1"/>
  <c r="A195" i="77" a="1"/>
  <c r="A195" i="77" s="1"/>
  <c r="F195" i="77" s="1"/>
  <c r="A194" i="77" a="1"/>
  <c r="A194" i="77" s="1"/>
  <c r="C194" i="77" s="1"/>
  <c r="A193" i="77" a="1"/>
  <c r="A193" i="77" s="1"/>
  <c r="A192" i="77" a="1"/>
  <c r="A192" i="77" s="1"/>
  <c r="A191" i="77" a="1"/>
  <c r="A191" i="77" s="1"/>
  <c r="A190" i="77" a="1"/>
  <c r="A190" i="77" s="1"/>
  <c r="A189" i="77" a="1"/>
  <c r="A189" i="77" s="1"/>
  <c r="B189" i="77" s="1"/>
  <c r="A188" i="77" a="1"/>
  <c r="A188" i="77" s="1"/>
  <c r="A187" i="77" a="1"/>
  <c r="A187" i="77" s="1"/>
  <c r="F187" i="77" s="1"/>
  <c r="A186" i="77" a="1"/>
  <c r="A186" i="77" s="1"/>
  <c r="C186" i="77" s="1"/>
  <c r="A185" i="77" a="1"/>
  <c r="A185" i="77" s="1"/>
  <c r="A184" i="77" a="1"/>
  <c r="A184" i="77" s="1"/>
  <c r="F184" i="77" s="1"/>
  <c r="A183" i="77" a="1"/>
  <c r="A183" i="77" s="1"/>
  <c r="C183" i="77" s="1"/>
  <c r="A182" i="77" a="1"/>
  <c r="A182" i="77" s="1"/>
  <c r="A181" i="77" a="1"/>
  <c r="A181" i="77" s="1"/>
  <c r="B181" i="77" s="1"/>
  <c r="A180" i="77" a="1"/>
  <c r="A180" i="77" s="1"/>
  <c r="B180" i="77" s="1"/>
  <c r="A179" i="77" a="1"/>
  <c r="A179" i="77" s="1"/>
  <c r="F179" i="77" s="1"/>
  <c r="A178" i="77" a="1"/>
  <c r="A178" i="77" s="1"/>
  <c r="C178" i="77" s="1"/>
  <c r="A177" i="77" a="1"/>
  <c r="A177" i="77" s="1"/>
  <c r="A176" i="77" a="1"/>
  <c r="A176" i="77" s="1"/>
  <c r="F176" i="77" s="1"/>
  <c r="A175" i="77" a="1"/>
  <c r="A175" i="77" s="1"/>
  <c r="C175" i="77" s="1"/>
  <c r="A174" i="77" a="1"/>
  <c r="A174" i="77" s="1"/>
  <c r="A173" i="77" a="1"/>
  <c r="A173" i="77" s="1"/>
  <c r="A172" i="77" a="1"/>
  <c r="A172" i="77" s="1"/>
  <c r="A171" i="77" a="1"/>
  <c r="A171" i="77" s="1"/>
  <c r="F171" i="77" s="1"/>
  <c r="A170" i="77" a="1"/>
  <c r="A170" i="77" s="1"/>
  <c r="C170" i="77" s="1"/>
  <c r="A169" i="77" a="1"/>
  <c r="A169" i="77" s="1"/>
  <c r="A168" i="77" a="1"/>
  <c r="A168" i="77" s="1"/>
  <c r="F168" i="77" s="1"/>
  <c r="A167" i="77" a="1"/>
  <c r="A167" i="77" s="1"/>
  <c r="F167" i="77" s="1"/>
  <c r="A166" i="77" a="1"/>
  <c r="A166" i="77" s="1"/>
  <c r="A165" i="77" a="1"/>
  <c r="A165" i="77" s="1"/>
  <c r="A164" i="77" a="1"/>
  <c r="A164" i="77" s="1"/>
  <c r="A163" i="77" a="1"/>
  <c r="A163" i="77" s="1"/>
  <c r="A162" i="77" a="1"/>
  <c r="A162" i="77" s="1"/>
  <c r="C162" i="77" s="1"/>
  <c r="A161" i="77" a="1"/>
  <c r="A161" i="77" s="1"/>
  <c r="A160" i="77" a="1"/>
  <c r="A160" i="77" s="1"/>
  <c r="C160" i="77" s="1"/>
  <c r="A159" i="77" a="1"/>
  <c r="A159" i="77" s="1"/>
  <c r="F159" i="77" s="1"/>
  <c r="A158" i="77" a="1"/>
  <c r="A158" i="77" s="1"/>
  <c r="C158" i="77" s="1"/>
  <c r="A157" i="77" a="1"/>
  <c r="A157" i="77" s="1"/>
  <c r="A156" i="77" a="1"/>
  <c r="A156" i="77" s="1"/>
  <c r="A155" i="77" a="1"/>
  <c r="A155" i="77" s="1"/>
  <c r="A154" i="77" a="1"/>
  <c r="A154" i="77" s="1"/>
  <c r="A153" i="77" a="1"/>
  <c r="A153" i="77" s="1"/>
  <c r="A152" i="77" a="1"/>
  <c r="A152" i="77" s="1"/>
  <c r="F152" i="77" s="1"/>
  <c r="A151" i="77" a="1"/>
  <c r="A151" i="77" s="1"/>
  <c r="F151" i="77" s="1"/>
  <c r="A150" i="77" a="1"/>
  <c r="A150" i="77" s="1"/>
  <c r="C150" i="77" s="1"/>
  <c r="A149" i="77" a="1"/>
  <c r="A149" i="77" s="1"/>
  <c r="A148" i="77" a="1"/>
  <c r="A148" i="77" s="1"/>
  <c r="C148" i="77" s="1"/>
  <c r="A147" i="77" a="1"/>
  <c r="A147" i="77" s="1"/>
  <c r="A146" i="77" a="1"/>
  <c r="A146" i="77" s="1"/>
  <c r="F146" i="77" s="1"/>
  <c r="A145" i="77" a="1"/>
  <c r="A145" i="77" s="1"/>
  <c r="A144" i="77" a="1"/>
  <c r="A144" i="77" s="1"/>
  <c r="B144" i="77" s="1"/>
  <c r="A143" i="77" a="1"/>
  <c r="A143" i="77" s="1"/>
  <c r="A142" i="77" a="1"/>
  <c r="A142" i="77" s="1"/>
  <c r="A141" i="77" a="1"/>
  <c r="A141" i="77" s="1"/>
  <c r="A140" i="77" a="1"/>
  <c r="A140" i="77" s="1"/>
  <c r="F140" i="77" s="1"/>
  <c r="A139" i="77" a="1"/>
  <c r="A139" i="77" s="1"/>
  <c r="A138" i="77" a="1"/>
  <c r="A138" i="77" s="1"/>
  <c r="F138" i="77" s="1"/>
  <c r="A137" i="77" a="1"/>
  <c r="A137" i="77" s="1"/>
  <c r="A136" i="77" a="1"/>
  <c r="A136" i="77" s="1"/>
  <c r="A135" i="77" a="1"/>
  <c r="A135" i="77" s="1"/>
  <c r="A134" i="77" a="1"/>
  <c r="A134" i="77" s="1"/>
  <c r="A133" i="77" a="1"/>
  <c r="A133" i="77" s="1"/>
  <c r="A132" i="77" a="1"/>
  <c r="A132" i="77" s="1"/>
  <c r="F132" i="77" s="1"/>
  <c r="A131" i="77" a="1"/>
  <c r="A131" i="77" s="1"/>
  <c r="A130" i="77" a="1"/>
  <c r="A130" i="77" s="1"/>
  <c r="F130" i="77" s="1"/>
  <c r="A129" i="77" a="1"/>
  <c r="A129" i="77" s="1"/>
  <c r="A128" i="77" a="1"/>
  <c r="A128" i="77" s="1"/>
  <c r="A127" i="77" a="1"/>
  <c r="A127" i="77" s="1"/>
  <c r="A126" i="77" a="1"/>
  <c r="A126" i="77" s="1"/>
  <c r="A125" i="77" a="1"/>
  <c r="A125" i="77" s="1"/>
  <c r="A124" i="77" a="1"/>
  <c r="A124" i="77" s="1"/>
  <c r="F124" i="77" s="1"/>
  <c r="A123" i="77" a="1"/>
  <c r="A123" i="77" s="1"/>
  <c r="A122" i="77" a="1"/>
  <c r="A122" i="77" s="1"/>
  <c r="F122" i="77" s="1"/>
  <c r="A121" i="77" a="1"/>
  <c r="A121" i="77" s="1"/>
  <c r="A120" i="77" a="1"/>
  <c r="A120" i="77" s="1"/>
  <c r="A119" i="77" a="1"/>
  <c r="A119" i="77" s="1"/>
  <c r="A118" i="77" a="1"/>
  <c r="A118" i="77" s="1"/>
  <c r="A117" i="77" a="1"/>
  <c r="A117" i="77" s="1"/>
  <c r="A116" i="77" a="1"/>
  <c r="A116" i="77" s="1"/>
  <c r="F116" i="77" s="1"/>
  <c r="A115" i="77" a="1"/>
  <c r="A115" i="77" s="1"/>
  <c r="A114" i="77" a="1"/>
  <c r="A114" i="77" s="1"/>
  <c r="F114" i="77" s="1"/>
  <c r="A113" i="77" a="1"/>
  <c r="A113" i="77" s="1"/>
  <c r="A112" i="77" a="1"/>
  <c r="A112" i="77" s="1"/>
  <c r="A111" i="77" a="1"/>
  <c r="A111" i="77" s="1"/>
  <c r="A110" i="77" a="1"/>
  <c r="A110" i="77" s="1"/>
  <c r="A109" i="77" a="1"/>
  <c r="A109" i="77" s="1"/>
  <c r="A108" i="77" a="1"/>
  <c r="A108" i="77" s="1"/>
  <c r="F108" i="77" s="1"/>
  <c r="A107" i="77" a="1"/>
  <c r="A107" i="77" s="1"/>
  <c r="A106" i="77" a="1"/>
  <c r="A106" i="77" s="1"/>
  <c r="F106" i="77" s="1"/>
  <c r="A105" i="77" a="1"/>
  <c r="A105" i="77" s="1"/>
  <c r="A104" i="77" a="1"/>
  <c r="A104" i="77" s="1"/>
  <c r="B104" i="77" s="1"/>
  <c r="A103" i="77" a="1"/>
  <c r="A103" i="77" s="1"/>
  <c r="A102" i="77" a="1"/>
  <c r="A102" i="77" s="1"/>
  <c r="A101" i="77" a="1"/>
  <c r="A101" i="77" s="1"/>
  <c r="A100" i="77" a="1"/>
  <c r="A100" i="77" s="1"/>
  <c r="F100" i="77" s="1"/>
  <c r="A99" i="77" a="1"/>
  <c r="A99" i="77" s="1"/>
  <c r="A98" i="77" a="1"/>
  <c r="A98" i="77" s="1"/>
  <c r="F98" i="77" s="1"/>
  <c r="A97" i="77" a="1"/>
  <c r="A97" i="77" s="1"/>
  <c r="A96" i="77" a="1"/>
  <c r="A96" i="77" s="1"/>
  <c r="A95" i="77" a="1"/>
  <c r="A95" i="77" s="1"/>
  <c r="A94" i="77" a="1"/>
  <c r="A94" i="77" s="1"/>
  <c r="A93" i="77" a="1"/>
  <c r="A93" i="77" s="1"/>
  <c r="A92" i="77" a="1"/>
  <c r="A92" i="77" s="1"/>
  <c r="F92" i="77" s="1"/>
  <c r="A91" i="77" a="1"/>
  <c r="A91" i="77" s="1"/>
  <c r="A90" i="77" a="1"/>
  <c r="A90" i="77" s="1"/>
  <c r="A89" i="77" a="1"/>
  <c r="A89" i="77" s="1"/>
  <c r="A88" i="77" a="1"/>
  <c r="A88" i="77" s="1"/>
  <c r="B88" i="77" s="1"/>
  <c r="A87" i="77" a="1"/>
  <c r="A87" i="77" s="1"/>
  <c r="A86" i="77" a="1"/>
  <c r="A86" i="77" s="1"/>
  <c r="A85" i="77" a="1"/>
  <c r="A85" i="77" s="1"/>
  <c r="A84" i="77" a="1"/>
  <c r="A84" i="77" s="1"/>
  <c r="F84" i="77" s="1"/>
  <c r="A83" i="77" a="1"/>
  <c r="A83" i="77" s="1"/>
  <c r="A82" i="77" a="1"/>
  <c r="A82" i="77" s="1"/>
  <c r="A81" i="77" a="1"/>
  <c r="A81" i="77" s="1"/>
  <c r="A80" i="77" a="1"/>
  <c r="A80" i="77" s="1"/>
  <c r="A79" i="77" a="1"/>
  <c r="A79" i="77" s="1"/>
  <c r="A78" i="77" a="1"/>
  <c r="A78" i="77" s="1"/>
  <c r="A77" i="77" a="1"/>
  <c r="A77" i="77" s="1"/>
  <c r="A76" i="77" a="1"/>
  <c r="A76" i="77" s="1"/>
  <c r="F76" i="77" s="1"/>
  <c r="A75" i="77" a="1"/>
  <c r="A75" i="77" s="1"/>
  <c r="A74" i="77" a="1"/>
  <c r="A74" i="77" s="1"/>
  <c r="A73" i="77" a="1"/>
  <c r="A73" i="77" s="1"/>
  <c r="A72" i="77" a="1"/>
  <c r="A72" i="77" s="1"/>
  <c r="B72" i="77" s="1"/>
  <c r="A71" i="77" a="1"/>
  <c r="A71" i="77" s="1"/>
  <c r="A70" i="77" a="1"/>
  <c r="A70" i="77" s="1"/>
  <c r="A69" i="77" a="1"/>
  <c r="A69" i="77" s="1"/>
  <c r="A68" i="77" a="1"/>
  <c r="A68" i="77" s="1"/>
  <c r="F68" i="77" s="1"/>
  <c r="A67" i="77" a="1"/>
  <c r="A67" i="77" s="1"/>
  <c r="F67" i="77" s="1"/>
  <c r="A66" i="77" a="1"/>
  <c r="A66" i="77" s="1"/>
  <c r="A65" i="77" a="1"/>
  <c r="A65" i="77" s="1"/>
  <c r="A64" i="77" a="1"/>
  <c r="A64" i="77" s="1"/>
  <c r="B64" i="77" s="1"/>
  <c r="A63" i="77" a="1"/>
  <c r="A63" i="77" s="1"/>
  <c r="A62" i="77" a="1"/>
  <c r="A62" i="77" s="1"/>
  <c r="A61" i="77" a="1"/>
  <c r="A61" i="77" s="1"/>
  <c r="A60" i="77" a="1"/>
  <c r="A60" i="77" s="1"/>
  <c r="F60" i="77" s="1"/>
  <c r="A59" i="77" a="1"/>
  <c r="A59" i="77" s="1"/>
  <c r="C59" i="77" s="1"/>
  <c r="A58" i="77" a="1"/>
  <c r="A58" i="77" s="1"/>
  <c r="A57" i="77" a="1"/>
  <c r="A57" i="77" s="1"/>
  <c r="A56" i="77" a="1"/>
  <c r="A56" i="77" s="1"/>
  <c r="A55" i="77" a="1"/>
  <c r="A55" i="77" s="1"/>
  <c r="A54" i="77" a="1"/>
  <c r="A54" i="77" s="1"/>
  <c r="A53" i="77" a="1"/>
  <c r="A53" i="77" s="1"/>
  <c r="A52" i="77" a="1"/>
  <c r="A52" i="77" s="1"/>
  <c r="F52" i="77" s="1"/>
  <c r="A51" i="77" a="1"/>
  <c r="A51" i="77" s="1"/>
  <c r="C51" i="77" s="1"/>
  <c r="A50" i="77" a="1"/>
  <c r="A50" i="77" s="1"/>
  <c r="A49" i="77" a="1"/>
  <c r="A49" i="77" s="1"/>
  <c r="A48" i="77" a="1"/>
  <c r="A48" i="77" s="1"/>
  <c r="A47" i="77" a="1"/>
  <c r="A47" i="77" s="1"/>
  <c r="B47" i="77" s="1"/>
  <c r="A46" i="77" a="1"/>
  <c r="A46" i="77" s="1"/>
  <c r="A45" i="77" a="1"/>
  <c r="A45" i="77" s="1"/>
  <c r="C45" i="77" s="1"/>
  <c r="A44" i="77" a="1"/>
  <c r="A44" i="77" s="1"/>
  <c r="A43" i="77" a="1"/>
  <c r="A43" i="77" s="1"/>
  <c r="C43" i="77" s="1"/>
  <c r="A42" i="77" a="1"/>
  <c r="A42" i="77" s="1"/>
  <c r="C42" i="77" s="1"/>
  <c r="A41" i="77" a="1"/>
  <c r="A41" i="77" s="1"/>
  <c r="A40" i="77" a="1"/>
  <c r="A40" i="77" s="1"/>
  <c r="B40" i="77" s="1"/>
  <c r="A39" i="77" a="1"/>
  <c r="A39" i="77" s="1"/>
  <c r="A38" i="77" a="1"/>
  <c r="A38" i="77" s="1"/>
  <c r="A37" i="77" a="1"/>
  <c r="A37" i="77" s="1"/>
  <c r="C37" i="77" s="1"/>
  <c r="A36" i="77" a="1"/>
  <c r="A36" i="77" s="1"/>
  <c r="A35" i="77" a="1"/>
  <c r="A35" i="77" s="1"/>
  <c r="C35" i="77" s="1"/>
  <c r="A34" i="77" a="1"/>
  <c r="A34" i="77" s="1"/>
  <c r="A33" i="77" a="1"/>
  <c r="A33" i="77" s="1"/>
  <c r="A32" i="77" a="1"/>
  <c r="A32" i="77" s="1"/>
  <c r="C32" i="77" s="1"/>
  <c r="A31" i="77" a="1"/>
  <c r="A31" i="77" s="1"/>
  <c r="A30" i="77" a="1"/>
  <c r="A30" i="77" s="1"/>
  <c r="C30" i="77" s="1"/>
  <c r="A29" i="77" a="1"/>
  <c r="A29" i="77" s="1"/>
  <c r="F29" i="77" s="1"/>
  <c r="A28" i="77" a="1"/>
  <c r="A28" i="77" s="1"/>
  <c r="A27" i="77" a="1"/>
  <c r="A27" i="77" s="1"/>
  <c r="A26" i="77" a="1"/>
  <c r="A26" i="77" s="1"/>
  <c r="B26" i="77" s="1"/>
  <c r="A25" i="77" a="1"/>
  <c r="A25" i="77" s="1"/>
  <c r="A24" i="77" a="1"/>
  <c r="A24" i="77" s="1"/>
  <c r="C24" i="77" s="1"/>
  <c r="A23" i="77" a="1"/>
  <c r="A23" i="77" s="1"/>
  <c r="F23" i="77" s="1"/>
  <c r="A22" i="77" a="1"/>
  <c r="A22" i="77" s="1"/>
  <c r="A21" i="77" a="1"/>
  <c r="A21" i="77" s="1"/>
  <c r="C21" i="77" s="1"/>
  <c r="A20" i="77" a="1"/>
  <c r="A20" i="77" s="1"/>
  <c r="A19" i="77" a="1"/>
  <c r="A19" i="77" s="1"/>
  <c r="C19" i="77" s="1"/>
  <c r="A18" i="77" a="1"/>
  <c r="A18" i="77" s="1"/>
  <c r="B18" i="77" s="1"/>
  <c r="A17" i="77" a="1"/>
  <c r="A17" i="77" s="1"/>
  <c r="A16" i="77" a="1"/>
  <c r="A16" i="77" s="1"/>
  <c r="A15" i="77" a="1"/>
  <c r="A15" i="77" s="1"/>
  <c r="F15" i="77" s="1"/>
  <c r="A14" i="77" a="1"/>
  <c r="A14" i="77" s="1"/>
  <c r="F14" i="77" s="1"/>
  <c r="A13" i="77" a="1"/>
  <c r="A13" i="77" s="1"/>
  <c r="C13" i="77" s="1"/>
  <c r="A12" i="77" a="1"/>
  <c r="A12" i="77" s="1"/>
  <c r="C12" i="77" s="1"/>
  <c r="A11" i="77" a="1"/>
  <c r="A11" i="77" s="1"/>
  <c r="C11" i="77" s="1"/>
  <c r="A10" i="77" a="1"/>
  <c r="A10" i="77" s="1"/>
  <c r="F10" i="77" s="1"/>
  <c r="A9" i="77" a="1"/>
  <c r="A9" i="77" s="1"/>
  <c r="B9" i="77" s="1"/>
  <c r="A8" i="77" a="1"/>
  <c r="A8" i="77" s="1"/>
  <c r="A7" i="77" a="1"/>
  <c r="A7" i="77" s="1"/>
  <c r="A6" i="77" a="1"/>
  <c r="A6" i="77" s="1"/>
  <c r="A5" i="77" a="1"/>
  <c r="A5" i="77" s="1"/>
  <c r="F5" i="77" s="1"/>
  <c r="A4" i="77" a="1"/>
  <c r="A4" i="77" s="1"/>
  <c r="F4" i="77" s="1"/>
  <c r="A3" i="77" a="1"/>
  <c r="A3" i="77" s="1"/>
  <c r="A2" i="77"/>
  <c r="A1" i="77"/>
  <c r="A437" i="78" a="1"/>
  <c r="A437" i="78" s="1"/>
  <c r="A436" i="78" a="1"/>
  <c r="A436" i="78" s="1"/>
  <c r="A435" i="78" a="1"/>
  <c r="A435" i="78" s="1"/>
  <c r="A434" i="78" a="1"/>
  <c r="A434" i="78" s="1"/>
  <c r="A433" i="78" a="1"/>
  <c r="A433" i="78" s="1"/>
  <c r="A432" i="78" a="1"/>
  <c r="A432" i="78" s="1"/>
  <c r="F432" i="78" s="1"/>
  <c r="A431" i="78" a="1"/>
  <c r="A431" i="78" s="1"/>
  <c r="A430" i="78" a="1"/>
  <c r="A430" i="78" s="1"/>
  <c r="A429" i="78" a="1"/>
  <c r="A429" i="78" s="1"/>
  <c r="A428" i="78" a="1"/>
  <c r="A428" i="78" s="1"/>
  <c r="B428" i="78" s="1"/>
  <c r="A427" i="78" a="1"/>
  <c r="A427" i="78" s="1"/>
  <c r="A426" i="78" a="1"/>
  <c r="A426" i="78" s="1"/>
  <c r="F426" i="78" s="1"/>
  <c r="A425" i="78" a="1"/>
  <c r="A425" i="78" s="1"/>
  <c r="A424" i="78" a="1"/>
  <c r="A424" i="78" s="1"/>
  <c r="A423" i="78" a="1"/>
  <c r="A423" i="78" s="1"/>
  <c r="A422" i="78" a="1"/>
  <c r="A422" i="78" s="1"/>
  <c r="A421" i="78" a="1"/>
  <c r="A421" i="78" s="1"/>
  <c r="A420" i="78" a="1"/>
  <c r="A420" i="78" s="1"/>
  <c r="A419" i="78" a="1"/>
  <c r="A419" i="78" s="1"/>
  <c r="A418" i="78" a="1"/>
  <c r="A418" i="78" s="1"/>
  <c r="A417" i="78" a="1"/>
  <c r="A417" i="78" s="1"/>
  <c r="A416" i="78" a="1"/>
  <c r="A416" i="78" s="1"/>
  <c r="A415" i="78" a="1"/>
  <c r="A415" i="78" s="1"/>
  <c r="A414" i="78" a="1"/>
  <c r="A414" i="78" s="1"/>
  <c r="A413" i="78" a="1"/>
  <c r="A413" i="78" s="1"/>
  <c r="A412" i="78" a="1"/>
  <c r="A412" i="78" s="1"/>
  <c r="B412" i="78" s="1"/>
  <c r="A411" i="78" a="1"/>
  <c r="A411" i="78" s="1"/>
  <c r="A410" i="78" a="1"/>
  <c r="A410" i="78" s="1"/>
  <c r="F410" i="78" s="1"/>
  <c r="A409" i="78" a="1"/>
  <c r="A409" i="78" s="1"/>
  <c r="A408" i="78" a="1"/>
  <c r="A408" i="78" s="1"/>
  <c r="A407" i="78" a="1"/>
  <c r="A407" i="78" s="1"/>
  <c r="C407" i="78" s="1"/>
  <c r="A406" i="78" a="1"/>
  <c r="A406" i="78" s="1"/>
  <c r="A405" i="78" a="1"/>
  <c r="A405" i="78" s="1"/>
  <c r="A404" i="78" a="1"/>
  <c r="A404" i="78" s="1"/>
  <c r="A403" i="78" a="1"/>
  <c r="A403" i="78" s="1"/>
  <c r="A402" i="78" a="1"/>
  <c r="A402" i="78" s="1"/>
  <c r="A401" i="78" a="1"/>
  <c r="A401" i="78" s="1"/>
  <c r="A400" i="78" a="1"/>
  <c r="A400" i="78" s="1"/>
  <c r="A399" i="78" a="1"/>
  <c r="A399" i="78" s="1"/>
  <c r="A398" i="78" a="1"/>
  <c r="A398" i="78" s="1"/>
  <c r="A397" i="78" a="1"/>
  <c r="A397" i="78" s="1"/>
  <c r="A396" i="78" a="1"/>
  <c r="A396" i="78" s="1"/>
  <c r="B396" i="78" s="1"/>
  <c r="A395" i="78" a="1"/>
  <c r="A395" i="78" s="1"/>
  <c r="A394" i="78" a="1"/>
  <c r="A394" i="78" s="1"/>
  <c r="F394" i="78" s="1"/>
  <c r="A393" i="78" a="1"/>
  <c r="A393" i="78" s="1"/>
  <c r="A392" i="78" a="1"/>
  <c r="A392" i="78" s="1"/>
  <c r="A391" i="78" a="1"/>
  <c r="A391" i="78" s="1"/>
  <c r="C391" i="78" s="1"/>
  <c r="A390" i="78" a="1"/>
  <c r="A390" i="78" s="1"/>
  <c r="A389" i="78" a="1"/>
  <c r="A389" i="78" s="1"/>
  <c r="A388" i="78" a="1"/>
  <c r="A388" i="78" s="1"/>
  <c r="A387" i="78" a="1"/>
  <c r="A387" i="78" s="1"/>
  <c r="A386" i="78" a="1"/>
  <c r="A386" i="78" s="1"/>
  <c r="A385" i="78" a="1"/>
  <c r="A385" i="78" s="1"/>
  <c r="A384" i="78" a="1"/>
  <c r="A384" i="78" s="1"/>
  <c r="A383" i="78" a="1"/>
  <c r="A383" i="78" s="1"/>
  <c r="A382" i="78" a="1"/>
  <c r="A382" i="78" s="1"/>
  <c r="A381" i="78" a="1"/>
  <c r="A381" i="78" s="1"/>
  <c r="A380" i="78" a="1"/>
  <c r="A380" i="78" s="1"/>
  <c r="B380" i="78" s="1"/>
  <c r="A379" i="78" a="1"/>
  <c r="A379" i="78" s="1"/>
  <c r="A378" i="78" a="1"/>
  <c r="A378" i="78" s="1"/>
  <c r="F378" i="78" s="1"/>
  <c r="A377" i="78" a="1"/>
  <c r="A377" i="78" s="1"/>
  <c r="A376" i="78" a="1"/>
  <c r="A376" i="78" s="1"/>
  <c r="A375" i="78" a="1"/>
  <c r="A375" i="78" s="1"/>
  <c r="C375" i="78" s="1"/>
  <c r="A374" i="78" a="1"/>
  <c r="A374" i="78" s="1"/>
  <c r="A373" i="78" a="1"/>
  <c r="A373" i="78" s="1"/>
  <c r="A372" i="78" a="1"/>
  <c r="A372" i="78" s="1"/>
  <c r="A371" i="78" a="1"/>
  <c r="A371" i="78" s="1"/>
  <c r="A370" i="78" a="1"/>
  <c r="A370" i="78" s="1"/>
  <c r="A369" i="78" a="1"/>
  <c r="A369" i="78" s="1"/>
  <c r="A368" i="78" a="1"/>
  <c r="A368" i="78" s="1"/>
  <c r="A367" i="78" a="1"/>
  <c r="A367" i="78" s="1"/>
  <c r="A366" i="78" a="1"/>
  <c r="A366" i="78" s="1"/>
  <c r="A365" i="78" a="1"/>
  <c r="A365" i="78" s="1"/>
  <c r="A364" i="78" a="1"/>
  <c r="A364" i="78" s="1"/>
  <c r="B364" i="78" s="1"/>
  <c r="A363" i="78" a="1"/>
  <c r="A363" i="78" s="1"/>
  <c r="A362" i="78" a="1"/>
  <c r="A362" i="78" s="1"/>
  <c r="F362" i="78" s="1"/>
  <c r="A361" i="78" a="1"/>
  <c r="A361" i="78" s="1"/>
  <c r="A360" i="78" a="1"/>
  <c r="A360" i="78" s="1"/>
  <c r="A359" i="78" a="1"/>
  <c r="A359" i="78" s="1"/>
  <c r="F359" i="78" s="1"/>
  <c r="A358" i="78" a="1"/>
  <c r="A358" i="78" s="1"/>
  <c r="A357" i="78" a="1"/>
  <c r="A357" i="78" s="1"/>
  <c r="A356" i="78" a="1"/>
  <c r="A356" i="78" s="1"/>
  <c r="B356" i="78" s="1"/>
  <c r="A355" i="78" a="1"/>
  <c r="A355" i="78" s="1"/>
  <c r="A354" i="78" a="1"/>
  <c r="A354" i="78" s="1"/>
  <c r="A353" i="78" a="1"/>
  <c r="A353" i="78" s="1"/>
  <c r="A352" i="78" a="1"/>
  <c r="A352" i="78" s="1"/>
  <c r="A351" i="78" a="1"/>
  <c r="A351" i="78" s="1"/>
  <c r="C351" i="78" s="1"/>
  <c r="A350" i="78" a="1"/>
  <c r="A350" i="78" s="1"/>
  <c r="A349" i="78" a="1"/>
  <c r="A349" i="78" s="1"/>
  <c r="A348" i="78" a="1"/>
  <c r="A348" i="78" s="1"/>
  <c r="B348" i="78" s="1"/>
  <c r="A347" i="78" a="1"/>
  <c r="A347" i="78" s="1"/>
  <c r="A346" i="78" a="1"/>
  <c r="A346" i="78" s="1"/>
  <c r="A345" i="78" a="1"/>
  <c r="A345" i="78" s="1"/>
  <c r="A344" i="78" a="1"/>
  <c r="A344" i="78" s="1"/>
  <c r="A343" i="78" a="1"/>
  <c r="A343" i="78" s="1"/>
  <c r="C343" i="78" s="1"/>
  <c r="A342" i="78" a="1"/>
  <c r="A342" i="78" s="1"/>
  <c r="A341" i="78" a="1"/>
  <c r="A341" i="78" s="1"/>
  <c r="A340" i="78" a="1"/>
  <c r="A340" i="78" s="1"/>
  <c r="B340" i="78" s="1"/>
  <c r="A339" i="78" a="1"/>
  <c r="A339" i="78" s="1"/>
  <c r="A338" i="78" a="1"/>
  <c r="A338" i="78" s="1"/>
  <c r="A337" i="78" a="1"/>
  <c r="A337" i="78" s="1"/>
  <c r="A336" i="78" a="1"/>
  <c r="A336" i="78" s="1"/>
  <c r="A335" i="78" a="1"/>
  <c r="A335" i="78" s="1"/>
  <c r="A334" i="78" a="1"/>
  <c r="A334" i="78" s="1"/>
  <c r="A333" i="78" a="1"/>
  <c r="A333" i="78" s="1"/>
  <c r="A332" i="78" a="1"/>
  <c r="A332" i="78" s="1"/>
  <c r="B332" i="78" s="1"/>
  <c r="A331" i="78" a="1"/>
  <c r="A331" i="78" s="1"/>
  <c r="A330" i="78" a="1"/>
  <c r="A330" i="78" s="1"/>
  <c r="A329" i="78" a="1"/>
  <c r="A329" i="78" s="1"/>
  <c r="A328" i="78" a="1"/>
  <c r="A328" i="78" s="1"/>
  <c r="A327" i="78" a="1"/>
  <c r="A327" i="78" s="1"/>
  <c r="F327" i="78" s="1"/>
  <c r="A326" i="78" a="1"/>
  <c r="A326" i="78" s="1"/>
  <c r="A325" i="78" a="1"/>
  <c r="A325" i="78" s="1"/>
  <c r="A324" i="78" a="1"/>
  <c r="A324" i="78" s="1"/>
  <c r="B324" i="78" s="1"/>
  <c r="A323" i="78" a="1"/>
  <c r="A323" i="78" s="1"/>
  <c r="A322" i="78" a="1"/>
  <c r="A322" i="78" s="1"/>
  <c r="A321" i="78" a="1"/>
  <c r="A321" i="78" s="1"/>
  <c r="A320" i="78" a="1"/>
  <c r="A320" i="78" s="1"/>
  <c r="A319" i="78" a="1"/>
  <c r="A319" i="78" s="1"/>
  <c r="A318" i="78" a="1"/>
  <c r="A318" i="78" s="1"/>
  <c r="A317" i="78" a="1"/>
  <c r="A317" i="78" s="1"/>
  <c r="A316" i="78" a="1"/>
  <c r="A316" i="78" s="1"/>
  <c r="B316" i="78" s="1"/>
  <c r="A315" i="78" a="1"/>
  <c r="A315" i="78" s="1"/>
  <c r="A314" i="78" a="1"/>
  <c r="A314" i="78" s="1"/>
  <c r="A313" i="78" a="1"/>
  <c r="A313" i="78" s="1"/>
  <c r="A312" i="78" a="1"/>
  <c r="A312" i="78" s="1"/>
  <c r="A311" i="78" a="1"/>
  <c r="A311" i="78" s="1"/>
  <c r="A310" i="78" a="1"/>
  <c r="A310" i="78" s="1"/>
  <c r="A309" i="78" a="1"/>
  <c r="A309" i="78" s="1"/>
  <c r="A308" i="78" a="1"/>
  <c r="A308" i="78" s="1"/>
  <c r="B308" i="78" s="1"/>
  <c r="A307" i="78" a="1"/>
  <c r="A307" i="78" s="1"/>
  <c r="A306" i="78" a="1"/>
  <c r="A306" i="78" s="1"/>
  <c r="A305" i="78" a="1"/>
  <c r="A305" i="78" s="1"/>
  <c r="A304" i="78" a="1"/>
  <c r="A304" i="78" s="1"/>
  <c r="A303" i="78" a="1"/>
  <c r="A303" i="78" s="1"/>
  <c r="A302" i="78" a="1"/>
  <c r="A302" i="78" s="1"/>
  <c r="A301" i="78" a="1"/>
  <c r="A301" i="78" s="1"/>
  <c r="A300" i="78" a="1"/>
  <c r="A300" i="78" s="1"/>
  <c r="B300" i="78" s="1"/>
  <c r="A299" i="78" a="1"/>
  <c r="A299" i="78" s="1"/>
  <c r="A298" i="78" a="1"/>
  <c r="A298" i="78" s="1"/>
  <c r="A297" i="78" a="1"/>
  <c r="A297" i="78" s="1"/>
  <c r="A296" i="78" a="1"/>
  <c r="A296" i="78" s="1"/>
  <c r="A295" i="78" a="1"/>
  <c r="A295" i="78" s="1"/>
  <c r="F295" i="78" s="1"/>
  <c r="A294" i="78" a="1"/>
  <c r="A294" i="78" s="1"/>
  <c r="A293" i="78" a="1"/>
  <c r="A293" i="78" s="1"/>
  <c r="A292" i="78" a="1"/>
  <c r="A292" i="78" s="1"/>
  <c r="B292" i="78" s="1"/>
  <c r="A291" i="78" a="1"/>
  <c r="A291" i="78" s="1"/>
  <c r="A290" i="78" a="1"/>
  <c r="A290" i="78" s="1"/>
  <c r="A289" i="78" a="1"/>
  <c r="A289" i="78" s="1"/>
  <c r="A288" i="78" a="1"/>
  <c r="A288" i="78" s="1"/>
  <c r="A287" i="78" a="1"/>
  <c r="A287" i="78" s="1"/>
  <c r="F287" i="78" s="1"/>
  <c r="A286" i="78" a="1"/>
  <c r="A286" i="78" s="1"/>
  <c r="A285" i="78" a="1"/>
  <c r="A285" i="78" s="1"/>
  <c r="A284" i="78" a="1"/>
  <c r="A284" i="78" s="1"/>
  <c r="B284" i="78" s="1"/>
  <c r="A283" i="78" a="1"/>
  <c r="A283" i="78" s="1"/>
  <c r="A282" i="78" a="1"/>
  <c r="A282" i="78" s="1"/>
  <c r="A281" i="78" a="1"/>
  <c r="A281" i="78" s="1"/>
  <c r="A280" i="78" a="1"/>
  <c r="A280" i="78" s="1"/>
  <c r="A279" i="78" a="1"/>
  <c r="A279" i="78" s="1"/>
  <c r="A278" i="78" a="1"/>
  <c r="A278" i="78" s="1"/>
  <c r="A277" i="78" a="1"/>
  <c r="A277" i="78" s="1"/>
  <c r="A276" i="78" a="1"/>
  <c r="A276" i="78" s="1"/>
  <c r="B276" i="78" s="1"/>
  <c r="A275" i="78" a="1"/>
  <c r="A275" i="78" s="1"/>
  <c r="A274" i="78" a="1"/>
  <c r="A274" i="78" s="1"/>
  <c r="A273" i="78" a="1"/>
  <c r="A273" i="78" s="1"/>
  <c r="A272" i="78" a="1"/>
  <c r="A272" i="78" s="1"/>
  <c r="A271" i="78" a="1"/>
  <c r="A271" i="78" s="1"/>
  <c r="A270" i="78" a="1"/>
  <c r="A270" i="78" s="1"/>
  <c r="A269" i="78" a="1"/>
  <c r="A269" i="78" s="1"/>
  <c r="A268" i="78" a="1"/>
  <c r="A268" i="78" s="1"/>
  <c r="A267" i="78" a="1"/>
  <c r="A267" i="78" s="1"/>
  <c r="A266" i="78" a="1"/>
  <c r="A266" i="78" s="1"/>
  <c r="A265" i="78" a="1"/>
  <c r="A265" i="78" s="1"/>
  <c r="F265" i="78" s="1"/>
  <c r="A264" i="78" a="1"/>
  <c r="A264" i="78" s="1"/>
  <c r="A263" i="78" a="1"/>
  <c r="A263" i="78" s="1"/>
  <c r="A262" i="78" a="1"/>
  <c r="A262" i="78" s="1"/>
  <c r="A261" i="78" a="1"/>
  <c r="A261" i="78" s="1"/>
  <c r="F261" i="78" s="1"/>
  <c r="A260" i="78" a="1"/>
  <c r="A260" i="78" s="1"/>
  <c r="A259" i="78" a="1"/>
  <c r="A259" i="78" s="1"/>
  <c r="A258" i="78" a="1"/>
  <c r="A258" i="78" s="1"/>
  <c r="A257" i="78" a="1"/>
  <c r="A257" i="78" s="1"/>
  <c r="F257" i="78" s="1"/>
  <c r="A256" i="78" a="1"/>
  <c r="A256" i="78" s="1"/>
  <c r="A255" i="78" a="1"/>
  <c r="A255" i="78" s="1"/>
  <c r="B255" i="78" s="1"/>
  <c r="A254" i="78" a="1"/>
  <c r="A254" i="78" s="1"/>
  <c r="A253" i="78" a="1"/>
  <c r="A253" i="78" s="1"/>
  <c r="F253" i="78" s="1"/>
  <c r="A252" i="78" a="1"/>
  <c r="A252" i="78" s="1"/>
  <c r="A251" i="78" a="1"/>
  <c r="A251" i="78" s="1"/>
  <c r="A250" i="78" a="1"/>
  <c r="A250" i="78" s="1"/>
  <c r="A249" i="78" a="1"/>
  <c r="A249" i="78" s="1"/>
  <c r="F249" i="78" s="1"/>
  <c r="A248" i="78" a="1"/>
  <c r="A248" i="78" s="1"/>
  <c r="A247" i="78" a="1"/>
  <c r="A247" i="78" s="1"/>
  <c r="A246" i="78" a="1"/>
  <c r="A246" i="78" s="1"/>
  <c r="A245" i="78" a="1"/>
  <c r="A245" i="78" s="1"/>
  <c r="F245" i="78" s="1"/>
  <c r="A244" i="78" a="1"/>
  <c r="A244" i="78" s="1"/>
  <c r="A243" i="78" a="1"/>
  <c r="A243" i="78" s="1"/>
  <c r="F243" i="78" s="1"/>
  <c r="A242" i="78" a="1"/>
  <c r="A242" i="78" s="1"/>
  <c r="A241" i="78" a="1"/>
  <c r="A241" i="78" s="1"/>
  <c r="F241" i="78" s="1"/>
  <c r="A240" i="78" a="1"/>
  <c r="A240" i="78" s="1"/>
  <c r="A239" i="78" a="1"/>
  <c r="A239" i="78" s="1"/>
  <c r="B239" i="78" s="1"/>
  <c r="A238" i="78" a="1"/>
  <c r="A238" i="78" s="1"/>
  <c r="A237" i="78" a="1"/>
  <c r="A237" i="78" s="1"/>
  <c r="F237" i="78" s="1"/>
  <c r="A236" i="78" a="1"/>
  <c r="A236" i="78" s="1"/>
  <c r="A235" i="78" a="1"/>
  <c r="A235" i="78" s="1"/>
  <c r="A234" i="78" a="1"/>
  <c r="A234" i="78" s="1"/>
  <c r="A233" i="78" a="1"/>
  <c r="A233" i="78" s="1"/>
  <c r="F233" i="78" s="1"/>
  <c r="A232" i="78" a="1"/>
  <c r="A232" i="78" s="1"/>
  <c r="A231" i="78" a="1"/>
  <c r="A231" i="78" s="1"/>
  <c r="A230" i="78" a="1"/>
  <c r="A230" i="78" s="1"/>
  <c r="A229" i="78" a="1"/>
  <c r="A229" i="78" s="1"/>
  <c r="F229" i="78" s="1"/>
  <c r="A228" i="78" a="1"/>
  <c r="A228" i="78" s="1"/>
  <c r="A227" i="78" a="1"/>
  <c r="A227" i="78" s="1"/>
  <c r="F227" i="78" s="1"/>
  <c r="A226" i="78" a="1"/>
  <c r="A226" i="78" s="1"/>
  <c r="A225" i="78" a="1"/>
  <c r="A225" i="78" s="1"/>
  <c r="F225" i="78" s="1"/>
  <c r="A224" i="78" a="1"/>
  <c r="A224" i="78" s="1"/>
  <c r="A223" i="78" a="1"/>
  <c r="A223" i="78" s="1"/>
  <c r="B223" i="78" s="1"/>
  <c r="A222" i="78" a="1"/>
  <c r="A222" i="78" s="1"/>
  <c r="A221" i="78" a="1"/>
  <c r="A221" i="78" s="1"/>
  <c r="F221" i="78" s="1"/>
  <c r="A220" i="78" a="1"/>
  <c r="A220" i="78" s="1"/>
  <c r="A219" i="78" a="1"/>
  <c r="A219" i="78" s="1"/>
  <c r="A218" i="78" a="1"/>
  <c r="A218" i="78" s="1"/>
  <c r="A217" i="78" a="1"/>
  <c r="A217" i="78" s="1"/>
  <c r="F217" i="78" s="1"/>
  <c r="A216" i="78" a="1"/>
  <c r="A216" i="78" s="1"/>
  <c r="A215" i="78" a="1"/>
  <c r="A215" i="78" s="1"/>
  <c r="A214" i="78" a="1"/>
  <c r="A214" i="78" s="1"/>
  <c r="A213" i="78" a="1"/>
  <c r="A213" i="78" s="1"/>
  <c r="F213" i="78" s="1"/>
  <c r="A212" i="78" a="1"/>
  <c r="A212" i="78" s="1"/>
  <c r="A211" i="78" a="1"/>
  <c r="A211" i="78" s="1"/>
  <c r="F211" i="78" s="1"/>
  <c r="A210" i="78" a="1"/>
  <c r="A210" i="78" s="1"/>
  <c r="A209" i="78" a="1"/>
  <c r="A209" i="78" s="1"/>
  <c r="F209" i="78" s="1"/>
  <c r="A208" i="78" a="1"/>
  <c r="A208" i="78" s="1"/>
  <c r="A207" i="78" a="1"/>
  <c r="A207" i="78" s="1"/>
  <c r="B207" i="78" s="1"/>
  <c r="A206" i="78" a="1"/>
  <c r="A206" i="78" s="1"/>
  <c r="A205" i="78" a="1"/>
  <c r="A205" i="78" s="1"/>
  <c r="F205" i="78" s="1"/>
  <c r="A204" i="78" a="1"/>
  <c r="A204" i="78" s="1"/>
  <c r="B204" i="78" s="1"/>
  <c r="A203" i="78" a="1"/>
  <c r="A203" i="78" s="1"/>
  <c r="F203" i="78" s="1"/>
  <c r="A202" i="78" a="1"/>
  <c r="A202" i="78" s="1"/>
  <c r="F202" i="78" s="1"/>
  <c r="A201" i="78" a="1"/>
  <c r="A201" i="78" s="1"/>
  <c r="A200" i="78" a="1"/>
  <c r="A200" i="78" s="1"/>
  <c r="A199" i="78" a="1"/>
  <c r="A199" i="78" s="1"/>
  <c r="B199" i="78" s="1"/>
  <c r="A198" i="78" a="1"/>
  <c r="A198" i="78" s="1"/>
  <c r="A197" i="78" a="1"/>
  <c r="A197" i="78" s="1"/>
  <c r="F197" i="78" s="1"/>
  <c r="A196" i="78" a="1"/>
  <c r="A196" i="78" s="1"/>
  <c r="B196" i="78" s="1"/>
  <c r="A195" i="78" a="1"/>
  <c r="A195" i="78" s="1"/>
  <c r="F195" i="78" s="1"/>
  <c r="A194" i="78" a="1"/>
  <c r="A194" i="78" s="1"/>
  <c r="F194" i="78" s="1"/>
  <c r="A193" i="78" a="1"/>
  <c r="A193" i="78" s="1"/>
  <c r="A192" i="78" a="1"/>
  <c r="A192" i="78" s="1"/>
  <c r="A191" i="78" a="1"/>
  <c r="A191" i="78" s="1"/>
  <c r="B191" i="78" s="1"/>
  <c r="A190" i="78" a="1"/>
  <c r="A190" i="78" s="1"/>
  <c r="A189" i="78" a="1"/>
  <c r="A189" i="78" s="1"/>
  <c r="F189" i="78" s="1"/>
  <c r="A188" i="78" a="1"/>
  <c r="A188" i="78" s="1"/>
  <c r="B188" i="78" s="1"/>
  <c r="A187" i="78" a="1"/>
  <c r="A187" i="78" s="1"/>
  <c r="F187" i="78" s="1"/>
  <c r="A186" i="78" a="1"/>
  <c r="A186" i="78" s="1"/>
  <c r="F186" i="78" s="1"/>
  <c r="A185" i="78" a="1"/>
  <c r="A185" i="78" s="1"/>
  <c r="A184" i="78" a="1"/>
  <c r="A184" i="78" s="1"/>
  <c r="A183" i="78" a="1"/>
  <c r="A183" i="78" s="1"/>
  <c r="B183" i="78" s="1"/>
  <c r="A182" i="78" a="1"/>
  <c r="A182" i="78" s="1"/>
  <c r="A181" i="78" a="1"/>
  <c r="A181" i="78" s="1"/>
  <c r="F181" i="78" s="1"/>
  <c r="A180" i="78" a="1"/>
  <c r="A180" i="78" s="1"/>
  <c r="B180" i="78" s="1"/>
  <c r="A179" i="78" a="1"/>
  <c r="A179" i="78" s="1"/>
  <c r="F179" i="78" s="1"/>
  <c r="A178" i="78" a="1"/>
  <c r="A178" i="78" s="1"/>
  <c r="F178" i="78" s="1"/>
  <c r="A177" i="78" a="1"/>
  <c r="A177" i="78" s="1"/>
  <c r="A176" i="78" a="1"/>
  <c r="A176" i="78" s="1"/>
  <c r="A175" i="78" a="1"/>
  <c r="A175" i="78" s="1"/>
  <c r="B175" i="78" s="1"/>
  <c r="A174" i="78" a="1"/>
  <c r="A174" i="78" s="1"/>
  <c r="A173" i="78" a="1"/>
  <c r="A173" i="78" s="1"/>
  <c r="A172" i="78" a="1"/>
  <c r="A172" i="78" s="1"/>
  <c r="A171" i="78" a="1"/>
  <c r="A171" i="78" s="1"/>
  <c r="A170" i="78" a="1"/>
  <c r="A170" i="78" s="1"/>
  <c r="A169" i="78" a="1"/>
  <c r="A169" i="78" s="1"/>
  <c r="A168" i="78" a="1"/>
  <c r="A168" i="78" s="1"/>
  <c r="B168" i="78" s="1"/>
  <c r="A167" i="78" a="1"/>
  <c r="A167" i="78" s="1"/>
  <c r="A166" i="78" a="1"/>
  <c r="A166" i="78" s="1"/>
  <c r="F166" i="78" s="1"/>
  <c r="A165" i="78" a="1"/>
  <c r="A165" i="78" s="1"/>
  <c r="A164" i="78" a="1"/>
  <c r="A164" i="78" s="1"/>
  <c r="B164" i="78" s="1"/>
  <c r="A163" i="78" a="1"/>
  <c r="A163" i="78" s="1"/>
  <c r="A162" i="78" a="1"/>
  <c r="A162" i="78" s="1"/>
  <c r="C162" i="78" s="1"/>
  <c r="A161" i="78" a="1"/>
  <c r="A161" i="78" s="1"/>
  <c r="A160" i="78" a="1"/>
  <c r="A160" i="78" s="1"/>
  <c r="C160" i="78" s="1"/>
  <c r="A159" i="78" a="1"/>
  <c r="A159" i="78" s="1"/>
  <c r="C159" i="78" s="1"/>
  <c r="A158" i="78" a="1"/>
  <c r="A158" i="78" s="1"/>
  <c r="C158" i="78" s="1"/>
  <c r="A157" i="78" a="1"/>
  <c r="A157" i="78" s="1"/>
  <c r="A156" i="78" a="1"/>
  <c r="A156" i="78" s="1"/>
  <c r="C156" i="78" s="1"/>
  <c r="A155" i="78" a="1"/>
  <c r="A155" i="78" s="1"/>
  <c r="C155" i="78" s="1"/>
  <c r="A154" i="78" a="1"/>
  <c r="A154" i="78" s="1"/>
  <c r="C154" i="78" s="1"/>
  <c r="A153" i="78" a="1"/>
  <c r="A153" i="78" s="1"/>
  <c r="C153" i="78" s="1"/>
  <c r="A152" i="78" a="1"/>
  <c r="A152" i="78" s="1"/>
  <c r="C152" i="78" s="1"/>
  <c r="A151" i="78" a="1"/>
  <c r="A151" i="78" s="1"/>
  <c r="C151" i="78" s="1"/>
  <c r="A150" i="78" a="1"/>
  <c r="A150" i="78" s="1"/>
  <c r="C150" i="78" s="1"/>
  <c r="A149" i="78" a="1"/>
  <c r="A149" i="78" s="1"/>
  <c r="A148" i="78" a="1"/>
  <c r="A148" i="78" s="1"/>
  <c r="C148" i="78" s="1"/>
  <c r="A147" i="78" a="1"/>
  <c r="A147" i="78" s="1"/>
  <c r="C147" i="78" s="1"/>
  <c r="A146" i="78" a="1"/>
  <c r="A146" i="78" s="1"/>
  <c r="C146" i="78" s="1"/>
  <c r="A145" i="78" a="1"/>
  <c r="A145" i="78" s="1"/>
  <c r="A144" i="78" a="1"/>
  <c r="A144" i="78" s="1"/>
  <c r="C144" i="78" s="1"/>
  <c r="A143" i="78" a="1"/>
  <c r="A143" i="78" s="1"/>
  <c r="A142" i="78" a="1"/>
  <c r="A142" i="78" s="1"/>
  <c r="C142" i="78" s="1"/>
  <c r="A141" i="78" a="1"/>
  <c r="A141" i="78" s="1"/>
  <c r="A140" i="78" a="1"/>
  <c r="A140" i="78" s="1"/>
  <c r="C140" i="78" s="1"/>
  <c r="A139" i="78" a="1"/>
  <c r="A139" i="78" s="1"/>
  <c r="C139" i="78" s="1"/>
  <c r="A138" i="78" a="1"/>
  <c r="A138" i="78" s="1"/>
  <c r="C138" i="78" s="1"/>
  <c r="A137" i="78" a="1"/>
  <c r="A137" i="78" s="1"/>
  <c r="A136" i="78" a="1"/>
  <c r="A136" i="78" s="1"/>
  <c r="C136" i="78" s="1"/>
  <c r="A135" i="78" a="1"/>
  <c r="A135" i="78" s="1"/>
  <c r="A134" i="78" a="1"/>
  <c r="A134" i="78" s="1"/>
  <c r="C134" i="78" s="1"/>
  <c r="A133" i="78" a="1"/>
  <c r="A133" i="78" s="1"/>
  <c r="A132" i="78" a="1"/>
  <c r="A132" i="78" s="1"/>
  <c r="C132" i="78" s="1"/>
  <c r="A131" i="78" a="1"/>
  <c r="A131" i="78" s="1"/>
  <c r="A130" i="78" a="1"/>
  <c r="A130" i="78" s="1"/>
  <c r="C130" i="78" s="1"/>
  <c r="A129" i="78" a="1"/>
  <c r="A129" i="78" s="1"/>
  <c r="B129" i="78" s="1"/>
  <c r="A128" i="78" a="1"/>
  <c r="A128" i="78" s="1"/>
  <c r="A127" i="78" a="1"/>
  <c r="A127" i="78" s="1"/>
  <c r="C127" i="78" s="1"/>
  <c r="A126" i="78" a="1"/>
  <c r="A126" i="78" s="1"/>
  <c r="F126" i="78" s="1"/>
  <c r="A125" i="78" a="1"/>
  <c r="A125" i="78" s="1"/>
  <c r="A124" i="78" a="1"/>
  <c r="A124" i="78" s="1"/>
  <c r="A123" i="78" a="1"/>
  <c r="A123" i="78" s="1"/>
  <c r="A122" i="78" a="1"/>
  <c r="A122" i="78" s="1"/>
  <c r="A121" i="78" a="1"/>
  <c r="A121" i="78" s="1"/>
  <c r="A120" i="78" a="1"/>
  <c r="A120" i="78" s="1"/>
  <c r="B120" i="78" s="1"/>
  <c r="A119" i="78" a="1"/>
  <c r="A119" i="78" s="1"/>
  <c r="A118" i="78" a="1"/>
  <c r="A118" i="78" s="1"/>
  <c r="F118" i="78" s="1"/>
  <c r="A117" i="78" a="1"/>
  <c r="A117" i="78" s="1"/>
  <c r="A116" i="78" a="1"/>
  <c r="A116" i="78" s="1"/>
  <c r="A115" i="78" a="1"/>
  <c r="A115" i="78" s="1"/>
  <c r="A114" i="78" a="1"/>
  <c r="A114" i="78" s="1"/>
  <c r="A113" i="78" a="1"/>
  <c r="A113" i="78" s="1"/>
  <c r="A112" i="78" a="1"/>
  <c r="A112" i="78" s="1"/>
  <c r="B112" i="78" s="1"/>
  <c r="A111" i="78" a="1"/>
  <c r="A111" i="78" s="1"/>
  <c r="A110" i="78" a="1"/>
  <c r="A110" i="78" s="1"/>
  <c r="F110" i="78" s="1"/>
  <c r="A109" i="78" a="1"/>
  <c r="A109" i="78" s="1"/>
  <c r="A108" i="78" a="1"/>
  <c r="A108" i="78" s="1"/>
  <c r="A107" i="78" a="1"/>
  <c r="A107" i="78" s="1"/>
  <c r="A106" i="78" a="1"/>
  <c r="A106" i="78" s="1"/>
  <c r="A105" i="78" a="1"/>
  <c r="A105" i="78" s="1"/>
  <c r="A104" i="78" a="1"/>
  <c r="A104" i="78" s="1"/>
  <c r="B104" i="78" s="1"/>
  <c r="A103" i="78" a="1"/>
  <c r="A103" i="78" s="1"/>
  <c r="A102" i="78" a="1"/>
  <c r="A102" i="78" s="1"/>
  <c r="F102" i="78" s="1"/>
  <c r="A101" i="78" a="1"/>
  <c r="A101" i="78" s="1"/>
  <c r="A100" i="78" a="1"/>
  <c r="A100" i="78" s="1"/>
  <c r="A99" i="78" a="1"/>
  <c r="A99" i="78" s="1"/>
  <c r="A98" i="78" a="1"/>
  <c r="A98" i="78" s="1"/>
  <c r="A97" i="78" a="1"/>
  <c r="A97" i="78" s="1"/>
  <c r="A96" i="78" a="1"/>
  <c r="A96" i="78" s="1"/>
  <c r="B96" i="78" s="1"/>
  <c r="A95" i="78" a="1"/>
  <c r="A95" i="78" s="1"/>
  <c r="A94" i="78" a="1"/>
  <c r="A94" i="78" s="1"/>
  <c r="F94" i="78" s="1"/>
  <c r="A93" i="78" a="1"/>
  <c r="A93" i="78" s="1"/>
  <c r="A92" i="78" a="1"/>
  <c r="A92" i="78" s="1"/>
  <c r="A91" i="78" a="1"/>
  <c r="A91" i="78" s="1"/>
  <c r="A90" i="78" a="1"/>
  <c r="A90" i="78" s="1"/>
  <c r="A89" i="78" a="1"/>
  <c r="A89" i="78" s="1"/>
  <c r="A88" i="78" a="1"/>
  <c r="A88" i="78" s="1"/>
  <c r="B88" i="78" s="1"/>
  <c r="A87" i="78" a="1"/>
  <c r="A87" i="78" s="1"/>
  <c r="A86" i="78" a="1"/>
  <c r="A86" i="78" s="1"/>
  <c r="F86" i="78" s="1"/>
  <c r="A85" i="78" a="1"/>
  <c r="A85" i="78" s="1"/>
  <c r="A84" i="78" a="1"/>
  <c r="A84" i="78" s="1"/>
  <c r="A83" i="78" a="1"/>
  <c r="A83" i="78" s="1"/>
  <c r="A82" i="78" a="1"/>
  <c r="A82" i="78" s="1"/>
  <c r="A81" i="78" a="1"/>
  <c r="A81" i="78" s="1"/>
  <c r="A80" i="78" a="1"/>
  <c r="A80" i="78" s="1"/>
  <c r="B80" i="78" s="1"/>
  <c r="A79" i="78" a="1"/>
  <c r="A79" i="78" s="1"/>
  <c r="A78" i="78" a="1"/>
  <c r="A78" i="78" s="1"/>
  <c r="F78" i="78" s="1"/>
  <c r="A77" i="78" a="1"/>
  <c r="A77" i="78" s="1"/>
  <c r="A76" i="78" a="1"/>
  <c r="A76" i="78" s="1"/>
  <c r="A75" i="78" a="1"/>
  <c r="A75" i="78" s="1"/>
  <c r="A74" i="78" a="1"/>
  <c r="A74" i="78" s="1"/>
  <c r="A73" i="78" a="1"/>
  <c r="A73" i="78" s="1"/>
  <c r="A72" i="78" a="1"/>
  <c r="A72" i="78" s="1"/>
  <c r="B72" i="78" s="1"/>
  <c r="A71" i="78" a="1"/>
  <c r="A71" i="78" s="1"/>
  <c r="A70" i="78" a="1"/>
  <c r="A70" i="78" s="1"/>
  <c r="F70" i="78" s="1"/>
  <c r="A69" i="78" a="1"/>
  <c r="A69" i="78" s="1"/>
  <c r="A68" i="78" a="1"/>
  <c r="A68" i="78" s="1"/>
  <c r="A67" i="78" a="1"/>
  <c r="A67" i="78" s="1"/>
  <c r="A66" i="78" a="1"/>
  <c r="A66" i="78" s="1"/>
  <c r="A65" i="78" a="1"/>
  <c r="A65" i="78" s="1"/>
  <c r="A64" i="78" a="1"/>
  <c r="A64" i="78" s="1"/>
  <c r="B64" i="78" s="1"/>
  <c r="A63" i="78" a="1"/>
  <c r="A63" i="78" s="1"/>
  <c r="A62" i="78" a="1"/>
  <c r="A62" i="78" s="1"/>
  <c r="F62" i="78" s="1"/>
  <c r="A61" i="78" a="1"/>
  <c r="A61" i="78" s="1"/>
  <c r="A60" i="78" a="1"/>
  <c r="A60" i="78" s="1"/>
  <c r="A59" i="78" a="1"/>
  <c r="A59" i="78" s="1"/>
  <c r="A58" i="78" a="1"/>
  <c r="A58" i="78" s="1"/>
  <c r="A57" i="78" a="1"/>
  <c r="A57" i="78" s="1"/>
  <c r="A56" i="78" a="1"/>
  <c r="A56" i="78" s="1"/>
  <c r="B56" i="78" s="1"/>
  <c r="A55" i="78" a="1"/>
  <c r="A55" i="78" s="1"/>
  <c r="A54" i="78" a="1"/>
  <c r="A54" i="78" s="1"/>
  <c r="F54" i="78" s="1"/>
  <c r="A53" i="78" a="1"/>
  <c r="A53" i="78" s="1"/>
  <c r="A52" i="78" a="1"/>
  <c r="A52" i="78" s="1"/>
  <c r="A51" i="78" a="1"/>
  <c r="A51" i="78" s="1"/>
  <c r="A50" i="78" a="1"/>
  <c r="A50" i="78" s="1"/>
  <c r="A49" i="78" a="1"/>
  <c r="A49" i="78" s="1"/>
  <c r="A48" i="78" a="1"/>
  <c r="A48" i="78" s="1"/>
  <c r="B48" i="78" s="1"/>
  <c r="A47" i="78" a="1"/>
  <c r="A47" i="78" s="1"/>
  <c r="A46" i="78" a="1"/>
  <c r="A46" i="78" s="1"/>
  <c r="F46" i="78" s="1"/>
  <c r="A45" i="78" a="1"/>
  <c r="A45" i="78" s="1"/>
  <c r="A44" i="78" a="1"/>
  <c r="A44" i="78" s="1"/>
  <c r="A43" i="78" a="1"/>
  <c r="A43" i="78" s="1"/>
  <c r="A42" i="78" a="1"/>
  <c r="A42" i="78" s="1"/>
  <c r="A41" i="78" a="1"/>
  <c r="A41" i="78" s="1"/>
  <c r="A40" i="78" a="1"/>
  <c r="A40" i="78" s="1"/>
  <c r="B40" i="78" s="1"/>
  <c r="A39" i="78" a="1"/>
  <c r="A39" i="78" s="1"/>
  <c r="A38" i="78" a="1"/>
  <c r="A38" i="78" s="1"/>
  <c r="F38" i="78" s="1"/>
  <c r="A37" i="78" a="1"/>
  <c r="A37" i="78" s="1"/>
  <c r="A36" i="78" a="1"/>
  <c r="A36" i="78" s="1"/>
  <c r="A35" i="78" a="1"/>
  <c r="A35" i="78" s="1"/>
  <c r="A34" i="78" a="1"/>
  <c r="A34" i="78" s="1"/>
  <c r="A33" i="78" a="1"/>
  <c r="A33" i="78" s="1"/>
  <c r="A32" i="78" a="1"/>
  <c r="A32" i="78" s="1"/>
  <c r="B32" i="78" s="1"/>
  <c r="A31" i="78" a="1"/>
  <c r="A31" i="78" s="1"/>
  <c r="A30" i="78" a="1"/>
  <c r="A30" i="78" s="1"/>
  <c r="F30" i="78" s="1"/>
  <c r="A29" i="78" a="1"/>
  <c r="A29" i="78" s="1"/>
  <c r="A28" i="78" a="1"/>
  <c r="A28" i="78" s="1"/>
  <c r="A27" i="78" a="1"/>
  <c r="A27" i="78" s="1"/>
  <c r="A26" i="78" a="1"/>
  <c r="A26" i="78" s="1"/>
  <c r="A25" i="78" a="1"/>
  <c r="A25" i="78" s="1"/>
  <c r="A24" i="78" a="1"/>
  <c r="A24" i="78" s="1"/>
  <c r="B24" i="78" s="1"/>
  <c r="A23" i="78" a="1"/>
  <c r="A23" i="78" s="1"/>
  <c r="A22" i="78" a="1"/>
  <c r="A22" i="78" s="1"/>
  <c r="F22" i="78" s="1"/>
  <c r="A21" i="78" a="1"/>
  <c r="A21" i="78" s="1"/>
  <c r="A20" i="78" a="1"/>
  <c r="A20" i="78" s="1"/>
  <c r="A19" i="78" a="1"/>
  <c r="A19" i="78" s="1"/>
  <c r="A18" i="78" a="1"/>
  <c r="A18" i="78" s="1"/>
  <c r="A17" i="78" a="1"/>
  <c r="A17" i="78" s="1"/>
  <c r="A16" i="78" a="1"/>
  <c r="A16" i="78" s="1"/>
  <c r="B16" i="78" s="1"/>
  <c r="A15" i="78" a="1"/>
  <c r="A15" i="78" s="1"/>
  <c r="A14" i="78" a="1"/>
  <c r="A14" i="78" s="1"/>
  <c r="F14" i="78" s="1"/>
  <c r="A13" i="78" a="1"/>
  <c r="A13" i="78" s="1"/>
  <c r="A12" i="78" a="1"/>
  <c r="A12" i="78" s="1"/>
  <c r="A11" i="78" a="1"/>
  <c r="A11" i="78" s="1"/>
  <c r="A10" i="78" a="1"/>
  <c r="A10" i="78" s="1"/>
  <c r="A9" i="78" a="1"/>
  <c r="A9" i="78" s="1"/>
  <c r="A8" i="78" a="1"/>
  <c r="A8" i="78" s="1"/>
  <c r="B8" i="78" s="1"/>
  <c r="A7" i="78" a="1"/>
  <c r="A7" i="78" s="1"/>
  <c r="A6" i="78" a="1"/>
  <c r="A6" i="78" s="1"/>
  <c r="F6" i="78" s="1"/>
  <c r="A5" i="78" a="1"/>
  <c r="A5" i="78" s="1"/>
  <c r="A4" i="78" a="1"/>
  <c r="A4" i="78" s="1"/>
  <c r="A3" i="78" a="1"/>
  <c r="A3" i="78" s="1"/>
  <c r="A2" i="78"/>
  <c r="A1" i="78"/>
  <c r="A437" i="11" a="1"/>
  <c r="A437" i="11" s="1"/>
  <c r="A436" i="11" a="1"/>
  <c r="A436" i="11" s="1"/>
  <c r="C436" i="11" s="1"/>
  <c r="A435" i="11" a="1"/>
  <c r="A435" i="11" s="1"/>
  <c r="A434" i="11" a="1"/>
  <c r="A434" i="11" s="1"/>
  <c r="A433" i="11" a="1"/>
  <c r="A433" i="11" s="1"/>
  <c r="A432" i="11" a="1"/>
  <c r="A432" i="11" s="1"/>
  <c r="A431" i="11" a="1"/>
  <c r="A431" i="11" s="1"/>
  <c r="A430" i="11" a="1"/>
  <c r="A430" i="11" s="1"/>
  <c r="A429" i="11" a="1"/>
  <c r="A429" i="11" s="1"/>
  <c r="A428" i="11" a="1"/>
  <c r="A428" i="11" s="1"/>
  <c r="C428" i="11" s="1"/>
  <c r="A427" i="11" a="1"/>
  <c r="A427" i="11" s="1"/>
  <c r="A426" i="11" a="1"/>
  <c r="A426" i="11" s="1"/>
  <c r="A425" i="11" a="1"/>
  <c r="A425" i="11" s="1"/>
  <c r="C425" i="11" s="1"/>
  <c r="A424" i="11" a="1"/>
  <c r="A424" i="11" s="1"/>
  <c r="A423" i="11" a="1"/>
  <c r="A423" i="11" s="1"/>
  <c r="A422" i="11" a="1"/>
  <c r="A422" i="11" s="1"/>
  <c r="A421" i="11" a="1"/>
  <c r="A421" i="11" s="1"/>
  <c r="F421" i="11" s="1"/>
  <c r="A420" i="11" a="1"/>
  <c r="A420" i="11" s="1"/>
  <c r="C420" i="11" s="1"/>
  <c r="A419" i="11" a="1"/>
  <c r="A419" i="11" s="1"/>
  <c r="A418" i="11" a="1"/>
  <c r="A418" i="11" s="1"/>
  <c r="F418" i="11" s="1"/>
  <c r="A417" i="11" a="1"/>
  <c r="A417" i="11" s="1"/>
  <c r="A416" i="11" a="1"/>
  <c r="A416" i="11" s="1"/>
  <c r="A415" i="11" a="1"/>
  <c r="A415" i="11" s="1"/>
  <c r="C415" i="11" s="1"/>
  <c r="A414" i="11" a="1"/>
  <c r="A414" i="11" s="1"/>
  <c r="B414" i="11" s="1"/>
  <c r="A413" i="11" a="1"/>
  <c r="A413" i="11" s="1"/>
  <c r="F413" i="11" s="1"/>
  <c r="A412" i="11" a="1"/>
  <c r="A412" i="11" s="1"/>
  <c r="C412" i="11" s="1"/>
  <c r="A411" i="11" a="1"/>
  <c r="A411" i="11" s="1"/>
  <c r="A410" i="11" a="1"/>
  <c r="A410" i="11" s="1"/>
  <c r="F410" i="11" s="1"/>
  <c r="A409" i="11" a="1"/>
  <c r="A409" i="11" s="1"/>
  <c r="A408" i="11" a="1"/>
  <c r="A408" i="11" s="1"/>
  <c r="A407" i="11" a="1"/>
  <c r="A407" i="11" s="1"/>
  <c r="A406" i="11" a="1"/>
  <c r="A406" i="11" s="1"/>
  <c r="B406" i="11" s="1"/>
  <c r="A405" i="11" a="1"/>
  <c r="A405" i="11" s="1"/>
  <c r="F405" i="11" s="1"/>
  <c r="A404" i="11" a="1"/>
  <c r="A404" i="11" s="1"/>
  <c r="C404" i="11" s="1"/>
  <c r="A403" i="11" a="1"/>
  <c r="A403" i="11" s="1"/>
  <c r="A402" i="11" a="1"/>
  <c r="A402" i="11" s="1"/>
  <c r="F402" i="11" s="1"/>
  <c r="A401" i="11" a="1"/>
  <c r="A401" i="11" s="1"/>
  <c r="C401" i="11" s="1"/>
  <c r="A400" i="11" a="1"/>
  <c r="A400" i="11" s="1"/>
  <c r="A399" i="11" a="1"/>
  <c r="A399" i="11" s="1"/>
  <c r="C399" i="11" s="1"/>
  <c r="A398" i="11" a="1"/>
  <c r="A398" i="11" s="1"/>
  <c r="A397" i="11" a="1"/>
  <c r="A397" i="11" s="1"/>
  <c r="F397" i="11" s="1"/>
  <c r="A396" i="11" a="1"/>
  <c r="A396" i="11" s="1"/>
  <c r="A395" i="11" a="1"/>
  <c r="A395" i="11" s="1"/>
  <c r="A394" i="11" a="1"/>
  <c r="A394" i="11" s="1"/>
  <c r="A393" i="11" a="1"/>
  <c r="A393" i="11" s="1"/>
  <c r="A392" i="11" a="1"/>
  <c r="A392" i="11" s="1"/>
  <c r="A391" i="11" a="1"/>
  <c r="A391" i="11" s="1"/>
  <c r="A390" i="11" a="1"/>
  <c r="A390" i="11" s="1"/>
  <c r="A389" i="11" a="1"/>
  <c r="A389" i="11" s="1"/>
  <c r="F389" i="11" s="1"/>
  <c r="A388" i="11" a="1"/>
  <c r="A388" i="11" s="1"/>
  <c r="C388" i="11" s="1"/>
  <c r="A387" i="11" a="1"/>
  <c r="A387" i="11" s="1"/>
  <c r="A386" i="11" a="1"/>
  <c r="A386" i="11" s="1"/>
  <c r="F386" i="11" s="1"/>
  <c r="A385" i="11" a="1"/>
  <c r="A385" i="11" s="1"/>
  <c r="C385" i="11" s="1"/>
  <c r="A384" i="11" a="1"/>
  <c r="A384" i="11" s="1"/>
  <c r="A383" i="11" a="1"/>
  <c r="A383" i="11" s="1"/>
  <c r="A382" i="11" a="1"/>
  <c r="A382" i="11" s="1"/>
  <c r="B382" i="11" s="1"/>
  <c r="A381" i="11" a="1"/>
  <c r="A381" i="11" s="1"/>
  <c r="F381" i="11" s="1"/>
  <c r="A380" i="11" a="1"/>
  <c r="A380" i="11" s="1"/>
  <c r="C380" i="11" s="1"/>
  <c r="A379" i="11" a="1"/>
  <c r="A379" i="11" s="1"/>
  <c r="A378" i="11" a="1"/>
  <c r="A378" i="11" s="1"/>
  <c r="F378" i="11" s="1"/>
  <c r="A377" i="11" a="1"/>
  <c r="A377" i="11" s="1"/>
  <c r="C377" i="11" s="1"/>
  <c r="A376" i="11" a="1"/>
  <c r="A376" i="11" s="1"/>
  <c r="A375" i="11" a="1"/>
  <c r="A375" i="11" s="1"/>
  <c r="B375" i="11" s="1"/>
  <c r="A374" i="11" a="1"/>
  <c r="A374" i="11" s="1"/>
  <c r="A373" i="11" a="1"/>
  <c r="A373" i="11" s="1"/>
  <c r="F373" i="11" s="1"/>
  <c r="A372" i="11" a="1"/>
  <c r="A372" i="11" s="1"/>
  <c r="C372" i="11" s="1"/>
  <c r="A371" i="11" a="1"/>
  <c r="A371" i="11" s="1"/>
  <c r="A370" i="11" a="1"/>
  <c r="A370" i="11" s="1"/>
  <c r="F370" i="11" s="1"/>
  <c r="A369" i="11" a="1"/>
  <c r="A369" i="11" s="1"/>
  <c r="C369" i="11" s="1"/>
  <c r="A368" i="11" a="1"/>
  <c r="A368" i="11" s="1"/>
  <c r="A367" i="11" a="1"/>
  <c r="A367" i="11" s="1"/>
  <c r="A366" i="11" a="1"/>
  <c r="A366" i="11" s="1"/>
  <c r="B366" i="11" s="1"/>
  <c r="A365" i="11" a="1"/>
  <c r="A365" i="11" s="1"/>
  <c r="F365" i="11" s="1"/>
  <c r="A364" i="11" a="1"/>
  <c r="A364" i="11" s="1"/>
  <c r="C364" i="11" s="1"/>
  <c r="A363" i="11" a="1"/>
  <c r="A363" i="11" s="1"/>
  <c r="A362" i="11" a="1"/>
  <c r="A362" i="11" s="1"/>
  <c r="A361" i="11" a="1"/>
  <c r="A361" i="11" s="1"/>
  <c r="C361" i="11" s="1"/>
  <c r="A360" i="11" a="1"/>
  <c r="A360" i="11" s="1"/>
  <c r="A359" i="11" a="1"/>
  <c r="A359" i="11" s="1"/>
  <c r="A358" i="11" a="1"/>
  <c r="A358" i="11" s="1"/>
  <c r="B358" i="11" s="1"/>
  <c r="A357" i="11" a="1"/>
  <c r="A357" i="11" s="1"/>
  <c r="F357" i="11" s="1"/>
  <c r="A356" i="11" a="1"/>
  <c r="A356" i="11" s="1"/>
  <c r="C356" i="11" s="1"/>
  <c r="A355" i="11" a="1"/>
  <c r="A355" i="11" s="1"/>
  <c r="A354" i="11" a="1"/>
  <c r="A354" i="11" s="1"/>
  <c r="A353" i="11" a="1"/>
  <c r="A353" i="11" s="1"/>
  <c r="C353" i="11" s="1"/>
  <c r="A352" i="11" a="1"/>
  <c r="A352" i="11" s="1"/>
  <c r="A351" i="11" a="1"/>
  <c r="A351" i="11" s="1"/>
  <c r="A350" i="11" a="1"/>
  <c r="A350" i="11" s="1"/>
  <c r="C350" i="11" s="1"/>
  <c r="A349" i="11" a="1"/>
  <c r="A349" i="11" s="1"/>
  <c r="A348" i="11" a="1"/>
  <c r="A348" i="11" s="1"/>
  <c r="C348" i="11" s="1"/>
  <c r="A347" i="11" a="1"/>
  <c r="A347" i="11" s="1"/>
  <c r="A346" i="11" a="1"/>
  <c r="A346" i="11" s="1"/>
  <c r="F346" i="11" s="1"/>
  <c r="A345" i="11" a="1"/>
  <c r="A345" i="11" s="1"/>
  <c r="A344" i="11" a="1"/>
  <c r="A344" i="11" s="1"/>
  <c r="A343" i="11" a="1"/>
  <c r="A343" i="11" s="1"/>
  <c r="F343" i="11" s="1"/>
  <c r="A342" i="11" a="1"/>
  <c r="A342" i="11" s="1"/>
  <c r="C342" i="11" s="1"/>
  <c r="A341" i="11" a="1"/>
  <c r="A341" i="11" s="1"/>
  <c r="A340" i="11" a="1"/>
  <c r="A340" i="11" s="1"/>
  <c r="A339" i="11" a="1"/>
  <c r="A339" i="11" s="1"/>
  <c r="A338" i="11" a="1"/>
  <c r="A338" i="11" s="1"/>
  <c r="A337" i="11" a="1"/>
  <c r="A337" i="11" s="1"/>
  <c r="F337" i="11" s="1"/>
  <c r="A336" i="11" a="1"/>
  <c r="A336" i="11" s="1"/>
  <c r="B336" i="11" s="1"/>
  <c r="A335" i="11" a="1"/>
  <c r="A335" i="11" s="1"/>
  <c r="A334" i="11" a="1"/>
  <c r="A334" i="11" s="1"/>
  <c r="A333" i="11" a="1"/>
  <c r="A333" i="11" s="1"/>
  <c r="A332" i="11" a="1"/>
  <c r="A332" i="11" s="1"/>
  <c r="F332" i="11" s="1"/>
  <c r="A331" i="11" a="1"/>
  <c r="A331" i="11" s="1"/>
  <c r="A330" i="11" a="1"/>
  <c r="A330" i="11" s="1"/>
  <c r="A329" i="11" a="1"/>
  <c r="A329" i="11" s="1"/>
  <c r="B329" i="11" s="1"/>
  <c r="A328" i="11" a="1"/>
  <c r="A328" i="11" s="1"/>
  <c r="A327" i="11" a="1"/>
  <c r="A327" i="11" s="1"/>
  <c r="B327" i="11" s="1"/>
  <c r="A326" i="11" a="1"/>
  <c r="A326" i="11" s="1"/>
  <c r="A325" i="11" a="1"/>
  <c r="A325" i="11" s="1"/>
  <c r="A324" i="11" a="1"/>
  <c r="A324" i="11" s="1"/>
  <c r="C324" i="11" s="1"/>
  <c r="A323" i="11" a="1"/>
  <c r="A323" i="11" s="1"/>
  <c r="A322" i="11" a="1"/>
  <c r="A322" i="11" s="1"/>
  <c r="F322" i="11" s="1"/>
  <c r="A321" i="11" a="1"/>
  <c r="A321" i="11" s="1"/>
  <c r="F321" i="11" s="1"/>
  <c r="A320" i="11" a="1"/>
  <c r="A320" i="11" s="1"/>
  <c r="B320" i="11" s="1"/>
  <c r="A319" i="11" a="1"/>
  <c r="A319" i="11" s="1"/>
  <c r="B319" i="11" s="1"/>
  <c r="A318" i="11" a="1"/>
  <c r="A318" i="11" s="1"/>
  <c r="C318" i="11" s="1"/>
  <c r="A317" i="11" a="1"/>
  <c r="A317" i="11" s="1"/>
  <c r="A316" i="11" a="1"/>
  <c r="A316" i="11" s="1"/>
  <c r="F316" i="11" s="1"/>
  <c r="A315" i="11" a="1"/>
  <c r="A315" i="11" s="1"/>
  <c r="A314" i="11" a="1"/>
  <c r="A314" i="11" s="1"/>
  <c r="F314" i="11" s="1"/>
  <c r="A313" i="11" a="1"/>
  <c r="A313" i="11" s="1"/>
  <c r="F313" i="11" s="1"/>
  <c r="A312" i="11" a="1"/>
  <c r="A312" i="11" s="1"/>
  <c r="A311" i="11" a="1"/>
  <c r="A311" i="11" s="1"/>
  <c r="A310" i="11" a="1"/>
  <c r="A310" i="11" s="1"/>
  <c r="A309" i="11" a="1"/>
  <c r="A309" i="11" s="1"/>
  <c r="A308" i="11" a="1"/>
  <c r="A308" i="11" s="1"/>
  <c r="F308" i="11" s="1"/>
  <c r="A307" i="11" a="1"/>
  <c r="A307" i="11" s="1"/>
  <c r="A306" i="11" a="1"/>
  <c r="A306" i="11" s="1"/>
  <c r="F306" i="11" s="1"/>
  <c r="A305" i="11" a="1"/>
  <c r="A305" i="11" s="1"/>
  <c r="F305" i="11" s="1"/>
  <c r="A304" i="11" a="1"/>
  <c r="A304" i="11" s="1"/>
  <c r="B304" i="11" s="1"/>
  <c r="A303" i="11" a="1"/>
  <c r="A303" i="11" s="1"/>
  <c r="B303" i="11" s="1"/>
  <c r="A302" i="11" a="1"/>
  <c r="A302" i="11" s="1"/>
  <c r="A301" i="11" a="1"/>
  <c r="A301" i="11" s="1"/>
  <c r="A300" i="11" a="1"/>
  <c r="A300" i="11" s="1"/>
  <c r="F300" i="11" s="1"/>
  <c r="A299" i="11" a="1"/>
  <c r="A299" i="11" s="1"/>
  <c r="C299" i="11" s="1"/>
  <c r="A298" i="11" a="1"/>
  <c r="A298" i="11" s="1"/>
  <c r="C298" i="11" s="1"/>
  <c r="A297" i="11" a="1"/>
  <c r="A297" i="11" s="1"/>
  <c r="A296" i="11" a="1"/>
  <c r="A296" i="11" s="1"/>
  <c r="C296" i="11" s="1"/>
  <c r="A295" i="11" a="1"/>
  <c r="A295" i="11" s="1"/>
  <c r="A294" i="11" a="1"/>
  <c r="A294" i="11" s="1"/>
  <c r="A293" i="11" a="1"/>
  <c r="A293" i="11" s="1"/>
  <c r="A292" i="11" a="1"/>
  <c r="A292" i="11" s="1"/>
  <c r="B292" i="11" s="1"/>
  <c r="A291" i="11" a="1"/>
  <c r="A291" i="11" s="1"/>
  <c r="A290" i="11" a="1"/>
  <c r="A290" i="11" s="1"/>
  <c r="C290" i="11" s="1"/>
  <c r="A289" i="11" a="1"/>
  <c r="A289" i="11" s="1"/>
  <c r="F289" i="11" s="1"/>
  <c r="A288" i="11" a="1"/>
  <c r="A288" i="11" s="1"/>
  <c r="A287" i="11" a="1"/>
  <c r="A287" i="11" s="1"/>
  <c r="B287" i="11" s="1"/>
  <c r="A286" i="11" a="1"/>
  <c r="A286" i="11" s="1"/>
  <c r="A285" i="11" a="1"/>
  <c r="A285" i="11" s="1"/>
  <c r="C285" i="11" s="1"/>
  <c r="A284" i="11" a="1"/>
  <c r="A284" i="11" s="1"/>
  <c r="F284" i="11" s="1"/>
  <c r="A283" i="11" a="1"/>
  <c r="A283" i="11" s="1"/>
  <c r="F283" i="11" s="1"/>
  <c r="A282" i="11" a="1"/>
  <c r="A282" i="11" s="1"/>
  <c r="C282" i="11" s="1"/>
  <c r="A281" i="11" a="1"/>
  <c r="A281" i="11" s="1"/>
  <c r="A280" i="11" a="1"/>
  <c r="A280" i="11" s="1"/>
  <c r="F280" i="11" s="1"/>
  <c r="A279" i="11" a="1"/>
  <c r="A279" i="11" s="1"/>
  <c r="A278" i="11" a="1"/>
  <c r="A278" i="11" s="1"/>
  <c r="C278" i="11" s="1"/>
  <c r="A277" i="11" a="1"/>
  <c r="A277" i="11" s="1"/>
  <c r="A276" i="11" a="1"/>
  <c r="A276" i="11" s="1"/>
  <c r="F276" i="11" s="1"/>
  <c r="A275" i="11" a="1"/>
  <c r="A275" i="11" s="1"/>
  <c r="F275" i="11" s="1"/>
  <c r="A274" i="11" a="1"/>
  <c r="A274" i="11" s="1"/>
  <c r="A273" i="11" a="1"/>
  <c r="A273" i="11" s="1"/>
  <c r="A272" i="11" a="1"/>
  <c r="A272" i="11" s="1"/>
  <c r="F272" i="11" s="1"/>
  <c r="A271" i="11" a="1"/>
  <c r="A271" i="11" s="1"/>
  <c r="F271" i="11" s="1"/>
  <c r="A270" i="11" a="1"/>
  <c r="A270" i="11" s="1"/>
  <c r="A269" i="11" a="1"/>
  <c r="A269" i="11" s="1"/>
  <c r="F269" i="11" s="1"/>
  <c r="A268" i="11" a="1"/>
  <c r="A268" i="11" s="1"/>
  <c r="A267" i="11" a="1"/>
  <c r="A267" i="11" s="1"/>
  <c r="A266" i="11" a="1"/>
  <c r="A266" i="11" s="1"/>
  <c r="A265" i="11" a="1"/>
  <c r="A265" i="11" s="1"/>
  <c r="A264" i="11" a="1"/>
  <c r="A264" i="11" s="1"/>
  <c r="F264" i="11" s="1"/>
  <c r="A263" i="11" a="1"/>
  <c r="A263" i="11" s="1"/>
  <c r="A262" i="11" a="1"/>
  <c r="A262" i="11" s="1"/>
  <c r="A261" i="11" a="1"/>
  <c r="A261" i="11" s="1"/>
  <c r="A260" i="11" a="1"/>
  <c r="A260" i="11" s="1"/>
  <c r="A259" i="11" a="1"/>
  <c r="A259" i="11" s="1"/>
  <c r="A258" i="11" a="1"/>
  <c r="A258" i="11" s="1"/>
  <c r="A257" i="11" a="1"/>
  <c r="A257" i="11" s="1"/>
  <c r="A256" i="11" a="1"/>
  <c r="A256" i="11" s="1"/>
  <c r="A255" i="11" a="1"/>
  <c r="A255" i="11" s="1"/>
  <c r="A254" i="11" a="1"/>
  <c r="A254" i="11" s="1"/>
  <c r="A253" i="11" a="1"/>
  <c r="A253" i="11" s="1"/>
  <c r="A252" i="11" a="1"/>
  <c r="A252" i="11" s="1"/>
  <c r="A251" i="11" a="1"/>
  <c r="A251" i="11" s="1"/>
  <c r="A250" i="11" a="1"/>
  <c r="A250" i="11" s="1"/>
  <c r="A249" i="11" a="1"/>
  <c r="A249" i="11" s="1"/>
  <c r="A248" i="11" a="1"/>
  <c r="A248" i="11" s="1"/>
  <c r="F248" i="11" s="1"/>
  <c r="A247" i="11" a="1"/>
  <c r="A247" i="11" s="1"/>
  <c r="A246" i="11" a="1"/>
  <c r="A246" i="11" s="1"/>
  <c r="A245" i="11" a="1"/>
  <c r="A245" i="11" s="1"/>
  <c r="C245" i="11" s="1"/>
  <c r="A244" i="11" a="1"/>
  <c r="A244" i="11" s="1"/>
  <c r="A243" i="11" a="1"/>
  <c r="A243" i="11" s="1"/>
  <c r="A242" i="11" a="1"/>
  <c r="A242" i="11" s="1"/>
  <c r="A241" i="11" a="1"/>
  <c r="A241" i="11" s="1"/>
  <c r="F241" i="11" s="1"/>
  <c r="A240" i="11" a="1"/>
  <c r="A240" i="11" s="1"/>
  <c r="F240" i="11" s="1"/>
  <c r="A239" i="11" a="1"/>
  <c r="A239" i="11" s="1"/>
  <c r="A238" i="11" a="1"/>
  <c r="A238" i="11" s="1"/>
  <c r="A237" i="11" a="1"/>
  <c r="A237" i="11" s="1"/>
  <c r="C237" i="11" s="1"/>
  <c r="A236" i="11" a="1"/>
  <c r="A236" i="11" s="1"/>
  <c r="A235" i="11" a="1"/>
  <c r="A235" i="11" s="1"/>
  <c r="A234" i="11" a="1"/>
  <c r="A234" i="11" s="1"/>
  <c r="A233" i="11" a="1"/>
  <c r="A233" i="11" s="1"/>
  <c r="A232" i="11" a="1"/>
  <c r="A232" i="11" s="1"/>
  <c r="A231" i="11" a="1"/>
  <c r="A231" i="11" s="1"/>
  <c r="C231" i="11" s="1"/>
  <c r="A230" i="11" a="1"/>
  <c r="A230" i="11" s="1"/>
  <c r="A229" i="11" a="1"/>
  <c r="A229" i="11" s="1"/>
  <c r="A228" i="11" a="1"/>
  <c r="A228" i="11" s="1"/>
  <c r="A227" i="11" a="1"/>
  <c r="A227" i="11" s="1"/>
  <c r="A226" i="11" a="1"/>
  <c r="A226" i="11" s="1"/>
  <c r="A225" i="11" a="1"/>
  <c r="A225" i="11" s="1"/>
  <c r="A224" i="11" a="1"/>
  <c r="A224" i="11" s="1"/>
  <c r="F224" i="11" s="1"/>
  <c r="A223" i="11" a="1"/>
  <c r="A223" i="11" s="1"/>
  <c r="C223" i="11" s="1"/>
  <c r="A222" i="11" a="1"/>
  <c r="A222" i="11" s="1"/>
  <c r="A221" i="11" a="1"/>
  <c r="A221" i="11" s="1"/>
  <c r="A220" i="11" a="1"/>
  <c r="A220" i="11" s="1"/>
  <c r="B220" i="11" s="1"/>
  <c r="A219" i="11" a="1"/>
  <c r="A219" i="11" s="1"/>
  <c r="A218" i="11" a="1"/>
  <c r="A218" i="11" s="1"/>
  <c r="A217" i="11" a="1"/>
  <c r="A217" i="11" s="1"/>
  <c r="A216" i="11" a="1"/>
  <c r="A216" i="11" s="1"/>
  <c r="F216" i="11" s="1"/>
  <c r="A215" i="11" a="1"/>
  <c r="A215" i="11" s="1"/>
  <c r="A214" i="11" a="1"/>
  <c r="A214" i="11" s="1"/>
  <c r="A213" i="11" a="1"/>
  <c r="A213" i="11" s="1"/>
  <c r="B213" i="11" s="1"/>
  <c r="A212" i="11" a="1"/>
  <c r="A212" i="11" s="1"/>
  <c r="A211" i="11" a="1"/>
  <c r="A211" i="11" s="1"/>
  <c r="A210" i="11" a="1"/>
  <c r="A210" i="11" s="1"/>
  <c r="A209" i="11" a="1"/>
  <c r="A209" i="11" s="1"/>
  <c r="A208" i="11" a="1"/>
  <c r="A208" i="11" s="1"/>
  <c r="F208" i="11" s="1"/>
  <c r="A207" i="11" a="1"/>
  <c r="A207" i="11" s="1"/>
  <c r="F207" i="11" s="1"/>
  <c r="A206" i="11" a="1"/>
  <c r="A206" i="11" s="1"/>
  <c r="A205" i="11" a="1"/>
  <c r="A205" i="11" s="1"/>
  <c r="B205" i="11" s="1"/>
  <c r="A204" i="11" a="1"/>
  <c r="A204" i="11" s="1"/>
  <c r="A203" i="11" a="1"/>
  <c r="A203" i="11" s="1"/>
  <c r="A202" i="11" a="1"/>
  <c r="A202" i="11" s="1"/>
  <c r="A201" i="11" a="1"/>
  <c r="A201" i="11" s="1"/>
  <c r="A200" i="11" a="1"/>
  <c r="A200" i="11" s="1"/>
  <c r="A199" i="11" a="1"/>
  <c r="A199" i="11" s="1"/>
  <c r="F199" i="11" s="1"/>
  <c r="A198" i="11" a="1"/>
  <c r="A198" i="11" s="1"/>
  <c r="A197" i="11" a="1"/>
  <c r="A197" i="11" s="1"/>
  <c r="B197" i="11" s="1"/>
  <c r="A196" i="11" a="1"/>
  <c r="A196" i="11" s="1"/>
  <c r="A195" i="11" a="1"/>
  <c r="A195" i="11" s="1"/>
  <c r="A194" i="11" a="1"/>
  <c r="A194" i="11" s="1"/>
  <c r="A193" i="11" a="1"/>
  <c r="A193" i="11" s="1"/>
  <c r="A192" i="11" a="1"/>
  <c r="A192" i="11" s="1"/>
  <c r="A191" i="11" a="1"/>
  <c r="A191" i="11" s="1"/>
  <c r="F191" i="11" s="1"/>
  <c r="A190" i="11" a="1"/>
  <c r="A190" i="11" s="1"/>
  <c r="A189" i="11" a="1"/>
  <c r="A189" i="11" s="1"/>
  <c r="B189" i="11" s="1"/>
  <c r="A188" i="11" a="1"/>
  <c r="A188" i="11" s="1"/>
  <c r="A187" i="11" a="1"/>
  <c r="A187" i="11" s="1"/>
  <c r="A186" i="11" a="1"/>
  <c r="A186" i="11" s="1"/>
  <c r="A185" i="11" a="1"/>
  <c r="A185" i="11" s="1"/>
  <c r="A184" i="11" a="1"/>
  <c r="A184" i="11" s="1"/>
  <c r="A183" i="11" a="1"/>
  <c r="A183" i="11" s="1"/>
  <c r="F183" i="11" s="1"/>
  <c r="A182" i="11" a="1"/>
  <c r="A182" i="11" s="1"/>
  <c r="A181" i="11" a="1"/>
  <c r="A181" i="11" s="1"/>
  <c r="C181" i="11" s="1"/>
  <c r="A180" i="11" a="1"/>
  <c r="A180" i="11" s="1"/>
  <c r="A179" i="11" a="1"/>
  <c r="A179" i="11" s="1"/>
  <c r="A178" i="11" a="1"/>
  <c r="A178" i="11" s="1"/>
  <c r="A177" i="11" a="1"/>
  <c r="A177" i="11" s="1"/>
  <c r="A176" i="11" a="1"/>
  <c r="A176" i="11" s="1"/>
  <c r="B176" i="11" s="1"/>
  <c r="A175" i="11" a="1"/>
  <c r="A175" i="11" s="1"/>
  <c r="A174" i="11" a="1"/>
  <c r="A174" i="11" s="1"/>
  <c r="A173" i="11" a="1"/>
  <c r="A173" i="11" s="1"/>
  <c r="C173" i="11" s="1"/>
  <c r="A172" i="11" a="1"/>
  <c r="A172" i="11" s="1"/>
  <c r="A171" i="11" a="1"/>
  <c r="A171" i="11" s="1"/>
  <c r="A170" i="11" a="1"/>
  <c r="A170" i="11" s="1"/>
  <c r="A169" i="11" a="1"/>
  <c r="A169" i="11" s="1"/>
  <c r="A168" i="11" a="1"/>
  <c r="A168" i="11" s="1"/>
  <c r="A167" i="11" a="1"/>
  <c r="A167" i="11" s="1"/>
  <c r="C167" i="11" s="1"/>
  <c r="A166" i="11" a="1"/>
  <c r="A166" i="11" s="1"/>
  <c r="A165" i="11" a="1"/>
  <c r="A165" i="11" s="1"/>
  <c r="F165" i="11" s="1"/>
  <c r="A164" i="11" a="1"/>
  <c r="A164" i="11" s="1"/>
  <c r="A163" i="11" a="1"/>
  <c r="A163" i="11" s="1"/>
  <c r="C163" i="11" s="1"/>
  <c r="A162" i="11" a="1"/>
  <c r="A162" i="11" s="1"/>
  <c r="A161" i="11" a="1"/>
  <c r="A161" i="11" s="1"/>
  <c r="A160" i="11" a="1"/>
  <c r="A160" i="11" s="1"/>
  <c r="B160" i="11" s="1"/>
  <c r="A159" i="11" a="1"/>
  <c r="A159" i="11" s="1"/>
  <c r="C159" i="11" s="1"/>
  <c r="A158" i="11" a="1"/>
  <c r="A158" i="11" s="1"/>
  <c r="A157" i="11" a="1"/>
  <c r="A157" i="11" s="1"/>
  <c r="C157" i="11" s="1"/>
  <c r="A156" i="11" a="1"/>
  <c r="A156" i="11" s="1"/>
  <c r="A155" i="11" a="1"/>
  <c r="A155" i="11" s="1"/>
  <c r="A154" i="11" a="1"/>
  <c r="A154" i="11" s="1"/>
  <c r="F154" i="11" s="1"/>
  <c r="A153" i="11" a="1"/>
  <c r="A153" i="11" s="1"/>
  <c r="A152" i="11" a="1"/>
  <c r="A152" i="11" s="1"/>
  <c r="A151" i="11" a="1"/>
  <c r="A151" i="11" s="1"/>
  <c r="A150" i="11" a="1"/>
  <c r="A150" i="11" s="1"/>
  <c r="F150" i="11" s="1"/>
  <c r="A149" i="11" a="1"/>
  <c r="A149" i="11" s="1"/>
  <c r="A148" i="11" a="1"/>
  <c r="A148" i="11" s="1"/>
  <c r="A147" i="11" a="1"/>
  <c r="A147" i="11" s="1"/>
  <c r="A146" i="11" a="1"/>
  <c r="A146" i="11" s="1"/>
  <c r="A145" i="11" a="1"/>
  <c r="A145" i="11" s="1"/>
  <c r="A144" i="11" a="1"/>
  <c r="A144" i="11" s="1"/>
  <c r="F144" i="11" s="1"/>
  <c r="A143" i="11" a="1"/>
  <c r="A143" i="11" s="1"/>
  <c r="A142" i="11" a="1"/>
  <c r="A142" i="11" s="1"/>
  <c r="C142" i="11" s="1"/>
  <c r="A141" i="11" a="1"/>
  <c r="A141" i="11" s="1"/>
  <c r="A140" i="11" a="1"/>
  <c r="A140" i="11" s="1"/>
  <c r="A139" i="11" a="1"/>
  <c r="A139" i="11" s="1"/>
  <c r="A138" i="11" a="1"/>
  <c r="A138" i="11" s="1"/>
  <c r="A137" i="11" a="1"/>
  <c r="A137" i="11" s="1"/>
  <c r="A136" i="11" a="1"/>
  <c r="A136" i="11" s="1"/>
  <c r="F136" i="11" s="1"/>
  <c r="A135" i="11" a="1"/>
  <c r="A135" i="11" s="1"/>
  <c r="A134" i="11" a="1"/>
  <c r="A134" i="11" s="1"/>
  <c r="C134" i="11" s="1"/>
  <c r="A133" i="11" a="1"/>
  <c r="A133" i="11" s="1"/>
  <c r="A132" i="11" a="1"/>
  <c r="A132" i="11" s="1"/>
  <c r="A131" i="11" a="1"/>
  <c r="A131" i="11" s="1"/>
  <c r="A130" i="11" a="1"/>
  <c r="A130" i="11" s="1"/>
  <c r="A129" i="11" a="1"/>
  <c r="A129" i="11" s="1"/>
  <c r="A128" i="11" a="1"/>
  <c r="A128" i="11" s="1"/>
  <c r="F128" i="11" s="1"/>
  <c r="A127" i="11" a="1"/>
  <c r="A127" i="11" s="1"/>
  <c r="A126" i="11" a="1"/>
  <c r="A126" i="11" s="1"/>
  <c r="C126" i="11" s="1"/>
  <c r="A125" i="11" a="1"/>
  <c r="A125" i="11" s="1"/>
  <c r="A124" i="11" a="1"/>
  <c r="A124" i="11" s="1"/>
  <c r="A123" i="11" a="1"/>
  <c r="A123" i="11" s="1"/>
  <c r="A122" i="11" a="1"/>
  <c r="A122" i="11" s="1"/>
  <c r="A121" i="11" a="1"/>
  <c r="A121" i="11" s="1"/>
  <c r="A120" i="11" a="1"/>
  <c r="A120" i="11" s="1"/>
  <c r="F120" i="11" s="1"/>
  <c r="A119" i="11" a="1"/>
  <c r="A119" i="11" s="1"/>
  <c r="A118" i="11" a="1"/>
  <c r="A118" i="11" s="1"/>
  <c r="C118" i="11" s="1"/>
  <c r="A117" i="11" a="1"/>
  <c r="A117" i="11" s="1"/>
  <c r="A116" i="11" a="1"/>
  <c r="A116" i="11" s="1"/>
  <c r="A115" i="11" a="1"/>
  <c r="A115" i="11" s="1"/>
  <c r="A114" i="11" a="1"/>
  <c r="A114" i="11" s="1"/>
  <c r="A113" i="11" a="1"/>
  <c r="A113" i="11" s="1"/>
  <c r="A112" i="11" a="1"/>
  <c r="A112" i="11" s="1"/>
  <c r="F112" i="11" s="1"/>
  <c r="A111" i="11" a="1"/>
  <c r="A111" i="11" s="1"/>
  <c r="A110" i="11" a="1"/>
  <c r="A110" i="11" s="1"/>
  <c r="C110" i="11" s="1"/>
  <c r="A109" i="11" a="1"/>
  <c r="A109" i="11" s="1"/>
  <c r="A108" i="11" a="1"/>
  <c r="A108" i="11" s="1"/>
  <c r="A107" i="11" a="1"/>
  <c r="A107" i="11" s="1"/>
  <c r="A106" i="11" a="1"/>
  <c r="A106" i="11" s="1"/>
  <c r="A105" i="11" a="1"/>
  <c r="A105" i="11" s="1"/>
  <c r="A104" i="11" a="1"/>
  <c r="A104" i="11" s="1"/>
  <c r="F104" i="11" s="1"/>
  <c r="A103" i="11" a="1"/>
  <c r="A103" i="11" s="1"/>
  <c r="A102" i="11" a="1"/>
  <c r="A102" i="11" s="1"/>
  <c r="C102" i="11" s="1"/>
  <c r="A101" i="11" a="1"/>
  <c r="A101" i="11" s="1"/>
  <c r="A100" i="11" a="1"/>
  <c r="A100" i="11" s="1"/>
  <c r="A99" i="11" a="1"/>
  <c r="A99" i="11" s="1"/>
  <c r="A98" i="11" a="1"/>
  <c r="A98" i="11" s="1"/>
  <c r="A97" i="11" a="1"/>
  <c r="A97" i="11" s="1"/>
  <c r="A96" i="11" a="1"/>
  <c r="A96" i="11" s="1"/>
  <c r="F96" i="11" s="1"/>
  <c r="A95" i="11" a="1"/>
  <c r="A95" i="11" s="1"/>
  <c r="A94" i="11" a="1"/>
  <c r="A94" i="11" s="1"/>
  <c r="C94" i="11" s="1"/>
  <c r="A93" i="11" a="1"/>
  <c r="A93" i="11" s="1"/>
  <c r="A92" i="11" a="1"/>
  <c r="A92" i="11" s="1"/>
  <c r="A91" i="11" a="1"/>
  <c r="A91" i="11" s="1"/>
  <c r="A90" i="11" a="1"/>
  <c r="A90" i="11" s="1"/>
  <c r="A89" i="11" a="1"/>
  <c r="A89" i="11" s="1"/>
  <c r="B89" i="11" s="1"/>
  <c r="A88" i="11" a="1"/>
  <c r="A88" i="11" s="1"/>
  <c r="F88" i="11" s="1"/>
  <c r="A87" i="11" a="1"/>
  <c r="A87" i="11" s="1"/>
  <c r="C87" i="11" s="1"/>
  <c r="A86" i="11" a="1"/>
  <c r="A86" i="11" s="1"/>
  <c r="A85" i="11" a="1"/>
  <c r="A85" i="11" s="1"/>
  <c r="A84" i="11" a="1"/>
  <c r="A84" i="11" s="1"/>
  <c r="C84" i="11" s="1"/>
  <c r="A83" i="11" a="1"/>
  <c r="A83" i="11" s="1"/>
  <c r="A82" i="11" a="1"/>
  <c r="A82" i="11" s="1"/>
  <c r="A81" i="11" a="1"/>
  <c r="A81" i="11" s="1"/>
  <c r="A80" i="11" a="1"/>
  <c r="A80" i="11" s="1"/>
  <c r="F80" i="11" s="1"/>
  <c r="A79" i="11" a="1"/>
  <c r="A79" i="11" s="1"/>
  <c r="A78" i="11" a="1"/>
  <c r="A78" i="11" s="1"/>
  <c r="A77" i="11" a="1"/>
  <c r="A77" i="11" s="1"/>
  <c r="A76" i="11" a="1"/>
  <c r="A76" i="11" s="1"/>
  <c r="C76" i="11" s="1"/>
  <c r="A75" i="11" a="1"/>
  <c r="A75" i="11" s="1"/>
  <c r="A74" i="11" a="1"/>
  <c r="A74" i="11" s="1"/>
  <c r="A73" i="11" a="1"/>
  <c r="A73" i="11" s="1"/>
  <c r="B73" i="11" s="1"/>
  <c r="A72" i="11" a="1"/>
  <c r="A72" i="11" s="1"/>
  <c r="F72" i="11" s="1"/>
  <c r="A71" i="11" a="1"/>
  <c r="A71" i="11" s="1"/>
  <c r="A70" i="11" a="1"/>
  <c r="A70" i="11" s="1"/>
  <c r="A69" i="11" a="1"/>
  <c r="A69" i="11" s="1"/>
  <c r="A68" i="11" a="1"/>
  <c r="A68" i="11" s="1"/>
  <c r="A67" i="11" a="1"/>
  <c r="A67" i="11" s="1"/>
  <c r="A66" i="11" a="1"/>
  <c r="A66" i="11" s="1"/>
  <c r="A65" i="11" a="1"/>
  <c r="A65" i="11" s="1"/>
  <c r="C65" i="11" s="1"/>
  <c r="A64" i="11" a="1"/>
  <c r="A64" i="11" s="1"/>
  <c r="A63" i="11" a="1"/>
  <c r="A63" i="11" s="1"/>
  <c r="C63" i="11" s="1"/>
  <c r="A62" i="11" a="1"/>
  <c r="A62" i="11" s="1"/>
  <c r="A61" i="11" a="1"/>
  <c r="A61" i="11" s="1"/>
  <c r="A60" i="11" a="1"/>
  <c r="A60" i="11" s="1"/>
  <c r="C60" i="11" s="1"/>
  <c r="A59" i="11" a="1"/>
  <c r="A59" i="11" s="1"/>
  <c r="A58" i="11" a="1"/>
  <c r="A58" i="11" s="1"/>
  <c r="A57" i="11" a="1"/>
  <c r="A57" i="11" s="1"/>
  <c r="C57" i="11" s="1"/>
  <c r="A56" i="11" a="1"/>
  <c r="A56" i="11" s="1"/>
  <c r="A55" i="11" a="1"/>
  <c r="A55" i="11" s="1"/>
  <c r="C55" i="11" s="1"/>
  <c r="A54" i="11" a="1"/>
  <c r="A54" i="11" s="1"/>
  <c r="C54" i="11" s="1"/>
  <c r="A53" i="11" a="1"/>
  <c r="A53" i="11" s="1"/>
  <c r="A52" i="11" a="1"/>
  <c r="A52" i="11" s="1"/>
  <c r="A51" i="11" a="1"/>
  <c r="A51" i="11" s="1"/>
  <c r="B51" i="11" s="1"/>
  <c r="A50" i="11" a="1"/>
  <c r="A50" i="11" s="1"/>
  <c r="B50" i="11" s="1"/>
  <c r="A49" i="11" a="1"/>
  <c r="A49" i="11" s="1"/>
  <c r="C49" i="11" s="1"/>
  <c r="A48" i="11" a="1"/>
  <c r="A48" i="11" s="1"/>
  <c r="A47" i="11" a="1"/>
  <c r="A47" i="11" s="1"/>
  <c r="F47" i="11" s="1"/>
  <c r="A46" i="11" a="1"/>
  <c r="A46" i="11" s="1"/>
  <c r="C46" i="11" s="1"/>
  <c r="A45" i="11" a="1"/>
  <c r="A45" i="11" s="1"/>
  <c r="C45" i="11" s="1"/>
  <c r="A44" i="11" a="1"/>
  <c r="A44" i="11" s="1"/>
  <c r="C44" i="11" s="1"/>
  <c r="A43" i="11" a="1"/>
  <c r="A43" i="11" s="1"/>
  <c r="A42" i="11" a="1"/>
  <c r="A42" i="11" s="1"/>
  <c r="A41" i="11" a="1"/>
  <c r="A41" i="11" s="1"/>
  <c r="C41" i="11" s="1"/>
  <c r="A40" i="11" a="1"/>
  <c r="A40" i="11" s="1"/>
  <c r="A39" i="11" a="1"/>
  <c r="A39" i="11" s="1"/>
  <c r="C39" i="11" s="1"/>
  <c r="A38" i="11" a="1"/>
  <c r="A38" i="11" s="1"/>
  <c r="C38" i="11" s="1"/>
  <c r="A37" i="11" a="1"/>
  <c r="A37" i="11" s="1"/>
  <c r="B37" i="11" s="1"/>
  <c r="A36" i="11" a="1"/>
  <c r="A36" i="11" s="1"/>
  <c r="A35" i="11" a="1"/>
  <c r="A35" i="11" s="1"/>
  <c r="A34" i="11" a="1"/>
  <c r="A34" i="11" s="1"/>
  <c r="F34" i="11" s="1"/>
  <c r="A33" i="11" a="1"/>
  <c r="A33" i="11" s="1"/>
  <c r="A32" i="11" a="1"/>
  <c r="A32" i="11" s="1"/>
  <c r="A31" i="11" a="1"/>
  <c r="A31" i="11" s="1"/>
  <c r="A30" i="11" a="1"/>
  <c r="A30" i="11" s="1"/>
  <c r="A29" i="11" a="1"/>
  <c r="A29" i="11" s="1"/>
  <c r="B29" i="11" s="1"/>
  <c r="A28" i="11" a="1"/>
  <c r="A28" i="11" s="1"/>
  <c r="A27" i="11" a="1"/>
  <c r="A27" i="11" s="1"/>
  <c r="B27" i="11" s="1"/>
  <c r="A26" i="11" a="1"/>
  <c r="A26" i="11" s="1"/>
  <c r="F26" i="11" s="1"/>
  <c r="A25" i="11" a="1"/>
  <c r="A25" i="11" s="1"/>
  <c r="A24" i="11" a="1"/>
  <c r="A24" i="11" s="1"/>
  <c r="A23" i="11" a="1"/>
  <c r="A23" i="11" s="1"/>
  <c r="A22" i="11" a="1"/>
  <c r="A22" i="11" s="1"/>
  <c r="F22" i="11" s="1"/>
  <c r="A21" i="11" a="1"/>
  <c r="A21" i="11" s="1"/>
  <c r="B21" i="11" s="1"/>
  <c r="A20" i="11" a="1"/>
  <c r="A20" i="11" s="1"/>
  <c r="A19" i="11" a="1"/>
  <c r="A19" i="11" s="1"/>
  <c r="F19" i="11" s="1"/>
  <c r="A18" i="11" a="1"/>
  <c r="A18" i="11" s="1"/>
  <c r="A17" i="11" a="1"/>
  <c r="A17" i="11" s="1"/>
  <c r="F17" i="11" s="1"/>
  <c r="A16" i="11" a="1"/>
  <c r="A16" i="11" s="1"/>
  <c r="A15" i="11" a="1"/>
  <c r="A15" i="11" s="1"/>
  <c r="A14" i="11" a="1"/>
  <c r="A14" i="11" s="1"/>
  <c r="A13" i="11" a="1"/>
  <c r="A13" i="11" s="1"/>
  <c r="F13" i="11" s="1"/>
  <c r="A12" i="11" a="1"/>
  <c r="A12" i="11" s="1"/>
  <c r="A11" i="11" a="1"/>
  <c r="A11" i="11" s="1"/>
  <c r="F11" i="11" s="1"/>
  <c r="A10" i="11" a="1"/>
  <c r="A10" i="11" s="1"/>
  <c r="A9" i="11" a="1"/>
  <c r="A9" i="11" s="1"/>
  <c r="F9" i="11" s="1"/>
  <c r="A8" i="11" a="1"/>
  <c r="A8" i="11" s="1"/>
  <c r="A7" i="11" a="1"/>
  <c r="A7" i="11" s="1"/>
  <c r="B7" i="11" s="1"/>
  <c r="A6" i="11" a="1"/>
  <c r="A6" i="11" s="1"/>
  <c r="A5" i="11" a="1"/>
  <c r="A5" i="11" s="1"/>
  <c r="F5" i="11" s="1"/>
  <c r="A4" i="11" a="1"/>
  <c r="A4" i="11" s="1"/>
  <c r="A3" i="11" a="1"/>
  <c r="A3" i="11" s="1"/>
  <c r="A2" i="11"/>
  <c r="A1" i="11"/>
  <c r="A437" i="76" a="1"/>
  <c r="A437" i="76" s="1"/>
  <c r="F437" i="76" s="1"/>
  <c r="A436" i="76" a="1"/>
  <c r="A436" i="76" s="1"/>
  <c r="F436" i="76" s="1"/>
  <c r="A435" i="76" a="1"/>
  <c r="A435" i="76" s="1"/>
  <c r="A434" i="76" a="1"/>
  <c r="A434" i="76" s="1"/>
  <c r="A433" i="76" a="1"/>
  <c r="A433" i="76" s="1"/>
  <c r="B433" i="76" s="1"/>
  <c r="A432" i="76" a="1"/>
  <c r="A432" i="76" s="1"/>
  <c r="A431" i="76" a="1"/>
  <c r="A431" i="76" s="1"/>
  <c r="A430" i="76" a="1"/>
  <c r="A430" i="76" s="1"/>
  <c r="A429" i="76" a="1"/>
  <c r="A429" i="76" s="1"/>
  <c r="A428" i="76" a="1"/>
  <c r="A428" i="76" s="1"/>
  <c r="A427" i="76" a="1"/>
  <c r="A427" i="76" s="1"/>
  <c r="A426" i="76" a="1"/>
  <c r="A426" i="76" s="1"/>
  <c r="F426" i="76" s="1"/>
  <c r="A425" i="76" a="1"/>
  <c r="A425" i="76" s="1"/>
  <c r="A424" i="76" a="1"/>
  <c r="A424" i="76" s="1"/>
  <c r="B424" i="76" s="1"/>
  <c r="A423" i="76" a="1"/>
  <c r="A423" i="76" s="1"/>
  <c r="B423" i="76" s="1"/>
  <c r="A422" i="76" a="1"/>
  <c r="A422" i="76" s="1"/>
  <c r="A421" i="76" a="1"/>
  <c r="A421" i="76" s="1"/>
  <c r="A420" i="76" a="1"/>
  <c r="A420" i="76" s="1"/>
  <c r="F420" i="76" s="1"/>
  <c r="A419" i="76" a="1"/>
  <c r="A419" i="76" s="1"/>
  <c r="A418" i="76" a="1"/>
  <c r="A418" i="76" s="1"/>
  <c r="A417" i="76" a="1"/>
  <c r="A417" i="76" s="1"/>
  <c r="A416" i="76" a="1"/>
  <c r="A416" i="76" s="1"/>
  <c r="F416" i="76" s="1"/>
  <c r="A415" i="76" a="1"/>
  <c r="A415" i="76" s="1"/>
  <c r="B415" i="76" s="1"/>
  <c r="A414" i="76" a="1"/>
  <c r="A414" i="76" s="1"/>
  <c r="F414" i="76" s="1"/>
  <c r="A413" i="76" a="1"/>
  <c r="A413" i="76" s="1"/>
  <c r="A412" i="76" a="1"/>
  <c r="A412" i="76" s="1"/>
  <c r="F412" i="76" s="1"/>
  <c r="A411" i="76" a="1"/>
  <c r="A411" i="76" s="1"/>
  <c r="A410" i="76" a="1"/>
  <c r="A410" i="76" s="1"/>
  <c r="A409" i="76" a="1"/>
  <c r="A409" i="76" s="1"/>
  <c r="A408" i="76" a="1"/>
  <c r="A408" i="76" s="1"/>
  <c r="F408" i="76" s="1"/>
  <c r="A407" i="76" a="1"/>
  <c r="A407" i="76" s="1"/>
  <c r="B407" i="76" s="1"/>
  <c r="A406" i="76" a="1"/>
  <c r="A406" i="76" s="1"/>
  <c r="A405" i="76" a="1"/>
  <c r="A405" i="76" s="1"/>
  <c r="A404" i="76" a="1"/>
  <c r="A404" i="76" s="1"/>
  <c r="A403" i="76" a="1"/>
  <c r="A403" i="76" s="1"/>
  <c r="A402" i="76" a="1"/>
  <c r="A402" i="76" s="1"/>
  <c r="A401" i="76" a="1"/>
  <c r="A401" i="76" s="1"/>
  <c r="A400" i="76" a="1"/>
  <c r="A400" i="76" s="1"/>
  <c r="B400" i="76" s="1"/>
  <c r="A399" i="76" a="1"/>
  <c r="A399" i="76" s="1"/>
  <c r="B399" i="76" s="1"/>
  <c r="A398" i="76" a="1"/>
  <c r="A398" i="76" s="1"/>
  <c r="A397" i="76" a="1"/>
  <c r="A397" i="76" s="1"/>
  <c r="A396" i="76" a="1"/>
  <c r="A396" i="76" s="1"/>
  <c r="F396" i="76" s="1"/>
  <c r="A395" i="76" a="1"/>
  <c r="A395" i="76" s="1"/>
  <c r="A394" i="76" a="1"/>
  <c r="A394" i="76" s="1"/>
  <c r="A393" i="76" a="1"/>
  <c r="A393" i="76" s="1"/>
  <c r="A392" i="76" a="1"/>
  <c r="A392" i="76" s="1"/>
  <c r="B392" i="76" s="1"/>
  <c r="A391" i="76" a="1"/>
  <c r="A391" i="76" s="1"/>
  <c r="A390" i="76" a="1"/>
  <c r="A390" i="76" s="1"/>
  <c r="A389" i="76" a="1"/>
  <c r="A389" i="76" s="1"/>
  <c r="A388" i="76" a="1"/>
  <c r="A388" i="76" s="1"/>
  <c r="A387" i="76" a="1"/>
  <c r="A387" i="76" s="1"/>
  <c r="A386" i="76" a="1"/>
  <c r="A386" i="76" s="1"/>
  <c r="A385" i="76" a="1"/>
  <c r="A385" i="76" s="1"/>
  <c r="A384" i="76" a="1"/>
  <c r="A384" i="76" s="1"/>
  <c r="F384" i="76" s="1"/>
  <c r="A383" i="76" a="1"/>
  <c r="A383" i="76" s="1"/>
  <c r="B383" i="76" s="1"/>
  <c r="A382" i="76" a="1"/>
  <c r="A382" i="76" s="1"/>
  <c r="A381" i="76" a="1"/>
  <c r="A381" i="76" s="1"/>
  <c r="A380" i="76" a="1"/>
  <c r="A380" i="76" s="1"/>
  <c r="F380" i="76" s="1"/>
  <c r="A379" i="76" a="1"/>
  <c r="A379" i="76" s="1"/>
  <c r="C379" i="76" s="1"/>
  <c r="A378" i="76" a="1"/>
  <c r="A378" i="76" s="1"/>
  <c r="F378" i="76" s="1"/>
  <c r="A377" i="76" a="1"/>
  <c r="A377" i="76" s="1"/>
  <c r="A376" i="76" a="1"/>
  <c r="A376" i="76" s="1"/>
  <c r="F376" i="76" s="1"/>
  <c r="A375" i="76" a="1"/>
  <c r="A375" i="76" s="1"/>
  <c r="B375" i="76" s="1"/>
  <c r="A374" i="76" a="1"/>
  <c r="A374" i="76" s="1"/>
  <c r="A373" i="76" a="1"/>
  <c r="A373" i="76" s="1"/>
  <c r="A372" i="76" a="1"/>
  <c r="A372" i="76" s="1"/>
  <c r="F372" i="76" s="1"/>
  <c r="A371" i="76" a="1"/>
  <c r="A371" i="76" s="1"/>
  <c r="C371" i="76" s="1"/>
  <c r="A370" i="76" a="1"/>
  <c r="A370" i="76" s="1"/>
  <c r="F370" i="76" s="1"/>
  <c r="A369" i="76" a="1"/>
  <c r="A369" i="76" s="1"/>
  <c r="B369" i="76" s="1"/>
  <c r="A368" i="76" a="1"/>
  <c r="A368" i="76" s="1"/>
  <c r="A367" i="76" a="1"/>
  <c r="A367" i="76" s="1"/>
  <c r="B367" i="76" s="1"/>
  <c r="A366" i="76" a="1"/>
  <c r="A366" i="76" s="1"/>
  <c r="A365" i="76" a="1"/>
  <c r="A365" i="76" s="1"/>
  <c r="A364" i="76" a="1"/>
  <c r="A364" i="76" s="1"/>
  <c r="F364" i="76" s="1"/>
  <c r="A363" i="76" a="1"/>
  <c r="A363" i="76" s="1"/>
  <c r="C363" i="76" s="1"/>
  <c r="A362" i="76" a="1"/>
  <c r="A362" i="76" s="1"/>
  <c r="A361" i="76" a="1"/>
  <c r="A361" i="76" s="1"/>
  <c r="B361" i="76" s="1"/>
  <c r="A360" i="76" a="1"/>
  <c r="A360" i="76" s="1"/>
  <c r="A359" i="76" a="1"/>
  <c r="A359" i="76" s="1"/>
  <c r="B359" i="76" s="1"/>
  <c r="A358" i="76" a="1"/>
  <c r="A358" i="76" s="1"/>
  <c r="A357" i="76" a="1"/>
  <c r="A357" i="76" s="1"/>
  <c r="A356" i="76" a="1"/>
  <c r="A356" i="76" s="1"/>
  <c r="F356" i="76" s="1"/>
  <c r="A355" i="76" a="1"/>
  <c r="A355" i="76" s="1"/>
  <c r="C355" i="76" s="1"/>
  <c r="A354" i="76" a="1"/>
  <c r="A354" i="76" s="1"/>
  <c r="F354" i="76" s="1"/>
  <c r="A353" i="76" a="1"/>
  <c r="A353" i="76" s="1"/>
  <c r="B353" i="76" s="1"/>
  <c r="A352" i="76" a="1"/>
  <c r="A352" i="76" s="1"/>
  <c r="A351" i="76" a="1"/>
  <c r="A351" i="76" s="1"/>
  <c r="A350" i="76" a="1"/>
  <c r="A350" i="76" s="1"/>
  <c r="A349" i="76" a="1"/>
  <c r="A349" i="76" s="1"/>
  <c r="A348" i="76" a="1"/>
  <c r="A348" i="76" s="1"/>
  <c r="A347" i="76" a="1"/>
  <c r="A347" i="76" s="1"/>
  <c r="A346" i="76" a="1"/>
  <c r="A346" i="76" s="1"/>
  <c r="A345" i="76" a="1"/>
  <c r="A345" i="76" s="1"/>
  <c r="A344" i="76" a="1"/>
  <c r="A344" i="76" s="1"/>
  <c r="A343" i="76" a="1"/>
  <c r="A343" i="76" s="1"/>
  <c r="A342" i="76" a="1"/>
  <c r="A342" i="76" s="1"/>
  <c r="A341" i="76" a="1"/>
  <c r="A341" i="76" s="1"/>
  <c r="A340" i="76" a="1"/>
  <c r="A340" i="76" s="1"/>
  <c r="F340" i="76" s="1"/>
  <c r="A339" i="76" a="1"/>
  <c r="A339" i="76" s="1"/>
  <c r="A338" i="76" a="1"/>
  <c r="A338" i="76" s="1"/>
  <c r="A337" i="76" a="1"/>
  <c r="A337" i="76" s="1"/>
  <c r="A336" i="76" a="1"/>
  <c r="A336" i="76" s="1"/>
  <c r="B336" i="76" s="1"/>
  <c r="A335" i="76" a="1"/>
  <c r="A335" i="76" s="1"/>
  <c r="B335" i="76" s="1"/>
  <c r="A334" i="76" a="1"/>
  <c r="A334" i="76" s="1"/>
  <c r="A333" i="76" a="1"/>
  <c r="A333" i="76" s="1"/>
  <c r="A332" i="76" a="1"/>
  <c r="A332" i="76" s="1"/>
  <c r="F332" i="76" s="1"/>
  <c r="A331" i="76" a="1"/>
  <c r="A331" i="76" s="1"/>
  <c r="A330" i="76" a="1"/>
  <c r="A330" i="76" s="1"/>
  <c r="A329" i="76" a="1"/>
  <c r="A329" i="76" s="1"/>
  <c r="A328" i="76" a="1"/>
  <c r="A328" i="76" s="1"/>
  <c r="A327" i="76" a="1"/>
  <c r="A327" i="76" s="1"/>
  <c r="B327" i="76" s="1"/>
  <c r="A326" i="76" a="1"/>
  <c r="A326" i="76" s="1"/>
  <c r="A325" i="76" a="1"/>
  <c r="A325" i="76" s="1"/>
  <c r="A324" i="76" a="1"/>
  <c r="A324" i="76" s="1"/>
  <c r="F324" i="76" s="1"/>
  <c r="A323" i="76" a="1"/>
  <c r="A323" i="76" s="1"/>
  <c r="A322" i="76" a="1"/>
  <c r="A322" i="76" s="1"/>
  <c r="A321" i="76" a="1"/>
  <c r="A321" i="76" s="1"/>
  <c r="A320" i="76" a="1"/>
  <c r="A320" i="76" s="1"/>
  <c r="B320" i="76" s="1"/>
  <c r="A319" i="76" a="1"/>
  <c r="A319" i="76" s="1"/>
  <c r="B319" i="76" s="1"/>
  <c r="A318" i="76" a="1"/>
  <c r="A318" i="76" s="1"/>
  <c r="A317" i="76" a="1"/>
  <c r="A317" i="76" s="1"/>
  <c r="A316" i="76" a="1"/>
  <c r="A316" i="76" s="1"/>
  <c r="F316" i="76" s="1"/>
  <c r="A315" i="76" a="1"/>
  <c r="A315" i="76" s="1"/>
  <c r="C315" i="76" s="1"/>
  <c r="A314" i="76" a="1"/>
  <c r="A314" i="76" s="1"/>
  <c r="F314" i="76" s="1"/>
  <c r="A313" i="76" a="1"/>
  <c r="A313" i="76" s="1"/>
  <c r="B313" i="76" s="1"/>
  <c r="A312" i="76" a="1"/>
  <c r="A312" i="76" s="1"/>
  <c r="A311" i="76" a="1"/>
  <c r="A311" i="76" s="1"/>
  <c r="B311" i="76" s="1"/>
  <c r="A310" i="76" a="1"/>
  <c r="A310" i="76" s="1"/>
  <c r="F310" i="76" s="1"/>
  <c r="A309" i="76" a="1"/>
  <c r="A309" i="76" s="1"/>
  <c r="A308" i="76" a="1"/>
  <c r="A308" i="76" s="1"/>
  <c r="A307" i="76" a="1"/>
  <c r="A307" i="76" s="1"/>
  <c r="A306" i="76" a="1"/>
  <c r="A306" i="76" s="1"/>
  <c r="A305" i="76" a="1"/>
  <c r="A305" i="76" s="1"/>
  <c r="A304" i="76" a="1"/>
  <c r="A304" i="76" s="1"/>
  <c r="B304" i="76" s="1"/>
  <c r="A303" i="76" a="1"/>
  <c r="A303" i="76" s="1"/>
  <c r="B303" i="76" s="1"/>
  <c r="A302" i="76" a="1"/>
  <c r="A302" i="76" s="1"/>
  <c r="A301" i="76" a="1"/>
  <c r="A301" i="76" s="1"/>
  <c r="A300" i="76" a="1"/>
  <c r="A300" i="76" s="1"/>
  <c r="A299" i="76" a="1"/>
  <c r="A299" i="76" s="1"/>
  <c r="C299" i="76" s="1"/>
  <c r="A298" i="76" a="1"/>
  <c r="A298" i="76" s="1"/>
  <c r="F298" i="76" s="1"/>
  <c r="A297" i="76" a="1"/>
  <c r="A297" i="76" s="1"/>
  <c r="B297" i="76" s="1"/>
  <c r="A296" i="76" a="1"/>
  <c r="A296" i="76" s="1"/>
  <c r="A295" i="76" a="1"/>
  <c r="A295" i="76" s="1"/>
  <c r="B295" i="76" s="1"/>
  <c r="A294" i="76" a="1"/>
  <c r="A294" i="76" s="1"/>
  <c r="A293" i="76" a="1"/>
  <c r="A293" i="76" s="1"/>
  <c r="A292" i="76" a="1"/>
  <c r="A292" i="76" s="1"/>
  <c r="A291" i="76" a="1"/>
  <c r="A291" i="76" s="1"/>
  <c r="A290" i="76" a="1"/>
  <c r="A290" i="76" s="1"/>
  <c r="A289" i="76" a="1"/>
  <c r="A289" i="76" s="1"/>
  <c r="A288" i="76" a="1"/>
  <c r="A288" i="76" s="1"/>
  <c r="B288" i="76" s="1"/>
  <c r="A287" i="76" a="1"/>
  <c r="A287" i="76" s="1"/>
  <c r="C287" i="76" s="1"/>
  <c r="A286" i="76" a="1"/>
  <c r="A286" i="76" s="1"/>
  <c r="A285" i="76" a="1"/>
  <c r="A285" i="76" s="1"/>
  <c r="A284" i="76" a="1"/>
  <c r="A284" i="76" s="1"/>
  <c r="A283" i="76" a="1"/>
  <c r="A283" i="76" s="1"/>
  <c r="B283" i="76" s="1"/>
  <c r="A282" i="76" a="1"/>
  <c r="A282" i="76" s="1"/>
  <c r="A281" i="76" a="1"/>
  <c r="A281" i="76" s="1"/>
  <c r="A280" i="76" a="1"/>
  <c r="A280" i="76" s="1"/>
  <c r="F280" i="76" s="1"/>
  <c r="A279" i="76" a="1"/>
  <c r="A279" i="76" s="1"/>
  <c r="C279" i="76" s="1"/>
  <c r="A278" i="76" a="1"/>
  <c r="A278" i="76" s="1"/>
  <c r="A277" i="76" a="1"/>
  <c r="A277" i="76" s="1"/>
  <c r="A276" i="76" a="1"/>
  <c r="A276" i="76" s="1"/>
  <c r="A275" i="76" a="1"/>
  <c r="A275" i="76" s="1"/>
  <c r="B275" i="76" s="1"/>
  <c r="A274" i="76" a="1"/>
  <c r="A274" i="76" s="1"/>
  <c r="B274" i="76" s="1"/>
  <c r="A273" i="76" a="1"/>
  <c r="A273" i="76" s="1"/>
  <c r="A272" i="76" a="1"/>
  <c r="A272" i="76" s="1"/>
  <c r="F272" i="76" s="1"/>
  <c r="A271" i="76" a="1"/>
  <c r="A271" i="76" s="1"/>
  <c r="C271" i="76" s="1"/>
  <c r="A270" i="76" a="1"/>
  <c r="A270" i="76" s="1"/>
  <c r="A269" i="76" a="1"/>
  <c r="A269" i="76" s="1"/>
  <c r="C269" i="76" s="1"/>
  <c r="A268" i="76" a="1"/>
  <c r="A268" i="76" s="1"/>
  <c r="A267" i="76" a="1"/>
  <c r="A267" i="76" s="1"/>
  <c r="A266" i="76" a="1"/>
  <c r="A266" i="76" s="1"/>
  <c r="A265" i="76" a="1"/>
  <c r="A265" i="76" s="1"/>
  <c r="A264" i="76" a="1"/>
  <c r="A264" i="76" s="1"/>
  <c r="F264" i="76" s="1"/>
  <c r="A263" i="76" a="1"/>
  <c r="A263" i="76" s="1"/>
  <c r="C263" i="76" s="1"/>
  <c r="A262" i="76" a="1"/>
  <c r="A262" i="76" s="1"/>
  <c r="F262" i="76" s="1"/>
  <c r="A261" i="76" a="1"/>
  <c r="A261" i="76" s="1"/>
  <c r="C261" i="76" s="1"/>
  <c r="A260" i="76" a="1"/>
  <c r="A260" i="76" s="1"/>
  <c r="A259" i="76" a="1"/>
  <c r="A259" i="76" s="1"/>
  <c r="A258" i="76" a="1"/>
  <c r="A258" i="76" s="1"/>
  <c r="A257" i="76" a="1"/>
  <c r="A257" i="76" s="1"/>
  <c r="A256" i="76" a="1"/>
  <c r="A256" i="76" s="1"/>
  <c r="A255" i="76" a="1"/>
  <c r="A255" i="76" s="1"/>
  <c r="A254" i="76" a="1"/>
  <c r="A254" i="76" s="1"/>
  <c r="A253" i="76" a="1"/>
  <c r="A253" i="76" s="1"/>
  <c r="A252" i="76" a="1"/>
  <c r="A252" i="76" s="1"/>
  <c r="F252" i="76" s="1"/>
  <c r="A251" i="76" a="1"/>
  <c r="A251" i="76" s="1"/>
  <c r="A250" i="76" a="1"/>
  <c r="A250" i="76" s="1"/>
  <c r="C250" i="76" s="1"/>
  <c r="A249" i="76" a="1"/>
  <c r="A249" i="76" s="1"/>
  <c r="A248" i="76" a="1"/>
  <c r="A248" i="76" s="1"/>
  <c r="A247" i="76" a="1"/>
  <c r="A247" i="76" s="1"/>
  <c r="A246" i="76" a="1"/>
  <c r="A246" i="76" s="1"/>
  <c r="B246" i="76" s="1"/>
  <c r="A245" i="76" a="1"/>
  <c r="A245" i="76" s="1"/>
  <c r="A244" i="76" a="1"/>
  <c r="A244" i="76" s="1"/>
  <c r="F244" i="76" s="1"/>
  <c r="A243" i="76" a="1"/>
  <c r="A243" i="76" s="1"/>
  <c r="A242" i="76" a="1"/>
  <c r="A242" i="76" s="1"/>
  <c r="F242" i="76" s="1"/>
  <c r="A241" i="76" a="1"/>
  <c r="A241" i="76" s="1"/>
  <c r="A240" i="76" a="1"/>
  <c r="A240" i="76" s="1"/>
  <c r="A239" i="76" a="1"/>
  <c r="A239" i="76" s="1"/>
  <c r="B239" i="76" s="1"/>
  <c r="A238" i="76" a="1"/>
  <c r="A238" i="76" s="1"/>
  <c r="B238" i="76" s="1"/>
  <c r="A237" i="76" a="1"/>
  <c r="A237" i="76" s="1"/>
  <c r="B237" i="76" s="1"/>
  <c r="A236" i="76" a="1"/>
  <c r="A236" i="76" s="1"/>
  <c r="A235" i="76" a="1"/>
  <c r="A235" i="76" s="1"/>
  <c r="A234" i="76" a="1"/>
  <c r="A234" i="76" s="1"/>
  <c r="F234" i="76" s="1"/>
  <c r="A233" i="76" a="1"/>
  <c r="A233" i="76" s="1"/>
  <c r="C233" i="76" s="1"/>
  <c r="A232" i="76" a="1"/>
  <c r="A232" i="76" s="1"/>
  <c r="A231" i="76" a="1"/>
  <c r="A231" i="76" s="1"/>
  <c r="A230" i="76" a="1"/>
  <c r="A230" i="76" s="1"/>
  <c r="A229" i="76" a="1"/>
  <c r="A229" i="76" s="1"/>
  <c r="B229" i="76" s="1"/>
  <c r="A228" i="76" a="1"/>
  <c r="A228" i="76" s="1"/>
  <c r="A227" i="76" a="1"/>
  <c r="A227" i="76" s="1"/>
  <c r="A226" i="76" a="1"/>
  <c r="A226" i="76" s="1"/>
  <c r="F226" i="76" s="1"/>
  <c r="A225" i="76" a="1"/>
  <c r="A225" i="76" s="1"/>
  <c r="A224" i="76" a="1"/>
  <c r="A224" i="76" s="1"/>
  <c r="A223" i="76" a="1"/>
  <c r="A223" i="76" s="1"/>
  <c r="B223" i="76" s="1"/>
  <c r="A222" i="76" a="1"/>
  <c r="A222" i="76" s="1"/>
  <c r="B222" i="76" s="1"/>
  <c r="A221" i="76" a="1"/>
  <c r="A221" i="76" s="1"/>
  <c r="B221" i="76" s="1"/>
  <c r="A220" i="76" a="1"/>
  <c r="A220" i="76" s="1"/>
  <c r="A219" i="76" a="1"/>
  <c r="A219" i="76" s="1"/>
  <c r="A218" i="76" a="1"/>
  <c r="A218" i="76" s="1"/>
  <c r="F218" i="76" s="1"/>
  <c r="A217" i="76" a="1"/>
  <c r="A217" i="76" s="1"/>
  <c r="A216" i="76" a="1"/>
  <c r="A216" i="76" s="1"/>
  <c r="A215" i="76" a="1"/>
  <c r="A215" i="76" s="1"/>
  <c r="A214" i="76" a="1"/>
  <c r="A214" i="76" s="1"/>
  <c r="A213" i="76" a="1"/>
  <c r="A213" i="76" s="1"/>
  <c r="B213" i="76" s="1"/>
  <c r="A212" i="76" a="1"/>
  <c r="A212" i="76" s="1"/>
  <c r="A211" i="76" a="1"/>
  <c r="A211" i="76" s="1"/>
  <c r="A210" i="76" a="1"/>
  <c r="A210" i="76" s="1"/>
  <c r="F210" i="76" s="1"/>
  <c r="A209" i="76" a="1"/>
  <c r="A209" i="76" s="1"/>
  <c r="A208" i="76" a="1"/>
  <c r="A208" i="76" s="1"/>
  <c r="A207" i="76" a="1"/>
  <c r="A207" i="76" s="1"/>
  <c r="A206" i="76" a="1"/>
  <c r="A206" i="76" s="1"/>
  <c r="B206" i="76" s="1"/>
  <c r="A205" i="76" a="1"/>
  <c r="A205" i="76" s="1"/>
  <c r="B205" i="76" s="1"/>
  <c r="A204" i="76" a="1"/>
  <c r="A204" i="76" s="1"/>
  <c r="A203" i="76" a="1"/>
  <c r="A203" i="76" s="1"/>
  <c r="A202" i="76" a="1"/>
  <c r="A202" i="76" s="1"/>
  <c r="F202" i="76" s="1"/>
  <c r="A201" i="76" a="1"/>
  <c r="A201" i="76" s="1"/>
  <c r="A200" i="76" a="1"/>
  <c r="A200" i="76" s="1"/>
  <c r="A199" i="76" a="1"/>
  <c r="A199" i="76" s="1"/>
  <c r="A198" i="76" a="1"/>
  <c r="A198" i="76" s="1"/>
  <c r="B198" i="76" s="1"/>
  <c r="A197" i="76" a="1"/>
  <c r="A197" i="76" s="1"/>
  <c r="B197" i="76" s="1"/>
  <c r="A196" i="76" a="1"/>
  <c r="A196" i="76" s="1"/>
  <c r="A195" i="76" a="1"/>
  <c r="A195" i="76" s="1"/>
  <c r="A194" i="76" a="1"/>
  <c r="A194" i="76" s="1"/>
  <c r="F194" i="76" s="1"/>
  <c r="A193" i="76" a="1"/>
  <c r="A193" i="76" s="1"/>
  <c r="A192" i="76" a="1"/>
  <c r="A192" i="76" s="1"/>
  <c r="A191" i="76" a="1"/>
  <c r="A191" i="76" s="1"/>
  <c r="F191" i="76" s="1"/>
  <c r="A190" i="76" a="1"/>
  <c r="A190" i="76" s="1"/>
  <c r="A189" i="76" a="1"/>
  <c r="A189" i="76" s="1"/>
  <c r="B189" i="76" s="1"/>
  <c r="A188" i="76" a="1"/>
  <c r="A188" i="76" s="1"/>
  <c r="A187" i="76" a="1"/>
  <c r="A187" i="76" s="1"/>
  <c r="B187" i="76" s="1"/>
  <c r="A186" i="76" a="1"/>
  <c r="A186" i="76" s="1"/>
  <c r="C186" i="76" s="1"/>
  <c r="A185" i="76" a="1"/>
  <c r="A185" i="76" s="1"/>
  <c r="A184" i="76" a="1"/>
  <c r="A184" i="76" s="1"/>
  <c r="C184" i="76" s="1"/>
  <c r="A183" i="76" a="1"/>
  <c r="A183" i="76" s="1"/>
  <c r="A182" i="76" a="1"/>
  <c r="A182" i="76" s="1"/>
  <c r="C182" i="76" s="1"/>
  <c r="A181" i="76" a="1"/>
  <c r="A181" i="76" s="1"/>
  <c r="A180" i="76" a="1"/>
  <c r="A180" i="76" s="1"/>
  <c r="A179" i="76" a="1"/>
  <c r="A179" i="76" s="1"/>
  <c r="A178" i="76" a="1"/>
  <c r="A178" i="76" s="1"/>
  <c r="C178" i="76" s="1"/>
  <c r="A177" i="76" a="1"/>
  <c r="A177" i="76" s="1"/>
  <c r="A176" i="76" a="1"/>
  <c r="A176" i="76" s="1"/>
  <c r="A175" i="76" a="1"/>
  <c r="A175" i="76" s="1"/>
  <c r="A174" i="76" a="1"/>
  <c r="A174" i="76" s="1"/>
  <c r="C174" i="76" s="1"/>
  <c r="A173" i="76" a="1"/>
  <c r="A173" i="76" s="1"/>
  <c r="A172" i="76" a="1"/>
  <c r="A172" i="76" s="1"/>
  <c r="A171" i="76" a="1"/>
  <c r="A171" i="76" s="1"/>
  <c r="A170" i="76" a="1"/>
  <c r="A170" i="76" s="1"/>
  <c r="C170" i="76" s="1"/>
  <c r="A169" i="76" a="1"/>
  <c r="A169" i="76" s="1"/>
  <c r="A168" i="76" a="1"/>
  <c r="A168" i="76" s="1"/>
  <c r="A167" i="76" a="1"/>
  <c r="A167" i="76" s="1"/>
  <c r="F167" i="76" s="1"/>
  <c r="A166" i="76" a="1"/>
  <c r="A166" i="76" s="1"/>
  <c r="C166" i="76" s="1"/>
  <c r="A165" i="76" a="1"/>
  <c r="A165" i="76" s="1"/>
  <c r="A164" i="76" a="1"/>
  <c r="A164" i="76" s="1"/>
  <c r="A163" i="76" a="1"/>
  <c r="A163" i="76" s="1"/>
  <c r="F163" i="76" s="1"/>
  <c r="A162" i="76" a="1"/>
  <c r="A162" i="76" s="1"/>
  <c r="F162" i="76" s="1"/>
  <c r="A161" i="76" a="1"/>
  <c r="A161" i="76" s="1"/>
  <c r="A160" i="76" a="1"/>
  <c r="A160" i="76" s="1"/>
  <c r="A159" i="76" a="1"/>
  <c r="A159" i="76" s="1"/>
  <c r="A158" i="76" a="1"/>
  <c r="A158" i="76" s="1"/>
  <c r="F158" i="76" s="1"/>
  <c r="A157" i="76" a="1"/>
  <c r="A157" i="76" s="1"/>
  <c r="A156" i="76" a="1"/>
  <c r="A156" i="76" s="1"/>
  <c r="A155" i="76" a="1"/>
  <c r="A155" i="76" s="1"/>
  <c r="A154" i="76" a="1"/>
  <c r="A154" i="76" s="1"/>
  <c r="A153" i="76" a="1"/>
  <c r="A153" i="76" s="1"/>
  <c r="F153" i="76" s="1"/>
  <c r="A152" i="76" a="1"/>
  <c r="A152" i="76" s="1"/>
  <c r="A151" i="76" a="1"/>
  <c r="A151" i="76" s="1"/>
  <c r="A150" i="76" a="1"/>
  <c r="A150" i="76" s="1"/>
  <c r="A149" i="76" a="1"/>
  <c r="A149" i="76" s="1"/>
  <c r="A148" i="76" a="1"/>
  <c r="A148" i="76" s="1"/>
  <c r="A147" i="76" a="1"/>
  <c r="A147" i="76" s="1"/>
  <c r="A146" i="76" a="1"/>
  <c r="A146" i="76" s="1"/>
  <c r="A145" i="76" a="1"/>
  <c r="A145" i="76" s="1"/>
  <c r="F145" i="76" s="1"/>
  <c r="A144" i="76" a="1"/>
  <c r="A144" i="76" s="1"/>
  <c r="F144" i="76" s="1"/>
  <c r="A143" i="76" a="1"/>
  <c r="A143" i="76" s="1"/>
  <c r="C143" i="76" s="1"/>
  <c r="A142" i="76" a="1"/>
  <c r="A142" i="76" s="1"/>
  <c r="A141" i="76" a="1"/>
  <c r="A141" i="76" s="1"/>
  <c r="A140" i="76" a="1"/>
  <c r="A140" i="76" s="1"/>
  <c r="A139" i="76" a="1"/>
  <c r="A139" i="76" s="1"/>
  <c r="A138" i="76" a="1"/>
  <c r="A138" i="76" s="1"/>
  <c r="A137" i="76" a="1"/>
  <c r="A137" i="76" s="1"/>
  <c r="F137" i="76" s="1"/>
  <c r="A136" i="76" a="1"/>
  <c r="A136" i="76" s="1"/>
  <c r="A135" i="76" a="1"/>
  <c r="A135" i="76" s="1"/>
  <c r="A134" i="76" a="1"/>
  <c r="A134" i="76" s="1"/>
  <c r="A133" i="76" a="1"/>
  <c r="A133" i="76" s="1"/>
  <c r="A132" i="76" a="1"/>
  <c r="A132" i="76" s="1"/>
  <c r="A131" i="76" a="1"/>
  <c r="A131" i="76" s="1"/>
  <c r="A130" i="76" a="1"/>
  <c r="A130" i="76" s="1"/>
  <c r="A129" i="76" a="1"/>
  <c r="A129" i="76" s="1"/>
  <c r="F129" i="76" s="1"/>
  <c r="A128" i="76" a="1"/>
  <c r="A128" i="76" s="1"/>
  <c r="A127" i="76" a="1"/>
  <c r="A127" i="76" s="1"/>
  <c r="A126" i="76" a="1"/>
  <c r="A126" i="76" s="1"/>
  <c r="A125" i="76" a="1"/>
  <c r="A125" i="76" s="1"/>
  <c r="A124" i="76" a="1"/>
  <c r="A124" i="76" s="1"/>
  <c r="A123" i="76" a="1"/>
  <c r="A123" i="76" s="1"/>
  <c r="A122" i="76" a="1"/>
  <c r="A122" i="76" s="1"/>
  <c r="A121" i="76" a="1"/>
  <c r="A121" i="76" s="1"/>
  <c r="A120" i="76" a="1"/>
  <c r="A120" i="76" s="1"/>
  <c r="F120" i="76" s="1"/>
  <c r="A119" i="76" a="1"/>
  <c r="A119" i="76" s="1"/>
  <c r="F119" i="76" s="1"/>
  <c r="A118" i="76" a="1"/>
  <c r="A118" i="76" s="1"/>
  <c r="A117" i="76" a="1"/>
  <c r="A117" i="76" s="1"/>
  <c r="A116" i="76" a="1"/>
  <c r="A116" i="76" s="1"/>
  <c r="A115" i="76" a="1"/>
  <c r="A115" i="76" s="1"/>
  <c r="F115" i="76" s="1"/>
  <c r="A114" i="76" a="1"/>
  <c r="A114" i="76" s="1"/>
  <c r="A113" i="76" a="1"/>
  <c r="A113" i="76" s="1"/>
  <c r="F113" i="76" s="1"/>
  <c r="A112" i="76" a="1"/>
  <c r="A112" i="76" s="1"/>
  <c r="A111" i="76" a="1"/>
  <c r="A111" i="76" s="1"/>
  <c r="A110" i="76" a="1"/>
  <c r="A110" i="76" s="1"/>
  <c r="B110" i="76" s="1"/>
  <c r="A109" i="76" a="1"/>
  <c r="A109" i="76" s="1"/>
  <c r="A108" i="76" a="1"/>
  <c r="A108" i="76" s="1"/>
  <c r="F108" i="76" s="1"/>
  <c r="A107" i="76" a="1"/>
  <c r="A107" i="76" s="1"/>
  <c r="F107" i="76" s="1"/>
  <c r="A106" i="76" a="1"/>
  <c r="A106" i="76" s="1"/>
  <c r="A105" i="76" a="1"/>
  <c r="A105" i="76" s="1"/>
  <c r="F105" i="76" s="1"/>
  <c r="A104" i="76" a="1"/>
  <c r="A104" i="76" s="1"/>
  <c r="A103" i="76" a="1"/>
  <c r="A103" i="76" s="1"/>
  <c r="A102" i="76" a="1"/>
  <c r="A102" i="76" s="1"/>
  <c r="B102" i="76" s="1"/>
  <c r="A101" i="76" a="1"/>
  <c r="A101" i="76" s="1"/>
  <c r="A100" i="76" a="1"/>
  <c r="A100" i="76" s="1"/>
  <c r="A99" i="76" a="1"/>
  <c r="A99" i="76" s="1"/>
  <c r="F99" i="76" s="1"/>
  <c r="A98" i="76" a="1"/>
  <c r="A98" i="76" s="1"/>
  <c r="A97" i="76" a="1"/>
  <c r="A97" i="76" s="1"/>
  <c r="F97" i="76" s="1"/>
  <c r="A96" i="76" a="1"/>
  <c r="A96" i="76" s="1"/>
  <c r="A95" i="76" a="1"/>
  <c r="A95" i="76" s="1"/>
  <c r="F95" i="76" s="1"/>
  <c r="A94" i="76" a="1"/>
  <c r="A94" i="76" s="1"/>
  <c r="B94" i="76" s="1"/>
  <c r="A93" i="76" a="1"/>
  <c r="A93" i="76" s="1"/>
  <c r="A92" i="76" a="1"/>
  <c r="A92" i="76" s="1"/>
  <c r="F92" i="76" s="1"/>
  <c r="A91" i="76" a="1"/>
  <c r="A91" i="76" s="1"/>
  <c r="F91" i="76" s="1"/>
  <c r="A90" i="76" a="1"/>
  <c r="A90" i="76" s="1"/>
  <c r="A89" i="76" a="1"/>
  <c r="A89" i="76" s="1"/>
  <c r="F89" i="76" s="1"/>
  <c r="A88" i="76" a="1"/>
  <c r="A88" i="76" s="1"/>
  <c r="A87" i="76" a="1"/>
  <c r="A87" i="76" s="1"/>
  <c r="F87" i="76" s="1"/>
  <c r="A86" i="76" a="1"/>
  <c r="A86" i="76" s="1"/>
  <c r="B86" i="76" s="1"/>
  <c r="A85" i="76" a="1"/>
  <c r="A85" i="76" s="1"/>
  <c r="A84" i="76" a="1"/>
  <c r="A84" i="76" s="1"/>
  <c r="B84" i="76" s="1"/>
  <c r="A83" i="76" a="1"/>
  <c r="A83" i="76" s="1"/>
  <c r="F83" i="76" s="1"/>
  <c r="A82" i="76" a="1"/>
  <c r="A82" i="76" s="1"/>
  <c r="F82" i="76" s="1"/>
  <c r="A81" i="76" a="1"/>
  <c r="A81" i="76" s="1"/>
  <c r="F81" i="76" s="1"/>
  <c r="A80" i="76" a="1"/>
  <c r="A80" i="76" s="1"/>
  <c r="B80" i="76" s="1"/>
  <c r="A79" i="76" a="1"/>
  <c r="A79" i="76" s="1"/>
  <c r="A78" i="76" a="1"/>
  <c r="A78" i="76" s="1"/>
  <c r="B78" i="76" s="1"/>
  <c r="A77" i="76" a="1"/>
  <c r="A77" i="76" s="1"/>
  <c r="A76" i="76" a="1"/>
  <c r="A76" i="76" s="1"/>
  <c r="F76" i="76" s="1"/>
  <c r="A75" i="76" a="1"/>
  <c r="A75" i="76" s="1"/>
  <c r="F75" i="76" s="1"/>
  <c r="A74" i="76" a="1"/>
  <c r="A74" i="76" s="1"/>
  <c r="F74" i="76" s="1"/>
  <c r="A73" i="76" a="1"/>
  <c r="A73" i="76" s="1"/>
  <c r="F73" i="76" s="1"/>
  <c r="A72" i="76" a="1"/>
  <c r="A72" i="76" s="1"/>
  <c r="B72" i="76" s="1"/>
  <c r="A71" i="76" a="1"/>
  <c r="A71" i="76" s="1"/>
  <c r="A70" i="76" a="1"/>
  <c r="A70" i="76" s="1"/>
  <c r="B70" i="76" s="1"/>
  <c r="A69" i="76" a="1"/>
  <c r="A69" i="76" s="1"/>
  <c r="A68" i="76" a="1"/>
  <c r="A68" i="76" s="1"/>
  <c r="A67" i="76" a="1"/>
  <c r="A67" i="76" s="1"/>
  <c r="F67" i="76" s="1"/>
  <c r="A66" i="76" a="1"/>
  <c r="A66" i="76" s="1"/>
  <c r="A65" i="76" a="1"/>
  <c r="A65" i="76" s="1"/>
  <c r="F65" i="76" s="1"/>
  <c r="A64" i="76" a="1"/>
  <c r="A64" i="76" s="1"/>
  <c r="B64" i="76" s="1"/>
  <c r="A63" i="76" a="1"/>
  <c r="A63" i="76" s="1"/>
  <c r="A62" i="76" a="1"/>
  <c r="A62" i="76" s="1"/>
  <c r="B62" i="76" s="1"/>
  <c r="A61" i="76" a="1"/>
  <c r="A61" i="76" s="1"/>
  <c r="A60" i="76" a="1"/>
  <c r="A60" i="76" s="1"/>
  <c r="B60" i="76" s="1"/>
  <c r="A59" i="76" a="1"/>
  <c r="A59" i="76" s="1"/>
  <c r="F59" i="76" s="1"/>
  <c r="A58" i="76" a="1"/>
  <c r="A58" i="76" s="1"/>
  <c r="B58" i="76" s="1"/>
  <c r="A57" i="76" a="1"/>
  <c r="A57" i="76" s="1"/>
  <c r="A56" i="76" a="1"/>
  <c r="A56" i="76" s="1"/>
  <c r="A55" i="76" a="1"/>
  <c r="A55" i="76" s="1"/>
  <c r="F55" i="76" s="1"/>
  <c r="A54" i="76" a="1"/>
  <c r="A54" i="76" s="1"/>
  <c r="A53" i="76" a="1"/>
  <c r="A53" i="76" s="1"/>
  <c r="A52" i="76" a="1"/>
  <c r="A52" i="76" s="1"/>
  <c r="A51" i="76" a="1"/>
  <c r="A51" i="76" s="1"/>
  <c r="F51" i="76" s="1"/>
  <c r="A50" i="76" a="1"/>
  <c r="A50" i="76" s="1"/>
  <c r="B50" i="76" s="1"/>
  <c r="A49" i="76" a="1"/>
  <c r="A49" i="76" s="1"/>
  <c r="A48" i="76" a="1"/>
  <c r="A48" i="76" s="1"/>
  <c r="C48" i="76" s="1"/>
  <c r="A47" i="76" a="1"/>
  <c r="A47" i="76" s="1"/>
  <c r="F47" i="76" s="1"/>
  <c r="A46" i="76" a="1"/>
  <c r="A46" i="76" s="1"/>
  <c r="A45" i="76" a="1"/>
  <c r="A45" i="76" s="1"/>
  <c r="A44" i="76" a="1"/>
  <c r="A44" i="76" s="1"/>
  <c r="A43" i="76" a="1"/>
  <c r="A43" i="76" s="1"/>
  <c r="A42" i="76" a="1"/>
  <c r="A42" i="76" s="1"/>
  <c r="A41" i="76" a="1"/>
  <c r="A41" i="76" s="1"/>
  <c r="A40" i="76" a="1"/>
  <c r="A40" i="76" s="1"/>
  <c r="C40" i="76" s="1"/>
  <c r="A39" i="76" a="1"/>
  <c r="A39" i="76" s="1"/>
  <c r="A38" i="76" a="1"/>
  <c r="A38" i="76" s="1"/>
  <c r="A37" i="76" a="1"/>
  <c r="A37" i="76" s="1"/>
  <c r="A36" i="76" a="1"/>
  <c r="A36" i="76" s="1"/>
  <c r="A35" i="76" a="1"/>
  <c r="A35" i="76" s="1"/>
  <c r="A34" i="76" a="1"/>
  <c r="A34" i="76" s="1"/>
  <c r="A33" i="76" a="1"/>
  <c r="A33" i="76" s="1"/>
  <c r="A32" i="76" a="1"/>
  <c r="A32" i="76" s="1"/>
  <c r="C32" i="76" s="1"/>
  <c r="A31" i="76" a="1"/>
  <c r="A31" i="76" s="1"/>
  <c r="A30" i="76" a="1"/>
  <c r="A30" i="76" s="1"/>
  <c r="A29" i="76" a="1"/>
  <c r="A29" i="76" s="1"/>
  <c r="A28" i="76" a="1"/>
  <c r="A28" i="76" s="1"/>
  <c r="A27" i="76" a="1"/>
  <c r="A27" i="76" s="1"/>
  <c r="A26" i="76" a="1"/>
  <c r="A26" i="76" s="1"/>
  <c r="A25" i="76" a="1"/>
  <c r="A25" i="76" s="1"/>
  <c r="C25" i="76" s="1"/>
  <c r="A24" i="76" a="1"/>
  <c r="A24" i="76" s="1"/>
  <c r="C24" i="76" s="1"/>
  <c r="A23" i="76" a="1"/>
  <c r="A23" i="76" s="1"/>
  <c r="A22" i="76" a="1"/>
  <c r="A22" i="76" s="1"/>
  <c r="A21" i="76" a="1"/>
  <c r="A21" i="76" s="1"/>
  <c r="A20" i="76" a="1"/>
  <c r="A20" i="76" s="1"/>
  <c r="A19" i="76" a="1"/>
  <c r="A19" i="76" s="1"/>
  <c r="A18" i="76" a="1"/>
  <c r="A18" i="76" s="1"/>
  <c r="A17" i="76" a="1"/>
  <c r="A17" i="76" s="1"/>
  <c r="A16" i="76" a="1"/>
  <c r="A16" i="76" s="1"/>
  <c r="C16" i="76" s="1"/>
  <c r="A15" i="76" a="1"/>
  <c r="A15" i="76" s="1"/>
  <c r="A14" i="76" a="1"/>
  <c r="A14" i="76" s="1"/>
  <c r="A13" i="76" a="1"/>
  <c r="A13" i="76" s="1"/>
  <c r="A12" i="76" a="1"/>
  <c r="A12" i="76" s="1"/>
  <c r="A11" i="76" a="1"/>
  <c r="A11" i="76" s="1"/>
  <c r="A10" i="76" a="1"/>
  <c r="A10" i="76" s="1"/>
  <c r="A9" i="76" a="1"/>
  <c r="A9" i="76" s="1"/>
  <c r="C9" i="76" s="1"/>
  <c r="A8" i="76" a="1"/>
  <c r="A8" i="76" s="1"/>
  <c r="C8" i="76" s="1"/>
  <c r="A7" i="76" a="1"/>
  <c r="A7" i="76" s="1"/>
  <c r="A6" i="76" a="1"/>
  <c r="A6" i="76" s="1"/>
  <c r="A5" i="76" a="1"/>
  <c r="A5" i="76" s="1"/>
  <c r="A4" i="76" a="1"/>
  <c r="A4" i="76" s="1"/>
  <c r="A3" i="76" a="1"/>
  <c r="A3" i="76" s="1"/>
  <c r="A2" i="76"/>
  <c r="A1" i="76"/>
  <c r="A437" i="75" a="1"/>
  <c r="A437" i="75" s="1"/>
  <c r="A436" i="75" a="1"/>
  <c r="A436" i="75" s="1"/>
  <c r="A435" i="75" a="1"/>
  <c r="A435" i="75" s="1"/>
  <c r="A434" i="75" a="1"/>
  <c r="A434" i="75" s="1"/>
  <c r="A433" i="75" a="1"/>
  <c r="A433" i="75" s="1"/>
  <c r="A432" i="75" a="1"/>
  <c r="A432" i="75" s="1"/>
  <c r="F432" i="75" s="1"/>
  <c r="A431" i="75" a="1"/>
  <c r="A431" i="75" s="1"/>
  <c r="A430" i="75" a="1"/>
  <c r="A430" i="75" s="1"/>
  <c r="A429" i="75" a="1"/>
  <c r="A429" i="75" s="1"/>
  <c r="A428" i="75" a="1"/>
  <c r="A428" i="75" s="1"/>
  <c r="B428" i="75" s="1"/>
  <c r="A427" i="75" a="1"/>
  <c r="A427" i="75" s="1"/>
  <c r="A426" i="75" a="1"/>
  <c r="A426" i="75" s="1"/>
  <c r="A425" i="75" a="1"/>
  <c r="A425" i="75" s="1"/>
  <c r="A424" i="75" a="1"/>
  <c r="A424" i="75" s="1"/>
  <c r="F424" i="75" s="1"/>
  <c r="A423" i="75" a="1"/>
  <c r="A423" i="75" s="1"/>
  <c r="C423" i="75" s="1"/>
  <c r="A422" i="75" a="1"/>
  <c r="A422" i="75" s="1"/>
  <c r="A421" i="75" a="1"/>
  <c r="A421" i="75" s="1"/>
  <c r="A420" i="75" a="1"/>
  <c r="A420" i="75" s="1"/>
  <c r="B420" i="75" s="1"/>
  <c r="A419" i="75" a="1"/>
  <c r="A419" i="75" s="1"/>
  <c r="A418" i="75" a="1"/>
  <c r="A418" i="75" s="1"/>
  <c r="F418" i="75" s="1"/>
  <c r="A417" i="75" a="1"/>
  <c r="A417" i="75" s="1"/>
  <c r="A416" i="75" a="1"/>
  <c r="A416" i="75" s="1"/>
  <c r="F416" i="75" s="1"/>
  <c r="A415" i="75" a="1"/>
  <c r="A415" i="75" s="1"/>
  <c r="C415" i="75" s="1"/>
  <c r="A414" i="75" a="1"/>
  <c r="A414" i="75" s="1"/>
  <c r="A413" i="75" a="1"/>
  <c r="A413" i="75" s="1"/>
  <c r="A412" i="75" a="1"/>
  <c r="A412" i="75" s="1"/>
  <c r="A411" i="75" a="1"/>
  <c r="A411" i="75" s="1"/>
  <c r="A410" i="75" a="1"/>
  <c r="A410" i="75" s="1"/>
  <c r="F410" i="75" s="1"/>
  <c r="A409" i="75" a="1"/>
  <c r="A409" i="75" s="1"/>
  <c r="A408" i="75" a="1"/>
  <c r="A408" i="75" s="1"/>
  <c r="F408" i="75" s="1"/>
  <c r="A407" i="75" a="1"/>
  <c r="A407" i="75" s="1"/>
  <c r="A406" i="75" a="1"/>
  <c r="A406" i="75" s="1"/>
  <c r="A405" i="75" a="1"/>
  <c r="A405" i="75" s="1"/>
  <c r="A404" i="75" a="1"/>
  <c r="A404" i="75" s="1"/>
  <c r="B404" i="75" s="1"/>
  <c r="A403" i="75" a="1"/>
  <c r="A403" i="75" s="1"/>
  <c r="A402" i="75" a="1"/>
  <c r="A402" i="75" s="1"/>
  <c r="A401" i="75" a="1"/>
  <c r="A401" i="75" s="1"/>
  <c r="A400" i="75" a="1"/>
  <c r="A400" i="75" s="1"/>
  <c r="F400" i="75" s="1"/>
  <c r="A399" i="75" a="1"/>
  <c r="A399" i="75" s="1"/>
  <c r="C399" i="75" s="1"/>
  <c r="A398" i="75" a="1"/>
  <c r="A398" i="75" s="1"/>
  <c r="A397" i="75" a="1"/>
  <c r="A397" i="75" s="1"/>
  <c r="A396" i="75" a="1"/>
  <c r="A396" i="75" s="1"/>
  <c r="B396" i="75" s="1"/>
  <c r="A395" i="75" a="1"/>
  <c r="A395" i="75" s="1"/>
  <c r="A394" i="75" a="1"/>
  <c r="A394" i="75" s="1"/>
  <c r="F394" i="75" s="1"/>
  <c r="A393" i="75" a="1"/>
  <c r="A393" i="75" s="1"/>
  <c r="A392" i="75" a="1"/>
  <c r="A392" i="75" s="1"/>
  <c r="F392" i="75" s="1"/>
  <c r="A391" i="75" a="1"/>
  <c r="A391" i="75" s="1"/>
  <c r="A390" i="75" a="1"/>
  <c r="A390" i="75" s="1"/>
  <c r="A389" i="75" a="1"/>
  <c r="A389" i="75" s="1"/>
  <c r="A388" i="75" a="1"/>
  <c r="A388" i="75" s="1"/>
  <c r="A387" i="75" a="1"/>
  <c r="A387" i="75" s="1"/>
  <c r="A386" i="75" a="1"/>
  <c r="A386" i="75" s="1"/>
  <c r="F386" i="75" s="1"/>
  <c r="A385" i="75" a="1"/>
  <c r="A385" i="75" s="1"/>
  <c r="A384" i="75" a="1"/>
  <c r="A384" i="75" s="1"/>
  <c r="F384" i="75" s="1"/>
  <c r="A383" i="75" a="1"/>
  <c r="A383" i="75" s="1"/>
  <c r="A382" i="75" a="1"/>
  <c r="A382" i="75" s="1"/>
  <c r="A381" i="75" a="1"/>
  <c r="A381" i="75" s="1"/>
  <c r="A380" i="75" a="1"/>
  <c r="A380" i="75" s="1"/>
  <c r="A379" i="75" a="1"/>
  <c r="A379" i="75" s="1"/>
  <c r="A378" i="75" a="1"/>
  <c r="A378" i="75" s="1"/>
  <c r="A377" i="75" a="1"/>
  <c r="A377" i="75" s="1"/>
  <c r="A376" i="75" a="1"/>
  <c r="A376" i="75" s="1"/>
  <c r="F376" i="75" s="1"/>
  <c r="A375" i="75" a="1"/>
  <c r="A375" i="75" s="1"/>
  <c r="A374" i="75" a="1"/>
  <c r="A374" i="75" s="1"/>
  <c r="A373" i="75" a="1"/>
  <c r="A373" i="75" s="1"/>
  <c r="A372" i="75" a="1"/>
  <c r="A372" i="75" s="1"/>
  <c r="C372" i="75" s="1"/>
  <c r="A371" i="75" a="1"/>
  <c r="A371" i="75" s="1"/>
  <c r="A370" i="75" a="1"/>
  <c r="A370" i="75" s="1"/>
  <c r="A369" i="75" a="1"/>
  <c r="A369" i="75" s="1"/>
  <c r="A368" i="75" a="1"/>
  <c r="A368" i="75" s="1"/>
  <c r="F368" i="75" s="1"/>
  <c r="A367" i="75" a="1"/>
  <c r="A367" i="75" s="1"/>
  <c r="A366" i="75" a="1"/>
  <c r="A366" i="75" s="1"/>
  <c r="A365" i="75" a="1"/>
  <c r="A365" i="75" s="1"/>
  <c r="A364" i="75" a="1"/>
  <c r="A364" i="75" s="1"/>
  <c r="A363" i="75" a="1"/>
  <c r="A363" i="75" s="1"/>
  <c r="A362" i="75" a="1"/>
  <c r="A362" i="75" s="1"/>
  <c r="A361" i="75" a="1"/>
  <c r="A361" i="75" s="1"/>
  <c r="A360" i="75" a="1"/>
  <c r="A360" i="75" s="1"/>
  <c r="A359" i="75" a="1"/>
  <c r="A359" i="75" s="1"/>
  <c r="A358" i="75" a="1"/>
  <c r="A358" i="75" s="1"/>
  <c r="A357" i="75" a="1"/>
  <c r="A357" i="75" s="1"/>
  <c r="A356" i="75" a="1"/>
  <c r="A356" i="75" s="1"/>
  <c r="C356" i="75" s="1"/>
  <c r="A355" i="75" a="1"/>
  <c r="A355" i="75" s="1"/>
  <c r="A354" i="75" a="1"/>
  <c r="A354" i="75" s="1"/>
  <c r="A353" i="75" a="1"/>
  <c r="A353" i="75" s="1"/>
  <c r="A352" i="75" a="1"/>
  <c r="A352" i="75" s="1"/>
  <c r="A351" i="75" a="1"/>
  <c r="A351" i="75" s="1"/>
  <c r="C351" i="75" s="1"/>
  <c r="A350" i="75" a="1"/>
  <c r="A350" i="75" s="1"/>
  <c r="A349" i="75" a="1"/>
  <c r="A349" i="75" s="1"/>
  <c r="A348" i="75" a="1"/>
  <c r="A348" i="75" s="1"/>
  <c r="C348" i="75" s="1"/>
  <c r="A347" i="75" a="1"/>
  <c r="A347" i="75" s="1"/>
  <c r="A346" i="75" a="1"/>
  <c r="A346" i="75" s="1"/>
  <c r="F346" i="75" s="1"/>
  <c r="A345" i="75" a="1"/>
  <c r="A345" i="75" s="1"/>
  <c r="A344" i="75" a="1"/>
  <c r="A344" i="75" s="1"/>
  <c r="A343" i="75" a="1"/>
  <c r="A343" i="75" s="1"/>
  <c r="B343" i="75" s="1"/>
  <c r="A342" i="75" a="1"/>
  <c r="A342" i="75" s="1"/>
  <c r="A341" i="75" a="1"/>
  <c r="A341" i="75" s="1"/>
  <c r="A340" i="75" a="1"/>
  <c r="A340" i="75" s="1"/>
  <c r="A339" i="75" a="1"/>
  <c r="A339" i="75" s="1"/>
  <c r="A338" i="75" a="1"/>
  <c r="A338" i="75" s="1"/>
  <c r="A337" i="75" a="1"/>
  <c r="A337" i="75" s="1"/>
  <c r="B337" i="75" s="1"/>
  <c r="A336" i="75" a="1"/>
  <c r="A336" i="75" s="1"/>
  <c r="A335" i="75" a="1"/>
  <c r="A335" i="75" s="1"/>
  <c r="B335" i="75" s="1"/>
  <c r="A334" i="75" a="1"/>
  <c r="A334" i="75" s="1"/>
  <c r="A333" i="75" a="1"/>
  <c r="A333" i="75" s="1"/>
  <c r="A332" i="75" a="1"/>
  <c r="A332" i="75" s="1"/>
  <c r="F332" i="75" s="1"/>
  <c r="A331" i="75" a="1"/>
  <c r="A331" i="75" s="1"/>
  <c r="A330" i="75" a="1"/>
  <c r="A330" i="75" s="1"/>
  <c r="F330" i="75" s="1"/>
  <c r="A329" i="75" a="1"/>
  <c r="A329" i="75" s="1"/>
  <c r="F329" i="75" s="1"/>
  <c r="A328" i="75" a="1"/>
  <c r="A328" i="75" s="1"/>
  <c r="A327" i="75" a="1"/>
  <c r="A327" i="75" s="1"/>
  <c r="B327" i="75" s="1"/>
  <c r="A326" i="75" a="1"/>
  <c r="A326" i="75" s="1"/>
  <c r="A325" i="75" a="1"/>
  <c r="A325" i="75" s="1"/>
  <c r="A324" i="75" a="1"/>
  <c r="A324" i="75" s="1"/>
  <c r="A323" i="75" a="1"/>
  <c r="A323" i="75" s="1"/>
  <c r="A322" i="75" a="1"/>
  <c r="A322" i="75" s="1"/>
  <c r="F322" i="75" s="1"/>
  <c r="A321" i="75" a="1"/>
  <c r="A321" i="75" s="1"/>
  <c r="A320" i="75" a="1"/>
  <c r="A320" i="75" s="1"/>
  <c r="A319" i="75" a="1"/>
  <c r="A319" i="75" s="1"/>
  <c r="A318" i="75" a="1"/>
  <c r="A318" i="75" s="1"/>
  <c r="A317" i="75" a="1"/>
  <c r="A317" i="75" s="1"/>
  <c r="A316" i="75" a="1"/>
  <c r="A316" i="75" s="1"/>
  <c r="A315" i="75" a="1"/>
  <c r="A315" i="75" s="1"/>
  <c r="A314" i="75" a="1"/>
  <c r="A314" i="75" s="1"/>
  <c r="A313" i="75" a="1"/>
  <c r="A313" i="75" s="1"/>
  <c r="A312" i="75" a="1"/>
  <c r="A312" i="75" s="1"/>
  <c r="A311" i="75" a="1"/>
  <c r="A311" i="75" s="1"/>
  <c r="C311" i="75" s="1"/>
  <c r="A310" i="75" a="1"/>
  <c r="A310" i="75" s="1"/>
  <c r="A309" i="75" a="1"/>
  <c r="A309" i="75" s="1"/>
  <c r="A308" i="75" a="1"/>
  <c r="A308" i="75" s="1"/>
  <c r="F308" i="75" s="1"/>
  <c r="A307" i="75" a="1"/>
  <c r="A307" i="75" s="1"/>
  <c r="A306" i="75" a="1"/>
  <c r="A306" i="75" s="1"/>
  <c r="A305" i="75" a="1"/>
  <c r="A305" i="75" s="1"/>
  <c r="A304" i="75" a="1"/>
  <c r="A304" i="75" s="1"/>
  <c r="A303" i="75" a="1"/>
  <c r="A303" i="75" s="1"/>
  <c r="B303" i="75" s="1"/>
  <c r="A302" i="75" a="1"/>
  <c r="A302" i="75" s="1"/>
  <c r="A301" i="75" a="1"/>
  <c r="A301" i="75" s="1"/>
  <c r="A300" i="75" a="1"/>
  <c r="A300" i="75" s="1"/>
  <c r="C300" i="75" s="1"/>
  <c r="A299" i="75" a="1"/>
  <c r="A299" i="75" s="1"/>
  <c r="A298" i="75" a="1"/>
  <c r="A298" i="75" s="1"/>
  <c r="F298" i="75" s="1"/>
  <c r="A297" i="75" a="1"/>
  <c r="A297" i="75" s="1"/>
  <c r="B297" i="75" s="1"/>
  <c r="A296" i="75" a="1"/>
  <c r="A296" i="75" s="1"/>
  <c r="A295" i="75" a="1"/>
  <c r="A295" i="75" s="1"/>
  <c r="B295" i="75" s="1"/>
  <c r="A294" i="75" a="1"/>
  <c r="A294" i="75" s="1"/>
  <c r="A293" i="75" a="1"/>
  <c r="A293" i="75" s="1"/>
  <c r="A292" i="75" a="1"/>
  <c r="A292" i="75" s="1"/>
  <c r="C292" i="75" s="1"/>
  <c r="A291" i="75" a="1"/>
  <c r="A291" i="75" s="1"/>
  <c r="A290" i="75" a="1"/>
  <c r="A290" i="75" s="1"/>
  <c r="F290" i="75" s="1"/>
  <c r="A289" i="75" a="1"/>
  <c r="A289" i="75" s="1"/>
  <c r="C289" i="75" s="1"/>
  <c r="A288" i="75" a="1"/>
  <c r="A288" i="75" s="1"/>
  <c r="A287" i="75" a="1"/>
  <c r="A287" i="75" s="1"/>
  <c r="B287" i="75" s="1"/>
  <c r="A286" i="75" a="1"/>
  <c r="A286" i="75" s="1"/>
  <c r="A285" i="75" a="1"/>
  <c r="A285" i="75" s="1"/>
  <c r="A284" i="75" a="1"/>
  <c r="A284" i="75" s="1"/>
  <c r="C284" i="75" s="1"/>
  <c r="A283" i="75" a="1"/>
  <c r="A283" i="75" s="1"/>
  <c r="A282" i="75" a="1"/>
  <c r="A282" i="75" s="1"/>
  <c r="F282" i="75" s="1"/>
  <c r="A281" i="75" a="1"/>
  <c r="A281" i="75" s="1"/>
  <c r="F281" i="75" s="1"/>
  <c r="A280" i="75" a="1"/>
  <c r="A280" i="75" s="1"/>
  <c r="A279" i="75" a="1"/>
  <c r="A279" i="75" s="1"/>
  <c r="C279" i="75" s="1"/>
  <c r="A278" i="75" a="1"/>
  <c r="A278" i="75" s="1"/>
  <c r="B278" i="75" s="1"/>
  <c r="A277" i="75" a="1"/>
  <c r="A277" i="75" s="1"/>
  <c r="F277" i="75" s="1"/>
  <c r="A276" i="75" a="1"/>
  <c r="A276" i="75" s="1"/>
  <c r="A275" i="75" a="1"/>
  <c r="A275" i="75" s="1"/>
  <c r="A274" i="75" a="1"/>
  <c r="A274" i="75" s="1"/>
  <c r="B274" i="75" s="1"/>
  <c r="A273" i="75" a="1"/>
  <c r="A273" i="75" s="1"/>
  <c r="B273" i="75" s="1"/>
  <c r="A272" i="75" a="1"/>
  <c r="A272" i="75" s="1"/>
  <c r="A271" i="75" a="1"/>
  <c r="A271" i="75" s="1"/>
  <c r="B271" i="75" s="1"/>
  <c r="A270" i="75" a="1"/>
  <c r="A270" i="75" s="1"/>
  <c r="A269" i="75" a="1"/>
  <c r="A269" i="75" s="1"/>
  <c r="B269" i="75" s="1"/>
  <c r="A268" i="75" a="1"/>
  <c r="A268" i="75" s="1"/>
  <c r="B268" i="75" s="1"/>
  <c r="A267" i="75" a="1"/>
  <c r="A267" i="75" s="1"/>
  <c r="A266" i="75" a="1"/>
  <c r="A266" i="75" s="1"/>
  <c r="A265" i="75" a="1"/>
  <c r="A265" i="75" s="1"/>
  <c r="F265" i="75" s="1"/>
  <c r="A264" i="75" a="1"/>
  <c r="A264" i="75" s="1"/>
  <c r="B264" i="75" s="1"/>
  <c r="A263" i="75" a="1"/>
  <c r="A263" i="75" s="1"/>
  <c r="A262" i="75" a="1"/>
  <c r="A262" i="75" s="1"/>
  <c r="A261" i="75" a="1"/>
  <c r="A261" i="75" s="1"/>
  <c r="A260" i="75" a="1"/>
  <c r="A260" i="75" s="1"/>
  <c r="A259" i="75" a="1"/>
  <c r="A259" i="75" s="1"/>
  <c r="A258" i="75" a="1"/>
  <c r="A258" i="75" s="1"/>
  <c r="A257" i="75" a="1"/>
  <c r="A257" i="75" s="1"/>
  <c r="F257" i="75" s="1"/>
  <c r="A256" i="75" a="1"/>
  <c r="A256" i="75" s="1"/>
  <c r="B256" i="75" s="1"/>
  <c r="A255" i="75" a="1"/>
  <c r="A255" i="75" s="1"/>
  <c r="A254" i="75" a="1"/>
  <c r="A254" i="75" s="1"/>
  <c r="B254" i="75" s="1"/>
  <c r="A253" i="75" a="1"/>
  <c r="A253" i="75" s="1"/>
  <c r="A252" i="75" a="1"/>
  <c r="A252" i="75" s="1"/>
  <c r="A251" i="75" a="1"/>
  <c r="A251" i="75" s="1"/>
  <c r="A250" i="75" a="1"/>
  <c r="A250" i="75" s="1"/>
  <c r="A249" i="75" a="1"/>
  <c r="A249" i="75" s="1"/>
  <c r="F249" i="75" s="1"/>
  <c r="A248" i="75" a="1"/>
  <c r="A248" i="75" s="1"/>
  <c r="B248" i="75" s="1"/>
  <c r="A247" i="75" a="1"/>
  <c r="A247" i="75" s="1"/>
  <c r="A246" i="75" a="1"/>
  <c r="A246" i="75" s="1"/>
  <c r="B246" i="75" s="1"/>
  <c r="A245" i="75" a="1"/>
  <c r="A245" i="75" s="1"/>
  <c r="A244" i="75" a="1"/>
  <c r="A244" i="75" s="1"/>
  <c r="B244" i="75" s="1"/>
  <c r="A243" i="75" a="1"/>
  <c r="A243" i="75" s="1"/>
  <c r="F243" i="75" s="1"/>
  <c r="A242" i="75" a="1"/>
  <c r="A242" i="75" s="1"/>
  <c r="A241" i="75" a="1"/>
  <c r="A241" i="75" s="1"/>
  <c r="F241" i="75" s="1"/>
  <c r="A240" i="75" a="1"/>
  <c r="A240" i="75" s="1"/>
  <c r="B240" i="75" s="1"/>
  <c r="A239" i="75" a="1"/>
  <c r="A239" i="75" s="1"/>
  <c r="A238" i="75" a="1"/>
  <c r="A238" i="75" s="1"/>
  <c r="A237" i="75" a="1"/>
  <c r="A237" i="75" s="1"/>
  <c r="A236" i="75" a="1"/>
  <c r="A236" i="75" s="1"/>
  <c r="B236" i="75" s="1"/>
  <c r="A235" i="75" a="1"/>
  <c r="A235" i="75" s="1"/>
  <c r="F235" i="75" s="1"/>
  <c r="A234" i="75" a="1"/>
  <c r="A234" i="75" s="1"/>
  <c r="A233" i="75" a="1"/>
  <c r="A233" i="75" s="1"/>
  <c r="A232" i="75" a="1"/>
  <c r="A232" i="75" s="1"/>
  <c r="B232" i="75" s="1"/>
  <c r="A231" i="75" a="1"/>
  <c r="A231" i="75" s="1"/>
  <c r="A230" i="75" a="1"/>
  <c r="A230" i="75" s="1"/>
  <c r="A229" i="75" a="1"/>
  <c r="A229" i="75" s="1"/>
  <c r="A228" i="75" a="1"/>
  <c r="A228" i="75" s="1"/>
  <c r="B228" i="75" s="1"/>
  <c r="A227" i="75" a="1"/>
  <c r="A227" i="75" s="1"/>
  <c r="A226" i="75" a="1"/>
  <c r="A226" i="75" s="1"/>
  <c r="A225" i="75" a="1"/>
  <c r="A225" i="75" s="1"/>
  <c r="F225" i="75" s="1"/>
  <c r="A224" i="75" a="1"/>
  <c r="A224" i="75" s="1"/>
  <c r="B224" i="75" s="1"/>
  <c r="A223" i="75" a="1"/>
  <c r="A223" i="75" s="1"/>
  <c r="A222" i="75" a="1"/>
  <c r="A222" i="75" s="1"/>
  <c r="A221" i="75" a="1"/>
  <c r="A221" i="75" s="1"/>
  <c r="A220" i="75" a="1"/>
  <c r="A220" i="75" s="1"/>
  <c r="B220" i="75" s="1"/>
  <c r="A219" i="75" a="1"/>
  <c r="A219" i="75" s="1"/>
  <c r="A218" i="75" a="1"/>
  <c r="A218" i="75" s="1"/>
  <c r="A217" i="75" a="1"/>
  <c r="A217" i="75" s="1"/>
  <c r="F217" i="75" s="1"/>
  <c r="A216" i="75" a="1"/>
  <c r="A216" i="75" s="1"/>
  <c r="B216" i="75" s="1"/>
  <c r="A215" i="75" a="1"/>
  <c r="A215" i="75" s="1"/>
  <c r="A214" i="75" a="1"/>
  <c r="A214" i="75" s="1"/>
  <c r="A213" i="75" a="1"/>
  <c r="A213" i="75" s="1"/>
  <c r="A212" i="75" a="1"/>
  <c r="A212" i="75" s="1"/>
  <c r="B212" i="75" s="1"/>
  <c r="A211" i="75" a="1"/>
  <c r="A211" i="75" s="1"/>
  <c r="F211" i="75" s="1"/>
  <c r="A210" i="75" a="1"/>
  <c r="A210" i="75" s="1"/>
  <c r="A209" i="75" a="1"/>
  <c r="A209" i="75" s="1"/>
  <c r="F209" i="75" s="1"/>
  <c r="A208" i="75" a="1"/>
  <c r="A208" i="75" s="1"/>
  <c r="A207" i="75" a="1"/>
  <c r="A207" i="75" s="1"/>
  <c r="B207" i="75" s="1"/>
  <c r="A206" i="75" a="1"/>
  <c r="A206" i="75" s="1"/>
  <c r="A205" i="75" a="1"/>
  <c r="A205" i="75" s="1"/>
  <c r="A204" i="75" a="1"/>
  <c r="A204" i="75" s="1"/>
  <c r="A203" i="75" a="1"/>
  <c r="A203" i="75" s="1"/>
  <c r="F203" i="75" s="1"/>
  <c r="A202" i="75" a="1"/>
  <c r="A202" i="75" s="1"/>
  <c r="A201" i="75" a="1"/>
  <c r="A201" i="75" s="1"/>
  <c r="F201" i="75" s="1"/>
  <c r="A200" i="75" a="1"/>
  <c r="A200" i="75" s="1"/>
  <c r="A199" i="75" a="1"/>
  <c r="A199" i="75" s="1"/>
  <c r="A198" i="75" a="1"/>
  <c r="A198" i="75" s="1"/>
  <c r="A197" i="75" a="1"/>
  <c r="A197" i="75" s="1"/>
  <c r="F197" i="75" s="1"/>
  <c r="A196" i="75" a="1"/>
  <c r="A196" i="75" s="1"/>
  <c r="A195" i="75" a="1"/>
  <c r="A195" i="75" s="1"/>
  <c r="F195" i="75" s="1"/>
  <c r="A194" i="75" a="1"/>
  <c r="A194" i="75" s="1"/>
  <c r="A193" i="75" a="1"/>
  <c r="A193" i="75" s="1"/>
  <c r="A192" i="75" a="1"/>
  <c r="A192" i="75" s="1"/>
  <c r="B192" i="75" s="1"/>
  <c r="A191" i="75" a="1"/>
  <c r="A191" i="75" s="1"/>
  <c r="A190" i="75" a="1"/>
  <c r="A190" i="75" s="1"/>
  <c r="B190" i="75" s="1"/>
  <c r="A189" i="75" a="1"/>
  <c r="A189" i="75" s="1"/>
  <c r="A188" i="75" a="1"/>
  <c r="A188" i="75" s="1"/>
  <c r="A187" i="75" a="1"/>
  <c r="A187" i="75" s="1"/>
  <c r="A186" i="75" a="1"/>
  <c r="A186" i="75" s="1"/>
  <c r="C186" i="75" s="1"/>
  <c r="A185" i="75" a="1"/>
  <c r="A185" i="75" s="1"/>
  <c r="A184" i="75" a="1"/>
  <c r="A184" i="75" s="1"/>
  <c r="B184" i="75" s="1"/>
  <c r="A183" i="75" a="1"/>
  <c r="A183" i="75" s="1"/>
  <c r="B183" i="75" s="1"/>
  <c r="A182" i="75" a="1"/>
  <c r="A182" i="75" s="1"/>
  <c r="A181" i="75" a="1"/>
  <c r="A181" i="75" s="1"/>
  <c r="A180" i="75" a="1"/>
  <c r="A180" i="75" s="1"/>
  <c r="A179" i="75" a="1"/>
  <c r="A179" i="75" s="1"/>
  <c r="F179" i="75" s="1"/>
  <c r="A178" i="75" a="1"/>
  <c r="A178" i="75" s="1"/>
  <c r="A177" i="75" a="1"/>
  <c r="A177" i="75" s="1"/>
  <c r="F177" i="75" s="1"/>
  <c r="A176" i="75" a="1"/>
  <c r="A176" i="75" s="1"/>
  <c r="B176" i="75" s="1"/>
  <c r="A175" i="75" a="1"/>
  <c r="A175" i="75" s="1"/>
  <c r="B175" i="75" s="1"/>
  <c r="A174" i="75" a="1"/>
  <c r="A174" i="75" s="1"/>
  <c r="A173" i="75" a="1"/>
  <c r="A173" i="75" s="1"/>
  <c r="A172" i="75" a="1"/>
  <c r="A172" i="75" s="1"/>
  <c r="A171" i="75" a="1"/>
  <c r="A171" i="75" s="1"/>
  <c r="A170" i="75" a="1"/>
  <c r="A170" i="75" s="1"/>
  <c r="A169" i="75" a="1"/>
  <c r="A169" i="75" s="1"/>
  <c r="F169" i="75" s="1"/>
  <c r="A168" i="75" a="1"/>
  <c r="A168" i="75" s="1"/>
  <c r="A167" i="75" a="1"/>
  <c r="A167" i="75" s="1"/>
  <c r="B167" i="75" s="1"/>
  <c r="A166" i="75" a="1"/>
  <c r="A166" i="75" s="1"/>
  <c r="A165" i="75" a="1"/>
  <c r="A165" i="75" s="1"/>
  <c r="A164" i="75" a="1"/>
  <c r="A164" i="75" s="1"/>
  <c r="A163" i="75" a="1"/>
  <c r="A163" i="75" s="1"/>
  <c r="F163" i="75" s="1"/>
  <c r="A162" i="75" a="1"/>
  <c r="A162" i="75" s="1"/>
  <c r="A161" i="75" a="1"/>
  <c r="A161" i="75" s="1"/>
  <c r="C161" i="75" s="1"/>
  <c r="A160" i="75" a="1"/>
  <c r="A160" i="75" s="1"/>
  <c r="F160" i="75" s="1"/>
  <c r="A159" i="75" a="1"/>
  <c r="A159" i="75" s="1"/>
  <c r="C159" i="75" s="1"/>
  <c r="A158" i="75" a="1"/>
  <c r="A158" i="75" s="1"/>
  <c r="A157" i="75" a="1"/>
  <c r="A157" i="75" s="1"/>
  <c r="A156" i="75" a="1"/>
  <c r="A156" i="75" s="1"/>
  <c r="A155" i="75" a="1"/>
  <c r="A155" i="75" s="1"/>
  <c r="C155" i="75" s="1"/>
  <c r="A154" i="75" a="1"/>
  <c r="A154" i="75" s="1"/>
  <c r="A153" i="75" a="1"/>
  <c r="A153" i="75" s="1"/>
  <c r="C153" i="75" s="1"/>
  <c r="A152" i="75" a="1"/>
  <c r="A152" i="75" s="1"/>
  <c r="A151" i="75" a="1"/>
  <c r="A151" i="75" s="1"/>
  <c r="C151" i="75" s="1"/>
  <c r="A150" i="75" a="1"/>
  <c r="A150" i="75" s="1"/>
  <c r="A149" i="75" a="1"/>
  <c r="A149" i="75" s="1"/>
  <c r="A148" i="75" a="1"/>
  <c r="A148" i="75" s="1"/>
  <c r="A147" i="75" a="1"/>
  <c r="A147" i="75" s="1"/>
  <c r="C147" i="75" s="1"/>
  <c r="A146" i="75" a="1"/>
  <c r="A146" i="75" s="1"/>
  <c r="A145" i="75" a="1"/>
  <c r="A145" i="75" s="1"/>
  <c r="C145" i="75" s="1"/>
  <c r="A144" i="75" a="1"/>
  <c r="A144" i="75" s="1"/>
  <c r="A143" i="75" a="1"/>
  <c r="A143" i="75" s="1"/>
  <c r="C143" i="75" s="1"/>
  <c r="A142" i="75" a="1"/>
  <c r="A142" i="75" s="1"/>
  <c r="A141" i="75" a="1"/>
  <c r="A141" i="75" s="1"/>
  <c r="C141" i="75" s="1"/>
  <c r="A140" i="75" a="1"/>
  <c r="A140" i="75" s="1"/>
  <c r="A139" i="75" a="1"/>
  <c r="A139" i="75" s="1"/>
  <c r="C139" i="75" s="1"/>
  <c r="A138" i="75" a="1"/>
  <c r="A138" i="75" s="1"/>
  <c r="A137" i="75" a="1"/>
  <c r="A137" i="75" s="1"/>
  <c r="C137" i="75" s="1"/>
  <c r="A136" i="75" a="1"/>
  <c r="A136" i="75" s="1"/>
  <c r="A135" i="75" a="1"/>
  <c r="A135" i="75" s="1"/>
  <c r="C135" i="75" s="1"/>
  <c r="A134" i="75" a="1"/>
  <c r="A134" i="75" s="1"/>
  <c r="A133" i="75" a="1"/>
  <c r="A133" i="75" s="1"/>
  <c r="A132" i="75" a="1"/>
  <c r="A132" i="75" s="1"/>
  <c r="A131" i="75" a="1"/>
  <c r="A131" i="75" s="1"/>
  <c r="A130" i="75" a="1"/>
  <c r="A130" i="75" s="1"/>
  <c r="B130" i="75" s="1"/>
  <c r="A129" i="75" a="1"/>
  <c r="A129" i="75" s="1"/>
  <c r="A128" i="75" a="1"/>
  <c r="A128" i="75" s="1"/>
  <c r="A127" i="75" a="1"/>
  <c r="A127" i="75" s="1"/>
  <c r="F127" i="75" s="1"/>
  <c r="A126" i="75" a="1"/>
  <c r="A126" i="75" s="1"/>
  <c r="A125" i="75" a="1"/>
  <c r="A125" i="75" s="1"/>
  <c r="A124" i="75" a="1"/>
  <c r="A124" i="75" s="1"/>
  <c r="A123" i="75" a="1"/>
  <c r="A123" i="75" s="1"/>
  <c r="F123" i="75" s="1"/>
  <c r="A122" i="75" a="1"/>
  <c r="A122" i="75" s="1"/>
  <c r="A121" i="75" a="1"/>
  <c r="A121" i="75" s="1"/>
  <c r="A120" i="75" a="1"/>
  <c r="A120" i="75" s="1"/>
  <c r="A119" i="75" a="1"/>
  <c r="A119" i="75" s="1"/>
  <c r="A118" i="75" a="1"/>
  <c r="A118" i="75" s="1"/>
  <c r="A117" i="75" a="1"/>
  <c r="A117" i="75" s="1"/>
  <c r="C117" i="75" s="1"/>
  <c r="A116" i="75" a="1"/>
  <c r="A116" i="75" s="1"/>
  <c r="C116" i="75" s="1"/>
  <c r="A115" i="75" a="1"/>
  <c r="A115" i="75" s="1"/>
  <c r="F115" i="75" s="1"/>
  <c r="A114" i="75" a="1"/>
  <c r="A114" i="75" s="1"/>
  <c r="A113" i="75" a="1"/>
  <c r="A113" i="75" s="1"/>
  <c r="A112" i="75" a="1"/>
  <c r="A112" i="75" s="1"/>
  <c r="A111" i="75" a="1"/>
  <c r="A111" i="75" s="1"/>
  <c r="F111" i="75" s="1"/>
  <c r="A110" i="75" a="1"/>
  <c r="A110" i="75" s="1"/>
  <c r="A109" i="75" a="1"/>
  <c r="A109" i="75" s="1"/>
  <c r="A108" i="75" a="1"/>
  <c r="A108" i="75" s="1"/>
  <c r="C108" i="75" s="1"/>
  <c r="A107" i="75" a="1"/>
  <c r="A107" i="75" s="1"/>
  <c r="F107" i="75" s="1"/>
  <c r="A106" i="75" a="1"/>
  <c r="A106" i="75" s="1"/>
  <c r="A105" i="75" a="1"/>
  <c r="A105" i="75" s="1"/>
  <c r="F105" i="75" s="1"/>
  <c r="A104" i="75" a="1"/>
  <c r="A104" i="75" s="1"/>
  <c r="C104" i="75" s="1"/>
  <c r="A103" i="75" a="1"/>
  <c r="A103" i="75" s="1"/>
  <c r="A102" i="75" a="1"/>
  <c r="A102" i="75" s="1"/>
  <c r="A101" i="75" a="1"/>
  <c r="A101" i="75" s="1"/>
  <c r="C101" i="75" s="1"/>
  <c r="A100" i="75" a="1"/>
  <c r="A100" i="75" s="1"/>
  <c r="C100" i="75" s="1"/>
  <c r="A99" i="75" a="1"/>
  <c r="A99" i="75" s="1"/>
  <c r="F99" i="75" s="1"/>
  <c r="A98" i="75" a="1"/>
  <c r="A98" i="75" s="1"/>
  <c r="A97" i="75" a="1"/>
  <c r="A97" i="75" s="1"/>
  <c r="A96" i="75" a="1"/>
  <c r="A96" i="75" s="1"/>
  <c r="A95" i="75" a="1"/>
  <c r="A95" i="75" s="1"/>
  <c r="A94" i="75" a="1"/>
  <c r="A94" i="75" s="1"/>
  <c r="A93" i="75" a="1"/>
  <c r="A93" i="75" s="1"/>
  <c r="C93" i="75" s="1"/>
  <c r="A92" i="75" a="1"/>
  <c r="A92" i="75" s="1"/>
  <c r="C92" i="75" s="1"/>
  <c r="A91" i="75" a="1"/>
  <c r="A91" i="75" s="1"/>
  <c r="F91" i="75" s="1"/>
  <c r="A90" i="75" a="1"/>
  <c r="A90" i="75" s="1"/>
  <c r="A89" i="75" a="1"/>
  <c r="A89" i="75" s="1"/>
  <c r="A88" i="75" a="1"/>
  <c r="A88" i="75" s="1"/>
  <c r="A87" i="75" a="1"/>
  <c r="A87" i="75" s="1"/>
  <c r="A86" i="75" a="1"/>
  <c r="A86" i="75" s="1"/>
  <c r="A85" i="75" a="1"/>
  <c r="A85" i="75" s="1"/>
  <c r="C85" i="75" s="1"/>
  <c r="A84" i="75" a="1"/>
  <c r="A84" i="75" s="1"/>
  <c r="C84" i="75" s="1"/>
  <c r="A83" i="75" a="1"/>
  <c r="A83" i="75" s="1"/>
  <c r="F83" i="75" s="1"/>
  <c r="A82" i="75" a="1"/>
  <c r="A82" i="75" s="1"/>
  <c r="A81" i="75" a="1"/>
  <c r="A81" i="75" s="1"/>
  <c r="A80" i="75" a="1"/>
  <c r="A80" i="75" s="1"/>
  <c r="A79" i="75" a="1"/>
  <c r="A79" i="75" s="1"/>
  <c r="F79" i="75" s="1"/>
  <c r="A78" i="75" a="1"/>
  <c r="A78" i="75" s="1"/>
  <c r="A77" i="75" a="1"/>
  <c r="A77" i="75" s="1"/>
  <c r="A76" i="75" a="1"/>
  <c r="A76" i="75" s="1"/>
  <c r="C76" i="75" s="1"/>
  <c r="A75" i="75" a="1"/>
  <c r="A75" i="75" s="1"/>
  <c r="F75" i="75" s="1"/>
  <c r="A74" i="75" a="1"/>
  <c r="A74" i="75" s="1"/>
  <c r="A73" i="75" a="1"/>
  <c r="A73" i="75" s="1"/>
  <c r="F73" i="75" s="1"/>
  <c r="A72" i="75" a="1"/>
  <c r="A72" i="75" s="1"/>
  <c r="C72" i="75" s="1"/>
  <c r="A71" i="75" a="1"/>
  <c r="A71" i="75" s="1"/>
  <c r="A70" i="75" a="1"/>
  <c r="A70" i="75" s="1"/>
  <c r="A69" i="75" a="1"/>
  <c r="A69" i="75" s="1"/>
  <c r="C69" i="75" s="1"/>
  <c r="A68" i="75" a="1"/>
  <c r="A68" i="75" s="1"/>
  <c r="C68" i="75" s="1"/>
  <c r="A67" i="75" a="1"/>
  <c r="A67" i="75" s="1"/>
  <c r="F67" i="75" s="1"/>
  <c r="A66" i="75" a="1"/>
  <c r="A66" i="75" s="1"/>
  <c r="A65" i="75" a="1"/>
  <c r="A65" i="75" s="1"/>
  <c r="F65" i="75" s="1"/>
  <c r="A64" i="75" a="1"/>
  <c r="A64" i="75" s="1"/>
  <c r="F64" i="75" s="1"/>
  <c r="A63" i="75" a="1"/>
  <c r="A63" i="75" s="1"/>
  <c r="A62" i="75" a="1"/>
  <c r="A62" i="75" s="1"/>
  <c r="F62" i="75" s="1"/>
  <c r="A61" i="75" a="1"/>
  <c r="A61" i="75" s="1"/>
  <c r="A60" i="75" a="1"/>
  <c r="A60" i="75" s="1"/>
  <c r="A59" i="75" a="1"/>
  <c r="A59" i="75" s="1"/>
  <c r="A58" i="75" a="1"/>
  <c r="A58" i="75" s="1"/>
  <c r="A57" i="75" a="1"/>
  <c r="A57" i="75" s="1"/>
  <c r="F57" i="75" s="1"/>
  <c r="A56" i="75" a="1"/>
  <c r="A56" i="75" s="1"/>
  <c r="F56" i="75" s="1"/>
  <c r="A55" i="75" a="1"/>
  <c r="A55" i="75" s="1"/>
  <c r="A54" i="75" a="1"/>
  <c r="A54" i="75" s="1"/>
  <c r="F54" i="75" s="1"/>
  <c r="A53" i="75" a="1"/>
  <c r="A53" i="75" s="1"/>
  <c r="B53" i="75" s="1"/>
  <c r="A52" i="75" a="1"/>
  <c r="A52" i="75" s="1"/>
  <c r="A51" i="75" a="1"/>
  <c r="A51" i="75" s="1"/>
  <c r="B51" i="75" s="1"/>
  <c r="A50" i="75" a="1"/>
  <c r="A50" i="75" s="1"/>
  <c r="A49" i="75" a="1"/>
  <c r="A49" i="75" s="1"/>
  <c r="A48" i="75" a="1"/>
  <c r="A48" i="75" s="1"/>
  <c r="F48" i="75" s="1"/>
  <c r="A47" i="75" a="1"/>
  <c r="A47" i="75" s="1"/>
  <c r="F47" i="75" s="1"/>
  <c r="A46" i="75" a="1"/>
  <c r="A46" i="75" s="1"/>
  <c r="F46" i="75" s="1"/>
  <c r="A45" i="75" a="1"/>
  <c r="A45" i="75" s="1"/>
  <c r="B45" i="75" s="1"/>
  <c r="A44" i="75" a="1"/>
  <c r="A44" i="75" s="1"/>
  <c r="F44" i="75" s="1"/>
  <c r="A43" i="75" a="1"/>
  <c r="A43" i="75" s="1"/>
  <c r="B43" i="75" s="1"/>
  <c r="A42" i="75" a="1"/>
  <c r="A42" i="75" s="1"/>
  <c r="A41" i="75" a="1"/>
  <c r="A41" i="75" s="1"/>
  <c r="B41" i="75" s="1"/>
  <c r="A40" i="75" a="1"/>
  <c r="A40" i="75" s="1"/>
  <c r="F40" i="75" s="1"/>
  <c r="A39" i="75" a="1"/>
  <c r="A39" i="75" s="1"/>
  <c r="B39" i="75" s="1"/>
  <c r="A38" i="75" a="1"/>
  <c r="A38" i="75" s="1"/>
  <c r="A37" i="75" a="1"/>
  <c r="A37" i="75" s="1"/>
  <c r="B37" i="75" s="1"/>
  <c r="A36" i="75" a="1"/>
  <c r="A36" i="75" s="1"/>
  <c r="F36" i="75" s="1"/>
  <c r="A35" i="75" a="1"/>
  <c r="A35" i="75" s="1"/>
  <c r="B35" i="75" s="1"/>
  <c r="A34" i="75" a="1"/>
  <c r="A34" i="75" s="1"/>
  <c r="A33" i="75" a="1"/>
  <c r="A33" i="75" s="1"/>
  <c r="B33" i="75" s="1"/>
  <c r="A32" i="75" a="1"/>
  <c r="A32" i="75" s="1"/>
  <c r="A31" i="75" a="1"/>
  <c r="A31" i="75" s="1"/>
  <c r="B31" i="75" s="1"/>
  <c r="A30" i="75" a="1"/>
  <c r="A30" i="75" s="1"/>
  <c r="A29" i="75" a="1"/>
  <c r="A29" i="75" s="1"/>
  <c r="B29" i="75" s="1"/>
  <c r="A28" i="75" a="1"/>
  <c r="A28" i="75" s="1"/>
  <c r="F28" i="75" s="1"/>
  <c r="A27" i="75" a="1"/>
  <c r="A27" i="75" s="1"/>
  <c r="B27" i="75" s="1"/>
  <c r="A26" i="75" a="1"/>
  <c r="A26" i="75" s="1"/>
  <c r="A25" i="75" a="1"/>
  <c r="A25" i="75" s="1"/>
  <c r="B25" i="75" s="1"/>
  <c r="A24" i="75" a="1"/>
  <c r="A24" i="75" s="1"/>
  <c r="F24" i="75" s="1"/>
  <c r="A23" i="75" a="1"/>
  <c r="A23" i="75" s="1"/>
  <c r="B23" i="75" s="1"/>
  <c r="A22" i="75" a="1"/>
  <c r="A22" i="75" s="1"/>
  <c r="A21" i="75" a="1"/>
  <c r="A21" i="75" s="1"/>
  <c r="B21" i="75" s="1"/>
  <c r="A20" i="75" a="1"/>
  <c r="A20" i="75" s="1"/>
  <c r="C20" i="75" s="1"/>
  <c r="A19" i="75" a="1"/>
  <c r="A19" i="75" s="1"/>
  <c r="A18" i="75" a="1"/>
  <c r="A18" i="75" s="1"/>
  <c r="F18" i="75" s="1"/>
  <c r="A17" i="75" a="1"/>
  <c r="A17" i="75" s="1"/>
  <c r="A16" i="75" a="1"/>
  <c r="A16" i="75" s="1"/>
  <c r="A15" i="75" a="1"/>
  <c r="A15" i="75" s="1"/>
  <c r="B15" i="75" s="1"/>
  <c r="A14" i="75" a="1"/>
  <c r="A14" i="75" s="1"/>
  <c r="A13" i="75" a="1"/>
  <c r="A13" i="75" s="1"/>
  <c r="A12" i="75" a="1"/>
  <c r="A12" i="75" s="1"/>
  <c r="C12" i="75" s="1"/>
  <c r="A11" i="75" a="1"/>
  <c r="A11" i="75" s="1"/>
  <c r="A10" i="75" a="1"/>
  <c r="A10" i="75" s="1"/>
  <c r="A9" i="75" a="1"/>
  <c r="A9" i="75" s="1"/>
  <c r="A8" i="75" a="1"/>
  <c r="A8" i="75" s="1"/>
  <c r="A7" i="75" a="1"/>
  <c r="A7" i="75" s="1"/>
  <c r="B7" i="75" s="1"/>
  <c r="A6" i="75" a="1"/>
  <c r="A6" i="75" s="1"/>
  <c r="A5" i="75" a="1"/>
  <c r="A5" i="75" s="1"/>
  <c r="A4" i="75" a="1"/>
  <c r="A4" i="75" s="1"/>
  <c r="B4" i="75" s="1"/>
  <c r="A3" i="75" a="1"/>
  <c r="A3" i="75" s="1"/>
  <c r="A2" i="75"/>
  <c r="A1" i="75"/>
  <c r="A437" i="74" a="1"/>
  <c r="A437" i="74" s="1"/>
  <c r="A436" i="74" a="1"/>
  <c r="A436" i="74" s="1"/>
  <c r="A435" i="74" a="1"/>
  <c r="A435" i="74" s="1"/>
  <c r="A434" i="74" a="1"/>
  <c r="A434" i="74" s="1"/>
  <c r="F434" i="74" s="1"/>
  <c r="A433" i="74" a="1"/>
  <c r="A433" i="74" s="1"/>
  <c r="A432" i="74" a="1"/>
  <c r="A432" i="74" s="1"/>
  <c r="A431" i="74" a="1"/>
  <c r="A431" i="74" s="1"/>
  <c r="C431" i="74" s="1"/>
  <c r="A430" i="74" a="1"/>
  <c r="A430" i="74" s="1"/>
  <c r="A429" i="74" a="1"/>
  <c r="A429" i="74" s="1"/>
  <c r="A428" i="74" a="1"/>
  <c r="A428" i="74" s="1"/>
  <c r="A427" i="74" a="1"/>
  <c r="A427" i="74" s="1"/>
  <c r="A426" i="74" a="1"/>
  <c r="A426" i="74" s="1"/>
  <c r="A425" i="74" a="1"/>
  <c r="A425" i="74" s="1"/>
  <c r="A424" i="74" a="1"/>
  <c r="A424" i="74" s="1"/>
  <c r="A423" i="74" a="1"/>
  <c r="A423" i="74" s="1"/>
  <c r="C423" i="74" s="1"/>
  <c r="A422" i="74" a="1"/>
  <c r="A422" i="74" s="1"/>
  <c r="A421" i="74" a="1"/>
  <c r="A421" i="74" s="1"/>
  <c r="A420" i="74" a="1"/>
  <c r="A420" i="74" s="1"/>
  <c r="A419" i="74" a="1"/>
  <c r="A419" i="74" s="1"/>
  <c r="A418" i="74" a="1"/>
  <c r="A418" i="74" s="1"/>
  <c r="F418" i="74" s="1"/>
  <c r="A417" i="74" a="1"/>
  <c r="A417" i="74" s="1"/>
  <c r="A416" i="74" a="1"/>
  <c r="A416" i="74" s="1"/>
  <c r="A415" i="74" a="1"/>
  <c r="A415" i="74" s="1"/>
  <c r="C415" i="74" s="1"/>
  <c r="A414" i="74" a="1"/>
  <c r="A414" i="74" s="1"/>
  <c r="A413" i="74" a="1"/>
  <c r="A413" i="74" s="1"/>
  <c r="A412" i="74" a="1"/>
  <c r="A412" i="74" s="1"/>
  <c r="A411" i="74" a="1"/>
  <c r="A411" i="74" s="1"/>
  <c r="A410" i="74" a="1"/>
  <c r="A410" i="74" s="1"/>
  <c r="F410" i="74" s="1"/>
  <c r="A409" i="74" a="1"/>
  <c r="A409" i="74" s="1"/>
  <c r="A408" i="74" a="1"/>
  <c r="A408" i="74" s="1"/>
  <c r="A407" i="74" a="1"/>
  <c r="A407" i="74" s="1"/>
  <c r="C407" i="74" s="1"/>
  <c r="A406" i="74" a="1"/>
  <c r="A406" i="74" s="1"/>
  <c r="A405" i="74" a="1"/>
  <c r="A405" i="74" s="1"/>
  <c r="A404" i="74" a="1"/>
  <c r="A404" i="74" s="1"/>
  <c r="A403" i="74" a="1"/>
  <c r="A403" i="74" s="1"/>
  <c r="A402" i="74" a="1"/>
  <c r="A402" i="74" s="1"/>
  <c r="F402" i="74" s="1"/>
  <c r="A401" i="74" a="1"/>
  <c r="A401" i="74" s="1"/>
  <c r="A400" i="74" a="1"/>
  <c r="A400" i="74" s="1"/>
  <c r="A399" i="74" a="1"/>
  <c r="A399" i="74" s="1"/>
  <c r="C399" i="74" s="1"/>
  <c r="A398" i="74" a="1"/>
  <c r="A398" i="74" s="1"/>
  <c r="B398" i="74" s="1"/>
  <c r="A397" i="74" a="1"/>
  <c r="A397" i="74" s="1"/>
  <c r="A396" i="74" a="1"/>
  <c r="A396" i="74" s="1"/>
  <c r="A395" i="74" a="1"/>
  <c r="A395" i="74" s="1"/>
  <c r="A394" i="74" a="1"/>
  <c r="A394" i="74" s="1"/>
  <c r="F394" i="74" s="1"/>
  <c r="A393" i="74" a="1"/>
  <c r="A393" i="74" s="1"/>
  <c r="A392" i="74" a="1"/>
  <c r="A392" i="74" s="1"/>
  <c r="A391" i="74" a="1"/>
  <c r="A391" i="74" s="1"/>
  <c r="C391" i="74" s="1"/>
  <c r="A390" i="74" a="1"/>
  <c r="A390" i="74" s="1"/>
  <c r="B390" i="74" s="1"/>
  <c r="A389" i="74" a="1"/>
  <c r="A389" i="74" s="1"/>
  <c r="A388" i="74" a="1"/>
  <c r="A388" i="74" s="1"/>
  <c r="A387" i="74" a="1"/>
  <c r="A387" i="74" s="1"/>
  <c r="A386" i="74" a="1"/>
  <c r="A386" i="74" s="1"/>
  <c r="F386" i="74" s="1"/>
  <c r="A385" i="74" a="1"/>
  <c r="A385" i="74" s="1"/>
  <c r="A384" i="74" a="1"/>
  <c r="A384" i="74" s="1"/>
  <c r="A383" i="74" a="1"/>
  <c r="A383" i="74" s="1"/>
  <c r="C383" i="74" s="1"/>
  <c r="A382" i="74" a="1"/>
  <c r="A382" i="74" s="1"/>
  <c r="B382" i="74" s="1"/>
  <c r="A381" i="74" a="1"/>
  <c r="A381" i="74" s="1"/>
  <c r="A380" i="74" a="1"/>
  <c r="A380" i="74" s="1"/>
  <c r="A379" i="74" a="1"/>
  <c r="A379" i="74" s="1"/>
  <c r="A378" i="74" a="1"/>
  <c r="A378" i="74" s="1"/>
  <c r="F378" i="74" s="1"/>
  <c r="A377" i="74" a="1"/>
  <c r="A377" i="74" s="1"/>
  <c r="A376" i="74" a="1"/>
  <c r="A376" i="74" s="1"/>
  <c r="A375" i="74" a="1"/>
  <c r="A375" i="74" s="1"/>
  <c r="C375" i="74" s="1"/>
  <c r="A374" i="74" a="1"/>
  <c r="A374" i="74" s="1"/>
  <c r="B374" i="74" s="1"/>
  <c r="A373" i="74" a="1"/>
  <c r="A373" i="74" s="1"/>
  <c r="A372" i="74" a="1"/>
  <c r="A372" i="74" s="1"/>
  <c r="A371" i="74" a="1"/>
  <c r="A371" i="74" s="1"/>
  <c r="A370" i="74" a="1"/>
  <c r="A370" i="74" s="1"/>
  <c r="F370" i="74" s="1"/>
  <c r="A369" i="74" a="1"/>
  <c r="A369" i="74" s="1"/>
  <c r="A368" i="74" a="1"/>
  <c r="A368" i="74" s="1"/>
  <c r="A367" i="74" a="1"/>
  <c r="A367" i="74" s="1"/>
  <c r="C367" i="74" s="1"/>
  <c r="A366" i="74" a="1"/>
  <c r="A366" i="74" s="1"/>
  <c r="B366" i="74" s="1"/>
  <c r="A365" i="74" a="1"/>
  <c r="A365" i="74" s="1"/>
  <c r="A364" i="74" a="1"/>
  <c r="A364" i="74" s="1"/>
  <c r="A363" i="74" a="1"/>
  <c r="A363" i="74" s="1"/>
  <c r="A362" i="74" a="1"/>
  <c r="A362" i="74" s="1"/>
  <c r="F362" i="74" s="1"/>
  <c r="A361" i="74" a="1"/>
  <c r="A361" i="74" s="1"/>
  <c r="A360" i="74" a="1"/>
  <c r="A360" i="74" s="1"/>
  <c r="A359" i="74" a="1"/>
  <c r="A359" i="74" s="1"/>
  <c r="C359" i="74" s="1"/>
  <c r="A358" i="74" a="1"/>
  <c r="A358" i="74" s="1"/>
  <c r="B358" i="74" s="1"/>
  <c r="A357" i="74" a="1"/>
  <c r="A357" i="74" s="1"/>
  <c r="A356" i="74" a="1"/>
  <c r="A356" i="74" s="1"/>
  <c r="A355" i="74" a="1"/>
  <c r="A355" i="74" s="1"/>
  <c r="A354" i="74" a="1"/>
  <c r="A354" i="74" s="1"/>
  <c r="F354" i="74" s="1"/>
  <c r="A353" i="74" a="1"/>
  <c r="A353" i="74" s="1"/>
  <c r="A352" i="74" a="1"/>
  <c r="A352" i="74" s="1"/>
  <c r="A351" i="74" a="1"/>
  <c r="A351" i="74" s="1"/>
  <c r="C351" i="74" s="1"/>
  <c r="A350" i="74" a="1"/>
  <c r="A350" i="74" s="1"/>
  <c r="B350" i="74" s="1"/>
  <c r="A349" i="74" a="1"/>
  <c r="A349" i="74" s="1"/>
  <c r="A348" i="74" a="1"/>
  <c r="A348" i="74" s="1"/>
  <c r="A347" i="74" a="1"/>
  <c r="A347" i="74" s="1"/>
  <c r="A346" i="74" a="1"/>
  <c r="A346" i="74" s="1"/>
  <c r="F346" i="74" s="1"/>
  <c r="A345" i="74" a="1"/>
  <c r="A345" i="74" s="1"/>
  <c r="A344" i="74" a="1"/>
  <c r="A344" i="74" s="1"/>
  <c r="A343" i="74" a="1"/>
  <c r="A343" i="74" s="1"/>
  <c r="C343" i="74" s="1"/>
  <c r="A342" i="74" a="1"/>
  <c r="A342" i="74" s="1"/>
  <c r="B342" i="74" s="1"/>
  <c r="A341" i="74" a="1"/>
  <c r="A341" i="74" s="1"/>
  <c r="A340" i="74" a="1"/>
  <c r="A340" i="74" s="1"/>
  <c r="A339" i="74" a="1"/>
  <c r="A339" i="74" s="1"/>
  <c r="A338" i="74" a="1"/>
  <c r="A338" i="74" s="1"/>
  <c r="F338" i="74" s="1"/>
  <c r="A337" i="74" a="1"/>
  <c r="A337" i="74" s="1"/>
  <c r="A336" i="74" a="1"/>
  <c r="A336" i="74" s="1"/>
  <c r="A335" i="74" a="1"/>
  <c r="A335" i="74" s="1"/>
  <c r="C335" i="74" s="1"/>
  <c r="A334" i="74" a="1"/>
  <c r="A334" i="74" s="1"/>
  <c r="B334" i="74" s="1"/>
  <c r="A333" i="74" a="1"/>
  <c r="A333" i="74" s="1"/>
  <c r="A332" i="74" a="1"/>
  <c r="A332" i="74" s="1"/>
  <c r="A331" i="74" a="1"/>
  <c r="A331" i="74" s="1"/>
  <c r="A330" i="74" a="1"/>
  <c r="A330" i="74" s="1"/>
  <c r="F330" i="74" s="1"/>
  <c r="A329" i="74" a="1"/>
  <c r="A329" i="74" s="1"/>
  <c r="F329" i="74" s="1"/>
  <c r="A328" i="74" a="1"/>
  <c r="A328" i="74" s="1"/>
  <c r="F328" i="74" s="1"/>
  <c r="A327" i="74" a="1"/>
  <c r="A327" i="74" s="1"/>
  <c r="A326" i="74" a="1"/>
  <c r="A326" i="74" s="1"/>
  <c r="A325" i="74" a="1"/>
  <c r="A325" i="74" s="1"/>
  <c r="A324" i="74" a="1"/>
  <c r="A324" i="74" s="1"/>
  <c r="A323" i="74" a="1"/>
  <c r="A323" i="74" s="1"/>
  <c r="A322" i="74" a="1"/>
  <c r="A322" i="74" s="1"/>
  <c r="A321" i="74" a="1"/>
  <c r="A321" i="74" s="1"/>
  <c r="A320" i="74" a="1"/>
  <c r="A320" i="74" s="1"/>
  <c r="A319" i="74" a="1"/>
  <c r="A319" i="74" s="1"/>
  <c r="A318" i="74" a="1"/>
  <c r="A318" i="74" s="1"/>
  <c r="F318" i="74" s="1"/>
  <c r="A317" i="74" a="1"/>
  <c r="A317" i="74" s="1"/>
  <c r="A316" i="74" a="1"/>
  <c r="A316" i="74" s="1"/>
  <c r="A315" i="74" a="1"/>
  <c r="A315" i="74" s="1"/>
  <c r="A314" i="74" a="1"/>
  <c r="A314" i="74" s="1"/>
  <c r="A313" i="74" a="1"/>
  <c r="A313" i="74" s="1"/>
  <c r="A312" i="74" a="1"/>
  <c r="A312" i="74" s="1"/>
  <c r="B312" i="74" s="1"/>
  <c r="A311" i="74" a="1"/>
  <c r="A311" i="74" s="1"/>
  <c r="A310" i="74" a="1"/>
  <c r="A310" i="74" s="1"/>
  <c r="F310" i="74" s="1"/>
  <c r="A309" i="74" a="1"/>
  <c r="A309" i="74" s="1"/>
  <c r="A308" i="74" a="1"/>
  <c r="A308" i="74" s="1"/>
  <c r="F308" i="74" s="1"/>
  <c r="A307" i="74" a="1"/>
  <c r="A307" i="74" s="1"/>
  <c r="A306" i="74" a="1"/>
  <c r="A306" i="74" s="1"/>
  <c r="A305" i="74" a="1"/>
  <c r="A305" i="74" s="1"/>
  <c r="A304" i="74" a="1"/>
  <c r="A304" i="74" s="1"/>
  <c r="A303" i="74" a="1"/>
  <c r="A303" i="74" s="1"/>
  <c r="A302" i="74" a="1"/>
  <c r="A302" i="74" s="1"/>
  <c r="F302" i="74" s="1"/>
  <c r="A301" i="74" a="1"/>
  <c r="A301" i="74" s="1"/>
  <c r="A300" i="74" a="1"/>
  <c r="A300" i="74" s="1"/>
  <c r="A299" i="74" a="1"/>
  <c r="A299" i="74" s="1"/>
  <c r="A298" i="74" a="1"/>
  <c r="A298" i="74" s="1"/>
  <c r="A297" i="74" a="1"/>
  <c r="A297" i="74" s="1"/>
  <c r="A296" i="74" a="1"/>
  <c r="A296" i="74" s="1"/>
  <c r="B296" i="74" s="1"/>
  <c r="A295" i="74" a="1"/>
  <c r="A295" i="74" s="1"/>
  <c r="A294" i="74" a="1"/>
  <c r="A294" i="74" s="1"/>
  <c r="F294" i="74" s="1"/>
  <c r="A293" i="74" a="1"/>
  <c r="A293" i="74" s="1"/>
  <c r="A292" i="74" a="1"/>
  <c r="A292" i="74" s="1"/>
  <c r="F292" i="74" s="1"/>
  <c r="A291" i="74" a="1"/>
  <c r="A291" i="74" s="1"/>
  <c r="A290" i="74" a="1"/>
  <c r="A290" i="74" s="1"/>
  <c r="A289" i="74" a="1"/>
  <c r="A289" i="74" s="1"/>
  <c r="A288" i="74" a="1"/>
  <c r="A288" i="74" s="1"/>
  <c r="A287" i="74" a="1"/>
  <c r="A287" i="74" s="1"/>
  <c r="A286" i="74" a="1"/>
  <c r="A286" i="74" s="1"/>
  <c r="F286" i="74" s="1"/>
  <c r="A285" i="74" a="1"/>
  <c r="A285" i="74" s="1"/>
  <c r="A284" i="74" a="1"/>
  <c r="A284" i="74" s="1"/>
  <c r="A283" i="74" a="1"/>
  <c r="A283" i="74" s="1"/>
  <c r="A282" i="74" a="1"/>
  <c r="A282" i="74" s="1"/>
  <c r="A281" i="74" a="1"/>
  <c r="A281" i="74" s="1"/>
  <c r="A280" i="74" a="1"/>
  <c r="A280" i="74" s="1"/>
  <c r="B280" i="74" s="1"/>
  <c r="A279" i="74" a="1"/>
  <c r="A279" i="74" s="1"/>
  <c r="A278" i="74" a="1"/>
  <c r="A278" i="74" s="1"/>
  <c r="F278" i="74" s="1"/>
  <c r="A277" i="74" a="1"/>
  <c r="A277" i="74" s="1"/>
  <c r="A276" i="74" a="1"/>
  <c r="A276" i="74" s="1"/>
  <c r="F276" i="74" s="1"/>
  <c r="A275" i="74" a="1"/>
  <c r="A275" i="74" s="1"/>
  <c r="F275" i="74" s="1"/>
  <c r="A274" i="74" a="1"/>
  <c r="A274" i="74" s="1"/>
  <c r="A273" i="74" a="1"/>
  <c r="A273" i="74" s="1"/>
  <c r="A272" i="74" a="1"/>
  <c r="A272" i="74" s="1"/>
  <c r="B272" i="74" s="1"/>
  <c r="A271" i="74" a="1"/>
  <c r="A271" i="74" s="1"/>
  <c r="A270" i="74" a="1"/>
  <c r="A270" i="74" s="1"/>
  <c r="A269" i="74" a="1"/>
  <c r="A269" i="74" s="1"/>
  <c r="A268" i="74" a="1"/>
  <c r="A268" i="74" s="1"/>
  <c r="A267" i="74" a="1"/>
  <c r="A267" i="74" s="1"/>
  <c r="A266" i="74" a="1"/>
  <c r="A266" i="74" s="1"/>
  <c r="A265" i="74" a="1"/>
  <c r="A265" i="74" s="1"/>
  <c r="A264" i="74" a="1"/>
  <c r="A264" i="74" s="1"/>
  <c r="A263" i="74" a="1"/>
  <c r="A263" i="74" s="1"/>
  <c r="B263" i="74" s="1"/>
  <c r="A262" i="74" a="1"/>
  <c r="A262" i="74" s="1"/>
  <c r="A261" i="74" a="1"/>
  <c r="A261" i="74" s="1"/>
  <c r="A260" i="74" a="1"/>
  <c r="A260" i="74" s="1"/>
  <c r="F260" i="74" s="1"/>
  <c r="A259" i="74" a="1"/>
  <c r="A259" i="74" s="1"/>
  <c r="A258" i="74" a="1"/>
  <c r="A258" i="74" s="1"/>
  <c r="A257" i="74" a="1"/>
  <c r="A257" i="74" s="1"/>
  <c r="A256" i="74" a="1"/>
  <c r="A256" i="74" s="1"/>
  <c r="A255" i="74" a="1"/>
  <c r="A255" i="74" s="1"/>
  <c r="A254" i="74" a="1"/>
  <c r="A254" i="74" s="1"/>
  <c r="A253" i="74" a="1"/>
  <c r="A253" i="74" s="1"/>
  <c r="A252" i="74" a="1"/>
  <c r="A252" i="74" s="1"/>
  <c r="A251" i="74" a="1"/>
  <c r="A251" i="74" s="1"/>
  <c r="A250" i="74" a="1"/>
  <c r="A250" i="74" s="1"/>
  <c r="A249" i="74" a="1"/>
  <c r="A249" i="74" s="1"/>
  <c r="A248" i="74" a="1"/>
  <c r="A248" i="74" s="1"/>
  <c r="C248" i="74" s="1"/>
  <c r="A247" i="74" a="1"/>
  <c r="A247" i="74" s="1"/>
  <c r="A246" i="74" a="1"/>
  <c r="A246" i="74" s="1"/>
  <c r="A245" i="74" a="1"/>
  <c r="A245" i="74" s="1"/>
  <c r="A244" i="74" a="1"/>
  <c r="A244" i="74" s="1"/>
  <c r="C244" i="74" s="1"/>
  <c r="A243" i="74" a="1"/>
  <c r="A243" i="74" s="1"/>
  <c r="A242" i="74" a="1"/>
  <c r="A242" i="74" s="1"/>
  <c r="A241" i="74" a="1"/>
  <c r="A241" i="74" s="1"/>
  <c r="A240" i="74" a="1"/>
  <c r="A240" i="74" s="1"/>
  <c r="A239" i="74" a="1"/>
  <c r="A239" i="74" s="1"/>
  <c r="A238" i="74" a="1"/>
  <c r="A238" i="74" s="1"/>
  <c r="A237" i="74" a="1"/>
  <c r="A237" i="74" s="1"/>
  <c r="A236" i="74" a="1"/>
  <c r="A236" i="74" s="1"/>
  <c r="A235" i="74" a="1"/>
  <c r="A235" i="74" s="1"/>
  <c r="A234" i="74" a="1"/>
  <c r="A234" i="74" s="1"/>
  <c r="A233" i="74" a="1"/>
  <c r="A233" i="74" s="1"/>
  <c r="A232" i="74" a="1"/>
  <c r="A232" i="74" s="1"/>
  <c r="A231" i="74" a="1"/>
  <c r="A231" i="74" s="1"/>
  <c r="A230" i="74" a="1"/>
  <c r="A230" i="74" s="1"/>
  <c r="A229" i="74" a="1"/>
  <c r="A229" i="74" s="1"/>
  <c r="C229" i="74" s="1"/>
  <c r="A228" i="74" a="1"/>
  <c r="A228" i="74" s="1"/>
  <c r="A227" i="74" a="1"/>
  <c r="A227" i="74" s="1"/>
  <c r="A226" i="74" a="1"/>
  <c r="A226" i="74" s="1"/>
  <c r="A225" i="74" a="1"/>
  <c r="A225" i="74" s="1"/>
  <c r="A224" i="74" a="1"/>
  <c r="A224" i="74" s="1"/>
  <c r="A223" i="74" a="1"/>
  <c r="A223" i="74" s="1"/>
  <c r="A222" i="74" a="1"/>
  <c r="A222" i="74" s="1"/>
  <c r="A221" i="74" a="1"/>
  <c r="A221" i="74" s="1"/>
  <c r="F221" i="74" s="1"/>
  <c r="A220" i="74" a="1"/>
  <c r="A220" i="74" s="1"/>
  <c r="A219" i="74" a="1"/>
  <c r="A219" i="74" s="1"/>
  <c r="A218" i="74" a="1"/>
  <c r="A218" i="74" s="1"/>
  <c r="A217" i="74" a="1"/>
  <c r="A217" i="74" s="1"/>
  <c r="A216" i="74" a="1"/>
  <c r="A216" i="74" s="1"/>
  <c r="A215" i="74" a="1"/>
  <c r="A215" i="74" s="1"/>
  <c r="A214" i="74" a="1"/>
  <c r="A214" i="74" s="1"/>
  <c r="A213" i="74" a="1"/>
  <c r="A213" i="74" s="1"/>
  <c r="F213" i="74" s="1"/>
  <c r="A212" i="74" a="1"/>
  <c r="A212" i="74" s="1"/>
  <c r="B212" i="74" s="1"/>
  <c r="A211" i="74" a="1"/>
  <c r="A211" i="74" s="1"/>
  <c r="A210" i="74" a="1"/>
  <c r="A210" i="74" s="1"/>
  <c r="A209" i="74" a="1"/>
  <c r="A209" i="74" s="1"/>
  <c r="A208" i="74" a="1"/>
  <c r="A208" i="74" s="1"/>
  <c r="F208" i="74" s="1"/>
  <c r="A207" i="74" a="1"/>
  <c r="A207" i="74" s="1"/>
  <c r="A206" i="74" a="1"/>
  <c r="A206" i="74" s="1"/>
  <c r="A205" i="74" a="1"/>
  <c r="A205" i="74" s="1"/>
  <c r="F205" i="74" s="1"/>
  <c r="A204" i="74" a="1"/>
  <c r="A204" i="74" s="1"/>
  <c r="A203" i="74" a="1"/>
  <c r="A203" i="74" s="1"/>
  <c r="A202" i="74" a="1"/>
  <c r="A202" i="74" s="1"/>
  <c r="A201" i="74" a="1"/>
  <c r="A201" i="74" s="1"/>
  <c r="A200" i="74" a="1"/>
  <c r="A200" i="74" s="1"/>
  <c r="A199" i="74" a="1"/>
  <c r="A199" i="74" s="1"/>
  <c r="A198" i="74" a="1"/>
  <c r="A198" i="74" s="1"/>
  <c r="A197" i="74" a="1"/>
  <c r="A197" i="74" s="1"/>
  <c r="A196" i="74" a="1"/>
  <c r="A196" i="74" s="1"/>
  <c r="B196" i="74" s="1"/>
  <c r="A195" i="74" a="1"/>
  <c r="A195" i="74" s="1"/>
  <c r="A194" i="74" a="1"/>
  <c r="A194" i="74" s="1"/>
  <c r="A193" i="74" a="1"/>
  <c r="A193" i="74" s="1"/>
  <c r="A192" i="74" a="1"/>
  <c r="A192" i="74" s="1"/>
  <c r="F192" i="74" s="1"/>
  <c r="A191" i="74" a="1"/>
  <c r="A191" i="74" s="1"/>
  <c r="A190" i="74" a="1"/>
  <c r="A190" i="74" s="1"/>
  <c r="A189" i="74" a="1"/>
  <c r="A189" i="74" s="1"/>
  <c r="A188" i="74" a="1"/>
  <c r="A188" i="74" s="1"/>
  <c r="B188" i="74" s="1"/>
  <c r="A187" i="74" a="1"/>
  <c r="A187" i="74" s="1"/>
  <c r="A186" i="74" a="1"/>
  <c r="A186" i="74" s="1"/>
  <c r="A185" i="74" a="1"/>
  <c r="A185" i="74" s="1"/>
  <c r="A184" i="74" a="1"/>
  <c r="A184" i="74" s="1"/>
  <c r="F184" i="74" s="1"/>
  <c r="A183" i="74" a="1"/>
  <c r="A183" i="74" s="1"/>
  <c r="A182" i="74" a="1"/>
  <c r="A182" i="74" s="1"/>
  <c r="A181" i="74" a="1"/>
  <c r="A181" i="74" s="1"/>
  <c r="A180" i="74" a="1"/>
  <c r="A180" i="74" s="1"/>
  <c r="A179" i="74" a="1"/>
  <c r="A179" i="74" s="1"/>
  <c r="A178" i="74" a="1"/>
  <c r="A178" i="74" s="1"/>
  <c r="A177" i="74" a="1"/>
  <c r="A177" i="74" s="1"/>
  <c r="A176" i="74" a="1"/>
  <c r="A176" i="74" s="1"/>
  <c r="A175" i="74" a="1"/>
  <c r="A175" i="74" s="1"/>
  <c r="A174" i="74" a="1"/>
  <c r="A174" i="74" s="1"/>
  <c r="A173" i="74" a="1"/>
  <c r="A173" i="74" s="1"/>
  <c r="F173" i="74" s="1"/>
  <c r="A172" i="74" a="1"/>
  <c r="A172" i="74" s="1"/>
  <c r="B172" i="74" s="1"/>
  <c r="A171" i="74" a="1"/>
  <c r="A171" i="74" s="1"/>
  <c r="A170" i="74" a="1"/>
  <c r="A170" i="74" s="1"/>
  <c r="A169" i="74" a="1"/>
  <c r="A169" i="74" s="1"/>
  <c r="A168" i="74" a="1"/>
  <c r="A168" i="74" s="1"/>
  <c r="F168" i="74" s="1"/>
  <c r="A167" i="74" a="1"/>
  <c r="A167" i="74" s="1"/>
  <c r="A166" i="74" a="1"/>
  <c r="A166" i="74" s="1"/>
  <c r="A165" i="74" a="1"/>
  <c r="A165" i="74" s="1"/>
  <c r="A164" i="74" a="1"/>
  <c r="A164" i="74" s="1"/>
  <c r="B164" i="74" s="1"/>
  <c r="A163" i="74" a="1"/>
  <c r="A163" i="74" s="1"/>
  <c r="A162" i="74" a="1"/>
  <c r="A162" i="74" s="1"/>
  <c r="A161" i="74" a="1"/>
  <c r="A161" i="74" s="1"/>
  <c r="A160" i="74" a="1"/>
  <c r="A160" i="74" s="1"/>
  <c r="F160" i="74" s="1"/>
  <c r="A159" i="74" a="1"/>
  <c r="A159" i="74" s="1"/>
  <c r="A158" i="74" a="1"/>
  <c r="A158" i="74" s="1"/>
  <c r="A157" i="74" a="1"/>
  <c r="A157" i="74" s="1"/>
  <c r="F157" i="74" s="1"/>
  <c r="A156" i="74" a="1"/>
  <c r="A156" i="74" s="1"/>
  <c r="A155" i="74" a="1"/>
  <c r="A155" i="74" s="1"/>
  <c r="A154" i="74" a="1"/>
  <c r="A154" i="74" s="1"/>
  <c r="A153" i="74" a="1"/>
  <c r="A153" i="74" s="1"/>
  <c r="A152" i="74" a="1"/>
  <c r="A152" i="74" s="1"/>
  <c r="A151" i="74" a="1"/>
  <c r="A151" i="74" s="1"/>
  <c r="A150" i="74" a="1"/>
  <c r="A150" i="74" s="1"/>
  <c r="F150" i="74" s="1"/>
  <c r="A149" i="74" a="1"/>
  <c r="A149" i="74" s="1"/>
  <c r="A148" i="74" a="1"/>
  <c r="A148" i="74" s="1"/>
  <c r="A147" i="74" a="1"/>
  <c r="A147" i="74" s="1"/>
  <c r="F147" i="74" s="1"/>
  <c r="A146" i="74" a="1"/>
  <c r="A146" i="74" s="1"/>
  <c r="C146" i="74" s="1"/>
  <c r="A145" i="74" a="1"/>
  <c r="A145" i="74" s="1"/>
  <c r="A144" i="74" a="1"/>
  <c r="A144" i="74" s="1"/>
  <c r="A143" i="74" a="1"/>
  <c r="A143" i="74" s="1"/>
  <c r="A142" i="74" a="1"/>
  <c r="A142" i="74" s="1"/>
  <c r="A141" i="74" a="1"/>
  <c r="A141" i="74" s="1"/>
  <c r="A140" i="74" a="1"/>
  <c r="A140" i="74" s="1"/>
  <c r="A139" i="74" a="1"/>
  <c r="A139" i="74" s="1"/>
  <c r="A138" i="74" a="1"/>
  <c r="A138" i="74" s="1"/>
  <c r="F138" i="74" s="1"/>
  <c r="A137" i="74" a="1"/>
  <c r="A137" i="74" s="1"/>
  <c r="A136" i="74" a="1"/>
  <c r="A136" i="74" s="1"/>
  <c r="A135" i="74" a="1"/>
  <c r="A135" i="74" s="1"/>
  <c r="A134" i="74" a="1"/>
  <c r="A134" i="74" s="1"/>
  <c r="A133" i="74" a="1"/>
  <c r="A133" i="74" s="1"/>
  <c r="A132" i="74" a="1"/>
  <c r="A132" i="74" s="1"/>
  <c r="A131" i="74" a="1"/>
  <c r="A131" i="74" s="1"/>
  <c r="A130" i="74" a="1"/>
  <c r="A130" i="74" s="1"/>
  <c r="A129" i="74" a="1"/>
  <c r="A129" i="74" s="1"/>
  <c r="A128" i="74" a="1"/>
  <c r="A128" i="74" s="1"/>
  <c r="A127" i="74" a="1"/>
  <c r="A127" i="74" s="1"/>
  <c r="A126" i="74" a="1"/>
  <c r="A126" i="74" s="1"/>
  <c r="B126" i="74" s="1"/>
  <c r="A125" i="74" a="1"/>
  <c r="A125" i="74" s="1"/>
  <c r="A124" i="74" a="1"/>
  <c r="A124" i="74" s="1"/>
  <c r="A123" i="74" a="1"/>
  <c r="A123" i="74" s="1"/>
  <c r="A122" i="74" a="1"/>
  <c r="A122" i="74" s="1"/>
  <c r="F122" i="74" s="1"/>
  <c r="A121" i="74" a="1"/>
  <c r="A121" i="74" s="1"/>
  <c r="A120" i="74" a="1"/>
  <c r="A120" i="74" s="1"/>
  <c r="A119" i="74" a="1"/>
  <c r="A119" i="74" s="1"/>
  <c r="A118" i="74" a="1"/>
  <c r="A118" i="74" s="1"/>
  <c r="A117" i="74" a="1"/>
  <c r="A117" i="74" s="1"/>
  <c r="A116" i="74" a="1"/>
  <c r="A116" i="74" s="1"/>
  <c r="A115" i="74" a="1"/>
  <c r="A115" i="74" s="1"/>
  <c r="A114" i="74" a="1"/>
  <c r="A114" i="74" s="1"/>
  <c r="A113" i="74" a="1"/>
  <c r="A113" i="74" s="1"/>
  <c r="A112" i="74" a="1"/>
  <c r="A112" i="74" s="1"/>
  <c r="A111" i="74" a="1"/>
  <c r="A111" i="74" s="1"/>
  <c r="A110" i="74" a="1"/>
  <c r="A110" i="74" s="1"/>
  <c r="B110" i="74" s="1"/>
  <c r="A109" i="74" a="1"/>
  <c r="A109" i="74" s="1"/>
  <c r="A108" i="74" a="1"/>
  <c r="A108" i="74" s="1"/>
  <c r="A107" i="74" a="1"/>
  <c r="A107" i="74" s="1"/>
  <c r="A106" i="74" a="1"/>
  <c r="A106" i="74" s="1"/>
  <c r="F106" i="74" s="1"/>
  <c r="A105" i="74" a="1"/>
  <c r="A105" i="74" s="1"/>
  <c r="A104" i="74" a="1"/>
  <c r="A104" i="74" s="1"/>
  <c r="A103" i="74" a="1"/>
  <c r="A103" i="74" s="1"/>
  <c r="A102" i="74" a="1"/>
  <c r="A102" i="74" s="1"/>
  <c r="A101" i="74" a="1"/>
  <c r="A101" i="74" s="1"/>
  <c r="A100" i="74" a="1"/>
  <c r="A100" i="74" s="1"/>
  <c r="A99" i="74" a="1"/>
  <c r="A99" i="74" s="1"/>
  <c r="A98" i="74" a="1"/>
  <c r="A98" i="74" s="1"/>
  <c r="A97" i="74" a="1"/>
  <c r="A97" i="74" s="1"/>
  <c r="A96" i="74" a="1"/>
  <c r="A96" i="74" s="1"/>
  <c r="A95" i="74" a="1"/>
  <c r="A95" i="74" s="1"/>
  <c r="A94" i="74" a="1"/>
  <c r="A94" i="74" s="1"/>
  <c r="B94" i="74" s="1"/>
  <c r="A93" i="74" a="1"/>
  <c r="A93" i="74" s="1"/>
  <c r="A92" i="74" a="1"/>
  <c r="A92" i="74" s="1"/>
  <c r="A91" i="74" a="1"/>
  <c r="A91" i="74" s="1"/>
  <c r="A90" i="74" a="1"/>
  <c r="A90" i="74" s="1"/>
  <c r="F90" i="74" s="1"/>
  <c r="A89" i="74" a="1"/>
  <c r="A89" i="74" s="1"/>
  <c r="A88" i="74" a="1"/>
  <c r="A88" i="74" s="1"/>
  <c r="A87" i="74" a="1"/>
  <c r="A87" i="74" s="1"/>
  <c r="A86" i="74" a="1"/>
  <c r="A86" i="74" s="1"/>
  <c r="A85" i="74" a="1"/>
  <c r="A85" i="74" s="1"/>
  <c r="A84" i="74" a="1"/>
  <c r="A84" i="74" s="1"/>
  <c r="A83" i="74" a="1"/>
  <c r="A83" i="74" s="1"/>
  <c r="A82" i="74" a="1"/>
  <c r="A82" i="74" s="1"/>
  <c r="A81" i="74" a="1"/>
  <c r="A81" i="74" s="1"/>
  <c r="A80" i="74" a="1"/>
  <c r="A80" i="74" s="1"/>
  <c r="A79" i="74" a="1"/>
  <c r="A79" i="74" s="1"/>
  <c r="A78" i="74" a="1"/>
  <c r="A78" i="74" s="1"/>
  <c r="B78" i="74" s="1"/>
  <c r="A77" i="74" a="1"/>
  <c r="A77" i="74" s="1"/>
  <c r="A76" i="74" a="1"/>
  <c r="A76" i="74" s="1"/>
  <c r="A75" i="74" a="1"/>
  <c r="A75" i="74" s="1"/>
  <c r="A74" i="74" a="1"/>
  <c r="A74" i="74" s="1"/>
  <c r="F74" i="74" s="1"/>
  <c r="A73" i="74" a="1"/>
  <c r="A73" i="74" s="1"/>
  <c r="A72" i="74" a="1"/>
  <c r="A72" i="74" s="1"/>
  <c r="A71" i="74" a="1"/>
  <c r="A71" i="74" s="1"/>
  <c r="A70" i="74" a="1"/>
  <c r="A70" i="74" s="1"/>
  <c r="A69" i="74" a="1"/>
  <c r="A69" i="74" s="1"/>
  <c r="A68" i="74" a="1"/>
  <c r="A68" i="74" s="1"/>
  <c r="A67" i="74" a="1"/>
  <c r="A67" i="74" s="1"/>
  <c r="A66" i="74" a="1"/>
  <c r="A66" i="74" s="1"/>
  <c r="A65" i="74" a="1"/>
  <c r="A65" i="74" s="1"/>
  <c r="A64" i="74" a="1"/>
  <c r="A64" i="74" s="1"/>
  <c r="A63" i="74" a="1"/>
  <c r="A63" i="74" s="1"/>
  <c r="A62" i="74" a="1"/>
  <c r="A62" i="74" s="1"/>
  <c r="B62" i="74" s="1"/>
  <c r="A61" i="74" a="1"/>
  <c r="A61" i="74" s="1"/>
  <c r="A60" i="74" a="1"/>
  <c r="A60" i="74" s="1"/>
  <c r="A59" i="74" a="1"/>
  <c r="A59" i="74" s="1"/>
  <c r="A58" i="74" a="1"/>
  <c r="A58" i="74" s="1"/>
  <c r="F58" i="74" s="1"/>
  <c r="A57" i="74" a="1"/>
  <c r="A57" i="74" s="1"/>
  <c r="A56" i="74" a="1"/>
  <c r="A56" i="74" s="1"/>
  <c r="A55" i="74" a="1"/>
  <c r="A55" i="74" s="1"/>
  <c r="F55" i="74" s="1"/>
  <c r="A54" i="74" a="1"/>
  <c r="A54" i="74" s="1"/>
  <c r="A53" i="74" a="1"/>
  <c r="A53" i="74" s="1"/>
  <c r="A52" i="74" a="1"/>
  <c r="A52" i="74" s="1"/>
  <c r="A51" i="74" a="1"/>
  <c r="A51" i="74" s="1"/>
  <c r="F51" i="74" s="1"/>
  <c r="A50" i="74" a="1"/>
  <c r="A50" i="74" s="1"/>
  <c r="A49" i="74" a="1"/>
  <c r="A49" i="74" s="1"/>
  <c r="A48" i="74" a="1"/>
  <c r="A48" i="74" s="1"/>
  <c r="A47" i="74" a="1"/>
  <c r="A47" i="74" s="1"/>
  <c r="F47" i="74" s="1"/>
  <c r="A46" i="74" a="1"/>
  <c r="A46" i="74" s="1"/>
  <c r="F46" i="74" s="1"/>
  <c r="A45" i="74" a="1"/>
  <c r="A45" i="74" s="1"/>
  <c r="A44" i="74" a="1"/>
  <c r="A44" i="74" s="1"/>
  <c r="B44" i="74" s="1"/>
  <c r="A43" i="74" a="1"/>
  <c r="A43" i="74" s="1"/>
  <c r="A42" i="74" a="1"/>
  <c r="A42" i="74" s="1"/>
  <c r="A41" i="74" a="1"/>
  <c r="A41" i="74" s="1"/>
  <c r="A40" i="74" a="1"/>
  <c r="A40" i="74" s="1"/>
  <c r="A39" i="74" a="1"/>
  <c r="A39" i="74" s="1"/>
  <c r="A38" i="74" a="1"/>
  <c r="A38" i="74" s="1"/>
  <c r="A37" i="74" a="1"/>
  <c r="A37" i="74" s="1"/>
  <c r="A36" i="74" a="1"/>
  <c r="A36" i="74" s="1"/>
  <c r="A35" i="74" a="1"/>
  <c r="A35" i="74" s="1"/>
  <c r="A34" i="74" a="1"/>
  <c r="A34" i="74" s="1"/>
  <c r="F34" i="74" s="1"/>
  <c r="A33" i="74" a="1"/>
  <c r="A33" i="74" s="1"/>
  <c r="A32" i="74" a="1"/>
  <c r="A32" i="74" s="1"/>
  <c r="A31" i="74" a="1"/>
  <c r="A31" i="74" s="1"/>
  <c r="A30" i="74" a="1"/>
  <c r="A30" i="74" s="1"/>
  <c r="A29" i="74" a="1"/>
  <c r="A29" i="74" s="1"/>
  <c r="A28" i="74" a="1"/>
  <c r="A28" i="74" s="1"/>
  <c r="A27" i="74" a="1"/>
  <c r="A27" i="74" s="1"/>
  <c r="A26" i="74" a="1"/>
  <c r="A26" i="74" s="1"/>
  <c r="A25" i="74" a="1"/>
  <c r="A25" i="74" s="1"/>
  <c r="A24" i="74" a="1"/>
  <c r="A24" i="74" s="1"/>
  <c r="A23" i="74" a="1"/>
  <c r="A23" i="74" s="1"/>
  <c r="A22" i="74" a="1"/>
  <c r="A22" i="74" s="1"/>
  <c r="A21" i="74" a="1"/>
  <c r="A21" i="74" s="1"/>
  <c r="A20" i="74" a="1"/>
  <c r="A20" i="74" s="1"/>
  <c r="A19" i="74" a="1"/>
  <c r="A19" i="74" s="1"/>
  <c r="A18" i="74" a="1"/>
  <c r="A18" i="74" s="1"/>
  <c r="A17" i="74" a="1"/>
  <c r="A17" i="74" s="1"/>
  <c r="A16" i="74" a="1"/>
  <c r="A16" i="74" s="1"/>
  <c r="A15" i="74" a="1"/>
  <c r="A15" i="74" s="1"/>
  <c r="A14" i="74" a="1"/>
  <c r="A14" i="74" s="1"/>
  <c r="A13" i="74" a="1"/>
  <c r="A13" i="74" s="1"/>
  <c r="A12" i="74" a="1"/>
  <c r="A12" i="74" s="1"/>
  <c r="A11" i="74" a="1"/>
  <c r="A11" i="74" s="1"/>
  <c r="A10" i="74" a="1"/>
  <c r="A10" i="74" s="1"/>
  <c r="A9" i="74" a="1"/>
  <c r="A9" i="74" s="1"/>
  <c r="A8" i="74" a="1"/>
  <c r="A8" i="74" s="1"/>
  <c r="A7" i="74" a="1"/>
  <c r="A7" i="74" s="1"/>
  <c r="A6" i="74" a="1"/>
  <c r="A6" i="74" s="1"/>
  <c r="A5" i="74" a="1"/>
  <c r="A5" i="74" s="1"/>
  <c r="A4" i="74" a="1"/>
  <c r="A4" i="74" s="1"/>
  <c r="A3" i="74" a="1"/>
  <c r="A3" i="74" s="1"/>
  <c r="A2" i="74"/>
  <c r="A1" i="74"/>
  <c r="C2" i="2"/>
  <c r="C3" i="2"/>
  <c r="A3" i="69" s="1" a="1"/>
  <c r="A3" i="69" s="1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A3" i="73" a="1"/>
  <c r="A3" i="73" s="1"/>
  <c r="B3" i="73" s="1"/>
  <c r="E3" i="73" s="1"/>
  <c r="A2" i="69"/>
  <c r="A1" i="69"/>
  <c r="A94" i="73" a="1"/>
  <c r="A94" i="73" s="1"/>
  <c r="B94" i="73" s="1"/>
  <c r="E94" i="73" s="1"/>
  <c r="A93" i="73" a="1"/>
  <c r="A93" i="73" s="1"/>
  <c r="B93" i="73" s="1"/>
  <c r="E93" i="73" s="1"/>
  <c r="A92" i="73" a="1"/>
  <c r="A92" i="73" s="1"/>
  <c r="B92" i="73" s="1"/>
  <c r="E92" i="73" s="1"/>
  <c r="A91" i="73" a="1"/>
  <c r="A91" i="73" s="1"/>
  <c r="A90" i="73" a="1"/>
  <c r="A90" i="73" s="1"/>
  <c r="B90" i="73" s="1"/>
  <c r="E90" i="73" s="1"/>
  <c r="A89" i="73" a="1"/>
  <c r="A89" i="73" s="1"/>
  <c r="B89" i="73" s="1"/>
  <c r="E89" i="73" s="1"/>
  <c r="A88" i="73" a="1"/>
  <c r="A88" i="73" s="1"/>
  <c r="B88" i="73" s="1"/>
  <c r="E88" i="73" s="1"/>
  <c r="A87" i="73" a="1"/>
  <c r="A87" i="73" s="1"/>
  <c r="B87" i="73" s="1"/>
  <c r="E87" i="73" s="1"/>
  <c r="A86" i="73" a="1"/>
  <c r="A86" i="73" s="1"/>
  <c r="B86" i="73" s="1"/>
  <c r="E86" i="73" s="1"/>
  <c r="A85" i="73" a="1"/>
  <c r="A85" i="73" s="1"/>
  <c r="A84" i="73" a="1"/>
  <c r="A84" i="73" s="1"/>
  <c r="B84" i="73" s="1"/>
  <c r="E84" i="73" s="1"/>
  <c r="A83" i="73" a="1"/>
  <c r="A83" i="73" s="1"/>
  <c r="A82" i="73" a="1"/>
  <c r="A82" i="73" s="1"/>
  <c r="B82" i="73" s="1"/>
  <c r="E82" i="73" s="1"/>
  <c r="A81" i="73" a="1"/>
  <c r="A81" i="73" s="1"/>
  <c r="B81" i="73" s="1"/>
  <c r="E81" i="73" s="1"/>
  <c r="A80" i="73" a="1"/>
  <c r="A80" i="73" s="1"/>
  <c r="B80" i="73" s="1"/>
  <c r="E80" i="73" s="1"/>
  <c r="A79" i="73" a="1"/>
  <c r="A79" i="73" s="1"/>
  <c r="B79" i="73" s="1"/>
  <c r="E79" i="73" s="1"/>
  <c r="A78" i="73" a="1"/>
  <c r="A78" i="73" s="1"/>
  <c r="B78" i="73" s="1"/>
  <c r="E78" i="73" s="1"/>
  <c r="A77" i="73" a="1"/>
  <c r="A77" i="73" s="1"/>
  <c r="A76" i="73" a="1"/>
  <c r="A76" i="73" s="1"/>
  <c r="B76" i="73" s="1"/>
  <c r="E76" i="73" s="1"/>
  <c r="A75" i="73" a="1"/>
  <c r="A75" i="73" s="1"/>
  <c r="A74" i="73" a="1"/>
  <c r="A74" i="73" s="1"/>
  <c r="B74" i="73" s="1"/>
  <c r="E74" i="73" s="1"/>
  <c r="A73" i="73" a="1"/>
  <c r="A73" i="73" s="1"/>
  <c r="B73" i="73" s="1"/>
  <c r="E73" i="73" s="1"/>
  <c r="A72" i="73" a="1"/>
  <c r="A72" i="73" s="1"/>
  <c r="B72" i="73" s="1"/>
  <c r="E72" i="73" s="1"/>
  <c r="A71" i="73" a="1"/>
  <c r="A71" i="73" s="1"/>
  <c r="B71" i="73" s="1"/>
  <c r="E71" i="73" s="1"/>
  <c r="A70" i="73" a="1"/>
  <c r="A70" i="73" s="1"/>
  <c r="B70" i="73" s="1"/>
  <c r="E70" i="73" s="1"/>
  <c r="A69" i="73" a="1"/>
  <c r="A69" i="73" s="1"/>
  <c r="A68" i="73" a="1"/>
  <c r="A68" i="73" s="1"/>
  <c r="B68" i="73" s="1"/>
  <c r="E68" i="73" s="1"/>
  <c r="A67" i="73" a="1"/>
  <c r="A67" i="73" s="1"/>
  <c r="B67" i="73" s="1"/>
  <c r="E67" i="73" s="1"/>
  <c r="A66" i="73" a="1"/>
  <c r="A66" i="73" s="1"/>
  <c r="B66" i="73" s="1"/>
  <c r="E66" i="73" s="1"/>
  <c r="A65" i="73" a="1"/>
  <c r="A65" i="73" s="1"/>
  <c r="B65" i="73" s="1"/>
  <c r="E65" i="73" s="1"/>
  <c r="A64" i="73" a="1"/>
  <c r="A64" i="73" s="1"/>
  <c r="B64" i="73" s="1"/>
  <c r="E64" i="73" s="1"/>
  <c r="A63" i="73" a="1"/>
  <c r="A63" i="73" s="1"/>
  <c r="B63" i="73" s="1"/>
  <c r="E63" i="73" s="1"/>
  <c r="A62" i="73" a="1"/>
  <c r="A62" i="73" s="1"/>
  <c r="B62" i="73" s="1"/>
  <c r="E62" i="73" s="1"/>
  <c r="A61" i="73" a="1"/>
  <c r="A61" i="73" s="1"/>
  <c r="A60" i="73" a="1"/>
  <c r="A60" i="73" s="1"/>
  <c r="B60" i="73" s="1"/>
  <c r="E60" i="73" s="1"/>
  <c r="A59" i="73" a="1"/>
  <c r="A59" i="73" s="1"/>
  <c r="A58" i="73" a="1"/>
  <c r="A58" i="73" s="1"/>
  <c r="B58" i="73" s="1"/>
  <c r="E58" i="73" s="1"/>
  <c r="A57" i="73" a="1"/>
  <c r="A57" i="73" s="1"/>
  <c r="B57" i="73" s="1"/>
  <c r="E57" i="73" s="1"/>
  <c r="A56" i="73" a="1"/>
  <c r="A56" i="73" s="1"/>
  <c r="B56" i="73" s="1"/>
  <c r="E56" i="73" s="1"/>
  <c r="A55" i="73" a="1"/>
  <c r="A55" i="73" s="1"/>
  <c r="B55" i="73" s="1"/>
  <c r="E55" i="73" s="1"/>
  <c r="A54" i="73" a="1"/>
  <c r="A54" i="73" s="1"/>
  <c r="B54" i="73" s="1"/>
  <c r="E54" i="73" s="1"/>
  <c r="A53" i="73" a="1"/>
  <c r="A53" i="73" s="1"/>
  <c r="A52" i="73" a="1"/>
  <c r="A52" i="73" s="1"/>
  <c r="B52" i="73" s="1"/>
  <c r="E52" i="73" s="1"/>
  <c r="A51" i="73" a="1"/>
  <c r="A51" i="73" s="1"/>
  <c r="A50" i="73" a="1"/>
  <c r="A50" i="73" s="1"/>
  <c r="B50" i="73" s="1"/>
  <c r="E50" i="73" s="1"/>
  <c r="A49" i="73" a="1"/>
  <c r="A49" i="73" s="1"/>
  <c r="B49" i="73" s="1"/>
  <c r="E49" i="73" s="1"/>
  <c r="A48" i="73" a="1"/>
  <c r="A48" i="73" s="1"/>
  <c r="B48" i="73" s="1"/>
  <c r="E48" i="73" s="1"/>
  <c r="A47" i="73" a="1"/>
  <c r="A47" i="73" s="1"/>
  <c r="B47" i="73" s="1"/>
  <c r="E47" i="73" s="1"/>
  <c r="A46" i="73" a="1"/>
  <c r="A46" i="73" s="1"/>
  <c r="B46" i="73" s="1"/>
  <c r="E46" i="73" s="1"/>
  <c r="A45" i="73" a="1"/>
  <c r="A45" i="73" s="1"/>
  <c r="B45" i="73" s="1"/>
  <c r="E45" i="73" s="1"/>
  <c r="A44" i="73" a="1"/>
  <c r="A44" i="73" s="1"/>
  <c r="B44" i="73" s="1"/>
  <c r="E44" i="73" s="1"/>
  <c r="A43" i="73" a="1"/>
  <c r="A43" i="73" s="1"/>
  <c r="B43" i="73" s="1"/>
  <c r="E43" i="73" s="1"/>
  <c r="A42" i="73" a="1"/>
  <c r="A42" i="73" s="1"/>
  <c r="B42" i="73" s="1"/>
  <c r="E42" i="73" s="1"/>
  <c r="A41" i="73" a="1"/>
  <c r="A41" i="73" s="1"/>
  <c r="B41" i="73" s="1"/>
  <c r="E41" i="73" s="1"/>
  <c r="A40" i="73" a="1"/>
  <c r="A40" i="73" s="1"/>
  <c r="B40" i="73" s="1"/>
  <c r="E40" i="73" s="1"/>
  <c r="A39" i="73" a="1"/>
  <c r="A39" i="73" s="1"/>
  <c r="B39" i="73" s="1"/>
  <c r="E39" i="73" s="1"/>
  <c r="A38" i="73" a="1"/>
  <c r="A38" i="73" s="1"/>
  <c r="B38" i="73" s="1"/>
  <c r="E38" i="73" s="1"/>
  <c r="A37" i="73" a="1"/>
  <c r="A37" i="73" s="1"/>
  <c r="B37" i="73" s="1"/>
  <c r="E37" i="73" s="1"/>
  <c r="A36" i="73" a="1"/>
  <c r="A36" i="73" s="1"/>
  <c r="B36" i="73" s="1"/>
  <c r="E36" i="73" s="1"/>
  <c r="A35" i="73" a="1"/>
  <c r="A35" i="73" s="1"/>
  <c r="B35" i="73" s="1"/>
  <c r="E35" i="73" s="1"/>
  <c r="A34" i="73" a="1"/>
  <c r="A34" i="73" s="1"/>
  <c r="B34" i="73" s="1"/>
  <c r="E34" i="73" s="1"/>
  <c r="A33" i="73" a="1"/>
  <c r="A33" i="73" s="1"/>
  <c r="B33" i="73" s="1"/>
  <c r="E33" i="73" s="1"/>
  <c r="A32" i="73" a="1"/>
  <c r="A32" i="73" s="1"/>
  <c r="B32" i="73" s="1"/>
  <c r="E32" i="73" s="1"/>
  <c r="A31" i="73" a="1"/>
  <c r="A31" i="73" s="1"/>
  <c r="B31" i="73" s="1"/>
  <c r="E31" i="73" s="1"/>
  <c r="A30" i="73" a="1"/>
  <c r="A30" i="73" s="1"/>
  <c r="B30" i="73" s="1"/>
  <c r="E30" i="73" s="1"/>
  <c r="A29" i="73" a="1"/>
  <c r="A29" i="73" s="1"/>
  <c r="B29" i="73" s="1"/>
  <c r="E29" i="73" s="1"/>
  <c r="A28" i="73" a="1"/>
  <c r="A28" i="73" s="1"/>
  <c r="B28" i="73" s="1"/>
  <c r="E28" i="73" s="1"/>
  <c r="A27" i="73" a="1"/>
  <c r="A27" i="73" s="1"/>
  <c r="A26" i="73" a="1"/>
  <c r="A26" i="73" s="1"/>
  <c r="B26" i="73" s="1"/>
  <c r="E26" i="73" s="1"/>
  <c r="A25" i="73" a="1"/>
  <c r="A25" i="73" s="1"/>
  <c r="B25" i="73" s="1"/>
  <c r="E25" i="73" s="1"/>
  <c r="A24" i="73" a="1"/>
  <c r="A24" i="73" s="1"/>
  <c r="B24" i="73" s="1"/>
  <c r="E24" i="73" s="1"/>
  <c r="A23" i="73" a="1"/>
  <c r="A23" i="73" s="1"/>
  <c r="B23" i="73" s="1"/>
  <c r="E23" i="73" s="1"/>
  <c r="A22" i="73" a="1"/>
  <c r="A22" i="73" s="1"/>
  <c r="B22" i="73" s="1"/>
  <c r="E22" i="73" s="1"/>
  <c r="A21" i="73" a="1"/>
  <c r="A21" i="73" s="1"/>
  <c r="A20" i="73" a="1"/>
  <c r="A20" i="73" s="1"/>
  <c r="B20" i="73" s="1"/>
  <c r="E20" i="73" s="1"/>
  <c r="A19" i="73" a="1"/>
  <c r="A19" i="73" s="1"/>
  <c r="A18" i="73" a="1"/>
  <c r="A18" i="73" s="1"/>
  <c r="B18" i="73" s="1"/>
  <c r="E18" i="73" s="1"/>
  <c r="A17" i="73" a="1"/>
  <c r="A17" i="73" s="1"/>
  <c r="B17" i="73" s="1"/>
  <c r="E17" i="73" s="1"/>
  <c r="A16" i="73" a="1"/>
  <c r="A16" i="73" s="1"/>
  <c r="B16" i="73" s="1"/>
  <c r="E16" i="73" s="1"/>
  <c r="A15" i="73" a="1"/>
  <c r="A15" i="73" s="1"/>
  <c r="B15" i="73" s="1"/>
  <c r="E15" i="73" s="1"/>
  <c r="A14" i="73" a="1"/>
  <c r="A14" i="73" s="1"/>
  <c r="B14" i="73" s="1"/>
  <c r="E14" i="73" s="1"/>
  <c r="A13" i="73" a="1"/>
  <c r="A13" i="73" s="1"/>
  <c r="A12" i="73" a="1"/>
  <c r="A12" i="73" s="1"/>
  <c r="B12" i="73" s="1"/>
  <c r="E12" i="73" s="1"/>
  <c r="A11" i="73" a="1"/>
  <c r="A11" i="73" s="1"/>
  <c r="A10" i="73" a="1"/>
  <c r="A10" i="73" s="1"/>
  <c r="B10" i="73" s="1"/>
  <c r="E10" i="73" s="1"/>
  <c r="A9" i="73" a="1"/>
  <c r="A9" i="73" s="1"/>
  <c r="B9" i="73" s="1"/>
  <c r="E9" i="73" s="1"/>
  <c r="A8" i="73" a="1"/>
  <c r="A8" i="73" s="1"/>
  <c r="B8" i="73" s="1"/>
  <c r="E8" i="73" s="1"/>
  <c r="A7" i="73" a="1"/>
  <c r="A7" i="73" s="1"/>
  <c r="B7" i="73" s="1"/>
  <c r="E7" i="73" s="1"/>
  <c r="A6" i="73" a="1"/>
  <c r="A6" i="73" s="1"/>
  <c r="B6" i="73" s="1"/>
  <c r="E6" i="73" s="1"/>
  <c r="A5" i="73" a="1"/>
  <c r="A5" i="73" s="1"/>
  <c r="A4" i="73" a="1"/>
  <c r="A4" i="73" s="1"/>
  <c r="B4" i="73" s="1"/>
  <c r="E4" i="73" s="1"/>
  <c r="A2" i="73"/>
  <c r="A1" i="73"/>
  <c r="D85" i="73" l="1"/>
  <c r="B85" i="73"/>
  <c r="E85" i="73" s="1"/>
  <c r="D11" i="73"/>
  <c r="B11" i="73"/>
  <c r="E11" i="73" s="1"/>
  <c r="D27" i="73"/>
  <c r="B27" i="73"/>
  <c r="E27" i="73" s="1"/>
  <c r="D59" i="73"/>
  <c r="B59" i="73"/>
  <c r="E59" i="73" s="1"/>
  <c r="D75" i="73"/>
  <c r="B75" i="73"/>
  <c r="E75" i="73" s="1"/>
  <c r="D91" i="73"/>
  <c r="B91" i="73"/>
  <c r="E91" i="73" s="1"/>
  <c r="D13" i="73"/>
  <c r="B13" i="73"/>
  <c r="E13" i="73" s="1"/>
  <c r="D69" i="73"/>
  <c r="B69" i="73"/>
  <c r="E69" i="73" s="1"/>
  <c r="D19" i="73"/>
  <c r="B19" i="73"/>
  <c r="E19" i="73" s="1"/>
  <c r="D51" i="73"/>
  <c r="B51" i="73"/>
  <c r="E51" i="73" s="1"/>
  <c r="D83" i="73"/>
  <c r="B83" i="73"/>
  <c r="E83" i="73" s="1"/>
  <c r="D77" i="73"/>
  <c r="B77" i="73"/>
  <c r="E77" i="73" s="1"/>
  <c r="D21" i="73"/>
  <c r="B21" i="73"/>
  <c r="E21" i="73" s="1"/>
  <c r="D61" i="73"/>
  <c r="B61" i="73"/>
  <c r="E61" i="73" s="1"/>
  <c r="D5" i="73"/>
  <c r="B5" i="73"/>
  <c r="E5" i="73" s="1"/>
  <c r="D53" i="73"/>
  <c r="B53" i="73"/>
  <c r="E53" i="73" s="1"/>
  <c r="C340" i="99"/>
  <c r="B144" i="96"/>
  <c r="C343" i="97"/>
  <c r="B135" i="98"/>
  <c r="B350" i="100"/>
  <c r="F26" i="99"/>
  <c r="B26" i="99"/>
  <c r="C93" i="100"/>
  <c r="F93" i="100"/>
  <c r="B93" i="100"/>
  <c r="B50" i="99"/>
  <c r="C50" i="100"/>
  <c r="C161" i="100"/>
  <c r="B182" i="100"/>
  <c r="B287" i="100"/>
  <c r="B10" i="98"/>
  <c r="F192" i="99"/>
  <c r="F50" i="100"/>
  <c r="C287" i="100"/>
  <c r="B88" i="99"/>
  <c r="B38" i="99"/>
  <c r="F88" i="99"/>
  <c r="B428" i="99"/>
  <c r="F404" i="100"/>
  <c r="B428" i="100"/>
  <c r="F77" i="99"/>
  <c r="C139" i="99"/>
  <c r="B286" i="99"/>
  <c r="F356" i="95"/>
  <c r="C335" i="100"/>
  <c r="C101" i="99"/>
  <c r="F101" i="99"/>
  <c r="F124" i="100"/>
  <c r="C124" i="100"/>
  <c r="F42" i="99"/>
  <c r="B42" i="99"/>
  <c r="F140" i="100"/>
  <c r="C140" i="100"/>
  <c r="F44" i="100"/>
  <c r="C44" i="100"/>
  <c r="F54" i="99"/>
  <c r="B54" i="99"/>
  <c r="C53" i="100"/>
  <c r="F53" i="100"/>
  <c r="B53" i="100"/>
  <c r="C60" i="100"/>
  <c r="F60" i="100"/>
  <c r="B60" i="100"/>
  <c r="F76" i="100"/>
  <c r="B76" i="100"/>
  <c r="F6" i="99"/>
  <c r="C6" i="99"/>
  <c r="F22" i="99"/>
  <c r="B22" i="99"/>
  <c r="C267" i="98"/>
  <c r="C313" i="99"/>
  <c r="F11" i="100"/>
  <c r="B47" i="100"/>
  <c r="B69" i="100"/>
  <c r="B109" i="100"/>
  <c r="B334" i="100"/>
  <c r="B358" i="100"/>
  <c r="C47" i="100"/>
  <c r="F69" i="100"/>
  <c r="C334" i="100"/>
  <c r="B388" i="100"/>
  <c r="F412" i="100"/>
  <c r="F208" i="99"/>
  <c r="B252" i="99"/>
  <c r="C106" i="100"/>
  <c r="B173" i="100"/>
  <c r="B198" i="100"/>
  <c r="F388" i="100"/>
  <c r="B59" i="99"/>
  <c r="B268" i="99"/>
  <c r="B420" i="99"/>
  <c r="C158" i="100"/>
  <c r="B174" i="100"/>
  <c r="F80" i="99"/>
  <c r="F176" i="99"/>
  <c r="B262" i="99"/>
  <c r="F268" i="99"/>
  <c r="B364" i="99"/>
  <c r="B71" i="100"/>
  <c r="F158" i="100"/>
  <c r="C174" i="100"/>
  <c r="B303" i="100"/>
  <c r="C314" i="100"/>
  <c r="F71" i="100"/>
  <c r="C88" i="97"/>
  <c r="F88" i="97"/>
  <c r="F83" i="98"/>
  <c r="C83" i="98"/>
  <c r="F217" i="98"/>
  <c r="B217" i="98"/>
  <c r="F249" i="98"/>
  <c r="B249" i="98"/>
  <c r="C82" i="99"/>
  <c r="B82" i="99"/>
  <c r="F205" i="99"/>
  <c r="B205" i="99"/>
  <c r="B415" i="99"/>
  <c r="C415" i="99"/>
  <c r="F10" i="100"/>
  <c r="B10" i="100"/>
  <c r="F40" i="100"/>
  <c r="C40" i="100"/>
  <c r="F68" i="100"/>
  <c r="B68" i="100"/>
  <c r="F181" i="100"/>
  <c r="C181" i="100"/>
  <c r="B181" i="100"/>
  <c r="C242" i="100"/>
  <c r="B242" i="100"/>
  <c r="C94" i="99"/>
  <c r="B94" i="99"/>
  <c r="C318" i="99"/>
  <c r="B318" i="99"/>
  <c r="F351" i="99"/>
  <c r="B351" i="99"/>
  <c r="B114" i="100"/>
  <c r="F114" i="100"/>
  <c r="C114" i="100"/>
  <c r="C171" i="100"/>
  <c r="F171" i="100"/>
  <c r="B171" i="100"/>
  <c r="B201" i="100"/>
  <c r="F201" i="100"/>
  <c r="C201" i="100"/>
  <c r="B218" i="100"/>
  <c r="B295" i="100"/>
  <c r="F295" i="100"/>
  <c r="C295" i="100"/>
  <c r="C364" i="100"/>
  <c r="F364" i="100"/>
  <c r="B364" i="100"/>
  <c r="F399" i="100"/>
  <c r="C399" i="100"/>
  <c r="B399" i="100"/>
  <c r="F18" i="98"/>
  <c r="C200" i="98"/>
  <c r="B123" i="99"/>
  <c r="F123" i="99"/>
  <c r="C123" i="99"/>
  <c r="C187" i="99"/>
  <c r="F187" i="99"/>
  <c r="B187" i="99"/>
  <c r="F359" i="99"/>
  <c r="B359" i="99"/>
  <c r="F29" i="100"/>
  <c r="C29" i="100"/>
  <c r="B29" i="100"/>
  <c r="C77" i="100"/>
  <c r="F77" i="100"/>
  <c r="B77" i="100"/>
  <c r="C160" i="100"/>
  <c r="F160" i="100"/>
  <c r="C279" i="100"/>
  <c r="B279" i="100"/>
  <c r="B324" i="100"/>
  <c r="F324" i="100"/>
  <c r="C324" i="100"/>
  <c r="C340" i="100"/>
  <c r="F340" i="100"/>
  <c r="B340" i="100"/>
  <c r="B353" i="100"/>
  <c r="F353" i="100"/>
  <c r="C353" i="100"/>
  <c r="C271" i="99"/>
  <c r="B271" i="99"/>
  <c r="F36" i="100"/>
  <c r="C36" i="100"/>
  <c r="F116" i="100"/>
  <c r="C116" i="100"/>
  <c r="F148" i="100"/>
  <c r="C148" i="100"/>
  <c r="C226" i="100"/>
  <c r="B226" i="100"/>
  <c r="F319" i="100"/>
  <c r="C319" i="100"/>
  <c r="B319" i="100"/>
  <c r="B407" i="100"/>
  <c r="C407" i="100"/>
  <c r="B18" i="99"/>
  <c r="C90" i="99"/>
  <c r="F90" i="99"/>
  <c r="B90" i="99"/>
  <c r="C260" i="99"/>
  <c r="F260" i="99"/>
  <c r="F18" i="100"/>
  <c r="B18" i="100"/>
  <c r="C210" i="100"/>
  <c r="B210" i="100"/>
  <c r="B250" i="100"/>
  <c r="F268" i="100"/>
  <c r="C332" i="100"/>
  <c r="F332" i="100"/>
  <c r="C348" i="100"/>
  <c r="F348" i="100"/>
  <c r="B348" i="100"/>
  <c r="B361" i="100"/>
  <c r="F361" i="100"/>
  <c r="C361" i="100"/>
  <c r="C190" i="99"/>
  <c r="F190" i="99"/>
  <c r="B190" i="99"/>
  <c r="C37" i="100"/>
  <c r="F37" i="100"/>
  <c r="B37" i="100"/>
  <c r="C52" i="100"/>
  <c r="F52" i="100"/>
  <c r="F57" i="100"/>
  <c r="B57" i="100"/>
  <c r="C79" i="100"/>
  <c r="F79" i="100"/>
  <c r="B79" i="100"/>
  <c r="C117" i="100"/>
  <c r="F117" i="100"/>
  <c r="B117" i="100"/>
  <c r="F132" i="100"/>
  <c r="C132" i="100"/>
  <c r="C149" i="100"/>
  <c r="F149" i="100"/>
  <c r="C356" i="100"/>
  <c r="F356" i="100"/>
  <c r="B356" i="100"/>
  <c r="B385" i="100"/>
  <c r="F385" i="100"/>
  <c r="C385" i="100"/>
  <c r="B415" i="100"/>
  <c r="C415" i="100"/>
  <c r="B423" i="100"/>
  <c r="C423" i="100"/>
  <c r="C254" i="99"/>
  <c r="B254" i="99"/>
  <c r="F287" i="99"/>
  <c r="B287" i="99"/>
  <c r="C85" i="100"/>
  <c r="F85" i="100"/>
  <c r="B85" i="100"/>
  <c r="C101" i="100"/>
  <c r="F101" i="100"/>
  <c r="B101" i="100"/>
  <c r="C179" i="100"/>
  <c r="F179" i="100"/>
  <c r="B179" i="100"/>
  <c r="B276" i="100"/>
  <c r="F391" i="100"/>
  <c r="C391" i="100"/>
  <c r="C133" i="99"/>
  <c r="F133" i="99"/>
  <c r="B133" i="99"/>
  <c r="C3" i="100"/>
  <c r="F3" i="100"/>
  <c r="B58" i="100"/>
  <c r="F58" i="100"/>
  <c r="C58" i="100"/>
  <c r="F92" i="100"/>
  <c r="C92" i="100"/>
  <c r="C258" i="100"/>
  <c r="B258" i="100"/>
  <c r="F271" i="100"/>
  <c r="C271" i="100"/>
  <c r="B271" i="100"/>
  <c r="C22" i="99"/>
  <c r="C38" i="99"/>
  <c r="C54" i="99"/>
  <c r="C76" i="100"/>
  <c r="F106" i="100"/>
  <c r="F109" i="100"/>
  <c r="B45" i="100"/>
  <c r="C48" i="100"/>
  <c r="C84" i="100"/>
  <c r="C100" i="100"/>
  <c r="C122" i="100"/>
  <c r="B125" i="100"/>
  <c r="B141" i="100"/>
  <c r="B156" i="100"/>
  <c r="C163" i="100"/>
  <c r="B194" i="100"/>
  <c r="C198" i="100"/>
  <c r="B234" i="100"/>
  <c r="B266" i="100"/>
  <c r="B311" i="100"/>
  <c r="F314" i="100"/>
  <c r="C322" i="100"/>
  <c r="C345" i="100"/>
  <c r="C358" i="100"/>
  <c r="C369" i="100"/>
  <c r="B372" i="100"/>
  <c r="B380" i="100"/>
  <c r="F45" i="100"/>
  <c r="F122" i="100"/>
  <c r="F125" i="100"/>
  <c r="F141" i="100"/>
  <c r="F156" i="100"/>
  <c r="C311" i="100"/>
  <c r="F322" i="100"/>
  <c r="F345" i="100"/>
  <c r="F369" i="100"/>
  <c r="F372" i="100"/>
  <c r="F380" i="100"/>
  <c r="B46" i="99"/>
  <c r="B95" i="99"/>
  <c r="F206" i="99"/>
  <c r="F262" i="99"/>
  <c r="C345" i="99"/>
  <c r="C380" i="99"/>
  <c r="B39" i="100"/>
  <c r="B61" i="100"/>
  <c r="C108" i="100"/>
  <c r="C130" i="100"/>
  <c r="B133" i="100"/>
  <c r="C182" i="100"/>
  <c r="B186" i="100"/>
  <c r="B202" i="100"/>
  <c r="B308" i="100"/>
  <c r="B342" i="100"/>
  <c r="C39" i="100"/>
  <c r="F61" i="100"/>
  <c r="F130" i="100"/>
  <c r="F133" i="100"/>
  <c r="B294" i="100"/>
  <c r="B335" i="100"/>
  <c r="C350" i="100"/>
  <c r="C382" i="100"/>
  <c r="B404" i="100"/>
  <c r="B412" i="100"/>
  <c r="C431" i="100"/>
  <c r="F236" i="98"/>
  <c r="C236" i="98"/>
  <c r="B236" i="98"/>
  <c r="C43" i="99"/>
  <c r="B43" i="99"/>
  <c r="F43" i="99"/>
  <c r="C66" i="99"/>
  <c r="B66" i="99"/>
  <c r="F66" i="99"/>
  <c r="F132" i="99"/>
  <c r="B132" i="99"/>
  <c r="C149" i="99"/>
  <c r="F149" i="99"/>
  <c r="B149" i="99"/>
  <c r="F209" i="98"/>
  <c r="B209" i="98"/>
  <c r="C3" i="99"/>
  <c r="F3" i="99"/>
  <c r="B3" i="99"/>
  <c r="C109" i="99"/>
  <c r="B109" i="99"/>
  <c r="F189" i="99"/>
  <c r="B189" i="99"/>
  <c r="F27" i="98"/>
  <c r="C27" i="98"/>
  <c r="C94" i="97"/>
  <c r="F94" i="97"/>
  <c r="C19" i="99"/>
  <c r="F19" i="99"/>
  <c r="B19" i="99"/>
  <c r="C51" i="99"/>
  <c r="F51" i="99"/>
  <c r="B51" i="99"/>
  <c r="C62" i="99"/>
  <c r="F62" i="99"/>
  <c r="B62" i="99"/>
  <c r="F232" i="98"/>
  <c r="C232" i="98"/>
  <c r="F10" i="99"/>
  <c r="B10" i="99"/>
  <c r="B69" i="99"/>
  <c r="F69" i="99"/>
  <c r="C11" i="99"/>
  <c r="F11" i="99"/>
  <c r="B11" i="99"/>
  <c r="F58" i="99"/>
  <c r="B58" i="99"/>
  <c r="F228" i="98"/>
  <c r="C228" i="98"/>
  <c r="B228" i="98"/>
  <c r="B89" i="97"/>
  <c r="C136" i="97"/>
  <c r="C43" i="98"/>
  <c r="F135" i="98"/>
  <c r="C240" i="98"/>
  <c r="B6" i="99"/>
  <c r="B155" i="99"/>
  <c r="C155" i="99"/>
  <c r="C165" i="99"/>
  <c r="F165" i="99"/>
  <c r="B176" i="99"/>
  <c r="F195" i="99"/>
  <c r="B255" i="99"/>
  <c r="C255" i="99"/>
  <c r="B281" i="99"/>
  <c r="C281" i="99"/>
  <c r="F335" i="99"/>
  <c r="C335" i="99"/>
  <c r="B335" i="99"/>
  <c r="F7" i="100"/>
  <c r="C7" i="100"/>
  <c r="B7" i="100"/>
  <c r="C16" i="100"/>
  <c r="B16" i="100"/>
  <c r="F20" i="100"/>
  <c r="C20" i="100"/>
  <c r="B20" i="100"/>
  <c r="C26" i="100"/>
  <c r="B26" i="100"/>
  <c r="B35" i="100"/>
  <c r="C35" i="100"/>
  <c r="F41" i="100"/>
  <c r="B41" i="100"/>
  <c r="C83" i="100"/>
  <c r="B83" i="100"/>
  <c r="F83" i="100"/>
  <c r="B193" i="100"/>
  <c r="F193" i="100"/>
  <c r="C193" i="100"/>
  <c r="F227" i="100"/>
  <c r="C227" i="100"/>
  <c r="B227" i="100"/>
  <c r="C234" i="99"/>
  <c r="F234" i="99"/>
  <c r="B234" i="99"/>
  <c r="C319" i="99"/>
  <c r="B319" i="99"/>
  <c r="B324" i="99"/>
  <c r="C324" i="99"/>
  <c r="F353" i="99"/>
  <c r="B353" i="99"/>
  <c r="F383" i="99"/>
  <c r="C383" i="99"/>
  <c r="B383" i="99"/>
  <c r="C8" i="100"/>
  <c r="B8" i="100"/>
  <c r="F16" i="100"/>
  <c r="B21" i="100"/>
  <c r="F21" i="100"/>
  <c r="C38" i="100"/>
  <c r="F38" i="100"/>
  <c r="B38" i="100"/>
  <c r="C51" i="100"/>
  <c r="B51" i="100"/>
  <c r="F51" i="100"/>
  <c r="F54" i="100"/>
  <c r="C54" i="100"/>
  <c r="B54" i="100"/>
  <c r="C67" i="100"/>
  <c r="B67" i="100"/>
  <c r="F67" i="100"/>
  <c r="F73" i="100"/>
  <c r="C73" i="100"/>
  <c r="B73" i="100"/>
  <c r="B159" i="100"/>
  <c r="F159" i="100"/>
  <c r="C159" i="100"/>
  <c r="C366" i="95"/>
  <c r="B319" i="97"/>
  <c r="F151" i="98"/>
  <c r="B161" i="98"/>
  <c r="C248" i="98"/>
  <c r="B14" i="99"/>
  <c r="F104" i="99"/>
  <c r="C104" i="99"/>
  <c r="F139" i="99"/>
  <c r="F156" i="99"/>
  <c r="B156" i="99"/>
  <c r="B177" i="99"/>
  <c r="C177" i="99"/>
  <c r="B211" i="99"/>
  <c r="F211" i="99"/>
  <c r="F295" i="99"/>
  <c r="C295" i="99"/>
  <c r="B295" i="99"/>
  <c r="F319" i="99"/>
  <c r="F337" i="99"/>
  <c r="B337" i="99"/>
  <c r="F343" i="99"/>
  <c r="C343" i="99"/>
  <c r="B343" i="99"/>
  <c r="F8" i="100"/>
  <c r="F12" i="100"/>
  <c r="C12" i="100"/>
  <c r="B12" i="100"/>
  <c r="F17" i="100"/>
  <c r="C17" i="100"/>
  <c r="B17" i="100"/>
  <c r="C21" i="100"/>
  <c r="B27" i="100"/>
  <c r="F27" i="100"/>
  <c r="C27" i="100"/>
  <c r="C30" i="100"/>
  <c r="F30" i="100"/>
  <c r="B30" i="100"/>
  <c r="B42" i="100"/>
  <c r="F42" i="100"/>
  <c r="C42" i="100"/>
  <c r="F133" i="95"/>
  <c r="F132" i="96"/>
  <c r="B18" i="98"/>
  <c r="B177" i="98"/>
  <c r="C14" i="99"/>
  <c r="F30" i="99"/>
  <c r="C30" i="99"/>
  <c r="F34" i="99"/>
  <c r="B34" i="99"/>
  <c r="C72" i="99"/>
  <c r="F72" i="99"/>
  <c r="B72" i="99"/>
  <c r="B99" i="99"/>
  <c r="F99" i="99"/>
  <c r="C99" i="99"/>
  <c r="B115" i="99"/>
  <c r="F115" i="99"/>
  <c r="C115" i="99"/>
  <c r="C125" i="99"/>
  <c r="F125" i="99"/>
  <c r="B125" i="99"/>
  <c r="B131" i="99"/>
  <c r="F131" i="99"/>
  <c r="C131" i="99"/>
  <c r="F140" i="99"/>
  <c r="B140" i="99"/>
  <c r="F184" i="99"/>
  <c r="C184" i="99"/>
  <c r="B184" i="99"/>
  <c r="C218" i="99"/>
  <c r="F218" i="99"/>
  <c r="B218" i="99"/>
  <c r="C246" i="99"/>
  <c r="B246" i="99"/>
  <c r="F4" i="100"/>
  <c r="C4" i="100"/>
  <c r="B4" i="100"/>
  <c r="F9" i="100"/>
  <c r="C9" i="100"/>
  <c r="B9" i="100"/>
  <c r="B13" i="100"/>
  <c r="F13" i="100"/>
  <c r="F22" i="100"/>
  <c r="C22" i="100"/>
  <c r="B22" i="100"/>
  <c r="B28" i="100"/>
  <c r="F28" i="100"/>
  <c r="B43" i="100"/>
  <c r="C43" i="100"/>
  <c r="F49" i="100"/>
  <c r="B49" i="100"/>
  <c r="F56" i="100"/>
  <c r="B56" i="100"/>
  <c r="C56" i="100"/>
  <c r="B74" i="100"/>
  <c r="F74" i="100"/>
  <c r="C74" i="100"/>
  <c r="F110" i="100"/>
  <c r="C110" i="100"/>
  <c r="B110" i="100"/>
  <c r="F147" i="100"/>
  <c r="C147" i="100"/>
  <c r="B147" i="100"/>
  <c r="F150" i="100"/>
  <c r="C150" i="100"/>
  <c r="B150" i="100"/>
  <c r="F63" i="99"/>
  <c r="B63" i="99"/>
  <c r="B122" i="99"/>
  <c r="F122" i="99"/>
  <c r="C141" i="99"/>
  <c r="B141" i="99"/>
  <c r="B163" i="99"/>
  <c r="F163" i="99"/>
  <c r="C163" i="99"/>
  <c r="B247" i="99"/>
  <c r="C247" i="99"/>
  <c r="B263" i="99"/>
  <c r="C263" i="99"/>
  <c r="F303" i="99"/>
  <c r="C303" i="99"/>
  <c r="B303" i="99"/>
  <c r="C311" i="99"/>
  <c r="B311" i="99"/>
  <c r="F332" i="99"/>
  <c r="C332" i="99"/>
  <c r="B332" i="99"/>
  <c r="F361" i="99"/>
  <c r="C361" i="99"/>
  <c r="F391" i="99"/>
  <c r="C391" i="99"/>
  <c r="B391" i="99"/>
  <c r="F412" i="99"/>
  <c r="C412" i="99"/>
  <c r="B412" i="99"/>
  <c r="B423" i="99"/>
  <c r="C423" i="99"/>
  <c r="B5" i="100"/>
  <c r="F5" i="100"/>
  <c r="C13" i="100"/>
  <c r="C28" i="100"/>
  <c r="F43" i="100"/>
  <c r="C46" i="100"/>
  <c r="F46" i="100"/>
  <c r="B46" i="100"/>
  <c r="C49" i="100"/>
  <c r="F104" i="100"/>
  <c r="C104" i="100"/>
  <c r="B104" i="100"/>
  <c r="F82" i="99"/>
  <c r="F141" i="99"/>
  <c r="B147" i="99"/>
  <c r="F147" i="99"/>
  <c r="C147" i="99"/>
  <c r="C179" i="99"/>
  <c r="F179" i="99"/>
  <c r="C185" i="99"/>
  <c r="C242" i="99"/>
  <c r="F242" i="99"/>
  <c r="B242" i="99"/>
  <c r="F279" i="99"/>
  <c r="C279" i="99"/>
  <c r="B279" i="99"/>
  <c r="F311" i="99"/>
  <c r="B327" i="99"/>
  <c r="F327" i="99"/>
  <c r="B399" i="99"/>
  <c r="F399" i="99"/>
  <c r="C399" i="99"/>
  <c r="F14" i="100"/>
  <c r="C14" i="100"/>
  <c r="B14" i="100"/>
  <c r="F23" i="100"/>
  <c r="C23" i="100"/>
  <c r="B23" i="100"/>
  <c r="F32" i="100"/>
  <c r="C32" i="100"/>
  <c r="B32" i="100"/>
  <c r="F65" i="100"/>
  <c r="C65" i="100"/>
  <c r="B65" i="100"/>
  <c r="F97" i="100"/>
  <c r="C97" i="100"/>
  <c r="B97" i="100"/>
  <c r="F139" i="100"/>
  <c r="C139" i="100"/>
  <c r="B139" i="100"/>
  <c r="B214" i="95"/>
  <c r="C5" i="98"/>
  <c r="B185" i="98"/>
  <c r="B196" i="98"/>
  <c r="B27" i="99"/>
  <c r="B35" i="99"/>
  <c r="C46" i="99"/>
  <c r="F59" i="99"/>
  <c r="B64" i="99"/>
  <c r="B74" i="99"/>
  <c r="B107" i="99"/>
  <c r="C107" i="99"/>
  <c r="F148" i="99"/>
  <c r="B148" i="99"/>
  <c r="B179" i="99"/>
  <c r="C226" i="99"/>
  <c r="F226" i="99"/>
  <c r="B226" i="99"/>
  <c r="C327" i="99"/>
  <c r="F367" i="99"/>
  <c r="C367" i="99"/>
  <c r="B367" i="99"/>
  <c r="B431" i="99"/>
  <c r="F431" i="99"/>
  <c r="C431" i="99"/>
  <c r="F6" i="100"/>
  <c r="C6" i="100"/>
  <c r="B6" i="100"/>
  <c r="F33" i="100"/>
  <c r="C33" i="100"/>
  <c r="B33" i="100"/>
  <c r="C196" i="98"/>
  <c r="F27" i="99"/>
  <c r="F35" i="99"/>
  <c r="C64" i="99"/>
  <c r="F74" i="99"/>
  <c r="B273" i="99"/>
  <c r="C273" i="99"/>
  <c r="F375" i="99"/>
  <c r="C375" i="99"/>
  <c r="B375" i="99"/>
  <c r="B407" i="99"/>
  <c r="F407" i="99"/>
  <c r="C407" i="99"/>
  <c r="F15" i="100"/>
  <c r="C15" i="100"/>
  <c r="B15" i="100"/>
  <c r="F25" i="100"/>
  <c r="C25" i="100"/>
  <c r="B25" i="100"/>
  <c r="F34" i="100"/>
  <c r="C34" i="100"/>
  <c r="B34" i="100"/>
  <c r="F131" i="100"/>
  <c r="C131" i="100"/>
  <c r="B131" i="100"/>
  <c r="F254" i="99"/>
  <c r="F286" i="99"/>
  <c r="C364" i="99"/>
  <c r="F415" i="99"/>
  <c r="C420" i="99"/>
  <c r="C10" i="100"/>
  <c r="C18" i="100"/>
  <c r="F105" i="100"/>
  <c r="C105" i="100"/>
  <c r="C111" i="100"/>
  <c r="B111" i="100"/>
  <c r="F128" i="100"/>
  <c r="C128" i="100"/>
  <c r="B128" i="100"/>
  <c r="F134" i="100"/>
  <c r="C134" i="100"/>
  <c r="B134" i="100"/>
  <c r="F142" i="100"/>
  <c r="C142" i="100"/>
  <c r="B142" i="100"/>
  <c r="C151" i="100"/>
  <c r="B151" i="100"/>
  <c r="F168" i="100"/>
  <c r="C168" i="100"/>
  <c r="B184" i="100"/>
  <c r="F184" i="100"/>
  <c r="C184" i="100"/>
  <c r="F205" i="100"/>
  <c r="B205" i="100"/>
  <c r="C205" i="100"/>
  <c r="C224" i="100"/>
  <c r="B224" i="100"/>
  <c r="F224" i="100"/>
  <c r="B174" i="99"/>
  <c r="B196" i="99"/>
  <c r="C200" i="99"/>
  <c r="B52" i="100"/>
  <c r="B63" i="100"/>
  <c r="F72" i="100"/>
  <c r="B72" i="100"/>
  <c r="F80" i="100"/>
  <c r="B80" i="100"/>
  <c r="F86" i="100"/>
  <c r="C86" i="100"/>
  <c r="B86" i="100"/>
  <c r="B90" i="100"/>
  <c r="F90" i="100"/>
  <c r="C90" i="100"/>
  <c r="B105" i="100"/>
  <c r="F111" i="100"/>
  <c r="F115" i="100"/>
  <c r="C115" i="100"/>
  <c r="B115" i="100"/>
  <c r="F129" i="100"/>
  <c r="C129" i="100"/>
  <c r="C135" i="100"/>
  <c r="B135" i="100"/>
  <c r="C143" i="100"/>
  <c r="B143" i="100"/>
  <c r="F151" i="100"/>
  <c r="B168" i="100"/>
  <c r="F307" i="100"/>
  <c r="C307" i="100"/>
  <c r="B307" i="100"/>
  <c r="F392" i="100"/>
  <c r="C392" i="100"/>
  <c r="B392" i="100"/>
  <c r="F401" i="100"/>
  <c r="B401" i="100"/>
  <c r="C401" i="100"/>
  <c r="B80" i="99"/>
  <c r="F174" i="99"/>
  <c r="B380" i="99"/>
  <c r="B404" i="99"/>
  <c r="B36" i="100"/>
  <c r="B40" i="100"/>
  <c r="B44" i="100"/>
  <c r="B48" i="100"/>
  <c r="C59" i="100"/>
  <c r="B59" i="100"/>
  <c r="C63" i="100"/>
  <c r="C75" i="100"/>
  <c r="B75" i="100"/>
  <c r="C87" i="100"/>
  <c r="B87" i="100"/>
  <c r="F91" i="100"/>
  <c r="C91" i="100"/>
  <c r="B91" i="100"/>
  <c r="F112" i="100"/>
  <c r="C112" i="100"/>
  <c r="B112" i="100"/>
  <c r="F118" i="100"/>
  <c r="C118" i="100"/>
  <c r="B118" i="100"/>
  <c r="B129" i="100"/>
  <c r="F135" i="100"/>
  <c r="F143" i="100"/>
  <c r="F152" i="100"/>
  <c r="C152" i="100"/>
  <c r="B152" i="100"/>
  <c r="F190" i="100"/>
  <c r="C190" i="100"/>
  <c r="B190" i="100"/>
  <c r="C220" i="100"/>
  <c r="B220" i="100"/>
  <c r="F220" i="100"/>
  <c r="F70" i="100"/>
  <c r="C70" i="100"/>
  <c r="F81" i="100"/>
  <c r="C81" i="100"/>
  <c r="F94" i="100"/>
  <c r="C94" i="100"/>
  <c r="B94" i="100"/>
  <c r="F99" i="100"/>
  <c r="C99" i="100"/>
  <c r="B99" i="100"/>
  <c r="F113" i="100"/>
  <c r="C113" i="100"/>
  <c r="C119" i="100"/>
  <c r="B119" i="100"/>
  <c r="F136" i="100"/>
  <c r="C136" i="100"/>
  <c r="B136" i="100"/>
  <c r="F144" i="100"/>
  <c r="C144" i="100"/>
  <c r="B144" i="100"/>
  <c r="F153" i="100"/>
  <c r="C153" i="100"/>
  <c r="F157" i="100"/>
  <c r="C157" i="100"/>
  <c r="B157" i="100"/>
  <c r="B157" i="99"/>
  <c r="B164" i="99"/>
  <c r="B171" i="99"/>
  <c r="B182" i="99"/>
  <c r="B212" i="99"/>
  <c r="F216" i="99"/>
  <c r="F224" i="99"/>
  <c r="F232" i="99"/>
  <c r="F240" i="99"/>
  <c r="F271" i="99"/>
  <c r="C287" i="99"/>
  <c r="B348" i="99"/>
  <c r="C351" i="99"/>
  <c r="C359" i="99"/>
  <c r="C388" i="99"/>
  <c r="B396" i="99"/>
  <c r="B3" i="100"/>
  <c r="B11" i="100"/>
  <c r="B19" i="100"/>
  <c r="B24" i="100"/>
  <c r="B31" i="100"/>
  <c r="B55" i="100"/>
  <c r="C57" i="100"/>
  <c r="F64" i="100"/>
  <c r="B64" i="100"/>
  <c r="C66" i="100"/>
  <c r="C68" i="100"/>
  <c r="B70" i="100"/>
  <c r="B81" i="100"/>
  <c r="F88" i="100"/>
  <c r="B88" i="100"/>
  <c r="C95" i="100"/>
  <c r="B95" i="100"/>
  <c r="F102" i="100"/>
  <c r="C102" i="100"/>
  <c r="B102" i="100"/>
  <c r="B113" i="100"/>
  <c r="F119" i="100"/>
  <c r="F123" i="100"/>
  <c r="C123" i="100"/>
  <c r="B123" i="100"/>
  <c r="F137" i="100"/>
  <c r="C137" i="100"/>
  <c r="F145" i="100"/>
  <c r="C145" i="100"/>
  <c r="B153" i="100"/>
  <c r="F165" i="100"/>
  <c r="C165" i="100"/>
  <c r="B165" i="100"/>
  <c r="B176" i="100"/>
  <c r="F176" i="100"/>
  <c r="C176" i="100"/>
  <c r="B112" i="99"/>
  <c r="F157" i="99"/>
  <c r="F171" i="99"/>
  <c r="F182" i="99"/>
  <c r="B206" i="99"/>
  <c r="B260" i="99"/>
  <c r="C292" i="99"/>
  <c r="F348" i="99"/>
  <c r="C356" i="99"/>
  <c r="C19" i="100"/>
  <c r="C24" i="100"/>
  <c r="C31" i="100"/>
  <c r="C55" i="100"/>
  <c r="C64" i="100"/>
  <c r="F66" i="100"/>
  <c r="F78" i="100"/>
  <c r="C78" i="100"/>
  <c r="B78" i="100"/>
  <c r="C88" i="100"/>
  <c r="F95" i="100"/>
  <c r="C103" i="100"/>
  <c r="B103" i="100"/>
  <c r="F120" i="100"/>
  <c r="C120" i="100"/>
  <c r="B120" i="100"/>
  <c r="F126" i="100"/>
  <c r="C126" i="100"/>
  <c r="B126" i="100"/>
  <c r="B137" i="100"/>
  <c r="B145" i="100"/>
  <c r="B154" i="100"/>
  <c r="F154" i="100"/>
  <c r="C154" i="100"/>
  <c r="F166" i="100"/>
  <c r="C166" i="100"/>
  <c r="B166" i="100"/>
  <c r="B231" i="100"/>
  <c r="F231" i="100"/>
  <c r="C231" i="100"/>
  <c r="F62" i="100"/>
  <c r="C62" i="100"/>
  <c r="B82" i="100"/>
  <c r="F82" i="100"/>
  <c r="C82" i="100"/>
  <c r="F89" i="100"/>
  <c r="C89" i="100"/>
  <c r="F96" i="100"/>
  <c r="C96" i="100"/>
  <c r="B96" i="100"/>
  <c r="F107" i="100"/>
  <c r="C107" i="100"/>
  <c r="B107" i="100"/>
  <c r="F121" i="100"/>
  <c r="C121" i="100"/>
  <c r="C127" i="100"/>
  <c r="B127" i="100"/>
  <c r="B138" i="100"/>
  <c r="F138" i="100"/>
  <c r="C138" i="100"/>
  <c r="B146" i="100"/>
  <c r="F146" i="100"/>
  <c r="C146" i="100"/>
  <c r="F209" i="100"/>
  <c r="B209" i="100"/>
  <c r="C209" i="100"/>
  <c r="C98" i="100"/>
  <c r="B175" i="100"/>
  <c r="F175" i="100"/>
  <c r="C175" i="100"/>
  <c r="B183" i="100"/>
  <c r="F183" i="100"/>
  <c r="C183" i="100"/>
  <c r="F189" i="100"/>
  <c r="B189" i="100"/>
  <c r="C192" i="100"/>
  <c r="B192" i="100"/>
  <c r="C204" i="100"/>
  <c r="B204" i="100"/>
  <c r="C208" i="100"/>
  <c r="B208" i="100"/>
  <c r="F211" i="100"/>
  <c r="C211" i="100"/>
  <c r="B211" i="100"/>
  <c r="B215" i="100"/>
  <c r="F215" i="100"/>
  <c r="C215" i="100"/>
  <c r="F238" i="100"/>
  <c r="C238" i="100"/>
  <c r="F253" i="100"/>
  <c r="C253" i="100"/>
  <c r="B253" i="100"/>
  <c r="F262" i="100"/>
  <c r="C262" i="100"/>
  <c r="F270" i="100"/>
  <c r="C270" i="100"/>
  <c r="B270" i="100"/>
  <c r="F273" i="100"/>
  <c r="C273" i="100"/>
  <c r="B273" i="100"/>
  <c r="F286" i="100"/>
  <c r="C286" i="100"/>
  <c r="F291" i="100"/>
  <c r="C291" i="100"/>
  <c r="B291" i="100"/>
  <c r="F305" i="100"/>
  <c r="C305" i="100"/>
  <c r="B305" i="100"/>
  <c r="F329" i="100"/>
  <c r="C329" i="100"/>
  <c r="F368" i="100"/>
  <c r="C368" i="100"/>
  <c r="B368" i="100"/>
  <c r="F427" i="100"/>
  <c r="C427" i="100"/>
  <c r="B427" i="100"/>
  <c r="B84" i="100"/>
  <c r="B92" i="100"/>
  <c r="F98" i="100"/>
  <c r="B100" i="100"/>
  <c r="B108" i="100"/>
  <c r="B116" i="100"/>
  <c r="B124" i="100"/>
  <c r="B132" i="100"/>
  <c r="B140" i="100"/>
  <c r="B148" i="100"/>
  <c r="B163" i="100"/>
  <c r="C170" i="100"/>
  <c r="F170" i="100"/>
  <c r="C178" i="100"/>
  <c r="F178" i="100"/>
  <c r="C189" i="100"/>
  <c r="F192" i="100"/>
  <c r="F195" i="100"/>
  <c r="C195" i="100"/>
  <c r="F204" i="100"/>
  <c r="F208" i="100"/>
  <c r="C212" i="100"/>
  <c r="B212" i="100"/>
  <c r="C216" i="100"/>
  <c r="B216" i="100"/>
  <c r="F219" i="100"/>
  <c r="C219" i="100"/>
  <c r="B219" i="100"/>
  <c r="B223" i="100"/>
  <c r="F223" i="100"/>
  <c r="C223" i="100"/>
  <c r="B238" i="100"/>
  <c r="F246" i="100"/>
  <c r="C246" i="100"/>
  <c r="F254" i="100"/>
  <c r="C254" i="100"/>
  <c r="B262" i="100"/>
  <c r="F278" i="100"/>
  <c r="C278" i="100"/>
  <c r="B278" i="100"/>
  <c r="C281" i="100"/>
  <c r="B281" i="100"/>
  <c r="B286" i="100"/>
  <c r="F300" i="100"/>
  <c r="C300" i="100"/>
  <c r="B300" i="100"/>
  <c r="F318" i="100"/>
  <c r="C318" i="100"/>
  <c r="B318" i="100"/>
  <c r="F336" i="100"/>
  <c r="C336" i="100"/>
  <c r="B336" i="100"/>
  <c r="F376" i="100"/>
  <c r="C376" i="100"/>
  <c r="B376" i="100"/>
  <c r="F384" i="100"/>
  <c r="C384" i="100"/>
  <c r="B384" i="100"/>
  <c r="F161" i="100"/>
  <c r="C173" i="100"/>
  <c r="C196" i="100"/>
  <c r="B196" i="100"/>
  <c r="B199" i="100"/>
  <c r="F199" i="100"/>
  <c r="C199" i="100"/>
  <c r="F213" i="100"/>
  <c r="B213" i="100"/>
  <c r="F217" i="100"/>
  <c r="B217" i="100"/>
  <c r="C228" i="100"/>
  <c r="B228" i="100"/>
  <c r="C232" i="100"/>
  <c r="B232" i="100"/>
  <c r="F235" i="100"/>
  <c r="C235" i="100"/>
  <c r="B235" i="100"/>
  <c r="B239" i="100"/>
  <c r="F239" i="100"/>
  <c r="C239" i="100"/>
  <c r="F267" i="100"/>
  <c r="C267" i="100"/>
  <c r="B267" i="100"/>
  <c r="F275" i="100"/>
  <c r="C275" i="100"/>
  <c r="B275" i="100"/>
  <c r="C293" i="100"/>
  <c r="B293" i="100"/>
  <c r="F293" i="100"/>
  <c r="F302" i="100"/>
  <c r="C302" i="100"/>
  <c r="B337" i="100"/>
  <c r="F337" i="100"/>
  <c r="C337" i="100"/>
  <c r="F352" i="100"/>
  <c r="C352" i="100"/>
  <c r="B352" i="100"/>
  <c r="F355" i="100"/>
  <c r="C355" i="100"/>
  <c r="B355" i="100"/>
  <c r="F398" i="100"/>
  <c r="C398" i="100"/>
  <c r="B398" i="100"/>
  <c r="B155" i="100"/>
  <c r="C164" i="100"/>
  <c r="B164" i="100"/>
  <c r="F187" i="100"/>
  <c r="C187" i="100"/>
  <c r="F196" i="100"/>
  <c r="F206" i="100"/>
  <c r="C206" i="100"/>
  <c r="C213" i="100"/>
  <c r="C217" i="100"/>
  <c r="F221" i="100"/>
  <c r="B221" i="100"/>
  <c r="F225" i="100"/>
  <c r="B225" i="100"/>
  <c r="F228" i="100"/>
  <c r="F232" i="100"/>
  <c r="C236" i="100"/>
  <c r="B236" i="100"/>
  <c r="C240" i="100"/>
  <c r="B240" i="100"/>
  <c r="F243" i="100"/>
  <c r="C243" i="100"/>
  <c r="B243" i="100"/>
  <c r="B247" i="100"/>
  <c r="F247" i="100"/>
  <c r="C247" i="100"/>
  <c r="F259" i="100"/>
  <c r="C259" i="100"/>
  <c r="B259" i="100"/>
  <c r="F264" i="100"/>
  <c r="C264" i="100"/>
  <c r="B264" i="100"/>
  <c r="F283" i="100"/>
  <c r="C283" i="100"/>
  <c r="B283" i="100"/>
  <c r="C297" i="100"/>
  <c r="B297" i="100"/>
  <c r="B302" i="100"/>
  <c r="F315" i="100"/>
  <c r="C315" i="100"/>
  <c r="B315" i="100"/>
  <c r="C155" i="100"/>
  <c r="C162" i="100"/>
  <c r="F162" i="100"/>
  <c r="F197" i="100"/>
  <c r="B197" i="100"/>
  <c r="C200" i="100"/>
  <c r="B200" i="100"/>
  <c r="F214" i="100"/>
  <c r="C214" i="100"/>
  <c r="F229" i="100"/>
  <c r="B229" i="100"/>
  <c r="F233" i="100"/>
  <c r="B233" i="100"/>
  <c r="C244" i="100"/>
  <c r="B244" i="100"/>
  <c r="C248" i="100"/>
  <c r="B248" i="100"/>
  <c r="F251" i="100"/>
  <c r="C251" i="100"/>
  <c r="B251" i="100"/>
  <c r="F256" i="100"/>
  <c r="C256" i="100"/>
  <c r="B256" i="100"/>
  <c r="C260" i="100"/>
  <c r="B260" i="100"/>
  <c r="F265" i="100"/>
  <c r="B265" i="100"/>
  <c r="F288" i="100"/>
  <c r="C288" i="100"/>
  <c r="B288" i="100"/>
  <c r="F326" i="100"/>
  <c r="C326" i="100"/>
  <c r="B326" i="100"/>
  <c r="C346" i="100"/>
  <c r="B346" i="100"/>
  <c r="F346" i="100"/>
  <c r="F373" i="100"/>
  <c r="C373" i="100"/>
  <c r="B373" i="100"/>
  <c r="C420" i="100"/>
  <c r="F420" i="100"/>
  <c r="B420" i="100"/>
  <c r="B149" i="100"/>
  <c r="B160" i="100"/>
  <c r="B162" i="100"/>
  <c r="C169" i="100"/>
  <c r="C177" i="100"/>
  <c r="C185" i="100"/>
  <c r="C188" i="100"/>
  <c r="B188" i="100"/>
  <c r="B191" i="100"/>
  <c r="F191" i="100"/>
  <c r="C191" i="100"/>
  <c r="C197" i="100"/>
  <c r="F200" i="100"/>
  <c r="F203" i="100"/>
  <c r="C203" i="100"/>
  <c r="B214" i="100"/>
  <c r="F222" i="100"/>
  <c r="C222" i="100"/>
  <c r="C229" i="100"/>
  <c r="C233" i="100"/>
  <c r="F237" i="100"/>
  <c r="B237" i="100"/>
  <c r="F241" i="100"/>
  <c r="B241" i="100"/>
  <c r="F244" i="100"/>
  <c r="F248" i="100"/>
  <c r="C252" i="100"/>
  <c r="B252" i="100"/>
  <c r="F257" i="100"/>
  <c r="B257" i="100"/>
  <c r="F272" i="100"/>
  <c r="C272" i="100"/>
  <c r="B272" i="100"/>
  <c r="F284" i="100"/>
  <c r="C284" i="100"/>
  <c r="B284" i="100"/>
  <c r="F289" i="100"/>
  <c r="C289" i="100"/>
  <c r="B289" i="100"/>
  <c r="C309" i="100"/>
  <c r="B309" i="100"/>
  <c r="F309" i="100"/>
  <c r="F312" i="100"/>
  <c r="C312" i="100"/>
  <c r="B312" i="100"/>
  <c r="F327" i="100"/>
  <c r="C327" i="100"/>
  <c r="B327" i="100"/>
  <c r="B343" i="100"/>
  <c r="F343" i="100"/>
  <c r="C343" i="100"/>
  <c r="F360" i="100"/>
  <c r="C360" i="100"/>
  <c r="B360" i="100"/>
  <c r="B167" i="100"/>
  <c r="F167" i="100"/>
  <c r="C167" i="100"/>
  <c r="F169" i="100"/>
  <c r="C172" i="100"/>
  <c r="B172" i="100"/>
  <c r="F177" i="100"/>
  <c r="C180" i="100"/>
  <c r="B180" i="100"/>
  <c r="F185" i="100"/>
  <c r="F188" i="100"/>
  <c r="B203" i="100"/>
  <c r="B207" i="100"/>
  <c r="F207" i="100"/>
  <c r="C207" i="100"/>
  <c r="B222" i="100"/>
  <c r="F230" i="100"/>
  <c r="C230" i="100"/>
  <c r="C237" i="100"/>
  <c r="C241" i="100"/>
  <c r="F245" i="100"/>
  <c r="B245" i="100"/>
  <c r="F249" i="100"/>
  <c r="B249" i="100"/>
  <c r="F252" i="100"/>
  <c r="C257" i="100"/>
  <c r="F261" i="100"/>
  <c r="C261" i="100"/>
  <c r="B261" i="100"/>
  <c r="C269" i="100"/>
  <c r="B269" i="100"/>
  <c r="F269" i="100"/>
  <c r="F299" i="100"/>
  <c r="C299" i="100"/>
  <c r="B299" i="100"/>
  <c r="F304" i="100"/>
  <c r="C304" i="100"/>
  <c r="B304" i="100"/>
  <c r="F313" i="100"/>
  <c r="B313" i="100"/>
  <c r="F320" i="100"/>
  <c r="C320" i="100"/>
  <c r="B320" i="100"/>
  <c r="F328" i="100"/>
  <c r="C328" i="100"/>
  <c r="B328" i="100"/>
  <c r="F416" i="100"/>
  <c r="C416" i="100"/>
  <c r="B416" i="100"/>
  <c r="F186" i="100"/>
  <c r="F194" i="100"/>
  <c r="F202" i="100"/>
  <c r="F210" i="100"/>
  <c r="F218" i="100"/>
  <c r="F226" i="100"/>
  <c r="F234" i="100"/>
  <c r="F242" i="100"/>
  <c r="F250" i="100"/>
  <c r="C255" i="100"/>
  <c r="F258" i="100"/>
  <c r="C263" i="100"/>
  <c r="F266" i="100"/>
  <c r="B268" i="100"/>
  <c r="F274" i="100"/>
  <c r="F276" i="100"/>
  <c r="C290" i="100"/>
  <c r="C292" i="100"/>
  <c r="C306" i="100"/>
  <c r="C308" i="100"/>
  <c r="F321" i="100"/>
  <c r="F339" i="100"/>
  <c r="C339" i="100"/>
  <c r="F357" i="100"/>
  <c r="C357" i="100"/>
  <c r="B357" i="100"/>
  <c r="C366" i="100"/>
  <c r="F393" i="100"/>
  <c r="F396" i="100"/>
  <c r="F400" i="100"/>
  <c r="C400" i="100"/>
  <c r="B400" i="100"/>
  <c r="F411" i="100"/>
  <c r="C411" i="100"/>
  <c r="B411" i="100"/>
  <c r="C434" i="100"/>
  <c r="B434" i="100"/>
  <c r="F255" i="100"/>
  <c r="F263" i="100"/>
  <c r="C277" i="100"/>
  <c r="B277" i="100"/>
  <c r="F290" i="100"/>
  <c r="F292" i="100"/>
  <c r="F306" i="100"/>
  <c r="F331" i="100"/>
  <c r="C331" i="100"/>
  <c r="B339" i="100"/>
  <c r="C342" i="100"/>
  <c r="B367" i="100"/>
  <c r="F367" i="100"/>
  <c r="C370" i="100"/>
  <c r="B370" i="100"/>
  <c r="F379" i="100"/>
  <c r="C379" i="100"/>
  <c r="B382" i="100"/>
  <c r="C394" i="100"/>
  <c r="B394" i="100"/>
  <c r="F397" i="100"/>
  <c r="C397" i="100"/>
  <c r="B397" i="100"/>
  <c r="F408" i="100"/>
  <c r="C408" i="100"/>
  <c r="B408" i="100"/>
  <c r="F419" i="100"/>
  <c r="C419" i="100"/>
  <c r="B419" i="100"/>
  <c r="F434" i="100"/>
  <c r="F349" i="100"/>
  <c r="C349" i="100"/>
  <c r="B349" i="100"/>
  <c r="B383" i="100"/>
  <c r="F383" i="100"/>
  <c r="C386" i="100"/>
  <c r="B386" i="100"/>
  <c r="F389" i="100"/>
  <c r="C389" i="100"/>
  <c r="B389" i="100"/>
  <c r="F405" i="100"/>
  <c r="C405" i="100"/>
  <c r="B405" i="100"/>
  <c r="F409" i="100"/>
  <c r="B409" i="100"/>
  <c r="F424" i="100"/>
  <c r="C424" i="100"/>
  <c r="B424" i="100"/>
  <c r="F435" i="100"/>
  <c r="C435" i="100"/>
  <c r="B435" i="100"/>
  <c r="C282" i="100"/>
  <c r="C298" i="100"/>
  <c r="B316" i="100"/>
  <c r="C325" i="100"/>
  <c r="B325" i="100"/>
  <c r="B359" i="100"/>
  <c r="F359" i="100"/>
  <c r="C362" i="100"/>
  <c r="B362" i="100"/>
  <c r="F371" i="100"/>
  <c r="C371" i="100"/>
  <c r="B374" i="100"/>
  <c r="C377" i="100"/>
  <c r="C383" i="100"/>
  <c r="F386" i="100"/>
  <c r="F395" i="100"/>
  <c r="C395" i="100"/>
  <c r="C402" i="100"/>
  <c r="B402" i="100"/>
  <c r="F406" i="100"/>
  <c r="C406" i="100"/>
  <c r="F413" i="100"/>
  <c r="C413" i="100"/>
  <c r="B413" i="100"/>
  <c r="F417" i="100"/>
  <c r="B417" i="100"/>
  <c r="F432" i="100"/>
  <c r="C432" i="100"/>
  <c r="B432" i="100"/>
  <c r="F280" i="100"/>
  <c r="C280" i="100"/>
  <c r="B280" i="100"/>
  <c r="F282" i="100"/>
  <c r="F296" i="100"/>
  <c r="C296" i="100"/>
  <c r="B296" i="100"/>
  <c r="F298" i="100"/>
  <c r="C316" i="100"/>
  <c r="F323" i="100"/>
  <c r="C323" i="100"/>
  <c r="C338" i="100"/>
  <c r="B338" i="100"/>
  <c r="F344" i="100"/>
  <c r="C344" i="100"/>
  <c r="B344" i="100"/>
  <c r="F347" i="100"/>
  <c r="C347" i="100"/>
  <c r="F365" i="100"/>
  <c r="C365" i="100"/>
  <c r="B365" i="100"/>
  <c r="B371" i="100"/>
  <c r="C374" i="100"/>
  <c r="F377" i="100"/>
  <c r="B390" i="100"/>
  <c r="B395" i="100"/>
  <c r="F402" i="100"/>
  <c r="B406" i="100"/>
  <c r="C410" i="100"/>
  <c r="B410" i="100"/>
  <c r="F414" i="100"/>
  <c r="C414" i="100"/>
  <c r="C417" i="100"/>
  <c r="F421" i="100"/>
  <c r="C421" i="100"/>
  <c r="B421" i="100"/>
  <c r="F425" i="100"/>
  <c r="B425" i="100"/>
  <c r="F428" i="100"/>
  <c r="B436" i="100"/>
  <c r="C285" i="100"/>
  <c r="B285" i="100"/>
  <c r="C301" i="100"/>
  <c r="B301" i="100"/>
  <c r="C303" i="100"/>
  <c r="B310" i="100"/>
  <c r="B321" i="100"/>
  <c r="B323" i="100"/>
  <c r="C330" i="100"/>
  <c r="F338" i="100"/>
  <c r="F341" i="100"/>
  <c r="C341" i="100"/>
  <c r="B341" i="100"/>
  <c r="B347" i="100"/>
  <c r="B375" i="100"/>
  <c r="F375" i="100"/>
  <c r="C378" i="100"/>
  <c r="B378" i="100"/>
  <c r="F387" i="100"/>
  <c r="C387" i="100"/>
  <c r="C390" i="100"/>
  <c r="C418" i="100"/>
  <c r="B418" i="100"/>
  <c r="F422" i="100"/>
  <c r="C422" i="100"/>
  <c r="C425" i="100"/>
  <c r="F429" i="100"/>
  <c r="C429" i="100"/>
  <c r="B429" i="100"/>
  <c r="F433" i="100"/>
  <c r="B433" i="100"/>
  <c r="F436" i="100"/>
  <c r="C274" i="100"/>
  <c r="F285" i="100"/>
  <c r="C294" i="100"/>
  <c r="F301" i="100"/>
  <c r="C310" i="100"/>
  <c r="C317" i="100"/>
  <c r="B317" i="100"/>
  <c r="F330" i="100"/>
  <c r="C333" i="100"/>
  <c r="B333" i="100"/>
  <c r="B351" i="100"/>
  <c r="F351" i="100"/>
  <c r="C354" i="100"/>
  <c r="B354" i="100"/>
  <c r="F363" i="100"/>
  <c r="C363" i="100"/>
  <c r="B366" i="100"/>
  <c r="F381" i="100"/>
  <c r="C381" i="100"/>
  <c r="B381" i="100"/>
  <c r="B387" i="100"/>
  <c r="C393" i="100"/>
  <c r="B396" i="100"/>
  <c r="F403" i="100"/>
  <c r="C403" i="100"/>
  <c r="B403" i="100"/>
  <c r="F418" i="100"/>
  <c r="B422" i="100"/>
  <c r="C426" i="100"/>
  <c r="B426" i="100"/>
  <c r="F430" i="100"/>
  <c r="C430" i="100"/>
  <c r="C433" i="100"/>
  <c r="F437" i="100"/>
  <c r="C437" i="100"/>
  <c r="B437" i="100"/>
  <c r="F407" i="100"/>
  <c r="F415" i="100"/>
  <c r="F423" i="100"/>
  <c r="F431" i="100"/>
  <c r="C102" i="97"/>
  <c r="F102" i="97"/>
  <c r="F21" i="98"/>
  <c r="C21" i="98"/>
  <c r="F37" i="98"/>
  <c r="C37" i="98"/>
  <c r="F53" i="98"/>
  <c r="C53" i="98"/>
  <c r="F85" i="98"/>
  <c r="C85" i="98"/>
  <c r="F180" i="98"/>
  <c r="C180" i="98"/>
  <c r="B180" i="98"/>
  <c r="F192" i="98"/>
  <c r="C192" i="98"/>
  <c r="B103" i="98"/>
  <c r="C103" i="98"/>
  <c r="B128" i="98"/>
  <c r="C128" i="98"/>
  <c r="F148" i="98"/>
  <c r="C148" i="98"/>
  <c r="B148" i="98"/>
  <c r="F212" i="98"/>
  <c r="C212" i="98"/>
  <c r="B212" i="98"/>
  <c r="F107" i="96"/>
  <c r="C107" i="96"/>
  <c r="C95" i="97"/>
  <c r="F95" i="97"/>
  <c r="F11" i="98"/>
  <c r="C11" i="98"/>
  <c r="F67" i="98"/>
  <c r="C67" i="98"/>
  <c r="B55" i="98"/>
  <c r="C55" i="98"/>
  <c r="F61" i="98"/>
  <c r="C61" i="98"/>
  <c r="F117" i="98"/>
  <c r="C117" i="98"/>
  <c r="F136" i="98"/>
  <c r="C136" i="98"/>
  <c r="F144" i="98"/>
  <c r="C144" i="98"/>
  <c r="F168" i="98"/>
  <c r="C168" i="98"/>
  <c r="F176" i="98"/>
  <c r="C176" i="98"/>
  <c r="F257" i="98"/>
  <c r="B257" i="98"/>
  <c r="C118" i="97"/>
  <c r="F118" i="97"/>
  <c r="B131" i="97"/>
  <c r="F131" i="97"/>
  <c r="F69" i="98"/>
  <c r="C69" i="98"/>
  <c r="F99" i="98"/>
  <c r="C99" i="98"/>
  <c r="F169" i="98"/>
  <c r="B169" i="98"/>
  <c r="F188" i="98"/>
  <c r="B188" i="98"/>
  <c r="C188" i="98"/>
  <c r="F216" i="98"/>
  <c r="C216" i="98"/>
  <c r="F45" i="98"/>
  <c r="C45" i="98"/>
  <c r="B63" i="98"/>
  <c r="C63" i="98"/>
  <c r="F77" i="98"/>
  <c r="C77" i="98"/>
  <c r="F93" i="98"/>
  <c r="C93" i="98"/>
  <c r="B119" i="98"/>
  <c r="C119" i="98"/>
  <c r="F125" i="98"/>
  <c r="C125" i="98"/>
  <c r="F132" i="98"/>
  <c r="B132" i="98"/>
  <c r="F152" i="98"/>
  <c r="C152" i="98"/>
  <c r="F184" i="98"/>
  <c r="C184" i="98"/>
  <c r="C125" i="97"/>
  <c r="F125" i="97"/>
  <c r="F29" i="98"/>
  <c r="C29" i="98"/>
  <c r="B71" i="98"/>
  <c r="C71" i="98"/>
  <c r="F101" i="98"/>
  <c r="C101" i="98"/>
  <c r="F233" i="98"/>
  <c r="B233" i="98"/>
  <c r="F244" i="98"/>
  <c r="C244" i="98"/>
  <c r="B244" i="98"/>
  <c r="F39" i="96"/>
  <c r="C39" i="96"/>
  <c r="F19" i="98"/>
  <c r="C19" i="98"/>
  <c r="B95" i="98"/>
  <c r="C95" i="98"/>
  <c r="F109" i="98"/>
  <c r="C109" i="98"/>
  <c r="F127" i="98"/>
  <c r="C127" i="98"/>
  <c r="F140" i="98"/>
  <c r="C140" i="98"/>
  <c r="B140" i="98"/>
  <c r="F164" i="98"/>
  <c r="C164" i="98"/>
  <c r="B164" i="98"/>
  <c r="F172" i="98"/>
  <c r="C172" i="98"/>
  <c r="B172" i="98"/>
  <c r="F225" i="98"/>
  <c r="B225" i="98"/>
  <c r="F252" i="98"/>
  <c r="B252" i="98"/>
  <c r="C9" i="99"/>
  <c r="B9" i="99"/>
  <c r="C25" i="99"/>
  <c r="B25" i="99"/>
  <c r="F45" i="99"/>
  <c r="C45" i="99"/>
  <c r="B45" i="99"/>
  <c r="F48" i="99"/>
  <c r="C48" i="99"/>
  <c r="B48" i="99"/>
  <c r="F79" i="99"/>
  <c r="B79" i="99"/>
  <c r="C79" i="99"/>
  <c r="F87" i="99"/>
  <c r="B87" i="99"/>
  <c r="C87" i="99"/>
  <c r="C345" i="95"/>
  <c r="C15" i="96"/>
  <c r="F31" i="97"/>
  <c r="B49" i="97"/>
  <c r="B80" i="97"/>
  <c r="B113" i="97"/>
  <c r="C327" i="97"/>
  <c r="B400" i="97"/>
  <c r="C13" i="98"/>
  <c r="C31" i="98"/>
  <c r="C35" i="98"/>
  <c r="C39" i="98"/>
  <c r="C47" i="98"/>
  <c r="C51" i="98"/>
  <c r="C59" i="98"/>
  <c r="C75" i="98"/>
  <c r="C79" i="98"/>
  <c r="C87" i="98"/>
  <c r="C91" i="98"/>
  <c r="C107" i="98"/>
  <c r="C111" i="98"/>
  <c r="C115" i="98"/>
  <c r="C123" i="98"/>
  <c r="B130" i="98"/>
  <c r="F204" i="98"/>
  <c r="C204" i="98"/>
  <c r="C208" i="98"/>
  <c r="C252" i="98"/>
  <c r="C270" i="98"/>
  <c r="F270" i="98"/>
  <c r="B270" i="98"/>
  <c r="F9" i="99"/>
  <c r="B12" i="99"/>
  <c r="F12" i="99"/>
  <c r="C12" i="99"/>
  <c r="C15" i="99"/>
  <c r="B15" i="99"/>
  <c r="F15" i="99"/>
  <c r="F25" i="99"/>
  <c r="B28" i="99"/>
  <c r="F28" i="99"/>
  <c r="C28" i="99"/>
  <c r="C49" i="99"/>
  <c r="B49" i="99"/>
  <c r="F130" i="98"/>
  <c r="F133" i="98"/>
  <c r="F224" i="98"/>
  <c r="C224" i="98"/>
  <c r="B267" i="98"/>
  <c r="F13" i="99"/>
  <c r="B13" i="99"/>
  <c r="F29" i="99"/>
  <c r="C29" i="99"/>
  <c r="B29" i="99"/>
  <c r="F32" i="99"/>
  <c r="C32" i="99"/>
  <c r="B32" i="99"/>
  <c r="F49" i="99"/>
  <c r="B52" i="99"/>
  <c r="F52" i="99"/>
  <c r="C52" i="99"/>
  <c r="C68" i="99"/>
  <c r="F68" i="99"/>
  <c r="B68" i="99"/>
  <c r="C13" i="99"/>
  <c r="C16" i="99"/>
  <c r="B16" i="99"/>
  <c r="C33" i="99"/>
  <c r="B33" i="99"/>
  <c r="F53" i="99"/>
  <c r="C53" i="99"/>
  <c r="B53" i="99"/>
  <c r="F56" i="99"/>
  <c r="C56" i="99"/>
  <c r="B56" i="99"/>
  <c r="B73" i="99"/>
  <c r="F73" i="99"/>
  <c r="C73" i="99"/>
  <c r="C76" i="99"/>
  <c r="F76" i="99"/>
  <c r="B76" i="99"/>
  <c r="B142" i="90"/>
  <c r="F87" i="97"/>
  <c r="F89" i="97"/>
  <c r="F136" i="97"/>
  <c r="C3" i="98"/>
  <c r="B26" i="98"/>
  <c r="B131" i="98"/>
  <c r="B156" i="98"/>
  <c r="C160" i="98"/>
  <c r="B201" i="98"/>
  <c r="B4" i="99"/>
  <c r="F4" i="99"/>
  <c r="C4" i="99"/>
  <c r="C7" i="99"/>
  <c r="B7" i="99"/>
  <c r="F7" i="99"/>
  <c r="F16" i="99"/>
  <c r="F33" i="99"/>
  <c r="B36" i="99"/>
  <c r="F36" i="99"/>
  <c r="C36" i="99"/>
  <c r="C57" i="99"/>
  <c r="B57" i="99"/>
  <c r="B81" i="99"/>
  <c r="F81" i="99"/>
  <c r="C81" i="99"/>
  <c r="C84" i="99"/>
  <c r="F84" i="99"/>
  <c r="B84" i="99"/>
  <c r="B89" i="99"/>
  <c r="F89" i="99"/>
  <c r="C89" i="99"/>
  <c r="C92" i="99"/>
  <c r="F92" i="99"/>
  <c r="B92" i="99"/>
  <c r="C97" i="99"/>
  <c r="B97" i="99"/>
  <c r="F97" i="99"/>
  <c r="F316" i="93"/>
  <c r="B155" i="94"/>
  <c r="B133" i="95"/>
  <c r="B235" i="95"/>
  <c r="B277" i="95"/>
  <c r="B270" i="96"/>
  <c r="F26" i="98"/>
  <c r="F131" i="98"/>
  <c r="C156" i="98"/>
  <c r="F220" i="98"/>
  <c r="B220" i="98"/>
  <c r="B241" i="98"/>
  <c r="C264" i="98"/>
  <c r="F5" i="99"/>
  <c r="B5" i="99"/>
  <c r="C17" i="99"/>
  <c r="B17" i="99"/>
  <c r="F37" i="99"/>
  <c r="C37" i="99"/>
  <c r="B37" i="99"/>
  <c r="F40" i="99"/>
  <c r="C40" i="99"/>
  <c r="B40" i="99"/>
  <c r="F57" i="99"/>
  <c r="B60" i="99"/>
  <c r="F60" i="99"/>
  <c r="C60" i="99"/>
  <c r="C121" i="99"/>
  <c r="B121" i="99"/>
  <c r="F121" i="99"/>
  <c r="F193" i="98"/>
  <c r="B193" i="98"/>
  <c r="C220" i="98"/>
  <c r="B260" i="98"/>
  <c r="F265" i="98"/>
  <c r="B265" i="98"/>
  <c r="F430" i="98"/>
  <c r="C430" i="98"/>
  <c r="B430" i="98"/>
  <c r="C8" i="99"/>
  <c r="B8" i="99"/>
  <c r="B20" i="99"/>
  <c r="F20" i="99"/>
  <c r="C20" i="99"/>
  <c r="C41" i="99"/>
  <c r="B41" i="99"/>
  <c r="F61" i="99"/>
  <c r="C61" i="99"/>
  <c r="B61" i="99"/>
  <c r="C70" i="99"/>
  <c r="F70" i="99"/>
  <c r="B70" i="99"/>
  <c r="F141" i="95"/>
  <c r="F202" i="95"/>
  <c r="F148" i="96"/>
  <c r="C415" i="96"/>
  <c r="B17" i="97"/>
  <c r="B88" i="97"/>
  <c r="B122" i="97"/>
  <c r="F256" i="98"/>
  <c r="C256" i="98"/>
  <c r="C260" i="98"/>
  <c r="F8" i="99"/>
  <c r="F21" i="99"/>
  <c r="C21" i="99"/>
  <c r="B21" i="99"/>
  <c r="F24" i="99"/>
  <c r="C24" i="99"/>
  <c r="B24" i="99"/>
  <c r="F41" i="99"/>
  <c r="B44" i="99"/>
  <c r="F44" i="99"/>
  <c r="C44" i="99"/>
  <c r="F71" i="99"/>
  <c r="B71" i="99"/>
  <c r="C71" i="99"/>
  <c r="C78" i="99"/>
  <c r="F78" i="99"/>
  <c r="B78" i="99"/>
  <c r="C86" i="99"/>
  <c r="F86" i="99"/>
  <c r="B86" i="99"/>
  <c r="B106" i="99"/>
  <c r="C106" i="99"/>
  <c r="F106" i="99"/>
  <c r="F23" i="99"/>
  <c r="F31" i="99"/>
  <c r="F39" i="99"/>
  <c r="F47" i="99"/>
  <c r="F55" i="99"/>
  <c r="F67" i="99"/>
  <c r="C69" i="99"/>
  <c r="F75" i="99"/>
  <c r="C77" i="99"/>
  <c r="F83" i="99"/>
  <c r="C85" i="99"/>
  <c r="F91" i="99"/>
  <c r="F93" i="99"/>
  <c r="B96" i="99"/>
  <c r="C111" i="99"/>
  <c r="C114" i="99"/>
  <c r="B119" i="99"/>
  <c r="F124" i="99"/>
  <c r="C124" i="99"/>
  <c r="B127" i="99"/>
  <c r="B166" i="99"/>
  <c r="F166" i="99"/>
  <c r="C166" i="99"/>
  <c r="C170" i="99"/>
  <c r="F170" i="99"/>
  <c r="B170" i="99"/>
  <c r="C180" i="99"/>
  <c r="F180" i="99"/>
  <c r="B180" i="99"/>
  <c r="C204" i="99"/>
  <c r="F204" i="99"/>
  <c r="B204" i="99"/>
  <c r="B207" i="99"/>
  <c r="F207" i="99"/>
  <c r="C207" i="99"/>
  <c r="F308" i="99"/>
  <c r="B308" i="99"/>
  <c r="C308" i="99"/>
  <c r="F85" i="99"/>
  <c r="C96" i="99"/>
  <c r="B101" i="99"/>
  <c r="B104" i="99"/>
  <c r="F114" i="99"/>
  <c r="C119" i="99"/>
  <c r="C122" i="99"/>
  <c r="B124" i="99"/>
  <c r="C127" i="99"/>
  <c r="B142" i="99"/>
  <c r="F142" i="99"/>
  <c r="C142" i="99"/>
  <c r="C146" i="99"/>
  <c r="B146" i="99"/>
  <c r="F152" i="99"/>
  <c r="B152" i="99"/>
  <c r="C161" i="99"/>
  <c r="B161" i="99"/>
  <c r="F161" i="99"/>
  <c r="F167" i="99"/>
  <c r="B167" i="99"/>
  <c r="F181" i="99"/>
  <c r="B181" i="99"/>
  <c r="C181" i="99"/>
  <c r="F251" i="99"/>
  <c r="B251" i="99"/>
  <c r="C251" i="99"/>
  <c r="F128" i="99"/>
  <c r="B128" i="99"/>
  <c r="C137" i="99"/>
  <c r="B137" i="99"/>
  <c r="F137" i="99"/>
  <c r="F143" i="99"/>
  <c r="B143" i="99"/>
  <c r="B175" i="99"/>
  <c r="F175" i="99"/>
  <c r="C175" i="99"/>
  <c r="F197" i="99"/>
  <c r="C197" i="99"/>
  <c r="B197" i="99"/>
  <c r="F300" i="99"/>
  <c r="C300" i="99"/>
  <c r="B300" i="99"/>
  <c r="F347" i="99"/>
  <c r="C347" i="99"/>
  <c r="B347" i="99"/>
  <c r="C354" i="99"/>
  <c r="B354" i="99"/>
  <c r="F354" i="99"/>
  <c r="F372" i="99"/>
  <c r="C372" i="99"/>
  <c r="B372" i="99"/>
  <c r="F395" i="99"/>
  <c r="C395" i="99"/>
  <c r="B395" i="99"/>
  <c r="F430" i="99"/>
  <c r="C430" i="99"/>
  <c r="B430" i="99"/>
  <c r="F94" i="99"/>
  <c r="B102" i="99"/>
  <c r="C102" i="99"/>
  <c r="F109" i="99"/>
  <c r="C112" i="99"/>
  <c r="B117" i="99"/>
  <c r="B120" i="99"/>
  <c r="C128" i="99"/>
  <c r="C143" i="99"/>
  <c r="B158" i="99"/>
  <c r="F158" i="99"/>
  <c r="C158" i="99"/>
  <c r="C162" i="99"/>
  <c r="B162" i="99"/>
  <c r="F168" i="99"/>
  <c r="B168" i="99"/>
  <c r="C178" i="99"/>
  <c r="F178" i="99"/>
  <c r="B178" i="99"/>
  <c r="C198" i="99"/>
  <c r="F198" i="99"/>
  <c r="B198" i="99"/>
  <c r="F219" i="99"/>
  <c r="B219" i="99"/>
  <c r="C219" i="99"/>
  <c r="F227" i="99"/>
  <c r="B227" i="99"/>
  <c r="C227" i="99"/>
  <c r="F275" i="99"/>
  <c r="C275" i="99"/>
  <c r="B275" i="99"/>
  <c r="F321" i="99"/>
  <c r="C321" i="99"/>
  <c r="B321" i="99"/>
  <c r="C326" i="99"/>
  <c r="F326" i="99"/>
  <c r="B326" i="99"/>
  <c r="F329" i="99"/>
  <c r="B329" i="99"/>
  <c r="C329" i="99"/>
  <c r="C105" i="99"/>
  <c r="B105" i="99"/>
  <c r="F105" i="99"/>
  <c r="B110" i="99"/>
  <c r="C110" i="99"/>
  <c r="F117" i="99"/>
  <c r="C120" i="99"/>
  <c r="B134" i="99"/>
  <c r="F134" i="99"/>
  <c r="C134" i="99"/>
  <c r="C138" i="99"/>
  <c r="B138" i="99"/>
  <c r="F144" i="99"/>
  <c r="B144" i="99"/>
  <c r="C153" i="99"/>
  <c r="B153" i="99"/>
  <c r="F153" i="99"/>
  <c r="F159" i="99"/>
  <c r="B159" i="99"/>
  <c r="C188" i="99"/>
  <c r="F188" i="99"/>
  <c r="B188" i="99"/>
  <c r="B191" i="99"/>
  <c r="F191" i="99"/>
  <c r="C191" i="99"/>
  <c r="C202" i="99"/>
  <c r="B202" i="99"/>
  <c r="F248" i="99"/>
  <c r="C248" i="99"/>
  <c r="B248" i="99"/>
  <c r="C314" i="99"/>
  <c r="B314" i="99"/>
  <c r="F314" i="99"/>
  <c r="F100" i="99"/>
  <c r="C100" i="99"/>
  <c r="C113" i="99"/>
  <c r="B113" i="99"/>
  <c r="F113" i="99"/>
  <c r="B118" i="99"/>
  <c r="C118" i="99"/>
  <c r="C129" i="99"/>
  <c r="B129" i="99"/>
  <c r="F129" i="99"/>
  <c r="F135" i="99"/>
  <c r="B135" i="99"/>
  <c r="F138" i="99"/>
  <c r="C144" i="99"/>
  <c r="C159" i="99"/>
  <c r="C172" i="99"/>
  <c r="F172" i="99"/>
  <c r="B172" i="99"/>
  <c r="B183" i="99"/>
  <c r="F183" i="99"/>
  <c r="C183" i="99"/>
  <c r="F202" i="99"/>
  <c r="B269" i="99"/>
  <c r="F269" i="99"/>
  <c r="C269" i="99"/>
  <c r="F296" i="99"/>
  <c r="C296" i="99"/>
  <c r="B296" i="99"/>
  <c r="C10" i="99"/>
  <c r="C18" i="99"/>
  <c r="B23" i="99"/>
  <c r="C26" i="99"/>
  <c r="B31" i="99"/>
  <c r="C34" i="99"/>
  <c r="B39" i="99"/>
  <c r="C42" i="99"/>
  <c r="B47" i="99"/>
  <c r="C50" i="99"/>
  <c r="B55" i="99"/>
  <c r="C58" i="99"/>
  <c r="C63" i="99"/>
  <c r="B65" i="99"/>
  <c r="C95" i="99"/>
  <c r="C98" i="99"/>
  <c r="B100" i="99"/>
  <c r="B103" i="99"/>
  <c r="F108" i="99"/>
  <c r="C108" i="99"/>
  <c r="F118" i="99"/>
  <c r="B126" i="99"/>
  <c r="F126" i="99"/>
  <c r="C126" i="99"/>
  <c r="C135" i="99"/>
  <c r="B150" i="99"/>
  <c r="F150" i="99"/>
  <c r="C150" i="99"/>
  <c r="C154" i="99"/>
  <c r="B154" i="99"/>
  <c r="F160" i="99"/>
  <c r="B160" i="99"/>
  <c r="C169" i="99"/>
  <c r="B169" i="99"/>
  <c r="F169" i="99"/>
  <c r="F173" i="99"/>
  <c r="B173" i="99"/>
  <c r="C173" i="99"/>
  <c r="F213" i="99"/>
  <c r="C213" i="99"/>
  <c r="B213" i="99"/>
  <c r="F257" i="99"/>
  <c r="B257" i="99"/>
  <c r="C257" i="99"/>
  <c r="F293" i="99"/>
  <c r="C293" i="99"/>
  <c r="B293" i="99"/>
  <c r="C65" i="99"/>
  <c r="C67" i="99"/>
  <c r="C75" i="99"/>
  <c r="C83" i="99"/>
  <c r="C91" i="99"/>
  <c r="B93" i="99"/>
  <c r="F98" i="99"/>
  <c r="C103" i="99"/>
  <c r="B108" i="99"/>
  <c r="B111" i="99"/>
  <c r="F116" i="99"/>
  <c r="C116" i="99"/>
  <c r="C130" i="99"/>
  <c r="B130" i="99"/>
  <c r="F136" i="99"/>
  <c r="B136" i="99"/>
  <c r="C145" i="99"/>
  <c r="B145" i="99"/>
  <c r="F145" i="99"/>
  <c r="F151" i="99"/>
  <c r="B151" i="99"/>
  <c r="F154" i="99"/>
  <c r="C160" i="99"/>
  <c r="C186" i="99"/>
  <c r="F186" i="99"/>
  <c r="B186" i="99"/>
  <c r="C214" i="99"/>
  <c r="F214" i="99"/>
  <c r="B214" i="99"/>
  <c r="C222" i="99"/>
  <c r="F222" i="99"/>
  <c r="B222" i="99"/>
  <c r="C230" i="99"/>
  <c r="F230" i="99"/>
  <c r="B230" i="99"/>
  <c r="F177" i="99"/>
  <c r="F185" i="99"/>
  <c r="C189" i="99"/>
  <c r="B192" i="99"/>
  <c r="B194" i="99"/>
  <c r="F196" i="99"/>
  <c r="F201" i="99"/>
  <c r="B201" i="99"/>
  <c r="C203" i="99"/>
  <c r="C205" i="99"/>
  <c r="B208" i="99"/>
  <c r="B210" i="99"/>
  <c r="F212" i="99"/>
  <c r="B220" i="99"/>
  <c r="B228" i="99"/>
  <c r="B236" i="99"/>
  <c r="B244" i="99"/>
  <c r="F253" i="99"/>
  <c r="C253" i="99"/>
  <c r="B253" i="99"/>
  <c r="F274" i="99"/>
  <c r="B274" i="99"/>
  <c r="B278" i="99"/>
  <c r="F285" i="99"/>
  <c r="C285" i="99"/>
  <c r="B285" i="99"/>
  <c r="F299" i="99"/>
  <c r="C299" i="99"/>
  <c r="F307" i="99"/>
  <c r="C307" i="99"/>
  <c r="C338" i="99"/>
  <c r="B338" i="99"/>
  <c r="F338" i="99"/>
  <c r="F350" i="99"/>
  <c r="C350" i="99"/>
  <c r="B350" i="99"/>
  <c r="F358" i="99"/>
  <c r="C358" i="99"/>
  <c r="B358" i="99"/>
  <c r="F194" i="99"/>
  <c r="B199" i="99"/>
  <c r="F199" i="99"/>
  <c r="F203" i="99"/>
  <c r="F210" i="99"/>
  <c r="B215" i="99"/>
  <c r="F215" i="99"/>
  <c r="F220" i="99"/>
  <c r="B223" i="99"/>
  <c r="F223" i="99"/>
  <c r="F228" i="99"/>
  <c r="B231" i="99"/>
  <c r="F231" i="99"/>
  <c r="F236" i="99"/>
  <c r="B239" i="99"/>
  <c r="F239" i="99"/>
  <c r="F244" i="99"/>
  <c r="C266" i="99"/>
  <c r="B266" i="99"/>
  <c r="C274" i="99"/>
  <c r="F278" i="99"/>
  <c r="F288" i="99"/>
  <c r="C288" i="99"/>
  <c r="B299" i="99"/>
  <c r="B307" i="99"/>
  <c r="F318" i="99"/>
  <c r="F339" i="99"/>
  <c r="C339" i="99"/>
  <c r="B339" i="99"/>
  <c r="F416" i="99"/>
  <c r="C416" i="99"/>
  <c r="B416" i="99"/>
  <c r="F221" i="99"/>
  <c r="B221" i="99"/>
  <c r="F229" i="99"/>
  <c r="B229" i="99"/>
  <c r="F237" i="99"/>
  <c r="B237" i="99"/>
  <c r="F245" i="99"/>
  <c r="C245" i="99"/>
  <c r="B245" i="99"/>
  <c r="C272" i="99"/>
  <c r="B272" i="99"/>
  <c r="C294" i="99"/>
  <c r="B294" i="99"/>
  <c r="F301" i="99"/>
  <c r="C301" i="99"/>
  <c r="B301" i="99"/>
  <c r="F304" i="99"/>
  <c r="C304" i="99"/>
  <c r="B304" i="99"/>
  <c r="F315" i="99"/>
  <c r="C315" i="99"/>
  <c r="B315" i="99"/>
  <c r="C322" i="99"/>
  <c r="B322" i="99"/>
  <c r="F322" i="99"/>
  <c r="F355" i="99"/>
  <c r="C355" i="99"/>
  <c r="B355" i="99"/>
  <c r="F422" i="99"/>
  <c r="C422" i="99"/>
  <c r="B422" i="99"/>
  <c r="C434" i="99"/>
  <c r="B434" i="99"/>
  <c r="F434" i="99"/>
  <c r="F193" i="99"/>
  <c r="B193" i="99"/>
  <c r="C195" i="99"/>
  <c r="B200" i="99"/>
  <c r="F209" i="99"/>
  <c r="B209" i="99"/>
  <c r="C211" i="99"/>
  <c r="B216" i="99"/>
  <c r="C221" i="99"/>
  <c r="B224" i="99"/>
  <c r="C229" i="99"/>
  <c r="B232" i="99"/>
  <c r="C237" i="99"/>
  <c r="B240" i="99"/>
  <c r="C258" i="99"/>
  <c r="B258" i="99"/>
  <c r="F264" i="99"/>
  <c r="C264" i="99"/>
  <c r="F267" i="99"/>
  <c r="B267" i="99"/>
  <c r="F270" i="99"/>
  <c r="B270" i="99"/>
  <c r="F272" i="99"/>
  <c r="F276" i="99"/>
  <c r="B276" i="99"/>
  <c r="C282" i="99"/>
  <c r="B282" i="99"/>
  <c r="F282" i="99"/>
  <c r="F289" i="99"/>
  <c r="C289" i="99"/>
  <c r="B289" i="99"/>
  <c r="F294" i="99"/>
  <c r="F302" i="99"/>
  <c r="C302" i="99"/>
  <c r="F309" i="99"/>
  <c r="C309" i="99"/>
  <c r="B309" i="99"/>
  <c r="F316" i="99"/>
  <c r="B316" i="99"/>
  <c r="F323" i="99"/>
  <c r="C323" i="99"/>
  <c r="F409" i="99"/>
  <c r="C409" i="99"/>
  <c r="B409" i="99"/>
  <c r="F414" i="99"/>
  <c r="C414" i="99"/>
  <c r="B414" i="99"/>
  <c r="F235" i="99"/>
  <c r="B235" i="99"/>
  <c r="F243" i="99"/>
  <c r="B243" i="99"/>
  <c r="F249" i="99"/>
  <c r="B249" i="99"/>
  <c r="F261" i="99"/>
  <c r="C261" i="99"/>
  <c r="B261" i="99"/>
  <c r="F283" i="99"/>
  <c r="C283" i="99"/>
  <c r="B283" i="99"/>
  <c r="C290" i="99"/>
  <c r="B290" i="99"/>
  <c r="F290" i="99"/>
  <c r="F297" i="99"/>
  <c r="B297" i="99"/>
  <c r="F305" i="99"/>
  <c r="B305" i="99"/>
  <c r="F312" i="99"/>
  <c r="C312" i="99"/>
  <c r="F334" i="99"/>
  <c r="C334" i="99"/>
  <c r="B334" i="99"/>
  <c r="F406" i="99"/>
  <c r="C406" i="99"/>
  <c r="B406" i="99"/>
  <c r="F427" i="99"/>
  <c r="C427" i="99"/>
  <c r="B427" i="99"/>
  <c r="C132" i="99"/>
  <c r="C140" i="99"/>
  <c r="C148" i="99"/>
  <c r="C156" i="99"/>
  <c r="C164" i="99"/>
  <c r="C235" i="99"/>
  <c r="B238" i="99"/>
  <c r="C243" i="99"/>
  <c r="F246" i="99"/>
  <c r="C249" i="99"/>
  <c r="F252" i="99"/>
  <c r="F277" i="99"/>
  <c r="C277" i="99"/>
  <c r="B277" i="99"/>
  <c r="F284" i="99"/>
  <c r="B284" i="99"/>
  <c r="F291" i="99"/>
  <c r="C291" i="99"/>
  <c r="C297" i="99"/>
  <c r="C305" i="99"/>
  <c r="B310" i="99"/>
  <c r="B312" i="99"/>
  <c r="F317" i="99"/>
  <c r="C317" i="99"/>
  <c r="B317" i="99"/>
  <c r="F331" i="99"/>
  <c r="C331" i="99"/>
  <c r="B331" i="99"/>
  <c r="F342" i="99"/>
  <c r="C342" i="99"/>
  <c r="B342" i="99"/>
  <c r="F360" i="99"/>
  <c r="C360" i="99"/>
  <c r="B360" i="99"/>
  <c r="F382" i="99"/>
  <c r="C382" i="99"/>
  <c r="B382" i="99"/>
  <c r="F217" i="99"/>
  <c r="B217" i="99"/>
  <c r="F225" i="99"/>
  <c r="B225" i="99"/>
  <c r="F233" i="99"/>
  <c r="B233" i="99"/>
  <c r="F238" i="99"/>
  <c r="F241" i="99"/>
  <c r="B241" i="99"/>
  <c r="C250" i="99"/>
  <c r="B250" i="99"/>
  <c r="F256" i="99"/>
  <c r="C256" i="99"/>
  <c r="F259" i="99"/>
  <c r="B259" i="99"/>
  <c r="F265" i="99"/>
  <c r="B265" i="99"/>
  <c r="F280" i="99"/>
  <c r="C280" i="99"/>
  <c r="C284" i="99"/>
  <c r="B291" i="99"/>
  <c r="C306" i="99"/>
  <c r="B306" i="99"/>
  <c r="F306" i="99"/>
  <c r="F310" i="99"/>
  <c r="F320" i="99"/>
  <c r="C320" i="99"/>
  <c r="C378" i="99"/>
  <c r="B378" i="99"/>
  <c r="F378" i="99"/>
  <c r="F398" i="99"/>
  <c r="C398" i="99"/>
  <c r="B398" i="99"/>
  <c r="C402" i="99"/>
  <c r="B402" i="99"/>
  <c r="F402" i="99"/>
  <c r="F247" i="99"/>
  <c r="F255" i="99"/>
  <c r="F263" i="99"/>
  <c r="F273" i="99"/>
  <c r="F281" i="99"/>
  <c r="F292" i="99"/>
  <c r="F313" i="99"/>
  <c r="F324" i="99"/>
  <c r="F340" i="99"/>
  <c r="C346" i="99"/>
  <c r="B346" i="99"/>
  <c r="F368" i="99"/>
  <c r="C368" i="99"/>
  <c r="B368" i="99"/>
  <c r="F385" i="99"/>
  <c r="C385" i="99"/>
  <c r="F363" i="99"/>
  <c r="C363" i="99"/>
  <c r="B363" i="99"/>
  <c r="F366" i="99"/>
  <c r="C366" i="99"/>
  <c r="F379" i="99"/>
  <c r="C379" i="99"/>
  <c r="B379" i="99"/>
  <c r="F392" i="99"/>
  <c r="C392" i="99"/>
  <c r="B392" i="99"/>
  <c r="F403" i="99"/>
  <c r="C403" i="99"/>
  <c r="B403" i="99"/>
  <c r="C410" i="99"/>
  <c r="B410" i="99"/>
  <c r="F417" i="99"/>
  <c r="C417" i="99"/>
  <c r="F424" i="99"/>
  <c r="C424" i="99"/>
  <c r="B424" i="99"/>
  <c r="F435" i="99"/>
  <c r="C435" i="99"/>
  <c r="B435" i="99"/>
  <c r="F325" i="99"/>
  <c r="C325" i="99"/>
  <c r="B325" i="99"/>
  <c r="C330" i="99"/>
  <c r="B330" i="99"/>
  <c r="F352" i="99"/>
  <c r="C352" i="99"/>
  <c r="B352" i="99"/>
  <c r="B366" i="99"/>
  <c r="F369" i="99"/>
  <c r="C369" i="99"/>
  <c r="C386" i="99"/>
  <c r="B386" i="99"/>
  <c r="C396" i="99"/>
  <c r="F410" i="99"/>
  <c r="B417" i="99"/>
  <c r="C428" i="99"/>
  <c r="F344" i="99"/>
  <c r="C344" i="99"/>
  <c r="B344" i="99"/>
  <c r="F376" i="99"/>
  <c r="C376" i="99"/>
  <c r="B376" i="99"/>
  <c r="F390" i="99"/>
  <c r="C390" i="99"/>
  <c r="B390" i="99"/>
  <c r="F393" i="99"/>
  <c r="C393" i="99"/>
  <c r="F400" i="99"/>
  <c r="C400" i="99"/>
  <c r="B400" i="99"/>
  <c r="F411" i="99"/>
  <c r="C411" i="99"/>
  <c r="B411" i="99"/>
  <c r="C418" i="99"/>
  <c r="B418" i="99"/>
  <c r="F425" i="99"/>
  <c r="C425" i="99"/>
  <c r="F432" i="99"/>
  <c r="C432" i="99"/>
  <c r="B432" i="99"/>
  <c r="B436" i="99"/>
  <c r="F328" i="99"/>
  <c r="C328" i="99"/>
  <c r="F336" i="99"/>
  <c r="C336" i="99"/>
  <c r="B336" i="99"/>
  <c r="B356" i="99"/>
  <c r="B361" i="99"/>
  <c r="C370" i="99"/>
  <c r="B370" i="99"/>
  <c r="F387" i="99"/>
  <c r="C387" i="99"/>
  <c r="B387" i="99"/>
  <c r="B393" i="99"/>
  <c r="C404" i="99"/>
  <c r="F418" i="99"/>
  <c r="C436" i="99"/>
  <c r="C298" i="99"/>
  <c r="B298" i="99"/>
  <c r="B328" i="99"/>
  <c r="F374" i="99"/>
  <c r="C374" i="99"/>
  <c r="B374" i="99"/>
  <c r="F377" i="99"/>
  <c r="C377" i="99"/>
  <c r="C394" i="99"/>
  <c r="B394" i="99"/>
  <c r="F401" i="99"/>
  <c r="C401" i="99"/>
  <c r="F408" i="99"/>
  <c r="C408" i="99"/>
  <c r="B408" i="99"/>
  <c r="F419" i="99"/>
  <c r="C419" i="99"/>
  <c r="B419" i="99"/>
  <c r="C426" i="99"/>
  <c r="B426" i="99"/>
  <c r="F433" i="99"/>
  <c r="C433" i="99"/>
  <c r="F298" i="99"/>
  <c r="B345" i="99"/>
  <c r="C353" i="99"/>
  <c r="C362" i="99"/>
  <c r="B362" i="99"/>
  <c r="F371" i="99"/>
  <c r="C371" i="99"/>
  <c r="B371" i="99"/>
  <c r="B377" i="99"/>
  <c r="F384" i="99"/>
  <c r="C384" i="99"/>
  <c r="B384" i="99"/>
  <c r="B388" i="99"/>
  <c r="F394" i="99"/>
  <c r="B401" i="99"/>
  <c r="F426" i="99"/>
  <c r="B333" i="99"/>
  <c r="B341" i="99"/>
  <c r="B349" i="99"/>
  <c r="B357" i="99"/>
  <c r="B365" i="99"/>
  <c r="B373" i="99"/>
  <c r="B381" i="99"/>
  <c r="B389" i="99"/>
  <c r="B397" i="99"/>
  <c r="B405" i="99"/>
  <c r="B413" i="99"/>
  <c r="B421" i="99"/>
  <c r="B429" i="99"/>
  <c r="B437" i="99"/>
  <c r="C333" i="99"/>
  <c r="C341" i="99"/>
  <c r="C349" i="99"/>
  <c r="C357" i="99"/>
  <c r="C365" i="99"/>
  <c r="C373" i="99"/>
  <c r="C381" i="99"/>
  <c r="C389" i="99"/>
  <c r="C397" i="99"/>
  <c r="C405" i="99"/>
  <c r="C413" i="99"/>
  <c r="C421" i="99"/>
  <c r="C429" i="99"/>
  <c r="C437" i="99"/>
  <c r="F159" i="96"/>
  <c r="C159" i="96"/>
  <c r="F175" i="96"/>
  <c r="C175" i="96"/>
  <c r="C78" i="97"/>
  <c r="F78" i="97"/>
  <c r="C282" i="97"/>
  <c r="B282" i="97"/>
  <c r="F282" i="97"/>
  <c r="F9" i="97"/>
  <c r="B9" i="97"/>
  <c r="C39" i="97"/>
  <c r="F39" i="97"/>
  <c r="C70" i="97"/>
  <c r="F70" i="97"/>
  <c r="B187" i="97"/>
  <c r="F187" i="97"/>
  <c r="F202" i="97"/>
  <c r="B202" i="97"/>
  <c r="F210" i="97"/>
  <c r="B210" i="97"/>
  <c r="F253" i="97"/>
  <c r="C253" i="97"/>
  <c r="B253" i="97"/>
  <c r="F234" i="97"/>
  <c r="B234" i="97"/>
  <c r="C71" i="97"/>
  <c r="F71" i="97"/>
  <c r="C105" i="97"/>
  <c r="F105" i="97"/>
  <c r="B105" i="97"/>
  <c r="B203" i="97"/>
  <c r="F203" i="97"/>
  <c r="F218" i="97"/>
  <c r="B218" i="97"/>
  <c r="F226" i="97"/>
  <c r="B226" i="97"/>
  <c r="F261" i="97"/>
  <c r="C261" i="97"/>
  <c r="B261" i="97"/>
  <c r="B219" i="97"/>
  <c r="F219" i="97"/>
  <c r="F7" i="96"/>
  <c r="C7" i="96"/>
  <c r="C23" i="97"/>
  <c r="F23" i="97"/>
  <c r="C79" i="97"/>
  <c r="F79" i="97"/>
  <c r="F242" i="97"/>
  <c r="B242" i="97"/>
  <c r="F47" i="96"/>
  <c r="C47" i="96"/>
  <c r="C96" i="97"/>
  <c r="F96" i="97"/>
  <c r="B96" i="97"/>
  <c r="F146" i="97"/>
  <c r="B146" i="97"/>
  <c r="F250" i="97"/>
  <c r="B250" i="97"/>
  <c r="F41" i="97"/>
  <c r="B41" i="97"/>
  <c r="F295" i="97"/>
  <c r="C295" i="97"/>
  <c r="B295" i="97"/>
  <c r="F239" i="96"/>
  <c r="C239" i="96"/>
  <c r="F25" i="97"/>
  <c r="B25" i="97"/>
  <c r="C55" i="97"/>
  <c r="F55" i="97"/>
  <c r="C97" i="97"/>
  <c r="F97" i="97"/>
  <c r="B97" i="97"/>
  <c r="C123" i="97"/>
  <c r="B123" i="97"/>
  <c r="F123" i="97"/>
  <c r="B139" i="97"/>
  <c r="F139" i="97"/>
  <c r="F154" i="97"/>
  <c r="B154" i="97"/>
  <c r="F162" i="97"/>
  <c r="B162" i="97"/>
  <c r="F229" i="97"/>
  <c r="C229" i="97"/>
  <c r="B229" i="97"/>
  <c r="F258" i="97"/>
  <c r="B258" i="97"/>
  <c r="F271" i="97"/>
  <c r="C271" i="97"/>
  <c r="C7" i="97"/>
  <c r="F7" i="97"/>
  <c r="C56" i="97"/>
  <c r="F56" i="97"/>
  <c r="B56" i="97"/>
  <c r="C62" i="97"/>
  <c r="F62" i="97"/>
  <c r="C86" i="97"/>
  <c r="F86" i="97"/>
  <c r="C103" i="97"/>
  <c r="F103" i="97"/>
  <c r="B155" i="97"/>
  <c r="F155" i="97"/>
  <c r="F170" i="97"/>
  <c r="B170" i="97"/>
  <c r="F178" i="97"/>
  <c r="B178" i="97"/>
  <c r="F237" i="97"/>
  <c r="C237" i="97"/>
  <c r="B237" i="97"/>
  <c r="F266" i="97"/>
  <c r="B266" i="97"/>
  <c r="B393" i="95"/>
  <c r="F393" i="95"/>
  <c r="C63" i="97"/>
  <c r="F63" i="97"/>
  <c r="C110" i="97"/>
  <c r="F110" i="97"/>
  <c r="B171" i="97"/>
  <c r="F171" i="97"/>
  <c r="F186" i="97"/>
  <c r="B186" i="97"/>
  <c r="F194" i="97"/>
  <c r="B194" i="97"/>
  <c r="F245" i="97"/>
  <c r="C245" i="97"/>
  <c r="B245" i="97"/>
  <c r="C279" i="97"/>
  <c r="B279" i="97"/>
  <c r="F279" i="97"/>
  <c r="B301" i="95"/>
  <c r="F372" i="95"/>
  <c r="C79" i="96"/>
  <c r="B123" i="96"/>
  <c r="C199" i="96"/>
  <c r="F15" i="97"/>
  <c r="B33" i="97"/>
  <c r="F47" i="97"/>
  <c r="B81" i="97"/>
  <c r="B112" i="97"/>
  <c r="B269" i="97"/>
  <c r="B287" i="97"/>
  <c r="B290" i="97"/>
  <c r="B311" i="97"/>
  <c r="C359" i="97"/>
  <c r="F20" i="98"/>
  <c r="C20" i="98"/>
  <c r="F30" i="98"/>
  <c r="C30" i="98"/>
  <c r="B30" i="98"/>
  <c r="C42" i="98"/>
  <c r="B42" i="98"/>
  <c r="F49" i="98"/>
  <c r="C49" i="98"/>
  <c r="B49" i="98"/>
  <c r="F64" i="98"/>
  <c r="C64" i="98"/>
  <c r="B64" i="98"/>
  <c r="F68" i="98"/>
  <c r="C68" i="98"/>
  <c r="F94" i="98"/>
  <c r="C94" i="98"/>
  <c r="B94" i="98"/>
  <c r="C106" i="98"/>
  <c r="B106" i="98"/>
  <c r="F113" i="98"/>
  <c r="C113" i="98"/>
  <c r="B113" i="98"/>
  <c r="F197" i="98"/>
  <c r="C197" i="98"/>
  <c r="B197" i="98"/>
  <c r="F235" i="98"/>
  <c r="C235" i="98"/>
  <c r="B235" i="98"/>
  <c r="B239" i="98"/>
  <c r="F239" i="98"/>
  <c r="C239" i="98"/>
  <c r="F261" i="98"/>
  <c r="C261" i="98"/>
  <c r="B261" i="98"/>
  <c r="C301" i="95"/>
  <c r="F81" i="97"/>
  <c r="F112" i="97"/>
  <c r="B126" i="97"/>
  <c r="C269" i="97"/>
  <c r="C287" i="97"/>
  <c r="C290" i="97"/>
  <c r="C311" i="97"/>
  <c r="F375" i="97"/>
  <c r="C375" i="97"/>
  <c r="B7" i="98"/>
  <c r="F7" i="98"/>
  <c r="F10" i="98"/>
  <c r="F17" i="98"/>
  <c r="C17" i="98"/>
  <c r="B17" i="98"/>
  <c r="B20" i="98"/>
  <c r="C24" i="98"/>
  <c r="B24" i="98"/>
  <c r="F38" i="98"/>
  <c r="C38" i="98"/>
  <c r="B38" i="98"/>
  <c r="F42" i="98"/>
  <c r="C50" i="98"/>
  <c r="B50" i="98"/>
  <c r="F57" i="98"/>
  <c r="C57" i="98"/>
  <c r="B57" i="98"/>
  <c r="B68" i="98"/>
  <c r="F72" i="98"/>
  <c r="C72" i="98"/>
  <c r="B72" i="98"/>
  <c r="F76" i="98"/>
  <c r="C76" i="98"/>
  <c r="F102" i="98"/>
  <c r="C102" i="98"/>
  <c r="B102" i="98"/>
  <c r="F106" i="98"/>
  <c r="C114" i="98"/>
  <c r="B114" i="98"/>
  <c r="F121" i="98"/>
  <c r="C121" i="98"/>
  <c r="B121" i="98"/>
  <c r="F134" i="98"/>
  <c r="C134" i="98"/>
  <c r="B134" i="98"/>
  <c r="B183" i="98"/>
  <c r="C183" i="98"/>
  <c r="F183" i="98"/>
  <c r="F126" i="97"/>
  <c r="F4" i="98"/>
  <c r="C4" i="98"/>
  <c r="F14" i="98"/>
  <c r="C14" i="98"/>
  <c r="B14" i="98"/>
  <c r="F46" i="98"/>
  <c r="C46" i="98"/>
  <c r="B46" i="98"/>
  <c r="C58" i="98"/>
  <c r="B58" i="98"/>
  <c r="F65" i="98"/>
  <c r="C65" i="98"/>
  <c r="B65" i="98"/>
  <c r="B76" i="98"/>
  <c r="F80" i="98"/>
  <c r="C80" i="98"/>
  <c r="B80" i="98"/>
  <c r="F84" i="98"/>
  <c r="C84" i="98"/>
  <c r="F110" i="98"/>
  <c r="C110" i="98"/>
  <c r="B110" i="98"/>
  <c r="C122" i="98"/>
  <c r="B122" i="98"/>
  <c r="F319" i="97"/>
  <c r="B4" i="98"/>
  <c r="C8" i="98"/>
  <c r="B8" i="98"/>
  <c r="F28" i="98"/>
  <c r="C28" i="98"/>
  <c r="F54" i="98"/>
  <c r="C54" i="98"/>
  <c r="B54" i="98"/>
  <c r="F58" i="98"/>
  <c r="C66" i="98"/>
  <c r="B66" i="98"/>
  <c r="F73" i="98"/>
  <c r="C73" i="98"/>
  <c r="B73" i="98"/>
  <c r="F88" i="98"/>
  <c r="C88" i="98"/>
  <c r="B88" i="98"/>
  <c r="F92" i="98"/>
  <c r="C92" i="98"/>
  <c r="F118" i="98"/>
  <c r="C118" i="98"/>
  <c r="B118" i="98"/>
  <c r="F122" i="98"/>
  <c r="C129" i="98"/>
  <c r="F129" i="98"/>
  <c r="B129" i="98"/>
  <c r="F142" i="98"/>
  <c r="C142" i="98"/>
  <c r="B142" i="98"/>
  <c r="F150" i="98"/>
  <c r="C150" i="98"/>
  <c r="B150" i="98"/>
  <c r="F157" i="98"/>
  <c r="C157" i="98"/>
  <c r="B157" i="98"/>
  <c r="F392" i="97"/>
  <c r="B392" i="97"/>
  <c r="F424" i="97"/>
  <c r="B424" i="97"/>
  <c r="B15" i="98"/>
  <c r="F15" i="98"/>
  <c r="F25" i="98"/>
  <c r="C25" i="98"/>
  <c r="B25" i="98"/>
  <c r="F32" i="98"/>
  <c r="C32" i="98"/>
  <c r="B32" i="98"/>
  <c r="F36" i="98"/>
  <c r="C36" i="98"/>
  <c r="F62" i="98"/>
  <c r="C62" i="98"/>
  <c r="B62" i="98"/>
  <c r="C74" i="98"/>
  <c r="B74" i="98"/>
  <c r="F81" i="98"/>
  <c r="C81" i="98"/>
  <c r="B81" i="98"/>
  <c r="F96" i="98"/>
  <c r="C96" i="98"/>
  <c r="B96" i="98"/>
  <c r="F100" i="98"/>
  <c r="C100" i="98"/>
  <c r="F126" i="98"/>
  <c r="B126" i="98"/>
  <c r="C126" i="98"/>
  <c r="B143" i="98"/>
  <c r="F143" i="98"/>
  <c r="C143" i="98"/>
  <c r="F93" i="95"/>
  <c r="B222" i="95"/>
  <c r="B246" i="95"/>
  <c r="C278" i="95"/>
  <c r="C390" i="95"/>
  <c r="C71" i="96"/>
  <c r="B57" i="97"/>
  <c r="B65" i="97"/>
  <c r="B73" i="97"/>
  <c r="F80" i="97"/>
  <c r="B104" i="97"/>
  <c r="F111" i="97"/>
  <c r="F113" i="97"/>
  <c r="B125" i="97"/>
  <c r="F128" i="97"/>
  <c r="F147" i="97"/>
  <c r="F163" i="97"/>
  <c r="F179" i="97"/>
  <c r="F195" i="97"/>
  <c r="F211" i="97"/>
  <c r="F227" i="97"/>
  <c r="F235" i="97"/>
  <c r="F243" i="97"/>
  <c r="F251" i="97"/>
  <c r="F259" i="97"/>
  <c r="B274" i="97"/>
  <c r="C335" i="97"/>
  <c r="F12" i="98"/>
  <c r="C12" i="98"/>
  <c r="C15" i="98"/>
  <c r="F22" i="98"/>
  <c r="C22" i="98"/>
  <c r="B22" i="98"/>
  <c r="B36" i="98"/>
  <c r="F40" i="98"/>
  <c r="C40" i="98"/>
  <c r="B40" i="98"/>
  <c r="F44" i="98"/>
  <c r="C44" i="98"/>
  <c r="F70" i="98"/>
  <c r="C70" i="98"/>
  <c r="B70" i="98"/>
  <c r="F74" i="98"/>
  <c r="C82" i="98"/>
  <c r="B82" i="98"/>
  <c r="F89" i="98"/>
  <c r="C89" i="98"/>
  <c r="B89" i="98"/>
  <c r="B100" i="98"/>
  <c r="F104" i="98"/>
  <c r="C104" i="98"/>
  <c r="B104" i="98"/>
  <c r="F108" i="98"/>
  <c r="C108" i="98"/>
  <c r="C154" i="98"/>
  <c r="B154" i="98"/>
  <c r="F154" i="98"/>
  <c r="F173" i="98"/>
  <c r="C173" i="98"/>
  <c r="B173" i="98"/>
  <c r="F222" i="95"/>
  <c r="F57" i="97"/>
  <c r="F65" i="97"/>
  <c r="F73" i="97"/>
  <c r="F104" i="97"/>
  <c r="C274" i="97"/>
  <c r="F9" i="98"/>
  <c r="C9" i="98"/>
  <c r="B9" i="98"/>
  <c r="B12" i="98"/>
  <c r="C16" i="98"/>
  <c r="B16" i="98"/>
  <c r="F33" i="98"/>
  <c r="C33" i="98"/>
  <c r="B33" i="98"/>
  <c r="F48" i="98"/>
  <c r="C48" i="98"/>
  <c r="B48" i="98"/>
  <c r="F52" i="98"/>
  <c r="C52" i="98"/>
  <c r="F78" i="98"/>
  <c r="C78" i="98"/>
  <c r="B78" i="98"/>
  <c r="F82" i="98"/>
  <c r="C90" i="98"/>
  <c r="B90" i="98"/>
  <c r="F97" i="98"/>
  <c r="C97" i="98"/>
  <c r="B97" i="98"/>
  <c r="B108" i="98"/>
  <c r="F112" i="98"/>
  <c r="C112" i="98"/>
  <c r="B112" i="98"/>
  <c r="F116" i="98"/>
  <c r="C116" i="98"/>
  <c r="B351" i="97"/>
  <c r="C351" i="97"/>
  <c r="F6" i="98"/>
  <c r="C6" i="98"/>
  <c r="B6" i="98"/>
  <c r="B23" i="98"/>
  <c r="F23" i="98"/>
  <c r="C34" i="98"/>
  <c r="B34" i="98"/>
  <c r="F41" i="98"/>
  <c r="C41" i="98"/>
  <c r="B41" i="98"/>
  <c r="F56" i="98"/>
  <c r="C56" i="98"/>
  <c r="B56" i="98"/>
  <c r="F60" i="98"/>
  <c r="C60" i="98"/>
  <c r="F86" i="98"/>
  <c r="C86" i="98"/>
  <c r="B86" i="98"/>
  <c r="C98" i="98"/>
  <c r="B98" i="98"/>
  <c r="F105" i="98"/>
  <c r="C105" i="98"/>
  <c r="B105" i="98"/>
  <c r="F120" i="98"/>
  <c r="C120" i="98"/>
  <c r="B120" i="98"/>
  <c r="F124" i="98"/>
  <c r="C124" i="98"/>
  <c r="B167" i="98"/>
  <c r="C167" i="98"/>
  <c r="F167" i="98"/>
  <c r="F31" i="98"/>
  <c r="F39" i="98"/>
  <c r="F47" i="98"/>
  <c r="F55" i="98"/>
  <c r="F63" i="98"/>
  <c r="F71" i="98"/>
  <c r="F79" i="98"/>
  <c r="F87" i="98"/>
  <c r="F95" i="98"/>
  <c r="F103" i="98"/>
  <c r="F111" i="98"/>
  <c r="F119" i="98"/>
  <c r="F137" i="98"/>
  <c r="C137" i="98"/>
  <c r="C170" i="98"/>
  <c r="B170" i="98"/>
  <c r="F170" i="98"/>
  <c r="F205" i="98"/>
  <c r="C205" i="98"/>
  <c r="B205" i="98"/>
  <c r="F243" i="98"/>
  <c r="C243" i="98"/>
  <c r="B243" i="98"/>
  <c r="B247" i="98"/>
  <c r="F247" i="98"/>
  <c r="C247" i="98"/>
  <c r="C146" i="98"/>
  <c r="B146" i="98"/>
  <c r="F149" i="98"/>
  <c r="C149" i="98"/>
  <c r="C155" i="98"/>
  <c r="B155" i="98"/>
  <c r="C171" i="98"/>
  <c r="B171" i="98"/>
  <c r="F187" i="98"/>
  <c r="C187" i="98"/>
  <c r="B187" i="98"/>
  <c r="B191" i="98"/>
  <c r="F191" i="98"/>
  <c r="C191" i="98"/>
  <c r="F213" i="98"/>
  <c r="C213" i="98"/>
  <c r="B213" i="98"/>
  <c r="F251" i="98"/>
  <c r="C251" i="98"/>
  <c r="B251" i="98"/>
  <c r="B255" i="98"/>
  <c r="F255" i="98"/>
  <c r="C255" i="98"/>
  <c r="F360" i="97"/>
  <c r="B408" i="97"/>
  <c r="B3" i="98"/>
  <c r="B11" i="98"/>
  <c r="B19" i="98"/>
  <c r="B27" i="98"/>
  <c r="B35" i="98"/>
  <c r="B43" i="98"/>
  <c r="B51" i="98"/>
  <c r="B59" i="98"/>
  <c r="B67" i="98"/>
  <c r="B75" i="98"/>
  <c r="B83" i="98"/>
  <c r="B91" i="98"/>
  <c r="B99" i="98"/>
  <c r="B107" i="98"/>
  <c r="B115" i="98"/>
  <c r="B123" i="98"/>
  <c r="F128" i="98"/>
  <c r="C132" i="98"/>
  <c r="F146" i="98"/>
  <c r="B149" i="98"/>
  <c r="F155" i="98"/>
  <c r="F158" i="98"/>
  <c r="C158" i="98"/>
  <c r="B158" i="98"/>
  <c r="F171" i="98"/>
  <c r="F174" i="98"/>
  <c r="C174" i="98"/>
  <c r="B174" i="98"/>
  <c r="F195" i="98"/>
  <c r="C195" i="98"/>
  <c r="B195" i="98"/>
  <c r="B199" i="98"/>
  <c r="F199" i="98"/>
  <c r="C199" i="98"/>
  <c r="F221" i="98"/>
  <c r="C221" i="98"/>
  <c r="B221" i="98"/>
  <c r="F259" i="98"/>
  <c r="C259" i="98"/>
  <c r="B259" i="98"/>
  <c r="B263" i="98"/>
  <c r="F263" i="98"/>
  <c r="C263" i="98"/>
  <c r="C138" i="98"/>
  <c r="B138" i="98"/>
  <c r="F141" i="98"/>
  <c r="C141" i="98"/>
  <c r="C147" i="98"/>
  <c r="B147" i="98"/>
  <c r="B159" i="98"/>
  <c r="C159" i="98"/>
  <c r="F165" i="98"/>
  <c r="C165" i="98"/>
  <c r="B175" i="98"/>
  <c r="C175" i="98"/>
  <c r="F181" i="98"/>
  <c r="C181" i="98"/>
  <c r="F203" i="98"/>
  <c r="C203" i="98"/>
  <c r="B203" i="98"/>
  <c r="B207" i="98"/>
  <c r="F207" i="98"/>
  <c r="C207" i="98"/>
  <c r="F229" i="98"/>
  <c r="C229" i="98"/>
  <c r="B229" i="98"/>
  <c r="F336" i="97"/>
  <c r="C431" i="97"/>
  <c r="B5" i="98"/>
  <c r="B13" i="98"/>
  <c r="B21" i="98"/>
  <c r="B29" i="98"/>
  <c r="B37" i="98"/>
  <c r="B45" i="98"/>
  <c r="B53" i="98"/>
  <c r="B61" i="98"/>
  <c r="B69" i="98"/>
  <c r="B77" i="98"/>
  <c r="B85" i="98"/>
  <c r="B93" i="98"/>
  <c r="B101" i="98"/>
  <c r="B109" i="98"/>
  <c r="B117" i="98"/>
  <c r="B125" i="98"/>
  <c r="B127" i="98"/>
  <c r="B133" i="98"/>
  <c r="F138" i="98"/>
  <c r="B141" i="98"/>
  <c r="F147" i="98"/>
  <c r="F153" i="98"/>
  <c r="C153" i="98"/>
  <c r="F159" i="98"/>
  <c r="C162" i="98"/>
  <c r="B162" i="98"/>
  <c r="F162" i="98"/>
  <c r="B165" i="98"/>
  <c r="F175" i="98"/>
  <c r="C178" i="98"/>
  <c r="B178" i="98"/>
  <c r="F178" i="98"/>
  <c r="B181" i="98"/>
  <c r="F211" i="98"/>
  <c r="C211" i="98"/>
  <c r="B211" i="98"/>
  <c r="B215" i="98"/>
  <c r="F215" i="98"/>
  <c r="C215" i="98"/>
  <c r="F237" i="98"/>
  <c r="C237" i="98"/>
  <c r="B237" i="98"/>
  <c r="C139" i="98"/>
  <c r="B139" i="98"/>
  <c r="C163" i="98"/>
  <c r="B163" i="98"/>
  <c r="C179" i="98"/>
  <c r="B179" i="98"/>
  <c r="F219" i="98"/>
  <c r="C219" i="98"/>
  <c r="B219" i="98"/>
  <c r="B223" i="98"/>
  <c r="F223" i="98"/>
  <c r="C223" i="98"/>
  <c r="F245" i="98"/>
  <c r="C245" i="98"/>
  <c r="B245" i="98"/>
  <c r="F139" i="98"/>
  <c r="F145" i="98"/>
  <c r="C145" i="98"/>
  <c r="C151" i="98"/>
  <c r="F163" i="98"/>
  <c r="F166" i="98"/>
  <c r="C166" i="98"/>
  <c r="B166" i="98"/>
  <c r="F179" i="98"/>
  <c r="F182" i="98"/>
  <c r="C182" i="98"/>
  <c r="B182" i="98"/>
  <c r="F189" i="98"/>
  <c r="C189" i="98"/>
  <c r="B189" i="98"/>
  <c r="F227" i="98"/>
  <c r="C227" i="98"/>
  <c r="B227" i="98"/>
  <c r="B231" i="98"/>
  <c r="F231" i="98"/>
  <c r="C231" i="98"/>
  <c r="F253" i="98"/>
  <c r="C253" i="98"/>
  <c r="B253" i="98"/>
  <c r="F186" i="98"/>
  <c r="F194" i="98"/>
  <c r="F202" i="98"/>
  <c r="F210" i="98"/>
  <c r="F218" i="98"/>
  <c r="F226" i="98"/>
  <c r="F234" i="98"/>
  <c r="F242" i="98"/>
  <c r="F250" i="98"/>
  <c r="F258" i="98"/>
  <c r="F266" i="98"/>
  <c r="F272" i="98"/>
  <c r="C272" i="98"/>
  <c r="C282" i="98"/>
  <c r="B282" i="98"/>
  <c r="F282" i="98"/>
  <c r="B287" i="98"/>
  <c r="F287" i="98"/>
  <c r="C287" i="98"/>
  <c r="C298" i="98"/>
  <c r="B298" i="98"/>
  <c r="F298" i="98"/>
  <c r="B303" i="98"/>
  <c r="F303" i="98"/>
  <c r="C303" i="98"/>
  <c r="C314" i="98"/>
  <c r="B314" i="98"/>
  <c r="F314" i="98"/>
  <c r="B319" i="98"/>
  <c r="F319" i="98"/>
  <c r="C319" i="98"/>
  <c r="C330" i="98"/>
  <c r="B330" i="98"/>
  <c r="F330" i="98"/>
  <c r="B335" i="98"/>
  <c r="F335" i="98"/>
  <c r="C335" i="98"/>
  <c r="C346" i="98"/>
  <c r="B346" i="98"/>
  <c r="F346" i="98"/>
  <c r="B351" i="98"/>
  <c r="F351" i="98"/>
  <c r="C351" i="98"/>
  <c r="C362" i="98"/>
  <c r="B362" i="98"/>
  <c r="F362" i="98"/>
  <c r="B367" i="98"/>
  <c r="F367" i="98"/>
  <c r="C367" i="98"/>
  <c r="C378" i="98"/>
  <c r="B378" i="98"/>
  <c r="F378" i="98"/>
  <c r="B383" i="98"/>
  <c r="F383" i="98"/>
  <c r="C383" i="98"/>
  <c r="C394" i="98"/>
  <c r="B394" i="98"/>
  <c r="F394" i="98"/>
  <c r="B399" i="98"/>
  <c r="F399" i="98"/>
  <c r="C399" i="98"/>
  <c r="F419" i="98"/>
  <c r="C419" i="98"/>
  <c r="B419" i="98"/>
  <c r="F424" i="98"/>
  <c r="C424" i="98"/>
  <c r="B424" i="98"/>
  <c r="F429" i="98"/>
  <c r="C429" i="98"/>
  <c r="B429" i="98"/>
  <c r="F433" i="98"/>
  <c r="B433" i="98"/>
  <c r="F277" i="98"/>
  <c r="C277" i="98"/>
  <c r="B277" i="98"/>
  <c r="F288" i="98"/>
  <c r="C288" i="98"/>
  <c r="B288" i="98"/>
  <c r="F293" i="98"/>
  <c r="C293" i="98"/>
  <c r="B293" i="98"/>
  <c r="F304" i="98"/>
  <c r="C304" i="98"/>
  <c r="B304" i="98"/>
  <c r="F309" i="98"/>
  <c r="C309" i="98"/>
  <c r="B309" i="98"/>
  <c r="F320" i="98"/>
  <c r="C320" i="98"/>
  <c r="B320" i="98"/>
  <c r="F325" i="98"/>
  <c r="C325" i="98"/>
  <c r="B325" i="98"/>
  <c r="F336" i="98"/>
  <c r="C336" i="98"/>
  <c r="B336" i="98"/>
  <c r="F341" i="98"/>
  <c r="C341" i="98"/>
  <c r="B341" i="98"/>
  <c r="F352" i="98"/>
  <c r="C352" i="98"/>
  <c r="B352" i="98"/>
  <c r="F357" i="98"/>
  <c r="C357" i="98"/>
  <c r="B357" i="98"/>
  <c r="F368" i="98"/>
  <c r="C368" i="98"/>
  <c r="B368" i="98"/>
  <c r="F373" i="98"/>
  <c r="C373" i="98"/>
  <c r="B373" i="98"/>
  <c r="F384" i="98"/>
  <c r="C384" i="98"/>
  <c r="B384" i="98"/>
  <c r="F389" i="98"/>
  <c r="C389" i="98"/>
  <c r="B389" i="98"/>
  <c r="F400" i="98"/>
  <c r="C400" i="98"/>
  <c r="B400" i="98"/>
  <c r="F405" i="98"/>
  <c r="C405" i="98"/>
  <c r="B405" i="98"/>
  <c r="C410" i="98"/>
  <c r="B410" i="98"/>
  <c r="F410" i="98"/>
  <c r="C420" i="98"/>
  <c r="B420" i="98"/>
  <c r="F425" i="98"/>
  <c r="B425" i="98"/>
  <c r="C433" i="98"/>
  <c r="C161" i="98"/>
  <c r="C169" i="98"/>
  <c r="C177" i="98"/>
  <c r="C185" i="98"/>
  <c r="B190" i="98"/>
  <c r="C193" i="98"/>
  <c r="B198" i="98"/>
  <c r="C201" i="98"/>
  <c r="B206" i="98"/>
  <c r="C209" i="98"/>
  <c r="B214" i="98"/>
  <c r="C217" i="98"/>
  <c r="B222" i="98"/>
  <c r="C225" i="98"/>
  <c r="B230" i="98"/>
  <c r="C233" i="98"/>
  <c r="B238" i="98"/>
  <c r="C241" i="98"/>
  <c r="B246" i="98"/>
  <c r="C249" i="98"/>
  <c r="B254" i="98"/>
  <c r="C257" i="98"/>
  <c r="B262" i="98"/>
  <c r="C265" i="98"/>
  <c r="F269" i="98"/>
  <c r="C269" i="98"/>
  <c r="F273" i="98"/>
  <c r="B273" i="98"/>
  <c r="F278" i="98"/>
  <c r="C278" i="98"/>
  <c r="F283" i="98"/>
  <c r="C283" i="98"/>
  <c r="B283" i="98"/>
  <c r="F289" i="98"/>
  <c r="B289" i="98"/>
  <c r="F294" i="98"/>
  <c r="C294" i="98"/>
  <c r="F299" i="98"/>
  <c r="C299" i="98"/>
  <c r="B299" i="98"/>
  <c r="F305" i="98"/>
  <c r="B305" i="98"/>
  <c r="F310" i="98"/>
  <c r="C310" i="98"/>
  <c r="F315" i="98"/>
  <c r="C315" i="98"/>
  <c r="B315" i="98"/>
  <c r="F321" i="98"/>
  <c r="B321" i="98"/>
  <c r="F326" i="98"/>
  <c r="C326" i="98"/>
  <c r="F331" i="98"/>
  <c r="C331" i="98"/>
  <c r="B331" i="98"/>
  <c r="F337" i="98"/>
  <c r="B337" i="98"/>
  <c r="F342" i="98"/>
  <c r="C342" i="98"/>
  <c r="F347" i="98"/>
  <c r="C347" i="98"/>
  <c r="B347" i="98"/>
  <c r="F353" i="98"/>
  <c r="B353" i="98"/>
  <c r="F358" i="98"/>
  <c r="C358" i="98"/>
  <c r="F363" i="98"/>
  <c r="C363" i="98"/>
  <c r="B363" i="98"/>
  <c r="F369" i="98"/>
  <c r="B369" i="98"/>
  <c r="F374" i="98"/>
  <c r="C374" i="98"/>
  <c r="F379" i="98"/>
  <c r="C379" i="98"/>
  <c r="B379" i="98"/>
  <c r="F385" i="98"/>
  <c r="B385" i="98"/>
  <c r="F390" i="98"/>
  <c r="C390" i="98"/>
  <c r="F395" i="98"/>
  <c r="C395" i="98"/>
  <c r="B395" i="98"/>
  <c r="F401" i="98"/>
  <c r="B401" i="98"/>
  <c r="F406" i="98"/>
  <c r="C406" i="98"/>
  <c r="C434" i="98"/>
  <c r="B434" i="98"/>
  <c r="F434" i="98"/>
  <c r="C190" i="98"/>
  <c r="C198" i="98"/>
  <c r="C206" i="98"/>
  <c r="C214" i="98"/>
  <c r="C222" i="98"/>
  <c r="C230" i="98"/>
  <c r="C238" i="98"/>
  <c r="C246" i="98"/>
  <c r="C254" i="98"/>
  <c r="C262" i="98"/>
  <c r="C284" i="98"/>
  <c r="B284" i="98"/>
  <c r="C300" i="98"/>
  <c r="B300" i="98"/>
  <c r="C316" i="98"/>
  <c r="B316" i="98"/>
  <c r="C332" i="98"/>
  <c r="B332" i="98"/>
  <c r="C348" i="98"/>
  <c r="B348" i="98"/>
  <c r="C364" i="98"/>
  <c r="B364" i="98"/>
  <c r="C380" i="98"/>
  <c r="B380" i="98"/>
  <c r="C396" i="98"/>
  <c r="B396" i="98"/>
  <c r="F411" i="98"/>
  <c r="C411" i="98"/>
  <c r="B411" i="98"/>
  <c r="F416" i="98"/>
  <c r="C416" i="98"/>
  <c r="B416" i="98"/>
  <c r="F421" i="98"/>
  <c r="C421" i="98"/>
  <c r="B421" i="98"/>
  <c r="C426" i="98"/>
  <c r="B426" i="98"/>
  <c r="F426" i="98"/>
  <c r="B136" i="98"/>
  <c r="B144" i="98"/>
  <c r="B152" i="98"/>
  <c r="B160" i="98"/>
  <c r="B168" i="98"/>
  <c r="B176" i="98"/>
  <c r="B184" i="98"/>
  <c r="B192" i="98"/>
  <c r="B200" i="98"/>
  <c r="B208" i="98"/>
  <c r="B216" i="98"/>
  <c r="B224" i="98"/>
  <c r="B232" i="98"/>
  <c r="B240" i="98"/>
  <c r="B248" i="98"/>
  <c r="B256" i="98"/>
  <c r="B264" i="98"/>
  <c r="C274" i="98"/>
  <c r="B274" i="98"/>
  <c r="F274" i="98"/>
  <c r="B279" i="98"/>
  <c r="F279" i="98"/>
  <c r="C279" i="98"/>
  <c r="F284" i="98"/>
  <c r="C290" i="98"/>
  <c r="B290" i="98"/>
  <c r="F290" i="98"/>
  <c r="B295" i="98"/>
  <c r="F295" i="98"/>
  <c r="C295" i="98"/>
  <c r="F300" i="98"/>
  <c r="C306" i="98"/>
  <c r="B306" i="98"/>
  <c r="F306" i="98"/>
  <c r="B311" i="98"/>
  <c r="F311" i="98"/>
  <c r="C311" i="98"/>
  <c r="F316" i="98"/>
  <c r="C322" i="98"/>
  <c r="B322" i="98"/>
  <c r="F322" i="98"/>
  <c r="B327" i="98"/>
  <c r="F327" i="98"/>
  <c r="C327" i="98"/>
  <c r="F332" i="98"/>
  <c r="C338" i="98"/>
  <c r="B338" i="98"/>
  <c r="F338" i="98"/>
  <c r="B343" i="98"/>
  <c r="F343" i="98"/>
  <c r="C343" i="98"/>
  <c r="F348" i="98"/>
  <c r="C354" i="98"/>
  <c r="B354" i="98"/>
  <c r="F354" i="98"/>
  <c r="B359" i="98"/>
  <c r="F359" i="98"/>
  <c r="C359" i="98"/>
  <c r="F364" i="98"/>
  <c r="C370" i="98"/>
  <c r="B370" i="98"/>
  <c r="F370" i="98"/>
  <c r="B375" i="98"/>
  <c r="F375" i="98"/>
  <c r="C375" i="98"/>
  <c r="F380" i="98"/>
  <c r="C386" i="98"/>
  <c r="B386" i="98"/>
  <c r="F386" i="98"/>
  <c r="B391" i="98"/>
  <c r="F391" i="98"/>
  <c r="C391" i="98"/>
  <c r="F396" i="98"/>
  <c r="C402" i="98"/>
  <c r="B402" i="98"/>
  <c r="F402" i="98"/>
  <c r="C412" i="98"/>
  <c r="B412" i="98"/>
  <c r="F417" i="98"/>
  <c r="B417" i="98"/>
  <c r="F422" i="98"/>
  <c r="C422" i="98"/>
  <c r="F435" i="98"/>
  <c r="C435" i="98"/>
  <c r="B435" i="98"/>
  <c r="F280" i="98"/>
  <c r="C280" i="98"/>
  <c r="B280" i="98"/>
  <c r="F285" i="98"/>
  <c r="C285" i="98"/>
  <c r="B285" i="98"/>
  <c r="F296" i="98"/>
  <c r="C296" i="98"/>
  <c r="B296" i="98"/>
  <c r="F301" i="98"/>
  <c r="C301" i="98"/>
  <c r="B301" i="98"/>
  <c r="F312" i="98"/>
  <c r="C312" i="98"/>
  <c r="B312" i="98"/>
  <c r="F317" i="98"/>
  <c r="C317" i="98"/>
  <c r="B317" i="98"/>
  <c r="F328" i="98"/>
  <c r="C328" i="98"/>
  <c r="B328" i="98"/>
  <c r="F333" i="98"/>
  <c r="C333" i="98"/>
  <c r="B333" i="98"/>
  <c r="F344" i="98"/>
  <c r="C344" i="98"/>
  <c r="B344" i="98"/>
  <c r="F349" i="98"/>
  <c r="C349" i="98"/>
  <c r="B349" i="98"/>
  <c r="F360" i="98"/>
  <c r="C360" i="98"/>
  <c r="B360" i="98"/>
  <c r="F365" i="98"/>
  <c r="C365" i="98"/>
  <c r="B365" i="98"/>
  <c r="F376" i="98"/>
  <c r="C376" i="98"/>
  <c r="B376" i="98"/>
  <c r="F381" i="98"/>
  <c r="C381" i="98"/>
  <c r="B381" i="98"/>
  <c r="F392" i="98"/>
  <c r="C392" i="98"/>
  <c r="B392" i="98"/>
  <c r="F397" i="98"/>
  <c r="C397" i="98"/>
  <c r="B397" i="98"/>
  <c r="B422" i="98"/>
  <c r="F427" i="98"/>
  <c r="C427" i="98"/>
  <c r="B427" i="98"/>
  <c r="C436" i="98"/>
  <c r="B436" i="98"/>
  <c r="B186" i="98"/>
  <c r="B194" i="98"/>
  <c r="B202" i="98"/>
  <c r="B210" i="98"/>
  <c r="B218" i="98"/>
  <c r="B226" i="98"/>
  <c r="B234" i="98"/>
  <c r="B242" i="98"/>
  <c r="B250" i="98"/>
  <c r="B258" i="98"/>
  <c r="B266" i="98"/>
  <c r="F275" i="98"/>
  <c r="C275" i="98"/>
  <c r="B275" i="98"/>
  <c r="F281" i="98"/>
  <c r="B281" i="98"/>
  <c r="F286" i="98"/>
  <c r="C286" i="98"/>
  <c r="F291" i="98"/>
  <c r="C291" i="98"/>
  <c r="B291" i="98"/>
  <c r="F297" i="98"/>
  <c r="B297" i="98"/>
  <c r="F302" i="98"/>
  <c r="C302" i="98"/>
  <c r="F307" i="98"/>
  <c r="C307" i="98"/>
  <c r="B307" i="98"/>
  <c r="F313" i="98"/>
  <c r="B313" i="98"/>
  <c r="F318" i="98"/>
  <c r="C318" i="98"/>
  <c r="F323" i="98"/>
  <c r="C323" i="98"/>
  <c r="B323" i="98"/>
  <c r="F329" i="98"/>
  <c r="B329" i="98"/>
  <c r="F334" i="98"/>
  <c r="C334" i="98"/>
  <c r="F339" i="98"/>
  <c r="C339" i="98"/>
  <c r="B339" i="98"/>
  <c r="F345" i="98"/>
  <c r="B345" i="98"/>
  <c r="F350" i="98"/>
  <c r="C350" i="98"/>
  <c r="F355" i="98"/>
  <c r="C355" i="98"/>
  <c r="B355" i="98"/>
  <c r="F361" i="98"/>
  <c r="B361" i="98"/>
  <c r="F366" i="98"/>
  <c r="C366" i="98"/>
  <c r="F371" i="98"/>
  <c r="C371" i="98"/>
  <c r="B371" i="98"/>
  <c r="F377" i="98"/>
  <c r="B377" i="98"/>
  <c r="F382" i="98"/>
  <c r="C382" i="98"/>
  <c r="F387" i="98"/>
  <c r="C387" i="98"/>
  <c r="B387" i="98"/>
  <c r="F393" i="98"/>
  <c r="B393" i="98"/>
  <c r="F398" i="98"/>
  <c r="C398" i="98"/>
  <c r="F403" i="98"/>
  <c r="C403" i="98"/>
  <c r="B403" i="98"/>
  <c r="F408" i="98"/>
  <c r="C408" i="98"/>
  <c r="B408" i="98"/>
  <c r="F413" i="98"/>
  <c r="C413" i="98"/>
  <c r="B413" i="98"/>
  <c r="C418" i="98"/>
  <c r="B418" i="98"/>
  <c r="F418" i="98"/>
  <c r="C428" i="98"/>
  <c r="B428" i="98"/>
  <c r="F436" i="98"/>
  <c r="C268" i="98"/>
  <c r="B268" i="98"/>
  <c r="B271" i="98"/>
  <c r="F271" i="98"/>
  <c r="C271" i="98"/>
  <c r="C276" i="98"/>
  <c r="B276" i="98"/>
  <c r="C292" i="98"/>
  <c r="B292" i="98"/>
  <c r="C308" i="98"/>
  <c r="B308" i="98"/>
  <c r="C324" i="98"/>
  <c r="B324" i="98"/>
  <c r="C340" i="98"/>
  <c r="B340" i="98"/>
  <c r="C356" i="98"/>
  <c r="B356" i="98"/>
  <c r="C372" i="98"/>
  <c r="B372" i="98"/>
  <c r="C388" i="98"/>
  <c r="B388" i="98"/>
  <c r="C404" i="98"/>
  <c r="B404" i="98"/>
  <c r="F409" i="98"/>
  <c r="B409" i="98"/>
  <c r="F414" i="98"/>
  <c r="C414" i="98"/>
  <c r="F432" i="98"/>
  <c r="C432" i="98"/>
  <c r="B432" i="98"/>
  <c r="F437" i="98"/>
  <c r="C437" i="98"/>
  <c r="B437" i="98"/>
  <c r="C407" i="98"/>
  <c r="C415" i="98"/>
  <c r="C423" i="98"/>
  <c r="C431" i="98"/>
  <c r="F407" i="98"/>
  <c r="F415" i="98"/>
  <c r="F423" i="98"/>
  <c r="F431" i="98"/>
  <c r="B265" i="95"/>
  <c r="F265" i="95"/>
  <c r="F59" i="96"/>
  <c r="C59" i="96"/>
  <c r="F115" i="96"/>
  <c r="C115" i="96"/>
  <c r="B377" i="95"/>
  <c r="F377" i="95"/>
  <c r="C377" i="95"/>
  <c r="F11" i="96"/>
  <c r="C11" i="96"/>
  <c r="F31" i="96"/>
  <c r="C31" i="96"/>
  <c r="F91" i="96"/>
  <c r="C91" i="96"/>
  <c r="F40" i="95"/>
  <c r="C40" i="95"/>
  <c r="F19" i="96"/>
  <c r="C19" i="96"/>
  <c r="F43" i="96"/>
  <c r="C43" i="96"/>
  <c r="F63" i="96"/>
  <c r="C63" i="96"/>
  <c r="C338" i="95"/>
  <c r="B338" i="95"/>
  <c r="F51" i="96"/>
  <c r="C51" i="96"/>
  <c r="F75" i="96"/>
  <c r="C75" i="96"/>
  <c r="B425" i="95"/>
  <c r="F425" i="95"/>
  <c r="F27" i="96"/>
  <c r="C27" i="96"/>
  <c r="F95" i="96"/>
  <c r="C95" i="96"/>
  <c r="F83" i="96"/>
  <c r="C83" i="96"/>
  <c r="C396" i="94"/>
  <c r="C22" i="95"/>
  <c r="C66" i="95"/>
  <c r="C198" i="95"/>
  <c r="B204" i="95"/>
  <c r="F223" i="96"/>
  <c r="C223" i="96"/>
  <c r="F335" i="96"/>
  <c r="C335" i="96"/>
  <c r="B335" i="96"/>
  <c r="C384" i="96"/>
  <c r="F384" i="96"/>
  <c r="F391" i="96"/>
  <c r="B391" i="96"/>
  <c r="C391" i="96"/>
  <c r="F399" i="96"/>
  <c r="C399" i="96"/>
  <c r="B399" i="96"/>
  <c r="F18" i="97"/>
  <c r="C18" i="97"/>
  <c r="B18" i="97"/>
  <c r="B28" i="97"/>
  <c r="F28" i="97"/>
  <c r="C28" i="97"/>
  <c r="F32" i="97"/>
  <c r="C32" i="97"/>
  <c r="B32" i="97"/>
  <c r="F50" i="97"/>
  <c r="C50" i="97"/>
  <c r="B50" i="97"/>
  <c r="F90" i="97"/>
  <c r="C90" i="97"/>
  <c r="B90" i="97"/>
  <c r="B108" i="97"/>
  <c r="F108" i="97"/>
  <c r="C108" i="97"/>
  <c r="F231" i="96"/>
  <c r="C231" i="96"/>
  <c r="F19" i="97"/>
  <c r="C19" i="97"/>
  <c r="B19" i="97"/>
  <c r="F51" i="97"/>
  <c r="C51" i="97"/>
  <c r="B51" i="97"/>
  <c r="F91" i="97"/>
  <c r="C91" i="97"/>
  <c r="B91" i="97"/>
  <c r="F114" i="97"/>
  <c r="C114" i="97"/>
  <c r="B114" i="97"/>
  <c r="B407" i="96"/>
  <c r="C407" i="96"/>
  <c r="F10" i="97"/>
  <c r="C10" i="97"/>
  <c r="B10" i="97"/>
  <c r="B20" i="97"/>
  <c r="F20" i="97"/>
  <c r="C20" i="97"/>
  <c r="F24" i="97"/>
  <c r="C24" i="97"/>
  <c r="B24" i="97"/>
  <c r="F42" i="97"/>
  <c r="C42" i="97"/>
  <c r="B42" i="97"/>
  <c r="B52" i="97"/>
  <c r="F52" i="97"/>
  <c r="C52" i="97"/>
  <c r="F58" i="97"/>
  <c r="C58" i="97"/>
  <c r="B58" i="97"/>
  <c r="F66" i="97"/>
  <c r="C66" i="97"/>
  <c r="B66" i="97"/>
  <c r="F74" i="97"/>
  <c r="C74" i="97"/>
  <c r="B74" i="97"/>
  <c r="B92" i="97"/>
  <c r="F92" i="97"/>
  <c r="C92" i="97"/>
  <c r="F115" i="97"/>
  <c r="C115" i="97"/>
  <c r="B115" i="97"/>
  <c r="F120" i="97"/>
  <c r="C120" i="97"/>
  <c r="B120" i="97"/>
  <c r="F206" i="95"/>
  <c r="C285" i="95"/>
  <c r="B428" i="95"/>
  <c r="C3" i="96"/>
  <c r="C35" i="96"/>
  <c r="C67" i="96"/>
  <c r="C99" i="96"/>
  <c r="C151" i="96"/>
  <c r="F183" i="96"/>
  <c r="C183" i="96"/>
  <c r="F295" i="96"/>
  <c r="B295" i="96"/>
  <c r="C295" i="96"/>
  <c r="F359" i="96"/>
  <c r="B359" i="96"/>
  <c r="C359" i="96"/>
  <c r="F11" i="97"/>
  <c r="C11" i="97"/>
  <c r="B11" i="97"/>
  <c r="F43" i="97"/>
  <c r="C43" i="97"/>
  <c r="B43" i="97"/>
  <c r="F59" i="97"/>
  <c r="C59" i="97"/>
  <c r="B59" i="97"/>
  <c r="F67" i="97"/>
  <c r="C67" i="97"/>
  <c r="B67" i="97"/>
  <c r="F75" i="97"/>
  <c r="C75" i="97"/>
  <c r="B75" i="97"/>
  <c r="F98" i="97"/>
  <c r="C98" i="97"/>
  <c r="B98" i="97"/>
  <c r="B116" i="97"/>
  <c r="F116" i="97"/>
  <c r="C116" i="97"/>
  <c r="F135" i="97"/>
  <c r="C135" i="97"/>
  <c r="B135" i="97"/>
  <c r="B316" i="93"/>
  <c r="F264" i="95"/>
  <c r="C342" i="95"/>
  <c r="F124" i="96"/>
  <c r="C167" i="96"/>
  <c r="B12" i="97"/>
  <c r="F12" i="97"/>
  <c r="C12" i="97"/>
  <c r="F16" i="97"/>
  <c r="C16" i="97"/>
  <c r="B16" i="97"/>
  <c r="F34" i="97"/>
  <c r="C34" i="97"/>
  <c r="B34" i="97"/>
  <c r="B44" i="97"/>
  <c r="F44" i="97"/>
  <c r="C44" i="97"/>
  <c r="F48" i="97"/>
  <c r="C48" i="97"/>
  <c r="B48" i="97"/>
  <c r="B60" i="97"/>
  <c r="F60" i="97"/>
  <c r="C60" i="97"/>
  <c r="B68" i="97"/>
  <c r="F68" i="97"/>
  <c r="C68" i="97"/>
  <c r="B76" i="97"/>
  <c r="F76" i="97"/>
  <c r="C76" i="97"/>
  <c r="F99" i="97"/>
  <c r="C99" i="97"/>
  <c r="B99" i="97"/>
  <c r="F117" i="97"/>
  <c r="C117" i="97"/>
  <c r="B117" i="97"/>
  <c r="F263" i="96"/>
  <c r="C263" i="96"/>
  <c r="F3" i="97"/>
  <c r="C3" i="97"/>
  <c r="B3" i="97"/>
  <c r="F35" i="97"/>
  <c r="C35" i="97"/>
  <c r="B35" i="97"/>
  <c r="F64" i="97"/>
  <c r="C64" i="97"/>
  <c r="B64" i="97"/>
  <c r="F72" i="97"/>
  <c r="C72" i="97"/>
  <c r="B72" i="97"/>
  <c r="F82" i="97"/>
  <c r="C82" i="97"/>
  <c r="B82" i="97"/>
  <c r="B100" i="97"/>
  <c r="F100" i="97"/>
  <c r="C100" i="97"/>
  <c r="B87" i="94"/>
  <c r="F85" i="95"/>
  <c r="C214" i="95"/>
  <c r="C313" i="95"/>
  <c r="B430" i="95"/>
  <c r="C23" i="96"/>
  <c r="C55" i="96"/>
  <c r="C87" i="96"/>
  <c r="F140" i="96"/>
  <c r="F271" i="96"/>
  <c r="B271" i="96"/>
  <c r="B4" i="97"/>
  <c r="F4" i="97"/>
  <c r="C4" i="97"/>
  <c r="F8" i="97"/>
  <c r="C8" i="97"/>
  <c r="B8" i="97"/>
  <c r="F26" i="97"/>
  <c r="C26" i="97"/>
  <c r="B26" i="97"/>
  <c r="B36" i="97"/>
  <c r="F36" i="97"/>
  <c r="C36" i="97"/>
  <c r="F40" i="97"/>
  <c r="C40" i="97"/>
  <c r="B40" i="97"/>
  <c r="F83" i="97"/>
  <c r="C83" i="97"/>
  <c r="B83" i="97"/>
  <c r="F106" i="97"/>
  <c r="C106" i="97"/>
  <c r="B106" i="97"/>
  <c r="F127" i="97"/>
  <c r="C127" i="97"/>
  <c r="B127" i="97"/>
  <c r="F191" i="96"/>
  <c r="C191" i="96"/>
  <c r="F247" i="96"/>
  <c r="C247" i="96"/>
  <c r="F319" i="96"/>
  <c r="C319" i="96"/>
  <c r="B319" i="96"/>
  <c r="F327" i="96"/>
  <c r="C327" i="96"/>
  <c r="B327" i="96"/>
  <c r="F383" i="96"/>
  <c r="B383" i="96"/>
  <c r="C383" i="96"/>
  <c r="C416" i="96"/>
  <c r="F416" i="96"/>
  <c r="F27" i="97"/>
  <c r="C27" i="97"/>
  <c r="B27" i="97"/>
  <c r="B84" i="97"/>
  <c r="F84" i="97"/>
  <c r="C84" i="97"/>
  <c r="F107" i="97"/>
  <c r="C107" i="97"/>
  <c r="B107" i="97"/>
  <c r="F121" i="97"/>
  <c r="F143" i="97"/>
  <c r="C143" i="97"/>
  <c r="B143" i="97"/>
  <c r="F159" i="97"/>
  <c r="C159" i="97"/>
  <c r="B159" i="97"/>
  <c r="F175" i="97"/>
  <c r="C175" i="97"/>
  <c r="B175" i="97"/>
  <c r="F191" i="97"/>
  <c r="C191" i="97"/>
  <c r="B191" i="97"/>
  <c r="F207" i="97"/>
  <c r="C207" i="97"/>
  <c r="B207" i="97"/>
  <c r="F223" i="97"/>
  <c r="C223" i="97"/>
  <c r="B223" i="97"/>
  <c r="F231" i="97"/>
  <c r="C231" i="97"/>
  <c r="B231" i="97"/>
  <c r="F239" i="97"/>
  <c r="C239" i="97"/>
  <c r="B239" i="97"/>
  <c r="F247" i="97"/>
  <c r="C247" i="97"/>
  <c r="B247" i="97"/>
  <c r="F255" i="97"/>
  <c r="C255" i="97"/>
  <c r="B255" i="97"/>
  <c r="F263" i="97"/>
  <c r="C263" i="97"/>
  <c r="B263" i="97"/>
  <c r="C215" i="96"/>
  <c r="B311" i="96"/>
  <c r="B375" i="96"/>
  <c r="B6" i="97"/>
  <c r="C9" i="97"/>
  <c r="B14" i="97"/>
  <c r="C17" i="97"/>
  <c r="B22" i="97"/>
  <c r="C25" i="97"/>
  <c r="B30" i="97"/>
  <c r="C33" i="97"/>
  <c r="B38" i="97"/>
  <c r="C41" i="97"/>
  <c r="B46" i="97"/>
  <c r="C49" i="97"/>
  <c r="B54" i="97"/>
  <c r="B62" i="97"/>
  <c r="B70" i="97"/>
  <c r="B78" i="97"/>
  <c r="B86" i="97"/>
  <c r="B94" i="97"/>
  <c r="B102" i="97"/>
  <c r="B110" i="97"/>
  <c r="B118" i="97"/>
  <c r="B128" i="97"/>
  <c r="F144" i="97"/>
  <c r="C144" i="97"/>
  <c r="B144" i="97"/>
  <c r="F148" i="97"/>
  <c r="C148" i="97"/>
  <c r="B148" i="97"/>
  <c r="F160" i="97"/>
  <c r="C160" i="97"/>
  <c r="B160" i="97"/>
  <c r="F164" i="97"/>
  <c r="C164" i="97"/>
  <c r="B164" i="97"/>
  <c r="F176" i="97"/>
  <c r="C176" i="97"/>
  <c r="B176" i="97"/>
  <c r="F180" i="97"/>
  <c r="C180" i="97"/>
  <c r="B180" i="97"/>
  <c r="F192" i="97"/>
  <c r="C192" i="97"/>
  <c r="B192" i="97"/>
  <c r="F196" i="97"/>
  <c r="C196" i="97"/>
  <c r="B196" i="97"/>
  <c r="F208" i="97"/>
  <c r="C208" i="97"/>
  <c r="B208" i="97"/>
  <c r="F212" i="97"/>
  <c r="C212" i="97"/>
  <c r="B212" i="97"/>
  <c r="F224" i="97"/>
  <c r="C224" i="97"/>
  <c r="B224" i="97"/>
  <c r="F228" i="97"/>
  <c r="C228" i="97"/>
  <c r="B228" i="97"/>
  <c r="F232" i="97"/>
  <c r="C232" i="97"/>
  <c r="B232" i="97"/>
  <c r="F236" i="97"/>
  <c r="C236" i="97"/>
  <c r="B236" i="97"/>
  <c r="F240" i="97"/>
  <c r="C240" i="97"/>
  <c r="B240" i="97"/>
  <c r="F244" i="97"/>
  <c r="C244" i="97"/>
  <c r="B244" i="97"/>
  <c r="F248" i="97"/>
  <c r="C248" i="97"/>
  <c r="B248" i="97"/>
  <c r="F252" i="97"/>
  <c r="C252" i="97"/>
  <c r="B252" i="97"/>
  <c r="F256" i="97"/>
  <c r="C256" i="97"/>
  <c r="B256" i="97"/>
  <c r="F260" i="97"/>
  <c r="C260" i="97"/>
  <c r="B260" i="97"/>
  <c r="F264" i="97"/>
  <c r="C264" i="97"/>
  <c r="B264" i="97"/>
  <c r="C255" i="96"/>
  <c r="C270" i="96"/>
  <c r="B287" i="96"/>
  <c r="C311" i="96"/>
  <c r="B351" i="96"/>
  <c r="C375" i="96"/>
  <c r="C6" i="97"/>
  <c r="C14" i="97"/>
  <c r="C22" i="97"/>
  <c r="C30" i="97"/>
  <c r="C38" i="97"/>
  <c r="C46" i="97"/>
  <c r="C54" i="97"/>
  <c r="F145" i="97"/>
  <c r="C145" i="97"/>
  <c r="B145" i="97"/>
  <c r="F149" i="97"/>
  <c r="C149" i="97"/>
  <c r="B149" i="97"/>
  <c r="F161" i="97"/>
  <c r="C161" i="97"/>
  <c r="B161" i="97"/>
  <c r="F165" i="97"/>
  <c r="C165" i="97"/>
  <c r="B165" i="97"/>
  <c r="F177" i="97"/>
  <c r="C177" i="97"/>
  <c r="B177" i="97"/>
  <c r="F181" i="97"/>
  <c r="C181" i="97"/>
  <c r="B181" i="97"/>
  <c r="F193" i="97"/>
  <c r="C193" i="97"/>
  <c r="B193" i="97"/>
  <c r="F197" i="97"/>
  <c r="C197" i="97"/>
  <c r="B197" i="97"/>
  <c r="F209" i="97"/>
  <c r="C209" i="97"/>
  <c r="B209" i="97"/>
  <c r="F213" i="97"/>
  <c r="C213" i="97"/>
  <c r="B213" i="97"/>
  <c r="F225" i="97"/>
  <c r="C225" i="97"/>
  <c r="B225" i="97"/>
  <c r="F233" i="97"/>
  <c r="C233" i="97"/>
  <c r="B233" i="97"/>
  <c r="F241" i="97"/>
  <c r="C241" i="97"/>
  <c r="B241" i="97"/>
  <c r="F249" i="97"/>
  <c r="C249" i="97"/>
  <c r="B249" i="97"/>
  <c r="F257" i="97"/>
  <c r="C257" i="97"/>
  <c r="B257" i="97"/>
  <c r="F265" i="97"/>
  <c r="C265" i="97"/>
  <c r="B265" i="97"/>
  <c r="C287" i="96"/>
  <c r="C351" i="96"/>
  <c r="C124" i="97"/>
  <c r="B124" i="97"/>
  <c r="F132" i="97"/>
  <c r="C132" i="97"/>
  <c r="B132" i="97"/>
  <c r="C150" i="97"/>
  <c r="B150" i="97"/>
  <c r="F150" i="97"/>
  <c r="C166" i="97"/>
  <c r="B166" i="97"/>
  <c r="F166" i="97"/>
  <c r="C182" i="97"/>
  <c r="B182" i="97"/>
  <c r="F182" i="97"/>
  <c r="C198" i="97"/>
  <c r="B198" i="97"/>
  <c r="F198" i="97"/>
  <c r="C214" i="97"/>
  <c r="B214" i="97"/>
  <c r="F214" i="97"/>
  <c r="C207" i="96"/>
  <c r="F274" i="96"/>
  <c r="B303" i="96"/>
  <c r="B367" i="96"/>
  <c r="C431" i="96"/>
  <c r="B5" i="97"/>
  <c r="B13" i="97"/>
  <c r="B21" i="97"/>
  <c r="B29" i="97"/>
  <c r="B37" i="97"/>
  <c r="B45" i="97"/>
  <c r="B53" i="97"/>
  <c r="B61" i="97"/>
  <c r="B69" i="97"/>
  <c r="B77" i="97"/>
  <c r="B85" i="97"/>
  <c r="B93" i="97"/>
  <c r="B101" i="97"/>
  <c r="B109" i="97"/>
  <c r="C122" i="97"/>
  <c r="F124" i="97"/>
  <c r="F129" i="97"/>
  <c r="C129" i="97"/>
  <c r="B129" i="97"/>
  <c r="F140" i="97"/>
  <c r="C140" i="97"/>
  <c r="B140" i="97"/>
  <c r="F151" i="97"/>
  <c r="C151" i="97"/>
  <c r="B151" i="97"/>
  <c r="F167" i="97"/>
  <c r="C167" i="97"/>
  <c r="B167" i="97"/>
  <c r="F183" i="97"/>
  <c r="C183" i="97"/>
  <c r="B183" i="97"/>
  <c r="F199" i="97"/>
  <c r="C199" i="97"/>
  <c r="B199" i="97"/>
  <c r="F215" i="97"/>
  <c r="C215" i="97"/>
  <c r="B215" i="97"/>
  <c r="B279" i="96"/>
  <c r="C303" i="96"/>
  <c r="B343" i="96"/>
  <c r="C367" i="96"/>
  <c r="C5" i="97"/>
  <c r="C13" i="97"/>
  <c r="C21" i="97"/>
  <c r="C29" i="97"/>
  <c r="C37" i="97"/>
  <c r="C45" i="97"/>
  <c r="C53" i="97"/>
  <c r="C61" i="97"/>
  <c r="C69" i="97"/>
  <c r="C77" i="97"/>
  <c r="C85" i="97"/>
  <c r="C93" i="97"/>
  <c r="C101" i="97"/>
  <c r="C109" i="97"/>
  <c r="B133" i="97"/>
  <c r="F137" i="97"/>
  <c r="C137" i="97"/>
  <c r="B137" i="97"/>
  <c r="F141" i="97"/>
  <c r="C141" i="97"/>
  <c r="F152" i="97"/>
  <c r="C152" i="97"/>
  <c r="B152" i="97"/>
  <c r="F156" i="97"/>
  <c r="C156" i="97"/>
  <c r="B156" i="97"/>
  <c r="F168" i="97"/>
  <c r="C168" i="97"/>
  <c r="B168" i="97"/>
  <c r="F172" i="97"/>
  <c r="C172" i="97"/>
  <c r="B172" i="97"/>
  <c r="F184" i="97"/>
  <c r="C184" i="97"/>
  <c r="B184" i="97"/>
  <c r="F188" i="97"/>
  <c r="C188" i="97"/>
  <c r="B188" i="97"/>
  <c r="F200" i="97"/>
  <c r="C200" i="97"/>
  <c r="B200" i="97"/>
  <c r="F204" i="97"/>
  <c r="C204" i="97"/>
  <c r="B204" i="97"/>
  <c r="F216" i="97"/>
  <c r="C216" i="97"/>
  <c r="B216" i="97"/>
  <c r="F220" i="97"/>
  <c r="C220" i="97"/>
  <c r="B220" i="97"/>
  <c r="C279" i="96"/>
  <c r="C343" i="96"/>
  <c r="C423" i="96"/>
  <c r="B7" i="97"/>
  <c r="B15" i="97"/>
  <c r="B23" i="97"/>
  <c r="B31" i="97"/>
  <c r="B39" i="97"/>
  <c r="B47" i="97"/>
  <c r="B55" i="97"/>
  <c r="B63" i="97"/>
  <c r="B71" i="97"/>
  <c r="B79" i="97"/>
  <c r="B87" i="97"/>
  <c r="B95" i="97"/>
  <c r="B103" i="97"/>
  <c r="B111" i="97"/>
  <c r="B119" i="97"/>
  <c r="B121" i="97"/>
  <c r="F130" i="97"/>
  <c r="C130" i="97"/>
  <c r="C133" i="97"/>
  <c r="B141" i="97"/>
  <c r="F153" i="97"/>
  <c r="C153" i="97"/>
  <c r="B153" i="97"/>
  <c r="F157" i="97"/>
  <c r="C157" i="97"/>
  <c r="B157" i="97"/>
  <c r="F169" i="97"/>
  <c r="C169" i="97"/>
  <c r="B169" i="97"/>
  <c r="F173" i="97"/>
  <c r="C173" i="97"/>
  <c r="B173" i="97"/>
  <c r="F185" i="97"/>
  <c r="C185" i="97"/>
  <c r="B185" i="97"/>
  <c r="F189" i="97"/>
  <c r="C189" i="97"/>
  <c r="B189" i="97"/>
  <c r="F201" i="97"/>
  <c r="C201" i="97"/>
  <c r="B201" i="97"/>
  <c r="F205" i="97"/>
  <c r="C205" i="97"/>
  <c r="B205" i="97"/>
  <c r="F217" i="97"/>
  <c r="C217" i="97"/>
  <c r="B217" i="97"/>
  <c r="F221" i="97"/>
  <c r="C221" i="97"/>
  <c r="B221" i="97"/>
  <c r="F119" i="97"/>
  <c r="C134" i="97"/>
  <c r="B134" i="97"/>
  <c r="F134" i="97"/>
  <c r="F138" i="97"/>
  <c r="C138" i="97"/>
  <c r="C142" i="97"/>
  <c r="B142" i="97"/>
  <c r="F142" i="97"/>
  <c r="C158" i="97"/>
  <c r="B158" i="97"/>
  <c r="F158" i="97"/>
  <c r="C174" i="97"/>
  <c r="B174" i="97"/>
  <c r="F174" i="97"/>
  <c r="C190" i="97"/>
  <c r="B190" i="97"/>
  <c r="F190" i="97"/>
  <c r="C206" i="97"/>
  <c r="B206" i="97"/>
  <c r="F206" i="97"/>
  <c r="C222" i="97"/>
  <c r="B222" i="97"/>
  <c r="F222" i="97"/>
  <c r="C230" i="97"/>
  <c r="B230" i="97"/>
  <c r="F230" i="97"/>
  <c r="C238" i="97"/>
  <c r="B238" i="97"/>
  <c r="F238" i="97"/>
  <c r="C246" i="97"/>
  <c r="B246" i="97"/>
  <c r="F246" i="97"/>
  <c r="C254" i="97"/>
  <c r="B254" i="97"/>
  <c r="F254" i="97"/>
  <c r="C262" i="97"/>
  <c r="B262" i="97"/>
  <c r="F262" i="97"/>
  <c r="C131" i="97"/>
  <c r="C139" i="97"/>
  <c r="C147" i="97"/>
  <c r="C155" i="97"/>
  <c r="C163" i="97"/>
  <c r="C171" i="97"/>
  <c r="C179" i="97"/>
  <c r="C187" i="97"/>
  <c r="C195" i="97"/>
  <c r="C203" i="97"/>
  <c r="C211" i="97"/>
  <c r="C219" i="97"/>
  <c r="C227" i="97"/>
  <c r="C235" i="97"/>
  <c r="C243" i="97"/>
  <c r="C251" i="97"/>
  <c r="C259" i="97"/>
  <c r="F267" i="97"/>
  <c r="C272" i="97"/>
  <c r="B272" i="97"/>
  <c r="F286" i="97"/>
  <c r="C286" i="97"/>
  <c r="B286" i="97"/>
  <c r="F289" i="97"/>
  <c r="C289" i="97"/>
  <c r="B289" i="97"/>
  <c r="F296" i="97"/>
  <c r="C296" i="97"/>
  <c r="B296" i="97"/>
  <c r="F301" i="97"/>
  <c r="C301" i="97"/>
  <c r="B301" i="97"/>
  <c r="F316" i="97"/>
  <c r="C316" i="97"/>
  <c r="F329" i="97"/>
  <c r="C329" i="97"/>
  <c r="B329" i="97"/>
  <c r="C338" i="97"/>
  <c r="B338" i="97"/>
  <c r="F348" i="97"/>
  <c r="C348" i="97"/>
  <c r="F358" i="97"/>
  <c r="C358" i="97"/>
  <c r="B358" i="97"/>
  <c r="F361" i="97"/>
  <c r="C361" i="97"/>
  <c r="B361" i="97"/>
  <c r="B367" i="97"/>
  <c r="F367" i="97"/>
  <c r="F372" i="97"/>
  <c r="C372" i="97"/>
  <c r="F376" i="97"/>
  <c r="C376" i="97"/>
  <c r="B376" i="97"/>
  <c r="F381" i="97"/>
  <c r="C381" i="97"/>
  <c r="B381" i="97"/>
  <c r="C386" i="97"/>
  <c r="B386" i="97"/>
  <c r="F395" i="97"/>
  <c r="C395" i="97"/>
  <c r="B395" i="97"/>
  <c r="F414" i="97"/>
  <c r="C414" i="97"/>
  <c r="B414" i="97"/>
  <c r="F419" i="97"/>
  <c r="C419" i="97"/>
  <c r="B419" i="97"/>
  <c r="F272" i="97"/>
  <c r="F293" i="97"/>
  <c r="C293" i="97"/>
  <c r="B293" i="97"/>
  <c r="F302" i="97"/>
  <c r="C302" i="97"/>
  <c r="B302" i="97"/>
  <c r="F307" i="97"/>
  <c r="C307" i="97"/>
  <c r="B307" i="97"/>
  <c r="B316" i="97"/>
  <c r="F320" i="97"/>
  <c r="C320" i="97"/>
  <c r="B320" i="97"/>
  <c r="F325" i="97"/>
  <c r="C325" i="97"/>
  <c r="B325" i="97"/>
  <c r="C330" i="97"/>
  <c r="B330" i="97"/>
  <c r="F338" i="97"/>
  <c r="B348" i="97"/>
  <c r="F353" i="97"/>
  <c r="C353" i="97"/>
  <c r="B353" i="97"/>
  <c r="C362" i="97"/>
  <c r="B362" i="97"/>
  <c r="C367" i="97"/>
  <c r="B372" i="97"/>
  <c r="F382" i="97"/>
  <c r="C382" i="97"/>
  <c r="B382" i="97"/>
  <c r="F386" i="97"/>
  <c r="F396" i="97"/>
  <c r="C396" i="97"/>
  <c r="F405" i="97"/>
  <c r="C405" i="97"/>
  <c r="B405" i="97"/>
  <c r="F409" i="97"/>
  <c r="C409" i="97"/>
  <c r="B409" i="97"/>
  <c r="B415" i="97"/>
  <c r="F415" i="97"/>
  <c r="F420" i="97"/>
  <c r="C420" i="97"/>
  <c r="F429" i="97"/>
  <c r="C429" i="97"/>
  <c r="B429" i="97"/>
  <c r="F433" i="97"/>
  <c r="C433" i="97"/>
  <c r="B433" i="97"/>
  <c r="F270" i="97"/>
  <c r="C270" i="97"/>
  <c r="B270" i="97"/>
  <c r="F275" i="97"/>
  <c r="C275" i="97"/>
  <c r="B275" i="97"/>
  <c r="F294" i="97"/>
  <c r="C294" i="97"/>
  <c r="B294" i="97"/>
  <c r="F297" i="97"/>
  <c r="C297" i="97"/>
  <c r="B297" i="97"/>
  <c r="B303" i="97"/>
  <c r="F303" i="97"/>
  <c r="F308" i="97"/>
  <c r="C308" i="97"/>
  <c r="F312" i="97"/>
  <c r="C312" i="97"/>
  <c r="B312" i="97"/>
  <c r="F317" i="97"/>
  <c r="C317" i="97"/>
  <c r="B317" i="97"/>
  <c r="F326" i="97"/>
  <c r="C326" i="97"/>
  <c r="B326" i="97"/>
  <c r="F339" i="97"/>
  <c r="C339" i="97"/>
  <c r="B339" i="97"/>
  <c r="F344" i="97"/>
  <c r="C344" i="97"/>
  <c r="B344" i="97"/>
  <c r="F349" i="97"/>
  <c r="C349" i="97"/>
  <c r="B349" i="97"/>
  <c r="C354" i="97"/>
  <c r="B354" i="97"/>
  <c r="F368" i="97"/>
  <c r="C368" i="97"/>
  <c r="B368" i="97"/>
  <c r="F373" i="97"/>
  <c r="C373" i="97"/>
  <c r="B373" i="97"/>
  <c r="F377" i="97"/>
  <c r="C377" i="97"/>
  <c r="B377" i="97"/>
  <c r="B383" i="97"/>
  <c r="F383" i="97"/>
  <c r="F387" i="97"/>
  <c r="C387" i="97"/>
  <c r="B387" i="97"/>
  <c r="F406" i="97"/>
  <c r="C406" i="97"/>
  <c r="B406" i="97"/>
  <c r="C410" i="97"/>
  <c r="B410" i="97"/>
  <c r="F430" i="97"/>
  <c r="C430" i="97"/>
  <c r="B430" i="97"/>
  <c r="C434" i="97"/>
  <c r="B434" i="97"/>
  <c r="C146" i="97"/>
  <c r="C154" i="97"/>
  <c r="C162" i="97"/>
  <c r="C170" i="97"/>
  <c r="C178" i="97"/>
  <c r="C186" i="97"/>
  <c r="C194" i="97"/>
  <c r="C202" i="97"/>
  <c r="C210" i="97"/>
  <c r="C218" i="97"/>
  <c r="C226" i="97"/>
  <c r="C234" i="97"/>
  <c r="C242" i="97"/>
  <c r="C250" i="97"/>
  <c r="C258" i="97"/>
  <c r="C266" i="97"/>
  <c r="B268" i="97"/>
  <c r="F273" i="97"/>
  <c r="C273" i="97"/>
  <c r="F276" i="97"/>
  <c r="C276" i="97"/>
  <c r="C298" i="97"/>
  <c r="B298" i="97"/>
  <c r="C303" i="97"/>
  <c r="B308" i="97"/>
  <c r="F318" i="97"/>
  <c r="C318" i="97"/>
  <c r="B318" i="97"/>
  <c r="F321" i="97"/>
  <c r="C321" i="97"/>
  <c r="B321" i="97"/>
  <c r="F331" i="97"/>
  <c r="C331" i="97"/>
  <c r="B331" i="97"/>
  <c r="F340" i="97"/>
  <c r="C340" i="97"/>
  <c r="F350" i="97"/>
  <c r="C350" i="97"/>
  <c r="B350" i="97"/>
  <c r="F354" i="97"/>
  <c r="F363" i="97"/>
  <c r="C363" i="97"/>
  <c r="B363" i="97"/>
  <c r="F374" i="97"/>
  <c r="C374" i="97"/>
  <c r="B374" i="97"/>
  <c r="C378" i="97"/>
  <c r="B378" i="97"/>
  <c r="C383" i="97"/>
  <c r="F388" i="97"/>
  <c r="C388" i="97"/>
  <c r="F397" i="97"/>
  <c r="C397" i="97"/>
  <c r="B397" i="97"/>
  <c r="F401" i="97"/>
  <c r="C401" i="97"/>
  <c r="B401" i="97"/>
  <c r="B407" i="97"/>
  <c r="F407" i="97"/>
  <c r="F410" i="97"/>
  <c r="F416" i="97"/>
  <c r="C416" i="97"/>
  <c r="B416" i="97"/>
  <c r="F421" i="97"/>
  <c r="C421" i="97"/>
  <c r="B421" i="97"/>
  <c r="F425" i="97"/>
  <c r="C425" i="97"/>
  <c r="B425" i="97"/>
  <c r="C268" i="97"/>
  <c r="B273" i="97"/>
  <c r="B276" i="97"/>
  <c r="F280" i="97"/>
  <c r="C280" i="97"/>
  <c r="B280" i="97"/>
  <c r="F283" i="97"/>
  <c r="C283" i="97"/>
  <c r="B283" i="97"/>
  <c r="F298" i="97"/>
  <c r="F304" i="97"/>
  <c r="C304" i="97"/>
  <c r="B304" i="97"/>
  <c r="F309" i="97"/>
  <c r="C309" i="97"/>
  <c r="B309" i="97"/>
  <c r="F313" i="97"/>
  <c r="C313" i="97"/>
  <c r="B313" i="97"/>
  <c r="C322" i="97"/>
  <c r="B322" i="97"/>
  <c r="F332" i="97"/>
  <c r="C332" i="97"/>
  <c r="F345" i="97"/>
  <c r="C345" i="97"/>
  <c r="B345" i="97"/>
  <c r="F355" i="97"/>
  <c r="C355" i="97"/>
  <c r="B355" i="97"/>
  <c r="F364" i="97"/>
  <c r="C364" i="97"/>
  <c r="F369" i="97"/>
  <c r="C369" i="97"/>
  <c r="B369" i="97"/>
  <c r="F398" i="97"/>
  <c r="C398" i="97"/>
  <c r="B398" i="97"/>
  <c r="C402" i="97"/>
  <c r="B402" i="97"/>
  <c r="F411" i="97"/>
  <c r="C411" i="97"/>
  <c r="B411" i="97"/>
  <c r="F422" i="97"/>
  <c r="C422" i="97"/>
  <c r="B422" i="97"/>
  <c r="C426" i="97"/>
  <c r="B426" i="97"/>
  <c r="F435" i="97"/>
  <c r="C435" i="97"/>
  <c r="B435" i="97"/>
  <c r="B271" i="97"/>
  <c r="F277" i="97"/>
  <c r="C277" i="97"/>
  <c r="B277" i="97"/>
  <c r="F284" i="97"/>
  <c r="C284" i="97"/>
  <c r="F299" i="97"/>
  <c r="C299" i="97"/>
  <c r="B299" i="97"/>
  <c r="F310" i="97"/>
  <c r="C310" i="97"/>
  <c r="B310" i="97"/>
  <c r="C314" i="97"/>
  <c r="B314" i="97"/>
  <c r="F322" i="97"/>
  <c r="B332" i="97"/>
  <c r="F341" i="97"/>
  <c r="C341" i="97"/>
  <c r="B341" i="97"/>
  <c r="C346" i="97"/>
  <c r="B346" i="97"/>
  <c r="F356" i="97"/>
  <c r="C356" i="97"/>
  <c r="B364" i="97"/>
  <c r="C370" i="97"/>
  <c r="B370" i="97"/>
  <c r="F379" i="97"/>
  <c r="C379" i="97"/>
  <c r="B379" i="97"/>
  <c r="F389" i="97"/>
  <c r="C389" i="97"/>
  <c r="B389" i="97"/>
  <c r="F393" i="97"/>
  <c r="C393" i="97"/>
  <c r="B393" i="97"/>
  <c r="B399" i="97"/>
  <c r="F399" i="97"/>
  <c r="F402" i="97"/>
  <c r="F412" i="97"/>
  <c r="C412" i="97"/>
  <c r="F417" i="97"/>
  <c r="C417" i="97"/>
  <c r="B417" i="97"/>
  <c r="B423" i="97"/>
  <c r="F423" i="97"/>
  <c r="F426" i="97"/>
  <c r="F436" i="97"/>
  <c r="C436" i="97"/>
  <c r="F278" i="97"/>
  <c r="C278" i="97"/>
  <c r="B278" i="97"/>
  <c r="F281" i="97"/>
  <c r="C281" i="97"/>
  <c r="B281" i="97"/>
  <c r="F288" i="97"/>
  <c r="C288" i="97"/>
  <c r="B288" i="97"/>
  <c r="F291" i="97"/>
  <c r="C291" i="97"/>
  <c r="B291" i="97"/>
  <c r="F300" i="97"/>
  <c r="C300" i="97"/>
  <c r="F305" i="97"/>
  <c r="C305" i="97"/>
  <c r="B305" i="97"/>
  <c r="F323" i="97"/>
  <c r="C323" i="97"/>
  <c r="B323" i="97"/>
  <c r="F328" i="97"/>
  <c r="C328" i="97"/>
  <c r="B328" i="97"/>
  <c r="F333" i="97"/>
  <c r="C333" i="97"/>
  <c r="B333" i="97"/>
  <c r="F342" i="97"/>
  <c r="C342" i="97"/>
  <c r="B342" i="97"/>
  <c r="F365" i="97"/>
  <c r="C365" i="97"/>
  <c r="B365" i="97"/>
  <c r="F380" i="97"/>
  <c r="C380" i="97"/>
  <c r="F390" i="97"/>
  <c r="C390" i="97"/>
  <c r="B390" i="97"/>
  <c r="C394" i="97"/>
  <c r="B394" i="97"/>
  <c r="C399" i="97"/>
  <c r="F403" i="97"/>
  <c r="C403" i="97"/>
  <c r="B403" i="97"/>
  <c r="B412" i="97"/>
  <c r="C418" i="97"/>
  <c r="B418" i="97"/>
  <c r="C423" i="97"/>
  <c r="F427" i="97"/>
  <c r="C427" i="97"/>
  <c r="B427" i="97"/>
  <c r="B436" i="97"/>
  <c r="B267" i="97"/>
  <c r="F285" i="97"/>
  <c r="C285" i="97"/>
  <c r="B285" i="97"/>
  <c r="F292" i="97"/>
  <c r="C292" i="97"/>
  <c r="B300" i="97"/>
  <c r="C306" i="97"/>
  <c r="B306" i="97"/>
  <c r="F315" i="97"/>
  <c r="C315" i="97"/>
  <c r="B315" i="97"/>
  <c r="F324" i="97"/>
  <c r="C324" i="97"/>
  <c r="F334" i="97"/>
  <c r="C334" i="97"/>
  <c r="B334" i="97"/>
  <c r="F337" i="97"/>
  <c r="C337" i="97"/>
  <c r="B337" i="97"/>
  <c r="F347" i="97"/>
  <c r="C347" i="97"/>
  <c r="B347" i="97"/>
  <c r="F352" i="97"/>
  <c r="C352" i="97"/>
  <c r="B352" i="97"/>
  <c r="F357" i="97"/>
  <c r="C357" i="97"/>
  <c r="B357" i="97"/>
  <c r="F366" i="97"/>
  <c r="C366" i="97"/>
  <c r="B366" i="97"/>
  <c r="F371" i="97"/>
  <c r="C371" i="97"/>
  <c r="B371" i="97"/>
  <c r="B380" i="97"/>
  <c r="F385" i="97"/>
  <c r="C385" i="97"/>
  <c r="B385" i="97"/>
  <c r="B391" i="97"/>
  <c r="F391" i="97"/>
  <c r="F394" i="97"/>
  <c r="F404" i="97"/>
  <c r="C404" i="97"/>
  <c r="F413" i="97"/>
  <c r="C413" i="97"/>
  <c r="B413" i="97"/>
  <c r="F428" i="97"/>
  <c r="C428" i="97"/>
  <c r="F437" i="97"/>
  <c r="C437" i="97"/>
  <c r="B437" i="97"/>
  <c r="F327" i="97"/>
  <c r="F335" i="97"/>
  <c r="F343" i="97"/>
  <c r="F351" i="97"/>
  <c r="F359" i="97"/>
  <c r="F431" i="97"/>
  <c r="B336" i="97"/>
  <c r="B360" i="97"/>
  <c r="B384" i="97"/>
  <c r="B432" i="97"/>
  <c r="C384" i="97"/>
  <c r="C392" i="97"/>
  <c r="C400" i="97"/>
  <c r="C408" i="97"/>
  <c r="C424" i="97"/>
  <c r="C432" i="97"/>
  <c r="F276" i="94"/>
  <c r="B276" i="94"/>
  <c r="F375" i="94"/>
  <c r="C375" i="94"/>
  <c r="B375" i="94"/>
  <c r="F3" i="95"/>
  <c r="C3" i="95"/>
  <c r="B3" i="95"/>
  <c r="F16" i="95"/>
  <c r="C16" i="95"/>
  <c r="B16" i="95"/>
  <c r="F61" i="95"/>
  <c r="C61" i="95"/>
  <c r="B61" i="95"/>
  <c r="C99" i="95"/>
  <c r="F99" i="95"/>
  <c r="B99" i="95"/>
  <c r="F211" i="95"/>
  <c r="C211" i="95"/>
  <c r="B211" i="95"/>
  <c r="C283" i="95"/>
  <c r="B283" i="95"/>
  <c r="C315" i="95"/>
  <c r="B315" i="95"/>
  <c r="B321" i="95"/>
  <c r="C321" i="95"/>
  <c r="C339" i="95"/>
  <c r="B339" i="95"/>
  <c r="F138" i="91"/>
  <c r="F48" i="95"/>
  <c r="C48" i="95"/>
  <c r="B48" i="95"/>
  <c r="F54" i="95"/>
  <c r="C54" i="95"/>
  <c r="B54" i="95"/>
  <c r="C107" i="95"/>
  <c r="F107" i="95"/>
  <c r="B107" i="95"/>
  <c r="C115" i="95"/>
  <c r="F115" i="95"/>
  <c r="B115" i="95"/>
  <c r="C139" i="95"/>
  <c r="F139" i="95"/>
  <c r="B139" i="95"/>
  <c r="F199" i="95"/>
  <c r="C199" i="95"/>
  <c r="B217" i="95"/>
  <c r="F217" i="95"/>
  <c r="C217" i="95"/>
  <c r="B257" i="95"/>
  <c r="F257" i="95"/>
  <c r="C257" i="95"/>
  <c r="C290" i="95"/>
  <c r="B290" i="95"/>
  <c r="C322" i="95"/>
  <c r="B322" i="95"/>
  <c r="B329" i="95"/>
  <c r="C329" i="95"/>
  <c r="F262" i="94"/>
  <c r="C262" i="94"/>
  <c r="C305" i="94"/>
  <c r="F305" i="94"/>
  <c r="F327" i="94"/>
  <c r="C327" i="94"/>
  <c r="B327" i="94"/>
  <c r="F30" i="95"/>
  <c r="C30" i="95"/>
  <c r="B30" i="95"/>
  <c r="C68" i="95"/>
  <c r="F68" i="95"/>
  <c r="B68" i="95"/>
  <c r="C274" i="95"/>
  <c r="B274" i="95"/>
  <c r="C330" i="95"/>
  <c r="B330" i="95"/>
  <c r="F55" i="94"/>
  <c r="B55" i="94"/>
  <c r="C19" i="95"/>
  <c r="B19" i="95"/>
  <c r="F19" i="95"/>
  <c r="F56" i="95"/>
  <c r="C56" i="95"/>
  <c r="B56" i="95"/>
  <c r="C83" i="95"/>
  <c r="F83" i="95"/>
  <c r="B83" i="95"/>
  <c r="C147" i="95"/>
  <c r="F147" i="95"/>
  <c r="B147" i="95"/>
  <c r="C155" i="95"/>
  <c r="F155" i="95"/>
  <c r="B155" i="95"/>
  <c r="C187" i="95"/>
  <c r="F187" i="95"/>
  <c r="B187" i="95"/>
  <c r="B201" i="95"/>
  <c r="F201" i="95"/>
  <c r="F219" i="95"/>
  <c r="B219" i="95"/>
  <c r="B225" i="95"/>
  <c r="F225" i="95"/>
  <c r="C225" i="95"/>
  <c r="B241" i="95"/>
  <c r="F241" i="95"/>
  <c r="C241" i="95"/>
  <c r="C298" i="95"/>
  <c r="B298" i="95"/>
  <c r="B193" i="88"/>
  <c r="F54" i="93"/>
  <c r="F364" i="94"/>
  <c r="C364" i="94"/>
  <c r="B364" i="94"/>
  <c r="F32" i="95"/>
  <c r="C32" i="95"/>
  <c r="B32" i="95"/>
  <c r="C163" i="95"/>
  <c r="F163" i="95"/>
  <c r="B163" i="95"/>
  <c r="F195" i="95"/>
  <c r="C195" i="95"/>
  <c r="B195" i="95"/>
  <c r="B249" i="95"/>
  <c r="F249" i="95"/>
  <c r="C249" i="95"/>
  <c r="C299" i="95"/>
  <c r="B299" i="95"/>
  <c r="B305" i="95"/>
  <c r="C305" i="95"/>
  <c r="B337" i="95"/>
  <c r="C337" i="95"/>
  <c r="F131" i="94"/>
  <c r="B131" i="94"/>
  <c r="F198" i="94"/>
  <c r="C198" i="94"/>
  <c r="C408" i="94"/>
  <c r="F408" i="94"/>
  <c r="C123" i="95"/>
  <c r="F123" i="95"/>
  <c r="B123" i="95"/>
  <c r="C131" i="95"/>
  <c r="F131" i="95"/>
  <c r="B131" i="95"/>
  <c r="C196" i="95"/>
  <c r="F196" i="95"/>
  <c r="F227" i="95"/>
  <c r="C227" i="95"/>
  <c r="C232" i="95"/>
  <c r="B232" i="95"/>
  <c r="B281" i="95"/>
  <c r="C281" i="95"/>
  <c r="C306" i="95"/>
  <c r="B306" i="95"/>
  <c r="F222" i="94"/>
  <c r="C222" i="94"/>
  <c r="F287" i="94"/>
  <c r="C287" i="94"/>
  <c r="B287" i="94"/>
  <c r="F316" i="94"/>
  <c r="C316" i="94"/>
  <c r="F8" i="95"/>
  <c r="C8" i="95"/>
  <c r="B8" i="95"/>
  <c r="F14" i="95"/>
  <c r="C14" i="95"/>
  <c r="B14" i="95"/>
  <c r="F27" i="95"/>
  <c r="C27" i="95"/>
  <c r="B27" i="95"/>
  <c r="C59" i="95"/>
  <c r="B59" i="95"/>
  <c r="F59" i="95"/>
  <c r="C91" i="95"/>
  <c r="F91" i="95"/>
  <c r="B91" i="95"/>
  <c r="C171" i="95"/>
  <c r="F171" i="95"/>
  <c r="B171" i="95"/>
  <c r="B209" i="95"/>
  <c r="F209" i="95"/>
  <c r="C209" i="95"/>
  <c r="B233" i="95"/>
  <c r="F233" i="95"/>
  <c r="C233" i="95"/>
  <c r="C307" i="95"/>
  <c r="B307" i="95"/>
  <c r="F238" i="94"/>
  <c r="C238" i="94"/>
  <c r="B295" i="94"/>
  <c r="F295" i="94"/>
  <c r="C295" i="94"/>
  <c r="F324" i="94"/>
  <c r="C324" i="94"/>
  <c r="F35" i="95"/>
  <c r="C35" i="95"/>
  <c r="B35" i="95"/>
  <c r="C179" i="95"/>
  <c r="F179" i="95"/>
  <c r="B179" i="95"/>
  <c r="C314" i="95"/>
  <c r="B314" i="95"/>
  <c r="B291" i="95"/>
  <c r="B309" i="95"/>
  <c r="B323" i="95"/>
  <c r="B367" i="95"/>
  <c r="C367" i="95"/>
  <c r="F20" i="96"/>
  <c r="C20" i="96"/>
  <c r="B20" i="96"/>
  <c r="F34" i="96"/>
  <c r="C34" i="96"/>
  <c r="B34" i="96"/>
  <c r="F52" i="96"/>
  <c r="C52" i="96"/>
  <c r="B52" i="96"/>
  <c r="F66" i="96"/>
  <c r="C66" i="96"/>
  <c r="B66" i="96"/>
  <c r="F84" i="96"/>
  <c r="C84" i="96"/>
  <c r="B84" i="96"/>
  <c r="F98" i="96"/>
  <c r="C98" i="96"/>
  <c r="B98" i="96"/>
  <c r="F157" i="94"/>
  <c r="B335" i="94"/>
  <c r="B11" i="95"/>
  <c r="F22" i="95"/>
  <c r="B38" i="95"/>
  <c r="B51" i="95"/>
  <c r="F66" i="95"/>
  <c r="B109" i="95"/>
  <c r="C189" i="95"/>
  <c r="B317" i="95"/>
  <c r="B331" i="95"/>
  <c r="B346" i="95"/>
  <c r="B407" i="95"/>
  <c r="C407" i="95"/>
  <c r="B415" i="95"/>
  <c r="C415" i="95"/>
  <c r="B433" i="95"/>
  <c r="F433" i="95"/>
  <c r="C433" i="95"/>
  <c r="C16" i="96"/>
  <c r="B16" i="96"/>
  <c r="F16" i="96"/>
  <c r="F30" i="96"/>
  <c r="C30" i="96"/>
  <c r="B30" i="96"/>
  <c r="C48" i="96"/>
  <c r="B48" i="96"/>
  <c r="F48" i="96"/>
  <c r="F62" i="96"/>
  <c r="C62" i="96"/>
  <c r="B62" i="96"/>
  <c r="C80" i="96"/>
  <c r="B80" i="96"/>
  <c r="F80" i="96"/>
  <c r="F94" i="96"/>
  <c r="C94" i="96"/>
  <c r="B94" i="96"/>
  <c r="F108" i="96"/>
  <c r="C108" i="96"/>
  <c r="B108" i="96"/>
  <c r="F118" i="96"/>
  <c r="C118" i="96"/>
  <c r="B118" i="96"/>
  <c r="B171" i="94"/>
  <c r="C335" i="94"/>
  <c r="C11" i="95"/>
  <c r="C38" i="95"/>
  <c r="C51" i="95"/>
  <c r="F109" i="95"/>
  <c r="C230" i="95"/>
  <c r="B240" i="95"/>
  <c r="B254" i="95"/>
  <c r="C270" i="95"/>
  <c r="B285" i="95"/>
  <c r="C289" i="95"/>
  <c r="C310" i="95"/>
  <c r="C317" i="95"/>
  <c r="F324" i="95"/>
  <c r="F12" i="96"/>
  <c r="C12" i="96"/>
  <c r="B12" i="96"/>
  <c r="F26" i="96"/>
  <c r="C26" i="96"/>
  <c r="B26" i="96"/>
  <c r="F44" i="96"/>
  <c r="C44" i="96"/>
  <c r="B44" i="96"/>
  <c r="F58" i="96"/>
  <c r="C58" i="96"/>
  <c r="B58" i="96"/>
  <c r="F76" i="96"/>
  <c r="C76" i="96"/>
  <c r="B76" i="96"/>
  <c r="F90" i="96"/>
  <c r="C90" i="96"/>
  <c r="B90" i="96"/>
  <c r="C104" i="96"/>
  <c r="B104" i="96"/>
  <c r="F104" i="96"/>
  <c r="F114" i="96"/>
  <c r="C114" i="96"/>
  <c r="B114" i="96"/>
  <c r="B141" i="95"/>
  <c r="F240" i="95"/>
  <c r="F254" i="95"/>
  <c r="F270" i="95"/>
  <c r="C347" i="95"/>
  <c r="B347" i="95"/>
  <c r="B383" i="95"/>
  <c r="C383" i="95"/>
  <c r="B409" i="95"/>
  <c r="C409" i="95"/>
  <c r="B417" i="95"/>
  <c r="F417" i="95"/>
  <c r="C8" i="96"/>
  <c r="B8" i="96"/>
  <c r="F8" i="96"/>
  <c r="F22" i="96"/>
  <c r="C22" i="96"/>
  <c r="B22" i="96"/>
  <c r="C40" i="96"/>
  <c r="B40" i="96"/>
  <c r="F40" i="96"/>
  <c r="F54" i="96"/>
  <c r="C54" i="96"/>
  <c r="B54" i="96"/>
  <c r="C72" i="96"/>
  <c r="B72" i="96"/>
  <c r="F72" i="96"/>
  <c r="F86" i="96"/>
  <c r="C86" i="96"/>
  <c r="B86" i="96"/>
  <c r="B282" i="95"/>
  <c r="B293" i="95"/>
  <c r="C297" i="95"/>
  <c r="B325" i="95"/>
  <c r="B333" i="95"/>
  <c r="C340" i="95"/>
  <c r="F340" i="95"/>
  <c r="F4" i="96"/>
  <c r="C4" i="96"/>
  <c r="B4" i="96"/>
  <c r="F18" i="96"/>
  <c r="C18" i="96"/>
  <c r="B18" i="96"/>
  <c r="F36" i="96"/>
  <c r="C36" i="96"/>
  <c r="B36" i="96"/>
  <c r="F50" i="96"/>
  <c r="C50" i="96"/>
  <c r="B50" i="96"/>
  <c r="F68" i="96"/>
  <c r="C68" i="96"/>
  <c r="B68" i="96"/>
  <c r="F82" i="96"/>
  <c r="C82" i="96"/>
  <c r="B82" i="96"/>
  <c r="F100" i="96"/>
  <c r="C100" i="96"/>
  <c r="B100" i="96"/>
  <c r="F110" i="96"/>
  <c r="C110" i="96"/>
  <c r="B110" i="96"/>
  <c r="C120" i="96"/>
  <c r="B120" i="96"/>
  <c r="F120" i="96"/>
  <c r="B107" i="94"/>
  <c r="B119" i="94"/>
  <c r="B308" i="94"/>
  <c r="B319" i="94"/>
  <c r="B372" i="94"/>
  <c r="B6" i="95"/>
  <c r="B24" i="95"/>
  <c r="B43" i="95"/>
  <c r="B46" i="95"/>
  <c r="B125" i="95"/>
  <c r="F149" i="95"/>
  <c r="F157" i="95"/>
  <c r="B173" i="95"/>
  <c r="C333" i="95"/>
  <c r="C370" i="95"/>
  <c r="B370" i="95"/>
  <c r="F370" i="95"/>
  <c r="F14" i="96"/>
  <c r="C14" i="96"/>
  <c r="B14" i="96"/>
  <c r="C32" i="96"/>
  <c r="B32" i="96"/>
  <c r="F32" i="96"/>
  <c r="F46" i="96"/>
  <c r="C46" i="96"/>
  <c r="B46" i="96"/>
  <c r="C64" i="96"/>
  <c r="B64" i="96"/>
  <c r="F64" i="96"/>
  <c r="F78" i="96"/>
  <c r="C78" i="96"/>
  <c r="B78" i="96"/>
  <c r="C96" i="96"/>
  <c r="B96" i="96"/>
  <c r="F96" i="96"/>
  <c r="F106" i="96"/>
  <c r="C106" i="96"/>
  <c r="B106" i="96"/>
  <c r="C308" i="94"/>
  <c r="C319" i="94"/>
  <c r="C372" i="94"/>
  <c r="C6" i="95"/>
  <c r="C24" i="95"/>
  <c r="C43" i="95"/>
  <c r="C46" i="95"/>
  <c r="F125" i="95"/>
  <c r="F173" i="95"/>
  <c r="B238" i="95"/>
  <c r="B262" i="95"/>
  <c r="C265" i="95"/>
  <c r="B272" i="95"/>
  <c r="B275" i="95"/>
  <c r="C294" i="95"/>
  <c r="C326" i="95"/>
  <c r="B341" i="95"/>
  <c r="B349" i="95"/>
  <c r="B391" i="95"/>
  <c r="C391" i="95"/>
  <c r="F10" i="96"/>
  <c r="C10" i="96"/>
  <c r="B10" i="96"/>
  <c r="F28" i="96"/>
  <c r="C28" i="96"/>
  <c r="B28" i="96"/>
  <c r="F42" i="96"/>
  <c r="C42" i="96"/>
  <c r="B42" i="96"/>
  <c r="F60" i="96"/>
  <c r="C60" i="96"/>
  <c r="B60" i="96"/>
  <c r="F74" i="96"/>
  <c r="C74" i="96"/>
  <c r="B74" i="96"/>
  <c r="F92" i="96"/>
  <c r="C92" i="96"/>
  <c r="B92" i="96"/>
  <c r="F116" i="96"/>
  <c r="C116" i="96"/>
  <c r="B116" i="96"/>
  <c r="B332" i="93"/>
  <c r="C290" i="94"/>
  <c r="C431" i="94"/>
  <c r="B40" i="95"/>
  <c r="F62" i="95"/>
  <c r="B85" i="95"/>
  <c r="F262" i="95"/>
  <c r="C349" i="95"/>
  <c r="C354" i="95"/>
  <c r="F354" i="95"/>
  <c r="B354" i="95"/>
  <c r="B431" i="95"/>
  <c r="C431" i="95"/>
  <c r="F6" i="96"/>
  <c r="C6" i="96"/>
  <c r="B6" i="96"/>
  <c r="C24" i="96"/>
  <c r="B24" i="96"/>
  <c r="F24" i="96"/>
  <c r="F38" i="96"/>
  <c r="C38" i="96"/>
  <c r="B38" i="96"/>
  <c r="C56" i="96"/>
  <c r="B56" i="96"/>
  <c r="F56" i="96"/>
  <c r="F70" i="96"/>
  <c r="C70" i="96"/>
  <c r="B70" i="96"/>
  <c r="C88" i="96"/>
  <c r="B88" i="96"/>
  <c r="F88" i="96"/>
  <c r="F102" i="96"/>
  <c r="C102" i="96"/>
  <c r="B102" i="96"/>
  <c r="C112" i="96"/>
  <c r="B112" i="96"/>
  <c r="F112" i="96"/>
  <c r="C122" i="96"/>
  <c r="F122" i="96"/>
  <c r="B122" i="96"/>
  <c r="B364" i="95"/>
  <c r="C5" i="96"/>
  <c r="C13" i="96"/>
  <c r="C21" i="96"/>
  <c r="C29" i="96"/>
  <c r="C37" i="96"/>
  <c r="C45" i="96"/>
  <c r="C53" i="96"/>
  <c r="C61" i="96"/>
  <c r="C69" i="96"/>
  <c r="C77" i="96"/>
  <c r="C85" i="96"/>
  <c r="C93" i="96"/>
  <c r="C101" i="96"/>
  <c r="C109" i="96"/>
  <c r="C117" i="96"/>
  <c r="F127" i="96"/>
  <c r="B127" i="96"/>
  <c r="F135" i="96"/>
  <c r="B135" i="96"/>
  <c r="F143" i="96"/>
  <c r="B143" i="96"/>
  <c r="F184" i="96"/>
  <c r="C184" i="96"/>
  <c r="B184" i="96"/>
  <c r="B194" i="96"/>
  <c r="F194" i="96"/>
  <c r="C194" i="96"/>
  <c r="F204" i="96"/>
  <c r="C204" i="96"/>
  <c r="B204" i="96"/>
  <c r="F214" i="96"/>
  <c r="C214" i="96"/>
  <c r="B214" i="96"/>
  <c r="F248" i="96"/>
  <c r="C248" i="96"/>
  <c r="B248" i="96"/>
  <c r="B258" i="96"/>
  <c r="F258" i="96"/>
  <c r="C258" i="96"/>
  <c r="C268" i="96"/>
  <c r="F268" i="96"/>
  <c r="B268" i="96"/>
  <c r="B358" i="95"/>
  <c r="F364" i="95"/>
  <c r="C375" i="95"/>
  <c r="B378" i="95"/>
  <c r="B382" i="95"/>
  <c r="B398" i="95"/>
  <c r="C406" i="95"/>
  <c r="F5" i="96"/>
  <c r="B7" i="96"/>
  <c r="F13" i="96"/>
  <c r="B15" i="96"/>
  <c r="F21" i="96"/>
  <c r="B23" i="96"/>
  <c r="F29" i="96"/>
  <c r="B31" i="96"/>
  <c r="F37" i="96"/>
  <c r="B39" i="96"/>
  <c r="F45" i="96"/>
  <c r="B47" i="96"/>
  <c r="F53" i="96"/>
  <c r="B55" i="96"/>
  <c r="F61" i="96"/>
  <c r="B63" i="96"/>
  <c r="F69" i="96"/>
  <c r="B71" i="96"/>
  <c r="F77" i="96"/>
  <c r="B79" i="96"/>
  <c r="F85" i="96"/>
  <c r="B87" i="96"/>
  <c r="F93" i="96"/>
  <c r="B95" i="96"/>
  <c r="F101" i="96"/>
  <c r="B103" i="96"/>
  <c r="F109" i="96"/>
  <c r="B111" i="96"/>
  <c r="F117" i="96"/>
  <c r="B119" i="96"/>
  <c r="C127" i="96"/>
  <c r="B130" i="96"/>
  <c r="C135" i="96"/>
  <c r="B138" i="96"/>
  <c r="C143" i="96"/>
  <c r="B146" i="96"/>
  <c r="F152" i="96"/>
  <c r="C152" i="96"/>
  <c r="F156" i="96"/>
  <c r="C156" i="96"/>
  <c r="F160" i="96"/>
  <c r="C160" i="96"/>
  <c r="B160" i="96"/>
  <c r="B170" i="96"/>
  <c r="F170" i="96"/>
  <c r="C170" i="96"/>
  <c r="F180" i="96"/>
  <c r="C180" i="96"/>
  <c r="B180" i="96"/>
  <c r="F190" i="96"/>
  <c r="C190" i="96"/>
  <c r="B190" i="96"/>
  <c r="F224" i="96"/>
  <c r="C224" i="96"/>
  <c r="B224" i="96"/>
  <c r="B234" i="96"/>
  <c r="F234" i="96"/>
  <c r="C234" i="96"/>
  <c r="F244" i="96"/>
  <c r="C244" i="96"/>
  <c r="B244" i="96"/>
  <c r="F254" i="96"/>
  <c r="C254" i="96"/>
  <c r="B254" i="96"/>
  <c r="F378" i="95"/>
  <c r="C398" i="95"/>
  <c r="C103" i="96"/>
  <c r="C111" i="96"/>
  <c r="C119" i="96"/>
  <c r="B125" i="96"/>
  <c r="F125" i="96"/>
  <c r="F130" i="96"/>
  <c r="B133" i="96"/>
  <c r="F133" i="96"/>
  <c r="F138" i="96"/>
  <c r="B141" i="96"/>
  <c r="F141" i="96"/>
  <c r="F146" i="96"/>
  <c r="C149" i="96"/>
  <c r="B149" i="96"/>
  <c r="F149" i="96"/>
  <c r="B152" i="96"/>
  <c r="B156" i="96"/>
  <c r="F166" i="96"/>
  <c r="C166" i="96"/>
  <c r="B166" i="96"/>
  <c r="F200" i="96"/>
  <c r="C200" i="96"/>
  <c r="B200" i="96"/>
  <c r="B210" i="96"/>
  <c r="F210" i="96"/>
  <c r="C210" i="96"/>
  <c r="F220" i="96"/>
  <c r="C220" i="96"/>
  <c r="B220" i="96"/>
  <c r="F230" i="96"/>
  <c r="C230" i="96"/>
  <c r="B230" i="96"/>
  <c r="F264" i="96"/>
  <c r="C264" i="96"/>
  <c r="B264" i="96"/>
  <c r="B362" i="95"/>
  <c r="C423" i="95"/>
  <c r="C430" i="95"/>
  <c r="B9" i="96"/>
  <c r="B17" i="96"/>
  <c r="B25" i="96"/>
  <c r="B33" i="96"/>
  <c r="B41" i="96"/>
  <c r="B49" i="96"/>
  <c r="B57" i="96"/>
  <c r="B65" i="96"/>
  <c r="B73" i="96"/>
  <c r="B81" i="96"/>
  <c r="B89" i="96"/>
  <c r="B97" i="96"/>
  <c r="B105" i="96"/>
  <c r="B113" i="96"/>
  <c r="B121" i="96"/>
  <c r="C125" i="96"/>
  <c r="B128" i="96"/>
  <c r="C133" i="96"/>
  <c r="B136" i="96"/>
  <c r="C141" i="96"/>
  <c r="F176" i="96"/>
  <c r="C176" i="96"/>
  <c r="B176" i="96"/>
  <c r="B186" i="96"/>
  <c r="F186" i="96"/>
  <c r="C186" i="96"/>
  <c r="F196" i="96"/>
  <c r="C196" i="96"/>
  <c r="B196" i="96"/>
  <c r="F206" i="96"/>
  <c r="C206" i="96"/>
  <c r="B206" i="96"/>
  <c r="F240" i="96"/>
  <c r="C240" i="96"/>
  <c r="B240" i="96"/>
  <c r="B250" i="96"/>
  <c r="F250" i="96"/>
  <c r="C250" i="96"/>
  <c r="F260" i="96"/>
  <c r="C260" i="96"/>
  <c r="B260" i="96"/>
  <c r="F362" i="95"/>
  <c r="B366" i="95"/>
  <c r="C9" i="96"/>
  <c r="C17" i="96"/>
  <c r="C25" i="96"/>
  <c r="C33" i="96"/>
  <c r="C41" i="96"/>
  <c r="C49" i="96"/>
  <c r="C57" i="96"/>
  <c r="C65" i="96"/>
  <c r="C73" i="96"/>
  <c r="C81" i="96"/>
  <c r="C89" i="96"/>
  <c r="C97" i="96"/>
  <c r="C105" i="96"/>
  <c r="C113" i="96"/>
  <c r="C121" i="96"/>
  <c r="F128" i="96"/>
  <c r="F131" i="96"/>
  <c r="B131" i="96"/>
  <c r="F136" i="96"/>
  <c r="F139" i="96"/>
  <c r="B139" i="96"/>
  <c r="F144" i="96"/>
  <c r="F147" i="96"/>
  <c r="B147" i="96"/>
  <c r="B150" i="96"/>
  <c r="F153" i="96"/>
  <c r="C153" i="96"/>
  <c r="B153" i="96"/>
  <c r="B162" i="96"/>
  <c r="F162" i="96"/>
  <c r="C162" i="96"/>
  <c r="F172" i="96"/>
  <c r="C172" i="96"/>
  <c r="B172" i="96"/>
  <c r="F182" i="96"/>
  <c r="C182" i="96"/>
  <c r="B182" i="96"/>
  <c r="F216" i="96"/>
  <c r="C216" i="96"/>
  <c r="B216" i="96"/>
  <c r="B226" i="96"/>
  <c r="F226" i="96"/>
  <c r="C226" i="96"/>
  <c r="F236" i="96"/>
  <c r="C236" i="96"/>
  <c r="B236" i="96"/>
  <c r="F246" i="96"/>
  <c r="C246" i="96"/>
  <c r="B246" i="96"/>
  <c r="B396" i="95"/>
  <c r="C399" i="95"/>
  <c r="B3" i="96"/>
  <c r="B11" i="96"/>
  <c r="B19" i="96"/>
  <c r="B27" i="96"/>
  <c r="B35" i="96"/>
  <c r="B43" i="96"/>
  <c r="B51" i="96"/>
  <c r="B59" i="96"/>
  <c r="B67" i="96"/>
  <c r="B75" i="96"/>
  <c r="B83" i="96"/>
  <c r="B91" i="96"/>
  <c r="B99" i="96"/>
  <c r="B107" i="96"/>
  <c r="B115" i="96"/>
  <c r="C123" i="96"/>
  <c r="B126" i="96"/>
  <c r="C131" i="96"/>
  <c r="B134" i="96"/>
  <c r="C139" i="96"/>
  <c r="B142" i="96"/>
  <c r="F150" i="96"/>
  <c r="B154" i="96"/>
  <c r="C154" i="96"/>
  <c r="F158" i="96"/>
  <c r="C158" i="96"/>
  <c r="B158" i="96"/>
  <c r="F192" i="96"/>
  <c r="C192" i="96"/>
  <c r="B192" i="96"/>
  <c r="B202" i="96"/>
  <c r="F202" i="96"/>
  <c r="C202" i="96"/>
  <c r="F212" i="96"/>
  <c r="C212" i="96"/>
  <c r="B212" i="96"/>
  <c r="F222" i="96"/>
  <c r="C222" i="96"/>
  <c r="B222" i="96"/>
  <c r="F256" i="96"/>
  <c r="C256" i="96"/>
  <c r="B256" i="96"/>
  <c r="B266" i="96"/>
  <c r="F266" i="96"/>
  <c r="C266" i="96"/>
  <c r="F396" i="95"/>
  <c r="B412" i="95"/>
  <c r="F420" i="95"/>
  <c r="F126" i="96"/>
  <c r="F129" i="96"/>
  <c r="B129" i="96"/>
  <c r="F134" i="96"/>
  <c r="F137" i="96"/>
  <c r="B137" i="96"/>
  <c r="F142" i="96"/>
  <c r="F145" i="96"/>
  <c r="B145" i="96"/>
  <c r="F154" i="96"/>
  <c r="F168" i="96"/>
  <c r="C168" i="96"/>
  <c r="B168" i="96"/>
  <c r="B178" i="96"/>
  <c r="F178" i="96"/>
  <c r="C178" i="96"/>
  <c r="F188" i="96"/>
  <c r="C188" i="96"/>
  <c r="B188" i="96"/>
  <c r="F198" i="96"/>
  <c r="C198" i="96"/>
  <c r="B198" i="96"/>
  <c r="F232" i="96"/>
  <c r="C232" i="96"/>
  <c r="B232" i="96"/>
  <c r="B242" i="96"/>
  <c r="F242" i="96"/>
  <c r="C242" i="96"/>
  <c r="F252" i="96"/>
  <c r="C252" i="96"/>
  <c r="B252" i="96"/>
  <c r="F262" i="96"/>
  <c r="C262" i="96"/>
  <c r="B262" i="96"/>
  <c r="C393" i="95"/>
  <c r="C425" i="95"/>
  <c r="F428" i="95"/>
  <c r="B124" i="96"/>
  <c r="C129" i="96"/>
  <c r="B132" i="96"/>
  <c r="C137" i="96"/>
  <c r="B140" i="96"/>
  <c r="C145" i="96"/>
  <c r="B148" i="96"/>
  <c r="F164" i="96"/>
  <c r="C164" i="96"/>
  <c r="B164" i="96"/>
  <c r="F174" i="96"/>
  <c r="C174" i="96"/>
  <c r="B174" i="96"/>
  <c r="F208" i="96"/>
  <c r="C208" i="96"/>
  <c r="B208" i="96"/>
  <c r="B218" i="96"/>
  <c r="F218" i="96"/>
  <c r="C218" i="96"/>
  <c r="F228" i="96"/>
  <c r="C228" i="96"/>
  <c r="B228" i="96"/>
  <c r="F238" i="96"/>
  <c r="C238" i="96"/>
  <c r="B238" i="96"/>
  <c r="B151" i="96"/>
  <c r="F157" i="96"/>
  <c r="B159" i="96"/>
  <c r="F165" i="96"/>
  <c r="B167" i="96"/>
  <c r="F173" i="96"/>
  <c r="B175" i="96"/>
  <c r="F181" i="96"/>
  <c r="B183" i="96"/>
  <c r="F189" i="96"/>
  <c r="B191" i="96"/>
  <c r="F197" i="96"/>
  <c r="B199" i="96"/>
  <c r="F205" i="96"/>
  <c r="B207" i="96"/>
  <c r="F213" i="96"/>
  <c r="B215" i="96"/>
  <c r="F221" i="96"/>
  <c r="B223" i="96"/>
  <c r="F229" i="96"/>
  <c r="B231" i="96"/>
  <c r="F237" i="96"/>
  <c r="B239" i="96"/>
  <c r="F245" i="96"/>
  <c r="B247" i="96"/>
  <c r="F253" i="96"/>
  <c r="B255" i="96"/>
  <c r="F261" i="96"/>
  <c r="B263" i="96"/>
  <c r="F276" i="96"/>
  <c r="C276" i="96"/>
  <c r="F280" i="96"/>
  <c r="C280" i="96"/>
  <c r="B280" i="96"/>
  <c r="F285" i="96"/>
  <c r="C285" i="96"/>
  <c r="B285" i="96"/>
  <c r="F289" i="96"/>
  <c r="C289" i="96"/>
  <c r="B289" i="96"/>
  <c r="F308" i="96"/>
  <c r="C308" i="96"/>
  <c r="F312" i="96"/>
  <c r="C312" i="96"/>
  <c r="B312" i="96"/>
  <c r="F317" i="96"/>
  <c r="C317" i="96"/>
  <c r="B317" i="96"/>
  <c r="F321" i="96"/>
  <c r="C321" i="96"/>
  <c r="B321" i="96"/>
  <c r="F340" i="96"/>
  <c r="C340" i="96"/>
  <c r="F344" i="96"/>
  <c r="C344" i="96"/>
  <c r="B344" i="96"/>
  <c r="F349" i="96"/>
  <c r="C349" i="96"/>
  <c r="B349" i="96"/>
  <c r="F353" i="96"/>
  <c r="C353" i="96"/>
  <c r="B353" i="96"/>
  <c r="F372" i="96"/>
  <c r="C372" i="96"/>
  <c r="F376" i="96"/>
  <c r="C376" i="96"/>
  <c r="B376" i="96"/>
  <c r="F381" i="96"/>
  <c r="C381" i="96"/>
  <c r="B381" i="96"/>
  <c r="F389" i="96"/>
  <c r="C389" i="96"/>
  <c r="B389" i="96"/>
  <c r="F398" i="96"/>
  <c r="C398" i="96"/>
  <c r="B398" i="96"/>
  <c r="F401" i="96"/>
  <c r="C401" i="96"/>
  <c r="B401" i="96"/>
  <c r="F419" i="96"/>
  <c r="C419" i="96"/>
  <c r="B419" i="96"/>
  <c r="C273" i="96"/>
  <c r="B273" i="96"/>
  <c r="F286" i="96"/>
  <c r="C286" i="96"/>
  <c r="B286" i="96"/>
  <c r="C290" i="96"/>
  <c r="B290" i="96"/>
  <c r="F299" i="96"/>
  <c r="C299" i="96"/>
  <c r="B299" i="96"/>
  <c r="F318" i="96"/>
  <c r="C318" i="96"/>
  <c r="B318" i="96"/>
  <c r="C322" i="96"/>
  <c r="B322" i="96"/>
  <c r="F331" i="96"/>
  <c r="C331" i="96"/>
  <c r="B331" i="96"/>
  <c r="F350" i="96"/>
  <c r="C350" i="96"/>
  <c r="B350" i="96"/>
  <c r="C354" i="96"/>
  <c r="B354" i="96"/>
  <c r="F363" i="96"/>
  <c r="C363" i="96"/>
  <c r="B363" i="96"/>
  <c r="F382" i="96"/>
  <c r="C382" i="96"/>
  <c r="B382" i="96"/>
  <c r="F390" i="96"/>
  <c r="C390" i="96"/>
  <c r="B390" i="96"/>
  <c r="F393" i="96"/>
  <c r="C393" i="96"/>
  <c r="B393" i="96"/>
  <c r="C402" i="96"/>
  <c r="B402" i="96"/>
  <c r="F411" i="96"/>
  <c r="C411" i="96"/>
  <c r="B411" i="96"/>
  <c r="F420" i="96"/>
  <c r="C420" i="96"/>
  <c r="F429" i="96"/>
  <c r="C429" i="96"/>
  <c r="B429" i="96"/>
  <c r="F433" i="96"/>
  <c r="C433" i="96"/>
  <c r="B433" i="96"/>
  <c r="B161" i="96"/>
  <c r="B169" i="96"/>
  <c r="B177" i="96"/>
  <c r="B185" i="96"/>
  <c r="B193" i="96"/>
  <c r="B201" i="96"/>
  <c r="B209" i="96"/>
  <c r="B217" i="96"/>
  <c r="B225" i="96"/>
  <c r="B233" i="96"/>
  <c r="B241" i="96"/>
  <c r="B249" i="96"/>
  <c r="B257" i="96"/>
  <c r="B265" i="96"/>
  <c r="F273" i="96"/>
  <c r="F277" i="96"/>
  <c r="C277" i="96"/>
  <c r="B277" i="96"/>
  <c r="F281" i="96"/>
  <c r="C281" i="96"/>
  <c r="B281" i="96"/>
  <c r="F290" i="96"/>
  <c r="F300" i="96"/>
  <c r="C300" i="96"/>
  <c r="F304" i="96"/>
  <c r="C304" i="96"/>
  <c r="B304" i="96"/>
  <c r="F309" i="96"/>
  <c r="C309" i="96"/>
  <c r="B309" i="96"/>
  <c r="F313" i="96"/>
  <c r="C313" i="96"/>
  <c r="B313" i="96"/>
  <c r="F322" i="96"/>
  <c r="F332" i="96"/>
  <c r="C332" i="96"/>
  <c r="F336" i="96"/>
  <c r="C336" i="96"/>
  <c r="B336" i="96"/>
  <c r="F341" i="96"/>
  <c r="C341" i="96"/>
  <c r="B341" i="96"/>
  <c r="F345" i="96"/>
  <c r="C345" i="96"/>
  <c r="B345" i="96"/>
  <c r="F354" i="96"/>
  <c r="F364" i="96"/>
  <c r="C364" i="96"/>
  <c r="F368" i="96"/>
  <c r="C368" i="96"/>
  <c r="B368" i="96"/>
  <c r="F373" i="96"/>
  <c r="C373" i="96"/>
  <c r="B373" i="96"/>
  <c r="F377" i="96"/>
  <c r="C377" i="96"/>
  <c r="B377" i="96"/>
  <c r="F385" i="96"/>
  <c r="C385" i="96"/>
  <c r="B385" i="96"/>
  <c r="C394" i="96"/>
  <c r="B394" i="96"/>
  <c r="F412" i="96"/>
  <c r="C412" i="96"/>
  <c r="F430" i="96"/>
  <c r="C430" i="96"/>
  <c r="B430" i="96"/>
  <c r="C434" i="96"/>
  <c r="B434" i="96"/>
  <c r="C161" i="96"/>
  <c r="C169" i="96"/>
  <c r="C177" i="96"/>
  <c r="C185" i="96"/>
  <c r="C193" i="96"/>
  <c r="C201" i="96"/>
  <c r="C209" i="96"/>
  <c r="C217" i="96"/>
  <c r="C225" i="96"/>
  <c r="C233" i="96"/>
  <c r="C241" i="96"/>
  <c r="C249" i="96"/>
  <c r="C257" i="96"/>
  <c r="C265" i="96"/>
  <c r="F278" i="96"/>
  <c r="C278" i="96"/>
  <c r="B278" i="96"/>
  <c r="C282" i="96"/>
  <c r="B282" i="96"/>
  <c r="F291" i="96"/>
  <c r="C291" i="96"/>
  <c r="B291" i="96"/>
  <c r="F310" i="96"/>
  <c r="C310" i="96"/>
  <c r="B310" i="96"/>
  <c r="C314" i="96"/>
  <c r="B314" i="96"/>
  <c r="F323" i="96"/>
  <c r="C323" i="96"/>
  <c r="B323" i="96"/>
  <c r="F342" i="96"/>
  <c r="C342" i="96"/>
  <c r="B342" i="96"/>
  <c r="C346" i="96"/>
  <c r="B346" i="96"/>
  <c r="F355" i="96"/>
  <c r="C355" i="96"/>
  <c r="B355" i="96"/>
  <c r="B364" i="96"/>
  <c r="F374" i="96"/>
  <c r="C374" i="96"/>
  <c r="B374" i="96"/>
  <c r="C378" i="96"/>
  <c r="B378" i="96"/>
  <c r="C386" i="96"/>
  <c r="B386" i="96"/>
  <c r="F394" i="96"/>
  <c r="F403" i="96"/>
  <c r="C403" i="96"/>
  <c r="B403" i="96"/>
  <c r="B412" i="96"/>
  <c r="F421" i="96"/>
  <c r="C421" i="96"/>
  <c r="B421" i="96"/>
  <c r="F425" i="96"/>
  <c r="C425" i="96"/>
  <c r="B425" i="96"/>
  <c r="B155" i="96"/>
  <c r="B163" i="96"/>
  <c r="B171" i="96"/>
  <c r="B179" i="96"/>
  <c r="B187" i="96"/>
  <c r="B195" i="96"/>
  <c r="B203" i="96"/>
  <c r="B211" i="96"/>
  <c r="B219" i="96"/>
  <c r="B227" i="96"/>
  <c r="B235" i="96"/>
  <c r="B243" i="96"/>
  <c r="B251" i="96"/>
  <c r="B259" i="96"/>
  <c r="B267" i="96"/>
  <c r="C269" i="96"/>
  <c r="C271" i="96"/>
  <c r="B274" i="96"/>
  <c r="F282" i="96"/>
  <c r="F292" i="96"/>
  <c r="C292" i="96"/>
  <c r="F296" i="96"/>
  <c r="C296" i="96"/>
  <c r="B296" i="96"/>
  <c r="F301" i="96"/>
  <c r="C301" i="96"/>
  <c r="B301" i="96"/>
  <c r="F305" i="96"/>
  <c r="C305" i="96"/>
  <c r="B305" i="96"/>
  <c r="F314" i="96"/>
  <c r="F324" i="96"/>
  <c r="C324" i="96"/>
  <c r="F328" i="96"/>
  <c r="C328" i="96"/>
  <c r="B328" i="96"/>
  <c r="F333" i="96"/>
  <c r="C333" i="96"/>
  <c r="B333" i="96"/>
  <c r="F337" i="96"/>
  <c r="C337" i="96"/>
  <c r="B337" i="96"/>
  <c r="F346" i="96"/>
  <c r="F356" i="96"/>
  <c r="C356" i="96"/>
  <c r="F360" i="96"/>
  <c r="C360" i="96"/>
  <c r="B360" i="96"/>
  <c r="F365" i="96"/>
  <c r="C365" i="96"/>
  <c r="B365" i="96"/>
  <c r="F369" i="96"/>
  <c r="C369" i="96"/>
  <c r="B369" i="96"/>
  <c r="F395" i="96"/>
  <c r="C395" i="96"/>
  <c r="B395" i="96"/>
  <c r="F404" i="96"/>
  <c r="C404" i="96"/>
  <c r="F413" i="96"/>
  <c r="C413" i="96"/>
  <c r="B413" i="96"/>
  <c r="F422" i="96"/>
  <c r="C422" i="96"/>
  <c r="B422" i="96"/>
  <c r="C426" i="96"/>
  <c r="B426" i="96"/>
  <c r="F435" i="96"/>
  <c r="C435" i="96"/>
  <c r="B435" i="96"/>
  <c r="C155" i="96"/>
  <c r="C163" i="96"/>
  <c r="C171" i="96"/>
  <c r="C179" i="96"/>
  <c r="C187" i="96"/>
  <c r="C195" i="96"/>
  <c r="C203" i="96"/>
  <c r="C211" i="96"/>
  <c r="C219" i="96"/>
  <c r="C227" i="96"/>
  <c r="C235" i="96"/>
  <c r="C243" i="96"/>
  <c r="C251" i="96"/>
  <c r="C259" i="96"/>
  <c r="C267" i="96"/>
  <c r="F269" i="96"/>
  <c r="F283" i="96"/>
  <c r="C283" i="96"/>
  <c r="B283" i="96"/>
  <c r="F302" i="96"/>
  <c r="C302" i="96"/>
  <c r="B302" i="96"/>
  <c r="C306" i="96"/>
  <c r="B306" i="96"/>
  <c r="F315" i="96"/>
  <c r="C315" i="96"/>
  <c r="B315" i="96"/>
  <c r="F334" i="96"/>
  <c r="C334" i="96"/>
  <c r="B334" i="96"/>
  <c r="C338" i="96"/>
  <c r="B338" i="96"/>
  <c r="F347" i="96"/>
  <c r="C347" i="96"/>
  <c r="B347" i="96"/>
  <c r="F366" i="96"/>
  <c r="C366" i="96"/>
  <c r="B366" i="96"/>
  <c r="C370" i="96"/>
  <c r="B370" i="96"/>
  <c r="F379" i="96"/>
  <c r="C379" i="96"/>
  <c r="B379" i="96"/>
  <c r="F387" i="96"/>
  <c r="C387" i="96"/>
  <c r="B387" i="96"/>
  <c r="F396" i="96"/>
  <c r="C396" i="96"/>
  <c r="F414" i="96"/>
  <c r="C414" i="96"/>
  <c r="B414" i="96"/>
  <c r="F417" i="96"/>
  <c r="C417" i="96"/>
  <c r="B417" i="96"/>
  <c r="F436" i="96"/>
  <c r="C436" i="96"/>
  <c r="B157" i="96"/>
  <c r="B165" i="96"/>
  <c r="B173" i="96"/>
  <c r="B181" i="96"/>
  <c r="B189" i="96"/>
  <c r="B197" i="96"/>
  <c r="B205" i="96"/>
  <c r="B213" i="96"/>
  <c r="B221" i="96"/>
  <c r="B229" i="96"/>
  <c r="B237" i="96"/>
  <c r="B245" i="96"/>
  <c r="B253" i="96"/>
  <c r="B261" i="96"/>
  <c r="C272" i="96"/>
  <c r="B272" i="96"/>
  <c r="F275" i="96"/>
  <c r="C275" i="96"/>
  <c r="F284" i="96"/>
  <c r="C284" i="96"/>
  <c r="F288" i="96"/>
  <c r="C288" i="96"/>
  <c r="B288" i="96"/>
  <c r="F293" i="96"/>
  <c r="C293" i="96"/>
  <c r="B293" i="96"/>
  <c r="F297" i="96"/>
  <c r="C297" i="96"/>
  <c r="B297" i="96"/>
  <c r="F306" i="96"/>
  <c r="F316" i="96"/>
  <c r="C316" i="96"/>
  <c r="F320" i="96"/>
  <c r="C320" i="96"/>
  <c r="B320" i="96"/>
  <c r="F325" i="96"/>
  <c r="C325" i="96"/>
  <c r="B325" i="96"/>
  <c r="F329" i="96"/>
  <c r="C329" i="96"/>
  <c r="B329" i="96"/>
  <c r="F338" i="96"/>
  <c r="F348" i="96"/>
  <c r="C348" i="96"/>
  <c r="F352" i="96"/>
  <c r="C352" i="96"/>
  <c r="B352" i="96"/>
  <c r="F357" i="96"/>
  <c r="C357" i="96"/>
  <c r="B357" i="96"/>
  <c r="F361" i="96"/>
  <c r="C361" i="96"/>
  <c r="B361" i="96"/>
  <c r="F370" i="96"/>
  <c r="F380" i="96"/>
  <c r="C380" i="96"/>
  <c r="F388" i="96"/>
  <c r="C388" i="96"/>
  <c r="B396" i="96"/>
  <c r="F405" i="96"/>
  <c r="C405" i="96"/>
  <c r="B405" i="96"/>
  <c r="F409" i="96"/>
  <c r="C409" i="96"/>
  <c r="B409" i="96"/>
  <c r="C418" i="96"/>
  <c r="B418" i="96"/>
  <c r="F427" i="96"/>
  <c r="C427" i="96"/>
  <c r="B427" i="96"/>
  <c r="B436" i="96"/>
  <c r="F294" i="96"/>
  <c r="C294" i="96"/>
  <c r="B294" i="96"/>
  <c r="C298" i="96"/>
  <c r="B298" i="96"/>
  <c r="F307" i="96"/>
  <c r="C307" i="96"/>
  <c r="B307" i="96"/>
  <c r="F326" i="96"/>
  <c r="C326" i="96"/>
  <c r="B326" i="96"/>
  <c r="C330" i="96"/>
  <c r="B330" i="96"/>
  <c r="F339" i="96"/>
  <c r="C339" i="96"/>
  <c r="B339" i="96"/>
  <c r="F358" i="96"/>
  <c r="C358" i="96"/>
  <c r="B358" i="96"/>
  <c r="C362" i="96"/>
  <c r="B362" i="96"/>
  <c r="F371" i="96"/>
  <c r="C371" i="96"/>
  <c r="B371" i="96"/>
  <c r="F397" i="96"/>
  <c r="C397" i="96"/>
  <c r="B397" i="96"/>
  <c r="F406" i="96"/>
  <c r="C406" i="96"/>
  <c r="B406" i="96"/>
  <c r="C410" i="96"/>
  <c r="B410" i="96"/>
  <c r="F418" i="96"/>
  <c r="F428" i="96"/>
  <c r="C428" i="96"/>
  <c r="F437" i="96"/>
  <c r="C437" i="96"/>
  <c r="B437" i="96"/>
  <c r="F407" i="96"/>
  <c r="F415" i="96"/>
  <c r="F423" i="96"/>
  <c r="F431" i="96"/>
  <c r="B384" i="96"/>
  <c r="B392" i="96"/>
  <c r="B400" i="96"/>
  <c r="B408" i="96"/>
  <c r="B416" i="96"/>
  <c r="B424" i="96"/>
  <c r="B432" i="96"/>
  <c r="C392" i="96"/>
  <c r="C400" i="96"/>
  <c r="C408" i="96"/>
  <c r="C424" i="96"/>
  <c r="C432" i="96"/>
  <c r="F27" i="94"/>
  <c r="B27" i="94"/>
  <c r="F39" i="94"/>
  <c r="B39" i="94"/>
  <c r="B399" i="93"/>
  <c r="C399" i="93"/>
  <c r="F10" i="95"/>
  <c r="C10" i="95"/>
  <c r="B10" i="95"/>
  <c r="F50" i="95"/>
  <c r="C50" i="95"/>
  <c r="B50" i="95"/>
  <c r="F23" i="94"/>
  <c r="B23" i="94"/>
  <c r="F47" i="94"/>
  <c r="B47" i="94"/>
  <c r="F71" i="94"/>
  <c r="B71" i="94"/>
  <c r="F91" i="94"/>
  <c r="B91" i="94"/>
  <c r="F138" i="94"/>
  <c r="C138" i="94"/>
  <c r="F300" i="94"/>
  <c r="C300" i="94"/>
  <c r="F59" i="94"/>
  <c r="B59" i="94"/>
  <c r="F79" i="94"/>
  <c r="B79" i="94"/>
  <c r="B415" i="94"/>
  <c r="F415" i="94"/>
  <c r="C415" i="94"/>
  <c r="F26" i="95"/>
  <c r="C26" i="95"/>
  <c r="B26" i="95"/>
  <c r="F34" i="95"/>
  <c r="C34" i="95"/>
  <c r="B34" i="95"/>
  <c r="F206" i="94"/>
  <c r="C206" i="94"/>
  <c r="F340" i="94"/>
  <c r="C340" i="94"/>
  <c r="B340" i="94"/>
  <c r="F391" i="94"/>
  <c r="C391" i="94"/>
  <c r="B391" i="94"/>
  <c r="F31" i="94"/>
  <c r="B31" i="94"/>
  <c r="F43" i="94"/>
  <c r="B43" i="94"/>
  <c r="F111" i="94"/>
  <c r="B111" i="94"/>
  <c r="F254" i="94"/>
  <c r="C254" i="94"/>
  <c r="F42" i="95"/>
  <c r="C42" i="95"/>
  <c r="B42" i="95"/>
  <c r="F135" i="94"/>
  <c r="B135" i="94"/>
  <c r="F303" i="94"/>
  <c r="C303" i="94"/>
  <c r="B303" i="94"/>
  <c r="F380" i="94"/>
  <c r="C380" i="94"/>
  <c r="B380" i="94"/>
  <c r="F18" i="95"/>
  <c r="C18" i="95"/>
  <c r="B18" i="95"/>
  <c r="F15" i="94"/>
  <c r="B15" i="94"/>
  <c r="F63" i="94"/>
  <c r="B63" i="94"/>
  <c r="F95" i="94"/>
  <c r="B95" i="94"/>
  <c r="B160" i="94"/>
  <c r="F160" i="94"/>
  <c r="F343" i="94"/>
  <c r="C343" i="94"/>
  <c r="B343" i="94"/>
  <c r="F246" i="94"/>
  <c r="C246" i="94"/>
  <c r="F279" i="94"/>
  <c r="C279" i="94"/>
  <c r="B279" i="94"/>
  <c r="F23" i="95"/>
  <c r="C23" i="95"/>
  <c r="B23" i="95"/>
  <c r="F55" i="95"/>
  <c r="C55" i="95"/>
  <c r="B55" i="95"/>
  <c r="B104" i="95"/>
  <c r="F104" i="95"/>
  <c r="C104" i="95"/>
  <c r="F162" i="95"/>
  <c r="B162" i="95"/>
  <c r="C162" i="95"/>
  <c r="F207" i="95"/>
  <c r="C207" i="95"/>
  <c r="B207" i="95"/>
  <c r="F213" i="95"/>
  <c r="B213" i="95"/>
  <c r="C213" i="95"/>
  <c r="F221" i="95"/>
  <c r="B221" i="95"/>
  <c r="C221" i="95"/>
  <c r="B312" i="95"/>
  <c r="F312" i="95"/>
  <c r="C312" i="95"/>
  <c r="B153" i="92"/>
  <c r="F160" i="92"/>
  <c r="C30" i="93"/>
  <c r="B19" i="94"/>
  <c r="B51" i="94"/>
  <c r="B83" i="94"/>
  <c r="B103" i="94"/>
  <c r="B127" i="94"/>
  <c r="C142" i="94"/>
  <c r="F152" i="94"/>
  <c r="C182" i="94"/>
  <c r="B292" i="94"/>
  <c r="F420" i="94"/>
  <c r="C420" i="94"/>
  <c r="B420" i="94"/>
  <c r="F9" i="95"/>
  <c r="C9" i="95"/>
  <c r="B9" i="95"/>
  <c r="F12" i="95"/>
  <c r="C12" i="95"/>
  <c r="B12" i="95"/>
  <c r="F21" i="95"/>
  <c r="C21" i="95"/>
  <c r="F41" i="95"/>
  <c r="C41" i="95"/>
  <c r="B41" i="95"/>
  <c r="F44" i="95"/>
  <c r="C44" i="95"/>
  <c r="B44" i="95"/>
  <c r="F53" i="95"/>
  <c r="C53" i="95"/>
  <c r="C77" i="95"/>
  <c r="F77" i="95"/>
  <c r="B77" i="95"/>
  <c r="C89" i="95"/>
  <c r="B89" i="95"/>
  <c r="F89" i="95"/>
  <c r="F203" i="95"/>
  <c r="C203" i="95"/>
  <c r="B203" i="95"/>
  <c r="F123" i="94"/>
  <c r="B123" i="94"/>
  <c r="F230" i="94"/>
  <c r="C230" i="94"/>
  <c r="F348" i="94"/>
  <c r="C348" i="94"/>
  <c r="B348" i="94"/>
  <c r="F359" i="94"/>
  <c r="C359" i="94"/>
  <c r="B359" i="94"/>
  <c r="B407" i="94"/>
  <c r="F407" i="94"/>
  <c r="F15" i="95"/>
  <c r="C15" i="95"/>
  <c r="B15" i="95"/>
  <c r="F47" i="95"/>
  <c r="C47" i="95"/>
  <c r="B47" i="95"/>
  <c r="F159" i="95"/>
  <c r="C159" i="95"/>
  <c r="B159" i="95"/>
  <c r="F174" i="95"/>
  <c r="B174" i="95"/>
  <c r="C174" i="95"/>
  <c r="C200" i="95"/>
  <c r="F200" i="95"/>
  <c r="B200" i="95"/>
  <c r="F148" i="91"/>
  <c r="B161" i="92"/>
  <c r="B340" i="93"/>
  <c r="B35" i="94"/>
  <c r="B75" i="94"/>
  <c r="B99" i="94"/>
  <c r="F168" i="94"/>
  <c r="C214" i="94"/>
  <c r="C407" i="94"/>
  <c r="F431" i="94"/>
  <c r="F4" i="95"/>
  <c r="C4" i="95"/>
  <c r="B4" i="95"/>
  <c r="F13" i="95"/>
  <c r="C13" i="95"/>
  <c r="F33" i="95"/>
  <c r="C33" i="95"/>
  <c r="B33" i="95"/>
  <c r="F36" i="95"/>
  <c r="C36" i="95"/>
  <c r="B36" i="95"/>
  <c r="F45" i="95"/>
  <c r="C45" i="95"/>
  <c r="C69" i="95"/>
  <c r="F69" i="95"/>
  <c r="B69" i="95"/>
  <c r="C101" i="95"/>
  <c r="F101" i="95"/>
  <c r="B101" i="95"/>
  <c r="C271" i="94"/>
  <c r="B271" i="94"/>
  <c r="B282" i="94"/>
  <c r="F282" i="94"/>
  <c r="F7" i="95"/>
  <c r="C7" i="95"/>
  <c r="B7" i="95"/>
  <c r="F39" i="95"/>
  <c r="C39" i="95"/>
  <c r="B39" i="95"/>
  <c r="B45" i="95"/>
  <c r="C60" i="95"/>
  <c r="F60" i="95"/>
  <c r="B60" i="95"/>
  <c r="F63" i="95"/>
  <c r="C63" i="95"/>
  <c r="B63" i="95"/>
  <c r="F98" i="95"/>
  <c r="B98" i="95"/>
  <c r="C98" i="95"/>
  <c r="F140" i="95"/>
  <c r="C140" i="95"/>
  <c r="B140" i="95"/>
  <c r="B168" i="95"/>
  <c r="F168" i="95"/>
  <c r="C168" i="95"/>
  <c r="B67" i="94"/>
  <c r="F144" i="94"/>
  <c r="F170" i="94"/>
  <c r="B170" i="94"/>
  <c r="F271" i="94"/>
  <c r="B383" i="94"/>
  <c r="F5" i="95"/>
  <c r="C5" i="95"/>
  <c r="F25" i="95"/>
  <c r="C25" i="95"/>
  <c r="B25" i="95"/>
  <c r="F28" i="95"/>
  <c r="C28" i="95"/>
  <c r="B28" i="95"/>
  <c r="F37" i="95"/>
  <c r="C37" i="95"/>
  <c r="F57" i="95"/>
  <c r="C57" i="95"/>
  <c r="B57" i="95"/>
  <c r="B64" i="95"/>
  <c r="F64" i="95"/>
  <c r="C64" i="95"/>
  <c r="B6" i="94"/>
  <c r="B10" i="94"/>
  <c r="B115" i="94"/>
  <c r="C190" i="94"/>
  <c r="C311" i="94"/>
  <c r="B311" i="94"/>
  <c r="F332" i="94"/>
  <c r="C332" i="94"/>
  <c r="F351" i="94"/>
  <c r="C351" i="94"/>
  <c r="F356" i="94"/>
  <c r="C356" i="94"/>
  <c r="B356" i="94"/>
  <c r="C383" i="94"/>
  <c r="F388" i="94"/>
  <c r="C388" i="94"/>
  <c r="B388" i="94"/>
  <c r="F423" i="94"/>
  <c r="C423" i="94"/>
  <c r="F31" i="95"/>
  <c r="C31" i="95"/>
  <c r="B31" i="95"/>
  <c r="F58" i="95"/>
  <c r="C58" i="95"/>
  <c r="B58" i="95"/>
  <c r="F95" i="95"/>
  <c r="C95" i="95"/>
  <c r="B95" i="95"/>
  <c r="F110" i="95"/>
  <c r="B110" i="95"/>
  <c r="C110" i="95"/>
  <c r="C153" i="95"/>
  <c r="B153" i="95"/>
  <c r="F153" i="95"/>
  <c r="F151" i="93"/>
  <c r="C179" i="93"/>
  <c r="F6" i="94"/>
  <c r="C14" i="94"/>
  <c r="F311" i="94"/>
  <c r="B316" i="94"/>
  <c r="B324" i="94"/>
  <c r="B332" i="94"/>
  <c r="B351" i="94"/>
  <c r="F367" i="94"/>
  <c r="C367" i="94"/>
  <c r="B367" i="94"/>
  <c r="F399" i="94"/>
  <c r="C399" i="94"/>
  <c r="B399" i="94"/>
  <c r="B423" i="94"/>
  <c r="F17" i="95"/>
  <c r="C17" i="95"/>
  <c r="B17" i="95"/>
  <c r="F20" i="95"/>
  <c r="C20" i="95"/>
  <c r="B20" i="95"/>
  <c r="F29" i="95"/>
  <c r="C29" i="95"/>
  <c r="F49" i="95"/>
  <c r="C49" i="95"/>
  <c r="B49" i="95"/>
  <c r="F52" i="95"/>
  <c r="C52" i="95"/>
  <c r="B52" i="95"/>
  <c r="B65" i="95"/>
  <c r="F65" i="95"/>
  <c r="C65" i="95"/>
  <c r="B72" i="95"/>
  <c r="F72" i="95"/>
  <c r="C72" i="95"/>
  <c r="C165" i="95"/>
  <c r="F165" i="95"/>
  <c r="B165" i="95"/>
  <c r="B80" i="95"/>
  <c r="F80" i="95"/>
  <c r="F86" i="95"/>
  <c r="B86" i="95"/>
  <c r="F116" i="95"/>
  <c r="C116" i="95"/>
  <c r="B116" i="95"/>
  <c r="C129" i="95"/>
  <c r="B129" i="95"/>
  <c r="F135" i="95"/>
  <c r="C135" i="95"/>
  <c r="F138" i="95"/>
  <c r="B138" i="95"/>
  <c r="B144" i="95"/>
  <c r="F144" i="95"/>
  <c r="F150" i="95"/>
  <c r="B150" i="95"/>
  <c r="F180" i="95"/>
  <c r="C180" i="95"/>
  <c r="B180" i="95"/>
  <c r="F194" i="95"/>
  <c r="C194" i="95"/>
  <c r="B194" i="95"/>
  <c r="C256" i="95"/>
  <c r="B256" i="95"/>
  <c r="B280" i="95"/>
  <c r="F280" i="95"/>
  <c r="C280" i="95"/>
  <c r="C308" i="95"/>
  <c r="B308" i="95"/>
  <c r="F308" i="95"/>
  <c r="B67" i="95"/>
  <c r="C80" i="95"/>
  <c r="C86" i="95"/>
  <c r="F92" i="95"/>
  <c r="C92" i="95"/>
  <c r="B92" i="95"/>
  <c r="C105" i="95"/>
  <c r="B105" i="95"/>
  <c r="F111" i="95"/>
  <c r="C111" i="95"/>
  <c r="F114" i="95"/>
  <c r="B114" i="95"/>
  <c r="B120" i="95"/>
  <c r="F120" i="95"/>
  <c r="F126" i="95"/>
  <c r="B126" i="95"/>
  <c r="F129" i="95"/>
  <c r="B135" i="95"/>
  <c r="F156" i="95"/>
  <c r="C156" i="95"/>
  <c r="B156" i="95"/>
  <c r="C169" i="95"/>
  <c r="B169" i="95"/>
  <c r="F175" i="95"/>
  <c r="C175" i="95"/>
  <c r="F178" i="95"/>
  <c r="B178" i="95"/>
  <c r="B184" i="95"/>
  <c r="F184" i="95"/>
  <c r="F190" i="95"/>
  <c r="C190" i="95"/>
  <c r="B190" i="95"/>
  <c r="F197" i="95"/>
  <c r="C197" i="95"/>
  <c r="B197" i="95"/>
  <c r="C208" i="95"/>
  <c r="F208" i="95"/>
  <c r="B208" i="95"/>
  <c r="B259" i="95"/>
  <c r="F259" i="95"/>
  <c r="C259" i="95"/>
  <c r="C276" i="95"/>
  <c r="B276" i="95"/>
  <c r="F276" i="95"/>
  <c r="B288" i="95"/>
  <c r="F288" i="95"/>
  <c r="C288" i="95"/>
  <c r="F67" i="95"/>
  <c r="B75" i="95"/>
  <c r="C81" i="95"/>
  <c r="B81" i="95"/>
  <c r="F87" i="95"/>
  <c r="C87" i="95"/>
  <c r="F90" i="95"/>
  <c r="B90" i="95"/>
  <c r="B96" i="95"/>
  <c r="F96" i="95"/>
  <c r="F102" i="95"/>
  <c r="B102" i="95"/>
  <c r="F105" i="95"/>
  <c r="B111" i="95"/>
  <c r="C114" i="95"/>
  <c r="B117" i="95"/>
  <c r="C120" i="95"/>
  <c r="C126" i="95"/>
  <c r="F132" i="95"/>
  <c r="C132" i="95"/>
  <c r="B132" i="95"/>
  <c r="C145" i="95"/>
  <c r="B145" i="95"/>
  <c r="F151" i="95"/>
  <c r="C151" i="95"/>
  <c r="F154" i="95"/>
  <c r="B154" i="95"/>
  <c r="B160" i="95"/>
  <c r="F160" i="95"/>
  <c r="F166" i="95"/>
  <c r="B166" i="95"/>
  <c r="F169" i="95"/>
  <c r="B175" i="95"/>
  <c r="C178" i="95"/>
  <c r="B181" i="95"/>
  <c r="C184" i="95"/>
  <c r="F191" i="95"/>
  <c r="C191" i="95"/>
  <c r="F205" i="95"/>
  <c r="B205" i="95"/>
  <c r="F218" i="95"/>
  <c r="C218" i="95"/>
  <c r="B218" i="95"/>
  <c r="C284" i="95"/>
  <c r="F284" i="95"/>
  <c r="B284" i="95"/>
  <c r="B369" i="95"/>
  <c r="F369" i="95"/>
  <c r="C369" i="95"/>
  <c r="F392" i="95"/>
  <c r="C392" i="95"/>
  <c r="B392" i="95"/>
  <c r="F419" i="95"/>
  <c r="C419" i="95"/>
  <c r="B419" i="95"/>
  <c r="B179" i="94"/>
  <c r="B62" i="95"/>
  <c r="B70" i="95"/>
  <c r="C73" i="95"/>
  <c r="F75" i="95"/>
  <c r="B78" i="95"/>
  <c r="F81" i="95"/>
  <c r="B87" i="95"/>
  <c r="C90" i="95"/>
  <c r="B93" i="95"/>
  <c r="C96" i="95"/>
  <c r="C102" i="95"/>
  <c r="F108" i="95"/>
  <c r="C108" i="95"/>
  <c r="B108" i="95"/>
  <c r="F117" i="95"/>
  <c r="C121" i="95"/>
  <c r="B121" i="95"/>
  <c r="F127" i="95"/>
  <c r="C127" i="95"/>
  <c r="F130" i="95"/>
  <c r="B130" i="95"/>
  <c r="B136" i="95"/>
  <c r="F136" i="95"/>
  <c r="F142" i="95"/>
  <c r="B142" i="95"/>
  <c r="F145" i="95"/>
  <c r="B151" i="95"/>
  <c r="C154" i="95"/>
  <c r="B157" i="95"/>
  <c r="C160" i="95"/>
  <c r="C166" i="95"/>
  <c r="F172" i="95"/>
  <c r="C172" i="95"/>
  <c r="B172" i="95"/>
  <c r="F181" i="95"/>
  <c r="C185" i="95"/>
  <c r="B185" i="95"/>
  <c r="B191" i="95"/>
  <c r="C205" i="95"/>
  <c r="C236" i="95"/>
  <c r="B236" i="95"/>
  <c r="F236" i="95"/>
  <c r="C388" i="95"/>
  <c r="B388" i="95"/>
  <c r="F388" i="95"/>
  <c r="C70" i="95"/>
  <c r="F73" i="95"/>
  <c r="C78" i="95"/>
  <c r="F84" i="95"/>
  <c r="C84" i="95"/>
  <c r="B84" i="95"/>
  <c r="C97" i="95"/>
  <c r="B97" i="95"/>
  <c r="F103" i="95"/>
  <c r="C103" i="95"/>
  <c r="F106" i="95"/>
  <c r="B106" i="95"/>
  <c r="B112" i="95"/>
  <c r="F112" i="95"/>
  <c r="F118" i="95"/>
  <c r="B118" i="95"/>
  <c r="F148" i="95"/>
  <c r="C148" i="95"/>
  <c r="B148" i="95"/>
  <c r="C161" i="95"/>
  <c r="B161" i="95"/>
  <c r="F167" i="95"/>
  <c r="C167" i="95"/>
  <c r="F170" i="95"/>
  <c r="B170" i="95"/>
  <c r="B176" i="95"/>
  <c r="F176" i="95"/>
  <c r="F182" i="95"/>
  <c r="B182" i="95"/>
  <c r="F185" i="95"/>
  <c r="F192" i="95"/>
  <c r="C192" i="95"/>
  <c r="B192" i="95"/>
  <c r="F223" i="95"/>
  <c r="C223" i="95"/>
  <c r="B223" i="95"/>
  <c r="C360" i="95"/>
  <c r="B360" i="95"/>
  <c r="F360" i="95"/>
  <c r="F374" i="95"/>
  <c r="B374" i="95"/>
  <c r="C374" i="95"/>
  <c r="F71" i="95"/>
  <c r="C71" i="95"/>
  <c r="C76" i="95"/>
  <c r="B76" i="95"/>
  <c r="F79" i="95"/>
  <c r="C79" i="95"/>
  <c r="F82" i="95"/>
  <c r="B82" i="95"/>
  <c r="B88" i="95"/>
  <c r="F88" i="95"/>
  <c r="F94" i="95"/>
  <c r="B94" i="95"/>
  <c r="F124" i="95"/>
  <c r="C124" i="95"/>
  <c r="B124" i="95"/>
  <c r="C137" i="95"/>
  <c r="B137" i="95"/>
  <c r="F143" i="95"/>
  <c r="C143" i="95"/>
  <c r="F146" i="95"/>
  <c r="B146" i="95"/>
  <c r="B152" i="95"/>
  <c r="F152" i="95"/>
  <c r="F158" i="95"/>
  <c r="B158" i="95"/>
  <c r="C188" i="95"/>
  <c r="F188" i="95"/>
  <c r="B188" i="95"/>
  <c r="C216" i="95"/>
  <c r="F216" i="95"/>
  <c r="B216" i="95"/>
  <c r="C224" i="95"/>
  <c r="F224" i="95"/>
  <c r="B224" i="95"/>
  <c r="C244" i="95"/>
  <c r="B244" i="95"/>
  <c r="F244" i="95"/>
  <c r="C248" i="95"/>
  <c r="F248" i="95"/>
  <c r="B248" i="95"/>
  <c r="B267" i="95"/>
  <c r="F267" i="95"/>
  <c r="C267" i="95"/>
  <c r="F318" i="95"/>
  <c r="B318" i="95"/>
  <c r="C318" i="95"/>
  <c r="F74" i="95"/>
  <c r="B74" i="95"/>
  <c r="F100" i="95"/>
  <c r="C100" i="95"/>
  <c r="B100" i="95"/>
  <c r="C113" i="95"/>
  <c r="B113" i="95"/>
  <c r="F119" i="95"/>
  <c r="C119" i="95"/>
  <c r="F122" i="95"/>
  <c r="B122" i="95"/>
  <c r="B128" i="95"/>
  <c r="F128" i="95"/>
  <c r="F134" i="95"/>
  <c r="B134" i="95"/>
  <c r="F137" i="95"/>
  <c r="B143" i="95"/>
  <c r="C146" i="95"/>
  <c r="B149" i="95"/>
  <c r="C152" i="95"/>
  <c r="C158" i="95"/>
  <c r="F164" i="95"/>
  <c r="C164" i="95"/>
  <c r="B164" i="95"/>
  <c r="C177" i="95"/>
  <c r="B177" i="95"/>
  <c r="F183" i="95"/>
  <c r="C183" i="95"/>
  <c r="F186" i="95"/>
  <c r="B186" i="95"/>
  <c r="B193" i="95"/>
  <c r="C193" i="95"/>
  <c r="C220" i="95"/>
  <c r="B220" i="95"/>
  <c r="F220" i="95"/>
  <c r="C268" i="95"/>
  <c r="B268" i="95"/>
  <c r="F268" i="95"/>
  <c r="F350" i="95"/>
  <c r="B350" i="95"/>
  <c r="C350" i="95"/>
  <c r="F189" i="95"/>
  <c r="F198" i="95"/>
  <c r="F210" i="95"/>
  <c r="C210" i="95"/>
  <c r="F215" i="95"/>
  <c r="C215" i="95"/>
  <c r="B215" i="95"/>
  <c r="C228" i="95"/>
  <c r="B228" i="95"/>
  <c r="F230" i="95"/>
  <c r="C235" i="95"/>
  <c r="F238" i="95"/>
  <c r="F247" i="95"/>
  <c r="C247" i="95"/>
  <c r="B247" i="95"/>
  <c r="F250" i="95"/>
  <c r="C250" i="95"/>
  <c r="F253" i="95"/>
  <c r="B253" i="95"/>
  <c r="F273" i="95"/>
  <c r="C273" i="95"/>
  <c r="B273" i="95"/>
  <c r="B311" i="95"/>
  <c r="F311" i="95"/>
  <c r="C311" i="95"/>
  <c r="C332" i="95"/>
  <c r="F332" i="95"/>
  <c r="B332" i="95"/>
  <c r="B336" i="95"/>
  <c r="F336" i="95"/>
  <c r="B353" i="95"/>
  <c r="F353" i="95"/>
  <c r="C353" i="95"/>
  <c r="F226" i="95"/>
  <c r="C226" i="95"/>
  <c r="F231" i="95"/>
  <c r="C231" i="95"/>
  <c r="B231" i="95"/>
  <c r="F239" i="95"/>
  <c r="C239" i="95"/>
  <c r="B239" i="95"/>
  <c r="F242" i="95"/>
  <c r="C242" i="95"/>
  <c r="F245" i="95"/>
  <c r="B245" i="95"/>
  <c r="B271" i="95"/>
  <c r="F271" i="95"/>
  <c r="F302" i="95"/>
  <c r="B302" i="95"/>
  <c r="B343" i="95"/>
  <c r="F343" i="95"/>
  <c r="C343" i="95"/>
  <c r="F403" i="95"/>
  <c r="C403" i="95"/>
  <c r="B403" i="95"/>
  <c r="F408" i="95"/>
  <c r="C408" i="95"/>
  <c r="B408" i="95"/>
  <c r="F416" i="95"/>
  <c r="C416" i="95"/>
  <c r="B416" i="95"/>
  <c r="F424" i="95"/>
  <c r="C424" i="95"/>
  <c r="B424" i="95"/>
  <c r="B199" i="95"/>
  <c r="C201" i="95"/>
  <c r="B206" i="95"/>
  <c r="B226" i="95"/>
  <c r="F229" i="95"/>
  <c r="B229" i="95"/>
  <c r="F234" i="95"/>
  <c r="C234" i="95"/>
  <c r="B242" i="95"/>
  <c r="B251" i="95"/>
  <c r="F251" i="95"/>
  <c r="C260" i="95"/>
  <c r="B260" i="95"/>
  <c r="C271" i="95"/>
  <c r="B295" i="95"/>
  <c r="F295" i="95"/>
  <c r="C295" i="95"/>
  <c r="C316" i="95"/>
  <c r="F316" i="95"/>
  <c r="B316" i="95"/>
  <c r="B320" i="95"/>
  <c r="F320" i="95"/>
  <c r="B344" i="95"/>
  <c r="F344" i="95"/>
  <c r="C344" i="95"/>
  <c r="C404" i="95"/>
  <c r="F404" i="95"/>
  <c r="B404" i="95"/>
  <c r="F237" i="95"/>
  <c r="B237" i="95"/>
  <c r="F263" i="95"/>
  <c r="C263" i="95"/>
  <c r="B263" i="95"/>
  <c r="F266" i="95"/>
  <c r="C266" i="95"/>
  <c r="F269" i="95"/>
  <c r="B269" i="95"/>
  <c r="C292" i="95"/>
  <c r="B292" i="95"/>
  <c r="B296" i="95"/>
  <c r="F296" i="95"/>
  <c r="C296" i="95"/>
  <c r="F334" i="95"/>
  <c r="B334" i="95"/>
  <c r="B385" i="95"/>
  <c r="C385" i="95"/>
  <c r="F397" i="95"/>
  <c r="C397" i="95"/>
  <c r="B397" i="95"/>
  <c r="F400" i="95"/>
  <c r="C400" i="95"/>
  <c r="B400" i="95"/>
  <c r="F413" i="95"/>
  <c r="C413" i="95"/>
  <c r="B413" i="95"/>
  <c r="B243" i="95"/>
  <c r="F243" i="95"/>
  <c r="C252" i="95"/>
  <c r="B252" i="95"/>
  <c r="F286" i="95"/>
  <c r="B286" i="95"/>
  <c r="B327" i="95"/>
  <c r="F327" i="95"/>
  <c r="C327" i="95"/>
  <c r="C348" i="95"/>
  <c r="F348" i="95"/>
  <c r="B348" i="95"/>
  <c r="C352" i="95"/>
  <c r="B352" i="95"/>
  <c r="F365" i="95"/>
  <c r="C365" i="95"/>
  <c r="B365" i="95"/>
  <c r="F368" i="95"/>
  <c r="C368" i="95"/>
  <c r="B368" i="95"/>
  <c r="F371" i="95"/>
  <c r="C371" i="95"/>
  <c r="B371" i="95"/>
  <c r="F422" i="95"/>
  <c r="B422" i="95"/>
  <c r="F432" i="95"/>
  <c r="C432" i="95"/>
  <c r="B432" i="95"/>
  <c r="B196" i="95"/>
  <c r="B202" i="95"/>
  <c r="F204" i="95"/>
  <c r="C212" i="95"/>
  <c r="B212" i="95"/>
  <c r="C219" i="95"/>
  <c r="B227" i="95"/>
  <c r="F232" i="95"/>
  <c r="C243" i="95"/>
  <c r="F246" i="95"/>
  <c r="F252" i="95"/>
  <c r="F255" i="95"/>
  <c r="C255" i="95"/>
  <c r="B255" i="95"/>
  <c r="F258" i="95"/>
  <c r="C258" i="95"/>
  <c r="F261" i="95"/>
  <c r="B261" i="95"/>
  <c r="B264" i="95"/>
  <c r="F272" i="95"/>
  <c r="B279" i="95"/>
  <c r="F279" i="95"/>
  <c r="C279" i="95"/>
  <c r="C286" i="95"/>
  <c r="C300" i="95"/>
  <c r="F300" i="95"/>
  <c r="B300" i="95"/>
  <c r="B304" i="95"/>
  <c r="F304" i="95"/>
  <c r="B328" i="95"/>
  <c r="F328" i="95"/>
  <c r="C328" i="95"/>
  <c r="F352" i="95"/>
  <c r="F355" i="95"/>
  <c r="C355" i="95"/>
  <c r="B355" i="95"/>
  <c r="F376" i="95"/>
  <c r="C376" i="95"/>
  <c r="B376" i="95"/>
  <c r="C394" i="95"/>
  <c r="B394" i="95"/>
  <c r="F394" i="95"/>
  <c r="B401" i="95"/>
  <c r="F401" i="95"/>
  <c r="C401" i="95"/>
  <c r="C410" i="95"/>
  <c r="B410" i="95"/>
  <c r="F410" i="95"/>
  <c r="C422" i="95"/>
  <c r="F274" i="95"/>
  <c r="F281" i="95"/>
  <c r="F283" i="95"/>
  <c r="F290" i="95"/>
  <c r="F297" i="95"/>
  <c r="F299" i="95"/>
  <c r="F306" i="95"/>
  <c r="F313" i="95"/>
  <c r="F315" i="95"/>
  <c r="F322" i="95"/>
  <c r="F329" i="95"/>
  <c r="F331" i="95"/>
  <c r="F338" i="95"/>
  <c r="F345" i="95"/>
  <c r="F347" i="95"/>
  <c r="F379" i="95"/>
  <c r="C379" i="95"/>
  <c r="C382" i="95"/>
  <c r="F409" i="95"/>
  <c r="F412" i="95"/>
  <c r="C434" i="95"/>
  <c r="B434" i="95"/>
  <c r="F434" i="95"/>
  <c r="C277" i="95"/>
  <c r="C293" i="95"/>
  <c r="C309" i="95"/>
  <c r="C325" i="95"/>
  <c r="C341" i="95"/>
  <c r="C358" i="95"/>
  <c r="F363" i="95"/>
  <c r="C363" i="95"/>
  <c r="C386" i="95"/>
  <c r="B386" i="95"/>
  <c r="F389" i="95"/>
  <c r="C389" i="95"/>
  <c r="B389" i="95"/>
  <c r="F395" i="95"/>
  <c r="C395" i="95"/>
  <c r="F435" i="95"/>
  <c r="C435" i="95"/>
  <c r="B287" i="95"/>
  <c r="F287" i="95"/>
  <c r="B303" i="95"/>
  <c r="F303" i="95"/>
  <c r="B319" i="95"/>
  <c r="F319" i="95"/>
  <c r="B335" i="95"/>
  <c r="F335" i="95"/>
  <c r="B351" i="95"/>
  <c r="F351" i="95"/>
  <c r="C361" i="95"/>
  <c r="B363" i="95"/>
  <c r="B380" i="95"/>
  <c r="F386" i="95"/>
  <c r="B395" i="95"/>
  <c r="B414" i="95"/>
  <c r="C426" i="95"/>
  <c r="B426" i="95"/>
  <c r="F429" i="95"/>
  <c r="C429" i="95"/>
  <c r="B429" i="95"/>
  <c r="B435" i="95"/>
  <c r="F275" i="95"/>
  <c r="B278" i="95"/>
  <c r="F282" i="95"/>
  <c r="C287" i="95"/>
  <c r="F289" i="95"/>
  <c r="F291" i="95"/>
  <c r="B294" i="95"/>
  <c r="F298" i="95"/>
  <c r="C303" i="95"/>
  <c r="F305" i="95"/>
  <c r="F307" i="95"/>
  <c r="B310" i="95"/>
  <c r="F314" i="95"/>
  <c r="C319" i="95"/>
  <c r="F321" i="95"/>
  <c r="F323" i="95"/>
  <c r="B326" i="95"/>
  <c r="F330" i="95"/>
  <c r="C335" i="95"/>
  <c r="F337" i="95"/>
  <c r="F339" i="95"/>
  <c r="B342" i="95"/>
  <c r="F346" i="95"/>
  <c r="C351" i="95"/>
  <c r="B356" i="95"/>
  <c r="B359" i="95"/>
  <c r="F359" i="95"/>
  <c r="F361" i="95"/>
  <c r="B372" i="95"/>
  <c r="F380" i="95"/>
  <c r="B390" i="95"/>
  <c r="C402" i="95"/>
  <c r="B402" i="95"/>
  <c r="F405" i="95"/>
  <c r="C405" i="95"/>
  <c r="B405" i="95"/>
  <c r="F411" i="95"/>
  <c r="C411" i="95"/>
  <c r="C414" i="95"/>
  <c r="C417" i="95"/>
  <c r="B420" i="95"/>
  <c r="F426" i="95"/>
  <c r="C436" i="95"/>
  <c r="B436" i="95"/>
  <c r="F381" i="95"/>
  <c r="C381" i="95"/>
  <c r="B381" i="95"/>
  <c r="F384" i="95"/>
  <c r="C384" i="95"/>
  <c r="B384" i="95"/>
  <c r="F387" i="95"/>
  <c r="C387" i="95"/>
  <c r="F436" i="95"/>
  <c r="B324" i="95"/>
  <c r="B340" i="95"/>
  <c r="F357" i="95"/>
  <c r="B357" i="95"/>
  <c r="F373" i="95"/>
  <c r="C373" i="95"/>
  <c r="B373" i="95"/>
  <c r="B387" i="95"/>
  <c r="B406" i="95"/>
  <c r="C418" i="95"/>
  <c r="B418" i="95"/>
  <c r="F421" i="95"/>
  <c r="C421" i="95"/>
  <c r="B421" i="95"/>
  <c r="F427" i="95"/>
  <c r="C427" i="95"/>
  <c r="F437" i="95"/>
  <c r="C437" i="95"/>
  <c r="B437" i="95"/>
  <c r="F367" i="95"/>
  <c r="F375" i="95"/>
  <c r="F383" i="95"/>
  <c r="F391" i="95"/>
  <c r="F399" i="95"/>
  <c r="F407" i="95"/>
  <c r="F415" i="95"/>
  <c r="F423" i="95"/>
  <c r="F431" i="95"/>
  <c r="C21" i="93"/>
  <c r="F21" i="93"/>
  <c r="C136" i="93"/>
  <c r="B136" i="93"/>
  <c r="B415" i="93"/>
  <c r="C415" i="93"/>
  <c r="F3" i="94"/>
  <c r="C3" i="94"/>
  <c r="B3" i="94"/>
  <c r="F213" i="92"/>
  <c r="C213" i="92"/>
  <c r="F31" i="93"/>
  <c r="C31" i="93"/>
  <c r="C8" i="94"/>
  <c r="F8" i="94"/>
  <c r="B8" i="94"/>
  <c r="C224" i="93"/>
  <c r="F224" i="93"/>
  <c r="B224" i="93"/>
  <c r="F5" i="94"/>
  <c r="C5" i="94"/>
  <c r="B5" i="94"/>
  <c r="F18" i="94"/>
  <c r="B18" i="94"/>
  <c r="C25" i="94"/>
  <c r="B25" i="94"/>
  <c r="F28" i="94"/>
  <c r="C28" i="94"/>
  <c r="B28" i="94"/>
  <c r="F50" i="94"/>
  <c r="C50" i="94"/>
  <c r="B50" i="94"/>
  <c r="B77" i="94"/>
  <c r="F77" i="94"/>
  <c r="C77" i="94"/>
  <c r="F82" i="94"/>
  <c r="C82" i="94"/>
  <c r="B82" i="94"/>
  <c r="B109" i="94"/>
  <c r="F109" i="94"/>
  <c r="C109" i="94"/>
  <c r="F114" i="94"/>
  <c r="C114" i="94"/>
  <c r="B114" i="94"/>
  <c r="C313" i="88"/>
  <c r="B64" i="93"/>
  <c r="B128" i="93"/>
  <c r="B178" i="93"/>
  <c r="F276" i="93"/>
  <c r="F332" i="93"/>
  <c r="C9" i="94"/>
  <c r="C18" i="94"/>
  <c r="F22" i="94"/>
  <c r="B22" i="94"/>
  <c r="F25" i="94"/>
  <c r="B29" i="94"/>
  <c r="C29" i="94"/>
  <c r="C32" i="94"/>
  <c r="B32" i="94"/>
  <c r="F32" i="94"/>
  <c r="F73" i="94"/>
  <c r="C73" i="94"/>
  <c r="B73" i="94"/>
  <c r="F78" i="94"/>
  <c r="C78" i="94"/>
  <c r="B78" i="94"/>
  <c r="F105" i="94"/>
  <c r="C105" i="94"/>
  <c r="B105" i="94"/>
  <c r="F110" i="94"/>
  <c r="C110" i="94"/>
  <c r="B110" i="94"/>
  <c r="F64" i="93"/>
  <c r="F7" i="94"/>
  <c r="C7" i="94"/>
  <c r="F9" i="94"/>
  <c r="C12" i="94"/>
  <c r="B12" i="94"/>
  <c r="F26" i="94"/>
  <c r="B26" i="94"/>
  <c r="C33" i="94"/>
  <c r="B33" i="94"/>
  <c r="F36" i="94"/>
  <c r="C36" i="94"/>
  <c r="B36" i="94"/>
  <c r="B69" i="94"/>
  <c r="F69" i="94"/>
  <c r="C69" i="94"/>
  <c r="F74" i="94"/>
  <c r="C74" i="94"/>
  <c r="B74" i="94"/>
  <c r="B101" i="94"/>
  <c r="F101" i="94"/>
  <c r="C101" i="94"/>
  <c r="F106" i="94"/>
  <c r="C106" i="94"/>
  <c r="B106" i="94"/>
  <c r="B133" i="94"/>
  <c r="F133" i="94"/>
  <c r="C133" i="94"/>
  <c r="C151" i="94"/>
  <c r="B151" i="94"/>
  <c r="F151" i="94"/>
  <c r="C167" i="94"/>
  <c r="B167" i="94"/>
  <c r="F167" i="94"/>
  <c r="C314" i="88"/>
  <c r="C271" i="92"/>
  <c r="F30" i="94"/>
  <c r="B30" i="94"/>
  <c r="B37" i="94"/>
  <c r="C37" i="94"/>
  <c r="C40" i="94"/>
  <c r="B40" i="94"/>
  <c r="F40" i="94"/>
  <c r="F65" i="94"/>
  <c r="C65" i="94"/>
  <c r="B65" i="94"/>
  <c r="F70" i="94"/>
  <c r="C70" i="94"/>
  <c r="B70" i="94"/>
  <c r="F97" i="94"/>
  <c r="C97" i="94"/>
  <c r="B97" i="94"/>
  <c r="F102" i="94"/>
  <c r="C102" i="94"/>
  <c r="B102" i="94"/>
  <c r="F129" i="94"/>
  <c r="C129" i="94"/>
  <c r="B129" i="94"/>
  <c r="F134" i="94"/>
  <c r="C134" i="94"/>
  <c r="B134" i="94"/>
  <c r="C143" i="94"/>
  <c r="F143" i="94"/>
  <c r="B143" i="94"/>
  <c r="C159" i="94"/>
  <c r="F159" i="94"/>
  <c r="B159" i="94"/>
  <c r="B13" i="94"/>
  <c r="C13" i="94"/>
  <c r="C30" i="94"/>
  <c r="F34" i="94"/>
  <c r="B34" i="94"/>
  <c r="F37" i="94"/>
  <c r="C41" i="94"/>
  <c r="B41" i="94"/>
  <c r="F44" i="94"/>
  <c r="C44" i="94"/>
  <c r="B44" i="94"/>
  <c r="B61" i="94"/>
  <c r="F61" i="94"/>
  <c r="C61" i="94"/>
  <c r="F66" i="94"/>
  <c r="C66" i="94"/>
  <c r="B66" i="94"/>
  <c r="B93" i="94"/>
  <c r="F93" i="94"/>
  <c r="C93" i="94"/>
  <c r="F98" i="94"/>
  <c r="C98" i="94"/>
  <c r="B98" i="94"/>
  <c r="B125" i="94"/>
  <c r="F125" i="94"/>
  <c r="C125" i="94"/>
  <c r="F130" i="94"/>
  <c r="C130" i="94"/>
  <c r="B130" i="94"/>
  <c r="C21" i="89"/>
  <c r="B4" i="94"/>
  <c r="C10" i="94"/>
  <c r="F13" i="94"/>
  <c r="C16" i="94"/>
  <c r="B16" i="94"/>
  <c r="F16" i="94"/>
  <c r="F38" i="94"/>
  <c r="B38" i="94"/>
  <c r="B45" i="94"/>
  <c r="C45" i="94"/>
  <c r="C48" i="94"/>
  <c r="B48" i="94"/>
  <c r="F48" i="94"/>
  <c r="F57" i="94"/>
  <c r="C57" i="94"/>
  <c r="B57" i="94"/>
  <c r="F62" i="94"/>
  <c r="C62" i="94"/>
  <c r="B62" i="94"/>
  <c r="F89" i="94"/>
  <c r="C89" i="94"/>
  <c r="B89" i="94"/>
  <c r="F94" i="94"/>
  <c r="C94" i="94"/>
  <c r="B94" i="94"/>
  <c r="F121" i="94"/>
  <c r="C121" i="94"/>
  <c r="B121" i="94"/>
  <c r="F126" i="94"/>
  <c r="C126" i="94"/>
  <c r="B126" i="94"/>
  <c r="C139" i="94"/>
  <c r="F139" i="94"/>
  <c r="B139" i="94"/>
  <c r="F274" i="93"/>
  <c r="B303" i="93"/>
  <c r="B308" i="93"/>
  <c r="C4" i="94"/>
  <c r="C17" i="94"/>
  <c r="B17" i="94"/>
  <c r="F20" i="94"/>
  <c r="C20" i="94"/>
  <c r="B20" i="94"/>
  <c r="C38" i="94"/>
  <c r="F42" i="94"/>
  <c r="B42" i="94"/>
  <c r="F45" i="94"/>
  <c r="C49" i="94"/>
  <c r="B49" i="94"/>
  <c r="B53" i="94"/>
  <c r="F53" i="94"/>
  <c r="C53" i="94"/>
  <c r="F58" i="94"/>
  <c r="C58" i="94"/>
  <c r="B58" i="94"/>
  <c r="B85" i="94"/>
  <c r="F85" i="94"/>
  <c r="C85" i="94"/>
  <c r="F90" i="94"/>
  <c r="C90" i="94"/>
  <c r="B90" i="94"/>
  <c r="B117" i="94"/>
  <c r="F117" i="94"/>
  <c r="C117" i="94"/>
  <c r="F122" i="94"/>
  <c r="C122" i="94"/>
  <c r="B122" i="94"/>
  <c r="B140" i="94"/>
  <c r="C140" i="94"/>
  <c r="F140" i="94"/>
  <c r="B246" i="92"/>
  <c r="F30" i="93"/>
  <c r="C54" i="93"/>
  <c r="B151" i="93"/>
  <c r="C303" i="93"/>
  <c r="F11" i="94"/>
  <c r="C11" i="94"/>
  <c r="B14" i="94"/>
  <c r="F17" i="94"/>
  <c r="B21" i="94"/>
  <c r="C21" i="94"/>
  <c r="C24" i="94"/>
  <c r="B24" i="94"/>
  <c r="F24" i="94"/>
  <c r="C42" i="94"/>
  <c r="F46" i="94"/>
  <c r="B46" i="94"/>
  <c r="F49" i="94"/>
  <c r="F54" i="94"/>
  <c r="C54" i="94"/>
  <c r="B54" i="94"/>
  <c r="F81" i="94"/>
  <c r="C81" i="94"/>
  <c r="B81" i="94"/>
  <c r="F86" i="94"/>
  <c r="C86" i="94"/>
  <c r="B86" i="94"/>
  <c r="F113" i="94"/>
  <c r="C113" i="94"/>
  <c r="B113" i="94"/>
  <c r="F118" i="94"/>
  <c r="C118" i="94"/>
  <c r="B118" i="94"/>
  <c r="F56" i="94"/>
  <c r="F64" i="94"/>
  <c r="F72" i="94"/>
  <c r="F80" i="94"/>
  <c r="F88" i="94"/>
  <c r="F96" i="94"/>
  <c r="F104" i="94"/>
  <c r="F112" i="94"/>
  <c r="F120" i="94"/>
  <c r="F128" i="94"/>
  <c r="F136" i="94"/>
  <c r="C149" i="94"/>
  <c r="F156" i="94"/>
  <c r="B156" i="94"/>
  <c r="C165" i="94"/>
  <c r="F172" i="94"/>
  <c r="B172" i="94"/>
  <c r="F177" i="94"/>
  <c r="F180" i="94"/>
  <c r="C180" i="94"/>
  <c r="B180" i="94"/>
  <c r="F203" i="94"/>
  <c r="C203" i="94"/>
  <c r="F207" i="94"/>
  <c r="C207" i="94"/>
  <c r="B207" i="94"/>
  <c r="C221" i="94"/>
  <c r="B221" i="94"/>
  <c r="F221" i="94"/>
  <c r="F255" i="94"/>
  <c r="C255" i="94"/>
  <c r="B255" i="94"/>
  <c r="F265" i="94"/>
  <c r="C265" i="94"/>
  <c r="B265" i="94"/>
  <c r="F318" i="94"/>
  <c r="C318" i="94"/>
  <c r="B318" i="94"/>
  <c r="B147" i="94"/>
  <c r="F149" i="94"/>
  <c r="B163" i="94"/>
  <c r="F165" i="94"/>
  <c r="C172" i="94"/>
  <c r="B175" i="94"/>
  <c r="B187" i="94"/>
  <c r="F195" i="94"/>
  <c r="C195" i="94"/>
  <c r="F199" i="94"/>
  <c r="C199" i="94"/>
  <c r="B199" i="94"/>
  <c r="B203" i="94"/>
  <c r="F231" i="94"/>
  <c r="C231" i="94"/>
  <c r="B231" i="94"/>
  <c r="F241" i="94"/>
  <c r="C241" i="94"/>
  <c r="B241" i="94"/>
  <c r="F251" i="94"/>
  <c r="C251" i="94"/>
  <c r="B251" i="94"/>
  <c r="C261" i="94"/>
  <c r="B261" i="94"/>
  <c r="F261" i="94"/>
  <c r="F294" i="94"/>
  <c r="B294" i="94"/>
  <c r="C294" i="94"/>
  <c r="C297" i="94"/>
  <c r="F297" i="94"/>
  <c r="B297" i="94"/>
  <c r="F326" i="94"/>
  <c r="C326" i="94"/>
  <c r="B326" i="94"/>
  <c r="C15" i="94"/>
  <c r="C23" i="94"/>
  <c r="C31" i="94"/>
  <c r="C39" i="94"/>
  <c r="C47" i="94"/>
  <c r="B52" i="94"/>
  <c r="C55" i="94"/>
  <c r="B60" i="94"/>
  <c r="C63" i="94"/>
  <c r="B68" i="94"/>
  <c r="C71" i="94"/>
  <c r="B76" i="94"/>
  <c r="C79" i="94"/>
  <c r="B84" i="94"/>
  <c r="C87" i="94"/>
  <c r="B92" i="94"/>
  <c r="C95" i="94"/>
  <c r="B100" i="94"/>
  <c r="C103" i="94"/>
  <c r="B108" i="94"/>
  <c r="C111" i="94"/>
  <c r="B116" i="94"/>
  <c r="C119" i="94"/>
  <c r="B124" i="94"/>
  <c r="C127" i="94"/>
  <c r="B132" i="94"/>
  <c r="C135" i="94"/>
  <c r="B137" i="94"/>
  <c r="B141" i="94"/>
  <c r="B145" i="94"/>
  <c r="F147" i="94"/>
  <c r="B154" i="94"/>
  <c r="B161" i="94"/>
  <c r="F163" i="94"/>
  <c r="F175" i="94"/>
  <c r="B178" i="94"/>
  <c r="F178" i="94"/>
  <c r="B181" i="94"/>
  <c r="F184" i="94"/>
  <c r="B184" i="94"/>
  <c r="F187" i="94"/>
  <c r="F191" i="94"/>
  <c r="C191" i="94"/>
  <c r="B191" i="94"/>
  <c r="F208" i="94"/>
  <c r="C208" i="94"/>
  <c r="B208" i="94"/>
  <c r="F217" i="94"/>
  <c r="C217" i="94"/>
  <c r="B217" i="94"/>
  <c r="F227" i="94"/>
  <c r="C227" i="94"/>
  <c r="B227" i="94"/>
  <c r="C237" i="94"/>
  <c r="B237" i="94"/>
  <c r="F237" i="94"/>
  <c r="F334" i="94"/>
  <c r="C334" i="94"/>
  <c r="B334" i="94"/>
  <c r="F382" i="94"/>
  <c r="C382" i="94"/>
  <c r="B382" i="94"/>
  <c r="C52" i="94"/>
  <c r="C60" i="94"/>
  <c r="C68" i="94"/>
  <c r="C76" i="94"/>
  <c r="C84" i="94"/>
  <c r="C92" i="94"/>
  <c r="C100" i="94"/>
  <c r="C108" i="94"/>
  <c r="C116" i="94"/>
  <c r="C124" i="94"/>
  <c r="C132" i="94"/>
  <c r="C137" i="94"/>
  <c r="C141" i="94"/>
  <c r="F145" i="94"/>
  <c r="F150" i="94"/>
  <c r="B150" i="94"/>
  <c r="C152" i="94"/>
  <c r="C154" i="94"/>
  <c r="B157" i="94"/>
  <c r="F161" i="94"/>
  <c r="F166" i="94"/>
  <c r="B166" i="94"/>
  <c r="C168" i="94"/>
  <c r="C170" i="94"/>
  <c r="B173" i="94"/>
  <c r="C178" i="94"/>
  <c r="F181" i="94"/>
  <c r="C184" i="94"/>
  <c r="F200" i="94"/>
  <c r="C200" i="94"/>
  <c r="B200" i="94"/>
  <c r="C209" i="94"/>
  <c r="B209" i="94"/>
  <c r="C213" i="94"/>
  <c r="B213" i="94"/>
  <c r="F213" i="94"/>
  <c r="F247" i="94"/>
  <c r="C247" i="94"/>
  <c r="B247" i="94"/>
  <c r="F257" i="94"/>
  <c r="C257" i="94"/>
  <c r="B257" i="94"/>
  <c r="F267" i="94"/>
  <c r="C267" i="94"/>
  <c r="B267" i="94"/>
  <c r="F342" i="94"/>
  <c r="C342" i="94"/>
  <c r="B342" i="94"/>
  <c r="F148" i="94"/>
  <c r="B148" i="94"/>
  <c r="F164" i="94"/>
  <c r="B164" i="94"/>
  <c r="F173" i="94"/>
  <c r="F176" i="94"/>
  <c r="B176" i="94"/>
  <c r="C185" i="94"/>
  <c r="B185" i="94"/>
  <c r="F192" i="94"/>
  <c r="C192" i="94"/>
  <c r="B192" i="94"/>
  <c r="C201" i="94"/>
  <c r="B201" i="94"/>
  <c r="C205" i="94"/>
  <c r="B205" i="94"/>
  <c r="F205" i="94"/>
  <c r="F209" i="94"/>
  <c r="F223" i="94"/>
  <c r="C223" i="94"/>
  <c r="B223" i="94"/>
  <c r="F233" i="94"/>
  <c r="C233" i="94"/>
  <c r="B233" i="94"/>
  <c r="F243" i="94"/>
  <c r="C243" i="94"/>
  <c r="B243" i="94"/>
  <c r="C253" i="94"/>
  <c r="B253" i="94"/>
  <c r="F253" i="94"/>
  <c r="F350" i="94"/>
  <c r="C350" i="94"/>
  <c r="B350" i="94"/>
  <c r="F406" i="94"/>
  <c r="C406" i="94"/>
  <c r="B406" i="94"/>
  <c r="C189" i="94"/>
  <c r="F189" i="94"/>
  <c r="C193" i="94"/>
  <c r="B193" i="94"/>
  <c r="C197" i="94"/>
  <c r="B197" i="94"/>
  <c r="F197" i="94"/>
  <c r="F201" i="94"/>
  <c r="F219" i="94"/>
  <c r="C219" i="94"/>
  <c r="B219" i="94"/>
  <c r="C229" i="94"/>
  <c r="B229" i="94"/>
  <c r="F229" i="94"/>
  <c r="F263" i="94"/>
  <c r="C263" i="94"/>
  <c r="B263" i="94"/>
  <c r="F358" i="94"/>
  <c r="C358" i="94"/>
  <c r="B358" i="94"/>
  <c r="C19" i="94"/>
  <c r="C27" i="94"/>
  <c r="C35" i="94"/>
  <c r="C43" i="94"/>
  <c r="C51" i="94"/>
  <c r="B56" i="94"/>
  <c r="C59" i="94"/>
  <c r="B64" i="94"/>
  <c r="C67" i="94"/>
  <c r="B72" i="94"/>
  <c r="C75" i="94"/>
  <c r="B80" i="94"/>
  <c r="C83" i="94"/>
  <c r="B88" i="94"/>
  <c r="C91" i="94"/>
  <c r="B96" i="94"/>
  <c r="C99" i="94"/>
  <c r="B104" i="94"/>
  <c r="C107" i="94"/>
  <c r="B112" i="94"/>
  <c r="C115" i="94"/>
  <c r="B120" i="94"/>
  <c r="C123" i="94"/>
  <c r="B128" i="94"/>
  <c r="C131" i="94"/>
  <c r="B136" i="94"/>
  <c r="B146" i="94"/>
  <c r="B153" i="94"/>
  <c r="F155" i="94"/>
  <c r="B162" i="94"/>
  <c r="B169" i="94"/>
  <c r="F171" i="94"/>
  <c r="F174" i="94"/>
  <c r="B174" i="94"/>
  <c r="F179" i="94"/>
  <c r="B189" i="94"/>
  <c r="F193" i="94"/>
  <c r="F239" i="94"/>
  <c r="C239" i="94"/>
  <c r="B239" i="94"/>
  <c r="F249" i="94"/>
  <c r="C249" i="94"/>
  <c r="B249" i="94"/>
  <c r="F259" i="94"/>
  <c r="C259" i="94"/>
  <c r="B259" i="94"/>
  <c r="F278" i="94"/>
  <c r="B278" i="94"/>
  <c r="C278" i="94"/>
  <c r="C281" i="94"/>
  <c r="F281" i="94"/>
  <c r="B281" i="94"/>
  <c r="F366" i="94"/>
  <c r="C366" i="94"/>
  <c r="B366" i="94"/>
  <c r="F398" i="94"/>
  <c r="C398" i="94"/>
  <c r="B398" i="94"/>
  <c r="B138" i="94"/>
  <c r="B142" i="94"/>
  <c r="C144" i="94"/>
  <c r="C146" i="94"/>
  <c r="F153" i="94"/>
  <c r="F158" i="94"/>
  <c r="B158" i="94"/>
  <c r="C160" i="94"/>
  <c r="C162" i="94"/>
  <c r="F169" i="94"/>
  <c r="C174" i="94"/>
  <c r="B177" i="94"/>
  <c r="F183" i="94"/>
  <c r="C183" i="94"/>
  <c r="B186" i="94"/>
  <c r="F186" i="94"/>
  <c r="C186" i="94"/>
  <c r="F211" i="94"/>
  <c r="C211" i="94"/>
  <c r="F215" i="94"/>
  <c r="C215" i="94"/>
  <c r="B215" i="94"/>
  <c r="F225" i="94"/>
  <c r="C225" i="94"/>
  <c r="B225" i="94"/>
  <c r="F235" i="94"/>
  <c r="C235" i="94"/>
  <c r="B235" i="94"/>
  <c r="C245" i="94"/>
  <c r="B245" i="94"/>
  <c r="F245" i="94"/>
  <c r="F270" i="94"/>
  <c r="C270" i="94"/>
  <c r="B270" i="94"/>
  <c r="C273" i="94"/>
  <c r="F273" i="94"/>
  <c r="B273" i="94"/>
  <c r="F310" i="94"/>
  <c r="C310" i="94"/>
  <c r="B310" i="94"/>
  <c r="C194" i="94"/>
  <c r="C202" i="94"/>
  <c r="C210" i="94"/>
  <c r="C218" i="94"/>
  <c r="C226" i="94"/>
  <c r="C234" i="94"/>
  <c r="C242" i="94"/>
  <c r="C250" i="94"/>
  <c r="C258" i="94"/>
  <c r="C266" i="94"/>
  <c r="F302" i="94"/>
  <c r="B302" i="94"/>
  <c r="F304" i="94"/>
  <c r="C304" i="94"/>
  <c r="B304" i="94"/>
  <c r="F313" i="94"/>
  <c r="C313" i="94"/>
  <c r="F323" i="94"/>
  <c r="C323" i="94"/>
  <c r="B323" i="94"/>
  <c r="F329" i="94"/>
  <c r="C329" i="94"/>
  <c r="F339" i="94"/>
  <c r="C339" i="94"/>
  <c r="B339" i="94"/>
  <c r="F345" i="94"/>
  <c r="C345" i="94"/>
  <c r="F355" i="94"/>
  <c r="C355" i="94"/>
  <c r="B355" i="94"/>
  <c r="F361" i="94"/>
  <c r="C361" i="94"/>
  <c r="F371" i="94"/>
  <c r="C371" i="94"/>
  <c r="B371" i="94"/>
  <c r="F377" i="94"/>
  <c r="C377" i="94"/>
  <c r="F387" i="94"/>
  <c r="C387" i="94"/>
  <c r="B387" i="94"/>
  <c r="F393" i="94"/>
  <c r="C393" i="94"/>
  <c r="F397" i="94"/>
  <c r="C397" i="94"/>
  <c r="B397" i="94"/>
  <c r="C410" i="94"/>
  <c r="B410" i="94"/>
  <c r="F414" i="94"/>
  <c r="C414" i="94"/>
  <c r="B414" i="94"/>
  <c r="F429" i="94"/>
  <c r="C429" i="94"/>
  <c r="B429" i="94"/>
  <c r="B188" i="94"/>
  <c r="F194" i="94"/>
  <c r="B196" i="94"/>
  <c r="F202" i="94"/>
  <c r="B204" i="94"/>
  <c r="F210" i="94"/>
  <c r="B212" i="94"/>
  <c r="F218" i="94"/>
  <c r="B220" i="94"/>
  <c r="F226" i="94"/>
  <c r="B228" i="94"/>
  <c r="F234" i="94"/>
  <c r="B236" i="94"/>
  <c r="F242" i="94"/>
  <c r="B244" i="94"/>
  <c r="F250" i="94"/>
  <c r="B252" i="94"/>
  <c r="F258" i="94"/>
  <c r="B260" i="94"/>
  <c r="F266" i="94"/>
  <c r="B268" i="94"/>
  <c r="B274" i="94"/>
  <c r="C276" i="94"/>
  <c r="B284" i="94"/>
  <c r="B289" i="94"/>
  <c r="C302" i="94"/>
  <c r="B313" i="94"/>
  <c r="F317" i="94"/>
  <c r="C317" i="94"/>
  <c r="B317" i="94"/>
  <c r="B329" i="94"/>
  <c r="F333" i="94"/>
  <c r="C333" i="94"/>
  <c r="B333" i="94"/>
  <c r="B345" i="94"/>
  <c r="F349" i="94"/>
  <c r="C349" i="94"/>
  <c r="B349" i="94"/>
  <c r="B361" i="94"/>
  <c r="F365" i="94"/>
  <c r="C365" i="94"/>
  <c r="B365" i="94"/>
  <c r="B377" i="94"/>
  <c r="F381" i="94"/>
  <c r="C381" i="94"/>
  <c r="B381" i="94"/>
  <c r="B404" i="94"/>
  <c r="F410" i="94"/>
  <c r="C418" i="94"/>
  <c r="B418" i="94"/>
  <c r="F422" i="94"/>
  <c r="C422" i="94"/>
  <c r="B422" i="94"/>
  <c r="F425" i="94"/>
  <c r="C425" i="94"/>
  <c r="F430" i="94"/>
  <c r="C430" i="94"/>
  <c r="B430" i="94"/>
  <c r="F433" i="94"/>
  <c r="C433" i="94"/>
  <c r="B433" i="94"/>
  <c r="C188" i="94"/>
  <c r="C196" i="94"/>
  <c r="C204" i="94"/>
  <c r="C212" i="94"/>
  <c r="C220" i="94"/>
  <c r="C228" i="94"/>
  <c r="C236" i="94"/>
  <c r="C244" i="94"/>
  <c r="C252" i="94"/>
  <c r="C260" i="94"/>
  <c r="C268" i="94"/>
  <c r="C272" i="94"/>
  <c r="B272" i="94"/>
  <c r="C274" i="94"/>
  <c r="C277" i="94"/>
  <c r="B277" i="94"/>
  <c r="C284" i="94"/>
  <c r="F289" i="94"/>
  <c r="C314" i="94"/>
  <c r="B314" i="94"/>
  <c r="C330" i="94"/>
  <c r="B330" i="94"/>
  <c r="C346" i="94"/>
  <c r="B346" i="94"/>
  <c r="C362" i="94"/>
  <c r="B362" i="94"/>
  <c r="C378" i="94"/>
  <c r="B378" i="94"/>
  <c r="C394" i="94"/>
  <c r="B394" i="94"/>
  <c r="C404" i="94"/>
  <c r="F411" i="94"/>
  <c r="C411" i="94"/>
  <c r="B411" i="94"/>
  <c r="F418" i="94"/>
  <c r="B425" i="94"/>
  <c r="C434" i="94"/>
  <c r="B434" i="94"/>
  <c r="B182" i="94"/>
  <c r="B190" i="94"/>
  <c r="B198" i="94"/>
  <c r="B206" i="94"/>
  <c r="B214" i="94"/>
  <c r="B222" i="94"/>
  <c r="B230" i="94"/>
  <c r="B238" i="94"/>
  <c r="B246" i="94"/>
  <c r="B254" i="94"/>
  <c r="B262" i="94"/>
  <c r="F272" i="94"/>
  <c r="F277" i="94"/>
  <c r="C282" i="94"/>
  <c r="C285" i="94"/>
  <c r="B285" i="94"/>
  <c r="C292" i="94"/>
  <c r="B300" i="94"/>
  <c r="B305" i="94"/>
  <c r="F314" i="94"/>
  <c r="F330" i="94"/>
  <c r="F346" i="94"/>
  <c r="F362" i="94"/>
  <c r="F378" i="94"/>
  <c r="F401" i="94"/>
  <c r="C401" i="94"/>
  <c r="F405" i="94"/>
  <c r="C405" i="94"/>
  <c r="B405" i="94"/>
  <c r="F419" i="94"/>
  <c r="C419" i="94"/>
  <c r="B419" i="94"/>
  <c r="C426" i="94"/>
  <c r="B426" i="94"/>
  <c r="F275" i="94"/>
  <c r="C275" i="94"/>
  <c r="C293" i="94"/>
  <c r="B293" i="94"/>
  <c r="F315" i="94"/>
  <c r="C315" i="94"/>
  <c r="B315" i="94"/>
  <c r="F321" i="94"/>
  <c r="C321" i="94"/>
  <c r="F331" i="94"/>
  <c r="C331" i="94"/>
  <c r="B331" i="94"/>
  <c r="F337" i="94"/>
  <c r="C337" i="94"/>
  <c r="F347" i="94"/>
  <c r="C347" i="94"/>
  <c r="B347" i="94"/>
  <c r="F353" i="94"/>
  <c r="C353" i="94"/>
  <c r="F363" i="94"/>
  <c r="C363" i="94"/>
  <c r="B363" i="94"/>
  <c r="F369" i="94"/>
  <c r="C369" i="94"/>
  <c r="F379" i="94"/>
  <c r="C379" i="94"/>
  <c r="B379" i="94"/>
  <c r="F385" i="94"/>
  <c r="C385" i="94"/>
  <c r="F395" i="94"/>
  <c r="C395" i="94"/>
  <c r="B395" i="94"/>
  <c r="B401" i="94"/>
  <c r="B412" i="94"/>
  <c r="F426" i="94"/>
  <c r="F435" i="94"/>
  <c r="C435" i="94"/>
  <c r="B435" i="94"/>
  <c r="B216" i="94"/>
  <c r="B224" i="94"/>
  <c r="B232" i="94"/>
  <c r="B240" i="94"/>
  <c r="B248" i="94"/>
  <c r="B256" i="94"/>
  <c r="B264" i="94"/>
  <c r="B269" i="94"/>
  <c r="B275" i="94"/>
  <c r="F280" i="94"/>
  <c r="C280" i="94"/>
  <c r="B280" i="94"/>
  <c r="F283" i="94"/>
  <c r="C283" i="94"/>
  <c r="F290" i="94"/>
  <c r="F293" i="94"/>
  <c r="C298" i="94"/>
  <c r="C301" i="94"/>
  <c r="B301" i="94"/>
  <c r="C306" i="94"/>
  <c r="B306" i="94"/>
  <c r="F309" i="94"/>
  <c r="C309" i="94"/>
  <c r="B309" i="94"/>
  <c r="B321" i="94"/>
  <c r="F325" i="94"/>
  <c r="C325" i="94"/>
  <c r="B325" i="94"/>
  <c r="B337" i="94"/>
  <c r="F341" i="94"/>
  <c r="C341" i="94"/>
  <c r="B341" i="94"/>
  <c r="B353" i="94"/>
  <c r="F357" i="94"/>
  <c r="C357" i="94"/>
  <c r="B357" i="94"/>
  <c r="B369" i="94"/>
  <c r="F373" i="94"/>
  <c r="C373" i="94"/>
  <c r="B373" i="94"/>
  <c r="B385" i="94"/>
  <c r="F389" i="94"/>
  <c r="C389" i="94"/>
  <c r="B389" i="94"/>
  <c r="C402" i="94"/>
  <c r="B402" i="94"/>
  <c r="C412" i="94"/>
  <c r="F416" i="94"/>
  <c r="C416" i="94"/>
  <c r="B416" i="94"/>
  <c r="F427" i="94"/>
  <c r="C427" i="94"/>
  <c r="B427" i="94"/>
  <c r="F436" i="94"/>
  <c r="C436" i="94"/>
  <c r="C216" i="94"/>
  <c r="C224" i="94"/>
  <c r="C232" i="94"/>
  <c r="C240" i="94"/>
  <c r="C248" i="94"/>
  <c r="C256" i="94"/>
  <c r="C264" i="94"/>
  <c r="C269" i="94"/>
  <c r="F286" i="94"/>
  <c r="B286" i="94"/>
  <c r="F288" i="94"/>
  <c r="C288" i="94"/>
  <c r="B288" i="94"/>
  <c r="F291" i="94"/>
  <c r="C291" i="94"/>
  <c r="F298" i="94"/>
  <c r="C322" i="94"/>
  <c r="B322" i="94"/>
  <c r="C338" i="94"/>
  <c r="B338" i="94"/>
  <c r="C354" i="94"/>
  <c r="B354" i="94"/>
  <c r="C370" i="94"/>
  <c r="B370" i="94"/>
  <c r="C386" i="94"/>
  <c r="B386" i="94"/>
  <c r="B396" i="94"/>
  <c r="F402" i="94"/>
  <c r="F409" i="94"/>
  <c r="C409" i="94"/>
  <c r="F413" i="94"/>
  <c r="C413" i="94"/>
  <c r="B413" i="94"/>
  <c r="F428" i="94"/>
  <c r="C428" i="94"/>
  <c r="B436" i="94"/>
  <c r="C286" i="94"/>
  <c r="B291" i="94"/>
  <c r="F296" i="94"/>
  <c r="C296" i="94"/>
  <c r="B296" i="94"/>
  <c r="F299" i="94"/>
  <c r="C299" i="94"/>
  <c r="F307" i="94"/>
  <c r="C307" i="94"/>
  <c r="F322" i="94"/>
  <c r="F338" i="94"/>
  <c r="F354" i="94"/>
  <c r="F374" i="94"/>
  <c r="C374" i="94"/>
  <c r="B374" i="94"/>
  <c r="F390" i="94"/>
  <c r="C390" i="94"/>
  <c r="B390" i="94"/>
  <c r="F403" i="94"/>
  <c r="C403" i="94"/>
  <c r="B403" i="94"/>
  <c r="F417" i="94"/>
  <c r="C417" i="94"/>
  <c r="F421" i="94"/>
  <c r="C421" i="94"/>
  <c r="B421" i="94"/>
  <c r="F424" i="94"/>
  <c r="C424" i="94"/>
  <c r="B424" i="94"/>
  <c r="F437" i="94"/>
  <c r="C437" i="94"/>
  <c r="B437" i="94"/>
  <c r="B312" i="94"/>
  <c r="B320" i="94"/>
  <c r="B328" i="94"/>
  <c r="B336" i="94"/>
  <c r="B344" i="94"/>
  <c r="B352" i="94"/>
  <c r="B360" i="94"/>
  <c r="B368" i="94"/>
  <c r="B376" i="94"/>
  <c r="B384" i="94"/>
  <c r="B392" i="94"/>
  <c r="B400" i="94"/>
  <c r="B408" i="94"/>
  <c r="B432" i="94"/>
  <c r="C312" i="94"/>
  <c r="C320" i="94"/>
  <c r="C328" i="94"/>
  <c r="C336" i="94"/>
  <c r="C344" i="94"/>
  <c r="C352" i="94"/>
  <c r="C360" i="94"/>
  <c r="C368" i="94"/>
  <c r="C376" i="94"/>
  <c r="C384" i="94"/>
  <c r="C392" i="94"/>
  <c r="C400" i="94"/>
  <c r="C432" i="94"/>
  <c r="F83" i="92"/>
  <c r="C83" i="92"/>
  <c r="F205" i="92"/>
  <c r="C205" i="92"/>
  <c r="F230" i="92"/>
  <c r="B230" i="92"/>
  <c r="F245" i="92"/>
  <c r="C245" i="92"/>
  <c r="C80" i="93"/>
  <c r="F80" i="93"/>
  <c r="B80" i="93"/>
  <c r="F119" i="93"/>
  <c r="C119" i="93"/>
  <c r="C191" i="93"/>
  <c r="F191" i="93"/>
  <c r="B191" i="93"/>
  <c r="F204" i="93"/>
  <c r="C204" i="93"/>
  <c r="C240" i="93"/>
  <c r="F240" i="93"/>
  <c r="B240" i="93"/>
  <c r="C246" i="93"/>
  <c r="F246" i="93"/>
  <c r="B145" i="91"/>
  <c r="F145" i="91"/>
  <c r="F3" i="92"/>
  <c r="C3" i="92"/>
  <c r="F182" i="92"/>
  <c r="B182" i="92"/>
  <c r="F206" i="92"/>
  <c r="B206" i="92"/>
  <c r="B407" i="92"/>
  <c r="C407" i="92"/>
  <c r="C120" i="93"/>
  <c r="F120" i="93"/>
  <c r="B120" i="93"/>
  <c r="C175" i="93"/>
  <c r="B175" i="93"/>
  <c r="B287" i="93"/>
  <c r="F287" i="93"/>
  <c r="C287" i="93"/>
  <c r="F55" i="92"/>
  <c r="C55" i="92"/>
  <c r="F119" i="92"/>
  <c r="C119" i="92"/>
  <c r="F19" i="93"/>
  <c r="C19" i="93"/>
  <c r="B19" i="93"/>
  <c r="F35" i="93"/>
  <c r="C35" i="93"/>
  <c r="B35" i="93"/>
  <c r="F142" i="93"/>
  <c r="B142" i="93"/>
  <c r="C176" i="93"/>
  <c r="B176" i="93"/>
  <c r="C254" i="93"/>
  <c r="F254" i="93"/>
  <c r="C262" i="93"/>
  <c r="F262" i="93"/>
  <c r="F71" i="92"/>
  <c r="C71" i="92"/>
  <c r="F135" i="92"/>
  <c r="C135" i="92"/>
  <c r="F262" i="92"/>
  <c r="B262" i="92"/>
  <c r="F7" i="93"/>
  <c r="C7" i="93"/>
  <c r="B7" i="93"/>
  <c r="C199" i="93"/>
  <c r="F199" i="93"/>
  <c r="B199" i="93"/>
  <c r="C248" i="93"/>
  <c r="F248" i="93"/>
  <c r="B248" i="93"/>
  <c r="C255" i="93"/>
  <c r="F255" i="93"/>
  <c r="B255" i="93"/>
  <c r="F87" i="92"/>
  <c r="C87" i="92"/>
  <c r="C150" i="92"/>
  <c r="B150" i="92"/>
  <c r="C48" i="93"/>
  <c r="F48" i="93"/>
  <c r="C200" i="93"/>
  <c r="F200" i="93"/>
  <c r="B200" i="93"/>
  <c r="C256" i="93"/>
  <c r="F256" i="93"/>
  <c r="B256" i="93"/>
  <c r="F104" i="91"/>
  <c r="C104" i="91"/>
  <c r="F214" i="92"/>
  <c r="B214" i="92"/>
  <c r="C159" i="93"/>
  <c r="B159" i="93"/>
  <c r="C208" i="93"/>
  <c r="F208" i="93"/>
  <c r="B208" i="93"/>
  <c r="C215" i="93"/>
  <c r="F215" i="93"/>
  <c r="B215" i="93"/>
  <c r="C231" i="93"/>
  <c r="F231" i="93"/>
  <c r="B231" i="93"/>
  <c r="F165" i="92"/>
  <c r="C165" i="92"/>
  <c r="F27" i="93"/>
  <c r="C27" i="93"/>
  <c r="B27" i="93"/>
  <c r="F43" i="93"/>
  <c r="C43" i="93"/>
  <c r="B43" i="93"/>
  <c r="F111" i="93"/>
  <c r="C111" i="93"/>
  <c r="C184" i="93"/>
  <c r="B184" i="93"/>
  <c r="C216" i="93"/>
  <c r="F216" i="93"/>
  <c r="B216" i="93"/>
  <c r="F271" i="93"/>
  <c r="C271" i="93"/>
  <c r="B271" i="93"/>
  <c r="C32" i="93"/>
  <c r="F32" i="93"/>
  <c r="B32" i="93"/>
  <c r="F51" i="93"/>
  <c r="C51" i="93"/>
  <c r="B51" i="93"/>
  <c r="C72" i="93"/>
  <c r="F72" i="93"/>
  <c r="B72" i="93"/>
  <c r="F79" i="93"/>
  <c r="C79" i="93"/>
  <c r="C112" i="93"/>
  <c r="F112" i="93"/>
  <c r="B112" i="93"/>
  <c r="C239" i="93"/>
  <c r="F239" i="93"/>
  <c r="B239" i="93"/>
  <c r="F160" i="89"/>
  <c r="C319" i="89"/>
  <c r="C150" i="91"/>
  <c r="C39" i="92"/>
  <c r="C51" i="92"/>
  <c r="F5" i="93"/>
  <c r="B26" i="93"/>
  <c r="B42" i="93"/>
  <c r="F58" i="93"/>
  <c r="F88" i="93"/>
  <c r="F96" i="93"/>
  <c r="F104" i="93"/>
  <c r="F128" i="93"/>
  <c r="F136" i="93"/>
  <c r="F140" i="93"/>
  <c r="C178" i="93"/>
  <c r="C182" i="93"/>
  <c r="B186" i="93"/>
  <c r="B192" i="93"/>
  <c r="B207" i="93"/>
  <c r="B232" i="93"/>
  <c r="B247" i="93"/>
  <c r="B264" i="93"/>
  <c r="C284" i="93"/>
  <c r="F284" i="93"/>
  <c r="C300" i="93"/>
  <c r="F300" i="93"/>
  <c r="C324" i="93"/>
  <c r="B324" i="93"/>
  <c r="C335" i="93"/>
  <c r="B335" i="93"/>
  <c r="B423" i="93"/>
  <c r="C423" i="93"/>
  <c r="C26" i="93"/>
  <c r="F42" i="93"/>
  <c r="C186" i="93"/>
  <c r="F192" i="93"/>
  <c r="F207" i="93"/>
  <c r="F232" i="93"/>
  <c r="F247" i="93"/>
  <c r="F264" i="93"/>
  <c r="B284" i="93"/>
  <c r="B295" i="93"/>
  <c r="B431" i="93"/>
  <c r="C431" i="93"/>
  <c r="F327" i="89"/>
  <c r="C103" i="92"/>
  <c r="C115" i="92"/>
  <c r="B274" i="93"/>
  <c r="F295" i="93"/>
  <c r="B319" i="93"/>
  <c r="F319" i="93"/>
  <c r="B383" i="93"/>
  <c r="C383" i="93"/>
  <c r="F279" i="89"/>
  <c r="F276" i="90"/>
  <c r="C3" i="93"/>
  <c r="C11" i="93"/>
  <c r="C46" i="93"/>
  <c r="B59" i="93"/>
  <c r="B167" i="93"/>
  <c r="B223" i="93"/>
  <c r="F238" i="93"/>
  <c r="C292" i="93"/>
  <c r="B292" i="93"/>
  <c r="F391" i="89"/>
  <c r="B148" i="91"/>
  <c r="F46" i="93"/>
  <c r="C59" i="93"/>
  <c r="C87" i="93"/>
  <c r="C95" i="93"/>
  <c r="C103" i="93"/>
  <c r="C127" i="93"/>
  <c r="C135" i="93"/>
  <c r="F223" i="93"/>
  <c r="B263" i="93"/>
  <c r="B279" i="93"/>
  <c r="F311" i="93"/>
  <c r="B311" i="93"/>
  <c r="F327" i="93"/>
  <c r="C327" i="93"/>
  <c r="C348" i="93"/>
  <c r="F348" i="93"/>
  <c r="F263" i="93"/>
  <c r="C279" i="93"/>
  <c r="B286" i="93"/>
  <c r="C311" i="93"/>
  <c r="B327" i="93"/>
  <c r="F18" i="92"/>
  <c r="B166" i="92"/>
  <c r="C399" i="92"/>
  <c r="B276" i="93"/>
  <c r="F286" i="93"/>
  <c r="B367" i="93"/>
  <c r="C367" i="93"/>
  <c r="C38" i="93"/>
  <c r="B88" i="93"/>
  <c r="B96" i="93"/>
  <c r="B104" i="93"/>
  <c r="F351" i="93"/>
  <c r="B351" i="93"/>
  <c r="C391" i="93"/>
  <c r="C375" i="93"/>
  <c r="C21" i="88"/>
  <c r="F21" i="88"/>
  <c r="F274" i="87"/>
  <c r="F75" i="92"/>
  <c r="C75" i="92"/>
  <c r="F127" i="92"/>
  <c r="C127" i="92"/>
  <c r="F253" i="92"/>
  <c r="C253" i="92"/>
  <c r="B415" i="92"/>
  <c r="C415" i="92"/>
  <c r="B423" i="92"/>
  <c r="C423" i="92"/>
  <c r="F11" i="92"/>
  <c r="C11" i="92"/>
  <c r="F59" i="92"/>
  <c r="C59" i="92"/>
  <c r="F139" i="92"/>
  <c r="C139" i="92"/>
  <c r="F237" i="92"/>
  <c r="C237" i="92"/>
  <c r="C424" i="92"/>
  <c r="F424" i="92"/>
  <c r="B424" i="92"/>
  <c r="F20" i="93"/>
  <c r="C20" i="93"/>
  <c r="B20" i="93"/>
  <c r="F53" i="93"/>
  <c r="B53" i="93"/>
  <c r="C53" i="93"/>
  <c r="F23" i="92"/>
  <c r="C23" i="92"/>
  <c r="F43" i="92"/>
  <c r="C43" i="92"/>
  <c r="F95" i="92"/>
  <c r="C95" i="92"/>
  <c r="F189" i="92"/>
  <c r="C189" i="92"/>
  <c r="F221" i="92"/>
  <c r="C221" i="92"/>
  <c r="F238" i="92"/>
  <c r="B238" i="92"/>
  <c r="F69" i="93"/>
  <c r="B69" i="93"/>
  <c r="C69" i="93"/>
  <c r="F123" i="92"/>
  <c r="C123" i="92"/>
  <c r="F173" i="92"/>
  <c r="C173" i="92"/>
  <c r="F190" i="92"/>
  <c r="B190" i="92"/>
  <c r="F8" i="93"/>
  <c r="C8" i="93"/>
  <c r="B8" i="93"/>
  <c r="F13" i="93"/>
  <c r="C13" i="93"/>
  <c r="B13" i="93"/>
  <c r="C320" i="88"/>
  <c r="F320" i="88"/>
  <c r="F19" i="92"/>
  <c r="C19" i="92"/>
  <c r="F107" i="92"/>
  <c r="C107" i="92"/>
  <c r="F9" i="93"/>
  <c r="C9" i="93"/>
  <c r="B9" i="93"/>
  <c r="F28" i="93"/>
  <c r="C28" i="93"/>
  <c r="B28" i="93"/>
  <c r="F61" i="93"/>
  <c r="B61" i="93"/>
  <c r="C61" i="93"/>
  <c r="F63" i="92"/>
  <c r="C63" i="92"/>
  <c r="C158" i="92"/>
  <c r="F158" i="92"/>
  <c r="B10" i="93"/>
  <c r="F10" i="93"/>
  <c r="C10" i="93"/>
  <c r="F15" i="93"/>
  <c r="C15" i="93"/>
  <c r="B15" i="93"/>
  <c r="B29" i="93"/>
  <c r="F29" i="93"/>
  <c r="C29" i="93"/>
  <c r="F91" i="92"/>
  <c r="C91" i="92"/>
  <c r="F6" i="93"/>
  <c r="C6" i="93"/>
  <c r="B6" i="93"/>
  <c r="F45" i="93"/>
  <c r="B45" i="93"/>
  <c r="C45" i="93"/>
  <c r="F37" i="93"/>
  <c r="B37" i="93"/>
  <c r="F47" i="93"/>
  <c r="B47" i="93"/>
  <c r="C98" i="93"/>
  <c r="B98" i="93"/>
  <c r="C102" i="93"/>
  <c r="B102" i="93"/>
  <c r="B123" i="93"/>
  <c r="F123" i="93"/>
  <c r="F130" i="93"/>
  <c r="C130" i="93"/>
  <c r="B130" i="93"/>
  <c r="F145" i="93"/>
  <c r="C145" i="93"/>
  <c r="B145" i="93"/>
  <c r="F163" i="93"/>
  <c r="C163" i="93"/>
  <c r="B163" i="93"/>
  <c r="B212" i="91"/>
  <c r="B236" i="91"/>
  <c r="C27" i="92"/>
  <c r="C31" i="92"/>
  <c r="C35" i="92"/>
  <c r="C67" i="92"/>
  <c r="C99" i="92"/>
  <c r="C131" i="92"/>
  <c r="C149" i="92"/>
  <c r="B151" i="92"/>
  <c r="C156" i="92"/>
  <c r="C181" i="92"/>
  <c r="B198" i="92"/>
  <c r="C229" i="92"/>
  <c r="C261" i="92"/>
  <c r="F432" i="92"/>
  <c r="B4" i="93"/>
  <c r="B12" i="93"/>
  <c r="C14" i="93"/>
  <c r="B16" i="93"/>
  <c r="B18" i="93"/>
  <c r="C37" i="93"/>
  <c r="C47" i="93"/>
  <c r="F52" i="93"/>
  <c r="C52" i="93"/>
  <c r="C57" i="93"/>
  <c r="B57" i="93"/>
  <c r="C62" i="93"/>
  <c r="B67" i="93"/>
  <c r="C70" i="93"/>
  <c r="B75" i="93"/>
  <c r="F81" i="93"/>
  <c r="C81" i="93"/>
  <c r="B81" i="93"/>
  <c r="F85" i="93"/>
  <c r="C85" i="93"/>
  <c r="B85" i="93"/>
  <c r="F92" i="93"/>
  <c r="C92" i="93"/>
  <c r="F98" i="93"/>
  <c r="F102" i="93"/>
  <c r="F116" i="93"/>
  <c r="C116" i="93"/>
  <c r="B116" i="93"/>
  <c r="C123" i="93"/>
  <c r="B131" i="93"/>
  <c r="F131" i="93"/>
  <c r="F138" i="93"/>
  <c r="C138" i="93"/>
  <c r="B138" i="93"/>
  <c r="F194" i="93"/>
  <c r="B194" i="93"/>
  <c r="C194" i="93"/>
  <c r="F234" i="93"/>
  <c r="C234" i="93"/>
  <c r="B234" i="93"/>
  <c r="F266" i="93"/>
  <c r="C266" i="93"/>
  <c r="B266" i="93"/>
  <c r="F212" i="91"/>
  <c r="B145" i="92"/>
  <c r="F149" i="92"/>
  <c r="F151" i="92"/>
  <c r="C4" i="93"/>
  <c r="F12" i="93"/>
  <c r="F14" i="93"/>
  <c r="C16" i="93"/>
  <c r="C18" i="93"/>
  <c r="C22" i="93"/>
  <c r="B24" i="93"/>
  <c r="B40" i="93"/>
  <c r="B50" i="93"/>
  <c r="B52" i="93"/>
  <c r="F55" i="93"/>
  <c r="B55" i="93"/>
  <c r="F57" i="93"/>
  <c r="F62" i="93"/>
  <c r="C67" i="93"/>
  <c r="F70" i="93"/>
  <c r="C75" i="93"/>
  <c r="C82" i="93"/>
  <c r="B82" i="93"/>
  <c r="C86" i="93"/>
  <c r="B86" i="93"/>
  <c r="B92" i="93"/>
  <c r="B99" i="93"/>
  <c r="F99" i="93"/>
  <c r="F105" i="93"/>
  <c r="C105" i="93"/>
  <c r="B105" i="93"/>
  <c r="F109" i="93"/>
  <c r="C109" i="93"/>
  <c r="B109" i="93"/>
  <c r="F124" i="93"/>
  <c r="C124" i="93"/>
  <c r="B124" i="93"/>
  <c r="C131" i="93"/>
  <c r="C139" i="93"/>
  <c r="B139" i="93"/>
  <c r="F155" i="93"/>
  <c r="C155" i="93"/>
  <c r="B155" i="93"/>
  <c r="C168" i="93"/>
  <c r="F168" i="93"/>
  <c r="B168" i="93"/>
  <c r="B173" i="93"/>
  <c r="F173" i="93"/>
  <c r="C173" i="93"/>
  <c r="F295" i="89"/>
  <c r="C345" i="89"/>
  <c r="F22" i="93"/>
  <c r="F24" i="93"/>
  <c r="C33" i="93"/>
  <c r="B33" i="93"/>
  <c r="F40" i="93"/>
  <c r="F50" i="93"/>
  <c r="F60" i="93"/>
  <c r="C60" i="93"/>
  <c r="C65" i="93"/>
  <c r="B65" i="93"/>
  <c r="F68" i="93"/>
  <c r="C68" i="93"/>
  <c r="C73" i="93"/>
  <c r="B73" i="93"/>
  <c r="F76" i="93"/>
  <c r="C76" i="93"/>
  <c r="C106" i="93"/>
  <c r="B106" i="93"/>
  <c r="C110" i="93"/>
  <c r="B110" i="93"/>
  <c r="F117" i="93"/>
  <c r="C117" i="93"/>
  <c r="B117" i="93"/>
  <c r="F132" i="93"/>
  <c r="C132" i="93"/>
  <c r="B132" i="93"/>
  <c r="F147" i="93"/>
  <c r="C147" i="93"/>
  <c r="B147" i="93"/>
  <c r="F169" i="93"/>
  <c r="C169" i="93"/>
  <c r="B169" i="93"/>
  <c r="C177" i="93"/>
  <c r="F177" i="93"/>
  <c r="B177" i="93"/>
  <c r="B181" i="93"/>
  <c r="F181" i="93"/>
  <c r="C181" i="93"/>
  <c r="C206" i="93"/>
  <c r="B206" i="93"/>
  <c r="F206" i="93"/>
  <c r="F274" i="90"/>
  <c r="B3" i="93"/>
  <c r="B11" i="93"/>
  <c r="B31" i="93"/>
  <c r="F33" i="93"/>
  <c r="F38" i="93"/>
  <c r="B48" i="93"/>
  <c r="B58" i="93"/>
  <c r="B60" i="93"/>
  <c r="F63" i="93"/>
  <c r="B63" i="93"/>
  <c r="F65" i="93"/>
  <c r="B68" i="93"/>
  <c r="F71" i="93"/>
  <c r="B71" i="93"/>
  <c r="F73" i="93"/>
  <c r="B76" i="93"/>
  <c r="B83" i="93"/>
  <c r="F83" i="93"/>
  <c r="F89" i="93"/>
  <c r="C89" i="93"/>
  <c r="B89" i="93"/>
  <c r="F93" i="93"/>
  <c r="C93" i="93"/>
  <c r="B93" i="93"/>
  <c r="F100" i="93"/>
  <c r="C100" i="93"/>
  <c r="F106" i="93"/>
  <c r="F110" i="93"/>
  <c r="C118" i="93"/>
  <c r="B118" i="93"/>
  <c r="F125" i="93"/>
  <c r="C125" i="93"/>
  <c r="B125" i="93"/>
  <c r="C160" i="93"/>
  <c r="F160" i="93"/>
  <c r="B160" i="93"/>
  <c r="B165" i="93"/>
  <c r="F165" i="93"/>
  <c r="C165" i="93"/>
  <c r="B203" i="93"/>
  <c r="F203" i="93"/>
  <c r="C203" i="93"/>
  <c r="C17" i="93"/>
  <c r="B17" i="93"/>
  <c r="C25" i="93"/>
  <c r="B25" i="93"/>
  <c r="F36" i="93"/>
  <c r="C36" i="93"/>
  <c r="C41" i="93"/>
  <c r="B41" i="93"/>
  <c r="C90" i="93"/>
  <c r="B90" i="93"/>
  <c r="C94" i="93"/>
  <c r="B94" i="93"/>
  <c r="B100" i="93"/>
  <c r="B107" i="93"/>
  <c r="F107" i="93"/>
  <c r="F118" i="93"/>
  <c r="C126" i="93"/>
  <c r="B126" i="93"/>
  <c r="F133" i="93"/>
  <c r="C133" i="93"/>
  <c r="B133" i="93"/>
  <c r="C143" i="93"/>
  <c r="F143" i="93"/>
  <c r="B143" i="93"/>
  <c r="F161" i="93"/>
  <c r="C161" i="93"/>
  <c r="B161" i="93"/>
  <c r="C142" i="91"/>
  <c r="C47" i="92"/>
  <c r="C79" i="92"/>
  <c r="C111" i="92"/>
  <c r="B143" i="92"/>
  <c r="F150" i="92"/>
  <c r="C161" i="92"/>
  <c r="B174" i="92"/>
  <c r="C197" i="92"/>
  <c r="B222" i="92"/>
  <c r="B254" i="92"/>
  <c r="C268" i="92"/>
  <c r="C431" i="92"/>
  <c r="B5" i="93"/>
  <c r="F17" i="93"/>
  <c r="B21" i="93"/>
  <c r="B23" i="93"/>
  <c r="F25" i="93"/>
  <c r="B34" i="93"/>
  <c r="B36" i="93"/>
  <c r="F39" i="93"/>
  <c r="B39" i="93"/>
  <c r="F41" i="93"/>
  <c r="B56" i="93"/>
  <c r="B66" i="93"/>
  <c r="B74" i="93"/>
  <c r="F77" i="93"/>
  <c r="C77" i="93"/>
  <c r="B77" i="93"/>
  <c r="F84" i="93"/>
  <c r="C84" i="93"/>
  <c r="F90" i="93"/>
  <c r="F94" i="93"/>
  <c r="F114" i="93"/>
  <c r="C114" i="93"/>
  <c r="B114" i="93"/>
  <c r="F126" i="93"/>
  <c r="C134" i="93"/>
  <c r="B134" i="93"/>
  <c r="C152" i="93"/>
  <c r="F152" i="93"/>
  <c r="B152" i="93"/>
  <c r="B157" i="93"/>
  <c r="F157" i="93"/>
  <c r="C157" i="93"/>
  <c r="F171" i="93"/>
  <c r="C171" i="93"/>
  <c r="B171" i="93"/>
  <c r="C197" i="93"/>
  <c r="B197" i="93"/>
  <c r="F197" i="93"/>
  <c r="F218" i="93"/>
  <c r="C218" i="93"/>
  <c r="B218" i="93"/>
  <c r="C222" i="93"/>
  <c r="B222" i="93"/>
  <c r="F222" i="93"/>
  <c r="F143" i="92"/>
  <c r="F268" i="92"/>
  <c r="C23" i="93"/>
  <c r="F34" i="93"/>
  <c r="F44" i="93"/>
  <c r="C44" i="93"/>
  <c r="C49" i="93"/>
  <c r="B49" i="93"/>
  <c r="F56" i="93"/>
  <c r="F66" i="93"/>
  <c r="F74" i="93"/>
  <c r="C78" i="93"/>
  <c r="B78" i="93"/>
  <c r="B91" i="93"/>
  <c r="F91" i="93"/>
  <c r="F97" i="93"/>
  <c r="C97" i="93"/>
  <c r="B97" i="93"/>
  <c r="F101" i="93"/>
  <c r="C101" i="93"/>
  <c r="B101" i="93"/>
  <c r="F108" i="93"/>
  <c r="C108" i="93"/>
  <c r="B115" i="93"/>
  <c r="F115" i="93"/>
  <c r="F122" i="93"/>
  <c r="C122" i="93"/>
  <c r="B122" i="93"/>
  <c r="B141" i="93"/>
  <c r="F141" i="93"/>
  <c r="B149" i="93"/>
  <c r="F149" i="93"/>
  <c r="C149" i="93"/>
  <c r="F153" i="93"/>
  <c r="C153" i="93"/>
  <c r="B153" i="93"/>
  <c r="C189" i="93"/>
  <c r="B189" i="93"/>
  <c r="B219" i="93"/>
  <c r="F219" i="93"/>
  <c r="B235" i="93"/>
  <c r="F235" i="93"/>
  <c r="F241" i="93"/>
  <c r="C241" i="93"/>
  <c r="B241" i="93"/>
  <c r="F253" i="93"/>
  <c r="C253" i="93"/>
  <c r="B253" i="93"/>
  <c r="F260" i="93"/>
  <c r="C260" i="93"/>
  <c r="B260" i="93"/>
  <c r="B267" i="93"/>
  <c r="F267" i="93"/>
  <c r="F313" i="93"/>
  <c r="B313" i="93"/>
  <c r="C313" i="93"/>
  <c r="F350" i="93"/>
  <c r="C350" i="93"/>
  <c r="B350" i="93"/>
  <c r="F180" i="93"/>
  <c r="B180" i="93"/>
  <c r="B195" i="93"/>
  <c r="F195" i="93"/>
  <c r="F209" i="93"/>
  <c r="C209" i="93"/>
  <c r="F213" i="93"/>
  <c r="C213" i="93"/>
  <c r="B213" i="93"/>
  <c r="F225" i="93"/>
  <c r="C225" i="93"/>
  <c r="F229" i="93"/>
  <c r="C229" i="93"/>
  <c r="B229" i="93"/>
  <c r="F242" i="93"/>
  <c r="C242" i="93"/>
  <c r="B242" i="93"/>
  <c r="C267" i="93"/>
  <c r="B79" i="93"/>
  <c r="B87" i="93"/>
  <c r="B95" i="93"/>
  <c r="B103" i="93"/>
  <c r="B111" i="93"/>
  <c r="B119" i="93"/>
  <c r="B127" i="93"/>
  <c r="B135" i="93"/>
  <c r="C140" i="93"/>
  <c r="F159" i="93"/>
  <c r="F167" i="93"/>
  <c r="F175" i="93"/>
  <c r="C180" i="93"/>
  <c r="F182" i="93"/>
  <c r="F184" i="93"/>
  <c r="B187" i="93"/>
  <c r="C195" i="93"/>
  <c r="C198" i="93"/>
  <c r="B198" i="93"/>
  <c r="B209" i="93"/>
  <c r="F220" i="93"/>
  <c r="B220" i="93"/>
  <c r="B225" i="93"/>
  <c r="F236" i="93"/>
  <c r="C236" i="93"/>
  <c r="B236" i="93"/>
  <c r="B243" i="93"/>
  <c r="F243" i="93"/>
  <c r="F249" i="93"/>
  <c r="C249" i="93"/>
  <c r="B249" i="93"/>
  <c r="F261" i="93"/>
  <c r="C261" i="93"/>
  <c r="B261" i="93"/>
  <c r="F268" i="93"/>
  <c r="C268" i="93"/>
  <c r="B268" i="93"/>
  <c r="C272" i="93"/>
  <c r="B272" i="93"/>
  <c r="C187" i="93"/>
  <c r="C190" i="93"/>
  <c r="B190" i="93"/>
  <c r="F210" i="93"/>
  <c r="C210" i="93"/>
  <c r="B210" i="93"/>
  <c r="C214" i="93"/>
  <c r="B214" i="93"/>
  <c r="F226" i="93"/>
  <c r="C226" i="93"/>
  <c r="B226" i="93"/>
  <c r="C230" i="93"/>
  <c r="B230" i="93"/>
  <c r="F250" i="93"/>
  <c r="C250" i="93"/>
  <c r="B250" i="93"/>
  <c r="F297" i="93"/>
  <c r="B297" i="93"/>
  <c r="C297" i="93"/>
  <c r="F366" i="93"/>
  <c r="C366" i="93"/>
  <c r="B366" i="93"/>
  <c r="B113" i="93"/>
  <c r="B121" i="93"/>
  <c r="B129" i="93"/>
  <c r="B137" i="93"/>
  <c r="C142" i="93"/>
  <c r="B144" i="93"/>
  <c r="B146" i="93"/>
  <c r="C148" i="93"/>
  <c r="B150" i="93"/>
  <c r="B154" i="93"/>
  <c r="C156" i="93"/>
  <c r="B158" i="93"/>
  <c r="B162" i="93"/>
  <c r="C164" i="93"/>
  <c r="B166" i="93"/>
  <c r="B170" i="93"/>
  <c r="C172" i="93"/>
  <c r="B174" i="93"/>
  <c r="B185" i="93"/>
  <c r="F190" i="93"/>
  <c r="F196" i="93"/>
  <c r="B196" i="93"/>
  <c r="F201" i="93"/>
  <c r="C201" i="93"/>
  <c r="B211" i="93"/>
  <c r="F211" i="93"/>
  <c r="F214" i="93"/>
  <c r="B227" i="93"/>
  <c r="F227" i="93"/>
  <c r="F230" i="93"/>
  <c r="F237" i="93"/>
  <c r="C237" i="93"/>
  <c r="B237" i="93"/>
  <c r="F244" i="93"/>
  <c r="C244" i="93"/>
  <c r="B244" i="93"/>
  <c r="B251" i="93"/>
  <c r="F251" i="93"/>
  <c r="F257" i="93"/>
  <c r="C257" i="93"/>
  <c r="B257" i="93"/>
  <c r="B269" i="93"/>
  <c r="F269" i="93"/>
  <c r="C269" i="93"/>
  <c r="F285" i="93"/>
  <c r="C285" i="93"/>
  <c r="B285" i="93"/>
  <c r="C362" i="93"/>
  <c r="B362" i="93"/>
  <c r="F362" i="93"/>
  <c r="C113" i="93"/>
  <c r="C121" i="93"/>
  <c r="C129" i="93"/>
  <c r="C137" i="93"/>
  <c r="C144" i="93"/>
  <c r="C146" i="93"/>
  <c r="F148" i="93"/>
  <c r="C150" i="93"/>
  <c r="C154" i="93"/>
  <c r="F156" i="93"/>
  <c r="C158" i="93"/>
  <c r="C162" i="93"/>
  <c r="F164" i="93"/>
  <c r="C166" i="93"/>
  <c r="C170" i="93"/>
  <c r="F172" i="93"/>
  <c r="C174" i="93"/>
  <c r="B183" i="93"/>
  <c r="F185" i="93"/>
  <c r="F188" i="93"/>
  <c r="B188" i="93"/>
  <c r="F193" i="93"/>
  <c r="C193" i="93"/>
  <c r="C196" i="93"/>
  <c r="B201" i="93"/>
  <c r="F205" i="93"/>
  <c r="C205" i="93"/>
  <c r="B205" i="93"/>
  <c r="C211" i="93"/>
  <c r="F217" i="93"/>
  <c r="C217" i="93"/>
  <c r="F221" i="93"/>
  <c r="C221" i="93"/>
  <c r="B221" i="93"/>
  <c r="C227" i="93"/>
  <c r="F233" i="93"/>
  <c r="C233" i="93"/>
  <c r="F258" i="93"/>
  <c r="C258" i="93"/>
  <c r="B258" i="93"/>
  <c r="F270" i="93"/>
  <c r="C270" i="93"/>
  <c r="B270" i="93"/>
  <c r="F329" i="93"/>
  <c r="B329" i="93"/>
  <c r="C329" i="93"/>
  <c r="F176" i="93"/>
  <c r="B179" i="93"/>
  <c r="F183" i="93"/>
  <c r="C188" i="93"/>
  <c r="B193" i="93"/>
  <c r="F202" i="93"/>
  <c r="C202" i="93"/>
  <c r="B202" i="93"/>
  <c r="F212" i="93"/>
  <c r="B212" i="93"/>
  <c r="B217" i="93"/>
  <c r="F228" i="93"/>
  <c r="B228" i="93"/>
  <c r="B233" i="93"/>
  <c r="F245" i="93"/>
  <c r="C245" i="93"/>
  <c r="B245" i="93"/>
  <c r="F252" i="93"/>
  <c r="C252" i="93"/>
  <c r="B252" i="93"/>
  <c r="B259" i="93"/>
  <c r="F259" i="93"/>
  <c r="F265" i="93"/>
  <c r="C265" i="93"/>
  <c r="B265" i="93"/>
  <c r="F396" i="93"/>
  <c r="C396" i="93"/>
  <c r="F405" i="93"/>
  <c r="C405" i="93"/>
  <c r="B405" i="93"/>
  <c r="F424" i="93"/>
  <c r="C424" i="93"/>
  <c r="B424" i="93"/>
  <c r="F433" i="93"/>
  <c r="C433" i="93"/>
  <c r="B433" i="93"/>
  <c r="F277" i="93"/>
  <c r="C277" i="93"/>
  <c r="B277" i="93"/>
  <c r="F288" i="93"/>
  <c r="C288" i="93"/>
  <c r="F291" i="93"/>
  <c r="C291" i="93"/>
  <c r="B291" i="93"/>
  <c r="F307" i="93"/>
  <c r="C307" i="93"/>
  <c r="B307" i="93"/>
  <c r="F323" i="93"/>
  <c r="C323" i="93"/>
  <c r="B323" i="93"/>
  <c r="F339" i="93"/>
  <c r="C339" i="93"/>
  <c r="B339" i="93"/>
  <c r="B343" i="93"/>
  <c r="F343" i="93"/>
  <c r="F353" i="93"/>
  <c r="C353" i="93"/>
  <c r="B353" i="93"/>
  <c r="F388" i="93"/>
  <c r="C388" i="93"/>
  <c r="F392" i="93"/>
  <c r="C392" i="93"/>
  <c r="B392" i="93"/>
  <c r="B396" i="93"/>
  <c r="F401" i="93"/>
  <c r="C401" i="93"/>
  <c r="B401" i="93"/>
  <c r="F406" i="93"/>
  <c r="C406" i="93"/>
  <c r="B406" i="93"/>
  <c r="F420" i="93"/>
  <c r="C420" i="93"/>
  <c r="F429" i="93"/>
  <c r="C429" i="93"/>
  <c r="B429" i="93"/>
  <c r="C434" i="93"/>
  <c r="B434" i="93"/>
  <c r="F280" i="93"/>
  <c r="C280" i="93"/>
  <c r="F283" i="93"/>
  <c r="B283" i="93"/>
  <c r="C298" i="93"/>
  <c r="B298" i="93"/>
  <c r="F304" i="93"/>
  <c r="C304" i="93"/>
  <c r="B304" i="93"/>
  <c r="C314" i="93"/>
  <c r="B314" i="93"/>
  <c r="F320" i="93"/>
  <c r="C320" i="93"/>
  <c r="B320" i="93"/>
  <c r="C330" i="93"/>
  <c r="B330" i="93"/>
  <c r="F336" i="93"/>
  <c r="C336" i="93"/>
  <c r="B336" i="93"/>
  <c r="F347" i="93"/>
  <c r="C347" i="93"/>
  <c r="B347" i="93"/>
  <c r="C354" i="93"/>
  <c r="B354" i="93"/>
  <c r="F358" i="93"/>
  <c r="C358" i="93"/>
  <c r="B358" i="93"/>
  <c r="F380" i="93"/>
  <c r="C380" i="93"/>
  <c r="F384" i="93"/>
  <c r="C384" i="93"/>
  <c r="B384" i="93"/>
  <c r="B388" i="93"/>
  <c r="F397" i="93"/>
  <c r="C397" i="93"/>
  <c r="B397" i="93"/>
  <c r="C402" i="93"/>
  <c r="B402" i="93"/>
  <c r="B407" i="93"/>
  <c r="F407" i="93"/>
  <c r="F416" i="93"/>
  <c r="C416" i="93"/>
  <c r="B416" i="93"/>
  <c r="F425" i="93"/>
  <c r="C425" i="93"/>
  <c r="B425" i="93"/>
  <c r="F430" i="93"/>
  <c r="C430" i="93"/>
  <c r="B430" i="93"/>
  <c r="F434" i="93"/>
  <c r="B273" i="93"/>
  <c r="B275" i="93"/>
  <c r="B278" i="93"/>
  <c r="F302" i="93"/>
  <c r="C302" i="93"/>
  <c r="F318" i="93"/>
  <c r="C318" i="93"/>
  <c r="F334" i="93"/>
  <c r="C334" i="93"/>
  <c r="F344" i="93"/>
  <c r="C344" i="93"/>
  <c r="B344" i="93"/>
  <c r="F354" i="93"/>
  <c r="B359" i="93"/>
  <c r="F359" i="93"/>
  <c r="F372" i="93"/>
  <c r="C372" i="93"/>
  <c r="F376" i="93"/>
  <c r="C376" i="93"/>
  <c r="B376" i="93"/>
  <c r="F393" i="93"/>
  <c r="C393" i="93"/>
  <c r="B393" i="93"/>
  <c r="F398" i="93"/>
  <c r="C398" i="93"/>
  <c r="B398" i="93"/>
  <c r="F402" i="93"/>
  <c r="C407" i="93"/>
  <c r="F412" i="93"/>
  <c r="C412" i="93"/>
  <c r="F421" i="93"/>
  <c r="C421" i="93"/>
  <c r="B421" i="93"/>
  <c r="C426" i="93"/>
  <c r="B426" i="93"/>
  <c r="B204" i="93"/>
  <c r="C273" i="93"/>
  <c r="C275" i="93"/>
  <c r="F278" i="93"/>
  <c r="F289" i="93"/>
  <c r="B289" i="93"/>
  <c r="F292" i="93"/>
  <c r="B302" i="93"/>
  <c r="F305" i="93"/>
  <c r="B305" i="93"/>
  <c r="F308" i="93"/>
  <c r="B318" i="93"/>
  <c r="F321" i="93"/>
  <c r="B321" i="93"/>
  <c r="F324" i="93"/>
  <c r="B334" i="93"/>
  <c r="F337" i="93"/>
  <c r="B337" i="93"/>
  <c r="F340" i="93"/>
  <c r="B348" i="93"/>
  <c r="C359" i="93"/>
  <c r="F364" i="93"/>
  <c r="C364" i="93"/>
  <c r="F368" i="93"/>
  <c r="C368" i="93"/>
  <c r="B368" i="93"/>
  <c r="B372" i="93"/>
  <c r="F385" i="93"/>
  <c r="C385" i="93"/>
  <c r="B385" i="93"/>
  <c r="C394" i="93"/>
  <c r="B394" i="93"/>
  <c r="F408" i="93"/>
  <c r="C408" i="93"/>
  <c r="B408" i="93"/>
  <c r="F417" i="93"/>
  <c r="C417" i="93"/>
  <c r="B417" i="93"/>
  <c r="F422" i="93"/>
  <c r="C422" i="93"/>
  <c r="B422" i="93"/>
  <c r="F281" i="93"/>
  <c r="B281" i="93"/>
  <c r="F299" i="93"/>
  <c r="C299" i="93"/>
  <c r="B299" i="93"/>
  <c r="F315" i="93"/>
  <c r="C315" i="93"/>
  <c r="B315" i="93"/>
  <c r="F331" i="93"/>
  <c r="C331" i="93"/>
  <c r="B331" i="93"/>
  <c r="F345" i="93"/>
  <c r="B345" i="93"/>
  <c r="F360" i="93"/>
  <c r="C360" i="93"/>
  <c r="B360" i="93"/>
  <c r="F377" i="93"/>
  <c r="C377" i="93"/>
  <c r="B377" i="93"/>
  <c r="C386" i="93"/>
  <c r="B386" i="93"/>
  <c r="F390" i="93"/>
  <c r="C390" i="93"/>
  <c r="B390" i="93"/>
  <c r="F394" i="93"/>
  <c r="F413" i="93"/>
  <c r="C413" i="93"/>
  <c r="B413" i="93"/>
  <c r="C418" i="93"/>
  <c r="B418" i="93"/>
  <c r="F436" i="93"/>
  <c r="C436" i="93"/>
  <c r="B238" i="93"/>
  <c r="B246" i="93"/>
  <c r="B254" i="93"/>
  <c r="B262" i="93"/>
  <c r="C290" i="93"/>
  <c r="B290" i="93"/>
  <c r="F296" i="93"/>
  <c r="C296" i="93"/>
  <c r="B296" i="93"/>
  <c r="C306" i="93"/>
  <c r="B306" i="93"/>
  <c r="F312" i="93"/>
  <c r="C312" i="93"/>
  <c r="B312" i="93"/>
  <c r="C322" i="93"/>
  <c r="B322" i="93"/>
  <c r="F328" i="93"/>
  <c r="C328" i="93"/>
  <c r="B328" i="93"/>
  <c r="C338" i="93"/>
  <c r="B338" i="93"/>
  <c r="C345" i="93"/>
  <c r="F356" i="93"/>
  <c r="C356" i="93"/>
  <c r="F369" i="93"/>
  <c r="C369" i="93"/>
  <c r="B369" i="93"/>
  <c r="C378" i="93"/>
  <c r="B378" i="93"/>
  <c r="F382" i="93"/>
  <c r="C382" i="93"/>
  <c r="B382" i="93"/>
  <c r="F386" i="93"/>
  <c r="F404" i="93"/>
  <c r="C404" i="93"/>
  <c r="F409" i="93"/>
  <c r="C409" i="93"/>
  <c r="B409" i="93"/>
  <c r="F414" i="93"/>
  <c r="C414" i="93"/>
  <c r="B414" i="93"/>
  <c r="F418" i="93"/>
  <c r="F432" i="93"/>
  <c r="C432" i="93"/>
  <c r="B432" i="93"/>
  <c r="B436" i="93"/>
  <c r="C282" i="93"/>
  <c r="B282" i="93"/>
  <c r="F294" i="93"/>
  <c r="C294" i="93"/>
  <c r="F310" i="93"/>
  <c r="C310" i="93"/>
  <c r="F326" i="93"/>
  <c r="C326" i="93"/>
  <c r="F342" i="93"/>
  <c r="C342" i="93"/>
  <c r="C346" i="93"/>
  <c r="B346" i="93"/>
  <c r="F352" i="93"/>
  <c r="C352" i="93"/>
  <c r="B352" i="93"/>
  <c r="B356" i="93"/>
  <c r="F361" i="93"/>
  <c r="C361" i="93"/>
  <c r="B361" i="93"/>
  <c r="C370" i="93"/>
  <c r="B370" i="93"/>
  <c r="F374" i="93"/>
  <c r="C374" i="93"/>
  <c r="B374" i="93"/>
  <c r="F378" i="93"/>
  <c r="F400" i="93"/>
  <c r="C400" i="93"/>
  <c r="B400" i="93"/>
  <c r="B404" i="93"/>
  <c r="C410" i="93"/>
  <c r="B410" i="93"/>
  <c r="F428" i="93"/>
  <c r="C428" i="93"/>
  <c r="F437" i="93"/>
  <c r="C437" i="93"/>
  <c r="B437" i="93"/>
  <c r="F367" i="93"/>
  <c r="F375" i="93"/>
  <c r="F383" i="93"/>
  <c r="F391" i="93"/>
  <c r="F399" i="93"/>
  <c r="F415" i="93"/>
  <c r="F423" i="93"/>
  <c r="F431" i="93"/>
  <c r="B355" i="93"/>
  <c r="B363" i="93"/>
  <c r="B371" i="93"/>
  <c r="B379" i="93"/>
  <c r="B387" i="93"/>
  <c r="B395" i="93"/>
  <c r="B403" i="93"/>
  <c r="B411" i="93"/>
  <c r="B419" i="93"/>
  <c r="B427" i="93"/>
  <c r="B435" i="93"/>
  <c r="C355" i="93"/>
  <c r="C363" i="93"/>
  <c r="C371" i="93"/>
  <c r="C379" i="93"/>
  <c r="C387" i="93"/>
  <c r="C395" i="93"/>
  <c r="C403" i="93"/>
  <c r="C411" i="93"/>
  <c r="C419" i="93"/>
  <c r="C427" i="93"/>
  <c r="C435" i="93"/>
  <c r="B293" i="93"/>
  <c r="B301" i="93"/>
  <c r="B309" i="93"/>
  <c r="B317" i="93"/>
  <c r="B325" i="93"/>
  <c r="B333" i="93"/>
  <c r="B341" i="93"/>
  <c r="B349" i="93"/>
  <c r="B357" i="93"/>
  <c r="B365" i="93"/>
  <c r="B373" i="93"/>
  <c r="B381" i="93"/>
  <c r="B389" i="93"/>
  <c r="C293" i="93"/>
  <c r="C301" i="93"/>
  <c r="C309" i="93"/>
  <c r="C317" i="93"/>
  <c r="C325" i="93"/>
  <c r="C333" i="93"/>
  <c r="C341" i="93"/>
  <c r="C349" i="93"/>
  <c r="C357" i="93"/>
  <c r="C365" i="93"/>
  <c r="C373" i="93"/>
  <c r="C381" i="93"/>
  <c r="C389" i="93"/>
  <c r="B255" i="91"/>
  <c r="C255" i="91"/>
  <c r="F278" i="90"/>
  <c r="C278" i="90"/>
  <c r="F96" i="91"/>
  <c r="C96" i="91"/>
  <c r="B96" i="91"/>
  <c r="B207" i="91"/>
  <c r="C207" i="91"/>
  <c r="F295" i="91"/>
  <c r="C295" i="91"/>
  <c r="B295" i="91"/>
  <c r="F303" i="91"/>
  <c r="C303" i="91"/>
  <c r="B303" i="91"/>
  <c r="F311" i="91"/>
  <c r="C311" i="91"/>
  <c r="B311" i="91"/>
  <c r="F319" i="91"/>
  <c r="C319" i="91"/>
  <c r="B319" i="91"/>
  <c r="F327" i="91"/>
  <c r="C327" i="91"/>
  <c r="B327" i="91"/>
  <c r="F335" i="91"/>
  <c r="C335" i="91"/>
  <c r="B335" i="91"/>
  <c r="F343" i="91"/>
  <c r="C343" i="91"/>
  <c r="B343" i="91"/>
  <c r="F351" i="91"/>
  <c r="C351" i="91"/>
  <c r="B351" i="91"/>
  <c r="F359" i="91"/>
  <c r="C359" i="91"/>
  <c r="B359" i="91"/>
  <c r="F367" i="91"/>
  <c r="C367" i="91"/>
  <c r="B367" i="91"/>
  <c r="F375" i="91"/>
  <c r="C375" i="91"/>
  <c r="B375" i="91"/>
  <c r="F383" i="91"/>
  <c r="C383" i="91"/>
  <c r="B383" i="91"/>
  <c r="F391" i="91"/>
  <c r="C391" i="91"/>
  <c r="B391" i="91"/>
  <c r="F286" i="90"/>
  <c r="C286" i="90"/>
  <c r="B183" i="91"/>
  <c r="C183" i="91"/>
  <c r="B231" i="91"/>
  <c r="C231" i="91"/>
  <c r="F329" i="90"/>
  <c r="C329" i="90"/>
  <c r="C337" i="90"/>
  <c r="F337" i="90"/>
  <c r="B337" i="90"/>
  <c r="B159" i="91"/>
  <c r="F159" i="91"/>
  <c r="C159" i="91"/>
  <c r="C117" i="91"/>
  <c r="F117" i="91"/>
  <c r="B135" i="91"/>
  <c r="F135" i="91"/>
  <c r="B239" i="91"/>
  <c r="C239" i="91"/>
  <c r="B167" i="91"/>
  <c r="F167" i="91"/>
  <c r="C167" i="91"/>
  <c r="F289" i="90"/>
  <c r="C289" i="90"/>
  <c r="F112" i="91"/>
  <c r="C112" i="91"/>
  <c r="B112" i="91"/>
  <c r="B137" i="91"/>
  <c r="C137" i="91"/>
  <c r="C101" i="91"/>
  <c r="F101" i="91"/>
  <c r="B247" i="91"/>
  <c r="C247" i="91"/>
  <c r="F292" i="89"/>
  <c r="F93" i="91"/>
  <c r="F140" i="91"/>
  <c r="C223" i="91"/>
  <c r="C263" i="91"/>
  <c r="B407" i="91"/>
  <c r="C431" i="91"/>
  <c r="B5" i="92"/>
  <c r="F5" i="92"/>
  <c r="B8" i="92"/>
  <c r="F17" i="92"/>
  <c r="C17" i="92"/>
  <c r="B17" i="92"/>
  <c r="F24" i="92"/>
  <c r="C24" i="92"/>
  <c r="F44" i="92"/>
  <c r="C44" i="92"/>
  <c r="B44" i="92"/>
  <c r="B58" i="92"/>
  <c r="F58" i="92"/>
  <c r="C58" i="92"/>
  <c r="F76" i="92"/>
  <c r="C76" i="92"/>
  <c r="B76" i="92"/>
  <c r="B90" i="92"/>
  <c r="F90" i="92"/>
  <c r="C90" i="92"/>
  <c r="F108" i="92"/>
  <c r="C108" i="92"/>
  <c r="B108" i="92"/>
  <c r="B122" i="92"/>
  <c r="F122" i="92"/>
  <c r="C122" i="92"/>
  <c r="F140" i="92"/>
  <c r="C140" i="92"/>
  <c r="B140" i="92"/>
  <c r="C407" i="91"/>
  <c r="F8" i="92"/>
  <c r="B24" i="92"/>
  <c r="F28" i="92"/>
  <c r="C28" i="92"/>
  <c r="F40" i="92"/>
  <c r="C40" i="92"/>
  <c r="B40" i="92"/>
  <c r="F54" i="92"/>
  <c r="C54" i="92"/>
  <c r="B54" i="92"/>
  <c r="F72" i="92"/>
  <c r="C72" i="92"/>
  <c r="B72" i="92"/>
  <c r="F86" i="92"/>
  <c r="C86" i="92"/>
  <c r="B86" i="92"/>
  <c r="F104" i="92"/>
  <c r="C104" i="92"/>
  <c r="B104" i="92"/>
  <c r="F118" i="92"/>
  <c r="C118" i="92"/>
  <c r="B118" i="92"/>
  <c r="F136" i="92"/>
  <c r="C136" i="92"/>
  <c r="B136" i="92"/>
  <c r="B40" i="88"/>
  <c r="F244" i="88"/>
  <c r="B120" i="91"/>
  <c r="C129" i="91"/>
  <c r="C151" i="91"/>
  <c r="C215" i="91"/>
  <c r="B220" i="91"/>
  <c r="B228" i="91"/>
  <c r="F236" i="91"/>
  <c r="B268" i="91"/>
  <c r="C6" i="92"/>
  <c r="B6" i="92"/>
  <c r="F12" i="92"/>
  <c r="C12" i="92"/>
  <c r="F15" i="92"/>
  <c r="B15" i="92"/>
  <c r="B18" i="92"/>
  <c r="C21" i="92"/>
  <c r="B21" i="92"/>
  <c r="F21" i="92"/>
  <c r="F32" i="92"/>
  <c r="C32" i="92"/>
  <c r="F36" i="92"/>
  <c r="C36" i="92"/>
  <c r="B36" i="92"/>
  <c r="B50" i="92"/>
  <c r="F50" i="92"/>
  <c r="C50" i="92"/>
  <c r="F68" i="92"/>
  <c r="C68" i="92"/>
  <c r="B68" i="92"/>
  <c r="B82" i="92"/>
  <c r="F82" i="92"/>
  <c r="C82" i="92"/>
  <c r="F100" i="92"/>
  <c r="C100" i="92"/>
  <c r="B100" i="92"/>
  <c r="B114" i="92"/>
  <c r="F114" i="92"/>
  <c r="C114" i="92"/>
  <c r="F132" i="92"/>
  <c r="C132" i="92"/>
  <c r="B132" i="92"/>
  <c r="F40" i="88"/>
  <c r="C120" i="91"/>
  <c r="F151" i="91"/>
  <c r="F220" i="91"/>
  <c r="F228" i="91"/>
  <c r="C268" i="91"/>
  <c r="B399" i="91"/>
  <c r="F6" i="92"/>
  <c r="F9" i="92"/>
  <c r="C9" i="92"/>
  <c r="B9" i="92"/>
  <c r="C22" i="92"/>
  <c r="B22" i="92"/>
  <c r="F25" i="92"/>
  <c r="C25" i="92"/>
  <c r="B25" i="92"/>
  <c r="F46" i="92"/>
  <c r="C46" i="92"/>
  <c r="B46" i="92"/>
  <c r="F64" i="92"/>
  <c r="C64" i="92"/>
  <c r="B64" i="92"/>
  <c r="F78" i="92"/>
  <c r="C78" i="92"/>
  <c r="B78" i="92"/>
  <c r="F96" i="92"/>
  <c r="C96" i="92"/>
  <c r="B96" i="92"/>
  <c r="F110" i="92"/>
  <c r="C110" i="92"/>
  <c r="B110" i="92"/>
  <c r="F128" i="92"/>
  <c r="C128" i="92"/>
  <c r="B128" i="92"/>
  <c r="C142" i="92"/>
  <c r="F142" i="92"/>
  <c r="B142" i="92"/>
  <c r="C295" i="89"/>
  <c r="B276" i="90"/>
  <c r="F295" i="90"/>
  <c r="B104" i="91"/>
  <c r="C145" i="91"/>
  <c r="F164" i="91"/>
  <c r="C175" i="91"/>
  <c r="C191" i="91"/>
  <c r="C199" i="91"/>
  <c r="B273" i="91"/>
  <c r="C399" i="91"/>
  <c r="B26" i="92"/>
  <c r="C26" i="92"/>
  <c r="C29" i="92"/>
  <c r="B29" i="92"/>
  <c r="F29" i="92"/>
  <c r="B42" i="92"/>
  <c r="F42" i="92"/>
  <c r="C42" i="92"/>
  <c r="F60" i="92"/>
  <c r="C60" i="92"/>
  <c r="B60" i="92"/>
  <c r="B74" i="92"/>
  <c r="F74" i="92"/>
  <c r="C74" i="92"/>
  <c r="F92" i="92"/>
  <c r="C92" i="92"/>
  <c r="B92" i="92"/>
  <c r="B106" i="92"/>
  <c r="F106" i="92"/>
  <c r="C106" i="92"/>
  <c r="F124" i="92"/>
  <c r="C124" i="92"/>
  <c r="B124" i="92"/>
  <c r="B138" i="92"/>
  <c r="F138" i="92"/>
  <c r="C138" i="92"/>
  <c r="F4" i="92"/>
  <c r="C4" i="92"/>
  <c r="F7" i="92"/>
  <c r="B7" i="92"/>
  <c r="B10" i="92"/>
  <c r="B13" i="92"/>
  <c r="F13" i="92"/>
  <c r="B16" i="92"/>
  <c r="F26" i="92"/>
  <c r="C30" i="92"/>
  <c r="B30" i="92"/>
  <c r="F38" i="92"/>
  <c r="C38" i="92"/>
  <c r="B38" i="92"/>
  <c r="F56" i="92"/>
  <c r="C56" i="92"/>
  <c r="B56" i="92"/>
  <c r="F70" i="92"/>
  <c r="C70" i="92"/>
  <c r="B70" i="92"/>
  <c r="F88" i="92"/>
  <c r="C88" i="92"/>
  <c r="B88" i="92"/>
  <c r="F102" i="92"/>
  <c r="C102" i="92"/>
  <c r="B102" i="92"/>
  <c r="F120" i="92"/>
  <c r="C120" i="92"/>
  <c r="B120" i="92"/>
  <c r="F134" i="92"/>
  <c r="C134" i="92"/>
  <c r="B134" i="92"/>
  <c r="C343" i="89"/>
  <c r="C219" i="90"/>
  <c r="B88" i="91"/>
  <c r="F109" i="91"/>
  <c r="C131" i="91"/>
  <c r="C139" i="91"/>
  <c r="C143" i="91"/>
  <c r="C158" i="91"/>
  <c r="F161" i="91"/>
  <c r="C169" i="91"/>
  <c r="B172" i="91"/>
  <c r="B180" i="91"/>
  <c r="F188" i="91"/>
  <c r="B196" i="91"/>
  <c r="B4" i="92"/>
  <c r="C7" i="92"/>
  <c r="F10" i="92"/>
  <c r="C13" i="92"/>
  <c r="F16" i="92"/>
  <c r="F30" i="92"/>
  <c r="B34" i="92"/>
  <c r="F34" i="92"/>
  <c r="C34" i="92"/>
  <c r="F52" i="92"/>
  <c r="C52" i="92"/>
  <c r="B52" i="92"/>
  <c r="B66" i="92"/>
  <c r="F66" i="92"/>
  <c r="C66" i="92"/>
  <c r="F84" i="92"/>
  <c r="C84" i="92"/>
  <c r="B84" i="92"/>
  <c r="B98" i="92"/>
  <c r="F98" i="92"/>
  <c r="C98" i="92"/>
  <c r="F116" i="92"/>
  <c r="C116" i="92"/>
  <c r="B116" i="92"/>
  <c r="B130" i="92"/>
  <c r="F130" i="92"/>
  <c r="C130" i="92"/>
  <c r="B148" i="92"/>
  <c r="C148" i="92"/>
  <c r="F148" i="92"/>
  <c r="C88" i="91"/>
  <c r="F143" i="91"/>
  <c r="F169" i="91"/>
  <c r="F172" i="91"/>
  <c r="F180" i="91"/>
  <c r="C14" i="92"/>
  <c r="B14" i="92"/>
  <c r="F20" i="92"/>
  <c r="C20" i="92"/>
  <c r="F48" i="92"/>
  <c r="C48" i="92"/>
  <c r="B48" i="92"/>
  <c r="F62" i="92"/>
  <c r="C62" i="92"/>
  <c r="B62" i="92"/>
  <c r="F80" i="92"/>
  <c r="C80" i="92"/>
  <c r="B80" i="92"/>
  <c r="F94" i="92"/>
  <c r="C94" i="92"/>
  <c r="B94" i="92"/>
  <c r="F112" i="92"/>
  <c r="C112" i="92"/>
  <c r="B112" i="92"/>
  <c r="F126" i="92"/>
  <c r="C126" i="92"/>
  <c r="B126" i="92"/>
  <c r="F155" i="92"/>
  <c r="B155" i="92"/>
  <c r="C155" i="92"/>
  <c r="B23" i="92"/>
  <c r="B31" i="92"/>
  <c r="F37" i="92"/>
  <c r="B39" i="92"/>
  <c r="F45" i="92"/>
  <c r="B47" i="92"/>
  <c r="F53" i="92"/>
  <c r="B55" i="92"/>
  <c r="F61" i="92"/>
  <c r="B63" i="92"/>
  <c r="F69" i="92"/>
  <c r="B71" i="92"/>
  <c r="F77" i="92"/>
  <c r="B79" i="92"/>
  <c r="F85" i="92"/>
  <c r="B87" i="92"/>
  <c r="F93" i="92"/>
  <c r="B95" i="92"/>
  <c r="F101" i="92"/>
  <c r="B103" i="92"/>
  <c r="F109" i="92"/>
  <c r="B111" i="92"/>
  <c r="F117" i="92"/>
  <c r="B119" i="92"/>
  <c r="F125" i="92"/>
  <c r="B127" i="92"/>
  <c r="F133" i="92"/>
  <c r="B135" i="92"/>
  <c r="F141" i="92"/>
  <c r="B146" i="92"/>
  <c r="B158" i="92"/>
  <c r="B167" i="92"/>
  <c r="F167" i="92"/>
  <c r="C167" i="92"/>
  <c r="F171" i="92"/>
  <c r="C171" i="92"/>
  <c r="B171" i="92"/>
  <c r="B199" i="92"/>
  <c r="F199" i="92"/>
  <c r="C199" i="92"/>
  <c r="F203" i="92"/>
  <c r="C203" i="92"/>
  <c r="B203" i="92"/>
  <c r="F220" i="92"/>
  <c r="C220" i="92"/>
  <c r="B220" i="92"/>
  <c r="F233" i="92"/>
  <c r="C233" i="92"/>
  <c r="B233" i="92"/>
  <c r="F252" i="92"/>
  <c r="C252" i="92"/>
  <c r="B252" i="92"/>
  <c r="F265" i="92"/>
  <c r="C265" i="92"/>
  <c r="B265" i="92"/>
  <c r="C146" i="92"/>
  <c r="C168" i="92"/>
  <c r="B168" i="92"/>
  <c r="C172" i="92"/>
  <c r="B172" i="92"/>
  <c r="C186" i="92"/>
  <c r="F186" i="92"/>
  <c r="F193" i="92"/>
  <c r="B193" i="92"/>
  <c r="C200" i="92"/>
  <c r="B200" i="92"/>
  <c r="C204" i="92"/>
  <c r="B204" i="92"/>
  <c r="F224" i="92"/>
  <c r="C224" i="92"/>
  <c r="B224" i="92"/>
  <c r="C234" i="92"/>
  <c r="B234" i="92"/>
  <c r="F234" i="92"/>
  <c r="F256" i="92"/>
  <c r="C256" i="92"/>
  <c r="B256" i="92"/>
  <c r="C266" i="92"/>
  <c r="B266" i="92"/>
  <c r="F266" i="92"/>
  <c r="B33" i="92"/>
  <c r="B41" i="92"/>
  <c r="B49" i="92"/>
  <c r="B57" i="92"/>
  <c r="B65" i="92"/>
  <c r="B73" i="92"/>
  <c r="B81" i="92"/>
  <c r="B89" i="92"/>
  <c r="B97" i="92"/>
  <c r="B105" i="92"/>
  <c r="B113" i="92"/>
  <c r="B121" i="92"/>
  <c r="B129" i="92"/>
  <c r="B137" i="92"/>
  <c r="B144" i="92"/>
  <c r="C153" i="92"/>
  <c r="F156" i="92"/>
  <c r="F168" i="92"/>
  <c r="F172" i="92"/>
  <c r="B175" i="92"/>
  <c r="F175" i="92"/>
  <c r="C175" i="92"/>
  <c r="F179" i="92"/>
  <c r="C179" i="92"/>
  <c r="B179" i="92"/>
  <c r="B186" i="92"/>
  <c r="C193" i="92"/>
  <c r="F200" i="92"/>
  <c r="F204" i="92"/>
  <c r="B207" i="92"/>
  <c r="F207" i="92"/>
  <c r="C207" i="92"/>
  <c r="F212" i="92"/>
  <c r="C212" i="92"/>
  <c r="B212" i="92"/>
  <c r="F225" i="92"/>
  <c r="C225" i="92"/>
  <c r="B225" i="92"/>
  <c r="F244" i="92"/>
  <c r="C244" i="92"/>
  <c r="B244" i="92"/>
  <c r="F257" i="92"/>
  <c r="C257" i="92"/>
  <c r="B257" i="92"/>
  <c r="C270" i="92"/>
  <c r="B270" i="92"/>
  <c r="F270" i="92"/>
  <c r="C33" i="92"/>
  <c r="C41" i="92"/>
  <c r="C49" i="92"/>
  <c r="C57" i="92"/>
  <c r="C65" i="92"/>
  <c r="C73" i="92"/>
  <c r="C81" i="92"/>
  <c r="C89" i="92"/>
  <c r="C97" i="92"/>
  <c r="C105" i="92"/>
  <c r="C113" i="92"/>
  <c r="C121" i="92"/>
  <c r="C129" i="92"/>
  <c r="C137" i="92"/>
  <c r="F144" i="92"/>
  <c r="F147" i="92"/>
  <c r="B147" i="92"/>
  <c r="C154" i="92"/>
  <c r="F154" i="92"/>
  <c r="B159" i="92"/>
  <c r="C159" i="92"/>
  <c r="C162" i="92"/>
  <c r="F162" i="92"/>
  <c r="F169" i="92"/>
  <c r="B169" i="92"/>
  <c r="C176" i="92"/>
  <c r="B176" i="92"/>
  <c r="C180" i="92"/>
  <c r="B180" i="92"/>
  <c r="C194" i="92"/>
  <c r="F194" i="92"/>
  <c r="F201" i="92"/>
  <c r="B201" i="92"/>
  <c r="C208" i="92"/>
  <c r="B208" i="92"/>
  <c r="F216" i="92"/>
  <c r="C216" i="92"/>
  <c r="B216" i="92"/>
  <c r="C226" i="92"/>
  <c r="B226" i="92"/>
  <c r="F226" i="92"/>
  <c r="F248" i="92"/>
  <c r="C248" i="92"/>
  <c r="B248" i="92"/>
  <c r="C258" i="92"/>
  <c r="B258" i="92"/>
  <c r="F258" i="92"/>
  <c r="B3" i="92"/>
  <c r="B11" i="92"/>
  <c r="B19" i="92"/>
  <c r="B27" i="92"/>
  <c r="B35" i="92"/>
  <c r="B43" i="92"/>
  <c r="B51" i="92"/>
  <c r="B59" i="92"/>
  <c r="B67" i="92"/>
  <c r="B75" i="92"/>
  <c r="B83" i="92"/>
  <c r="B91" i="92"/>
  <c r="B99" i="92"/>
  <c r="B107" i="92"/>
  <c r="B115" i="92"/>
  <c r="B123" i="92"/>
  <c r="B131" i="92"/>
  <c r="B139" i="92"/>
  <c r="C147" i="92"/>
  <c r="B154" i="92"/>
  <c r="F157" i="92"/>
  <c r="B157" i="92"/>
  <c r="F159" i="92"/>
  <c r="B162" i="92"/>
  <c r="C169" i="92"/>
  <c r="F176" i="92"/>
  <c r="F180" i="92"/>
  <c r="B183" i="92"/>
  <c r="F183" i="92"/>
  <c r="C183" i="92"/>
  <c r="F187" i="92"/>
  <c r="C187" i="92"/>
  <c r="B187" i="92"/>
  <c r="F217" i="92"/>
  <c r="C217" i="92"/>
  <c r="B217" i="92"/>
  <c r="F236" i="92"/>
  <c r="C236" i="92"/>
  <c r="B236" i="92"/>
  <c r="F249" i="92"/>
  <c r="C249" i="92"/>
  <c r="B249" i="92"/>
  <c r="C170" i="92"/>
  <c r="F170" i="92"/>
  <c r="F177" i="92"/>
  <c r="B177" i="92"/>
  <c r="C184" i="92"/>
  <c r="B184" i="92"/>
  <c r="C188" i="92"/>
  <c r="B188" i="92"/>
  <c r="C202" i="92"/>
  <c r="F202" i="92"/>
  <c r="F209" i="92"/>
  <c r="C209" i="92"/>
  <c r="B209" i="92"/>
  <c r="C218" i="92"/>
  <c r="B218" i="92"/>
  <c r="F218" i="92"/>
  <c r="F240" i="92"/>
  <c r="C240" i="92"/>
  <c r="B240" i="92"/>
  <c r="C250" i="92"/>
  <c r="B250" i="92"/>
  <c r="F250" i="92"/>
  <c r="B37" i="92"/>
  <c r="B45" i="92"/>
  <c r="B53" i="92"/>
  <c r="B61" i="92"/>
  <c r="B69" i="92"/>
  <c r="B77" i="92"/>
  <c r="B85" i="92"/>
  <c r="B93" i="92"/>
  <c r="B101" i="92"/>
  <c r="B109" i="92"/>
  <c r="B117" i="92"/>
  <c r="B125" i="92"/>
  <c r="B133" i="92"/>
  <c r="B141" i="92"/>
  <c r="C145" i="92"/>
  <c r="B152" i="92"/>
  <c r="B160" i="92"/>
  <c r="F163" i="92"/>
  <c r="C163" i="92"/>
  <c r="B163" i="92"/>
  <c r="B170" i="92"/>
  <c r="C177" i="92"/>
  <c r="F184" i="92"/>
  <c r="F188" i="92"/>
  <c r="B191" i="92"/>
  <c r="F191" i="92"/>
  <c r="C191" i="92"/>
  <c r="F195" i="92"/>
  <c r="C195" i="92"/>
  <c r="B195" i="92"/>
  <c r="B202" i="92"/>
  <c r="C210" i="92"/>
  <c r="F210" i="92"/>
  <c r="F228" i="92"/>
  <c r="C228" i="92"/>
  <c r="B228" i="92"/>
  <c r="F241" i="92"/>
  <c r="C241" i="92"/>
  <c r="B241" i="92"/>
  <c r="F260" i="92"/>
  <c r="C260" i="92"/>
  <c r="B260" i="92"/>
  <c r="F152" i="92"/>
  <c r="C164" i="92"/>
  <c r="B164" i="92"/>
  <c r="C178" i="92"/>
  <c r="F178" i="92"/>
  <c r="F185" i="92"/>
  <c r="B185" i="92"/>
  <c r="C192" i="92"/>
  <c r="B192" i="92"/>
  <c r="C196" i="92"/>
  <c r="B196" i="92"/>
  <c r="F232" i="92"/>
  <c r="C232" i="92"/>
  <c r="B232" i="92"/>
  <c r="C242" i="92"/>
  <c r="B242" i="92"/>
  <c r="F242" i="92"/>
  <c r="F264" i="92"/>
  <c r="C264" i="92"/>
  <c r="B264" i="92"/>
  <c r="C215" i="92"/>
  <c r="C223" i="92"/>
  <c r="C231" i="92"/>
  <c r="C239" i="92"/>
  <c r="C247" i="92"/>
  <c r="C255" i="92"/>
  <c r="C263" i="92"/>
  <c r="C274" i="92"/>
  <c r="B274" i="92"/>
  <c r="C290" i="92"/>
  <c r="B290" i="92"/>
  <c r="C306" i="92"/>
  <c r="B306" i="92"/>
  <c r="C322" i="92"/>
  <c r="B322" i="92"/>
  <c r="C338" i="92"/>
  <c r="B338" i="92"/>
  <c r="C354" i="92"/>
  <c r="B354" i="92"/>
  <c r="C370" i="92"/>
  <c r="B370" i="92"/>
  <c r="C386" i="92"/>
  <c r="B386" i="92"/>
  <c r="F401" i="92"/>
  <c r="C401" i="92"/>
  <c r="B401" i="92"/>
  <c r="F411" i="92"/>
  <c r="C411" i="92"/>
  <c r="B411" i="92"/>
  <c r="F416" i="92"/>
  <c r="C416" i="92"/>
  <c r="B416" i="92"/>
  <c r="F421" i="92"/>
  <c r="C421" i="92"/>
  <c r="B421" i="92"/>
  <c r="F429" i="92"/>
  <c r="C429" i="92"/>
  <c r="B429" i="92"/>
  <c r="F215" i="92"/>
  <c r="F223" i="92"/>
  <c r="F231" i="92"/>
  <c r="F239" i="92"/>
  <c r="F247" i="92"/>
  <c r="F255" i="92"/>
  <c r="F263" i="92"/>
  <c r="F280" i="92"/>
  <c r="C280" i="92"/>
  <c r="B280" i="92"/>
  <c r="F285" i="92"/>
  <c r="C285" i="92"/>
  <c r="B285" i="92"/>
  <c r="F296" i="92"/>
  <c r="C296" i="92"/>
  <c r="B296" i="92"/>
  <c r="F301" i="92"/>
  <c r="C301" i="92"/>
  <c r="B301" i="92"/>
  <c r="F312" i="92"/>
  <c r="C312" i="92"/>
  <c r="B312" i="92"/>
  <c r="F317" i="92"/>
  <c r="C317" i="92"/>
  <c r="B317" i="92"/>
  <c r="F328" i="92"/>
  <c r="C328" i="92"/>
  <c r="B328" i="92"/>
  <c r="F333" i="92"/>
  <c r="C333" i="92"/>
  <c r="B333" i="92"/>
  <c r="F344" i="92"/>
  <c r="C344" i="92"/>
  <c r="B344" i="92"/>
  <c r="F349" i="92"/>
  <c r="C349" i="92"/>
  <c r="B349" i="92"/>
  <c r="F360" i="92"/>
  <c r="C360" i="92"/>
  <c r="B360" i="92"/>
  <c r="F365" i="92"/>
  <c r="C365" i="92"/>
  <c r="B365" i="92"/>
  <c r="F376" i="92"/>
  <c r="C376" i="92"/>
  <c r="B376" i="92"/>
  <c r="F381" i="92"/>
  <c r="C381" i="92"/>
  <c r="B381" i="92"/>
  <c r="F392" i="92"/>
  <c r="C392" i="92"/>
  <c r="B392" i="92"/>
  <c r="F397" i="92"/>
  <c r="C397" i="92"/>
  <c r="B397" i="92"/>
  <c r="C402" i="92"/>
  <c r="B402" i="92"/>
  <c r="F412" i="92"/>
  <c r="C412" i="92"/>
  <c r="F422" i="92"/>
  <c r="C422" i="92"/>
  <c r="B422" i="92"/>
  <c r="F430" i="92"/>
  <c r="C430" i="92"/>
  <c r="B430" i="92"/>
  <c r="F433" i="92"/>
  <c r="C433" i="92"/>
  <c r="B433" i="92"/>
  <c r="F275" i="92"/>
  <c r="C275" i="92"/>
  <c r="B275" i="92"/>
  <c r="F286" i="92"/>
  <c r="C286" i="92"/>
  <c r="B286" i="92"/>
  <c r="F291" i="92"/>
  <c r="C291" i="92"/>
  <c r="B291" i="92"/>
  <c r="F302" i="92"/>
  <c r="C302" i="92"/>
  <c r="B302" i="92"/>
  <c r="F307" i="92"/>
  <c r="C307" i="92"/>
  <c r="B307" i="92"/>
  <c r="F318" i="92"/>
  <c r="C318" i="92"/>
  <c r="B318" i="92"/>
  <c r="F323" i="92"/>
  <c r="C323" i="92"/>
  <c r="B323" i="92"/>
  <c r="F334" i="92"/>
  <c r="C334" i="92"/>
  <c r="B334" i="92"/>
  <c r="F339" i="92"/>
  <c r="C339" i="92"/>
  <c r="B339" i="92"/>
  <c r="F350" i="92"/>
  <c r="C350" i="92"/>
  <c r="B350" i="92"/>
  <c r="F355" i="92"/>
  <c r="C355" i="92"/>
  <c r="B355" i="92"/>
  <c r="F366" i="92"/>
  <c r="C366" i="92"/>
  <c r="B366" i="92"/>
  <c r="F371" i="92"/>
  <c r="C371" i="92"/>
  <c r="B371" i="92"/>
  <c r="F382" i="92"/>
  <c r="C382" i="92"/>
  <c r="B382" i="92"/>
  <c r="F387" i="92"/>
  <c r="C387" i="92"/>
  <c r="B387" i="92"/>
  <c r="F398" i="92"/>
  <c r="C398" i="92"/>
  <c r="B398" i="92"/>
  <c r="F402" i="92"/>
  <c r="B412" i="92"/>
  <c r="F417" i="92"/>
  <c r="C417" i="92"/>
  <c r="B417" i="92"/>
  <c r="F425" i="92"/>
  <c r="C425" i="92"/>
  <c r="B425" i="92"/>
  <c r="C434" i="92"/>
  <c r="B434" i="92"/>
  <c r="C166" i="92"/>
  <c r="C174" i="92"/>
  <c r="C182" i="92"/>
  <c r="C190" i="92"/>
  <c r="C198" i="92"/>
  <c r="C206" i="92"/>
  <c r="B211" i="92"/>
  <c r="C214" i="92"/>
  <c r="B219" i="92"/>
  <c r="C222" i="92"/>
  <c r="B227" i="92"/>
  <c r="C230" i="92"/>
  <c r="B235" i="92"/>
  <c r="C238" i="92"/>
  <c r="B243" i="92"/>
  <c r="C246" i="92"/>
  <c r="B251" i="92"/>
  <c r="C254" i="92"/>
  <c r="B259" i="92"/>
  <c r="C262" i="92"/>
  <c r="B267" i="92"/>
  <c r="F271" i="92"/>
  <c r="F276" i="92"/>
  <c r="C276" i="92"/>
  <c r="F281" i="92"/>
  <c r="C281" i="92"/>
  <c r="B281" i="92"/>
  <c r="B287" i="92"/>
  <c r="F287" i="92"/>
  <c r="F292" i="92"/>
  <c r="C292" i="92"/>
  <c r="F297" i="92"/>
  <c r="C297" i="92"/>
  <c r="B297" i="92"/>
  <c r="B303" i="92"/>
  <c r="F303" i="92"/>
  <c r="F308" i="92"/>
  <c r="C308" i="92"/>
  <c r="F313" i="92"/>
  <c r="C313" i="92"/>
  <c r="B313" i="92"/>
  <c r="B319" i="92"/>
  <c r="F319" i="92"/>
  <c r="F324" i="92"/>
  <c r="C324" i="92"/>
  <c r="F329" i="92"/>
  <c r="C329" i="92"/>
  <c r="B329" i="92"/>
  <c r="B335" i="92"/>
  <c r="F335" i="92"/>
  <c r="F340" i="92"/>
  <c r="C340" i="92"/>
  <c r="F345" i="92"/>
  <c r="C345" i="92"/>
  <c r="B345" i="92"/>
  <c r="B351" i="92"/>
  <c r="F351" i="92"/>
  <c r="F356" i="92"/>
  <c r="C356" i="92"/>
  <c r="F361" i="92"/>
  <c r="C361" i="92"/>
  <c r="B361" i="92"/>
  <c r="B367" i="92"/>
  <c r="F367" i="92"/>
  <c r="F372" i="92"/>
  <c r="C372" i="92"/>
  <c r="F377" i="92"/>
  <c r="C377" i="92"/>
  <c r="B377" i="92"/>
  <c r="B383" i="92"/>
  <c r="F383" i="92"/>
  <c r="F388" i="92"/>
  <c r="C388" i="92"/>
  <c r="F393" i="92"/>
  <c r="C393" i="92"/>
  <c r="B393" i="92"/>
  <c r="F403" i="92"/>
  <c r="C403" i="92"/>
  <c r="B403" i="92"/>
  <c r="F408" i="92"/>
  <c r="C408" i="92"/>
  <c r="B408" i="92"/>
  <c r="F413" i="92"/>
  <c r="C413" i="92"/>
  <c r="B413" i="92"/>
  <c r="C418" i="92"/>
  <c r="B418" i="92"/>
  <c r="C426" i="92"/>
  <c r="B426" i="92"/>
  <c r="F434" i="92"/>
  <c r="C211" i="92"/>
  <c r="C219" i="92"/>
  <c r="C227" i="92"/>
  <c r="C235" i="92"/>
  <c r="C243" i="92"/>
  <c r="C251" i="92"/>
  <c r="C259" i="92"/>
  <c r="C267" i="92"/>
  <c r="C269" i="92"/>
  <c r="B269" i="92"/>
  <c r="F272" i="92"/>
  <c r="C272" i="92"/>
  <c r="C282" i="92"/>
  <c r="B282" i="92"/>
  <c r="C298" i="92"/>
  <c r="B298" i="92"/>
  <c r="C314" i="92"/>
  <c r="B314" i="92"/>
  <c r="C330" i="92"/>
  <c r="B330" i="92"/>
  <c r="C346" i="92"/>
  <c r="B346" i="92"/>
  <c r="C362" i="92"/>
  <c r="B362" i="92"/>
  <c r="C378" i="92"/>
  <c r="B378" i="92"/>
  <c r="C394" i="92"/>
  <c r="B394" i="92"/>
  <c r="F404" i="92"/>
  <c r="C404" i="92"/>
  <c r="F414" i="92"/>
  <c r="C414" i="92"/>
  <c r="B414" i="92"/>
  <c r="F435" i="92"/>
  <c r="C435" i="92"/>
  <c r="B435" i="92"/>
  <c r="B165" i="92"/>
  <c r="B173" i="92"/>
  <c r="B181" i="92"/>
  <c r="B189" i="92"/>
  <c r="B197" i="92"/>
  <c r="B205" i="92"/>
  <c r="B213" i="92"/>
  <c r="B221" i="92"/>
  <c r="B229" i="92"/>
  <c r="B237" i="92"/>
  <c r="B245" i="92"/>
  <c r="B253" i="92"/>
  <c r="B261" i="92"/>
  <c r="F269" i="92"/>
  <c r="B272" i="92"/>
  <c r="F277" i="92"/>
  <c r="C277" i="92"/>
  <c r="B277" i="92"/>
  <c r="F282" i="92"/>
  <c r="F288" i="92"/>
  <c r="C288" i="92"/>
  <c r="B288" i="92"/>
  <c r="F293" i="92"/>
  <c r="C293" i="92"/>
  <c r="B293" i="92"/>
  <c r="F298" i="92"/>
  <c r="F304" i="92"/>
  <c r="C304" i="92"/>
  <c r="B304" i="92"/>
  <c r="F309" i="92"/>
  <c r="C309" i="92"/>
  <c r="B309" i="92"/>
  <c r="F314" i="92"/>
  <c r="F320" i="92"/>
  <c r="C320" i="92"/>
  <c r="B320" i="92"/>
  <c r="F325" i="92"/>
  <c r="C325" i="92"/>
  <c r="B325" i="92"/>
  <c r="F330" i="92"/>
  <c r="F336" i="92"/>
  <c r="C336" i="92"/>
  <c r="B336" i="92"/>
  <c r="F341" i="92"/>
  <c r="C341" i="92"/>
  <c r="B341" i="92"/>
  <c r="F346" i="92"/>
  <c r="F352" i="92"/>
  <c r="C352" i="92"/>
  <c r="B352" i="92"/>
  <c r="F357" i="92"/>
  <c r="C357" i="92"/>
  <c r="B357" i="92"/>
  <c r="F362" i="92"/>
  <c r="F368" i="92"/>
  <c r="C368" i="92"/>
  <c r="B368" i="92"/>
  <c r="F373" i="92"/>
  <c r="C373" i="92"/>
  <c r="B373" i="92"/>
  <c r="F378" i="92"/>
  <c r="F384" i="92"/>
  <c r="C384" i="92"/>
  <c r="B384" i="92"/>
  <c r="F389" i="92"/>
  <c r="C389" i="92"/>
  <c r="B389" i="92"/>
  <c r="F394" i="92"/>
  <c r="B404" i="92"/>
  <c r="F409" i="92"/>
  <c r="C409" i="92"/>
  <c r="B409" i="92"/>
  <c r="F419" i="92"/>
  <c r="C419" i="92"/>
  <c r="B419" i="92"/>
  <c r="F427" i="92"/>
  <c r="C427" i="92"/>
  <c r="B427" i="92"/>
  <c r="F436" i="92"/>
  <c r="C436" i="92"/>
  <c r="F278" i="92"/>
  <c r="C278" i="92"/>
  <c r="B278" i="92"/>
  <c r="F283" i="92"/>
  <c r="C283" i="92"/>
  <c r="B283" i="92"/>
  <c r="F294" i="92"/>
  <c r="C294" i="92"/>
  <c r="B294" i="92"/>
  <c r="F299" i="92"/>
  <c r="C299" i="92"/>
  <c r="B299" i="92"/>
  <c r="F310" i="92"/>
  <c r="C310" i="92"/>
  <c r="B310" i="92"/>
  <c r="F315" i="92"/>
  <c r="C315" i="92"/>
  <c r="B315" i="92"/>
  <c r="F326" i="92"/>
  <c r="C326" i="92"/>
  <c r="B326" i="92"/>
  <c r="F331" i="92"/>
  <c r="C331" i="92"/>
  <c r="B331" i="92"/>
  <c r="F342" i="92"/>
  <c r="C342" i="92"/>
  <c r="B342" i="92"/>
  <c r="F347" i="92"/>
  <c r="C347" i="92"/>
  <c r="B347" i="92"/>
  <c r="F358" i="92"/>
  <c r="C358" i="92"/>
  <c r="B358" i="92"/>
  <c r="F363" i="92"/>
  <c r="C363" i="92"/>
  <c r="B363" i="92"/>
  <c r="F374" i="92"/>
  <c r="C374" i="92"/>
  <c r="B374" i="92"/>
  <c r="F379" i="92"/>
  <c r="C379" i="92"/>
  <c r="B379" i="92"/>
  <c r="F390" i="92"/>
  <c r="C390" i="92"/>
  <c r="B390" i="92"/>
  <c r="F395" i="92"/>
  <c r="C395" i="92"/>
  <c r="B395" i="92"/>
  <c r="F400" i="92"/>
  <c r="C400" i="92"/>
  <c r="B400" i="92"/>
  <c r="F405" i="92"/>
  <c r="C405" i="92"/>
  <c r="B405" i="92"/>
  <c r="C410" i="92"/>
  <c r="B410" i="92"/>
  <c r="F420" i="92"/>
  <c r="C420" i="92"/>
  <c r="F428" i="92"/>
  <c r="C428" i="92"/>
  <c r="B436" i="92"/>
  <c r="F273" i="92"/>
  <c r="C273" i="92"/>
  <c r="B273" i="92"/>
  <c r="B279" i="92"/>
  <c r="F279" i="92"/>
  <c r="F284" i="92"/>
  <c r="C284" i="92"/>
  <c r="F289" i="92"/>
  <c r="C289" i="92"/>
  <c r="B289" i="92"/>
  <c r="B295" i="92"/>
  <c r="F295" i="92"/>
  <c r="F300" i="92"/>
  <c r="C300" i="92"/>
  <c r="F305" i="92"/>
  <c r="C305" i="92"/>
  <c r="B305" i="92"/>
  <c r="B311" i="92"/>
  <c r="F311" i="92"/>
  <c r="F316" i="92"/>
  <c r="C316" i="92"/>
  <c r="F321" i="92"/>
  <c r="C321" i="92"/>
  <c r="B321" i="92"/>
  <c r="B327" i="92"/>
  <c r="F327" i="92"/>
  <c r="F332" i="92"/>
  <c r="C332" i="92"/>
  <c r="F337" i="92"/>
  <c r="C337" i="92"/>
  <c r="B337" i="92"/>
  <c r="B343" i="92"/>
  <c r="F343" i="92"/>
  <c r="F348" i="92"/>
  <c r="C348" i="92"/>
  <c r="F353" i="92"/>
  <c r="C353" i="92"/>
  <c r="B353" i="92"/>
  <c r="B359" i="92"/>
  <c r="F359" i="92"/>
  <c r="F364" i="92"/>
  <c r="C364" i="92"/>
  <c r="F369" i="92"/>
  <c r="C369" i="92"/>
  <c r="B369" i="92"/>
  <c r="B375" i="92"/>
  <c r="F375" i="92"/>
  <c r="F380" i="92"/>
  <c r="C380" i="92"/>
  <c r="F385" i="92"/>
  <c r="C385" i="92"/>
  <c r="B385" i="92"/>
  <c r="B391" i="92"/>
  <c r="F391" i="92"/>
  <c r="F396" i="92"/>
  <c r="C396" i="92"/>
  <c r="F406" i="92"/>
  <c r="C406" i="92"/>
  <c r="B406" i="92"/>
  <c r="F410" i="92"/>
  <c r="B420" i="92"/>
  <c r="B428" i="92"/>
  <c r="F437" i="92"/>
  <c r="C437" i="92"/>
  <c r="B437" i="92"/>
  <c r="F399" i="92"/>
  <c r="F407" i="92"/>
  <c r="F415" i="92"/>
  <c r="F423" i="92"/>
  <c r="F431" i="92"/>
  <c r="B432" i="92"/>
  <c r="F221" i="89"/>
  <c r="C221" i="89"/>
  <c r="F143" i="90"/>
  <c r="C143" i="90"/>
  <c r="B143" i="90"/>
  <c r="F148" i="90"/>
  <c r="B148" i="90"/>
  <c r="F155" i="90"/>
  <c r="C155" i="90"/>
  <c r="B155" i="90"/>
  <c r="F175" i="90"/>
  <c r="C175" i="90"/>
  <c r="B175" i="90"/>
  <c r="F195" i="90"/>
  <c r="C195" i="90"/>
  <c r="B195" i="90"/>
  <c r="F215" i="90"/>
  <c r="C215" i="90"/>
  <c r="B215" i="90"/>
  <c r="F247" i="90"/>
  <c r="C247" i="90"/>
  <c r="B247" i="90"/>
  <c r="F302" i="90"/>
  <c r="B302" i="90"/>
  <c r="F313" i="90"/>
  <c r="C313" i="90"/>
  <c r="B313" i="90"/>
  <c r="C321" i="90"/>
  <c r="B321" i="90"/>
  <c r="F321" i="90"/>
  <c r="C105" i="89"/>
  <c r="F105" i="89"/>
  <c r="C318" i="88"/>
  <c r="B318" i="88"/>
  <c r="F339" i="88"/>
  <c r="C339" i="88"/>
  <c r="C414" i="88"/>
  <c r="F414" i="88"/>
  <c r="C222" i="89"/>
  <c r="B222" i="89"/>
  <c r="F229" i="89"/>
  <c r="C229" i="89"/>
  <c r="F385" i="89"/>
  <c r="C385" i="89"/>
  <c r="F24" i="90"/>
  <c r="B24" i="90"/>
  <c r="F156" i="90"/>
  <c r="B156" i="90"/>
  <c r="F176" i="90"/>
  <c r="B176" i="90"/>
  <c r="F196" i="90"/>
  <c r="B196" i="90"/>
  <c r="F220" i="90"/>
  <c r="B220" i="90"/>
  <c r="F240" i="90"/>
  <c r="B240" i="90"/>
  <c r="C273" i="90"/>
  <c r="B273" i="90"/>
  <c r="F273" i="90"/>
  <c r="F168" i="88"/>
  <c r="C168" i="88"/>
  <c r="F72" i="90"/>
  <c r="B72" i="90"/>
  <c r="F151" i="90"/>
  <c r="C151" i="90"/>
  <c r="B151" i="90"/>
  <c r="F164" i="90"/>
  <c r="B164" i="90"/>
  <c r="F171" i="90"/>
  <c r="C171" i="90"/>
  <c r="B171" i="90"/>
  <c r="F184" i="90"/>
  <c r="B184" i="90"/>
  <c r="F204" i="90"/>
  <c r="B204" i="90"/>
  <c r="F228" i="90"/>
  <c r="B228" i="90"/>
  <c r="F235" i="90"/>
  <c r="C235" i="90"/>
  <c r="B235" i="90"/>
  <c r="F255" i="90"/>
  <c r="C255" i="90"/>
  <c r="B255" i="90"/>
  <c r="F415" i="88"/>
  <c r="B415" i="88"/>
  <c r="F112" i="90"/>
  <c r="B112" i="90"/>
  <c r="B183" i="88"/>
  <c r="C183" i="88"/>
  <c r="C326" i="88"/>
  <c r="F326" i="88"/>
  <c r="C366" i="88"/>
  <c r="F366" i="88"/>
  <c r="B366" i="88"/>
  <c r="B332" i="89"/>
  <c r="F332" i="89"/>
  <c r="C332" i="89"/>
  <c r="F40" i="90"/>
  <c r="B40" i="90"/>
  <c r="C140" i="90"/>
  <c r="F140" i="90"/>
  <c r="F179" i="90"/>
  <c r="C179" i="90"/>
  <c r="B179" i="90"/>
  <c r="F223" i="90"/>
  <c r="C223" i="90"/>
  <c r="B223" i="90"/>
  <c r="F243" i="90"/>
  <c r="C243" i="90"/>
  <c r="B243" i="90"/>
  <c r="F256" i="90"/>
  <c r="B256" i="90"/>
  <c r="C437" i="88"/>
  <c r="F437" i="88"/>
  <c r="F64" i="90"/>
  <c r="B64" i="90"/>
  <c r="F104" i="90"/>
  <c r="B104" i="90"/>
  <c r="F222" i="88"/>
  <c r="B222" i="88"/>
  <c r="F343" i="88"/>
  <c r="B343" i="88"/>
  <c r="C122" i="89"/>
  <c r="B122" i="89"/>
  <c r="F8" i="90"/>
  <c r="B8" i="90"/>
  <c r="F115" i="90"/>
  <c r="C115" i="90"/>
  <c r="B115" i="90"/>
  <c r="F128" i="90"/>
  <c r="B128" i="90"/>
  <c r="F192" i="90"/>
  <c r="B192" i="90"/>
  <c r="F212" i="90"/>
  <c r="B212" i="90"/>
  <c r="F264" i="90"/>
  <c r="B264" i="90"/>
  <c r="F227" i="90"/>
  <c r="C227" i="90"/>
  <c r="B227" i="90"/>
  <c r="C207" i="88"/>
  <c r="F207" i="88"/>
  <c r="B207" i="88"/>
  <c r="C390" i="88"/>
  <c r="B390" i="88"/>
  <c r="F135" i="90"/>
  <c r="C135" i="90"/>
  <c r="B135" i="90"/>
  <c r="F160" i="90"/>
  <c r="B160" i="90"/>
  <c r="F167" i="90"/>
  <c r="C167" i="90"/>
  <c r="B167" i="90"/>
  <c r="F187" i="90"/>
  <c r="C187" i="90"/>
  <c r="B187" i="90"/>
  <c r="F200" i="90"/>
  <c r="B200" i="90"/>
  <c r="F207" i="90"/>
  <c r="C207" i="90"/>
  <c r="B207" i="90"/>
  <c r="F231" i="90"/>
  <c r="C231" i="90"/>
  <c r="B231" i="90"/>
  <c r="F168" i="90"/>
  <c r="B168" i="90"/>
  <c r="F208" i="90"/>
  <c r="B208" i="90"/>
  <c r="F259" i="90"/>
  <c r="C259" i="90"/>
  <c r="B259" i="90"/>
  <c r="C139" i="90"/>
  <c r="C159" i="90"/>
  <c r="C199" i="90"/>
  <c r="C251" i="90"/>
  <c r="C263" i="90"/>
  <c r="C294" i="90"/>
  <c r="C297" i="90"/>
  <c r="C345" i="90"/>
  <c r="F3" i="91"/>
  <c r="C3" i="91"/>
  <c r="B3" i="91"/>
  <c r="C13" i="91"/>
  <c r="B13" i="91"/>
  <c r="B18" i="91"/>
  <c r="F18" i="91"/>
  <c r="F23" i="91"/>
  <c r="C23" i="91"/>
  <c r="F52" i="91"/>
  <c r="C52" i="91"/>
  <c r="B52" i="91"/>
  <c r="F57" i="91"/>
  <c r="C57" i="91"/>
  <c r="B57" i="91"/>
  <c r="F62" i="91"/>
  <c r="C62" i="91"/>
  <c r="B62" i="91"/>
  <c r="F67" i="91"/>
  <c r="C67" i="91"/>
  <c r="B67" i="91"/>
  <c r="C77" i="91"/>
  <c r="B77" i="91"/>
  <c r="B82" i="91"/>
  <c r="F82" i="91"/>
  <c r="F87" i="91"/>
  <c r="C87" i="91"/>
  <c r="F95" i="91"/>
  <c r="C95" i="91"/>
  <c r="F103" i="91"/>
  <c r="C103" i="91"/>
  <c r="F111" i="91"/>
  <c r="C111" i="91"/>
  <c r="F119" i="91"/>
  <c r="C119" i="91"/>
  <c r="C136" i="91"/>
  <c r="F136" i="91"/>
  <c r="B136" i="91"/>
  <c r="F288" i="91"/>
  <c r="C288" i="91"/>
  <c r="B288" i="91"/>
  <c r="F296" i="91"/>
  <c r="C296" i="91"/>
  <c r="B296" i="91"/>
  <c r="F304" i="91"/>
  <c r="C304" i="91"/>
  <c r="B304" i="91"/>
  <c r="F312" i="91"/>
  <c r="C312" i="91"/>
  <c r="B312" i="91"/>
  <c r="F320" i="91"/>
  <c r="C320" i="91"/>
  <c r="B320" i="91"/>
  <c r="F328" i="91"/>
  <c r="C328" i="91"/>
  <c r="B328" i="91"/>
  <c r="F336" i="91"/>
  <c r="C336" i="91"/>
  <c r="B336" i="91"/>
  <c r="F344" i="91"/>
  <c r="C344" i="91"/>
  <c r="B344" i="91"/>
  <c r="F352" i="91"/>
  <c r="C352" i="91"/>
  <c r="B352" i="91"/>
  <c r="F360" i="91"/>
  <c r="C360" i="91"/>
  <c r="B360" i="91"/>
  <c r="F368" i="91"/>
  <c r="C368" i="91"/>
  <c r="B368" i="91"/>
  <c r="F376" i="91"/>
  <c r="C376" i="91"/>
  <c r="B376" i="91"/>
  <c r="F384" i="91"/>
  <c r="C384" i="91"/>
  <c r="B384" i="91"/>
  <c r="F392" i="91"/>
  <c r="C392" i="91"/>
  <c r="B392" i="91"/>
  <c r="F78" i="88"/>
  <c r="C160" i="88"/>
  <c r="B218" i="88"/>
  <c r="B249" i="88"/>
  <c r="F206" i="89"/>
  <c r="C324" i="89"/>
  <c r="B48" i="90"/>
  <c r="B80" i="90"/>
  <c r="B123" i="90"/>
  <c r="B131" i="90"/>
  <c r="B163" i="90"/>
  <c r="B172" i="90"/>
  <c r="B183" i="90"/>
  <c r="B203" i="90"/>
  <c r="B216" i="90"/>
  <c r="B248" i="90"/>
  <c r="B267" i="90"/>
  <c r="C271" i="90"/>
  <c r="B281" i="90"/>
  <c r="F287" i="90"/>
  <c r="F297" i="90"/>
  <c r="B305" i="90"/>
  <c r="F13" i="91"/>
  <c r="C18" i="91"/>
  <c r="B23" i="91"/>
  <c r="F28" i="91"/>
  <c r="C28" i="91"/>
  <c r="B28" i="91"/>
  <c r="F33" i="91"/>
  <c r="C33" i="91"/>
  <c r="B33" i="91"/>
  <c r="F38" i="91"/>
  <c r="C38" i="91"/>
  <c r="B38" i="91"/>
  <c r="F43" i="91"/>
  <c r="C43" i="91"/>
  <c r="B43" i="91"/>
  <c r="C53" i="91"/>
  <c r="B53" i="91"/>
  <c r="B58" i="91"/>
  <c r="F58" i="91"/>
  <c r="F63" i="91"/>
  <c r="C63" i="91"/>
  <c r="F77" i="91"/>
  <c r="C82" i="91"/>
  <c r="B87" i="91"/>
  <c r="F91" i="91"/>
  <c r="C91" i="91"/>
  <c r="B91" i="91"/>
  <c r="B95" i="91"/>
  <c r="F99" i="91"/>
  <c r="C99" i="91"/>
  <c r="B99" i="91"/>
  <c r="B103" i="91"/>
  <c r="F107" i="91"/>
  <c r="C107" i="91"/>
  <c r="B107" i="91"/>
  <c r="B111" i="91"/>
  <c r="F115" i="91"/>
  <c r="C115" i="91"/>
  <c r="B115" i="91"/>
  <c r="B119" i="91"/>
  <c r="F123" i="91"/>
  <c r="C123" i="91"/>
  <c r="B123" i="91"/>
  <c r="C128" i="91"/>
  <c r="F128" i="91"/>
  <c r="B128" i="91"/>
  <c r="B153" i="91"/>
  <c r="F153" i="91"/>
  <c r="C153" i="91"/>
  <c r="C270" i="91"/>
  <c r="F270" i="91"/>
  <c r="B270" i="91"/>
  <c r="C258" i="85"/>
  <c r="C305" i="88"/>
  <c r="C123" i="90"/>
  <c r="C131" i="90"/>
  <c r="C163" i="90"/>
  <c r="C183" i="90"/>
  <c r="C203" i="90"/>
  <c r="C267" i="90"/>
  <c r="F271" i="90"/>
  <c r="B274" i="90"/>
  <c r="C281" i="90"/>
  <c r="C305" i="90"/>
  <c r="F414" i="90"/>
  <c r="C414" i="90"/>
  <c r="B414" i="90"/>
  <c r="F4" i="91"/>
  <c r="C4" i="91"/>
  <c r="B4" i="91"/>
  <c r="F9" i="91"/>
  <c r="C9" i="91"/>
  <c r="B9" i="91"/>
  <c r="F14" i="91"/>
  <c r="C14" i="91"/>
  <c r="B14" i="91"/>
  <c r="F19" i="91"/>
  <c r="C19" i="91"/>
  <c r="B19" i="91"/>
  <c r="C29" i="91"/>
  <c r="B29" i="91"/>
  <c r="B34" i="91"/>
  <c r="F34" i="91"/>
  <c r="F39" i="91"/>
  <c r="C39" i="91"/>
  <c r="F68" i="91"/>
  <c r="C68" i="91"/>
  <c r="B68" i="91"/>
  <c r="F73" i="91"/>
  <c r="C73" i="91"/>
  <c r="B73" i="91"/>
  <c r="F78" i="91"/>
  <c r="C78" i="91"/>
  <c r="B78" i="91"/>
  <c r="F83" i="91"/>
  <c r="C83" i="91"/>
  <c r="B83" i="91"/>
  <c r="F144" i="91"/>
  <c r="C144" i="91"/>
  <c r="F181" i="91"/>
  <c r="C181" i="91"/>
  <c r="B181" i="91"/>
  <c r="F185" i="91"/>
  <c r="B185" i="91"/>
  <c r="C185" i="91"/>
  <c r="F422" i="90"/>
  <c r="C422" i="90"/>
  <c r="B422" i="90"/>
  <c r="C5" i="91"/>
  <c r="B5" i="91"/>
  <c r="B10" i="91"/>
  <c r="F10" i="91"/>
  <c r="F15" i="91"/>
  <c r="C15" i="91"/>
  <c r="F44" i="91"/>
  <c r="C44" i="91"/>
  <c r="B44" i="91"/>
  <c r="F49" i="91"/>
  <c r="C49" i="91"/>
  <c r="B49" i="91"/>
  <c r="F54" i="91"/>
  <c r="C54" i="91"/>
  <c r="B54" i="91"/>
  <c r="F59" i="91"/>
  <c r="C59" i="91"/>
  <c r="B59" i="91"/>
  <c r="C69" i="91"/>
  <c r="B69" i="91"/>
  <c r="B74" i="91"/>
  <c r="F74" i="91"/>
  <c r="F79" i="91"/>
  <c r="C79" i="91"/>
  <c r="F92" i="91"/>
  <c r="C92" i="91"/>
  <c r="B92" i="91"/>
  <c r="F100" i="91"/>
  <c r="C100" i="91"/>
  <c r="B100" i="91"/>
  <c r="F108" i="91"/>
  <c r="C108" i="91"/>
  <c r="B108" i="91"/>
  <c r="F116" i="91"/>
  <c r="C116" i="91"/>
  <c r="B116" i="91"/>
  <c r="F124" i="91"/>
  <c r="C124" i="91"/>
  <c r="B124" i="91"/>
  <c r="F141" i="91"/>
  <c r="C141" i="91"/>
  <c r="B141" i="91"/>
  <c r="F147" i="91"/>
  <c r="C147" i="91"/>
  <c r="B147" i="91"/>
  <c r="F174" i="91"/>
  <c r="C174" i="91"/>
  <c r="B174" i="91"/>
  <c r="F211" i="91"/>
  <c r="C211" i="91"/>
  <c r="B211" i="91"/>
  <c r="F125" i="85"/>
  <c r="C264" i="87"/>
  <c r="F86" i="88"/>
  <c r="F186" i="88"/>
  <c r="B209" i="88"/>
  <c r="B350" i="88"/>
  <c r="C355" i="88"/>
  <c r="B12" i="89"/>
  <c r="F268" i="89"/>
  <c r="B32" i="90"/>
  <c r="B96" i="90"/>
  <c r="B120" i="90"/>
  <c r="B147" i="90"/>
  <c r="B180" i="90"/>
  <c r="B191" i="90"/>
  <c r="B211" i="90"/>
  <c r="B224" i="90"/>
  <c r="B239" i="90"/>
  <c r="F20" i="91"/>
  <c r="C20" i="91"/>
  <c r="B20" i="91"/>
  <c r="F25" i="91"/>
  <c r="C25" i="91"/>
  <c r="B25" i="91"/>
  <c r="F30" i="91"/>
  <c r="C30" i="91"/>
  <c r="B30" i="91"/>
  <c r="F35" i="91"/>
  <c r="C35" i="91"/>
  <c r="B35" i="91"/>
  <c r="C45" i="91"/>
  <c r="B45" i="91"/>
  <c r="B50" i="91"/>
  <c r="F50" i="91"/>
  <c r="F55" i="91"/>
  <c r="C55" i="91"/>
  <c r="F84" i="91"/>
  <c r="C84" i="91"/>
  <c r="B84" i="91"/>
  <c r="F134" i="91"/>
  <c r="C134" i="91"/>
  <c r="B134" i="91"/>
  <c r="F246" i="91"/>
  <c r="C246" i="91"/>
  <c r="B246" i="91"/>
  <c r="C209" i="88"/>
  <c r="B225" i="88"/>
  <c r="B313" i="88"/>
  <c r="B287" i="89"/>
  <c r="B292" i="89"/>
  <c r="F356" i="89"/>
  <c r="C147" i="90"/>
  <c r="C191" i="90"/>
  <c r="C211" i="90"/>
  <c r="C239" i="90"/>
  <c r="B286" i="90"/>
  <c r="B289" i="90"/>
  <c r="F303" i="90"/>
  <c r="B329" i="90"/>
  <c r="F6" i="91"/>
  <c r="C6" i="91"/>
  <c r="B6" i="91"/>
  <c r="F11" i="91"/>
  <c r="C11" i="91"/>
  <c r="B11" i="91"/>
  <c r="C21" i="91"/>
  <c r="B21" i="91"/>
  <c r="B26" i="91"/>
  <c r="F26" i="91"/>
  <c r="F31" i="91"/>
  <c r="C31" i="91"/>
  <c r="F45" i="91"/>
  <c r="C50" i="91"/>
  <c r="B55" i="91"/>
  <c r="F60" i="91"/>
  <c r="C60" i="91"/>
  <c r="B60" i="91"/>
  <c r="F65" i="91"/>
  <c r="C65" i="91"/>
  <c r="B65" i="91"/>
  <c r="F70" i="91"/>
  <c r="C70" i="91"/>
  <c r="B70" i="91"/>
  <c r="F75" i="91"/>
  <c r="C75" i="91"/>
  <c r="B75" i="91"/>
  <c r="C85" i="91"/>
  <c r="B85" i="91"/>
  <c r="C156" i="91"/>
  <c r="F156" i="91"/>
  <c r="B156" i="91"/>
  <c r="F160" i="91"/>
  <c r="C160" i="91"/>
  <c r="B160" i="91"/>
  <c r="F168" i="91"/>
  <c r="C168" i="91"/>
  <c r="B168" i="91"/>
  <c r="C242" i="91"/>
  <c r="B242" i="91"/>
  <c r="F242" i="91"/>
  <c r="F7" i="91"/>
  <c r="C7" i="91"/>
  <c r="F36" i="91"/>
  <c r="C36" i="91"/>
  <c r="B36" i="91"/>
  <c r="F41" i="91"/>
  <c r="C41" i="91"/>
  <c r="B41" i="91"/>
  <c r="F46" i="91"/>
  <c r="C46" i="91"/>
  <c r="B46" i="91"/>
  <c r="F51" i="91"/>
  <c r="C51" i="91"/>
  <c r="B51" i="91"/>
  <c r="C61" i="91"/>
  <c r="B61" i="91"/>
  <c r="B66" i="91"/>
  <c r="F66" i="91"/>
  <c r="F71" i="91"/>
  <c r="C71" i="91"/>
  <c r="F89" i="91"/>
  <c r="C89" i="91"/>
  <c r="B89" i="91"/>
  <c r="F97" i="91"/>
  <c r="C97" i="91"/>
  <c r="B97" i="91"/>
  <c r="F105" i="91"/>
  <c r="C105" i="91"/>
  <c r="B105" i="91"/>
  <c r="F113" i="91"/>
  <c r="C113" i="91"/>
  <c r="B113" i="91"/>
  <c r="F121" i="91"/>
  <c r="C121" i="91"/>
  <c r="B121" i="91"/>
  <c r="F126" i="91"/>
  <c r="C126" i="91"/>
  <c r="B126" i="91"/>
  <c r="C204" i="91"/>
  <c r="F204" i="91"/>
  <c r="B204" i="91"/>
  <c r="F238" i="91"/>
  <c r="C238" i="91"/>
  <c r="B238" i="91"/>
  <c r="C20" i="84"/>
  <c r="F16" i="88"/>
  <c r="C176" i="88"/>
  <c r="B9" i="89"/>
  <c r="F57" i="89"/>
  <c r="B16" i="90"/>
  <c r="B56" i="90"/>
  <c r="B88" i="90"/>
  <c r="B139" i="90"/>
  <c r="B159" i="90"/>
  <c r="B188" i="90"/>
  <c r="B199" i="90"/>
  <c r="B219" i="90"/>
  <c r="B232" i="90"/>
  <c r="B251" i="90"/>
  <c r="B263" i="90"/>
  <c r="B294" i="90"/>
  <c r="B345" i="90"/>
  <c r="F406" i="90"/>
  <c r="C406" i="90"/>
  <c r="B7" i="91"/>
  <c r="F12" i="91"/>
  <c r="C12" i="91"/>
  <c r="B12" i="91"/>
  <c r="F17" i="91"/>
  <c r="C17" i="91"/>
  <c r="B17" i="91"/>
  <c r="F22" i="91"/>
  <c r="C22" i="91"/>
  <c r="B22" i="91"/>
  <c r="F27" i="91"/>
  <c r="C27" i="91"/>
  <c r="B27" i="91"/>
  <c r="C37" i="91"/>
  <c r="B37" i="91"/>
  <c r="B42" i="91"/>
  <c r="F42" i="91"/>
  <c r="F47" i="91"/>
  <c r="C47" i="91"/>
  <c r="F61" i="91"/>
  <c r="C66" i="91"/>
  <c r="B71" i="91"/>
  <c r="F76" i="91"/>
  <c r="C76" i="91"/>
  <c r="B76" i="91"/>
  <c r="F81" i="91"/>
  <c r="C81" i="91"/>
  <c r="B81" i="91"/>
  <c r="F86" i="91"/>
  <c r="C86" i="91"/>
  <c r="B86" i="91"/>
  <c r="B90" i="91"/>
  <c r="F90" i="91"/>
  <c r="F94" i="91"/>
  <c r="C94" i="91"/>
  <c r="B94" i="91"/>
  <c r="B98" i="91"/>
  <c r="F98" i="91"/>
  <c r="F102" i="91"/>
  <c r="C102" i="91"/>
  <c r="B102" i="91"/>
  <c r="B106" i="91"/>
  <c r="F106" i="91"/>
  <c r="F110" i="91"/>
  <c r="C110" i="91"/>
  <c r="B110" i="91"/>
  <c r="B114" i="91"/>
  <c r="F114" i="91"/>
  <c r="F118" i="91"/>
  <c r="C118" i="91"/>
  <c r="B118" i="91"/>
  <c r="B122" i="91"/>
  <c r="F122" i="91"/>
  <c r="B127" i="91"/>
  <c r="C127" i="91"/>
  <c r="F200" i="91"/>
  <c r="C200" i="91"/>
  <c r="B200" i="91"/>
  <c r="C234" i="91"/>
  <c r="B234" i="91"/>
  <c r="F234" i="91"/>
  <c r="F129" i="91"/>
  <c r="F137" i="91"/>
  <c r="F142" i="91"/>
  <c r="C162" i="91"/>
  <c r="B162" i="91"/>
  <c r="F165" i="91"/>
  <c r="C165" i="91"/>
  <c r="B165" i="91"/>
  <c r="C178" i="91"/>
  <c r="B178" i="91"/>
  <c r="F182" i="91"/>
  <c r="C182" i="91"/>
  <c r="F189" i="91"/>
  <c r="C189" i="91"/>
  <c r="B189" i="91"/>
  <c r="F193" i="91"/>
  <c r="B193" i="91"/>
  <c r="F196" i="91"/>
  <c r="F208" i="91"/>
  <c r="C208" i="91"/>
  <c r="B208" i="91"/>
  <c r="F219" i="91"/>
  <c r="C219" i="91"/>
  <c r="B219" i="91"/>
  <c r="B132" i="91"/>
  <c r="B140" i="91"/>
  <c r="F162" i="91"/>
  <c r="F171" i="91"/>
  <c r="C171" i="91"/>
  <c r="C186" i="91"/>
  <c r="B186" i="91"/>
  <c r="F190" i="91"/>
  <c r="C190" i="91"/>
  <c r="F197" i="91"/>
  <c r="C197" i="91"/>
  <c r="B197" i="91"/>
  <c r="F201" i="91"/>
  <c r="B201" i="91"/>
  <c r="F216" i="91"/>
  <c r="C216" i="91"/>
  <c r="B216" i="91"/>
  <c r="F227" i="91"/>
  <c r="C227" i="91"/>
  <c r="B227" i="91"/>
  <c r="F260" i="91"/>
  <c r="C260" i="91"/>
  <c r="F264" i="91"/>
  <c r="C264" i="91"/>
  <c r="B264" i="91"/>
  <c r="C276" i="91"/>
  <c r="F276" i="91"/>
  <c r="B276" i="91"/>
  <c r="F424" i="91"/>
  <c r="C424" i="91"/>
  <c r="B424" i="91"/>
  <c r="F433" i="91"/>
  <c r="C433" i="91"/>
  <c r="B433" i="91"/>
  <c r="B130" i="91"/>
  <c r="C132" i="91"/>
  <c r="B138" i="91"/>
  <c r="C154" i="91"/>
  <c r="B154" i="91"/>
  <c r="F157" i="91"/>
  <c r="C157" i="91"/>
  <c r="B157" i="91"/>
  <c r="B166" i="91"/>
  <c r="C194" i="91"/>
  <c r="B194" i="91"/>
  <c r="F198" i="91"/>
  <c r="C198" i="91"/>
  <c r="F205" i="91"/>
  <c r="C205" i="91"/>
  <c r="B205" i="91"/>
  <c r="F209" i="91"/>
  <c r="B209" i="91"/>
  <c r="F224" i="91"/>
  <c r="C224" i="91"/>
  <c r="B224" i="91"/>
  <c r="F235" i="91"/>
  <c r="C235" i="91"/>
  <c r="B235" i="91"/>
  <c r="F252" i="91"/>
  <c r="C252" i="91"/>
  <c r="F256" i="91"/>
  <c r="C256" i="91"/>
  <c r="B256" i="91"/>
  <c r="B260" i="91"/>
  <c r="F130" i="91"/>
  <c r="F154" i="91"/>
  <c r="F163" i="91"/>
  <c r="C163" i="91"/>
  <c r="C166" i="91"/>
  <c r="F179" i="91"/>
  <c r="C179" i="91"/>
  <c r="B179" i="91"/>
  <c r="C202" i="91"/>
  <c r="B202" i="91"/>
  <c r="F206" i="91"/>
  <c r="C206" i="91"/>
  <c r="F213" i="91"/>
  <c r="C213" i="91"/>
  <c r="B213" i="91"/>
  <c r="F217" i="91"/>
  <c r="B217" i="91"/>
  <c r="F232" i="91"/>
  <c r="C232" i="91"/>
  <c r="B232" i="91"/>
  <c r="F244" i="91"/>
  <c r="C244" i="91"/>
  <c r="F248" i="91"/>
  <c r="C248" i="91"/>
  <c r="B248" i="91"/>
  <c r="B252" i="91"/>
  <c r="F265" i="91"/>
  <c r="C265" i="91"/>
  <c r="B265" i="91"/>
  <c r="C284" i="91"/>
  <c r="F284" i="91"/>
  <c r="B284" i="91"/>
  <c r="B430" i="90"/>
  <c r="B8" i="91"/>
  <c r="B16" i="91"/>
  <c r="B24" i="91"/>
  <c r="B32" i="91"/>
  <c r="B40" i="91"/>
  <c r="B48" i="91"/>
  <c r="B56" i="91"/>
  <c r="B64" i="91"/>
  <c r="B72" i="91"/>
  <c r="B80" i="91"/>
  <c r="C146" i="91"/>
  <c r="B146" i="91"/>
  <c r="F149" i="91"/>
  <c r="C149" i="91"/>
  <c r="B149" i="91"/>
  <c r="B158" i="91"/>
  <c r="F176" i="91"/>
  <c r="C176" i="91"/>
  <c r="B176" i="91"/>
  <c r="F187" i="91"/>
  <c r="C187" i="91"/>
  <c r="B187" i="91"/>
  <c r="F202" i="91"/>
  <c r="B206" i="91"/>
  <c r="C210" i="91"/>
  <c r="B210" i="91"/>
  <c r="F214" i="91"/>
  <c r="C214" i="91"/>
  <c r="C217" i="91"/>
  <c r="F221" i="91"/>
  <c r="C221" i="91"/>
  <c r="B221" i="91"/>
  <c r="F225" i="91"/>
  <c r="B225" i="91"/>
  <c r="F240" i="91"/>
  <c r="C240" i="91"/>
  <c r="B240" i="91"/>
  <c r="F257" i="91"/>
  <c r="C257" i="91"/>
  <c r="B257" i="91"/>
  <c r="C266" i="91"/>
  <c r="B266" i="91"/>
  <c r="F414" i="91"/>
  <c r="C414" i="91"/>
  <c r="B414" i="91"/>
  <c r="C430" i="90"/>
  <c r="C8" i="91"/>
  <c r="C16" i="91"/>
  <c r="C24" i="91"/>
  <c r="C32" i="91"/>
  <c r="C40" i="91"/>
  <c r="C48" i="91"/>
  <c r="C56" i="91"/>
  <c r="C64" i="91"/>
  <c r="C72" i="91"/>
  <c r="C80" i="91"/>
  <c r="B93" i="91"/>
  <c r="B101" i="91"/>
  <c r="B109" i="91"/>
  <c r="B117" i="91"/>
  <c r="B125" i="91"/>
  <c r="F133" i="91"/>
  <c r="B133" i="91"/>
  <c r="F152" i="91"/>
  <c r="C152" i="91"/>
  <c r="B152" i="91"/>
  <c r="F155" i="91"/>
  <c r="C155" i="91"/>
  <c r="F184" i="91"/>
  <c r="C184" i="91"/>
  <c r="B184" i="91"/>
  <c r="F195" i="91"/>
  <c r="C195" i="91"/>
  <c r="B195" i="91"/>
  <c r="C218" i="91"/>
  <c r="B218" i="91"/>
  <c r="F222" i="91"/>
  <c r="C222" i="91"/>
  <c r="F229" i="91"/>
  <c r="C229" i="91"/>
  <c r="B229" i="91"/>
  <c r="F233" i="91"/>
  <c r="B233" i="91"/>
  <c r="F249" i="91"/>
  <c r="C249" i="91"/>
  <c r="B249" i="91"/>
  <c r="C258" i="91"/>
  <c r="B258" i="91"/>
  <c r="F262" i="91"/>
  <c r="C262" i="91"/>
  <c r="B262" i="91"/>
  <c r="F280" i="91"/>
  <c r="C280" i="91"/>
  <c r="B280" i="91"/>
  <c r="F405" i="91"/>
  <c r="C405" i="91"/>
  <c r="B405" i="91"/>
  <c r="F409" i="91"/>
  <c r="C409" i="91"/>
  <c r="B409" i="91"/>
  <c r="C125" i="91"/>
  <c r="B131" i="91"/>
  <c r="C133" i="91"/>
  <c r="C135" i="91"/>
  <c r="B139" i="91"/>
  <c r="B150" i="91"/>
  <c r="B155" i="91"/>
  <c r="C161" i="91"/>
  <c r="B164" i="91"/>
  <c r="C170" i="91"/>
  <c r="B170" i="91"/>
  <c r="F173" i="91"/>
  <c r="C173" i="91"/>
  <c r="B173" i="91"/>
  <c r="F177" i="91"/>
  <c r="B177" i="91"/>
  <c r="B188" i="91"/>
  <c r="F192" i="91"/>
  <c r="C192" i="91"/>
  <c r="B192" i="91"/>
  <c r="F203" i="91"/>
  <c r="C203" i="91"/>
  <c r="B203" i="91"/>
  <c r="F218" i="91"/>
  <c r="B222" i="91"/>
  <c r="C226" i="91"/>
  <c r="B226" i="91"/>
  <c r="F230" i="91"/>
  <c r="C230" i="91"/>
  <c r="C233" i="91"/>
  <c r="F237" i="91"/>
  <c r="C237" i="91"/>
  <c r="B237" i="91"/>
  <c r="F241" i="91"/>
  <c r="C241" i="91"/>
  <c r="B241" i="91"/>
  <c r="C250" i="91"/>
  <c r="B250" i="91"/>
  <c r="F254" i="91"/>
  <c r="C254" i="91"/>
  <c r="B254" i="91"/>
  <c r="F258" i="91"/>
  <c r="F175" i="91"/>
  <c r="F183" i="91"/>
  <c r="F191" i="91"/>
  <c r="F199" i="91"/>
  <c r="F207" i="91"/>
  <c r="F215" i="91"/>
  <c r="F223" i="91"/>
  <c r="F231" i="91"/>
  <c r="F239" i="91"/>
  <c r="F247" i="91"/>
  <c r="F255" i="91"/>
  <c r="F263" i="91"/>
  <c r="F293" i="91"/>
  <c r="C293" i="91"/>
  <c r="B293" i="91"/>
  <c r="F301" i="91"/>
  <c r="C301" i="91"/>
  <c r="B301" i="91"/>
  <c r="F309" i="91"/>
  <c r="C309" i="91"/>
  <c r="B309" i="91"/>
  <c r="F317" i="91"/>
  <c r="C317" i="91"/>
  <c r="B317" i="91"/>
  <c r="F325" i="91"/>
  <c r="C325" i="91"/>
  <c r="B325" i="91"/>
  <c r="F333" i="91"/>
  <c r="C333" i="91"/>
  <c r="B333" i="91"/>
  <c r="F341" i="91"/>
  <c r="C341" i="91"/>
  <c r="B341" i="91"/>
  <c r="F349" i="91"/>
  <c r="C349" i="91"/>
  <c r="B349" i="91"/>
  <c r="F357" i="91"/>
  <c r="C357" i="91"/>
  <c r="B357" i="91"/>
  <c r="F365" i="91"/>
  <c r="C365" i="91"/>
  <c r="B365" i="91"/>
  <c r="F373" i="91"/>
  <c r="C373" i="91"/>
  <c r="B373" i="91"/>
  <c r="F381" i="91"/>
  <c r="C381" i="91"/>
  <c r="B381" i="91"/>
  <c r="F389" i="91"/>
  <c r="C389" i="91"/>
  <c r="B389" i="91"/>
  <c r="F397" i="91"/>
  <c r="C397" i="91"/>
  <c r="B397" i="91"/>
  <c r="F401" i="91"/>
  <c r="C401" i="91"/>
  <c r="B401" i="91"/>
  <c r="F406" i="91"/>
  <c r="C406" i="91"/>
  <c r="B406" i="91"/>
  <c r="C410" i="91"/>
  <c r="B410" i="91"/>
  <c r="B415" i="91"/>
  <c r="F415" i="91"/>
  <c r="F429" i="91"/>
  <c r="C429" i="91"/>
  <c r="B429" i="91"/>
  <c r="C434" i="91"/>
  <c r="B434" i="91"/>
  <c r="F281" i="91"/>
  <c r="B281" i="91"/>
  <c r="F289" i="91"/>
  <c r="C289" i="91"/>
  <c r="B289" i="91"/>
  <c r="F294" i="91"/>
  <c r="C294" i="91"/>
  <c r="B294" i="91"/>
  <c r="F297" i="91"/>
  <c r="C297" i="91"/>
  <c r="B297" i="91"/>
  <c r="F302" i="91"/>
  <c r="C302" i="91"/>
  <c r="B302" i="91"/>
  <c r="F305" i="91"/>
  <c r="C305" i="91"/>
  <c r="B305" i="91"/>
  <c r="F310" i="91"/>
  <c r="C310" i="91"/>
  <c r="B310" i="91"/>
  <c r="F313" i="91"/>
  <c r="C313" i="91"/>
  <c r="B313" i="91"/>
  <c r="F318" i="91"/>
  <c r="C318" i="91"/>
  <c r="B318" i="91"/>
  <c r="F321" i="91"/>
  <c r="C321" i="91"/>
  <c r="B321" i="91"/>
  <c r="F326" i="91"/>
  <c r="C326" i="91"/>
  <c r="B326" i="91"/>
  <c r="F329" i="91"/>
  <c r="C329" i="91"/>
  <c r="B329" i="91"/>
  <c r="F334" i="91"/>
  <c r="C334" i="91"/>
  <c r="B334" i="91"/>
  <c r="F337" i="91"/>
  <c r="C337" i="91"/>
  <c r="B337" i="91"/>
  <c r="F342" i="91"/>
  <c r="C342" i="91"/>
  <c r="B342" i="91"/>
  <c r="F345" i="91"/>
  <c r="C345" i="91"/>
  <c r="B345" i="91"/>
  <c r="F350" i="91"/>
  <c r="C350" i="91"/>
  <c r="B350" i="91"/>
  <c r="F353" i="91"/>
  <c r="C353" i="91"/>
  <c r="B353" i="91"/>
  <c r="F358" i="91"/>
  <c r="C358" i="91"/>
  <c r="B358" i="91"/>
  <c r="F361" i="91"/>
  <c r="C361" i="91"/>
  <c r="B361" i="91"/>
  <c r="F366" i="91"/>
  <c r="C366" i="91"/>
  <c r="B366" i="91"/>
  <c r="F369" i="91"/>
  <c r="C369" i="91"/>
  <c r="B369" i="91"/>
  <c r="F374" i="91"/>
  <c r="C374" i="91"/>
  <c r="B374" i="91"/>
  <c r="F377" i="91"/>
  <c r="C377" i="91"/>
  <c r="B377" i="91"/>
  <c r="F382" i="91"/>
  <c r="C382" i="91"/>
  <c r="B382" i="91"/>
  <c r="F385" i="91"/>
  <c r="C385" i="91"/>
  <c r="B385" i="91"/>
  <c r="F390" i="91"/>
  <c r="C390" i="91"/>
  <c r="B390" i="91"/>
  <c r="F393" i="91"/>
  <c r="C393" i="91"/>
  <c r="B393" i="91"/>
  <c r="F398" i="91"/>
  <c r="C398" i="91"/>
  <c r="B398" i="91"/>
  <c r="C402" i="91"/>
  <c r="B402" i="91"/>
  <c r="F420" i="91"/>
  <c r="C420" i="91"/>
  <c r="F425" i="91"/>
  <c r="C425" i="91"/>
  <c r="B425" i="91"/>
  <c r="F430" i="91"/>
  <c r="C430" i="91"/>
  <c r="B430" i="91"/>
  <c r="F434" i="91"/>
  <c r="B243" i="91"/>
  <c r="B251" i="91"/>
  <c r="B259" i="91"/>
  <c r="B267" i="91"/>
  <c r="B271" i="91"/>
  <c r="C273" i="91"/>
  <c r="F277" i="91"/>
  <c r="C277" i="91"/>
  <c r="B277" i="91"/>
  <c r="C281" i="91"/>
  <c r="F285" i="91"/>
  <c r="C285" i="91"/>
  <c r="B285" i="91"/>
  <c r="C290" i="91"/>
  <c r="B290" i="91"/>
  <c r="C298" i="91"/>
  <c r="B298" i="91"/>
  <c r="C306" i="91"/>
  <c r="B306" i="91"/>
  <c r="C314" i="91"/>
  <c r="B314" i="91"/>
  <c r="C322" i="91"/>
  <c r="B322" i="91"/>
  <c r="C330" i="91"/>
  <c r="B330" i="91"/>
  <c r="C338" i="91"/>
  <c r="B338" i="91"/>
  <c r="C346" i="91"/>
  <c r="B346" i="91"/>
  <c r="C354" i="91"/>
  <c r="B354" i="91"/>
  <c r="C362" i="91"/>
  <c r="B362" i="91"/>
  <c r="C370" i="91"/>
  <c r="B370" i="91"/>
  <c r="C378" i="91"/>
  <c r="B378" i="91"/>
  <c r="C386" i="91"/>
  <c r="B386" i="91"/>
  <c r="C394" i="91"/>
  <c r="B394" i="91"/>
  <c r="F402" i="91"/>
  <c r="F416" i="91"/>
  <c r="C416" i="91"/>
  <c r="B416" i="91"/>
  <c r="B420" i="91"/>
  <c r="C426" i="91"/>
  <c r="B426" i="91"/>
  <c r="C243" i="91"/>
  <c r="C251" i="91"/>
  <c r="C259" i="91"/>
  <c r="C267" i="91"/>
  <c r="C269" i="91"/>
  <c r="B269" i="91"/>
  <c r="C271" i="91"/>
  <c r="C274" i="91"/>
  <c r="B274" i="91"/>
  <c r="F278" i="91"/>
  <c r="C278" i="91"/>
  <c r="C282" i="91"/>
  <c r="B282" i="91"/>
  <c r="F286" i="91"/>
  <c r="C286" i="91"/>
  <c r="F421" i="91"/>
  <c r="C421" i="91"/>
  <c r="B421" i="91"/>
  <c r="B245" i="91"/>
  <c r="B253" i="91"/>
  <c r="B261" i="91"/>
  <c r="F269" i="91"/>
  <c r="F274" i="91"/>
  <c r="B278" i="91"/>
  <c r="F282" i="91"/>
  <c r="B286" i="91"/>
  <c r="F412" i="91"/>
  <c r="C412" i="91"/>
  <c r="F417" i="91"/>
  <c r="C417" i="91"/>
  <c r="B417" i="91"/>
  <c r="F422" i="91"/>
  <c r="C422" i="91"/>
  <c r="B422" i="91"/>
  <c r="F436" i="91"/>
  <c r="C436" i="91"/>
  <c r="C245" i="91"/>
  <c r="C253" i="91"/>
  <c r="C261" i="91"/>
  <c r="F272" i="91"/>
  <c r="C272" i="91"/>
  <c r="B279" i="91"/>
  <c r="F279" i="91"/>
  <c r="B287" i="91"/>
  <c r="F287" i="91"/>
  <c r="F404" i="91"/>
  <c r="C404" i="91"/>
  <c r="F408" i="91"/>
  <c r="C408" i="91"/>
  <c r="B408" i="91"/>
  <c r="B412" i="91"/>
  <c r="C418" i="91"/>
  <c r="B418" i="91"/>
  <c r="B423" i="91"/>
  <c r="F423" i="91"/>
  <c r="F432" i="91"/>
  <c r="C432" i="91"/>
  <c r="B432" i="91"/>
  <c r="B436" i="91"/>
  <c r="B272" i="91"/>
  <c r="F275" i="91"/>
  <c r="C275" i="91"/>
  <c r="B275" i="91"/>
  <c r="C279" i="91"/>
  <c r="F283" i="91"/>
  <c r="C283" i="91"/>
  <c r="B283" i="91"/>
  <c r="C287" i="91"/>
  <c r="F292" i="91"/>
  <c r="C292" i="91"/>
  <c r="F300" i="91"/>
  <c r="C300" i="91"/>
  <c r="F308" i="91"/>
  <c r="C308" i="91"/>
  <c r="F316" i="91"/>
  <c r="C316" i="91"/>
  <c r="F324" i="91"/>
  <c r="C324" i="91"/>
  <c r="F332" i="91"/>
  <c r="C332" i="91"/>
  <c r="F340" i="91"/>
  <c r="C340" i="91"/>
  <c r="F348" i="91"/>
  <c r="C348" i="91"/>
  <c r="F356" i="91"/>
  <c r="C356" i="91"/>
  <c r="F364" i="91"/>
  <c r="C364" i="91"/>
  <c r="F372" i="91"/>
  <c r="C372" i="91"/>
  <c r="F380" i="91"/>
  <c r="C380" i="91"/>
  <c r="F388" i="91"/>
  <c r="C388" i="91"/>
  <c r="F396" i="91"/>
  <c r="C396" i="91"/>
  <c r="F400" i="91"/>
  <c r="C400" i="91"/>
  <c r="B400" i="91"/>
  <c r="B404" i="91"/>
  <c r="F413" i="91"/>
  <c r="C413" i="91"/>
  <c r="B413" i="91"/>
  <c r="F418" i="91"/>
  <c r="C423" i="91"/>
  <c r="F428" i="91"/>
  <c r="C428" i="91"/>
  <c r="F437" i="91"/>
  <c r="C437" i="91"/>
  <c r="B437" i="91"/>
  <c r="F431" i="91"/>
  <c r="B291" i="91"/>
  <c r="B299" i="91"/>
  <c r="B307" i="91"/>
  <c r="B315" i="91"/>
  <c r="B323" i="91"/>
  <c r="B331" i="91"/>
  <c r="B339" i="91"/>
  <c r="B347" i="91"/>
  <c r="B355" i="91"/>
  <c r="B363" i="91"/>
  <c r="B371" i="91"/>
  <c r="B379" i="91"/>
  <c r="B387" i="91"/>
  <c r="B395" i="91"/>
  <c r="B403" i="91"/>
  <c r="B411" i="91"/>
  <c r="B419" i="91"/>
  <c r="B427" i="91"/>
  <c r="B435" i="91"/>
  <c r="C291" i="91"/>
  <c r="C299" i="91"/>
  <c r="C307" i="91"/>
  <c r="C315" i="91"/>
  <c r="C323" i="91"/>
  <c r="C331" i="91"/>
  <c r="C339" i="91"/>
  <c r="C347" i="91"/>
  <c r="C355" i="91"/>
  <c r="C363" i="91"/>
  <c r="C371" i="91"/>
  <c r="C379" i="91"/>
  <c r="C387" i="91"/>
  <c r="C395" i="91"/>
  <c r="C403" i="91"/>
  <c r="C411" i="91"/>
  <c r="C419" i="91"/>
  <c r="C427" i="91"/>
  <c r="C435" i="91"/>
  <c r="C279" i="87"/>
  <c r="F279" i="87"/>
  <c r="B279" i="87"/>
  <c r="B431" i="87"/>
  <c r="C431" i="87"/>
  <c r="C70" i="88"/>
  <c r="F70" i="88"/>
  <c r="F144" i="88"/>
  <c r="C144" i="88"/>
  <c r="B144" i="88"/>
  <c r="F152" i="88"/>
  <c r="C152" i="88"/>
  <c r="B152" i="88"/>
  <c r="F206" i="88"/>
  <c r="C206" i="88"/>
  <c r="B206" i="88"/>
  <c r="F232" i="87"/>
  <c r="C232" i="87"/>
  <c r="C53" i="88"/>
  <c r="F53" i="88"/>
  <c r="B53" i="88"/>
  <c r="F88" i="88"/>
  <c r="C88" i="88"/>
  <c r="B88" i="88"/>
  <c r="F120" i="88"/>
  <c r="C120" i="88"/>
  <c r="B120" i="88"/>
  <c r="C165" i="88"/>
  <c r="F165" i="88"/>
  <c r="C8" i="88"/>
  <c r="F8" i="88"/>
  <c r="F136" i="88"/>
  <c r="C136" i="88"/>
  <c r="B136" i="88"/>
  <c r="C181" i="88"/>
  <c r="F181" i="88"/>
  <c r="F200" i="87"/>
  <c r="C200" i="87"/>
  <c r="C64" i="86"/>
  <c r="F64" i="86"/>
  <c r="C112" i="86"/>
  <c r="F112" i="86"/>
  <c r="F303" i="87"/>
  <c r="B303" i="87"/>
  <c r="F12" i="88"/>
  <c r="C12" i="88"/>
  <c r="B12" i="88"/>
  <c r="F96" i="88"/>
  <c r="C96" i="88"/>
  <c r="B96" i="88"/>
  <c r="B228" i="88"/>
  <c r="C228" i="88"/>
  <c r="F198" i="88"/>
  <c r="C198" i="88"/>
  <c r="B198" i="88"/>
  <c r="C30" i="88"/>
  <c r="F30" i="88"/>
  <c r="F104" i="88"/>
  <c r="C104" i="88"/>
  <c r="B104" i="88"/>
  <c r="F168" i="87"/>
  <c r="C168" i="87"/>
  <c r="C24" i="88"/>
  <c r="B24" i="88"/>
  <c r="F24" i="88"/>
  <c r="C38" i="88"/>
  <c r="F38" i="88"/>
  <c r="F56" i="88"/>
  <c r="C56" i="88"/>
  <c r="B56" i="88"/>
  <c r="F128" i="88"/>
  <c r="C128" i="88"/>
  <c r="B128" i="88"/>
  <c r="C149" i="88"/>
  <c r="F149" i="88"/>
  <c r="F230" i="88"/>
  <c r="C230" i="88"/>
  <c r="B230" i="88"/>
  <c r="C7" i="88"/>
  <c r="F7" i="88"/>
  <c r="F80" i="88"/>
  <c r="C80" i="88"/>
  <c r="B80" i="88"/>
  <c r="F112" i="88"/>
  <c r="C112" i="88"/>
  <c r="B112" i="88"/>
  <c r="F214" i="88"/>
  <c r="C214" i="88"/>
  <c r="B214" i="88"/>
  <c r="F372" i="85"/>
  <c r="B11" i="88"/>
  <c r="F54" i="88"/>
  <c r="F94" i="88"/>
  <c r="F191" i="88"/>
  <c r="C220" i="88"/>
  <c r="C222" i="88"/>
  <c r="C225" i="88"/>
  <c r="C229" i="88"/>
  <c r="B231" i="88"/>
  <c r="C342" i="88"/>
  <c r="B342" i="88"/>
  <c r="F375" i="88"/>
  <c r="B375" i="88"/>
  <c r="F411" i="88"/>
  <c r="C411" i="88"/>
  <c r="C25" i="89"/>
  <c r="F25" i="89"/>
  <c r="C66" i="89"/>
  <c r="B66" i="89"/>
  <c r="F66" i="89"/>
  <c r="F157" i="89"/>
  <c r="C157" i="89"/>
  <c r="F213" i="89"/>
  <c r="B213" i="89"/>
  <c r="C213" i="89"/>
  <c r="C235" i="89"/>
  <c r="F235" i="89"/>
  <c r="F321" i="89"/>
  <c r="C321" i="89"/>
  <c r="B321" i="89"/>
  <c r="F220" i="88"/>
  <c r="F229" i="88"/>
  <c r="F231" i="88"/>
  <c r="C302" i="88"/>
  <c r="F302" i="88"/>
  <c r="F347" i="88"/>
  <c r="C347" i="88"/>
  <c r="F399" i="88"/>
  <c r="B399" i="88"/>
  <c r="C422" i="88"/>
  <c r="F422" i="88"/>
  <c r="B422" i="88"/>
  <c r="C26" i="89"/>
  <c r="B26" i="89"/>
  <c r="C150" i="89"/>
  <c r="F150" i="89"/>
  <c r="B150" i="89"/>
  <c r="C158" i="89"/>
  <c r="B158" i="89"/>
  <c r="F158" i="89"/>
  <c r="C243" i="89"/>
  <c r="F243" i="89"/>
  <c r="F351" i="89"/>
  <c r="B351" i="89"/>
  <c r="C351" i="89"/>
  <c r="B210" i="85"/>
  <c r="F49" i="86"/>
  <c r="C399" i="87"/>
  <c r="C35" i="88"/>
  <c r="C43" i="88"/>
  <c r="F46" i="88"/>
  <c r="F62" i="88"/>
  <c r="B72" i="88"/>
  <c r="C303" i="88"/>
  <c r="B303" i="88"/>
  <c r="F383" i="88"/>
  <c r="B383" i="88"/>
  <c r="F423" i="88"/>
  <c r="B423" i="88"/>
  <c r="F435" i="88"/>
  <c r="C435" i="88"/>
  <c r="C14" i="89"/>
  <c r="F14" i="89"/>
  <c r="C34" i="89"/>
  <c r="F34" i="89"/>
  <c r="B34" i="89"/>
  <c r="F165" i="89"/>
  <c r="B165" i="89"/>
  <c r="C165" i="89"/>
  <c r="C198" i="89"/>
  <c r="B198" i="89"/>
  <c r="F198" i="89"/>
  <c r="F205" i="89"/>
  <c r="C205" i="89"/>
  <c r="B205" i="89"/>
  <c r="C230" i="89"/>
  <c r="B230" i="89"/>
  <c r="F230" i="89"/>
  <c r="F237" i="89"/>
  <c r="C237" i="89"/>
  <c r="B237" i="89"/>
  <c r="C251" i="89"/>
  <c r="F251" i="89"/>
  <c r="B106" i="85"/>
  <c r="F19" i="88"/>
  <c r="F35" i="88"/>
  <c r="F43" i="88"/>
  <c r="C72" i="88"/>
  <c r="B160" i="88"/>
  <c r="B168" i="88"/>
  <c r="B176" i="88"/>
  <c r="F189" i="88"/>
  <c r="F205" i="88"/>
  <c r="C218" i="88"/>
  <c r="C221" i="88"/>
  <c r="B223" i="88"/>
  <c r="F260" i="88"/>
  <c r="C406" i="88"/>
  <c r="F406" i="88"/>
  <c r="B406" i="88"/>
  <c r="B15" i="89"/>
  <c r="C15" i="89"/>
  <c r="C42" i="89"/>
  <c r="F42" i="89"/>
  <c r="B42" i="89"/>
  <c r="C81" i="89"/>
  <c r="F81" i="89"/>
  <c r="C129" i="89"/>
  <c r="F129" i="89"/>
  <c r="C136" i="89"/>
  <c r="F136" i="89"/>
  <c r="C144" i="89"/>
  <c r="F144" i="89"/>
  <c r="F173" i="89"/>
  <c r="B173" i="89"/>
  <c r="C173" i="89"/>
  <c r="C238" i="89"/>
  <c r="F238" i="89"/>
  <c r="B238" i="89"/>
  <c r="F284" i="89"/>
  <c r="C284" i="89"/>
  <c r="B284" i="89"/>
  <c r="F305" i="89"/>
  <c r="C305" i="89"/>
  <c r="C226" i="85"/>
  <c r="F132" i="86"/>
  <c r="F221" i="88"/>
  <c r="F223" i="88"/>
  <c r="C328" i="88"/>
  <c r="F328" i="88"/>
  <c r="B328" i="88"/>
  <c r="C334" i="88"/>
  <c r="B334" i="88"/>
  <c r="F367" i="88"/>
  <c r="B367" i="88"/>
  <c r="F379" i="88"/>
  <c r="C379" i="88"/>
  <c r="F395" i="88"/>
  <c r="C395" i="88"/>
  <c r="F407" i="88"/>
  <c r="B407" i="88"/>
  <c r="C58" i="89"/>
  <c r="F58" i="89"/>
  <c r="B58" i="89"/>
  <c r="C112" i="89"/>
  <c r="F112" i="89"/>
  <c r="C137" i="89"/>
  <c r="F137" i="89"/>
  <c r="F253" i="89"/>
  <c r="C253" i="89"/>
  <c r="B253" i="89"/>
  <c r="F329" i="89"/>
  <c r="C329" i="89"/>
  <c r="B329" i="89"/>
  <c r="C269" i="87"/>
  <c r="B16" i="88"/>
  <c r="F32" i="88"/>
  <c r="F157" i="88"/>
  <c r="F173" i="88"/>
  <c r="C193" i="88"/>
  <c r="B202" i="88"/>
  <c r="C212" i="88"/>
  <c r="B215" i="88"/>
  <c r="B241" i="88"/>
  <c r="C249" i="88"/>
  <c r="B257" i="88"/>
  <c r="C358" i="88"/>
  <c r="B358" i="88"/>
  <c r="F358" i="88"/>
  <c r="F419" i="88"/>
  <c r="C419" i="88"/>
  <c r="F22" i="89"/>
  <c r="B22" i="89"/>
  <c r="C89" i="89"/>
  <c r="F89" i="89"/>
  <c r="C106" i="89"/>
  <c r="F106" i="89"/>
  <c r="B106" i="89"/>
  <c r="C120" i="89"/>
  <c r="F120" i="89"/>
  <c r="C138" i="89"/>
  <c r="B138" i="89"/>
  <c r="F138" i="89"/>
  <c r="F181" i="89"/>
  <c r="C181" i="89"/>
  <c r="B181" i="89"/>
  <c r="C227" i="89"/>
  <c r="F227" i="89"/>
  <c r="C246" i="89"/>
  <c r="F246" i="89"/>
  <c r="B246" i="89"/>
  <c r="C254" i="89"/>
  <c r="F254" i="89"/>
  <c r="B254" i="89"/>
  <c r="F261" i="89"/>
  <c r="C261" i="89"/>
  <c r="B261" i="89"/>
  <c r="C267" i="89"/>
  <c r="F267" i="89"/>
  <c r="B140" i="86"/>
  <c r="C202" i="88"/>
  <c r="F215" i="88"/>
  <c r="C241" i="88"/>
  <c r="C257" i="88"/>
  <c r="C374" i="88"/>
  <c r="F374" i="88"/>
  <c r="B374" i="88"/>
  <c r="F431" i="88"/>
  <c r="B431" i="88"/>
  <c r="C182" i="89"/>
  <c r="F182" i="89"/>
  <c r="B182" i="89"/>
  <c r="F189" i="89"/>
  <c r="C189" i="89"/>
  <c r="B189" i="89"/>
  <c r="F308" i="89"/>
  <c r="C308" i="89"/>
  <c r="B308" i="89"/>
  <c r="C348" i="89"/>
  <c r="F348" i="89"/>
  <c r="B348" i="89"/>
  <c r="B24" i="89"/>
  <c r="C24" i="89"/>
  <c r="C50" i="89"/>
  <c r="F50" i="89"/>
  <c r="B50" i="89"/>
  <c r="C65" i="89"/>
  <c r="F65" i="89"/>
  <c r="C97" i="89"/>
  <c r="F97" i="89"/>
  <c r="C114" i="89"/>
  <c r="F114" i="89"/>
  <c r="B114" i="89"/>
  <c r="B163" i="89"/>
  <c r="F163" i="89"/>
  <c r="F337" i="89"/>
  <c r="C337" i="89"/>
  <c r="B337" i="89"/>
  <c r="F128" i="89"/>
  <c r="F148" i="89"/>
  <c r="B279" i="89"/>
  <c r="F287" i="89"/>
  <c r="F311" i="89"/>
  <c r="F343" i="89"/>
  <c r="C356" i="89"/>
  <c r="B431" i="89"/>
  <c r="F431" i="89"/>
  <c r="C431" i="89"/>
  <c r="F9" i="90"/>
  <c r="C9" i="90"/>
  <c r="B9" i="90"/>
  <c r="C13" i="90"/>
  <c r="B13" i="90"/>
  <c r="F28" i="90"/>
  <c r="C28" i="90"/>
  <c r="B28" i="90"/>
  <c r="F47" i="90"/>
  <c r="C47" i="90"/>
  <c r="B51" i="90"/>
  <c r="F51" i="90"/>
  <c r="B59" i="90"/>
  <c r="F59" i="90"/>
  <c r="F63" i="90"/>
  <c r="C63" i="90"/>
  <c r="B63" i="90"/>
  <c r="F81" i="90"/>
  <c r="C81" i="90"/>
  <c r="B81" i="90"/>
  <c r="C86" i="90"/>
  <c r="B86" i="90"/>
  <c r="B91" i="90"/>
  <c r="F91" i="90"/>
  <c r="F95" i="90"/>
  <c r="C95" i="90"/>
  <c r="B95" i="90"/>
  <c r="F113" i="90"/>
  <c r="C113" i="90"/>
  <c r="B113" i="90"/>
  <c r="F121" i="90"/>
  <c r="C121" i="90"/>
  <c r="B121" i="90"/>
  <c r="B129" i="90"/>
  <c r="F129" i="90"/>
  <c r="C129" i="90"/>
  <c r="B133" i="90"/>
  <c r="F133" i="90"/>
  <c r="C133" i="90"/>
  <c r="F138" i="90"/>
  <c r="C138" i="90"/>
  <c r="B138" i="90"/>
  <c r="B198" i="90"/>
  <c r="F198" i="90"/>
  <c r="C198" i="90"/>
  <c r="F218" i="90"/>
  <c r="C218" i="90"/>
  <c r="B218" i="90"/>
  <c r="F221" i="90"/>
  <c r="C221" i="90"/>
  <c r="B221" i="90"/>
  <c r="F250" i="90"/>
  <c r="C250" i="90"/>
  <c r="B250" i="90"/>
  <c r="B262" i="90"/>
  <c r="F262" i="90"/>
  <c r="C262" i="90"/>
  <c r="F269" i="90"/>
  <c r="C269" i="90"/>
  <c r="B269" i="90"/>
  <c r="F275" i="90"/>
  <c r="C275" i="90"/>
  <c r="B275" i="90"/>
  <c r="F311" i="88"/>
  <c r="F318" i="88"/>
  <c r="B326" i="88"/>
  <c r="F333" i="88"/>
  <c r="B351" i="88"/>
  <c r="C363" i="88"/>
  <c r="B391" i="88"/>
  <c r="C403" i="88"/>
  <c r="B414" i="88"/>
  <c r="B8" i="89"/>
  <c r="B74" i="89"/>
  <c r="B206" i="89"/>
  <c r="B221" i="89"/>
  <c r="F407" i="89"/>
  <c r="C407" i="89"/>
  <c r="B407" i="89"/>
  <c r="F420" i="89"/>
  <c r="B420" i="89"/>
  <c r="F425" i="89"/>
  <c r="B425" i="89"/>
  <c r="C6" i="90"/>
  <c r="B6" i="90"/>
  <c r="F10" i="90"/>
  <c r="B10" i="90"/>
  <c r="F17" i="90"/>
  <c r="C17" i="90"/>
  <c r="B17" i="90"/>
  <c r="C21" i="90"/>
  <c r="B21" i="90"/>
  <c r="F36" i="90"/>
  <c r="C36" i="90"/>
  <c r="B36" i="90"/>
  <c r="F55" i="90"/>
  <c r="C55" i="90"/>
  <c r="F77" i="90"/>
  <c r="C77" i="90"/>
  <c r="B77" i="90"/>
  <c r="F82" i="90"/>
  <c r="C82" i="90"/>
  <c r="B82" i="90"/>
  <c r="F109" i="90"/>
  <c r="C109" i="90"/>
  <c r="B109" i="90"/>
  <c r="F114" i="90"/>
  <c r="C114" i="90"/>
  <c r="B114" i="90"/>
  <c r="F117" i="90"/>
  <c r="C117" i="90"/>
  <c r="B117" i="90"/>
  <c r="F122" i="90"/>
  <c r="C122" i="90"/>
  <c r="B122" i="90"/>
  <c r="F125" i="90"/>
  <c r="C125" i="90"/>
  <c r="B125" i="90"/>
  <c r="F134" i="90"/>
  <c r="C134" i="90"/>
  <c r="B134" i="90"/>
  <c r="C161" i="90"/>
  <c r="B161" i="90"/>
  <c r="F161" i="90"/>
  <c r="F8" i="89"/>
  <c r="F74" i="89"/>
  <c r="B82" i="89"/>
  <c r="B90" i="89"/>
  <c r="B98" i="89"/>
  <c r="F113" i="89"/>
  <c r="F121" i="89"/>
  <c r="F152" i="89"/>
  <c r="B268" i="89"/>
  <c r="B271" i="89"/>
  <c r="B276" i="89"/>
  <c r="B316" i="89"/>
  <c r="B340" i="89"/>
  <c r="F361" i="89"/>
  <c r="C361" i="89"/>
  <c r="B361" i="89"/>
  <c r="C372" i="89"/>
  <c r="B372" i="89"/>
  <c r="F396" i="89"/>
  <c r="B396" i="89"/>
  <c r="F401" i="89"/>
  <c r="C401" i="89"/>
  <c r="C415" i="89"/>
  <c r="B415" i="89"/>
  <c r="C420" i="89"/>
  <c r="B3" i="90"/>
  <c r="F3" i="90"/>
  <c r="F6" i="90"/>
  <c r="C10" i="90"/>
  <c r="C14" i="90"/>
  <c r="B14" i="90"/>
  <c r="F18" i="90"/>
  <c r="B18" i="90"/>
  <c r="F21" i="90"/>
  <c r="F25" i="90"/>
  <c r="C25" i="90"/>
  <c r="B25" i="90"/>
  <c r="C29" i="90"/>
  <c r="B29" i="90"/>
  <c r="F44" i="90"/>
  <c r="C44" i="90"/>
  <c r="B44" i="90"/>
  <c r="B55" i="90"/>
  <c r="F73" i="90"/>
  <c r="C73" i="90"/>
  <c r="B73" i="90"/>
  <c r="C78" i="90"/>
  <c r="B78" i="90"/>
  <c r="B83" i="90"/>
  <c r="F83" i="90"/>
  <c r="F87" i="90"/>
  <c r="C87" i="90"/>
  <c r="B87" i="90"/>
  <c r="F105" i="90"/>
  <c r="C105" i="90"/>
  <c r="B105" i="90"/>
  <c r="C110" i="90"/>
  <c r="B110" i="90"/>
  <c r="C118" i="90"/>
  <c r="B118" i="90"/>
  <c r="C126" i="90"/>
  <c r="B126" i="90"/>
  <c r="F130" i="90"/>
  <c r="C130" i="90"/>
  <c r="B130" i="90"/>
  <c r="F144" i="90"/>
  <c r="C144" i="90"/>
  <c r="B144" i="90"/>
  <c r="B359" i="88"/>
  <c r="C371" i="88"/>
  <c r="B382" i="88"/>
  <c r="F429" i="88"/>
  <c r="F12" i="89"/>
  <c r="B20" i="89"/>
  <c r="F82" i="89"/>
  <c r="F90" i="89"/>
  <c r="F98" i="89"/>
  <c r="B160" i="89"/>
  <c r="B166" i="89"/>
  <c r="B174" i="89"/>
  <c r="B197" i="89"/>
  <c r="B214" i="89"/>
  <c r="B229" i="89"/>
  <c r="F271" i="89"/>
  <c r="C276" i="89"/>
  <c r="C316" i="89"/>
  <c r="C340" i="89"/>
  <c r="F367" i="89"/>
  <c r="C367" i="89"/>
  <c r="F380" i="89"/>
  <c r="B380" i="89"/>
  <c r="F409" i="89"/>
  <c r="B409" i="89"/>
  <c r="F7" i="90"/>
  <c r="C7" i="90"/>
  <c r="B11" i="90"/>
  <c r="F11" i="90"/>
  <c r="C22" i="90"/>
  <c r="B22" i="90"/>
  <c r="F26" i="90"/>
  <c r="B26" i="90"/>
  <c r="F33" i="90"/>
  <c r="C33" i="90"/>
  <c r="B33" i="90"/>
  <c r="C37" i="90"/>
  <c r="B37" i="90"/>
  <c r="F52" i="90"/>
  <c r="C52" i="90"/>
  <c r="B52" i="90"/>
  <c r="F69" i="90"/>
  <c r="C69" i="90"/>
  <c r="B69" i="90"/>
  <c r="F74" i="90"/>
  <c r="C74" i="90"/>
  <c r="B74" i="90"/>
  <c r="F101" i="90"/>
  <c r="C101" i="90"/>
  <c r="B101" i="90"/>
  <c r="F106" i="90"/>
  <c r="C106" i="90"/>
  <c r="B106" i="90"/>
  <c r="F118" i="90"/>
  <c r="F126" i="90"/>
  <c r="F382" i="88"/>
  <c r="C153" i="89"/>
  <c r="F166" i="89"/>
  <c r="F174" i="89"/>
  <c r="C197" i="89"/>
  <c r="F214" i="89"/>
  <c r="C289" i="89"/>
  <c r="F300" i="89"/>
  <c r="B313" i="89"/>
  <c r="B324" i="89"/>
  <c r="C327" i="89"/>
  <c r="B367" i="89"/>
  <c r="C380" i="89"/>
  <c r="C428" i="89"/>
  <c r="F428" i="89"/>
  <c r="B7" i="90"/>
  <c r="C11" i="90"/>
  <c r="F15" i="90"/>
  <c r="C15" i="90"/>
  <c r="B19" i="90"/>
  <c r="F19" i="90"/>
  <c r="F22" i="90"/>
  <c r="C26" i="90"/>
  <c r="C30" i="90"/>
  <c r="B30" i="90"/>
  <c r="F34" i="90"/>
  <c r="B34" i="90"/>
  <c r="F37" i="90"/>
  <c r="F41" i="90"/>
  <c r="C41" i="90"/>
  <c r="B41" i="90"/>
  <c r="C45" i="90"/>
  <c r="B45" i="90"/>
  <c r="F65" i="90"/>
  <c r="C65" i="90"/>
  <c r="B65" i="90"/>
  <c r="C70" i="90"/>
  <c r="B70" i="90"/>
  <c r="B75" i="90"/>
  <c r="F75" i="90"/>
  <c r="F79" i="90"/>
  <c r="C79" i="90"/>
  <c r="B79" i="90"/>
  <c r="F97" i="90"/>
  <c r="C97" i="90"/>
  <c r="B97" i="90"/>
  <c r="C102" i="90"/>
  <c r="B102" i="90"/>
  <c r="B107" i="90"/>
  <c r="F107" i="90"/>
  <c r="F111" i="90"/>
  <c r="C111" i="90"/>
  <c r="B111" i="90"/>
  <c r="F119" i="90"/>
  <c r="C119" i="90"/>
  <c r="B119" i="90"/>
  <c r="F127" i="90"/>
  <c r="C127" i="90"/>
  <c r="B127" i="90"/>
  <c r="F152" i="90"/>
  <c r="C152" i="90"/>
  <c r="B152" i="90"/>
  <c r="F404" i="89"/>
  <c r="C404" i="89"/>
  <c r="B404" i="89"/>
  <c r="F4" i="90"/>
  <c r="C4" i="90"/>
  <c r="B4" i="90"/>
  <c r="F23" i="90"/>
  <c r="C23" i="90"/>
  <c r="B27" i="90"/>
  <c r="F27" i="90"/>
  <c r="C38" i="90"/>
  <c r="B38" i="90"/>
  <c r="F42" i="90"/>
  <c r="B42" i="90"/>
  <c r="F49" i="90"/>
  <c r="C49" i="90"/>
  <c r="B49" i="90"/>
  <c r="C53" i="90"/>
  <c r="B53" i="90"/>
  <c r="F61" i="90"/>
  <c r="C61" i="90"/>
  <c r="B61" i="90"/>
  <c r="F66" i="90"/>
  <c r="C66" i="90"/>
  <c r="B66" i="90"/>
  <c r="F93" i="90"/>
  <c r="C93" i="90"/>
  <c r="B93" i="90"/>
  <c r="F98" i="90"/>
  <c r="C98" i="90"/>
  <c r="B98" i="90"/>
  <c r="F102" i="90"/>
  <c r="C107" i="90"/>
  <c r="F149" i="90"/>
  <c r="C149" i="90"/>
  <c r="B149" i="90"/>
  <c r="F305" i="88"/>
  <c r="F350" i="88"/>
  <c r="C387" i="88"/>
  <c r="F390" i="88"/>
  <c r="B398" i="88"/>
  <c r="C427" i="88"/>
  <c r="B430" i="88"/>
  <c r="C17" i="89"/>
  <c r="B29" i="89"/>
  <c r="F73" i="89"/>
  <c r="F122" i="89"/>
  <c r="B130" i="89"/>
  <c r="B190" i="89"/>
  <c r="F222" i="89"/>
  <c r="B245" i="89"/>
  <c r="F259" i="89"/>
  <c r="B262" i="89"/>
  <c r="B297" i="89"/>
  <c r="C335" i="89"/>
  <c r="C359" i="89"/>
  <c r="F364" i="89"/>
  <c r="C364" i="89"/>
  <c r="B412" i="89"/>
  <c r="F412" i="89"/>
  <c r="F417" i="89"/>
  <c r="C417" i="89"/>
  <c r="C423" i="89"/>
  <c r="B423" i="89"/>
  <c r="F12" i="90"/>
  <c r="C12" i="90"/>
  <c r="B12" i="90"/>
  <c r="B23" i="90"/>
  <c r="C27" i="90"/>
  <c r="F31" i="90"/>
  <c r="C31" i="90"/>
  <c r="B35" i="90"/>
  <c r="F35" i="90"/>
  <c r="F38" i="90"/>
  <c r="C42" i="90"/>
  <c r="C46" i="90"/>
  <c r="B46" i="90"/>
  <c r="F50" i="90"/>
  <c r="B50" i="90"/>
  <c r="F53" i="90"/>
  <c r="F57" i="90"/>
  <c r="C57" i="90"/>
  <c r="B57" i="90"/>
  <c r="C62" i="90"/>
  <c r="B62" i="90"/>
  <c r="B67" i="90"/>
  <c r="F67" i="90"/>
  <c r="F71" i="90"/>
  <c r="C71" i="90"/>
  <c r="B71" i="90"/>
  <c r="F89" i="90"/>
  <c r="C89" i="90"/>
  <c r="B89" i="90"/>
  <c r="C94" i="90"/>
  <c r="B94" i="90"/>
  <c r="B99" i="90"/>
  <c r="F99" i="90"/>
  <c r="F103" i="90"/>
  <c r="C103" i="90"/>
  <c r="B103" i="90"/>
  <c r="C136" i="90"/>
  <c r="F136" i="90"/>
  <c r="B136" i="90"/>
  <c r="B150" i="90"/>
  <c r="F150" i="90"/>
  <c r="C150" i="90"/>
  <c r="B314" i="88"/>
  <c r="F398" i="88"/>
  <c r="F430" i="88"/>
  <c r="F130" i="89"/>
  <c r="C148" i="89"/>
  <c r="F190" i="89"/>
  <c r="C245" i="89"/>
  <c r="F262" i="89"/>
  <c r="C297" i="89"/>
  <c r="F335" i="89"/>
  <c r="F359" i="89"/>
  <c r="C388" i="89"/>
  <c r="B388" i="89"/>
  <c r="F393" i="89"/>
  <c r="C393" i="89"/>
  <c r="B393" i="89"/>
  <c r="C399" i="89"/>
  <c r="B399" i="89"/>
  <c r="C5" i="90"/>
  <c r="B5" i="90"/>
  <c r="F20" i="90"/>
  <c r="C20" i="90"/>
  <c r="B20" i="90"/>
  <c r="F39" i="90"/>
  <c r="C39" i="90"/>
  <c r="B43" i="90"/>
  <c r="F43" i="90"/>
  <c r="C54" i="90"/>
  <c r="B54" i="90"/>
  <c r="F58" i="90"/>
  <c r="C58" i="90"/>
  <c r="B58" i="90"/>
  <c r="F85" i="90"/>
  <c r="C85" i="90"/>
  <c r="B85" i="90"/>
  <c r="F90" i="90"/>
  <c r="C90" i="90"/>
  <c r="B90" i="90"/>
  <c r="F94" i="90"/>
  <c r="C99" i="90"/>
  <c r="C132" i="90"/>
  <c r="F132" i="90"/>
  <c r="B132" i="90"/>
  <c r="B137" i="90"/>
  <c r="F137" i="90"/>
  <c r="C137" i="90"/>
  <c r="C8" i="90"/>
  <c r="C16" i="90"/>
  <c r="C24" i="90"/>
  <c r="C32" i="90"/>
  <c r="C40" i="90"/>
  <c r="C48" i="90"/>
  <c r="C56" i="90"/>
  <c r="C64" i="90"/>
  <c r="C72" i="90"/>
  <c r="C80" i="90"/>
  <c r="C88" i="90"/>
  <c r="C96" i="90"/>
  <c r="C104" i="90"/>
  <c r="C112" i="90"/>
  <c r="C120" i="90"/>
  <c r="C128" i="90"/>
  <c r="C142" i="90"/>
  <c r="C162" i="90"/>
  <c r="B162" i="90"/>
  <c r="F178" i="90"/>
  <c r="C178" i="90"/>
  <c r="B178" i="90"/>
  <c r="F181" i="90"/>
  <c r="C181" i="90"/>
  <c r="B181" i="90"/>
  <c r="B222" i="90"/>
  <c r="F222" i="90"/>
  <c r="C222" i="90"/>
  <c r="F258" i="90"/>
  <c r="C258" i="90"/>
  <c r="B258" i="90"/>
  <c r="B140" i="90"/>
  <c r="F162" i="90"/>
  <c r="F165" i="90"/>
  <c r="C165" i="90"/>
  <c r="B165" i="90"/>
  <c r="B182" i="90"/>
  <c r="F182" i="90"/>
  <c r="C182" i="90"/>
  <c r="F202" i="90"/>
  <c r="C202" i="90"/>
  <c r="B202" i="90"/>
  <c r="F205" i="90"/>
  <c r="C205" i="90"/>
  <c r="B205" i="90"/>
  <c r="F266" i="90"/>
  <c r="C266" i="90"/>
  <c r="B266" i="90"/>
  <c r="C280" i="90"/>
  <c r="B280" i="90"/>
  <c r="F280" i="90"/>
  <c r="C145" i="90"/>
  <c r="B145" i="90"/>
  <c r="C153" i="90"/>
  <c r="B153" i="90"/>
  <c r="B166" i="90"/>
  <c r="F166" i="90"/>
  <c r="C166" i="90"/>
  <c r="B206" i="90"/>
  <c r="F206" i="90"/>
  <c r="C206" i="90"/>
  <c r="F226" i="90"/>
  <c r="C226" i="90"/>
  <c r="B226" i="90"/>
  <c r="F229" i="90"/>
  <c r="C229" i="90"/>
  <c r="B229" i="90"/>
  <c r="F236" i="90"/>
  <c r="C236" i="90"/>
  <c r="B236" i="90"/>
  <c r="B60" i="90"/>
  <c r="B68" i="90"/>
  <c r="B76" i="90"/>
  <c r="B84" i="90"/>
  <c r="B92" i="90"/>
  <c r="B100" i="90"/>
  <c r="B108" i="90"/>
  <c r="B116" i="90"/>
  <c r="B124" i="90"/>
  <c r="F145" i="90"/>
  <c r="F153" i="90"/>
  <c r="C169" i="90"/>
  <c r="B169" i="90"/>
  <c r="F169" i="90"/>
  <c r="F186" i="90"/>
  <c r="C186" i="90"/>
  <c r="B186" i="90"/>
  <c r="F189" i="90"/>
  <c r="C189" i="90"/>
  <c r="B189" i="90"/>
  <c r="B230" i="90"/>
  <c r="F230" i="90"/>
  <c r="C230" i="90"/>
  <c r="F237" i="90"/>
  <c r="C237" i="90"/>
  <c r="B237" i="90"/>
  <c r="F244" i="90"/>
  <c r="C244" i="90"/>
  <c r="B244" i="90"/>
  <c r="C60" i="90"/>
  <c r="C68" i="90"/>
  <c r="C76" i="90"/>
  <c r="C84" i="90"/>
  <c r="C92" i="90"/>
  <c r="C100" i="90"/>
  <c r="C108" i="90"/>
  <c r="C116" i="90"/>
  <c r="C124" i="90"/>
  <c r="C141" i="90"/>
  <c r="B141" i="90"/>
  <c r="C146" i="90"/>
  <c r="B146" i="90"/>
  <c r="C154" i="90"/>
  <c r="B154" i="90"/>
  <c r="C170" i="90"/>
  <c r="B170" i="90"/>
  <c r="B190" i="90"/>
  <c r="F190" i="90"/>
  <c r="C190" i="90"/>
  <c r="F210" i="90"/>
  <c r="C210" i="90"/>
  <c r="B210" i="90"/>
  <c r="F213" i="90"/>
  <c r="C213" i="90"/>
  <c r="B213" i="90"/>
  <c r="B238" i="90"/>
  <c r="F238" i="90"/>
  <c r="C238" i="90"/>
  <c r="F245" i="90"/>
  <c r="C245" i="90"/>
  <c r="B245" i="90"/>
  <c r="F252" i="90"/>
  <c r="C252" i="90"/>
  <c r="B252" i="90"/>
  <c r="F146" i="90"/>
  <c r="F154" i="90"/>
  <c r="F157" i="90"/>
  <c r="C157" i="90"/>
  <c r="B157" i="90"/>
  <c r="F173" i="90"/>
  <c r="C173" i="90"/>
  <c r="B173" i="90"/>
  <c r="B214" i="90"/>
  <c r="F214" i="90"/>
  <c r="C214" i="90"/>
  <c r="F234" i="90"/>
  <c r="C234" i="90"/>
  <c r="B234" i="90"/>
  <c r="B246" i="90"/>
  <c r="F246" i="90"/>
  <c r="C246" i="90"/>
  <c r="F253" i="90"/>
  <c r="C253" i="90"/>
  <c r="B253" i="90"/>
  <c r="F260" i="90"/>
  <c r="C260" i="90"/>
  <c r="B260" i="90"/>
  <c r="B158" i="90"/>
  <c r="F158" i="90"/>
  <c r="C158" i="90"/>
  <c r="B174" i="90"/>
  <c r="F174" i="90"/>
  <c r="C174" i="90"/>
  <c r="F194" i="90"/>
  <c r="C194" i="90"/>
  <c r="B194" i="90"/>
  <c r="F197" i="90"/>
  <c r="C197" i="90"/>
  <c r="B197" i="90"/>
  <c r="F242" i="90"/>
  <c r="C242" i="90"/>
  <c r="B242" i="90"/>
  <c r="B254" i="90"/>
  <c r="F254" i="90"/>
  <c r="C254" i="90"/>
  <c r="F261" i="90"/>
  <c r="C261" i="90"/>
  <c r="B261" i="90"/>
  <c r="F268" i="90"/>
  <c r="C268" i="90"/>
  <c r="B268" i="90"/>
  <c r="C272" i="90"/>
  <c r="B272" i="90"/>
  <c r="F272" i="90"/>
  <c r="F177" i="90"/>
  <c r="F185" i="90"/>
  <c r="F193" i="90"/>
  <c r="F201" i="90"/>
  <c r="F209" i="90"/>
  <c r="F217" i="90"/>
  <c r="F225" i="90"/>
  <c r="F233" i="90"/>
  <c r="F241" i="90"/>
  <c r="F249" i="90"/>
  <c r="F257" i="90"/>
  <c r="F265" i="90"/>
  <c r="F270" i="90"/>
  <c r="F277" i="90"/>
  <c r="B277" i="90"/>
  <c r="F285" i="90"/>
  <c r="C285" i="90"/>
  <c r="B285" i="90"/>
  <c r="F288" i="90"/>
  <c r="C288" i="90"/>
  <c r="B288" i="90"/>
  <c r="F291" i="90"/>
  <c r="C291" i="90"/>
  <c r="B291" i="90"/>
  <c r="F309" i="90"/>
  <c r="C309" i="90"/>
  <c r="B309" i="90"/>
  <c r="F317" i="90"/>
  <c r="C317" i="90"/>
  <c r="B317" i="90"/>
  <c r="F325" i="90"/>
  <c r="C325" i="90"/>
  <c r="B325" i="90"/>
  <c r="F333" i="90"/>
  <c r="C333" i="90"/>
  <c r="B333" i="90"/>
  <c r="F341" i="90"/>
  <c r="C341" i="90"/>
  <c r="B341" i="90"/>
  <c r="F349" i="90"/>
  <c r="C349" i="90"/>
  <c r="B349" i="90"/>
  <c r="C354" i="90"/>
  <c r="B354" i="90"/>
  <c r="F354" i="90"/>
  <c r="C364" i="90"/>
  <c r="B364" i="90"/>
  <c r="F369" i="90"/>
  <c r="B369" i="90"/>
  <c r="F374" i="90"/>
  <c r="C374" i="90"/>
  <c r="F403" i="90"/>
  <c r="C403" i="90"/>
  <c r="B403" i="90"/>
  <c r="C412" i="90"/>
  <c r="B412" i="90"/>
  <c r="F424" i="90"/>
  <c r="C424" i="90"/>
  <c r="B424" i="90"/>
  <c r="F429" i="90"/>
  <c r="C429" i="90"/>
  <c r="B429" i="90"/>
  <c r="F433" i="90"/>
  <c r="B433" i="90"/>
  <c r="C277" i="90"/>
  <c r="C282" i="90"/>
  <c r="F282" i="90"/>
  <c r="C292" i="90"/>
  <c r="B292" i="90"/>
  <c r="C298" i="90"/>
  <c r="B298" i="90"/>
  <c r="F298" i="90"/>
  <c r="F310" i="90"/>
  <c r="C310" i="90"/>
  <c r="F318" i="90"/>
  <c r="C318" i="90"/>
  <c r="F326" i="90"/>
  <c r="C326" i="90"/>
  <c r="F334" i="90"/>
  <c r="C334" i="90"/>
  <c r="F342" i="90"/>
  <c r="C342" i="90"/>
  <c r="F350" i="90"/>
  <c r="C350" i="90"/>
  <c r="F379" i="90"/>
  <c r="C379" i="90"/>
  <c r="B379" i="90"/>
  <c r="F384" i="90"/>
  <c r="C384" i="90"/>
  <c r="B384" i="90"/>
  <c r="F389" i="90"/>
  <c r="C389" i="90"/>
  <c r="B389" i="90"/>
  <c r="C394" i="90"/>
  <c r="B394" i="90"/>
  <c r="F394" i="90"/>
  <c r="C404" i="90"/>
  <c r="B404" i="90"/>
  <c r="F412" i="90"/>
  <c r="F416" i="90"/>
  <c r="C416" i="90"/>
  <c r="B416" i="90"/>
  <c r="F421" i="90"/>
  <c r="C421" i="90"/>
  <c r="B421" i="90"/>
  <c r="F425" i="90"/>
  <c r="B425" i="90"/>
  <c r="C433" i="90"/>
  <c r="C160" i="90"/>
  <c r="C168" i="90"/>
  <c r="C176" i="90"/>
  <c r="C184" i="90"/>
  <c r="C192" i="90"/>
  <c r="C200" i="90"/>
  <c r="C208" i="90"/>
  <c r="C216" i="90"/>
  <c r="C224" i="90"/>
  <c r="C232" i="90"/>
  <c r="C240" i="90"/>
  <c r="C248" i="90"/>
  <c r="C256" i="90"/>
  <c r="C264" i="90"/>
  <c r="B282" i="90"/>
  <c r="F292" i="90"/>
  <c r="B310" i="90"/>
  <c r="B318" i="90"/>
  <c r="B326" i="90"/>
  <c r="B334" i="90"/>
  <c r="B342" i="90"/>
  <c r="B350" i="90"/>
  <c r="F355" i="90"/>
  <c r="C355" i="90"/>
  <c r="B355" i="90"/>
  <c r="F360" i="90"/>
  <c r="C360" i="90"/>
  <c r="B360" i="90"/>
  <c r="F365" i="90"/>
  <c r="C365" i="90"/>
  <c r="B365" i="90"/>
  <c r="C370" i="90"/>
  <c r="B370" i="90"/>
  <c r="F370" i="90"/>
  <c r="C380" i="90"/>
  <c r="B380" i="90"/>
  <c r="F385" i="90"/>
  <c r="B385" i="90"/>
  <c r="F390" i="90"/>
  <c r="C390" i="90"/>
  <c r="F404" i="90"/>
  <c r="F408" i="90"/>
  <c r="C408" i="90"/>
  <c r="B408" i="90"/>
  <c r="F413" i="90"/>
  <c r="C413" i="90"/>
  <c r="B413" i="90"/>
  <c r="F417" i="90"/>
  <c r="B417" i="90"/>
  <c r="C434" i="90"/>
  <c r="B434" i="90"/>
  <c r="F434" i="90"/>
  <c r="F293" i="90"/>
  <c r="C293" i="90"/>
  <c r="B293" i="90"/>
  <c r="F296" i="90"/>
  <c r="C296" i="90"/>
  <c r="B296" i="90"/>
  <c r="F299" i="90"/>
  <c r="C299" i="90"/>
  <c r="B299" i="90"/>
  <c r="C306" i="90"/>
  <c r="B306" i="90"/>
  <c r="F306" i="90"/>
  <c r="C314" i="90"/>
  <c r="B314" i="90"/>
  <c r="F314" i="90"/>
  <c r="C322" i="90"/>
  <c r="B322" i="90"/>
  <c r="F322" i="90"/>
  <c r="C330" i="90"/>
  <c r="B330" i="90"/>
  <c r="F330" i="90"/>
  <c r="C338" i="90"/>
  <c r="B338" i="90"/>
  <c r="F338" i="90"/>
  <c r="C346" i="90"/>
  <c r="B346" i="90"/>
  <c r="F346" i="90"/>
  <c r="C356" i="90"/>
  <c r="B356" i="90"/>
  <c r="F361" i="90"/>
  <c r="B361" i="90"/>
  <c r="F366" i="90"/>
  <c r="C366" i="90"/>
  <c r="F395" i="90"/>
  <c r="C395" i="90"/>
  <c r="B395" i="90"/>
  <c r="F400" i="90"/>
  <c r="C400" i="90"/>
  <c r="B400" i="90"/>
  <c r="F405" i="90"/>
  <c r="C405" i="90"/>
  <c r="B405" i="90"/>
  <c r="F409" i="90"/>
  <c r="B409" i="90"/>
  <c r="C417" i="90"/>
  <c r="C426" i="90"/>
  <c r="B426" i="90"/>
  <c r="F426" i="90"/>
  <c r="B278" i="90"/>
  <c r="F283" i="90"/>
  <c r="C283" i="90"/>
  <c r="C300" i="90"/>
  <c r="B300" i="90"/>
  <c r="F356" i="90"/>
  <c r="C361" i="90"/>
  <c r="B366" i="90"/>
  <c r="F371" i="90"/>
  <c r="C371" i="90"/>
  <c r="B371" i="90"/>
  <c r="F376" i="90"/>
  <c r="C376" i="90"/>
  <c r="B376" i="90"/>
  <c r="F381" i="90"/>
  <c r="C381" i="90"/>
  <c r="B381" i="90"/>
  <c r="C386" i="90"/>
  <c r="B386" i="90"/>
  <c r="F386" i="90"/>
  <c r="C396" i="90"/>
  <c r="B396" i="90"/>
  <c r="F401" i="90"/>
  <c r="B401" i="90"/>
  <c r="C409" i="90"/>
  <c r="C418" i="90"/>
  <c r="B418" i="90"/>
  <c r="F418" i="90"/>
  <c r="F435" i="90"/>
  <c r="C435" i="90"/>
  <c r="B435" i="90"/>
  <c r="F304" i="90"/>
  <c r="C304" i="90"/>
  <c r="B304" i="90"/>
  <c r="F307" i="90"/>
  <c r="C307" i="90"/>
  <c r="B307" i="90"/>
  <c r="F312" i="90"/>
  <c r="C312" i="90"/>
  <c r="B312" i="90"/>
  <c r="F315" i="90"/>
  <c r="C315" i="90"/>
  <c r="B315" i="90"/>
  <c r="F320" i="90"/>
  <c r="C320" i="90"/>
  <c r="B320" i="90"/>
  <c r="F323" i="90"/>
  <c r="C323" i="90"/>
  <c r="B323" i="90"/>
  <c r="F328" i="90"/>
  <c r="C328" i="90"/>
  <c r="B328" i="90"/>
  <c r="F331" i="90"/>
  <c r="C331" i="90"/>
  <c r="B331" i="90"/>
  <c r="F336" i="90"/>
  <c r="C336" i="90"/>
  <c r="B336" i="90"/>
  <c r="F339" i="90"/>
  <c r="C339" i="90"/>
  <c r="B339" i="90"/>
  <c r="F344" i="90"/>
  <c r="C344" i="90"/>
  <c r="B344" i="90"/>
  <c r="F347" i="90"/>
  <c r="C347" i="90"/>
  <c r="B347" i="90"/>
  <c r="F352" i="90"/>
  <c r="C352" i="90"/>
  <c r="B352" i="90"/>
  <c r="F357" i="90"/>
  <c r="C357" i="90"/>
  <c r="B357" i="90"/>
  <c r="C362" i="90"/>
  <c r="B362" i="90"/>
  <c r="F362" i="90"/>
  <c r="C372" i="90"/>
  <c r="B372" i="90"/>
  <c r="F377" i="90"/>
  <c r="B377" i="90"/>
  <c r="F382" i="90"/>
  <c r="C382" i="90"/>
  <c r="F396" i="90"/>
  <c r="C401" i="90"/>
  <c r="C410" i="90"/>
  <c r="B410" i="90"/>
  <c r="F410" i="90"/>
  <c r="F427" i="90"/>
  <c r="C427" i="90"/>
  <c r="B427" i="90"/>
  <c r="C436" i="90"/>
  <c r="B436" i="90"/>
  <c r="C148" i="90"/>
  <c r="C156" i="90"/>
  <c r="C164" i="90"/>
  <c r="C172" i="90"/>
  <c r="B177" i="90"/>
  <c r="C180" i="90"/>
  <c r="B185" i="90"/>
  <c r="C188" i="90"/>
  <c r="B193" i="90"/>
  <c r="C196" i="90"/>
  <c r="B201" i="90"/>
  <c r="C204" i="90"/>
  <c r="B209" i="90"/>
  <c r="C212" i="90"/>
  <c r="B217" i="90"/>
  <c r="C220" i="90"/>
  <c r="B225" i="90"/>
  <c r="C228" i="90"/>
  <c r="B233" i="90"/>
  <c r="B241" i="90"/>
  <c r="B249" i="90"/>
  <c r="B257" i="90"/>
  <c r="B265" i="90"/>
  <c r="B270" i="90"/>
  <c r="C284" i="90"/>
  <c r="B284" i="90"/>
  <c r="C290" i="90"/>
  <c r="B290" i="90"/>
  <c r="F290" i="90"/>
  <c r="F301" i="90"/>
  <c r="C301" i="90"/>
  <c r="B301" i="90"/>
  <c r="C308" i="90"/>
  <c r="B308" i="90"/>
  <c r="C316" i="90"/>
  <c r="B316" i="90"/>
  <c r="C324" i="90"/>
  <c r="B324" i="90"/>
  <c r="C332" i="90"/>
  <c r="B332" i="90"/>
  <c r="C340" i="90"/>
  <c r="B340" i="90"/>
  <c r="C348" i="90"/>
  <c r="B348" i="90"/>
  <c r="F353" i="90"/>
  <c r="B353" i="90"/>
  <c r="F358" i="90"/>
  <c r="C358" i="90"/>
  <c r="F387" i="90"/>
  <c r="C387" i="90"/>
  <c r="B387" i="90"/>
  <c r="F392" i="90"/>
  <c r="C392" i="90"/>
  <c r="B392" i="90"/>
  <c r="F397" i="90"/>
  <c r="C397" i="90"/>
  <c r="B397" i="90"/>
  <c r="C402" i="90"/>
  <c r="B402" i="90"/>
  <c r="F402" i="90"/>
  <c r="F419" i="90"/>
  <c r="C419" i="90"/>
  <c r="B419" i="90"/>
  <c r="C428" i="90"/>
  <c r="B428" i="90"/>
  <c r="F436" i="90"/>
  <c r="B279" i="90"/>
  <c r="C279" i="90"/>
  <c r="F363" i="90"/>
  <c r="C363" i="90"/>
  <c r="B363" i="90"/>
  <c r="F368" i="90"/>
  <c r="C368" i="90"/>
  <c r="B368" i="90"/>
  <c r="F373" i="90"/>
  <c r="C373" i="90"/>
  <c r="B373" i="90"/>
  <c r="C378" i="90"/>
  <c r="B378" i="90"/>
  <c r="F378" i="90"/>
  <c r="C388" i="90"/>
  <c r="B388" i="90"/>
  <c r="F393" i="90"/>
  <c r="B393" i="90"/>
  <c r="F398" i="90"/>
  <c r="C398" i="90"/>
  <c r="F411" i="90"/>
  <c r="C411" i="90"/>
  <c r="B411" i="90"/>
  <c r="C420" i="90"/>
  <c r="B420" i="90"/>
  <c r="F432" i="90"/>
  <c r="C432" i="90"/>
  <c r="B432" i="90"/>
  <c r="F437" i="90"/>
  <c r="C437" i="90"/>
  <c r="B437" i="90"/>
  <c r="C287" i="90"/>
  <c r="C295" i="90"/>
  <c r="C303" i="90"/>
  <c r="C311" i="90"/>
  <c r="C319" i="90"/>
  <c r="C327" i="90"/>
  <c r="C335" i="90"/>
  <c r="C343" i="90"/>
  <c r="C351" i="90"/>
  <c r="C359" i="90"/>
  <c r="C367" i="90"/>
  <c r="C375" i="90"/>
  <c r="C383" i="90"/>
  <c r="C391" i="90"/>
  <c r="C399" i="90"/>
  <c r="C407" i="90"/>
  <c r="C415" i="90"/>
  <c r="C423" i="90"/>
  <c r="C431" i="90"/>
  <c r="F311" i="90"/>
  <c r="F319" i="90"/>
  <c r="F327" i="90"/>
  <c r="F335" i="90"/>
  <c r="F343" i="90"/>
  <c r="F351" i="90"/>
  <c r="F359" i="90"/>
  <c r="F367" i="90"/>
  <c r="F375" i="90"/>
  <c r="F383" i="90"/>
  <c r="F391" i="90"/>
  <c r="F399" i="90"/>
  <c r="F407" i="90"/>
  <c r="F415" i="90"/>
  <c r="F423" i="90"/>
  <c r="F431" i="90"/>
  <c r="C302" i="90"/>
  <c r="B197" i="86"/>
  <c r="F197" i="86"/>
  <c r="C197" i="86"/>
  <c r="F10" i="87"/>
  <c r="B10" i="87"/>
  <c r="F126" i="87"/>
  <c r="B126" i="87"/>
  <c r="B407" i="87"/>
  <c r="C407" i="87"/>
  <c r="F3" i="88"/>
  <c r="C3" i="88"/>
  <c r="B3" i="88"/>
  <c r="F26" i="88"/>
  <c r="C26" i="88"/>
  <c r="B26" i="88"/>
  <c r="F39" i="88"/>
  <c r="C39" i="88"/>
  <c r="B39" i="88"/>
  <c r="F160" i="87"/>
  <c r="C160" i="87"/>
  <c r="F166" i="87"/>
  <c r="C166" i="87"/>
  <c r="F192" i="87"/>
  <c r="C192" i="87"/>
  <c r="F198" i="87"/>
  <c r="C198" i="87"/>
  <c r="F224" i="87"/>
  <c r="C224" i="87"/>
  <c r="F230" i="87"/>
  <c r="C230" i="87"/>
  <c r="F256" i="87"/>
  <c r="C256" i="87"/>
  <c r="F262" i="87"/>
  <c r="C262" i="87"/>
  <c r="C400" i="87"/>
  <c r="F400" i="87"/>
  <c r="B4" i="88"/>
  <c r="F4" i="88"/>
  <c r="C4" i="88"/>
  <c r="F5" i="88"/>
  <c r="C5" i="88"/>
  <c r="B5" i="88"/>
  <c r="F20" i="88"/>
  <c r="B20" i="88"/>
  <c r="C20" i="88"/>
  <c r="F28" i="88"/>
  <c r="C28" i="88"/>
  <c r="B28" i="88"/>
  <c r="F36" i="88"/>
  <c r="C36" i="88"/>
  <c r="B36" i="88"/>
  <c r="F174" i="87"/>
  <c r="C174" i="87"/>
  <c r="F206" i="87"/>
  <c r="C206" i="87"/>
  <c r="F238" i="87"/>
  <c r="C238" i="87"/>
  <c r="B319" i="87"/>
  <c r="C319" i="87"/>
  <c r="C9" i="88"/>
  <c r="F9" i="88"/>
  <c r="B9" i="88"/>
  <c r="F193" i="86"/>
  <c r="C193" i="86"/>
  <c r="F201" i="86"/>
  <c r="C201" i="86"/>
  <c r="F106" i="87"/>
  <c r="B106" i="87"/>
  <c r="F114" i="87"/>
  <c r="B114" i="87"/>
  <c r="F122" i="87"/>
  <c r="B122" i="87"/>
  <c r="F150" i="87"/>
  <c r="C150" i="87"/>
  <c r="F182" i="87"/>
  <c r="C182" i="87"/>
  <c r="F214" i="87"/>
  <c r="C214" i="87"/>
  <c r="F246" i="87"/>
  <c r="C246" i="87"/>
  <c r="C276" i="87"/>
  <c r="F276" i="87"/>
  <c r="B276" i="87"/>
  <c r="C416" i="87"/>
  <c r="F416" i="87"/>
  <c r="B423" i="87"/>
  <c r="C423" i="87"/>
  <c r="F10" i="88"/>
  <c r="C10" i="88"/>
  <c r="B10" i="88"/>
  <c r="B50" i="88"/>
  <c r="F50" i="88"/>
  <c r="C50" i="88"/>
  <c r="B281" i="85"/>
  <c r="C281" i="85"/>
  <c r="F217" i="86"/>
  <c r="C217" i="86"/>
  <c r="B271" i="87"/>
  <c r="F271" i="87"/>
  <c r="C271" i="87"/>
  <c r="B367" i="87"/>
  <c r="C367" i="87"/>
  <c r="C17" i="86"/>
  <c r="F17" i="86"/>
  <c r="B17" i="86"/>
  <c r="C33" i="86"/>
  <c r="B33" i="86"/>
  <c r="F33" i="86"/>
  <c r="C96" i="86"/>
  <c r="F96" i="86"/>
  <c r="F42" i="87"/>
  <c r="B42" i="87"/>
  <c r="F50" i="87"/>
  <c r="B50" i="87"/>
  <c r="F58" i="87"/>
  <c r="B58" i="87"/>
  <c r="F66" i="87"/>
  <c r="B66" i="87"/>
  <c r="F74" i="87"/>
  <c r="B74" i="87"/>
  <c r="F152" i="87"/>
  <c r="C152" i="87"/>
  <c r="F184" i="87"/>
  <c r="C184" i="87"/>
  <c r="F216" i="87"/>
  <c r="C216" i="87"/>
  <c r="F248" i="87"/>
  <c r="C248" i="87"/>
  <c r="B375" i="87"/>
  <c r="C375" i="87"/>
  <c r="B383" i="87"/>
  <c r="C383" i="87"/>
  <c r="B391" i="87"/>
  <c r="C391" i="87"/>
  <c r="F42" i="88"/>
  <c r="C42" i="88"/>
  <c r="B42" i="88"/>
  <c r="B335" i="87"/>
  <c r="C335" i="87"/>
  <c r="C384" i="87"/>
  <c r="F384" i="87"/>
  <c r="C392" i="87"/>
  <c r="F392" i="87"/>
  <c r="F18" i="88"/>
  <c r="C18" i="88"/>
  <c r="B18" i="88"/>
  <c r="F17" i="88"/>
  <c r="C17" i="88"/>
  <c r="F31" i="88"/>
  <c r="C31" i="88"/>
  <c r="F44" i="88"/>
  <c r="C44" i="88"/>
  <c r="B44" i="88"/>
  <c r="F47" i="88"/>
  <c r="C47" i="88"/>
  <c r="F67" i="88"/>
  <c r="B67" i="88"/>
  <c r="F83" i="88"/>
  <c r="B83" i="88"/>
  <c r="F99" i="88"/>
  <c r="B99" i="88"/>
  <c r="F105" i="88"/>
  <c r="C105" i="88"/>
  <c r="B105" i="88"/>
  <c r="C109" i="88"/>
  <c r="B109" i="88"/>
  <c r="C126" i="88"/>
  <c r="B126" i="88"/>
  <c r="F143" i="88"/>
  <c r="C143" i="88"/>
  <c r="B146" i="88"/>
  <c r="F146" i="88"/>
  <c r="F150" i="88"/>
  <c r="C150" i="88"/>
  <c r="B150" i="88"/>
  <c r="F153" i="88"/>
  <c r="C153" i="88"/>
  <c r="B153" i="88"/>
  <c r="F180" i="88"/>
  <c r="C180" i="88"/>
  <c r="B180" i="88"/>
  <c r="C184" i="88"/>
  <c r="B184" i="88"/>
  <c r="F184" i="88"/>
  <c r="C200" i="88"/>
  <c r="B200" i="88"/>
  <c r="F200" i="88"/>
  <c r="F211" i="88"/>
  <c r="C211" i="88"/>
  <c r="B211" i="88"/>
  <c r="F226" i="88"/>
  <c r="C226" i="88"/>
  <c r="B226" i="88"/>
  <c r="C232" i="88"/>
  <c r="B232" i="88"/>
  <c r="F232" i="88"/>
  <c r="C248" i="88"/>
  <c r="B248" i="88"/>
  <c r="F248" i="88"/>
  <c r="B308" i="88"/>
  <c r="F308" i="88"/>
  <c r="C308" i="88"/>
  <c r="F356" i="88"/>
  <c r="C356" i="88"/>
  <c r="B356" i="88"/>
  <c r="F149" i="89"/>
  <c r="C149" i="89"/>
  <c r="B149" i="89"/>
  <c r="C204" i="89"/>
  <c r="B204" i="89"/>
  <c r="F204" i="89"/>
  <c r="F355" i="89"/>
  <c r="C355" i="89"/>
  <c r="B355" i="89"/>
  <c r="F358" i="89"/>
  <c r="C358" i="89"/>
  <c r="B358" i="89"/>
  <c r="C410" i="89"/>
  <c r="B410" i="89"/>
  <c r="F410" i="89"/>
  <c r="F414" i="89"/>
  <c r="C414" i="89"/>
  <c r="B414" i="89"/>
  <c r="C27" i="85"/>
  <c r="B97" i="85"/>
  <c r="F210" i="85"/>
  <c r="F216" i="85"/>
  <c r="B282" i="85"/>
  <c r="F396" i="85"/>
  <c r="C161" i="86"/>
  <c r="B26" i="87"/>
  <c r="B90" i="87"/>
  <c r="B137" i="87"/>
  <c r="C158" i="87"/>
  <c r="C176" i="87"/>
  <c r="C190" i="87"/>
  <c r="C208" i="87"/>
  <c r="C222" i="87"/>
  <c r="C240" i="87"/>
  <c r="C254" i="87"/>
  <c r="B287" i="87"/>
  <c r="B311" i="87"/>
  <c r="C327" i="87"/>
  <c r="C351" i="87"/>
  <c r="C415" i="87"/>
  <c r="B6" i="88"/>
  <c r="C11" i="88"/>
  <c r="B13" i="88"/>
  <c r="B15" i="88"/>
  <c r="B17" i="88"/>
  <c r="B29" i="88"/>
  <c r="B31" i="88"/>
  <c r="B34" i="88"/>
  <c r="B47" i="88"/>
  <c r="F63" i="88"/>
  <c r="C63" i="88"/>
  <c r="C67" i="88"/>
  <c r="F73" i="88"/>
  <c r="C73" i="88"/>
  <c r="B73" i="88"/>
  <c r="C77" i="88"/>
  <c r="B77" i="88"/>
  <c r="C83" i="88"/>
  <c r="F89" i="88"/>
  <c r="C89" i="88"/>
  <c r="B89" i="88"/>
  <c r="C93" i="88"/>
  <c r="B93" i="88"/>
  <c r="C99" i="88"/>
  <c r="F103" i="88"/>
  <c r="C103" i="88"/>
  <c r="B106" i="88"/>
  <c r="F106" i="88"/>
  <c r="F109" i="88"/>
  <c r="F116" i="88"/>
  <c r="C116" i="88"/>
  <c r="B116" i="88"/>
  <c r="F123" i="88"/>
  <c r="B123" i="88"/>
  <c r="F126" i="88"/>
  <c r="F129" i="88"/>
  <c r="C129" i="88"/>
  <c r="B129" i="88"/>
  <c r="C133" i="88"/>
  <c r="B133" i="88"/>
  <c r="B143" i="88"/>
  <c r="C146" i="88"/>
  <c r="F151" i="88"/>
  <c r="C151" i="88"/>
  <c r="B154" i="88"/>
  <c r="F154" i="88"/>
  <c r="F158" i="88"/>
  <c r="C158" i="88"/>
  <c r="B158" i="88"/>
  <c r="F161" i="88"/>
  <c r="C161" i="88"/>
  <c r="B161" i="88"/>
  <c r="B185" i="88"/>
  <c r="F185" i="88"/>
  <c r="F201" i="88"/>
  <c r="C201" i="88"/>
  <c r="B201" i="88"/>
  <c r="F227" i="88"/>
  <c r="C227" i="88"/>
  <c r="B227" i="88"/>
  <c r="F233" i="88"/>
  <c r="C233" i="88"/>
  <c r="B233" i="88"/>
  <c r="F245" i="88"/>
  <c r="B245" i="88"/>
  <c r="C245" i="88"/>
  <c r="C264" i="88"/>
  <c r="B264" i="88"/>
  <c r="F264" i="88"/>
  <c r="C296" i="88"/>
  <c r="F296" i="88"/>
  <c r="B296" i="88"/>
  <c r="C304" i="88"/>
  <c r="B304" i="88"/>
  <c r="F304" i="88"/>
  <c r="F282" i="85"/>
  <c r="F129" i="87"/>
  <c r="F137" i="87"/>
  <c r="C287" i="87"/>
  <c r="C311" i="87"/>
  <c r="C6" i="88"/>
  <c r="C13" i="88"/>
  <c r="F15" i="88"/>
  <c r="C22" i="88"/>
  <c r="B22" i="88"/>
  <c r="C29" i="88"/>
  <c r="C34" i="88"/>
  <c r="B37" i="88"/>
  <c r="C51" i="88"/>
  <c r="F60" i="88"/>
  <c r="C60" i="88"/>
  <c r="B60" i="88"/>
  <c r="B63" i="88"/>
  <c r="F71" i="88"/>
  <c r="C71" i="88"/>
  <c r="B74" i="88"/>
  <c r="F74" i="88"/>
  <c r="F77" i="88"/>
  <c r="F87" i="88"/>
  <c r="C87" i="88"/>
  <c r="B90" i="88"/>
  <c r="F90" i="88"/>
  <c r="F93" i="88"/>
  <c r="B103" i="88"/>
  <c r="C106" i="88"/>
  <c r="C110" i="88"/>
  <c r="B110" i="88"/>
  <c r="C123" i="88"/>
  <c r="F127" i="88"/>
  <c r="C127" i="88"/>
  <c r="B130" i="88"/>
  <c r="F130" i="88"/>
  <c r="F133" i="88"/>
  <c r="F140" i="88"/>
  <c r="C140" i="88"/>
  <c r="B140" i="88"/>
  <c r="F147" i="88"/>
  <c r="C147" i="88"/>
  <c r="B147" i="88"/>
  <c r="B151" i="88"/>
  <c r="C154" i="88"/>
  <c r="F159" i="88"/>
  <c r="C159" i="88"/>
  <c r="B162" i="88"/>
  <c r="F162" i="88"/>
  <c r="F166" i="88"/>
  <c r="C166" i="88"/>
  <c r="B166" i="88"/>
  <c r="F169" i="88"/>
  <c r="C169" i="88"/>
  <c r="B169" i="88"/>
  <c r="C185" i="88"/>
  <c r="C208" i="88"/>
  <c r="B208" i="88"/>
  <c r="F208" i="88"/>
  <c r="F261" i="88"/>
  <c r="B261" i="88"/>
  <c r="C261" i="88"/>
  <c r="C11" i="85"/>
  <c r="B98" i="85"/>
  <c r="F103" i="85"/>
  <c r="B274" i="85"/>
  <c r="B49" i="86"/>
  <c r="C343" i="87"/>
  <c r="B8" i="88"/>
  <c r="F22" i="88"/>
  <c r="C27" i="88"/>
  <c r="B32" i="88"/>
  <c r="C37" i="88"/>
  <c r="B45" i="88"/>
  <c r="B48" i="88"/>
  <c r="F51" i="88"/>
  <c r="F64" i="88"/>
  <c r="C64" i="88"/>
  <c r="F68" i="88"/>
  <c r="C68" i="88"/>
  <c r="B68" i="88"/>
  <c r="B71" i="88"/>
  <c r="C74" i="88"/>
  <c r="F84" i="88"/>
  <c r="C84" i="88"/>
  <c r="B84" i="88"/>
  <c r="B87" i="88"/>
  <c r="C90" i="88"/>
  <c r="F100" i="88"/>
  <c r="C100" i="88"/>
  <c r="B100" i="88"/>
  <c r="F107" i="88"/>
  <c r="B107" i="88"/>
  <c r="F113" i="88"/>
  <c r="C113" i="88"/>
  <c r="B113" i="88"/>
  <c r="C117" i="88"/>
  <c r="B117" i="88"/>
  <c r="B127" i="88"/>
  <c r="C130" i="88"/>
  <c r="C134" i="88"/>
  <c r="B134" i="88"/>
  <c r="F155" i="88"/>
  <c r="C155" i="88"/>
  <c r="B155" i="88"/>
  <c r="F167" i="88"/>
  <c r="C167" i="88"/>
  <c r="B170" i="88"/>
  <c r="F170" i="88"/>
  <c r="F174" i="88"/>
  <c r="C174" i="88"/>
  <c r="B174" i="88"/>
  <c r="F177" i="88"/>
  <c r="C177" i="88"/>
  <c r="B177" i="88"/>
  <c r="F219" i="88"/>
  <c r="C219" i="88"/>
  <c r="B219" i="88"/>
  <c r="C224" i="88"/>
  <c r="B224" i="88"/>
  <c r="F224" i="88"/>
  <c r="C288" i="88"/>
  <c r="B288" i="88"/>
  <c r="F288" i="88"/>
  <c r="F274" i="85"/>
  <c r="C153" i="86"/>
  <c r="B34" i="87"/>
  <c r="B98" i="87"/>
  <c r="C142" i="87"/>
  <c r="F147" i="87"/>
  <c r="C303" i="87"/>
  <c r="F27" i="88"/>
  <c r="F45" i="88"/>
  <c r="C48" i="88"/>
  <c r="F57" i="88"/>
  <c r="C57" i="88"/>
  <c r="B57" i="88"/>
  <c r="C61" i="88"/>
  <c r="B61" i="88"/>
  <c r="B64" i="88"/>
  <c r="F75" i="88"/>
  <c r="B75" i="88"/>
  <c r="F91" i="88"/>
  <c r="B91" i="88"/>
  <c r="C107" i="88"/>
  <c r="F111" i="88"/>
  <c r="C111" i="88"/>
  <c r="B114" i="88"/>
  <c r="F114" i="88"/>
  <c r="F117" i="88"/>
  <c r="F124" i="88"/>
  <c r="C124" i="88"/>
  <c r="B124" i="88"/>
  <c r="F131" i="88"/>
  <c r="B131" i="88"/>
  <c r="F134" i="88"/>
  <c r="F137" i="88"/>
  <c r="C137" i="88"/>
  <c r="B137" i="88"/>
  <c r="C141" i="88"/>
  <c r="B141" i="88"/>
  <c r="F148" i="88"/>
  <c r="C148" i="88"/>
  <c r="B148" i="88"/>
  <c r="F163" i="88"/>
  <c r="C163" i="88"/>
  <c r="B163" i="88"/>
  <c r="B167" i="88"/>
  <c r="C170" i="88"/>
  <c r="F175" i="88"/>
  <c r="C175" i="88"/>
  <c r="B178" i="88"/>
  <c r="F178" i="88"/>
  <c r="F182" i="88"/>
  <c r="C182" i="88"/>
  <c r="B182" i="88"/>
  <c r="C14" i="88"/>
  <c r="B14" i="88"/>
  <c r="F25" i="88"/>
  <c r="C25" i="88"/>
  <c r="B25" i="88"/>
  <c r="F49" i="88"/>
  <c r="C49" i="88"/>
  <c r="B49" i="88"/>
  <c r="F52" i="88"/>
  <c r="C52" i="88"/>
  <c r="B52" i="88"/>
  <c r="F55" i="88"/>
  <c r="C55" i="88"/>
  <c r="B58" i="88"/>
  <c r="F58" i="88"/>
  <c r="F65" i="88"/>
  <c r="C65" i="88"/>
  <c r="B65" i="88"/>
  <c r="C69" i="88"/>
  <c r="B69" i="88"/>
  <c r="F81" i="88"/>
  <c r="C81" i="88"/>
  <c r="B81" i="88"/>
  <c r="C85" i="88"/>
  <c r="B85" i="88"/>
  <c r="F97" i="88"/>
  <c r="C97" i="88"/>
  <c r="B97" i="88"/>
  <c r="C101" i="88"/>
  <c r="B101" i="88"/>
  <c r="C118" i="88"/>
  <c r="B118" i="88"/>
  <c r="F135" i="88"/>
  <c r="C135" i="88"/>
  <c r="B138" i="88"/>
  <c r="F138" i="88"/>
  <c r="F156" i="88"/>
  <c r="C156" i="88"/>
  <c r="B156" i="88"/>
  <c r="F171" i="88"/>
  <c r="C171" i="88"/>
  <c r="B171" i="88"/>
  <c r="F187" i="88"/>
  <c r="C187" i="88"/>
  <c r="F194" i="88"/>
  <c r="C194" i="88"/>
  <c r="B194" i="88"/>
  <c r="C216" i="88"/>
  <c r="B216" i="88"/>
  <c r="F216" i="88"/>
  <c r="C280" i="88"/>
  <c r="B280" i="88"/>
  <c r="F280" i="88"/>
  <c r="C52" i="5"/>
  <c r="C107" i="5"/>
  <c r="F88" i="85"/>
  <c r="B81" i="86"/>
  <c r="C229" i="86"/>
  <c r="C241" i="86"/>
  <c r="B18" i="87"/>
  <c r="B82" i="87"/>
  <c r="F139" i="87"/>
  <c r="B274" i="87"/>
  <c r="B295" i="87"/>
  <c r="C359" i="87"/>
  <c r="F408" i="87"/>
  <c r="B7" i="88"/>
  <c r="F14" i="88"/>
  <c r="B21" i="88"/>
  <c r="B23" i="88"/>
  <c r="F33" i="88"/>
  <c r="C33" i="88"/>
  <c r="B33" i="88"/>
  <c r="B55" i="88"/>
  <c r="C58" i="88"/>
  <c r="B66" i="88"/>
  <c r="F66" i="88"/>
  <c r="F69" i="88"/>
  <c r="F79" i="88"/>
  <c r="C79" i="88"/>
  <c r="B82" i="88"/>
  <c r="F82" i="88"/>
  <c r="F85" i="88"/>
  <c r="F95" i="88"/>
  <c r="C95" i="88"/>
  <c r="B98" i="88"/>
  <c r="F98" i="88"/>
  <c r="F101" i="88"/>
  <c r="F108" i="88"/>
  <c r="C108" i="88"/>
  <c r="B108" i="88"/>
  <c r="F115" i="88"/>
  <c r="B115" i="88"/>
  <c r="F118" i="88"/>
  <c r="F121" i="88"/>
  <c r="C121" i="88"/>
  <c r="B121" i="88"/>
  <c r="C125" i="88"/>
  <c r="B125" i="88"/>
  <c r="B135" i="88"/>
  <c r="C138" i="88"/>
  <c r="C142" i="88"/>
  <c r="B142" i="88"/>
  <c r="F164" i="88"/>
  <c r="C164" i="88"/>
  <c r="B164" i="88"/>
  <c r="F179" i="88"/>
  <c r="C179" i="88"/>
  <c r="B179" i="88"/>
  <c r="F195" i="88"/>
  <c r="C195" i="88"/>
  <c r="B195" i="88"/>
  <c r="F203" i="88"/>
  <c r="C203" i="88"/>
  <c r="B203" i="88"/>
  <c r="F217" i="88"/>
  <c r="C217" i="88"/>
  <c r="B217" i="88"/>
  <c r="F243" i="88"/>
  <c r="C243" i="88"/>
  <c r="B243" i="88"/>
  <c r="F251" i="88"/>
  <c r="C251" i="88"/>
  <c r="B251" i="88"/>
  <c r="F81" i="86"/>
  <c r="C295" i="87"/>
  <c r="C19" i="88"/>
  <c r="F23" i="88"/>
  <c r="F41" i="88"/>
  <c r="C41" i="88"/>
  <c r="B41" i="88"/>
  <c r="F59" i="88"/>
  <c r="B59" i="88"/>
  <c r="C66" i="88"/>
  <c r="F76" i="88"/>
  <c r="C76" i="88"/>
  <c r="B76" i="88"/>
  <c r="B79" i="88"/>
  <c r="C82" i="88"/>
  <c r="F92" i="88"/>
  <c r="C92" i="88"/>
  <c r="B92" i="88"/>
  <c r="B95" i="88"/>
  <c r="C98" i="88"/>
  <c r="C102" i="88"/>
  <c r="B102" i="88"/>
  <c r="F119" i="88"/>
  <c r="C119" i="88"/>
  <c r="B122" i="88"/>
  <c r="F122" i="88"/>
  <c r="F132" i="88"/>
  <c r="C132" i="88"/>
  <c r="B132" i="88"/>
  <c r="F139" i="88"/>
  <c r="B139" i="88"/>
  <c r="F145" i="88"/>
  <c r="C145" i="88"/>
  <c r="B145" i="88"/>
  <c r="F172" i="88"/>
  <c r="C172" i="88"/>
  <c r="B172" i="88"/>
  <c r="F188" i="88"/>
  <c r="C188" i="88"/>
  <c r="B188" i="88"/>
  <c r="B196" i="88"/>
  <c r="F196" i="88"/>
  <c r="B204" i="88"/>
  <c r="F204" i="88"/>
  <c r="C204" i="88"/>
  <c r="F210" i="88"/>
  <c r="C210" i="88"/>
  <c r="B210" i="88"/>
  <c r="F259" i="88"/>
  <c r="C259" i="88"/>
  <c r="B259" i="88"/>
  <c r="C272" i="88"/>
  <c r="B272" i="88"/>
  <c r="F272" i="88"/>
  <c r="F183" i="88"/>
  <c r="F212" i="88"/>
  <c r="F228" i="88"/>
  <c r="F242" i="88"/>
  <c r="C242" i="88"/>
  <c r="F258" i="88"/>
  <c r="C258" i="88"/>
  <c r="F269" i="88"/>
  <c r="B269" i="88"/>
  <c r="F277" i="88"/>
  <c r="B277" i="88"/>
  <c r="F285" i="88"/>
  <c r="B285" i="88"/>
  <c r="F293" i="88"/>
  <c r="B293" i="88"/>
  <c r="B297" i="88"/>
  <c r="F297" i="88"/>
  <c r="B309" i="88"/>
  <c r="C309" i="88"/>
  <c r="C316" i="88"/>
  <c r="B316" i="88"/>
  <c r="F316" i="88"/>
  <c r="C324" i="88"/>
  <c r="B324" i="88"/>
  <c r="F404" i="88"/>
  <c r="C404" i="88"/>
  <c r="B404" i="88"/>
  <c r="B16" i="89"/>
  <c r="F16" i="89"/>
  <c r="C16" i="89"/>
  <c r="C192" i="88"/>
  <c r="B192" i="88"/>
  <c r="C236" i="88"/>
  <c r="C239" i="88"/>
  <c r="B239" i="88"/>
  <c r="B242" i="88"/>
  <c r="C252" i="88"/>
  <c r="C255" i="88"/>
  <c r="B255" i="88"/>
  <c r="F265" i="88"/>
  <c r="C265" i="88"/>
  <c r="F273" i="88"/>
  <c r="C273" i="88"/>
  <c r="F281" i="88"/>
  <c r="C281" i="88"/>
  <c r="F289" i="88"/>
  <c r="C289" i="88"/>
  <c r="F433" i="88"/>
  <c r="C433" i="88"/>
  <c r="B433" i="88"/>
  <c r="B30" i="88"/>
  <c r="B38" i="88"/>
  <c r="B46" i="88"/>
  <c r="B54" i="88"/>
  <c r="B62" i="88"/>
  <c r="B70" i="88"/>
  <c r="B78" i="88"/>
  <c r="B86" i="88"/>
  <c r="B94" i="88"/>
  <c r="B186" i="88"/>
  <c r="B190" i="88"/>
  <c r="F192" i="88"/>
  <c r="C197" i="88"/>
  <c r="B199" i="88"/>
  <c r="C213" i="88"/>
  <c r="F236" i="88"/>
  <c r="F246" i="88"/>
  <c r="C246" i="88"/>
  <c r="F252" i="88"/>
  <c r="F262" i="88"/>
  <c r="C262" i="88"/>
  <c r="B265" i="88"/>
  <c r="B273" i="88"/>
  <c r="B281" i="88"/>
  <c r="B289" i="88"/>
  <c r="F372" i="88"/>
  <c r="C372" i="88"/>
  <c r="B372" i="88"/>
  <c r="C190" i="88"/>
  <c r="F197" i="88"/>
  <c r="F199" i="88"/>
  <c r="F213" i="88"/>
  <c r="F234" i="88"/>
  <c r="C234" i="88"/>
  <c r="F237" i="88"/>
  <c r="B237" i="88"/>
  <c r="C240" i="88"/>
  <c r="B240" i="88"/>
  <c r="F253" i="88"/>
  <c r="B253" i="88"/>
  <c r="C256" i="88"/>
  <c r="B256" i="88"/>
  <c r="F266" i="88"/>
  <c r="C266" i="88"/>
  <c r="F270" i="88"/>
  <c r="C270" i="88"/>
  <c r="B270" i="88"/>
  <c r="F274" i="88"/>
  <c r="C274" i="88"/>
  <c r="F278" i="88"/>
  <c r="C278" i="88"/>
  <c r="B278" i="88"/>
  <c r="F282" i="88"/>
  <c r="C282" i="88"/>
  <c r="F286" i="88"/>
  <c r="C286" i="88"/>
  <c r="B286" i="88"/>
  <c r="F290" i="88"/>
  <c r="C290" i="88"/>
  <c r="F294" i="88"/>
  <c r="C294" i="88"/>
  <c r="B294" i="88"/>
  <c r="F299" i="88"/>
  <c r="B299" i="88"/>
  <c r="C332" i="88"/>
  <c r="B332" i="88"/>
  <c r="F332" i="88"/>
  <c r="F420" i="88"/>
  <c r="C420" i="88"/>
  <c r="B420" i="88"/>
  <c r="F250" i="88"/>
  <c r="C250" i="88"/>
  <c r="F322" i="88"/>
  <c r="C322" i="88"/>
  <c r="B322" i="88"/>
  <c r="F340" i="88"/>
  <c r="C340" i="88"/>
  <c r="B340" i="88"/>
  <c r="B149" i="88"/>
  <c r="B157" i="88"/>
  <c r="B165" i="88"/>
  <c r="B173" i="88"/>
  <c r="B181" i="88"/>
  <c r="C244" i="88"/>
  <c r="C247" i="88"/>
  <c r="B247" i="88"/>
  <c r="B250" i="88"/>
  <c r="C260" i="88"/>
  <c r="C263" i="88"/>
  <c r="B263" i="88"/>
  <c r="F267" i="88"/>
  <c r="C267" i="88"/>
  <c r="B267" i="88"/>
  <c r="C271" i="88"/>
  <c r="B271" i="88"/>
  <c r="F275" i="88"/>
  <c r="C275" i="88"/>
  <c r="B275" i="88"/>
  <c r="C279" i="88"/>
  <c r="B279" i="88"/>
  <c r="F283" i="88"/>
  <c r="C283" i="88"/>
  <c r="B283" i="88"/>
  <c r="C287" i="88"/>
  <c r="B287" i="88"/>
  <c r="F291" i="88"/>
  <c r="C291" i="88"/>
  <c r="B291" i="88"/>
  <c r="C295" i="88"/>
  <c r="B295" i="88"/>
  <c r="B300" i="88"/>
  <c r="F300" i="88"/>
  <c r="C300" i="88"/>
  <c r="F307" i="88"/>
  <c r="B307" i="88"/>
  <c r="F388" i="88"/>
  <c r="C388" i="88"/>
  <c r="B388" i="88"/>
  <c r="C189" i="88"/>
  <c r="B191" i="88"/>
  <c r="C205" i="88"/>
  <c r="F235" i="88"/>
  <c r="C235" i="88"/>
  <c r="F238" i="88"/>
  <c r="C238" i="88"/>
  <c r="F254" i="88"/>
  <c r="C254" i="88"/>
  <c r="B268" i="88"/>
  <c r="F268" i="88"/>
  <c r="B276" i="88"/>
  <c r="F276" i="88"/>
  <c r="B284" i="88"/>
  <c r="F284" i="88"/>
  <c r="B292" i="88"/>
  <c r="F292" i="88"/>
  <c r="B301" i="88"/>
  <c r="C301" i="88"/>
  <c r="F337" i="88"/>
  <c r="C337" i="88"/>
  <c r="B337" i="88"/>
  <c r="F319" i="88"/>
  <c r="C319" i="88"/>
  <c r="F353" i="88"/>
  <c r="C353" i="88"/>
  <c r="B353" i="88"/>
  <c r="F369" i="88"/>
  <c r="C369" i="88"/>
  <c r="B369" i="88"/>
  <c r="F385" i="88"/>
  <c r="C385" i="88"/>
  <c r="B385" i="88"/>
  <c r="F401" i="88"/>
  <c r="C401" i="88"/>
  <c r="B401" i="88"/>
  <c r="F417" i="88"/>
  <c r="C417" i="88"/>
  <c r="B417" i="88"/>
  <c r="B434" i="88"/>
  <c r="F434" i="88"/>
  <c r="F6" i="89"/>
  <c r="C6" i="89"/>
  <c r="B6" i="89"/>
  <c r="F13" i="89"/>
  <c r="C13" i="89"/>
  <c r="B13" i="89"/>
  <c r="C32" i="89"/>
  <c r="B32" i="89"/>
  <c r="F32" i="89"/>
  <c r="F126" i="89"/>
  <c r="C126" i="89"/>
  <c r="B126" i="89"/>
  <c r="B141" i="89"/>
  <c r="F141" i="89"/>
  <c r="C141" i="89"/>
  <c r="B312" i="88"/>
  <c r="C317" i="88"/>
  <c r="B319" i="88"/>
  <c r="F327" i="88"/>
  <c r="C327" i="88"/>
  <c r="B330" i="88"/>
  <c r="B338" i="88"/>
  <c r="C341" i="88"/>
  <c r="B341" i="88"/>
  <c r="B354" i="88"/>
  <c r="F354" i="88"/>
  <c r="C357" i="88"/>
  <c r="B357" i="88"/>
  <c r="B370" i="88"/>
  <c r="F370" i="88"/>
  <c r="C373" i="88"/>
  <c r="B373" i="88"/>
  <c r="B386" i="88"/>
  <c r="F386" i="88"/>
  <c r="C389" i="88"/>
  <c r="B389" i="88"/>
  <c r="B402" i="88"/>
  <c r="F402" i="88"/>
  <c r="C405" i="88"/>
  <c r="B405" i="88"/>
  <c r="B418" i="88"/>
  <c r="F418" i="88"/>
  <c r="C421" i="88"/>
  <c r="B421" i="88"/>
  <c r="C434" i="88"/>
  <c r="B7" i="89"/>
  <c r="C7" i="89"/>
  <c r="F44" i="89"/>
  <c r="C44" i="89"/>
  <c r="B44" i="89"/>
  <c r="F83" i="89"/>
  <c r="C83" i="89"/>
  <c r="B83" i="89"/>
  <c r="F111" i="89"/>
  <c r="C111" i="89"/>
  <c r="B111" i="89"/>
  <c r="B298" i="88"/>
  <c r="B302" i="88"/>
  <c r="B306" i="88"/>
  <c r="B310" i="88"/>
  <c r="F312" i="88"/>
  <c r="F315" i="88"/>
  <c r="B315" i="88"/>
  <c r="F317" i="88"/>
  <c r="C325" i="88"/>
  <c r="B327" i="88"/>
  <c r="C330" i="88"/>
  <c r="F335" i="88"/>
  <c r="C335" i="88"/>
  <c r="C338" i="88"/>
  <c r="F341" i="88"/>
  <c r="F344" i="88"/>
  <c r="C344" i="88"/>
  <c r="C354" i="88"/>
  <c r="F357" i="88"/>
  <c r="F360" i="88"/>
  <c r="C360" i="88"/>
  <c r="C370" i="88"/>
  <c r="F373" i="88"/>
  <c r="F376" i="88"/>
  <c r="C376" i="88"/>
  <c r="C386" i="88"/>
  <c r="F389" i="88"/>
  <c r="F392" i="88"/>
  <c r="C392" i="88"/>
  <c r="C402" i="88"/>
  <c r="F405" i="88"/>
  <c r="F408" i="88"/>
  <c r="C408" i="88"/>
  <c r="C418" i="88"/>
  <c r="F424" i="88"/>
  <c r="C424" i="88"/>
  <c r="C10" i="89"/>
  <c r="F10" i="89"/>
  <c r="B10" i="89"/>
  <c r="C41" i="89"/>
  <c r="B41" i="89"/>
  <c r="F41" i="89"/>
  <c r="B77" i="89"/>
  <c r="F77" i="89"/>
  <c r="C77" i="89"/>
  <c r="C104" i="89"/>
  <c r="B104" i="89"/>
  <c r="F104" i="89"/>
  <c r="C298" i="88"/>
  <c r="C306" i="88"/>
  <c r="F310" i="88"/>
  <c r="C315" i="88"/>
  <c r="B320" i="88"/>
  <c r="F323" i="88"/>
  <c r="B323" i="88"/>
  <c r="F325" i="88"/>
  <c r="C333" i="88"/>
  <c r="B335" i="88"/>
  <c r="B344" i="88"/>
  <c r="F348" i="88"/>
  <c r="C348" i="88"/>
  <c r="B348" i="88"/>
  <c r="B360" i="88"/>
  <c r="F364" i="88"/>
  <c r="C364" i="88"/>
  <c r="B364" i="88"/>
  <c r="B376" i="88"/>
  <c r="F380" i="88"/>
  <c r="C380" i="88"/>
  <c r="B380" i="88"/>
  <c r="B392" i="88"/>
  <c r="F396" i="88"/>
  <c r="C396" i="88"/>
  <c r="B396" i="88"/>
  <c r="B408" i="88"/>
  <c r="F412" i="88"/>
  <c r="C412" i="88"/>
  <c r="B412" i="88"/>
  <c r="B424" i="88"/>
  <c r="F428" i="88"/>
  <c r="C428" i="88"/>
  <c r="B428" i="88"/>
  <c r="F100" i="89"/>
  <c r="C100" i="89"/>
  <c r="B100" i="89"/>
  <c r="F331" i="88"/>
  <c r="B331" i="88"/>
  <c r="F345" i="88"/>
  <c r="C345" i="88"/>
  <c r="B345" i="88"/>
  <c r="F361" i="88"/>
  <c r="C361" i="88"/>
  <c r="B361" i="88"/>
  <c r="F377" i="88"/>
  <c r="C377" i="88"/>
  <c r="B377" i="88"/>
  <c r="F393" i="88"/>
  <c r="C393" i="88"/>
  <c r="B393" i="88"/>
  <c r="F409" i="88"/>
  <c r="C409" i="88"/>
  <c r="B409" i="88"/>
  <c r="F425" i="88"/>
  <c r="C425" i="88"/>
  <c r="B425" i="88"/>
  <c r="F3" i="89"/>
  <c r="C3" i="89"/>
  <c r="B3" i="89"/>
  <c r="F11" i="89"/>
  <c r="C11" i="89"/>
  <c r="B11" i="89"/>
  <c r="F321" i="88"/>
  <c r="B321" i="88"/>
  <c r="C331" i="88"/>
  <c r="B336" i="88"/>
  <c r="B346" i="88"/>
  <c r="F346" i="88"/>
  <c r="C349" i="88"/>
  <c r="B349" i="88"/>
  <c r="B362" i="88"/>
  <c r="F362" i="88"/>
  <c r="C365" i="88"/>
  <c r="B365" i="88"/>
  <c r="B378" i="88"/>
  <c r="F378" i="88"/>
  <c r="C381" i="88"/>
  <c r="B381" i="88"/>
  <c r="B394" i="88"/>
  <c r="F394" i="88"/>
  <c r="C397" i="88"/>
  <c r="B397" i="88"/>
  <c r="B410" i="88"/>
  <c r="F410" i="88"/>
  <c r="C413" i="88"/>
  <c r="B413" i="88"/>
  <c r="B426" i="88"/>
  <c r="F426" i="88"/>
  <c r="F4" i="89"/>
  <c r="C4" i="89"/>
  <c r="B4" i="89"/>
  <c r="C18" i="89"/>
  <c r="F18" i="89"/>
  <c r="B18" i="89"/>
  <c r="F94" i="89"/>
  <c r="B94" i="89"/>
  <c r="C94" i="89"/>
  <c r="B311" i="88"/>
  <c r="C321" i="88"/>
  <c r="F329" i="88"/>
  <c r="B329" i="88"/>
  <c r="F336" i="88"/>
  <c r="C346" i="88"/>
  <c r="F349" i="88"/>
  <c r="F352" i="88"/>
  <c r="C352" i="88"/>
  <c r="C362" i="88"/>
  <c r="F365" i="88"/>
  <c r="F368" i="88"/>
  <c r="C368" i="88"/>
  <c r="C378" i="88"/>
  <c r="F381" i="88"/>
  <c r="F384" i="88"/>
  <c r="C384" i="88"/>
  <c r="C394" i="88"/>
  <c r="F397" i="88"/>
  <c r="F400" i="88"/>
  <c r="C400" i="88"/>
  <c r="C410" i="88"/>
  <c r="F413" i="88"/>
  <c r="F416" i="88"/>
  <c r="C416" i="88"/>
  <c r="C426" i="88"/>
  <c r="F432" i="88"/>
  <c r="C432" i="88"/>
  <c r="B432" i="88"/>
  <c r="F436" i="88"/>
  <c r="C436" i="88"/>
  <c r="B436" i="88"/>
  <c r="C19" i="89"/>
  <c r="F19" i="89"/>
  <c r="B19" i="89"/>
  <c r="B23" i="89"/>
  <c r="F23" i="89"/>
  <c r="C23" i="89"/>
  <c r="F87" i="89"/>
  <c r="C87" i="89"/>
  <c r="B87" i="89"/>
  <c r="C343" i="88"/>
  <c r="C351" i="88"/>
  <c r="C359" i="88"/>
  <c r="C367" i="88"/>
  <c r="C375" i="88"/>
  <c r="C383" i="88"/>
  <c r="C391" i="88"/>
  <c r="C399" i="88"/>
  <c r="C407" i="88"/>
  <c r="C415" i="88"/>
  <c r="C423" i="88"/>
  <c r="C431" i="88"/>
  <c r="C9" i="89"/>
  <c r="C20" i="89"/>
  <c r="C22" i="89"/>
  <c r="F24" i="89"/>
  <c r="F26" i="89"/>
  <c r="C29" i="89"/>
  <c r="F35" i="89"/>
  <c r="C35" i="89"/>
  <c r="F54" i="89"/>
  <c r="B54" i="89"/>
  <c r="F60" i="89"/>
  <c r="C60" i="89"/>
  <c r="B60" i="89"/>
  <c r="C64" i="89"/>
  <c r="B64" i="89"/>
  <c r="B101" i="89"/>
  <c r="F101" i="89"/>
  <c r="F107" i="89"/>
  <c r="C107" i="89"/>
  <c r="F119" i="89"/>
  <c r="C119" i="89"/>
  <c r="B119" i="89"/>
  <c r="F134" i="89"/>
  <c r="C134" i="89"/>
  <c r="B134" i="89"/>
  <c r="F281" i="89"/>
  <c r="C281" i="89"/>
  <c r="B281" i="89"/>
  <c r="F30" i="89"/>
  <c r="B30" i="89"/>
  <c r="F39" i="89"/>
  <c r="B39" i="89"/>
  <c r="B45" i="89"/>
  <c r="F45" i="89"/>
  <c r="C48" i="89"/>
  <c r="B48" i="89"/>
  <c r="B61" i="89"/>
  <c r="F61" i="89"/>
  <c r="F67" i="89"/>
  <c r="C67" i="89"/>
  <c r="F71" i="89"/>
  <c r="C71" i="89"/>
  <c r="B71" i="89"/>
  <c r="F78" i="89"/>
  <c r="B78" i="89"/>
  <c r="F84" i="89"/>
  <c r="C84" i="89"/>
  <c r="B84" i="89"/>
  <c r="C88" i="89"/>
  <c r="B88" i="89"/>
  <c r="F127" i="89"/>
  <c r="C127" i="89"/>
  <c r="B127" i="89"/>
  <c r="F142" i="89"/>
  <c r="C142" i="89"/>
  <c r="B142" i="89"/>
  <c r="F146" i="89"/>
  <c r="C146" i="89"/>
  <c r="B146" i="89"/>
  <c r="C172" i="89"/>
  <c r="B172" i="89"/>
  <c r="F172" i="89"/>
  <c r="F194" i="89"/>
  <c r="C194" i="89"/>
  <c r="B194" i="89"/>
  <c r="F247" i="89"/>
  <c r="C247" i="89"/>
  <c r="B247" i="89"/>
  <c r="B27" i="89"/>
  <c r="C30" i="89"/>
  <c r="C33" i="89"/>
  <c r="B33" i="89"/>
  <c r="F36" i="89"/>
  <c r="C36" i="89"/>
  <c r="C39" i="89"/>
  <c r="C45" i="89"/>
  <c r="F51" i="89"/>
  <c r="C51" i="89"/>
  <c r="B85" i="89"/>
  <c r="F85" i="89"/>
  <c r="F91" i="89"/>
  <c r="C91" i="89"/>
  <c r="F95" i="89"/>
  <c r="C95" i="89"/>
  <c r="B95" i="89"/>
  <c r="F102" i="89"/>
  <c r="B102" i="89"/>
  <c r="F108" i="89"/>
  <c r="C108" i="89"/>
  <c r="B108" i="89"/>
  <c r="F115" i="89"/>
  <c r="C115" i="89"/>
  <c r="B115" i="89"/>
  <c r="F135" i="89"/>
  <c r="C135" i="89"/>
  <c r="B135" i="89"/>
  <c r="B147" i="89"/>
  <c r="F147" i="89"/>
  <c r="C147" i="89"/>
  <c r="F167" i="89"/>
  <c r="C167" i="89"/>
  <c r="B167" i="89"/>
  <c r="B339" i="88"/>
  <c r="B347" i="88"/>
  <c r="B355" i="88"/>
  <c r="B363" i="88"/>
  <c r="B371" i="88"/>
  <c r="B379" i="88"/>
  <c r="B387" i="88"/>
  <c r="B395" i="88"/>
  <c r="B403" i="88"/>
  <c r="B411" i="88"/>
  <c r="B419" i="88"/>
  <c r="B427" i="88"/>
  <c r="B435" i="88"/>
  <c r="F15" i="89"/>
  <c r="B17" i="89"/>
  <c r="B21" i="89"/>
  <c r="B25" i="89"/>
  <c r="F27" i="89"/>
  <c r="F33" i="89"/>
  <c r="B36" i="89"/>
  <c r="F46" i="89"/>
  <c r="B46" i="89"/>
  <c r="B51" i="89"/>
  <c r="F55" i="89"/>
  <c r="C55" i="89"/>
  <c r="B55" i="89"/>
  <c r="F62" i="89"/>
  <c r="B62" i="89"/>
  <c r="F68" i="89"/>
  <c r="C68" i="89"/>
  <c r="B68" i="89"/>
  <c r="C72" i="89"/>
  <c r="B72" i="89"/>
  <c r="C85" i="89"/>
  <c r="B91" i="89"/>
  <c r="C102" i="89"/>
  <c r="B109" i="89"/>
  <c r="F109" i="89"/>
  <c r="F116" i="89"/>
  <c r="C116" i="89"/>
  <c r="B116" i="89"/>
  <c r="F123" i="89"/>
  <c r="C123" i="89"/>
  <c r="B123" i="89"/>
  <c r="F143" i="89"/>
  <c r="C143" i="89"/>
  <c r="B143" i="89"/>
  <c r="F161" i="89"/>
  <c r="B161" i="89"/>
  <c r="C161" i="89"/>
  <c r="C220" i="89"/>
  <c r="B220" i="89"/>
  <c r="F220" i="89"/>
  <c r="F28" i="89"/>
  <c r="C28" i="89"/>
  <c r="F31" i="89"/>
  <c r="B31" i="89"/>
  <c r="B37" i="89"/>
  <c r="F37" i="89"/>
  <c r="C40" i="89"/>
  <c r="B40" i="89"/>
  <c r="C49" i="89"/>
  <c r="B49" i="89"/>
  <c r="F52" i="89"/>
  <c r="C52" i="89"/>
  <c r="B69" i="89"/>
  <c r="F69" i="89"/>
  <c r="F75" i="89"/>
  <c r="C75" i="89"/>
  <c r="F79" i="89"/>
  <c r="C79" i="89"/>
  <c r="B79" i="89"/>
  <c r="F86" i="89"/>
  <c r="B86" i="89"/>
  <c r="F92" i="89"/>
  <c r="C92" i="89"/>
  <c r="B92" i="89"/>
  <c r="C96" i="89"/>
  <c r="B96" i="89"/>
  <c r="B117" i="89"/>
  <c r="F117" i="89"/>
  <c r="F124" i="89"/>
  <c r="C124" i="89"/>
  <c r="B124" i="89"/>
  <c r="F131" i="89"/>
  <c r="C131" i="89"/>
  <c r="B131" i="89"/>
  <c r="F162" i="89"/>
  <c r="C162" i="89"/>
  <c r="B162" i="89"/>
  <c r="F169" i="89"/>
  <c r="B169" i="89"/>
  <c r="C169" i="89"/>
  <c r="C188" i="89"/>
  <c r="B188" i="89"/>
  <c r="F188" i="89"/>
  <c r="B429" i="88"/>
  <c r="B437" i="88"/>
  <c r="B5" i="89"/>
  <c r="B14" i="89"/>
  <c r="B28" i="89"/>
  <c r="C31" i="89"/>
  <c r="C37" i="89"/>
  <c r="F40" i="89"/>
  <c r="F43" i="89"/>
  <c r="C43" i="89"/>
  <c r="F49" i="89"/>
  <c r="B52" i="89"/>
  <c r="C56" i="89"/>
  <c r="B56" i="89"/>
  <c r="C69" i="89"/>
  <c r="B75" i="89"/>
  <c r="C86" i="89"/>
  <c r="B93" i="89"/>
  <c r="F93" i="89"/>
  <c r="F96" i="89"/>
  <c r="F99" i="89"/>
  <c r="C99" i="89"/>
  <c r="F103" i="89"/>
  <c r="C103" i="89"/>
  <c r="B103" i="89"/>
  <c r="F110" i="89"/>
  <c r="C110" i="89"/>
  <c r="B110" i="89"/>
  <c r="C117" i="89"/>
  <c r="B125" i="89"/>
  <c r="F125" i="89"/>
  <c r="F132" i="89"/>
  <c r="C132" i="89"/>
  <c r="B132" i="89"/>
  <c r="F139" i="89"/>
  <c r="C139" i="89"/>
  <c r="B139" i="89"/>
  <c r="C151" i="89"/>
  <c r="B151" i="89"/>
  <c r="F151" i="89"/>
  <c r="F210" i="89"/>
  <c r="C210" i="89"/>
  <c r="B210" i="89"/>
  <c r="C5" i="89"/>
  <c r="F38" i="89"/>
  <c r="B38" i="89"/>
  <c r="F47" i="89"/>
  <c r="B47" i="89"/>
  <c r="B53" i="89"/>
  <c r="F53" i="89"/>
  <c r="F59" i="89"/>
  <c r="C59" i="89"/>
  <c r="F63" i="89"/>
  <c r="C63" i="89"/>
  <c r="B63" i="89"/>
  <c r="F70" i="89"/>
  <c r="B70" i="89"/>
  <c r="F76" i="89"/>
  <c r="C76" i="89"/>
  <c r="B76" i="89"/>
  <c r="C80" i="89"/>
  <c r="B80" i="89"/>
  <c r="F118" i="89"/>
  <c r="C118" i="89"/>
  <c r="B118" i="89"/>
  <c r="B133" i="89"/>
  <c r="F133" i="89"/>
  <c r="F140" i="89"/>
  <c r="C140" i="89"/>
  <c r="B140" i="89"/>
  <c r="C156" i="89"/>
  <c r="B156" i="89"/>
  <c r="F156" i="89"/>
  <c r="F159" i="89"/>
  <c r="C159" i="89"/>
  <c r="B159" i="89"/>
  <c r="F178" i="89"/>
  <c r="C178" i="89"/>
  <c r="B178" i="89"/>
  <c r="C164" i="89"/>
  <c r="B164" i="89"/>
  <c r="F185" i="89"/>
  <c r="B185" i="89"/>
  <c r="F201" i="89"/>
  <c r="B201" i="89"/>
  <c r="F217" i="89"/>
  <c r="B217" i="89"/>
  <c r="F234" i="89"/>
  <c r="C234" i="89"/>
  <c r="B234" i="89"/>
  <c r="F241" i="89"/>
  <c r="C241" i="89"/>
  <c r="B241" i="89"/>
  <c r="B248" i="89"/>
  <c r="F248" i="89"/>
  <c r="F252" i="89"/>
  <c r="C252" i="89"/>
  <c r="B252" i="89"/>
  <c r="F266" i="89"/>
  <c r="C266" i="89"/>
  <c r="B266" i="89"/>
  <c r="F272" i="89"/>
  <c r="C272" i="89"/>
  <c r="B272" i="89"/>
  <c r="F334" i="89"/>
  <c r="C334" i="89"/>
  <c r="F411" i="89"/>
  <c r="C411" i="89"/>
  <c r="B411" i="89"/>
  <c r="F154" i="89"/>
  <c r="C154" i="89"/>
  <c r="F175" i="89"/>
  <c r="C175" i="89"/>
  <c r="B175" i="89"/>
  <c r="C179" i="89"/>
  <c r="B179" i="89"/>
  <c r="F191" i="89"/>
  <c r="C191" i="89"/>
  <c r="B191" i="89"/>
  <c r="C195" i="89"/>
  <c r="B195" i="89"/>
  <c r="F207" i="89"/>
  <c r="C207" i="89"/>
  <c r="B207" i="89"/>
  <c r="C211" i="89"/>
  <c r="B211" i="89"/>
  <c r="F223" i="89"/>
  <c r="C223" i="89"/>
  <c r="B223" i="89"/>
  <c r="F255" i="89"/>
  <c r="C255" i="89"/>
  <c r="B255" i="89"/>
  <c r="F273" i="89"/>
  <c r="C273" i="89"/>
  <c r="B273" i="89"/>
  <c r="F283" i="89"/>
  <c r="C283" i="89"/>
  <c r="B283" i="89"/>
  <c r="F331" i="89"/>
  <c r="C331" i="89"/>
  <c r="B331" i="89"/>
  <c r="B334" i="89"/>
  <c r="F421" i="89"/>
  <c r="C421" i="89"/>
  <c r="B421" i="89"/>
  <c r="B57" i="89"/>
  <c r="B65" i="89"/>
  <c r="B73" i="89"/>
  <c r="B81" i="89"/>
  <c r="B89" i="89"/>
  <c r="B97" i="89"/>
  <c r="B105" i="89"/>
  <c r="B113" i="89"/>
  <c r="B121" i="89"/>
  <c r="B129" i="89"/>
  <c r="B137" i="89"/>
  <c r="B145" i="89"/>
  <c r="B152" i="89"/>
  <c r="B154" i="89"/>
  <c r="F170" i="89"/>
  <c r="C170" i="89"/>
  <c r="B176" i="89"/>
  <c r="F176" i="89"/>
  <c r="F179" i="89"/>
  <c r="B192" i="89"/>
  <c r="F192" i="89"/>
  <c r="F195" i="89"/>
  <c r="B208" i="89"/>
  <c r="F208" i="89"/>
  <c r="F211" i="89"/>
  <c r="B224" i="89"/>
  <c r="F224" i="89"/>
  <c r="F228" i="89"/>
  <c r="C228" i="89"/>
  <c r="B228" i="89"/>
  <c r="F242" i="89"/>
  <c r="C242" i="89"/>
  <c r="B242" i="89"/>
  <c r="F249" i="89"/>
  <c r="C249" i="89"/>
  <c r="B249" i="89"/>
  <c r="B256" i="89"/>
  <c r="F256" i="89"/>
  <c r="F260" i="89"/>
  <c r="C260" i="89"/>
  <c r="B260" i="89"/>
  <c r="F278" i="89"/>
  <c r="C278" i="89"/>
  <c r="B278" i="89"/>
  <c r="F302" i="89"/>
  <c r="C302" i="89"/>
  <c r="B302" i="89"/>
  <c r="F307" i="89"/>
  <c r="C307" i="89"/>
  <c r="B307" i="89"/>
  <c r="F310" i="89"/>
  <c r="C310" i="89"/>
  <c r="B310" i="89"/>
  <c r="F352" i="89"/>
  <c r="C352" i="89"/>
  <c r="B352" i="89"/>
  <c r="C378" i="89"/>
  <c r="B378" i="89"/>
  <c r="F378" i="89"/>
  <c r="F382" i="89"/>
  <c r="C382" i="89"/>
  <c r="B382" i="89"/>
  <c r="F387" i="89"/>
  <c r="C387" i="89"/>
  <c r="B387" i="89"/>
  <c r="F390" i="89"/>
  <c r="C390" i="89"/>
  <c r="B390" i="89"/>
  <c r="F398" i="89"/>
  <c r="C398" i="89"/>
  <c r="B398" i="89"/>
  <c r="F422" i="89"/>
  <c r="C422" i="89"/>
  <c r="B422" i="89"/>
  <c r="C434" i="89"/>
  <c r="B434" i="89"/>
  <c r="F434" i="89"/>
  <c r="C145" i="89"/>
  <c r="B157" i="89"/>
  <c r="B170" i="89"/>
  <c r="C176" i="89"/>
  <c r="C180" i="89"/>
  <c r="B180" i="89"/>
  <c r="F186" i="89"/>
  <c r="C186" i="89"/>
  <c r="B186" i="89"/>
  <c r="C192" i="89"/>
  <c r="C196" i="89"/>
  <c r="B196" i="89"/>
  <c r="F202" i="89"/>
  <c r="C202" i="89"/>
  <c r="B202" i="89"/>
  <c r="C212" i="89"/>
  <c r="B212" i="89"/>
  <c r="F218" i="89"/>
  <c r="C218" i="89"/>
  <c r="B218" i="89"/>
  <c r="F231" i="89"/>
  <c r="C231" i="89"/>
  <c r="B231" i="89"/>
  <c r="F263" i="89"/>
  <c r="C263" i="89"/>
  <c r="B263" i="89"/>
  <c r="F275" i="89"/>
  <c r="C275" i="89"/>
  <c r="B275" i="89"/>
  <c r="F291" i="89"/>
  <c r="C291" i="89"/>
  <c r="B291" i="89"/>
  <c r="F325" i="89"/>
  <c r="C325" i="89"/>
  <c r="B325" i="89"/>
  <c r="F342" i="89"/>
  <c r="C342" i="89"/>
  <c r="B342" i="89"/>
  <c r="F366" i="89"/>
  <c r="C366" i="89"/>
  <c r="F379" i="89"/>
  <c r="C379" i="89"/>
  <c r="B379" i="89"/>
  <c r="F395" i="89"/>
  <c r="C395" i="89"/>
  <c r="B395" i="89"/>
  <c r="F419" i="89"/>
  <c r="C419" i="89"/>
  <c r="B419" i="89"/>
  <c r="F177" i="89"/>
  <c r="B177" i="89"/>
  <c r="F193" i="89"/>
  <c r="B193" i="89"/>
  <c r="F209" i="89"/>
  <c r="B209" i="89"/>
  <c r="F225" i="89"/>
  <c r="C225" i="89"/>
  <c r="B225" i="89"/>
  <c r="B232" i="89"/>
  <c r="F232" i="89"/>
  <c r="F236" i="89"/>
  <c r="C236" i="89"/>
  <c r="B236" i="89"/>
  <c r="F250" i="89"/>
  <c r="C250" i="89"/>
  <c r="B250" i="89"/>
  <c r="F257" i="89"/>
  <c r="C257" i="89"/>
  <c r="B257" i="89"/>
  <c r="B264" i="89"/>
  <c r="F264" i="89"/>
  <c r="F270" i="89"/>
  <c r="C270" i="89"/>
  <c r="B270" i="89"/>
  <c r="F304" i="89"/>
  <c r="C304" i="89"/>
  <c r="B304" i="89"/>
  <c r="F339" i="89"/>
  <c r="C339" i="89"/>
  <c r="B339" i="89"/>
  <c r="F350" i="89"/>
  <c r="C350" i="89"/>
  <c r="B350" i="89"/>
  <c r="F363" i="89"/>
  <c r="C363" i="89"/>
  <c r="B363" i="89"/>
  <c r="F369" i="89"/>
  <c r="C369" i="89"/>
  <c r="B369" i="89"/>
  <c r="F384" i="89"/>
  <c r="C384" i="89"/>
  <c r="B384" i="89"/>
  <c r="B112" i="89"/>
  <c r="B120" i="89"/>
  <c r="B128" i="89"/>
  <c r="B136" i="89"/>
  <c r="B144" i="89"/>
  <c r="C155" i="89"/>
  <c r="C168" i="89"/>
  <c r="C171" i="89"/>
  <c r="B171" i="89"/>
  <c r="C177" i="89"/>
  <c r="F183" i="89"/>
  <c r="C183" i="89"/>
  <c r="B183" i="89"/>
  <c r="C187" i="89"/>
  <c r="B187" i="89"/>
  <c r="C193" i="89"/>
  <c r="F199" i="89"/>
  <c r="C199" i="89"/>
  <c r="B199" i="89"/>
  <c r="C203" i="89"/>
  <c r="B203" i="89"/>
  <c r="C209" i="89"/>
  <c r="F215" i="89"/>
  <c r="C215" i="89"/>
  <c r="B215" i="89"/>
  <c r="C219" i="89"/>
  <c r="B219" i="89"/>
  <c r="C232" i="89"/>
  <c r="F239" i="89"/>
  <c r="C239" i="89"/>
  <c r="B239" i="89"/>
  <c r="C264" i="89"/>
  <c r="F288" i="89"/>
  <c r="C288" i="89"/>
  <c r="B288" i="89"/>
  <c r="F323" i="89"/>
  <c r="C323" i="89"/>
  <c r="B323" i="89"/>
  <c r="F347" i="89"/>
  <c r="C347" i="89"/>
  <c r="B347" i="89"/>
  <c r="F374" i="89"/>
  <c r="C374" i="89"/>
  <c r="B374" i="89"/>
  <c r="F406" i="89"/>
  <c r="C406" i="89"/>
  <c r="B406" i="89"/>
  <c r="B153" i="89"/>
  <c r="F155" i="89"/>
  <c r="C163" i="89"/>
  <c r="F168" i="89"/>
  <c r="F171" i="89"/>
  <c r="B184" i="89"/>
  <c r="F184" i="89"/>
  <c r="F187" i="89"/>
  <c r="B200" i="89"/>
  <c r="F200" i="89"/>
  <c r="F203" i="89"/>
  <c r="B216" i="89"/>
  <c r="F216" i="89"/>
  <c r="F219" i="89"/>
  <c r="F226" i="89"/>
  <c r="C226" i="89"/>
  <c r="B226" i="89"/>
  <c r="F233" i="89"/>
  <c r="C233" i="89"/>
  <c r="B233" i="89"/>
  <c r="B240" i="89"/>
  <c r="F240" i="89"/>
  <c r="F244" i="89"/>
  <c r="C244" i="89"/>
  <c r="B244" i="89"/>
  <c r="F258" i="89"/>
  <c r="C258" i="89"/>
  <c r="B258" i="89"/>
  <c r="F265" i="89"/>
  <c r="C265" i="89"/>
  <c r="B265" i="89"/>
  <c r="F280" i="89"/>
  <c r="C280" i="89"/>
  <c r="B280" i="89"/>
  <c r="F299" i="89"/>
  <c r="C299" i="89"/>
  <c r="B299" i="89"/>
  <c r="F371" i="89"/>
  <c r="C371" i="89"/>
  <c r="B371" i="89"/>
  <c r="B375" i="89"/>
  <c r="F375" i="89"/>
  <c r="C375" i="89"/>
  <c r="F403" i="89"/>
  <c r="C403" i="89"/>
  <c r="B403" i="89"/>
  <c r="C298" i="89"/>
  <c r="B298" i="89"/>
  <c r="F301" i="89"/>
  <c r="C301" i="89"/>
  <c r="B301" i="89"/>
  <c r="C313" i="89"/>
  <c r="F319" i="89"/>
  <c r="C338" i="89"/>
  <c r="B338" i="89"/>
  <c r="F344" i="89"/>
  <c r="C344" i="89"/>
  <c r="B344" i="89"/>
  <c r="F381" i="89"/>
  <c r="C381" i="89"/>
  <c r="B381" i="89"/>
  <c r="C402" i="89"/>
  <c r="B402" i="89"/>
  <c r="F413" i="89"/>
  <c r="C413" i="89"/>
  <c r="B413" i="89"/>
  <c r="F424" i="89"/>
  <c r="C424" i="89"/>
  <c r="B424" i="89"/>
  <c r="F427" i="89"/>
  <c r="C427" i="89"/>
  <c r="B427" i="89"/>
  <c r="F286" i="89"/>
  <c r="C286" i="89"/>
  <c r="C314" i="89"/>
  <c r="B314" i="89"/>
  <c r="F320" i="89"/>
  <c r="C320" i="89"/>
  <c r="B320" i="89"/>
  <c r="F326" i="89"/>
  <c r="C326" i="89"/>
  <c r="F341" i="89"/>
  <c r="C341" i="89"/>
  <c r="B341" i="89"/>
  <c r="C394" i="89"/>
  <c r="B394" i="89"/>
  <c r="F405" i="89"/>
  <c r="C405" i="89"/>
  <c r="B405" i="89"/>
  <c r="F416" i="89"/>
  <c r="C416" i="89"/>
  <c r="B416" i="89"/>
  <c r="B286" i="89"/>
  <c r="B289" i="89"/>
  <c r="B305" i="89"/>
  <c r="C311" i="89"/>
  <c r="F314" i="89"/>
  <c r="F317" i="89"/>
  <c r="C317" i="89"/>
  <c r="B317" i="89"/>
  <c r="B353" i="89"/>
  <c r="C370" i="89"/>
  <c r="B370" i="89"/>
  <c r="F376" i="89"/>
  <c r="C376" i="89"/>
  <c r="B376" i="89"/>
  <c r="B385" i="89"/>
  <c r="C391" i="89"/>
  <c r="F394" i="89"/>
  <c r="F397" i="89"/>
  <c r="C397" i="89"/>
  <c r="B397" i="89"/>
  <c r="F408" i="89"/>
  <c r="C408" i="89"/>
  <c r="B408" i="89"/>
  <c r="B428" i="89"/>
  <c r="F435" i="89"/>
  <c r="C435" i="89"/>
  <c r="B435" i="89"/>
  <c r="F296" i="89"/>
  <c r="C296" i="89"/>
  <c r="B296" i="89"/>
  <c r="C330" i="89"/>
  <c r="B330" i="89"/>
  <c r="F336" i="89"/>
  <c r="C336" i="89"/>
  <c r="B336" i="89"/>
  <c r="B345" i="89"/>
  <c r="C353" i="89"/>
  <c r="C362" i="89"/>
  <c r="B362" i="89"/>
  <c r="F370" i="89"/>
  <c r="F373" i="89"/>
  <c r="C373" i="89"/>
  <c r="B373" i="89"/>
  <c r="F400" i="89"/>
  <c r="C400" i="89"/>
  <c r="B400" i="89"/>
  <c r="F432" i="89"/>
  <c r="C432" i="89"/>
  <c r="B432" i="89"/>
  <c r="C290" i="89"/>
  <c r="B290" i="89"/>
  <c r="F293" i="89"/>
  <c r="C293" i="89"/>
  <c r="B293" i="89"/>
  <c r="C306" i="89"/>
  <c r="B306" i="89"/>
  <c r="F312" i="89"/>
  <c r="C312" i="89"/>
  <c r="B312" i="89"/>
  <c r="F315" i="89"/>
  <c r="C315" i="89"/>
  <c r="B315" i="89"/>
  <c r="F318" i="89"/>
  <c r="C318" i="89"/>
  <c r="F333" i="89"/>
  <c r="C333" i="89"/>
  <c r="B333" i="89"/>
  <c r="C354" i="89"/>
  <c r="B354" i="89"/>
  <c r="F365" i="89"/>
  <c r="C365" i="89"/>
  <c r="B365" i="89"/>
  <c r="C386" i="89"/>
  <c r="B386" i="89"/>
  <c r="F392" i="89"/>
  <c r="C392" i="89"/>
  <c r="B392" i="89"/>
  <c r="B417" i="89"/>
  <c r="C425" i="89"/>
  <c r="F429" i="89"/>
  <c r="C429" i="89"/>
  <c r="B429" i="89"/>
  <c r="B436" i="89"/>
  <c r="B227" i="89"/>
  <c r="B235" i="89"/>
  <c r="B243" i="89"/>
  <c r="B251" i="89"/>
  <c r="B259" i="89"/>
  <c r="B267" i="89"/>
  <c r="C274" i="89"/>
  <c r="C282" i="89"/>
  <c r="F290" i="89"/>
  <c r="B300" i="89"/>
  <c r="C303" i="89"/>
  <c r="F306" i="89"/>
  <c r="F309" i="89"/>
  <c r="C309" i="89"/>
  <c r="B309" i="89"/>
  <c r="B318" i="89"/>
  <c r="C346" i="89"/>
  <c r="B346" i="89"/>
  <c r="F354" i="89"/>
  <c r="F357" i="89"/>
  <c r="C357" i="89"/>
  <c r="B357" i="89"/>
  <c r="F368" i="89"/>
  <c r="C368" i="89"/>
  <c r="B368" i="89"/>
  <c r="B377" i="89"/>
  <c r="C383" i="89"/>
  <c r="F386" i="89"/>
  <c r="F389" i="89"/>
  <c r="C389" i="89"/>
  <c r="B389" i="89"/>
  <c r="C426" i="89"/>
  <c r="B426" i="89"/>
  <c r="F430" i="89"/>
  <c r="C430" i="89"/>
  <c r="F433" i="89"/>
  <c r="B433" i="89"/>
  <c r="F436" i="89"/>
  <c r="C269" i="89"/>
  <c r="B269" i="89"/>
  <c r="F274" i="89"/>
  <c r="C277" i="89"/>
  <c r="B277" i="89"/>
  <c r="F282" i="89"/>
  <c r="C285" i="89"/>
  <c r="B285" i="89"/>
  <c r="F294" i="89"/>
  <c r="C294" i="89"/>
  <c r="F303" i="89"/>
  <c r="C322" i="89"/>
  <c r="B322" i="89"/>
  <c r="F328" i="89"/>
  <c r="C328" i="89"/>
  <c r="B328" i="89"/>
  <c r="F349" i="89"/>
  <c r="C349" i="89"/>
  <c r="B349" i="89"/>
  <c r="F360" i="89"/>
  <c r="C360" i="89"/>
  <c r="B360" i="89"/>
  <c r="C377" i="89"/>
  <c r="F383" i="89"/>
  <c r="B401" i="89"/>
  <c r="C409" i="89"/>
  <c r="C418" i="89"/>
  <c r="B418" i="89"/>
  <c r="F426" i="89"/>
  <c r="B430" i="89"/>
  <c r="C433" i="89"/>
  <c r="F437" i="89"/>
  <c r="C437" i="89"/>
  <c r="B437" i="89"/>
  <c r="F142" i="85"/>
  <c r="C142" i="85"/>
  <c r="B142" i="85"/>
  <c r="C18" i="86"/>
  <c r="B18" i="86"/>
  <c r="F18" i="86"/>
  <c r="B229" i="85"/>
  <c r="F229" i="85"/>
  <c r="C229" i="85"/>
  <c r="B423" i="85"/>
  <c r="C423" i="85"/>
  <c r="C40" i="86"/>
  <c r="F40" i="86"/>
  <c r="C88" i="86"/>
  <c r="F88" i="86"/>
  <c r="F185" i="86"/>
  <c r="C185" i="86"/>
  <c r="B205" i="86"/>
  <c r="F205" i="86"/>
  <c r="C205" i="86"/>
  <c r="F237" i="86"/>
  <c r="C237" i="86"/>
  <c r="F249" i="86"/>
  <c r="C249" i="86"/>
  <c r="B63" i="85"/>
  <c r="F63" i="85"/>
  <c r="C63" i="85"/>
  <c r="B245" i="85"/>
  <c r="C245" i="85"/>
  <c r="B253" i="85"/>
  <c r="F253" i="85"/>
  <c r="C253" i="85"/>
  <c r="C8" i="86"/>
  <c r="F8" i="86"/>
  <c r="C48" i="86"/>
  <c r="F48" i="86"/>
  <c r="C82" i="86"/>
  <c r="B82" i="86"/>
  <c r="F82" i="86"/>
  <c r="B273" i="85"/>
  <c r="C273" i="85"/>
  <c r="F273" i="85"/>
  <c r="C16" i="86"/>
  <c r="F16" i="86"/>
  <c r="C34" i="86"/>
  <c r="B34" i="86"/>
  <c r="F34" i="86"/>
  <c r="C65" i="86"/>
  <c r="F65" i="86"/>
  <c r="B65" i="86"/>
  <c r="C72" i="86"/>
  <c r="F72" i="86"/>
  <c r="C113" i="86"/>
  <c r="F113" i="86"/>
  <c r="B113" i="86"/>
  <c r="C120" i="86"/>
  <c r="F120" i="86"/>
  <c r="F145" i="86"/>
  <c r="C145" i="86"/>
  <c r="B295" i="85"/>
  <c r="C295" i="85"/>
  <c r="F66" i="86"/>
  <c r="C66" i="86"/>
  <c r="B66" i="86"/>
  <c r="F114" i="86"/>
  <c r="C114" i="86"/>
  <c r="B114" i="86"/>
  <c r="F283" i="85"/>
  <c r="C283" i="85"/>
  <c r="F10" i="86"/>
  <c r="C10" i="86"/>
  <c r="B10" i="86"/>
  <c r="C80" i="86"/>
  <c r="F80" i="86"/>
  <c r="B189" i="86"/>
  <c r="F189" i="86"/>
  <c r="C189" i="86"/>
  <c r="F233" i="86"/>
  <c r="C233" i="86"/>
  <c r="F59" i="85"/>
  <c r="C59" i="85"/>
  <c r="C24" i="86"/>
  <c r="F24" i="86"/>
  <c r="C32" i="86"/>
  <c r="F32" i="86"/>
  <c r="C56" i="86"/>
  <c r="F56" i="86"/>
  <c r="C97" i="86"/>
  <c r="F97" i="86"/>
  <c r="B97" i="86"/>
  <c r="C104" i="86"/>
  <c r="F104" i="86"/>
  <c r="F129" i="86"/>
  <c r="C129" i="86"/>
  <c r="B129" i="86"/>
  <c r="F169" i="86"/>
  <c r="C169" i="86"/>
  <c r="F209" i="86"/>
  <c r="C209" i="86"/>
  <c r="F221" i="86"/>
  <c r="C221" i="86"/>
  <c r="F253" i="86"/>
  <c r="C253" i="86"/>
  <c r="F19" i="85"/>
  <c r="C19" i="85"/>
  <c r="F67" i="85"/>
  <c r="C67" i="85"/>
  <c r="C25" i="86"/>
  <c r="F25" i="86"/>
  <c r="B25" i="86"/>
  <c r="C50" i="86"/>
  <c r="B50" i="86"/>
  <c r="F50" i="86"/>
  <c r="F177" i="86"/>
  <c r="C177" i="86"/>
  <c r="F226" i="83"/>
  <c r="F39" i="84"/>
  <c r="F113" i="85"/>
  <c r="B9" i="86"/>
  <c r="B58" i="86"/>
  <c r="B73" i="86"/>
  <c r="B90" i="86"/>
  <c r="B106" i="86"/>
  <c r="B121" i="86"/>
  <c r="C225" i="86"/>
  <c r="C245" i="86"/>
  <c r="C261" i="86"/>
  <c r="F7" i="87"/>
  <c r="C7" i="87"/>
  <c r="B7" i="87"/>
  <c r="F12" i="87"/>
  <c r="C12" i="87"/>
  <c r="B12" i="87"/>
  <c r="C25" i="87"/>
  <c r="B25" i="87"/>
  <c r="F25" i="87"/>
  <c r="B30" i="87"/>
  <c r="F30" i="87"/>
  <c r="C30" i="87"/>
  <c r="F48" i="87"/>
  <c r="C48" i="87"/>
  <c r="B48" i="87"/>
  <c r="F53" i="87"/>
  <c r="C53" i="87"/>
  <c r="B53" i="87"/>
  <c r="F71" i="87"/>
  <c r="C71" i="87"/>
  <c r="B71" i="87"/>
  <c r="F76" i="87"/>
  <c r="C76" i="87"/>
  <c r="B76" i="87"/>
  <c r="C89" i="87"/>
  <c r="B89" i="87"/>
  <c r="F89" i="87"/>
  <c r="B94" i="87"/>
  <c r="F94" i="87"/>
  <c r="C94" i="87"/>
  <c r="F112" i="87"/>
  <c r="C112" i="87"/>
  <c r="B112" i="87"/>
  <c r="F117" i="87"/>
  <c r="C117" i="87"/>
  <c r="B117" i="87"/>
  <c r="F356" i="85"/>
  <c r="C430" i="85"/>
  <c r="F9" i="86"/>
  <c r="C58" i="86"/>
  <c r="F73" i="86"/>
  <c r="C90" i="86"/>
  <c r="C106" i="86"/>
  <c r="F121" i="86"/>
  <c r="C423" i="86"/>
  <c r="F423" i="86"/>
  <c r="B423" i="86"/>
  <c r="F430" i="86"/>
  <c r="C430" i="86"/>
  <c r="B430" i="86"/>
  <c r="F8" i="87"/>
  <c r="C8" i="87"/>
  <c r="B8" i="87"/>
  <c r="F13" i="87"/>
  <c r="C13" i="87"/>
  <c r="B13" i="87"/>
  <c r="F31" i="87"/>
  <c r="C31" i="87"/>
  <c r="B31" i="87"/>
  <c r="F36" i="87"/>
  <c r="C36" i="87"/>
  <c r="B36" i="87"/>
  <c r="C49" i="87"/>
  <c r="B49" i="87"/>
  <c r="F49" i="87"/>
  <c r="B54" i="87"/>
  <c r="F54" i="87"/>
  <c r="C54" i="87"/>
  <c r="F72" i="87"/>
  <c r="C72" i="87"/>
  <c r="B72" i="87"/>
  <c r="F77" i="87"/>
  <c r="C77" i="87"/>
  <c r="B77" i="87"/>
  <c r="F95" i="87"/>
  <c r="C95" i="87"/>
  <c r="B95" i="87"/>
  <c r="F100" i="87"/>
  <c r="C100" i="87"/>
  <c r="B100" i="87"/>
  <c r="C113" i="87"/>
  <c r="B113" i="87"/>
  <c r="F113" i="87"/>
  <c r="B118" i="87"/>
  <c r="F118" i="87"/>
  <c r="C118" i="87"/>
  <c r="B382" i="85"/>
  <c r="C257" i="86"/>
  <c r="C9" i="87"/>
  <c r="B9" i="87"/>
  <c r="F9" i="87"/>
  <c r="B14" i="87"/>
  <c r="F14" i="87"/>
  <c r="C14" i="87"/>
  <c r="F32" i="87"/>
  <c r="C32" i="87"/>
  <c r="B32" i="87"/>
  <c r="F37" i="87"/>
  <c r="C37" i="87"/>
  <c r="B37" i="87"/>
  <c r="F55" i="87"/>
  <c r="C55" i="87"/>
  <c r="B55" i="87"/>
  <c r="F60" i="87"/>
  <c r="C60" i="87"/>
  <c r="B60" i="87"/>
  <c r="C73" i="87"/>
  <c r="B73" i="87"/>
  <c r="F73" i="87"/>
  <c r="B78" i="87"/>
  <c r="F78" i="87"/>
  <c r="C78" i="87"/>
  <c r="F96" i="87"/>
  <c r="C96" i="87"/>
  <c r="B96" i="87"/>
  <c r="F101" i="87"/>
  <c r="C101" i="87"/>
  <c r="B101" i="87"/>
  <c r="F119" i="87"/>
  <c r="C119" i="87"/>
  <c r="B119" i="87"/>
  <c r="C290" i="83"/>
  <c r="F71" i="85"/>
  <c r="F89" i="85"/>
  <c r="F95" i="85"/>
  <c r="B122" i="85"/>
  <c r="C213" i="86"/>
  <c r="F15" i="87"/>
  <c r="C15" i="87"/>
  <c r="B15" i="87"/>
  <c r="F20" i="87"/>
  <c r="C20" i="87"/>
  <c r="B20" i="87"/>
  <c r="C33" i="87"/>
  <c r="B33" i="87"/>
  <c r="F33" i="87"/>
  <c r="B38" i="87"/>
  <c r="F38" i="87"/>
  <c r="C38" i="87"/>
  <c r="F56" i="87"/>
  <c r="C56" i="87"/>
  <c r="B56" i="87"/>
  <c r="F61" i="87"/>
  <c r="C61" i="87"/>
  <c r="B61" i="87"/>
  <c r="F79" i="87"/>
  <c r="C79" i="87"/>
  <c r="B79" i="87"/>
  <c r="F84" i="87"/>
  <c r="C84" i="87"/>
  <c r="B84" i="87"/>
  <c r="C97" i="87"/>
  <c r="B97" i="87"/>
  <c r="F97" i="87"/>
  <c r="B102" i="87"/>
  <c r="F102" i="87"/>
  <c r="C102" i="87"/>
  <c r="F120" i="87"/>
  <c r="C120" i="87"/>
  <c r="B120" i="87"/>
  <c r="C152" i="84"/>
  <c r="C122" i="85"/>
  <c r="B218" i="85"/>
  <c r="C287" i="85"/>
  <c r="B308" i="85"/>
  <c r="C319" i="85"/>
  <c r="B332" i="85"/>
  <c r="B41" i="86"/>
  <c r="B57" i="86"/>
  <c r="B74" i="86"/>
  <c r="B89" i="86"/>
  <c r="B105" i="86"/>
  <c r="B122" i="86"/>
  <c r="F140" i="86"/>
  <c r="F213" i="86"/>
  <c r="F16" i="87"/>
  <c r="C16" i="87"/>
  <c r="B16" i="87"/>
  <c r="F21" i="87"/>
  <c r="C21" i="87"/>
  <c r="B21" i="87"/>
  <c r="F39" i="87"/>
  <c r="C39" i="87"/>
  <c r="B39" i="87"/>
  <c r="F44" i="87"/>
  <c r="C44" i="87"/>
  <c r="B44" i="87"/>
  <c r="C57" i="87"/>
  <c r="B57" i="87"/>
  <c r="F57" i="87"/>
  <c r="B62" i="87"/>
  <c r="F62" i="87"/>
  <c r="C62" i="87"/>
  <c r="F80" i="87"/>
  <c r="C80" i="87"/>
  <c r="B80" i="87"/>
  <c r="F85" i="87"/>
  <c r="C85" i="87"/>
  <c r="B85" i="87"/>
  <c r="F103" i="87"/>
  <c r="C103" i="87"/>
  <c r="B103" i="87"/>
  <c r="F108" i="87"/>
  <c r="C108" i="87"/>
  <c r="B108" i="87"/>
  <c r="C121" i="87"/>
  <c r="B121" i="87"/>
  <c r="F121" i="87"/>
  <c r="B56" i="82"/>
  <c r="F218" i="85"/>
  <c r="B234" i="85"/>
  <c r="F308" i="85"/>
  <c r="F319" i="85"/>
  <c r="C332" i="85"/>
  <c r="B398" i="85"/>
  <c r="F41" i="86"/>
  <c r="F57" i="86"/>
  <c r="C74" i="86"/>
  <c r="F89" i="86"/>
  <c r="F105" i="86"/>
  <c r="C122" i="86"/>
  <c r="F265" i="86"/>
  <c r="C265" i="86"/>
  <c r="F4" i="87"/>
  <c r="C4" i="87"/>
  <c r="B4" i="87"/>
  <c r="C17" i="87"/>
  <c r="B17" i="87"/>
  <c r="F17" i="87"/>
  <c r="B22" i="87"/>
  <c r="F22" i="87"/>
  <c r="C22" i="87"/>
  <c r="F40" i="87"/>
  <c r="C40" i="87"/>
  <c r="B40" i="87"/>
  <c r="F45" i="87"/>
  <c r="C45" i="87"/>
  <c r="B45" i="87"/>
  <c r="F63" i="87"/>
  <c r="C63" i="87"/>
  <c r="B63" i="87"/>
  <c r="F68" i="87"/>
  <c r="C68" i="87"/>
  <c r="B68" i="87"/>
  <c r="C81" i="87"/>
  <c r="B81" i="87"/>
  <c r="F81" i="87"/>
  <c r="B86" i="87"/>
  <c r="F86" i="87"/>
  <c r="C86" i="87"/>
  <c r="F104" i="87"/>
  <c r="C104" i="87"/>
  <c r="B104" i="87"/>
  <c r="F109" i="87"/>
  <c r="C109" i="87"/>
  <c r="B109" i="87"/>
  <c r="B258" i="85"/>
  <c r="C374" i="85"/>
  <c r="C398" i="85"/>
  <c r="F5" i="87"/>
  <c r="C5" i="87"/>
  <c r="B5" i="87"/>
  <c r="F23" i="87"/>
  <c r="C23" i="87"/>
  <c r="B23" i="87"/>
  <c r="F28" i="87"/>
  <c r="C28" i="87"/>
  <c r="B28" i="87"/>
  <c r="C41" i="87"/>
  <c r="B41" i="87"/>
  <c r="F41" i="87"/>
  <c r="B46" i="87"/>
  <c r="F46" i="87"/>
  <c r="C46" i="87"/>
  <c r="F64" i="87"/>
  <c r="C64" i="87"/>
  <c r="B64" i="87"/>
  <c r="F69" i="87"/>
  <c r="C69" i="87"/>
  <c r="B69" i="87"/>
  <c r="F87" i="87"/>
  <c r="C87" i="87"/>
  <c r="B87" i="87"/>
  <c r="F92" i="87"/>
  <c r="C92" i="87"/>
  <c r="B92" i="87"/>
  <c r="C105" i="87"/>
  <c r="B105" i="87"/>
  <c r="F105" i="87"/>
  <c r="B110" i="87"/>
  <c r="F110" i="87"/>
  <c r="C110" i="87"/>
  <c r="F202" i="83"/>
  <c r="C39" i="84"/>
  <c r="C221" i="84"/>
  <c r="F97" i="85"/>
  <c r="C113" i="85"/>
  <c r="F414" i="86"/>
  <c r="C414" i="86"/>
  <c r="B414" i="86"/>
  <c r="B6" i="87"/>
  <c r="F6" i="87"/>
  <c r="C6" i="87"/>
  <c r="F24" i="87"/>
  <c r="C24" i="87"/>
  <c r="B24" i="87"/>
  <c r="F29" i="87"/>
  <c r="C29" i="87"/>
  <c r="B29" i="87"/>
  <c r="F47" i="87"/>
  <c r="C47" i="87"/>
  <c r="B47" i="87"/>
  <c r="F52" i="87"/>
  <c r="C52" i="87"/>
  <c r="B52" i="87"/>
  <c r="C65" i="87"/>
  <c r="B65" i="87"/>
  <c r="F65" i="87"/>
  <c r="B70" i="87"/>
  <c r="F70" i="87"/>
  <c r="C70" i="87"/>
  <c r="F88" i="87"/>
  <c r="C88" i="87"/>
  <c r="B88" i="87"/>
  <c r="F93" i="87"/>
  <c r="C93" i="87"/>
  <c r="B93" i="87"/>
  <c r="F111" i="87"/>
  <c r="C111" i="87"/>
  <c r="B111" i="87"/>
  <c r="F116" i="87"/>
  <c r="C116" i="87"/>
  <c r="B116" i="87"/>
  <c r="B422" i="86"/>
  <c r="B3" i="87"/>
  <c r="B11" i="87"/>
  <c r="B19" i="87"/>
  <c r="B27" i="87"/>
  <c r="B35" i="87"/>
  <c r="B43" i="87"/>
  <c r="B51" i="87"/>
  <c r="B59" i="87"/>
  <c r="B67" i="87"/>
  <c r="B75" i="87"/>
  <c r="B83" i="87"/>
  <c r="B91" i="87"/>
  <c r="B99" i="87"/>
  <c r="B107" i="87"/>
  <c r="B115" i="87"/>
  <c r="B123" i="87"/>
  <c r="B125" i="87"/>
  <c r="B127" i="87"/>
  <c r="B135" i="87"/>
  <c r="C145" i="87"/>
  <c r="B145" i="87"/>
  <c r="F157" i="87"/>
  <c r="C157" i="87"/>
  <c r="B157" i="87"/>
  <c r="F161" i="87"/>
  <c r="C161" i="87"/>
  <c r="B161" i="87"/>
  <c r="B175" i="87"/>
  <c r="F175" i="87"/>
  <c r="C175" i="87"/>
  <c r="F189" i="87"/>
  <c r="C189" i="87"/>
  <c r="B189" i="87"/>
  <c r="F193" i="87"/>
  <c r="C193" i="87"/>
  <c r="B193" i="87"/>
  <c r="B207" i="87"/>
  <c r="F207" i="87"/>
  <c r="C207" i="87"/>
  <c r="F221" i="87"/>
  <c r="C221" i="87"/>
  <c r="B221" i="87"/>
  <c r="F225" i="87"/>
  <c r="C225" i="87"/>
  <c r="B225" i="87"/>
  <c r="B239" i="87"/>
  <c r="F239" i="87"/>
  <c r="C239" i="87"/>
  <c r="F253" i="87"/>
  <c r="C253" i="87"/>
  <c r="B253" i="87"/>
  <c r="F257" i="87"/>
  <c r="C257" i="87"/>
  <c r="B257" i="87"/>
  <c r="C422" i="86"/>
  <c r="C3" i="87"/>
  <c r="C11" i="87"/>
  <c r="C19" i="87"/>
  <c r="C27" i="87"/>
  <c r="C35" i="87"/>
  <c r="C43" i="87"/>
  <c r="C51" i="87"/>
  <c r="C59" i="87"/>
  <c r="C67" i="87"/>
  <c r="C75" i="87"/>
  <c r="C83" i="87"/>
  <c r="C91" i="87"/>
  <c r="C99" i="87"/>
  <c r="C107" i="87"/>
  <c r="C115" i="87"/>
  <c r="F123" i="87"/>
  <c r="C125" i="87"/>
  <c r="F127" i="87"/>
  <c r="B130" i="87"/>
  <c r="F130" i="87"/>
  <c r="F135" i="87"/>
  <c r="C138" i="87"/>
  <c r="B138" i="87"/>
  <c r="F138" i="87"/>
  <c r="F145" i="87"/>
  <c r="F149" i="87"/>
  <c r="C149" i="87"/>
  <c r="F171" i="87"/>
  <c r="C171" i="87"/>
  <c r="B171" i="87"/>
  <c r="F203" i="87"/>
  <c r="C203" i="87"/>
  <c r="B203" i="87"/>
  <c r="F235" i="87"/>
  <c r="C235" i="87"/>
  <c r="B235" i="87"/>
  <c r="F267" i="87"/>
  <c r="C267" i="87"/>
  <c r="B267" i="87"/>
  <c r="C130" i="87"/>
  <c r="B133" i="87"/>
  <c r="F153" i="87"/>
  <c r="C153" i="87"/>
  <c r="B153" i="87"/>
  <c r="B167" i="87"/>
  <c r="F167" i="87"/>
  <c r="C167" i="87"/>
  <c r="F181" i="87"/>
  <c r="C181" i="87"/>
  <c r="B181" i="87"/>
  <c r="F185" i="87"/>
  <c r="C185" i="87"/>
  <c r="B185" i="87"/>
  <c r="B199" i="87"/>
  <c r="F199" i="87"/>
  <c r="C199" i="87"/>
  <c r="F213" i="87"/>
  <c r="C213" i="87"/>
  <c r="B213" i="87"/>
  <c r="F217" i="87"/>
  <c r="C217" i="87"/>
  <c r="B217" i="87"/>
  <c r="B231" i="87"/>
  <c r="F231" i="87"/>
  <c r="C231" i="87"/>
  <c r="F245" i="87"/>
  <c r="C245" i="87"/>
  <c r="B245" i="87"/>
  <c r="F249" i="87"/>
  <c r="C249" i="87"/>
  <c r="B249" i="87"/>
  <c r="B263" i="87"/>
  <c r="F263" i="87"/>
  <c r="C263" i="87"/>
  <c r="F128" i="87"/>
  <c r="B128" i="87"/>
  <c r="F133" i="87"/>
  <c r="F136" i="87"/>
  <c r="B136" i="87"/>
  <c r="B139" i="87"/>
  <c r="C146" i="87"/>
  <c r="B146" i="87"/>
  <c r="F146" i="87"/>
  <c r="F163" i="87"/>
  <c r="C163" i="87"/>
  <c r="B163" i="87"/>
  <c r="F195" i="87"/>
  <c r="C195" i="87"/>
  <c r="B195" i="87"/>
  <c r="F227" i="87"/>
  <c r="C227" i="87"/>
  <c r="B227" i="87"/>
  <c r="F259" i="87"/>
  <c r="C259" i="87"/>
  <c r="B259" i="87"/>
  <c r="C10" i="87"/>
  <c r="C18" i="87"/>
  <c r="C26" i="87"/>
  <c r="C34" i="87"/>
  <c r="C42" i="87"/>
  <c r="C50" i="87"/>
  <c r="C58" i="87"/>
  <c r="C66" i="87"/>
  <c r="C74" i="87"/>
  <c r="C82" i="87"/>
  <c r="C90" i="87"/>
  <c r="C98" i="87"/>
  <c r="C106" i="87"/>
  <c r="C114" i="87"/>
  <c r="C122" i="87"/>
  <c r="B124" i="87"/>
  <c r="C128" i="87"/>
  <c r="B131" i="87"/>
  <c r="B143" i="87"/>
  <c r="F143" i="87"/>
  <c r="C143" i="87"/>
  <c r="B159" i="87"/>
  <c r="F159" i="87"/>
  <c r="C159" i="87"/>
  <c r="F173" i="87"/>
  <c r="C173" i="87"/>
  <c r="B173" i="87"/>
  <c r="F177" i="87"/>
  <c r="C177" i="87"/>
  <c r="B177" i="87"/>
  <c r="B191" i="87"/>
  <c r="F191" i="87"/>
  <c r="C191" i="87"/>
  <c r="F205" i="87"/>
  <c r="C205" i="87"/>
  <c r="B205" i="87"/>
  <c r="F209" i="87"/>
  <c r="C209" i="87"/>
  <c r="B209" i="87"/>
  <c r="B223" i="87"/>
  <c r="F223" i="87"/>
  <c r="C223" i="87"/>
  <c r="F237" i="87"/>
  <c r="C237" i="87"/>
  <c r="B237" i="87"/>
  <c r="F241" i="87"/>
  <c r="C241" i="87"/>
  <c r="B241" i="87"/>
  <c r="B255" i="87"/>
  <c r="F255" i="87"/>
  <c r="C255" i="87"/>
  <c r="C124" i="87"/>
  <c r="F131" i="87"/>
  <c r="F134" i="87"/>
  <c r="B134" i="87"/>
  <c r="B147" i="87"/>
  <c r="F155" i="87"/>
  <c r="C155" i="87"/>
  <c r="B155" i="87"/>
  <c r="F187" i="87"/>
  <c r="C187" i="87"/>
  <c r="B187" i="87"/>
  <c r="F219" i="87"/>
  <c r="C219" i="87"/>
  <c r="B219" i="87"/>
  <c r="F251" i="87"/>
  <c r="C251" i="87"/>
  <c r="B251" i="87"/>
  <c r="C126" i="87"/>
  <c r="B129" i="87"/>
  <c r="F144" i="87"/>
  <c r="B144" i="87"/>
  <c r="B151" i="87"/>
  <c r="F151" i="87"/>
  <c r="C151" i="87"/>
  <c r="F165" i="87"/>
  <c r="C165" i="87"/>
  <c r="B165" i="87"/>
  <c r="F169" i="87"/>
  <c r="C169" i="87"/>
  <c r="B169" i="87"/>
  <c r="B183" i="87"/>
  <c r="F183" i="87"/>
  <c r="C183" i="87"/>
  <c r="F197" i="87"/>
  <c r="C197" i="87"/>
  <c r="B197" i="87"/>
  <c r="F201" i="87"/>
  <c r="C201" i="87"/>
  <c r="B201" i="87"/>
  <c r="B215" i="87"/>
  <c r="F215" i="87"/>
  <c r="C215" i="87"/>
  <c r="F229" i="87"/>
  <c r="C229" i="87"/>
  <c r="B229" i="87"/>
  <c r="F233" i="87"/>
  <c r="C233" i="87"/>
  <c r="B233" i="87"/>
  <c r="B247" i="87"/>
  <c r="F247" i="87"/>
  <c r="C247" i="87"/>
  <c r="F261" i="87"/>
  <c r="C261" i="87"/>
  <c r="B261" i="87"/>
  <c r="F265" i="87"/>
  <c r="C265" i="87"/>
  <c r="B265" i="87"/>
  <c r="F270" i="87"/>
  <c r="C270" i="87"/>
  <c r="B270" i="87"/>
  <c r="F273" i="87"/>
  <c r="C273" i="87"/>
  <c r="B273" i="87"/>
  <c r="F132" i="87"/>
  <c r="B132" i="87"/>
  <c r="F141" i="87"/>
  <c r="C141" i="87"/>
  <c r="C144" i="87"/>
  <c r="F179" i="87"/>
  <c r="C179" i="87"/>
  <c r="B179" i="87"/>
  <c r="F211" i="87"/>
  <c r="C211" i="87"/>
  <c r="B211" i="87"/>
  <c r="F243" i="87"/>
  <c r="C243" i="87"/>
  <c r="B243" i="87"/>
  <c r="B140" i="87"/>
  <c r="B148" i="87"/>
  <c r="F154" i="87"/>
  <c r="B156" i="87"/>
  <c r="F162" i="87"/>
  <c r="B164" i="87"/>
  <c r="F170" i="87"/>
  <c r="B172" i="87"/>
  <c r="F178" i="87"/>
  <c r="B180" i="87"/>
  <c r="F186" i="87"/>
  <c r="B188" i="87"/>
  <c r="F194" i="87"/>
  <c r="B196" i="87"/>
  <c r="F202" i="87"/>
  <c r="B204" i="87"/>
  <c r="F210" i="87"/>
  <c r="B212" i="87"/>
  <c r="F218" i="87"/>
  <c r="B220" i="87"/>
  <c r="F226" i="87"/>
  <c r="B228" i="87"/>
  <c r="F234" i="87"/>
  <c r="B236" i="87"/>
  <c r="F242" i="87"/>
  <c r="B244" i="87"/>
  <c r="F250" i="87"/>
  <c r="B252" i="87"/>
  <c r="F258" i="87"/>
  <c r="B260" i="87"/>
  <c r="F266" i="87"/>
  <c r="B268" i="87"/>
  <c r="F292" i="87"/>
  <c r="C292" i="87"/>
  <c r="F296" i="87"/>
  <c r="C296" i="87"/>
  <c r="B296" i="87"/>
  <c r="F301" i="87"/>
  <c r="C301" i="87"/>
  <c r="B301" i="87"/>
  <c r="F305" i="87"/>
  <c r="C305" i="87"/>
  <c r="B305" i="87"/>
  <c r="F329" i="87"/>
  <c r="C329" i="87"/>
  <c r="B329" i="87"/>
  <c r="F348" i="87"/>
  <c r="C348" i="87"/>
  <c r="F357" i="87"/>
  <c r="C357" i="87"/>
  <c r="B357" i="87"/>
  <c r="C362" i="87"/>
  <c r="B362" i="87"/>
  <c r="F372" i="87"/>
  <c r="C372" i="87"/>
  <c r="F381" i="87"/>
  <c r="C381" i="87"/>
  <c r="B381" i="87"/>
  <c r="F390" i="87"/>
  <c r="C390" i="87"/>
  <c r="B390" i="87"/>
  <c r="F393" i="87"/>
  <c r="C393" i="87"/>
  <c r="B393" i="87"/>
  <c r="C402" i="87"/>
  <c r="B402" i="87"/>
  <c r="F419" i="87"/>
  <c r="C419" i="87"/>
  <c r="B419" i="87"/>
  <c r="C140" i="87"/>
  <c r="C148" i="87"/>
  <c r="C156" i="87"/>
  <c r="C164" i="87"/>
  <c r="C172" i="87"/>
  <c r="C180" i="87"/>
  <c r="C188" i="87"/>
  <c r="C196" i="87"/>
  <c r="C204" i="87"/>
  <c r="C212" i="87"/>
  <c r="C220" i="87"/>
  <c r="C228" i="87"/>
  <c r="C236" i="87"/>
  <c r="C244" i="87"/>
  <c r="C252" i="87"/>
  <c r="C260" i="87"/>
  <c r="C268" i="87"/>
  <c r="C272" i="87"/>
  <c r="B272" i="87"/>
  <c r="F283" i="87"/>
  <c r="C283" i="87"/>
  <c r="B283" i="87"/>
  <c r="F302" i="87"/>
  <c r="C302" i="87"/>
  <c r="B302" i="87"/>
  <c r="C306" i="87"/>
  <c r="B306" i="87"/>
  <c r="F315" i="87"/>
  <c r="C315" i="87"/>
  <c r="B315" i="87"/>
  <c r="F320" i="87"/>
  <c r="C320" i="87"/>
  <c r="B320" i="87"/>
  <c r="F325" i="87"/>
  <c r="C325" i="87"/>
  <c r="B325" i="87"/>
  <c r="C330" i="87"/>
  <c r="B330" i="87"/>
  <c r="F339" i="87"/>
  <c r="C339" i="87"/>
  <c r="B339" i="87"/>
  <c r="F358" i="87"/>
  <c r="C358" i="87"/>
  <c r="B358" i="87"/>
  <c r="F362" i="87"/>
  <c r="B372" i="87"/>
  <c r="F382" i="87"/>
  <c r="C382" i="87"/>
  <c r="B382" i="87"/>
  <c r="F385" i="87"/>
  <c r="C385" i="87"/>
  <c r="B385" i="87"/>
  <c r="C394" i="87"/>
  <c r="B394" i="87"/>
  <c r="F402" i="87"/>
  <c r="F411" i="87"/>
  <c r="C411" i="87"/>
  <c r="B411" i="87"/>
  <c r="F420" i="87"/>
  <c r="C420" i="87"/>
  <c r="F429" i="87"/>
  <c r="C429" i="87"/>
  <c r="B429" i="87"/>
  <c r="F433" i="87"/>
  <c r="C433" i="87"/>
  <c r="B433" i="87"/>
  <c r="B142" i="87"/>
  <c r="B150" i="87"/>
  <c r="B158" i="87"/>
  <c r="B166" i="87"/>
  <c r="B174" i="87"/>
  <c r="B182" i="87"/>
  <c r="B190" i="87"/>
  <c r="B198" i="87"/>
  <c r="B206" i="87"/>
  <c r="B214" i="87"/>
  <c r="B222" i="87"/>
  <c r="B230" i="87"/>
  <c r="B238" i="87"/>
  <c r="B246" i="87"/>
  <c r="B254" i="87"/>
  <c r="B262" i="87"/>
  <c r="F272" i="87"/>
  <c r="F284" i="87"/>
  <c r="C284" i="87"/>
  <c r="F288" i="87"/>
  <c r="C288" i="87"/>
  <c r="B288" i="87"/>
  <c r="F293" i="87"/>
  <c r="C293" i="87"/>
  <c r="B293" i="87"/>
  <c r="F297" i="87"/>
  <c r="C297" i="87"/>
  <c r="B297" i="87"/>
  <c r="F316" i="87"/>
  <c r="C316" i="87"/>
  <c r="F326" i="87"/>
  <c r="C326" i="87"/>
  <c r="B326" i="87"/>
  <c r="F330" i="87"/>
  <c r="F340" i="87"/>
  <c r="C340" i="87"/>
  <c r="F349" i="87"/>
  <c r="C349" i="87"/>
  <c r="B349" i="87"/>
  <c r="F353" i="87"/>
  <c r="C353" i="87"/>
  <c r="B353" i="87"/>
  <c r="F363" i="87"/>
  <c r="C363" i="87"/>
  <c r="B363" i="87"/>
  <c r="F368" i="87"/>
  <c r="C368" i="87"/>
  <c r="B368" i="87"/>
  <c r="F373" i="87"/>
  <c r="C373" i="87"/>
  <c r="B373" i="87"/>
  <c r="F377" i="87"/>
  <c r="C377" i="87"/>
  <c r="B377" i="87"/>
  <c r="C386" i="87"/>
  <c r="B386" i="87"/>
  <c r="F403" i="87"/>
  <c r="C403" i="87"/>
  <c r="B403" i="87"/>
  <c r="F412" i="87"/>
  <c r="C412" i="87"/>
  <c r="F430" i="87"/>
  <c r="C430" i="87"/>
  <c r="B430" i="87"/>
  <c r="C434" i="87"/>
  <c r="B434" i="87"/>
  <c r="C277" i="87"/>
  <c r="B277" i="87"/>
  <c r="F294" i="87"/>
  <c r="C294" i="87"/>
  <c r="B294" i="87"/>
  <c r="C298" i="87"/>
  <c r="B298" i="87"/>
  <c r="F307" i="87"/>
  <c r="C307" i="87"/>
  <c r="B307" i="87"/>
  <c r="B316" i="87"/>
  <c r="F321" i="87"/>
  <c r="C321" i="87"/>
  <c r="B321" i="87"/>
  <c r="F331" i="87"/>
  <c r="C331" i="87"/>
  <c r="B331" i="87"/>
  <c r="F350" i="87"/>
  <c r="C350" i="87"/>
  <c r="B350" i="87"/>
  <c r="C354" i="87"/>
  <c r="B354" i="87"/>
  <c r="F364" i="87"/>
  <c r="C364" i="87"/>
  <c r="F374" i="87"/>
  <c r="C374" i="87"/>
  <c r="B374" i="87"/>
  <c r="C378" i="87"/>
  <c r="B378" i="87"/>
  <c r="F386" i="87"/>
  <c r="F395" i="87"/>
  <c r="C395" i="87"/>
  <c r="B395" i="87"/>
  <c r="F404" i="87"/>
  <c r="C404" i="87"/>
  <c r="B412" i="87"/>
  <c r="F421" i="87"/>
  <c r="C421" i="87"/>
  <c r="B421" i="87"/>
  <c r="F425" i="87"/>
  <c r="C425" i="87"/>
  <c r="B425" i="87"/>
  <c r="F434" i="87"/>
  <c r="B152" i="87"/>
  <c r="B160" i="87"/>
  <c r="B168" i="87"/>
  <c r="B176" i="87"/>
  <c r="B184" i="87"/>
  <c r="B192" i="87"/>
  <c r="B200" i="87"/>
  <c r="B208" i="87"/>
  <c r="B216" i="87"/>
  <c r="B224" i="87"/>
  <c r="B232" i="87"/>
  <c r="B240" i="87"/>
  <c r="B248" i="87"/>
  <c r="B256" i="87"/>
  <c r="B264" i="87"/>
  <c r="B269" i="87"/>
  <c r="F277" i="87"/>
  <c r="F280" i="87"/>
  <c r="C280" i="87"/>
  <c r="B280" i="87"/>
  <c r="F285" i="87"/>
  <c r="C285" i="87"/>
  <c r="B285" i="87"/>
  <c r="F289" i="87"/>
  <c r="C289" i="87"/>
  <c r="B289" i="87"/>
  <c r="F298" i="87"/>
  <c r="F308" i="87"/>
  <c r="C308" i="87"/>
  <c r="F312" i="87"/>
  <c r="C312" i="87"/>
  <c r="B312" i="87"/>
  <c r="F317" i="87"/>
  <c r="C317" i="87"/>
  <c r="B317" i="87"/>
  <c r="C322" i="87"/>
  <c r="B322" i="87"/>
  <c r="F332" i="87"/>
  <c r="C332" i="87"/>
  <c r="F341" i="87"/>
  <c r="C341" i="87"/>
  <c r="B341" i="87"/>
  <c r="F345" i="87"/>
  <c r="C345" i="87"/>
  <c r="B345" i="87"/>
  <c r="F369" i="87"/>
  <c r="C369" i="87"/>
  <c r="B369" i="87"/>
  <c r="F387" i="87"/>
  <c r="C387" i="87"/>
  <c r="B387" i="87"/>
  <c r="F396" i="87"/>
  <c r="C396" i="87"/>
  <c r="F413" i="87"/>
  <c r="C413" i="87"/>
  <c r="B413" i="87"/>
  <c r="F422" i="87"/>
  <c r="C422" i="87"/>
  <c r="B422" i="87"/>
  <c r="C426" i="87"/>
  <c r="B426" i="87"/>
  <c r="F435" i="87"/>
  <c r="C435" i="87"/>
  <c r="B435" i="87"/>
  <c r="F275" i="87"/>
  <c r="C275" i="87"/>
  <c r="F278" i="87"/>
  <c r="C278" i="87"/>
  <c r="F286" i="87"/>
  <c r="C286" i="87"/>
  <c r="B286" i="87"/>
  <c r="C290" i="87"/>
  <c r="B290" i="87"/>
  <c r="F299" i="87"/>
  <c r="C299" i="87"/>
  <c r="B299" i="87"/>
  <c r="F318" i="87"/>
  <c r="C318" i="87"/>
  <c r="B318" i="87"/>
  <c r="F342" i="87"/>
  <c r="C342" i="87"/>
  <c r="B342" i="87"/>
  <c r="C346" i="87"/>
  <c r="B346" i="87"/>
  <c r="F355" i="87"/>
  <c r="C355" i="87"/>
  <c r="B355" i="87"/>
  <c r="F360" i="87"/>
  <c r="C360" i="87"/>
  <c r="B360" i="87"/>
  <c r="F365" i="87"/>
  <c r="C365" i="87"/>
  <c r="B365" i="87"/>
  <c r="C370" i="87"/>
  <c r="B370" i="87"/>
  <c r="F379" i="87"/>
  <c r="C379" i="87"/>
  <c r="B379" i="87"/>
  <c r="F388" i="87"/>
  <c r="C388" i="87"/>
  <c r="B396" i="87"/>
  <c r="F405" i="87"/>
  <c r="C405" i="87"/>
  <c r="B405" i="87"/>
  <c r="F414" i="87"/>
  <c r="C414" i="87"/>
  <c r="B414" i="87"/>
  <c r="F417" i="87"/>
  <c r="C417" i="87"/>
  <c r="B417" i="87"/>
  <c r="F426" i="87"/>
  <c r="F436" i="87"/>
  <c r="C436" i="87"/>
  <c r="B154" i="87"/>
  <c r="B162" i="87"/>
  <c r="B170" i="87"/>
  <c r="B178" i="87"/>
  <c r="B186" i="87"/>
  <c r="B194" i="87"/>
  <c r="B202" i="87"/>
  <c r="B210" i="87"/>
  <c r="B218" i="87"/>
  <c r="B226" i="87"/>
  <c r="B234" i="87"/>
  <c r="B242" i="87"/>
  <c r="B250" i="87"/>
  <c r="B258" i="87"/>
  <c r="B266" i="87"/>
  <c r="B275" i="87"/>
  <c r="B278" i="87"/>
  <c r="F281" i="87"/>
  <c r="C281" i="87"/>
  <c r="B281" i="87"/>
  <c r="F290" i="87"/>
  <c r="F300" i="87"/>
  <c r="C300" i="87"/>
  <c r="F304" i="87"/>
  <c r="C304" i="87"/>
  <c r="B304" i="87"/>
  <c r="F309" i="87"/>
  <c r="C309" i="87"/>
  <c r="B309" i="87"/>
  <c r="F313" i="87"/>
  <c r="C313" i="87"/>
  <c r="B313" i="87"/>
  <c r="F323" i="87"/>
  <c r="C323" i="87"/>
  <c r="B323" i="87"/>
  <c r="F328" i="87"/>
  <c r="C328" i="87"/>
  <c r="B328" i="87"/>
  <c r="F333" i="87"/>
  <c r="C333" i="87"/>
  <c r="B333" i="87"/>
  <c r="F337" i="87"/>
  <c r="C337" i="87"/>
  <c r="B337" i="87"/>
  <c r="F356" i="87"/>
  <c r="C356" i="87"/>
  <c r="F366" i="87"/>
  <c r="C366" i="87"/>
  <c r="B366" i="87"/>
  <c r="F370" i="87"/>
  <c r="F380" i="87"/>
  <c r="C380" i="87"/>
  <c r="B388" i="87"/>
  <c r="F397" i="87"/>
  <c r="C397" i="87"/>
  <c r="B397" i="87"/>
  <c r="F406" i="87"/>
  <c r="C406" i="87"/>
  <c r="B406" i="87"/>
  <c r="F409" i="87"/>
  <c r="C409" i="87"/>
  <c r="B409" i="87"/>
  <c r="C418" i="87"/>
  <c r="B418" i="87"/>
  <c r="F427" i="87"/>
  <c r="C427" i="87"/>
  <c r="B427" i="87"/>
  <c r="B436" i="87"/>
  <c r="C282" i="87"/>
  <c r="B282" i="87"/>
  <c r="F291" i="87"/>
  <c r="C291" i="87"/>
  <c r="B291" i="87"/>
  <c r="F310" i="87"/>
  <c r="C310" i="87"/>
  <c r="B310" i="87"/>
  <c r="C314" i="87"/>
  <c r="B314" i="87"/>
  <c r="F324" i="87"/>
  <c r="C324" i="87"/>
  <c r="F334" i="87"/>
  <c r="C334" i="87"/>
  <c r="B334" i="87"/>
  <c r="C338" i="87"/>
  <c r="B338" i="87"/>
  <c r="F347" i="87"/>
  <c r="C347" i="87"/>
  <c r="B347" i="87"/>
  <c r="B356" i="87"/>
  <c r="F361" i="87"/>
  <c r="C361" i="87"/>
  <c r="B361" i="87"/>
  <c r="F371" i="87"/>
  <c r="C371" i="87"/>
  <c r="B371" i="87"/>
  <c r="B380" i="87"/>
  <c r="F389" i="87"/>
  <c r="C389" i="87"/>
  <c r="B389" i="87"/>
  <c r="F398" i="87"/>
  <c r="C398" i="87"/>
  <c r="B398" i="87"/>
  <c r="F401" i="87"/>
  <c r="C401" i="87"/>
  <c r="B401" i="87"/>
  <c r="C410" i="87"/>
  <c r="B410" i="87"/>
  <c r="F428" i="87"/>
  <c r="C428" i="87"/>
  <c r="F437" i="87"/>
  <c r="C437" i="87"/>
  <c r="B437" i="87"/>
  <c r="F319" i="87"/>
  <c r="F327" i="87"/>
  <c r="F335" i="87"/>
  <c r="F343" i="87"/>
  <c r="F351" i="87"/>
  <c r="F359" i="87"/>
  <c r="F367" i="87"/>
  <c r="F375" i="87"/>
  <c r="F383" i="87"/>
  <c r="F391" i="87"/>
  <c r="F399" i="87"/>
  <c r="F407" i="87"/>
  <c r="F415" i="87"/>
  <c r="F423" i="87"/>
  <c r="F431" i="87"/>
  <c r="B336" i="87"/>
  <c r="B344" i="87"/>
  <c r="B352" i="87"/>
  <c r="B376" i="87"/>
  <c r="B384" i="87"/>
  <c r="B392" i="87"/>
  <c r="B400" i="87"/>
  <c r="B408" i="87"/>
  <c r="B416" i="87"/>
  <c r="B424" i="87"/>
  <c r="B432" i="87"/>
  <c r="C336" i="87"/>
  <c r="C344" i="87"/>
  <c r="C352" i="87"/>
  <c r="C376" i="87"/>
  <c r="C424" i="87"/>
  <c r="C432" i="87"/>
  <c r="F133" i="84"/>
  <c r="C133" i="84"/>
  <c r="B133" i="84"/>
  <c r="F141" i="84"/>
  <c r="C141" i="84"/>
  <c r="B141" i="84"/>
  <c r="B155" i="84"/>
  <c r="F155" i="84"/>
  <c r="C155" i="84"/>
  <c r="B21" i="85"/>
  <c r="C21" i="85"/>
  <c r="F150" i="85"/>
  <c r="C150" i="85"/>
  <c r="B150" i="85"/>
  <c r="F191" i="85"/>
  <c r="C191" i="85"/>
  <c r="B191" i="85"/>
  <c r="F299" i="85"/>
  <c r="B299" i="85"/>
  <c r="B334" i="85"/>
  <c r="F334" i="85"/>
  <c r="C334" i="85"/>
  <c r="B369" i="85"/>
  <c r="F369" i="85"/>
  <c r="B375" i="85"/>
  <c r="F375" i="85"/>
  <c r="C375" i="85"/>
  <c r="B5" i="83"/>
  <c r="F5" i="83"/>
  <c r="C33" i="84"/>
  <c r="F33" i="84"/>
  <c r="B33" i="84"/>
  <c r="C82" i="84"/>
  <c r="F82" i="84"/>
  <c r="B82" i="84"/>
  <c r="B45" i="85"/>
  <c r="C45" i="85"/>
  <c r="F51" i="85"/>
  <c r="C51" i="85"/>
  <c r="C94" i="85"/>
  <c r="F94" i="85"/>
  <c r="B94" i="85"/>
  <c r="F158" i="85"/>
  <c r="C158" i="85"/>
  <c r="B158" i="85"/>
  <c r="B221" i="85"/>
  <c r="F221" i="85"/>
  <c r="C221" i="85"/>
  <c r="B237" i="85"/>
  <c r="F237" i="85"/>
  <c r="C237" i="85"/>
  <c r="B311" i="85"/>
  <c r="F311" i="85"/>
  <c r="C311" i="85"/>
  <c r="C329" i="85"/>
  <c r="F329" i="85"/>
  <c r="B329" i="85"/>
  <c r="B335" i="85"/>
  <c r="F335" i="85"/>
  <c r="C335" i="85"/>
  <c r="F265" i="83"/>
  <c r="C265" i="83"/>
  <c r="F165" i="84"/>
  <c r="C165" i="84"/>
  <c r="B165" i="84"/>
  <c r="F231" i="84"/>
  <c r="B231" i="84"/>
  <c r="C290" i="84"/>
  <c r="B290" i="84"/>
  <c r="F126" i="85"/>
  <c r="C126" i="85"/>
  <c r="B126" i="85"/>
  <c r="F134" i="85"/>
  <c r="C134" i="85"/>
  <c r="B134" i="85"/>
  <c r="F166" i="85"/>
  <c r="C166" i="85"/>
  <c r="B166" i="85"/>
  <c r="F199" i="85"/>
  <c r="C199" i="85"/>
  <c r="B199" i="85"/>
  <c r="C222" i="85"/>
  <c r="F222" i="85"/>
  <c r="C286" i="85"/>
  <c r="F286" i="85"/>
  <c r="B343" i="85"/>
  <c r="F343" i="85"/>
  <c r="C343" i="85"/>
  <c r="B351" i="85"/>
  <c r="F351" i="85"/>
  <c r="C351" i="85"/>
  <c r="B407" i="85"/>
  <c r="F407" i="85"/>
  <c r="C407" i="85"/>
  <c r="F181" i="84"/>
  <c r="C181" i="84"/>
  <c r="B181" i="84"/>
  <c r="F3" i="85"/>
  <c r="C3" i="85"/>
  <c r="F174" i="85"/>
  <c r="C174" i="85"/>
  <c r="B174" i="85"/>
  <c r="C206" i="85"/>
  <c r="F206" i="85"/>
  <c r="C239" i="85"/>
  <c r="F239" i="85"/>
  <c r="B239" i="85"/>
  <c r="B271" i="85"/>
  <c r="F271" i="85"/>
  <c r="F337" i="85"/>
  <c r="C337" i="85"/>
  <c r="B337" i="85"/>
  <c r="C114" i="84"/>
  <c r="F114" i="84"/>
  <c r="B114" i="84"/>
  <c r="B203" i="84"/>
  <c r="F203" i="84"/>
  <c r="C203" i="84"/>
  <c r="B53" i="85"/>
  <c r="C53" i="85"/>
  <c r="C78" i="85"/>
  <c r="F78" i="85"/>
  <c r="B78" i="85"/>
  <c r="F207" i="85"/>
  <c r="C207" i="85"/>
  <c r="B207" i="85"/>
  <c r="B213" i="85"/>
  <c r="F213" i="85"/>
  <c r="C213" i="85"/>
  <c r="C345" i="85"/>
  <c r="B345" i="85"/>
  <c r="F345" i="85"/>
  <c r="B353" i="85"/>
  <c r="F353" i="85"/>
  <c r="C353" i="85"/>
  <c r="B383" i="85"/>
  <c r="C383" i="85"/>
  <c r="F84" i="83"/>
  <c r="B84" i="83"/>
  <c r="B29" i="85"/>
  <c r="C29" i="85"/>
  <c r="F35" i="85"/>
  <c r="C35" i="85"/>
  <c r="F72" i="85"/>
  <c r="C72" i="85"/>
  <c r="C79" i="85"/>
  <c r="F79" i="85"/>
  <c r="B261" i="85"/>
  <c r="F261" i="85"/>
  <c r="C261" i="85"/>
  <c r="F275" i="85"/>
  <c r="C275" i="85"/>
  <c r="B303" i="85"/>
  <c r="F303" i="85"/>
  <c r="C303" i="85"/>
  <c r="B359" i="85"/>
  <c r="F359" i="85"/>
  <c r="C359" i="85"/>
  <c r="B415" i="85"/>
  <c r="C415" i="85"/>
  <c r="C17" i="84"/>
  <c r="F17" i="84"/>
  <c r="B139" i="84"/>
  <c r="F139" i="84"/>
  <c r="C139" i="84"/>
  <c r="B213" i="84"/>
  <c r="F213" i="84"/>
  <c r="C213" i="84"/>
  <c r="F43" i="85"/>
  <c r="C43" i="85"/>
  <c r="B80" i="85"/>
  <c r="F80" i="85"/>
  <c r="C80" i="85"/>
  <c r="F118" i="85"/>
  <c r="C118" i="85"/>
  <c r="B118" i="85"/>
  <c r="F183" i="85"/>
  <c r="C183" i="85"/>
  <c r="B183" i="85"/>
  <c r="C247" i="85"/>
  <c r="F247" i="85"/>
  <c r="B247" i="85"/>
  <c r="F347" i="85"/>
  <c r="C347" i="85"/>
  <c r="B367" i="85"/>
  <c r="F367" i="85"/>
  <c r="C367" i="85"/>
  <c r="F191" i="84"/>
  <c r="B191" i="84"/>
  <c r="B243" i="84"/>
  <c r="F243" i="84"/>
  <c r="C243" i="84"/>
  <c r="B37" i="85"/>
  <c r="C37" i="85"/>
  <c r="C87" i="85"/>
  <c r="F87" i="85"/>
  <c r="B327" i="85"/>
  <c r="F327" i="85"/>
  <c r="C327" i="85"/>
  <c r="B361" i="85"/>
  <c r="C361" i="85"/>
  <c r="B393" i="85"/>
  <c r="F393" i="85"/>
  <c r="F18" i="85"/>
  <c r="B86" i="85"/>
  <c r="C110" i="85"/>
  <c r="C215" i="85"/>
  <c r="C242" i="85"/>
  <c r="F245" i="85"/>
  <c r="B255" i="85"/>
  <c r="B266" i="85"/>
  <c r="F321" i="85"/>
  <c r="C350" i="85"/>
  <c r="C406" i="85"/>
  <c r="C420" i="85"/>
  <c r="F420" i="85"/>
  <c r="F11" i="86"/>
  <c r="C11" i="86"/>
  <c r="B11" i="86"/>
  <c r="F27" i="86"/>
  <c r="C27" i="86"/>
  <c r="B27" i="86"/>
  <c r="F43" i="86"/>
  <c r="C43" i="86"/>
  <c r="B43" i="86"/>
  <c r="F69" i="86"/>
  <c r="C69" i="86"/>
  <c r="B69" i="86"/>
  <c r="F75" i="86"/>
  <c r="C75" i="86"/>
  <c r="B75" i="86"/>
  <c r="F117" i="86"/>
  <c r="C117" i="86"/>
  <c r="B117" i="86"/>
  <c r="F123" i="86"/>
  <c r="C123" i="86"/>
  <c r="B123" i="86"/>
  <c r="B184" i="83"/>
  <c r="B343" i="83"/>
  <c r="B36" i="84"/>
  <c r="B34" i="85"/>
  <c r="B42" i="85"/>
  <c r="F86" i="85"/>
  <c r="B89" i="85"/>
  <c r="F215" i="85"/>
  <c r="F350" i="85"/>
  <c r="B356" i="85"/>
  <c r="B425" i="85"/>
  <c r="F425" i="85"/>
  <c r="C425" i="85"/>
  <c r="B431" i="85"/>
  <c r="F431" i="85"/>
  <c r="B6" i="86"/>
  <c r="F6" i="86"/>
  <c r="C6" i="86"/>
  <c r="F12" i="86"/>
  <c r="C12" i="86"/>
  <c r="B12" i="86"/>
  <c r="F28" i="86"/>
  <c r="C28" i="86"/>
  <c r="B28" i="86"/>
  <c r="F44" i="86"/>
  <c r="C44" i="86"/>
  <c r="B44" i="86"/>
  <c r="B70" i="86"/>
  <c r="F70" i="86"/>
  <c r="C70" i="86"/>
  <c r="F76" i="86"/>
  <c r="C76" i="86"/>
  <c r="B76" i="86"/>
  <c r="F98" i="86"/>
  <c r="C98" i="86"/>
  <c r="B98" i="86"/>
  <c r="B118" i="86"/>
  <c r="F118" i="86"/>
  <c r="C118" i="86"/>
  <c r="F124" i="86"/>
  <c r="C124" i="86"/>
  <c r="B124" i="86"/>
  <c r="C343" i="83"/>
  <c r="B436" i="83"/>
  <c r="B136" i="84"/>
  <c r="B247" i="84"/>
  <c r="F34" i="85"/>
  <c r="F42" i="85"/>
  <c r="B226" i="85"/>
  <c r="C431" i="85"/>
  <c r="F13" i="86"/>
  <c r="C13" i="86"/>
  <c r="B13" i="86"/>
  <c r="F19" i="86"/>
  <c r="C19" i="86"/>
  <c r="B19" i="86"/>
  <c r="F29" i="86"/>
  <c r="C29" i="86"/>
  <c r="B29" i="86"/>
  <c r="F35" i="86"/>
  <c r="C35" i="86"/>
  <c r="B35" i="86"/>
  <c r="F45" i="86"/>
  <c r="C45" i="86"/>
  <c r="B45" i="86"/>
  <c r="F51" i="86"/>
  <c r="C51" i="86"/>
  <c r="B51" i="86"/>
  <c r="F77" i="86"/>
  <c r="C77" i="86"/>
  <c r="B77" i="86"/>
  <c r="F83" i="86"/>
  <c r="C83" i="86"/>
  <c r="B83" i="86"/>
  <c r="F99" i="86"/>
  <c r="C99" i="86"/>
  <c r="B99" i="86"/>
  <c r="F125" i="86"/>
  <c r="C125" i="86"/>
  <c r="B125" i="86"/>
  <c r="B139" i="82"/>
  <c r="C12" i="84"/>
  <c r="B28" i="84"/>
  <c r="F136" i="84"/>
  <c r="B144" i="84"/>
  <c r="B58" i="85"/>
  <c r="C73" i="85"/>
  <c r="B102" i="85"/>
  <c r="B105" i="85"/>
  <c r="C305" i="85"/>
  <c r="B364" i="85"/>
  <c r="B390" i="85"/>
  <c r="C417" i="85"/>
  <c r="F422" i="85"/>
  <c r="C422" i="85"/>
  <c r="F7" i="86"/>
  <c r="C7" i="86"/>
  <c r="B7" i="86"/>
  <c r="B14" i="86"/>
  <c r="F14" i="86"/>
  <c r="C14" i="86"/>
  <c r="F20" i="86"/>
  <c r="C20" i="86"/>
  <c r="B20" i="86"/>
  <c r="B30" i="86"/>
  <c r="F30" i="86"/>
  <c r="C30" i="86"/>
  <c r="F36" i="86"/>
  <c r="C36" i="86"/>
  <c r="B36" i="86"/>
  <c r="B46" i="86"/>
  <c r="F46" i="86"/>
  <c r="C46" i="86"/>
  <c r="F52" i="86"/>
  <c r="C52" i="86"/>
  <c r="B52" i="86"/>
  <c r="B78" i="86"/>
  <c r="F78" i="86"/>
  <c r="C78" i="86"/>
  <c r="F84" i="86"/>
  <c r="C84" i="86"/>
  <c r="B84" i="86"/>
  <c r="F100" i="86"/>
  <c r="C100" i="86"/>
  <c r="B100" i="86"/>
  <c r="B126" i="86"/>
  <c r="F126" i="86"/>
  <c r="C126" i="86"/>
  <c r="F113" i="83"/>
  <c r="C28" i="84"/>
  <c r="C144" i="84"/>
  <c r="C422" i="84"/>
  <c r="F58" i="85"/>
  <c r="F73" i="85"/>
  <c r="B90" i="85"/>
  <c r="F102" i="85"/>
  <c r="F105" i="85"/>
  <c r="C117" i="85"/>
  <c r="C205" i="85"/>
  <c r="F214" i="85"/>
  <c r="B223" i="85"/>
  <c r="C234" i="85"/>
  <c r="B241" i="85"/>
  <c r="C244" i="85"/>
  <c r="B250" i="85"/>
  <c r="F281" i="85"/>
  <c r="F287" i="85"/>
  <c r="C292" i="85"/>
  <c r="F295" i="85"/>
  <c r="F305" i="85"/>
  <c r="B316" i="85"/>
  <c r="B324" i="85"/>
  <c r="B399" i="85"/>
  <c r="C399" i="85"/>
  <c r="F417" i="85"/>
  <c r="B433" i="85"/>
  <c r="C433" i="85"/>
  <c r="F3" i="86"/>
  <c r="C3" i="86"/>
  <c r="F21" i="86"/>
  <c r="C21" i="86"/>
  <c r="B21" i="86"/>
  <c r="F37" i="86"/>
  <c r="C37" i="86"/>
  <c r="B37" i="86"/>
  <c r="F53" i="86"/>
  <c r="C53" i="86"/>
  <c r="B53" i="86"/>
  <c r="F59" i="86"/>
  <c r="C59" i="86"/>
  <c r="B59" i="86"/>
  <c r="F85" i="86"/>
  <c r="C85" i="86"/>
  <c r="B85" i="86"/>
  <c r="F91" i="86"/>
  <c r="C91" i="86"/>
  <c r="B91" i="86"/>
  <c r="F101" i="86"/>
  <c r="C101" i="86"/>
  <c r="B101" i="86"/>
  <c r="F107" i="86"/>
  <c r="C107" i="86"/>
  <c r="B107" i="86"/>
  <c r="B436" i="5"/>
  <c r="F117" i="85"/>
  <c r="F205" i="85"/>
  <c r="C223" i="85"/>
  <c r="C241" i="85"/>
  <c r="C250" i="85"/>
  <c r="F292" i="85"/>
  <c r="F316" i="85"/>
  <c r="C324" i="85"/>
  <c r="C358" i="85"/>
  <c r="B374" i="85"/>
  <c r="B391" i="85"/>
  <c r="C391" i="85"/>
  <c r="F433" i="85"/>
  <c r="B22" i="86"/>
  <c r="F22" i="86"/>
  <c r="C22" i="86"/>
  <c r="B38" i="86"/>
  <c r="F38" i="86"/>
  <c r="C38" i="86"/>
  <c r="B54" i="86"/>
  <c r="F54" i="86"/>
  <c r="C54" i="86"/>
  <c r="F60" i="86"/>
  <c r="C60" i="86"/>
  <c r="B60" i="86"/>
  <c r="B86" i="86"/>
  <c r="F86" i="86"/>
  <c r="C86" i="86"/>
  <c r="F92" i="86"/>
  <c r="C92" i="86"/>
  <c r="B92" i="86"/>
  <c r="B102" i="86"/>
  <c r="F102" i="86"/>
  <c r="C102" i="86"/>
  <c r="F108" i="86"/>
  <c r="C108" i="86"/>
  <c r="B108" i="86"/>
  <c r="F131" i="86"/>
  <c r="C131" i="86"/>
  <c r="B131" i="86"/>
  <c r="F4" i="86"/>
  <c r="C4" i="86"/>
  <c r="B4" i="86"/>
  <c r="F61" i="86"/>
  <c r="C61" i="86"/>
  <c r="B61" i="86"/>
  <c r="F67" i="86"/>
  <c r="C67" i="86"/>
  <c r="B67" i="86"/>
  <c r="F93" i="86"/>
  <c r="C93" i="86"/>
  <c r="B93" i="86"/>
  <c r="F109" i="86"/>
  <c r="C109" i="86"/>
  <c r="B109" i="86"/>
  <c r="F115" i="86"/>
  <c r="C115" i="86"/>
  <c r="B115" i="86"/>
  <c r="B274" i="83"/>
  <c r="B20" i="84"/>
  <c r="F221" i="84"/>
  <c r="B255" i="84"/>
  <c r="F267" i="84"/>
  <c r="C5" i="85"/>
  <c r="C13" i="85"/>
  <c r="C81" i="85"/>
  <c r="B110" i="85"/>
  <c r="F208" i="85"/>
  <c r="F224" i="85"/>
  <c r="B242" i="85"/>
  <c r="F279" i="85"/>
  <c r="B321" i="85"/>
  <c r="B406" i="85"/>
  <c r="F5" i="86"/>
  <c r="B5" i="86"/>
  <c r="F26" i="86"/>
  <c r="C26" i="86"/>
  <c r="B26" i="86"/>
  <c r="F42" i="86"/>
  <c r="C42" i="86"/>
  <c r="B42" i="86"/>
  <c r="B62" i="86"/>
  <c r="F62" i="86"/>
  <c r="C62" i="86"/>
  <c r="F68" i="86"/>
  <c r="C68" i="86"/>
  <c r="B68" i="86"/>
  <c r="B94" i="86"/>
  <c r="F94" i="86"/>
  <c r="C94" i="86"/>
  <c r="B110" i="86"/>
  <c r="F110" i="86"/>
  <c r="C110" i="86"/>
  <c r="F116" i="86"/>
  <c r="C116" i="86"/>
  <c r="B116" i="86"/>
  <c r="C136" i="86"/>
  <c r="B136" i="86"/>
  <c r="F146" i="86"/>
  <c r="C146" i="86"/>
  <c r="F150" i="86"/>
  <c r="C150" i="86"/>
  <c r="F165" i="86"/>
  <c r="B165" i="86"/>
  <c r="B180" i="86"/>
  <c r="C180" i="86"/>
  <c r="C184" i="86"/>
  <c r="B184" i="86"/>
  <c r="F187" i="86"/>
  <c r="C187" i="86"/>
  <c r="B187" i="86"/>
  <c r="F198" i="86"/>
  <c r="C198" i="86"/>
  <c r="F202" i="86"/>
  <c r="C202" i="86"/>
  <c r="B202" i="86"/>
  <c r="F206" i="86"/>
  <c r="C206" i="86"/>
  <c r="B206" i="86"/>
  <c r="F224" i="86"/>
  <c r="C224" i="86"/>
  <c r="B224" i="86"/>
  <c r="F242" i="86"/>
  <c r="C242" i="86"/>
  <c r="B242" i="86"/>
  <c r="F256" i="86"/>
  <c r="C256" i="86"/>
  <c r="B256" i="86"/>
  <c r="B8" i="86"/>
  <c r="B16" i="86"/>
  <c r="B24" i="86"/>
  <c r="B32" i="86"/>
  <c r="B40" i="86"/>
  <c r="B48" i="86"/>
  <c r="B56" i="86"/>
  <c r="B64" i="86"/>
  <c r="B72" i="86"/>
  <c r="B80" i="86"/>
  <c r="B88" i="86"/>
  <c r="B96" i="86"/>
  <c r="B104" i="86"/>
  <c r="B112" i="86"/>
  <c r="B120" i="86"/>
  <c r="B128" i="86"/>
  <c r="B130" i="86"/>
  <c r="F133" i="86"/>
  <c r="B133" i="86"/>
  <c r="F136" i="86"/>
  <c r="F139" i="86"/>
  <c r="C139" i="86"/>
  <c r="B139" i="86"/>
  <c r="B146" i="86"/>
  <c r="B150" i="86"/>
  <c r="F154" i="86"/>
  <c r="C154" i="86"/>
  <c r="F158" i="86"/>
  <c r="C158" i="86"/>
  <c r="C165" i="86"/>
  <c r="F173" i="86"/>
  <c r="B173" i="86"/>
  <c r="F180" i="86"/>
  <c r="F184" i="86"/>
  <c r="B188" i="86"/>
  <c r="C188" i="86"/>
  <c r="F195" i="86"/>
  <c r="C195" i="86"/>
  <c r="B195" i="86"/>
  <c r="B198" i="86"/>
  <c r="B220" i="86"/>
  <c r="F220" i="86"/>
  <c r="C220" i="86"/>
  <c r="F238" i="86"/>
  <c r="C238" i="86"/>
  <c r="B238" i="86"/>
  <c r="B252" i="86"/>
  <c r="F252" i="86"/>
  <c r="C252" i="86"/>
  <c r="F128" i="86"/>
  <c r="F130" i="86"/>
  <c r="C143" i="86"/>
  <c r="B143" i="86"/>
  <c r="F143" i="86"/>
  <c r="F162" i="86"/>
  <c r="C162" i="86"/>
  <c r="F166" i="86"/>
  <c r="C166" i="86"/>
  <c r="F181" i="86"/>
  <c r="B181" i="86"/>
  <c r="B196" i="86"/>
  <c r="C196" i="86"/>
  <c r="B212" i="86"/>
  <c r="F212" i="86"/>
  <c r="C212" i="86"/>
  <c r="F216" i="86"/>
  <c r="C216" i="86"/>
  <c r="B216" i="86"/>
  <c r="F234" i="86"/>
  <c r="C234" i="86"/>
  <c r="B234" i="86"/>
  <c r="F248" i="86"/>
  <c r="C248" i="86"/>
  <c r="B248" i="86"/>
  <c r="F266" i="86"/>
  <c r="C266" i="86"/>
  <c r="B266" i="86"/>
  <c r="F134" i="86"/>
  <c r="C134" i="86"/>
  <c r="F137" i="86"/>
  <c r="B137" i="86"/>
  <c r="C144" i="86"/>
  <c r="B144" i="86"/>
  <c r="F147" i="86"/>
  <c r="C147" i="86"/>
  <c r="B147" i="86"/>
  <c r="C151" i="86"/>
  <c r="B151" i="86"/>
  <c r="F151" i="86"/>
  <c r="F170" i="86"/>
  <c r="C170" i="86"/>
  <c r="F174" i="86"/>
  <c r="C174" i="86"/>
  <c r="F192" i="86"/>
  <c r="C192" i="86"/>
  <c r="B192" i="86"/>
  <c r="F196" i="86"/>
  <c r="B204" i="86"/>
  <c r="F204" i="86"/>
  <c r="C204" i="86"/>
  <c r="F208" i="86"/>
  <c r="C208" i="86"/>
  <c r="B208" i="86"/>
  <c r="F230" i="86"/>
  <c r="C230" i="86"/>
  <c r="B230" i="86"/>
  <c r="B244" i="86"/>
  <c r="F244" i="86"/>
  <c r="C244" i="86"/>
  <c r="F262" i="86"/>
  <c r="C262" i="86"/>
  <c r="B262" i="86"/>
  <c r="B15" i="86"/>
  <c r="B23" i="86"/>
  <c r="B31" i="86"/>
  <c r="B39" i="86"/>
  <c r="B47" i="86"/>
  <c r="B55" i="86"/>
  <c r="B63" i="86"/>
  <c r="B71" i="86"/>
  <c r="B79" i="86"/>
  <c r="B87" i="86"/>
  <c r="B95" i="86"/>
  <c r="B103" i="86"/>
  <c r="B111" i="86"/>
  <c r="B119" i="86"/>
  <c r="B127" i="86"/>
  <c r="B134" i="86"/>
  <c r="C137" i="86"/>
  <c r="F144" i="86"/>
  <c r="B148" i="86"/>
  <c r="C148" i="86"/>
  <c r="C152" i="86"/>
  <c r="B152" i="86"/>
  <c r="F155" i="86"/>
  <c r="C155" i="86"/>
  <c r="B155" i="86"/>
  <c r="C159" i="86"/>
  <c r="B159" i="86"/>
  <c r="F159" i="86"/>
  <c r="B170" i="86"/>
  <c r="B174" i="86"/>
  <c r="F178" i="86"/>
  <c r="C178" i="86"/>
  <c r="F182" i="86"/>
  <c r="C182" i="86"/>
  <c r="F200" i="86"/>
  <c r="C200" i="86"/>
  <c r="B200" i="86"/>
  <c r="F226" i="86"/>
  <c r="C226" i="86"/>
  <c r="B226" i="86"/>
  <c r="F240" i="86"/>
  <c r="C240" i="86"/>
  <c r="B240" i="86"/>
  <c r="F258" i="86"/>
  <c r="C258" i="86"/>
  <c r="B258" i="86"/>
  <c r="C15" i="86"/>
  <c r="C23" i="86"/>
  <c r="C31" i="86"/>
  <c r="C39" i="86"/>
  <c r="C47" i="86"/>
  <c r="C55" i="86"/>
  <c r="C63" i="86"/>
  <c r="C71" i="86"/>
  <c r="C79" i="86"/>
  <c r="C87" i="86"/>
  <c r="C95" i="86"/>
  <c r="C103" i="86"/>
  <c r="C111" i="86"/>
  <c r="C119" i="86"/>
  <c r="C127" i="86"/>
  <c r="F141" i="86"/>
  <c r="B141" i="86"/>
  <c r="B156" i="86"/>
  <c r="C156" i="86"/>
  <c r="C160" i="86"/>
  <c r="B160" i="86"/>
  <c r="F163" i="86"/>
  <c r="C163" i="86"/>
  <c r="B163" i="86"/>
  <c r="C167" i="86"/>
  <c r="B167" i="86"/>
  <c r="F167" i="86"/>
  <c r="B178" i="86"/>
  <c r="B182" i="86"/>
  <c r="F186" i="86"/>
  <c r="C186" i="86"/>
  <c r="F222" i="86"/>
  <c r="C222" i="86"/>
  <c r="B222" i="86"/>
  <c r="B236" i="86"/>
  <c r="F236" i="86"/>
  <c r="C236" i="86"/>
  <c r="F254" i="86"/>
  <c r="C254" i="86"/>
  <c r="B254" i="86"/>
  <c r="B135" i="86"/>
  <c r="F135" i="86"/>
  <c r="B138" i="86"/>
  <c r="C141" i="86"/>
  <c r="F149" i="86"/>
  <c r="B149" i="86"/>
  <c r="F156" i="86"/>
  <c r="B164" i="86"/>
  <c r="C164" i="86"/>
  <c r="C168" i="86"/>
  <c r="B168" i="86"/>
  <c r="F171" i="86"/>
  <c r="C171" i="86"/>
  <c r="B171" i="86"/>
  <c r="C175" i="86"/>
  <c r="B175" i="86"/>
  <c r="F175" i="86"/>
  <c r="B186" i="86"/>
  <c r="F218" i="86"/>
  <c r="C218" i="86"/>
  <c r="B218" i="86"/>
  <c r="F232" i="86"/>
  <c r="C232" i="86"/>
  <c r="B232" i="86"/>
  <c r="F250" i="86"/>
  <c r="C250" i="86"/>
  <c r="B250" i="86"/>
  <c r="F264" i="86"/>
  <c r="C264" i="86"/>
  <c r="B264" i="86"/>
  <c r="B132" i="86"/>
  <c r="C135" i="86"/>
  <c r="F138" i="86"/>
  <c r="F142" i="86"/>
  <c r="C142" i="86"/>
  <c r="C149" i="86"/>
  <c r="F157" i="86"/>
  <c r="B157" i="86"/>
  <c r="F164" i="86"/>
  <c r="B172" i="86"/>
  <c r="C172" i="86"/>
  <c r="C176" i="86"/>
  <c r="B176" i="86"/>
  <c r="F179" i="86"/>
  <c r="C179" i="86"/>
  <c r="B179" i="86"/>
  <c r="C183" i="86"/>
  <c r="B183" i="86"/>
  <c r="F183" i="86"/>
  <c r="F190" i="86"/>
  <c r="C190" i="86"/>
  <c r="F194" i="86"/>
  <c r="C194" i="86"/>
  <c r="B194" i="86"/>
  <c r="F210" i="86"/>
  <c r="C210" i="86"/>
  <c r="B210" i="86"/>
  <c r="F214" i="86"/>
  <c r="C214" i="86"/>
  <c r="B214" i="86"/>
  <c r="B228" i="86"/>
  <c r="F228" i="86"/>
  <c r="C228" i="86"/>
  <c r="F246" i="86"/>
  <c r="C246" i="86"/>
  <c r="B246" i="86"/>
  <c r="B260" i="86"/>
  <c r="F260" i="86"/>
  <c r="C260" i="86"/>
  <c r="B145" i="86"/>
  <c r="B153" i="86"/>
  <c r="B161" i="86"/>
  <c r="B169" i="86"/>
  <c r="B177" i="86"/>
  <c r="B185" i="86"/>
  <c r="F191" i="86"/>
  <c r="B193" i="86"/>
  <c r="F199" i="86"/>
  <c r="B201" i="86"/>
  <c r="F207" i="86"/>
  <c r="B209" i="86"/>
  <c r="F215" i="86"/>
  <c r="B217" i="86"/>
  <c r="F223" i="86"/>
  <c r="B225" i="86"/>
  <c r="F231" i="86"/>
  <c r="B233" i="86"/>
  <c r="F239" i="86"/>
  <c r="B241" i="86"/>
  <c r="F247" i="86"/>
  <c r="B249" i="86"/>
  <c r="F255" i="86"/>
  <c r="B257" i="86"/>
  <c r="F263" i="86"/>
  <c r="B265" i="86"/>
  <c r="F269" i="86"/>
  <c r="C269" i="86"/>
  <c r="C274" i="86"/>
  <c r="B274" i="86"/>
  <c r="F274" i="86"/>
  <c r="B279" i="86"/>
  <c r="F279" i="86"/>
  <c r="C279" i="86"/>
  <c r="C290" i="86"/>
  <c r="B290" i="86"/>
  <c r="F290" i="86"/>
  <c r="B295" i="86"/>
  <c r="F295" i="86"/>
  <c r="C295" i="86"/>
  <c r="C306" i="86"/>
  <c r="B306" i="86"/>
  <c r="F306" i="86"/>
  <c r="B311" i="86"/>
  <c r="F311" i="86"/>
  <c r="C311" i="86"/>
  <c r="C322" i="86"/>
  <c r="B322" i="86"/>
  <c r="F322" i="86"/>
  <c r="B327" i="86"/>
  <c r="F327" i="86"/>
  <c r="C327" i="86"/>
  <c r="C338" i="86"/>
  <c r="B338" i="86"/>
  <c r="F338" i="86"/>
  <c r="B343" i="86"/>
  <c r="F343" i="86"/>
  <c r="C343" i="86"/>
  <c r="C354" i="86"/>
  <c r="B354" i="86"/>
  <c r="F354" i="86"/>
  <c r="B359" i="86"/>
  <c r="F359" i="86"/>
  <c r="C359" i="86"/>
  <c r="C370" i="86"/>
  <c r="B370" i="86"/>
  <c r="F370" i="86"/>
  <c r="B375" i="86"/>
  <c r="F375" i="86"/>
  <c r="C375" i="86"/>
  <c r="C386" i="86"/>
  <c r="B386" i="86"/>
  <c r="F386" i="86"/>
  <c r="B391" i="86"/>
  <c r="F391" i="86"/>
  <c r="C391" i="86"/>
  <c r="C402" i="86"/>
  <c r="B402" i="86"/>
  <c r="F402" i="86"/>
  <c r="B407" i="86"/>
  <c r="F407" i="86"/>
  <c r="C407" i="86"/>
  <c r="F417" i="86"/>
  <c r="B417" i="86"/>
  <c r="F424" i="86"/>
  <c r="C424" i="86"/>
  <c r="B424" i="86"/>
  <c r="F429" i="86"/>
  <c r="C429" i="86"/>
  <c r="B429" i="86"/>
  <c r="F433" i="86"/>
  <c r="B433" i="86"/>
  <c r="F280" i="86"/>
  <c r="C280" i="86"/>
  <c r="B280" i="86"/>
  <c r="F285" i="86"/>
  <c r="C285" i="86"/>
  <c r="B285" i="86"/>
  <c r="F296" i="86"/>
  <c r="C296" i="86"/>
  <c r="B296" i="86"/>
  <c r="F301" i="86"/>
  <c r="C301" i="86"/>
  <c r="B301" i="86"/>
  <c r="F312" i="86"/>
  <c r="C312" i="86"/>
  <c r="B312" i="86"/>
  <c r="F317" i="86"/>
  <c r="C317" i="86"/>
  <c r="B317" i="86"/>
  <c r="F328" i="86"/>
  <c r="C328" i="86"/>
  <c r="B328" i="86"/>
  <c r="F333" i="86"/>
  <c r="C333" i="86"/>
  <c r="B333" i="86"/>
  <c r="F344" i="86"/>
  <c r="C344" i="86"/>
  <c r="B344" i="86"/>
  <c r="F349" i="86"/>
  <c r="C349" i="86"/>
  <c r="B349" i="86"/>
  <c r="F360" i="86"/>
  <c r="C360" i="86"/>
  <c r="B360" i="86"/>
  <c r="F365" i="86"/>
  <c r="C365" i="86"/>
  <c r="B365" i="86"/>
  <c r="F376" i="86"/>
  <c r="C376" i="86"/>
  <c r="B376" i="86"/>
  <c r="F381" i="86"/>
  <c r="C381" i="86"/>
  <c r="B381" i="86"/>
  <c r="F392" i="86"/>
  <c r="C392" i="86"/>
  <c r="B392" i="86"/>
  <c r="F397" i="86"/>
  <c r="C397" i="86"/>
  <c r="B397" i="86"/>
  <c r="F408" i="86"/>
  <c r="C408" i="86"/>
  <c r="B408" i="86"/>
  <c r="F413" i="86"/>
  <c r="C413" i="86"/>
  <c r="B413" i="86"/>
  <c r="C417" i="86"/>
  <c r="F425" i="86"/>
  <c r="B425" i="86"/>
  <c r="C433" i="86"/>
  <c r="B203" i="86"/>
  <c r="B211" i="86"/>
  <c r="B219" i="86"/>
  <c r="B227" i="86"/>
  <c r="B235" i="86"/>
  <c r="B243" i="86"/>
  <c r="B251" i="86"/>
  <c r="B259" i="86"/>
  <c r="B267" i="86"/>
  <c r="F270" i="86"/>
  <c r="C270" i="86"/>
  <c r="F275" i="86"/>
  <c r="C275" i="86"/>
  <c r="B275" i="86"/>
  <c r="F281" i="86"/>
  <c r="B281" i="86"/>
  <c r="F286" i="86"/>
  <c r="C286" i="86"/>
  <c r="F291" i="86"/>
  <c r="C291" i="86"/>
  <c r="B291" i="86"/>
  <c r="F297" i="86"/>
  <c r="B297" i="86"/>
  <c r="F302" i="86"/>
  <c r="C302" i="86"/>
  <c r="F307" i="86"/>
  <c r="C307" i="86"/>
  <c r="B307" i="86"/>
  <c r="F313" i="86"/>
  <c r="B313" i="86"/>
  <c r="F318" i="86"/>
  <c r="C318" i="86"/>
  <c r="F323" i="86"/>
  <c r="C323" i="86"/>
  <c r="B323" i="86"/>
  <c r="F329" i="86"/>
  <c r="B329" i="86"/>
  <c r="F334" i="86"/>
  <c r="C334" i="86"/>
  <c r="F339" i="86"/>
  <c r="C339" i="86"/>
  <c r="B339" i="86"/>
  <c r="F345" i="86"/>
  <c r="B345" i="86"/>
  <c r="F350" i="86"/>
  <c r="C350" i="86"/>
  <c r="F355" i="86"/>
  <c r="C355" i="86"/>
  <c r="B355" i="86"/>
  <c r="F361" i="86"/>
  <c r="B361" i="86"/>
  <c r="F366" i="86"/>
  <c r="C366" i="86"/>
  <c r="F371" i="86"/>
  <c r="C371" i="86"/>
  <c r="B371" i="86"/>
  <c r="F377" i="86"/>
  <c r="B377" i="86"/>
  <c r="F382" i="86"/>
  <c r="C382" i="86"/>
  <c r="F387" i="86"/>
  <c r="C387" i="86"/>
  <c r="B387" i="86"/>
  <c r="F393" i="86"/>
  <c r="B393" i="86"/>
  <c r="F398" i="86"/>
  <c r="C398" i="86"/>
  <c r="F403" i="86"/>
  <c r="C403" i="86"/>
  <c r="B403" i="86"/>
  <c r="F409" i="86"/>
  <c r="B409" i="86"/>
  <c r="C418" i="86"/>
  <c r="B418" i="86"/>
  <c r="F418" i="86"/>
  <c r="C434" i="86"/>
  <c r="B434" i="86"/>
  <c r="F434" i="86"/>
  <c r="C203" i="86"/>
  <c r="C211" i="86"/>
  <c r="C219" i="86"/>
  <c r="C227" i="86"/>
  <c r="C235" i="86"/>
  <c r="C243" i="86"/>
  <c r="C251" i="86"/>
  <c r="C259" i="86"/>
  <c r="C267" i="86"/>
  <c r="B270" i="86"/>
  <c r="C276" i="86"/>
  <c r="B276" i="86"/>
  <c r="C281" i="86"/>
  <c r="B286" i="86"/>
  <c r="C292" i="86"/>
  <c r="B292" i="86"/>
  <c r="C297" i="86"/>
  <c r="B302" i="86"/>
  <c r="C308" i="86"/>
  <c r="B308" i="86"/>
  <c r="C313" i="86"/>
  <c r="B318" i="86"/>
  <c r="C324" i="86"/>
  <c r="B324" i="86"/>
  <c r="C329" i="86"/>
  <c r="B334" i="86"/>
  <c r="C340" i="86"/>
  <c r="B340" i="86"/>
  <c r="C345" i="86"/>
  <c r="B350" i="86"/>
  <c r="C356" i="86"/>
  <c r="B356" i="86"/>
  <c r="C361" i="86"/>
  <c r="B366" i="86"/>
  <c r="C372" i="86"/>
  <c r="B372" i="86"/>
  <c r="C377" i="86"/>
  <c r="B382" i="86"/>
  <c r="C388" i="86"/>
  <c r="B388" i="86"/>
  <c r="C393" i="86"/>
  <c r="B398" i="86"/>
  <c r="C404" i="86"/>
  <c r="B404" i="86"/>
  <c r="C409" i="86"/>
  <c r="C426" i="86"/>
  <c r="B426" i="86"/>
  <c r="F426" i="86"/>
  <c r="B221" i="86"/>
  <c r="B229" i="86"/>
  <c r="B237" i="86"/>
  <c r="B245" i="86"/>
  <c r="B253" i="86"/>
  <c r="B261" i="86"/>
  <c r="B271" i="86"/>
  <c r="F271" i="86"/>
  <c r="C271" i="86"/>
  <c r="C282" i="86"/>
  <c r="B282" i="86"/>
  <c r="F282" i="86"/>
  <c r="B287" i="86"/>
  <c r="F287" i="86"/>
  <c r="C287" i="86"/>
  <c r="C298" i="86"/>
  <c r="B298" i="86"/>
  <c r="F298" i="86"/>
  <c r="B303" i="86"/>
  <c r="F303" i="86"/>
  <c r="C303" i="86"/>
  <c r="F308" i="86"/>
  <c r="C314" i="86"/>
  <c r="B314" i="86"/>
  <c r="F314" i="86"/>
  <c r="B319" i="86"/>
  <c r="F319" i="86"/>
  <c r="C319" i="86"/>
  <c r="F324" i="86"/>
  <c r="C330" i="86"/>
  <c r="B330" i="86"/>
  <c r="F330" i="86"/>
  <c r="B335" i="86"/>
  <c r="F335" i="86"/>
  <c r="C335" i="86"/>
  <c r="F340" i="86"/>
  <c r="C346" i="86"/>
  <c r="B346" i="86"/>
  <c r="F346" i="86"/>
  <c r="B351" i="86"/>
  <c r="F351" i="86"/>
  <c r="C351" i="86"/>
  <c r="F356" i="86"/>
  <c r="C362" i="86"/>
  <c r="B362" i="86"/>
  <c r="F362" i="86"/>
  <c r="B367" i="86"/>
  <c r="F367" i="86"/>
  <c r="C367" i="86"/>
  <c r="F372" i="86"/>
  <c r="C378" i="86"/>
  <c r="B378" i="86"/>
  <c r="F378" i="86"/>
  <c r="B383" i="86"/>
  <c r="F383" i="86"/>
  <c r="C383" i="86"/>
  <c r="F388" i="86"/>
  <c r="C394" i="86"/>
  <c r="B394" i="86"/>
  <c r="F394" i="86"/>
  <c r="B399" i="86"/>
  <c r="F399" i="86"/>
  <c r="C399" i="86"/>
  <c r="F404" i="86"/>
  <c r="C410" i="86"/>
  <c r="B410" i="86"/>
  <c r="F410" i="86"/>
  <c r="F419" i="86"/>
  <c r="C419" i="86"/>
  <c r="B419" i="86"/>
  <c r="F435" i="86"/>
  <c r="C435" i="86"/>
  <c r="B435" i="86"/>
  <c r="F272" i="86"/>
  <c r="C272" i="86"/>
  <c r="B272" i="86"/>
  <c r="F277" i="86"/>
  <c r="C277" i="86"/>
  <c r="B277" i="86"/>
  <c r="F288" i="86"/>
  <c r="C288" i="86"/>
  <c r="B288" i="86"/>
  <c r="F293" i="86"/>
  <c r="C293" i="86"/>
  <c r="B293" i="86"/>
  <c r="F304" i="86"/>
  <c r="C304" i="86"/>
  <c r="B304" i="86"/>
  <c r="F309" i="86"/>
  <c r="C309" i="86"/>
  <c r="B309" i="86"/>
  <c r="F320" i="86"/>
  <c r="C320" i="86"/>
  <c r="B320" i="86"/>
  <c r="F325" i="86"/>
  <c r="C325" i="86"/>
  <c r="B325" i="86"/>
  <c r="F336" i="86"/>
  <c r="C336" i="86"/>
  <c r="B336" i="86"/>
  <c r="F341" i="86"/>
  <c r="C341" i="86"/>
  <c r="B341" i="86"/>
  <c r="F352" i="86"/>
  <c r="C352" i="86"/>
  <c r="B352" i="86"/>
  <c r="F357" i="86"/>
  <c r="C357" i="86"/>
  <c r="B357" i="86"/>
  <c r="F368" i="86"/>
  <c r="C368" i="86"/>
  <c r="B368" i="86"/>
  <c r="F373" i="86"/>
  <c r="C373" i="86"/>
  <c r="B373" i="86"/>
  <c r="F384" i="86"/>
  <c r="C384" i="86"/>
  <c r="B384" i="86"/>
  <c r="F389" i="86"/>
  <c r="C389" i="86"/>
  <c r="B389" i="86"/>
  <c r="F400" i="86"/>
  <c r="C400" i="86"/>
  <c r="B400" i="86"/>
  <c r="F405" i="86"/>
  <c r="C405" i="86"/>
  <c r="B405" i="86"/>
  <c r="C420" i="86"/>
  <c r="B420" i="86"/>
  <c r="F427" i="86"/>
  <c r="C427" i="86"/>
  <c r="B427" i="86"/>
  <c r="C436" i="86"/>
  <c r="B436" i="86"/>
  <c r="B191" i="86"/>
  <c r="B199" i="86"/>
  <c r="B207" i="86"/>
  <c r="B215" i="86"/>
  <c r="B223" i="86"/>
  <c r="B231" i="86"/>
  <c r="B239" i="86"/>
  <c r="B247" i="86"/>
  <c r="B255" i="86"/>
  <c r="B263" i="86"/>
  <c r="B268" i="86"/>
  <c r="F273" i="86"/>
  <c r="B273" i="86"/>
  <c r="F278" i="86"/>
  <c r="C278" i="86"/>
  <c r="F283" i="86"/>
  <c r="C283" i="86"/>
  <c r="B283" i="86"/>
  <c r="F289" i="86"/>
  <c r="B289" i="86"/>
  <c r="F294" i="86"/>
  <c r="C294" i="86"/>
  <c r="F299" i="86"/>
  <c r="C299" i="86"/>
  <c r="B299" i="86"/>
  <c r="F305" i="86"/>
  <c r="B305" i="86"/>
  <c r="F310" i="86"/>
  <c r="C310" i="86"/>
  <c r="F315" i="86"/>
  <c r="C315" i="86"/>
  <c r="B315" i="86"/>
  <c r="F321" i="86"/>
  <c r="B321" i="86"/>
  <c r="F326" i="86"/>
  <c r="C326" i="86"/>
  <c r="F331" i="86"/>
  <c r="C331" i="86"/>
  <c r="B331" i="86"/>
  <c r="F337" i="86"/>
  <c r="B337" i="86"/>
  <c r="F342" i="86"/>
  <c r="C342" i="86"/>
  <c r="F347" i="86"/>
  <c r="C347" i="86"/>
  <c r="B347" i="86"/>
  <c r="F353" i="86"/>
  <c r="B353" i="86"/>
  <c r="F358" i="86"/>
  <c r="C358" i="86"/>
  <c r="F363" i="86"/>
  <c r="C363" i="86"/>
  <c r="B363" i="86"/>
  <c r="F369" i="86"/>
  <c r="B369" i="86"/>
  <c r="F374" i="86"/>
  <c r="C374" i="86"/>
  <c r="F379" i="86"/>
  <c r="C379" i="86"/>
  <c r="B379" i="86"/>
  <c r="F385" i="86"/>
  <c r="B385" i="86"/>
  <c r="F390" i="86"/>
  <c r="C390" i="86"/>
  <c r="F395" i="86"/>
  <c r="C395" i="86"/>
  <c r="B395" i="86"/>
  <c r="F401" i="86"/>
  <c r="B401" i="86"/>
  <c r="F406" i="86"/>
  <c r="C406" i="86"/>
  <c r="F411" i="86"/>
  <c r="C411" i="86"/>
  <c r="B411" i="86"/>
  <c r="B415" i="86"/>
  <c r="F415" i="86"/>
  <c r="C415" i="86"/>
  <c r="F420" i="86"/>
  <c r="C428" i="86"/>
  <c r="B428" i="86"/>
  <c r="F436" i="86"/>
  <c r="F268" i="86"/>
  <c r="C284" i="86"/>
  <c r="B284" i="86"/>
  <c r="C300" i="86"/>
  <c r="B300" i="86"/>
  <c r="C316" i="86"/>
  <c r="B316" i="86"/>
  <c r="C332" i="86"/>
  <c r="B332" i="86"/>
  <c r="C348" i="86"/>
  <c r="B348" i="86"/>
  <c r="C364" i="86"/>
  <c r="B364" i="86"/>
  <c r="C380" i="86"/>
  <c r="B380" i="86"/>
  <c r="C396" i="86"/>
  <c r="B396" i="86"/>
  <c r="C412" i="86"/>
  <c r="B412" i="86"/>
  <c r="F416" i="86"/>
  <c r="C416" i="86"/>
  <c r="B416" i="86"/>
  <c r="F421" i="86"/>
  <c r="C421" i="86"/>
  <c r="B421" i="86"/>
  <c r="F432" i="86"/>
  <c r="C432" i="86"/>
  <c r="B432" i="86"/>
  <c r="F437" i="86"/>
  <c r="C437" i="86"/>
  <c r="B437" i="86"/>
  <c r="C431" i="86"/>
  <c r="F431" i="86"/>
  <c r="C42" i="84"/>
  <c r="F42" i="84"/>
  <c r="B42" i="84"/>
  <c r="C140" i="84"/>
  <c r="F140" i="84"/>
  <c r="F154" i="84"/>
  <c r="B154" i="84"/>
  <c r="B219" i="84"/>
  <c r="F219" i="84"/>
  <c r="C219" i="84"/>
  <c r="F258" i="84"/>
  <c r="B258" i="84"/>
  <c r="C258" i="84"/>
  <c r="B423" i="83"/>
  <c r="C423" i="83"/>
  <c r="C18" i="84"/>
  <c r="F18" i="84"/>
  <c r="B18" i="84"/>
  <c r="F197" i="84"/>
  <c r="C197" i="84"/>
  <c r="B197" i="84"/>
  <c r="C90" i="84"/>
  <c r="F90" i="84"/>
  <c r="B90" i="84"/>
  <c r="B187" i="84"/>
  <c r="F187" i="84"/>
  <c r="C187" i="84"/>
  <c r="C50" i="84"/>
  <c r="F50" i="84"/>
  <c r="B50" i="84"/>
  <c r="C122" i="84"/>
  <c r="F122" i="84"/>
  <c r="B122" i="84"/>
  <c r="C138" i="84"/>
  <c r="F138" i="84"/>
  <c r="B138" i="84"/>
  <c r="B171" i="84"/>
  <c r="F171" i="84"/>
  <c r="C171" i="84"/>
  <c r="B227" i="84"/>
  <c r="F227" i="84"/>
  <c r="C227" i="84"/>
  <c r="C39" i="83"/>
  <c r="B39" i="83"/>
  <c r="C34" i="84"/>
  <c r="F34" i="84"/>
  <c r="B34" i="84"/>
  <c r="C98" i="84"/>
  <c r="F98" i="84"/>
  <c r="B98" i="84"/>
  <c r="F215" i="84"/>
  <c r="B215" i="84"/>
  <c r="F205" i="84"/>
  <c r="C205" i="84"/>
  <c r="B205" i="84"/>
  <c r="C245" i="84"/>
  <c r="F245" i="84"/>
  <c r="B245" i="84"/>
  <c r="F199" i="83"/>
  <c r="C199" i="83"/>
  <c r="C26" i="84"/>
  <c r="F26" i="84"/>
  <c r="B26" i="84"/>
  <c r="B147" i="84"/>
  <c r="F147" i="84"/>
  <c r="C147" i="84"/>
  <c r="F157" i="84"/>
  <c r="C157" i="84"/>
  <c r="B163" i="84"/>
  <c r="F163" i="84"/>
  <c r="C163" i="84"/>
  <c r="F183" i="84"/>
  <c r="B183" i="84"/>
  <c r="B195" i="84"/>
  <c r="F195" i="84"/>
  <c r="C195" i="84"/>
  <c r="B229" i="84"/>
  <c r="F229" i="84"/>
  <c r="C229" i="84"/>
  <c r="B235" i="84"/>
  <c r="F235" i="84"/>
  <c r="C235" i="84"/>
  <c r="F263" i="84"/>
  <c r="B263" i="84"/>
  <c r="C263" i="84"/>
  <c r="F284" i="83"/>
  <c r="B284" i="83"/>
  <c r="C132" i="84"/>
  <c r="F132" i="84"/>
  <c r="F223" i="84"/>
  <c r="B223" i="84"/>
  <c r="F12" i="85"/>
  <c r="C12" i="85"/>
  <c r="F22" i="85"/>
  <c r="C22" i="85"/>
  <c r="B22" i="85"/>
  <c r="F39" i="85"/>
  <c r="B39" i="85"/>
  <c r="F49" i="85"/>
  <c r="C49" i="85"/>
  <c r="B49" i="85"/>
  <c r="C56" i="85"/>
  <c r="B56" i="85"/>
  <c r="C116" i="85"/>
  <c r="B116" i="85"/>
  <c r="F116" i="85"/>
  <c r="C140" i="85"/>
  <c r="B140" i="85"/>
  <c r="F140" i="85"/>
  <c r="F165" i="85"/>
  <c r="B165" i="85"/>
  <c r="C165" i="85"/>
  <c r="F123" i="82"/>
  <c r="B31" i="83"/>
  <c r="B129" i="83"/>
  <c r="B159" i="83"/>
  <c r="F210" i="83"/>
  <c r="B240" i="83"/>
  <c r="F391" i="83"/>
  <c r="C7" i="84"/>
  <c r="B10" i="84"/>
  <c r="B58" i="84"/>
  <c r="B66" i="84"/>
  <c r="B74" i="84"/>
  <c r="B106" i="84"/>
  <c r="C179" i="84"/>
  <c r="B189" i="84"/>
  <c r="B199" i="84"/>
  <c r="C211" i="84"/>
  <c r="B239" i="84"/>
  <c r="B414" i="84"/>
  <c r="F9" i="85"/>
  <c r="C9" i="85"/>
  <c r="B9" i="85"/>
  <c r="B12" i="85"/>
  <c r="C16" i="85"/>
  <c r="B16" i="85"/>
  <c r="B26" i="85"/>
  <c r="F36" i="85"/>
  <c r="C36" i="85"/>
  <c r="C39" i="85"/>
  <c r="F46" i="85"/>
  <c r="C46" i="85"/>
  <c r="B46" i="85"/>
  <c r="F56" i="85"/>
  <c r="F74" i="85"/>
  <c r="C74" i="85"/>
  <c r="B74" i="85"/>
  <c r="B84" i="85"/>
  <c r="F84" i="85"/>
  <c r="C84" i="85"/>
  <c r="C108" i="85"/>
  <c r="B108" i="85"/>
  <c r="F108" i="85"/>
  <c r="C112" i="85"/>
  <c r="B112" i="85"/>
  <c r="F112" i="85"/>
  <c r="F129" i="83"/>
  <c r="F240" i="83"/>
  <c r="F7" i="84"/>
  <c r="F10" i="84"/>
  <c r="F58" i="84"/>
  <c r="F66" i="84"/>
  <c r="F74" i="84"/>
  <c r="F106" i="84"/>
  <c r="B160" i="84"/>
  <c r="F179" i="84"/>
  <c r="C189" i="84"/>
  <c r="F211" i="84"/>
  <c r="B253" i="84"/>
  <c r="F269" i="84"/>
  <c r="B269" i="84"/>
  <c r="B274" i="84"/>
  <c r="F414" i="84"/>
  <c r="F6" i="85"/>
  <c r="C6" i="85"/>
  <c r="B6" i="85"/>
  <c r="F16" i="85"/>
  <c r="F23" i="85"/>
  <c r="B23" i="85"/>
  <c r="F26" i="85"/>
  <c r="F33" i="85"/>
  <c r="C33" i="85"/>
  <c r="B33" i="85"/>
  <c r="B36" i="85"/>
  <c r="C40" i="85"/>
  <c r="B40" i="85"/>
  <c r="B50" i="85"/>
  <c r="F60" i="85"/>
  <c r="C60" i="85"/>
  <c r="F75" i="85"/>
  <c r="C75" i="85"/>
  <c r="F217" i="85"/>
  <c r="C217" i="85"/>
  <c r="B217" i="85"/>
  <c r="F230" i="85"/>
  <c r="C230" i="85"/>
  <c r="B230" i="85"/>
  <c r="F331" i="85"/>
  <c r="C331" i="85"/>
  <c r="B331" i="85"/>
  <c r="F341" i="85"/>
  <c r="C341" i="85"/>
  <c r="B341" i="85"/>
  <c r="B385" i="85"/>
  <c r="F385" i="85"/>
  <c r="C385" i="85"/>
  <c r="C394" i="85"/>
  <c r="B394" i="85"/>
  <c r="F394" i="85"/>
  <c r="B88" i="82"/>
  <c r="C139" i="82"/>
  <c r="B175" i="83"/>
  <c r="F399" i="83"/>
  <c r="B404" i="83"/>
  <c r="F142" i="84"/>
  <c r="C160" i="84"/>
  <c r="B207" i="84"/>
  <c r="C253" i="84"/>
  <c r="B265" i="84"/>
  <c r="B298" i="84"/>
  <c r="B10" i="85"/>
  <c r="F20" i="85"/>
  <c r="C20" i="85"/>
  <c r="C23" i="85"/>
  <c r="F30" i="85"/>
  <c r="C30" i="85"/>
  <c r="B30" i="85"/>
  <c r="F40" i="85"/>
  <c r="F47" i="85"/>
  <c r="B47" i="85"/>
  <c r="F50" i="85"/>
  <c r="F57" i="85"/>
  <c r="C57" i="85"/>
  <c r="B57" i="85"/>
  <c r="B60" i="85"/>
  <c r="C64" i="85"/>
  <c r="B64" i="85"/>
  <c r="F64" i="85"/>
  <c r="F68" i="85"/>
  <c r="C68" i="85"/>
  <c r="B75" i="85"/>
  <c r="F91" i="85"/>
  <c r="C91" i="85"/>
  <c r="B91" i="85"/>
  <c r="C136" i="85"/>
  <c r="B136" i="85"/>
  <c r="F136" i="85"/>
  <c r="F161" i="85"/>
  <c r="B161" i="85"/>
  <c r="C161" i="85"/>
  <c r="C212" i="85"/>
  <c r="B212" i="85"/>
  <c r="F212" i="85"/>
  <c r="C69" i="83"/>
  <c r="F206" i="83"/>
  <c r="B218" i="83"/>
  <c r="F404" i="83"/>
  <c r="B4" i="84"/>
  <c r="F23" i="84"/>
  <c r="F134" i="84"/>
  <c r="C237" i="84"/>
  <c r="B282" i="84"/>
  <c r="F7" i="85"/>
  <c r="B7" i="85"/>
  <c r="F10" i="85"/>
  <c r="F17" i="85"/>
  <c r="C17" i="85"/>
  <c r="B17" i="85"/>
  <c r="C24" i="85"/>
  <c r="B24" i="85"/>
  <c r="F44" i="85"/>
  <c r="C44" i="85"/>
  <c r="F54" i="85"/>
  <c r="C54" i="85"/>
  <c r="B54" i="85"/>
  <c r="B68" i="85"/>
  <c r="B92" i="85"/>
  <c r="F92" i="85"/>
  <c r="C92" i="85"/>
  <c r="F99" i="85"/>
  <c r="C99" i="85"/>
  <c r="B99" i="85"/>
  <c r="F133" i="85"/>
  <c r="B133" i="85"/>
  <c r="C133" i="85"/>
  <c r="F201" i="85"/>
  <c r="C201" i="85"/>
  <c r="B201" i="85"/>
  <c r="F218" i="83"/>
  <c r="F237" i="84"/>
  <c r="C266" i="84"/>
  <c r="F406" i="84"/>
  <c r="B406" i="84"/>
  <c r="F4" i="85"/>
  <c r="C4" i="85"/>
  <c r="F14" i="85"/>
  <c r="C14" i="85"/>
  <c r="B14" i="85"/>
  <c r="F31" i="85"/>
  <c r="B31" i="85"/>
  <c r="F41" i="85"/>
  <c r="C41" i="85"/>
  <c r="B41" i="85"/>
  <c r="C48" i="85"/>
  <c r="B48" i="85"/>
  <c r="F65" i="85"/>
  <c r="C65" i="85"/>
  <c r="B65" i="85"/>
  <c r="F82" i="85"/>
  <c r="C82" i="85"/>
  <c r="B93" i="85"/>
  <c r="F93" i="85"/>
  <c r="C93" i="85"/>
  <c r="B100" i="85"/>
  <c r="F100" i="85"/>
  <c r="C100" i="85"/>
  <c r="B121" i="85"/>
  <c r="F121" i="85"/>
  <c r="C121" i="85"/>
  <c r="C172" i="85"/>
  <c r="B172" i="85"/>
  <c r="F172" i="85"/>
  <c r="B193" i="85"/>
  <c r="F193" i="85"/>
  <c r="C193" i="85"/>
  <c r="F115" i="5"/>
  <c r="C5" i="83"/>
  <c r="F190" i="83"/>
  <c r="C226" i="83"/>
  <c r="C277" i="83"/>
  <c r="F322" i="83"/>
  <c r="C251" i="84"/>
  <c r="F251" i="84"/>
  <c r="F266" i="84"/>
  <c r="C406" i="84"/>
  <c r="B4" i="85"/>
  <c r="C8" i="85"/>
  <c r="B8" i="85"/>
  <c r="B18" i="85"/>
  <c r="F28" i="85"/>
  <c r="C28" i="85"/>
  <c r="C31" i="85"/>
  <c r="F38" i="85"/>
  <c r="C38" i="85"/>
  <c r="B38" i="85"/>
  <c r="F48" i="85"/>
  <c r="F55" i="85"/>
  <c r="B55" i="85"/>
  <c r="F62" i="85"/>
  <c r="C62" i="85"/>
  <c r="B62" i="85"/>
  <c r="C66" i="85"/>
  <c r="B66" i="85"/>
  <c r="B82" i="85"/>
  <c r="B101" i="85"/>
  <c r="F101" i="85"/>
  <c r="C101" i="85"/>
  <c r="C259" i="84"/>
  <c r="F259" i="84"/>
  <c r="C306" i="84"/>
  <c r="B306" i="84"/>
  <c r="F430" i="84"/>
  <c r="C430" i="84"/>
  <c r="B430" i="84"/>
  <c r="F15" i="85"/>
  <c r="B15" i="85"/>
  <c r="F25" i="85"/>
  <c r="C25" i="85"/>
  <c r="B25" i="85"/>
  <c r="C32" i="85"/>
  <c r="B32" i="85"/>
  <c r="F52" i="85"/>
  <c r="C52" i="85"/>
  <c r="F70" i="85"/>
  <c r="C70" i="85"/>
  <c r="B70" i="85"/>
  <c r="F77" i="85"/>
  <c r="C77" i="85"/>
  <c r="B77" i="85"/>
  <c r="C83" i="85"/>
  <c r="B83" i="85"/>
  <c r="F83" i="85"/>
  <c r="F129" i="85"/>
  <c r="B129" i="85"/>
  <c r="C129" i="85"/>
  <c r="F154" i="85"/>
  <c r="C154" i="85"/>
  <c r="B154" i="85"/>
  <c r="C168" i="85"/>
  <c r="B168" i="85"/>
  <c r="F168" i="85"/>
  <c r="B186" i="85"/>
  <c r="F186" i="85"/>
  <c r="C186" i="85"/>
  <c r="C61" i="85"/>
  <c r="C69" i="85"/>
  <c r="F76" i="85"/>
  <c r="C85" i="85"/>
  <c r="F115" i="85"/>
  <c r="C115" i="85"/>
  <c r="C120" i="85"/>
  <c r="B120" i="85"/>
  <c r="C128" i="85"/>
  <c r="B128" i="85"/>
  <c r="C132" i="85"/>
  <c r="B132" i="85"/>
  <c r="F146" i="85"/>
  <c r="C146" i="85"/>
  <c r="F153" i="85"/>
  <c r="B153" i="85"/>
  <c r="F157" i="85"/>
  <c r="B157" i="85"/>
  <c r="C160" i="85"/>
  <c r="B160" i="85"/>
  <c r="C164" i="85"/>
  <c r="B164" i="85"/>
  <c r="F178" i="85"/>
  <c r="C178" i="85"/>
  <c r="F182" i="85"/>
  <c r="B182" i="85"/>
  <c r="F190" i="85"/>
  <c r="B190" i="85"/>
  <c r="C192" i="85"/>
  <c r="F192" i="85"/>
  <c r="B192" i="85"/>
  <c r="C200" i="85"/>
  <c r="B200" i="85"/>
  <c r="F200" i="85"/>
  <c r="C240" i="85"/>
  <c r="B240" i="85"/>
  <c r="F240" i="85"/>
  <c r="C263" i="85"/>
  <c r="F263" i="85"/>
  <c r="B263" i="85"/>
  <c r="F422" i="84"/>
  <c r="F5" i="85"/>
  <c r="F13" i="85"/>
  <c r="F21" i="85"/>
  <c r="F29" i="85"/>
  <c r="F37" i="85"/>
  <c r="F45" i="85"/>
  <c r="F53" i="85"/>
  <c r="F61" i="85"/>
  <c r="F69" i="85"/>
  <c r="B71" i="85"/>
  <c r="F85" i="85"/>
  <c r="B87" i="85"/>
  <c r="B95" i="85"/>
  <c r="B103" i="85"/>
  <c r="B115" i="85"/>
  <c r="F120" i="85"/>
  <c r="F123" i="85"/>
  <c r="C123" i="85"/>
  <c r="F128" i="85"/>
  <c r="F132" i="85"/>
  <c r="F135" i="85"/>
  <c r="C135" i="85"/>
  <c r="B135" i="85"/>
  <c r="B139" i="85"/>
  <c r="F139" i="85"/>
  <c r="C139" i="85"/>
  <c r="B146" i="85"/>
  <c r="C153" i="85"/>
  <c r="C157" i="85"/>
  <c r="F160" i="85"/>
  <c r="F164" i="85"/>
  <c r="F167" i="85"/>
  <c r="C167" i="85"/>
  <c r="B167" i="85"/>
  <c r="B171" i="85"/>
  <c r="F171" i="85"/>
  <c r="C171" i="85"/>
  <c r="B178" i="85"/>
  <c r="C182" i="85"/>
  <c r="F185" i="85"/>
  <c r="C185" i="85"/>
  <c r="B185" i="85"/>
  <c r="C190" i="85"/>
  <c r="F198" i="85"/>
  <c r="B198" i="85"/>
  <c r="F211" i="85"/>
  <c r="B211" i="85"/>
  <c r="C211" i="85"/>
  <c r="F257" i="85"/>
  <c r="C257" i="85"/>
  <c r="B257" i="85"/>
  <c r="F284" i="85"/>
  <c r="B284" i="85"/>
  <c r="C284" i="85"/>
  <c r="F143" i="85"/>
  <c r="C143" i="85"/>
  <c r="B143" i="85"/>
  <c r="B147" i="85"/>
  <c r="F147" i="85"/>
  <c r="C147" i="85"/>
  <c r="F175" i="85"/>
  <c r="C175" i="85"/>
  <c r="B175" i="85"/>
  <c r="B179" i="85"/>
  <c r="F179" i="85"/>
  <c r="C179" i="85"/>
  <c r="F187" i="85"/>
  <c r="C187" i="85"/>
  <c r="B187" i="85"/>
  <c r="F194" i="85"/>
  <c r="C194" i="85"/>
  <c r="B194" i="85"/>
  <c r="B202" i="85"/>
  <c r="F202" i="85"/>
  <c r="C202" i="85"/>
  <c r="F227" i="85"/>
  <c r="C227" i="85"/>
  <c r="B227" i="85"/>
  <c r="F235" i="85"/>
  <c r="C235" i="85"/>
  <c r="B235" i="85"/>
  <c r="F288" i="85"/>
  <c r="C288" i="85"/>
  <c r="B288" i="85"/>
  <c r="F111" i="85"/>
  <c r="C111" i="85"/>
  <c r="C124" i="85"/>
  <c r="B124" i="85"/>
  <c r="F130" i="85"/>
  <c r="C130" i="85"/>
  <c r="F137" i="85"/>
  <c r="B137" i="85"/>
  <c r="F141" i="85"/>
  <c r="B141" i="85"/>
  <c r="C144" i="85"/>
  <c r="B144" i="85"/>
  <c r="C148" i="85"/>
  <c r="B148" i="85"/>
  <c r="F162" i="85"/>
  <c r="C162" i="85"/>
  <c r="F169" i="85"/>
  <c r="B169" i="85"/>
  <c r="F173" i="85"/>
  <c r="B173" i="85"/>
  <c r="C176" i="85"/>
  <c r="B176" i="85"/>
  <c r="C180" i="85"/>
  <c r="B180" i="85"/>
  <c r="C188" i="85"/>
  <c r="B188" i="85"/>
  <c r="F195" i="85"/>
  <c r="C195" i="85"/>
  <c r="B195" i="85"/>
  <c r="F203" i="85"/>
  <c r="C203" i="85"/>
  <c r="B203" i="85"/>
  <c r="F231" i="85"/>
  <c r="C231" i="85"/>
  <c r="B231" i="85"/>
  <c r="F236" i="85"/>
  <c r="C236" i="85"/>
  <c r="B236" i="85"/>
  <c r="F251" i="85"/>
  <c r="C251" i="85"/>
  <c r="B251" i="85"/>
  <c r="F270" i="85"/>
  <c r="B270" i="85"/>
  <c r="C270" i="85"/>
  <c r="F300" i="85"/>
  <c r="C300" i="85"/>
  <c r="B300" i="85"/>
  <c r="F313" i="85"/>
  <c r="C313" i="85"/>
  <c r="B313" i="85"/>
  <c r="F317" i="85"/>
  <c r="C317" i="85"/>
  <c r="B317" i="85"/>
  <c r="B3" i="85"/>
  <c r="B11" i="85"/>
  <c r="B19" i="85"/>
  <c r="B27" i="85"/>
  <c r="B35" i="85"/>
  <c r="B43" i="85"/>
  <c r="B51" i="85"/>
  <c r="B59" i="85"/>
  <c r="B67" i="85"/>
  <c r="B72" i="85"/>
  <c r="B79" i="85"/>
  <c r="B81" i="85"/>
  <c r="B88" i="85"/>
  <c r="C90" i="85"/>
  <c r="B96" i="85"/>
  <c r="C98" i="85"/>
  <c r="B104" i="85"/>
  <c r="C106" i="85"/>
  <c r="C109" i="85"/>
  <c r="B111" i="85"/>
  <c r="B114" i="85"/>
  <c r="F119" i="85"/>
  <c r="C119" i="85"/>
  <c r="F124" i="85"/>
  <c r="B130" i="85"/>
  <c r="C137" i="85"/>
  <c r="C141" i="85"/>
  <c r="F144" i="85"/>
  <c r="F148" i="85"/>
  <c r="F151" i="85"/>
  <c r="C151" i="85"/>
  <c r="B151" i="85"/>
  <c r="B155" i="85"/>
  <c r="F155" i="85"/>
  <c r="C155" i="85"/>
  <c r="B162" i="85"/>
  <c r="C169" i="85"/>
  <c r="C173" i="85"/>
  <c r="F176" i="85"/>
  <c r="F180" i="85"/>
  <c r="F188" i="85"/>
  <c r="C196" i="85"/>
  <c r="B196" i="85"/>
  <c r="C204" i="85"/>
  <c r="B204" i="85"/>
  <c r="F209" i="85"/>
  <c r="C209" i="85"/>
  <c r="B209" i="85"/>
  <c r="F252" i="85"/>
  <c r="B252" i="85"/>
  <c r="C252" i="85"/>
  <c r="F293" i="85"/>
  <c r="C293" i="85"/>
  <c r="B293" i="85"/>
  <c r="F96" i="85"/>
  <c r="F104" i="85"/>
  <c r="F109" i="85"/>
  <c r="C114" i="85"/>
  <c r="F127" i="85"/>
  <c r="C127" i="85"/>
  <c r="F138" i="85"/>
  <c r="C138" i="85"/>
  <c r="F145" i="85"/>
  <c r="B145" i="85"/>
  <c r="F149" i="85"/>
  <c r="B149" i="85"/>
  <c r="C152" i="85"/>
  <c r="B152" i="85"/>
  <c r="C156" i="85"/>
  <c r="B156" i="85"/>
  <c r="F170" i="85"/>
  <c r="C170" i="85"/>
  <c r="F177" i="85"/>
  <c r="B177" i="85"/>
  <c r="B181" i="85"/>
  <c r="C181" i="85"/>
  <c r="B189" i="85"/>
  <c r="C189" i="85"/>
  <c r="F196" i="85"/>
  <c r="F204" i="85"/>
  <c r="F219" i="85"/>
  <c r="B219" i="85"/>
  <c r="C219" i="85"/>
  <c r="F225" i="85"/>
  <c r="C225" i="85"/>
  <c r="B225" i="85"/>
  <c r="F233" i="85"/>
  <c r="C233" i="85"/>
  <c r="C290" i="85"/>
  <c r="B290" i="85"/>
  <c r="F290" i="85"/>
  <c r="C76" i="85"/>
  <c r="F107" i="85"/>
  <c r="C107" i="85"/>
  <c r="C125" i="85"/>
  <c r="B127" i="85"/>
  <c r="B131" i="85"/>
  <c r="F131" i="85"/>
  <c r="C131" i="85"/>
  <c r="B138" i="85"/>
  <c r="C145" i="85"/>
  <c r="C149" i="85"/>
  <c r="F152" i="85"/>
  <c r="F156" i="85"/>
  <c r="F159" i="85"/>
  <c r="C159" i="85"/>
  <c r="B159" i="85"/>
  <c r="B163" i="85"/>
  <c r="F163" i="85"/>
  <c r="C163" i="85"/>
  <c r="C184" i="85"/>
  <c r="B184" i="85"/>
  <c r="F184" i="85"/>
  <c r="B197" i="85"/>
  <c r="C197" i="85"/>
  <c r="C220" i="85"/>
  <c r="B220" i="85"/>
  <c r="F243" i="85"/>
  <c r="C243" i="85"/>
  <c r="B243" i="85"/>
  <c r="C228" i="85"/>
  <c r="C256" i="85"/>
  <c r="B256" i="85"/>
  <c r="F262" i="85"/>
  <c r="C262" i="85"/>
  <c r="B262" i="85"/>
  <c r="C272" i="85"/>
  <c r="F272" i="85"/>
  <c r="B286" i="85"/>
  <c r="B310" i="85"/>
  <c r="F310" i="85"/>
  <c r="F320" i="85"/>
  <c r="C320" i="85"/>
  <c r="B320" i="85"/>
  <c r="F336" i="85"/>
  <c r="C336" i="85"/>
  <c r="B336" i="85"/>
  <c r="F368" i="85"/>
  <c r="C368" i="85"/>
  <c r="B368" i="85"/>
  <c r="F384" i="85"/>
  <c r="C384" i="85"/>
  <c r="B384" i="85"/>
  <c r="B409" i="85"/>
  <c r="F409" i="85"/>
  <c r="C409" i="85"/>
  <c r="C418" i="85"/>
  <c r="B418" i="85"/>
  <c r="F418" i="85"/>
  <c r="B206" i="85"/>
  <c r="B208" i="85"/>
  <c r="B214" i="85"/>
  <c r="B216" i="85"/>
  <c r="B222" i="85"/>
  <c r="B224" i="85"/>
  <c r="F228" i="85"/>
  <c r="F260" i="85"/>
  <c r="B260" i="85"/>
  <c r="F278" i="85"/>
  <c r="B278" i="85"/>
  <c r="C330" i="85"/>
  <c r="B330" i="85"/>
  <c r="F330" i="85"/>
  <c r="F344" i="85"/>
  <c r="C344" i="85"/>
  <c r="B344" i="85"/>
  <c r="F373" i="85"/>
  <c r="C373" i="85"/>
  <c r="B373" i="85"/>
  <c r="F376" i="85"/>
  <c r="C376" i="85"/>
  <c r="B376" i="85"/>
  <c r="C248" i="85"/>
  <c r="B248" i="85"/>
  <c r="F254" i="85"/>
  <c r="C254" i="85"/>
  <c r="B254" i="85"/>
  <c r="C266" i="85"/>
  <c r="F294" i="85"/>
  <c r="C294" i="85"/>
  <c r="B294" i="85"/>
  <c r="F297" i="85"/>
  <c r="B297" i="85"/>
  <c r="F307" i="85"/>
  <c r="C307" i="85"/>
  <c r="B307" i="85"/>
  <c r="F318" i="85"/>
  <c r="C318" i="85"/>
  <c r="B318" i="85"/>
  <c r="F325" i="85"/>
  <c r="C325" i="85"/>
  <c r="B325" i="85"/>
  <c r="F328" i="85"/>
  <c r="C328" i="85"/>
  <c r="C348" i="85"/>
  <c r="F348" i="85"/>
  <c r="B348" i="85"/>
  <c r="F416" i="85"/>
  <c r="C416" i="85"/>
  <c r="B416" i="85"/>
  <c r="F238" i="85"/>
  <c r="C238" i="85"/>
  <c r="F248" i="85"/>
  <c r="F267" i="85"/>
  <c r="C267" i="85"/>
  <c r="B267" i="85"/>
  <c r="F276" i="85"/>
  <c r="B276" i="85"/>
  <c r="C297" i="85"/>
  <c r="F304" i="85"/>
  <c r="C304" i="85"/>
  <c r="B304" i="85"/>
  <c r="B328" i="85"/>
  <c r="F349" i="85"/>
  <c r="C349" i="85"/>
  <c r="B349" i="85"/>
  <c r="F352" i="85"/>
  <c r="C352" i="85"/>
  <c r="B352" i="85"/>
  <c r="C370" i="85"/>
  <c r="B370" i="85"/>
  <c r="F370" i="85"/>
  <c r="F403" i="85"/>
  <c r="C403" i="85"/>
  <c r="B403" i="85"/>
  <c r="F246" i="85"/>
  <c r="C246" i="85"/>
  <c r="F249" i="85"/>
  <c r="C249" i="85"/>
  <c r="C264" i="85"/>
  <c r="B264" i="85"/>
  <c r="F291" i="85"/>
  <c r="C291" i="85"/>
  <c r="B291" i="85"/>
  <c r="F302" i="85"/>
  <c r="C302" i="85"/>
  <c r="F315" i="85"/>
  <c r="C315" i="85"/>
  <c r="F326" i="85"/>
  <c r="B326" i="85"/>
  <c r="C412" i="85"/>
  <c r="F412" i="85"/>
  <c r="B412" i="85"/>
  <c r="F424" i="85"/>
  <c r="C424" i="85"/>
  <c r="B424" i="85"/>
  <c r="C232" i="85"/>
  <c r="B232" i="85"/>
  <c r="F268" i="85"/>
  <c r="B268" i="85"/>
  <c r="C280" i="85"/>
  <c r="F280" i="85"/>
  <c r="F323" i="85"/>
  <c r="B323" i="85"/>
  <c r="F392" i="85"/>
  <c r="C392" i="85"/>
  <c r="B392" i="85"/>
  <c r="F408" i="85"/>
  <c r="C408" i="85"/>
  <c r="B408" i="85"/>
  <c r="F421" i="85"/>
  <c r="C421" i="85"/>
  <c r="B421" i="85"/>
  <c r="F432" i="85"/>
  <c r="C432" i="85"/>
  <c r="B432" i="85"/>
  <c r="F232" i="85"/>
  <c r="F244" i="85"/>
  <c r="F255" i="85"/>
  <c r="F259" i="85"/>
  <c r="C259" i="85"/>
  <c r="B259" i="85"/>
  <c r="F265" i="85"/>
  <c r="C265" i="85"/>
  <c r="C268" i="85"/>
  <c r="B280" i="85"/>
  <c r="F309" i="85"/>
  <c r="C309" i="85"/>
  <c r="B309" i="85"/>
  <c r="C323" i="85"/>
  <c r="F333" i="85"/>
  <c r="C333" i="85"/>
  <c r="B333" i="85"/>
  <c r="F339" i="85"/>
  <c r="C339" i="85"/>
  <c r="B339" i="85"/>
  <c r="C388" i="85"/>
  <c r="F388" i="85"/>
  <c r="B388" i="85"/>
  <c r="F397" i="85"/>
  <c r="C397" i="85"/>
  <c r="B397" i="85"/>
  <c r="F400" i="85"/>
  <c r="C400" i="85"/>
  <c r="B400" i="85"/>
  <c r="C299" i="85"/>
  <c r="C306" i="85"/>
  <c r="B306" i="85"/>
  <c r="F361" i="85"/>
  <c r="F364" i="85"/>
  <c r="F379" i="85"/>
  <c r="C379" i="85"/>
  <c r="C382" i="85"/>
  <c r="C428" i="85"/>
  <c r="B428" i="85"/>
  <c r="C434" i="85"/>
  <c r="B434" i="85"/>
  <c r="F434" i="85"/>
  <c r="C346" i="85"/>
  <c r="B346" i="85"/>
  <c r="C362" i="85"/>
  <c r="B362" i="85"/>
  <c r="F365" i="85"/>
  <c r="C365" i="85"/>
  <c r="B365" i="85"/>
  <c r="B422" i="85"/>
  <c r="F428" i="85"/>
  <c r="C322" i="85"/>
  <c r="B322" i="85"/>
  <c r="B342" i="85"/>
  <c r="F346" i="85"/>
  <c r="F362" i="85"/>
  <c r="F371" i="85"/>
  <c r="C371" i="85"/>
  <c r="C386" i="85"/>
  <c r="B386" i="85"/>
  <c r="F389" i="85"/>
  <c r="C389" i="85"/>
  <c r="B389" i="85"/>
  <c r="F395" i="85"/>
  <c r="C395" i="85"/>
  <c r="C401" i="85"/>
  <c r="B404" i="85"/>
  <c r="C410" i="85"/>
  <c r="B410" i="85"/>
  <c r="F413" i="85"/>
  <c r="C413" i="85"/>
  <c r="B413" i="85"/>
  <c r="F419" i="85"/>
  <c r="C419" i="85"/>
  <c r="F429" i="85"/>
  <c r="C429" i="85"/>
  <c r="B429" i="85"/>
  <c r="F435" i="85"/>
  <c r="C435" i="85"/>
  <c r="B289" i="85"/>
  <c r="C298" i="85"/>
  <c r="B298" i="85"/>
  <c r="F322" i="85"/>
  <c r="B340" i="85"/>
  <c r="C342" i="85"/>
  <c r="C354" i="85"/>
  <c r="B354" i="85"/>
  <c r="F357" i="85"/>
  <c r="C357" i="85"/>
  <c r="B357" i="85"/>
  <c r="B366" i="85"/>
  <c r="B371" i="85"/>
  <c r="C377" i="85"/>
  <c r="B380" i="85"/>
  <c r="F386" i="85"/>
  <c r="B395" i="85"/>
  <c r="F401" i="85"/>
  <c r="F404" i="85"/>
  <c r="F410" i="85"/>
  <c r="B419" i="85"/>
  <c r="B435" i="85"/>
  <c r="F269" i="85"/>
  <c r="B269" i="85"/>
  <c r="F277" i="85"/>
  <c r="B277" i="85"/>
  <c r="F285" i="85"/>
  <c r="C285" i="85"/>
  <c r="B285" i="85"/>
  <c r="C289" i="85"/>
  <c r="F296" i="85"/>
  <c r="C296" i="85"/>
  <c r="C338" i="85"/>
  <c r="B338" i="85"/>
  <c r="C340" i="85"/>
  <c r="F360" i="85"/>
  <c r="C360" i="85"/>
  <c r="B360" i="85"/>
  <c r="F363" i="85"/>
  <c r="C363" i="85"/>
  <c r="C366" i="85"/>
  <c r="F377" i="85"/>
  <c r="F380" i="85"/>
  <c r="C402" i="85"/>
  <c r="B402" i="85"/>
  <c r="F405" i="85"/>
  <c r="C405" i="85"/>
  <c r="B405" i="85"/>
  <c r="B414" i="85"/>
  <c r="C426" i="85"/>
  <c r="B426" i="85"/>
  <c r="F426" i="85"/>
  <c r="B430" i="85"/>
  <c r="C436" i="85"/>
  <c r="B436" i="85"/>
  <c r="C269" i="85"/>
  <c r="C271" i="85"/>
  <c r="B275" i="85"/>
  <c r="C277" i="85"/>
  <c r="C279" i="85"/>
  <c r="B283" i="85"/>
  <c r="B296" i="85"/>
  <c r="C314" i="85"/>
  <c r="B314" i="85"/>
  <c r="F338" i="85"/>
  <c r="B347" i="85"/>
  <c r="B358" i="85"/>
  <c r="B363" i="85"/>
  <c r="C369" i="85"/>
  <c r="B372" i="85"/>
  <c r="C378" i="85"/>
  <c r="B378" i="85"/>
  <c r="F381" i="85"/>
  <c r="C381" i="85"/>
  <c r="B381" i="85"/>
  <c r="F387" i="85"/>
  <c r="C387" i="85"/>
  <c r="C390" i="85"/>
  <c r="C393" i="85"/>
  <c r="B396" i="85"/>
  <c r="F402" i="85"/>
  <c r="F411" i="85"/>
  <c r="C411" i="85"/>
  <c r="C414" i="85"/>
  <c r="F436" i="85"/>
  <c r="F301" i="85"/>
  <c r="C301" i="85"/>
  <c r="B301" i="85"/>
  <c r="F312" i="85"/>
  <c r="C312" i="85"/>
  <c r="F355" i="85"/>
  <c r="C355" i="85"/>
  <c r="F427" i="85"/>
  <c r="C427" i="85"/>
  <c r="F437" i="85"/>
  <c r="C437" i="85"/>
  <c r="B437" i="85"/>
  <c r="F383" i="85"/>
  <c r="F391" i="85"/>
  <c r="F399" i="85"/>
  <c r="F415" i="85"/>
  <c r="F423" i="85"/>
  <c r="C38" i="82"/>
  <c r="F38" i="82"/>
  <c r="C102" i="82"/>
  <c r="F102" i="82"/>
  <c r="F72" i="82"/>
  <c r="C72" i="82"/>
  <c r="F24" i="82"/>
  <c r="B24" i="82"/>
  <c r="C70" i="82"/>
  <c r="F70" i="82"/>
  <c r="C176" i="82"/>
  <c r="F176" i="82"/>
  <c r="C81" i="83"/>
  <c r="F81" i="83"/>
  <c r="C111" i="83"/>
  <c r="F111" i="83"/>
  <c r="B111" i="83"/>
  <c r="F142" i="83"/>
  <c r="C142" i="83"/>
  <c r="B205" i="83"/>
  <c r="F205" i="83"/>
  <c r="B229" i="83"/>
  <c r="F229" i="83"/>
  <c r="C229" i="83"/>
  <c r="F319" i="83"/>
  <c r="C319" i="83"/>
  <c r="B319" i="83"/>
  <c r="C332" i="83"/>
  <c r="B332" i="83"/>
  <c r="F22" i="84"/>
  <c r="B22" i="84"/>
  <c r="C22" i="84"/>
  <c r="F30" i="84"/>
  <c r="B30" i="84"/>
  <c r="C30" i="84"/>
  <c r="C420" i="80"/>
  <c r="C84" i="5"/>
  <c r="F6" i="82"/>
  <c r="C24" i="82"/>
  <c r="F104" i="82"/>
  <c r="C104" i="82"/>
  <c r="C184" i="82"/>
  <c r="F184" i="82"/>
  <c r="F342" i="82"/>
  <c r="B342" i="82"/>
  <c r="F155" i="83"/>
  <c r="B155" i="83"/>
  <c r="F183" i="83"/>
  <c r="C183" i="83"/>
  <c r="F359" i="83"/>
  <c r="C359" i="83"/>
  <c r="B359" i="83"/>
  <c r="C87" i="83"/>
  <c r="B87" i="83"/>
  <c r="F87" i="83"/>
  <c r="F150" i="83"/>
  <c r="C150" i="83"/>
  <c r="F231" i="83"/>
  <c r="C231" i="83"/>
  <c r="F327" i="83"/>
  <c r="C327" i="83"/>
  <c r="B327" i="83"/>
  <c r="C367" i="83"/>
  <c r="B367" i="83"/>
  <c r="F367" i="83"/>
  <c r="F372" i="83"/>
  <c r="C372" i="83"/>
  <c r="B372" i="83"/>
  <c r="F120" i="82"/>
  <c r="B120" i="82"/>
  <c r="C15" i="83"/>
  <c r="B15" i="83"/>
  <c r="F15" i="83"/>
  <c r="B29" i="83"/>
  <c r="F29" i="83"/>
  <c r="C29" i="83"/>
  <c r="B45" i="83"/>
  <c r="F45" i="83"/>
  <c r="C45" i="83"/>
  <c r="F70" i="83"/>
  <c r="C70" i="83"/>
  <c r="C119" i="83"/>
  <c r="B119" i="83"/>
  <c r="F119" i="83"/>
  <c r="F163" i="83"/>
  <c r="B163" i="83"/>
  <c r="F171" i="83"/>
  <c r="B171" i="83"/>
  <c r="F249" i="83"/>
  <c r="C249" i="83"/>
  <c r="F257" i="83"/>
  <c r="C257" i="83"/>
  <c r="C300" i="83"/>
  <c r="B300" i="83"/>
  <c r="F335" i="83"/>
  <c r="C335" i="83"/>
  <c r="B335" i="83"/>
  <c r="B353" i="83"/>
  <c r="F353" i="83"/>
  <c r="C353" i="83"/>
  <c r="B361" i="83"/>
  <c r="F361" i="83"/>
  <c r="C361" i="83"/>
  <c r="B396" i="77"/>
  <c r="B142" i="82"/>
  <c r="F142" i="82"/>
  <c r="C208" i="82"/>
  <c r="B208" i="82"/>
  <c r="F422" i="82"/>
  <c r="B422" i="82"/>
  <c r="C23" i="83"/>
  <c r="B23" i="83"/>
  <c r="F23" i="83"/>
  <c r="F71" i="83"/>
  <c r="B71" i="83"/>
  <c r="C95" i="83"/>
  <c r="B95" i="83"/>
  <c r="F95" i="83"/>
  <c r="C127" i="83"/>
  <c r="F127" i="83"/>
  <c r="B127" i="83"/>
  <c r="B197" i="83"/>
  <c r="C197" i="83"/>
  <c r="C271" i="83"/>
  <c r="F271" i="83"/>
  <c r="B271" i="83"/>
  <c r="C8" i="82"/>
  <c r="F40" i="82"/>
  <c r="C40" i="82"/>
  <c r="B53" i="83"/>
  <c r="F53" i="83"/>
  <c r="C53" i="83"/>
  <c r="F134" i="83"/>
  <c r="C134" i="83"/>
  <c r="F179" i="83"/>
  <c r="B179" i="83"/>
  <c r="C316" i="83"/>
  <c r="F316" i="83"/>
  <c r="B316" i="83"/>
  <c r="C348" i="83"/>
  <c r="F348" i="83"/>
  <c r="B348" i="83"/>
  <c r="F407" i="83"/>
  <c r="B407" i="83"/>
  <c r="C407" i="83"/>
  <c r="B138" i="82"/>
  <c r="C138" i="82"/>
  <c r="F310" i="82"/>
  <c r="C310" i="82"/>
  <c r="B332" i="82"/>
  <c r="C332" i="82"/>
  <c r="B37" i="83"/>
  <c r="F37" i="83"/>
  <c r="C37" i="83"/>
  <c r="C103" i="83"/>
  <c r="B103" i="83"/>
  <c r="F103" i="83"/>
  <c r="B221" i="83"/>
  <c r="F221" i="83"/>
  <c r="C279" i="83"/>
  <c r="B279" i="83"/>
  <c r="F279" i="83"/>
  <c r="B303" i="83"/>
  <c r="F303" i="83"/>
  <c r="C303" i="83"/>
  <c r="C356" i="83"/>
  <c r="F356" i="83"/>
  <c r="B356" i="83"/>
  <c r="F375" i="83"/>
  <c r="C375" i="83"/>
  <c r="B375" i="83"/>
  <c r="C346" i="9"/>
  <c r="F111" i="5"/>
  <c r="B388" i="5"/>
  <c r="B61" i="83"/>
  <c r="F61" i="83"/>
  <c r="C61" i="83"/>
  <c r="F167" i="83"/>
  <c r="B167" i="83"/>
  <c r="B181" i="83"/>
  <c r="C181" i="83"/>
  <c r="F311" i="83"/>
  <c r="C311" i="83"/>
  <c r="B311" i="83"/>
  <c r="C364" i="83"/>
  <c r="F364" i="83"/>
  <c r="B364" i="83"/>
  <c r="F6" i="84"/>
  <c r="B6" i="84"/>
  <c r="F29" i="84"/>
  <c r="C29" i="84"/>
  <c r="B29" i="84"/>
  <c r="F32" i="84"/>
  <c r="C32" i="84"/>
  <c r="B32" i="84"/>
  <c r="F38" i="84"/>
  <c r="B38" i="84"/>
  <c r="B55" i="84"/>
  <c r="F55" i="84"/>
  <c r="F62" i="84"/>
  <c r="B62" i="84"/>
  <c r="F84" i="84"/>
  <c r="C84" i="84"/>
  <c r="F97" i="84"/>
  <c r="C97" i="84"/>
  <c r="B97" i="84"/>
  <c r="F101" i="84"/>
  <c r="C101" i="84"/>
  <c r="B101" i="84"/>
  <c r="F110" i="84"/>
  <c r="C110" i="84"/>
  <c r="B110" i="84"/>
  <c r="B119" i="84"/>
  <c r="F119" i="84"/>
  <c r="F149" i="84"/>
  <c r="C149" i="84"/>
  <c r="B149" i="84"/>
  <c r="F175" i="84"/>
  <c r="C175" i="84"/>
  <c r="B175" i="84"/>
  <c r="F244" i="84"/>
  <c r="C244" i="84"/>
  <c r="B244" i="84"/>
  <c r="F254" i="84"/>
  <c r="C254" i="84"/>
  <c r="B254" i="84"/>
  <c r="C276" i="84"/>
  <c r="B276" i="84"/>
  <c r="F276" i="84"/>
  <c r="F313" i="84"/>
  <c r="B313" i="84"/>
  <c r="C313" i="84"/>
  <c r="F339" i="84"/>
  <c r="C339" i="84"/>
  <c r="B339" i="84"/>
  <c r="F366" i="84"/>
  <c r="C366" i="84"/>
  <c r="B366" i="84"/>
  <c r="C13" i="83"/>
  <c r="C21" i="83"/>
  <c r="F31" i="83"/>
  <c r="F39" i="83"/>
  <c r="B47" i="83"/>
  <c r="B55" i="83"/>
  <c r="B63" i="83"/>
  <c r="B74" i="83"/>
  <c r="B186" i="83"/>
  <c r="F189" i="83"/>
  <c r="C194" i="83"/>
  <c r="C213" i="83"/>
  <c r="B232" i="83"/>
  <c r="F246" i="83"/>
  <c r="B308" i="83"/>
  <c r="F330" i="83"/>
  <c r="C342" i="83"/>
  <c r="B383" i="83"/>
  <c r="F3" i="84"/>
  <c r="C3" i="84"/>
  <c r="C6" i="84"/>
  <c r="B9" i="84"/>
  <c r="C15" i="84"/>
  <c r="F35" i="84"/>
  <c r="C35" i="84"/>
  <c r="C38" i="84"/>
  <c r="B41" i="84"/>
  <c r="F44" i="84"/>
  <c r="C44" i="84"/>
  <c r="F48" i="84"/>
  <c r="C48" i="84"/>
  <c r="B48" i="84"/>
  <c r="F51" i="84"/>
  <c r="C51" i="84"/>
  <c r="C55" i="84"/>
  <c r="C62" i="84"/>
  <c r="F69" i="84"/>
  <c r="C69" i="84"/>
  <c r="B69" i="84"/>
  <c r="C73" i="84"/>
  <c r="B73" i="84"/>
  <c r="F76" i="84"/>
  <c r="C76" i="84"/>
  <c r="B84" i="84"/>
  <c r="F89" i="84"/>
  <c r="C89" i="84"/>
  <c r="B89" i="84"/>
  <c r="F93" i="84"/>
  <c r="C93" i="84"/>
  <c r="B93" i="84"/>
  <c r="F102" i="84"/>
  <c r="C102" i="84"/>
  <c r="B102" i="84"/>
  <c r="B111" i="84"/>
  <c r="F111" i="84"/>
  <c r="C119" i="84"/>
  <c r="F143" i="84"/>
  <c r="C143" i="84"/>
  <c r="B143" i="84"/>
  <c r="F241" i="84"/>
  <c r="C241" i="84"/>
  <c r="B241" i="84"/>
  <c r="F13" i="83"/>
  <c r="F21" i="83"/>
  <c r="F47" i="83"/>
  <c r="F55" i="83"/>
  <c r="F63" i="83"/>
  <c r="F74" i="83"/>
  <c r="F186" i="83"/>
  <c r="F194" i="83"/>
  <c r="B202" i="83"/>
  <c r="C210" i="83"/>
  <c r="C269" i="83"/>
  <c r="B289" i="83"/>
  <c r="F308" i="83"/>
  <c r="C350" i="83"/>
  <c r="F383" i="83"/>
  <c r="B391" i="83"/>
  <c r="B3" i="84"/>
  <c r="F9" i="84"/>
  <c r="B12" i="84"/>
  <c r="F15" i="84"/>
  <c r="F21" i="84"/>
  <c r="C21" i="84"/>
  <c r="B21" i="84"/>
  <c r="F24" i="84"/>
  <c r="C24" i="84"/>
  <c r="B24" i="84"/>
  <c r="B35" i="84"/>
  <c r="F41" i="84"/>
  <c r="B44" i="84"/>
  <c r="B51" i="84"/>
  <c r="B63" i="84"/>
  <c r="F63" i="84"/>
  <c r="F70" i="84"/>
  <c r="B70" i="84"/>
  <c r="F73" i="84"/>
  <c r="B76" i="84"/>
  <c r="F81" i="84"/>
  <c r="C81" i="84"/>
  <c r="B81" i="84"/>
  <c r="F85" i="84"/>
  <c r="C85" i="84"/>
  <c r="B85" i="84"/>
  <c r="F94" i="84"/>
  <c r="C94" i="84"/>
  <c r="B94" i="84"/>
  <c r="B103" i="84"/>
  <c r="F103" i="84"/>
  <c r="C111" i="84"/>
  <c r="F123" i="84"/>
  <c r="C123" i="84"/>
  <c r="B123" i="84"/>
  <c r="F135" i="84"/>
  <c r="C135" i="84"/>
  <c r="B135" i="84"/>
  <c r="F212" i="84"/>
  <c r="C212" i="84"/>
  <c r="B212" i="84"/>
  <c r="C388" i="83"/>
  <c r="B388" i="83"/>
  <c r="C412" i="83"/>
  <c r="F412" i="83"/>
  <c r="F27" i="84"/>
  <c r="C27" i="84"/>
  <c r="F45" i="84"/>
  <c r="C45" i="84"/>
  <c r="B45" i="84"/>
  <c r="C49" i="84"/>
  <c r="B49" i="84"/>
  <c r="F52" i="84"/>
  <c r="C52" i="84"/>
  <c r="F56" i="84"/>
  <c r="C56" i="84"/>
  <c r="B56" i="84"/>
  <c r="F59" i="84"/>
  <c r="C59" i="84"/>
  <c r="F77" i="84"/>
  <c r="C77" i="84"/>
  <c r="B77" i="84"/>
  <c r="F86" i="84"/>
  <c r="C86" i="84"/>
  <c r="B86" i="84"/>
  <c r="B95" i="84"/>
  <c r="F95" i="84"/>
  <c r="F115" i="84"/>
  <c r="C115" i="84"/>
  <c r="B115" i="84"/>
  <c r="F124" i="84"/>
  <c r="C124" i="84"/>
  <c r="F151" i="84"/>
  <c r="C151" i="84"/>
  <c r="F164" i="84"/>
  <c r="C164" i="84"/>
  <c r="B164" i="84"/>
  <c r="F167" i="84"/>
  <c r="C167" i="84"/>
  <c r="B167" i="84"/>
  <c r="F209" i="84"/>
  <c r="C209" i="84"/>
  <c r="B209" i="84"/>
  <c r="C276" i="82"/>
  <c r="C68" i="83"/>
  <c r="C79" i="83"/>
  <c r="B89" i="83"/>
  <c r="B97" i="83"/>
  <c r="B105" i="83"/>
  <c r="B121" i="83"/>
  <c r="F13" i="84"/>
  <c r="C13" i="84"/>
  <c r="B13" i="84"/>
  <c r="F16" i="84"/>
  <c r="C16" i="84"/>
  <c r="B16" i="84"/>
  <c r="B27" i="84"/>
  <c r="F46" i="84"/>
  <c r="B46" i="84"/>
  <c r="F49" i="84"/>
  <c r="B52" i="84"/>
  <c r="B59" i="84"/>
  <c r="B71" i="84"/>
  <c r="F71" i="84"/>
  <c r="F78" i="84"/>
  <c r="C78" i="84"/>
  <c r="B78" i="84"/>
  <c r="B87" i="84"/>
  <c r="F87" i="84"/>
  <c r="C95" i="84"/>
  <c r="F107" i="84"/>
  <c r="C107" i="84"/>
  <c r="B107" i="84"/>
  <c r="F116" i="84"/>
  <c r="C116" i="84"/>
  <c r="B124" i="84"/>
  <c r="B129" i="84"/>
  <c r="F129" i="84"/>
  <c r="C129" i="84"/>
  <c r="B151" i="84"/>
  <c r="F198" i="84"/>
  <c r="C198" i="84"/>
  <c r="B198" i="84"/>
  <c r="F68" i="83"/>
  <c r="F79" i="83"/>
  <c r="B135" i="83"/>
  <c r="B143" i="83"/>
  <c r="B151" i="83"/>
  <c r="C215" i="83"/>
  <c r="F222" i="83"/>
  <c r="B234" i="83"/>
  <c r="F237" i="83"/>
  <c r="F274" i="83"/>
  <c r="B282" i="83"/>
  <c r="C284" i="83"/>
  <c r="B287" i="83"/>
  <c r="F290" i="83"/>
  <c r="B295" i="83"/>
  <c r="F298" i="83"/>
  <c r="C310" i="83"/>
  <c r="B324" i="83"/>
  <c r="B340" i="83"/>
  <c r="B351" i="83"/>
  <c r="B431" i="83"/>
  <c r="F431" i="83"/>
  <c r="C431" i="83"/>
  <c r="C4" i="84"/>
  <c r="F19" i="84"/>
  <c r="C19" i="84"/>
  <c r="B25" i="84"/>
  <c r="C31" i="84"/>
  <c r="C36" i="84"/>
  <c r="C46" i="84"/>
  <c r="F53" i="84"/>
  <c r="C53" i="84"/>
  <c r="B53" i="84"/>
  <c r="C57" i="84"/>
  <c r="B57" i="84"/>
  <c r="F60" i="84"/>
  <c r="C60" i="84"/>
  <c r="F64" i="84"/>
  <c r="C64" i="84"/>
  <c r="B64" i="84"/>
  <c r="F67" i="84"/>
  <c r="C67" i="84"/>
  <c r="C71" i="84"/>
  <c r="B79" i="84"/>
  <c r="F79" i="84"/>
  <c r="C87" i="84"/>
  <c r="F99" i="84"/>
  <c r="C99" i="84"/>
  <c r="B99" i="84"/>
  <c r="F108" i="84"/>
  <c r="C108" i="84"/>
  <c r="B116" i="84"/>
  <c r="F121" i="84"/>
  <c r="C121" i="84"/>
  <c r="B121" i="84"/>
  <c r="F125" i="84"/>
  <c r="C125" i="84"/>
  <c r="B125" i="84"/>
  <c r="F130" i="84"/>
  <c r="C130" i="84"/>
  <c r="B130" i="84"/>
  <c r="F162" i="84"/>
  <c r="C162" i="84"/>
  <c r="B162" i="84"/>
  <c r="C221" i="82"/>
  <c r="F273" i="82"/>
  <c r="C284" i="82"/>
  <c r="C302" i="82"/>
  <c r="B7" i="83"/>
  <c r="C66" i="83"/>
  <c r="C77" i="83"/>
  <c r="F135" i="83"/>
  <c r="F143" i="83"/>
  <c r="F151" i="83"/>
  <c r="B200" i="83"/>
  <c r="F234" i="83"/>
  <c r="C282" i="83"/>
  <c r="C287" i="83"/>
  <c r="C295" i="83"/>
  <c r="F324" i="83"/>
  <c r="F340" i="83"/>
  <c r="C351" i="83"/>
  <c r="F5" i="84"/>
  <c r="C5" i="84"/>
  <c r="B5" i="84"/>
  <c r="F8" i="84"/>
  <c r="C8" i="84"/>
  <c r="B8" i="84"/>
  <c r="F14" i="84"/>
  <c r="B14" i="84"/>
  <c r="F25" i="84"/>
  <c r="F31" i="84"/>
  <c r="F37" i="84"/>
  <c r="C37" i="84"/>
  <c r="B37" i="84"/>
  <c r="F40" i="84"/>
  <c r="C40" i="84"/>
  <c r="B40" i="84"/>
  <c r="B47" i="84"/>
  <c r="F47" i="84"/>
  <c r="F54" i="84"/>
  <c r="B54" i="84"/>
  <c r="F91" i="84"/>
  <c r="C91" i="84"/>
  <c r="B91" i="84"/>
  <c r="F100" i="84"/>
  <c r="C100" i="84"/>
  <c r="F113" i="84"/>
  <c r="C113" i="84"/>
  <c r="B113" i="84"/>
  <c r="F117" i="84"/>
  <c r="C117" i="84"/>
  <c r="B117" i="84"/>
  <c r="F126" i="84"/>
  <c r="C126" i="84"/>
  <c r="B126" i="84"/>
  <c r="F137" i="84"/>
  <c r="B137" i="84"/>
  <c r="C137" i="84"/>
  <c r="F145" i="84"/>
  <c r="C145" i="84"/>
  <c r="B145" i="84"/>
  <c r="F159" i="84"/>
  <c r="C159" i="84"/>
  <c r="B159" i="84"/>
  <c r="F170" i="84"/>
  <c r="C170" i="84"/>
  <c r="B170" i="84"/>
  <c r="B186" i="84"/>
  <c r="F186" i="84"/>
  <c r="C186" i="84"/>
  <c r="F7" i="83"/>
  <c r="F66" i="83"/>
  <c r="F77" i="83"/>
  <c r="B216" i="83"/>
  <c r="F238" i="83"/>
  <c r="C318" i="83"/>
  <c r="C358" i="83"/>
  <c r="C399" i="83"/>
  <c r="B415" i="83"/>
  <c r="F415" i="83"/>
  <c r="F11" i="84"/>
  <c r="C11" i="84"/>
  <c r="C14" i="84"/>
  <c r="B17" i="84"/>
  <c r="C23" i="84"/>
  <c r="F43" i="84"/>
  <c r="C43" i="84"/>
  <c r="C47" i="84"/>
  <c r="C54" i="84"/>
  <c r="F61" i="84"/>
  <c r="C61" i="84"/>
  <c r="B61" i="84"/>
  <c r="C65" i="84"/>
  <c r="B65" i="84"/>
  <c r="F68" i="84"/>
  <c r="C68" i="84"/>
  <c r="F72" i="84"/>
  <c r="C72" i="84"/>
  <c r="B72" i="84"/>
  <c r="F75" i="84"/>
  <c r="C75" i="84"/>
  <c r="F83" i="84"/>
  <c r="C83" i="84"/>
  <c r="B83" i="84"/>
  <c r="F92" i="84"/>
  <c r="C92" i="84"/>
  <c r="B100" i="84"/>
  <c r="F105" i="84"/>
  <c r="C105" i="84"/>
  <c r="B105" i="84"/>
  <c r="F109" i="84"/>
  <c r="C109" i="84"/>
  <c r="B109" i="84"/>
  <c r="F118" i="84"/>
  <c r="C118" i="84"/>
  <c r="B118" i="84"/>
  <c r="B127" i="84"/>
  <c r="F127" i="84"/>
  <c r="F146" i="84"/>
  <c r="C146" i="84"/>
  <c r="B146" i="84"/>
  <c r="C154" i="84"/>
  <c r="F172" i="84"/>
  <c r="C172" i="84"/>
  <c r="B172" i="84"/>
  <c r="F192" i="84"/>
  <c r="C192" i="84"/>
  <c r="B192" i="84"/>
  <c r="B210" i="84"/>
  <c r="F210" i="84"/>
  <c r="F216" i="84"/>
  <c r="C216" i="84"/>
  <c r="B216" i="84"/>
  <c r="F230" i="84"/>
  <c r="C230" i="84"/>
  <c r="B230" i="84"/>
  <c r="B242" i="84"/>
  <c r="F242" i="84"/>
  <c r="F262" i="84"/>
  <c r="C262" i="84"/>
  <c r="B262" i="84"/>
  <c r="F361" i="84"/>
  <c r="B361" i="84"/>
  <c r="C361" i="84"/>
  <c r="B131" i="84"/>
  <c r="B152" i="84"/>
  <c r="B157" i="84"/>
  <c r="F176" i="84"/>
  <c r="C176" i="84"/>
  <c r="F182" i="84"/>
  <c r="C182" i="84"/>
  <c r="B182" i="84"/>
  <c r="F193" i="84"/>
  <c r="C193" i="84"/>
  <c r="B193" i="84"/>
  <c r="F196" i="84"/>
  <c r="C196" i="84"/>
  <c r="B196" i="84"/>
  <c r="C210" i="84"/>
  <c r="F217" i="84"/>
  <c r="C217" i="84"/>
  <c r="B217" i="84"/>
  <c r="F220" i="84"/>
  <c r="C220" i="84"/>
  <c r="B220" i="84"/>
  <c r="C242" i="84"/>
  <c r="F248" i="84"/>
  <c r="C248" i="84"/>
  <c r="B248" i="84"/>
  <c r="F252" i="84"/>
  <c r="C252" i="84"/>
  <c r="B252" i="84"/>
  <c r="C268" i="84"/>
  <c r="B268" i="84"/>
  <c r="F268" i="84"/>
  <c r="B303" i="84"/>
  <c r="F303" i="84"/>
  <c r="C303" i="84"/>
  <c r="F307" i="84"/>
  <c r="C307" i="84"/>
  <c r="B307" i="84"/>
  <c r="F334" i="84"/>
  <c r="C334" i="84"/>
  <c r="B334" i="84"/>
  <c r="F429" i="84"/>
  <c r="C429" i="84"/>
  <c r="B429" i="84"/>
  <c r="F433" i="84"/>
  <c r="B433" i="84"/>
  <c r="C433" i="84"/>
  <c r="C131" i="84"/>
  <c r="B194" i="84"/>
  <c r="F194" i="84"/>
  <c r="F206" i="84"/>
  <c r="C206" i="84"/>
  <c r="B206" i="84"/>
  <c r="B218" i="84"/>
  <c r="F218" i="84"/>
  <c r="F224" i="84"/>
  <c r="C224" i="84"/>
  <c r="B224" i="84"/>
  <c r="F238" i="84"/>
  <c r="C238" i="84"/>
  <c r="B238" i="84"/>
  <c r="F249" i="84"/>
  <c r="C249" i="84"/>
  <c r="B249" i="84"/>
  <c r="F329" i="84"/>
  <c r="B329" i="84"/>
  <c r="C329" i="84"/>
  <c r="F355" i="84"/>
  <c r="C355" i="84"/>
  <c r="B355" i="84"/>
  <c r="F421" i="84"/>
  <c r="C421" i="84"/>
  <c r="B421" i="84"/>
  <c r="F424" i="84"/>
  <c r="C424" i="84"/>
  <c r="B424" i="84"/>
  <c r="B80" i="84"/>
  <c r="B88" i="84"/>
  <c r="B96" i="84"/>
  <c r="B104" i="84"/>
  <c r="B112" i="84"/>
  <c r="B120" i="84"/>
  <c r="B128" i="84"/>
  <c r="C150" i="84"/>
  <c r="B150" i="84"/>
  <c r="B168" i="84"/>
  <c r="B173" i="84"/>
  <c r="F177" i="84"/>
  <c r="C177" i="84"/>
  <c r="B177" i="84"/>
  <c r="F180" i="84"/>
  <c r="C180" i="84"/>
  <c r="B180" i="84"/>
  <c r="C194" i="84"/>
  <c r="F200" i="84"/>
  <c r="C200" i="84"/>
  <c r="B200" i="84"/>
  <c r="C218" i="84"/>
  <c r="F225" i="84"/>
  <c r="C225" i="84"/>
  <c r="B225" i="84"/>
  <c r="F228" i="84"/>
  <c r="C228" i="84"/>
  <c r="B228" i="84"/>
  <c r="B250" i="84"/>
  <c r="F250" i="84"/>
  <c r="F256" i="84"/>
  <c r="C256" i="84"/>
  <c r="B256" i="84"/>
  <c r="F413" i="84"/>
  <c r="C413" i="84"/>
  <c r="B413" i="84"/>
  <c r="F416" i="84"/>
  <c r="C416" i="84"/>
  <c r="B416" i="84"/>
  <c r="C80" i="84"/>
  <c r="C88" i="84"/>
  <c r="C96" i="84"/>
  <c r="C104" i="84"/>
  <c r="C112" i="84"/>
  <c r="C120" i="84"/>
  <c r="C128" i="84"/>
  <c r="F148" i="84"/>
  <c r="C148" i="84"/>
  <c r="F153" i="84"/>
  <c r="C153" i="84"/>
  <c r="B153" i="84"/>
  <c r="C158" i="84"/>
  <c r="B158" i="84"/>
  <c r="C168" i="84"/>
  <c r="F173" i="84"/>
  <c r="B178" i="84"/>
  <c r="F178" i="84"/>
  <c r="F190" i="84"/>
  <c r="C190" i="84"/>
  <c r="B190" i="84"/>
  <c r="F201" i="84"/>
  <c r="C201" i="84"/>
  <c r="B201" i="84"/>
  <c r="F204" i="84"/>
  <c r="C204" i="84"/>
  <c r="B204" i="84"/>
  <c r="F214" i="84"/>
  <c r="C214" i="84"/>
  <c r="B214" i="84"/>
  <c r="B226" i="84"/>
  <c r="F226" i="84"/>
  <c r="F232" i="84"/>
  <c r="C232" i="84"/>
  <c r="B232" i="84"/>
  <c r="F257" i="84"/>
  <c r="C257" i="84"/>
  <c r="B257" i="84"/>
  <c r="F294" i="84"/>
  <c r="C294" i="84"/>
  <c r="B294" i="84"/>
  <c r="F323" i="84"/>
  <c r="C323" i="84"/>
  <c r="B323" i="84"/>
  <c r="F350" i="84"/>
  <c r="C350" i="84"/>
  <c r="B350" i="84"/>
  <c r="F405" i="84"/>
  <c r="C405" i="84"/>
  <c r="B405" i="84"/>
  <c r="F408" i="84"/>
  <c r="C408" i="84"/>
  <c r="B408" i="84"/>
  <c r="F158" i="84"/>
  <c r="F161" i="84"/>
  <c r="C161" i="84"/>
  <c r="B161" i="84"/>
  <c r="C166" i="84"/>
  <c r="B166" i="84"/>
  <c r="C174" i="84"/>
  <c r="B174" i="84"/>
  <c r="C178" i="84"/>
  <c r="F184" i="84"/>
  <c r="C184" i="84"/>
  <c r="B184" i="84"/>
  <c r="B202" i="84"/>
  <c r="F202" i="84"/>
  <c r="F233" i="84"/>
  <c r="C233" i="84"/>
  <c r="B233" i="84"/>
  <c r="F236" i="84"/>
  <c r="C236" i="84"/>
  <c r="B236" i="84"/>
  <c r="F246" i="84"/>
  <c r="C246" i="84"/>
  <c r="B246" i="84"/>
  <c r="F260" i="84"/>
  <c r="C260" i="84"/>
  <c r="B260" i="84"/>
  <c r="F281" i="84"/>
  <c r="B281" i="84"/>
  <c r="C281" i="84"/>
  <c r="F345" i="84"/>
  <c r="B345" i="84"/>
  <c r="C345" i="84"/>
  <c r="F400" i="84"/>
  <c r="C400" i="84"/>
  <c r="B400" i="84"/>
  <c r="F423" i="83"/>
  <c r="F428" i="83"/>
  <c r="B132" i="84"/>
  <c r="B134" i="84"/>
  <c r="B140" i="84"/>
  <c r="B142" i="84"/>
  <c r="F156" i="84"/>
  <c r="C156" i="84"/>
  <c r="B156" i="84"/>
  <c r="F169" i="84"/>
  <c r="C169" i="84"/>
  <c r="B169" i="84"/>
  <c r="F174" i="84"/>
  <c r="F185" i="84"/>
  <c r="C185" i="84"/>
  <c r="B185" i="84"/>
  <c r="F188" i="84"/>
  <c r="C188" i="84"/>
  <c r="B188" i="84"/>
  <c r="C202" i="84"/>
  <c r="F208" i="84"/>
  <c r="C208" i="84"/>
  <c r="B208" i="84"/>
  <c r="F222" i="84"/>
  <c r="C222" i="84"/>
  <c r="B222" i="84"/>
  <c r="B234" i="84"/>
  <c r="F234" i="84"/>
  <c r="F240" i="84"/>
  <c r="C240" i="84"/>
  <c r="B240" i="84"/>
  <c r="C261" i="84"/>
  <c r="B261" i="84"/>
  <c r="F318" i="84"/>
  <c r="C318" i="84"/>
  <c r="B318" i="84"/>
  <c r="F395" i="84"/>
  <c r="C395" i="84"/>
  <c r="B395" i="84"/>
  <c r="C183" i="84"/>
  <c r="C191" i="84"/>
  <c r="C199" i="84"/>
  <c r="C207" i="84"/>
  <c r="C215" i="84"/>
  <c r="C223" i="84"/>
  <c r="C231" i="84"/>
  <c r="C239" i="84"/>
  <c r="C247" i="84"/>
  <c r="C255" i="84"/>
  <c r="C265" i="84"/>
  <c r="C269" i="84"/>
  <c r="F273" i="84"/>
  <c r="B273" i="84"/>
  <c r="F285" i="84"/>
  <c r="C285" i="84"/>
  <c r="B285" i="84"/>
  <c r="F304" i="84"/>
  <c r="C304" i="84"/>
  <c r="B304" i="84"/>
  <c r="C308" i="84"/>
  <c r="B308" i="84"/>
  <c r="C324" i="84"/>
  <c r="B324" i="84"/>
  <c r="C340" i="84"/>
  <c r="B340" i="84"/>
  <c r="C356" i="84"/>
  <c r="B356" i="84"/>
  <c r="F371" i="84"/>
  <c r="C371" i="84"/>
  <c r="B371" i="84"/>
  <c r="F376" i="84"/>
  <c r="C376" i="84"/>
  <c r="B376" i="84"/>
  <c r="F381" i="84"/>
  <c r="C381" i="84"/>
  <c r="B381" i="84"/>
  <c r="C386" i="84"/>
  <c r="B386" i="84"/>
  <c r="F386" i="84"/>
  <c r="C396" i="84"/>
  <c r="B396" i="84"/>
  <c r="F401" i="84"/>
  <c r="B401" i="84"/>
  <c r="F409" i="84"/>
  <c r="B409" i="84"/>
  <c r="F417" i="84"/>
  <c r="B417" i="84"/>
  <c r="F425" i="84"/>
  <c r="B425" i="84"/>
  <c r="B267" i="84"/>
  <c r="C273" i="84"/>
  <c r="F277" i="84"/>
  <c r="C277" i="84"/>
  <c r="B277" i="84"/>
  <c r="F286" i="84"/>
  <c r="C286" i="84"/>
  <c r="B295" i="84"/>
  <c r="F295" i="84"/>
  <c r="C295" i="84"/>
  <c r="F299" i="84"/>
  <c r="C299" i="84"/>
  <c r="B299" i="84"/>
  <c r="F305" i="84"/>
  <c r="B305" i="84"/>
  <c r="F308" i="84"/>
  <c r="C314" i="84"/>
  <c r="B314" i="84"/>
  <c r="F314" i="84"/>
  <c r="B319" i="84"/>
  <c r="F319" i="84"/>
  <c r="C319" i="84"/>
  <c r="F324" i="84"/>
  <c r="C330" i="84"/>
  <c r="B330" i="84"/>
  <c r="F330" i="84"/>
  <c r="B335" i="84"/>
  <c r="F335" i="84"/>
  <c r="C335" i="84"/>
  <c r="F340" i="84"/>
  <c r="C346" i="84"/>
  <c r="B346" i="84"/>
  <c r="F346" i="84"/>
  <c r="B351" i="84"/>
  <c r="F351" i="84"/>
  <c r="C351" i="84"/>
  <c r="F356" i="84"/>
  <c r="C362" i="84"/>
  <c r="B362" i="84"/>
  <c r="F362" i="84"/>
  <c r="C372" i="84"/>
  <c r="B372" i="84"/>
  <c r="F377" i="84"/>
  <c r="B377" i="84"/>
  <c r="F382" i="84"/>
  <c r="C382" i="84"/>
  <c r="F396" i="84"/>
  <c r="C401" i="84"/>
  <c r="C409" i="84"/>
  <c r="C417" i="84"/>
  <c r="C425" i="84"/>
  <c r="C434" i="84"/>
  <c r="B434" i="84"/>
  <c r="F434" i="84"/>
  <c r="F270" i="84"/>
  <c r="C270" i="84"/>
  <c r="F278" i="84"/>
  <c r="C278" i="84"/>
  <c r="F296" i="84"/>
  <c r="C296" i="84"/>
  <c r="B296" i="84"/>
  <c r="C300" i="84"/>
  <c r="B300" i="84"/>
  <c r="F309" i="84"/>
  <c r="C309" i="84"/>
  <c r="B309" i="84"/>
  <c r="F320" i="84"/>
  <c r="C320" i="84"/>
  <c r="B320" i="84"/>
  <c r="F325" i="84"/>
  <c r="C325" i="84"/>
  <c r="B325" i="84"/>
  <c r="F336" i="84"/>
  <c r="C336" i="84"/>
  <c r="B336" i="84"/>
  <c r="F341" i="84"/>
  <c r="C341" i="84"/>
  <c r="B341" i="84"/>
  <c r="F352" i="84"/>
  <c r="C352" i="84"/>
  <c r="B352" i="84"/>
  <c r="F357" i="84"/>
  <c r="C357" i="84"/>
  <c r="B357" i="84"/>
  <c r="F387" i="84"/>
  <c r="C387" i="84"/>
  <c r="B387" i="84"/>
  <c r="F392" i="84"/>
  <c r="C392" i="84"/>
  <c r="B392" i="84"/>
  <c r="F397" i="84"/>
  <c r="C397" i="84"/>
  <c r="B397" i="84"/>
  <c r="C402" i="84"/>
  <c r="B402" i="84"/>
  <c r="F402" i="84"/>
  <c r="C410" i="84"/>
  <c r="B410" i="84"/>
  <c r="F410" i="84"/>
  <c r="C418" i="84"/>
  <c r="B418" i="84"/>
  <c r="F418" i="84"/>
  <c r="C426" i="84"/>
  <c r="B426" i="84"/>
  <c r="F426" i="84"/>
  <c r="B251" i="84"/>
  <c r="B259" i="84"/>
  <c r="C264" i="84"/>
  <c r="B270" i="84"/>
  <c r="B278" i="84"/>
  <c r="B287" i="84"/>
  <c r="F287" i="84"/>
  <c r="C287" i="84"/>
  <c r="F291" i="84"/>
  <c r="C291" i="84"/>
  <c r="B291" i="84"/>
  <c r="F297" i="84"/>
  <c r="B297" i="84"/>
  <c r="F300" i="84"/>
  <c r="F310" i="84"/>
  <c r="C310" i="84"/>
  <c r="F315" i="84"/>
  <c r="C315" i="84"/>
  <c r="B315" i="84"/>
  <c r="F321" i="84"/>
  <c r="B321" i="84"/>
  <c r="F326" i="84"/>
  <c r="C326" i="84"/>
  <c r="F331" i="84"/>
  <c r="C331" i="84"/>
  <c r="B331" i="84"/>
  <c r="F337" i="84"/>
  <c r="B337" i="84"/>
  <c r="F342" i="84"/>
  <c r="C342" i="84"/>
  <c r="F347" i="84"/>
  <c r="C347" i="84"/>
  <c r="B347" i="84"/>
  <c r="F353" i="84"/>
  <c r="B353" i="84"/>
  <c r="F358" i="84"/>
  <c r="C358" i="84"/>
  <c r="F363" i="84"/>
  <c r="C363" i="84"/>
  <c r="B363" i="84"/>
  <c r="F368" i="84"/>
  <c r="C368" i="84"/>
  <c r="B368" i="84"/>
  <c r="F373" i="84"/>
  <c r="C373" i="84"/>
  <c r="B373" i="84"/>
  <c r="C378" i="84"/>
  <c r="B378" i="84"/>
  <c r="F378" i="84"/>
  <c r="C388" i="84"/>
  <c r="B388" i="84"/>
  <c r="F393" i="84"/>
  <c r="B393" i="84"/>
  <c r="F398" i="84"/>
  <c r="C398" i="84"/>
  <c r="F435" i="84"/>
  <c r="C435" i="84"/>
  <c r="B435" i="84"/>
  <c r="F264" i="84"/>
  <c r="F288" i="84"/>
  <c r="C288" i="84"/>
  <c r="B288" i="84"/>
  <c r="C292" i="84"/>
  <c r="B292" i="84"/>
  <c r="C297" i="84"/>
  <c r="F301" i="84"/>
  <c r="C301" i="84"/>
  <c r="B301" i="84"/>
  <c r="B310" i="84"/>
  <c r="C316" i="84"/>
  <c r="B316" i="84"/>
  <c r="C321" i="84"/>
  <c r="B326" i="84"/>
  <c r="C332" i="84"/>
  <c r="B332" i="84"/>
  <c r="C337" i="84"/>
  <c r="B342" i="84"/>
  <c r="C348" i="84"/>
  <c r="B348" i="84"/>
  <c r="C353" i="84"/>
  <c r="B358" i="84"/>
  <c r="C364" i="84"/>
  <c r="B364" i="84"/>
  <c r="F369" i="84"/>
  <c r="B369" i="84"/>
  <c r="F374" i="84"/>
  <c r="C374" i="84"/>
  <c r="F403" i="84"/>
  <c r="C403" i="84"/>
  <c r="B403" i="84"/>
  <c r="F411" i="84"/>
  <c r="C411" i="84"/>
  <c r="B411" i="84"/>
  <c r="F419" i="84"/>
  <c r="C419" i="84"/>
  <c r="B419" i="84"/>
  <c r="F427" i="84"/>
  <c r="C427" i="84"/>
  <c r="B427" i="84"/>
  <c r="C436" i="84"/>
  <c r="B436" i="84"/>
  <c r="B271" i="84"/>
  <c r="F271" i="84"/>
  <c r="C271" i="84"/>
  <c r="F283" i="84"/>
  <c r="C283" i="84"/>
  <c r="B283" i="84"/>
  <c r="F289" i="84"/>
  <c r="B289" i="84"/>
  <c r="F302" i="84"/>
  <c r="C302" i="84"/>
  <c r="B311" i="84"/>
  <c r="F311" i="84"/>
  <c r="C311" i="84"/>
  <c r="C322" i="84"/>
  <c r="B322" i="84"/>
  <c r="F322" i="84"/>
  <c r="B327" i="84"/>
  <c r="F327" i="84"/>
  <c r="C327" i="84"/>
  <c r="C338" i="84"/>
  <c r="B338" i="84"/>
  <c r="F338" i="84"/>
  <c r="B343" i="84"/>
  <c r="F343" i="84"/>
  <c r="C343" i="84"/>
  <c r="C354" i="84"/>
  <c r="B354" i="84"/>
  <c r="F354" i="84"/>
  <c r="B359" i="84"/>
  <c r="F359" i="84"/>
  <c r="C359" i="84"/>
  <c r="F379" i="84"/>
  <c r="C379" i="84"/>
  <c r="B379" i="84"/>
  <c r="F384" i="84"/>
  <c r="C384" i="84"/>
  <c r="B384" i="84"/>
  <c r="F389" i="84"/>
  <c r="C389" i="84"/>
  <c r="B389" i="84"/>
  <c r="C394" i="84"/>
  <c r="B394" i="84"/>
  <c r="F394" i="84"/>
  <c r="C404" i="84"/>
  <c r="B404" i="84"/>
  <c r="C412" i="84"/>
  <c r="B412" i="84"/>
  <c r="C420" i="84"/>
  <c r="B420" i="84"/>
  <c r="C428" i="84"/>
  <c r="B428" i="84"/>
  <c r="F436" i="84"/>
  <c r="C272" i="84"/>
  <c r="B272" i="84"/>
  <c r="F275" i="84"/>
  <c r="C275" i="84"/>
  <c r="B275" i="84"/>
  <c r="F280" i="84"/>
  <c r="C280" i="84"/>
  <c r="B280" i="84"/>
  <c r="C284" i="84"/>
  <c r="B284" i="84"/>
  <c r="F293" i="84"/>
  <c r="C293" i="84"/>
  <c r="B293" i="84"/>
  <c r="F312" i="84"/>
  <c r="C312" i="84"/>
  <c r="B312" i="84"/>
  <c r="F317" i="84"/>
  <c r="C317" i="84"/>
  <c r="B317" i="84"/>
  <c r="F328" i="84"/>
  <c r="C328" i="84"/>
  <c r="B328" i="84"/>
  <c r="F333" i="84"/>
  <c r="C333" i="84"/>
  <c r="B333" i="84"/>
  <c r="F344" i="84"/>
  <c r="C344" i="84"/>
  <c r="B344" i="84"/>
  <c r="F349" i="84"/>
  <c r="C349" i="84"/>
  <c r="B349" i="84"/>
  <c r="F360" i="84"/>
  <c r="C360" i="84"/>
  <c r="B360" i="84"/>
  <c r="F365" i="84"/>
  <c r="C365" i="84"/>
  <c r="B365" i="84"/>
  <c r="C370" i="84"/>
  <c r="B370" i="84"/>
  <c r="F370" i="84"/>
  <c r="C380" i="84"/>
  <c r="B380" i="84"/>
  <c r="F385" i="84"/>
  <c r="B385" i="84"/>
  <c r="F390" i="84"/>
  <c r="C390" i="84"/>
  <c r="F432" i="84"/>
  <c r="C432" i="84"/>
  <c r="B432" i="84"/>
  <c r="F437" i="84"/>
  <c r="C437" i="84"/>
  <c r="B437" i="84"/>
  <c r="F274" i="84"/>
  <c r="C279" i="84"/>
  <c r="F282" i="84"/>
  <c r="F290" i="84"/>
  <c r="F298" i="84"/>
  <c r="F306" i="84"/>
  <c r="C367" i="84"/>
  <c r="C375" i="84"/>
  <c r="C383" i="84"/>
  <c r="C391" i="84"/>
  <c r="C399" i="84"/>
  <c r="C407" i="84"/>
  <c r="C415" i="84"/>
  <c r="C423" i="84"/>
  <c r="C431" i="84"/>
  <c r="F279" i="84"/>
  <c r="F367" i="84"/>
  <c r="F375" i="84"/>
  <c r="F383" i="84"/>
  <c r="F391" i="84"/>
  <c r="F399" i="84"/>
  <c r="F407" i="84"/>
  <c r="F415" i="84"/>
  <c r="F423" i="84"/>
  <c r="F431" i="84"/>
  <c r="F64" i="82"/>
  <c r="C64" i="82"/>
  <c r="B64" i="82"/>
  <c r="C128" i="82"/>
  <c r="F128" i="82"/>
  <c r="B128" i="82"/>
  <c r="B136" i="82"/>
  <c r="F136" i="82"/>
  <c r="C136" i="82"/>
  <c r="C248" i="82"/>
  <c r="F248" i="82"/>
  <c r="F286" i="82"/>
  <c r="C286" i="82"/>
  <c r="B286" i="82"/>
  <c r="B340" i="82"/>
  <c r="F340" i="82"/>
  <c r="C340" i="82"/>
  <c r="F406" i="82"/>
  <c r="B406" i="82"/>
  <c r="F12" i="83"/>
  <c r="C12" i="83"/>
  <c r="B12" i="83"/>
  <c r="F27" i="83"/>
  <c r="C27" i="83"/>
  <c r="B27" i="83"/>
  <c r="B42" i="83"/>
  <c r="F42" i="83"/>
  <c r="F49" i="83"/>
  <c r="C49" i="83"/>
  <c r="B49" i="83"/>
  <c r="F56" i="83"/>
  <c r="C56" i="83"/>
  <c r="B56" i="83"/>
  <c r="B169" i="83"/>
  <c r="F169" i="83"/>
  <c r="C169" i="83"/>
  <c r="C236" i="83"/>
  <c r="F236" i="83"/>
  <c r="B236" i="83"/>
  <c r="F212" i="5"/>
  <c r="C212" i="5"/>
  <c r="C30" i="82"/>
  <c r="F30" i="82"/>
  <c r="C46" i="82"/>
  <c r="F46" i="82"/>
  <c r="C94" i="82"/>
  <c r="F94" i="82"/>
  <c r="C110" i="82"/>
  <c r="F110" i="82"/>
  <c r="C200" i="82"/>
  <c r="F200" i="82"/>
  <c r="B200" i="82"/>
  <c r="B229" i="82"/>
  <c r="F229" i="82"/>
  <c r="C229" i="82"/>
  <c r="F242" i="82"/>
  <c r="C242" i="82"/>
  <c r="B242" i="82"/>
  <c r="F334" i="82"/>
  <c r="B334" i="82"/>
  <c r="F430" i="82"/>
  <c r="B430" i="82"/>
  <c r="F20" i="83"/>
  <c r="C20" i="83"/>
  <c r="B20" i="83"/>
  <c r="F35" i="83"/>
  <c r="C35" i="83"/>
  <c r="B35" i="83"/>
  <c r="B50" i="83"/>
  <c r="F50" i="83"/>
  <c r="F57" i="83"/>
  <c r="C57" i="83"/>
  <c r="B57" i="83"/>
  <c r="F64" i="83"/>
  <c r="C64" i="83"/>
  <c r="B64" i="83"/>
  <c r="F75" i="83"/>
  <c r="C75" i="83"/>
  <c r="B75" i="83"/>
  <c r="F82" i="83"/>
  <c r="C82" i="83"/>
  <c r="B82" i="83"/>
  <c r="F146" i="83"/>
  <c r="C146" i="83"/>
  <c r="B146" i="83"/>
  <c r="B12" i="9"/>
  <c r="B316" i="80"/>
  <c r="C189" i="5"/>
  <c r="F189" i="5"/>
  <c r="B359" i="81"/>
  <c r="C359" i="81"/>
  <c r="C130" i="82"/>
  <c r="F130" i="82"/>
  <c r="C160" i="82"/>
  <c r="F160" i="82"/>
  <c r="B160" i="82"/>
  <c r="F270" i="82"/>
  <c r="C270" i="82"/>
  <c r="B270" i="82"/>
  <c r="F294" i="82"/>
  <c r="C294" i="82"/>
  <c r="B294" i="82"/>
  <c r="F8" i="83"/>
  <c r="C8" i="83"/>
  <c r="B8" i="83"/>
  <c r="F28" i="83"/>
  <c r="C28" i="83"/>
  <c r="B28" i="83"/>
  <c r="F43" i="83"/>
  <c r="C43" i="83"/>
  <c r="B43" i="83"/>
  <c r="C50" i="83"/>
  <c r="B58" i="83"/>
  <c r="F58" i="83"/>
  <c r="F65" i="83"/>
  <c r="C65" i="83"/>
  <c r="B65" i="83"/>
  <c r="F76" i="83"/>
  <c r="C76" i="83"/>
  <c r="B76" i="83"/>
  <c r="F114" i="83"/>
  <c r="B114" i="83"/>
  <c r="C114" i="83"/>
  <c r="C316" i="80"/>
  <c r="F48" i="82"/>
  <c r="C48" i="82"/>
  <c r="B48" i="82"/>
  <c r="F112" i="82"/>
  <c r="C112" i="82"/>
  <c r="B112" i="82"/>
  <c r="B149" i="82"/>
  <c r="F149" i="82"/>
  <c r="C149" i="82"/>
  <c r="C224" i="82"/>
  <c r="F224" i="82"/>
  <c r="B224" i="82"/>
  <c r="F250" i="82"/>
  <c r="C250" i="82"/>
  <c r="B250" i="82"/>
  <c r="F258" i="82"/>
  <c r="C258" i="82"/>
  <c r="B258" i="82"/>
  <c r="F300" i="82"/>
  <c r="C300" i="82"/>
  <c r="B300" i="82"/>
  <c r="F316" i="82"/>
  <c r="C316" i="82"/>
  <c r="B316" i="82"/>
  <c r="F9" i="83"/>
  <c r="C9" i="83"/>
  <c r="B9" i="83"/>
  <c r="F16" i="83"/>
  <c r="C16" i="83"/>
  <c r="B16" i="83"/>
  <c r="F36" i="83"/>
  <c r="C36" i="83"/>
  <c r="B36" i="83"/>
  <c r="F51" i="83"/>
  <c r="C51" i="83"/>
  <c r="B51" i="83"/>
  <c r="C58" i="83"/>
  <c r="C123" i="5"/>
  <c r="C14" i="82"/>
  <c r="F14" i="82"/>
  <c r="F32" i="82"/>
  <c r="C32" i="82"/>
  <c r="B32" i="82"/>
  <c r="F96" i="82"/>
  <c r="C96" i="82"/>
  <c r="B96" i="82"/>
  <c r="F143" i="82"/>
  <c r="C143" i="82"/>
  <c r="B143" i="82"/>
  <c r="C168" i="82"/>
  <c r="F168" i="82"/>
  <c r="B168" i="82"/>
  <c r="C232" i="82"/>
  <c r="F232" i="82"/>
  <c r="F324" i="82"/>
  <c r="C324" i="82"/>
  <c r="F390" i="82"/>
  <c r="B390" i="82"/>
  <c r="B10" i="83"/>
  <c r="F10" i="83"/>
  <c r="F17" i="83"/>
  <c r="C17" i="83"/>
  <c r="B17" i="83"/>
  <c r="F24" i="83"/>
  <c r="C24" i="83"/>
  <c r="B24" i="83"/>
  <c r="F44" i="83"/>
  <c r="C44" i="83"/>
  <c r="B44" i="83"/>
  <c r="F59" i="83"/>
  <c r="C59" i="83"/>
  <c r="B59" i="83"/>
  <c r="C72" i="83"/>
  <c r="B72" i="83"/>
  <c r="F72" i="83"/>
  <c r="C18" i="79"/>
  <c r="C274" i="81"/>
  <c r="B274" i="81"/>
  <c r="C62" i="82"/>
  <c r="F62" i="82"/>
  <c r="C78" i="82"/>
  <c r="F78" i="82"/>
  <c r="C144" i="82"/>
  <c r="F144" i="82"/>
  <c r="B157" i="82"/>
  <c r="F157" i="82"/>
  <c r="C157" i="82"/>
  <c r="B324" i="82"/>
  <c r="F3" i="83"/>
  <c r="C3" i="83"/>
  <c r="B3" i="83"/>
  <c r="B18" i="83"/>
  <c r="F18" i="83"/>
  <c r="F25" i="83"/>
  <c r="C25" i="83"/>
  <c r="B25" i="83"/>
  <c r="F32" i="83"/>
  <c r="C32" i="83"/>
  <c r="B32" i="83"/>
  <c r="F52" i="83"/>
  <c r="C52" i="83"/>
  <c r="B52" i="83"/>
  <c r="C73" i="83"/>
  <c r="F73" i="83"/>
  <c r="B73" i="83"/>
  <c r="B133" i="83"/>
  <c r="C133" i="83"/>
  <c r="F133" i="83"/>
  <c r="F16" i="82"/>
  <c r="C16" i="82"/>
  <c r="B16" i="82"/>
  <c r="C127" i="82"/>
  <c r="B127" i="82"/>
  <c r="C152" i="82"/>
  <c r="F152" i="82"/>
  <c r="C192" i="82"/>
  <c r="F192" i="82"/>
  <c r="B192" i="82"/>
  <c r="C216" i="82"/>
  <c r="F216" i="82"/>
  <c r="B216" i="82"/>
  <c r="C240" i="82"/>
  <c r="F240" i="82"/>
  <c r="F278" i="82"/>
  <c r="C278" i="82"/>
  <c r="B278" i="82"/>
  <c r="F358" i="82"/>
  <c r="B358" i="82"/>
  <c r="F398" i="82"/>
  <c r="B398" i="82"/>
  <c r="F11" i="83"/>
  <c r="C11" i="83"/>
  <c r="B11" i="83"/>
  <c r="C18" i="83"/>
  <c r="B26" i="83"/>
  <c r="F26" i="83"/>
  <c r="F33" i="83"/>
  <c r="C33" i="83"/>
  <c r="B33" i="83"/>
  <c r="F40" i="83"/>
  <c r="C40" i="83"/>
  <c r="B40" i="83"/>
  <c r="F60" i="83"/>
  <c r="C60" i="83"/>
  <c r="B60" i="83"/>
  <c r="F92" i="83"/>
  <c r="B92" i="83"/>
  <c r="C92" i="83"/>
  <c r="F100" i="83"/>
  <c r="B100" i="83"/>
  <c r="C100" i="83"/>
  <c r="F108" i="83"/>
  <c r="B108" i="83"/>
  <c r="C108" i="83"/>
  <c r="C327" i="81"/>
  <c r="F80" i="82"/>
  <c r="C80" i="82"/>
  <c r="B80" i="82"/>
  <c r="B152" i="82"/>
  <c r="F268" i="82"/>
  <c r="C268" i="82"/>
  <c r="F292" i="82"/>
  <c r="C292" i="82"/>
  <c r="F308" i="82"/>
  <c r="C308" i="82"/>
  <c r="B308" i="82"/>
  <c r="F326" i="82"/>
  <c r="B326" i="82"/>
  <c r="F4" i="83"/>
  <c r="C4" i="83"/>
  <c r="B4" i="83"/>
  <c r="F19" i="83"/>
  <c r="C19" i="83"/>
  <c r="B19" i="83"/>
  <c r="B34" i="83"/>
  <c r="F34" i="83"/>
  <c r="F41" i="83"/>
  <c r="C41" i="83"/>
  <c r="B41" i="83"/>
  <c r="F48" i="83"/>
  <c r="C48" i="83"/>
  <c r="B48" i="83"/>
  <c r="F276" i="82"/>
  <c r="F284" i="82"/>
  <c r="F332" i="82"/>
  <c r="C84" i="83"/>
  <c r="F89" i="83"/>
  <c r="F97" i="83"/>
  <c r="F105" i="83"/>
  <c r="C120" i="83"/>
  <c r="B120" i="83"/>
  <c r="F120" i="83"/>
  <c r="F147" i="83"/>
  <c r="C147" i="83"/>
  <c r="C154" i="83"/>
  <c r="B154" i="83"/>
  <c r="F154" i="83"/>
  <c r="C164" i="83"/>
  <c r="B164" i="83"/>
  <c r="F164" i="83"/>
  <c r="C170" i="83"/>
  <c r="B170" i="83"/>
  <c r="F170" i="83"/>
  <c r="C180" i="83"/>
  <c r="B180" i="83"/>
  <c r="F180" i="83"/>
  <c r="F67" i="83"/>
  <c r="C67" i="83"/>
  <c r="F78" i="83"/>
  <c r="B78" i="83"/>
  <c r="C80" i="83"/>
  <c r="B80" i="83"/>
  <c r="B109" i="83"/>
  <c r="C109" i="83"/>
  <c r="F115" i="83"/>
  <c r="C115" i="83"/>
  <c r="F118" i="83"/>
  <c r="B118" i="83"/>
  <c r="F124" i="83"/>
  <c r="B124" i="83"/>
  <c r="F130" i="83"/>
  <c r="B130" i="83"/>
  <c r="C136" i="83"/>
  <c r="B136" i="83"/>
  <c r="F136" i="83"/>
  <c r="F140" i="83"/>
  <c r="C140" i="83"/>
  <c r="B140" i="83"/>
  <c r="B147" i="83"/>
  <c r="B165" i="83"/>
  <c r="F165" i="83"/>
  <c r="C165" i="83"/>
  <c r="B414" i="82"/>
  <c r="F423" i="82"/>
  <c r="B6" i="83"/>
  <c r="B14" i="83"/>
  <c r="B22" i="83"/>
  <c r="B30" i="83"/>
  <c r="B38" i="83"/>
  <c r="B46" i="83"/>
  <c r="B54" i="83"/>
  <c r="B62" i="83"/>
  <c r="B67" i="83"/>
  <c r="F69" i="83"/>
  <c r="C71" i="83"/>
  <c r="C78" i="83"/>
  <c r="F80" i="83"/>
  <c r="C85" i="83"/>
  <c r="B90" i="83"/>
  <c r="C93" i="83"/>
  <c r="B98" i="83"/>
  <c r="C101" i="83"/>
  <c r="B106" i="83"/>
  <c r="F109" i="83"/>
  <c r="B115" i="83"/>
  <c r="C137" i="83"/>
  <c r="B137" i="83"/>
  <c r="B141" i="83"/>
  <c r="C141" i="83"/>
  <c r="C160" i="83"/>
  <c r="B160" i="83"/>
  <c r="F160" i="83"/>
  <c r="C166" i="83"/>
  <c r="B166" i="83"/>
  <c r="F166" i="83"/>
  <c r="C176" i="83"/>
  <c r="B176" i="83"/>
  <c r="F176" i="83"/>
  <c r="C196" i="83"/>
  <c r="B196" i="83"/>
  <c r="F196" i="83"/>
  <c r="C56" i="82"/>
  <c r="C88" i="82"/>
  <c r="C120" i="82"/>
  <c r="F138" i="82"/>
  <c r="F208" i="82"/>
  <c r="C213" i="82"/>
  <c r="B271" i="82"/>
  <c r="C6" i="83"/>
  <c r="C14" i="83"/>
  <c r="C22" i="83"/>
  <c r="C30" i="83"/>
  <c r="C38" i="83"/>
  <c r="C46" i="83"/>
  <c r="C54" i="83"/>
  <c r="C62" i="83"/>
  <c r="F83" i="83"/>
  <c r="C83" i="83"/>
  <c r="F85" i="83"/>
  <c r="C90" i="83"/>
  <c r="F93" i="83"/>
  <c r="C98" i="83"/>
  <c r="F101" i="83"/>
  <c r="C106" i="83"/>
  <c r="C112" i="83"/>
  <c r="B112" i="83"/>
  <c r="F112" i="83"/>
  <c r="F121" i="83"/>
  <c r="B125" i="83"/>
  <c r="C125" i="83"/>
  <c r="F131" i="83"/>
  <c r="C131" i="83"/>
  <c r="F137" i="83"/>
  <c r="F141" i="83"/>
  <c r="B161" i="83"/>
  <c r="F161" i="83"/>
  <c r="C161" i="83"/>
  <c r="B177" i="83"/>
  <c r="F177" i="83"/>
  <c r="C177" i="83"/>
  <c r="C188" i="83"/>
  <c r="F188" i="83"/>
  <c r="B188" i="83"/>
  <c r="C212" i="83"/>
  <c r="B212" i="83"/>
  <c r="F212" i="83"/>
  <c r="F130" i="81"/>
  <c r="F271" i="82"/>
  <c r="C88" i="83"/>
  <c r="B88" i="83"/>
  <c r="F91" i="83"/>
  <c r="C91" i="83"/>
  <c r="C96" i="83"/>
  <c r="B96" i="83"/>
  <c r="F99" i="83"/>
  <c r="C99" i="83"/>
  <c r="C104" i="83"/>
  <c r="B104" i="83"/>
  <c r="F107" i="83"/>
  <c r="C107" i="83"/>
  <c r="F110" i="83"/>
  <c r="B110" i="83"/>
  <c r="F116" i="83"/>
  <c r="B116" i="83"/>
  <c r="F122" i="83"/>
  <c r="B122" i="83"/>
  <c r="F138" i="83"/>
  <c r="B138" i="83"/>
  <c r="C144" i="83"/>
  <c r="B144" i="83"/>
  <c r="F144" i="83"/>
  <c r="B149" i="83"/>
  <c r="F149" i="83"/>
  <c r="C149" i="83"/>
  <c r="C156" i="83"/>
  <c r="B156" i="83"/>
  <c r="F156" i="83"/>
  <c r="C162" i="83"/>
  <c r="B162" i="83"/>
  <c r="F162" i="83"/>
  <c r="C172" i="83"/>
  <c r="B172" i="83"/>
  <c r="F172" i="83"/>
  <c r="F193" i="83"/>
  <c r="B193" i="83"/>
  <c r="C193" i="83"/>
  <c r="C204" i="83"/>
  <c r="F204" i="83"/>
  <c r="B204" i="83"/>
  <c r="C228" i="83"/>
  <c r="B228" i="83"/>
  <c r="F228" i="83"/>
  <c r="B70" i="83"/>
  <c r="B81" i="83"/>
  <c r="F86" i="83"/>
  <c r="B86" i="83"/>
  <c r="F88" i="83"/>
  <c r="B91" i="83"/>
  <c r="F94" i="83"/>
  <c r="B94" i="83"/>
  <c r="F96" i="83"/>
  <c r="B99" i="83"/>
  <c r="F102" i="83"/>
  <c r="B102" i="83"/>
  <c r="F104" i="83"/>
  <c r="B107" i="83"/>
  <c r="C110" i="83"/>
  <c r="B113" i="83"/>
  <c r="C116" i="83"/>
  <c r="C122" i="83"/>
  <c r="C128" i="83"/>
  <c r="B128" i="83"/>
  <c r="F128" i="83"/>
  <c r="C138" i="83"/>
  <c r="C145" i="83"/>
  <c r="B145" i="83"/>
  <c r="C152" i="83"/>
  <c r="F152" i="83"/>
  <c r="B152" i="83"/>
  <c r="B157" i="83"/>
  <c r="F157" i="83"/>
  <c r="C157" i="83"/>
  <c r="B173" i="83"/>
  <c r="F173" i="83"/>
  <c r="C173" i="83"/>
  <c r="F209" i="83"/>
  <c r="B209" i="83"/>
  <c r="C209" i="83"/>
  <c r="C220" i="83"/>
  <c r="F220" i="83"/>
  <c r="B220" i="83"/>
  <c r="F273" i="81"/>
  <c r="B8" i="82"/>
  <c r="F22" i="82"/>
  <c r="B40" i="82"/>
  <c r="F54" i="82"/>
  <c r="B72" i="82"/>
  <c r="F86" i="82"/>
  <c r="B104" i="82"/>
  <c r="F118" i="82"/>
  <c r="B176" i="82"/>
  <c r="B184" i="82"/>
  <c r="B302" i="82"/>
  <c r="B310" i="82"/>
  <c r="B318" i="82"/>
  <c r="B350" i="82"/>
  <c r="B117" i="83"/>
  <c r="C117" i="83"/>
  <c r="F123" i="83"/>
  <c r="C123" i="83"/>
  <c r="F126" i="83"/>
  <c r="B126" i="83"/>
  <c r="F132" i="83"/>
  <c r="C132" i="83"/>
  <c r="B132" i="83"/>
  <c r="F139" i="83"/>
  <c r="C139" i="83"/>
  <c r="C158" i="83"/>
  <c r="B158" i="83"/>
  <c r="F158" i="83"/>
  <c r="C168" i="83"/>
  <c r="B168" i="83"/>
  <c r="F168" i="83"/>
  <c r="F225" i="83"/>
  <c r="B225" i="83"/>
  <c r="C225" i="83"/>
  <c r="F174" i="83"/>
  <c r="F178" i="83"/>
  <c r="F185" i="83"/>
  <c r="B185" i="83"/>
  <c r="F201" i="83"/>
  <c r="B201" i="83"/>
  <c r="F217" i="83"/>
  <c r="B217" i="83"/>
  <c r="F233" i="83"/>
  <c r="B233" i="83"/>
  <c r="C268" i="83"/>
  <c r="B268" i="83"/>
  <c r="C301" i="83"/>
  <c r="B301" i="83"/>
  <c r="F301" i="83"/>
  <c r="B305" i="83"/>
  <c r="F305" i="83"/>
  <c r="C305" i="83"/>
  <c r="F312" i="83"/>
  <c r="C312" i="83"/>
  <c r="B312" i="83"/>
  <c r="B192" i="83"/>
  <c r="C201" i="83"/>
  <c r="B208" i="83"/>
  <c r="C217" i="83"/>
  <c r="B224" i="83"/>
  <c r="C233" i="83"/>
  <c r="C244" i="83"/>
  <c r="B244" i="83"/>
  <c r="F250" i="83"/>
  <c r="C250" i="83"/>
  <c r="F253" i="83"/>
  <c r="B253" i="83"/>
  <c r="B256" i="83"/>
  <c r="B259" i="83"/>
  <c r="F259" i="83"/>
  <c r="B262" i="83"/>
  <c r="F268" i="83"/>
  <c r="F275" i="83"/>
  <c r="C275" i="83"/>
  <c r="B275" i="83"/>
  <c r="B306" i="83"/>
  <c r="F306" i="83"/>
  <c r="C306" i="83"/>
  <c r="B313" i="83"/>
  <c r="F313" i="83"/>
  <c r="B148" i="83"/>
  <c r="B153" i="83"/>
  <c r="B183" i="83"/>
  <c r="B190" i="83"/>
  <c r="F192" i="83"/>
  <c r="B199" i="83"/>
  <c r="B206" i="83"/>
  <c r="F208" i="83"/>
  <c r="B215" i="83"/>
  <c r="B222" i="83"/>
  <c r="F224" i="83"/>
  <c r="B231" i="83"/>
  <c r="B238" i="83"/>
  <c r="F241" i="83"/>
  <c r="B241" i="83"/>
  <c r="F244" i="83"/>
  <c r="F247" i="83"/>
  <c r="C247" i="83"/>
  <c r="B247" i="83"/>
  <c r="B250" i="83"/>
  <c r="F256" i="83"/>
  <c r="F262" i="83"/>
  <c r="C276" i="83"/>
  <c r="B276" i="83"/>
  <c r="F291" i="83"/>
  <c r="C291" i="83"/>
  <c r="B291" i="83"/>
  <c r="F320" i="83"/>
  <c r="C320" i="83"/>
  <c r="B320" i="83"/>
  <c r="C148" i="83"/>
  <c r="C153" i="83"/>
  <c r="B195" i="83"/>
  <c r="F195" i="83"/>
  <c r="B211" i="83"/>
  <c r="F211" i="83"/>
  <c r="B227" i="83"/>
  <c r="F227" i="83"/>
  <c r="C260" i="83"/>
  <c r="B260" i="83"/>
  <c r="F266" i="83"/>
  <c r="C266" i="83"/>
  <c r="F273" i="83"/>
  <c r="C273" i="83"/>
  <c r="F288" i="83"/>
  <c r="C288" i="83"/>
  <c r="B288" i="83"/>
  <c r="B321" i="83"/>
  <c r="F321" i="83"/>
  <c r="C321" i="83"/>
  <c r="F328" i="83"/>
  <c r="C328" i="83"/>
  <c r="B328" i="83"/>
  <c r="F336" i="83"/>
  <c r="C336" i="83"/>
  <c r="B336" i="83"/>
  <c r="F360" i="83"/>
  <c r="C360" i="83"/>
  <c r="B360" i="83"/>
  <c r="B134" i="83"/>
  <c r="B142" i="83"/>
  <c r="B150" i="83"/>
  <c r="C155" i="83"/>
  <c r="C159" i="83"/>
  <c r="C163" i="83"/>
  <c r="C167" i="83"/>
  <c r="C171" i="83"/>
  <c r="C175" i="83"/>
  <c r="C179" i="83"/>
  <c r="F181" i="83"/>
  <c r="C195" i="83"/>
  <c r="F197" i="83"/>
  <c r="C211" i="83"/>
  <c r="F213" i="83"/>
  <c r="C227" i="83"/>
  <c r="F242" i="83"/>
  <c r="C242" i="83"/>
  <c r="F245" i="83"/>
  <c r="B245" i="83"/>
  <c r="B248" i="83"/>
  <c r="B251" i="83"/>
  <c r="F251" i="83"/>
  <c r="B254" i="83"/>
  <c r="F260" i="83"/>
  <c r="F263" i="83"/>
  <c r="C263" i="83"/>
  <c r="B263" i="83"/>
  <c r="B266" i="83"/>
  <c r="F270" i="83"/>
  <c r="C270" i="83"/>
  <c r="B270" i="83"/>
  <c r="B273" i="83"/>
  <c r="F283" i="83"/>
  <c r="C283" i="83"/>
  <c r="B283" i="83"/>
  <c r="F292" i="83"/>
  <c r="C292" i="83"/>
  <c r="B292" i="83"/>
  <c r="B329" i="83"/>
  <c r="F329" i="83"/>
  <c r="C329" i="83"/>
  <c r="C333" i="83"/>
  <c r="B333" i="83"/>
  <c r="F333" i="83"/>
  <c r="B337" i="83"/>
  <c r="F337" i="83"/>
  <c r="C337" i="83"/>
  <c r="F344" i="83"/>
  <c r="C344" i="83"/>
  <c r="B344" i="83"/>
  <c r="F239" i="83"/>
  <c r="C239" i="83"/>
  <c r="F248" i="83"/>
  <c r="F254" i="83"/>
  <c r="F281" i="83"/>
  <c r="C281" i="83"/>
  <c r="F326" i="83"/>
  <c r="C326" i="83"/>
  <c r="B326" i="83"/>
  <c r="B338" i="83"/>
  <c r="F338" i="83"/>
  <c r="C338" i="83"/>
  <c r="B345" i="83"/>
  <c r="F345" i="83"/>
  <c r="F389" i="83"/>
  <c r="C389" i="83"/>
  <c r="B389" i="83"/>
  <c r="F392" i="83"/>
  <c r="C392" i="83"/>
  <c r="B392" i="83"/>
  <c r="B174" i="83"/>
  <c r="B178" i="83"/>
  <c r="B182" i="83"/>
  <c r="F184" i="83"/>
  <c r="B191" i="83"/>
  <c r="B198" i="83"/>
  <c r="F200" i="83"/>
  <c r="B207" i="83"/>
  <c r="B214" i="83"/>
  <c r="F216" i="83"/>
  <c r="B223" i="83"/>
  <c r="B230" i="83"/>
  <c r="F232" i="83"/>
  <c r="B239" i="83"/>
  <c r="C252" i="83"/>
  <c r="B252" i="83"/>
  <c r="F258" i="83"/>
  <c r="C258" i="83"/>
  <c r="F261" i="83"/>
  <c r="B261" i="83"/>
  <c r="B264" i="83"/>
  <c r="B267" i="83"/>
  <c r="F267" i="83"/>
  <c r="F278" i="83"/>
  <c r="C278" i="83"/>
  <c r="B278" i="83"/>
  <c r="B281" i="83"/>
  <c r="F289" i="83"/>
  <c r="F294" i="83"/>
  <c r="C294" i="83"/>
  <c r="F296" i="83"/>
  <c r="C296" i="83"/>
  <c r="B296" i="83"/>
  <c r="C345" i="83"/>
  <c r="F352" i="83"/>
  <c r="C352" i="83"/>
  <c r="B352" i="83"/>
  <c r="F182" i="83"/>
  <c r="B187" i="83"/>
  <c r="F187" i="83"/>
  <c r="C189" i="83"/>
  <c r="C191" i="83"/>
  <c r="F198" i="83"/>
  <c r="B203" i="83"/>
  <c r="F203" i="83"/>
  <c r="C205" i="83"/>
  <c r="C207" i="83"/>
  <c r="F214" i="83"/>
  <c r="B219" i="83"/>
  <c r="F219" i="83"/>
  <c r="C221" i="83"/>
  <c r="C223" i="83"/>
  <c r="F230" i="83"/>
  <c r="B235" i="83"/>
  <c r="F235" i="83"/>
  <c r="C237" i="83"/>
  <c r="B243" i="83"/>
  <c r="F243" i="83"/>
  <c r="B246" i="83"/>
  <c r="F252" i="83"/>
  <c r="F255" i="83"/>
  <c r="C255" i="83"/>
  <c r="B255" i="83"/>
  <c r="B258" i="83"/>
  <c r="C261" i="83"/>
  <c r="F264" i="83"/>
  <c r="C267" i="83"/>
  <c r="B294" i="83"/>
  <c r="F304" i="83"/>
  <c r="C304" i="83"/>
  <c r="B304" i="83"/>
  <c r="F323" i="83"/>
  <c r="C323" i="83"/>
  <c r="B323" i="83"/>
  <c r="F409" i="83"/>
  <c r="B409" i="83"/>
  <c r="F416" i="83"/>
  <c r="C416" i="83"/>
  <c r="B416" i="83"/>
  <c r="C434" i="83"/>
  <c r="B434" i="83"/>
  <c r="F269" i="83"/>
  <c r="F277" i="83"/>
  <c r="C370" i="83"/>
  <c r="B370" i="83"/>
  <c r="F379" i="83"/>
  <c r="C379" i="83"/>
  <c r="B379" i="83"/>
  <c r="C386" i="83"/>
  <c r="B386" i="83"/>
  <c r="F390" i="83"/>
  <c r="C390" i="83"/>
  <c r="B396" i="83"/>
  <c r="C409" i="83"/>
  <c r="F413" i="83"/>
  <c r="C413" i="83"/>
  <c r="B413" i="83"/>
  <c r="B420" i="83"/>
  <c r="F427" i="83"/>
  <c r="C427" i="83"/>
  <c r="B427" i="83"/>
  <c r="F434" i="83"/>
  <c r="F299" i="83"/>
  <c r="C299" i="83"/>
  <c r="C309" i="83"/>
  <c r="B309" i="83"/>
  <c r="F331" i="83"/>
  <c r="C331" i="83"/>
  <c r="C341" i="83"/>
  <c r="B341" i="83"/>
  <c r="F373" i="83"/>
  <c r="C373" i="83"/>
  <c r="B373" i="83"/>
  <c r="F376" i="83"/>
  <c r="C376" i="83"/>
  <c r="B376" i="83"/>
  <c r="F393" i="83"/>
  <c r="B393" i="83"/>
  <c r="F396" i="83"/>
  <c r="F403" i="83"/>
  <c r="C403" i="83"/>
  <c r="B403" i="83"/>
  <c r="C410" i="83"/>
  <c r="B410" i="83"/>
  <c r="F414" i="83"/>
  <c r="C414" i="83"/>
  <c r="F417" i="83"/>
  <c r="B417" i="83"/>
  <c r="F420" i="83"/>
  <c r="F424" i="83"/>
  <c r="C424" i="83"/>
  <c r="B424" i="83"/>
  <c r="B286" i="83"/>
  <c r="B297" i="83"/>
  <c r="B299" i="83"/>
  <c r="B302" i="83"/>
  <c r="F309" i="83"/>
  <c r="C314" i="83"/>
  <c r="B331" i="83"/>
  <c r="B334" i="83"/>
  <c r="F341" i="83"/>
  <c r="C346" i="83"/>
  <c r="F374" i="83"/>
  <c r="C374" i="83"/>
  <c r="B380" i="83"/>
  <c r="C393" i="83"/>
  <c r="F397" i="83"/>
  <c r="C397" i="83"/>
  <c r="B397" i="83"/>
  <c r="F400" i="83"/>
  <c r="C400" i="83"/>
  <c r="B400" i="83"/>
  <c r="F410" i="83"/>
  <c r="B414" i="83"/>
  <c r="C417" i="83"/>
  <c r="F421" i="83"/>
  <c r="C421" i="83"/>
  <c r="B421" i="83"/>
  <c r="B428" i="83"/>
  <c r="F435" i="83"/>
  <c r="C435" i="83"/>
  <c r="B435" i="83"/>
  <c r="C272" i="83"/>
  <c r="B272" i="83"/>
  <c r="C280" i="83"/>
  <c r="B280" i="83"/>
  <c r="C286" i="83"/>
  <c r="C293" i="83"/>
  <c r="B293" i="83"/>
  <c r="C297" i="83"/>
  <c r="C302" i="83"/>
  <c r="F307" i="83"/>
  <c r="C307" i="83"/>
  <c r="F314" i="83"/>
  <c r="C317" i="83"/>
  <c r="B317" i="83"/>
  <c r="C334" i="83"/>
  <c r="F339" i="83"/>
  <c r="C339" i="83"/>
  <c r="F346" i="83"/>
  <c r="C349" i="83"/>
  <c r="B349" i="83"/>
  <c r="C354" i="83"/>
  <c r="B354" i="83"/>
  <c r="C362" i="83"/>
  <c r="B362" i="83"/>
  <c r="F371" i="83"/>
  <c r="C371" i="83"/>
  <c r="B371" i="83"/>
  <c r="F377" i="83"/>
  <c r="B377" i="83"/>
  <c r="F380" i="83"/>
  <c r="F387" i="83"/>
  <c r="C387" i="83"/>
  <c r="B387" i="83"/>
  <c r="C394" i="83"/>
  <c r="B394" i="83"/>
  <c r="F398" i="83"/>
  <c r="C398" i="83"/>
  <c r="C418" i="83"/>
  <c r="B418" i="83"/>
  <c r="F422" i="83"/>
  <c r="C422" i="83"/>
  <c r="F425" i="83"/>
  <c r="B425" i="83"/>
  <c r="F432" i="83"/>
  <c r="C432" i="83"/>
  <c r="B432" i="83"/>
  <c r="B249" i="83"/>
  <c r="B257" i="83"/>
  <c r="B265" i="83"/>
  <c r="F272" i="83"/>
  <c r="F280" i="83"/>
  <c r="F293" i="83"/>
  <c r="B307" i="83"/>
  <c r="B310" i="83"/>
  <c r="F317" i="83"/>
  <c r="C322" i="83"/>
  <c r="B339" i="83"/>
  <c r="B342" i="83"/>
  <c r="F349" i="83"/>
  <c r="F354" i="83"/>
  <c r="F357" i="83"/>
  <c r="C357" i="83"/>
  <c r="B357" i="83"/>
  <c r="F362" i="83"/>
  <c r="F365" i="83"/>
  <c r="C365" i="83"/>
  <c r="B365" i="83"/>
  <c r="F368" i="83"/>
  <c r="C368" i="83"/>
  <c r="B368" i="83"/>
  <c r="C377" i="83"/>
  <c r="F381" i="83"/>
  <c r="C381" i="83"/>
  <c r="B381" i="83"/>
  <c r="F384" i="83"/>
  <c r="C384" i="83"/>
  <c r="B384" i="83"/>
  <c r="F394" i="83"/>
  <c r="B398" i="83"/>
  <c r="F401" i="83"/>
  <c r="B401" i="83"/>
  <c r="F411" i="83"/>
  <c r="C411" i="83"/>
  <c r="B411" i="83"/>
  <c r="F418" i="83"/>
  <c r="B422" i="83"/>
  <c r="C425" i="83"/>
  <c r="F429" i="83"/>
  <c r="C429" i="83"/>
  <c r="B429" i="83"/>
  <c r="F315" i="83"/>
  <c r="C315" i="83"/>
  <c r="C325" i="83"/>
  <c r="B325" i="83"/>
  <c r="F347" i="83"/>
  <c r="C347" i="83"/>
  <c r="F366" i="83"/>
  <c r="C366" i="83"/>
  <c r="C378" i="83"/>
  <c r="B378" i="83"/>
  <c r="F382" i="83"/>
  <c r="C382" i="83"/>
  <c r="F405" i="83"/>
  <c r="C405" i="83"/>
  <c r="B405" i="83"/>
  <c r="F408" i="83"/>
  <c r="C408" i="83"/>
  <c r="B408" i="83"/>
  <c r="C426" i="83"/>
  <c r="B426" i="83"/>
  <c r="F430" i="83"/>
  <c r="C430" i="83"/>
  <c r="F433" i="83"/>
  <c r="B433" i="83"/>
  <c r="F436" i="83"/>
  <c r="C285" i="83"/>
  <c r="B285" i="83"/>
  <c r="C298" i="83"/>
  <c r="F300" i="83"/>
  <c r="B315" i="83"/>
  <c r="B318" i="83"/>
  <c r="F325" i="83"/>
  <c r="C330" i="83"/>
  <c r="F332" i="83"/>
  <c r="B347" i="83"/>
  <c r="B350" i="83"/>
  <c r="F355" i="83"/>
  <c r="C355" i="83"/>
  <c r="B358" i="83"/>
  <c r="F363" i="83"/>
  <c r="C363" i="83"/>
  <c r="B366" i="83"/>
  <c r="F369" i="83"/>
  <c r="B369" i="83"/>
  <c r="F378" i="83"/>
  <c r="B382" i="83"/>
  <c r="F385" i="83"/>
  <c r="B385" i="83"/>
  <c r="F395" i="83"/>
  <c r="C395" i="83"/>
  <c r="B395" i="83"/>
  <c r="C402" i="83"/>
  <c r="B402" i="83"/>
  <c r="F406" i="83"/>
  <c r="C406" i="83"/>
  <c r="B412" i="83"/>
  <c r="F419" i="83"/>
  <c r="C419" i="83"/>
  <c r="B419" i="83"/>
  <c r="F426" i="83"/>
  <c r="B430" i="83"/>
  <c r="C433" i="83"/>
  <c r="F437" i="83"/>
  <c r="C437" i="83"/>
  <c r="B437" i="83"/>
  <c r="B399" i="5"/>
  <c r="C399" i="5"/>
  <c r="F5" i="81"/>
  <c r="B5" i="81"/>
  <c r="F13" i="81"/>
  <c r="B13" i="81"/>
  <c r="F21" i="81"/>
  <c r="B21" i="81"/>
  <c r="F29" i="81"/>
  <c r="B29" i="81"/>
  <c r="F37" i="81"/>
  <c r="B37" i="81"/>
  <c r="F45" i="81"/>
  <c r="B45" i="81"/>
  <c r="F53" i="81"/>
  <c r="B53" i="81"/>
  <c r="F61" i="81"/>
  <c r="B61" i="81"/>
  <c r="F255" i="81"/>
  <c r="B255" i="81"/>
  <c r="F263" i="81"/>
  <c r="B263" i="81"/>
  <c r="B160" i="5"/>
  <c r="F160" i="5"/>
  <c r="F69" i="81"/>
  <c r="B69" i="81"/>
  <c r="F77" i="81"/>
  <c r="B77" i="81"/>
  <c r="F191" i="81"/>
  <c r="B191" i="81"/>
  <c r="F199" i="81"/>
  <c r="B199" i="81"/>
  <c r="F207" i="81"/>
  <c r="B207" i="81"/>
  <c r="F271" i="81"/>
  <c r="C271" i="81"/>
  <c r="B271" i="81"/>
  <c r="F37" i="5"/>
  <c r="C37" i="5"/>
  <c r="F85" i="81"/>
  <c r="B85" i="81"/>
  <c r="F93" i="81"/>
  <c r="B93" i="81"/>
  <c r="F135" i="81"/>
  <c r="B135" i="81"/>
  <c r="F143" i="81"/>
  <c r="B143" i="81"/>
  <c r="F215" i="81"/>
  <c r="B215" i="81"/>
  <c r="B303" i="81"/>
  <c r="F303" i="81"/>
  <c r="C303" i="81"/>
  <c r="B311" i="81"/>
  <c r="C311" i="81"/>
  <c r="F151" i="81"/>
  <c r="B151" i="81"/>
  <c r="C224" i="5"/>
  <c r="F224" i="5"/>
  <c r="C170" i="9"/>
  <c r="B92" i="5"/>
  <c r="F99" i="5"/>
  <c r="F195" i="5"/>
  <c r="F300" i="5"/>
  <c r="F316" i="5"/>
  <c r="B159" i="81"/>
  <c r="B223" i="81"/>
  <c r="B367" i="81"/>
  <c r="C367" i="81"/>
  <c r="B407" i="81"/>
  <c r="C407" i="81"/>
  <c r="B415" i="81"/>
  <c r="C415" i="81"/>
  <c r="F18" i="82"/>
  <c r="C18" i="82"/>
  <c r="B18" i="82"/>
  <c r="F23" i="82"/>
  <c r="C23" i="82"/>
  <c r="B23" i="82"/>
  <c r="F28" i="82"/>
  <c r="C28" i="82"/>
  <c r="B28" i="82"/>
  <c r="F50" i="82"/>
  <c r="C50" i="82"/>
  <c r="B50" i="82"/>
  <c r="F55" i="82"/>
  <c r="C55" i="82"/>
  <c r="B55" i="82"/>
  <c r="F60" i="82"/>
  <c r="C60" i="82"/>
  <c r="B60" i="82"/>
  <c r="F82" i="82"/>
  <c r="C82" i="82"/>
  <c r="B82" i="82"/>
  <c r="F87" i="82"/>
  <c r="C87" i="82"/>
  <c r="B87" i="82"/>
  <c r="F92" i="82"/>
  <c r="C92" i="82"/>
  <c r="B92" i="82"/>
  <c r="F114" i="82"/>
  <c r="C114" i="82"/>
  <c r="B114" i="82"/>
  <c r="F119" i="82"/>
  <c r="C119" i="82"/>
  <c r="B119" i="82"/>
  <c r="F132" i="82"/>
  <c r="C132" i="82"/>
  <c r="B132" i="82"/>
  <c r="C137" i="82"/>
  <c r="B137" i="82"/>
  <c r="F137" i="82"/>
  <c r="F140" i="82"/>
  <c r="C140" i="82"/>
  <c r="B140" i="82"/>
  <c r="C111" i="5"/>
  <c r="B115" i="5"/>
  <c r="F171" i="5"/>
  <c r="F296" i="5"/>
  <c r="F356" i="5"/>
  <c r="B183" i="81"/>
  <c r="B247" i="81"/>
  <c r="C270" i="81"/>
  <c r="C276" i="81"/>
  <c r="C295" i="81"/>
  <c r="F9" i="82"/>
  <c r="C9" i="82"/>
  <c r="B9" i="82"/>
  <c r="F19" i="82"/>
  <c r="C19" i="82"/>
  <c r="B19" i="82"/>
  <c r="F41" i="82"/>
  <c r="C41" i="82"/>
  <c r="B41" i="82"/>
  <c r="F51" i="82"/>
  <c r="C51" i="82"/>
  <c r="B51" i="82"/>
  <c r="F73" i="82"/>
  <c r="C73" i="82"/>
  <c r="B73" i="82"/>
  <c r="F83" i="82"/>
  <c r="C83" i="82"/>
  <c r="B83" i="82"/>
  <c r="F105" i="82"/>
  <c r="C105" i="82"/>
  <c r="B105" i="82"/>
  <c r="F115" i="82"/>
  <c r="C115" i="82"/>
  <c r="B115" i="82"/>
  <c r="F124" i="82"/>
  <c r="C124" i="82"/>
  <c r="B124" i="82"/>
  <c r="F133" i="82"/>
  <c r="C133" i="82"/>
  <c r="B133" i="82"/>
  <c r="F141" i="82"/>
  <c r="C141" i="82"/>
  <c r="B141" i="82"/>
  <c r="F295" i="81"/>
  <c r="B343" i="81"/>
  <c r="C343" i="81"/>
  <c r="F10" i="82"/>
  <c r="C10" i="82"/>
  <c r="B10" i="82"/>
  <c r="F15" i="82"/>
  <c r="C15" i="82"/>
  <c r="B15" i="82"/>
  <c r="F20" i="82"/>
  <c r="C20" i="82"/>
  <c r="B20" i="82"/>
  <c r="F42" i="82"/>
  <c r="C42" i="82"/>
  <c r="B42" i="82"/>
  <c r="F47" i="82"/>
  <c r="C47" i="82"/>
  <c r="B47" i="82"/>
  <c r="F52" i="82"/>
  <c r="C52" i="82"/>
  <c r="B52" i="82"/>
  <c r="F74" i="82"/>
  <c r="C74" i="82"/>
  <c r="B74" i="82"/>
  <c r="F79" i="82"/>
  <c r="C79" i="82"/>
  <c r="B79" i="82"/>
  <c r="F84" i="82"/>
  <c r="C84" i="82"/>
  <c r="B84" i="82"/>
  <c r="F106" i="82"/>
  <c r="C106" i="82"/>
  <c r="B106" i="82"/>
  <c r="F111" i="82"/>
  <c r="C111" i="82"/>
  <c r="B111" i="82"/>
  <c r="F116" i="82"/>
  <c r="C116" i="82"/>
  <c r="B116" i="82"/>
  <c r="F125" i="82"/>
  <c r="C125" i="82"/>
  <c r="B125" i="82"/>
  <c r="B167" i="81"/>
  <c r="B231" i="81"/>
  <c r="C287" i="81"/>
  <c r="B375" i="81"/>
  <c r="C375" i="81"/>
  <c r="F11" i="82"/>
  <c r="C11" i="82"/>
  <c r="B11" i="82"/>
  <c r="F33" i="82"/>
  <c r="C33" i="82"/>
  <c r="B33" i="82"/>
  <c r="F43" i="82"/>
  <c r="C43" i="82"/>
  <c r="B43" i="82"/>
  <c r="F65" i="82"/>
  <c r="C65" i="82"/>
  <c r="B65" i="82"/>
  <c r="F75" i="82"/>
  <c r="C75" i="82"/>
  <c r="B75" i="82"/>
  <c r="F97" i="82"/>
  <c r="C97" i="82"/>
  <c r="B97" i="82"/>
  <c r="F107" i="82"/>
  <c r="C107" i="82"/>
  <c r="B107" i="82"/>
  <c r="B126" i="82"/>
  <c r="F126" i="82"/>
  <c r="C126" i="82"/>
  <c r="C129" i="82"/>
  <c r="F129" i="82"/>
  <c r="B129" i="82"/>
  <c r="F135" i="82"/>
  <c r="C135" i="82"/>
  <c r="B135" i="82"/>
  <c r="C145" i="82"/>
  <c r="B145" i="82"/>
  <c r="F145" i="82"/>
  <c r="C60" i="5"/>
  <c r="C108" i="5"/>
  <c r="F173" i="5"/>
  <c r="B281" i="5"/>
  <c r="F308" i="5"/>
  <c r="F287" i="81"/>
  <c r="B431" i="81"/>
  <c r="C431" i="81"/>
  <c r="F7" i="82"/>
  <c r="C7" i="82"/>
  <c r="B7" i="82"/>
  <c r="F12" i="82"/>
  <c r="C12" i="82"/>
  <c r="B12" i="82"/>
  <c r="F34" i="82"/>
  <c r="C34" i="82"/>
  <c r="B34" i="82"/>
  <c r="F39" i="82"/>
  <c r="C39" i="82"/>
  <c r="B39" i="82"/>
  <c r="F44" i="82"/>
  <c r="C44" i="82"/>
  <c r="B44" i="82"/>
  <c r="F66" i="82"/>
  <c r="C66" i="82"/>
  <c r="B66" i="82"/>
  <c r="F71" i="82"/>
  <c r="C71" i="82"/>
  <c r="B71" i="82"/>
  <c r="F76" i="82"/>
  <c r="C76" i="82"/>
  <c r="B76" i="82"/>
  <c r="F98" i="82"/>
  <c r="C98" i="82"/>
  <c r="B98" i="82"/>
  <c r="F103" i="82"/>
  <c r="C103" i="82"/>
  <c r="B103" i="82"/>
  <c r="F108" i="82"/>
  <c r="C108" i="82"/>
  <c r="B108" i="82"/>
  <c r="F276" i="79"/>
  <c r="B398" i="79"/>
  <c r="B28" i="9"/>
  <c r="F214" i="80"/>
  <c r="C68" i="5"/>
  <c r="F181" i="5"/>
  <c r="B288" i="5"/>
  <c r="B372" i="5"/>
  <c r="F396" i="5"/>
  <c r="C319" i="81"/>
  <c r="F3" i="82"/>
  <c r="C3" i="82"/>
  <c r="B3" i="82"/>
  <c r="F25" i="82"/>
  <c r="C25" i="82"/>
  <c r="B25" i="82"/>
  <c r="F35" i="82"/>
  <c r="C35" i="82"/>
  <c r="B35" i="82"/>
  <c r="F57" i="82"/>
  <c r="C57" i="82"/>
  <c r="B57" i="82"/>
  <c r="F67" i="82"/>
  <c r="C67" i="82"/>
  <c r="B67" i="82"/>
  <c r="F89" i="82"/>
  <c r="C89" i="82"/>
  <c r="B89" i="82"/>
  <c r="F99" i="82"/>
  <c r="C99" i="82"/>
  <c r="B99" i="82"/>
  <c r="F121" i="82"/>
  <c r="C121" i="82"/>
  <c r="B121" i="82"/>
  <c r="F28" i="9"/>
  <c r="F222" i="80"/>
  <c r="F163" i="5"/>
  <c r="B189" i="5"/>
  <c r="B212" i="5"/>
  <c r="F288" i="5"/>
  <c r="F372" i="5"/>
  <c r="B175" i="81"/>
  <c r="B239" i="81"/>
  <c r="F274" i="81"/>
  <c r="C279" i="81"/>
  <c r="F4" i="82"/>
  <c r="C4" i="82"/>
  <c r="B4" i="82"/>
  <c r="F26" i="82"/>
  <c r="C26" i="82"/>
  <c r="B26" i="82"/>
  <c r="F31" i="82"/>
  <c r="C31" i="82"/>
  <c r="B31" i="82"/>
  <c r="F36" i="82"/>
  <c r="C36" i="82"/>
  <c r="B36" i="82"/>
  <c r="F58" i="82"/>
  <c r="C58" i="82"/>
  <c r="B58" i="82"/>
  <c r="F63" i="82"/>
  <c r="C63" i="82"/>
  <c r="B63" i="82"/>
  <c r="F68" i="82"/>
  <c r="C68" i="82"/>
  <c r="B68" i="82"/>
  <c r="F90" i="82"/>
  <c r="C90" i="82"/>
  <c r="B90" i="82"/>
  <c r="F95" i="82"/>
  <c r="C95" i="82"/>
  <c r="B95" i="82"/>
  <c r="F100" i="82"/>
  <c r="C100" i="82"/>
  <c r="B100" i="82"/>
  <c r="F122" i="82"/>
  <c r="C122" i="82"/>
  <c r="B122" i="82"/>
  <c r="F148" i="82"/>
  <c r="C148" i="82"/>
  <c r="B148" i="82"/>
  <c r="F156" i="82"/>
  <c r="C156" i="82"/>
  <c r="B156" i="82"/>
  <c r="F279" i="81"/>
  <c r="F17" i="82"/>
  <c r="C17" i="82"/>
  <c r="B17" i="82"/>
  <c r="F27" i="82"/>
  <c r="C27" i="82"/>
  <c r="B27" i="82"/>
  <c r="F49" i="82"/>
  <c r="C49" i="82"/>
  <c r="B49" i="82"/>
  <c r="F59" i="82"/>
  <c r="C59" i="82"/>
  <c r="B59" i="82"/>
  <c r="F81" i="82"/>
  <c r="C81" i="82"/>
  <c r="B81" i="82"/>
  <c r="F91" i="82"/>
  <c r="C91" i="82"/>
  <c r="B91" i="82"/>
  <c r="F113" i="82"/>
  <c r="C113" i="82"/>
  <c r="B113" i="82"/>
  <c r="C5" i="82"/>
  <c r="C13" i="82"/>
  <c r="C21" i="82"/>
  <c r="C29" i="82"/>
  <c r="C37" i="82"/>
  <c r="C45" i="82"/>
  <c r="C53" i="82"/>
  <c r="C61" i="82"/>
  <c r="C69" i="82"/>
  <c r="C77" i="82"/>
  <c r="C85" i="82"/>
  <c r="C93" i="82"/>
  <c r="C101" i="82"/>
  <c r="C109" i="82"/>
  <c r="C117" i="82"/>
  <c r="F127" i="82"/>
  <c r="B131" i="82"/>
  <c r="F153" i="82"/>
  <c r="C153" i="82"/>
  <c r="B153" i="82"/>
  <c r="F163" i="82"/>
  <c r="B163" i="82"/>
  <c r="F178" i="82"/>
  <c r="C178" i="82"/>
  <c r="C182" i="82"/>
  <c r="B182" i="82"/>
  <c r="F185" i="82"/>
  <c r="C185" i="82"/>
  <c r="B185" i="82"/>
  <c r="B197" i="82"/>
  <c r="F197" i="82"/>
  <c r="F238" i="82"/>
  <c r="C238" i="82"/>
  <c r="B238" i="82"/>
  <c r="F246" i="82"/>
  <c r="C246" i="82"/>
  <c r="B246" i="82"/>
  <c r="F5" i="82"/>
  <c r="F13" i="82"/>
  <c r="F21" i="82"/>
  <c r="F29" i="82"/>
  <c r="F37" i="82"/>
  <c r="F45" i="82"/>
  <c r="F53" i="82"/>
  <c r="F61" i="82"/>
  <c r="F69" i="82"/>
  <c r="F77" i="82"/>
  <c r="F85" i="82"/>
  <c r="F93" i="82"/>
  <c r="F101" i="82"/>
  <c r="F109" i="82"/>
  <c r="F117" i="82"/>
  <c r="C131" i="82"/>
  <c r="F167" i="82"/>
  <c r="C167" i="82"/>
  <c r="B167" i="82"/>
  <c r="F171" i="82"/>
  <c r="B171" i="82"/>
  <c r="F186" i="82"/>
  <c r="C186" i="82"/>
  <c r="C190" i="82"/>
  <c r="B190" i="82"/>
  <c r="F193" i="82"/>
  <c r="C193" i="82"/>
  <c r="B193" i="82"/>
  <c r="B205" i="82"/>
  <c r="F205" i="82"/>
  <c r="F225" i="82"/>
  <c r="C225" i="82"/>
  <c r="B225" i="82"/>
  <c r="F233" i="82"/>
  <c r="C233" i="82"/>
  <c r="B233" i="82"/>
  <c r="B266" i="82"/>
  <c r="C266" i="82"/>
  <c r="F266" i="82"/>
  <c r="C351" i="81"/>
  <c r="C399" i="81"/>
  <c r="B146" i="82"/>
  <c r="F151" i="82"/>
  <c r="C151" i="82"/>
  <c r="B154" i="82"/>
  <c r="F164" i="82"/>
  <c r="C164" i="82"/>
  <c r="B164" i="82"/>
  <c r="C171" i="82"/>
  <c r="F175" i="82"/>
  <c r="C175" i="82"/>
  <c r="B175" i="82"/>
  <c r="F179" i="82"/>
  <c r="B179" i="82"/>
  <c r="B186" i="82"/>
  <c r="F194" i="82"/>
  <c r="C194" i="82"/>
  <c r="C198" i="82"/>
  <c r="B198" i="82"/>
  <c r="F201" i="82"/>
  <c r="C201" i="82"/>
  <c r="B201" i="82"/>
  <c r="C205" i="82"/>
  <c r="F217" i="82"/>
  <c r="C217" i="82"/>
  <c r="B217" i="82"/>
  <c r="F222" i="82"/>
  <c r="C222" i="82"/>
  <c r="B222" i="82"/>
  <c r="F226" i="82"/>
  <c r="C226" i="82"/>
  <c r="F230" i="82"/>
  <c r="C230" i="82"/>
  <c r="B230" i="82"/>
  <c r="F234" i="82"/>
  <c r="C234" i="82"/>
  <c r="F239" i="82"/>
  <c r="C239" i="82"/>
  <c r="B239" i="82"/>
  <c r="F247" i="82"/>
  <c r="C247" i="82"/>
  <c r="B247" i="82"/>
  <c r="F257" i="82"/>
  <c r="C257" i="82"/>
  <c r="B257" i="82"/>
  <c r="B261" i="82"/>
  <c r="F261" i="82"/>
  <c r="C261" i="82"/>
  <c r="F267" i="82"/>
  <c r="C267" i="82"/>
  <c r="B267" i="82"/>
  <c r="C146" i="82"/>
  <c r="B151" i="82"/>
  <c r="C154" i="82"/>
  <c r="F172" i="82"/>
  <c r="C172" i="82"/>
  <c r="B172" i="82"/>
  <c r="C179" i="82"/>
  <c r="F183" i="82"/>
  <c r="C183" i="82"/>
  <c r="B183" i="82"/>
  <c r="F187" i="82"/>
  <c r="B187" i="82"/>
  <c r="B194" i="82"/>
  <c r="F202" i="82"/>
  <c r="C202" i="82"/>
  <c r="C206" i="82"/>
  <c r="B206" i="82"/>
  <c r="F209" i="82"/>
  <c r="C209" i="82"/>
  <c r="B209" i="82"/>
  <c r="F214" i="82"/>
  <c r="C214" i="82"/>
  <c r="B214" i="82"/>
  <c r="F218" i="82"/>
  <c r="C218" i="82"/>
  <c r="B226" i="82"/>
  <c r="B234" i="82"/>
  <c r="F251" i="82"/>
  <c r="C251" i="82"/>
  <c r="B251" i="82"/>
  <c r="F262" i="82"/>
  <c r="C262" i="82"/>
  <c r="B262" i="82"/>
  <c r="C335" i="81"/>
  <c r="C383" i="81"/>
  <c r="C423" i="81"/>
  <c r="B6" i="82"/>
  <c r="B14" i="82"/>
  <c r="B22" i="82"/>
  <c r="B30" i="82"/>
  <c r="B38" i="82"/>
  <c r="B46" i="82"/>
  <c r="B54" i="82"/>
  <c r="B62" i="82"/>
  <c r="B70" i="82"/>
  <c r="B78" i="82"/>
  <c r="B86" i="82"/>
  <c r="B94" i="82"/>
  <c r="B102" i="82"/>
  <c r="B110" i="82"/>
  <c r="B118" i="82"/>
  <c r="B123" i="82"/>
  <c r="B130" i="82"/>
  <c r="C134" i="82"/>
  <c r="C142" i="82"/>
  <c r="B144" i="82"/>
  <c r="F155" i="82"/>
  <c r="B155" i="82"/>
  <c r="C158" i="82"/>
  <c r="B158" i="82"/>
  <c r="B165" i="82"/>
  <c r="F165" i="82"/>
  <c r="F180" i="82"/>
  <c r="C180" i="82"/>
  <c r="B180" i="82"/>
  <c r="C187" i="82"/>
  <c r="F191" i="82"/>
  <c r="C191" i="82"/>
  <c r="B191" i="82"/>
  <c r="F195" i="82"/>
  <c r="B195" i="82"/>
  <c r="B202" i="82"/>
  <c r="F210" i="82"/>
  <c r="C210" i="82"/>
  <c r="F223" i="82"/>
  <c r="C223" i="82"/>
  <c r="B223" i="82"/>
  <c r="F227" i="82"/>
  <c r="C227" i="82"/>
  <c r="B227" i="82"/>
  <c r="F231" i="82"/>
  <c r="C231" i="82"/>
  <c r="B231" i="82"/>
  <c r="F235" i="82"/>
  <c r="C235" i="82"/>
  <c r="B235" i="82"/>
  <c r="F243" i="82"/>
  <c r="C243" i="82"/>
  <c r="B243" i="82"/>
  <c r="F252" i="82"/>
  <c r="C252" i="82"/>
  <c r="B252" i="82"/>
  <c r="F263" i="82"/>
  <c r="C263" i="82"/>
  <c r="B263" i="82"/>
  <c r="F134" i="82"/>
  <c r="F161" i="82"/>
  <c r="C161" i="82"/>
  <c r="B161" i="82"/>
  <c r="B173" i="82"/>
  <c r="F173" i="82"/>
  <c r="F188" i="82"/>
  <c r="C188" i="82"/>
  <c r="B188" i="82"/>
  <c r="F199" i="82"/>
  <c r="C199" i="82"/>
  <c r="B199" i="82"/>
  <c r="F203" i="82"/>
  <c r="B203" i="82"/>
  <c r="F215" i="82"/>
  <c r="C215" i="82"/>
  <c r="B215" i="82"/>
  <c r="F219" i="82"/>
  <c r="C219" i="82"/>
  <c r="B219" i="82"/>
  <c r="F228" i="82"/>
  <c r="C228" i="82"/>
  <c r="B228" i="82"/>
  <c r="F236" i="82"/>
  <c r="C236" i="82"/>
  <c r="B236" i="82"/>
  <c r="F244" i="82"/>
  <c r="C244" i="82"/>
  <c r="B244" i="82"/>
  <c r="B253" i="82"/>
  <c r="F253" i="82"/>
  <c r="C253" i="82"/>
  <c r="B147" i="82"/>
  <c r="F162" i="82"/>
  <c r="C162" i="82"/>
  <c r="C166" i="82"/>
  <c r="B166" i="82"/>
  <c r="F169" i="82"/>
  <c r="C169" i="82"/>
  <c r="B169" i="82"/>
  <c r="C173" i="82"/>
  <c r="B181" i="82"/>
  <c r="F181" i="82"/>
  <c r="F196" i="82"/>
  <c r="C196" i="82"/>
  <c r="B196" i="82"/>
  <c r="C203" i="82"/>
  <c r="F207" i="82"/>
  <c r="C207" i="82"/>
  <c r="B207" i="82"/>
  <c r="F211" i="82"/>
  <c r="C211" i="82"/>
  <c r="B211" i="82"/>
  <c r="F220" i="82"/>
  <c r="C220" i="82"/>
  <c r="B220" i="82"/>
  <c r="B237" i="82"/>
  <c r="F237" i="82"/>
  <c r="F241" i="82"/>
  <c r="C241" i="82"/>
  <c r="B241" i="82"/>
  <c r="B245" i="82"/>
  <c r="F245" i="82"/>
  <c r="F249" i="82"/>
  <c r="C249" i="82"/>
  <c r="B249" i="82"/>
  <c r="F254" i="82"/>
  <c r="C254" i="82"/>
  <c r="B254" i="82"/>
  <c r="C269" i="82"/>
  <c r="F269" i="82"/>
  <c r="B269" i="82"/>
  <c r="F272" i="82"/>
  <c r="C272" i="82"/>
  <c r="B272" i="82"/>
  <c r="C391" i="81"/>
  <c r="C147" i="82"/>
  <c r="C150" i="82"/>
  <c r="B150" i="82"/>
  <c r="F159" i="82"/>
  <c r="C159" i="82"/>
  <c r="F170" i="82"/>
  <c r="C170" i="82"/>
  <c r="C174" i="82"/>
  <c r="B174" i="82"/>
  <c r="F177" i="82"/>
  <c r="C177" i="82"/>
  <c r="B177" i="82"/>
  <c r="B189" i="82"/>
  <c r="F189" i="82"/>
  <c r="F204" i="82"/>
  <c r="C204" i="82"/>
  <c r="B204" i="82"/>
  <c r="F212" i="82"/>
  <c r="C212" i="82"/>
  <c r="B212" i="82"/>
  <c r="F255" i="82"/>
  <c r="C255" i="82"/>
  <c r="B255" i="82"/>
  <c r="F259" i="82"/>
  <c r="C259" i="82"/>
  <c r="B259" i="82"/>
  <c r="F256" i="82"/>
  <c r="B268" i="82"/>
  <c r="F275" i="82"/>
  <c r="C275" i="82"/>
  <c r="C282" i="82"/>
  <c r="B282" i="82"/>
  <c r="F282" i="82"/>
  <c r="F285" i="82"/>
  <c r="C285" i="82"/>
  <c r="B285" i="82"/>
  <c r="F297" i="82"/>
  <c r="B297" i="82"/>
  <c r="F304" i="82"/>
  <c r="C304" i="82"/>
  <c r="B304" i="82"/>
  <c r="B311" i="82"/>
  <c r="F311" i="82"/>
  <c r="C311" i="82"/>
  <c r="B319" i="82"/>
  <c r="F319" i="82"/>
  <c r="C319" i="82"/>
  <c r="B327" i="82"/>
  <c r="F327" i="82"/>
  <c r="C327" i="82"/>
  <c r="B335" i="82"/>
  <c r="F335" i="82"/>
  <c r="C335" i="82"/>
  <c r="F344" i="82"/>
  <c r="C344" i="82"/>
  <c r="B344" i="82"/>
  <c r="F349" i="82"/>
  <c r="C349" i="82"/>
  <c r="B349" i="82"/>
  <c r="C354" i="82"/>
  <c r="B354" i="82"/>
  <c r="F354" i="82"/>
  <c r="C364" i="82"/>
  <c r="B364" i="82"/>
  <c r="C380" i="82"/>
  <c r="B380" i="82"/>
  <c r="F395" i="82"/>
  <c r="C395" i="82"/>
  <c r="B395" i="82"/>
  <c r="F400" i="82"/>
  <c r="C400" i="82"/>
  <c r="B400" i="82"/>
  <c r="F405" i="82"/>
  <c r="C405" i="82"/>
  <c r="B405" i="82"/>
  <c r="C410" i="82"/>
  <c r="B410" i="82"/>
  <c r="F410" i="82"/>
  <c r="C420" i="82"/>
  <c r="B420" i="82"/>
  <c r="F433" i="82"/>
  <c r="B433" i="82"/>
  <c r="F213" i="82"/>
  <c r="F221" i="82"/>
  <c r="C290" i="82"/>
  <c r="B290" i="82"/>
  <c r="F290" i="82"/>
  <c r="F293" i="82"/>
  <c r="C293" i="82"/>
  <c r="B293" i="82"/>
  <c r="F305" i="82"/>
  <c r="B305" i="82"/>
  <c r="F312" i="82"/>
  <c r="C312" i="82"/>
  <c r="B312" i="82"/>
  <c r="F320" i="82"/>
  <c r="C320" i="82"/>
  <c r="B320" i="82"/>
  <c r="F328" i="82"/>
  <c r="C328" i="82"/>
  <c r="B328" i="82"/>
  <c r="F336" i="82"/>
  <c r="C336" i="82"/>
  <c r="B336" i="82"/>
  <c r="F345" i="82"/>
  <c r="B345" i="82"/>
  <c r="B359" i="82"/>
  <c r="F359" i="82"/>
  <c r="C359" i="82"/>
  <c r="C370" i="82"/>
  <c r="B370" i="82"/>
  <c r="F370" i="82"/>
  <c r="B375" i="82"/>
  <c r="F375" i="82"/>
  <c r="C375" i="82"/>
  <c r="C386" i="82"/>
  <c r="B386" i="82"/>
  <c r="F386" i="82"/>
  <c r="C396" i="82"/>
  <c r="B396" i="82"/>
  <c r="F401" i="82"/>
  <c r="B401" i="82"/>
  <c r="B415" i="82"/>
  <c r="F415" i="82"/>
  <c r="C415" i="82"/>
  <c r="F424" i="82"/>
  <c r="C424" i="82"/>
  <c r="B424" i="82"/>
  <c r="F429" i="82"/>
  <c r="C429" i="82"/>
  <c r="B429" i="82"/>
  <c r="C433" i="82"/>
  <c r="B260" i="82"/>
  <c r="B265" i="82"/>
  <c r="F283" i="82"/>
  <c r="C283" i="82"/>
  <c r="B283" i="82"/>
  <c r="C298" i="82"/>
  <c r="B298" i="82"/>
  <c r="F298" i="82"/>
  <c r="F301" i="82"/>
  <c r="C301" i="82"/>
  <c r="B301" i="82"/>
  <c r="C305" i="82"/>
  <c r="F313" i="82"/>
  <c r="B313" i="82"/>
  <c r="F321" i="82"/>
  <c r="B321" i="82"/>
  <c r="F329" i="82"/>
  <c r="B329" i="82"/>
  <c r="F337" i="82"/>
  <c r="B337" i="82"/>
  <c r="F355" i="82"/>
  <c r="C355" i="82"/>
  <c r="B355" i="82"/>
  <c r="F360" i="82"/>
  <c r="C360" i="82"/>
  <c r="B360" i="82"/>
  <c r="F365" i="82"/>
  <c r="C365" i="82"/>
  <c r="B365" i="82"/>
  <c r="F376" i="82"/>
  <c r="C376" i="82"/>
  <c r="B376" i="82"/>
  <c r="F381" i="82"/>
  <c r="C381" i="82"/>
  <c r="B381" i="82"/>
  <c r="B391" i="82"/>
  <c r="F391" i="82"/>
  <c r="C391" i="82"/>
  <c r="F411" i="82"/>
  <c r="C411" i="82"/>
  <c r="B411" i="82"/>
  <c r="F416" i="82"/>
  <c r="C416" i="82"/>
  <c r="B416" i="82"/>
  <c r="F421" i="82"/>
  <c r="C421" i="82"/>
  <c r="B421" i="82"/>
  <c r="F425" i="82"/>
  <c r="B425" i="82"/>
  <c r="C434" i="82"/>
  <c r="B434" i="82"/>
  <c r="F434" i="82"/>
  <c r="C260" i="82"/>
  <c r="C265" i="82"/>
  <c r="B273" i="82"/>
  <c r="F291" i="82"/>
  <c r="C291" i="82"/>
  <c r="B291" i="82"/>
  <c r="C306" i="82"/>
  <c r="B306" i="82"/>
  <c r="F306" i="82"/>
  <c r="F309" i="82"/>
  <c r="C309" i="82"/>
  <c r="B309" i="82"/>
  <c r="C313" i="82"/>
  <c r="C321" i="82"/>
  <c r="C329" i="82"/>
  <c r="C337" i="82"/>
  <c r="F341" i="82"/>
  <c r="C341" i="82"/>
  <c r="B341" i="82"/>
  <c r="C346" i="82"/>
  <c r="B346" i="82"/>
  <c r="F346" i="82"/>
  <c r="C356" i="82"/>
  <c r="B356" i="82"/>
  <c r="F361" i="82"/>
  <c r="B361" i="82"/>
  <c r="F366" i="82"/>
  <c r="C366" i="82"/>
  <c r="F371" i="82"/>
  <c r="C371" i="82"/>
  <c r="B371" i="82"/>
  <c r="F377" i="82"/>
  <c r="B377" i="82"/>
  <c r="F382" i="82"/>
  <c r="C382" i="82"/>
  <c r="F387" i="82"/>
  <c r="C387" i="82"/>
  <c r="B387" i="82"/>
  <c r="F392" i="82"/>
  <c r="C392" i="82"/>
  <c r="B392" i="82"/>
  <c r="F397" i="82"/>
  <c r="C397" i="82"/>
  <c r="B397" i="82"/>
  <c r="C402" i="82"/>
  <c r="B402" i="82"/>
  <c r="F402" i="82"/>
  <c r="C412" i="82"/>
  <c r="B412" i="82"/>
  <c r="F417" i="82"/>
  <c r="B417" i="82"/>
  <c r="B279" i="82"/>
  <c r="F279" i="82"/>
  <c r="C279" i="82"/>
  <c r="F299" i="82"/>
  <c r="C299" i="82"/>
  <c r="B299" i="82"/>
  <c r="C314" i="82"/>
  <c r="B314" i="82"/>
  <c r="F314" i="82"/>
  <c r="F317" i="82"/>
  <c r="C317" i="82"/>
  <c r="B317" i="82"/>
  <c r="C322" i="82"/>
  <c r="B322" i="82"/>
  <c r="F322" i="82"/>
  <c r="F325" i="82"/>
  <c r="C325" i="82"/>
  <c r="B325" i="82"/>
  <c r="C330" i="82"/>
  <c r="B330" i="82"/>
  <c r="F330" i="82"/>
  <c r="F333" i="82"/>
  <c r="C333" i="82"/>
  <c r="B333" i="82"/>
  <c r="C338" i="82"/>
  <c r="B338" i="82"/>
  <c r="F338" i="82"/>
  <c r="B351" i="82"/>
  <c r="F351" i="82"/>
  <c r="C351" i="82"/>
  <c r="F356" i="82"/>
  <c r="C361" i="82"/>
  <c r="B366" i="82"/>
  <c r="C372" i="82"/>
  <c r="B372" i="82"/>
  <c r="C377" i="82"/>
  <c r="B382" i="82"/>
  <c r="C388" i="82"/>
  <c r="B388" i="82"/>
  <c r="F393" i="82"/>
  <c r="B393" i="82"/>
  <c r="B407" i="82"/>
  <c r="F407" i="82"/>
  <c r="C407" i="82"/>
  <c r="C426" i="82"/>
  <c r="B426" i="82"/>
  <c r="F426" i="82"/>
  <c r="F435" i="82"/>
  <c r="C435" i="82"/>
  <c r="B435" i="82"/>
  <c r="F280" i="82"/>
  <c r="C280" i="82"/>
  <c r="B280" i="82"/>
  <c r="B287" i="82"/>
  <c r="F287" i="82"/>
  <c r="C287" i="82"/>
  <c r="F307" i="82"/>
  <c r="C307" i="82"/>
  <c r="B307" i="82"/>
  <c r="F347" i="82"/>
  <c r="C347" i="82"/>
  <c r="B347" i="82"/>
  <c r="F352" i="82"/>
  <c r="C352" i="82"/>
  <c r="B352" i="82"/>
  <c r="F357" i="82"/>
  <c r="C357" i="82"/>
  <c r="B357" i="82"/>
  <c r="C362" i="82"/>
  <c r="B362" i="82"/>
  <c r="F362" i="82"/>
  <c r="B367" i="82"/>
  <c r="F367" i="82"/>
  <c r="C367" i="82"/>
  <c r="C378" i="82"/>
  <c r="B378" i="82"/>
  <c r="F378" i="82"/>
  <c r="B383" i="82"/>
  <c r="F383" i="82"/>
  <c r="C383" i="82"/>
  <c r="F403" i="82"/>
  <c r="C403" i="82"/>
  <c r="B403" i="82"/>
  <c r="F408" i="82"/>
  <c r="C408" i="82"/>
  <c r="B408" i="82"/>
  <c r="F413" i="82"/>
  <c r="C413" i="82"/>
  <c r="B413" i="82"/>
  <c r="C418" i="82"/>
  <c r="B418" i="82"/>
  <c r="F418" i="82"/>
  <c r="C436" i="82"/>
  <c r="B436" i="82"/>
  <c r="B240" i="82"/>
  <c r="B248" i="82"/>
  <c r="B256" i="82"/>
  <c r="B264" i="82"/>
  <c r="C274" i="82"/>
  <c r="B274" i="82"/>
  <c r="F274" i="82"/>
  <c r="F281" i="82"/>
  <c r="B281" i="82"/>
  <c r="F288" i="82"/>
  <c r="C288" i="82"/>
  <c r="B288" i="82"/>
  <c r="B295" i="82"/>
  <c r="F295" i="82"/>
  <c r="C295" i="82"/>
  <c r="F315" i="82"/>
  <c r="C315" i="82"/>
  <c r="B315" i="82"/>
  <c r="F323" i="82"/>
  <c r="C323" i="82"/>
  <c r="B323" i="82"/>
  <c r="F331" i="82"/>
  <c r="C331" i="82"/>
  <c r="B331" i="82"/>
  <c r="F339" i="82"/>
  <c r="C339" i="82"/>
  <c r="B339" i="82"/>
  <c r="C348" i="82"/>
  <c r="B348" i="82"/>
  <c r="F353" i="82"/>
  <c r="B353" i="82"/>
  <c r="F368" i="82"/>
  <c r="C368" i="82"/>
  <c r="B368" i="82"/>
  <c r="F373" i="82"/>
  <c r="C373" i="82"/>
  <c r="B373" i="82"/>
  <c r="F384" i="82"/>
  <c r="C384" i="82"/>
  <c r="B384" i="82"/>
  <c r="F389" i="82"/>
  <c r="C389" i="82"/>
  <c r="B389" i="82"/>
  <c r="C394" i="82"/>
  <c r="B394" i="82"/>
  <c r="F394" i="82"/>
  <c r="C404" i="82"/>
  <c r="B404" i="82"/>
  <c r="F409" i="82"/>
  <c r="B409" i="82"/>
  <c r="F427" i="82"/>
  <c r="C427" i="82"/>
  <c r="B427" i="82"/>
  <c r="F436" i="82"/>
  <c r="C264" i="82"/>
  <c r="F277" i="82"/>
  <c r="C277" i="82"/>
  <c r="B277" i="82"/>
  <c r="C281" i="82"/>
  <c r="F289" i="82"/>
  <c r="B289" i="82"/>
  <c r="F296" i="82"/>
  <c r="C296" i="82"/>
  <c r="B296" i="82"/>
  <c r="B303" i="82"/>
  <c r="F303" i="82"/>
  <c r="C303" i="82"/>
  <c r="B343" i="82"/>
  <c r="F343" i="82"/>
  <c r="C343" i="82"/>
  <c r="F348" i="82"/>
  <c r="C353" i="82"/>
  <c r="F363" i="82"/>
  <c r="C363" i="82"/>
  <c r="B363" i="82"/>
  <c r="F369" i="82"/>
  <c r="B369" i="82"/>
  <c r="F374" i="82"/>
  <c r="C374" i="82"/>
  <c r="F379" i="82"/>
  <c r="C379" i="82"/>
  <c r="B379" i="82"/>
  <c r="F385" i="82"/>
  <c r="B385" i="82"/>
  <c r="B399" i="82"/>
  <c r="F399" i="82"/>
  <c r="C399" i="82"/>
  <c r="F419" i="82"/>
  <c r="C419" i="82"/>
  <c r="B419" i="82"/>
  <c r="C428" i="82"/>
  <c r="B428" i="82"/>
  <c r="F432" i="82"/>
  <c r="C432" i="82"/>
  <c r="B432" i="82"/>
  <c r="F437" i="82"/>
  <c r="C437" i="82"/>
  <c r="B437" i="82"/>
  <c r="C423" i="82"/>
  <c r="C431" i="82"/>
  <c r="F431" i="82"/>
  <c r="C318" i="82"/>
  <c r="C326" i="82"/>
  <c r="C334" i="82"/>
  <c r="C342" i="82"/>
  <c r="C350" i="82"/>
  <c r="C358" i="82"/>
  <c r="C390" i="82"/>
  <c r="C398" i="82"/>
  <c r="C406" i="82"/>
  <c r="C414" i="82"/>
  <c r="C422" i="82"/>
  <c r="C430" i="82"/>
  <c r="F5" i="5"/>
  <c r="C5" i="5"/>
  <c r="B5" i="5"/>
  <c r="F13" i="5"/>
  <c r="C13" i="5"/>
  <c r="B13" i="5"/>
  <c r="B178" i="5"/>
  <c r="F178" i="5"/>
  <c r="C178" i="5"/>
  <c r="C209" i="5"/>
  <c r="F209" i="5"/>
  <c r="C232" i="5"/>
  <c r="F232" i="5"/>
  <c r="C266" i="5"/>
  <c r="F266" i="5"/>
  <c r="B266" i="5"/>
  <c r="F273" i="5"/>
  <c r="B273" i="5"/>
  <c r="C286" i="5"/>
  <c r="B286" i="5"/>
  <c r="F286" i="5"/>
  <c r="B375" i="5"/>
  <c r="C375" i="5"/>
  <c r="F21" i="5"/>
  <c r="C21" i="5"/>
  <c r="B21" i="5"/>
  <c r="B186" i="5"/>
  <c r="F186" i="5"/>
  <c r="C186" i="5"/>
  <c r="B192" i="5"/>
  <c r="F192" i="5"/>
  <c r="C210" i="5"/>
  <c r="F210" i="5"/>
  <c r="B210" i="5"/>
  <c r="B215" i="5"/>
  <c r="C215" i="5"/>
  <c r="F215" i="5"/>
  <c r="C166" i="80"/>
  <c r="F166" i="80"/>
  <c r="C198" i="80"/>
  <c r="F198" i="80"/>
  <c r="B399" i="80"/>
  <c r="F399" i="80"/>
  <c r="C399" i="80"/>
  <c r="F29" i="5"/>
  <c r="C29" i="5"/>
  <c r="B29" i="5"/>
  <c r="F88" i="5"/>
  <c r="C88" i="5"/>
  <c r="B88" i="5"/>
  <c r="B102" i="5"/>
  <c r="C102" i="5"/>
  <c r="C129" i="5"/>
  <c r="F129" i="5"/>
  <c r="B129" i="5"/>
  <c r="C226" i="5"/>
  <c r="B226" i="5"/>
  <c r="F226" i="5"/>
  <c r="C29" i="80"/>
  <c r="F29" i="80"/>
  <c r="B335" i="80"/>
  <c r="C335" i="80"/>
  <c r="F199" i="5"/>
  <c r="C199" i="5"/>
  <c r="B199" i="5"/>
  <c r="C30" i="80"/>
  <c r="F30" i="80"/>
  <c r="F9" i="5"/>
  <c r="C9" i="5"/>
  <c r="F17" i="5"/>
  <c r="C17" i="5"/>
  <c r="C97" i="5"/>
  <c r="F97" i="5"/>
  <c r="B97" i="5"/>
  <c r="F104" i="5"/>
  <c r="C104" i="5"/>
  <c r="B104" i="5"/>
  <c r="B118" i="5"/>
  <c r="C118" i="5"/>
  <c r="F145" i="5"/>
  <c r="B145" i="5"/>
  <c r="C248" i="5"/>
  <c r="F248" i="5"/>
  <c r="C256" i="5"/>
  <c r="F256" i="5"/>
  <c r="B263" i="5"/>
  <c r="C263" i="5"/>
  <c r="C9" i="9"/>
  <c r="F9" i="9"/>
  <c r="B9" i="9"/>
  <c r="C85" i="80"/>
  <c r="F85" i="80"/>
  <c r="F25" i="5"/>
  <c r="C25" i="5"/>
  <c r="C175" i="5"/>
  <c r="F175" i="5"/>
  <c r="C201" i="5"/>
  <c r="F201" i="5"/>
  <c r="B201" i="5"/>
  <c r="B207" i="5"/>
  <c r="F207" i="5"/>
  <c r="C207" i="5"/>
  <c r="C264" i="5"/>
  <c r="F264" i="5"/>
  <c r="C183" i="9"/>
  <c r="F183" i="9"/>
  <c r="B183" i="9"/>
  <c r="C94" i="80"/>
  <c r="F94" i="80"/>
  <c r="C109" i="80"/>
  <c r="F109" i="80"/>
  <c r="C117" i="80"/>
  <c r="F117" i="80"/>
  <c r="F33" i="5"/>
  <c r="C33" i="5"/>
  <c r="F120" i="5"/>
  <c r="C120" i="5"/>
  <c r="B120" i="5"/>
  <c r="B170" i="5"/>
  <c r="C170" i="5"/>
  <c r="F170" i="5"/>
  <c r="B176" i="5"/>
  <c r="F176" i="5"/>
  <c r="C242" i="5"/>
  <c r="F242" i="5"/>
  <c r="B242" i="5"/>
  <c r="C250" i="5"/>
  <c r="F250" i="5"/>
  <c r="B250" i="5"/>
  <c r="B295" i="5"/>
  <c r="F295" i="5"/>
  <c r="C118" i="80"/>
  <c r="F118" i="80"/>
  <c r="C126" i="80"/>
  <c r="F126" i="80"/>
  <c r="B184" i="5"/>
  <c r="F184" i="5"/>
  <c r="C258" i="5"/>
  <c r="F258" i="5"/>
  <c r="B258" i="5"/>
  <c r="F246" i="80"/>
  <c r="B113" i="5"/>
  <c r="F193" i="5"/>
  <c r="B197" i="5"/>
  <c r="B202" i="5"/>
  <c r="B218" i="5"/>
  <c r="F240" i="5"/>
  <c r="B284" i="5"/>
  <c r="B289" i="5"/>
  <c r="F340" i="5"/>
  <c r="B358" i="5"/>
  <c r="F374" i="5"/>
  <c r="B383" i="5"/>
  <c r="C383" i="5"/>
  <c r="B15" i="81"/>
  <c r="F15" i="81"/>
  <c r="C15" i="81"/>
  <c r="B31" i="81"/>
  <c r="F31" i="81"/>
  <c r="C31" i="81"/>
  <c r="B47" i="81"/>
  <c r="F47" i="81"/>
  <c r="C47" i="81"/>
  <c r="B63" i="81"/>
  <c r="F63" i="81"/>
  <c r="C63" i="81"/>
  <c r="B79" i="81"/>
  <c r="F79" i="81"/>
  <c r="C79" i="81"/>
  <c r="B95" i="81"/>
  <c r="F95" i="81"/>
  <c r="C95" i="81"/>
  <c r="F108" i="81"/>
  <c r="C108" i="81"/>
  <c r="B108" i="81"/>
  <c r="F121" i="81"/>
  <c r="C121" i="81"/>
  <c r="B121" i="81"/>
  <c r="C340" i="80"/>
  <c r="B420" i="80"/>
  <c r="B37" i="5"/>
  <c r="C41" i="5"/>
  <c r="B84" i="5"/>
  <c r="C92" i="5"/>
  <c r="B99" i="5"/>
  <c r="F113" i="5"/>
  <c r="C116" i="5"/>
  <c r="C124" i="5"/>
  <c r="C131" i="5"/>
  <c r="F197" i="5"/>
  <c r="F202" i="5"/>
  <c r="F218" i="5"/>
  <c r="C284" i="5"/>
  <c r="C289" i="5"/>
  <c r="F11" i="81"/>
  <c r="C11" i="81"/>
  <c r="B11" i="81"/>
  <c r="F16" i="81"/>
  <c r="C16" i="81"/>
  <c r="B16" i="81"/>
  <c r="F27" i="81"/>
  <c r="C27" i="81"/>
  <c r="B27" i="81"/>
  <c r="F32" i="81"/>
  <c r="C32" i="81"/>
  <c r="B32" i="81"/>
  <c r="F43" i="81"/>
  <c r="C43" i="81"/>
  <c r="B43" i="81"/>
  <c r="F48" i="81"/>
  <c r="C48" i="81"/>
  <c r="B48" i="81"/>
  <c r="F59" i="81"/>
  <c r="C59" i="81"/>
  <c r="B59" i="81"/>
  <c r="F64" i="81"/>
  <c r="C64" i="81"/>
  <c r="B64" i="81"/>
  <c r="F75" i="81"/>
  <c r="C75" i="81"/>
  <c r="B75" i="81"/>
  <c r="F80" i="81"/>
  <c r="C80" i="81"/>
  <c r="B80" i="81"/>
  <c r="F91" i="81"/>
  <c r="C91" i="81"/>
  <c r="B91" i="81"/>
  <c r="F96" i="81"/>
  <c r="C96" i="81"/>
  <c r="B96" i="81"/>
  <c r="F109" i="81"/>
  <c r="C109" i="81"/>
  <c r="B109" i="81"/>
  <c r="F115" i="81"/>
  <c r="C115" i="81"/>
  <c r="B115" i="81"/>
  <c r="C128" i="81"/>
  <c r="B128" i="81"/>
  <c r="F128" i="81"/>
  <c r="B297" i="5"/>
  <c r="B350" i="5"/>
  <c r="B364" i="5"/>
  <c r="B423" i="5"/>
  <c r="F423" i="5"/>
  <c r="C423" i="5"/>
  <c r="F12" i="81"/>
  <c r="C12" i="81"/>
  <c r="B12" i="81"/>
  <c r="F17" i="81"/>
  <c r="C17" i="81"/>
  <c r="B17" i="81"/>
  <c r="F28" i="81"/>
  <c r="C28" i="81"/>
  <c r="B28" i="81"/>
  <c r="F33" i="81"/>
  <c r="C33" i="81"/>
  <c r="B33" i="81"/>
  <c r="F44" i="81"/>
  <c r="C44" i="81"/>
  <c r="B44" i="81"/>
  <c r="F49" i="81"/>
  <c r="C49" i="81"/>
  <c r="B49" i="81"/>
  <c r="F60" i="81"/>
  <c r="C60" i="81"/>
  <c r="B60" i="81"/>
  <c r="F65" i="81"/>
  <c r="C65" i="81"/>
  <c r="B65" i="81"/>
  <c r="F76" i="81"/>
  <c r="C76" i="81"/>
  <c r="B76" i="81"/>
  <c r="F81" i="81"/>
  <c r="C81" i="81"/>
  <c r="B81" i="81"/>
  <c r="F92" i="81"/>
  <c r="C92" i="81"/>
  <c r="B92" i="81"/>
  <c r="F97" i="81"/>
  <c r="C97" i="81"/>
  <c r="B97" i="81"/>
  <c r="B103" i="81"/>
  <c r="F103" i="81"/>
  <c r="C103" i="81"/>
  <c r="F116" i="81"/>
  <c r="C116" i="81"/>
  <c r="B116" i="81"/>
  <c r="B129" i="81"/>
  <c r="F129" i="81"/>
  <c r="C129" i="81"/>
  <c r="C358" i="79"/>
  <c r="F170" i="9"/>
  <c r="C367" i="9"/>
  <c r="F206" i="80"/>
  <c r="B271" i="80"/>
  <c r="C364" i="80"/>
  <c r="B404" i="80"/>
  <c r="B76" i="5"/>
  <c r="B137" i="5"/>
  <c r="F168" i="5"/>
  <c r="C194" i="5"/>
  <c r="F216" i="5"/>
  <c r="C279" i="5"/>
  <c r="C281" i="5"/>
  <c r="F332" i="5"/>
  <c r="F364" i="5"/>
  <c r="B368" i="5"/>
  <c r="B431" i="5"/>
  <c r="F431" i="5"/>
  <c r="C431" i="5"/>
  <c r="F104" i="81"/>
  <c r="C104" i="81"/>
  <c r="B104" i="81"/>
  <c r="F117" i="81"/>
  <c r="C117" i="81"/>
  <c r="B117" i="81"/>
  <c r="F123" i="81"/>
  <c r="C123" i="81"/>
  <c r="B123" i="81"/>
  <c r="C404" i="80"/>
  <c r="C76" i="5"/>
  <c r="C100" i="5"/>
  <c r="B108" i="5"/>
  <c r="F179" i="5"/>
  <c r="F187" i="5"/>
  <c r="C204" i="5"/>
  <c r="F279" i="5"/>
  <c r="C380" i="5"/>
  <c r="B380" i="5"/>
  <c r="B407" i="5"/>
  <c r="C407" i="5"/>
  <c r="B7" i="81"/>
  <c r="F7" i="81"/>
  <c r="C7" i="81"/>
  <c r="B23" i="81"/>
  <c r="F23" i="81"/>
  <c r="C23" i="81"/>
  <c r="B39" i="81"/>
  <c r="F39" i="81"/>
  <c r="C39" i="81"/>
  <c r="B55" i="81"/>
  <c r="F55" i="81"/>
  <c r="C55" i="81"/>
  <c r="B71" i="81"/>
  <c r="F71" i="81"/>
  <c r="C71" i="81"/>
  <c r="B87" i="81"/>
  <c r="F87" i="81"/>
  <c r="C87" i="81"/>
  <c r="F105" i="81"/>
  <c r="C105" i="81"/>
  <c r="B105" i="81"/>
  <c r="B111" i="81"/>
  <c r="F111" i="81"/>
  <c r="C111" i="81"/>
  <c r="C124" i="81"/>
  <c r="B124" i="81"/>
  <c r="F124" i="81"/>
  <c r="F354" i="9"/>
  <c r="B160" i="80"/>
  <c r="C372" i="80"/>
  <c r="B391" i="5"/>
  <c r="C391" i="5"/>
  <c r="F3" i="81"/>
  <c r="C3" i="81"/>
  <c r="B3" i="81"/>
  <c r="F8" i="81"/>
  <c r="C8" i="81"/>
  <c r="B8" i="81"/>
  <c r="F19" i="81"/>
  <c r="C19" i="81"/>
  <c r="B19" i="81"/>
  <c r="F24" i="81"/>
  <c r="C24" i="81"/>
  <c r="B24" i="81"/>
  <c r="F35" i="81"/>
  <c r="C35" i="81"/>
  <c r="B35" i="81"/>
  <c r="F40" i="81"/>
  <c r="C40" i="81"/>
  <c r="B40" i="81"/>
  <c r="F51" i="81"/>
  <c r="C51" i="81"/>
  <c r="B51" i="81"/>
  <c r="F56" i="81"/>
  <c r="C56" i="81"/>
  <c r="B56" i="81"/>
  <c r="F67" i="81"/>
  <c r="C67" i="81"/>
  <c r="B67" i="81"/>
  <c r="F72" i="81"/>
  <c r="C72" i="81"/>
  <c r="B72" i="81"/>
  <c r="F83" i="81"/>
  <c r="C83" i="81"/>
  <c r="B83" i="81"/>
  <c r="F88" i="81"/>
  <c r="C88" i="81"/>
  <c r="B88" i="81"/>
  <c r="F99" i="81"/>
  <c r="C99" i="81"/>
  <c r="B99" i="81"/>
  <c r="F112" i="81"/>
  <c r="C112" i="81"/>
  <c r="B112" i="81"/>
  <c r="B125" i="81"/>
  <c r="F125" i="81"/>
  <c r="C125" i="81"/>
  <c r="C423" i="80"/>
  <c r="B428" i="80"/>
  <c r="C91" i="5"/>
  <c r="C95" i="5"/>
  <c r="B153" i="5"/>
  <c r="C162" i="5"/>
  <c r="B234" i="5"/>
  <c r="F272" i="5"/>
  <c r="B280" i="5"/>
  <c r="B296" i="5"/>
  <c r="F324" i="5"/>
  <c r="F348" i="5"/>
  <c r="F4" i="81"/>
  <c r="C4" i="81"/>
  <c r="B4" i="81"/>
  <c r="F9" i="81"/>
  <c r="C9" i="81"/>
  <c r="B9" i="81"/>
  <c r="F20" i="81"/>
  <c r="C20" i="81"/>
  <c r="B20" i="81"/>
  <c r="F25" i="81"/>
  <c r="C25" i="81"/>
  <c r="B25" i="81"/>
  <c r="F36" i="81"/>
  <c r="C36" i="81"/>
  <c r="B36" i="81"/>
  <c r="F41" i="81"/>
  <c r="C41" i="81"/>
  <c r="B41" i="81"/>
  <c r="F52" i="81"/>
  <c r="C52" i="81"/>
  <c r="B52" i="81"/>
  <c r="F57" i="81"/>
  <c r="C57" i="81"/>
  <c r="B57" i="81"/>
  <c r="F68" i="81"/>
  <c r="C68" i="81"/>
  <c r="B68" i="81"/>
  <c r="F73" i="81"/>
  <c r="C73" i="81"/>
  <c r="B73" i="81"/>
  <c r="F84" i="81"/>
  <c r="C84" i="81"/>
  <c r="B84" i="81"/>
  <c r="F89" i="81"/>
  <c r="C89" i="81"/>
  <c r="B89" i="81"/>
  <c r="F100" i="81"/>
  <c r="C100" i="81"/>
  <c r="B100" i="81"/>
  <c r="F113" i="81"/>
  <c r="C113" i="81"/>
  <c r="B113" i="81"/>
  <c r="B119" i="81"/>
  <c r="F119" i="81"/>
  <c r="C119" i="81"/>
  <c r="F327" i="75"/>
  <c r="C7" i="9"/>
  <c r="F38" i="80"/>
  <c r="F230" i="80"/>
  <c r="B356" i="80"/>
  <c r="C428" i="80"/>
  <c r="C44" i="5"/>
  <c r="F95" i="5"/>
  <c r="F162" i="5"/>
  <c r="F234" i="5"/>
  <c r="F280" i="5"/>
  <c r="C366" i="5"/>
  <c r="B366" i="5"/>
  <c r="F101" i="81"/>
  <c r="C101" i="81"/>
  <c r="B101" i="81"/>
  <c r="F107" i="81"/>
  <c r="C107" i="81"/>
  <c r="B107" i="81"/>
  <c r="F120" i="81"/>
  <c r="C120" i="81"/>
  <c r="B120" i="81"/>
  <c r="F10" i="81"/>
  <c r="F18" i="81"/>
  <c r="F26" i="81"/>
  <c r="F34" i="81"/>
  <c r="F42" i="81"/>
  <c r="F50" i="81"/>
  <c r="F58" i="81"/>
  <c r="F66" i="81"/>
  <c r="F74" i="81"/>
  <c r="F82" i="81"/>
  <c r="F90" i="81"/>
  <c r="F98" i="81"/>
  <c r="F106" i="81"/>
  <c r="F114" i="81"/>
  <c r="F122" i="81"/>
  <c r="F126" i="81"/>
  <c r="C133" i="81"/>
  <c r="B133" i="81"/>
  <c r="F137" i="81"/>
  <c r="C137" i="81"/>
  <c r="B137" i="81"/>
  <c r="F149" i="81"/>
  <c r="C149" i="81"/>
  <c r="B149" i="81"/>
  <c r="B160" i="81"/>
  <c r="F160" i="81"/>
  <c r="C160" i="81"/>
  <c r="F172" i="81"/>
  <c r="C172" i="81"/>
  <c r="B172" i="81"/>
  <c r="F178" i="81"/>
  <c r="C178" i="81"/>
  <c r="B178" i="81"/>
  <c r="F190" i="81"/>
  <c r="C190" i="81"/>
  <c r="B190" i="81"/>
  <c r="F201" i="81"/>
  <c r="C201" i="81"/>
  <c r="B201" i="81"/>
  <c r="F213" i="81"/>
  <c r="C213" i="81"/>
  <c r="B213" i="81"/>
  <c r="B224" i="81"/>
  <c r="F224" i="81"/>
  <c r="C224" i="81"/>
  <c r="F236" i="81"/>
  <c r="C236" i="81"/>
  <c r="B236" i="81"/>
  <c r="F242" i="81"/>
  <c r="C242" i="81"/>
  <c r="B242" i="81"/>
  <c r="F254" i="81"/>
  <c r="C254" i="81"/>
  <c r="B254" i="81"/>
  <c r="F265" i="81"/>
  <c r="C265" i="81"/>
  <c r="B265" i="81"/>
  <c r="F138" i="81"/>
  <c r="C138" i="81"/>
  <c r="B138" i="81"/>
  <c r="F150" i="81"/>
  <c r="C150" i="81"/>
  <c r="B150" i="81"/>
  <c r="F161" i="81"/>
  <c r="C161" i="81"/>
  <c r="B161" i="81"/>
  <c r="F173" i="81"/>
  <c r="C173" i="81"/>
  <c r="B173" i="81"/>
  <c r="B184" i="81"/>
  <c r="F184" i="81"/>
  <c r="C184" i="81"/>
  <c r="F196" i="81"/>
  <c r="C196" i="81"/>
  <c r="B196" i="81"/>
  <c r="F202" i="81"/>
  <c r="C202" i="81"/>
  <c r="B202" i="81"/>
  <c r="F214" i="81"/>
  <c r="C214" i="81"/>
  <c r="B214" i="81"/>
  <c r="F225" i="81"/>
  <c r="C225" i="81"/>
  <c r="B225" i="81"/>
  <c r="F237" i="81"/>
  <c r="C237" i="81"/>
  <c r="B237" i="81"/>
  <c r="B248" i="81"/>
  <c r="F248" i="81"/>
  <c r="C248" i="81"/>
  <c r="F260" i="81"/>
  <c r="C260" i="81"/>
  <c r="B260" i="81"/>
  <c r="F266" i="81"/>
  <c r="C266" i="81"/>
  <c r="B266" i="81"/>
  <c r="C415" i="5"/>
  <c r="B6" i="81"/>
  <c r="B14" i="81"/>
  <c r="B22" i="81"/>
  <c r="B30" i="81"/>
  <c r="B38" i="81"/>
  <c r="B46" i="81"/>
  <c r="B54" i="81"/>
  <c r="B62" i="81"/>
  <c r="B70" i="81"/>
  <c r="B78" i="81"/>
  <c r="B86" i="81"/>
  <c r="B94" i="81"/>
  <c r="B102" i="81"/>
  <c r="B110" i="81"/>
  <c r="B118" i="81"/>
  <c r="C131" i="81"/>
  <c r="F131" i="81"/>
  <c r="F134" i="81"/>
  <c r="C134" i="81"/>
  <c r="B144" i="81"/>
  <c r="F144" i="81"/>
  <c r="C144" i="81"/>
  <c r="F156" i="81"/>
  <c r="C156" i="81"/>
  <c r="B156" i="81"/>
  <c r="F162" i="81"/>
  <c r="C162" i="81"/>
  <c r="B162" i="81"/>
  <c r="F174" i="81"/>
  <c r="C174" i="81"/>
  <c r="B174" i="81"/>
  <c r="F185" i="81"/>
  <c r="C185" i="81"/>
  <c r="B185" i="81"/>
  <c r="F197" i="81"/>
  <c r="C197" i="81"/>
  <c r="B197" i="81"/>
  <c r="B208" i="81"/>
  <c r="F208" i="81"/>
  <c r="C208" i="81"/>
  <c r="F220" i="81"/>
  <c r="C220" i="81"/>
  <c r="B220" i="81"/>
  <c r="F226" i="81"/>
  <c r="C226" i="81"/>
  <c r="B226" i="81"/>
  <c r="F238" i="81"/>
  <c r="C238" i="81"/>
  <c r="B238" i="81"/>
  <c r="F249" i="81"/>
  <c r="C249" i="81"/>
  <c r="B249" i="81"/>
  <c r="F261" i="81"/>
  <c r="C261" i="81"/>
  <c r="B261" i="81"/>
  <c r="F278" i="81"/>
  <c r="C278" i="81"/>
  <c r="B278" i="81"/>
  <c r="F388" i="5"/>
  <c r="B396" i="5"/>
  <c r="F404" i="5"/>
  <c r="B412" i="5"/>
  <c r="F415" i="5"/>
  <c r="C6" i="81"/>
  <c r="C14" i="81"/>
  <c r="C22" i="81"/>
  <c r="C30" i="81"/>
  <c r="C38" i="81"/>
  <c r="C46" i="81"/>
  <c r="C54" i="81"/>
  <c r="C62" i="81"/>
  <c r="C70" i="81"/>
  <c r="C78" i="81"/>
  <c r="C86" i="81"/>
  <c r="C94" i="81"/>
  <c r="C102" i="81"/>
  <c r="C110" i="81"/>
  <c r="C118" i="81"/>
  <c r="B127" i="81"/>
  <c r="B131" i="81"/>
  <c r="B134" i="81"/>
  <c r="F145" i="81"/>
  <c r="C145" i="81"/>
  <c r="B145" i="81"/>
  <c r="F157" i="81"/>
  <c r="C157" i="81"/>
  <c r="B157" i="81"/>
  <c r="B168" i="81"/>
  <c r="F168" i="81"/>
  <c r="C168" i="81"/>
  <c r="F180" i="81"/>
  <c r="C180" i="81"/>
  <c r="B180" i="81"/>
  <c r="F186" i="81"/>
  <c r="C186" i="81"/>
  <c r="B186" i="81"/>
  <c r="F198" i="81"/>
  <c r="C198" i="81"/>
  <c r="B198" i="81"/>
  <c r="F209" i="81"/>
  <c r="C209" i="81"/>
  <c r="B209" i="81"/>
  <c r="F221" i="81"/>
  <c r="C221" i="81"/>
  <c r="B221" i="81"/>
  <c r="B232" i="81"/>
  <c r="F232" i="81"/>
  <c r="C232" i="81"/>
  <c r="F244" i="81"/>
  <c r="C244" i="81"/>
  <c r="B244" i="81"/>
  <c r="F250" i="81"/>
  <c r="C250" i="81"/>
  <c r="B250" i="81"/>
  <c r="F262" i="81"/>
  <c r="C262" i="81"/>
  <c r="B262" i="81"/>
  <c r="C127" i="81"/>
  <c r="F140" i="81"/>
  <c r="C140" i="81"/>
  <c r="B140" i="81"/>
  <c r="F146" i="81"/>
  <c r="C146" i="81"/>
  <c r="B146" i="81"/>
  <c r="F158" i="81"/>
  <c r="C158" i="81"/>
  <c r="B158" i="81"/>
  <c r="F169" i="81"/>
  <c r="C169" i="81"/>
  <c r="B169" i="81"/>
  <c r="F181" i="81"/>
  <c r="C181" i="81"/>
  <c r="B181" i="81"/>
  <c r="B192" i="81"/>
  <c r="F192" i="81"/>
  <c r="C192" i="81"/>
  <c r="F204" i="81"/>
  <c r="C204" i="81"/>
  <c r="B204" i="81"/>
  <c r="F210" i="81"/>
  <c r="C210" i="81"/>
  <c r="B210" i="81"/>
  <c r="F222" i="81"/>
  <c r="C222" i="81"/>
  <c r="B222" i="81"/>
  <c r="F233" i="81"/>
  <c r="C233" i="81"/>
  <c r="B233" i="81"/>
  <c r="F245" i="81"/>
  <c r="C245" i="81"/>
  <c r="B245" i="81"/>
  <c r="B256" i="81"/>
  <c r="F256" i="81"/>
  <c r="C256" i="81"/>
  <c r="F268" i="81"/>
  <c r="C268" i="81"/>
  <c r="B268" i="81"/>
  <c r="F141" i="81"/>
  <c r="C141" i="81"/>
  <c r="B141" i="81"/>
  <c r="B152" i="81"/>
  <c r="F152" i="81"/>
  <c r="C152" i="81"/>
  <c r="F164" i="81"/>
  <c r="C164" i="81"/>
  <c r="B164" i="81"/>
  <c r="F170" i="81"/>
  <c r="C170" i="81"/>
  <c r="B170" i="81"/>
  <c r="F182" i="81"/>
  <c r="C182" i="81"/>
  <c r="B182" i="81"/>
  <c r="F193" i="81"/>
  <c r="C193" i="81"/>
  <c r="B193" i="81"/>
  <c r="F205" i="81"/>
  <c r="C205" i="81"/>
  <c r="B205" i="81"/>
  <c r="B216" i="81"/>
  <c r="F216" i="81"/>
  <c r="C216" i="81"/>
  <c r="F228" i="81"/>
  <c r="C228" i="81"/>
  <c r="B228" i="81"/>
  <c r="F234" i="81"/>
  <c r="C234" i="81"/>
  <c r="B234" i="81"/>
  <c r="F246" i="81"/>
  <c r="C246" i="81"/>
  <c r="B246" i="81"/>
  <c r="F257" i="81"/>
  <c r="C257" i="81"/>
  <c r="B257" i="81"/>
  <c r="B269" i="81"/>
  <c r="F269" i="81"/>
  <c r="C269" i="81"/>
  <c r="B428" i="5"/>
  <c r="C5" i="81"/>
  <c r="B10" i="81"/>
  <c r="C13" i="81"/>
  <c r="B18" i="81"/>
  <c r="C21" i="81"/>
  <c r="B26" i="81"/>
  <c r="C29" i="81"/>
  <c r="B34" i="81"/>
  <c r="C37" i="81"/>
  <c r="B42" i="81"/>
  <c r="C45" i="81"/>
  <c r="B50" i="81"/>
  <c r="C53" i="81"/>
  <c r="B58" i="81"/>
  <c r="C61" i="81"/>
  <c r="B66" i="81"/>
  <c r="C69" i="81"/>
  <c r="B74" i="81"/>
  <c r="C77" i="81"/>
  <c r="B82" i="81"/>
  <c r="C85" i="81"/>
  <c r="B90" i="81"/>
  <c r="C93" i="81"/>
  <c r="B98" i="81"/>
  <c r="B106" i="81"/>
  <c r="B114" i="81"/>
  <c r="B122" i="81"/>
  <c r="B126" i="81"/>
  <c r="B130" i="81"/>
  <c r="B132" i="81"/>
  <c r="F142" i="81"/>
  <c r="C142" i="81"/>
  <c r="B142" i="81"/>
  <c r="F153" i="81"/>
  <c r="C153" i="81"/>
  <c r="B153" i="81"/>
  <c r="F165" i="81"/>
  <c r="C165" i="81"/>
  <c r="B165" i="81"/>
  <c r="B176" i="81"/>
  <c r="F176" i="81"/>
  <c r="C176" i="81"/>
  <c r="F188" i="81"/>
  <c r="C188" i="81"/>
  <c r="B188" i="81"/>
  <c r="F194" i="81"/>
  <c r="C194" i="81"/>
  <c r="B194" i="81"/>
  <c r="F206" i="81"/>
  <c r="C206" i="81"/>
  <c r="B206" i="81"/>
  <c r="F217" i="81"/>
  <c r="C217" i="81"/>
  <c r="B217" i="81"/>
  <c r="F229" i="81"/>
  <c r="C229" i="81"/>
  <c r="B229" i="81"/>
  <c r="B240" i="81"/>
  <c r="F240" i="81"/>
  <c r="C240" i="81"/>
  <c r="F252" i="81"/>
  <c r="C252" i="81"/>
  <c r="B252" i="81"/>
  <c r="F258" i="81"/>
  <c r="C258" i="81"/>
  <c r="B258" i="81"/>
  <c r="F132" i="81"/>
  <c r="B136" i="81"/>
  <c r="F136" i="81"/>
  <c r="C136" i="81"/>
  <c r="F148" i="81"/>
  <c r="C148" i="81"/>
  <c r="B148" i="81"/>
  <c r="F154" i="81"/>
  <c r="C154" i="81"/>
  <c r="B154" i="81"/>
  <c r="F166" i="81"/>
  <c r="C166" i="81"/>
  <c r="B166" i="81"/>
  <c r="F177" i="81"/>
  <c r="C177" i="81"/>
  <c r="B177" i="81"/>
  <c r="F189" i="81"/>
  <c r="C189" i="81"/>
  <c r="B189" i="81"/>
  <c r="B200" i="81"/>
  <c r="F200" i="81"/>
  <c r="C200" i="81"/>
  <c r="F212" i="81"/>
  <c r="C212" i="81"/>
  <c r="B212" i="81"/>
  <c r="F218" i="81"/>
  <c r="C218" i="81"/>
  <c r="B218" i="81"/>
  <c r="F230" i="81"/>
  <c r="C230" i="81"/>
  <c r="B230" i="81"/>
  <c r="F241" i="81"/>
  <c r="C241" i="81"/>
  <c r="B241" i="81"/>
  <c r="F253" i="81"/>
  <c r="C253" i="81"/>
  <c r="B253" i="81"/>
  <c r="B264" i="81"/>
  <c r="F264" i="81"/>
  <c r="C264" i="81"/>
  <c r="F139" i="81"/>
  <c r="F147" i="81"/>
  <c r="F155" i="81"/>
  <c r="F163" i="81"/>
  <c r="F171" i="81"/>
  <c r="F179" i="81"/>
  <c r="F187" i="81"/>
  <c r="F195" i="81"/>
  <c r="F203" i="81"/>
  <c r="F211" i="81"/>
  <c r="F219" i="81"/>
  <c r="F227" i="81"/>
  <c r="F235" i="81"/>
  <c r="F243" i="81"/>
  <c r="F251" i="81"/>
  <c r="F259" i="81"/>
  <c r="F267" i="81"/>
  <c r="F292" i="81"/>
  <c r="C292" i="81"/>
  <c r="F296" i="81"/>
  <c r="C296" i="81"/>
  <c r="B296" i="81"/>
  <c r="F301" i="81"/>
  <c r="C301" i="81"/>
  <c r="B301" i="81"/>
  <c r="F305" i="81"/>
  <c r="C305" i="81"/>
  <c r="B305" i="81"/>
  <c r="F315" i="81"/>
  <c r="C315" i="81"/>
  <c r="B315" i="81"/>
  <c r="F320" i="81"/>
  <c r="C320" i="81"/>
  <c r="B320" i="81"/>
  <c r="F325" i="81"/>
  <c r="C325" i="81"/>
  <c r="B325" i="81"/>
  <c r="C330" i="81"/>
  <c r="B330" i="81"/>
  <c r="F340" i="81"/>
  <c r="C340" i="81"/>
  <c r="F350" i="81"/>
  <c r="C350" i="81"/>
  <c r="B350" i="81"/>
  <c r="F369" i="81"/>
  <c r="C369" i="81"/>
  <c r="B369" i="81"/>
  <c r="F379" i="81"/>
  <c r="C379" i="81"/>
  <c r="B379" i="81"/>
  <c r="F384" i="81"/>
  <c r="C384" i="81"/>
  <c r="B384" i="81"/>
  <c r="F389" i="81"/>
  <c r="C389" i="81"/>
  <c r="B389" i="81"/>
  <c r="C394" i="81"/>
  <c r="B394" i="81"/>
  <c r="F404" i="81"/>
  <c r="C404" i="81"/>
  <c r="F414" i="81"/>
  <c r="C414" i="81"/>
  <c r="B414" i="81"/>
  <c r="F283" i="81"/>
  <c r="C283" i="81"/>
  <c r="B283" i="81"/>
  <c r="F302" i="81"/>
  <c r="C302" i="81"/>
  <c r="B302" i="81"/>
  <c r="C306" i="81"/>
  <c r="B306" i="81"/>
  <c r="F316" i="81"/>
  <c r="C316" i="81"/>
  <c r="F326" i="81"/>
  <c r="C326" i="81"/>
  <c r="B326" i="81"/>
  <c r="F330" i="81"/>
  <c r="B340" i="81"/>
  <c r="F345" i="81"/>
  <c r="C345" i="81"/>
  <c r="B345" i="81"/>
  <c r="F355" i="81"/>
  <c r="C355" i="81"/>
  <c r="B355" i="81"/>
  <c r="F360" i="81"/>
  <c r="C360" i="81"/>
  <c r="B360" i="81"/>
  <c r="F365" i="81"/>
  <c r="C365" i="81"/>
  <c r="B365" i="81"/>
  <c r="C370" i="81"/>
  <c r="B370" i="81"/>
  <c r="F380" i="81"/>
  <c r="C380" i="81"/>
  <c r="F390" i="81"/>
  <c r="C390" i="81"/>
  <c r="B390" i="81"/>
  <c r="F394" i="81"/>
  <c r="B404" i="81"/>
  <c r="F409" i="81"/>
  <c r="C409" i="81"/>
  <c r="B409" i="81"/>
  <c r="F419" i="81"/>
  <c r="C419" i="81"/>
  <c r="B419" i="81"/>
  <c r="F424" i="81"/>
  <c r="C424" i="81"/>
  <c r="B424" i="81"/>
  <c r="F429" i="81"/>
  <c r="C429" i="81"/>
  <c r="B429" i="81"/>
  <c r="F433" i="81"/>
  <c r="C433" i="81"/>
  <c r="B433" i="81"/>
  <c r="B273" i="81"/>
  <c r="B276" i="81"/>
  <c r="F284" i="81"/>
  <c r="C284" i="81"/>
  <c r="F288" i="81"/>
  <c r="C288" i="81"/>
  <c r="B288" i="81"/>
  <c r="F293" i="81"/>
  <c r="C293" i="81"/>
  <c r="B293" i="81"/>
  <c r="F297" i="81"/>
  <c r="C297" i="81"/>
  <c r="B297" i="81"/>
  <c r="F321" i="81"/>
  <c r="C321" i="81"/>
  <c r="B321" i="81"/>
  <c r="F331" i="81"/>
  <c r="C331" i="81"/>
  <c r="B331" i="81"/>
  <c r="F336" i="81"/>
  <c r="C336" i="81"/>
  <c r="B336" i="81"/>
  <c r="F341" i="81"/>
  <c r="C341" i="81"/>
  <c r="B341" i="81"/>
  <c r="C346" i="81"/>
  <c r="B346" i="81"/>
  <c r="F356" i="81"/>
  <c r="C356" i="81"/>
  <c r="F366" i="81"/>
  <c r="C366" i="81"/>
  <c r="B366" i="81"/>
  <c r="F385" i="81"/>
  <c r="C385" i="81"/>
  <c r="B385" i="81"/>
  <c r="F395" i="81"/>
  <c r="C395" i="81"/>
  <c r="B395" i="81"/>
  <c r="F400" i="81"/>
  <c r="C400" i="81"/>
  <c r="B400" i="81"/>
  <c r="F405" i="81"/>
  <c r="C405" i="81"/>
  <c r="B405" i="81"/>
  <c r="C410" i="81"/>
  <c r="B410" i="81"/>
  <c r="F420" i="81"/>
  <c r="C420" i="81"/>
  <c r="F430" i="81"/>
  <c r="C430" i="81"/>
  <c r="B430" i="81"/>
  <c r="C434" i="81"/>
  <c r="B434" i="81"/>
  <c r="C135" i="81"/>
  <c r="C143" i="81"/>
  <c r="C151" i="81"/>
  <c r="C159" i="81"/>
  <c r="C167" i="81"/>
  <c r="C175" i="81"/>
  <c r="C183" i="81"/>
  <c r="C191" i="81"/>
  <c r="C199" i="81"/>
  <c r="C207" i="81"/>
  <c r="C215" i="81"/>
  <c r="C223" i="81"/>
  <c r="C231" i="81"/>
  <c r="C239" i="81"/>
  <c r="C247" i="81"/>
  <c r="C255" i="81"/>
  <c r="C263" i="81"/>
  <c r="F280" i="81"/>
  <c r="C280" i="81"/>
  <c r="B280" i="81"/>
  <c r="F294" i="81"/>
  <c r="C294" i="81"/>
  <c r="B294" i="81"/>
  <c r="C298" i="81"/>
  <c r="B298" i="81"/>
  <c r="F307" i="81"/>
  <c r="C307" i="81"/>
  <c r="B307" i="81"/>
  <c r="F312" i="81"/>
  <c r="C312" i="81"/>
  <c r="B312" i="81"/>
  <c r="F317" i="81"/>
  <c r="C317" i="81"/>
  <c r="B317" i="81"/>
  <c r="C322" i="81"/>
  <c r="B322" i="81"/>
  <c r="F332" i="81"/>
  <c r="C332" i="81"/>
  <c r="F342" i="81"/>
  <c r="C342" i="81"/>
  <c r="B342" i="81"/>
  <c r="F346" i="81"/>
  <c r="B356" i="81"/>
  <c r="F361" i="81"/>
  <c r="C361" i="81"/>
  <c r="B361" i="81"/>
  <c r="F371" i="81"/>
  <c r="C371" i="81"/>
  <c r="B371" i="81"/>
  <c r="F376" i="81"/>
  <c r="C376" i="81"/>
  <c r="B376" i="81"/>
  <c r="F381" i="81"/>
  <c r="C381" i="81"/>
  <c r="B381" i="81"/>
  <c r="C386" i="81"/>
  <c r="B386" i="81"/>
  <c r="F396" i="81"/>
  <c r="C396" i="81"/>
  <c r="F406" i="81"/>
  <c r="C406" i="81"/>
  <c r="B406" i="81"/>
  <c r="F410" i="81"/>
  <c r="B420" i="81"/>
  <c r="F425" i="81"/>
  <c r="C425" i="81"/>
  <c r="B425" i="81"/>
  <c r="F434" i="81"/>
  <c r="B270" i="81"/>
  <c r="F277" i="81"/>
  <c r="C277" i="81"/>
  <c r="B277" i="81"/>
  <c r="F285" i="81"/>
  <c r="C285" i="81"/>
  <c r="B285" i="81"/>
  <c r="F289" i="81"/>
  <c r="C289" i="81"/>
  <c r="B289" i="81"/>
  <c r="F298" i="81"/>
  <c r="F308" i="81"/>
  <c r="C308" i="81"/>
  <c r="F318" i="81"/>
  <c r="C318" i="81"/>
  <c r="B318" i="81"/>
  <c r="F322" i="81"/>
  <c r="B332" i="81"/>
  <c r="F337" i="81"/>
  <c r="C337" i="81"/>
  <c r="B337" i="81"/>
  <c r="F347" i="81"/>
  <c r="C347" i="81"/>
  <c r="B347" i="81"/>
  <c r="F352" i="81"/>
  <c r="C352" i="81"/>
  <c r="B352" i="81"/>
  <c r="F357" i="81"/>
  <c r="C357" i="81"/>
  <c r="B357" i="81"/>
  <c r="C362" i="81"/>
  <c r="B362" i="81"/>
  <c r="F372" i="81"/>
  <c r="C372" i="81"/>
  <c r="F382" i="81"/>
  <c r="C382" i="81"/>
  <c r="B382" i="81"/>
  <c r="F386" i="81"/>
  <c r="B396" i="81"/>
  <c r="F401" i="81"/>
  <c r="C401" i="81"/>
  <c r="B401" i="81"/>
  <c r="F411" i="81"/>
  <c r="C411" i="81"/>
  <c r="B411" i="81"/>
  <c r="F416" i="81"/>
  <c r="C416" i="81"/>
  <c r="B416" i="81"/>
  <c r="F421" i="81"/>
  <c r="C421" i="81"/>
  <c r="B421" i="81"/>
  <c r="C426" i="81"/>
  <c r="B426" i="81"/>
  <c r="F435" i="81"/>
  <c r="C435" i="81"/>
  <c r="B435" i="81"/>
  <c r="F281" i="81"/>
  <c r="C281" i="81"/>
  <c r="F286" i="81"/>
  <c r="C286" i="81"/>
  <c r="B286" i="81"/>
  <c r="C290" i="81"/>
  <c r="B290" i="81"/>
  <c r="F299" i="81"/>
  <c r="C299" i="81"/>
  <c r="B299" i="81"/>
  <c r="B308" i="81"/>
  <c r="F313" i="81"/>
  <c r="C313" i="81"/>
  <c r="B313" i="81"/>
  <c r="F323" i="81"/>
  <c r="C323" i="81"/>
  <c r="B323" i="81"/>
  <c r="F328" i="81"/>
  <c r="C328" i="81"/>
  <c r="B328" i="81"/>
  <c r="F333" i="81"/>
  <c r="C333" i="81"/>
  <c r="B333" i="81"/>
  <c r="C338" i="81"/>
  <c r="B338" i="81"/>
  <c r="F348" i="81"/>
  <c r="C348" i="81"/>
  <c r="F358" i="81"/>
  <c r="C358" i="81"/>
  <c r="B358" i="81"/>
  <c r="F377" i="81"/>
  <c r="C377" i="81"/>
  <c r="B377" i="81"/>
  <c r="F387" i="81"/>
  <c r="C387" i="81"/>
  <c r="B387" i="81"/>
  <c r="F392" i="81"/>
  <c r="C392" i="81"/>
  <c r="B392" i="81"/>
  <c r="F397" i="81"/>
  <c r="C397" i="81"/>
  <c r="B397" i="81"/>
  <c r="C402" i="81"/>
  <c r="B402" i="81"/>
  <c r="F412" i="81"/>
  <c r="C412" i="81"/>
  <c r="F422" i="81"/>
  <c r="C422" i="81"/>
  <c r="B422" i="81"/>
  <c r="F426" i="81"/>
  <c r="F436" i="81"/>
  <c r="C436" i="81"/>
  <c r="B139" i="81"/>
  <c r="B147" i="81"/>
  <c r="B155" i="81"/>
  <c r="B163" i="81"/>
  <c r="B171" i="81"/>
  <c r="B179" i="81"/>
  <c r="B187" i="81"/>
  <c r="B195" i="81"/>
  <c r="B203" i="81"/>
  <c r="B211" i="81"/>
  <c r="B219" i="81"/>
  <c r="B227" i="81"/>
  <c r="B235" i="81"/>
  <c r="B243" i="81"/>
  <c r="B251" i="81"/>
  <c r="B259" i="81"/>
  <c r="B267" i="81"/>
  <c r="B272" i="81"/>
  <c r="B281" i="81"/>
  <c r="F300" i="81"/>
  <c r="C300" i="81"/>
  <c r="F304" i="81"/>
  <c r="C304" i="81"/>
  <c r="B304" i="81"/>
  <c r="F309" i="81"/>
  <c r="C309" i="81"/>
  <c r="B309" i="81"/>
  <c r="C314" i="81"/>
  <c r="B314" i="81"/>
  <c r="F324" i="81"/>
  <c r="C324" i="81"/>
  <c r="F334" i="81"/>
  <c r="C334" i="81"/>
  <c r="B334" i="81"/>
  <c r="F338" i="81"/>
  <c r="B348" i="81"/>
  <c r="F353" i="81"/>
  <c r="C353" i="81"/>
  <c r="B353" i="81"/>
  <c r="F363" i="81"/>
  <c r="C363" i="81"/>
  <c r="B363" i="81"/>
  <c r="F368" i="81"/>
  <c r="C368" i="81"/>
  <c r="B368" i="81"/>
  <c r="F373" i="81"/>
  <c r="C373" i="81"/>
  <c r="B373" i="81"/>
  <c r="C378" i="81"/>
  <c r="B378" i="81"/>
  <c r="F388" i="81"/>
  <c r="C388" i="81"/>
  <c r="F398" i="81"/>
  <c r="C398" i="81"/>
  <c r="B398" i="81"/>
  <c r="F402" i="81"/>
  <c r="B412" i="81"/>
  <c r="F417" i="81"/>
  <c r="C417" i="81"/>
  <c r="B417" i="81"/>
  <c r="F427" i="81"/>
  <c r="C427" i="81"/>
  <c r="B427" i="81"/>
  <c r="B436" i="81"/>
  <c r="F272" i="81"/>
  <c r="F275" i="81"/>
  <c r="C275" i="81"/>
  <c r="C282" i="81"/>
  <c r="B282" i="81"/>
  <c r="F291" i="81"/>
  <c r="C291" i="81"/>
  <c r="B291" i="81"/>
  <c r="B300" i="81"/>
  <c r="F310" i="81"/>
  <c r="C310" i="81"/>
  <c r="B310" i="81"/>
  <c r="F314" i="81"/>
  <c r="B324" i="81"/>
  <c r="F329" i="81"/>
  <c r="C329" i="81"/>
  <c r="B329" i="81"/>
  <c r="F339" i="81"/>
  <c r="C339" i="81"/>
  <c r="B339" i="81"/>
  <c r="F344" i="81"/>
  <c r="C344" i="81"/>
  <c r="B344" i="81"/>
  <c r="F349" i="81"/>
  <c r="C349" i="81"/>
  <c r="B349" i="81"/>
  <c r="C354" i="81"/>
  <c r="B354" i="81"/>
  <c r="F364" i="81"/>
  <c r="C364" i="81"/>
  <c r="F374" i="81"/>
  <c r="C374" i="81"/>
  <c r="B374" i="81"/>
  <c r="F378" i="81"/>
  <c r="B388" i="81"/>
  <c r="F393" i="81"/>
  <c r="C393" i="81"/>
  <c r="B393" i="81"/>
  <c r="F403" i="81"/>
  <c r="C403" i="81"/>
  <c r="B403" i="81"/>
  <c r="F408" i="81"/>
  <c r="C408" i="81"/>
  <c r="B408" i="81"/>
  <c r="F413" i="81"/>
  <c r="C413" i="81"/>
  <c r="B413" i="81"/>
  <c r="C418" i="81"/>
  <c r="B418" i="81"/>
  <c r="F428" i="81"/>
  <c r="C428" i="81"/>
  <c r="F437" i="81"/>
  <c r="C437" i="81"/>
  <c r="B437" i="81"/>
  <c r="F311" i="81"/>
  <c r="F319" i="81"/>
  <c r="F327" i="81"/>
  <c r="F335" i="81"/>
  <c r="F343" i="81"/>
  <c r="F351" i="81"/>
  <c r="F359" i="81"/>
  <c r="F367" i="81"/>
  <c r="F375" i="81"/>
  <c r="F383" i="81"/>
  <c r="F391" i="81"/>
  <c r="F399" i="81"/>
  <c r="F407" i="81"/>
  <c r="F415" i="81"/>
  <c r="F423" i="81"/>
  <c r="F431" i="81"/>
  <c r="B432" i="81"/>
  <c r="C432" i="81"/>
  <c r="C21" i="80"/>
  <c r="F21" i="80"/>
  <c r="C53" i="80"/>
  <c r="F53" i="80"/>
  <c r="C167" i="80"/>
  <c r="F167" i="80"/>
  <c r="C174" i="80"/>
  <c r="F174" i="80"/>
  <c r="C190" i="80"/>
  <c r="F190" i="80"/>
  <c r="F139" i="9"/>
  <c r="B139" i="9"/>
  <c r="C22" i="80"/>
  <c r="F22" i="80"/>
  <c r="C46" i="80"/>
  <c r="F46" i="80"/>
  <c r="C54" i="80"/>
  <c r="F54" i="80"/>
  <c r="C101" i="80"/>
  <c r="F101" i="80"/>
  <c r="C175" i="80"/>
  <c r="F175" i="80"/>
  <c r="C183" i="80"/>
  <c r="F183" i="80"/>
  <c r="C191" i="80"/>
  <c r="F191" i="80"/>
  <c r="C231" i="80"/>
  <c r="F231" i="80"/>
  <c r="C239" i="80"/>
  <c r="F239" i="80"/>
  <c r="C274" i="79"/>
  <c r="B274" i="79"/>
  <c r="F83" i="9"/>
  <c r="B83" i="9"/>
  <c r="C105" i="9"/>
  <c r="F105" i="9"/>
  <c r="C191" i="9"/>
  <c r="F191" i="9"/>
  <c r="B191" i="9"/>
  <c r="C224" i="9"/>
  <c r="F224" i="9"/>
  <c r="C62" i="80"/>
  <c r="F62" i="80"/>
  <c r="B62" i="80"/>
  <c r="C69" i="80"/>
  <c r="F69" i="80"/>
  <c r="C125" i="80"/>
  <c r="F125" i="80"/>
  <c r="C176" i="80"/>
  <c r="F176" i="80"/>
  <c r="B176" i="80"/>
  <c r="C184" i="80"/>
  <c r="F184" i="80"/>
  <c r="B184" i="80"/>
  <c r="C192" i="80"/>
  <c r="F192" i="80"/>
  <c r="B192" i="80"/>
  <c r="C247" i="80"/>
  <c r="F247" i="80"/>
  <c r="C255" i="80"/>
  <c r="F255" i="80"/>
  <c r="C263" i="80"/>
  <c r="F263" i="80"/>
  <c r="C20" i="9"/>
  <c r="F20" i="9"/>
  <c r="B20" i="9"/>
  <c r="C70" i="80"/>
  <c r="F70" i="80"/>
  <c r="C77" i="80"/>
  <c r="F77" i="80"/>
  <c r="C199" i="80"/>
  <c r="F199" i="80"/>
  <c r="B25" i="9"/>
  <c r="F25" i="9"/>
  <c r="B150" i="9"/>
  <c r="F150" i="9"/>
  <c r="C78" i="80"/>
  <c r="F78" i="80"/>
  <c r="C200" i="80"/>
  <c r="F200" i="80"/>
  <c r="B200" i="80"/>
  <c r="C37" i="80"/>
  <c r="F37" i="80"/>
  <c r="C133" i="80"/>
  <c r="F133" i="80"/>
  <c r="C207" i="80"/>
  <c r="F207" i="80"/>
  <c r="C216" i="9"/>
  <c r="F216" i="9"/>
  <c r="C45" i="80"/>
  <c r="F45" i="80"/>
  <c r="C142" i="80"/>
  <c r="F142" i="80"/>
  <c r="C182" i="80"/>
  <c r="F182" i="80"/>
  <c r="C223" i="80"/>
  <c r="F223" i="80"/>
  <c r="F265" i="9"/>
  <c r="B265" i="9"/>
  <c r="C13" i="80"/>
  <c r="F13" i="80"/>
  <c r="C86" i="80"/>
  <c r="F86" i="80"/>
  <c r="C110" i="80"/>
  <c r="F110" i="80"/>
  <c r="C208" i="80"/>
  <c r="F208" i="80"/>
  <c r="B208" i="80"/>
  <c r="C215" i="80"/>
  <c r="F215" i="80"/>
  <c r="B279" i="80"/>
  <c r="F279" i="80"/>
  <c r="C279" i="80"/>
  <c r="C141" i="80"/>
  <c r="F141" i="80"/>
  <c r="F157" i="11"/>
  <c r="B290" i="77"/>
  <c r="F399" i="9"/>
  <c r="F134" i="80"/>
  <c r="B150" i="80"/>
  <c r="B319" i="80"/>
  <c r="C319" i="80"/>
  <c r="F324" i="80"/>
  <c r="C324" i="80"/>
  <c r="B324" i="80"/>
  <c r="B367" i="80"/>
  <c r="C367" i="80"/>
  <c r="F367" i="80"/>
  <c r="B407" i="80"/>
  <c r="C407" i="80"/>
  <c r="F407" i="80"/>
  <c r="B62" i="5"/>
  <c r="F62" i="5"/>
  <c r="C62" i="5"/>
  <c r="C74" i="5"/>
  <c r="B74" i="5"/>
  <c r="F74" i="5"/>
  <c r="C162" i="79"/>
  <c r="C150" i="80"/>
  <c r="B303" i="80"/>
  <c r="F303" i="80"/>
  <c r="C303" i="80"/>
  <c r="F319" i="80"/>
  <c r="B351" i="80"/>
  <c r="F351" i="80"/>
  <c r="C351" i="80"/>
  <c r="F45" i="5"/>
  <c r="C45" i="5"/>
  <c r="B45" i="5"/>
  <c r="F80" i="5"/>
  <c r="B80" i="5"/>
  <c r="C80" i="5"/>
  <c r="C106" i="5"/>
  <c r="B106" i="5"/>
  <c r="F106" i="5"/>
  <c r="B110" i="5"/>
  <c r="F110" i="5"/>
  <c r="C110" i="5"/>
  <c r="C264" i="80"/>
  <c r="F264" i="80"/>
  <c r="F408" i="80"/>
  <c r="B408" i="80"/>
  <c r="B415" i="80"/>
  <c r="F415" i="80"/>
  <c r="C415" i="80"/>
  <c r="B46" i="5"/>
  <c r="F46" i="5"/>
  <c r="C46" i="5"/>
  <c r="C58" i="5"/>
  <c r="B58" i="5"/>
  <c r="F58" i="5"/>
  <c r="F64" i="5"/>
  <c r="B64" i="5"/>
  <c r="C64" i="5"/>
  <c r="F69" i="5"/>
  <c r="C69" i="5"/>
  <c r="B69" i="5"/>
  <c r="C216" i="80"/>
  <c r="F216" i="80"/>
  <c r="C232" i="80"/>
  <c r="F232" i="80"/>
  <c r="F238" i="80"/>
  <c r="C248" i="80"/>
  <c r="F248" i="80"/>
  <c r="F254" i="80"/>
  <c r="C280" i="80"/>
  <c r="B280" i="80"/>
  <c r="B311" i="80"/>
  <c r="F311" i="80"/>
  <c r="B327" i="80"/>
  <c r="F327" i="80"/>
  <c r="F416" i="80"/>
  <c r="B416" i="80"/>
  <c r="B70" i="5"/>
  <c r="F70" i="5"/>
  <c r="C70" i="5"/>
  <c r="F117" i="5"/>
  <c r="C117" i="5"/>
  <c r="B117" i="5"/>
  <c r="B14" i="77"/>
  <c r="F43" i="77"/>
  <c r="B366" i="79"/>
  <c r="C173" i="9"/>
  <c r="F192" i="9"/>
  <c r="F231" i="9"/>
  <c r="F5" i="80"/>
  <c r="F14" i="80"/>
  <c r="F93" i="80"/>
  <c r="F102" i="80"/>
  <c r="F151" i="80"/>
  <c r="F160" i="80"/>
  <c r="B168" i="80"/>
  <c r="B216" i="80"/>
  <c r="B232" i="80"/>
  <c r="B248" i="80"/>
  <c r="C271" i="80"/>
  <c r="F276" i="80"/>
  <c r="B276" i="80"/>
  <c r="F280" i="80"/>
  <c r="B295" i="80"/>
  <c r="F295" i="80"/>
  <c r="F300" i="80"/>
  <c r="C300" i="80"/>
  <c r="B300" i="80"/>
  <c r="C311" i="80"/>
  <c r="C327" i="80"/>
  <c r="B383" i="80"/>
  <c r="F383" i="80"/>
  <c r="C383" i="80"/>
  <c r="F48" i="5"/>
  <c r="B48" i="5"/>
  <c r="C48" i="5"/>
  <c r="F53" i="5"/>
  <c r="C53" i="5"/>
  <c r="B53" i="5"/>
  <c r="F85" i="5"/>
  <c r="C85" i="5"/>
  <c r="B85" i="5"/>
  <c r="F21" i="77"/>
  <c r="C271" i="9"/>
  <c r="F290" i="9"/>
  <c r="F168" i="80"/>
  <c r="C276" i="80"/>
  <c r="C295" i="80"/>
  <c r="B391" i="80"/>
  <c r="F391" i="80"/>
  <c r="C391" i="80"/>
  <c r="F432" i="80"/>
  <c r="B432" i="80"/>
  <c r="F6" i="5"/>
  <c r="C6" i="5"/>
  <c r="B6" i="5"/>
  <c r="F14" i="5"/>
  <c r="C14" i="5"/>
  <c r="B14" i="5"/>
  <c r="F22" i="5"/>
  <c r="C22" i="5"/>
  <c r="B22" i="5"/>
  <c r="F30" i="5"/>
  <c r="C30" i="5"/>
  <c r="B30" i="5"/>
  <c r="F38" i="5"/>
  <c r="C38" i="5"/>
  <c r="B38" i="5"/>
  <c r="B54" i="5"/>
  <c r="F54" i="5"/>
  <c r="C54" i="5"/>
  <c r="C66" i="5"/>
  <c r="B66" i="5"/>
  <c r="F66" i="5"/>
  <c r="F72" i="5"/>
  <c r="B72" i="5"/>
  <c r="C72" i="5"/>
  <c r="B86" i="5"/>
  <c r="F86" i="5"/>
  <c r="C86" i="5"/>
  <c r="C90" i="5"/>
  <c r="B90" i="5"/>
  <c r="F90" i="5"/>
  <c r="B94" i="5"/>
  <c r="F94" i="5"/>
  <c r="C94" i="5"/>
  <c r="F271" i="9"/>
  <c r="C262" i="80"/>
  <c r="F262" i="80"/>
  <c r="C272" i="80"/>
  <c r="F272" i="80"/>
  <c r="B7" i="5"/>
  <c r="F7" i="5"/>
  <c r="C7" i="5"/>
  <c r="B15" i="5"/>
  <c r="F15" i="5"/>
  <c r="C15" i="5"/>
  <c r="B23" i="5"/>
  <c r="F23" i="5"/>
  <c r="C23" i="5"/>
  <c r="B31" i="5"/>
  <c r="F31" i="5"/>
  <c r="C31" i="5"/>
  <c r="B39" i="5"/>
  <c r="F39" i="5"/>
  <c r="C39" i="5"/>
  <c r="F77" i="5"/>
  <c r="C77" i="5"/>
  <c r="B77" i="5"/>
  <c r="F101" i="5"/>
  <c r="C101" i="5"/>
  <c r="B101" i="5"/>
  <c r="C122" i="5"/>
  <c r="B122" i="5"/>
  <c r="F122" i="5"/>
  <c r="B45" i="77"/>
  <c r="B263" i="79"/>
  <c r="B318" i="79"/>
  <c r="B75" i="9"/>
  <c r="F223" i="9"/>
  <c r="F232" i="9"/>
  <c r="F306" i="9"/>
  <c r="C338" i="9"/>
  <c r="B399" i="9"/>
  <c r="F6" i="80"/>
  <c r="F61" i="80"/>
  <c r="C224" i="80"/>
  <c r="F224" i="80"/>
  <c r="C240" i="80"/>
  <c r="F240" i="80"/>
  <c r="C256" i="80"/>
  <c r="F256" i="80"/>
  <c r="B287" i="80"/>
  <c r="F287" i="80"/>
  <c r="F308" i="80"/>
  <c r="C308" i="80"/>
  <c r="B308" i="80"/>
  <c r="B343" i="80"/>
  <c r="F343" i="80"/>
  <c r="C343" i="80"/>
  <c r="F4" i="5"/>
  <c r="C4" i="5"/>
  <c r="B4" i="5"/>
  <c r="F8" i="5"/>
  <c r="C8" i="5"/>
  <c r="B8" i="5"/>
  <c r="F12" i="5"/>
  <c r="C12" i="5"/>
  <c r="B12" i="5"/>
  <c r="F16" i="5"/>
  <c r="C16" i="5"/>
  <c r="B16" i="5"/>
  <c r="F20" i="5"/>
  <c r="C20" i="5"/>
  <c r="B20" i="5"/>
  <c r="F24" i="5"/>
  <c r="C24" i="5"/>
  <c r="B24" i="5"/>
  <c r="F28" i="5"/>
  <c r="C28" i="5"/>
  <c r="B28" i="5"/>
  <c r="F32" i="5"/>
  <c r="C32" i="5"/>
  <c r="B32" i="5"/>
  <c r="F36" i="5"/>
  <c r="C36" i="5"/>
  <c r="B36" i="5"/>
  <c r="F40" i="5"/>
  <c r="C40" i="5"/>
  <c r="B40" i="5"/>
  <c r="C50" i="5"/>
  <c r="B50" i="5"/>
  <c r="F50" i="5"/>
  <c r="F56" i="5"/>
  <c r="B56" i="5"/>
  <c r="C56" i="5"/>
  <c r="F61" i="5"/>
  <c r="C61" i="5"/>
  <c r="B61" i="5"/>
  <c r="B78" i="5"/>
  <c r="F78" i="5"/>
  <c r="C78" i="5"/>
  <c r="F10" i="5"/>
  <c r="F18" i="5"/>
  <c r="F26" i="5"/>
  <c r="F34" i="5"/>
  <c r="F42" i="5"/>
  <c r="F93" i="5"/>
  <c r="C93" i="5"/>
  <c r="F109" i="5"/>
  <c r="C109" i="5"/>
  <c r="F125" i="5"/>
  <c r="C125" i="5"/>
  <c r="C134" i="5"/>
  <c r="B134" i="5"/>
  <c r="F149" i="5"/>
  <c r="C149" i="5"/>
  <c r="B149" i="5"/>
  <c r="C161" i="5"/>
  <c r="B161" i="5"/>
  <c r="F164" i="5"/>
  <c r="C164" i="5"/>
  <c r="B164" i="5"/>
  <c r="C183" i="5"/>
  <c r="B183" i="5"/>
  <c r="B9" i="5"/>
  <c r="B17" i="5"/>
  <c r="B25" i="5"/>
  <c r="B33" i="5"/>
  <c r="B41" i="5"/>
  <c r="F44" i="5"/>
  <c r="F52" i="5"/>
  <c r="F60" i="5"/>
  <c r="F68" i="5"/>
  <c r="B91" i="5"/>
  <c r="B93" i="5"/>
  <c r="B100" i="5"/>
  <c r="F102" i="5"/>
  <c r="B107" i="5"/>
  <c r="B109" i="5"/>
  <c r="B116" i="5"/>
  <c r="F118" i="5"/>
  <c r="B123" i="5"/>
  <c r="B125" i="5"/>
  <c r="F128" i="5"/>
  <c r="C128" i="5"/>
  <c r="B131" i="5"/>
  <c r="F134" i="5"/>
  <c r="F138" i="5"/>
  <c r="C138" i="5"/>
  <c r="B138" i="5"/>
  <c r="C142" i="5"/>
  <c r="B142" i="5"/>
  <c r="F158" i="5"/>
  <c r="B158" i="5"/>
  <c r="C158" i="5"/>
  <c r="F161" i="5"/>
  <c r="C165" i="5"/>
  <c r="B165" i="5"/>
  <c r="F183" i="5"/>
  <c r="F190" i="5"/>
  <c r="B190" i="5"/>
  <c r="C190" i="5"/>
  <c r="F261" i="5"/>
  <c r="C261" i="5"/>
  <c r="B261" i="5"/>
  <c r="C98" i="5"/>
  <c r="B98" i="5"/>
  <c r="C114" i="5"/>
  <c r="B114" i="5"/>
  <c r="C135" i="5"/>
  <c r="B135" i="5"/>
  <c r="B139" i="5"/>
  <c r="F139" i="5"/>
  <c r="F146" i="5"/>
  <c r="C146" i="5"/>
  <c r="B146" i="5"/>
  <c r="C150" i="5"/>
  <c r="B150" i="5"/>
  <c r="C169" i="5"/>
  <c r="B169" i="5"/>
  <c r="F172" i="5"/>
  <c r="C172" i="5"/>
  <c r="B172" i="5"/>
  <c r="C191" i="5"/>
  <c r="B191" i="5"/>
  <c r="F236" i="5"/>
  <c r="C236" i="5"/>
  <c r="B236" i="5"/>
  <c r="F254" i="5"/>
  <c r="C254" i="5"/>
  <c r="B254" i="5"/>
  <c r="F257" i="5"/>
  <c r="C257" i="5"/>
  <c r="B257" i="5"/>
  <c r="F423" i="80"/>
  <c r="C431" i="80"/>
  <c r="B3" i="5"/>
  <c r="B11" i="5"/>
  <c r="B19" i="5"/>
  <c r="B27" i="5"/>
  <c r="B35" i="5"/>
  <c r="B43" i="5"/>
  <c r="C47" i="5"/>
  <c r="B49" i="5"/>
  <c r="B51" i="5"/>
  <c r="C55" i="5"/>
  <c r="B57" i="5"/>
  <c r="B59" i="5"/>
  <c r="C63" i="5"/>
  <c r="B65" i="5"/>
  <c r="B67" i="5"/>
  <c r="C71" i="5"/>
  <c r="B73" i="5"/>
  <c r="B75" i="5"/>
  <c r="C79" i="5"/>
  <c r="B81" i="5"/>
  <c r="B83" i="5"/>
  <c r="C87" i="5"/>
  <c r="B89" i="5"/>
  <c r="B96" i="5"/>
  <c r="F98" i="5"/>
  <c r="C103" i="5"/>
  <c r="B105" i="5"/>
  <c r="B112" i="5"/>
  <c r="F114" i="5"/>
  <c r="C119" i="5"/>
  <c r="B121" i="5"/>
  <c r="F132" i="5"/>
  <c r="B132" i="5"/>
  <c r="F135" i="5"/>
  <c r="C139" i="5"/>
  <c r="C143" i="5"/>
  <c r="B143" i="5"/>
  <c r="B147" i="5"/>
  <c r="F147" i="5"/>
  <c r="F150" i="5"/>
  <c r="F154" i="5"/>
  <c r="C154" i="5"/>
  <c r="B154" i="5"/>
  <c r="C159" i="5"/>
  <c r="B159" i="5"/>
  <c r="F166" i="5"/>
  <c r="B166" i="5"/>
  <c r="C166" i="5"/>
  <c r="F169" i="5"/>
  <c r="F191" i="5"/>
  <c r="F198" i="5"/>
  <c r="B198" i="5"/>
  <c r="C198" i="5"/>
  <c r="F431" i="80"/>
  <c r="C3" i="5"/>
  <c r="C11" i="5"/>
  <c r="C19" i="5"/>
  <c r="C27" i="5"/>
  <c r="C35" i="5"/>
  <c r="C43" i="5"/>
  <c r="F47" i="5"/>
  <c r="C49" i="5"/>
  <c r="C51" i="5"/>
  <c r="F55" i="5"/>
  <c r="C57" i="5"/>
  <c r="C59" i="5"/>
  <c r="F63" i="5"/>
  <c r="C65" i="5"/>
  <c r="C67" i="5"/>
  <c r="F71" i="5"/>
  <c r="C73" i="5"/>
  <c r="C75" i="5"/>
  <c r="F79" i="5"/>
  <c r="C81" i="5"/>
  <c r="C83" i="5"/>
  <c r="F87" i="5"/>
  <c r="F89" i="5"/>
  <c r="C96" i="5"/>
  <c r="F103" i="5"/>
  <c r="F105" i="5"/>
  <c r="C112" i="5"/>
  <c r="F119" i="5"/>
  <c r="F121" i="5"/>
  <c r="C126" i="5"/>
  <c r="C132" i="5"/>
  <c r="F136" i="5"/>
  <c r="C136" i="5"/>
  <c r="F140" i="5"/>
  <c r="B140" i="5"/>
  <c r="F143" i="5"/>
  <c r="C147" i="5"/>
  <c r="C151" i="5"/>
  <c r="B151" i="5"/>
  <c r="C155" i="5"/>
  <c r="B155" i="5"/>
  <c r="C177" i="5"/>
  <c r="B177" i="5"/>
  <c r="F180" i="5"/>
  <c r="C180" i="5"/>
  <c r="B180" i="5"/>
  <c r="F229" i="5"/>
  <c r="B229" i="5"/>
  <c r="C229" i="5"/>
  <c r="B124" i="5"/>
  <c r="F126" i="5"/>
  <c r="B136" i="5"/>
  <c r="C140" i="5"/>
  <c r="F144" i="5"/>
  <c r="C144" i="5"/>
  <c r="F148" i="5"/>
  <c r="B148" i="5"/>
  <c r="F151" i="5"/>
  <c r="F155" i="5"/>
  <c r="C167" i="5"/>
  <c r="B167" i="5"/>
  <c r="F174" i="5"/>
  <c r="B174" i="5"/>
  <c r="C174" i="5"/>
  <c r="C185" i="5"/>
  <c r="B185" i="5"/>
  <c r="F188" i="5"/>
  <c r="C188" i="5"/>
  <c r="B188" i="5"/>
  <c r="F214" i="5"/>
  <c r="C214" i="5"/>
  <c r="B214" i="5"/>
  <c r="F225" i="5"/>
  <c r="C225" i="5"/>
  <c r="B225" i="5"/>
  <c r="B247" i="5"/>
  <c r="F247" i="5"/>
  <c r="C247" i="5"/>
  <c r="F335" i="80"/>
  <c r="C359" i="80"/>
  <c r="C375" i="80"/>
  <c r="B380" i="80"/>
  <c r="B424" i="80"/>
  <c r="B10" i="5"/>
  <c r="B18" i="5"/>
  <c r="B26" i="5"/>
  <c r="B34" i="5"/>
  <c r="B42" i="5"/>
  <c r="C127" i="5"/>
  <c r="B127" i="5"/>
  <c r="F133" i="5"/>
  <c r="C133" i="5"/>
  <c r="B133" i="5"/>
  <c r="F152" i="5"/>
  <c r="C152" i="5"/>
  <c r="F156" i="5"/>
  <c r="C156" i="5"/>
  <c r="B156" i="5"/>
  <c r="F222" i="5"/>
  <c r="C222" i="5"/>
  <c r="B222" i="5"/>
  <c r="B292" i="80"/>
  <c r="C332" i="80"/>
  <c r="F359" i="80"/>
  <c r="B364" i="80"/>
  <c r="B372" i="80"/>
  <c r="F375" i="80"/>
  <c r="C380" i="80"/>
  <c r="C388" i="80"/>
  <c r="C396" i="80"/>
  <c r="C82" i="5"/>
  <c r="B82" i="5"/>
  <c r="F130" i="5"/>
  <c r="C130" i="5"/>
  <c r="B130" i="5"/>
  <c r="F141" i="5"/>
  <c r="C141" i="5"/>
  <c r="B141" i="5"/>
  <c r="B152" i="5"/>
  <c r="C157" i="5"/>
  <c r="B157" i="5"/>
  <c r="F182" i="5"/>
  <c r="B182" i="5"/>
  <c r="C182" i="5"/>
  <c r="F196" i="5"/>
  <c r="C196" i="5"/>
  <c r="B196" i="5"/>
  <c r="F205" i="5"/>
  <c r="B205" i="5"/>
  <c r="F243" i="5"/>
  <c r="C243" i="5"/>
  <c r="B243" i="5"/>
  <c r="F262" i="5"/>
  <c r="C262" i="5"/>
  <c r="B262" i="5"/>
  <c r="F265" i="5"/>
  <c r="C265" i="5"/>
  <c r="B265" i="5"/>
  <c r="F269" i="5"/>
  <c r="B269" i="5"/>
  <c r="C269" i="5"/>
  <c r="C200" i="5"/>
  <c r="B200" i="5"/>
  <c r="C205" i="5"/>
  <c r="F213" i="5"/>
  <c r="B213" i="5"/>
  <c r="B223" i="5"/>
  <c r="F223" i="5"/>
  <c r="F230" i="5"/>
  <c r="C230" i="5"/>
  <c r="B230" i="5"/>
  <c r="F233" i="5"/>
  <c r="C233" i="5"/>
  <c r="B233" i="5"/>
  <c r="F237" i="5"/>
  <c r="B237" i="5"/>
  <c r="F244" i="5"/>
  <c r="C244" i="5"/>
  <c r="B255" i="5"/>
  <c r="F255" i="5"/>
  <c r="C270" i="5"/>
  <c r="F270" i="5"/>
  <c r="C160" i="5"/>
  <c r="C168" i="5"/>
  <c r="C176" i="5"/>
  <c r="C184" i="5"/>
  <c r="C192" i="5"/>
  <c r="B194" i="5"/>
  <c r="F200" i="5"/>
  <c r="C208" i="5"/>
  <c r="B208" i="5"/>
  <c r="C213" i="5"/>
  <c r="F219" i="5"/>
  <c r="C219" i="5"/>
  <c r="B219" i="5"/>
  <c r="C223" i="5"/>
  <c r="C237" i="5"/>
  <c r="B244" i="5"/>
  <c r="F251" i="5"/>
  <c r="C251" i="5"/>
  <c r="B251" i="5"/>
  <c r="B270" i="5"/>
  <c r="F203" i="5"/>
  <c r="C203" i="5"/>
  <c r="F206" i="5"/>
  <c r="B206" i="5"/>
  <c r="F220" i="5"/>
  <c r="C220" i="5"/>
  <c r="B231" i="5"/>
  <c r="F231" i="5"/>
  <c r="F238" i="5"/>
  <c r="C238" i="5"/>
  <c r="B238" i="5"/>
  <c r="F241" i="5"/>
  <c r="C241" i="5"/>
  <c r="B241" i="5"/>
  <c r="F245" i="5"/>
  <c r="B245" i="5"/>
  <c r="F252" i="5"/>
  <c r="C252" i="5"/>
  <c r="F275" i="5"/>
  <c r="B275" i="5"/>
  <c r="C275" i="5"/>
  <c r="F291" i="5"/>
  <c r="B291" i="5"/>
  <c r="C291" i="5"/>
  <c r="B203" i="5"/>
  <c r="C206" i="5"/>
  <c r="F211" i="5"/>
  <c r="C211" i="5"/>
  <c r="B220" i="5"/>
  <c r="F227" i="5"/>
  <c r="C227" i="5"/>
  <c r="B227" i="5"/>
  <c r="C231" i="5"/>
  <c r="C245" i="5"/>
  <c r="B252" i="5"/>
  <c r="F259" i="5"/>
  <c r="C259" i="5"/>
  <c r="B259" i="5"/>
  <c r="C137" i="5"/>
  <c r="C145" i="5"/>
  <c r="C153" i="5"/>
  <c r="B173" i="5"/>
  <c r="B175" i="5"/>
  <c r="B181" i="5"/>
  <c r="F217" i="5"/>
  <c r="C217" i="5"/>
  <c r="B217" i="5"/>
  <c r="F221" i="5"/>
  <c r="B221" i="5"/>
  <c r="F228" i="5"/>
  <c r="C228" i="5"/>
  <c r="B239" i="5"/>
  <c r="F239" i="5"/>
  <c r="F246" i="5"/>
  <c r="C246" i="5"/>
  <c r="B246" i="5"/>
  <c r="F249" i="5"/>
  <c r="C249" i="5"/>
  <c r="B249" i="5"/>
  <c r="F253" i="5"/>
  <c r="B253" i="5"/>
  <c r="F260" i="5"/>
  <c r="C260" i="5"/>
  <c r="F267" i="5"/>
  <c r="C267" i="5"/>
  <c r="B267" i="5"/>
  <c r="B163" i="5"/>
  <c r="B171" i="5"/>
  <c r="B179" i="5"/>
  <c r="B187" i="5"/>
  <c r="B193" i="5"/>
  <c r="B195" i="5"/>
  <c r="B204" i="5"/>
  <c r="B209" i="5"/>
  <c r="C221" i="5"/>
  <c r="B228" i="5"/>
  <c r="F235" i="5"/>
  <c r="C235" i="5"/>
  <c r="B235" i="5"/>
  <c r="C239" i="5"/>
  <c r="C253" i="5"/>
  <c r="B260" i="5"/>
  <c r="F268" i="5"/>
  <c r="C268" i="5"/>
  <c r="F277" i="5"/>
  <c r="B277" i="5"/>
  <c r="C277" i="5"/>
  <c r="F293" i="5"/>
  <c r="B293" i="5"/>
  <c r="C295" i="5"/>
  <c r="C297" i="5"/>
  <c r="B300" i="5"/>
  <c r="B308" i="5"/>
  <c r="B316" i="5"/>
  <c r="B324" i="5"/>
  <c r="B332" i="5"/>
  <c r="B340" i="5"/>
  <c r="B348" i="5"/>
  <c r="B356" i="5"/>
  <c r="F382" i="5"/>
  <c r="C382" i="5"/>
  <c r="F403" i="5"/>
  <c r="C403" i="5"/>
  <c r="B403" i="5"/>
  <c r="F414" i="5"/>
  <c r="C414" i="5"/>
  <c r="F417" i="5"/>
  <c r="B417" i="5"/>
  <c r="F420" i="5"/>
  <c r="F427" i="5"/>
  <c r="C427" i="5"/>
  <c r="B427" i="5"/>
  <c r="C434" i="5"/>
  <c r="B434" i="5"/>
  <c r="F263" i="5"/>
  <c r="B303" i="5"/>
  <c r="F303" i="5"/>
  <c r="B311" i="5"/>
  <c r="F311" i="5"/>
  <c r="B319" i="5"/>
  <c r="F319" i="5"/>
  <c r="B327" i="5"/>
  <c r="F327" i="5"/>
  <c r="B335" i="5"/>
  <c r="F335" i="5"/>
  <c r="B343" i="5"/>
  <c r="F343" i="5"/>
  <c r="B351" i="5"/>
  <c r="F351" i="5"/>
  <c r="B359" i="5"/>
  <c r="F359" i="5"/>
  <c r="B367" i="5"/>
  <c r="F367" i="5"/>
  <c r="B382" i="5"/>
  <c r="C386" i="5"/>
  <c r="B386" i="5"/>
  <c r="F393" i="5"/>
  <c r="B393" i="5"/>
  <c r="F400" i="5"/>
  <c r="C400" i="5"/>
  <c r="B400" i="5"/>
  <c r="F424" i="5"/>
  <c r="C424" i="5"/>
  <c r="B424" i="5"/>
  <c r="F434" i="5"/>
  <c r="B282" i="5"/>
  <c r="B298" i="5"/>
  <c r="C303" i="5"/>
  <c r="B306" i="5"/>
  <c r="C311" i="5"/>
  <c r="B314" i="5"/>
  <c r="C319" i="5"/>
  <c r="B322" i="5"/>
  <c r="C327" i="5"/>
  <c r="B330" i="5"/>
  <c r="C335" i="5"/>
  <c r="B338" i="5"/>
  <c r="C343" i="5"/>
  <c r="B346" i="5"/>
  <c r="C351" i="5"/>
  <c r="B354" i="5"/>
  <c r="C359" i="5"/>
  <c r="B362" i="5"/>
  <c r="C367" i="5"/>
  <c r="B370" i="5"/>
  <c r="F376" i="5"/>
  <c r="C376" i="5"/>
  <c r="F379" i="5"/>
  <c r="C379" i="5"/>
  <c r="B379" i="5"/>
  <c r="F386" i="5"/>
  <c r="F390" i="5"/>
  <c r="C390" i="5"/>
  <c r="C393" i="5"/>
  <c r="B404" i="5"/>
  <c r="F411" i="5"/>
  <c r="C411" i="5"/>
  <c r="B411" i="5"/>
  <c r="C418" i="5"/>
  <c r="B418" i="5"/>
  <c r="F282" i="5"/>
  <c r="F298" i="5"/>
  <c r="F301" i="5"/>
  <c r="B301" i="5"/>
  <c r="F306" i="5"/>
  <c r="F309" i="5"/>
  <c r="B309" i="5"/>
  <c r="F314" i="5"/>
  <c r="F317" i="5"/>
  <c r="B317" i="5"/>
  <c r="F322" i="5"/>
  <c r="F325" i="5"/>
  <c r="B325" i="5"/>
  <c r="F330" i="5"/>
  <c r="F333" i="5"/>
  <c r="B333" i="5"/>
  <c r="F338" i="5"/>
  <c r="F341" i="5"/>
  <c r="B341" i="5"/>
  <c r="F346" i="5"/>
  <c r="F349" i="5"/>
  <c r="B349" i="5"/>
  <c r="F354" i="5"/>
  <c r="F357" i="5"/>
  <c r="B357" i="5"/>
  <c r="F362" i="5"/>
  <c r="F365" i="5"/>
  <c r="B365" i="5"/>
  <c r="F370" i="5"/>
  <c r="F373" i="5"/>
  <c r="C373" i="5"/>
  <c r="B373" i="5"/>
  <c r="C394" i="5"/>
  <c r="B394" i="5"/>
  <c r="F401" i="5"/>
  <c r="B401" i="5"/>
  <c r="F408" i="5"/>
  <c r="C408" i="5"/>
  <c r="B408" i="5"/>
  <c r="F422" i="5"/>
  <c r="C422" i="5"/>
  <c r="F425" i="5"/>
  <c r="B425" i="5"/>
  <c r="F428" i="5"/>
  <c r="F435" i="5"/>
  <c r="C435" i="5"/>
  <c r="B435" i="5"/>
  <c r="B216" i="5"/>
  <c r="B224" i="5"/>
  <c r="B232" i="5"/>
  <c r="B240" i="5"/>
  <c r="B248" i="5"/>
  <c r="B256" i="5"/>
  <c r="B264" i="5"/>
  <c r="C271" i="5"/>
  <c r="C273" i="5"/>
  <c r="B276" i="5"/>
  <c r="B278" i="5"/>
  <c r="F285" i="5"/>
  <c r="B285" i="5"/>
  <c r="C287" i="5"/>
  <c r="B292" i="5"/>
  <c r="B294" i="5"/>
  <c r="C301" i="5"/>
  <c r="B304" i="5"/>
  <c r="C309" i="5"/>
  <c r="B312" i="5"/>
  <c r="C317" i="5"/>
  <c r="B320" i="5"/>
  <c r="C325" i="5"/>
  <c r="B328" i="5"/>
  <c r="C333" i="5"/>
  <c r="B336" i="5"/>
  <c r="C341" i="5"/>
  <c r="B344" i="5"/>
  <c r="C349" i="5"/>
  <c r="B352" i="5"/>
  <c r="C357" i="5"/>
  <c r="B360" i="5"/>
  <c r="F387" i="5"/>
  <c r="C387" i="5"/>
  <c r="B387" i="5"/>
  <c r="F398" i="5"/>
  <c r="C398" i="5"/>
  <c r="C401" i="5"/>
  <c r="F432" i="5"/>
  <c r="C432" i="5"/>
  <c r="B432" i="5"/>
  <c r="F271" i="5"/>
  <c r="C276" i="5"/>
  <c r="F278" i="5"/>
  <c r="F283" i="5"/>
  <c r="B283" i="5"/>
  <c r="F287" i="5"/>
  <c r="C292" i="5"/>
  <c r="F294" i="5"/>
  <c r="F299" i="5"/>
  <c r="B299" i="5"/>
  <c r="F304" i="5"/>
  <c r="F307" i="5"/>
  <c r="B307" i="5"/>
  <c r="F312" i="5"/>
  <c r="F315" i="5"/>
  <c r="B315" i="5"/>
  <c r="F320" i="5"/>
  <c r="F323" i="5"/>
  <c r="B323" i="5"/>
  <c r="F328" i="5"/>
  <c r="F331" i="5"/>
  <c r="B331" i="5"/>
  <c r="F336" i="5"/>
  <c r="F339" i="5"/>
  <c r="B339" i="5"/>
  <c r="F344" i="5"/>
  <c r="F347" i="5"/>
  <c r="B347" i="5"/>
  <c r="F352" i="5"/>
  <c r="F355" i="5"/>
  <c r="B355" i="5"/>
  <c r="F360" i="5"/>
  <c r="F363" i="5"/>
  <c r="B363" i="5"/>
  <c r="F368" i="5"/>
  <c r="F371" i="5"/>
  <c r="B371" i="5"/>
  <c r="B374" i="5"/>
  <c r="F377" i="5"/>
  <c r="B377" i="5"/>
  <c r="F380" i="5"/>
  <c r="F384" i="5"/>
  <c r="C384" i="5"/>
  <c r="B384" i="5"/>
  <c r="B398" i="5"/>
  <c r="C402" i="5"/>
  <c r="B402" i="5"/>
  <c r="F409" i="5"/>
  <c r="B409" i="5"/>
  <c r="F412" i="5"/>
  <c r="F419" i="5"/>
  <c r="C419" i="5"/>
  <c r="B419" i="5"/>
  <c r="C426" i="5"/>
  <c r="B426" i="5"/>
  <c r="B274" i="5"/>
  <c r="C283" i="5"/>
  <c r="B290" i="5"/>
  <c r="C299" i="5"/>
  <c r="B302" i="5"/>
  <c r="C307" i="5"/>
  <c r="B310" i="5"/>
  <c r="C315" i="5"/>
  <c r="B318" i="5"/>
  <c r="C323" i="5"/>
  <c r="B326" i="5"/>
  <c r="C331" i="5"/>
  <c r="B334" i="5"/>
  <c r="C339" i="5"/>
  <c r="B342" i="5"/>
  <c r="F395" i="5"/>
  <c r="C395" i="5"/>
  <c r="B395" i="5"/>
  <c r="F406" i="5"/>
  <c r="C406" i="5"/>
  <c r="F416" i="5"/>
  <c r="C416" i="5"/>
  <c r="B416" i="5"/>
  <c r="F430" i="5"/>
  <c r="C430" i="5"/>
  <c r="F433" i="5"/>
  <c r="B433" i="5"/>
  <c r="F436" i="5"/>
  <c r="B272" i="5"/>
  <c r="F274" i="5"/>
  <c r="F290" i="5"/>
  <c r="F302" i="5"/>
  <c r="F305" i="5"/>
  <c r="B305" i="5"/>
  <c r="F310" i="5"/>
  <c r="F313" i="5"/>
  <c r="B313" i="5"/>
  <c r="F318" i="5"/>
  <c r="F321" i="5"/>
  <c r="B321" i="5"/>
  <c r="F326" i="5"/>
  <c r="F329" i="5"/>
  <c r="B329" i="5"/>
  <c r="F334" i="5"/>
  <c r="F337" i="5"/>
  <c r="B337" i="5"/>
  <c r="F342" i="5"/>
  <c r="F345" i="5"/>
  <c r="B345" i="5"/>
  <c r="F350" i="5"/>
  <c r="F353" i="5"/>
  <c r="B353" i="5"/>
  <c r="F358" i="5"/>
  <c r="F361" i="5"/>
  <c r="B361" i="5"/>
  <c r="F366" i="5"/>
  <c r="F369" i="5"/>
  <c r="B369" i="5"/>
  <c r="C378" i="5"/>
  <c r="B378" i="5"/>
  <c r="F385" i="5"/>
  <c r="B385" i="5"/>
  <c r="F392" i="5"/>
  <c r="C392" i="5"/>
  <c r="B392" i="5"/>
  <c r="B406" i="5"/>
  <c r="C410" i="5"/>
  <c r="B410" i="5"/>
  <c r="B420" i="5"/>
  <c r="B430" i="5"/>
  <c r="C433" i="5"/>
  <c r="F437" i="5"/>
  <c r="C437" i="5"/>
  <c r="B437" i="5"/>
  <c r="F375" i="5"/>
  <c r="F383" i="5"/>
  <c r="F391" i="5"/>
  <c r="F399" i="5"/>
  <c r="F407" i="5"/>
  <c r="B381" i="5"/>
  <c r="B389" i="5"/>
  <c r="B397" i="5"/>
  <c r="B405" i="5"/>
  <c r="B413" i="5"/>
  <c r="B421" i="5"/>
  <c r="B429" i="5"/>
  <c r="C381" i="5"/>
  <c r="C389" i="5"/>
  <c r="C397" i="5"/>
  <c r="C405" i="5"/>
  <c r="C413" i="5"/>
  <c r="C421" i="5"/>
  <c r="C429" i="5"/>
  <c r="F47" i="79"/>
  <c r="C47" i="79"/>
  <c r="F55" i="79"/>
  <c r="C55" i="79"/>
  <c r="C57" i="9"/>
  <c r="F57" i="9"/>
  <c r="F107" i="9"/>
  <c r="B107" i="9"/>
  <c r="F268" i="9"/>
  <c r="B268" i="9"/>
  <c r="C268" i="9"/>
  <c r="C300" i="9"/>
  <c r="F300" i="9"/>
  <c r="B300" i="9"/>
  <c r="C113" i="9"/>
  <c r="F113" i="9"/>
  <c r="C200" i="9"/>
  <c r="F200" i="9"/>
  <c r="C247" i="9"/>
  <c r="B247" i="9"/>
  <c r="F247" i="9"/>
  <c r="B21" i="79"/>
  <c r="F21" i="79"/>
  <c r="C121" i="9"/>
  <c r="F121" i="9"/>
  <c r="F159" i="9"/>
  <c r="C159" i="9"/>
  <c r="B159" i="9"/>
  <c r="F167" i="9"/>
  <c r="B167" i="9"/>
  <c r="C176" i="9"/>
  <c r="F176" i="9"/>
  <c r="B176" i="9"/>
  <c r="C263" i="9"/>
  <c r="F263" i="9"/>
  <c r="F319" i="9"/>
  <c r="C319" i="9"/>
  <c r="B319" i="9"/>
  <c r="F359" i="9"/>
  <c r="B359" i="9"/>
  <c r="C359" i="9"/>
  <c r="B14" i="79"/>
  <c r="F14" i="79"/>
  <c r="C14" i="79"/>
  <c r="C324" i="9"/>
  <c r="F324" i="9"/>
  <c r="F351" i="9"/>
  <c r="C351" i="9"/>
  <c r="B351" i="9"/>
  <c r="C372" i="9"/>
  <c r="F372" i="9"/>
  <c r="B372" i="9"/>
  <c r="C380" i="9"/>
  <c r="F380" i="9"/>
  <c r="B380" i="9"/>
  <c r="C28" i="79"/>
  <c r="B28" i="79"/>
  <c r="F239" i="79"/>
  <c r="C239" i="79"/>
  <c r="B239" i="79"/>
  <c r="C65" i="9"/>
  <c r="F65" i="9"/>
  <c r="C168" i="9"/>
  <c r="B168" i="9"/>
  <c r="F168" i="9"/>
  <c r="C208" i="9"/>
  <c r="F208" i="9"/>
  <c r="C215" i="9"/>
  <c r="F215" i="9"/>
  <c r="B215" i="9"/>
  <c r="C256" i="9"/>
  <c r="F256" i="9"/>
  <c r="C264" i="9"/>
  <c r="F264" i="9"/>
  <c r="C308" i="9"/>
  <c r="B308" i="9"/>
  <c r="F308" i="9"/>
  <c r="C388" i="9"/>
  <c r="F388" i="9"/>
  <c r="B388" i="9"/>
  <c r="C41" i="9"/>
  <c r="F41" i="9"/>
  <c r="C73" i="9"/>
  <c r="F73" i="9"/>
  <c r="F91" i="9"/>
  <c r="B91" i="9"/>
  <c r="C129" i="9"/>
  <c r="F129" i="9"/>
  <c r="B236" i="9"/>
  <c r="C236" i="9"/>
  <c r="C284" i="9"/>
  <c r="B284" i="9"/>
  <c r="F295" i="9"/>
  <c r="C295" i="9"/>
  <c r="B295" i="9"/>
  <c r="F303" i="9"/>
  <c r="C303" i="9"/>
  <c r="B303" i="9"/>
  <c r="F335" i="9"/>
  <c r="C335" i="9"/>
  <c r="B335" i="9"/>
  <c r="C137" i="9"/>
  <c r="F137" i="9"/>
  <c r="B244" i="9"/>
  <c r="C244" i="9"/>
  <c r="C348" i="9"/>
  <c r="B348" i="9"/>
  <c r="F31" i="79"/>
  <c r="C31" i="79"/>
  <c r="B31" i="79"/>
  <c r="F99" i="9"/>
  <c r="B99" i="9"/>
  <c r="C184" i="9"/>
  <c r="F184" i="9"/>
  <c r="C356" i="9"/>
  <c r="B356" i="9"/>
  <c r="F356" i="9"/>
  <c r="B128" i="77"/>
  <c r="C128" i="77"/>
  <c r="C49" i="9"/>
  <c r="F49" i="9"/>
  <c r="C239" i="9"/>
  <c r="B239" i="9"/>
  <c r="F239" i="9"/>
  <c r="F311" i="9"/>
  <c r="C311" i="9"/>
  <c r="B311" i="9"/>
  <c r="C364" i="9"/>
  <c r="F364" i="9"/>
  <c r="B364" i="9"/>
  <c r="C152" i="77"/>
  <c r="F34" i="79"/>
  <c r="C228" i="9"/>
  <c r="C282" i="9"/>
  <c r="F3" i="80"/>
  <c r="C3" i="80"/>
  <c r="B3" i="80"/>
  <c r="F17" i="80"/>
  <c r="C17" i="80"/>
  <c r="B17" i="80"/>
  <c r="F31" i="80"/>
  <c r="C31" i="80"/>
  <c r="B31" i="80"/>
  <c r="B42" i="80"/>
  <c r="F42" i="80"/>
  <c r="C42" i="80"/>
  <c r="F56" i="80"/>
  <c r="C56" i="80"/>
  <c r="B56" i="80"/>
  <c r="B66" i="80"/>
  <c r="F66" i="80"/>
  <c r="C66" i="80"/>
  <c r="F80" i="80"/>
  <c r="C80" i="80"/>
  <c r="B80" i="80"/>
  <c r="F91" i="80"/>
  <c r="C91" i="80"/>
  <c r="B91" i="80"/>
  <c r="F105" i="80"/>
  <c r="C105" i="80"/>
  <c r="B105" i="80"/>
  <c r="F119" i="80"/>
  <c r="C119" i="80"/>
  <c r="B119" i="80"/>
  <c r="B130" i="80"/>
  <c r="F130" i="80"/>
  <c r="C130" i="80"/>
  <c r="F144" i="80"/>
  <c r="C144" i="80"/>
  <c r="B144" i="80"/>
  <c r="F282" i="77"/>
  <c r="C46" i="79"/>
  <c r="F274" i="79"/>
  <c r="B342" i="79"/>
  <c r="B7" i="9"/>
  <c r="F12" i="9"/>
  <c r="F17" i="9"/>
  <c r="C25" i="9"/>
  <c r="B51" i="9"/>
  <c r="F81" i="9"/>
  <c r="B115" i="9"/>
  <c r="F157" i="9"/>
  <c r="F282" i="9"/>
  <c r="C330" i="9"/>
  <c r="F338" i="9"/>
  <c r="F346" i="9"/>
  <c r="C354" i="9"/>
  <c r="B396" i="9"/>
  <c r="F7" i="80"/>
  <c r="C7" i="80"/>
  <c r="B7" i="80"/>
  <c r="B18" i="80"/>
  <c r="F18" i="80"/>
  <c r="C18" i="80"/>
  <c r="F32" i="80"/>
  <c r="C32" i="80"/>
  <c r="B32" i="80"/>
  <c r="F43" i="80"/>
  <c r="C43" i="80"/>
  <c r="B43" i="80"/>
  <c r="F57" i="80"/>
  <c r="C57" i="80"/>
  <c r="B57" i="80"/>
  <c r="F67" i="80"/>
  <c r="C67" i="80"/>
  <c r="B67" i="80"/>
  <c r="F81" i="80"/>
  <c r="C81" i="80"/>
  <c r="B81" i="80"/>
  <c r="F95" i="80"/>
  <c r="C95" i="80"/>
  <c r="B95" i="80"/>
  <c r="B106" i="80"/>
  <c r="F106" i="80"/>
  <c r="C106" i="80"/>
  <c r="F120" i="80"/>
  <c r="C120" i="80"/>
  <c r="B120" i="80"/>
  <c r="F131" i="80"/>
  <c r="C131" i="80"/>
  <c r="B131" i="80"/>
  <c r="F145" i="80"/>
  <c r="C145" i="80"/>
  <c r="B145" i="80"/>
  <c r="F396" i="9"/>
  <c r="F407" i="9"/>
  <c r="C407" i="9"/>
  <c r="C420" i="9"/>
  <c r="F420" i="9"/>
  <c r="B420" i="9"/>
  <c r="F8" i="80"/>
  <c r="C8" i="80"/>
  <c r="B8" i="80"/>
  <c r="F19" i="80"/>
  <c r="C19" i="80"/>
  <c r="B19" i="80"/>
  <c r="F33" i="80"/>
  <c r="C33" i="80"/>
  <c r="B33" i="80"/>
  <c r="F47" i="80"/>
  <c r="C47" i="80"/>
  <c r="B47" i="80"/>
  <c r="B58" i="80"/>
  <c r="F58" i="80"/>
  <c r="C58" i="80"/>
  <c r="F71" i="80"/>
  <c r="C71" i="80"/>
  <c r="B71" i="80"/>
  <c r="B82" i="80"/>
  <c r="F82" i="80"/>
  <c r="C82" i="80"/>
  <c r="F96" i="80"/>
  <c r="C96" i="80"/>
  <c r="B96" i="80"/>
  <c r="F107" i="80"/>
  <c r="C107" i="80"/>
  <c r="B107" i="80"/>
  <c r="F121" i="80"/>
  <c r="C121" i="80"/>
  <c r="B121" i="80"/>
  <c r="F135" i="80"/>
  <c r="C135" i="80"/>
  <c r="B135" i="80"/>
  <c r="B146" i="80"/>
  <c r="F146" i="80"/>
  <c r="C146" i="80"/>
  <c r="B156" i="78"/>
  <c r="C58" i="79"/>
  <c r="C191" i="79"/>
  <c r="B286" i="79"/>
  <c r="B350" i="79"/>
  <c r="C374" i="79"/>
  <c r="B30" i="9"/>
  <c r="B43" i="9"/>
  <c r="B67" i="9"/>
  <c r="F97" i="9"/>
  <c r="B131" i="9"/>
  <c r="F147" i="9"/>
  <c r="B151" i="9"/>
  <c r="C154" i="9"/>
  <c r="F173" i="9"/>
  <c r="B199" i="9"/>
  <c r="B207" i="9"/>
  <c r="F240" i="9"/>
  <c r="F248" i="9"/>
  <c r="B327" i="9"/>
  <c r="B343" i="9"/>
  <c r="B407" i="9"/>
  <c r="F9" i="80"/>
  <c r="C9" i="80"/>
  <c r="B9" i="80"/>
  <c r="F23" i="80"/>
  <c r="C23" i="80"/>
  <c r="B23" i="80"/>
  <c r="B34" i="80"/>
  <c r="F34" i="80"/>
  <c r="C34" i="80"/>
  <c r="F48" i="80"/>
  <c r="C48" i="80"/>
  <c r="B48" i="80"/>
  <c r="F59" i="80"/>
  <c r="C59" i="80"/>
  <c r="B59" i="80"/>
  <c r="F72" i="80"/>
  <c r="C72" i="80"/>
  <c r="B72" i="80"/>
  <c r="F83" i="80"/>
  <c r="C83" i="80"/>
  <c r="B83" i="80"/>
  <c r="F97" i="80"/>
  <c r="C97" i="80"/>
  <c r="B97" i="80"/>
  <c r="F111" i="80"/>
  <c r="C111" i="80"/>
  <c r="B111" i="80"/>
  <c r="B122" i="80"/>
  <c r="F122" i="80"/>
  <c r="C122" i="80"/>
  <c r="F136" i="80"/>
  <c r="C136" i="80"/>
  <c r="B136" i="80"/>
  <c r="F147" i="80"/>
  <c r="C147" i="80"/>
  <c r="B147" i="80"/>
  <c r="F191" i="79"/>
  <c r="C286" i="79"/>
  <c r="B22" i="9"/>
  <c r="F154" i="9"/>
  <c r="B162" i="9"/>
  <c r="F199" i="9"/>
  <c r="F207" i="9"/>
  <c r="B279" i="9"/>
  <c r="B287" i="9"/>
  <c r="C327" i="9"/>
  <c r="C343" i="9"/>
  <c r="F415" i="9"/>
  <c r="B415" i="9"/>
  <c r="C415" i="9"/>
  <c r="B10" i="80"/>
  <c r="F10" i="80"/>
  <c r="C10" i="80"/>
  <c r="F24" i="80"/>
  <c r="C24" i="80"/>
  <c r="B24" i="80"/>
  <c r="F35" i="80"/>
  <c r="C35" i="80"/>
  <c r="B35" i="80"/>
  <c r="F49" i="80"/>
  <c r="C49" i="80"/>
  <c r="B49" i="80"/>
  <c r="F73" i="80"/>
  <c r="C73" i="80"/>
  <c r="B73" i="80"/>
  <c r="F87" i="80"/>
  <c r="C87" i="80"/>
  <c r="B87" i="80"/>
  <c r="B98" i="80"/>
  <c r="F98" i="80"/>
  <c r="C98" i="80"/>
  <c r="F112" i="80"/>
  <c r="C112" i="80"/>
  <c r="B112" i="80"/>
  <c r="F123" i="80"/>
  <c r="C123" i="80"/>
  <c r="B123" i="80"/>
  <c r="F137" i="80"/>
  <c r="C137" i="80"/>
  <c r="B137" i="80"/>
  <c r="B71" i="79"/>
  <c r="C95" i="79"/>
  <c r="B135" i="79"/>
  <c r="C287" i="9"/>
  <c r="F423" i="9"/>
  <c r="C423" i="9"/>
  <c r="B423" i="9"/>
  <c r="F11" i="80"/>
  <c r="C11" i="80"/>
  <c r="B11" i="80"/>
  <c r="F25" i="80"/>
  <c r="C25" i="80"/>
  <c r="B25" i="80"/>
  <c r="F39" i="80"/>
  <c r="C39" i="80"/>
  <c r="B39" i="80"/>
  <c r="B50" i="80"/>
  <c r="F50" i="80"/>
  <c r="C50" i="80"/>
  <c r="F63" i="80"/>
  <c r="C63" i="80"/>
  <c r="B63" i="80"/>
  <c r="B74" i="80"/>
  <c r="F74" i="80"/>
  <c r="C74" i="80"/>
  <c r="F88" i="80"/>
  <c r="C88" i="80"/>
  <c r="B88" i="80"/>
  <c r="F99" i="80"/>
  <c r="C99" i="80"/>
  <c r="B99" i="80"/>
  <c r="F113" i="80"/>
  <c r="C113" i="80"/>
  <c r="B113" i="80"/>
  <c r="F127" i="80"/>
  <c r="C127" i="80"/>
  <c r="B127" i="80"/>
  <c r="B138" i="80"/>
  <c r="F138" i="80"/>
  <c r="C138" i="80"/>
  <c r="F319" i="11"/>
  <c r="B158" i="78"/>
  <c r="F194" i="77"/>
  <c r="B274" i="77"/>
  <c r="F66" i="79"/>
  <c r="C71" i="79"/>
  <c r="C178" i="79"/>
  <c r="C183" i="79"/>
  <c r="B35" i="9"/>
  <c r="B59" i="9"/>
  <c r="F89" i="9"/>
  <c r="B123" i="9"/>
  <c r="B152" i="9"/>
  <c r="C178" i="9"/>
  <c r="B223" i="9"/>
  <c r="B231" i="9"/>
  <c r="F255" i="9"/>
  <c r="F431" i="9"/>
  <c r="B431" i="9"/>
  <c r="F15" i="80"/>
  <c r="C15" i="80"/>
  <c r="B15" i="80"/>
  <c r="B26" i="80"/>
  <c r="F26" i="80"/>
  <c r="C26" i="80"/>
  <c r="F40" i="80"/>
  <c r="C40" i="80"/>
  <c r="B40" i="80"/>
  <c r="F51" i="80"/>
  <c r="C51" i="80"/>
  <c r="B51" i="80"/>
  <c r="F64" i="80"/>
  <c r="C64" i="80"/>
  <c r="B64" i="80"/>
  <c r="F75" i="80"/>
  <c r="C75" i="80"/>
  <c r="B75" i="80"/>
  <c r="F89" i="80"/>
  <c r="C89" i="80"/>
  <c r="B89" i="80"/>
  <c r="F103" i="80"/>
  <c r="C103" i="80"/>
  <c r="B103" i="80"/>
  <c r="B114" i="80"/>
  <c r="F114" i="80"/>
  <c r="C114" i="80"/>
  <c r="F128" i="80"/>
  <c r="C128" i="80"/>
  <c r="B128" i="80"/>
  <c r="F139" i="80"/>
  <c r="C139" i="80"/>
  <c r="B139" i="80"/>
  <c r="F149" i="80"/>
  <c r="C149" i="80"/>
  <c r="B149" i="80"/>
  <c r="F274" i="77"/>
  <c r="F152" i="9"/>
  <c r="C404" i="9"/>
  <c r="F404" i="9"/>
  <c r="B404" i="9"/>
  <c r="F425" i="9"/>
  <c r="C425" i="9"/>
  <c r="F16" i="80"/>
  <c r="C16" i="80"/>
  <c r="B16" i="80"/>
  <c r="F27" i="80"/>
  <c r="C27" i="80"/>
  <c r="B27" i="80"/>
  <c r="F41" i="80"/>
  <c r="C41" i="80"/>
  <c r="B41" i="80"/>
  <c r="F55" i="80"/>
  <c r="C55" i="80"/>
  <c r="B55" i="80"/>
  <c r="F65" i="80"/>
  <c r="C65" i="80"/>
  <c r="B65" i="80"/>
  <c r="F79" i="80"/>
  <c r="C79" i="80"/>
  <c r="B79" i="80"/>
  <c r="B90" i="80"/>
  <c r="F90" i="80"/>
  <c r="C90" i="80"/>
  <c r="F104" i="80"/>
  <c r="C104" i="80"/>
  <c r="B104" i="80"/>
  <c r="F115" i="80"/>
  <c r="C115" i="80"/>
  <c r="B115" i="80"/>
  <c r="F129" i="80"/>
  <c r="C129" i="80"/>
  <c r="B129" i="80"/>
  <c r="F143" i="80"/>
  <c r="C143" i="80"/>
  <c r="B143" i="80"/>
  <c r="F154" i="80"/>
  <c r="C154" i="80"/>
  <c r="F157" i="80"/>
  <c r="B157" i="80"/>
  <c r="B163" i="80"/>
  <c r="F163" i="80"/>
  <c r="F170" i="80"/>
  <c r="C170" i="80"/>
  <c r="B170" i="80"/>
  <c r="F177" i="80"/>
  <c r="C177" i="80"/>
  <c r="B177" i="80"/>
  <c r="F185" i="80"/>
  <c r="C185" i="80"/>
  <c r="B185" i="80"/>
  <c r="F193" i="80"/>
  <c r="C193" i="80"/>
  <c r="B193" i="80"/>
  <c r="F201" i="80"/>
  <c r="C201" i="80"/>
  <c r="B201" i="80"/>
  <c r="F209" i="80"/>
  <c r="C209" i="80"/>
  <c r="B209" i="80"/>
  <c r="F217" i="80"/>
  <c r="C217" i="80"/>
  <c r="B217" i="80"/>
  <c r="F225" i="80"/>
  <c r="C225" i="80"/>
  <c r="B225" i="80"/>
  <c r="F233" i="80"/>
  <c r="C233" i="80"/>
  <c r="B233" i="80"/>
  <c r="F241" i="80"/>
  <c r="C241" i="80"/>
  <c r="B241" i="80"/>
  <c r="F249" i="80"/>
  <c r="C249" i="80"/>
  <c r="B249" i="80"/>
  <c r="F257" i="80"/>
  <c r="C257" i="80"/>
  <c r="B257" i="80"/>
  <c r="F265" i="80"/>
  <c r="C265" i="80"/>
  <c r="B265" i="80"/>
  <c r="B412" i="9"/>
  <c r="B4" i="80"/>
  <c r="B12" i="80"/>
  <c r="B20" i="80"/>
  <c r="B28" i="80"/>
  <c r="B36" i="80"/>
  <c r="B44" i="80"/>
  <c r="B52" i="80"/>
  <c r="B60" i="80"/>
  <c r="B68" i="80"/>
  <c r="B76" i="80"/>
  <c r="B84" i="80"/>
  <c r="B92" i="80"/>
  <c r="B100" i="80"/>
  <c r="B108" i="80"/>
  <c r="B116" i="80"/>
  <c r="B124" i="80"/>
  <c r="B132" i="80"/>
  <c r="B140" i="80"/>
  <c r="C148" i="80"/>
  <c r="B154" i="80"/>
  <c r="C157" i="80"/>
  <c r="C163" i="80"/>
  <c r="B171" i="80"/>
  <c r="F171" i="80"/>
  <c r="F178" i="80"/>
  <c r="C178" i="80"/>
  <c r="B178" i="80"/>
  <c r="F186" i="80"/>
  <c r="C186" i="80"/>
  <c r="B186" i="80"/>
  <c r="F194" i="80"/>
  <c r="C194" i="80"/>
  <c r="B194" i="80"/>
  <c r="F202" i="80"/>
  <c r="C202" i="80"/>
  <c r="B202" i="80"/>
  <c r="F210" i="80"/>
  <c r="C210" i="80"/>
  <c r="B210" i="80"/>
  <c r="F218" i="80"/>
  <c r="C218" i="80"/>
  <c r="B218" i="80"/>
  <c r="F226" i="80"/>
  <c r="C226" i="80"/>
  <c r="B226" i="80"/>
  <c r="F234" i="80"/>
  <c r="C234" i="80"/>
  <c r="B234" i="80"/>
  <c r="F242" i="80"/>
  <c r="C242" i="80"/>
  <c r="B242" i="80"/>
  <c r="F250" i="80"/>
  <c r="C250" i="80"/>
  <c r="B250" i="80"/>
  <c r="F258" i="80"/>
  <c r="C258" i="80"/>
  <c r="B258" i="80"/>
  <c r="F266" i="80"/>
  <c r="C266" i="80"/>
  <c r="B266" i="80"/>
  <c r="C278" i="80"/>
  <c r="B278" i="80"/>
  <c r="F278" i="80"/>
  <c r="C422" i="80"/>
  <c r="B422" i="80"/>
  <c r="F422" i="80"/>
  <c r="C430" i="80"/>
  <c r="B430" i="80"/>
  <c r="F430" i="80"/>
  <c r="F412" i="9"/>
  <c r="C4" i="80"/>
  <c r="C12" i="80"/>
  <c r="C20" i="80"/>
  <c r="C28" i="80"/>
  <c r="C36" i="80"/>
  <c r="C44" i="80"/>
  <c r="C52" i="80"/>
  <c r="C60" i="80"/>
  <c r="C68" i="80"/>
  <c r="C76" i="80"/>
  <c r="C84" i="80"/>
  <c r="C92" i="80"/>
  <c r="C100" i="80"/>
  <c r="C108" i="80"/>
  <c r="C116" i="80"/>
  <c r="C124" i="80"/>
  <c r="C132" i="80"/>
  <c r="C140" i="80"/>
  <c r="F148" i="80"/>
  <c r="F164" i="80"/>
  <c r="C164" i="80"/>
  <c r="B164" i="80"/>
  <c r="C179" i="80"/>
  <c r="B179" i="80"/>
  <c r="F179" i="80"/>
  <c r="C187" i="80"/>
  <c r="B187" i="80"/>
  <c r="F187" i="80"/>
  <c r="C195" i="80"/>
  <c r="B195" i="80"/>
  <c r="F195" i="80"/>
  <c r="C203" i="80"/>
  <c r="B203" i="80"/>
  <c r="F203" i="80"/>
  <c r="C211" i="80"/>
  <c r="B211" i="80"/>
  <c r="F211" i="80"/>
  <c r="C219" i="80"/>
  <c r="B219" i="80"/>
  <c r="F219" i="80"/>
  <c r="C227" i="80"/>
  <c r="B227" i="80"/>
  <c r="F227" i="80"/>
  <c r="C235" i="80"/>
  <c r="B235" i="80"/>
  <c r="F235" i="80"/>
  <c r="C243" i="80"/>
  <c r="B243" i="80"/>
  <c r="F243" i="80"/>
  <c r="C251" i="80"/>
  <c r="B251" i="80"/>
  <c r="F251" i="80"/>
  <c r="C259" i="80"/>
  <c r="B259" i="80"/>
  <c r="F259" i="80"/>
  <c r="C267" i="80"/>
  <c r="B267" i="80"/>
  <c r="F267" i="80"/>
  <c r="C318" i="80"/>
  <c r="B318" i="80"/>
  <c r="F318" i="80"/>
  <c r="B6" i="80"/>
  <c r="B14" i="80"/>
  <c r="B22" i="80"/>
  <c r="B30" i="80"/>
  <c r="B38" i="80"/>
  <c r="B46" i="80"/>
  <c r="B54" i="80"/>
  <c r="B70" i="80"/>
  <c r="B78" i="80"/>
  <c r="B86" i="80"/>
  <c r="B94" i="80"/>
  <c r="B102" i="80"/>
  <c r="B110" i="80"/>
  <c r="B118" i="80"/>
  <c r="B126" i="80"/>
  <c r="B134" i="80"/>
  <c r="B142" i="80"/>
  <c r="B152" i="80"/>
  <c r="B155" i="80"/>
  <c r="C158" i="80"/>
  <c r="B158" i="80"/>
  <c r="F172" i="80"/>
  <c r="C172" i="80"/>
  <c r="B172" i="80"/>
  <c r="F180" i="80"/>
  <c r="C180" i="80"/>
  <c r="B180" i="80"/>
  <c r="F188" i="80"/>
  <c r="C188" i="80"/>
  <c r="B188" i="80"/>
  <c r="F196" i="80"/>
  <c r="C196" i="80"/>
  <c r="B196" i="80"/>
  <c r="F204" i="80"/>
  <c r="C204" i="80"/>
  <c r="B204" i="80"/>
  <c r="F212" i="80"/>
  <c r="C212" i="80"/>
  <c r="B212" i="80"/>
  <c r="F220" i="80"/>
  <c r="C220" i="80"/>
  <c r="B220" i="80"/>
  <c r="F228" i="80"/>
  <c r="C228" i="80"/>
  <c r="B228" i="80"/>
  <c r="F236" i="80"/>
  <c r="C236" i="80"/>
  <c r="B236" i="80"/>
  <c r="F244" i="80"/>
  <c r="C244" i="80"/>
  <c r="B244" i="80"/>
  <c r="F252" i="80"/>
  <c r="C252" i="80"/>
  <c r="B252" i="80"/>
  <c r="F260" i="80"/>
  <c r="C260" i="80"/>
  <c r="B260" i="80"/>
  <c r="F268" i="80"/>
  <c r="C268" i="80"/>
  <c r="B268" i="80"/>
  <c r="C286" i="80"/>
  <c r="B286" i="80"/>
  <c r="F286" i="80"/>
  <c r="C294" i="80"/>
  <c r="B294" i="80"/>
  <c r="F294" i="80"/>
  <c r="C310" i="80"/>
  <c r="B310" i="80"/>
  <c r="F310" i="80"/>
  <c r="C326" i="80"/>
  <c r="B326" i="80"/>
  <c r="F326" i="80"/>
  <c r="C334" i="80"/>
  <c r="B334" i="80"/>
  <c r="F334" i="80"/>
  <c r="C382" i="80"/>
  <c r="B382" i="80"/>
  <c r="F382" i="80"/>
  <c r="C390" i="80"/>
  <c r="B390" i="80"/>
  <c r="F390" i="80"/>
  <c r="C398" i="80"/>
  <c r="B398" i="80"/>
  <c r="F398" i="80"/>
  <c r="F152" i="80"/>
  <c r="C155" i="80"/>
  <c r="F158" i="80"/>
  <c r="F161" i="80"/>
  <c r="C161" i="80"/>
  <c r="F165" i="80"/>
  <c r="C165" i="80"/>
  <c r="B165" i="80"/>
  <c r="C342" i="80"/>
  <c r="B342" i="80"/>
  <c r="F342" i="80"/>
  <c r="C350" i="80"/>
  <c r="B350" i="80"/>
  <c r="F350" i="80"/>
  <c r="C358" i="80"/>
  <c r="B358" i="80"/>
  <c r="F358" i="80"/>
  <c r="C374" i="80"/>
  <c r="B374" i="80"/>
  <c r="F374" i="80"/>
  <c r="F156" i="80"/>
  <c r="B156" i="80"/>
  <c r="F173" i="80"/>
  <c r="C173" i="80"/>
  <c r="B173" i="80"/>
  <c r="C406" i="80"/>
  <c r="B406" i="80"/>
  <c r="F406" i="80"/>
  <c r="B5" i="80"/>
  <c r="B13" i="80"/>
  <c r="B21" i="80"/>
  <c r="B29" i="80"/>
  <c r="B37" i="80"/>
  <c r="B45" i="80"/>
  <c r="B53" i="80"/>
  <c r="B61" i="80"/>
  <c r="B69" i="80"/>
  <c r="B77" i="80"/>
  <c r="B85" i="80"/>
  <c r="B93" i="80"/>
  <c r="B101" i="80"/>
  <c r="B109" i="80"/>
  <c r="B117" i="80"/>
  <c r="B125" i="80"/>
  <c r="B133" i="80"/>
  <c r="B141" i="80"/>
  <c r="B153" i="80"/>
  <c r="C156" i="80"/>
  <c r="C159" i="80"/>
  <c r="B159" i="80"/>
  <c r="F162" i="80"/>
  <c r="C162" i="80"/>
  <c r="F270" i="80"/>
  <c r="C270" i="80"/>
  <c r="B270" i="80"/>
  <c r="C414" i="80"/>
  <c r="B414" i="80"/>
  <c r="F414" i="80"/>
  <c r="B151" i="80"/>
  <c r="F153" i="80"/>
  <c r="F159" i="80"/>
  <c r="B162" i="80"/>
  <c r="F169" i="80"/>
  <c r="C169" i="80"/>
  <c r="B169" i="80"/>
  <c r="B181" i="80"/>
  <c r="B189" i="80"/>
  <c r="B197" i="80"/>
  <c r="B205" i="80"/>
  <c r="B213" i="80"/>
  <c r="B221" i="80"/>
  <c r="B229" i="80"/>
  <c r="B237" i="80"/>
  <c r="B245" i="80"/>
  <c r="B253" i="80"/>
  <c r="B261" i="80"/>
  <c r="C269" i="80"/>
  <c r="B275" i="80"/>
  <c r="F289" i="80"/>
  <c r="C289" i="80"/>
  <c r="C292" i="80"/>
  <c r="F323" i="80"/>
  <c r="B323" i="80"/>
  <c r="B332" i="80"/>
  <c r="C338" i="80"/>
  <c r="B338" i="80"/>
  <c r="F341" i="80"/>
  <c r="C341" i="80"/>
  <c r="B341" i="80"/>
  <c r="F344" i="80"/>
  <c r="C344" i="80"/>
  <c r="F353" i="80"/>
  <c r="C353" i="80"/>
  <c r="C356" i="80"/>
  <c r="F387" i="80"/>
  <c r="B387" i="80"/>
  <c r="B396" i="80"/>
  <c r="C402" i="80"/>
  <c r="B402" i="80"/>
  <c r="F405" i="80"/>
  <c r="C405" i="80"/>
  <c r="B405" i="80"/>
  <c r="F411" i="80"/>
  <c r="B411" i="80"/>
  <c r="C181" i="80"/>
  <c r="C189" i="80"/>
  <c r="C197" i="80"/>
  <c r="C205" i="80"/>
  <c r="C213" i="80"/>
  <c r="C221" i="80"/>
  <c r="C229" i="80"/>
  <c r="C237" i="80"/>
  <c r="C245" i="80"/>
  <c r="C253" i="80"/>
  <c r="C261" i="80"/>
  <c r="F269" i="80"/>
  <c r="C275" i="80"/>
  <c r="F299" i="80"/>
  <c r="B299" i="80"/>
  <c r="C302" i="80"/>
  <c r="B302" i="80"/>
  <c r="C314" i="80"/>
  <c r="B314" i="80"/>
  <c r="F317" i="80"/>
  <c r="C317" i="80"/>
  <c r="B317" i="80"/>
  <c r="F320" i="80"/>
  <c r="C320" i="80"/>
  <c r="F329" i="80"/>
  <c r="C329" i="80"/>
  <c r="F363" i="80"/>
  <c r="B363" i="80"/>
  <c r="C366" i="80"/>
  <c r="B366" i="80"/>
  <c r="C378" i="80"/>
  <c r="B378" i="80"/>
  <c r="F381" i="80"/>
  <c r="C381" i="80"/>
  <c r="B381" i="80"/>
  <c r="F384" i="80"/>
  <c r="C384" i="80"/>
  <c r="F393" i="80"/>
  <c r="C393" i="80"/>
  <c r="C426" i="80"/>
  <c r="B426" i="80"/>
  <c r="F429" i="80"/>
  <c r="C429" i="80"/>
  <c r="B429" i="80"/>
  <c r="F435" i="80"/>
  <c r="B435" i="80"/>
  <c r="B167" i="80"/>
  <c r="B175" i="80"/>
  <c r="B183" i="80"/>
  <c r="B191" i="80"/>
  <c r="B199" i="80"/>
  <c r="B207" i="80"/>
  <c r="B215" i="80"/>
  <c r="B223" i="80"/>
  <c r="B231" i="80"/>
  <c r="B239" i="80"/>
  <c r="B247" i="80"/>
  <c r="B255" i="80"/>
  <c r="B263" i="80"/>
  <c r="B273" i="80"/>
  <c r="B284" i="80"/>
  <c r="C290" i="80"/>
  <c r="B290" i="80"/>
  <c r="F293" i="80"/>
  <c r="C293" i="80"/>
  <c r="B293" i="80"/>
  <c r="F296" i="80"/>
  <c r="C296" i="80"/>
  <c r="C299" i="80"/>
  <c r="F302" i="80"/>
  <c r="F305" i="80"/>
  <c r="C305" i="80"/>
  <c r="F314" i="80"/>
  <c r="B320" i="80"/>
  <c r="B329" i="80"/>
  <c r="F339" i="80"/>
  <c r="B339" i="80"/>
  <c r="B348" i="80"/>
  <c r="C354" i="80"/>
  <c r="B354" i="80"/>
  <c r="F357" i="80"/>
  <c r="C357" i="80"/>
  <c r="B357" i="80"/>
  <c r="F360" i="80"/>
  <c r="C360" i="80"/>
  <c r="C363" i="80"/>
  <c r="F366" i="80"/>
  <c r="F369" i="80"/>
  <c r="C369" i="80"/>
  <c r="F378" i="80"/>
  <c r="B384" i="80"/>
  <c r="B393" i="80"/>
  <c r="F403" i="80"/>
  <c r="B403" i="80"/>
  <c r="F417" i="80"/>
  <c r="C417" i="80"/>
  <c r="F426" i="80"/>
  <c r="C435" i="80"/>
  <c r="F273" i="80"/>
  <c r="F281" i="80"/>
  <c r="C281" i="80"/>
  <c r="C284" i="80"/>
  <c r="F290" i="80"/>
  <c r="B296" i="80"/>
  <c r="B305" i="80"/>
  <c r="F315" i="80"/>
  <c r="B315" i="80"/>
  <c r="C330" i="80"/>
  <c r="B330" i="80"/>
  <c r="F333" i="80"/>
  <c r="C333" i="80"/>
  <c r="B333" i="80"/>
  <c r="F336" i="80"/>
  <c r="C336" i="80"/>
  <c r="C339" i="80"/>
  <c r="F345" i="80"/>
  <c r="C345" i="80"/>
  <c r="C348" i="80"/>
  <c r="F354" i="80"/>
  <c r="B360" i="80"/>
  <c r="B369" i="80"/>
  <c r="F379" i="80"/>
  <c r="B379" i="80"/>
  <c r="B388" i="80"/>
  <c r="C394" i="80"/>
  <c r="B394" i="80"/>
  <c r="F397" i="80"/>
  <c r="C397" i="80"/>
  <c r="B397" i="80"/>
  <c r="F400" i="80"/>
  <c r="C400" i="80"/>
  <c r="C403" i="80"/>
  <c r="B412" i="80"/>
  <c r="B417" i="80"/>
  <c r="F427" i="80"/>
  <c r="B427" i="80"/>
  <c r="F291" i="80"/>
  <c r="B291" i="80"/>
  <c r="C306" i="80"/>
  <c r="B306" i="80"/>
  <c r="F309" i="80"/>
  <c r="C309" i="80"/>
  <c r="B309" i="80"/>
  <c r="F312" i="80"/>
  <c r="C312" i="80"/>
  <c r="C315" i="80"/>
  <c r="F321" i="80"/>
  <c r="C321" i="80"/>
  <c r="F355" i="80"/>
  <c r="B355" i="80"/>
  <c r="C370" i="80"/>
  <c r="B370" i="80"/>
  <c r="F373" i="80"/>
  <c r="C373" i="80"/>
  <c r="B373" i="80"/>
  <c r="F376" i="80"/>
  <c r="C376" i="80"/>
  <c r="C379" i="80"/>
  <c r="F385" i="80"/>
  <c r="C385" i="80"/>
  <c r="F409" i="80"/>
  <c r="C409" i="80"/>
  <c r="C412" i="80"/>
  <c r="C418" i="80"/>
  <c r="B418" i="80"/>
  <c r="F421" i="80"/>
  <c r="C421" i="80"/>
  <c r="B421" i="80"/>
  <c r="C427" i="80"/>
  <c r="B436" i="80"/>
  <c r="B166" i="80"/>
  <c r="B174" i="80"/>
  <c r="B182" i="80"/>
  <c r="B190" i="80"/>
  <c r="B198" i="80"/>
  <c r="B206" i="80"/>
  <c r="B214" i="80"/>
  <c r="B222" i="80"/>
  <c r="B230" i="80"/>
  <c r="B238" i="80"/>
  <c r="B246" i="80"/>
  <c r="B254" i="80"/>
  <c r="B262" i="80"/>
  <c r="B274" i="80"/>
  <c r="C282" i="80"/>
  <c r="B282" i="80"/>
  <c r="F285" i="80"/>
  <c r="C285" i="80"/>
  <c r="B285" i="80"/>
  <c r="F288" i="80"/>
  <c r="C288" i="80"/>
  <c r="C291" i="80"/>
  <c r="F297" i="80"/>
  <c r="C297" i="80"/>
  <c r="F306" i="80"/>
  <c r="B312" i="80"/>
  <c r="B321" i="80"/>
  <c r="F331" i="80"/>
  <c r="B331" i="80"/>
  <c r="B340" i="80"/>
  <c r="C346" i="80"/>
  <c r="B346" i="80"/>
  <c r="F349" i="80"/>
  <c r="C349" i="80"/>
  <c r="B349" i="80"/>
  <c r="F352" i="80"/>
  <c r="C352" i="80"/>
  <c r="C355" i="80"/>
  <c r="F361" i="80"/>
  <c r="C361" i="80"/>
  <c r="F370" i="80"/>
  <c r="B376" i="80"/>
  <c r="B385" i="80"/>
  <c r="F395" i="80"/>
  <c r="B395" i="80"/>
  <c r="B409" i="80"/>
  <c r="F433" i="80"/>
  <c r="C433" i="80"/>
  <c r="C436" i="80"/>
  <c r="F274" i="80"/>
  <c r="F277" i="80"/>
  <c r="C277" i="80"/>
  <c r="B277" i="80"/>
  <c r="F307" i="80"/>
  <c r="B307" i="80"/>
  <c r="C322" i="80"/>
  <c r="B322" i="80"/>
  <c r="F325" i="80"/>
  <c r="C325" i="80"/>
  <c r="B325" i="80"/>
  <c r="F328" i="80"/>
  <c r="C328" i="80"/>
  <c r="C331" i="80"/>
  <c r="F337" i="80"/>
  <c r="C337" i="80"/>
  <c r="F371" i="80"/>
  <c r="B371" i="80"/>
  <c r="C386" i="80"/>
  <c r="B386" i="80"/>
  <c r="F389" i="80"/>
  <c r="C389" i="80"/>
  <c r="B389" i="80"/>
  <c r="F392" i="80"/>
  <c r="C392" i="80"/>
  <c r="C395" i="80"/>
  <c r="F401" i="80"/>
  <c r="C401" i="80"/>
  <c r="C410" i="80"/>
  <c r="B410" i="80"/>
  <c r="F413" i="80"/>
  <c r="C413" i="80"/>
  <c r="B413" i="80"/>
  <c r="F419" i="80"/>
  <c r="B419" i="80"/>
  <c r="B433" i="80"/>
  <c r="F283" i="80"/>
  <c r="B283" i="80"/>
  <c r="C298" i="80"/>
  <c r="B298" i="80"/>
  <c r="F301" i="80"/>
  <c r="C301" i="80"/>
  <c r="B301" i="80"/>
  <c r="F304" i="80"/>
  <c r="C304" i="80"/>
  <c r="C307" i="80"/>
  <c r="F313" i="80"/>
  <c r="C313" i="80"/>
  <c r="F347" i="80"/>
  <c r="B347" i="80"/>
  <c r="C362" i="80"/>
  <c r="B362" i="80"/>
  <c r="F365" i="80"/>
  <c r="C365" i="80"/>
  <c r="B365" i="80"/>
  <c r="F368" i="80"/>
  <c r="C368" i="80"/>
  <c r="C371" i="80"/>
  <c r="F377" i="80"/>
  <c r="C377" i="80"/>
  <c r="F425" i="80"/>
  <c r="C425" i="80"/>
  <c r="C434" i="80"/>
  <c r="B434" i="80"/>
  <c r="F437" i="80"/>
  <c r="C437" i="80"/>
  <c r="B437" i="80"/>
  <c r="C408" i="80"/>
  <c r="C416" i="80"/>
  <c r="C424" i="80"/>
  <c r="C432" i="80"/>
  <c r="B120" i="77"/>
  <c r="C120" i="77"/>
  <c r="C115" i="77"/>
  <c r="B115" i="77"/>
  <c r="F115" i="77"/>
  <c r="B311" i="11"/>
  <c r="F311" i="11"/>
  <c r="C131" i="77"/>
  <c r="F131" i="77"/>
  <c r="B178" i="76"/>
  <c r="B170" i="77"/>
  <c r="F210" i="77"/>
  <c r="B292" i="77"/>
  <c r="C52" i="79"/>
  <c r="B52" i="79"/>
  <c r="F99" i="79"/>
  <c r="B99" i="79"/>
  <c r="F119" i="79"/>
  <c r="C119" i="79"/>
  <c r="B119" i="79"/>
  <c r="F207" i="79"/>
  <c r="C207" i="79"/>
  <c r="B207" i="79"/>
  <c r="B281" i="79"/>
  <c r="F281" i="79"/>
  <c r="C281" i="79"/>
  <c r="B160" i="77"/>
  <c r="B266" i="77"/>
  <c r="B276" i="77"/>
  <c r="F87" i="79"/>
  <c r="C87" i="79"/>
  <c r="B87" i="79"/>
  <c r="F100" i="79"/>
  <c r="B100" i="79"/>
  <c r="C127" i="79"/>
  <c r="B127" i="79"/>
  <c r="F127" i="79"/>
  <c r="F159" i="79"/>
  <c r="C159" i="79"/>
  <c r="B159" i="79"/>
  <c r="F247" i="79"/>
  <c r="C247" i="79"/>
  <c r="B247" i="79"/>
  <c r="C275" i="79"/>
  <c r="B275" i="79"/>
  <c r="C271" i="75"/>
  <c r="F324" i="77"/>
  <c r="C324" i="77"/>
  <c r="C346" i="77"/>
  <c r="B346" i="77"/>
  <c r="F23" i="79"/>
  <c r="C23" i="79"/>
  <c r="B23" i="79"/>
  <c r="C215" i="79"/>
  <c r="B215" i="79"/>
  <c r="F215" i="79"/>
  <c r="F223" i="79"/>
  <c r="C223" i="79"/>
  <c r="B223" i="79"/>
  <c r="F236" i="79"/>
  <c r="B236" i="79"/>
  <c r="F433" i="79"/>
  <c r="C433" i="79"/>
  <c r="B218" i="77"/>
  <c r="F9" i="79"/>
  <c r="C9" i="79"/>
  <c r="F59" i="79"/>
  <c r="B59" i="79"/>
  <c r="F108" i="79"/>
  <c r="B108" i="79"/>
  <c r="F115" i="79"/>
  <c r="B115" i="79"/>
  <c r="C241" i="79"/>
  <c r="F241" i="79"/>
  <c r="B272" i="79"/>
  <c r="F272" i="79"/>
  <c r="C272" i="79"/>
  <c r="B345" i="79"/>
  <c r="F345" i="79"/>
  <c r="C345" i="79"/>
  <c r="B369" i="79"/>
  <c r="F369" i="79"/>
  <c r="C369" i="79"/>
  <c r="B375" i="79"/>
  <c r="C375" i="79"/>
  <c r="B393" i="79"/>
  <c r="F393" i="79"/>
  <c r="C393" i="79"/>
  <c r="F3" i="9"/>
  <c r="C3" i="9"/>
  <c r="B3" i="9"/>
  <c r="B162" i="77"/>
  <c r="F356" i="77"/>
  <c r="B356" i="77"/>
  <c r="B383" i="77"/>
  <c r="F383" i="77"/>
  <c r="F76" i="79"/>
  <c r="B76" i="79"/>
  <c r="F83" i="79"/>
  <c r="B83" i="79"/>
  <c r="F103" i="79"/>
  <c r="C103" i="79"/>
  <c r="B103" i="79"/>
  <c r="F273" i="79"/>
  <c r="C273" i="79"/>
  <c r="B273" i="79"/>
  <c r="B321" i="79"/>
  <c r="F321" i="79"/>
  <c r="C321" i="79"/>
  <c r="B407" i="79"/>
  <c r="C407" i="79"/>
  <c r="F407" i="79"/>
  <c r="B415" i="79"/>
  <c r="C415" i="79"/>
  <c r="F415" i="79"/>
  <c r="B423" i="79"/>
  <c r="C423" i="79"/>
  <c r="F423" i="79"/>
  <c r="F4" i="9"/>
  <c r="C4" i="9"/>
  <c r="B4" i="9"/>
  <c r="F372" i="77"/>
  <c r="B372" i="77"/>
  <c r="F4" i="79"/>
  <c r="C4" i="79"/>
  <c r="F123" i="79"/>
  <c r="B123" i="79"/>
  <c r="F131" i="79"/>
  <c r="B131" i="79"/>
  <c r="F204" i="79"/>
  <c r="B204" i="79"/>
  <c r="B359" i="79"/>
  <c r="C359" i="79"/>
  <c r="B383" i="79"/>
  <c r="C383" i="79"/>
  <c r="C5" i="9"/>
  <c r="B5" i="9"/>
  <c r="F5" i="9"/>
  <c r="F16" i="9"/>
  <c r="C16" i="9"/>
  <c r="B16" i="9"/>
  <c r="F24" i="9"/>
  <c r="C24" i="9"/>
  <c r="B24" i="9"/>
  <c r="B19" i="77"/>
  <c r="B23" i="77"/>
  <c r="F67" i="79"/>
  <c r="B67" i="79"/>
  <c r="F124" i="79"/>
  <c r="B124" i="79"/>
  <c r="F151" i="79"/>
  <c r="C151" i="79"/>
  <c r="B151" i="79"/>
  <c r="F199" i="79"/>
  <c r="C199" i="79"/>
  <c r="B199" i="79"/>
  <c r="F244" i="79"/>
  <c r="B244" i="79"/>
  <c r="B353" i="79"/>
  <c r="F353" i="79"/>
  <c r="C353" i="79"/>
  <c r="F409" i="79"/>
  <c r="C409" i="79"/>
  <c r="F417" i="79"/>
  <c r="C417" i="79"/>
  <c r="F6" i="9"/>
  <c r="C6" i="9"/>
  <c r="B6" i="9"/>
  <c r="B49" i="11"/>
  <c r="F154" i="78"/>
  <c r="B15" i="77"/>
  <c r="F19" i="77"/>
  <c r="B210" i="77"/>
  <c r="B298" i="77"/>
  <c r="C16" i="79"/>
  <c r="F16" i="79"/>
  <c r="F92" i="79"/>
  <c r="B92" i="79"/>
  <c r="C167" i="79"/>
  <c r="B167" i="79"/>
  <c r="F167" i="79"/>
  <c r="F212" i="79"/>
  <c r="B212" i="79"/>
  <c r="F220" i="79"/>
  <c r="B220" i="79"/>
  <c r="C233" i="79"/>
  <c r="F233" i="79"/>
  <c r="B289" i="79"/>
  <c r="F289" i="79"/>
  <c r="C289" i="79"/>
  <c r="B361" i="79"/>
  <c r="C361" i="79"/>
  <c r="F361" i="79"/>
  <c r="F28" i="79"/>
  <c r="B39" i="79"/>
  <c r="F42" i="79"/>
  <c r="F50" i="79"/>
  <c r="B75" i="79"/>
  <c r="B79" i="79"/>
  <c r="B116" i="79"/>
  <c r="C135" i="79"/>
  <c r="B153" i="79"/>
  <c r="B175" i="79"/>
  <c r="B188" i="79"/>
  <c r="B39" i="9"/>
  <c r="F39" i="9"/>
  <c r="C39" i="9"/>
  <c r="F48" i="9"/>
  <c r="C48" i="9"/>
  <c r="B48" i="9"/>
  <c r="F52" i="9"/>
  <c r="C52" i="9"/>
  <c r="B52" i="9"/>
  <c r="F62" i="9"/>
  <c r="C62" i="9"/>
  <c r="B62" i="9"/>
  <c r="F76" i="9"/>
  <c r="C76" i="9"/>
  <c r="B76" i="9"/>
  <c r="B87" i="9"/>
  <c r="F87" i="9"/>
  <c r="C87" i="9"/>
  <c r="F101" i="9"/>
  <c r="C101" i="9"/>
  <c r="B101" i="9"/>
  <c r="C106" i="9"/>
  <c r="B106" i="9"/>
  <c r="F106" i="9"/>
  <c r="F126" i="9"/>
  <c r="C126" i="9"/>
  <c r="B126" i="9"/>
  <c r="F140" i="9"/>
  <c r="C140" i="9"/>
  <c r="B140" i="9"/>
  <c r="F146" i="9"/>
  <c r="C146" i="9"/>
  <c r="B146" i="9"/>
  <c r="F166" i="9"/>
  <c r="C166" i="9"/>
  <c r="B166" i="9"/>
  <c r="C39" i="79"/>
  <c r="C79" i="79"/>
  <c r="C175" i="79"/>
  <c r="B255" i="79"/>
  <c r="B290" i="79"/>
  <c r="B294" i="79"/>
  <c r="B298" i="79"/>
  <c r="B302" i="79"/>
  <c r="B306" i="79"/>
  <c r="B310" i="79"/>
  <c r="C313" i="79"/>
  <c r="C329" i="79"/>
  <c r="C351" i="79"/>
  <c r="C377" i="79"/>
  <c r="B382" i="79"/>
  <c r="C385" i="79"/>
  <c r="F19" i="9"/>
  <c r="C19" i="9"/>
  <c r="F53" i="9"/>
  <c r="C53" i="9"/>
  <c r="B53" i="9"/>
  <c r="B63" i="9"/>
  <c r="F63" i="9"/>
  <c r="C63" i="9"/>
  <c r="F77" i="9"/>
  <c r="C77" i="9"/>
  <c r="B77" i="9"/>
  <c r="C82" i="9"/>
  <c r="B82" i="9"/>
  <c r="F82" i="9"/>
  <c r="F102" i="9"/>
  <c r="C102" i="9"/>
  <c r="B102" i="9"/>
  <c r="F116" i="9"/>
  <c r="C116" i="9"/>
  <c r="B116" i="9"/>
  <c r="B127" i="9"/>
  <c r="F127" i="9"/>
  <c r="C127" i="9"/>
  <c r="F141" i="9"/>
  <c r="C141" i="9"/>
  <c r="B141" i="9"/>
  <c r="F158" i="9"/>
  <c r="B158" i="9"/>
  <c r="C158" i="9"/>
  <c r="C161" i="9"/>
  <c r="F161" i="9"/>
  <c r="B161" i="9"/>
  <c r="B15" i="79"/>
  <c r="C25" i="79"/>
  <c r="F36" i="79"/>
  <c r="B47" i="79"/>
  <c r="B55" i="79"/>
  <c r="F58" i="79"/>
  <c r="B91" i="79"/>
  <c r="B95" i="79"/>
  <c r="B132" i="79"/>
  <c r="B183" i="79"/>
  <c r="C255" i="79"/>
  <c r="F290" i="79"/>
  <c r="C294" i="79"/>
  <c r="F298" i="79"/>
  <c r="C302" i="79"/>
  <c r="F306" i="79"/>
  <c r="C310" i="79"/>
  <c r="F313" i="79"/>
  <c r="F329" i="79"/>
  <c r="F377" i="79"/>
  <c r="F385" i="79"/>
  <c r="C10" i="9"/>
  <c r="B10" i="9"/>
  <c r="F13" i="9"/>
  <c r="C13" i="9"/>
  <c r="B13" i="9"/>
  <c r="B19" i="9"/>
  <c r="C22" i="9"/>
  <c r="F32" i="9"/>
  <c r="C32" i="9"/>
  <c r="B32" i="9"/>
  <c r="F40" i="9"/>
  <c r="C40" i="9"/>
  <c r="B40" i="9"/>
  <c r="F44" i="9"/>
  <c r="C44" i="9"/>
  <c r="B44" i="9"/>
  <c r="F54" i="9"/>
  <c r="B54" i="9"/>
  <c r="C58" i="9"/>
  <c r="B58" i="9"/>
  <c r="F58" i="9"/>
  <c r="F78" i="9"/>
  <c r="C78" i="9"/>
  <c r="B78" i="9"/>
  <c r="F92" i="9"/>
  <c r="C92" i="9"/>
  <c r="B92" i="9"/>
  <c r="B103" i="9"/>
  <c r="F103" i="9"/>
  <c r="C103" i="9"/>
  <c r="F117" i="9"/>
  <c r="C117" i="9"/>
  <c r="B117" i="9"/>
  <c r="C122" i="9"/>
  <c r="B122" i="9"/>
  <c r="F122" i="9"/>
  <c r="F142" i="9"/>
  <c r="C142" i="9"/>
  <c r="B142" i="9"/>
  <c r="C337" i="79"/>
  <c r="C367" i="79"/>
  <c r="C390" i="79"/>
  <c r="C398" i="79"/>
  <c r="C401" i="79"/>
  <c r="F8" i="9"/>
  <c r="C8" i="9"/>
  <c r="B23" i="9"/>
  <c r="F23" i="9"/>
  <c r="C26" i="9"/>
  <c r="B26" i="9"/>
  <c r="F29" i="9"/>
  <c r="C29" i="9"/>
  <c r="B29" i="9"/>
  <c r="F36" i="9"/>
  <c r="C36" i="9"/>
  <c r="F45" i="9"/>
  <c r="C45" i="9"/>
  <c r="B45" i="9"/>
  <c r="C54" i="9"/>
  <c r="F68" i="9"/>
  <c r="C68" i="9"/>
  <c r="B68" i="9"/>
  <c r="B79" i="9"/>
  <c r="F79" i="9"/>
  <c r="C79" i="9"/>
  <c r="F93" i="9"/>
  <c r="C93" i="9"/>
  <c r="B93" i="9"/>
  <c r="C98" i="9"/>
  <c r="B98" i="9"/>
  <c r="F98" i="9"/>
  <c r="F118" i="9"/>
  <c r="C118" i="9"/>
  <c r="B118" i="9"/>
  <c r="F132" i="9"/>
  <c r="C132" i="9"/>
  <c r="B132" i="9"/>
  <c r="B143" i="9"/>
  <c r="F143" i="9"/>
  <c r="C143" i="9"/>
  <c r="F148" i="9"/>
  <c r="C148" i="9"/>
  <c r="B148" i="9"/>
  <c r="F424" i="77"/>
  <c r="B63" i="79"/>
  <c r="B84" i="79"/>
  <c r="B107" i="79"/>
  <c r="B111" i="79"/>
  <c r="B143" i="79"/>
  <c r="B196" i="79"/>
  <c r="B231" i="79"/>
  <c r="B252" i="79"/>
  <c r="B282" i="79"/>
  <c r="C318" i="79"/>
  <c r="B334" i="79"/>
  <c r="F337" i="79"/>
  <c r="F401" i="79"/>
  <c r="C425" i="79"/>
  <c r="B8" i="9"/>
  <c r="B14" i="9"/>
  <c r="C17" i="9"/>
  <c r="C23" i="9"/>
  <c r="F26" i="9"/>
  <c r="C33" i="9"/>
  <c r="B33" i="9"/>
  <c r="B36" i="9"/>
  <c r="F46" i="9"/>
  <c r="B46" i="9"/>
  <c r="C50" i="9"/>
  <c r="B50" i="9"/>
  <c r="F50" i="9"/>
  <c r="B55" i="9"/>
  <c r="F55" i="9"/>
  <c r="C55" i="9"/>
  <c r="F69" i="9"/>
  <c r="C69" i="9"/>
  <c r="B69" i="9"/>
  <c r="C74" i="9"/>
  <c r="B74" i="9"/>
  <c r="F74" i="9"/>
  <c r="F94" i="9"/>
  <c r="C94" i="9"/>
  <c r="B94" i="9"/>
  <c r="F108" i="9"/>
  <c r="C108" i="9"/>
  <c r="B108" i="9"/>
  <c r="B119" i="9"/>
  <c r="F119" i="9"/>
  <c r="C119" i="9"/>
  <c r="F133" i="9"/>
  <c r="C133" i="9"/>
  <c r="B133" i="9"/>
  <c r="C138" i="9"/>
  <c r="B138" i="9"/>
  <c r="F138" i="9"/>
  <c r="F149" i="9"/>
  <c r="C149" i="9"/>
  <c r="B149" i="9"/>
  <c r="C63" i="79"/>
  <c r="C111" i="79"/>
  <c r="C231" i="79"/>
  <c r="B276" i="79"/>
  <c r="F282" i="79"/>
  <c r="C334" i="79"/>
  <c r="F11" i="9"/>
  <c r="C11" i="9"/>
  <c r="C14" i="9"/>
  <c r="F37" i="9"/>
  <c r="C37" i="9"/>
  <c r="B37" i="9"/>
  <c r="F70" i="9"/>
  <c r="C70" i="9"/>
  <c r="B70" i="9"/>
  <c r="F84" i="9"/>
  <c r="C84" i="9"/>
  <c r="B84" i="9"/>
  <c r="B95" i="9"/>
  <c r="F95" i="9"/>
  <c r="C95" i="9"/>
  <c r="F109" i="9"/>
  <c r="C109" i="9"/>
  <c r="B109" i="9"/>
  <c r="C114" i="9"/>
  <c r="B114" i="9"/>
  <c r="F114" i="9"/>
  <c r="F134" i="9"/>
  <c r="C134" i="9"/>
  <c r="B134" i="9"/>
  <c r="B228" i="79"/>
  <c r="C350" i="79"/>
  <c r="C391" i="79"/>
  <c r="C399" i="79"/>
  <c r="C431" i="79"/>
  <c r="B11" i="9"/>
  <c r="B15" i="9"/>
  <c r="F15" i="9"/>
  <c r="C18" i="9"/>
  <c r="B18" i="9"/>
  <c r="F27" i="9"/>
  <c r="C27" i="9"/>
  <c r="C30" i="9"/>
  <c r="C34" i="9"/>
  <c r="B34" i="9"/>
  <c r="F38" i="9"/>
  <c r="B38" i="9"/>
  <c r="C42" i="9"/>
  <c r="B42" i="9"/>
  <c r="F42" i="9"/>
  <c r="B47" i="9"/>
  <c r="F47" i="9"/>
  <c r="C47" i="9"/>
  <c r="F56" i="9"/>
  <c r="C56" i="9"/>
  <c r="B56" i="9"/>
  <c r="F60" i="9"/>
  <c r="C60" i="9"/>
  <c r="B60" i="9"/>
  <c r="B71" i="9"/>
  <c r="F71" i="9"/>
  <c r="C71" i="9"/>
  <c r="F85" i="9"/>
  <c r="C85" i="9"/>
  <c r="B85" i="9"/>
  <c r="C90" i="9"/>
  <c r="B90" i="9"/>
  <c r="F90" i="9"/>
  <c r="F110" i="9"/>
  <c r="C110" i="9"/>
  <c r="B110" i="9"/>
  <c r="F124" i="9"/>
  <c r="C124" i="9"/>
  <c r="B124" i="9"/>
  <c r="B135" i="9"/>
  <c r="F135" i="9"/>
  <c r="C135" i="9"/>
  <c r="F156" i="9"/>
  <c r="C156" i="9"/>
  <c r="B156" i="9"/>
  <c r="F164" i="9"/>
  <c r="C164" i="9"/>
  <c r="B164" i="9"/>
  <c r="B358" i="79"/>
  <c r="F399" i="79"/>
  <c r="F21" i="9"/>
  <c r="C21" i="9"/>
  <c r="B21" i="9"/>
  <c r="B27" i="9"/>
  <c r="B31" i="9"/>
  <c r="F31" i="9"/>
  <c r="F34" i="9"/>
  <c r="C38" i="9"/>
  <c r="F61" i="9"/>
  <c r="C61" i="9"/>
  <c r="B61" i="9"/>
  <c r="C66" i="9"/>
  <c r="B66" i="9"/>
  <c r="F66" i="9"/>
  <c r="F86" i="9"/>
  <c r="C86" i="9"/>
  <c r="B86" i="9"/>
  <c r="F100" i="9"/>
  <c r="C100" i="9"/>
  <c r="B100" i="9"/>
  <c r="B111" i="9"/>
  <c r="F111" i="9"/>
  <c r="C111" i="9"/>
  <c r="F125" i="9"/>
  <c r="C125" i="9"/>
  <c r="B125" i="9"/>
  <c r="C130" i="9"/>
  <c r="B130" i="9"/>
  <c r="F130" i="9"/>
  <c r="F179" i="9"/>
  <c r="C179" i="9"/>
  <c r="B179" i="9"/>
  <c r="B196" i="9"/>
  <c r="F196" i="9"/>
  <c r="F206" i="9"/>
  <c r="C206" i="9"/>
  <c r="B206" i="9"/>
  <c r="F209" i="9"/>
  <c r="C209" i="9"/>
  <c r="C213" i="9"/>
  <c r="B213" i="9"/>
  <c r="F226" i="9"/>
  <c r="C226" i="9"/>
  <c r="B226" i="9"/>
  <c r="F238" i="9"/>
  <c r="C238" i="9"/>
  <c r="B238" i="9"/>
  <c r="F241" i="9"/>
  <c r="C241" i="9"/>
  <c r="F257" i="9"/>
  <c r="C257" i="9"/>
  <c r="F262" i="9"/>
  <c r="C262" i="9"/>
  <c r="B262" i="9"/>
  <c r="B298" i="9"/>
  <c r="F298" i="9"/>
  <c r="C298" i="9"/>
  <c r="F313" i="9"/>
  <c r="B313" i="9"/>
  <c r="C313" i="9"/>
  <c r="B41" i="9"/>
  <c r="B49" i="9"/>
  <c r="B57" i="9"/>
  <c r="B65" i="9"/>
  <c r="B73" i="9"/>
  <c r="B81" i="9"/>
  <c r="B89" i="9"/>
  <c r="B97" i="9"/>
  <c r="B105" i="9"/>
  <c r="B113" i="9"/>
  <c r="B121" i="9"/>
  <c r="B129" i="9"/>
  <c r="B137" i="9"/>
  <c r="B145" i="9"/>
  <c r="B147" i="9"/>
  <c r="C157" i="9"/>
  <c r="F171" i="9"/>
  <c r="C171" i="9"/>
  <c r="B171" i="9"/>
  <c r="F186" i="9"/>
  <c r="B186" i="9"/>
  <c r="F203" i="9"/>
  <c r="C203" i="9"/>
  <c r="B203" i="9"/>
  <c r="B220" i="9"/>
  <c r="F220" i="9"/>
  <c r="F227" i="9"/>
  <c r="C227" i="9"/>
  <c r="B227" i="9"/>
  <c r="F234" i="9"/>
  <c r="C234" i="9"/>
  <c r="B234" i="9"/>
  <c r="B241" i="9"/>
  <c r="F246" i="9"/>
  <c r="C246" i="9"/>
  <c r="B246" i="9"/>
  <c r="F249" i="9"/>
  <c r="C249" i="9"/>
  <c r="F254" i="9"/>
  <c r="C254" i="9"/>
  <c r="B254" i="9"/>
  <c r="B257" i="9"/>
  <c r="F361" i="9"/>
  <c r="B361" i="9"/>
  <c r="C361" i="9"/>
  <c r="F145" i="9"/>
  <c r="F155" i="9"/>
  <c r="C155" i="9"/>
  <c r="F174" i="9"/>
  <c r="C174" i="9"/>
  <c r="B174" i="9"/>
  <c r="B180" i="9"/>
  <c r="F180" i="9"/>
  <c r="C186" i="9"/>
  <c r="F190" i="9"/>
  <c r="C190" i="9"/>
  <c r="B190" i="9"/>
  <c r="F193" i="9"/>
  <c r="C193" i="9"/>
  <c r="C197" i="9"/>
  <c r="B197" i="9"/>
  <c r="F210" i="9"/>
  <c r="B210" i="9"/>
  <c r="F235" i="9"/>
  <c r="C235" i="9"/>
  <c r="B235" i="9"/>
  <c r="F242" i="9"/>
  <c r="C242" i="9"/>
  <c r="B242" i="9"/>
  <c r="F258" i="9"/>
  <c r="C258" i="9"/>
  <c r="B258" i="9"/>
  <c r="F266" i="9"/>
  <c r="C266" i="9"/>
  <c r="B266" i="9"/>
  <c r="C270" i="9"/>
  <c r="B270" i="9"/>
  <c r="F273" i="9"/>
  <c r="B273" i="9"/>
  <c r="C273" i="9"/>
  <c r="F310" i="9"/>
  <c r="C310" i="9"/>
  <c r="B310" i="9"/>
  <c r="F169" i="9"/>
  <c r="C169" i="9"/>
  <c r="F177" i="9"/>
  <c r="C177" i="9"/>
  <c r="F187" i="9"/>
  <c r="C187" i="9"/>
  <c r="B187" i="9"/>
  <c r="B204" i="9"/>
  <c r="F204" i="9"/>
  <c r="F214" i="9"/>
  <c r="C214" i="9"/>
  <c r="B214" i="9"/>
  <c r="F217" i="9"/>
  <c r="C217" i="9"/>
  <c r="C221" i="9"/>
  <c r="B221" i="9"/>
  <c r="F243" i="9"/>
  <c r="C243" i="9"/>
  <c r="B243" i="9"/>
  <c r="F250" i="9"/>
  <c r="C250" i="9"/>
  <c r="B250" i="9"/>
  <c r="F259" i="9"/>
  <c r="C259" i="9"/>
  <c r="B259" i="9"/>
  <c r="F267" i="9"/>
  <c r="C267" i="9"/>
  <c r="B267" i="9"/>
  <c r="C35" i="9"/>
  <c r="C43" i="9"/>
  <c r="C51" i="9"/>
  <c r="C59" i="9"/>
  <c r="B64" i="9"/>
  <c r="C67" i="9"/>
  <c r="B72" i="9"/>
  <c r="C75" i="9"/>
  <c r="B80" i="9"/>
  <c r="C83" i="9"/>
  <c r="B88" i="9"/>
  <c r="C91" i="9"/>
  <c r="B96" i="9"/>
  <c r="C99" i="9"/>
  <c r="B104" i="9"/>
  <c r="C107" i="9"/>
  <c r="B112" i="9"/>
  <c r="C115" i="9"/>
  <c r="B120" i="9"/>
  <c r="C123" i="9"/>
  <c r="B128" i="9"/>
  <c r="C131" i="9"/>
  <c r="B136" i="9"/>
  <c r="C139" i="9"/>
  <c r="B144" i="9"/>
  <c r="C151" i="9"/>
  <c r="B153" i="9"/>
  <c r="C160" i="9"/>
  <c r="B160" i="9"/>
  <c r="C162" i="9"/>
  <c r="C167" i="9"/>
  <c r="B169" i="9"/>
  <c r="B172" i="9"/>
  <c r="B177" i="9"/>
  <c r="C181" i="9"/>
  <c r="B181" i="9"/>
  <c r="F194" i="9"/>
  <c r="B194" i="9"/>
  <c r="C204" i="9"/>
  <c r="F211" i="9"/>
  <c r="C211" i="9"/>
  <c r="B211" i="9"/>
  <c r="B217" i="9"/>
  <c r="F221" i="9"/>
  <c r="F251" i="9"/>
  <c r="C251" i="9"/>
  <c r="B251" i="9"/>
  <c r="B260" i="9"/>
  <c r="F260" i="9"/>
  <c r="C64" i="9"/>
  <c r="C72" i="9"/>
  <c r="C80" i="9"/>
  <c r="C88" i="9"/>
  <c r="C96" i="9"/>
  <c r="C104" i="9"/>
  <c r="C112" i="9"/>
  <c r="C120" i="9"/>
  <c r="C128" i="9"/>
  <c r="C136" i="9"/>
  <c r="C144" i="9"/>
  <c r="F153" i="9"/>
  <c r="F160" i="9"/>
  <c r="C165" i="9"/>
  <c r="C172" i="9"/>
  <c r="B175" i="9"/>
  <c r="F181" i="9"/>
  <c r="B188" i="9"/>
  <c r="F188" i="9"/>
  <c r="C194" i="9"/>
  <c r="F198" i="9"/>
  <c r="C198" i="9"/>
  <c r="B198" i="9"/>
  <c r="F201" i="9"/>
  <c r="C201" i="9"/>
  <c r="C205" i="9"/>
  <c r="B205" i="9"/>
  <c r="F218" i="9"/>
  <c r="B218" i="9"/>
  <c r="F229" i="9"/>
  <c r="C229" i="9"/>
  <c r="B229" i="9"/>
  <c r="B252" i="9"/>
  <c r="F252" i="9"/>
  <c r="F281" i="9"/>
  <c r="B281" i="9"/>
  <c r="C281" i="9"/>
  <c r="C292" i="9"/>
  <c r="F292" i="9"/>
  <c r="B292" i="9"/>
  <c r="F345" i="9"/>
  <c r="B345" i="9"/>
  <c r="C345" i="9"/>
  <c r="F163" i="9"/>
  <c r="C163" i="9"/>
  <c r="F165" i="9"/>
  <c r="F175" i="9"/>
  <c r="B178" i="9"/>
  <c r="F195" i="9"/>
  <c r="C195" i="9"/>
  <c r="B195" i="9"/>
  <c r="B201" i="9"/>
  <c r="F205" i="9"/>
  <c r="B212" i="9"/>
  <c r="F212" i="9"/>
  <c r="C218" i="9"/>
  <c r="F222" i="9"/>
  <c r="C222" i="9"/>
  <c r="B222" i="9"/>
  <c r="F225" i="9"/>
  <c r="C225" i="9"/>
  <c r="F237" i="9"/>
  <c r="C237" i="9"/>
  <c r="B237" i="9"/>
  <c r="C252" i="9"/>
  <c r="F261" i="9"/>
  <c r="C261" i="9"/>
  <c r="B261" i="9"/>
  <c r="F353" i="9"/>
  <c r="B353" i="9"/>
  <c r="C353" i="9"/>
  <c r="C150" i="9"/>
  <c r="F182" i="9"/>
  <c r="C182" i="9"/>
  <c r="B182" i="9"/>
  <c r="F185" i="9"/>
  <c r="C185" i="9"/>
  <c r="C189" i="9"/>
  <c r="B189" i="9"/>
  <c r="F202" i="9"/>
  <c r="B202" i="9"/>
  <c r="F219" i="9"/>
  <c r="C219" i="9"/>
  <c r="B219" i="9"/>
  <c r="B225" i="9"/>
  <c r="F230" i="9"/>
  <c r="C230" i="9"/>
  <c r="B230" i="9"/>
  <c r="F233" i="9"/>
  <c r="C233" i="9"/>
  <c r="F245" i="9"/>
  <c r="C245" i="9"/>
  <c r="B245" i="9"/>
  <c r="F253" i="9"/>
  <c r="C253" i="9"/>
  <c r="B253" i="9"/>
  <c r="C276" i="9"/>
  <c r="F276" i="9"/>
  <c r="B276" i="9"/>
  <c r="F289" i="9"/>
  <c r="B289" i="9"/>
  <c r="C289" i="9"/>
  <c r="F297" i="9"/>
  <c r="B297" i="9"/>
  <c r="C297" i="9"/>
  <c r="F305" i="9"/>
  <c r="B305" i="9"/>
  <c r="C305" i="9"/>
  <c r="C322" i="9"/>
  <c r="C325" i="9"/>
  <c r="B325" i="9"/>
  <c r="F328" i="9"/>
  <c r="C328" i="9"/>
  <c r="B328" i="9"/>
  <c r="F331" i="9"/>
  <c r="C331" i="9"/>
  <c r="B331" i="9"/>
  <c r="B340" i="9"/>
  <c r="F368" i="9"/>
  <c r="C368" i="9"/>
  <c r="B368" i="9"/>
  <c r="F379" i="9"/>
  <c r="C379" i="9"/>
  <c r="B379" i="9"/>
  <c r="B383" i="9"/>
  <c r="F383" i="9"/>
  <c r="F398" i="9"/>
  <c r="C398" i="9"/>
  <c r="F424" i="9"/>
  <c r="C424" i="9"/>
  <c r="B424" i="9"/>
  <c r="F433" i="9"/>
  <c r="B433" i="9"/>
  <c r="F228" i="9"/>
  <c r="F236" i="9"/>
  <c r="F244" i="9"/>
  <c r="C265" i="9"/>
  <c r="C279" i="9"/>
  <c r="F286" i="9"/>
  <c r="C286" i="9"/>
  <c r="C301" i="9"/>
  <c r="B301" i="9"/>
  <c r="F304" i="9"/>
  <c r="C304" i="9"/>
  <c r="B304" i="9"/>
  <c r="F307" i="9"/>
  <c r="C307" i="9"/>
  <c r="B307" i="9"/>
  <c r="B316" i="9"/>
  <c r="F322" i="9"/>
  <c r="F325" i="9"/>
  <c r="F340" i="9"/>
  <c r="F350" i="9"/>
  <c r="C350" i="9"/>
  <c r="C362" i="9"/>
  <c r="C365" i="9"/>
  <c r="B365" i="9"/>
  <c r="F376" i="9"/>
  <c r="C376" i="9"/>
  <c r="B376" i="9"/>
  <c r="C383" i="9"/>
  <c r="F387" i="9"/>
  <c r="C387" i="9"/>
  <c r="B387" i="9"/>
  <c r="B391" i="9"/>
  <c r="F391" i="9"/>
  <c r="B398" i="9"/>
  <c r="F401" i="9"/>
  <c r="B401" i="9"/>
  <c r="F411" i="9"/>
  <c r="C411" i="9"/>
  <c r="B411" i="9"/>
  <c r="C418" i="9"/>
  <c r="B418" i="9"/>
  <c r="F421" i="9"/>
  <c r="C421" i="9"/>
  <c r="B421" i="9"/>
  <c r="F429" i="9"/>
  <c r="C429" i="9"/>
  <c r="B429" i="9"/>
  <c r="C433" i="9"/>
  <c r="F280" i="9"/>
  <c r="C280" i="9"/>
  <c r="B280" i="9"/>
  <c r="F283" i="9"/>
  <c r="C283" i="9"/>
  <c r="B283" i="9"/>
  <c r="F316" i="9"/>
  <c r="F326" i="9"/>
  <c r="C326" i="9"/>
  <c r="F329" i="9"/>
  <c r="B329" i="9"/>
  <c r="C341" i="9"/>
  <c r="B341" i="9"/>
  <c r="F344" i="9"/>
  <c r="C344" i="9"/>
  <c r="B344" i="9"/>
  <c r="F347" i="9"/>
  <c r="C347" i="9"/>
  <c r="B347" i="9"/>
  <c r="F362" i="9"/>
  <c r="F369" i="9"/>
  <c r="B369" i="9"/>
  <c r="F384" i="9"/>
  <c r="C384" i="9"/>
  <c r="B384" i="9"/>
  <c r="F395" i="9"/>
  <c r="C395" i="9"/>
  <c r="B395" i="9"/>
  <c r="F408" i="9"/>
  <c r="C408" i="9"/>
  <c r="B408" i="9"/>
  <c r="F422" i="9"/>
  <c r="C422" i="9"/>
  <c r="F430" i="9"/>
  <c r="C430" i="9"/>
  <c r="C434" i="9"/>
  <c r="B434" i="9"/>
  <c r="F434" i="9"/>
  <c r="B184" i="9"/>
  <c r="B192" i="9"/>
  <c r="B200" i="9"/>
  <c r="B208" i="9"/>
  <c r="B216" i="9"/>
  <c r="B224" i="9"/>
  <c r="B232" i="9"/>
  <c r="B240" i="9"/>
  <c r="B248" i="9"/>
  <c r="B256" i="9"/>
  <c r="B264" i="9"/>
  <c r="C269" i="9"/>
  <c r="B269" i="9"/>
  <c r="C274" i="9"/>
  <c r="C277" i="9"/>
  <c r="B277" i="9"/>
  <c r="C290" i="9"/>
  <c r="C293" i="9"/>
  <c r="B293" i="9"/>
  <c r="F302" i="9"/>
  <c r="C302" i="9"/>
  <c r="C314" i="9"/>
  <c r="C317" i="9"/>
  <c r="B317" i="9"/>
  <c r="F320" i="9"/>
  <c r="C320" i="9"/>
  <c r="B320" i="9"/>
  <c r="F323" i="9"/>
  <c r="C323" i="9"/>
  <c r="B323" i="9"/>
  <c r="B326" i="9"/>
  <c r="C329" i="9"/>
  <c r="B332" i="9"/>
  <c r="F341" i="9"/>
  <c r="F366" i="9"/>
  <c r="C366" i="9"/>
  <c r="C369" i="9"/>
  <c r="F377" i="9"/>
  <c r="B377" i="9"/>
  <c r="F392" i="9"/>
  <c r="C392" i="9"/>
  <c r="B392" i="9"/>
  <c r="C402" i="9"/>
  <c r="B402" i="9"/>
  <c r="F405" i="9"/>
  <c r="C405" i="9"/>
  <c r="B405" i="9"/>
  <c r="B430" i="9"/>
  <c r="F269" i="9"/>
  <c r="F274" i="9"/>
  <c r="F277" i="9"/>
  <c r="F296" i="9"/>
  <c r="C296" i="9"/>
  <c r="B296" i="9"/>
  <c r="F299" i="9"/>
  <c r="C299" i="9"/>
  <c r="B299" i="9"/>
  <c r="B302" i="9"/>
  <c r="F314" i="9"/>
  <c r="F332" i="9"/>
  <c r="F342" i="9"/>
  <c r="C342" i="9"/>
  <c r="C357" i="9"/>
  <c r="B357" i="9"/>
  <c r="F360" i="9"/>
  <c r="C360" i="9"/>
  <c r="B360" i="9"/>
  <c r="F363" i="9"/>
  <c r="C363" i="9"/>
  <c r="B363" i="9"/>
  <c r="B366" i="9"/>
  <c r="C370" i="9"/>
  <c r="B370" i="9"/>
  <c r="F373" i="9"/>
  <c r="C373" i="9"/>
  <c r="B373" i="9"/>
  <c r="F385" i="9"/>
  <c r="B385" i="9"/>
  <c r="F406" i="9"/>
  <c r="C406" i="9"/>
  <c r="F409" i="9"/>
  <c r="B409" i="9"/>
  <c r="F419" i="9"/>
  <c r="C419" i="9"/>
  <c r="B419" i="9"/>
  <c r="C426" i="9"/>
  <c r="B426" i="9"/>
  <c r="F426" i="9"/>
  <c r="F435" i="9"/>
  <c r="C435" i="9"/>
  <c r="B435" i="9"/>
  <c r="F272" i="9"/>
  <c r="C272" i="9"/>
  <c r="F278" i="9"/>
  <c r="C278" i="9"/>
  <c r="F294" i="9"/>
  <c r="C294" i="9"/>
  <c r="F318" i="9"/>
  <c r="C318" i="9"/>
  <c r="F321" i="9"/>
  <c r="B321" i="9"/>
  <c r="C333" i="9"/>
  <c r="B333" i="9"/>
  <c r="F336" i="9"/>
  <c r="C336" i="9"/>
  <c r="B336" i="9"/>
  <c r="F339" i="9"/>
  <c r="C339" i="9"/>
  <c r="B339" i="9"/>
  <c r="F374" i="9"/>
  <c r="C374" i="9"/>
  <c r="C378" i="9"/>
  <c r="B378" i="9"/>
  <c r="F381" i="9"/>
  <c r="C381" i="9"/>
  <c r="B381" i="9"/>
  <c r="F393" i="9"/>
  <c r="B393" i="9"/>
  <c r="F416" i="9"/>
  <c r="C416" i="9"/>
  <c r="B416" i="9"/>
  <c r="C436" i="9"/>
  <c r="B436" i="9"/>
  <c r="B255" i="9"/>
  <c r="B263" i="9"/>
  <c r="B272" i="9"/>
  <c r="F275" i="9"/>
  <c r="C275" i="9"/>
  <c r="B275" i="9"/>
  <c r="B278" i="9"/>
  <c r="F284" i="9"/>
  <c r="F288" i="9"/>
  <c r="C288" i="9"/>
  <c r="B288" i="9"/>
  <c r="F291" i="9"/>
  <c r="C291" i="9"/>
  <c r="B291" i="9"/>
  <c r="B294" i="9"/>
  <c r="C306" i="9"/>
  <c r="C309" i="9"/>
  <c r="B309" i="9"/>
  <c r="F312" i="9"/>
  <c r="C312" i="9"/>
  <c r="B312" i="9"/>
  <c r="F315" i="9"/>
  <c r="C315" i="9"/>
  <c r="B315" i="9"/>
  <c r="B318" i="9"/>
  <c r="C321" i="9"/>
  <c r="B324" i="9"/>
  <c r="F330" i="9"/>
  <c r="F333" i="9"/>
  <c r="F348" i="9"/>
  <c r="F358" i="9"/>
  <c r="C358" i="9"/>
  <c r="B367" i="9"/>
  <c r="B374" i="9"/>
  <c r="F378" i="9"/>
  <c r="F382" i="9"/>
  <c r="C382" i="9"/>
  <c r="C386" i="9"/>
  <c r="B386" i="9"/>
  <c r="F389" i="9"/>
  <c r="C389" i="9"/>
  <c r="B389" i="9"/>
  <c r="C393" i="9"/>
  <c r="F403" i="9"/>
  <c r="C403" i="9"/>
  <c r="B403" i="9"/>
  <c r="C410" i="9"/>
  <c r="B410" i="9"/>
  <c r="F413" i="9"/>
  <c r="C413" i="9"/>
  <c r="B413" i="9"/>
  <c r="F427" i="9"/>
  <c r="C427" i="9"/>
  <c r="B427" i="9"/>
  <c r="F436" i="9"/>
  <c r="C285" i="9"/>
  <c r="B285" i="9"/>
  <c r="F334" i="9"/>
  <c r="C334" i="9"/>
  <c r="F337" i="9"/>
  <c r="B337" i="9"/>
  <c r="C349" i="9"/>
  <c r="B349" i="9"/>
  <c r="F352" i="9"/>
  <c r="C352" i="9"/>
  <c r="B352" i="9"/>
  <c r="F355" i="9"/>
  <c r="C355" i="9"/>
  <c r="B355" i="9"/>
  <c r="F371" i="9"/>
  <c r="C371" i="9"/>
  <c r="B371" i="9"/>
  <c r="B375" i="9"/>
  <c r="F375" i="9"/>
  <c r="F390" i="9"/>
  <c r="C390" i="9"/>
  <c r="C394" i="9"/>
  <c r="B394" i="9"/>
  <c r="F397" i="9"/>
  <c r="C397" i="9"/>
  <c r="B397" i="9"/>
  <c r="F400" i="9"/>
  <c r="C400" i="9"/>
  <c r="B400" i="9"/>
  <c r="F414" i="9"/>
  <c r="C414" i="9"/>
  <c r="F417" i="9"/>
  <c r="B417" i="9"/>
  <c r="C428" i="9"/>
  <c r="B428" i="9"/>
  <c r="F432" i="9"/>
  <c r="C432" i="9"/>
  <c r="B432" i="9"/>
  <c r="F437" i="9"/>
  <c r="C437" i="9"/>
  <c r="B437" i="9"/>
  <c r="C431" i="9"/>
  <c r="B425" i="9"/>
  <c r="F63" i="76"/>
  <c r="C63" i="76"/>
  <c r="F250" i="11"/>
  <c r="C250" i="11"/>
  <c r="B250" i="11"/>
  <c r="C27" i="77"/>
  <c r="F27" i="77"/>
  <c r="B27" i="77"/>
  <c r="F259" i="78"/>
  <c r="C259" i="78"/>
  <c r="B56" i="77"/>
  <c r="C56" i="77"/>
  <c r="F319" i="78"/>
  <c r="B319" i="78"/>
  <c r="F171" i="76"/>
  <c r="C171" i="76"/>
  <c r="F226" i="11"/>
  <c r="C226" i="11"/>
  <c r="B112" i="77"/>
  <c r="C112" i="77"/>
  <c r="C139" i="77"/>
  <c r="F139" i="77"/>
  <c r="B139" i="77"/>
  <c r="B245" i="77"/>
  <c r="F245" i="77"/>
  <c r="B13" i="79"/>
  <c r="F13" i="79"/>
  <c r="C13" i="79"/>
  <c r="F20" i="79"/>
  <c r="C20" i="79"/>
  <c r="C32" i="79"/>
  <c r="F32" i="79"/>
  <c r="B32" i="79"/>
  <c r="F62" i="79"/>
  <c r="B62" i="79"/>
  <c r="C62" i="79"/>
  <c r="C65" i="79"/>
  <c r="B65" i="79"/>
  <c r="F65" i="79"/>
  <c r="F4" i="75"/>
  <c r="B130" i="78"/>
  <c r="C227" i="78"/>
  <c r="C15" i="77"/>
  <c r="B59" i="77"/>
  <c r="C64" i="77"/>
  <c r="C75" i="77"/>
  <c r="F75" i="77"/>
  <c r="B80" i="77"/>
  <c r="C80" i="77"/>
  <c r="B96" i="77"/>
  <c r="C96" i="77"/>
  <c r="C107" i="77"/>
  <c r="F107" i="77"/>
  <c r="C234" i="77"/>
  <c r="B234" i="77"/>
  <c r="C245" i="77"/>
  <c r="C272" i="77"/>
  <c r="B272" i="77"/>
  <c r="C314" i="77"/>
  <c r="F314" i="77"/>
  <c r="B314" i="77"/>
  <c r="B367" i="77"/>
  <c r="F367" i="77"/>
  <c r="C367" i="77"/>
  <c r="B399" i="77"/>
  <c r="F399" i="77"/>
  <c r="C399" i="77"/>
  <c r="C5" i="79"/>
  <c r="B5" i="79"/>
  <c r="F5" i="79"/>
  <c r="B20" i="79"/>
  <c r="B29" i="79"/>
  <c r="C29" i="79"/>
  <c r="F29" i="79"/>
  <c r="F51" i="79"/>
  <c r="C51" i="79"/>
  <c r="B51" i="79"/>
  <c r="C29" i="77"/>
  <c r="B29" i="77"/>
  <c r="F59" i="77"/>
  <c r="B75" i="77"/>
  <c r="C91" i="77"/>
  <c r="F91" i="77"/>
  <c r="B107" i="77"/>
  <c r="C123" i="77"/>
  <c r="F123" i="77"/>
  <c r="B123" i="77"/>
  <c r="C167" i="77"/>
  <c r="B229" i="77"/>
  <c r="F229" i="77"/>
  <c r="C258" i="77"/>
  <c r="F258" i="77"/>
  <c r="B295" i="77"/>
  <c r="F295" i="77"/>
  <c r="C322" i="77"/>
  <c r="F322" i="77"/>
  <c r="B322" i="77"/>
  <c r="C400" i="77"/>
  <c r="F400" i="77"/>
  <c r="F27" i="79"/>
  <c r="C27" i="79"/>
  <c r="C30" i="79"/>
  <c r="B30" i="79"/>
  <c r="F30" i="79"/>
  <c r="F33" i="79"/>
  <c r="C33" i="79"/>
  <c r="B33" i="79"/>
  <c r="F122" i="79"/>
  <c r="C122" i="79"/>
  <c r="B122" i="79"/>
  <c r="F126" i="79"/>
  <c r="C126" i="79"/>
  <c r="B126" i="79"/>
  <c r="F129" i="79"/>
  <c r="C129" i="79"/>
  <c r="B129" i="79"/>
  <c r="B133" i="79"/>
  <c r="F133" i="79"/>
  <c r="C133" i="79"/>
  <c r="B51" i="77"/>
  <c r="B91" i="77"/>
  <c r="C147" i="77"/>
  <c r="F147" i="77"/>
  <c r="B147" i="77"/>
  <c r="B157" i="77"/>
  <c r="C157" i="77"/>
  <c r="C229" i="77"/>
  <c r="B253" i="77"/>
  <c r="F253" i="77"/>
  <c r="B279" i="77"/>
  <c r="F279" i="77"/>
  <c r="F284" i="77"/>
  <c r="C284" i="77"/>
  <c r="B284" i="77"/>
  <c r="C295" i="77"/>
  <c r="C336" i="77"/>
  <c r="F336" i="77"/>
  <c r="B343" i="77"/>
  <c r="C343" i="77"/>
  <c r="B400" i="77"/>
  <c r="B407" i="77"/>
  <c r="F407" i="77"/>
  <c r="C407" i="77"/>
  <c r="F6" i="79"/>
  <c r="C6" i="79"/>
  <c r="B6" i="79"/>
  <c r="B27" i="79"/>
  <c r="B37" i="79"/>
  <c r="C37" i="79"/>
  <c r="F37" i="79"/>
  <c r="F73" i="79"/>
  <c r="C73" i="79"/>
  <c r="B73" i="79"/>
  <c r="F303" i="75"/>
  <c r="C311" i="11"/>
  <c r="F404" i="11"/>
  <c r="C126" i="78"/>
  <c r="C211" i="78"/>
  <c r="B287" i="78"/>
  <c r="B43" i="77"/>
  <c r="F51" i="77"/>
  <c r="B173" i="77"/>
  <c r="F173" i="77"/>
  <c r="C173" i="77"/>
  <c r="B213" i="77"/>
  <c r="F213" i="77"/>
  <c r="C213" i="77"/>
  <c r="C253" i="77"/>
  <c r="C269" i="77"/>
  <c r="C296" i="77"/>
  <c r="F296" i="77"/>
  <c r="B296" i="77"/>
  <c r="B375" i="77"/>
  <c r="F375" i="77"/>
  <c r="C375" i="77"/>
  <c r="C408" i="77"/>
  <c r="F408" i="77"/>
  <c r="B415" i="77"/>
  <c r="F415" i="77"/>
  <c r="C415" i="77"/>
  <c r="C7" i="79"/>
  <c r="B7" i="79"/>
  <c r="F11" i="79"/>
  <c r="C11" i="79"/>
  <c r="B41" i="79"/>
  <c r="F41" i="79"/>
  <c r="C48" i="79"/>
  <c r="B48" i="79"/>
  <c r="F48" i="79"/>
  <c r="B48" i="77"/>
  <c r="C48" i="77"/>
  <c r="B136" i="77"/>
  <c r="C136" i="77"/>
  <c r="B237" i="77"/>
  <c r="C237" i="77"/>
  <c r="B303" i="77"/>
  <c r="C303" i="77"/>
  <c r="C416" i="77"/>
  <c r="F416" i="77"/>
  <c r="F3" i="79"/>
  <c r="C3" i="79"/>
  <c r="B3" i="79"/>
  <c r="B49" i="79"/>
  <c r="F49" i="79"/>
  <c r="C49" i="79"/>
  <c r="B40" i="75"/>
  <c r="C243" i="78"/>
  <c r="B4" i="77"/>
  <c r="C14" i="77"/>
  <c r="B35" i="77"/>
  <c r="C40" i="77"/>
  <c r="C67" i="77"/>
  <c r="B67" i="77"/>
  <c r="C72" i="77"/>
  <c r="C83" i="77"/>
  <c r="B83" i="77"/>
  <c r="C88" i="77"/>
  <c r="C99" i="77"/>
  <c r="B99" i="77"/>
  <c r="C104" i="77"/>
  <c r="F237" i="77"/>
  <c r="B261" i="77"/>
  <c r="C261" i="77"/>
  <c r="B311" i="77"/>
  <c r="F311" i="77"/>
  <c r="C311" i="77"/>
  <c r="B416" i="77"/>
  <c r="C12" i="79"/>
  <c r="B12" i="79"/>
  <c r="F12" i="79"/>
  <c r="F22" i="79"/>
  <c r="C22" i="79"/>
  <c r="B22" i="79"/>
  <c r="F35" i="79"/>
  <c r="C35" i="79"/>
  <c r="B35" i="79"/>
  <c r="F54" i="79"/>
  <c r="C54" i="79"/>
  <c r="B54" i="79"/>
  <c r="C57" i="79"/>
  <c r="B57" i="79"/>
  <c r="F57" i="79"/>
  <c r="F41" i="11"/>
  <c r="C205" i="11"/>
  <c r="C319" i="11"/>
  <c r="F35" i="77"/>
  <c r="F83" i="77"/>
  <c r="F99" i="77"/>
  <c r="B149" i="77"/>
  <c r="C149" i="77"/>
  <c r="B165" i="77"/>
  <c r="F165" i="77"/>
  <c r="C165" i="77"/>
  <c r="B197" i="77"/>
  <c r="F197" i="77"/>
  <c r="C197" i="77"/>
  <c r="B221" i="77"/>
  <c r="F221" i="77"/>
  <c r="F261" i="77"/>
  <c r="B287" i="77"/>
  <c r="C287" i="77"/>
  <c r="C320" i="77"/>
  <c r="F320" i="77"/>
  <c r="B391" i="77"/>
  <c r="F391" i="77"/>
  <c r="C391" i="77"/>
  <c r="F19" i="79"/>
  <c r="C19" i="79"/>
  <c r="B19" i="79"/>
  <c r="C64" i="79"/>
  <c r="B64" i="79"/>
  <c r="F64" i="79"/>
  <c r="F43" i="79"/>
  <c r="C43" i="79"/>
  <c r="B53" i="79"/>
  <c r="C53" i="79"/>
  <c r="B61" i="79"/>
  <c r="C61" i="79"/>
  <c r="F106" i="79"/>
  <c r="C106" i="79"/>
  <c r="B106" i="79"/>
  <c r="F110" i="79"/>
  <c r="C110" i="79"/>
  <c r="B110" i="79"/>
  <c r="F113" i="79"/>
  <c r="C113" i="79"/>
  <c r="B113" i="79"/>
  <c r="B117" i="79"/>
  <c r="F117" i="79"/>
  <c r="C117" i="79"/>
  <c r="F142" i="79"/>
  <c r="C142" i="79"/>
  <c r="B142" i="79"/>
  <c r="F160" i="77"/>
  <c r="F218" i="77"/>
  <c r="F290" i="77"/>
  <c r="F328" i="77"/>
  <c r="C383" i="77"/>
  <c r="C396" i="77"/>
  <c r="B424" i="77"/>
  <c r="F432" i="77"/>
  <c r="B4" i="79"/>
  <c r="B9" i="79"/>
  <c r="B16" i="79"/>
  <c r="B18" i="79"/>
  <c r="B25" i="79"/>
  <c r="B43" i="79"/>
  <c r="B46" i="79"/>
  <c r="F53" i="79"/>
  <c r="F61" i="79"/>
  <c r="F70" i="79"/>
  <c r="C70" i="79"/>
  <c r="B70" i="79"/>
  <c r="F114" i="79"/>
  <c r="C114" i="79"/>
  <c r="B114" i="79"/>
  <c r="F118" i="79"/>
  <c r="C118" i="79"/>
  <c r="B118" i="79"/>
  <c r="F121" i="79"/>
  <c r="C121" i="79"/>
  <c r="B121" i="79"/>
  <c r="B125" i="79"/>
  <c r="F125" i="79"/>
  <c r="C125" i="79"/>
  <c r="F147" i="79"/>
  <c r="B147" i="79"/>
  <c r="C147" i="79"/>
  <c r="C276" i="77"/>
  <c r="C56" i="79"/>
  <c r="B56" i="79"/>
  <c r="F56" i="79"/>
  <c r="C74" i="79"/>
  <c r="B74" i="79"/>
  <c r="B77" i="79"/>
  <c r="F77" i="79"/>
  <c r="C77" i="79"/>
  <c r="F130" i="79"/>
  <c r="C130" i="79"/>
  <c r="B130" i="79"/>
  <c r="F134" i="79"/>
  <c r="C134" i="79"/>
  <c r="B134" i="79"/>
  <c r="F156" i="79"/>
  <c r="B156" i="79"/>
  <c r="C156" i="79"/>
  <c r="B44" i="79"/>
  <c r="F74" i="79"/>
  <c r="F78" i="79"/>
  <c r="C78" i="79"/>
  <c r="B78" i="79"/>
  <c r="F81" i="79"/>
  <c r="C81" i="79"/>
  <c r="B81" i="79"/>
  <c r="B85" i="79"/>
  <c r="F85" i="79"/>
  <c r="C85" i="79"/>
  <c r="B149" i="79"/>
  <c r="F149" i="79"/>
  <c r="C149" i="79"/>
  <c r="C177" i="79"/>
  <c r="B177" i="79"/>
  <c r="F177" i="79"/>
  <c r="B131" i="77"/>
  <c r="C144" i="77"/>
  <c r="C151" i="77"/>
  <c r="B159" i="77"/>
  <c r="F162" i="77"/>
  <c r="C181" i="77"/>
  <c r="C189" i="77"/>
  <c r="C205" i="77"/>
  <c r="C292" i="77"/>
  <c r="C308" i="77"/>
  <c r="C327" i="77"/>
  <c r="F330" i="77"/>
  <c r="C359" i="77"/>
  <c r="C372" i="77"/>
  <c r="C423" i="77"/>
  <c r="C431" i="77"/>
  <c r="B8" i="79"/>
  <c r="B10" i="79"/>
  <c r="C15" i="79"/>
  <c r="B17" i="79"/>
  <c r="B24" i="79"/>
  <c r="B26" i="79"/>
  <c r="B38" i="79"/>
  <c r="C42" i="79"/>
  <c r="F44" i="79"/>
  <c r="F68" i="79"/>
  <c r="C68" i="79"/>
  <c r="F82" i="79"/>
  <c r="C82" i="79"/>
  <c r="B82" i="79"/>
  <c r="F86" i="79"/>
  <c r="C86" i="79"/>
  <c r="B86" i="79"/>
  <c r="F89" i="79"/>
  <c r="C89" i="79"/>
  <c r="B89" i="79"/>
  <c r="B93" i="79"/>
  <c r="F93" i="79"/>
  <c r="C93" i="79"/>
  <c r="F139" i="79"/>
  <c r="C139" i="79"/>
  <c r="B139" i="79"/>
  <c r="F150" i="79"/>
  <c r="C150" i="79"/>
  <c r="B150" i="79"/>
  <c r="C159" i="77"/>
  <c r="F181" i="77"/>
  <c r="F189" i="77"/>
  <c r="F205" i="77"/>
  <c r="F327" i="77"/>
  <c r="F359" i="77"/>
  <c r="F423" i="77"/>
  <c r="F431" i="77"/>
  <c r="F8" i="79"/>
  <c r="C10" i="79"/>
  <c r="C17" i="79"/>
  <c r="F24" i="79"/>
  <c r="C26" i="79"/>
  <c r="C38" i="79"/>
  <c r="C40" i="79"/>
  <c r="F40" i="79"/>
  <c r="B45" i="79"/>
  <c r="C45" i="79"/>
  <c r="F60" i="79"/>
  <c r="C60" i="79"/>
  <c r="B68" i="79"/>
  <c r="F90" i="79"/>
  <c r="C90" i="79"/>
  <c r="B90" i="79"/>
  <c r="F94" i="79"/>
  <c r="C94" i="79"/>
  <c r="B94" i="79"/>
  <c r="F97" i="79"/>
  <c r="C97" i="79"/>
  <c r="B97" i="79"/>
  <c r="B101" i="79"/>
  <c r="F101" i="79"/>
  <c r="C101" i="79"/>
  <c r="B140" i="79"/>
  <c r="F140" i="79"/>
  <c r="C140" i="79"/>
  <c r="B158" i="79"/>
  <c r="C158" i="79"/>
  <c r="F158" i="79"/>
  <c r="B152" i="77"/>
  <c r="B202" i="77"/>
  <c r="F271" i="77"/>
  <c r="B282" i="77"/>
  <c r="B300" i="77"/>
  <c r="F304" i="77"/>
  <c r="B324" i="77"/>
  <c r="B340" i="77"/>
  <c r="C21" i="79"/>
  <c r="C34" i="79"/>
  <c r="B36" i="79"/>
  <c r="B40" i="79"/>
  <c r="F45" i="79"/>
  <c r="C50" i="79"/>
  <c r="F52" i="79"/>
  <c r="B60" i="79"/>
  <c r="C66" i="79"/>
  <c r="B69" i="79"/>
  <c r="C69" i="79"/>
  <c r="F98" i="79"/>
  <c r="C98" i="79"/>
  <c r="B98" i="79"/>
  <c r="F102" i="79"/>
  <c r="C102" i="79"/>
  <c r="B102" i="79"/>
  <c r="F105" i="79"/>
  <c r="C105" i="79"/>
  <c r="B105" i="79"/>
  <c r="B109" i="79"/>
  <c r="F109" i="79"/>
  <c r="C109" i="79"/>
  <c r="B141" i="79"/>
  <c r="F141" i="79"/>
  <c r="C141" i="79"/>
  <c r="F72" i="79"/>
  <c r="F80" i="79"/>
  <c r="F88" i="79"/>
  <c r="F96" i="79"/>
  <c r="F104" i="79"/>
  <c r="F112" i="79"/>
  <c r="F120" i="79"/>
  <c r="F128" i="79"/>
  <c r="F138" i="79"/>
  <c r="F145" i="79"/>
  <c r="F154" i="79"/>
  <c r="F163" i="79"/>
  <c r="C163" i="79"/>
  <c r="F235" i="79"/>
  <c r="C235" i="79"/>
  <c r="F245" i="79"/>
  <c r="C245" i="79"/>
  <c r="B245" i="79"/>
  <c r="F248" i="79"/>
  <c r="C248" i="79"/>
  <c r="B248" i="79"/>
  <c r="F264" i="79"/>
  <c r="C264" i="79"/>
  <c r="B264" i="79"/>
  <c r="F269" i="79"/>
  <c r="C269" i="79"/>
  <c r="B269" i="79"/>
  <c r="C284" i="79"/>
  <c r="F284" i="79"/>
  <c r="B284" i="79"/>
  <c r="C169" i="79"/>
  <c r="B169" i="79"/>
  <c r="F172" i="79"/>
  <c r="C172" i="79"/>
  <c r="C181" i="79"/>
  <c r="B181" i="79"/>
  <c r="F187" i="79"/>
  <c r="C187" i="79"/>
  <c r="C193" i="79"/>
  <c r="B193" i="79"/>
  <c r="F203" i="79"/>
  <c r="C203" i="79"/>
  <c r="C209" i="79"/>
  <c r="B209" i="79"/>
  <c r="F219" i="79"/>
  <c r="C219" i="79"/>
  <c r="C225" i="79"/>
  <c r="B225" i="79"/>
  <c r="B246" i="79"/>
  <c r="F246" i="79"/>
  <c r="C249" i="79"/>
  <c r="B249" i="79"/>
  <c r="F253" i="79"/>
  <c r="C253" i="79"/>
  <c r="B253" i="79"/>
  <c r="F256" i="79"/>
  <c r="C256" i="79"/>
  <c r="B256" i="79"/>
  <c r="F261" i="79"/>
  <c r="C261" i="79"/>
  <c r="B261" i="79"/>
  <c r="C265" i="79"/>
  <c r="B265" i="79"/>
  <c r="F270" i="79"/>
  <c r="C270" i="79"/>
  <c r="B270" i="79"/>
  <c r="B279" i="79"/>
  <c r="F279" i="79"/>
  <c r="C279" i="79"/>
  <c r="C348" i="79"/>
  <c r="B348" i="79"/>
  <c r="F348" i="79"/>
  <c r="F352" i="79"/>
  <c r="C352" i="79"/>
  <c r="B352" i="79"/>
  <c r="B137" i="79"/>
  <c r="B144" i="79"/>
  <c r="B146" i="79"/>
  <c r="F197" i="79"/>
  <c r="C197" i="79"/>
  <c r="B197" i="79"/>
  <c r="F213" i="79"/>
  <c r="C213" i="79"/>
  <c r="B213" i="79"/>
  <c r="F229" i="79"/>
  <c r="C229" i="79"/>
  <c r="B229" i="79"/>
  <c r="F242" i="79"/>
  <c r="C242" i="79"/>
  <c r="B242" i="79"/>
  <c r="B254" i="79"/>
  <c r="F254" i="79"/>
  <c r="C257" i="79"/>
  <c r="B257" i="79"/>
  <c r="B262" i="79"/>
  <c r="F262" i="79"/>
  <c r="F271" i="79"/>
  <c r="C271" i="79"/>
  <c r="B271" i="79"/>
  <c r="F326" i="79"/>
  <c r="C326" i="79"/>
  <c r="B326" i="79"/>
  <c r="F341" i="79"/>
  <c r="C341" i="79"/>
  <c r="B341" i="79"/>
  <c r="C378" i="79"/>
  <c r="B378" i="79"/>
  <c r="F378" i="79"/>
  <c r="C76" i="79"/>
  <c r="C84" i="79"/>
  <c r="C92" i="79"/>
  <c r="C100" i="79"/>
  <c r="C108" i="79"/>
  <c r="C116" i="79"/>
  <c r="C124" i="79"/>
  <c r="C132" i="79"/>
  <c r="C137" i="79"/>
  <c r="F144" i="79"/>
  <c r="C146" i="79"/>
  <c r="B148" i="79"/>
  <c r="C153" i="79"/>
  <c r="B155" i="79"/>
  <c r="C157" i="79"/>
  <c r="B161" i="79"/>
  <c r="F164" i="79"/>
  <c r="C164" i="79"/>
  <c r="C173" i="79"/>
  <c r="B173" i="79"/>
  <c r="F178" i="79"/>
  <c r="B182" i="79"/>
  <c r="F182" i="79"/>
  <c r="F184" i="79"/>
  <c r="C184" i="79"/>
  <c r="B184" i="79"/>
  <c r="C194" i="79"/>
  <c r="B194" i="79"/>
  <c r="B198" i="79"/>
  <c r="F198" i="79"/>
  <c r="F200" i="79"/>
  <c r="C200" i="79"/>
  <c r="B200" i="79"/>
  <c r="C210" i="79"/>
  <c r="B210" i="79"/>
  <c r="B214" i="79"/>
  <c r="F214" i="79"/>
  <c r="F216" i="79"/>
  <c r="C216" i="79"/>
  <c r="B216" i="79"/>
  <c r="C226" i="79"/>
  <c r="B226" i="79"/>
  <c r="B230" i="79"/>
  <c r="F230" i="79"/>
  <c r="F232" i="79"/>
  <c r="C232" i="79"/>
  <c r="B232" i="79"/>
  <c r="F243" i="79"/>
  <c r="C243" i="79"/>
  <c r="F250" i="79"/>
  <c r="C250" i="79"/>
  <c r="B250" i="79"/>
  <c r="C254" i="79"/>
  <c r="F257" i="79"/>
  <c r="C262" i="79"/>
  <c r="F266" i="79"/>
  <c r="C266" i="79"/>
  <c r="B266" i="79"/>
  <c r="F360" i="79"/>
  <c r="C360" i="79"/>
  <c r="B360" i="79"/>
  <c r="C148" i="79"/>
  <c r="C155" i="79"/>
  <c r="F157" i="79"/>
  <c r="F161" i="79"/>
  <c r="B164" i="79"/>
  <c r="C170" i="79"/>
  <c r="F173" i="79"/>
  <c r="F179" i="79"/>
  <c r="C179" i="79"/>
  <c r="C198" i="79"/>
  <c r="F210" i="79"/>
  <c r="C214" i="79"/>
  <c r="F251" i="79"/>
  <c r="C251" i="79"/>
  <c r="F258" i="79"/>
  <c r="C258" i="79"/>
  <c r="B258" i="79"/>
  <c r="F267" i="79"/>
  <c r="C267" i="79"/>
  <c r="C296" i="79"/>
  <c r="B296" i="79"/>
  <c r="F296" i="79"/>
  <c r="C304" i="79"/>
  <c r="B304" i="79"/>
  <c r="F304" i="79"/>
  <c r="F368" i="79"/>
  <c r="C368" i="79"/>
  <c r="B368" i="79"/>
  <c r="C165" i="79"/>
  <c r="B165" i="79"/>
  <c r="F170" i="79"/>
  <c r="B174" i="79"/>
  <c r="F174" i="79"/>
  <c r="F176" i="79"/>
  <c r="C176" i="79"/>
  <c r="B176" i="79"/>
  <c r="B179" i="79"/>
  <c r="C185" i="79"/>
  <c r="B185" i="79"/>
  <c r="F195" i="79"/>
  <c r="C195" i="79"/>
  <c r="C201" i="79"/>
  <c r="B201" i="79"/>
  <c r="F211" i="79"/>
  <c r="C211" i="79"/>
  <c r="C217" i="79"/>
  <c r="B217" i="79"/>
  <c r="F227" i="79"/>
  <c r="C227" i="79"/>
  <c r="F237" i="79"/>
  <c r="C237" i="79"/>
  <c r="B237" i="79"/>
  <c r="F259" i="79"/>
  <c r="C259" i="79"/>
  <c r="C328" i="79"/>
  <c r="B328" i="79"/>
  <c r="F328" i="79"/>
  <c r="F365" i="79"/>
  <c r="C365" i="79"/>
  <c r="B365" i="79"/>
  <c r="F376" i="79"/>
  <c r="C376" i="79"/>
  <c r="B376" i="79"/>
  <c r="C59" i="79"/>
  <c r="C67" i="79"/>
  <c r="B72" i="79"/>
  <c r="C75" i="79"/>
  <c r="B80" i="79"/>
  <c r="C83" i="79"/>
  <c r="B88" i="79"/>
  <c r="C91" i="79"/>
  <c r="B96" i="79"/>
  <c r="C99" i="79"/>
  <c r="B104" i="79"/>
  <c r="C107" i="79"/>
  <c r="B112" i="79"/>
  <c r="C115" i="79"/>
  <c r="B120" i="79"/>
  <c r="C123" i="79"/>
  <c r="B128" i="79"/>
  <c r="C131" i="79"/>
  <c r="B136" i="79"/>
  <c r="B138" i="79"/>
  <c r="C143" i="79"/>
  <c r="B145" i="79"/>
  <c r="B152" i="79"/>
  <c r="B154" i="79"/>
  <c r="F171" i="79"/>
  <c r="C171" i="79"/>
  <c r="F189" i="79"/>
  <c r="C189" i="79"/>
  <c r="B189" i="79"/>
  <c r="F205" i="79"/>
  <c r="C205" i="79"/>
  <c r="B205" i="79"/>
  <c r="B211" i="79"/>
  <c r="F217" i="79"/>
  <c r="F221" i="79"/>
  <c r="C221" i="79"/>
  <c r="B221" i="79"/>
  <c r="B227" i="79"/>
  <c r="B238" i="79"/>
  <c r="F238" i="79"/>
  <c r="F240" i="79"/>
  <c r="C240" i="79"/>
  <c r="B240" i="79"/>
  <c r="B297" i="79"/>
  <c r="F297" i="79"/>
  <c r="C297" i="79"/>
  <c r="B305" i="79"/>
  <c r="F305" i="79"/>
  <c r="C305" i="79"/>
  <c r="C320" i="79"/>
  <c r="B320" i="79"/>
  <c r="F320" i="79"/>
  <c r="F392" i="79"/>
  <c r="C392" i="79"/>
  <c r="B392" i="79"/>
  <c r="F136" i="79"/>
  <c r="F152" i="79"/>
  <c r="F160" i="79"/>
  <c r="C160" i="79"/>
  <c r="F162" i="79"/>
  <c r="B166" i="79"/>
  <c r="F166" i="79"/>
  <c r="F168" i="79"/>
  <c r="C168" i="79"/>
  <c r="B168" i="79"/>
  <c r="B171" i="79"/>
  <c r="F180" i="79"/>
  <c r="C180" i="79"/>
  <c r="C186" i="79"/>
  <c r="B186" i="79"/>
  <c r="B190" i="79"/>
  <c r="F190" i="79"/>
  <c r="F192" i="79"/>
  <c r="C192" i="79"/>
  <c r="B192" i="79"/>
  <c r="C202" i="79"/>
  <c r="B202" i="79"/>
  <c r="B206" i="79"/>
  <c r="F206" i="79"/>
  <c r="F208" i="79"/>
  <c r="C208" i="79"/>
  <c r="B208" i="79"/>
  <c r="C218" i="79"/>
  <c r="B218" i="79"/>
  <c r="B222" i="79"/>
  <c r="F222" i="79"/>
  <c r="F224" i="79"/>
  <c r="C224" i="79"/>
  <c r="B224" i="79"/>
  <c r="F234" i="79"/>
  <c r="C234" i="79"/>
  <c r="B234" i="79"/>
  <c r="C238" i="79"/>
  <c r="C336" i="79"/>
  <c r="B336" i="79"/>
  <c r="F336" i="79"/>
  <c r="F400" i="79"/>
  <c r="C400" i="79"/>
  <c r="B400" i="79"/>
  <c r="F395" i="79"/>
  <c r="C395" i="79"/>
  <c r="F405" i="79"/>
  <c r="C405" i="79"/>
  <c r="B405" i="79"/>
  <c r="F413" i="79"/>
  <c r="C413" i="79"/>
  <c r="B413" i="79"/>
  <c r="F421" i="79"/>
  <c r="C421" i="79"/>
  <c r="B421" i="79"/>
  <c r="F429" i="79"/>
  <c r="C429" i="79"/>
  <c r="B429" i="79"/>
  <c r="B287" i="79"/>
  <c r="F287" i="79"/>
  <c r="F317" i="79"/>
  <c r="B317" i="79"/>
  <c r="C332" i="79"/>
  <c r="B332" i="79"/>
  <c r="B335" i="79"/>
  <c r="F335" i="79"/>
  <c r="C335" i="79"/>
  <c r="C338" i="79"/>
  <c r="F338" i="79"/>
  <c r="F355" i="79"/>
  <c r="C355" i="79"/>
  <c r="C372" i="79"/>
  <c r="B372" i="79"/>
  <c r="C382" i="79"/>
  <c r="F389" i="79"/>
  <c r="C389" i="79"/>
  <c r="B389" i="79"/>
  <c r="B395" i="79"/>
  <c r="F406" i="79"/>
  <c r="C406" i="79"/>
  <c r="F414" i="79"/>
  <c r="C414" i="79"/>
  <c r="F422" i="79"/>
  <c r="C422" i="79"/>
  <c r="F430" i="79"/>
  <c r="C430" i="79"/>
  <c r="B277" i="79"/>
  <c r="C287" i="79"/>
  <c r="B292" i="79"/>
  <c r="B295" i="79"/>
  <c r="F295" i="79"/>
  <c r="B300" i="79"/>
  <c r="B303" i="79"/>
  <c r="F303" i="79"/>
  <c r="B308" i="79"/>
  <c r="B311" i="79"/>
  <c r="F311" i="79"/>
  <c r="C311" i="79"/>
  <c r="C314" i="79"/>
  <c r="F314" i="79"/>
  <c r="C317" i="79"/>
  <c r="F323" i="79"/>
  <c r="C323" i="79"/>
  <c r="F349" i="79"/>
  <c r="C349" i="79"/>
  <c r="B349" i="79"/>
  <c r="C362" i="79"/>
  <c r="B362" i="79"/>
  <c r="F362" i="79"/>
  <c r="F379" i="79"/>
  <c r="C379" i="79"/>
  <c r="C396" i="79"/>
  <c r="B396" i="79"/>
  <c r="C402" i="79"/>
  <c r="B402" i="79"/>
  <c r="F402" i="79"/>
  <c r="C434" i="79"/>
  <c r="B434" i="79"/>
  <c r="F434" i="79"/>
  <c r="C277" i="79"/>
  <c r="C280" i="79"/>
  <c r="B280" i="79"/>
  <c r="F285" i="79"/>
  <c r="B285" i="79"/>
  <c r="F292" i="79"/>
  <c r="C295" i="79"/>
  <c r="F300" i="79"/>
  <c r="C303" i="79"/>
  <c r="F308" i="79"/>
  <c r="B314" i="79"/>
  <c r="B323" i="79"/>
  <c r="F333" i="79"/>
  <c r="B333" i="79"/>
  <c r="C342" i="79"/>
  <c r="C356" i="79"/>
  <c r="B356" i="79"/>
  <c r="C366" i="79"/>
  <c r="F373" i="79"/>
  <c r="C373" i="79"/>
  <c r="B373" i="79"/>
  <c r="B379" i="79"/>
  <c r="C386" i="79"/>
  <c r="B386" i="79"/>
  <c r="F386" i="79"/>
  <c r="B390" i="79"/>
  <c r="F396" i="79"/>
  <c r="C410" i="79"/>
  <c r="B410" i="79"/>
  <c r="F410" i="79"/>
  <c r="C418" i="79"/>
  <c r="B418" i="79"/>
  <c r="F418" i="79"/>
  <c r="C426" i="79"/>
  <c r="B426" i="79"/>
  <c r="F426" i="79"/>
  <c r="C288" i="79"/>
  <c r="B288" i="79"/>
  <c r="F293" i="79"/>
  <c r="B293" i="79"/>
  <c r="F301" i="79"/>
  <c r="B301" i="79"/>
  <c r="F309" i="79"/>
  <c r="B309" i="79"/>
  <c r="C312" i="79"/>
  <c r="B312" i="79"/>
  <c r="C324" i="79"/>
  <c r="B324" i="79"/>
  <c r="B327" i="79"/>
  <c r="F327" i="79"/>
  <c r="C327" i="79"/>
  <c r="C330" i="79"/>
  <c r="F330" i="79"/>
  <c r="F339" i="79"/>
  <c r="C339" i="79"/>
  <c r="C346" i="79"/>
  <c r="B346" i="79"/>
  <c r="F346" i="79"/>
  <c r="F363" i="79"/>
  <c r="C363" i="79"/>
  <c r="C380" i="79"/>
  <c r="B380" i="79"/>
  <c r="F397" i="79"/>
  <c r="C397" i="79"/>
  <c r="B397" i="79"/>
  <c r="F403" i="79"/>
  <c r="C403" i="79"/>
  <c r="F435" i="79"/>
  <c r="C435" i="79"/>
  <c r="B435" i="79"/>
  <c r="B260" i="79"/>
  <c r="C263" i="79"/>
  <c r="B268" i="79"/>
  <c r="F275" i="79"/>
  <c r="B278" i="79"/>
  <c r="F288" i="79"/>
  <c r="C293" i="79"/>
  <c r="C301" i="79"/>
  <c r="C309" i="79"/>
  <c r="F312" i="79"/>
  <c r="F315" i="79"/>
  <c r="C315" i="79"/>
  <c r="F324" i="79"/>
  <c r="B330" i="79"/>
  <c r="B339" i="79"/>
  <c r="F357" i="79"/>
  <c r="C357" i="79"/>
  <c r="B357" i="79"/>
  <c r="B363" i="79"/>
  <c r="C370" i="79"/>
  <c r="B370" i="79"/>
  <c r="F370" i="79"/>
  <c r="B374" i="79"/>
  <c r="F380" i="79"/>
  <c r="F387" i="79"/>
  <c r="C387" i="79"/>
  <c r="B403" i="79"/>
  <c r="F411" i="79"/>
  <c r="C411" i="79"/>
  <c r="B411" i="79"/>
  <c r="F419" i="79"/>
  <c r="C419" i="79"/>
  <c r="B419" i="79"/>
  <c r="F427" i="79"/>
  <c r="C427" i="79"/>
  <c r="B427" i="79"/>
  <c r="C436" i="79"/>
  <c r="B436" i="79"/>
  <c r="C188" i="79"/>
  <c r="C196" i="79"/>
  <c r="C204" i="79"/>
  <c r="C212" i="79"/>
  <c r="C220" i="79"/>
  <c r="C228" i="79"/>
  <c r="B233" i="79"/>
  <c r="C236" i="79"/>
  <c r="B241" i="79"/>
  <c r="C244" i="79"/>
  <c r="C252" i="79"/>
  <c r="C260" i="79"/>
  <c r="C268" i="79"/>
  <c r="C278" i="79"/>
  <c r="F283" i="79"/>
  <c r="C283" i="79"/>
  <c r="F325" i="79"/>
  <c r="B325" i="79"/>
  <c r="C340" i="79"/>
  <c r="B340" i="79"/>
  <c r="F347" i="79"/>
  <c r="C347" i="79"/>
  <c r="C364" i="79"/>
  <c r="B364" i="79"/>
  <c r="F381" i="79"/>
  <c r="C381" i="79"/>
  <c r="B381" i="79"/>
  <c r="F384" i="79"/>
  <c r="C384" i="79"/>
  <c r="B384" i="79"/>
  <c r="C394" i="79"/>
  <c r="B394" i="79"/>
  <c r="F394" i="79"/>
  <c r="C404" i="79"/>
  <c r="B404" i="79"/>
  <c r="C412" i="79"/>
  <c r="B412" i="79"/>
  <c r="C420" i="79"/>
  <c r="B420" i="79"/>
  <c r="C428" i="79"/>
  <c r="B428" i="79"/>
  <c r="F432" i="79"/>
  <c r="C432" i="79"/>
  <c r="B432" i="79"/>
  <c r="F291" i="79"/>
  <c r="C291" i="79"/>
  <c r="F299" i="79"/>
  <c r="C299" i="79"/>
  <c r="F307" i="79"/>
  <c r="C307" i="79"/>
  <c r="C316" i="79"/>
  <c r="B316" i="79"/>
  <c r="B319" i="79"/>
  <c r="F319" i="79"/>
  <c r="C319" i="79"/>
  <c r="C322" i="79"/>
  <c r="F322" i="79"/>
  <c r="F331" i="79"/>
  <c r="C331" i="79"/>
  <c r="F344" i="79"/>
  <c r="C344" i="79"/>
  <c r="B344" i="79"/>
  <c r="C354" i="79"/>
  <c r="B354" i="79"/>
  <c r="F354" i="79"/>
  <c r="F371" i="79"/>
  <c r="C371" i="79"/>
  <c r="C388" i="79"/>
  <c r="B388" i="79"/>
  <c r="F408" i="79"/>
  <c r="C408" i="79"/>
  <c r="B408" i="79"/>
  <c r="F416" i="79"/>
  <c r="C416" i="79"/>
  <c r="B416" i="79"/>
  <c r="F424" i="79"/>
  <c r="C424" i="79"/>
  <c r="B424" i="79"/>
  <c r="F428" i="79"/>
  <c r="F437" i="79"/>
  <c r="C437" i="79"/>
  <c r="B437" i="79"/>
  <c r="C343" i="79"/>
  <c r="F343" i="79"/>
  <c r="F351" i="79"/>
  <c r="F359" i="79"/>
  <c r="F367" i="79"/>
  <c r="F375" i="79"/>
  <c r="F383" i="79"/>
  <c r="F391" i="79"/>
  <c r="B409" i="79"/>
  <c r="B417" i="79"/>
  <c r="B425" i="79"/>
  <c r="F431" i="79"/>
  <c r="B433" i="79"/>
  <c r="B215" i="78"/>
  <c r="C215" i="78"/>
  <c r="F415" i="78"/>
  <c r="C415" i="78"/>
  <c r="B415" i="78"/>
  <c r="F273" i="11"/>
  <c r="C273" i="11"/>
  <c r="F163" i="78"/>
  <c r="C163" i="78"/>
  <c r="F279" i="78"/>
  <c r="B279" i="78"/>
  <c r="C279" i="78"/>
  <c r="C23" i="11"/>
  <c r="F23" i="11"/>
  <c r="F170" i="11"/>
  <c r="C170" i="11"/>
  <c r="B170" i="11"/>
  <c r="F178" i="11"/>
  <c r="B178" i="11"/>
  <c r="C178" i="11"/>
  <c r="F131" i="78"/>
  <c r="C131" i="78"/>
  <c r="B131" i="78"/>
  <c r="F171" i="78"/>
  <c r="C171" i="78"/>
  <c r="F235" i="78"/>
  <c r="C235" i="78"/>
  <c r="B423" i="78"/>
  <c r="F423" i="78"/>
  <c r="C423" i="78"/>
  <c r="B295" i="11"/>
  <c r="C295" i="11"/>
  <c r="F295" i="11"/>
  <c r="F271" i="78"/>
  <c r="C271" i="78"/>
  <c r="B271" i="78"/>
  <c r="B242" i="11"/>
  <c r="C242" i="11"/>
  <c r="B247" i="78"/>
  <c r="C247" i="78"/>
  <c r="B431" i="78"/>
  <c r="C431" i="78"/>
  <c r="F6" i="77"/>
  <c r="C6" i="77"/>
  <c r="B6" i="77"/>
  <c r="B263" i="78"/>
  <c r="C263" i="78"/>
  <c r="F277" i="11"/>
  <c r="C277" i="11"/>
  <c r="F267" i="78"/>
  <c r="C267" i="78"/>
  <c r="B7" i="77"/>
  <c r="F7" i="77"/>
  <c r="C7" i="77"/>
  <c r="F151" i="76"/>
  <c r="C151" i="76"/>
  <c r="F218" i="11"/>
  <c r="C218" i="11"/>
  <c r="B167" i="78"/>
  <c r="C167" i="78"/>
  <c r="F219" i="78"/>
  <c r="C219" i="78"/>
  <c r="F3" i="77"/>
  <c r="C3" i="77"/>
  <c r="B3" i="77"/>
  <c r="F8" i="77"/>
  <c r="C8" i="77"/>
  <c r="B8" i="77"/>
  <c r="B16" i="77"/>
  <c r="F16" i="77"/>
  <c r="C16" i="77"/>
  <c r="B231" i="78"/>
  <c r="C231" i="78"/>
  <c r="B269" i="78"/>
  <c r="C269" i="78"/>
  <c r="F335" i="78"/>
  <c r="C335" i="78"/>
  <c r="B335" i="78"/>
  <c r="C17" i="77"/>
  <c r="B17" i="77"/>
  <c r="F17" i="77"/>
  <c r="F251" i="78"/>
  <c r="C251" i="78"/>
  <c r="F303" i="78"/>
  <c r="C303" i="78"/>
  <c r="B303" i="78"/>
  <c r="F311" i="78"/>
  <c r="C311" i="78"/>
  <c r="B311" i="78"/>
  <c r="C25" i="77"/>
  <c r="B25" i="77"/>
  <c r="F25" i="77"/>
  <c r="F20" i="77"/>
  <c r="C20" i="77"/>
  <c r="F31" i="77"/>
  <c r="C31" i="77"/>
  <c r="F34" i="77"/>
  <c r="B34" i="77"/>
  <c r="F55" i="77"/>
  <c r="C55" i="77"/>
  <c r="B55" i="77"/>
  <c r="F63" i="77"/>
  <c r="C63" i="77"/>
  <c r="B63" i="77"/>
  <c r="F71" i="77"/>
  <c r="C71" i="77"/>
  <c r="B71" i="77"/>
  <c r="F79" i="77"/>
  <c r="C79" i="77"/>
  <c r="B79" i="77"/>
  <c r="F87" i="77"/>
  <c r="C87" i="77"/>
  <c r="B87" i="77"/>
  <c r="F95" i="77"/>
  <c r="C95" i="77"/>
  <c r="B95" i="77"/>
  <c r="F129" i="77"/>
  <c r="C129" i="77"/>
  <c r="B129" i="77"/>
  <c r="F141" i="77"/>
  <c r="C141" i="77"/>
  <c r="B141" i="77"/>
  <c r="C164" i="77"/>
  <c r="F164" i="77"/>
  <c r="B164" i="77"/>
  <c r="B20" i="75"/>
  <c r="C56" i="75"/>
  <c r="B163" i="75"/>
  <c r="C167" i="76"/>
  <c r="C269" i="11"/>
  <c r="C175" i="78"/>
  <c r="C179" i="78"/>
  <c r="C183" i="78"/>
  <c r="C187" i="78"/>
  <c r="C191" i="78"/>
  <c r="C195" i="78"/>
  <c r="C199" i="78"/>
  <c r="C203" i="78"/>
  <c r="C207" i="78"/>
  <c r="C239" i="78"/>
  <c r="B295" i="78"/>
  <c r="C319" i="78"/>
  <c r="C4" i="77"/>
  <c r="C9" i="77"/>
  <c r="B13" i="77"/>
  <c r="C18" i="77"/>
  <c r="B20" i="77"/>
  <c r="C23" i="77"/>
  <c r="F28" i="77"/>
  <c r="C28" i="77"/>
  <c r="B31" i="77"/>
  <c r="C34" i="77"/>
  <c r="B37" i="77"/>
  <c r="F41" i="77"/>
  <c r="C41" i="77"/>
  <c r="B41" i="77"/>
  <c r="F121" i="77"/>
  <c r="C121" i="77"/>
  <c r="B121" i="77"/>
  <c r="F133" i="77"/>
  <c r="C133" i="77"/>
  <c r="B133" i="77"/>
  <c r="F142" i="77"/>
  <c r="C142" i="77"/>
  <c r="B142" i="77"/>
  <c r="F20" i="75"/>
  <c r="C35" i="75"/>
  <c r="C218" i="76"/>
  <c r="C283" i="76"/>
  <c r="B165" i="11"/>
  <c r="F176" i="11"/>
  <c r="B280" i="11"/>
  <c r="C292" i="11"/>
  <c r="F388" i="11"/>
  <c r="C295" i="78"/>
  <c r="F9" i="77"/>
  <c r="B11" i="77"/>
  <c r="F13" i="77"/>
  <c r="F18" i="77"/>
  <c r="C26" i="77"/>
  <c r="B28" i="77"/>
  <c r="F37" i="77"/>
  <c r="F44" i="77"/>
  <c r="C44" i="77"/>
  <c r="B44" i="77"/>
  <c r="F113" i="77"/>
  <c r="C113" i="77"/>
  <c r="B113" i="77"/>
  <c r="F125" i="77"/>
  <c r="C125" i="77"/>
  <c r="B125" i="77"/>
  <c r="F134" i="77"/>
  <c r="C134" i="77"/>
  <c r="B134" i="77"/>
  <c r="F143" i="77"/>
  <c r="C143" i="77"/>
  <c r="B143" i="77"/>
  <c r="F161" i="77"/>
  <c r="B161" i="77"/>
  <c r="C161" i="77"/>
  <c r="F11" i="77"/>
  <c r="B21" i="77"/>
  <c r="B24" i="77"/>
  <c r="F24" i="77"/>
  <c r="F26" i="77"/>
  <c r="B32" i="77"/>
  <c r="F32" i="77"/>
  <c r="F38" i="77"/>
  <c r="C38" i="77"/>
  <c r="B38" i="77"/>
  <c r="F42" i="77"/>
  <c r="B42" i="77"/>
  <c r="F105" i="77"/>
  <c r="C105" i="77"/>
  <c r="B105" i="77"/>
  <c r="F117" i="77"/>
  <c r="C117" i="77"/>
  <c r="B117" i="77"/>
  <c r="F126" i="77"/>
  <c r="C126" i="77"/>
  <c r="B126" i="77"/>
  <c r="F135" i="77"/>
  <c r="C135" i="77"/>
  <c r="B135" i="77"/>
  <c r="F154" i="77"/>
  <c r="C154" i="77"/>
  <c r="B154" i="77"/>
  <c r="C87" i="76"/>
  <c r="C234" i="76"/>
  <c r="B279" i="76"/>
  <c r="F287" i="11"/>
  <c r="C303" i="11"/>
  <c r="B372" i="11"/>
  <c r="F39" i="77"/>
  <c r="C39" i="77"/>
  <c r="F49" i="77"/>
  <c r="C49" i="77"/>
  <c r="B49" i="77"/>
  <c r="F57" i="77"/>
  <c r="C57" i="77"/>
  <c r="B57" i="77"/>
  <c r="F65" i="77"/>
  <c r="C65" i="77"/>
  <c r="B65" i="77"/>
  <c r="F73" i="77"/>
  <c r="C73" i="77"/>
  <c r="B73" i="77"/>
  <c r="F81" i="77"/>
  <c r="C81" i="77"/>
  <c r="B81" i="77"/>
  <c r="F89" i="77"/>
  <c r="C89" i="77"/>
  <c r="B89" i="77"/>
  <c r="F97" i="77"/>
  <c r="C97" i="77"/>
  <c r="B97" i="77"/>
  <c r="F109" i="77"/>
  <c r="C109" i="77"/>
  <c r="B109" i="77"/>
  <c r="F118" i="77"/>
  <c r="C118" i="77"/>
  <c r="B118" i="77"/>
  <c r="F127" i="77"/>
  <c r="C127" i="77"/>
  <c r="B127" i="77"/>
  <c r="B139" i="75"/>
  <c r="C211" i="75"/>
  <c r="F295" i="75"/>
  <c r="F170" i="76"/>
  <c r="F182" i="76"/>
  <c r="F37" i="11"/>
  <c r="F189" i="11"/>
  <c r="F146" i="78"/>
  <c r="B150" i="78"/>
  <c r="C223" i="78"/>
  <c r="C255" i="78"/>
  <c r="C287" i="78"/>
  <c r="B327" i="78"/>
  <c r="B359" i="78"/>
  <c r="B5" i="77"/>
  <c r="B10" i="77"/>
  <c r="F22" i="77"/>
  <c r="B22" i="77"/>
  <c r="C33" i="77"/>
  <c r="B33" i="77"/>
  <c r="B39" i="77"/>
  <c r="F45" i="77"/>
  <c r="F53" i="77"/>
  <c r="C53" i="77"/>
  <c r="F61" i="77"/>
  <c r="C61" i="77"/>
  <c r="F69" i="77"/>
  <c r="C69" i="77"/>
  <c r="F77" i="77"/>
  <c r="C77" i="77"/>
  <c r="F85" i="77"/>
  <c r="C85" i="77"/>
  <c r="F93" i="77"/>
  <c r="C93" i="77"/>
  <c r="F101" i="77"/>
  <c r="C101" i="77"/>
  <c r="B101" i="77"/>
  <c r="F110" i="77"/>
  <c r="C110" i="77"/>
  <c r="B110" i="77"/>
  <c r="F119" i="77"/>
  <c r="C119" i="77"/>
  <c r="B119" i="77"/>
  <c r="C303" i="75"/>
  <c r="B157" i="11"/>
  <c r="B404" i="11"/>
  <c r="F138" i="78"/>
  <c r="B142" i="78"/>
  <c r="B154" i="78"/>
  <c r="C327" i="78"/>
  <c r="C359" i="78"/>
  <c r="C5" i="77"/>
  <c r="C10" i="77"/>
  <c r="B12" i="77"/>
  <c r="C22" i="77"/>
  <c r="F30" i="77"/>
  <c r="B30" i="77"/>
  <c r="F33" i="77"/>
  <c r="F46" i="77"/>
  <c r="C46" i="77"/>
  <c r="B46" i="77"/>
  <c r="F50" i="77"/>
  <c r="C50" i="77"/>
  <c r="B50" i="77"/>
  <c r="B53" i="77"/>
  <c r="F58" i="77"/>
  <c r="C58" i="77"/>
  <c r="B58" i="77"/>
  <c r="B61" i="77"/>
  <c r="F66" i="77"/>
  <c r="C66" i="77"/>
  <c r="B66" i="77"/>
  <c r="B69" i="77"/>
  <c r="F74" i="77"/>
  <c r="C74" i="77"/>
  <c r="B74" i="77"/>
  <c r="B77" i="77"/>
  <c r="F82" i="77"/>
  <c r="C82" i="77"/>
  <c r="B82" i="77"/>
  <c r="B85" i="77"/>
  <c r="F90" i="77"/>
  <c r="C90" i="77"/>
  <c r="B90" i="77"/>
  <c r="B93" i="77"/>
  <c r="F102" i="77"/>
  <c r="C102" i="77"/>
  <c r="B102" i="77"/>
  <c r="F111" i="77"/>
  <c r="C111" i="77"/>
  <c r="B111" i="77"/>
  <c r="F145" i="77"/>
  <c r="C145" i="77"/>
  <c r="B145" i="77"/>
  <c r="C156" i="77"/>
  <c r="F156" i="77"/>
  <c r="B156" i="77"/>
  <c r="F12" i="77"/>
  <c r="F36" i="77"/>
  <c r="C36" i="77"/>
  <c r="B36" i="77"/>
  <c r="F47" i="77"/>
  <c r="C47" i="77"/>
  <c r="F54" i="77"/>
  <c r="C54" i="77"/>
  <c r="B54" i="77"/>
  <c r="F62" i="77"/>
  <c r="C62" i="77"/>
  <c r="B62" i="77"/>
  <c r="F70" i="77"/>
  <c r="C70" i="77"/>
  <c r="B70" i="77"/>
  <c r="F78" i="77"/>
  <c r="C78" i="77"/>
  <c r="B78" i="77"/>
  <c r="F86" i="77"/>
  <c r="C86" i="77"/>
  <c r="B86" i="77"/>
  <c r="F94" i="77"/>
  <c r="C94" i="77"/>
  <c r="B94" i="77"/>
  <c r="F103" i="77"/>
  <c r="C103" i="77"/>
  <c r="B103" i="77"/>
  <c r="F137" i="77"/>
  <c r="C137" i="77"/>
  <c r="B137" i="77"/>
  <c r="F174" i="77"/>
  <c r="C174" i="77"/>
  <c r="B174" i="77"/>
  <c r="F188" i="77"/>
  <c r="C188" i="77"/>
  <c r="F191" i="77"/>
  <c r="B191" i="77"/>
  <c r="F201" i="77"/>
  <c r="C201" i="77"/>
  <c r="B201" i="77"/>
  <c r="C208" i="77"/>
  <c r="B208" i="77"/>
  <c r="F238" i="77"/>
  <c r="C238" i="77"/>
  <c r="B238" i="77"/>
  <c r="F252" i="77"/>
  <c r="C252" i="77"/>
  <c r="F255" i="77"/>
  <c r="B255" i="77"/>
  <c r="F265" i="77"/>
  <c r="C265" i="77"/>
  <c r="B265" i="77"/>
  <c r="F275" i="77"/>
  <c r="C275" i="77"/>
  <c r="B275" i="77"/>
  <c r="F40" i="77"/>
  <c r="F48" i="77"/>
  <c r="F56" i="77"/>
  <c r="F64" i="77"/>
  <c r="F72" i="77"/>
  <c r="F80" i="77"/>
  <c r="F88" i="77"/>
  <c r="F96" i="77"/>
  <c r="B98" i="77"/>
  <c r="F104" i="77"/>
  <c r="B106" i="77"/>
  <c r="F112" i="77"/>
  <c r="B114" i="77"/>
  <c r="F120" i="77"/>
  <c r="B122" i="77"/>
  <c r="F128" i="77"/>
  <c r="B130" i="77"/>
  <c r="F136" i="77"/>
  <c r="B138" i="77"/>
  <c r="F144" i="77"/>
  <c r="B146" i="77"/>
  <c r="F149" i="77"/>
  <c r="B158" i="77"/>
  <c r="C168" i="77"/>
  <c r="B168" i="77"/>
  <c r="B178" i="77"/>
  <c r="B188" i="77"/>
  <c r="C191" i="77"/>
  <c r="F198" i="77"/>
  <c r="C198" i="77"/>
  <c r="B198" i="77"/>
  <c r="F208" i="77"/>
  <c r="F212" i="77"/>
  <c r="C212" i="77"/>
  <c r="F215" i="77"/>
  <c r="B215" i="77"/>
  <c r="F225" i="77"/>
  <c r="C225" i="77"/>
  <c r="B225" i="77"/>
  <c r="C232" i="77"/>
  <c r="B232" i="77"/>
  <c r="B242" i="77"/>
  <c r="B252" i="77"/>
  <c r="C255" i="77"/>
  <c r="F262" i="77"/>
  <c r="C262" i="77"/>
  <c r="B262" i="77"/>
  <c r="F302" i="77"/>
  <c r="C302" i="77"/>
  <c r="B302" i="77"/>
  <c r="F325" i="77"/>
  <c r="B325" i="77"/>
  <c r="C325" i="77"/>
  <c r="F342" i="77"/>
  <c r="C342" i="77"/>
  <c r="B342" i="77"/>
  <c r="C98" i="77"/>
  <c r="C106" i="77"/>
  <c r="C114" i="77"/>
  <c r="C122" i="77"/>
  <c r="C130" i="77"/>
  <c r="C138" i="77"/>
  <c r="C146" i="77"/>
  <c r="F158" i="77"/>
  <c r="F163" i="77"/>
  <c r="C163" i="77"/>
  <c r="B163" i="77"/>
  <c r="F172" i="77"/>
  <c r="C172" i="77"/>
  <c r="F175" i="77"/>
  <c r="B175" i="77"/>
  <c r="F178" i="77"/>
  <c r="F185" i="77"/>
  <c r="C185" i="77"/>
  <c r="B185" i="77"/>
  <c r="C192" i="77"/>
  <c r="B192" i="77"/>
  <c r="F222" i="77"/>
  <c r="C222" i="77"/>
  <c r="B222" i="77"/>
  <c r="F236" i="77"/>
  <c r="C236" i="77"/>
  <c r="F239" i="77"/>
  <c r="B239" i="77"/>
  <c r="F242" i="77"/>
  <c r="F249" i="77"/>
  <c r="C249" i="77"/>
  <c r="B249" i="77"/>
  <c r="C256" i="77"/>
  <c r="B256" i="77"/>
  <c r="F291" i="77"/>
  <c r="C291" i="77"/>
  <c r="B291" i="77"/>
  <c r="C306" i="77"/>
  <c r="F306" i="77"/>
  <c r="B306" i="77"/>
  <c r="F326" i="77"/>
  <c r="C326" i="77"/>
  <c r="B326" i="77"/>
  <c r="F358" i="77"/>
  <c r="C358" i="77"/>
  <c r="B358" i="77"/>
  <c r="F371" i="77"/>
  <c r="C371" i="77"/>
  <c r="B371" i="77"/>
  <c r="B52" i="77"/>
  <c r="B60" i="77"/>
  <c r="B68" i="77"/>
  <c r="B76" i="77"/>
  <c r="B84" i="77"/>
  <c r="B92" i="77"/>
  <c r="B100" i="77"/>
  <c r="B108" i="77"/>
  <c r="B116" i="77"/>
  <c r="B124" i="77"/>
  <c r="B132" i="77"/>
  <c r="B140" i="77"/>
  <c r="B148" i="77"/>
  <c r="B150" i="77"/>
  <c r="F166" i="77"/>
  <c r="C166" i="77"/>
  <c r="B172" i="77"/>
  <c r="F182" i="77"/>
  <c r="C182" i="77"/>
  <c r="B182" i="77"/>
  <c r="F192" i="77"/>
  <c r="F196" i="77"/>
  <c r="C196" i="77"/>
  <c r="F199" i="77"/>
  <c r="B199" i="77"/>
  <c r="F202" i="77"/>
  <c r="F209" i="77"/>
  <c r="C209" i="77"/>
  <c r="B209" i="77"/>
  <c r="C216" i="77"/>
  <c r="B216" i="77"/>
  <c r="B226" i="77"/>
  <c r="B236" i="77"/>
  <c r="F246" i="77"/>
  <c r="C246" i="77"/>
  <c r="B246" i="77"/>
  <c r="F256" i="77"/>
  <c r="F260" i="77"/>
  <c r="C260" i="77"/>
  <c r="F263" i="77"/>
  <c r="B263" i="77"/>
  <c r="F266" i="77"/>
  <c r="C288" i="77"/>
  <c r="B288" i="77"/>
  <c r="F288" i="77"/>
  <c r="B319" i="77"/>
  <c r="F319" i="77"/>
  <c r="C319" i="77"/>
  <c r="F334" i="77"/>
  <c r="C334" i="77"/>
  <c r="B334" i="77"/>
  <c r="F390" i="77"/>
  <c r="C390" i="77"/>
  <c r="B390" i="77"/>
  <c r="F398" i="77"/>
  <c r="C398" i="77"/>
  <c r="B398" i="77"/>
  <c r="C52" i="77"/>
  <c r="C60" i="77"/>
  <c r="C68" i="77"/>
  <c r="C76" i="77"/>
  <c r="C84" i="77"/>
  <c r="C92" i="77"/>
  <c r="C100" i="77"/>
  <c r="C108" i="77"/>
  <c r="C116" i="77"/>
  <c r="C124" i="77"/>
  <c r="C132" i="77"/>
  <c r="C140" i="77"/>
  <c r="F148" i="77"/>
  <c r="F150" i="77"/>
  <c r="B166" i="77"/>
  <c r="F169" i="77"/>
  <c r="C169" i="77"/>
  <c r="B169" i="77"/>
  <c r="C176" i="77"/>
  <c r="B176" i="77"/>
  <c r="B186" i="77"/>
  <c r="B196" i="77"/>
  <c r="F206" i="77"/>
  <c r="C206" i="77"/>
  <c r="B206" i="77"/>
  <c r="F216" i="77"/>
  <c r="F220" i="77"/>
  <c r="C220" i="77"/>
  <c r="F223" i="77"/>
  <c r="B223" i="77"/>
  <c r="F226" i="77"/>
  <c r="F233" i="77"/>
  <c r="C233" i="77"/>
  <c r="B233" i="77"/>
  <c r="C240" i="77"/>
  <c r="B240" i="77"/>
  <c r="B250" i="77"/>
  <c r="B260" i="77"/>
  <c r="C270" i="77"/>
  <c r="F270" i="77"/>
  <c r="B270" i="77"/>
  <c r="F180" i="77"/>
  <c r="C180" i="77"/>
  <c r="F183" i="77"/>
  <c r="B183" i="77"/>
  <c r="F186" i="77"/>
  <c r="F193" i="77"/>
  <c r="C193" i="77"/>
  <c r="B193" i="77"/>
  <c r="C200" i="77"/>
  <c r="B200" i="77"/>
  <c r="F230" i="77"/>
  <c r="C230" i="77"/>
  <c r="B230" i="77"/>
  <c r="F244" i="77"/>
  <c r="C244" i="77"/>
  <c r="F247" i="77"/>
  <c r="B247" i="77"/>
  <c r="F250" i="77"/>
  <c r="F257" i="77"/>
  <c r="C257" i="77"/>
  <c r="B257" i="77"/>
  <c r="C264" i="77"/>
  <c r="B264" i="77"/>
  <c r="F278" i="77"/>
  <c r="C278" i="77"/>
  <c r="B278" i="77"/>
  <c r="F285" i="77"/>
  <c r="B285" i="77"/>
  <c r="C285" i="77"/>
  <c r="F364" i="77"/>
  <c r="C364" i="77"/>
  <c r="B364" i="77"/>
  <c r="F153" i="77"/>
  <c r="B153" i="77"/>
  <c r="F155" i="77"/>
  <c r="B155" i="77"/>
  <c r="F190" i="77"/>
  <c r="C190" i="77"/>
  <c r="B190" i="77"/>
  <c r="F204" i="77"/>
  <c r="C204" i="77"/>
  <c r="F207" i="77"/>
  <c r="B207" i="77"/>
  <c r="F217" i="77"/>
  <c r="C217" i="77"/>
  <c r="B217" i="77"/>
  <c r="C224" i="77"/>
  <c r="B224" i="77"/>
  <c r="F254" i="77"/>
  <c r="C254" i="77"/>
  <c r="B254" i="77"/>
  <c r="F268" i="77"/>
  <c r="C268" i="77"/>
  <c r="F286" i="77"/>
  <c r="C286" i="77"/>
  <c r="B286" i="77"/>
  <c r="F316" i="77"/>
  <c r="C316" i="77"/>
  <c r="B316" i="77"/>
  <c r="F350" i="77"/>
  <c r="C350" i="77"/>
  <c r="B350" i="77"/>
  <c r="F382" i="77"/>
  <c r="C382" i="77"/>
  <c r="B382" i="77"/>
  <c r="C386" i="77"/>
  <c r="B386" i="77"/>
  <c r="F386" i="77"/>
  <c r="B151" i="77"/>
  <c r="C153" i="77"/>
  <c r="C155" i="77"/>
  <c r="F157" i="77"/>
  <c r="B167" i="77"/>
  <c r="F170" i="77"/>
  <c r="F177" i="77"/>
  <c r="C177" i="77"/>
  <c r="B177" i="77"/>
  <c r="C184" i="77"/>
  <c r="B184" i="77"/>
  <c r="B194" i="77"/>
  <c r="B204" i="77"/>
  <c r="C207" i="77"/>
  <c r="F214" i="77"/>
  <c r="C214" i="77"/>
  <c r="B214" i="77"/>
  <c r="F224" i="77"/>
  <c r="F228" i="77"/>
  <c r="C228" i="77"/>
  <c r="F231" i="77"/>
  <c r="B231" i="77"/>
  <c r="F234" i="77"/>
  <c r="F241" i="77"/>
  <c r="C241" i="77"/>
  <c r="B241" i="77"/>
  <c r="C248" i="77"/>
  <c r="B248" i="77"/>
  <c r="B258" i="77"/>
  <c r="B268" i="77"/>
  <c r="F294" i="77"/>
  <c r="C294" i="77"/>
  <c r="B294" i="77"/>
  <c r="F299" i="77"/>
  <c r="C299" i="77"/>
  <c r="B299" i="77"/>
  <c r="F305" i="77"/>
  <c r="C305" i="77"/>
  <c r="F318" i="77"/>
  <c r="C318" i="77"/>
  <c r="B318" i="77"/>
  <c r="F339" i="77"/>
  <c r="C339" i="77"/>
  <c r="B339" i="77"/>
  <c r="F349" i="77"/>
  <c r="B349" i="77"/>
  <c r="C352" i="77"/>
  <c r="B352" i="77"/>
  <c r="F355" i="77"/>
  <c r="C355" i="77"/>
  <c r="B355" i="77"/>
  <c r="C370" i="77"/>
  <c r="B370" i="77"/>
  <c r="F374" i="77"/>
  <c r="C374" i="77"/>
  <c r="B374" i="77"/>
  <c r="F385" i="77"/>
  <c r="C385" i="77"/>
  <c r="F389" i="77"/>
  <c r="C389" i="77"/>
  <c r="B389" i="77"/>
  <c r="C410" i="77"/>
  <c r="B410" i="77"/>
  <c r="F417" i="77"/>
  <c r="C417" i="77"/>
  <c r="B417" i="77"/>
  <c r="F430" i="77"/>
  <c r="C430" i="77"/>
  <c r="B430" i="77"/>
  <c r="F281" i="77"/>
  <c r="C281" i="77"/>
  <c r="B305" i="77"/>
  <c r="F309" i="77"/>
  <c r="B309" i="77"/>
  <c r="C312" i="77"/>
  <c r="B312" i="77"/>
  <c r="F315" i="77"/>
  <c r="C315" i="77"/>
  <c r="B315" i="77"/>
  <c r="F321" i="77"/>
  <c r="C321" i="77"/>
  <c r="B330" i="77"/>
  <c r="C349" i="77"/>
  <c r="F352" i="77"/>
  <c r="F363" i="77"/>
  <c r="C363" i="77"/>
  <c r="B363" i="77"/>
  <c r="F370" i="77"/>
  <c r="C378" i="77"/>
  <c r="B378" i="77"/>
  <c r="B385" i="77"/>
  <c r="F393" i="77"/>
  <c r="C393" i="77"/>
  <c r="F397" i="77"/>
  <c r="C397" i="77"/>
  <c r="B397" i="77"/>
  <c r="F403" i="77"/>
  <c r="C403" i="77"/>
  <c r="B403" i="77"/>
  <c r="F410" i="77"/>
  <c r="C418" i="77"/>
  <c r="B418" i="77"/>
  <c r="F425" i="77"/>
  <c r="C425" i="77"/>
  <c r="B425" i="77"/>
  <c r="F433" i="77"/>
  <c r="C433" i="77"/>
  <c r="B433" i="77"/>
  <c r="F404" i="77"/>
  <c r="C404" i="77"/>
  <c r="F411" i="77"/>
  <c r="C411" i="77"/>
  <c r="B411" i="77"/>
  <c r="F418" i="77"/>
  <c r="C426" i="77"/>
  <c r="B426" i="77"/>
  <c r="C434" i="77"/>
  <c r="B434" i="77"/>
  <c r="F272" i="77"/>
  <c r="F297" i="77"/>
  <c r="C297" i="77"/>
  <c r="C300" i="77"/>
  <c r="F303" i="77"/>
  <c r="F331" i="77"/>
  <c r="C331" i="77"/>
  <c r="B331" i="77"/>
  <c r="F337" i="77"/>
  <c r="C337" i="77"/>
  <c r="C340" i="77"/>
  <c r="F343" i="77"/>
  <c r="F346" i="77"/>
  <c r="F353" i="77"/>
  <c r="C353" i="77"/>
  <c r="C356" i="77"/>
  <c r="F360" i="77"/>
  <c r="C360" i="77"/>
  <c r="B360" i="77"/>
  <c r="F379" i="77"/>
  <c r="C379" i="77"/>
  <c r="B379" i="77"/>
  <c r="C394" i="77"/>
  <c r="B394" i="77"/>
  <c r="B404" i="77"/>
  <c r="F412" i="77"/>
  <c r="C412" i="77"/>
  <c r="F419" i="77"/>
  <c r="C419" i="77"/>
  <c r="B419" i="77"/>
  <c r="F426" i="77"/>
  <c r="F434" i="77"/>
  <c r="F301" i="77"/>
  <c r="B301" i="77"/>
  <c r="F310" i="77"/>
  <c r="C310" i="77"/>
  <c r="B310" i="77"/>
  <c r="F313" i="77"/>
  <c r="C313" i="77"/>
  <c r="F341" i="77"/>
  <c r="B341" i="77"/>
  <c r="C344" i="77"/>
  <c r="B344" i="77"/>
  <c r="F347" i="77"/>
  <c r="C347" i="77"/>
  <c r="B347" i="77"/>
  <c r="F357" i="77"/>
  <c r="C357" i="77"/>
  <c r="B357" i="77"/>
  <c r="F368" i="77"/>
  <c r="C368" i="77"/>
  <c r="B368" i="77"/>
  <c r="F387" i="77"/>
  <c r="C387" i="77"/>
  <c r="B387" i="77"/>
  <c r="F405" i="77"/>
  <c r="C405" i="77"/>
  <c r="B405" i="77"/>
  <c r="F420" i="77"/>
  <c r="C420" i="77"/>
  <c r="F427" i="77"/>
  <c r="C427" i="77"/>
  <c r="B427" i="77"/>
  <c r="F435" i="77"/>
  <c r="C435" i="77"/>
  <c r="B435" i="77"/>
  <c r="B171" i="77"/>
  <c r="B179" i="77"/>
  <c r="B187" i="77"/>
  <c r="B195" i="77"/>
  <c r="B203" i="77"/>
  <c r="B211" i="77"/>
  <c r="B219" i="77"/>
  <c r="B227" i="77"/>
  <c r="B235" i="77"/>
  <c r="B243" i="77"/>
  <c r="B251" i="77"/>
  <c r="B259" i="77"/>
  <c r="B267" i="77"/>
  <c r="F273" i="77"/>
  <c r="C273" i="77"/>
  <c r="F289" i="77"/>
  <c r="C289" i="77"/>
  <c r="C301" i="77"/>
  <c r="F307" i="77"/>
  <c r="C307" i="77"/>
  <c r="B307" i="77"/>
  <c r="B313" i="77"/>
  <c r="F317" i="77"/>
  <c r="B317" i="77"/>
  <c r="B332" i="77"/>
  <c r="C335" i="77"/>
  <c r="C341" i="77"/>
  <c r="F344" i="77"/>
  <c r="F361" i="77"/>
  <c r="C361" i="77"/>
  <c r="F365" i="77"/>
  <c r="C365" i="77"/>
  <c r="B365" i="77"/>
  <c r="F376" i="77"/>
  <c r="C376" i="77"/>
  <c r="B376" i="77"/>
  <c r="B380" i="77"/>
  <c r="F395" i="77"/>
  <c r="C395" i="77"/>
  <c r="B395" i="77"/>
  <c r="F401" i="77"/>
  <c r="C401" i="77"/>
  <c r="F406" i="77"/>
  <c r="C406" i="77"/>
  <c r="B406" i="77"/>
  <c r="F413" i="77"/>
  <c r="C413" i="77"/>
  <c r="B413" i="77"/>
  <c r="B420" i="77"/>
  <c r="F428" i="77"/>
  <c r="C428" i="77"/>
  <c r="F436" i="77"/>
  <c r="C436" i="77"/>
  <c r="C171" i="77"/>
  <c r="C179" i="77"/>
  <c r="C187" i="77"/>
  <c r="C195" i="77"/>
  <c r="C203" i="77"/>
  <c r="C211" i="77"/>
  <c r="C219" i="77"/>
  <c r="C227" i="77"/>
  <c r="C235" i="77"/>
  <c r="C243" i="77"/>
  <c r="C251" i="77"/>
  <c r="C259" i="77"/>
  <c r="C267" i="77"/>
  <c r="F277" i="77"/>
  <c r="B277" i="77"/>
  <c r="C280" i="77"/>
  <c r="B280" i="77"/>
  <c r="F283" i="77"/>
  <c r="C283" i="77"/>
  <c r="B283" i="77"/>
  <c r="F293" i="77"/>
  <c r="B293" i="77"/>
  <c r="C317" i="77"/>
  <c r="F323" i="77"/>
  <c r="C323" i="77"/>
  <c r="B323" i="77"/>
  <c r="F329" i="77"/>
  <c r="C329" i="77"/>
  <c r="C332" i="77"/>
  <c r="F335" i="77"/>
  <c r="B338" i="77"/>
  <c r="B348" i="77"/>
  <c r="C351" i="77"/>
  <c r="B354" i="77"/>
  <c r="B361" i="77"/>
  <c r="F369" i="77"/>
  <c r="C369" i="77"/>
  <c r="F373" i="77"/>
  <c r="C373" i="77"/>
  <c r="B373" i="77"/>
  <c r="C380" i="77"/>
  <c r="F384" i="77"/>
  <c r="C384" i="77"/>
  <c r="B384" i="77"/>
  <c r="B388" i="77"/>
  <c r="B401" i="77"/>
  <c r="F414" i="77"/>
  <c r="C414" i="77"/>
  <c r="B414" i="77"/>
  <c r="F421" i="77"/>
  <c r="C421" i="77"/>
  <c r="B421" i="77"/>
  <c r="B436" i="77"/>
  <c r="B269" i="77"/>
  <c r="C271" i="77"/>
  <c r="C277" i="77"/>
  <c r="F280" i="77"/>
  <c r="C293" i="77"/>
  <c r="F298" i="77"/>
  <c r="B308" i="77"/>
  <c r="B329" i="77"/>
  <c r="F333" i="77"/>
  <c r="B333" i="77"/>
  <c r="F338" i="77"/>
  <c r="F345" i="77"/>
  <c r="C345" i="77"/>
  <c r="C348" i="77"/>
  <c r="F351" i="77"/>
  <c r="F354" i="77"/>
  <c r="C362" i="77"/>
  <c r="B362" i="77"/>
  <c r="F366" i="77"/>
  <c r="C366" i="77"/>
  <c r="B366" i="77"/>
  <c r="F377" i="77"/>
  <c r="C377" i="77"/>
  <c r="F381" i="77"/>
  <c r="C381" i="77"/>
  <c r="B381" i="77"/>
  <c r="C388" i="77"/>
  <c r="F392" i="77"/>
  <c r="C392" i="77"/>
  <c r="B392" i="77"/>
  <c r="C402" i="77"/>
  <c r="B402" i="77"/>
  <c r="F409" i="77"/>
  <c r="C409" i="77"/>
  <c r="B409" i="77"/>
  <c r="F422" i="77"/>
  <c r="C422" i="77"/>
  <c r="B422" i="77"/>
  <c r="F429" i="77"/>
  <c r="C429" i="77"/>
  <c r="B429" i="77"/>
  <c r="F437" i="77"/>
  <c r="C437" i="77"/>
  <c r="B437" i="77"/>
  <c r="B304" i="77"/>
  <c r="B320" i="77"/>
  <c r="B328" i="77"/>
  <c r="B336" i="77"/>
  <c r="B432" i="77"/>
  <c r="C41" i="76"/>
  <c r="F41" i="76"/>
  <c r="C95" i="11"/>
  <c r="F95" i="11"/>
  <c r="C103" i="11"/>
  <c r="F103" i="11"/>
  <c r="C153" i="11"/>
  <c r="F153" i="11"/>
  <c r="C71" i="11"/>
  <c r="F71" i="11"/>
  <c r="C111" i="11"/>
  <c r="F111" i="11"/>
  <c r="F186" i="11"/>
  <c r="C186" i="11"/>
  <c r="B186" i="11"/>
  <c r="F234" i="11"/>
  <c r="C234" i="11"/>
  <c r="B234" i="11"/>
  <c r="C157" i="75"/>
  <c r="B157" i="75"/>
  <c r="C119" i="11"/>
  <c r="F119" i="11"/>
  <c r="F258" i="11"/>
  <c r="C258" i="11"/>
  <c r="B258" i="11"/>
  <c r="F3" i="11"/>
  <c r="C3" i="11"/>
  <c r="C127" i="11"/>
  <c r="F127" i="11"/>
  <c r="F194" i="11"/>
  <c r="C194" i="11"/>
  <c r="B194" i="11"/>
  <c r="F281" i="11"/>
  <c r="C281" i="11"/>
  <c r="B281" i="11"/>
  <c r="B182" i="75"/>
  <c r="C182" i="75"/>
  <c r="F128" i="76"/>
  <c r="B128" i="76"/>
  <c r="F175" i="76"/>
  <c r="C175" i="76"/>
  <c r="F308" i="76"/>
  <c r="C308" i="76"/>
  <c r="C79" i="11"/>
  <c r="F79" i="11"/>
  <c r="C135" i="11"/>
  <c r="F135" i="11"/>
  <c r="F202" i="11"/>
  <c r="C202" i="11"/>
  <c r="B202" i="11"/>
  <c r="F215" i="11"/>
  <c r="C215" i="11"/>
  <c r="B215" i="11"/>
  <c r="F266" i="11"/>
  <c r="C266" i="11"/>
  <c r="B266" i="11"/>
  <c r="F31" i="11"/>
  <c r="C31" i="11"/>
  <c r="B31" i="11"/>
  <c r="C143" i="11"/>
  <c r="F143" i="11"/>
  <c r="B15" i="11"/>
  <c r="C15" i="11"/>
  <c r="F162" i="11"/>
  <c r="C162" i="11"/>
  <c r="B168" i="11"/>
  <c r="F168" i="11"/>
  <c r="C168" i="11"/>
  <c r="F210" i="11"/>
  <c r="C210" i="11"/>
  <c r="B210" i="11"/>
  <c r="B335" i="11"/>
  <c r="F335" i="11"/>
  <c r="C335" i="11"/>
  <c r="F5" i="78"/>
  <c r="C5" i="78"/>
  <c r="B5" i="78"/>
  <c r="C11" i="78"/>
  <c r="B11" i="78"/>
  <c r="F11" i="78"/>
  <c r="F17" i="78"/>
  <c r="C17" i="78"/>
  <c r="B17" i="78"/>
  <c r="F37" i="78"/>
  <c r="C37" i="78"/>
  <c r="B37" i="78"/>
  <c r="C43" i="78"/>
  <c r="B43" i="78"/>
  <c r="F43" i="78"/>
  <c r="F49" i="78"/>
  <c r="C49" i="78"/>
  <c r="B49" i="78"/>
  <c r="F69" i="78"/>
  <c r="C69" i="78"/>
  <c r="B69" i="78"/>
  <c r="C75" i="78"/>
  <c r="B75" i="78"/>
  <c r="F75" i="78"/>
  <c r="F81" i="78"/>
  <c r="C81" i="78"/>
  <c r="B81" i="78"/>
  <c r="F101" i="78"/>
  <c r="C101" i="78"/>
  <c r="B101" i="78"/>
  <c r="C107" i="78"/>
  <c r="B107" i="78"/>
  <c r="F107" i="78"/>
  <c r="F113" i="78"/>
  <c r="C113" i="78"/>
  <c r="B113" i="78"/>
  <c r="B56" i="75"/>
  <c r="B155" i="75"/>
  <c r="B159" i="75"/>
  <c r="B25" i="76"/>
  <c r="B76" i="76"/>
  <c r="B87" i="76"/>
  <c r="F174" i="76"/>
  <c r="C202" i="76"/>
  <c r="C11" i="11"/>
  <c r="B41" i="11"/>
  <c r="B218" i="11"/>
  <c r="B226" i="11"/>
  <c r="F242" i="11"/>
  <c r="F324" i="11"/>
  <c r="F329" i="11"/>
  <c r="C329" i="11"/>
  <c r="B337" i="11"/>
  <c r="F12" i="78"/>
  <c r="C12" i="78"/>
  <c r="B12" i="78"/>
  <c r="F18" i="78"/>
  <c r="C18" i="78"/>
  <c r="B18" i="78"/>
  <c r="F31" i="78"/>
  <c r="C31" i="78"/>
  <c r="B31" i="78"/>
  <c r="F44" i="78"/>
  <c r="C44" i="78"/>
  <c r="B44" i="78"/>
  <c r="F50" i="78"/>
  <c r="C50" i="78"/>
  <c r="B50" i="78"/>
  <c r="F63" i="78"/>
  <c r="C63" i="78"/>
  <c r="B63" i="78"/>
  <c r="F76" i="78"/>
  <c r="C76" i="78"/>
  <c r="B76" i="78"/>
  <c r="F82" i="78"/>
  <c r="C82" i="78"/>
  <c r="B82" i="78"/>
  <c r="F95" i="78"/>
  <c r="C95" i="78"/>
  <c r="B95" i="78"/>
  <c r="F108" i="78"/>
  <c r="C108" i="78"/>
  <c r="B108" i="78"/>
  <c r="F114" i="78"/>
  <c r="C114" i="78"/>
  <c r="B114" i="78"/>
  <c r="C337" i="11"/>
  <c r="F13" i="78"/>
  <c r="C13" i="78"/>
  <c r="B13" i="78"/>
  <c r="C19" i="78"/>
  <c r="B19" i="78"/>
  <c r="F19" i="78"/>
  <c r="F25" i="78"/>
  <c r="C25" i="78"/>
  <c r="B25" i="78"/>
  <c r="F45" i="78"/>
  <c r="C45" i="78"/>
  <c r="B45" i="78"/>
  <c r="C51" i="78"/>
  <c r="B51" i="78"/>
  <c r="F51" i="78"/>
  <c r="F57" i="78"/>
  <c r="C57" i="78"/>
  <c r="B57" i="78"/>
  <c r="F77" i="78"/>
  <c r="C77" i="78"/>
  <c r="B77" i="78"/>
  <c r="C83" i="78"/>
  <c r="B83" i="78"/>
  <c r="F83" i="78"/>
  <c r="F89" i="78"/>
  <c r="C89" i="78"/>
  <c r="B89" i="78"/>
  <c r="F109" i="78"/>
  <c r="C109" i="78"/>
  <c r="B109" i="78"/>
  <c r="C115" i="78"/>
  <c r="B115" i="78"/>
  <c r="F115" i="78"/>
  <c r="F121" i="78"/>
  <c r="C121" i="78"/>
  <c r="B121" i="78"/>
  <c r="F271" i="75"/>
  <c r="F356" i="75"/>
  <c r="F143" i="76"/>
  <c r="F166" i="76"/>
  <c r="F186" i="76"/>
  <c r="F327" i="76"/>
  <c r="F375" i="76"/>
  <c r="B34" i="11"/>
  <c r="F49" i="11"/>
  <c r="F63" i="11"/>
  <c r="F87" i="11"/>
  <c r="B173" i="11"/>
  <c r="F181" i="11"/>
  <c r="B199" i="11"/>
  <c r="B290" i="11"/>
  <c r="B343" i="11"/>
  <c r="C343" i="11"/>
  <c r="F7" i="78"/>
  <c r="C7" i="78"/>
  <c r="B7" i="78"/>
  <c r="F20" i="78"/>
  <c r="C20" i="78"/>
  <c r="B20" i="78"/>
  <c r="F26" i="78"/>
  <c r="C26" i="78"/>
  <c r="B26" i="78"/>
  <c r="F39" i="78"/>
  <c r="C39" i="78"/>
  <c r="B39" i="78"/>
  <c r="F52" i="78"/>
  <c r="C52" i="78"/>
  <c r="B52" i="78"/>
  <c r="F58" i="78"/>
  <c r="C58" i="78"/>
  <c r="B58" i="78"/>
  <c r="F71" i="78"/>
  <c r="C71" i="78"/>
  <c r="B71" i="78"/>
  <c r="F84" i="78"/>
  <c r="C84" i="78"/>
  <c r="B84" i="78"/>
  <c r="F90" i="78"/>
  <c r="C90" i="78"/>
  <c r="B90" i="78"/>
  <c r="F103" i="78"/>
  <c r="C103" i="78"/>
  <c r="B103" i="78"/>
  <c r="F116" i="78"/>
  <c r="C116" i="78"/>
  <c r="B116" i="78"/>
  <c r="F122" i="78"/>
  <c r="C122" i="78"/>
  <c r="B122" i="78"/>
  <c r="C34" i="11"/>
  <c r="F173" i="11"/>
  <c r="F21" i="78"/>
  <c r="C21" i="78"/>
  <c r="B21" i="78"/>
  <c r="C27" i="78"/>
  <c r="B27" i="78"/>
  <c r="F27" i="78"/>
  <c r="F33" i="78"/>
  <c r="C33" i="78"/>
  <c r="B33" i="78"/>
  <c r="F53" i="78"/>
  <c r="C53" i="78"/>
  <c r="B53" i="78"/>
  <c r="C59" i="78"/>
  <c r="B59" i="78"/>
  <c r="F59" i="78"/>
  <c r="F65" i="78"/>
  <c r="C65" i="78"/>
  <c r="B65" i="78"/>
  <c r="F85" i="78"/>
  <c r="C85" i="78"/>
  <c r="B85" i="78"/>
  <c r="C91" i="78"/>
  <c r="B91" i="78"/>
  <c r="F91" i="78"/>
  <c r="F97" i="78"/>
  <c r="C97" i="78"/>
  <c r="B97" i="78"/>
  <c r="F117" i="78"/>
  <c r="C117" i="78"/>
  <c r="B117" i="78"/>
  <c r="C123" i="78"/>
  <c r="B123" i="78"/>
  <c r="F123" i="78"/>
  <c r="C128" i="78"/>
  <c r="F128" i="78"/>
  <c r="B128" i="78"/>
  <c r="C23" i="75"/>
  <c r="B203" i="75"/>
  <c r="F319" i="76"/>
  <c r="C324" i="76"/>
  <c r="C340" i="11"/>
  <c r="B340" i="11"/>
  <c r="B383" i="11"/>
  <c r="F383" i="11"/>
  <c r="C383" i="11"/>
  <c r="F15" i="78"/>
  <c r="C15" i="78"/>
  <c r="B15" i="78"/>
  <c r="F28" i="78"/>
  <c r="C28" i="78"/>
  <c r="B28" i="78"/>
  <c r="F34" i="78"/>
  <c r="C34" i="78"/>
  <c r="B34" i="78"/>
  <c r="F47" i="78"/>
  <c r="C47" i="78"/>
  <c r="B47" i="78"/>
  <c r="F60" i="78"/>
  <c r="C60" i="78"/>
  <c r="B60" i="78"/>
  <c r="F66" i="78"/>
  <c r="C66" i="78"/>
  <c r="B66" i="78"/>
  <c r="F79" i="78"/>
  <c r="C79" i="78"/>
  <c r="B79" i="78"/>
  <c r="F92" i="78"/>
  <c r="C92" i="78"/>
  <c r="B92" i="78"/>
  <c r="F98" i="78"/>
  <c r="C98" i="78"/>
  <c r="B98" i="78"/>
  <c r="F111" i="78"/>
  <c r="C111" i="78"/>
  <c r="B111" i="78"/>
  <c r="F124" i="78"/>
  <c r="C124" i="78"/>
  <c r="B124" i="78"/>
  <c r="C327" i="11"/>
  <c r="B332" i="11"/>
  <c r="F340" i="11"/>
  <c r="B351" i="11"/>
  <c r="F351" i="11"/>
  <c r="C351" i="11"/>
  <c r="B359" i="11"/>
  <c r="C359" i="11"/>
  <c r="F359" i="11"/>
  <c r="B391" i="11"/>
  <c r="F391" i="11"/>
  <c r="C391" i="11"/>
  <c r="C3" i="78"/>
  <c r="B3" i="78"/>
  <c r="F3" i="78"/>
  <c r="F9" i="78"/>
  <c r="C9" i="78"/>
  <c r="B9" i="78"/>
  <c r="F29" i="78"/>
  <c r="C29" i="78"/>
  <c r="B29" i="78"/>
  <c r="C35" i="78"/>
  <c r="B35" i="78"/>
  <c r="F35" i="78"/>
  <c r="F41" i="78"/>
  <c r="C41" i="78"/>
  <c r="B41" i="78"/>
  <c r="F61" i="78"/>
  <c r="C61" i="78"/>
  <c r="B61" i="78"/>
  <c r="C67" i="78"/>
  <c r="B67" i="78"/>
  <c r="F67" i="78"/>
  <c r="F73" i="78"/>
  <c r="C73" i="78"/>
  <c r="B73" i="78"/>
  <c r="F93" i="78"/>
  <c r="C93" i="78"/>
  <c r="B93" i="78"/>
  <c r="C99" i="78"/>
  <c r="B99" i="78"/>
  <c r="F99" i="78"/>
  <c r="F105" i="78"/>
  <c r="C105" i="78"/>
  <c r="B105" i="78"/>
  <c r="F125" i="78"/>
  <c r="C125" i="78"/>
  <c r="B125" i="78"/>
  <c r="B147" i="75"/>
  <c r="F190" i="75"/>
  <c r="B211" i="75"/>
  <c r="B9" i="76"/>
  <c r="B63" i="76"/>
  <c r="B115" i="76"/>
  <c r="B151" i="76"/>
  <c r="C163" i="76"/>
  <c r="C295" i="76"/>
  <c r="C311" i="76"/>
  <c r="C367" i="76"/>
  <c r="F415" i="76"/>
  <c r="C19" i="11"/>
  <c r="B23" i="11"/>
  <c r="F55" i="11"/>
  <c r="B65" i="11"/>
  <c r="C183" i="11"/>
  <c r="B269" i="11"/>
  <c r="B273" i="11"/>
  <c r="B277" i="11"/>
  <c r="B284" i="11"/>
  <c r="F292" i="11"/>
  <c r="B300" i="11"/>
  <c r="F303" i="11"/>
  <c r="F327" i="11"/>
  <c r="C332" i="11"/>
  <c r="B367" i="11"/>
  <c r="C367" i="11"/>
  <c r="F367" i="11"/>
  <c r="F4" i="78"/>
  <c r="C4" i="78"/>
  <c r="B4" i="78"/>
  <c r="F10" i="78"/>
  <c r="C10" i="78"/>
  <c r="B10" i="78"/>
  <c r="F23" i="78"/>
  <c r="C23" i="78"/>
  <c r="B23" i="78"/>
  <c r="F36" i="78"/>
  <c r="C36" i="78"/>
  <c r="B36" i="78"/>
  <c r="F42" i="78"/>
  <c r="C42" i="78"/>
  <c r="B42" i="78"/>
  <c r="F55" i="78"/>
  <c r="C55" i="78"/>
  <c r="B55" i="78"/>
  <c r="F68" i="78"/>
  <c r="C68" i="78"/>
  <c r="B68" i="78"/>
  <c r="F74" i="78"/>
  <c r="C74" i="78"/>
  <c r="B74" i="78"/>
  <c r="F87" i="78"/>
  <c r="C87" i="78"/>
  <c r="B87" i="78"/>
  <c r="F100" i="78"/>
  <c r="C100" i="78"/>
  <c r="B100" i="78"/>
  <c r="F106" i="78"/>
  <c r="C106" i="78"/>
  <c r="B106" i="78"/>
  <c r="F119" i="78"/>
  <c r="C119" i="78"/>
  <c r="B119" i="78"/>
  <c r="B356" i="11"/>
  <c r="C375" i="11"/>
  <c r="B412" i="11"/>
  <c r="B420" i="11"/>
  <c r="B436" i="11"/>
  <c r="C8" i="78"/>
  <c r="C16" i="78"/>
  <c r="C24" i="78"/>
  <c r="C32" i="78"/>
  <c r="C40" i="78"/>
  <c r="C48" i="78"/>
  <c r="C56" i="78"/>
  <c r="C64" i="78"/>
  <c r="C72" i="78"/>
  <c r="C80" i="78"/>
  <c r="C88" i="78"/>
  <c r="C96" i="78"/>
  <c r="C104" i="78"/>
  <c r="C112" i="78"/>
  <c r="C120" i="78"/>
  <c r="F129" i="78"/>
  <c r="F134" i="78"/>
  <c r="F137" i="78"/>
  <c r="B137" i="78"/>
  <c r="F142" i="78"/>
  <c r="F145" i="78"/>
  <c r="B145" i="78"/>
  <c r="F150" i="78"/>
  <c r="F153" i="78"/>
  <c r="B153" i="78"/>
  <c r="F158" i="78"/>
  <c r="F161" i="78"/>
  <c r="C161" i="78"/>
  <c r="B161" i="78"/>
  <c r="F168" i="78"/>
  <c r="C168" i="78"/>
  <c r="F220" i="78"/>
  <c r="C220" i="78"/>
  <c r="B220" i="78"/>
  <c r="C234" i="78"/>
  <c r="B234" i="78"/>
  <c r="F234" i="78"/>
  <c r="F252" i="78"/>
  <c r="C252" i="78"/>
  <c r="B252" i="78"/>
  <c r="C266" i="78"/>
  <c r="B266" i="78"/>
  <c r="F266" i="78"/>
  <c r="F375" i="11"/>
  <c r="F412" i="11"/>
  <c r="F420" i="11"/>
  <c r="F8" i="78"/>
  <c r="F16" i="78"/>
  <c r="F24" i="78"/>
  <c r="F32" i="78"/>
  <c r="F40" i="78"/>
  <c r="F48" i="78"/>
  <c r="F56" i="78"/>
  <c r="F64" i="78"/>
  <c r="F72" i="78"/>
  <c r="F80" i="78"/>
  <c r="F88" i="78"/>
  <c r="F96" i="78"/>
  <c r="F104" i="78"/>
  <c r="F112" i="78"/>
  <c r="F120" i="78"/>
  <c r="B132" i="78"/>
  <c r="C137" i="78"/>
  <c r="B140" i="78"/>
  <c r="C145" i="78"/>
  <c r="B148" i="78"/>
  <c r="F172" i="78"/>
  <c r="C172" i="78"/>
  <c r="F216" i="78"/>
  <c r="C216" i="78"/>
  <c r="B216" i="78"/>
  <c r="F230" i="78"/>
  <c r="C230" i="78"/>
  <c r="B230" i="78"/>
  <c r="F248" i="78"/>
  <c r="C248" i="78"/>
  <c r="B248" i="78"/>
  <c r="F262" i="78"/>
  <c r="C262" i="78"/>
  <c r="B262" i="78"/>
  <c r="F132" i="78"/>
  <c r="B135" i="78"/>
  <c r="F135" i="78"/>
  <c r="F140" i="78"/>
  <c r="B143" i="78"/>
  <c r="F143" i="78"/>
  <c r="F148" i="78"/>
  <c r="B151" i="78"/>
  <c r="F151" i="78"/>
  <c r="F156" i="78"/>
  <c r="B159" i="78"/>
  <c r="F159" i="78"/>
  <c r="B162" i="78"/>
  <c r="F165" i="78"/>
  <c r="C165" i="78"/>
  <c r="B165" i="78"/>
  <c r="B172" i="78"/>
  <c r="F176" i="78"/>
  <c r="C176" i="78"/>
  <c r="F212" i="78"/>
  <c r="C212" i="78"/>
  <c r="B212" i="78"/>
  <c r="C226" i="78"/>
  <c r="B226" i="78"/>
  <c r="F226" i="78"/>
  <c r="F244" i="78"/>
  <c r="C244" i="78"/>
  <c r="B244" i="78"/>
  <c r="C258" i="78"/>
  <c r="B258" i="78"/>
  <c r="F258" i="78"/>
  <c r="B342" i="11"/>
  <c r="B350" i="11"/>
  <c r="B126" i="78"/>
  <c r="F130" i="78"/>
  <c r="C135" i="78"/>
  <c r="B138" i="78"/>
  <c r="C143" i="78"/>
  <c r="B146" i="78"/>
  <c r="F162" i="78"/>
  <c r="C166" i="78"/>
  <c r="B166" i="78"/>
  <c r="F169" i="78"/>
  <c r="C169" i="78"/>
  <c r="B169" i="78"/>
  <c r="B176" i="78"/>
  <c r="F180" i="78"/>
  <c r="C180" i="78"/>
  <c r="F184" i="78"/>
  <c r="C184" i="78"/>
  <c r="B184" i="78"/>
  <c r="F188" i="78"/>
  <c r="C188" i="78"/>
  <c r="F192" i="78"/>
  <c r="C192" i="78"/>
  <c r="B192" i="78"/>
  <c r="F196" i="78"/>
  <c r="C196" i="78"/>
  <c r="F200" i="78"/>
  <c r="C200" i="78"/>
  <c r="B200" i="78"/>
  <c r="F204" i="78"/>
  <c r="C204" i="78"/>
  <c r="F208" i="78"/>
  <c r="C208" i="78"/>
  <c r="B208" i="78"/>
  <c r="F222" i="78"/>
  <c r="C222" i="78"/>
  <c r="B222" i="78"/>
  <c r="F240" i="78"/>
  <c r="C240" i="78"/>
  <c r="B240" i="78"/>
  <c r="F254" i="78"/>
  <c r="C254" i="78"/>
  <c r="B254" i="78"/>
  <c r="F133" i="78"/>
  <c r="B133" i="78"/>
  <c r="F141" i="78"/>
  <c r="B141" i="78"/>
  <c r="F149" i="78"/>
  <c r="B149" i="78"/>
  <c r="F157" i="78"/>
  <c r="B157" i="78"/>
  <c r="C170" i="78"/>
  <c r="B170" i="78"/>
  <c r="F173" i="78"/>
  <c r="C173" i="78"/>
  <c r="B173" i="78"/>
  <c r="C218" i="78"/>
  <c r="B218" i="78"/>
  <c r="F218" i="78"/>
  <c r="F236" i="78"/>
  <c r="C236" i="78"/>
  <c r="B236" i="78"/>
  <c r="C250" i="78"/>
  <c r="B250" i="78"/>
  <c r="F250" i="78"/>
  <c r="C268" i="78"/>
  <c r="F268" i="78"/>
  <c r="B268" i="78"/>
  <c r="B6" i="78"/>
  <c r="B14" i="78"/>
  <c r="B22" i="78"/>
  <c r="B30" i="78"/>
  <c r="B38" i="78"/>
  <c r="B46" i="78"/>
  <c r="B54" i="78"/>
  <c r="B62" i="78"/>
  <c r="B70" i="78"/>
  <c r="B78" i="78"/>
  <c r="B86" i="78"/>
  <c r="B94" i="78"/>
  <c r="B102" i="78"/>
  <c r="B110" i="78"/>
  <c r="B118" i="78"/>
  <c r="C133" i="78"/>
  <c r="B136" i="78"/>
  <c r="C141" i="78"/>
  <c r="B144" i="78"/>
  <c r="C149" i="78"/>
  <c r="B152" i="78"/>
  <c r="C157" i="78"/>
  <c r="B160" i="78"/>
  <c r="F170" i="78"/>
  <c r="C174" i="78"/>
  <c r="B174" i="78"/>
  <c r="F177" i="78"/>
  <c r="C177" i="78"/>
  <c r="B177" i="78"/>
  <c r="F185" i="78"/>
  <c r="C185" i="78"/>
  <c r="B185" i="78"/>
  <c r="F193" i="78"/>
  <c r="C193" i="78"/>
  <c r="B193" i="78"/>
  <c r="F201" i="78"/>
  <c r="C201" i="78"/>
  <c r="B201" i="78"/>
  <c r="F214" i="78"/>
  <c r="C214" i="78"/>
  <c r="B214" i="78"/>
  <c r="F232" i="78"/>
  <c r="C232" i="78"/>
  <c r="B232" i="78"/>
  <c r="F246" i="78"/>
  <c r="C246" i="78"/>
  <c r="B246" i="78"/>
  <c r="F264" i="78"/>
  <c r="C264" i="78"/>
  <c r="B264" i="78"/>
  <c r="C6" i="78"/>
  <c r="C14" i="78"/>
  <c r="C22" i="78"/>
  <c r="C30" i="78"/>
  <c r="C38" i="78"/>
  <c r="C46" i="78"/>
  <c r="C54" i="78"/>
  <c r="C62" i="78"/>
  <c r="C70" i="78"/>
  <c r="C78" i="78"/>
  <c r="C86" i="78"/>
  <c r="C94" i="78"/>
  <c r="C102" i="78"/>
  <c r="C110" i="78"/>
  <c r="C118" i="78"/>
  <c r="F136" i="78"/>
  <c r="F139" i="78"/>
  <c r="B139" i="78"/>
  <c r="F144" i="78"/>
  <c r="F147" i="78"/>
  <c r="B147" i="78"/>
  <c r="F152" i="78"/>
  <c r="F155" i="78"/>
  <c r="B155" i="78"/>
  <c r="F160" i="78"/>
  <c r="F174" i="78"/>
  <c r="C178" i="78"/>
  <c r="B178" i="78"/>
  <c r="C186" i="78"/>
  <c r="B186" i="78"/>
  <c r="C194" i="78"/>
  <c r="B194" i="78"/>
  <c r="C202" i="78"/>
  <c r="B202" i="78"/>
  <c r="C210" i="78"/>
  <c r="B210" i="78"/>
  <c r="F210" i="78"/>
  <c r="F228" i="78"/>
  <c r="C228" i="78"/>
  <c r="B228" i="78"/>
  <c r="C242" i="78"/>
  <c r="B242" i="78"/>
  <c r="F242" i="78"/>
  <c r="F260" i="78"/>
  <c r="C260" i="78"/>
  <c r="B260" i="78"/>
  <c r="B127" i="78"/>
  <c r="F127" i="78"/>
  <c r="C129" i="78"/>
  <c r="B134" i="78"/>
  <c r="F164" i="78"/>
  <c r="C164" i="78"/>
  <c r="F182" i="78"/>
  <c r="C182" i="78"/>
  <c r="B182" i="78"/>
  <c r="F190" i="78"/>
  <c r="C190" i="78"/>
  <c r="B190" i="78"/>
  <c r="F198" i="78"/>
  <c r="C198" i="78"/>
  <c r="B198" i="78"/>
  <c r="F206" i="78"/>
  <c r="C206" i="78"/>
  <c r="B206" i="78"/>
  <c r="F224" i="78"/>
  <c r="C224" i="78"/>
  <c r="B224" i="78"/>
  <c r="F238" i="78"/>
  <c r="C238" i="78"/>
  <c r="B238" i="78"/>
  <c r="F256" i="78"/>
  <c r="C256" i="78"/>
  <c r="B256" i="78"/>
  <c r="C274" i="78"/>
  <c r="B274" i="78"/>
  <c r="F283" i="78"/>
  <c r="C283" i="78"/>
  <c r="B283" i="78"/>
  <c r="F302" i="78"/>
  <c r="C302" i="78"/>
  <c r="B302" i="78"/>
  <c r="C306" i="78"/>
  <c r="B306" i="78"/>
  <c r="F315" i="78"/>
  <c r="C315" i="78"/>
  <c r="B315" i="78"/>
  <c r="F334" i="78"/>
  <c r="C334" i="78"/>
  <c r="B334" i="78"/>
  <c r="C338" i="78"/>
  <c r="B338" i="78"/>
  <c r="C354" i="78"/>
  <c r="B354" i="78"/>
  <c r="F363" i="78"/>
  <c r="C363" i="78"/>
  <c r="B363" i="78"/>
  <c r="F374" i="78"/>
  <c r="C374" i="78"/>
  <c r="B374" i="78"/>
  <c r="F379" i="78"/>
  <c r="C379" i="78"/>
  <c r="B379" i="78"/>
  <c r="F390" i="78"/>
  <c r="C390" i="78"/>
  <c r="B390" i="78"/>
  <c r="F395" i="78"/>
  <c r="C395" i="78"/>
  <c r="B395" i="78"/>
  <c r="F406" i="78"/>
  <c r="C406" i="78"/>
  <c r="B406" i="78"/>
  <c r="F411" i="78"/>
  <c r="C411" i="78"/>
  <c r="B411" i="78"/>
  <c r="F420" i="78"/>
  <c r="C420" i="78"/>
  <c r="F167" i="78"/>
  <c r="F175" i="78"/>
  <c r="F183" i="78"/>
  <c r="F191" i="78"/>
  <c r="F199" i="78"/>
  <c r="F207" i="78"/>
  <c r="B209" i="78"/>
  <c r="F215" i="78"/>
  <c r="B217" i="78"/>
  <c r="F223" i="78"/>
  <c r="B225" i="78"/>
  <c r="F231" i="78"/>
  <c r="B233" i="78"/>
  <c r="F239" i="78"/>
  <c r="B241" i="78"/>
  <c r="F247" i="78"/>
  <c r="B249" i="78"/>
  <c r="F255" i="78"/>
  <c r="B257" i="78"/>
  <c r="F263" i="78"/>
  <c r="B265" i="78"/>
  <c r="F274" i="78"/>
  <c r="F284" i="78"/>
  <c r="C284" i="78"/>
  <c r="F288" i="78"/>
  <c r="C288" i="78"/>
  <c r="B288" i="78"/>
  <c r="F293" i="78"/>
  <c r="C293" i="78"/>
  <c r="B293" i="78"/>
  <c r="F297" i="78"/>
  <c r="C297" i="78"/>
  <c r="B297" i="78"/>
  <c r="F306" i="78"/>
  <c r="F316" i="78"/>
  <c r="C316" i="78"/>
  <c r="F320" i="78"/>
  <c r="C320" i="78"/>
  <c r="B320" i="78"/>
  <c r="F325" i="78"/>
  <c r="C325" i="78"/>
  <c r="B325" i="78"/>
  <c r="F329" i="78"/>
  <c r="C329" i="78"/>
  <c r="B329" i="78"/>
  <c r="F338" i="78"/>
  <c r="F344" i="78"/>
  <c r="C344" i="78"/>
  <c r="B344" i="78"/>
  <c r="F349" i="78"/>
  <c r="C349" i="78"/>
  <c r="B349" i="78"/>
  <c r="F354" i="78"/>
  <c r="F364" i="78"/>
  <c r="C364" i="78"/>
  <c r="F369" i="78"/>
  <c r="C369" i="78"/>
  <c r="B369" i="78"/>
  <c r="B375" i="78"/>
  <c r="F375" i="78"/>
  <c r="F380" i="78"/>
  <c r="C380" i="78"/>
  <c r="F385" i="78"/>
  <c r="C385" i="78"/>
  <c r="B385" i="78"/>
  <c r="B391" i="78"/>
  <c r="F391" i="78"/>
  <c r="F396" i="78"/>
  <c r="C396" i="78"/>
  <c r="F401" i="78"/>
  <c r="C401" i="78"/>
  <c r="B401" i="78"/>
  <c r="B407" i="78"/>
  <c r="F407" i="78"/>
  <c r="F412" i="78"/>
  <c r="C412" i="78"/>
  <c r="B420" i="78"/>
  <c r="F424" i="78"/>
  <c r="C424" i="78"/>
  <c r="B424" i="78"/>
  <c r="F429" i="78"/>
  <c r="C429" i="78"/>
  <c r="B429" i="78"/>
  <c r="F433" i="78"/>
  <c r="C433" i="78"/>
  <c r="B433" i="78"/>
  <c r="C209" i="78"/>
  <c r="C217" i="78"/>
  <c r="C225" i="78"/>
  <c r="C233" i="78"/>
  <c r="C241" i="78"/>
  <c r="C249" i="78"/>
  <c r="C257" i="78"/>
  <c r="C265" i="78"/>
  <c r="F275" i="78"/>
  <c r="C275" i="78"/>
  <c r="B275" i="78"/>
  <c r="F294" i="78"/>
  <c r="C294" i="78"/>
  <c r="B294" i="78"/>
  <c r="C298" i="78"/>
  <c r="B298" i="78"/>
  <c r="F307" i="78"/>
  <c r="C307" i="78"/>
  <c r="B307" i="78"/>
  <c r="F326" i="78"/>
  <c r="C326" i="78"/>
  <c r="B326" i="78"/>
  <c r="C330" i="78"/>
  <c r="B330" i="78"/>
  <c r="F339" i="78"/>
  <c r="C339" i="78"/>
  <c r="B339" i="78"/>
  <c r="F350" i="78"/>
  <c r="C350" i="78"/>
  <c r="B350" i="78"/>
  <c r="F355" i="78"/>
  <c r="C355" i="78"/>
  <c r="B355" i="78"/>
  <c r="C370" i="78"/>
  <c r="B370" i="78"/>
  <c r="C386" i="78"/>
  <c r="B386" i="78"/>
  <c r="C402" i="78"/>
  <c r="B402" i="78"/>
  <c r="F416" i="78"/>
  <c r="C416" i="78"/>
  <c r="B416" i="78"/>
  <c r="F421" i="78"/>
  <c r="C421" i="78"/>
  <c r="B421" i="78"/>
  <c r="F430" i="78"/>
  <c r="C430" i="78"/>
  <c r="B430" i="78"/>
  <c r="C434" i="78"/>
  <c r="B434" i="78"/>
  <c r="B163" i="78"/>
  <c r="B171" i="78"/>
  <c r="B179" i="78"/>
  <c r="B187" i="78"/>
  <c r="B195" i="78"/>
  <c r="B203" i="78"/>
  <c r="B211" i="78"/>
  <c r="B219" i="78"/>
  <c r="B227" i="78"/>
  <c r="B235" i="78"/>
  <c r="B243" i="78"/>
  <c r="B251" i="78"/>
  <c r="B259" i="78"/>
  <c r="B267" i="78"/>
  <c r="F276" i="78"/>
  <c r="C276" i="78"/>
  <c r="F280" i="78"/>
  <c r="C280" i="78"/>
  <c r="B280" i="78"/>
  <c r="F285" i="78"/>
  <c r="C285" i="78"/>
  <c r="B285" i="78"/>
  <c r="F289" i="78"/>
  <c r="C289" i="78"/>
  <c r="B289" i="78"/>
  <c r="F298" i="78"/>
  <c r="F308" i="78"/>
  <c r="C308" i="78"/>
  <c r="F312" i="78"/>
  <c r="C312" i="78"/>
  <c r="B312" i="78"/>
  <c r="F317" i="78"/>
  <c r="C317" i="78"/>
  <c r="B317" i="78"/>
  <c r="F321" i="78"/>
  <c r="C321" i="78"/>
  <c r="B321" i="78"/>
  <c r="F330" i="78"/>
  <c r="F340" i="78"/>
  <c r="C340" i="78"/>
  <c r="F345" i="78"/>
  <c r="C345" i="78"/>
  <c r="B345" i="78"/>
  <c r="B351" i="78"/>
  <c r="F351" i="78"/>
  <c r="F356" i="78"/>
  <c r="C356" i="78"/>
  <c r="F360" i="78"/>
  <c r="C360" i="78"/>
  <c r="B360" i="78"/>
  <c r="F365" i="78"/>
  <c r="C365" i="78"/>
  <c r="B365" i="78"/>
  <c r="F370" i="78"/>
  <c r="F376" i="78"/>
  <c r="C376" i="78"/>
  <c r="B376" i="78"/>
  <c r="F381" i="78"/>
  <c r="C381" i="78"/>
  <c r="B381" i="78"/>
  <c r="F386" i="78"/>
  <c r="F392" i="78"/>
  <c r="C392" i="78"/>
  <c r="B392" i="78"/>
  <c r="F397" i="78"/>
  <c r="C397" i="78"/>
  <c r="B397" i="78"/>
  <c r="F402" i="78"/>
  <c r="F408" i="78"/>
  <c r="C408" i="78"/>
  <c r="B408" i="78"/>
  <c r="F413" i="78"/>
  <c r="C413" i="78"/>
  <c r="B413" i="78"/>
  <c r="F422" i="78"/>
  <c r="C422" i="78"/>
  <c r="B422" i="78"/>
  <c r="F425" i="78"/>
  <c r="C425" i="78"/>
  <c r="B425" i="78"/>
  <c r="F434" i="78"/>
  <c r="C272" i="78"/>
  <c r="B272" i="78"/>
  <c r="F286" i="78"/>
  <c r="C286" i="78"/>
  <c r="B286" i="78"/>
  <c r="C290" i="78"/>
  <c r="B290" i="78"/>
  <c r="F299" i="78"/>
  <c r="C299" i="78"/>
  <c r="B299" i="78"/>
  <c r="F318" i="78"/>
  <c r="C318" i="78"/>
  <c r="B318" i="78"/>
  <c r="C322" i="78"/>
  <c r="B322" i="78"/>
  <c r="F331" i="78"/>
  <c r="C331" i="78"/>
  <c r="B331" i="78"/>
  <c r="C346" i="78"/>
  <c r="B346" i="78"/>
  <c r="F366" i="78"/>
  <c r="C366" i="78"/>
  <c r="B366" i="78"/>
  <c r="F371" i="78"/>
  <c r="C371" i="78"/>
  <c r="B371" i="78"/>
  <c r="F382" i="78"/>
  <c r="C382" i="78"/>
  <c r="B382" i="78"/>
  <c r="F387" i="78"/>
  <c r="C387" i="78"/>
  <c r="B387" i="78"/>
  <c r="F398" i="78"/>
  <c r="C398" i="78"/>
  <c r="B398" i="78"/>
  <c r="F403" i="78"/>
  <c r="C403" i="78"/>
  <c r="B403" i="78"/>
  <c r="F414" i="78"/>
  <c r="C414" i="78"/>
  <c r="B414" i="78"/>
  <c r="F417" i="78"/>
  <c r="C417" i="78"/>
  <c r="B417" i="78"/>
  <c r="C426" i="78"/>
  <c r="B426" i="78"/>
  <c r="F435" i="78"/>
  <c r="C435" i="78"/>
  <c r="B435" i="78"/>
  <c r="B181" i="78"/>
  <c r="B189" i="78"/>
  <c r="B197" i="78"/>
  <c r="B205" i="78"/>
  <c r="B213" i="78"/>
  <c r="B221" i="78"/>
  <c r="B229" i="78"/>
  <c r="B237" i="78"/>
  <c r="B245" i="78"/>
  <c r="B253" i="78"/>
  <c r="B261" i="78"/>
  <c r="F269" i="78"/>
  <c r="F272" i="78"/>
  <c r="F277" i="78"/>
  <c r="C277" i="78"/>
  <c r="B277" i="78"/>
  <c r="F281" i="78"/>
  <c r="C281" i="78"/>
  <c r="B281" i="78"/>
  <c r="F290" i="78"/>
  <c r="F300" i="78"/>
  <c r="C300" i="78"/>
  <c r="F304" i="78"/>
  <c r="C304" i="78"/>
  <c r="B304" i="78"/>
  <c r="F309" i="78"/>
  <c r="C309" i="78"/>
  <c r="B309" i="78"/>
  <c r="F313" i="78"/>
  <c r="C313" i="78"/>
  <c r="B313" i="78"/>
  <c r="F322" i="78"/>
  <c r="F332" i="78"/>
  <c r="C332" i="78"/>
  <c r="F336" i="78"/>
  <c r="C336" i="78"/>
  <c r="B336" i="78"/>
  <c r="F341" i="78"/>
  <c r="C341" i="78"/>
  <c r="B341" i="78"/>
  <c r="F346" i="78"/>
  <c r="F352" i="78"/>
  <c r="C352" i="78"/>
  <c r="B352" i="78"/>
  <c r="F357" i="78"/>
  <c r="C357" i="78"/>
  <c r="B357" i="78"/>
  <c r="F361" i="78"/>
  <c r="C361" i="78"/>
  <c r="B361" i="78"/>
  <c r="B367" i="78"/>
  <c r="F367" i="78"/>
  <c r="F372" i="78"/>
  <c r="C372" i="78"/>
  <c r="F377" i="78"/>
  <c r="C377" i="78"/>
  <c r="B377" i="78"/>
  <c r="B383" i="78"/>
  <c r="F383" i="78"/>
  <c r="F388" i="78"/>
  <c r="C388" i="78"/>
  <c r="F393" i="78"/>
  <c r="C393" i="78"/>
  <c r="B393" i="78"/>
  <c r="B399" i="78"/>
  <c r="F399" i="78"/>
  <c r="F404" i="78"/>
  <c r="C404" i="78"/>
  <c r="F409" i="78"/>
  <c r="C409" i="78"/>
  <c r="B409" i="78"/>
  <c r="C418" i="78"/>
  <c r="B418" i="78"/>
  <c r="F436" i="78"/>
  <c r="C436" i="78"/>
  <c r="C181" i="78"/>
  <c r="C189" i="78"/>
  <c r="C197" i="78"/>
  <c r="C205" i="78"/>
  <c r="C213" i="78"/>
  <c r="C221" i="78"/>
  <c r="C229" i="78"/>
  <c r="C237" i="78"/>
  <c r="C245" i="78"/>
  <c r="C253" i="78"/>
  <c r="C261" i="78"/>
  <c r="F270" i="78"/>
  <c r="C270" i="78"/>
  <c r="F278" i="78"/>
  <c r="C278" i="78"/>
  <c r="B278" i="78"/>
  <c r="C282" i="78"/>
  <c r="B282" i="78"/>
  <c r="F291" i="78"/>
  <c r="C291" i="78"/>
  <c r="B291" i="78"/>
  <c r="F310" i="78"/>
  <c r="C310" i="78"/>
  <c r="B310" i="78"/>
  <c r="C314" i="78"/>
  <c r="B314" i="78"/>
  <c r="F323" i="78"/>
  <c r="C323" i="78"/>
  <c r="B323" i="78"/>
  <c r="F342" i="78"/>
  <c r="C342" i="78"/>
  <c r="B342" i="78"/>
  <c r="F347" i="78"/>
  <c r="C347" i="78"/>
  <c r="B347" i="78"/>
  <c r="F358" i="78"/>
  <c r="C358" i="78"/>
  <c r="B358" i="78"/>
  <c r="C362" i="78"/>
  <c r="B362" i="78"/>
  <c r="C367" i="78"/>
  <c r="B372" i="78"/>
  <c r="C378" i="78"/>
  <c r="B378" i="78"/>
  <c r="C383" i="78"/>
  <c r="B388" i="78"/>
  <c r="C394" i="78"/>
  <c r="B394" i="78"/>
  <c r="C399" i="78"/>
  <c r="B404" i="78"/>
  <c r="C410" i="78"/>
  <c r="B410" i="78"/>
  <c r="F418" i="78"/>
  <c r="F427" i="78"/>
  <c r="C427" i="78"/>
  <c r="B427" i="78"/>
  <c r="B436" i="78"/>
  <c r="B270" i="78"/>
  <c r="F273" i="78"/>
  <c r="C273" i="78"/>
  <c r="B273" i="78"/>
  <c r="F282" i="78"/>
  <c r="F292" i="78"/>
  <c r="C292" i="78"/>
  <c r="F296" i="78"/>
  <c r="C296" i="78"/>
  <c r="B296" i="78"/>
  <c r="F301" i="78"/>
  <c r="C301" i="78"/>
  <c r="B301" i="78"/>
  <c r="F305" i="78"/>
  <c r="C305" i="78"/>
  <c r="B305" i="78"/>
  <c r="F314" i="78"/>
  <c r="F324" i="78"/>
  <c r="C324" i="78"/>
  <c r="F328" i="78"/>
  <c r="C328" i="78"/>
  <c r="B328" i="78"/>
  <c r="F333" i="78"/>
  <c r="C333" i="78"/>
  <c r="B333" i="78"/>
  <c r="F337" i="78"/>
  <c r="C337" i="78"/>
  <c r="B337" i="78"/>
  <c r="B343" i="78"/>
  <c r="F343" i="78"/>
  <c r="F348" i="78"/>
  <c r="C348" i="78"/>
  <c r="F353" i="78"/>
  <c r="C353" i="78"/>
  <c r="B353" i="78"/>
  <c r="F368" i="78"/>
  <c r="C368" i="78"/>
  <c r="B368" i="78"/>
  <c r="F373" i="78"/>
  <c r="C373" i="78"/>
  <c r="B373" i="78"/>
  <c r="F384" i="78"/>
  <c r="C384" i="78"/>
  <c r="B384" i="78"/>
  <c r="F389" i="78"/>
  <c r="C389" i="78"/>
  <c r="B389" i="78"/>
  <c r="F400" i="78"/>
  <c r="C400" i="78"/>
  <c r="B400" i="78"/>
  <c r="F405" i="78"/>
  <c r="C405" i="78"/>
  <c r="B405" i="78"/>
  <c r="F419" i="78"/>
  <c r="C419" i="78"/>
  <c r="B419" i="78"/>
  <c r="F428" i="78"/>
  <c r="C428" i="78"/>
  <c r="F437" i="78"/>
  <c r="C437" i="78"/>
  <c r="B437" i="78"/>
  <c r="F431" i="78"/>
  <c r="B432" i="78"/>
  <c r="C432" i="78"/>
  <c r="B17" i="75"/>
  <c r="F17" i="75"/>
  <c r="C17" i="75"/>
  <c r="F49" i="75"/>
  <c r="B49" i="75"/>
  <c r="F255" i="76"/>
  <c r="B255" i="76"/>
  <c r="F276" i="76"/>
  <c r="C276" i="76"/>
  <c r="B276" i="76"/>
  <c r="F6" i="11"/>
  <c r="C6" i="11"/>
  <c r="B6" i="11"/>
  <c r="F20" i="11"/>
  <c r="C20" i="11"/>
  <c r="B20" i="11"/>
  <c r="B28" i="75"/>
  <c r="C39" i="75"/>
  <c r="F171" i="75"/>
  <c r="B171" i="75"/>
  <c r="C33" i="76"/>
  <c r="F33" i="76"/>
  <c r="F111" i="76"/>
  <c r="C111" i="76"/>
  <c r="B111" i="76"/>
  <c r="F135" i="76"/>
  <c r="C135" i="76"/>
  <c r="B135" i="76"/>
  <c r="F152" i="76"/>
  <c r="B152" i="76"/>
  <c r="F159" i="76"/>
  <c r="C159" i="76"/>
  <c r="B159" i="76"/>
  <c r="F179" i="76"/>
  <c r="C179" i="76"/>
  <c r="B179" i="76"/>
  <c r="C277" i="76"/>
  <c r="F277" i="76"/>
  <c r="B277" i="76"/>
  <c r="F16" i="11"/>
  <c r="C16" i="11"/>
  <c r="B16" i="11"/>
  <c r="B30" i="11"/>
  <c r="F30" i="11"/>
  <c r="C30" i="11"/>
  <c r="C33" i="11"/>
  <c r="F33" i="11"/>
  <c r="B33" i="11"/>
  <c r="C28" i="75"/>
  <c r="B141" i="75"/>
  <c r="C171" i="75"/>
  <c r="C190" i="75"/>
  <c r="F246" i="75"/>
  <c r="F71" i="76"/>
  <c r="C71" i="76"/>
  <c r="B71" i="76"/>
  <c r="F136" i="76"/>
  <c r="B136" i="76"/>
  <c r="C180" i="76"/>
  <c r="F180" i="76"/>
  <c r="F12" i="11"/>
  <c r="C12" i="11"/>
  <c r="B12" i="11"/>
  <c r="B259" i="75"/>
  <c r="F259" i="75"/>
  <c r="B54" i="76"/>
  <c r="F54" i="76"/>
  <c r="F284" i="76"/>
  <c r="C284" i="76"/>
  <c r="B284" i="76"/>
  <c r="F292" i="76"/>
  <c r="C292" i="76"/>
  <c r="B292" i="76"/>
  <c r="B343" i="76"/>
  <c r="F343" i="76"/>
  <c r="C343" i="76"/>
  <c r="F8" i="11"/>
  <c r="C8" i="11"/>
  <c r="B8" i="11"/>
  <c r="C25" i="11"/>
  <c r="F25" i="11"/>
  <c r="B25" i="11"/>
  <c r="C4" i="75"/>
  <c r="C40" i="75"/>
  <c r="B117" i="75"/>
  <c r="C149" i="75"/>
  <c r="B149" i="75"/>
  <c r="C259" i="75"/>
  <c r="F79" i="76"/>
  <c r="C79" i="76"/>
  <c r="B79" i="76"/>
  <c r="F100" i="76"/>
  <c r="B100" i="76"/>
  <c r="C285" i="76"/>
  <c r="F285" i="76"/>
  <c r="B285" i="76"/>
  <c r="F344" i="76"/>
  <c r="B344" i="76"/>
  <c r="C18" i="11"/>
  <c r="B18" i="11"/>
  <c r="F18" i="11"/>
  <c r="B59" i="75"/>
  <c r="F59" i="75"/>
  <c r="F227" i="75"/>
  <c r="C227" i="75"/>
  <c r="F247" i="76"/>
  <c r="B247" i="76"/>
  <c r="C260" i="76"/>
  <c r="F260" i="76"/>
  <c r="F300" i="76"/>
  <c r="C300" i="76"/>
  <c r="B300" i="76"/>
  <c r="F352" i="76"/>
  <c r="B352" i="76"/>
  <c r="F4" i="11"/>
  <c r="C4" i="11"/>
  <c r="B4" i="11"/>
  <c r="F14" i="11"/>
  <c r="C14" i="11"/>
  <c r="B14" i="11"/>
  <c r="F12" i="75"/>
  <c r="C59" i="75"/>
  <c r="F133" i="75"/>
  <c r="C133" i="75"/>
  <c r="C243" i="75"/>
  <c r="C56" i="76"/>
  <c r="F56" i="76"/>
  <c r="B56" i="76"/>
  <c r="F183" i="76"/>
  <c r="C183" i="76"/>
  <c r="B183" i="76"/>
  <c r="C268" i="76"/>
  <c r="F268" i="76"/>
  <c r="C10" i="11"/>
  <c r="B10" i="11"/>
  <c r="F10" i="11"/>
  <c r="F36" i="11"/>
  <c r="C36" i="11"/>
  <c r="B36" i="11"/>
  <c r="C27" i="75"/>
  <c r="F32" i="75"/>
  <c r="B32" i="75"/>
  <c r="C17" i="76"/>
  <c r="F17" i="76"/>
  <c r="B17" i="76"/>
  <c r="F68" i="76"/>
  <c r="B68" i="76"/>
  <c r="F103" i="76"/>
  <c r="C103" i="76"/>
  <c r="B103" i="76"/>
  <c r="F127" i="76"/>
  <c r="C127" i="76"/>
  <c r="B127" i="76"/>
  <c r="F28" i="11"/>
  <c r="C28" i="11"/>
  <c r="B28" i="11"/>
  <c r="B95" i="76"/>
  <c r="B120" i="76"/>
  <c r="B143" i="76"/>
  <c r="B186" i="76"/>
  <c r="C194" i="76"/>
  <c r="B271" i="76"/>
  <c r="C275" i="76"/>
  <c r="B287" i="76"/>
  <c r="F407" i="76"/>
  <c r="C7" i="11"/>
  <c r="F35" i="11"/>
  <c r="C35" i="11"/>
  <c r="F43" i="11"/>
  <c r="C43" i="11"/>
  <c r="F53" i="11"/>
  <c r="C53" i="11"/>
  <c r="B53" i="11"/>
  <c r="F56" i="11"/>
  <c r="C56" i="11"/>
  <c r="B56" i="11"/>
  <c r="F68" i="11"/>
  <c r="B68" i="11"/>
  <c r="F77" i="11"/>
  <c r="C77" i="11"/>
  <c r="B77" i="11"/>
  <c r="F81" i="11"/>
  <c r="C81" i="11"/>
  <c r="C86" i="11"/>
  <c r="B86" i="11"/>
  <c r="F86" i="11"/>
  <c r="F90" i="11"/>
  <c r="C90" i="11"/>
  <c r="B90" i="11"/>
  <c r="F106" i="11"/>
  <c r="C106" i="11"/>
  <c r="B106" i="11"/>
  <c r="F122" i="11"/>
  <c r="C122" i="11"/>
  <c r="B122" i="11"/>
  <c r="F138" i="11"/>
  <c r="C138" i="11"/>
  <c r="B138" i="11"/>
  <c r="F164" i="11"/>
  <c r="C164" i="11"/>
  <c r="B164" i="11"/>
  <c r="F188" i="11"/>
  <c r="C188" i="11"/>
  <c r="B188" i="11"/>
  <c r="F9" i="76"/>
  <c r="F25" i="76"/>
  <c r="B48" i="76"/>
  <c r="C95" i="76"/>
  <c r="F205" i="76"/>
  <c r="F221" i="76"/>
  <c r="F271" i="76"/>
  <c r="F275" i="76"/>
  <c r="F287" i="76"/>
  <c r="F295" i="76"/>
  <c r="C332" i="76"/>
  <c r="C383" i="76"/>
  <c r="C412" i="76"/>
  <c r="C415" i="76"/>
  <c r="C423" i="76"/>
  <c r="F7" i="11"/>
  <c r="B9" i="11"/>
  <c r="F15" i="11"/>
  <c r="B17" i="11"/>
  <c r="B22" i="11"/>
  <c r="B26" i="11"/>
  <c r="B35" i="11"/>
  <c r="C40" i="11"/>
  <c r="B40" i="11"/>
  <c r="B43" i="11"/>
  <c r="F61" i="11"/>
  <c r="C61" i="11"/>
  <c r="B61" i="11"/>
  <c r="F64" i="11"/>
  <c r="C64" i="11"/>
  <c r="B64" i="11"/>
  <c r="C68" i="11"/>
  <c r="B81" i="11"/>
  <c r="B91" i="11"/>
  <c r="F91" i="11"/>
  <c r="C91" i="11"/>
  <c r="B107" i="11"/>
  <c r="F107" i="11"/>
  <c r="C107" i="11"/>
  <c r="B123" i="11"/>
  <c r="F123" i="11"/>
  <c r="C123" i="11"/>
  <c r="B139" i="11"/>
  <c r="F139" i="11"/>
  <c r="C139" i="11"/>
  <c r="C155" i="11"/>
  <c r="F155" i="11"/>
  <c r="B155" i="11"/>
  <c r="F172" i="11"/>
  <c r="C172" i="11"/>
  <c r="B172" i="11"/>
  <c r="F180" i="11"/>
  <c r="C180" i="11"/>
  <c r="B180" i="11"/>
  <c r="F185" i="11"/>
  <c r="C185" i="11"/>
  <c r="B185" i="11"/>
  <c r="F48" i="76"/>
  <c r="F383" i="76"/>
  <c r="C9" i="11"/>
  <c r="C17" i="11"/>
  <c r="C22" i="11"/>
  <c r="C24" i="11"/>
  <c r="B24" i="11"/>
  <c r="C26" i="11"/>
  <c r="B38" i="11"/>
  <c r="F38" i="11"/>
  <c r="F40" i="11"/>
  <c r="F44" i="11"/>
  <c r="B44" i="11"/>
  <c r="C47" i="11"/>
  <c r="B47" i="11"/>
  <c r="F50" i="11"/>
  <c r="C50" i="11"/>
  <c r="B54" i="11"/>
  <c r="F54" i="11"/>
  <c r="B57" i="11"/>
  <c r="F69" i="11"/>
  <c r="C69" i="11"/>
  <c r="B69" i="11"/>
  <c r="F73" i="11"/>
  <c r="C73" i="11"/>
  <c r="C78" i="11"/>
  <c r="B78" i="11"/>
  <c r="F78" i="11"/>
  <c r="F82" i="11"/>
  <c r="C82" i="11"/>
  <c r="B82" i="11"/>
  <c r="F92" i="11"/>
  <c r="C92" i="11"/>
  <c r="B92" i="11"/>
  <c r="F108" i="11"/>
  <c r="C108" i="11"/>
  <c r="B108" i="11"/>
  <c r="F124" i="11"/>
  <c r="C124" i="11"/>
  <c r="B124" i="11"/>
  <c r="F140" i="11"/>
  <c r="C140" i="11"/>
  <c r="B140" i="11"/>
  <c r="F151" i="11"/>
  <c r="C151" i="11"/>
  <c r="B151" i="11"/>
  <c r="F156" i="11"/>
  <c r="C156" i="11"/>
  <c r="B156" i="11"/>
  <c r="F169" i="11"/>
  <c r="C169" i="11"/>
  <c r="B169" i="11"/>
  <c r="B92" i="76"/>
  <c r="B119" i="76"/>
  <c r="F178" i="76"/>
  <c r="C191" i="76"/>
  <c r="F237" i="76"/>
  <c r="F263" i="76"/>
  <c r="B272" i="76"/>
  <c r="B308" i="76"/>
  <c r="B364" i="76"/>
  <c r="B376" i="76"/>
  <c r="B380" i="76"/>
  <c r="B408" i="76"/>
  <c r="B420" i="76"/>
  <c r="B3" i="11"/>
  <c r="B11" i="11"/>
  <c r="B19" i="11"/>
  <c r="F24" i="11"/>
  <c r="C29" i="11"/>
  <c r="F57" i="11"/>
  <c r="B62" i="11"/>
  <c r="F62" i="11"/>
  <c r="B83" i="11"/>
  <c r="F83" i="11"/>
  <c r="C83" i="11"/>
  <c r="F93" i="11"/>
  <c r="C93" i="11"/>
  <c r="B93" i="11"/>
  <c r="F97" i="11"/>
  <c r="C97" i="11"/>
  <c r="B97" i="11"/>
  <c r="F109" i="11"/>
  <c r="C109" i="11"/>
  <c r="B109" i="11"/>
  <c r="F113" i="11"/>
  <c r="C113" i="11"/>
  <c r="B113" i="11"/>
  <c r="F125" i="11"/>
  <c r="C125" i="11"/>
  <c r="B125" i="11"/>
  <c r="F129" i="11"/>
  <c r="C129" i="11"/>
  <c r="B129" i="11"/>
  <c r="F141" i="11"/>
  <c r="C141" i="11"/>
  <c r="B141" i="11"/>
  <c r="F145" i="11"/>
  <c r="C145" i="11"/>
  <c r="B145" i="11"/>
  <c r="B152" i="11"/>
  <c r="C152" i="11"/>
  <c r="F152" i="11"/>
  <c r="B161" i="11"/>
  <c r="F161" i="11"/>
  <c r="C161" i="11"/>
  <c r="F166" i="11"/>
  <c r="C166" i="11"/>
  <c r="B166" i="11"/>
  <c r="F159" i="75"/>
  <c r="C119" i="76"/>
  <c r="C380" i="76"/>
  <c r="F27" i="11"/>
  <c r="C27" i="11"/>
  <c r="F29" i="11"/>
  <c r="F45" i="11"/>
  <c r="B45" i="11"/>
  <c r="F51" i="11"/>
  <c r="C51" i="11"/>
  <c r="F58" i="11"/>
  <c r="C58" i="11"/>
  <c r="B58" i="11"/>
  <c r="C62" i="11"/>
  <c r="F65" i="11"/>
  <c r="C70" i="11"/>
  <c r="B70" i="11"/>
  <c r="F70" i="11"/>
  <c r="F74" i="11"/>
  <c r="C74" i="11"/>
  <c r="B74" i="11"/>
  <c r="F84" i="11"/>
  <c r="B84" i="11"/>
  <c r="F98" i="11"/>
  <c r="C98" i="11"/>
  <c r="B98" i="11"/>
  <c r="F114" i="11"/>
  <c r="C114" i="11"/>
  <c r="B114" i="11"/>
  <c r="F130" i="11"/>
  <c r="C130" i="11"/>
  <c r="B130" i="11"/>
  <c r="F146" i="11"/>
  <c r="C146" i="11"/>
  <c r="B146" i="11"/>
  <c r="F204" i="11"/>
  <c r="C204" i="11"/>
  <c r="B204" i="11"/>
  <c r="C50" i="76"/>
  <c r="C58" i="76"/>
  <c r="B108" i="76"/>
  <c r="B144" i="76"/>
  <c r="B163" i="76"/>
  <c r="B167" i="76"/>
  <c r="B171" i="76"/>
  <c r="B175" i="76"/>
  <c r="B182" i="76"/>
  <c r="F184" i="76"/>
  <c r="F269" i="76"/>
  <c r="F279" i="76"/>
  <c r="F283" i="76"/>
  <c r="B316" i="76"/>
  <c r="B384" i="76"/>
  <c r="B416" i="76"/>
  <c r="B5" i="11"/>
  <c r="B13" i="11"/>
  <c r="C21" i="11"/>
  <c r="C48" i="11"/>
  <c r="B48" i="11"/>
  <c r="F59" i="11"/>
  <c r="C59" i="11"/>
  <c r="F66" i="11"/>
  <c r="C66" i="11"/>
  <c r="B66" i="11"/>
  <c r="B75" i="11"/>
  <c r="F75" i="11"/>
  <c r="C75" i="11"/>
  <c r="B99" i="11"/>
  <c r="F99" i="11"/>
  <c r="C99" i="11"/>
  <c r="B115" i="11"/>
  <c r="F115" i="11"/>
  <c r="C115" i="11"/>
  <c r="B131" i="11"/>
  <c r="F131" i="11"/>
  <c r="C131" i="11"/>
  <c r="B147" i="11"/>
  <c r="F147" i="11"/>
  <c r="C147" i="11"/>
  <c r="F201" i="11"/>
  <c r="C201" i="11"/>
  <c r="B201" i="11"/>
  <c r="C295" i="75"/>
  <c r="F50" i="76"/>
  <c r="F58" i="76"/>
  <c r="C316" i="76"/>
  <c r="C5" i="11"/>
  <c r="C13" i="11"/>
  <c r="F21" i="11"/>
  <c r="C32" i="11"/>
  <c r="B32" i="11"/>
  <c r="B39" i="11"/>
  <c r="F42" i="11"/>
  <c r="C42" i="11"/>
  <c r="F48" i="11"/>
  <c r="F52" i="11"/>
  <c r="B52" i="11"/>
  <c r="B59" i="11"/>
  <c r="F67" i="11"/>
  <c r="C67" i="11"/>
  <c r="F76" i="11"/>
  <c r="B76" i="11"/>
  <c r="F85" i="11"/>
  <c r="C85" i="11"/>
  <c r="B85" i="11"/>
  <c r="F89" i="11"/>
  <c r="C89" i="11"/>
  <c r="F100" i="11"/>
  <c r="C100" i="11"/>
  <c r="B100" i="11"/>
  <c r="F116" i="11"/>
  <c r="C116" i="11"/>
  <c r="B116" i="11"/>
  <c r="F132" i="11"/>
  <c r="C132" i="11"/>
  <c r="B132" i="11"/>
  <c r="F148" i="11"/>
  <c r="C148" i="11"/>
  <c r="B148" i="11"/>
  <c r="F158" i="11"/>
  <c r="C158" i="11"/>
  <c r="B158" i="11"/>
  <c r="F175" i="11"/>
  <c r="C175" i="11"/>
  <c r="B175" i="11"/>
  <c r="F196" i="11"/>
  <c r="C196" i="11"/>
  <c r="B196" i="11"/>
  <c r="F261" i="76"/>
  <c r="B280" i="76"/>
  <c r="F335" i="76"/>
  <c r="C340" i="76"/>
  <c r="C375" i="76"/>
  <c r="C407" i="76"/>
  <c r="F32" i="11"/>
  <c r="C37" i="11"/>
  <c r="F39" i="11"/>
  <c r="B42" i="11"/>
  <c r="B46" i="11"/>
  <c r="F46" i="11"/>
  <c r="C52" i="11"/>
  <c r="F60" i="11"/>
  <c r="B60" i="11"/>
  <c r="B67" i="11"/>
  <c r="F101" i="11"/>
  <c r="C101" i="11"/>
  <c r="B101" i="11"/>
  <c r="F105" i="11"/>
  <c r="C105" i="11"/>
  <c r="B105" i="11"/>
  <c r="F117" i="11"/>
  <c r="C117" i="11"/>
  <c r="B117" i="11"/>
  <c r="F121" i="11"/>
  <c r="C121" i="11"/>
  <c r="B121" i="11"/>
  <c r="F133" i="11"/>
  <c r="C133" i="11"/>
  <c r="B133" i="11"/>
  <c r="F137" i="11"/>
  <c r="C137" i="11"/>
  <c r="B137" i="11"/>
  <c r="F149" i="11"/>
  <c r="C149" i="11"/>
  <c r="B149" i="11"/>
  <c r="F193" i="11"/>
  <c r="C193" i="11"/>
  <c r="B193" i="11"/>
  <c r="B72" i="11"/>
  <c r="B80" i="11"/>
  <c r="B88" i="11"/>
  <c r="F94" i="11"/>
  <c r="B96" i="11"/>
  <c r="F102" i="11"/>
  <c r="B104" i="11"/>
  <c r="F110" i="11"/>
  <c r="B112" i="11"/>
  <c r="F118" i="11"/>
  <c r="B120" i="11"/>
  <c r="F126" i="11"/>
  <c r="B128" i="11"/>
  <c r="F134" i="11"/>
  <c r="B136" i="11"/>
  <c r="F142" i="11"/>
  <c r="B144" i="11"/>
  <c r="B154" i="11"/>
  <c r="F159" i="11"/>
  <c r="B163" i="11"/>
  <c r="C165" i="11"/>
  <c r="F167" i="11"/>
  <c r="C192" i="11"/>
  <c r="B192" i="11"/>
  <c r="F198" i="11"/>
  <c r="C198" i="11"/>
  <c r="B198" i="11"/>
  <c r="B207" i="11"/>
  <c r="C213" i="11"/>
  <c r="F219" i="11"/>
  <c r="C219" i="11"/>
  <c r="B219" i="11"/>
  <c r="F254" i="11"/>
  <c r="C254" i="11"/>
  <c r="B254" i="11"/>
  <c r="C270" i="11"/>
  <c r="F270" i="11"/>
  <c r="B270" i="11"/>
  <c r="C274" i="11"/>
  <c r="F274" i="11"/>
  <c r="B274" i="11"/>
  <c r="F312" i="11"/>
  <c r="C312" i="11"/>
  <c r="B312" i="11"/>
  <c r="F317" i="11"/>
  <c r="C317" i="11"/>
  <c r="B317" i="11"/>
  <c r="C396" i="11"/>
  <c r="F396" i="11"/>
  <c r="B396" i="11"/>
  <c r="C426" i="11"/>
  <c r="B426" i="11"/>
  <c r="F426" i="11"/>
  <c r="C72" i="11"/>
  <c r="C80" i="11"/>
  <c r="C88" i="11"/>
  <c r="C96" i="11"/>
  <c r="C104" i="11"/>
  <c r="C112" i="11"/>
  <c r="C120" i="11"/>
  <c r="C128" i="11"/>
  <c r="C136" i="11"/>
  <c r="C144" i="11"/>
  <c r="C154" i="11"/>
  <c r="F163" i="11"/>
  <c r="B183" i="11"/>
  <c r="C189" i="11"/>
  <c r="F192" i="11"/>
  <c r="F195" i="11"/>
  <c r="C195" i="11"/>
  <c r="B195" i="11"/>
  <c r="C207" i="11"/>
  <c r="F213" i="11"/>
  <c r="F220" i="11"/>
  <c r="C220" i="11"/>
  <c r="C224" i="11"/>
  <c r="B224" i="11"/>
  <c r="F231" i="11"/>
  <c r="B231" i="11"/>
  <c r="F238" i="11"/>
  <c r="C238" i="11"/>
  <c r="B238" i="11"/>
  <c r="F246" i="11"/>
  <c r="C246" i="11"/>
  <c r="B246" i="11"/>
  <c r="F263" i="11"/>
  <c r="C263" i="11"/>
  <c r="B263" i="11"/>
  <c r="B271" i="11"/>
  <c r="C271" i="11"/>
  <c r="B275" i="11"/>
  <c r="C275" i="11"/>
  <c r="F297" i="11"/>
  <c r="C297" i="11"/>
  <c r="B297" i="11"/>
  <c r="C208" i="11"/>
  <c r="B208" i="11"/>
  <c r="F214" i="11"/>
  <c r="C214" i="11"/>
  <c r="B214" i="11"/>
  <c r="F217" i="11"/>
  <c r="C217" i="11"/>
  <c r="B217" i="11"/>
  <c r="F227" i="11"/>
  <c r="C227" i="11"/>
  <c r="B227" i="11"/>
  <c r="F255" i="11"/>
  <c r="C255" i="11"/>
  <c r="B255" i="11"/>
  <c r="C264" i="11"/>
  <c r="B264" i="11"/>
  <c r="F267" i="11"/>
  <c r="C267" i="11"/>
  <c r="B267" i="11"/>
  <c r="B279" i="11"/>
  <c r="C279" i="11"/>
  <c r="C294" i="11"/>
  <c r="F294" i="11"/>
  <c r="B294" i="11"/>
  <c r="F392" i="11"/>
  <c r="C392" i="11"/>
  <c r="B392" i="11"/>
  <c r="F422" i="11"/>
  <c r="C422" i="11"/>
  <c r="B422" i="11"/>
  <c r="C434" i="11"/>
  <c r="B434" i="11"/>
  <c r="F434" i="11"/>
  <c r="B55" i="11"/>
  <c r="B63" i="11"/>
  <c r="B71" i="11"/>
  <c r="B79" i="11"/>
  <c r="B87" i="11"/>
  <c r="B95" i="11"/>
  <c r="B103" i="11"/>
  <c r="B111" i="11"/>
  <c r="B119" i="11"/>
  <c r="B127" i="11"/>
  <c r="B135" i="11"/>
  <c r="B143" i="11"/>
  <c r="B153" i="11"/>
  <c r="C160" i="11"/>
  <c r="B181" i="11"/>
  <c r="C184" i="11"/>
  <c r="B184" i="11"/>
  <c r="F190" i="11"/>
  <c r="C190" i="11"/>
  <c r="B190" i="11"/>
  <c r="F211" i="11"/>
  <c r="C211" i="11"/>
  <c r="B211" i="11"/>
  <c r="B221" i="11"/>
  <c r="F221" i="11"/>
  <c r="F228" i="11"/>
  <c r="C228" i="11"/>
  <c r="C232" i="11"/>
  <c r="B232" i="11"/>
  <c r="F239" i="11"/>
  <c r="C239" i="11"/>
  <c r="B239" i="11"/>
  <c r="F247" i="11"/>
  <c r="C247" i="11"/>
  <c r="B247" i="11"/>
  <c r="C256" i="11"/>
  <c r="B256" i="11"/>
  <c r="F259" i="11"/>
  <c r="C259" i="11"/>
  <c r="B259" i="11"/>
  <c r="F268" i="11"/>
  <c r="C268" i="11"/>
  <c r="B268" i="11"/>
  <c r="F279" i="11"/>
  <c r="C286" i="11"/>
  <c r="F286" i="11"/>
  <c r="B286" i="11"/>
  <c r="C302" i="11"/>
  <c r="F302" i="11"/>
  <c r="B302" i="11"/>
  <c r="C310" i="11"/>
  <c r="F310" i="11"/>
  <c r="B310" i="11"/>
  <c r="C326" i="11"/>
  <c r="F326" i="11"/>
  <c r="B326" i="11"/>
  <c r="C362" i="11"/>
  <c r="B362" i="11"/>
  <c r="F362" i="11"/>
  <c r="F160" i="11"/>
  <c r="B162" i="11"/>
  <c r="C176" i="11"/>
  <c r="F184" i="11"/>
  <c r="F187" i="11"/>
  <c r="C187" i="11"/>
  <c r="B187" i="11"/>
  <c r="C199" i="11"/>
  <c r="F205" i="11"/>
  <c r="C221" i="11"/>
  <c r="F225" i="11"/>
  <c r="C225" i="11"/>
  <c r="B225" i="11"/>
  <c r="B228" i="11"/>
  <c r="F232" i="11"/>
  <c r="F235" i="11"/>
  <c r="C235" i="11"/>
  <c r="B235" i="11"/>
  <c r="C240" i="11"/>
  <c r="B240" i="11"/>
  <c r="C248" i="11"/>
  <c r="B248" i="11"/>
  <c r="F251" i="11"/>
  <c r="C251" i="11"/>
  <c r="B251" i="11"/>
  <c r="F256" i="11"/>
  <c r="F260" i="11"/>
  <c r="C260" i="11"/>
  <c r="B260" i="11"/>
  <c r="F265" i="11"/>
  <c r="C265" i="11"/>
  <c r="B265" i="11"/>
  <c r="B283" i="11"/>
  <c r="C283" i="11"/>
  <c r="F291" i="11"/>
  <c r="B291" i="11"/>
  <c r="C291" i="11"/>
  <c r="F355" i="11"/>
  <c r="C355" i="11"/>
  <c r="B355" i="11"/>
  <c r="C171" i="11"/>
  <c r="B171" i="11"/>
  <c r="C179" i="11"/>
  <c r="B179" i="11"/>
  <c r="C200" i="11"/>
  <c r="B200" i="11"/>
  <c r="F206" i="11"/>
  <c r="C206" i="11"/>
  <c r="B206" i="11"/>
  <c r="F209" i="11"/>
  <c r="C209" i="11"/>
  <c r="B209" i="11"/>
  <c r="F212" i="11"/>
  <c r="C212" i="11"/>
  <c r="F222" i="11"/>
  <c r="C222" i="11"/>
  <c r="B222" i="11"/>
  <c r="B229" i="11"/>
  <c r="F229" i="11"/>
  <c r="F236" i="11"/>
  <c r="C236" i="11"/>
  <c r="F243" i="11"/>
  <c r="C243" i="11"/>
  <c r="B243" i="11"/>
  <c r="F252" i="11"/>
  <c r="C252" i="11"/>
  <c r="B252" i="11"/>
  <c r="F257" i="11"/>
  <c r="C257" i="11"/>
  <c r="B257" i="11"/>
  <c r="B261" i="11"/>
  <c r="F261" i="11"/>
  <c r="F315" i="11"/>
  <c r="B315" i="11"/>
  <c r="C315" i="11"/>
  <c r="C330" i="11"/>
  <c r="B330" i="11"/>
  <c r="F330" i="11"/>
  <c r="C334" i="11"/>
  <c r="F334" i="11"/>
  <c r="B334" i="11"/>
  <c r="F403" i="11"/>
  <c r="C403" i="11"/>
  <c r="B403" i="11"/>
  <c r="B407" i="11"/>
  <c r="F407" i="11"/>
  <c r="C407" i="11"/>
  <c r="F430" i="11"/>
  <c r="C430" i="11"/>
  <c r="B430" i="11"/>
  <c r="B94" i="11"/>
  <c r="B102" i="11"/>
  <c r="B110" i="11"/>
  <c r="B118" i="11"/>
  <c r="B126" i="11"/>
  <c r="B134" i="11"/>
  <c r="B142" i="11"/>
  <c r="B150" i="11"/>
  <c r="B159" i="11"/>
  <c r="B167" i="11"/>
  <c r="F171" i="11"/>
  <c r="F174" i="11"/>
  <c r="C174" i="11"/>
  <c r="B174" i="11"/>
  <c r="F179" i="11"/>
  <c r="F182" i="11"/>
  <c r="C182" i="11"/>
  <c r="B182" i="11"/>
  <c r="B191" i="11"/>
  <c r="C197" i="11"/>
  <c r="F200" i="11"/>
  <c r="F203" i="11"/>
  <c r="C203" i="11"/>
  <c r="B203" i="11"/>
  <c r="B212" i="11"/>
  <c r="C229" i="11"/>
  <c r="F233" i="11"/>
  <c r="C233" i="11"/>
  <c r="B233" i="11"/>
  <c r="B236" i="11"/>
  <c r="F244" i="11"/>
  <c r="C244" i="11"/>
  <c r="B244" i="11"/>
  <c r="F249" i="11"/>
  <c r="C249" i="11"/>
  <c r="B249" i="11"/>
  <c r="B253" i="11"/>
  <c r="F253" i="11"/>
  <c r="C261" i="11"/>
  <c r="F331" i="11"/>
  <c r="B331" i="11"/>
  <c r="C331" i="11"/>
  <c r="F352" i="11"/>
  <c r="C352" i="11"/>
  <c r="B352" i="11"/>
  <c r="C150" i="11"/>
  <c r="F177" i="11"/>
  <c r="C177" i="11"/>
  <c r="B177" i="11"/>
  <c r="C191" i="11"/>
  <c r="F197" i="11"/>
  <c r="C216" i="11"/>
  <c r="B216" i="11"/>
  <c r="F223" i="11"/>
  <c r="B223" i="11"/>
  <c r="F230" i="11"/>
  <c r="C230" i="11"/>
  <c r="B230" i="11"/>
  <c r="B237" i="11"/>
  <c r="F237" i="11"/>
  <c r="B245" i="11"/>
  <c r="F245" i="11"/>
  <c r="C253" i="11"/>
  <c r="F262" i="11"/>
  <c r="C262" i="11"/>
  <c r="B262" i="11"/>
  <c r="C288" i="11"/>
  <c r="F288" i="11"/>
  <c r="B288" i="11"/>
  <c r="F307" i="11"/>
  <c r="B307" i="11"/>
  <c r="C307" i="11"/>
  <c r="F349" i="11"/>
  <c r="C349" i="11"/>
  <c r="B349" i="11"/>
  <c r="F290" i="11"/>
  <c r="F320" i="11"/>
  <c r="C320" i="11"/>
  <c r="F325" i="11"/>
  <c r="C325" i="11"/>
  <c r="B325" i="11"/>
  <c r="C338" i="11"/>
  <c r="B338" i="11"/>
  <c r="F366" i="11"/>
  <c r="C366" i="11"/>
  <c r="F369" i="11"/>
  <c r="B369" i="11"/>
  <c r="F372" i="11"/>
  <c r="F379" i="11"/>
  <c r="C379" i="11"/>
  <c r="B379" i="11"/>
  <c r="C386" i="11"/>
  <c r="B386" i="11"/>
  <c r="F400" i="11"/>
  <c r="C400" i="11"/>
  <c r="B400" i="11"/>
  <c r="F411" i="11"/>
  <c r="C411" i="11"/>
  <c r="B411" i="11"/>
  <c r="B415" i="11"/>
  <c r="F415" i="11"/>
  <c r="B272" i="11"/>
  <c r="B276" i="11"/>
  <c r="F293" i="11"/>
  <c r="B293" i="11"/>
  <c r="F323" i="11"/>
  <c r="B323" i="11"/>
  <c r="F328" i="11"/>
  <c r="C328" i="11"/>
  <c r="F333" i="11"/>
  <c r="C333" i="11"/>
  <c r="B333" i="11"/>
  <c r="F338" i="11"/>
  <c r="F341" i="11"/>
  <c r="C341" i="11"/>
  <c r="B341" i="11"/>
  <c r="F344" i="11"/>
  <c r="C344" i="11"/>
  <c r="F347" i="11"/>
  <c r="B347" i="11"/>
  <c r="F376" i="11"/>
  <c r="C376" i="11"/>
  <c r="B376" i="11"/>
  <c r="F390" i="11"/>
  <c r="C390" i="11"/>
  <c r="F393" i="11"/>
  <c r="B393" i="11"/>
  <c r="F408" i="11"/>
  <c r="C408" i="11"/>
  <c r="B408" i="11"/>
  <c r="F419" i="11"/>
  <c r="C419" i="11"/>
  <c r="B419" i="11"/>
  <c r="B423" i="11"/>
  <c r="F423" i="11"/>
  <c r="B431" i="11"/>
  <c r="F431" i="11"/>
  <c r="B241" i="11"/>
  <c r="C272" i="11"/>
  <c r="C276" i="11"/>
  <c r="B278" i="11"/>
  <c r="C280" i="11"/>
  <c r="B282" i="11"/>
  <c r="C284" i="11"/>
  <c r="C293" i="11"/>
  <c r="C300" i="11"/>
  <c r="B305" i="11"/>
  <c r="B308" i="11"/>
  <c r="B318" i="11"/>
  <c r="C323" i="11"/>
  <c r="B328" i="11"/>
  <c r="F336" i="11"/>
  <c r="C336" i="11"/>
  <c r="B344" i="11"/>
  <c r="C347" i="11"/>
  <c r="F350" i="11"/>
  <c r="F353" i="11"/>
  <c r="B353" i="11"/>
  <c r="F356" i="11"/>
  <c r="F363" i="11"/>
  <c r="C363" i="11"/>
  <c r="B363" i="11"/>
  <c r="C370" i="11"/>
  <c r="B370" i="11"/>
  <c r="B380" i="11"/>
  <c r="B390" i="11"/>
  <c r="C393" i="11"/>
  <c r="F401" i="11"/>
  <c r="B401" i="11"/>
  <c r="F416" i="11"/>
  <c r="C416" i="11"/>
  <c r="B416" i="11"/>
  <c r="C423" i="11"/>
  <c r="F427" i="11"/>
  <c r="C427" i="11"/>
  <c r="B427" i="11"/>
  <c r="C431" i="11"/>
  <c r="F435" i="11"/>
  <c r="C435" i="11"/>
  <c r="B435" i="11"/>
  <c r="C241" i="11"/>
  <c r="F278" i="11"/>
  <c r="F282" i="11"/>
  <c r="B298" i="11"/>
  <c r="C305" i="11"/>
  <c r="C308" i="11"/>
  <c r="B313" i="11"/>
  <c r="B316" i="11"/>
  <c r="F318" i="11"/>
  <c r="F339" i="11"/>
  <c r="B339" i="11"/>
  <c r="F360" i="11"/>
  <c r="C360" i="11"/>
  <c r="B360" i="11"/>
  <c r="F374" i="11"/>
  <c r="C374" i="11"/>
  <c r="F377" i="11"/>
  <c r="B377" i="11"/>
  <c r="F380" i="11"/>
  <c r="F387" i="11"/>
  <c r="C387" i="11"/>
  <c r="B387" i="11"/>
  <c r="C394" i="11"/>
  <c r="B394" i="11"/>
  <c r="F409" i="11"/>
  <c r="B409" i="11"/>
  <c r="F424" i="11"/>
  <c r="C424" i="11"/>
  <c r="B424" i="11"/>
  <c r="F432" i="11"/>
  <c r="C432" i="11"/>
  <c r="B432" i="11"/>
  <c r="B289" i="11"/>
  <c r="B296" i="11"/>
  <c r="F298" i="11"/>
  <c r="C306" i="11"/>
  <c r="B306" i="11"/>
  <c r="C313" i="11"/>
  <c r="C316" i="11"/>
  <c r="B321" i="11"/>
  <c r="B324" i="11"/>
  <c r="C339" i="11"/>
  <c r="F342" i="11"/>
  <c r="F345" i="11"/>
  <c r="B345" i="11"/>
  <c r="B348" i="11"/>
  <c r="C354" i="11"/>
  <c r="B354" i="11"/>
  <c r="B364" i="11"/>
  <c r="B374" i="11"/>
  <c r="F384" i="11"/>
  <c r="C384" i="11"/>
  <c r="B384" i="11"/>
  <c r="F394" i="11"/>
  <c r="F398" i="11"/>
  <c r="C398" i="11"/>
  <c r="C402" i="11"/>
  <c r="B402" i="11"/>
  <c r="C409" i="11"/>
  <c r="F417" i="11"/>
  <c r="B417" i="11"/>
  <c r="B428" i="11"/>
  <c r="F285" i="11"/>
  <c r="B285" i="11"/>
  <c r="C287" i="11"/>
  <c r="C289" i="11"/>
  <c r="F296" i="11"/>
  <c r="F301" i="11"/>
  <c r="C301" i="11"/>
  <c r="B301" i="11"/>
  <c r="C314" i="11"/>
  <c r="B314" i="11"/>
  <c r="C321" i="11"/>
  <c r="C345" i="11"/>
  <c r="F348" i="11"/>
  <c r="F354" i="11"/>
  <c r="F358" i="11"/>
  <c r="C358" i="11"/>
  <c r="F361" i="11"/>
  <c r="B361" i="11"/>
  <c r="F364" i="11"/>
  <c r="F371" i="11"/>
  <c r="C371" i="11"/>
  <c r="B371" i="11"/>
  <c r="C378" i="11"/>
  <c r="B378" i="11"/>
  <c r="B388" i="11"/>
  <c r="B398" i="11"/>
  <c r="F406" i="11"/>
  <c r="C406" i="11"/>
  <c r="C410" i="11"/>
  <c r="B410" i="11"/>
  <c r="C417" i="11"/>
  <c r="F425" i="11"/>
  <c r="B425" i="11"/>
  <c r="F428" i="11"/>
  <c r="F433" i="11"/>
  <c r="B433" i="11"/>
  <c r="F436" i="11"/>
  <c r="F299" i="11"/>
  <c r="B299" i="11"/>
  <c r="F304" i="11"/>
  <c r="C304" i="11"/>
  <c r="F309" i="11"/>
  <c r="C309" i="11"/>
  <c r="B309" i="11"/>
  <c r="C322" i="11"/>
  <c r="B322" i="11"/>
  <c r="C346" i="11"/>
  <c r="B346" i="11"/>
  <c r="F368" i="11"/>
  <c r="C368" i="11"/>
  <c r="B368" i="11"/>
  <c r="F382" i="11"/>
  <c r="C382" i="11"/>
  <c r="F385" i="11"/>
  <c r="B385" i="11"/>
  <c r="F395" i="11"/>
  <c r="C395" i="11"/>
  <c r="B395" i="11"/>
  <c r="B399" i="11"/>
  <c r="F399" i="11"/>
  <c r="F414" i="11"/>
  <c r="C414" i="11"/>
  <c r="C418" i="11"/>
  <c r="B418" i="11"/>
  <c r="F429" i="11"/>
  <c r="C429" i="11"/>
  <c r="B429" i="11"/>
  <c r="C433" i="11"/>
  <c r="F437" i="11"/>
  <c r="C437" i="11"/>
  <c r="B437" i="11"/>
  <c r="B357" i="11"/>
  <c r="B365" i="11"/>
  <c r="B373" i="11"/>
  <c r="B381" i="11"/>
  <c r="B389" i="11"/>
  <c r="B397" i="11"/>
  <c r="B405" i="11"/>
  <c r="B413" i="11"/>
  <c r="B421" i="11"/>
  <c r="C357" i="11"/>
  <c r="C365" i="11"/>
  <c r="C373" i="11"/>
  <c r="C381" i="11"/>
  <c r="C389" i="11"/>
  <c r="C397" i="11"/>
  <c r="C405" i="11"/>
  <c r="C413" i="11"/>
  <c r="C421" i="11"/>
  <c r="B214" i="75"/>
  <c r="F214" i="75"/>
  <c r="C214" i="75"/>
  <c r="F3" i="76"/>
  <c r="C3" i="76"/>
  <c r="B3" i="76"/>
  <c r="F15" i="76"/>
  <c r="C15" i="76"/>
  <c r="B15" i="76"/>
  <c r="F19" i="76"/>
  <c r="C19" i="76"/>
  <c r="B19" i="76"/>
  <c r="F31" i="76"/>
  <c r="C31" i="76"/>
  <c r="B31" i="76"/>
  <c r="F36" i="76"/>
  <c r="C36" i="76"/>
  <c r="B36" i="76"/>
  <c r="C9" i="75"/>
  <c r="F9" i="75"/>
  <c r="F81" i="75"/>
  <c r="B81" i="75"/>
  <c r="F97" i="75"/>
  <c r="B97" i="75"/>
  <c r="F113" i="75"/>
  <c r="B113" i="75"/>
  <c r="B174" i="75"/>
  <c r="F174" i="75"/>
  <c r="C174" i="75"/>
  <c r="B198" i="75"/>
  <c r="C198" i="75"/>
  <c r="F198" i="75"/>
  <c r="B222" i="75"/>
  <c r="F222" i="75"/>
  <c r="C222" i="75"/>
  <c r="F364" i="75"/>
  <c r="C364" i="75"/>
  <c r="B364" i="75"/>
  <c r="F4" i="76"/>
  <c r="C4" i="76"/>
  <c r="B4" i="76"/>
  <c r="F20" i="76"/>
  <c r="C20" i="76"/>
  <c r="B20" i="76"/>
  <c r="B37" i="76"/>
  <c r="F37" i="76"/>
  <c r="C37" i="76"/>
  <c r="F42" i="76"/>
  <c r="C42" i="76"/>
  <c r="B42" i="76"/>
  <c r="F52" i="76"/>
  <c r="C52" i="76"/>
  <c r="B52" i="76"/>
  <c r="B238" i="75"/>
  <c r="F238" i="75"/>
  <c r="C238" i="75"/>
  <c r="F6" i="76"/>
  <c r="C6" i="76"/>
  <c r="B6" i="76"/>
  <c r="F10" i="76"/>
  <c r="C10" i="76"/>
  <c r="B10" i="76"/>
  <c r="F22" i="76"/>
  <c r="C22" i="76"/>
  <c r="B22" i="76"/>
  <c r="F26" i="76"/>
  <c r="C26" i="76"/>
  <c r="B26" i="76"/>
  <c r="F39" i="76"/>
  <c r="C39" i="76"/>
  <c r="B39" i="76"/>
  <c r="F44" i="76"/>
  <c r="C44" i="76"/>
  <c r="B44" i="76"/>
  <c r="C125" i="75"/>
  <c r="B125" i="75"/>
  <c r="B158" i="75"/>
  <c r="C158" i="75"/>
  <c r="B230" i="75"/>
  <c r="F230" i="75"/>
  <c r="C230" i="75"/>
  <c r="F267" i="75"/>
  <c r="C267" i="75"/>
  <c r="B267" i="75"/>
  <c r="F316" i="75"/>
  <c r="C316" i="75"/>
  <c r="B316" i="75"/>
  <c r="F324" i="75"/>
  <c r="C324" i="75"/>
  <c r="B324" i="75"/>
  <c r="B5" i="76"/>
  <c r="F5" i="76"/>
  <c r="C5" i="76"/>
  <c r="B21" i="76"/>
  <c r="F21" i="76"/>
  <c r="C21" i="76"/>
  <c r="F38" i="76"/>
  <c r="C38" i="76"/>
  <c r="B38" i="76"/>
  <c r="F43" i="76"/>
  <c r="C43" i="76"/>
  <c r="B43" i="76"/>
  <c r="B53" i="76"/>
  <c r="F53" i="76"/>
  <c r="C53" i="76"/>
  <c r="C77" i="75"/>
  <c r="B77" i="75"/>
  <c r="C109" i="75"/>
  <c r="B109" i="75"/>
  <c r="B206" i="75"/>
  <c r="F206" i="75"/>
  <c r="C206" i="75"/>
  <c r="F340" i="75"/>
  <c r="C340" i="75"/>
  <c r="B340" i="75"/>
  <c r="F7" i="76"/>
  <c r="C7" i="76"/>
  <c r="B7" i="76"/>
  <c r="F11" i="76"/>
  <c r="C11" i="76"/>
  <c r="B11" i="76"/>
  <c r="F23" i="76"/>
  <c r="C23" i="76"/>
  <c r="B23" i="76"/>
  <c r="F27" i="76"/>
  <c r="C27" i="76"/>
  <c r="B27" i="76"/>
  <c r="B45" i="76"/>
  <c r="F45" i="76"/>
  <c r="C45" i="76"/>
  <c r="C49" i="76"/>
  <c r="F49" i="76"/>
  <c r="B49" i="76"/>
  <c r="C57" i="76"/>
  <c r="F57" i="76"/>
  <c r="B57" i="76"/>
  <c r="C61" i="76"/>
  <c r="B61" i="76"/>
  <c r="F61" i="76"/>
  <c r="F85" i="76"/>
  <c r="C85" i="76"/>
  <c r="B85" i="76"/>
  <c r="F89" i="75"/>
  <c r="B89" i="75"/>
  <c r="F121" i="75"/>
  <c r="B121" i="75"/>
  <c r="F12" i="76"/>
  <c r="C12" i="76"/>
  <c r="B12" i="76"/>
  <c r="F28" i="76"/>
  <c r="C28" i="76"/>
  <c r="B28" i="76"/>
  <c r="B46" i="76"/>
  <c r="F46" i="76"/>
  <c r="C46" i="76"/>
  <c r="F93" i="76"/>
  <c r="C93" i="76"/>
  <c r="B93" i="76"/>
  <c r="F134" i="75"/>
  <c r="B134" i="75"/>
  <c r="B166" i="75"/>
  <c r="F166" i="75"/>
  <c r="C166" i="75"/>
  <c r="B305" i="75"/>
  <c r="F305" i="75"/>
  <c r="C305" i="75"/>
  <c r="B391" i="75"/>
  <c r="F391" i="75"/>
  <c r="C391" i="75"/>
  <c r="B431" i="75"/>
  <c r="C431" i="75"/>
  <c r="F431" i="75"/>
  <c r="B13" i="76"/>
  <c r="F13" i="76"/>
  <c r="C13" i="76"/>
  <c r="B29" i="76"/>
  <c r="F29" i="76"/>
  <c r="C29" i="76"/>
  <c r="F34" i="76"/>
  <c r="C34" i="76"/>
  <c r="B34" i="76"/>
  <c r="F69" i="76"/>
  <c r="C69" i="76"/>
  <c r="B69" i="76"/>
  <c r="F101" i="76"/>
  <c r="C101" i="76"/>
  <c r="B101" i="76"/>
  <c r="F129" i="75"/>
  <c r="B129" i="75"/>
  <c r="F313" i="75"/>
  <c r="C313" i="75"/>
  <c r="B313" i="75"/>
  <c r="F321" i="75"/>
  <c r="C321" i="75"/>
  <c r="F14" i="76"/>
  <c r="C14" i="76"/>
  <c r="B14" i="76"/>
  <c r="F18" i="76"/>
  <c r="C18" i="76"/>
  <c r="B18" i="76"/>
  <c r="F30" i="76"/>
  <c r="C30" i="76"/>
  <c r="B30" i="76"/>
  <c r="F35" i="76"/>
  <c r="C35" i="76"/>
  <c r="B35" i="76"/>
  <c r="F109" i="76"/>
  <c r="C109" i="76"/>
  <c r="B109" i="76"/>
  <c r="F284" i="75"/>
  <c r="F292" i="75"/>
  <c r="F300" i="75"/>
  <c r="F348" i="75"/>
  <c r="F372" i="75"/>
  <c r="F8" i="76"/>
  <c r="F16" i="76"/>
  <c r="F24" i="76"/>
  <c r="F32" i="76"/>
  <c r="F40" i="76"/>
  <c r="B47" i="76"/>
  <c r="B51" i="76"/>
  <c r="B55" i="76"/>
  <c r="B59" i="76"/>
  <c r="C86" i="76"/>
  <c r="F88" i="76"/>
  <c r="C88" i="76"/>
  <c r="B91" i="76"/>
  <c r="C94" i="76"/>
  <c r="F96" i="76"/>
  <c r="C96" i="76"/>
  <c r="B99" i="76"/>
  <c r="C102" i="76"/>
  <c r="F104" i="76"/>
  <c r="C104" i="76"/>
  <c r="B107" i="76"/>
  <c r="C110" i="76"/>
  <c r="F112" i="76"/>
  <c r="C112" i="76"/>
  <c r="F126" i="76"/>
  <c r="C126" i="76"/>
  <c r="B126" i="76"/>
  <c r="F154" i="76"/>
  <c r="C154" i="76"/>
  <c r="B154" i="76"/>
  <c r="C164" i="76"/>
  <c r="F164" i="76"/>
  <c r="B164" i="76"/>
  <c r="C168" i="76"/>
  <c r="F168" i="76"/>
  <c r="B168" i="76"/>
  <c r="C172" i="76"/>
  <c r="F172" i="76"/>
  <c r="B172" i="76"/>
  <c r="C176" i="76"/>
  <c r="F176" i="76"/>
  <c r="B176" i="76"/>
  <c r="C204" i="76"/>
  <c r="B204" i="76"/>
  <c r="F204" i="76"/>
  <c r="C220" i="76"/>
  <c r="B220" i="76"/>
  <c r="F220" i="76"/>
  <c r="F15" i="75"/>
  <c r="C32" i="75"/>
  <c r="B36" i="75"/>
  <c r="C43" i="75"/>
  <c r="B57" i="75"/>
  <c r="B65" i="75"/>
  <c r="B69" i="75"/>
  <c r="B73" i="75"/>
  <c r="F161" i="75"/>
  <c r="C203" i="75"/>
  <c r="C254" i="75"/>
  <c r="C273" i="75"/>
  <c r="B308" i="75"/>
  <c r="B332" i="75"/>
  <c r="C47" i="76"/>
  <c r="C51" i="76"/>
  <c r="C55" i="76"/>
  <c r="C59" i="76"/>
  <c r="C62" i="76"/>
  <c r="F64" i="76"/>
  <c r="C64" i="76"/>
  <c r="B67" i="76"/>
  <c r="C70" i="76"/>
  <c r="F72" i="76"/>
  <c r="C72" i="76"/>
  <c r="B75" i="76"/>
  <c r="C78" i="76"/>
  <c r="F80" i="76"/>
  <c r="C80" i="76"/>
  <c r="B83" i="76"/>
  <c r="F86" i="76"/>
  <c r="B88" i="76"/>
  <c r="C91" i="76"/>
  <c r="F94" i="76"/>
  <c r="B96" i="76"/>
  <c r="C99" i="76"/>
  <c r="F102" i="76"/>
  <c r="B104" i="76"/>
  <c r="C107" i="76"/>
  <c r="F110" i="76"/>
  <c r="B112" i="76"/>
  <c r="C115" i="76"/>
  <c r="F121" i="76"/>
  <c r="C121" i="76"/>
  <c r="B121" i="76"/>
  <c r="F146" i="76"/>
  <c r="C146" i="76"/>
  <c r="B146" i="76"/>
  <c r="F155" i="76"/>
  <c r="C155" i="76"/>
  <c r="B155" i="76"/>
  <c r="C160" i="76"/>
  <c r="F160" i="76"/>
  <c r="B160" i="76"/>
  <c r="B165" i="76"/>
  <c r="F165" i="76"/>
  <c r="C165" i="76"/>
  <c r="B169" i="76"/>
  <c r="F169" i="76"/>
  <c r="C169" i="76"/>
  <c r="B173" i="76"/>
  <c r="F173" i="76"/>
  <c r="C173" i="76"/>
  <c r="B177" i="76"/>
  <c r="F177" i="76"/>
  <c r="C177" i="76"/>
  <c r="C36" i="75"/>
  <c r="F254" i="75"/>
  <c r="F273" i="75"/>
  <c r="C308" i="75"/>
  <c r="C332" i="75"/>
  <c r="F62" i="76"/>
  <c r="C67" i="76"/>
  <c r="F70" i="76"/>
  <c r="C75" i="76"/>
  <c r="F78" i="76"/>
  <c r="C83" i="76"/>
  <c r="F116" i="76"/>
  <c r="C116" i="76"/>
  <c r="C122" i="76"/>
  <c r="B122" i="76"/>
  <c r="F138" i="76"/>
  <c r="C138" i="76"/>
  <c r="B138" i="76"/>
  <c r="F147" i="76"/>
  <c r="C147" i="76"/>
  <c r="B147" i="76"/>
  <c r="B156" i="76"/>
  <c r="F156" i="76"/>
  <c r="C156" i="76"/>
  <c r="B161" i="76"/>
  <c r="F161" i="76"/>
  <c r="C161" i="76"/>
  <c r="C236" i="76"/>
  <c r="B236" i="76"/>
  <c r="F236" i="76"/>
  <c r="B12" i="75"/>
  <c r="B44" i="75"/>
  <c r="B85" i="75"/>
  <c r="B93" i="75"/>
  <c r="B101" i="75"/>
  <c r="B105" i="75"/>
  <c r="B133" i="75"/>
  <c r="B356" i="75"/>
  <c r="B33" i="76"/>
  <c r="B41" i="76"/>
  <c r="F60" i="76"/>
  <c r="C60" i="76"/>
  <c r="F84" i="76"/>
  <c r="C84" i="76"/>
  <c r="C89" i="76"/>
  <c r="B89" i="76"/>
  <c r="C97" i="76"/>
  <c r="B97" i="76"/>
  <c r="C105" i="76"/>
  <c r="B105" i="76"/>
  <c r="C113" i="76"/>
  <c r="B113" i="76"/>
  <c r="B116" i="76"/>
  <c r="F122" i="76"/>
  <c r="F130" i="76"/>
  <c r="C130" i="76"/>
  <c r="B130" i="76"/>
  <c r="F139" i="76"/>
  <c r="C139" i="76"/>
  <c r="B139" i="76"/>
  <c r="B148" i="76"/>
  <c r="F148" i="76"/>
  <c r="C148" i="76"/>
  <c r="F157" i="76"/>
  <c r="C157" i="76"/>
  <c r="B157" i="76"/>
  <c r="C44" i="75"/>
  <c r="B227" i="75"/>
  <c r="B243" i="75"/>
  <c r="C246" i="75"/>
  <c r="F287" i="75"/>
  <c r="C54" i="76"/>
  <c r="C65" i="76"/>
  <c r="B65" i="76"/>
  <c r="C73" i="76"/>
  <c r="B73" i="76"/>
  <c r="C81" i="76"/>
  <c r="B81" i="76"/>
  <c r="F123" i="76"/>
  <c r="C123" i="76"/>
  <c r="B123" i="76"/>
  <c r="F131" i="76"/>
  <c r="C131" i="76"/>
  <c r="B131" i="76"/>
  <c r="B140" i="76"/>
  <c r="F140" i="76"/>
  <c r="C140" i="76"/>
  <c r="F149" i="76"/>
  <c r="C149" i="76"/>
  <c r="B149" i="76"/>
  <c r="B181" i="76"/>
  <c r="F181" i="76"/>
  <c r="C181" i="76"/>
  <c r="C196" i="76"/>
  <c r="F196" i="76"/>
  <c r="B196" i="76"/>
  <c r="C90" i="76"/>
  <c r="B90" i="76"/>
  <c r="C98" i="76"/>
  <c r="B98" i="76"/>
  <c r="C106" i="76"/>
  <c r="B106" i="76"/>
  <c r="C114" i="76"/>
  <c r="B114" i="76"/>
  <c r="F117" i="76"/>
  <c r="C117" i="76"/>
  <c r="B117" i="76"/>
  <c r="F124" i="76"/>
  <c r="C124" i="76"/>
  <c r="B132" i="76"/>
  <c r="F132" i="76"/>
  <c r="C132" i="76"/>
  <c r="F141" i="76"/>
  <c r="C141" i="76"/>
  <c r="B141" i="76"/>
  <c r="F150" i="76"/>
  <c r="C150" i="76"/>
  <c r="B150" i="76"/>
  <c r="B24" i="75"/>
  <c r="C31" i="75"/>
  <c r="B64" i="75"/>
  <c r="B160" i="75"/>
  <c r="F182" i="75"/>
  <c r="B195" i="75"/>
  <c r="B284" i="75"/>
  <c r="B292" i="75"/>
  <c r="B300" i="75"/>
  <c r="B348" i="75"/>
  <c r="B372" i="75"/>
  <c r="B8" i="76"/>
  <c r="B16" i="76"/>
  <c r="B24" i="76"/>
  <c r="B32" i="76"/>
  <c r="B40" i="76"/>
  <c r="C66" i="76"/>
  <c r="B66" i="76"/>
  <c r="C74" i="76"/>
  <c r="B74" i="76"/>
  <c r="C82" i="76"/>
  <c r="B82" i="76"/>
  <c r="F90" i="76"/>
  <c r="F98" i="76"/>
  <c r="F106" i="76"/>
  <c r="F114" i="76"/>
  <c r="C118" i="76"/>
  <c r="B118" i="76"/>
  <c r="B124" i="76"/>
  <c r="F133" i="76"/>
  <c r="C133" i="76"/>
  <c r="B133" i="76"/>
  <c r="F142" i="76"/>
  <c r="C142" i="76"/>
  <c r="B142" i="76"/>
  <c r="C24" i="75"/>
  <c r="C160" i="75"/>
  <c r="B179" i="75"/>
  <c r="C195" i="75"/>
  <c r="F66" i="76"/>
  <c r="F77" i="76"/>
  <c r="C77" i="76"/>
  <c r="B77" i="76"/>
  <c r="F118" i="76"/>
  <c r="F125" i="76"/>
  <c r="C125" i="76"/>
  <c r="B125" i="76"/>
  <c r="F134" i="76"/>
  <c r="C134" i="76"/>
  <c r="B134" i="76"/>
  <c r="B185" i="76"/>
  <c r="F185" i="76"/>
  <c r="C185" i="76"/>
  <c r="C188" i="76"/>
  <c r="F188" i="76"/>
  <c r="B188" i="76"/>
  <c r="C68" i="76"/>
  <c r="C76" i="76"/>
  <c r="C92" i="76"/>
  <c r="C100" i="76"/>
  <c r="C108" i="76"/>
  <c r="B129" i="76"/>
  <c r="B137" i="76"/>
  <c r="B145" i="76"/>
  <c r="B153" i="76"/>
  <c r="B158" i="76"/>
  <c r="B162" i="76"/>
  <c r="B166" i="76"/>
  <c r="B170" i="76"/>
  <c r="B174" i="76"/>
  <c r="F199" i="76"/>
  <c r="C199" i="76"/>
  <c r="B209" i="76"/>
  <c r="F209" i="76"/>
  <c r="C212" i="76"/>
  <c r="B212" i="76"/>
  <c r="F215" i="76"/>
  <c r="C215" i="76"/>
  <c r="B225" i="76"/>
  <c r="F225" i="76"/>
  <c r="C228" i="76"/>
  <c r="B228" i="76"/>
  <c r="F231" i="76"/>
  <c r="C231" i="76"/>
  <c r="B241" i="76"/>
  <c r="F241" i="76"/>
  <c r="C244" i="76"/>
  <c r="B244" i="76"/>
  <c r="C326" i="76"/>
  <c r="B326" i="76"/>
  <c r="F326" i="76"/>
  <c r="C382" i="76"/>
  <c r="B382" i="76"/>
  <c r="F382" i="76"/>
  <c r="F397" i="76"/>
  <c r="C397" i="76"/>
  <c r="B397" i="76"/>
  <c r="C129" i="76"/>
  <c r="C137" i="76"/>
  <c r="C145" i="76"/>
  <c r="C153" i="76"/>
  <c r="C158" i="76"/>
  <c r="C162" i="76"/>
  <c r="B180" i="76"/>
  <c r="B184" i="76"/>
  <c r="B191" i="76"/>
  <c r="B194" i="76"/>
  <c r="B199" i="76"/>
  <c r="F206" i="76"/>
  <c r="C206" i="76"/>
  <c r="C209" i="76"/>
  <c r="F212" i="76"/>
  <c r="B215" i="76"/>
  <c r="F222" i="76"/>
  <c r="C222" i="76"/>
  <c r="C225" i="76"/>
  <c r="F228" i="76"/>
  <c r="B231" i="76"/>
  <c r="F238" i="76"/>
  <c r="C238" i="76"/>
  <c r="C241" i="76"/>
  <c r="F248" i="76"/>
  <c r="C248" i="76"/>
  <c r="B248" i="76"/>
  <c r="C252" i="76"/>
  <c r="B252" i="76"/>
  <c r="C278" i="76"/>
  <c r="B278" i="76"/>
  <c r="F278" i="76"/>
  <c r="B282" i="76"/>
  <c r="F282" i="76"/>
  <c r="C282" i="76"/>
  <c r="C358" i="76"/>
  <c r="B358" i="76"/>
  <c r="F358" i="76"/>
  <c r="C418" i="76"/>
  <c r="B418" i="76"/>
  <c r="F418" i="76"/>
  <c r="C200" i="76"/>
  <c r="B200" i="76"/>
  <c r="F203" i="76"/>
  <c r="C203" i="76"/>
  <c r="B203" i="76"/>
  <c r="C216" i="76"/>
  <c r="B216" i="76"/>
  <c r="F219" i="76"/>
  <c r="C219" i="76"/>
  <c r="B219" i="76"/>
  <c r="C232" i="76"/>
  <c r="B232" i="76"/>
  <c r="F235" i="76"/>
  <c r="C235" i="76"/>
  <c r="B235" i="76"/>
  <c r="C245" i="76"/>
  <c r="B245" i="76"/>
  <c r="B249" i="76"/>
  <c r="F249" i="76"/>
  <c r="F256" i="76"/>
  <c r="C256" i="76"/>
  <c r="B256" i="76"/>
  <c r="F323" i="76"/>
  <c r="B323" i="76"/>
  <c r="C323" i="76"/>
  <c r="C350" i="76"/>
  <c r="B350" i="76"/>
  <c r="F350" i="76"/>
  <c r="F404" i="76"/>
  <c r="C404" i="76"/>
  <c r="B404" i="76"/>
  <c r="F428" i="76"/>
  <c r="C428" i="76"/>
  <c r="B428" i="76"/>
  <c r="C189" i="76"/>
  <c r="C192" i="76"/>
  <c r="B192" i="76"/>
  <c r="C197" i="76"/>
  <c r="F200" i="76"/>
  <c r="B210" i="76"/>
  <c r="C213" i="76"/>
  <c r="F216" i="76"/>
  <c r="B226" i="76"/>
  <c r="C229" i="76"/>
  <c r="F232" i="76"/>
  <c r="B242" i="76"/>
  <c r="F245" i="76"/>
  <c r="C249" i="76"/>
  <c r="C253" i="76"/>
  <c r="B253" i="76"/>
  <c r="B257" i="76"/>
  <c r="F257" i="76"/>
  <c r="F265" i="76"/>
  <c r="C265" i="76"/>
  <c r="B265" i="76"/>
  <c r="F273" i="76"/>
  <c r="C273" i="76"/>
  <c r="B273" i="76"/>
  <c r="C342" i="76"/>
  <c r="B342" i="76"/>
  <c r="F342" i="76"/>
  <c r="B351" i="76"/>
  <c r="F351" i="76"/>
  <c r="C351" i="76"/>
  <c r="F360" i="76"/>
  <c r="C360" i="76"/>
  <c r="B360" i="76"/>
  <c r="F388" i="76"/>
  <c r="C388" i="76"/>
  <c r="B388" i="76"/>
  <c r="C434" i="76"/>
  <c r="B434" i="76"/>
  <c r="F434" i="76"/>
  <c r="C120" i="76"/>
  <c r="C128" i="76"/>
  <c r="C136" i="76"/>
  <c r="C144" i="76"/>
  <c r="C152" i="76"/>
  <c r="F187" i="76"/>
  <c r="C187" i="76"/>
  <c r="F189" i="76"/>
  <c r="F192" i="76"/>
  <c r="F197" i="76"/>
  <c r="B201" i="76"/>
  <c r="F201" i="76"/>
  <c r="F207" i="76"/>
  <c r="C207" i="76"/>
  <c r="C210" i="76"/>
  <c r="F213" i="76"/>
  <c r="B217" i="76"/>
  <c r="F217" i="76"/>
  <c r="F223" i="76"/>
  <c r="C223" i="76"/>
  <c r="C226" i="76"/>
  <c r="F229" i="76"/>
  <c r="B233" i="76"/>
  <c r="F233" i="76"/>
  <c r="F239" i="76"/>
  <c r="C239" i="76"/>
  <c r="C242" i="76"/>
  <c r="F246" i="76"/>
  <c r="C246" i="76"/>
  <c r="F250" i="76"/>
  <c r="B250" i="76"/>
  <c r="F253" i="76"/>
  <c r="C257" i="76"/>
  <c r="B266" i="76"/>
  <c r="F266" i="76"/>
  <c r="C266" i="76"/>
  <c r="C270" i="76"/>
  <c r="B270" i="76"/>
  <c r="C394" i="76"/>
  <c r="B394" i="76"/>
  <c r="F394" i="76"/>
  <c r="F190" i="76"/>
  <c r="C190" i="76"/>
  <c r="F195" i="76"/>
  <c r="C195" i="76"/>
  <c r="B195" i="76"/>
  <c r="F198" i="76"/>
  <c r="C198" i="76"/>
  <c r="C201" i="76"/>
  <c r="B207" i="76"/>
  <c r="F214" i="76"/>
  <c r="C214" i="76"/>
  <c r="C217" i="76"/>
  <c r="F230" i="76"/>
  <c r="C230" i="76"/>
  <c r="F254" i="76"/>
  <c r="C254" i="76"/>
  <c r="F258" i="76"/>
  <c r="C258" i="76"/>
  <c r="B258" i="76"/>
  <c r="B267" i="76"/>
  <c r="F267" i="76"/>
  <c r="C267" i="76"/>
  <c r="F270" i="76"/>
  <c r="C286" i="76"/>
  <c r="B286" i="76"/>
  <c r="F289" i="76"/>
  <c r="C289" i="76"/>
  <c r="B289" i="76"/>
  <c r="F329" i="76"/>
  <c r="C329" i="76"/>
  <c r="B329" i="76"/>
  <c r="F339" i="76"/>
  <c r="B339" i="76"/>
  <c r="C339" i="76"/>
  <c r="C374" i="76"/>
  <c r="B374" i="76"/>
  <c r="F374" i="76"/>
  <c r="C406" i="76"/>
  <c r="B406" i="76"/>
  <c r="F406" i="76"/>
  <c r="C430" i="76"/>
  <c r="B430" i="76"/>
  <c r="F430" i="76"/>
  <c r="B190" i="76"/>
  <c r="B193" i="76"/>
  <c r="F193" i="76"/>
  <c r="C208" i="76"/>
  <c r="B208" i="76"/>
  <c r="F211" i="76"/>
  <c r="C211" i="76"/>
  <c r="B211" i="76"/>
  <c r="B214" i="76"/>
  <c r="C224" i="76"/>
  <c r="B224" i="76"/>
  <c r="F227" i="76"/>
  <c r="C227" i="76"/>
  <c r="B227" i="76"/>
  <c r="B230" i="76"/>
  <c r="C240" i="76"/>
  <c r="B240" i="76"/>
  <c r="F243" i="76"/>
  <c r="C243" i="76"/>
  <c r="B243" i="76"/>
  <c r="B254" i="76"/>
  <c r="C262" i="76"/>
  <c r="B262" i="76"/>
  <c r="F286" i="76"/>
  <c r="C294" i="76"/>
  <c r="B294" i="76"/>
  <c r="F294" i="76"/>
  <c r="C366" i="76"/>
  <c r="B366" i="76"/>
  <c r="C390" i="76"/>
  <c r="B390" i="76"/>
  <c r="F390" i="76"/>
  <c r="F409" i="76"/>
  <c r="C409" i="76"/>
  <c r="B409" i="76"/>
  <c r="F421" i="76"/>
  <c r="C421" i="76"/>
  <c r="B421" i="76"/>
  <c r="B431" i="76"/>
  <c r="F431" i="76"/>
  <c r="C431" i="76"/>
  <c r="C193" i="76"/>
  <c r="B202" i="76"/>
  <c r="C205" i="76"/>
  <c r="F208" i="76"/>
  <c r="B218" i="76"/>
  <c r="C221" i="76"/>
  <c r="F224" i="76"/>
  <c r="B234" i="76"/>
  <c r="C237" i="76"/>
  <c r="F240" i="76"/>
  <c r="F251" i="76"/>
  <c r="C251" i="76"/>
  <c r="B251" i="76"/>
  <c r="F259" i="76"/>
  <c r="C259" i="76"/>
  <c r="B259" i="76"/>
  <c r="F281" i="76"/>
  <c r="C281" i="76"/>
  <c r="B281" i="76"/>
  <c r="F301" i="76"/>
  <c r="C301" i="76"/>
  <c r="B301" i="76"/>
  <c r="C310" i="76"/>
  <c r="B310" i="76"/>
  <c r="F348" i="76"/>
  <c r="C348" i="76"/>
  <c r="B348" i="76"/>
  <c r="F366" i="76"/>
  <c r="B391" i="76"/>
  <c r="F391" i="76"/>
  <c r="C391" i="76"/>
  <c r="F299" i="76"/>
  <c r="B299" i="76"/>
  <c r="C314" i="76"/>
  <c r="B314" i="76"/>
  <c r="F320" i="76"/>
  <c r="C320" i="76"/>
  <c r="F336" i="76"/>
  <c r="C336" i="76"/>
  <c r="C354" i="76"/>
  <c r="B354" i="76"/>
  <c r="F357" i="76"/>
  <c r="C357" i="76"/>
  <c r="B357" i="76"/>
  <c r="C370" i="76"/>
  <c r="B370" i="76"/>
  <c r="F373" i="76"/>
  <c r="C373" i="76"/>
  <c r="B373" i="76"/>
  <c r="F379" i="76"/>
  <c r="B379" i="76"/>
  <c r="B263" i="76"/>
  <c r="C290" i="76"/>
  <c r="B290" i="76"/>
  <c r="F296" i="76"/>
  <c r="C296" i="76"/>
  <c r="C302" i="76"/>
  <c r="B302" i="76"/>
  <c r="F305" i="76"/>
  <c r="C305" i="76"/>
  <c r="F317" i="76"/>
  <c r="C317" i="76"/>
  <c r="B317" i="76"/>
  <c r="C330" i="76"/>
  <c r="B330" i="76"/>
  <c r="F333" i="76"/>
  <c r="C333" i="76"/>
  <c r="B333" i="76"/>
  <c r="F345" i="76"/>
  <c r="C345" i="76"/>
  <c r="F385" i="76"/>
  <c r="C385" i="76"/>
  <c r="F395" i="76"/>
  <c r="B395" i="76"/>
  <c r="C398" i="76"/>
  <c r="B398" i="76"/>
  <c r="F401" i="76"/>
  <c r="C401" i="76"/>
  <c r="C410" i="76"/>
  <c r="B410" i="76"/>
  <c r="F413" i="76"/>
  <c r="C413" i="76"/>
  <c r="B413" i="76"/>
  <c r="F419" i="76"/>
  <c r="B419" i="76"/>
  <c r="C422" i="76"/>
  <c r="B422" i="76"/>
  <c r="F425" i="76"/>
  <c r="C425" i="76"/>
  <c r="F435" i="76"/>
  <c r="C435" i="76"/>
  <c r="B435" i="76"/>
  <c r="B261" i="76"/>
  <c r="B269" i="76"/>
  <c r="C280" i="76"/>
  <c r="F290" i="76"/>
  <c r="F293" i="76"/>
  <c r="C293" i="76"/>
  <c r="B293" i="76"/>
  <c r="B296" i="76"/>
  <c r="F302" i="76"/>
  <c r="B305" i="76"/>
  <c r="F311" i="76"/>
  <c r="F315" i="76"/>
  <c r="B315" i="76"/>
  <c r="B324" i="76"/>
  <c r="C327" i="76"/>
  <c r="F330" i="76"/>
  <c r="B340" i="76"/>
  <c r="B345" i="76"/>
  <c r="F355" i="76"/>
  <c r="B355" i="76"/>
  <c r="F361" i="76"/>
  <c r="C361" i="76"/>
  <c r="C364" i="76"/>
  <c r="F367" i="76"/>
  <c r="F371" i="76"/>
  <c r="B371" i="76"/>
  <c r="B385" i="76"/>
  <c r="F392" i="76"/>
  <c r="C392" i="76"/>
  <c r="C395" i="76"/>
  <c r="F398" i="76"/>
  <c r="B401" i="76"/>
  <c r="F410" i="76"/>
  <c r="C419" i="76"/>
  <c r="F422" i="76"/>
  <c r="B425" i="76"/>
  <c r="F432" i="76"/>
  <c r="C432" i="76"/>
  <c r="F291" i="76"/>
  <c r="B291" i="76"/>
  <c r="C306" i="76"/>
  <c r="B306" i="76"/>
  <c r="F312" i="76"/>
  <c r="C312" i="76"/>
  <c r="C318" i="76"/>
  <c r="B318" i="76"/>
  <c r="F321" i="76"/>
  <c r="C321" i="76"/>
  <c r="F331" i="76"/>
  <c r="B331" i="76"/>
  <c r="C334" i="76"/>
  <c r="B334" i="76"/>
  <c r="F337" i="76"/>
  <c r="C337" i="76"/>
  <c r="C346" i="76"/>
  <c r="B346" i="76"/>
  <c r="F349" i="76"/>
  <c r="C349" i="76"/>
  <c r="B349" i="76"/>
  <c r="F368" i="76"/>
  <c r="C368" i="76"/>
  <c r="C386" i="76"/>
  <c r="B386" i="76"/>
  <c r="F389" i="76"/>
  <c r="C389" i="76"/>
  <c r="B389" i="76"/>
  <c r="C402" i="76"/>
  <c r="B402" i="76"/>
  <c r="F405" i="76"/>
  <c r="C405" i="76"/>
  <c r="B405" i="76"/>
  <c r="F411" i="76"/>
  <c r="B411" i="76"/>
  <c r="C414" i="76"/>
  <c r="B414" i="76"/>
  <c r="C426" i="76"/>
  <c r="B426" i="76"/>
  <c r="F429" i="76"/>
  <c r="C429" i="76"/>
  <c r="B429" i="76"/>
  <c r="B432" i="76"/>
  <c r="B436" i="76"/>
  <c r="C274" i="76"/>
  <c r="F288" i="76"/>
  <c r="C288" i="76"/>
  <c r="C291" i="76"/>
  <c r="F297" i="76"/>
  <c r="C297" i="76"/>
  <c r="C303" i="76"/>
  <c r="F306" i="76"/>
  <c r="F309" i="76"/>
  <c r="C309" i="76"/>
  <c r="B309" i="76"/>
  <c r="B312" i="76"/>
  <c r="F318" i="76"/>
  <c r="B321" i="76"/>
  <c r="F328" i="76"/>
  <c r="C328" i="76"/>
  <c r="C331" i="76"/>
  <c r="F334" i="76"/>
  <c r="B337" i="76"/>
  <c r="F346" i="76"/>
  <c r="C362" i="76"/>
  <c r="B362" i="76"/>
  <c r="F365" i="76"/>
  <c r="C365" i="76"/>
  <c r="B365" i="76"/>
  <c r="B368" i="76"/>
  <c r="F377" i="76"/>
  <c r="C377" i="76"/>
  <c r="F386" i="76"/>
  <c r="B396" i="76"/>
  <c r="C399" i="76"/>
  <c r="F402" i="76"/>
  <c r="C411" i="76"/>
  <c r="C436" i="76"/>
  <c r="C247" i="76"/>
  <c r="C255" i="76"/>
  <c r="B260" i="76"/>
  <c r="B264" i="76"/>
  <c r="B268" i="76"/>
  <c r="F274" i="76"/>
  <c r="F303" i="76"/>
  <c r="F307" i="76"/>
  <c r="B307" i="76"/>
  <c r="C322" i="76"/>
  <c r="B322" i="76"/>
  <c r="F325" i="76"/>
  <c r="C325" i="76"/>
  <c r="B325" i="76"/>
  <c r="B328" i="76"/>
  <c r="C338" i="76"/>
  <c r="B338" i="76"/>
  <c r="F341" i="76"/>
  <c r="C341" i="76"/>
  <c r="B341" i="76"/>
  <c r="F347" i="76"/>
  <c r="B347" i="76"/>
  <c r="B356" i="76"/>
  <c r="C359" i="76"/>
  <c r="F362" i="76"/>
  <c r="B372" i="76"/>
  <c r="B377" i="76"/>
  <c r="F387" i="76"/>
  <c r="B387" i="76"/>
  <c r="F393" i="76"/>
  <c r="C393" i="76"/>
  <c r="C396" i="76"/>
  <c r="F399" i="76"/>
  <c r="F403" i="76"/>
  <c r="B403" i="76"/>
  <c r="F417" i="76"/>
  <c r="C417" i="76"/>
  <c r="C420" i="76"/>
  <c r="F423" i="76"/>
  <c r="F427" i="76"/>
  <c r="B427" i="76"/>
  <c r="F433" i="76"/>
  <c r="C433" i="76"/>
  <c r="C264" i="76"/>
  <c r="C272" i="76"/>
  <c r="C298" i="76"/>
  <c r="B298" i="76"/>
  <c r="F304" i="76"/>
  <c r="C304" i="76"/>
  <c r="C307" i="76"/>
  <c r="F313" i="76"/>
  <c r="C313" i="76"/>
  <c r="C319" i="76"/>
  <c r="F322" i="76"/>
  <c r="B332" i="76"/>
  <c r="C335" i="76"/>
  <c r="F338" i="76"/>
  <c r="C347" i="76"/>
  <c r="F353" i="76"/>
  <c r="C353" i="76"/>
  <c r="C356" i="76"/>
  <c r="F359" i="76"/>
  <c r="F363" i="76"/>
  <c r="B363" i="76"/>
  <c r="F369" i="76"/>
  <c r="C369" i="76"/>
  <c r="C372" i="76"/>
  <c r="C378" i="76"/>
  <c r="B378" i="76"/>
  <c r="F381" i="76"/>
  <c r="C381" i="76"/>
  <c r="B381" i="76"/>
  <c r="C387" i="76"/>
  <c r="B393" i="76"/>
  <c r="F400" i="76"/>
  <c r="C400" i="76"/>
  <c r="C403" i="76"/>
  <c r="B412" i="76"/>
  <c r="B417" i="76"/>
  <c r="F424" i="76"/>
  <c r="C424" i="76"/>
  <c r="C427" i="76"/>
  <c r="C344" i="76"/>
  <c r="C352" i="76"/>
  <c r="C376" i="76"/>
  <c r="C384" i="76"/>
  <c r="C408" i="76"/>
  <c r="C416" i="76"/>
  <c r="B437" i="76"/>
  <c r="C437" i="76"/>
  <c r="C5" i="75"/>
  <c r="F5" i="75"/>
  <c r="B5" i="75"/>
  <c r="F11" i="75"/>
  <c r="C11" i="75"/>
  <c r="B11" i="75"/>
  <c r="F6" i="75"/>
  <c r="C6" i="75"/>
  <c r="B6" i="75"/>
  <c r="F16" i="75"/>
  <c r="C16" i="75"/>
  <c r="B16" i="75"/>
  <c r="F19" i="75"/>
  <c r="C19" i="75"/>
  <c r="B19" i="75"/>
  <c r="C22" i="75"/>
  <c r="B22" i="75"/>
  <c r="F22" i="75"/>
  <c r="B58" i="75"/>
  <c r="F58" i="75"/>
  <c r="C58" i="75"/>
  <c r="B66" i="75"/>
  <c r="F66" i="75"/>
  <c r="C66" i="75"/>
  <c r="F8" i="75"/>
  <c r="C8" i="75"/>
  <c r="B8" i="75"/>
  <c r="C30" i="75"/>
  <c r="B30" i="75"/>
  <c r="F30" i="75"/>
  <c r="B26" i="75"/>
  <c r="C26" i="75"/>
  <c r="F26" i="75"/>
  <c r="F3" i="75"/>
  <c r="C3" i="75"/>
  <c r="B3" i="75"/>
  <c r="B34" i="75"/>
  <c r="C34" i="75"/>
  <c r="F34" i="75"/>
  <c r="C13" i="75"/>
  <c r="F13" i="75"/>
  <c r="B13" i="75"/>
  <c r="C38" i="75"/>
  <c r="B38" i="75"/>
  <c r="F38" i="75"/>
  <c r="F14" i="75"/>
  <c r="C14" i="75"/>
  <c r="B14" i="75"/>
  <c r="B42" i="75"/>
  <c r="C42" i="75"/>
  <c r="F42" i="75"/>
  <c r="B10" i="75"/>
  <c r="C10" i="75"/>
  <c r="F10" i="75"/>
  <c r="B18" i="75"/>
  <c r="C18" i="75"/>
  <c r="F25" i="75"/>
  <c r="C25" i="75"/>
  <c r="F33" i="75"/>
  <c r="C33" i="75"/>
  <c r="F41" i="75"/>
  <c r="C41" i="75"/>
  <c r="F72" i="75"/>
  <c r="B72" i="75"/>
  <c r="C79" i="75"/>
  <c r="B79" i="75"/>
  <c r="B82" i="75"/>
  <c r="F82" i="75"/>
  <c r="C82" i="75"/>
  <c r="F104" i="75"/>
  <c r="B104" i="75"/>
  <c r="C111" i="75"/>
  <c r="B111" i="75"/>
  <c r="B114" i="75"/>
  <c r="F114" i="75"/>
  <c r="C114" i="75"/>
  <c r="B140" i="75"/>
  <c r="F140" i="75"/>
  <c r="C140" i="75"/>
  <c r="B148" i="75"/>
  <c r="F148" i="75"/>
  <c r="C148" i="75"/>
  <c r="B156" i="75"/>
  <c r="F156" i="75"/>
  <c r="C156" i="75"/>
  <c r="F162" i="75"/>
  <c r="B162" i="75"/>
  <c r="C162" i="75"/>
  <c r="F229" i="75"/>
  <c r="C229" i="75"/>
  <c r="B229" i="75"/>
  <c r="B262" i="75"/>
  <c r="F262" i="75"/>
  <c r="C262" i="75"/>
  <c r="C47" i="75"/>
  <c r="B47" i="75"/>
  <c r="C53" i="75"/>
  <c r="F53" i="75"/>
  <c r="C62" i="75"/>
  <c r="B62" i="75"/>
  <c r="F76" i="75"/>
  <c r="B76" i="75"/>
  <c r="C83" i="75"/>
  <c r="B83" i="75"/>
  <c r="F86" i="75"/>
  <c r="C86" i="75"/>
  <c r="B86" i="75"/>
  <c r="F108" i="75"/>
  <c r="B108" i="75"/>
  <c r="C115" i="75"/>
  <c r="B115" i="75"/>
  <c r="F118" i="75"/>
  <c r="C118" i="75"/>
  <c r="B118" i="75"/>
  <c r="F136" i="75"/>
  <c r="C136" i="75"/>
  <c r="B136" i="75"/>
  <c r="F144" i="75"/>
  <c r="C144" i="75"/>
  <c r="B144" i="75"/>
  <c r="F152" i="75"/>
  <c r="C152" i="75"/>
  <c r="B152" i="75"/>
  <c r="C181" i="75"/>
  <c r="B181" i="75"/>
  <c r="F181" i="75"/>
  <c r="C189" i="75"/>
  <c r="B189" i="75"/>
  <c r="F189" i="75"/>
  <c r="B50" i="75"/>
  <c r="F50" i="75"/>
  <c r="C50" i="75"/>
  <c r="F80" i="75"/>
  <c r="B80" i="75"/>
  <c r="C87" i="75"/>
  <c r="B87" i="75"/>
  <c r="B90" i="75"/>
  <c r="F90" i="75"/>
  <c r="C90" i="75"/>
  <c r="F112" i="75"/>
  <c r="B112" i="75"/>
  <c r="C119" i="75"/>
  <c r="B119" i="75"/>
  <c r="B122" i="75"/>
  <c r="F122" i="75"/>
  <c r="C122" i="75"/>
  <c r="F219" i="75"/>
  <c r="C219" i="75"/>
  <c r="B219" i="75"/>
  <c r="F23" i="75"/>
  <c r="F31" i="75"/>
  <c r="F39" i="75"/>
  <c r="F60" i="75"/>
  <c r="B60" i="75"/>
  <c r="C63" i="75"/>
  <c r="B63" i="75"/>
  <c r="C80" i="75"/>
  <c r="F84" i="75"/>
  <c r="B84" i="75"/>
  <c r="F87" i="75"/>
  <c r="C91" i="75"/>
  <c r="B91" i="75"/>
  <c r="F94" i="75"/>
  <c r="C94" i="75"/>
  <c r="B94" i="75"/>
  <c r="C112" i="75"/>
  <c r="F116" i="75"/>
  <c r="B116" i="75"/>
  <c r="F119" i="75"/>
  <c r="C123" i="75"/>
  <c r="B123" i="75"/>
  <c r="F126" i="75"/>
  <c r="C126" i="75"/>
  <c r="B126" i="75"/>
  <c r="F387" i="75"/>
  <c r="C387" i="75"/>
  <c r="B387" i="75"/>
  <c r="C7" i="75"/>
  <c r="B9" i="75"/>
  <c r="C15" i="75"/>
  <c r="C21" i="75"/>
  <c r="F21" i="75"/>
  <c r="C29" i="75"/>
  <c r="F29" i="75"/>
  <c r="C37" i="75"/>
  <c r="F37" i="75"/>
  <c r="C45" i="75"/>
  <c r="F45" i="75"/>
  <c r="B48" i="75"/>
  <c r="C51" i="75"/>
  <c r="C54" i="75"/>
  <c r="B54" i="75"/>
  <c r="C60" i="75"/>
  <c r="F63" i="75"/>
  <c r="F88" i="75"/>
  <c r="B88" i="75"/>
  <c r="C95" i="75"/>
  <c r="B95" i="75"/>
  <c r="B98" i="75"/>
  <c r="F98" i="75"/>
  <c r="C98" i="75"/>
  <c r="F120" i="75"/>
  <c r="B120" i="75"/>
  <c r="C127" i="75"/>
  <c r="B127" i="75"/>
  <c r="F131" i="75"/>
  <c r="C131" i="75"/>
  <c r="B131" i="75"/>
  <c r="F138" i="75"/>
  <c r="C138" i="75"/>
  <c r="B138" i="75"/>
  <c r="F146" i="75"/>
  <c r="C146" i="75"/>
  <c r="B146" i="75"/>
  <c r="F154" i="75"/>
  <c r="C154" i="75"/>
  <c r="B154" i="75"/>
  <c r="C205" i="75"/>
  <c r="B205" i="75"/>
  <c r="F205" i="75"/>
  <c r="F251" i="75"/>
  <c r="C251" i="75"/>
  <c r="B251" i="75"/>
  <c r="B383" i="75"/>
  <c r="F383" i="75"/>
  <c r="C383" i="75"/>
  <c r="F7" i="75"/>
  <c r="C48" i="75"/>
  <c r="F51" i="75"/>
  <c r="C67" i="75"/>
  <c r="B67" i="75"/>
  <c r="F70" i="75"/>
  <c r="C70" i="75"/>
  <c r="B70" i="75"/>
  <c r="C88" i="75"/>
  <c r="F92" i="75"/>
  <c r="B92" i="75"/>
  <c r="F95" i="75"/>
  <c r="C99" i="75"/>
  <c r="B99" i="75"/>
  <c r="F102" i="75"/>
  <c r="C102" i="75"/>
  <c r="B102" i="75"/>
  <c r="C120" i="75"/>
  <c r="F124" i="75"/>
  <c r="B124" i="75"/>
  <c r="B132" i="75"/>
  <c r="C132" i="75"/>
  <c r="B142" i="75"/>
  <c r="F142" i="75"/>
  <c r="C142" i="75"/>
  <c r="B150" i="75"/>
  <c r="F150" i="75"/>
  <c r="C150" i="75"/>
  <c r="C165" i="75"/>
  <c r="B165" i="75"/>
  <c r="F202" i="75"/>
  <c r="B202" i="75"/>
  <c r="C202" i="75"/>
  <c r="F326" i="75"/>
  <c r="C326" i="75"/>
  <c r="B326" i="75"/>
  <c r="F331" i="75"/>
  <c r="C331" i="75"/>
  <c r="B331" i="75"/>
  <c r="F334" i="75"/>
  <c r="C334" i="75"/>
  <c r="B334" i="75"/>
  <c r="F52" i="75"/>
  <c r="B52" i="75"/>
  <c r="C55" i="75"/>
  <c r="B55" i="75"/>
  <c r="C61" i="75"/>
  <c r="F61" i="75"/>
  <c r="C71" i="75"/>
  <c r="B71" i="75"/>
  <c r="B74" i="75"/>
  <c r="F74" i="75"/>
  <c r="C74" i="75"/>
  <c r="F96" i="75"/>
  <c r="B96" i="75"/>
  <c r="C103" i="75"/>
  <c r="B103" i="75"/>
  <c r="B106" i="75"/>
  <c r="F106" i="75"/>
  <c r="C106" i="75"/>
  <c r="C124" i="75"/>
  <c r="F128" i="75"/>
  <c r="C128" i="75"/>
  <c r="B128" i="75"/>
  <c r="F132" i="75"/>
  <c r="F165" i="75"/>
  <c r="F168" i="75"/>
  <c r="C168" i="75"/>
  <c r="B168" i="75"/>
  <c r="F187" i="75"/>
  <c r="C187" i="75"/>
  <c r="B187" i="75"/>
  <c r="F237" i="75"/>
  <c r="C237" i="75"/>
  <c r="B237" i="75"/>
  <c r="F253" i="75"/>
  <c r="C253" i="75"/>
  <c r="B253" i="75"/>
  <c r="F272" i="75"/>
  <c r="C272" i="75"/>
  <c r="B272" i="75"/>
  <c r="F318" i="75"/>
  <c r="C318" i="75"/>
  <c r="B318" i="75"/>
  <c r="F27" i="75"/>
  <c r="F35" i="75"/>
  <c r="F43" i="75"/>
  <c r="C46" i="75"/>
  <c r="B46" i="75"/>
  <c r="C52" i="75"/>
  <c r="F55" i="75"/>
  <c r="B61" i="75"/>
  <c r="C64" i="75"/>
  <c r="F68" i="75"/>
  <c r="B68" i="75"/>
  <c r="F71" i="75"/>
  <c r="C75" i="75"/>
  <c r="B75" i="75"/>
  <c r="F78" i="75"/>
  <c r="C78" i="75"/>
  <c r="B78" i="75"/>
  <c r="C96" i="75"/>
  <c r="F100" i="75"/>
  <c r="B100" i="75"/>
  <c r="F103" i="75"/>
  <c r="C107" i="75"/>
  <c r="B107" i="75"/>
  <c r="F110" i="75"/>
  <c r="C110" i="75"/>
  <c r="B110" i="75"/>
  <c r="F261" i="75"/>
  <c r="C261" i="75"/>
  <c r="B261" i="75"/>
  <c r="F69" i="75"/>
  <c r="F77" i="75"/>
  <c r="F85" i="75"/>
  <c r="F93" i="75"/>
  <c r="F101" i="75"/>
  <c r="F109" i="75"/>
  <c r="F117" i="75"/>
  <c r="F125" i="75"/>
  <c r="C130" i="75"/>
  <c r="F135" i="75"/>
  <c r="F137" i="75"/>
  <c r="F139" i="75"/>
  <c r="F141" i="75"/>
  <c r="F143" i="75"/>
  <c r="F145" i="75"/>
  <c r="F147" i="75"/>
  <c r="F149" i="75"/>
  <c r="F151" i="75"/>
  <c r="F153" i="75"/>
  <c r="F155" i="75"/>
  <c r="F186" i="75"/>
  <c r="B186" i="75"/>
  <c r="C201" i="75"/>
  <c r="B201" i="75"/>
  <c r="B204" i="75"/>
  <c r="F204" i="75"/>
  <c r="C204" i="75"/>
  <c r="C207" i="75"/>
  <c r="F207" i="75"/>
  <c r="F221" i="75"/>
  <c r="C221" i="75"/>
  <c r="B221" i="75"/>
  <c r="C235" i="75"/>
  <c r="F280" i="75"/>
  <c r="C280" i="75"/>
  <c r="B280" i="75"/>
  <c r="F310" i="75"/>
  <c r="C310" i="75"/>
  <c r="B310" i="75"/>
  <c r="F341" i="75"/>
  <c r="C341" i="75"/>
  <c r="B341" i="75"/>
  <c r="F361" i="75"/>
  <c r="C361" i="75"/>
  <c r="B361" i="75"/>
  <c r="F365" i="75"/>
  <c r="C365" i="75"/>
  <c r="B365" i="75"/>
  <c r="F396" i="75"/>
  <c r="C396" i="75"/>
  <c r="F130" i="75"/>
  <c r="C177" i="75"/>
  <c r="B177" i="75"/>
  <c r="B180" i="75"/>
  <c r="F180" i="75"/>
  <c r="C180" i="75"/>
  <c r="C183" i="75"/>
  <c r="F183" i="75"/>
  <c r="F192" i="75"/>
  <c r="C192" i="75"/>
  <c r="F218" i="75"/>
  <c r="C218" i="75"/>
  <c r="B218" i="75"/>
  <c r="C225" i="75"/>
  <c r="B225" i="75"/>
  <c r="F232" i="75"/>
  <c r="C232" i="75"/>
  <c r="C239" i="75"/>
  <c r="B239" i="75"/>
  <c r="F239" i="75"/>
  <c r="F250" i="75"/>
  <c r="C250" i="75"/>
  <c r="B250" i="75"/>
  <c r="F258" i="75"/>
  <c r="C258" i="75"/>
  <c r="B258" i="75"/>
  <c r="C265" i="75"/>
  <c r="B265" i="75"/>
  <c r="F276" i="75"/>
  <c r="C276" i="75"/>
  <c r="B276" i="75"/>
  <c r="F288" i="75"/>
  <c r="C288" i="75"/>
  <c r="B288" i="75"/>
  <c r="F296" i="75"/>
  <c r="C296" i="75"/>
  <c r="B296" i="75"/>
  <c r="B311" i="75"/>
  <c r="F311" i="75"/>
  <c r="C322" i="75"/>
  <c r="B322" i="75"/>
  <c r="F325" i="75"/>
  <c r="C325" i="75"/>
  <c r="B325" i="75"/>
  <c r="C338" i="75"/>
  <c r="B338" i="75"/>
  <c r="F338" i="75"/>
  <c r="F342" i="75"/>
  <c r="C342" i="75"/>
  <c r="B342" i="75"/>
  <c r="C362" i="75"/>
  <c r="B362" i="75"/>
  <c r="F362" i="75"/>
  <c r="F401" i="75"/>
  <c r="C401" i="75"/>
  <c r="B401" i="75"/>
  <c r="C49" i="75"/>
  <c r="C57" i="75"/>
  <c r="C65" i="75"/>
  <c r="C73" i="75"/>
  <c r="C81" i="75"/>
  <c r="C89" i="75"/>
  <c r="C97" i="75"/>
  <c r="C105" i="75"/>
  <c r="C113" i="75"/>
  <c r="C121" i="75"/>
  <c r="C129" i="75"/>
  <c r="C134" i="75"/>
  <c r="F158" i="75"/>
  <c r="C163" i="75"/>
  <c r="F178" i="75"/>
  <c r="B178" i="75"/>
  <c r="C193" i="75"/>
  <c r="B193" i="75"/>
  <c r="B196" i="75"/>
  <c r="F196" i="75"/>
  <c r="C196" i="75"/>
  <c r="C199" i="75"/>
  <c r="F199" i="75"/>
  <c r="F208" i="75"/>
  <c r="C208" i="75"/>
  <c r="C215" i="75"/>
  <c r="B215" i="75"/>
  <c r="F215" i="75"/>
  <c r="F226" i="75"/>
  <c r="C226" i="75"/>
  <c r="B226" i="75"/>
  <c r="C233" i="75"/>
  <c r="B233" i="75"/>
  <c r="F240" i="75"/>
  <c r="C240" i="75"/>
  <c r="C247" i="75"/>
  <c r="B247" i="75"/>
  <c r="F247" i="75"/>
  <c r="C255" i="75"/>
  <c r="B255" i="75"/>
  <c r="F255" i="75"/>
  <c r="F266" i="75"/>
  <c r="C266" i="75"/>
  <c r="B266" i="75"/>
  <c r="C269" i="75"/>
  <c r="F269" i="75"/>
  <c r="F315" i="75"/>
  <c r="C315" i="75"/>
  <c r="B315" i="75"/>
  <c r="B319" i="75"/>
  <c r="F319" i="75"/>
  <c r="F323" i="75"/>
  <c r="C323" i="75"/>
  <c r="B323" i="75"/>
  <c r="F353" i="75"/>
  <c r="C353" i="75"/>
  <c r="B353" i="75"/>
  <c r="F388" i="75"/>
  <c r="C388" i="75"/>
  <c r="B388" i="75"/>
  <c r="C434" i="75"/>
  <c r="B434" i="75"/>
  <c r="B161" i="75"/>
  <c r="C169" i="75"/>
  <c r="B169" i="75"/>
  <c r="B172" i="75"/>
  <c r="F172" i="75"/>
  <c r="C172" i="75"/>
  <c r="C175" i="75"/>
  <c r="F175" i="75"/>
  <c r="C178" i="75"/>
  <c r="F184" i="75"/>
  <c r="C184" i="75"/>
  <c r="F193" i="75"/>
  <c r="B199" i="75"/>
  <c r="B208" i="75"/>
  <c r="F233" i="75"/>
  <c r="F278" i="75"/>
  <c r="C278" i="75"/>
  <c r="F285" i="75"/>
  <c r="C285" i="75"/>
  <c r="B285" i="75"/>
  <c r="F293" i="75"/>
  <c r="C293" i="75"/>
  <c r="B293" i="75"/>
  <c r="C298" i="75"/>
  <c r="B298" i="75"/>
  <c r="C319" i="75"/>
  <c r="F377" i="75"/>
  <c r="C377" i="75"/>
  <c r="B377" i="75"/>
  <c r="F425" i="75"/>
  <c r="C425" i="75"/>
  <c r="B425" i="75"/>
  <c r="F434" i="75"/>
  <c r="F194" i="75"/>
  <c r="B194" i="75"/>
  <c r="C197" i="75"/>
  <c r="B197" i="75"/>
  <c r="C209" i="75"/>
  <c r="B209" i="75"/>
  <c r="F216" i="75"/>
  <c r="C216" i="75"/>
  <c r="C223" i="75"/>
  <c r="B223" i="75"/>
  <c r="F223" i="75"/>
  <c r="F234" i="75"/>
  <c r="C234" i="75"/>
  <c r="B234" i="75"/>
  <c r="C241" i="75"/>
  <c r="B241" i="75"/>
  <c r="F248" i="75"/>
  <c r="C248" i="75"/>
  <c r="B252" i="75"/>
  <c r="F252" i="75"/>
  <c r="C252" i="75"/>
  <c r="F256" i="75"/>
  <c r="C256" i="75"/>
  <c r="C263" i="75"/>
  <c r="B263" i="75"/>
  <c r="F263" i="75"/>
  <c r="F270" i="75"/>
  <c r="B270" i="75"/>
  <c r="C270" i="75"/>
  <c r="F286" i="75"/>
  <c r="C286" i="75"/>
  <c r="B286" i="75"/>
  <c r="F294" i="75"/>
  <c r="C294" i="75"/>
  <c r="B294" i="75"/>
  <c r="F302" i="75"/>
  <c r="B302" i="75"/>
  <c r="C302" i="75"/>
  <c r="F328" i="75"/>
  <c r="C328" i="75"/>
  <c r="B328" i="75"/>
  <c r="F345" i="75"/>
  <c r="C345" i="75"/>
  <c r="B345" i="75"/>
  <c r="C378" i="75"/>
  <c r="B378" i="75"/>
  <c r="F378" i="75"/>
  <c r="F421" i="75"/>
  <c r="C421" i="75"/>
  <c r="B421" i="75"/>
  <c r="C426" i="75"/>
  <c r="B426" i="75"/>
  <c r="F426" i="75"/>
  <c r="B164" i="75"/>
  <c r="F164" i="75"/>
  <c r="C164" i="75"/>
  <c r="F170" i="75"/>
  <c r="B170" i="75"/>
  <c r="C173" i="75"/>
  <c r="B173" i="75"/>
  <c r="C185" i="75"/>
  <c r="B185" i="75"/>
  <c r="B188" i="75"/>
  <c r="F188" i="75"/>
  <c r="C188" i="75"/>
  <c r="C191" i="75"/>
  <c r="F191" i="75"/>
  <c r="C194" i="75"/>
  <c r="F200" i="75"/>
  <c r="C200" i="75"/>
  <c r="F213" i="75"/>
  <c r="C213" i="75"/>
  <c r="B213" i="75"/>
  <c r="F245" i="75"/>
  <c r="C245" i="75"/>
  <c r="B245" i="75"/>
  <c r="F283" i="75"/>
  <c r="C283" i="75"/>
  <c r="B283" i="75"/>
  <c r="F291" i="75"/>
  <c r="C291" i="75"/>
  <c r="B291" i="75"/>
  <c r="F299" i="75"/>
  <c r="C299" i="75"/>
  <c r="B299" i="75"/>
  <c r="F369" i="75"/>
  <c r="C369" i="75"/>
  <c r="B369" i="75"/>
  <c r="F373" i="75"/>
  <c r="C373" i="75"/>
  <c r="B373" i="75"/>
  <c r="F406" i="75"/>
  <c r="C406" i="75"/>
  <c r="B406" i="75"/>
  <c r="F411" i="75"/>
  <c r="C411" i="75"/>
  <c r="B411" i="75"/>
  <c r="B135" i="75"/>
  <c r="B137" i="75"/>
  <c r="B143" i="75"/>
  <c r="B145" i="75"/>
  <c r="B151" i="75"/>
  <c r="B153" i="75"/>
  <c r="F157" i="75"/>
  <c r="C167" i="75"/>
  <c r="F167" i="75"/>
  <c r="C170" i="75"/>
  <c r="F173" i="75"/>
  <c r="F176" i="75"/>
  <c r="C176" i="75"/>
  <c r="C179" i="75"/>
  <c r="F185" i="75"/>
  <c r="B191" i="75"/>
  <c r="B200" i="75"/>
  <c r="F210" i="75"/>
  <c r="C210" i="75"/>
  <c r="B210" i="75"/>
  <c r="C217" i="75"/>
  <c r="B217" i="75"/>
  <c r="F224" i="75"/>
  <c r="C224" i="75"/>
  <c r="C231" i="75"/>
  <c r="B231" i="75"/>
  <c r="F231" i="75"/>
  <c r="B235" i="75"/>
  <c r="F242" i="75"/>
  <c r="C242" i="75"/>
  <c r="B242" i="75"/>
  <c r="C249" i="75"/>
  <c r="B249" i="75"/>
  <c r="C257" i="75"/>
  <c r="B257" i="75"/>
  <c r="B260" i="75"/>
  <c r="F260" i="75"/>
  <c r="C260" i="75"/>
  <c r="F264" i="75"/>
  <c r="C264" i="75"/>
  <c r="F275" i="75"/>
  <c r="C275" i="75"/>
  <c r="B275" i="75"/>
  <c r="C306" i="75"/>
  <c r="B306" i="75"/>
  <c r="F306" i="75"/>
  <c r="C370" i="75"/>
  <c r="B370" i="75"/>
  <c r="F370" i="75"/>
  <c r="B407" i="75"/>
  <c r="F407" i="75"/>
  <c r="C407" i="75"/>
  <c r="C212" i="75"/>
  <c r="C220" i="75"/>
  <c r="C228" i="75"/>
  <c r="C236" i="75"/>
  <c r="C244" i="75"/>
  <c r="C268" i="75"/>
  <c r="F279" i="75"/>
  <c r="C282" i="75"/>
  <c r="B282" i="75"/>
  <c r="C287" i="75"/>
  <c r="F289" i="75"/>
  <c r="C297" i="75"/>
  <c r="B321" i="75"/>
  <c r="C327" i="75"/>
  <c r="F333" i="75"/>
  <c r="C333" i="75"/>
  <c r="B333" i="75"/>
  <c r="F343" i="75"/>
  <c r="F360" i="75"/>
  <c r="C360" i="75"/>
  <c r="B360" i="75"/>
  <c r="F381" i="75"/>
  <c r="C381" i="75"/>
  <c r="B381" i="75"/>
  <c r="C386" i="75"/>
  <c r="B386" i="75"/>
  <c r="F409" i="75"/>
  <c r="C409" i="75"/>
  <c r="B409" i="75"/>
  <c r="B415" i="75"/>
  <c r="F415" i="75"/>
  <c r="F419" i="75"/>
  <c r="C419" i="75"/>
  <c r="B419" i="75"/>
  <c r="F429" i="75"/>
  <c r="C429" i="75"/>
  <c r="B429" i="75"/>
  <c r="F212" i="75"/>
  <c r="F220" i="75"/>
  <c r="F228" i="75"/>
  <c r="F236" i="75"/>
  <c r="F244" i="75"/>
  <c r="F268" i="75"/>
  <c r="C290" i="75"/>
  <c r="B290" i="75"/>
  <c r="F297" i="75"/>
  <c r="F337" i="75"/>
  <c r="C337" i="75"/>
  <c r="F344" i="75"/>
  <c r="C344" i="75"/>
  <c r="B344" i="75"/>
  <c r="F352" i="75"/>
  <c r="C352" i="75"/>
  <c r="B352" i="75"/>
  <c r="F382" i="75"/>
  <c r="C382" i="75"/>
  <c r="B382" i="75"/>
  <c r="F395" i="75"/>
  <c r="C395" i="75"/>
  <c r="B395" i="75"/>
  <c r="F405" i="75"/>
  <c r="C405" i="75"/>
  <c r="B405" i="75"/>
  <c r="C410" i="75"/>
  <c r="B410" i="75"/>
  <c r="F420" i="75"/>
  <c r="C420" i="75"/>
  <c r="F430" i="75"/>
  <c r="C430" i="75"/>
  <c r="B430" i="75"/>
  <c r="F433" i="75"/>
  <c r="C433" i="75"/>
  <c r="B433" i="75"/>
  <c r="F301" i="75"/>
  <c r="C301" i="75"/>
  <c r="B301" i="75"/>
  <c r="C314" i="75"/>
  <c r="B314" i="75"/>
  <c r="C354" i="75"/>
  <c r="B354" i="75"/>
  <c r="F357" i="75"/>
  <c r="C357" i="75"/>
  <c r="B357" i="75"/>
  <c r="F366" i="75"/>
  <c r="C366" i="75"/>
  <c r="B366" i="75"/>
  <c r="F374" i="75"/>
  <c r="C374" i="75"/>
  <c r="B374" i="75"/>
  <c r="F397" i="75"/>
  <c r="C397" i="75"/>
  <c r="B397" i="75"/>
  <c r="C402" i="75"/>
  <c r="B402" i="75"/>
  <c r="F412" i="75"/>
  <c r="C412" i="75"/>
  <c r="F422" i="75"/>
  <c r="C422" i="75"/>
  <c r="B422" i="75"/>
  <c r="F435" i="75"/>
  <c r="C435" i="75"/>
  <c r="B435" i="75"/>
  <c r="C274" i="75"/>
  <c r="B281" i="75"/>
  <c r="F304" i="75"/>
  <c r="C304" i="75"/>
  <c r="B304" i="75"/>
  <c r="F309" i="75"/>
  <c r="C309" i="75"/>
  <c r="B309" i="75"/>
  <c r="F314" i="75"/>
  <c r="F320" i="75"/>
  <c r="C320" i="75"/>
  <c r="B320" i="75"/>
  <c r="B329" i="75"/>
  <c r="C335" i="75"/>
  <c r="F339" i="75"/>
  <c r="C339" i="75"/>
  <c r="B339" i="75"/>
  <c r="C346" i="75"/>
  <c r="B346" i="75"/>
  <c r="F349" i="75"/>
  <c r="C349" i="75"/>
  <c r="B349" i="75"/>
  <c r="F354" i="75"/>
  <c r="F358" i="75"/>
  <c r="C358" i="75"/>
  <c r="B358" i="75"/>
  <c r="F363" i="75"/>
  <c r="C363" i="75"/>
  <c r="B363" i="75"/>
  <c r="B367" i="75"/>
  <c r="F367" i="75"/>
  <c r="F371" i="75"/>
  <c r="C371" i="75"/>
  <c r="B371" i="75"/>
  <c r="B375" i="75"/>
  <c r="F375" i="75"/>
  <c r="F379" i="75"/>
  <c r="C379" i="75"/>
  <c r="B379" i="75"/>
  <c r="F389" i="75"/>
  <c r="C389" i="75"/>
  <c r="B389" i="75"/>
  <c r="F398" i="75"/>
  <c r="C398" i="75"/>
  <c r="B398" i="75"/>
  <c r="F402" i="75"/>
  <c r="B412" i="75"/>
  <c r="F417" i="75"/>
  <c r="C417" i="75"/>
  <c r="B417" i="75"/>
  <c r="B423" i="75"/>
  <c r="F423" i="75"/>
  <c r="F427" i="75"/>
  <c r="C427" i="75"/>
  <c r="B427" i="75"/>
  <c r="F436" i="75"/>
  <c r="C436" i="75"/>
  <c r="F274" i="75"/>
  <c r="B279" i="75"/>
  <c r="C281" i="75"/>
  <c r="B289" i="75"/>
  <c r="F307" i="75"/>
  <c r="C307" i="75"/>
  <c r="F312" i="75"/>
  <c r="C312" i="75"/>
  <c r="B312" i="75"/>
  <c r="F317" i="75"/>
  <c r="C317" i="75"/>
  <c r="B317" i="75"/>
  <c r="C329" i="75"/>
  <c r="F335" i="75"/>
  <c r="F350" i="75"/>
  <c r="C350" i="75"/>
  <c r="B350" i="75"/>
  <c r="F355" i="75"/>
  <c r="C355" i="75"/>
  <c r="B355" i="75"/>
  <c r="B359" i="75"/>
  <c r="F359" i="75"/>
  <c r="C367" i="75"/>
  <c r="C375" i="75"/>
  <c r="F380" i="75"/>
  <c r="C380" i="75"/>
  <c r="F390" i="75"/>
  <c r="C390" i="75"/>
  <c r="B390" i="75"/>
  <c r="F393" i="75"/>
  <c r="C393" i="75"/>
  <c r="B393" i="75"/>
  <c r="B399" i="75"/>
  <c r="F399" i="75"/>
  <c r="F403" i="75"/>
  <c r="C403" i="75"/>
  <c r="B403" i="75"/>
  <c r="F413" i="75"/>
  <c r="C413" i="75"/>
  <c r="B413" i="75"/>
  <c r="C418" i="75"/>
  <c r="B418" i="75"/>
  <c r="F428" i="75"/>
  <c r="C428" i="75"/>
  <c r="B436" i="75"/>
  <c r="C277" i="75"/>
  <c r="B277" i="75"/>
  <c r="B307" i="75"/>
  <c r="C330" i="75"/>
  <c r="B330" i="75"/>
  <c r="F336" i="75"/>
  <c r="C336" i="75"/>
  <c r="B336" i="75"/>
  <c r="C343" i="75"/>
  <c r="F347" i="75"/>
  <c r="C347" i="75"/>
  <c r="B347" i="75"/>
  <c r="B351" i="75"/>
  <c r="F351" i="75"/>
  <c r="C359" i="75"/>
  <c r="B380" i="75"/>
  <c r="F385" i="75"/>
  <c r="C385" i="75"/>
  <c r="B385" i="75"/>
  <c r="C394" i="75"/>
  <c r="B394" i="75"/>
  <c r="F404" i="75"/>
  <c r="C404" i="75"/>
  <c r="F414" i="75"/>
  <c r="C414" i="75"/>
  <c r="B414" i="75"/>
  <c r="F437" i="75"/>
  <c r="C437" i="75"/>
  <c r="B437" i="75"/>
  <c r="B368" i="75"/>
  <c r="B376" i="75"/>
  <c r="B384" i="75"/>
  <c r="B392" i="75"/>
  <c r="B400" i="75"/>
  <c r="B408" i="75"/>
  <c r="B416" i="75"/>
  <c r="B424" i="75"/>
  <c r="B432" i="75"/>
  <c r="C368" i="75"/>
  <c r="C376" i="75"/>
  <c r="C384" i="75"/>
  <c r="C392" i="75"/>
  <c r="C400" i="75"/>
  <c r="C408" i="75"/>
  <c r="C416" i="75"/>
  <c r="C424" i="75"/>
  <c r="C432" i="75"/>
  <c r="A58" i="69" a="1"/>
  <c r="A58" i="69" s="1"/>
  <c r="A74" i="69" a="1"/>
  <c r="A74" i="69" s="1"/>
  <c r="F74" i="69" s="1"/>
  <c r="A177" i="69" a="1"/>
  <c r="A177" i="69" s="1"/>
  <c r="F177" i="69" s="1"/>
  <c r="A253" i="69" a="1"/>
  <c r="A253" i="69" s="1"/>
  <c r="F253" i="69" s="1"/>
  <c r="A241" i="69" a="1"/>
  <c r="A241" i="69" s="1"/>
  <c r="B241" i="69" s="1"/>
  <c r="E241" i="69" s="1"/>
  <c r="A226" i="69" a="1"/>
  <c r="A226" i="69" s="1"/>
  <c r="C226" i="69" s="1"/>
  <c r="A221" i="69" a="1"/>
  <c r="A221" i="69" s="1"/>
  <c r="A122" i="69" a="1"/>
  <c r="A122" i="69" s="1"/>
  <c r="B122" i="69" s="1"/>
  <c r="E122" i="69" s="1"/>
  <c r="A8" i="69" a="1"/>
  <c r="A8" i="69" s="1"/>
  <c r="F8" i="69" s="1"/>
  <c r="A215" i="69" a="1"/>
  <c r="A215" i="69" s="1"/>
  <c r="F215" i="69" s="1"/>
  <c r="A106" i="69" a="1"/>
  <c r="A106" i="69" s="1"/>
  <c r="B106" i="69" s="1"/>
  <c r="E106" i="69" s="1"/>
  <c r="A265" i="69" a="1"/>
  <c r="A265" i="69" s="1"/>
  <c r="B265" i="69" s="1"/>
  <c r="E265" i="69" s="1"/>
  <c r="A90" i="69" a="1"/>
  <c r="A90" i="69" s="1"/>
  <c r="F90" i="69" s="1"/>
  <c r="A202" i="69" a="1"/>
  <c r="A202" i="69" s="1"/>
  <c r="A254" i="69" a="1"/>
  <c r="A254" i="69" s="1"/>
  <c r="B254" i="69" s="1"/>
  <c r="E254" i="69" s="1"/>
  <c r="A190" i="69" a="1"/>
  <c r="A190" i="69" s="1"/>
  <c r="C190" i="69" s="1"/>
  <c r="A165" i="69" a="1"/>
  <c r="A165" i="69" s="1"/>
  <c r="B165" i="69" s="1"/>
  <c r="E165" i="69" s="1"/>
  <c r="A25" i="69" a="1"/>
  <c r="A25" i="69" s="1"/>
  <c r="F25" i="69" s="1"/>
  <c r="A239" i="69" a="1"/>
  <c r="A239" i="69" s="1"/>
  <c r="B239" i="69" s="1"/>
  <c r="E239" i="69" s="1"/>
  <c r="A151" i="69" a="1"/>
  <c r="A151" i="69" s="1"/>
  <c r="F151" i="69" s="1"/>
  <c r="A42" i="69" a="1"/>
  <c r="A42" i="69" s="1"/>
  <c r="D42" i="69" s="1"/>
  <c r="A229" i="69" a="1"/>
  <c r="A229" i="69" s="1"/>
  <c r="D229" i="69" s="1"/>
  <c r="A138" i="69" a="1"/>
  <c r="A138" i="69" s="1"/>
  <c r="B138" i="69" s="1"/>
  <c r="E138" i="69" s="1"/>
  <c r="A201" i="69" a="1"/>
  <c r="A201" i="69" s="1"/>
  <c r="D201" i="69" s="1"/>
  <c r="A137" i="69" a="1"/>
  <c r="A137" i="69" s="1"/>
  <c r="D137" i="69" s="1"/>
  <c r="A57" i="69" a="1"/>
  <c r="A57" i="69" s="1"/>
  <c r="B57" i="69" s="1"/>
  <c r="E57" i="69" s="1"/>
  <c r="A223" i="69" a="1"/>
  <c r="A223" i="69" s="1"/>
  <c r="B223" i="69" s="1"/>
  <c r="E223" i="69" s="1"/>
  <c r="A173" i="69" a="1"/>
  <c r="A173" i="69" s="1"/>
  <c r="B173" i="69" s="1"/>
  <c r="E173" i="69" s="1"/>
  <c r="A101" i="69" a="1"/>
  <c r="A101" i="69" s="1"/>
  <c r="B101" i="69" s="1"/>
  <c r="E101" i="69" s="1"/>
  <c r="A53" i="69" a="1"/>
  <c r="A53" i="69" s="1"/>
  <c r="D53" i="69" s="1"/>
  <c r="A261" i="69" a="1"/>
  <c r="A261" i="69" s="1"/>
  <c r="F261" i="69" s="1"/>
  <c r="A222" i="69" a="1"/>
  <c r="A222" i="69" s="1"/>
  <c r="C222" i="69" s="1"/>
  <c r="A170" i="69" a="1"/>
  <c r="A170" i="69" s="1"/>
  <c r="A114" i="69" a="1"/>
  <c r="A114" i="69" s="1"/>
  <c r="C114" i="69" s="1"/>
  <c r="A50" i="69" a="1"/>
  <c r="A50" i="69" s="1"/>
  <c r="B50" i="69" s="1"/>
  <c r="E50" i="69" s="1"/>
  <c r="A6" i="69" a="1"/>
  <c r="A6" i="69" s="1"/>
  <c r="B6" i="69" s="1"/>
  <c r="E6" i="69" s="1"/>
  <c r="A5" i="69" a="1"/>
  <c r="A5" i="69" s="1"/>
  <c r="A257" i="69" a="1"/>
  <c r="A257" i="69" s="1"/>
  <c r="B257" i="69" s="1"/>
  <c r="E257" i="69" s="1"/>
  <c r="A245" i="69" a="1"/>
  <c r="A245" i="69" s="1"/>
  <c r="F245" i="69" s="1"/>
  <c r="A231" i="69" a="1"/>
  <c r="A231" i="69" s="1"/>
  <c r="D231" i="69" s="1"/>
  <c r="A218" i="69" a="1"/>
  <c r="A218" i="69" s="1"/>
  <c r="A206" i="69" a="1"/>
  <c r="A206" i="69" s="1"/>
  <c r="B206" i="69" s="1"/>
  <c r="E206" i="69" s="1"/>
  <c r="A193" i="69" a="1"/>
  <c r="A193" i="69" s="1"/>
  <c r="D193" i="69" s="1"/>
  <c r="A181" i="69" a="1"/>
  <c r="A181" i="69" s="1"/>
  <c r="B181" i="69" s="1"/>
  <c r="E181" i="69" s="1"/>
  <c r="A167" i="69" a="1"/>
  <c r="A167" i="69" s="1"/>
  <c r="F167" i="69" s="1"/>
  <c r="A154" i="69" a="1"/>
  <c r="A154" i="69" s="1"/>
  <c r="C154" i="69" s="1"/>
  <c r="A142" i="69" a="1"/>
  <c r="A142" i="69" s="1"/>
  <c r="B142" i="69" s="1"/>
  <c r="E142" i="69" s="1"/>
  <c r="A127" i="69" a="1"/>
  <c r="A127" i="69" s="1"/>
  <c r="C127" i="69" s="1"/>
  <c r="A111" i="69" a="1"/>
  <c r="A111" i="69" s="1"/>
  <c r="B111" i="69" s="1"/>
  <c r="E111" i="69" s="1"/>
  <c r="A95" i="69" a="1"/>
  <c r="A95" i="69" s="1"/>
  <c r="B95" i="69" s="1"/>
  <c r="E95" i="69" s="1"/>
  <c r="A79" i="69" a="1"/>
  <c r="A79" i="69" s="1"/>
  <c r="B79" i="69" s="1"/>
  <c r="E79" i="69" s="1"/>
  <c r="A63" i="69" a="1"/>
  <c r="A63" i="69" s="1"/>
  <c r="C63" i="69" s="1"/>
  <c r="A47" i="69" a="1"/>
  <c r="A47" i="69" s="1"/>
  <c r="C47" i="69" s="1"/>
  <c r="A26" i="69" a="1"/>
  <c r="A26" i="69" s="1"/>
  <c r="B26" i="69" s="1"/>
  <c r="E26" i="69" s="1"/>
  <c r="A189" i="69" a="1"/>
  <c r="A189" i="69" s="1"/>
  <c r="B189" i="69" s="1"/>
  <c r="E189" i="69" s="1"/>
  <c r="A121" i="69" a="1"/>
  <c r="A121" i="69" s="1"/>
  <c r="C121" i="69" s="1"/>
  <c r="A41" i="69" a="1"/>
  <c r="A41" i="69" s="1"/>
  <c r="D41" i="69" s="1"/>
  <c r="A237" i="69" a="1"/>
  <c r="A237" i="69" s="1"/>
  <c r="F237" i="69" s="1"/>
  <c r="A159" i="69" a="1"/>
  <c r="A159" i="69" s="1"/>
  <c r="C159" i="69" s="1"/>
  <c r="A117" i="69" a="1"/>
  <c r="A117" i="69" s="1"/>
  <c r="B117" i="69" s="1"/>
  <c r="E117" i="69" s="1"/>
  <c r="A34" i="69" a="1"/>
  <c r="A34" i="69" s="1"/>
  <c r="F34" i="69" s="1"/>
  <c r="A209" i="69" a="1"/>
  <c r="A209" i="69" s="1"/>
  <c r="D209" i="69" s="1"/>
  <c r="A158" i="69" a="1"/>
  <c r="A158" i="69" s="1"/>
  <c r="D158" i="69" s="1"/>
  <c r="A98" i="69" a="1"/>
  <c r="A98" i="69" s="1"/>
  <c r="A33" i="69" a="1"/>
  <c r="A33" i="69" s="1"/>
  <c r="D33" i="69" s="1"/>
  <c r="A258" i="69" a="1"/>
  <c r="A258" i="69" s="1"/>
  <c r="C258" i="69" s="1"/>
  <c r="A4" i="69" a="1"/>
  <c r="A4" i="69" s="1"/>
  <c r="F4" i="69" s="1"/>
  <c r="A255" i="69" a="1"/>
  <c r="A255" i="69" s="1"/>
  <c r="B255" i="69" s="1"/>
  <c r="E255" i="69" s="1"/>
  <c r="A242" i="69" a="1"/>
  <c r="A242" i="69" s="1"/>
  <c r="A230" i="69" a="1"/>
  <c r="A230" i="69" s="1"/>
  <c r="C230" i="69" s="1"/>
  <c r="A217" i="69" a="1"/>
  <c r="A217" i="69" s="1"/>
  <c r="D217" i="69" s="1"/>
  <c r="A205" i="69" a="1"/>
  <c r="A205" i="69" s="1"/>
  <c r="B205" i="69" s="1"/>
  <c r="E205" i="69" s="1"/>
  <c r="A191" i="69" a="1"/>
  <c r="A191" i="69" s="1"/>
  <c r="F191" i="69" s="1"/>
  <c r="A178" i="69" a="1"/>
  <c r="A178" i="69" s="1"/>
  <c r="A166" i="69" a="1"/>
  <c r="A166" i="69" s="1"/>
  <c r="C166" i="69" s="1"/>
  <c r="A153" i="69" a="1"/>
  <c r="A153" i="69" s="1"/>
  <c r="D153" i="69" s="1"/>
  <c r="A141" i="69" a="1"/>
  <c r="A141" i="69" s="1"/>
  <c r="C141" i="69" s="1"/>
  <c r="A125" i="69" a="1"/>
  <c r="A125" i="69" s="1"/>
  <c r="B125" i="69" s="1"/>
  <c r="E125" i="69" s="1"/>
  <c r="A109" i="69" a="1"/>
  <c r="A109" i="69" s="1"/>
  <c r="B109" i="69" s="1"/>
  <c r="E109" i="69" s="1"/>
  <c r="A93" i="69" a="1"/>
  <c r="A93" i="69" s="1"/>
  <c r="D93" i="69" s="1"/>
  <c r="A77" i="69" a="1"/>
  <c r="A77" i="69" s="1"/>
  <c r="F77" i="69" s="1"/>
  <c r="A61" i="69" a="1"/>
  <c r="A61" i="69" s="1"/>
  <c r="B61" i="69" s="1"/>
  <c r="E61" i="69" s="1"/>
  <c r="A45" i="69" a="1"/>
  <c r="A45" i="69" s="1"/>
  <c r="A23" i="69" a="1"/>
  <c r="A23" i="69" s="1"/>
  <c r="C23" i="69" s="1"/>
  <c r="A162" i="69" a="1"/>
  <c r="A162" i="69" s="1"/>
  <c r="A105" i="69" a="1"/>
  <c r="A105" i="69" s="1"/>
  <c r="C105" i="69" s="1"/>
  <c r="A11" i="69" a="1"/>
  <c r="A11" i="69" s="1"/>
  <c r="B11" i="69" s="1"/>
  <c r="E11" i="69" s="1"/>
  <c r="A263" i="69" a="1"/>
  <c r="A263" i="69" s="1"/>
  <c r="F263" i="69" s="1"/>
  <c r="A250" i="69" a="1"/>
  <c r="A250" i="69" s="1"/>
  <c r="C250" i="69" s="1"/>
  <c r="A238" i="69" a="1"/>
  <c r="A238" i="69" s="1"/>
  <c r="F238" i="69" s="1"/>
  <c r="A225" i="69" a="1"/>
  <c r="A225" i="69" s="1"/>
  <c r="B225" i="69" s="1"/>
  <c r="E225" i="69" s="1"/>
  <c r="A213" i="69" a="1"/>
  <c r="A213" i="69" s="1"/>
  <c r="C213" i="69" s="1"/>
  <c r="A199" i="69" a="1"/>
  <c r="A199" i="69" s="1"/>
  <c r="F199" i="69" s="1"/>
  <c r="A186" i="69" a="1"/>
  <c r="A186" i="69" s="1"/>
  <c r="A174" i="69" a="1"/>
  <c r="A174" i="69" s="1"/>
  <c r="C174" i="69" s="1"/>
  <c r="A161" i="69" a="1"/>
  <c r="A161" i="69" s="1"/>
  <c r="D161" i="69" s="1"/>
  <c r="A149" i="69" a="1"/>
  <c r="A149" i="69" s="1"/>
  <c r="B149" i="69" s="1"/>
  <c r="E149" i="69" s="1"/>
  <c r="A135" i="69" a="1"/>
  <c r="A135" i="69" s="1"/>
  <c r="B135" i="69" s="1"/>
  <c r="E135" i="69" s="1"/>
  <c r="A119" i="69" a="1"/>
  <c r="A119" i="69" s="1"/>
  <c r="B119" i="69" s="1"/>
  <c r="E119" i="69" s="1"/>
  <c r="A103" i="69" a="1"/>
  <c r="A103" i="69" s="1"/>
  <c r="B103" i="69" s="1"/>
  <c r="E103" i="69" s="1"/>
  <c r="A87" i="69" a="1"/>
  <c r="A87" i="69" s="1"/>
  <c r="B87" i="69" s="1"/>
  <c r="E87" i="69" s="1"/>
  <c r="A71" i="69" a="1"/>
  <c r="A71" i="69" s="1"/>
  <c r="C71" i="69" s="1"/>
  <c r="A55" i="69" a="1"/>
  <c r="A55" i="69" s="1"/>
  <c r="C55" i="69" s="1"/>
  <c r="A39" i="69" a="1"/>
  <c r="A39" i="69" s="1"/>
  <c r="C39" i="69" s="1"/>
  <c r="A17" i="69" a="1"/>
  <c r="A17" i="69" s="1"/>
  <c r="B17" i="69" s="1"/>
  <c r="E17" i="69" s="1"/>
  <c r="A18" i="69" a="1"/>
  <c r="A18" i="69" s="1"/>
  <c r="F18" i="69" s="1"/>
  <c r="A210" i="69" a="1"/>
  <c r="A210" i="69" s="1"/>
  <c r="A85" i="69" a="1"/>
  <c r="A85" i="69" s="1"/>
  <c r="C85" i="69" s="1"/>
  <c r="A175" i="69" a="1"/>
  <c r="A175" i="69" s="1"/>
  <c r="D175" i="69" s="1"/>
  <c r="A89" i="69" a="1"/>
  <c r="A89" i="69" s="1"/>
  <c r="B89" i="69" s="1"/>
  <c r="E89" i="69" s="1"/>
  <c r="A249" i="69" a="1"/>
  <c r="A249" i="69" s="1"/>
  <c r="B249" i="69" s="1"/>
  <c r="E249" i="69" s="1"/>
  <c r="A185" i="69" a="1"/>
  <c r="A185" i="69" s="1"/>
  <c r="D185" i="69" s="1"/>
  <c r="A133" i="69" a="1"/>
  <c r="A133" i="69" s="1"/>
  <c r="B133" i="69" s="1"/>
  <c r="E133" i="69" s="1"/>
  <c r="A69" i="69" a="1"/>
  <c r="A69" i="69" s="1"/>
  <c r="B69" i="69" s="1"/>
  <c r="E69" i="69" s="1"/>
  <c r="A247" i="69" a="1"/>
  <c r="A247" i="69" s="1"/>
  <c r="B247" i="69" s="1"/>
  <c r="E247" i="69" s="1"/>
  <c r="A197" i="69" a="1"/>
  <c r="A197" i="69" s="1"/>
  <c r="A145" i="69" a="1"/>
  <c r="A145" i="69" s="1"/>
  <c r="D145" i="69" s="1"/>
  <c r="A82" i="69" a="1"/>
  <c r="A82" i="69" s="1"/>
  <c r="A214" i="69" a="1"/>
  <c r="A214" i="69" s="1"/>
  <c r="B214" i="69" s="1"/>
  <c r="E214" i="69" s="1"/>
  <c r="A150" i="69" a="1"/>
  <c r="A150" i="69" s="1"/>
  <c r="D150" i="69" s="1"/>
  <c r="A73" i="69" a="1"/>
  <c r="A73" i="69" s="1"/>
  <c r="F73" i="69" s="1"/>
  <c r="A262" i="69" a="1"/>
  <c r="A262" i="69" s="1"/>
  <c r="B262" i="69" s="1"/>
  <c r="E262" i="69" s="1"/>
  <c r="A198" i="69" a="1"/>
  <c r="A198" i="69" s="1"/>
  <c r="B198" i="69" s="1"/>
  <c r="E198" i="69" s="1"/>
  <c r="A146" i="69" a="1"/>
  <c r="A146" i="69" s="1"/>
  <c r="B146" i="69" s="1"/>
  <c r="E146" i="69" s="1"/>
  <c r="A15" i="69" a="1"/>
  <c r="A15" i="69" s="1"/>
  <c r="F15" i="69" s="1"/>
  <c r="A234" i="69" a="1"/>
  <c r="A234" i="69" s="1"/>
  <c r="D234" i="69" s="1"/>
  <c r="A183" i="69" a="1"/>
  <c r="A183" i="69" s="1"/>
  <c r="A130" i="69" a="1"/>
  <c r="A130" i="69" s="1"/>
  <c r="F130" i="69" s="1"/>
  <c r="A66" i="69" a="1"/>
  <c r="A66" i="69" s="1"/>
  <c r="F66" i="69" s="1"/>
  <c r="A246" i="69" a="1"/>
  <c r="A246" i="69" s="1"/>
  <c r="F246" i="69" s="1"/>
  <c r="A233" i="69" a="1"/>
  <c r="A233" i="69" s="1"/>
  <c r="B233" i="69" s="1"/>
  <c r="E233" i="69" s="1"/>
  <c r="A207" i="69" a="1"/>
  <c r="A207" i="69" s="1"/>
  <c r="C207" i="69" s="1"/>
  <c r="A194" i="69" a="1"/>
  <c r="A194" i="69" s="1"/>
  <c r="D194" i="69" s="1"/>
  <c r="A182" i="69" a="1"/>
  <c r="A182" i="69" s="1"/>
  <c r="C182" i="69" s="1"/>
  <c r="A169" i="69" a="1"/>
  <c r="A169" i="69" s="1"/>
  <c r="B169" i="69" s="1"/>
  <c r="E169" i="69" s="1"/>
  <c r="A157" i="69" a="1"/>
  <c r="A157" i="69" s="1"/>
  <c r="D157" i="69" s="1"/>
  <c r="A143" i="69" a="1"/>
  <c r="A143" i="69" s="1"/>
  <c r="C143" i="69" s="1"/>
  <c r="A129" i="69" a="1"/>
  <c r="A129" i="69" s="1"/>
  <c r="C129" i="69" s="1"/>
  <c r="A113" i="69" a="1"/>
  <c r="A113" i="69" s="1"/>
  <c r="C113" i="69" s="1"/>
  <c r="A97" i="69" a="1"/>
  <c r="A97" i="69" s="1"/>
  <c r="C97" i="69" s="1"/>
  <c r="A81" i="69" a="1"/>
  <c r="A81" i="69" s="1"/>
  <c r="A65" i="69" a="1"/>
  <c r="A65" i="69" s="1"/>
  <c r="B65" i="69" s="1"/>
  <c r="E65" i="69" s="1"/>
  <c r="A49" i="69" a="1"/>
  <c r="A49" i="69" s="1"/>
  <c r="D49" i="69" s="1"/>
  <c r="A31" i="69" a="1"/>
  <c r="A31" i="69" s="1"/>
  <c r="C31" i="69" s="1"/>
  <c r="A7" i="69" a="1"/>
  <c r="A7" i="69" s="1"/>
  <c r="A264" i="69" a="1"/>
  <c r="A264" i="69" s="1"/>
  <c r="F264" i="69" s="1"/>
  <c r="A256" i="69" a="1"/>
  <c r="A256" i="69" s="1"/>
  <c r="A248" i="69" a="1"/>
  <c r="A248" i="69" s="1"/>
  <c r="B248" i="69" s="1"/>
  <c r="E248" i="69" s="1"/>
  <c r="A240" i="69" a="1"/>
  <c r="A240" i="69" s="1"/>
  <c r="C240" i="69" s="1"/>
  <c r="A232" i="69" a="1"/>
  <c r="A232" i="69" s="1"/>
  <c r="B232" i="69" s="1"/>
  <c r="E232" i="69" s="1"/>
  <c r="A224" i="69" a="1"/>
  <c r="A224" i="69" s="1"/>
  <c r="C224" i="69" s="1"/>
  <c r="A216" i="69" a="1"/>
  <c r="A216" i="69" s="1"/>
  <c r="D216" i="69" s="1"/>
  <c r="A208" i="69" a="1"/>
  <c r="A208" i="69" s="1"/>
  <c r="C208" i="69" s="1"/>
  <c r="A200" i="69" a="1"/>
  <c r="A200" i="69" s="1"/>
  <c r="C200" i="69" s="1"/>
  <c r="A192" i="69" a="1"/>
  <c r="A192" i="69" s="1"/>
  <c r="C192" i="69" s="1"/>
  <c r="A184" i="69" a="1"/>
  <c r="A184" i="69" s="1"/>
  <c r="B184" i="69" s="1"/>
  <c r="E184" i="69" s="1"/>
  <c r="A176" i="69" a="1"/>
  <c r="A176" i="69" s="1"/>
  <c r="B176" i="69" s="1"/>
  <c r="E176" i="69" s="1"/>
  <c r="A168" i="69" a="1"/>
  <c r="A168" i="69" s="1"/>
  <c r="B168" i="69" s="1"/>
  <c r="E168" i="69" s="1"/>
  <c r="A160" i="69" a="1"/>
  <c r="A160" i="69" s="1"/>
  <c r="F160" i="69" s="1"/>
  <c r="A152" i="69" a="1"/>
  <c r="A152" i="69" s="1"/>
  <c r="B152" i="69" s="1"/>
  <c r="E152" i="69" s="1"/>
  <c r="A144" i="69" a="1"/>
  <c r="A144" i="69" s="1"/>
  <c r="B144" i="69" s="1"/>
  <c r="E144" i="69" s="1"/>
  <c r="A136" i="69" a="1"/>
  <c r="A136" i="69" s="1"/>
  <c r="A128" i="69" a="1"/>
  <c r="A128" i="69" s="1"/>
  <c r="A120" i="69" a="1"/>
  <c r="A120" i="69" s="1"/>
  <c r="C120" i="69" s="1"/>
  <c r="A112" i="69" a="1"/>
  <c r="A112" i="69" s="1"/>
  <c r="D112" i="69" s="1"/>
  <c r="A104" i="69" a="1"/>
  <c r="A104" i="69" s="1"/>
  <c r="A96" i="69" a="1"/>
  <c r="A96" i="69" s="1"/>
  <c r="F96" i="69" s="1"/>
  <c r="A88" i="69" a="1"/>
  <c r="A88" i="69" s="1"/>
  <c r="B88" i="69" s="1"/>
  <c r="E88" i="69" s="1"/>
  <c r="A80" i="69" a="1"/>
  <c r="A80" i="69" s="1"/>
  <c r="A72" i="69" a="1"/>
  <c r="A72" i="69" s="1"/>
  <c r="C72" i="69" s="1"/>
  <c r="A64" i="69" a="1"/>
  <c r="A64" i="69" s="1"/>
  <c r="F64" i="69" s="1"/>
  <c r="A56" i="69" a="1"/>
  <c r="A56" i="69" s="1"/>
  <c r="F56" i="69" s="1"/>
  <c r="A48" i="69" a="1"/>
  <c r="A48" i="69" s="1"/>
  <c r="C48" i="69" s="1"/>
  <c r="A40" i="69" a="1"/>
  <c r="A40" i="69" s="1"/>
  <c r="C40" i="69" s="1"/>
  <c r="A32" i="69" a="1"/>
  <c r="A32" i="69" s="1"/>
  <c r="C32" i="69" s="1"/>
  <c r="A24" i="69" a="1"/>
  <c r="A24" i="69" s="1"/>
  <c r="B24" i="69" s="1"/>
  <c r="E24" i="69" s="1"/>
  <c r="A16" i="69" a="1"/>
  <c r="A16" i="69" s="1"/>
  <c r="A134" i="69" a="1"/>
  <c r="A134" i="69" s="1"/>
  <c r="D134" i="69" s="1"/>
  <c r="A126" i="69" a="1"/>
  <c r="A126" i="69" s="1"/>
  <c r="B126" i="69" s="1"/>
  <c r="E126" i="69" s="1"/>
  <c r="A118" i="69" a="1"/>
  <c r="A118" i="69" s="1"/>
  <c r="B118" i="69" s="1"/>
  <c r="E118" i="69" s="1"/>
  <c r="A110" i="69" a="1"/>
  <c r="A110" i="69" s="1"/>
  <c r="B110" i="69" s="1"/>
  <c r="E110" i="69" s="1"/>
  <c r="A102" i="69" a="1"/>
  <c r="A102" i="69" s="1"/>
  <c r="B102" i="69" s="1"/>
  <c r="E102" i="69" s="1"/>
  <c r="A94" i="69" a="1"/>
  <c r="A94" i="69" s="1"/>
  <c r="B94" i="69" s="1"/>
  <c r="E94" i="69" s="1"/>
  <c r="A86" i="69" a="1"/>
  <c r="A86" i="69" s="1"/>
  <c r="B86" i="69" s="1"/>
  <c r="E86" i="69" s="1"/>
  <c r="A78" i="69" a="1"/>
  <c r="A78" i="69" s="1"/>
  <c r="B78" i="69" s="1"/>
  <c r="E78" i="69" s="1"/>
  <c r="A70" i="69" a="1"/>
  <c r="A70" i="69" s="1"/>
  <c r="C70" i="69" s="1"/>
  <c r="A62" i="69" a="1"/>
  <c r="A62" i="69" s="1"/>
  <c r="C62" i="69" s="1"/>
  <c r="A54" i="69" a="1"/>
  <c r="A54" i="69" s="1"/>
  <c r="C54" i="69" s="1"/>
  <c r="A46" i="69" a="1"/>
  <c r="A46" i="69" s="1"/>
  <c r="C46" i="69" s="1"/>
  <c r="A38" i="69" a="1"/>
  <c r="A38" i="69" s="1"/>
  <c r="C38" i="69" s="1"/>
  <c r="A30" i="69" a="1"/>
  <c r="A30" i="69" s="1"/>
  <c r="C30" i="69" s="1"/>
  <c r="A22" i="69" a="1"/>
  <c r="A22" i="69" s="1"/>
  <c r="F22" i="69" s="1"/>
  <c r="A14" i="69" a="1"/>
  <c r="A14" i="69" s="1"/>
  <c r="F14" i="69" s="1"/>
  <c r="A37" i="69" a="1"/>
  <c r="A37" i="69" s="1"/>
  <c r="B37" i="69" s="1"/>
  <c r="E37" i="69" s="1"/>
  <c r="A29" i="69" a="1"/>
  <c r="A29" i="69" s="1"/>
  <c r="F29" i="69" s="1"/>
  <c r="A21" i="69" a="1"/>
  <c r="A21" i="69" s="1"/>
  <c r="B21" i="69" s="1"/>
  <c r="E21" i="69" s="1"/>
  <c r="A13" i="69" a="1"/>
  <c r="A13" i="69" s="1"/>
  <c r="B13" i="69" s="1"/>
  <c r="E13" i="69" s="1"/>
  <c r="A10" i="69" a="1"/>
  <c r="A10" i="69" s="1"/>
  <c r="C10" i="69" s="1"/>
  <c r="A260" i="69" a="1"/>
  <c r="A260" i="69" s="1"/>
  <c r="A252" i="69" a="1"/>
  <c r="A252" i="69" s="1"/>
  <c r="D252" i="69" s="1"/>
  <c r="A244" i="69" a="1"/>
  <c r="A244" i="69" s="1"/>
  <c r="A236" i="69" a="1"/>
  <c r="A236" i="69" s="1"/>
  <c r="C236" i="69" s="1"/>
  <c r="A228" i="69" a="1"/>
  <c r="A228" i="69" s="1"/>
  <c r="C228" i="69" s="1"/>
  <c r="A220" i="69" a="1"/>
  <c r="A220" i="69" s="1"/>
  <c r="F220" i="69" s="1"/>
  <c r="A212" i="69" a="1"/>
  <c r="A212" i="69" s="1"/>
  <c r="C212" i="69" s="1"/>
  <c r="A204" i="69" a="1"/>
  <c r="A204" i="69" s="1"/>
  <c r="B204" i="69" s="1"/>
  <c r="E204" i="69" s="1"/>
  <c r="A196" i="69" a="1"/>
  <c r="A196" i="69" s="1"/>
  <c r="C196" i="69" s="1"/>
  <c r="A188" i="69" a="1"/>
  <c r="A188" i="69" s="1"/>
  <c r="D188" i="69" s="1"/>
  <c r="A180" i="69" a="1"/>
  <c r="A180" i="69" s="1"/>
  <c r="B180" i="69" s="1"/>
  <c r="E180" i="69" s="1"/>
  <c r="A172" i="69" a="1"/>
  <c r="A172" i="69" s="1"/>
  <c r="C172" i="69" s="1"/>
  <c r="A164" i="69" a="1"/>
  <c r="A164" i="69" s="1"/>
  <c r="C164" i="69" s="1"/>
  <c r="A156" i="69" a="1"/>
  <c r="A156" i="69" s="1"/>
  <c r="B156" i="69" s="1"/>
  <c r="E156" i="69" s="1"/>
  <c r="A148" i="69" a="1"/>
  <c r="A148" i="69" s="1"/>
  <c r="B148" i="69" s="1"/>
  <c r="E148" i="69" s="1"/>
  <c r="A140" i="69" a="1"/>
  <c r="A140" i="69" s="1"/>
  <c r="B140" i="69" s="1"/>
  <c r="E140" i="69" s="1"/>
  <c r="A132" i="69" a="1"/>
  <c r="A132" i="69" s="1"/>
  <c r="B132" i="69" s="1"/>
  <c r="E132" i="69" s="1"/>
  <c r="A124" i="69" a="1"/>
  <c r="A124" i="69" s="1"/>
  <c r="C124" i="69" s="1"/>
  <c r="A116" i="69" a="1"/>
  <c r="A116" i="69" s="1"/>
  <c r="D116" i="69" s="1"/>
  <c r="A108" i="69" a="1"/>
  <c r="A108" i="69" s="1"/>
  <c r="C108" i="69" s="1"/>
  <c r="A100" i="69" a="1"/>
  <c r="A100" i="69" s="1"/>
  <c r="B100" i="69" s="1"/>
  <c r="E100" i="69" s="1"/>
  <c r="A92" i="69" a="1"/>
  <c r="A92" i="69" s="1"/>
  <c r="C92" i="69" s="1"/>
  <c r="A84" i="69" a="1"/>
  <c r="A84" i="69" s="1"/>
  <c r="B84" i="69" s="1"/>
  <c r="E84" i="69" s="1"/>
  <c r="A76" i="69" a="1"/>
  <c r="A76" i="69" s="1"/>
  <c r="B76" i="69" s="1"/>
  <c r="E76" i="69" s="1"/>
  <c r="A68" i="69" a="1"/>
  <c r="A68" i="69" s="1"/>
  <c r="C68" i="69" s="1"/>
  <c r="A60" i="69" a="1"/>
  <c r="A60" i="69" s="1"/>
  <c r="B60" i="69" s="1"/>
  <c r="E60" i="69" s="1"/>
  <c r="A52" i="69" a="1"/>
  <c r="A52" i="69" s="1"/>
  <c r="C52" i="69" s="1"/>
  <c r="A44" i="69" a="1"/>
  <c r="A44" i="69" s="1"/>
  <c r="A36" i="69" a="1"/>
  <c r="A36" i="69" s="1"/>
  <c r="D36" i="69" s="1"/>
  <c r="A28" i="69" a="1"/>
  <c r="A28" i="69" s="1"/>
  <c r="D28" i="69" s="1"/>
  <c r="A20" i="69" a="1"/>
  <c r="A20" i="69" s="1"/>
  <c r="A12" i="69" a="1"/>
  <c r="A12" i="69" s="1"/>
  <c r="C12" i="69" s="1"/>
  <c r="A9" i="69" a="1"/>
  <c r="A9" i="69" s="1"/>
  <c r="B9" i="69" s="1"/>
  <c r="E9" i="69" s="1"/>
  <c r="A259" i="69" a="1"/>
  <c r="A259" i="69" s="1"/>
  <c r="D259" i="69" s="1"/>
  <c r="A251" i="69" a="1"/>
  <c r="A251" i="69" s="1"/>
  <c r="D251" i="69" s="1"/>
  <c r="A243" i="69" a="1"/>
  <c r="A243" i="69" s="1"/>
  <c r="D243" i="69" s="1"/>
  <c r="A235" i="69" a="1"/>
  <c r="A235" i="69" s="1"/>
  <c r="C235" i="69" s="1"/>
  <c r="A227" i="69" a="1"/>
  <c r="A227" i="69" s="1"/>
  <c r="B227" i="69" s="1"/>
  <c r="E227" i="69" s="1"/>
  <c r="A219" i="69" a="1"/>
  <c r="A219" i="69" s="1"/>
  <c r="C219" i="69" s="1"/>
  <c r="A211" i="69" a="1"/>
  <c r="A211" i="69" s="1"/>
  <c r="F211" i="69" s="1"/>
  <c r="A203" i="69" a="1"/>
  <c r="A203" i="69" s="1"/>
  <c r="F203" i="69" s="1"/>
  <c r="A195" i="69" a="1"/>
  <c r="A195" i="69" s="1"/>
  <c r="F195" i="69" s="1"/>
  <c r="A187" i="69" a="1"/>
  <c r="A187" i="69" s="1"/>
  <c r="F187" i="69" s="1"/>
  <c r="A179" i="69" a="1"/>
  <c r="A179" i="69" s="1"/>
  <c r="B179" i="69" s="1"/>
  <c r="E179" i="69" s="1"/>
  <c r="A171" i="69" a="1"/>
  <c r="A171" i="69" s="1"/>
  <c r="F171" i="69" s="1"/>
  <c r="A163" i="69" a="1"/>
  <c r="A163" i="69" s="1"/>
  <c r="F163" i="69" s="1"/>
  <c r="A155" i="69" a="1"/>
  <c r="A155" i="69" s="1"/>
  <c r="F155" i="69" s="1"/>
  <c r="A147" i="69" a="1"/>
  <c r="A147" i="69" s="1"/>
  <c r="F147" i="69" s="1"/>
  <c r="A139" i="69" a="1"/>
  <c r="A139" i="69" s="1"/>
  <c r="F139" i="69" s="1"/>
  <c r="A131" i="69" a="1"/>
  <c r="A131" i="69" s="1"/>
  <c r="C131" i="69" s="1"/>
  <c r="A123" i="69" a="1"/>
  <c r="A123" i="69" s="1"/>
  <c r="B123" i="69" s="1"/>
  <c r="E123" i="69" s="1"/>
  <c r="A115" i="69" a="1"/>
  <c r="A115" i="69" s="1"/>
  <c r="D115" i="69" s="1"/>
  <c r="A107" i="69" a="1"/>
  <c r="A107" i="69" s="1"/>
  <c r="F107" i="69" s="1"/>
  <c r="A99" i="69" a="1"/>
  <c r="A99" i="69" s="1"/>
  <c r="F99" i="69" s="1"/>
  <c r="A91" i="69" a="1"/>
  <c r="A91" i="69" s="1"/>
  <c r="F91" i="69" s="1"/>
  <c r="A83" i="69" a="1"/>
  <c r="A83" i="69" s="1"/>
  <c r="F83" i="69" s="1"/>
  <c r="A75" i="69" a="1"/>
  <c r="A75" i="69" s="1"/>
  <c r="B75" i="69" s="1"/>
  <c r="E75" i="69" s="1"/>
  <c r="A67" i="69" a="1"/>
  <c r="A67" i="69" s="1"/>
  <c r="D67" i="69" s="1"/>
  <c r="A59" i="69" a="1"/>
  <c r="A59" i="69" s="1"/>
  <c r="B59" i="69" s="1"/>
  <c r="E59" i="69" s="1"/>
  <c r="A51" i="69" a="1"/>
  <c r="A51" i="69" s="1"/>
  <c r="B51" i="69" s="1"/>
  <c r="E51" i="69" s="1"/>
  <c r="A43" i="69" a="1"/>
  <c r="A43" i="69" s="1"/>
  <c r="D43" i="69" s="1"/>
  <c r="A35" i="69" a="1"/>
  <c r="A35" i="69" s="1"/>
  <c r="B35" i="69" s="1"/>
  <c r="E35" i="69" s="1"/>
  <c r="A27" i="69" a="1"/>
  <c r="A27" i="69" s="1"/>
  <c r="B27" i="69" s="1"/>
  <c r="E27" i="69" s="1"/>
  <c r="A19" i="69" a="1"/>
  <c r="A19" i="69" s="1"/>
  <c r="F19" i="69" s="1"/>
  <c r="C52" i="74"/>
  <c r="C227" i="74"/>
  <c r="B148" i="74"/>
  <c r="F148" i="74"/>
  <c r="B54" i="74"/>
  <c r="F54" i="74"/>
  <c r="F18" i="74"/>
  <c r="C232" i="74"/>
  <c r="F268" i="74"/>
  <c r="F324" i="74"/>
  <c r="F62" i="74"/>
  <c r="B146" i="74"/>
  <c r="F78" i="74"/>
  <c r="C51" i="74"/>
  <c r="B144" i="74"/>
  <c r="B8" i="74"/>
  <c r="C43" i="74"/>
  <c r="B43" i="74"/>
  <c r="F43" i="74"/>
  <c r="F98" i="74"/>
  <c r="B134" i="74"/>
  <c r="F134" i="74"/>
  <c r="F165" i="74"/>
  <c r="C165" i="74"/>
  <c r="F316" i="74"/>
  <c r="C316" i="74"/>
  <c r="F230" i="74"/>
  <c r="C242" i="74"/>
  <c r="C254" i="74"/>
  <c r="B304" i="74"/>
  <c r="C304" i="74"/>
  <c r="F82" i="74"/>
  <c r="B118" i="74"/>
  <c r="F118" i="74"/>
  <c r="C290" i="74"/>
  <c r="F430" i="74"/>
  <c r="C430" i="74"/>
  <c r="B430" i="74"/>
  <c r="F42" i="74"/>
  <c r="C42" i="74"/>
  <c r="C322" i="74"/>
  <c r="F10" i="74"/>
  <c r="C10" i="74"/>
  <c r="B50" i="74"/>
  <c r="F50" i="74"/>
  <c r="B86" i="74"/>
  <c r="F86" i="74"/>
  <c r="F114" i="74"/>
  <c r="F143" i="74"/>
  <c r="C143" i="74"/>
  <c r="B143" i="74"/>
  <c r="C274" i="74"/>
  <c r="C246" i="74"/>
  <c r="C234" i="74"/>
  <c r="B24" i="74"/>
  <c r="F66" i="74"/>
  <c r="F181" i="74"/>
  <c r="C181" i="74"/>
  <c r="C306" i="74"/>
  <c r="C258" i="74"/>
  <c r="B70" i="74"/>
  <c r="F70" i="74"/>
  <c r="C266" i="74"/>
  <c r="B102" i="74"/>
  <c r="F102" i="74"/>
  <c r="F130" i="74"/>
  <c r="F189" i="74"/>
  <c r="C189" i="74"/>
  <c r="B226" i="74"/>
  <c r="C238" i="74"/>
  <c r="C250" i="74"/>
  <c r="B288" i="74"/>
  <c r="C288" i="74"/>
  <c r="F300" i="74"/>
  <c r="C300" i="74"/>
  <c r="F284" i="74"/>
  <c r="C284" i="74"/>
  <c r="F26" i="74"/>
  <c r="C26" i="74"/>
  <c r="B40" i="74"/>
  <c r="B145" i="74"/>
  <c r="F197" i="74"/>
  <c r="C197" i="74"/>
  <c r="B264" i="74"/>
  <c r="C264" i="74"/>
  <c r="B320" i="74"/>
  <c r="C320" i="74"/>
  <c r="F406" i="74"/>
  <c r="C406" i="74"/>
  <c r="B406" i="74"/>
  <c r="C414" i="74"/>
  <c r="B414" i="74"/>
  <c r="F414" i="74"/>
  <c r="F422" i="74"/>
  <c r="C422" i="74"/>
  <c r="B422" i="74"/>
  <c r="F126" i="74"/>
  <c r="C18" i="74"/>
  <c r="C47" i="74"/>
  <c r="B150" i="74"/>
  <c r="C221" i="74"/>
  <c r="C268" i="74"/>
  <c r="C272" i="74"/>
  <c r="C298" i="74"/>
  <c r="C324" i="74"/>
  <c r="C34" i="74"/>
  <c r="C205" i="74"/>
  <c r="C213" i="74"/>
  <c r="C236" i="74"/>
  <c r="C252" i="74"/>
  <c r="C276" i="74"/>
  <c r="C280" i="74"/>
  <c r="C314" i="74"/>
  <c r="F94" i="74"/>
  <c r="B16" i="74"/>
  <c r="C173" i="74"/>
  <c r="F227" i="74"/>
  <c r="C240" i="74"/>
  <c r="C256" i="74"/>
  <c r="F263" i="74"/>
  <c r="C292" i="74"/>
  <c r="C296" i="74"/>
  <c r="B326" i="74"/>
  <c r="F110" i="74"/>
  <c r="B32" i="74"/>
  <c r="F144" i="74"/>
  <c r="C157" i="74"/>
  <c r="C260" i="74"/>
  <c r="C282" i="74"/>
  <c r="C308" i="74"/>
  <c r="C312" i="74"/>
  <c r="F326" i="74"/>
  <c r="B13" i="74"/>
  <c r="F13" i="74"/>
  <c r="C13" i="74"/>
  <c r="F27" i="74"/>
  <c r="C27" i="74"/>
  <c r="B27" i="74"/>
  <c r="F33" i="74"/>
  <c r="C33" i="74"/>
  <c r="B33" i="74"/>
  <c r="C38" i="74"/>
  <c r="B38" i="74"/>
  <c r="F38" i="74"/>
  <c r="F3" i="74"/>
  <c r="C3" i="74"/>
  <c r="B3" i="74"/>
  <c r="F9" i="74"/>
  <c r="C9" i="74"/>
  <c r="B9" i="74"/>
  <c r="C14" i="74"/>
  <c r="B14" i="74"/>
  <c r="F14" i="74"/>
  <c r="F28" i="74"/>
  <c r="C28" i="74"/>
  <c r="B28" i="74"/>
  <c r="C39" i="74"/>
  <c r="B39" i="74"/>
  <c r="F39" i="74"/>
  <c r="F4" i="74"/>
  <c r="C4" i="74"/>
  <c r="B4" i="74"/>
  <c r="C15" i="74"/>
  <c r="B15" i="74"/>
  <c r="F15" i="74"/>
  <c r="B29" i="74"/>
  <c r="F29" i="74"/>
  <c r="C29" i="74"/>
  <c r="B5" i="74"/>
  <c r="F5" i="74"/>
  <c r="C5" i="74"/>
  <c r="F19" i="74"/>
  <c r="C19" i="74"/>
  <c r="B19" i="74"/>
  <c r="F25" i="74"/>
  <c r="C25" i="74"/>
  <c r="B25" i="74"/>
  <c r="C30" i="74"/>
  <c r="B30" i="74"/>
  <c r="F30" i="74"/>
  <c r="C49" i="74"/>
  <c r="B49" i="74"/>
  <c r="F49" i="74"/>
  <c r="C6" i="74"/>
  <c r="B6" i="74"/>
  <c r="F6" i="74"/>
  <c r="F20" i="74"/>
  <c r="C20" i="74"/>
  <c r="B20" i="74"/>
  <c r="C31" i="74"/>
  <c r="B31" i="74"/>
  <c r="F31" i="74"/>
  <c r="C7" i="74"/>
  <c r="B7" i="74"/>
  <c r="F7" i="74"/>
  <c r="B21" i="74"/>
  <c r="F21" i="74"/>
  <c r="C21" i="74"/>
  <c r="F35" i="74"/>
  <c r="C35" i="74"/>
  <c r="B35" i="74"/>
  <c r="F41" i="74"/>
  <c r="C41" i="74"/>
  <c r="B41" i="74"/>
  <c r="F11" i="74"/>
  <c r="C11" i="74"/>
  <c r="B11" i="74"/>
  <c r="F17" i="74"/>
  <c r="C17" i="74"/>
  <c r="B17" i="74"/>
  <c r="C22" i="74"/>
  <c r="B22" i="74"/>
  <c r="F22" i="74"/>
  <c r="F36" i="74"/>
  <c r="C36" i="74"/>
  <c r="B36" i="74"/>
  <c r="F12" i="74"/>
  <c r="C12" i="74"/>
  <c r="B12" i="74"/>
  <c r="C23" i="74"/>
  <c r="B23" i="74"/>
  <c r="F23" i="74"/>
  <c r="B37" i="74"/>
  <c r="F37" i="74"/>
  <c r="C37" i="74"/>
  <c r="F8" i="74"/>
  <c r="F16" i="74"/>
  <c r="F24" i="74"/>
  <c r="F32" i="74"/>
  <c r="F40" i="74"/>
  <c r="F68" i="74"/>
  <c r="C68" i="74"/>
  <c r="B68" i="74"/>
  <c r="C73" i="74"/>
  <c r="B73" i="74"/>
  <c r="F73" i="74"/>
  <c r="C87" i="74"/>
  <c r="B87" i="74"/>
  <c r="F87" i="74"/>
  <c r="F93" i="74"/>
  <c r="C93" i="74"/>
  <c r="B93" i="74"/>
  <c r="F107" i="74"/>
  <c r="C107" i="74"/>
  <c r="B107" i="74"/>
  <c r="C112" i="74"/>
  <c r="B112" i="74"/>
  <c r="F112" i="74"/>
  <c r="F132" i="74"/>
  <c r="C132" i="74"/>
  <c r="B132" i="74"/>
  <c r="C137" i="74"/>
  <c r="B137" i="74"/>
  <c r="F137" i="74"/>
  <c r="C46" i="74"/>
  <c r="B48" i="74"/>
  <c r="F48" i="74"/>
  <c r="C50" i="74"/>
  <c r="F52" i="74"/>
  <c r="B52" i="74"/>
  <c r="C63" i="74"/>
  <c r="B63" i="74"/>
  <c r="F63" i="74"/>
  <c r="F69" i="74"/>
  <c r="C69" i="74"/>
  <c r="B69" i="74"/>
  <c r="F83" i="74"/>
  <c r="C83" i="74"/>
  <c r="B83" i="74"/>
  <c r="C88" i="74"/>
  <c r="B88" i="74"/>
  <c r="F88" i="74"/>
  <c r="F108" i="74"/>
  <c r="C108" i="74"/>
  <c r="B108" i="74"/>
  <c r="C113" i="74"/>
  <c r="B113" i="74"/>
  <c r="F113" i="74"/>
  <c r="C127" i="74"/>
  <c r="B127" i="74"/>
  <c r="F127" i="74"/>
  <c r="F133" i="74"/>
  <c r="C133" i="74"/>
  <c r="B133" i="74"/>
  <c r="B10" i="74"/>
  <c r="B18" i="74"/>
  <c r="B26" i="74"/>
  <c r="B34" i="74"/>
  <c r="B42" i="74"/>
  <c r="F44" i="74"/>
  <c r="B46" i="74"/>
  <c r="C48" i="74"/>
  <c r="F59" i="74"/>
  <c r="C59" i="74"/>
  <c r="B59" i="74"/>
  <c r="C64" i="74"/>
  <c r="B64" i="74"/>
  <c r="F64" i="74"/>
  <c r="F84" i="74"/>
  <c r="C84" i="74"/>
  <c r="B84" i="74"/>
  <c r="C89" i="74"/>
  <c r="B89" i="74"/>
  <c r="F89" i="74"/>
  <c r="C103" i="74"/>
  <c r="B103" i="74"/>
  <c r="F103" i="74"/>
  <c r="F109" i="74"/>
  <c r="C109" i="74"/>
  <c r="B109" i="74"/>
  <c r="F123" i="74"/>
  <c r="C123" i="74"/>
  <c r="B123" i="74"/>
  <c r="C128" i="74"/>
  <c r="B128" i="74"/>
  <c r="F128" i="74"/>
  <c r="C55" i="74"/>
  <c r="B55" i="74"/>
  <c r="F60" i="74"/>
  <c r="C60" i="74"/>
  <c r="B60" i="74"/>
  <c r="C65" i="74"/>
  <c r="B65" i="74"/>
  <c r="F65" i="74"/>
  <c r="C79" i="74"/>
  <c r="B79" i="74"/>
  <c r="F79" i="74"/>
  <c r="F85" i="74"/>
  <c r="C85" i="74"/>
  <c r="B85" i="74"/>
  <c r="F99" i="74"/>
  <c r="C99" i="74"/>
  <c r="B99" i="74"/>
  <c r="C104" i="74"/>
  <c r="B104" i="74"/>
  <c r="F104" i="74"/>
  <c r="F124" i="74"/>
  <c r="C124" i="74"/>
  <c r="B124" i="74"/>
  <c r="C129" i="74"/>
  <c r="B129" i="74"/>
  <c r="F129" i="74"/>
  <c r="C45" i="74"/>
  <c r="B45" i="74"/>
  <c r="F53" i="74"/>
  <c r="C53" i="74"/>
  <c r="B53" i="74"/>
  <c r="F61" i="74"/>
  <c r="C61" i="74"/>
  <c r="B61" i="74"/>
  <c r="F75" i="74"/>
  <c r="C75" i="74"/>
  <c r="B75" i="74"/>
  <c r="C80" i="74"/>
  <c r="B80" i="74"/>
  <c r="F80" i="74"/>
  <c r="F100" i="74"/>
  <c r="C100" i="74"/>
  <c r="B100" i="74"/>
  <c r="C105" i="74"/>
  <c r="B105" i="74"/>
  <c r="F105" i="74"/>
  <c r="C119" i="74"/>
  <c r="B119" i="74"/>
  <c r="F119" i="74"/>
  <c r="F125" i="74"/>
  <c r="C125" i="74"/>
  <c r="B125" i="74"/>
  <c r="B139" i="74"/>
  <c r="F139" i="74"/>
  <c r="C139" i="74"/>
  <c r="C8" i="74"/>
  <c r="C16" i="74"/>
  <c r="C24" i="74"/>
  <c r="C32" i="74"/>
  <c r="C40" i="74"/>
  <c r="C56" i="74"/>
  <c r="B56" i="74"/>
  <c r="F56" i="74"/>
  <c r="F76" i="74"/>
  <c r="C76" i="74"/>
  <c r="B76" i="74"/>
  <c r="C81" i="74"/>
  <c r="B81" i="74"/>
  <c r="F81" i="74"/>
  <c r="C95" i="74"/>
  <c r="B95" i="74"/>
  <c r="F95" i="74"/>
  <c r="F101" i="74"/>
  <c r="C101" i="74"/>
  <c r="B101" i="74"/>
  <c r="F115" i="74"/>
  <c r="C115" i="74"/>
  <c r="B115" i="74"/>
  <c r="C120" i="74"/>
  <c r="B120" i="74"/>
  <c r="F120" i="74"/>
  <c r="C140" i="74"/>
  <c r="F140" i="74"/>
  <c r="B140" i="74"/>
  <c r="B47" i="74"/>
  <c r="B51" i="74"/>
  <c r="C57" i="74"/>
  <c r="B57" i="74"/>
  <c r="F57" i="74"/>
  <c r="C71" i="74"/>
  <c r="B71" i="74"/>
  <c r="F71" i="74"/>
  <c r="F77" i="74"/>
  <c r="C77" i="74"/>
  <c r="B77" i="74"/>
  <c r="F91" i="74"/>
  <c r="C91" i="74"/>
  <c r="B91" i="74"/>
  <c r="C96" i="74"/>
  <c r="B96" i="74"/>
  <c r="F96" i="74"/>
  <c r="F116" i="74"/>
  <c r="C116" i="74"/>
  <c r="B116" i="74"/>
  <c r="C121" i="74"/>
  <c r="B121" i="74"/>
  <c r="F121" i="74"/>
  <c r="C135" i="74"/>
  <c r="B135" i="74"/>
  <c r="F135" i="74"/>
  <c r="C141" i="74"/>
  <c r="B141" i="74"/>
  <c r="F141" i="74"/>
  <c r="C44" i="74"/>
  <c r="F45" i="74"/>
  <c r="F67" i="74"/>
  <c r="C67" i="74"/>
  <c r="B67" i="74"/>
  <c r="C72" i="74"/>
  <c r="B72" i="74"/>
  <c r="F72" i="74"/>
  <c r="F92" i="74"/>
  <c r="C92" i="74"/>
  <c r="B92" i="74"/>
  <c r="C97" i="74"/>
  <c r="B97" i="74"/>
  <c r="F97" i="74"/>
  <c r="C111" i="74"/>
  <c r="B111" i="74"/>
  <c r="F111" i="74"/>
  <c r="F117" i="74"/>
  <c r="C117" i="74"/>
  <c r="B117" i="74"/>
  <c r="F131" i="74"/>
  <c r="C131" i="74"/>
  <c r="B131" i="74"/>
  <c r="C136" i="74"/>
  <c r="B136" i="74"/>
  <c r="F136" i="74"/>
  <c r="F142" i="74"/>
  <c r="C142" i="74"/>
  <c r="B142" i="74"/>
  <c r="C54" i="74"/>
  <c r="C62" i="74"/>
  <c r="C70" i="74"/>
  <c r="C78" i="74"/>
  <c r="C86" i="74"/>
  <c r="C94" i="74"/>
  <c r="C102" i="74"/>
  <c r="C110" i="74"/>
  <c r="C118" i="74"/>
  <c r="C126" i="74"/>
  <c r="C134" i="74"/>
  <c r="C144" i="74"/>
  <c r="B147" i="74"/>
  <c r="B151" i="74"/>
  <c r="F151" i="74"/>
  <c r="C176" i="74"/>
  <c r="B176" i="74"/>
  <c r="F180" i="74"/>
  <c r="C180" i="74"/>
  <c r="F187" i="74"/>
  <c r="C187" i="74"/>
  <c r="B187" i="74"/>
  <c r="C191" i="74"/>
  <c r="B191" i="74"/>
  <c r="F191" i="74"/>
  <c r="F202" i="74"/>
  <c r="C202" i="74"/>
  <c r="B202" i="74"/>
  <c r="B206" i="74"/>
  <c r="F206" i="74"/>
  <c r="C206" i="74"/>
  <c r="C235" i="74"/>
  <c r="F235" i="74"/>
  <c r="B235" i="74"/>
  <c r="F145" i="74"/>
  <c r="C147" i="74"/>
  <c r="F149" i="74"/>
  <c r="B149" i="74"/>
  <c r="C151" i="74"/>
  <c r="C154" i="74"/>
  <c r="B154" i="74"/>
  <c r="F176" i="74"/>
  <c r="B180" i="74"/>
  <c r="C184" i="74"/>
  <c r="B184" i="74"/>
  <c r="F188" i="74"/>
  <c r="C188" i="74"/>
  <c r="F195" i="74"/>
  <c r="C195" i="74"/>
  <c r="B195" i="74"/>
  <c r="C199" i="74"/>
  <c r="B199" i="74"/>
  <c r="F199" i="74"/>
  <c r="F210" i="74"/>
  <c r="C210" i="74"/>
  <c r="B210" i="74"/>
  <c r="B214" i="74"/>
  <c r="F214" i="74"/>
  <c r="C214" i="74"/>
  <c r="C149" i="74"/>
  <c r="F154" i="74"/>
  <c r="B158" i="74"/>
  <c r="F158" i="74"/>
  <c r="C158" i="74"/>
  <c r="C192" i="74"/>
  <c r="B192" i="74"/>
  <c r="F196" i="74"/>
  <c r="C196" i="74"/>
  <c r="F203" i="74"/>
  <c r="C203" i="74"/>
  <c r="B203" i="74"/>
  <c r="C207" i="74"/>
  <c r="B207" i="74"/>
  <c r="F207" i="74"/>
  <c r="F218" i="74"/>
  <c r="C218" i="74"/>
  <c r="B218" i="74"/>
  <c r="B222" i="74"/>
  <c r="F222" i="74"/>
  <c r="C222" i="74"/>
  <c r="C239" i="74"/>
  <c r="F239" i="74"/>
  <c r="B239" i="74"/>
  <c r="B58" i="74"/>
  <c r="B66" i="74"/>
  <c r="B74" i="74"/>
  <c r="B82" i="74"/>
  <c r="B90" i="74"/>
  <c r="B98" i="74"/>
  <c r="B106" i="74"/>
  <c r="B114" i="74"/>
  <c r="B122" i="74"/>
  <c r="B130" i="74"/>
  <c r="B138" i="74"/>
  <c r="C152" i="74"/>
  <c r="B152" i="74"/>
  <c r="F162" i="74"/>
  <c r="C162" i="74"/>
  <c r="B162" i="74"/>
  <c r="B166" i="74"/>
  <c r="F166" i="74"/>
  <c r="C166" i="74"/>
  <c r="C200" i="74"/>
  <c r="B200" i="74"/>
  <c r="F204" i="74"/>
  <c r="C204" i="74"/>
  <c r="F211" i="74"/>
  <c r="C211" i="74"/>
  <c r="B211" i="74"/>
  <c r="C215" i="74"/>
  <c r="B215" i="74"/>
  <c r="F215" i="74"/>
  <c r="C233" i="74"/>
  <c r="F233" i="74"/>
  <c r="B233" i="74"/>
  <c r="C58" i="74"/>
  <c r="C66" i="74"/>
  <c r="C74" i="74"/>
  <c r="C82" i="74"/>
  <c r="C90" i="74"/>
  <c r="C98" i="74"/>
  <c r="C106" i="74"/>
  <c r="C114" i="74"/>
  <c r="C122" i="74"/>
  <c r="C130" i="74"/>
  <c r="C138" i="74"/>
  <c r="C148" i="74"/>
  <c r="C150" i="74"/>
  <c r="F155" i="74"/>
  <c r="C155" i="74"/>
  <c r="B155" i="74"/>
  <c r="C159" i="74"/>
  <c r="B159" i="74"/>
  <c r="F159" i="74"/>
  <c r="F170" i="74"/>
  <c r="C170" i="74"/>
  <c r="B170" i="74"/>
  <c r="B174" i="74"/>
  <c r="F174" i="74"/>
  <c r="C174" i="74"/>
  <c r="F200" i="74"/>
  <c r="B204" i="74"/>
  <c r="C208" i="74"/>
  <c r="B208" i="74"/>
  <c r="F212" i="74"/>
  <c r="C212" i="74"/>
  <c r="F219" i="74"/>
  <c r="C219" i="74"/>
  <c r="B219" i="74"/>
  <c r="C223" i="74"/>
  <c r="B223" i="74"/>
  <c r="F223" i="74"/>
  <c r="F152" i="74"/>
  <c r="F156" i="74"/>
  <c r="C156" i="74"/>
  <c r="F163" i="74"/>
  <c r="C163" i="74"/>
  <c r="B163" i="74"/>
  <c r="C167" i="74"/>
  <c r="B167" i="74"/>
  <c r="F167" i="74"/>
  <c r="F178" i="74"/>
  <c r="C178" i="74"/>
  <c r="B178" i="74"/>
  <c r="B182" i="74"/>
  <c r="F182" i="74"/>
  <c r="C182" i="74"/>
  <c r="C216" i="74"/>
  <c r="B216" i="74"/>
  <c r="F220" i="74"/>
  <c r="C220" i="74"/>
  <c r="C237" i="74"/>
  <c r="F237" i="74"/>
  <c r="B237" i="74"/>
  <c r="C145" i="74"/>
  <c r="F146" i="74"/>
  <c r="B156" i="74"/>
  <c r="C160" i="74"/>
  <c r="B160" i="74"/>
  <c r="F164" i="74"/>
  <c r="C164" i="74"/>
  <c r="F171" i="74"/>
  <c r="C171" i="74"/>
  <c r="B171" i="74"/>
  <c r="C175" i="74"/>
  <c r="B175" i="74"/>
  <c r="F175" i="74"/>
  <c r="F186" i="74"/>
  <c r="C186" i="74"/>
  <c r="B186" i="74"/>
  <c r="B190" i="74"/>
  <c r="F190" i="74"/>
  <c r="C190" i="74"/>
  <c r="F216" i="74"/>
  <c r="B220" i="74"/>
  <c r="B224" i="74"/>
  <c r="C224" i="74"/>
  <c r="F224" i="74"/>
  <c r="C231" i="74"/>
  <c r="F231" i="74"/>
  <c r="B231" i="74"/>
  <c r="C168" i="74"/>
  <c r="B168" i="74"/>
  <c r="F172" i="74"/>
  <c r="C172" i="74"/>
  <c r="F179" i="74"/>
  <c r="C179" i="74"/>
  <c r="B179" i="74"/>
  <c r="C183" i="74"/>
  <c r="B183" i="74"/>
  <c r="F183" i="74"/>
  <c r="F194" i="74"/>
  <c r="C194" i="74"/>
  <c r="B194" i="74"/>
  <c r="B198" i="74"/>
  <c r="F198" i="74"/>
  <c r="C198" i="74"/>
  <c r="C225" i="74"/>
  <c r="F225" i="74"/>
  <c r="B225" i="74"/>
  <c r="F153" i="74"/>
  <c r="B157" i="74"/>
  <c r="F161" i="74"/>
  <c r="B165" i="74"/>
  <c r="F169" i="74"/>
  <c r="B173" i="74"/>
  <c r="F177" i="74"/>
  <c r="B181" i="74"/>
  <c r="F185" i="74"/>
  <c r="B189" i="74"/>
  <c r="F193" i="74"/>
  <c r="B197" i="74"/>
  <c r="F201" i="74"/>
  <c r="B205" i="74"/>
  <c r="F209" i="74"/>
  <c r="B213" i="74"/>
  <c r="F217" i="74"/>
  <c r="B221" i="74"/>
  <c r="B229" i="74"/>
  <c r="B279" i="74"/>
  <c r="F279" i="74"/>
  <c r="C279" i="74"/>
  <c r="F301" i="74"/>
  <c r="C301" i="74"/>
  <c r="B301" i="74"/>
  <c r="C313" i="74"/>
  <c r="B313" i="74"/>
  <c r="F313" i="74"/>
  <c r="C241" i="74"/>
  <c r="C243" i="74"/>
  <c r="C245" i="74"/>
  <c r="C247" i="74"/>
  <c r="C249" i="74"/>
  <c r="C251" i="74"/>
  <c r="C253" i="74"/>
  <c r="C255" i="74"/>
  <c r="C257" i="74"/>
  <c r="C259" i="74"/>
  <c r="C261" i="74"/>
  <c r="B261" i="74"/>
  <c r="F269" i="74"/>
  <c r="C269" i="74"/>
  <c r="B269" i="74"/>
  <c r="C273" i="74"/>
  <c r="B273" i="74"/>
  <c r="F273" i="74"/>
  <c r="F283" i="74"/>
  <c r="C283" i="74"/>
  <c r="B283" i="74"/>
  <c r="B287" i="74"/>
  <c r="F287" i="74"/>
  <c r="C287" i="74"/>
  <c r="F309" i="74"/>
  <c r="C309" i="74"/>
  <c r="B309" i="74"/>
  <c r="C321" i="74"/>
  <c r="B321" i="74"/>
  <c r="F321" i="74"/>
  <c r="C226" i="74"/>
  <c r="B241" i="74"/>
  <c r="B243" i="74"/>
  <c r="B245" i="74"/>
  <c r="B247" i="74"/>
  <c r="B249" i="74"/>
  <c r="B251" i="74"/>
  <c r="B253" i="74"/>
  <c r="B255" i="74"/>
  <c r="B257" i="74"/>
  <c r="B259" i="74"/>
  <c r="F291" i="74"/>
  <c r="C291" i="74"/>
  <c r="B291" i="74"/>
  <c r="B295" i="74"/>
  <c r="F295" i="74"/>
  <c r="C295" i="74"/>
  <c r="F317" i="74"/>
  <c r="C317" i="74"/>
  <c r="B317" i="74"/>
  <c r="F228" i="74"/>
  <c r="B228" i="74"/>
  <c r="F229" i="74"/>
  <c r="F261" i="74"/>
  <c r="C267" i="74"/>
  <c r="B267" i="74"/>
  <c r="F270" i="74"/>
  <c r="C270" i="74"/>
  <c r="B270" i="74"/>
  <c r="F299" i="74"/>
  <c r="C299" i="74"/>
  <c r="B299" i="74"/>
  <c r="B303" i="74"/>
  <c r="F303" i="74"/>
  <c r="C303" i="74"/>
  <c r="F325" i="74"/>
  <c r="C325" i="74"/>
  <c r="B325" i="74"/>
  <c r="B153" i="74"/>
  <c r="B161" i="74"/>
  <c r="B169" i="74"/>
  <c r="B177" i="74"/>
  <c r="B185" i="74"/>
  <c r="B193" i="74"/>
  <c r="B201" i="74"/>
  <c r="B209" i="74"/>
  <c r="B217" i="74"/>
  <c r="F226" i="74"/>
  <c r="C228" i="74"/>
  <c r="F241" i="74"/>
  <c r="F243" i="74"/>
  <c r="F245" i="74"/>
  <c r="F247" i="74"/>
  <c r="F249" i="74"/>
  <c r="F251" i="74"/>
  <c r="F253" i="74"/>
  <c r="F255" i="74"/>
  <c r="F257" i="74"/>
  <c r="F259" i="74"/>
  <c r="F267" i="74"/>
  <c r="F271" i="74"/>
  <c r="C271" i="74"/>
  <c r="C281" i="74"/>
  <c r="B281" i="74"/>
  <c r="F281" i="74"/>
  <c r="F307" i="74"/>
  <c r="C307" i="74"/>
  <c r="B307" i="74"/>
  <c r="B311" i="74"/>
  <c r="F311" i="74"/>
  <c r="C311" i="74"/>
  <c r="C153" i="74"/>
  <c r="C161" i="74"/>
  <c r="C169" i="74"/>
  <c r="C177" i="74"/>
  <c r="C185" i="74"/>
  <c r="C193" i="74"/>
  <c r="C201" i="74"/>
  <c r="C209" i="74"/>
  <c r="C217" i="74"/>
  <c r="B230" i="74"/>
  <c r="F262" i="74"/>
  <c r="C262" i="74"/>
  <c r="B262" i="74"/>
  <c r="C265" i="74"/>
  <c r="B265" i="74"/>
  <c r="F265" i="74"/>
  <c r="B271" i="74"/>
  <c r="F277" i="74"/>
  <c r="C277" i="74"/>
  <c r="B277" i="74"/>
  <c r="C289" i="74"/>
  <c r="B289" i="74"/>
  <c r="F289" i="74"/>
  <c r="F315" i="74"/>
  <c r="C315" i="74"/>
  <c r="B315" i="74"/>
  <c r="B319" i="74"/>
  <c r="F319" i="74"/>
  <c r="C319" i="74"/>
  <c r="B227" i="74"/>
  <c r="C230" i="74"/>
  <c r="B232" i="74"/>
  <c r="F232" i="74"/>
  <c r="B234" i="74"/>
  <c r="F234" i="74"/>
  <c r="F236" i="74"/>
  <c r="B236" i="74"/>
  <c r="F238" i="74"/>
  <c r="B238" i="74"/>
  <c r="B240" i="74"/>
  <c r="F240" i="74"/>
  <c r="B242" i="74"/>
  <c r="F242" i="74"/>
  <c r="F244" i="74"/>
  <c r="B244" i="74"/>
  <c r="F246" i="74"/>
  <c r="B246" i="74"/>
  <c r="B248" i="74"/>
  <c r="F248" i="74"/>
  <c r="B250" i="74"/>
  <c r="F250" i="74"/>
  <c r="F252" i="74"/>
  <c r="B252" i="74"/>
  <c r="F254" i="74"/>
  <c r="B254" i="74"/>
  <c r="B256" i="74"/>
  <c r="F256" i="74"/>
  <c r="B258" i="74"/>
  <c r="F258" i="74"/>
  <c r="F285" i="74"/>
  <c r="C285" i="74"/>
  <c r="B285" i="74"/>
  <c r="C297" i="74"/>
  <c r="B297" i="74"/>
  <c r="F297" i="74"/>
  <c r="F323" i="74"/>
  <c r="C323" i="74"/>
  <c r="B323" i="74"/>
  <c r="C263" i="74"/>
  <c r="C275" i="74"/>
  <c r="B275" i="74"/>
  <c r="F293" i="74"/>
  <c r="C293" i="74"/>
  <c r="B293" i="74"/>
  <c r="C305" i="74"/>
  <c r="B305" i="74"/>
  <c r="F305" i="74"/>
  <c r="F266" i="74"/>
  <c r="F274" i="74"/>
  <c r="B278" i="74"/>
  <c r="F282" i="74"/>
  <c r="B286" i="74"/>
  <c r="F290" i="74"/>
  <c r="B294" i="74"/>
  <c r="F298" i="74"/>
  <c r="B302" i="74"/>
  <c r="F306" i="74"/>
  <c r="B310" i="74"/>
  <c r="F314" i="74"/>
  <c r="B318" i="74"/>
  <c r="F322" i="74"/>
  <c r="B337" i="74"/>
  <c r="F337" i="74"/>
  <c r="C337" i="74"/>
  <c r="F342" i="74"/>
  <c r="C342" i="74"/>
  <c r="C346" i="74"/>
  <c r="B346" i="74"/>
  <c r="F351" i="74"/>
  <c r="B351" i="74"/>
  <c r="C355" i="74"/>
  <c r="B355" i="74"/>
  <c r="F355" i="74"/>
  <c r="F360" i="74"/>
  <c r="C360" i="74"/>
  <c r="B360" i="74"/>
  <c r="B369" i="74"/>
  <c r="F369" i="74"/>
  <c r="C369" i="74"/>
  <c r="F374" i="74"/>
  <c r="C374" i="74"/>
  <c r="C378" i="74"/>
  <c r="B378" i="74"/>
  <c r="F383" i="74"/>
  <c r="B383" i="74"/>
  <c r="C387" i="74"/>
  <c r="B387" i="74"/>
  <c r="F387" i="74"/>
  <c r="F392" i="74"/>
  <c r="C392" i="74"/>
  <c r="B392" i="74"/>
  <c r="B401" i="74"/>
  <c r="F401" i="74"/>
  <c r="C401" i="74"/>
  <c r="F408" i="74"/>
  <c r="C408" i="74"/>
  <c r="B408" i="74"/>
  <c r="F415" i="74"/>
  <c r="B415" i="74"/>
  <c r="C419" i="74"/>
  <c r="B419" i="74"/>
  <c r="F419" i="74"/>
  <c r="C426" i="74"/>
  <c r="B426" i="74"/>
  <c r="B433" i="74"/>
  <c r="F433" i="74"/>
  <c r="C433" i="74"/>
  <c r="C278" i="74"/>
  <c r="C286" i="74"/>
  <c r="C294" i="74"/>
  <c r="C302" i="74"/>
  <c r="C310" i="74"/>
  <c r="C318" i="74"/>
  <c r="F327" i="74"/>
  <c r="B327" i="74"/>
  <c r="B329" i="74"/>
  <c r="C329" i="74"/>
  <c r="F333" i="74"/>
  <c r="C333" i="74"/>
  <c r="B333" i="74"/>
  <c r="C356" i="74"/>
  <c r="B356" i="74"/>
  <c r="F356" i="74"/>
  <c r="F365" i="74"/>
  <c r="C365" i="74"/>
  <c r="B365" i="74"/>
  <c r="C388" i="74"/>
  <c r="B388" i="74"/>
  <c r="F388" i="74"/>
  <c r="F397" i="74"/>
  <c r="C397" i="74"/>
  <c r="B397" i="74"/>
  <c r="F413" i="74"/>
  <c r="C413" i="74"/>
  <c r="B413" i="74"/>
  <c r="C420" i="74"/>
  <c r="B420" i="74"/>
  <c r="F420" i="74"/>
  <c r="F426" i="74"/>
  <c r="B260" i="74"/>
  <c r="F264" i="74"/>
  <c r="B268" i="74"/>
  <c r="F272" i="74"/>
  <c r="B276" i="74"/>
  <c r="F280" i="74"/>
  <c r="B284" i="74"/>
  <c r="F288" i="74"/>
  <c r="B292" i="74"/>
  <c r="F296" i="74"/>
  <c r="B300" i="74"/>
  <c r="F304" i="74"/>
  <c r="B308" i="74"/>
  <c r="F312" i="74"/>
  <c r="B316" i="74"/>
  <c r="F320" i="74"/>
  <c r="B324" i="74"/>
  <c r="C327" i="74"/>
  <c r="F334" i="74"/>
  <c r="C334" i="74"/>
  <c r="C338" i="74"/>
  <c r="B338" i="74"/>
  <c r="F343" i="74"/>
  <c r="B343" i="74"/>
  <c r="C347" i="74"/>
  <c r="B347" i="74"/>
  <c r="F347" i="74"/>
  <c r="F352" i="74"/>
  <c r="C352" i="74"/>
  <c r="B352" i="74"/>
  <c r="B361" i="74"/>
  <c r="F361" i="74"/>
  <c r="C361" i="74"/>
  <c r="F366" i="74"/>
  <c r="C366" i="74"/>
  <c r="C370" i="74"/>
  <c r="B370" i="74"/>
  <c r="F375" i="74"/>
  <c r="B375" i="74"/>
  <c r="C379" i="74"/>
  <c r="B379" i="74"/>
  <c r="F379" i="74"/>
  <c r="F384" i="74"/>
  <c r="C384" i="74"/>
  <c r="B384" i="74"/>
  <c r="B393" i="74"/>
  <c r="F393" i="74"/>
  <c r="C393" i="74"/>
  <c r="F398" i="74"/>
  <c r="C398" i="74"/>
  <c r="C402" i="74"/>
  <c r="B402" i="74"/>
  <c r="B409" i="74"/>
  <c r="F409" i="74"/>
  <c r="C409" i="74"/>
  <c r="F416" i="74"/>
  <c r="C416" i="74"/>
  <c r="B416" i="74"/>
  <c r="F423" i="74"/>
  <c r="B423" i="74"/>
  <c r="C427" i="74"/>
  <c r="B427" i="74"/>
  <c r="F427" i="74"/>
  <c r="C434" i="74"/>
  <c r="B434" i="74"/>
  <c r="C348" i="74"/>
  <c r="B348" i="74"/>
  <c r="F348" i="74"/>
  <c r="F357" i="74"/>
  <c r="C357" i="74"/>
  <c r="B357" i="74"/>
  <c r="C380" i="74"/>
  <c r="B380" i="74"/>
  <c r="F380" i="74"/>
  <c r="F389" i="74"/>
  <c r="C389" i="74"/>
  <c r="B389" i="74"/>
  <c r="F421" i="74"/>
  <c r="C421" i="74"/>
  <c r="B421" i="74"/>
  <c r="C428" i="74"/>
  <c r="B428" i="74"/>
  <c r="F428" i="74"/>
  <c r="B266" i="74"/>
  <c r="B274" i="74"/>
  <c r="B282" i="74"/>
  <c r="B290" i="74"/>
  <c r="B298" i="74"/>
  <c r="B306" i="74"/>
  <c r="B314" i="74"/>
  <c r="B322" i="74"/>
  <c r="C330" i="74"/>
  <c r="B330" i="74"/>
  <c r="F335" i="74"/>
  <c r="B335" i="74"/>
  <c r="C339" i="74"/>
  <c r="B339" i="74"/>
  <c r="F339" i="74"/>
  <c r="F344" i="74"/>
  <c r="C344" i="74"/>
  <c r="B344" i="74"/>
  <c r="B353" i="74"/>
  <c r="F353" i="74"/>
  <c r="C353" i="74"/>
  <c r="F358" i="74"/>
  <c r="C358" i="74"/>
  <c r="C362" i="74"/>
  <c r="B362" i="74"/>
  <c r="F367" i="74"/>
  <c r="B367" i="74"/>
  <c r="C371" i="74"/>
  <c r="B371" i="74"/>
  <c r="F371" i="74"/>
  <c r="F376" i="74"/>
  <c r="C376" i="74"/>
  <c r="B376" i="74"/>
  <c r="B385" i="74"/>
  <c r="F385" i="74"/>
  <c r="C385" i="74"/>
  <c r="F390" i="74"/>
  <c r="C390" i="74"/>
  <c r="C394" i="74"/>
  <c r="B394" i="74"/>
  <c r="F399" i="74"/>
  <c r="B399" i="74"/>
  <c r="C403" i="74"/>
  <c r="B403" i="74"/>
  <c r="F403" i="74"/>
  <c r="C410" i="74"/>
  <c r="B410" i="74"/>
  <c r="B417" i="74"/>
  <c r="F417" i="74"/>
  <c r="C417" i="74"/>
  <c r="F424" i="74"/>
  <c r="C424" i="74"/>
  <c r="B424" i="74"/>
  <c r="F431" i="74"/>
  <c r="B431" i="74"/>
  <c r="C435" i="74"/>
  <c r="B435" i="74"/>
  <c r="F435" i="74"/>
  <c r="C328" i="74"/>
  <c r="B328" i="74"/>
  <c r="C340" i="74"/>
  <c r="B340" i="74"/>
  <c r="F340" i="74"/>
  <c r="F349" i="74"/>
  <c r="C349" i="74"/>
  <c r="B349" i="74"/>
  <c r="C372" i="74"/>
  <c r="B372" i="74"/>
  <c r="F372" i="74"/>
  <c r="F381" i="74"/>
  <c r="C381" i="74"/>
  <c r="B381" i="74"/>
  <c r="C404" i="74"/>
  <c r="B404" i="74"/>
  <c r="F404" i="74"/>
  <c r="F429" i="74"/>
  <c r="C429" i="74"/>
  <c r="B429" i="74"/>
  <c r="C436" i="74"/>
  <c r="B436" i="74"/>
  <c r="F436" i="74"/>
  <c r="C326" i="74"/>
  <c r="C331" i="74"/>
  <c r="B331" i="74"/>
  <c r="F331" i="74"/>
  <c r="F336" i="74"/>
  <c r="C336" i="74"/>
  <c r="B336" i="74"/>
  <c r="B345" i="74"/>
  <c r="F345" i="74"/>
  <c r="C345" i="74"/>
  <c r="F350" i="74"/>
  <c r="C350" i="74"/>
  <c r="C354" i="74"/>
  <c r="B354" i="74"/>
  <c r="F359" i="74"/>
  <c r="B359" i="74"/>
  <c r="C363" i="74"/>
  <c r="B363" i="74"/>
  <c r="F363" i="74"/>
  <c r="F368" i="74"/>
  <c r="C368" i="74"/>
  <c r="B368" i="74"/>
  <c r="B377" i="74"/>
  <c r="F377" i="74"/>
  <c r="C377" i="74"/>
  <c r="F382" i="74"/>
  <c r="C382" i="74"/>
  <c r="C386" i="74"/>
  <c r="B386" i="74"/>
  <c r="F391" i="74"/>
  <c r="B391" i="74"/>
  <c r="C395" i="74"/>
  <c r="B395" i="74"/>
  <c r="F395" i="74"/>
  <c r="F400" i="74"/>
  <c r="C400" i="74"/>
  <c r="B400" i="74"/>
  <c r="F407" i="74"/>
  <c r="B407" i="74"/>
  <c r="C411" i="74"/>
  <c r="B411" i="74"/>
  <c r="F411" i="74"/>
  <c r="C418" i="74"/>
  <c r="B418" i="74"/>
  <c r="B425" i="74"/>
  <c r="F425" i="74"/>
  <c r="C425" i="74"/>
  <c r="F432" i="74"/>
  <c r="C432" i="74"/>
  <c r="B432" i="74"/>
  <c r="C332" i="74"/>
  <c r="B332" i="74"/>
  <c r="F332" i="74"/>
  <c r="F341" i="74"/>
  <c r="C341" i="74"/>
  <c r="B341" i="74"/>
  <c r="C364" i="74"/>
  <c r="B364" i="74"/>
  <c r="F364" i="74"/>
  <c r="F373" i="74"/>
  <c r="C373" i="74"/>
  <c r="B373" i="74"/>
  <c r="C396" i="74"/>
  <c r="B396" i="74"/>
  <c r="F396" i="74"/>
  <c r="F405" i="74"/>
  <c r="C405" i="74"/>
  <c r="B405" i="74"/>
  <c r="C412" i="74"/>
  <c r="B412" i="74"/>
  <c r="F412" i="74"/>
  <c r="F437" i="74"/>
  <c r="C437" i="74"/>
  <c r="B437" i="74"/>
  <c r="F3" i="69"/>
  <c r="D3" i="69"/>
  <c r="C3" i="69"/>
  <c r="B3" i="69"/>
  <c r="E3" i="69" s="1"/>
  <c r="C3" i="73"/>
  <c r="D3" i="73"/>
  <c r="F3" i="73"/>
  <c r="C51" i="73"/>
  <c r="C67" i="73"/>
  <c r="C59" i="73"/>
  <c r="C43" i="73"/>
  <c r="C35" i="73"/>
  <c r="C91" i="73"/>
  <c r="C27" i="73"/>
  <c r="C83" i="73"/>
  <c r="C19" i="73"/>
  <c r="C75" i="73"/>
  <c r="C11" i="73"/>
  <c r="C90" i="73"/>
  <c r="C82" i="73"/>
  <c r="C74" i="73"/>
  <c r="C66" i="73"/>
  <c r="C58" i="73"/>
  <c r="C50" i="73"/>
  <c r="C42" i="73"/>
  <c r="C34" i="73"/>
  <c r="C26" i="73"/>
  <c r="C18" i="73"/>
  <c r="C10" i="73"/>
  <c r="C89" i="73"/>
  <c r="C81" i="73"/>
  <c r="C73" i="73"/>
  <c r="C65" i="73"/>
  <c r="C57" i="73"/>
  <c r="C49" i="73"/>
  <c r="C41" i="73"/>
  <c r="C33" i="73"/>
  <c r="C25" i="73"/>
  <c r="C17" i="73"/>
  <c r="C9" i="73"/>
  <c r="C88" i="73"/>
  <c r="C80" i="73"/>
  <c r="C72" i="73"/>
  <c r="C64" i="73"/>
  <c r="C56" i="73"/>
  <c r="C48" i="73"/>
  <c r="C40" i="73"/>
  <c r="C32" i="73"/>
  <c r="C24" i="73"/>
  <c r="C16" i="73"/>
  <c r="C8" i="73"/>
  <c r="C87" i="73"/>
  <c r="C79" i="73"/>
  <c r="C71" i="73"/>
  <c r="C63" i="73"/>
  <c r="C55" i="73"/>
  <c r="C47" i="73"/>
  <c r="C39" i="73"/>
  <c r="C31" i="73"/>
  <c r="C23" i="73"/>
  <c r="C15" i="73"/>
  <c r="C7" i="73"/>
  <c r="C94" i="73"/>
  <c r="C86" i="73"/>
  <c r="C78" i="73"/>
  <c r="C70" i="73"/>
  <c r="C62" i="73"/>
  <c r="C54" i="73"/>
  <c r="C46" i="73"/>
  <c r="C38" i="73"/>
  <c r="C30" i="73"/>
  <c r="C22" i="73"/>
  <c r="C14" i="73"/>
  <c r="C6" i="73"/>
  <c r="C93" i="73"/>
  <c r="C85" i="73"/>
  <c r="C77" i="73"/>
  <c r="C69" i="73"/>
  <c r="C61" i="73"/>
  <c r="C53" i="73"/>
  <c r="C45" i="73"/>
  <c r="C37" i="73"/>
  <c r="C29" i="73"/>
  <c r="C21" i="73"/>
  <c r="C13" i="73"/>
  <c r="C5" i="73"/>
  <c r="C92" i="73"/>
  <c r="C84" i="73"/>
  <c r="C76" i="73"/>
  <c r="C68" i="73"/>
  <c r="C60" i="73"/>
  <c r="C52" i="73"/>
  <c r="C44" i="73"/>
  <c r="C36" i="73"/>
  <c r="C28" i="73"/>
  <c r="C20" i="73"/>
  <c r="C12" i="73"/>
  <c r="C4" i="73"/>
  <c r="F93" i="73"/>
  <c r="F79" i="73"/>
  <c r="D65" i="73"/>
  <c r="D49" i="73"/>
  <c r="D33" i="73"/>
  <c r="D17" i="73"/>
  <c r="F89" i="73"/>
  <c r="D79" i="73"/>
  <c r="F63" i="73"/>
  <c r="F47" i="73"/>
  <c r="F31" i="73"/>
  <c r="F15" i="73"/>
  <c r="D89" i="73"/>
  <c r="F77" i="73"/>
  <c r="D63" i="73"/>
  <c r="D47" i="73"/>
  <c r="D31" i="73"/>
  <c r="D15" i="73"/>
  <c r="F87" i="73"/>
  <c r="F73" i="73"/>
  <c r="F57" i="73"/>
  <c r="F41" i="73"/>
  <c r="F25" i="73"/>
  <c r="F9" i="73"/>
  <c r="D87" i="73"/>
  <c r="D73" i="73"/>
  <c r="D57" i="73"/>
  <c r="D41" i="73"/>
  <c r="D25" i="73"/>
  <c r="D9" i="73"/>
  <c r="F85" i="73"/>
  <c r="F71" i="73"/>
  <c r="F55" i="73"/>
  <c r="F39" i="73"/>
  <c r="F23" i="73"/>
  <c r="F7" i="73"/>
  <c r="F81" i="73"/>
  <c r="D71" i="73"/>
  <c r="D55" i="73"/>
  <c r="D39" i="73"/>
  <c r="D23" i="73"/>
  <c r="D7" i="73"/>
  <c r="D81" i="73"/>
  <c r="F65" i="73"/>
  <c r="F49" i="73"/>
  <c r="F33" i="73"/>
  <c r="F17" i="73"/>
  <c r="F91" i="73"/>
  <c r="F83" i="73"/>
  <c r="F75" i="73"/>
  <c r="F69" i="73"/>
  <c r="F67" i="73"/>
  <c r="F61" i="73"/>
  <c r="F59" i="73"/>
  <c r="F53" i="73"/>
  <c r="F51" i="73"/>
  <c r="F45" i="73"/>
  <c r="F43" i="73"/>
  <c r="F37" i="73"/>
  <c r="F35" i="73"/>
  <c r="F29" i="73"/>
  <c r="F27" i="73"/>
  <c r="F21" i="73"/>
  <c r="F19" i="73"/>
  <c r="F13" i="73"/>
  <c r="F11" i="73"/>
  <c r="F5" i="73"/>
  <c r="D93" i="73"/>
  <c r="D67" i="73"/>
  <c r="D45" i="73"/>
  <c r="D43" i="73"/>
  <c r="D37" i="73"/>
  <c r="D35" i="73"/>
  <c r="D29" i="73"/>
  <c r="F94" i="73"/>
  <c r="F92" i="73"/>
  <c r="F90" i="73"/>
  <c r="F88" i="73"/>
  <c r="F86" i="73"/>
  <c r="F84" i="73"/>
  <c r="F82" i="73"/>
  <c r="F80" i="73"/>
  <c r="F78" i="73"/>
  <c r="F76" i="73"/>
  <c r="F74" i="73"/>
  <c r="F72" i="73"/>
  <c r="F70" i="73"/>
  <c r="F68" i="73"/>
  <c r="F66" i="73"/>
  <c r="F64" i="73"/>
  <c r="F62" i="73"/>
  <c r="F60" i="73"/>
  <c r="F58" i="73"/>
  <c r="F56" i="73"/>
  <c r="F54" i="73"/>
  <c r="F52" i="73"/>
  <c r="F50" i="73"/>
  <c r="F48" i="73"/>
  <c r="F46" i="73"/>
  <c r="F44" i="73"/>
  <c r="F42" i="73"/>
  <c r="F40" i="73"/>
  <c r="F38" i="73"/>
  <c r="F36" i="73"/>
  <c r="F34" i="73"/>
  <c r="F32" i="73"/>
  <c r="F30" i="73"/>
  <c r="F28" i="73"/>
  <c r="F26" i="73"/>
  <c r="F24" i="73"/>
  <c r="F22" i="73"/>
  <c r="F20" i="73"/>
  <c r="F18" i="73"/>
  <c r="F16" i="73"/>
  <c r="F14" i="73"/>
  <c r="F12" i="73"/>
  <c r="F10" i="73"/>
  <c r="F8" i="73"/>
  <c r="F6" i="73"/>
  <c r="F4" i="73"/>
  <c r="D94" i="73"/>
  <c r="D92" i="73"/>
  <c r="D90" i="73"/>
  <c r="D88" i="73"/>
  <c r="D86" i="73"/>
  <c r="D84" i="73"/>
  <c r="D82" i="73"/>
  <c r="D80" i="73"/>
  <c r="D78" i="73"/>
  <c r="D76" i="73"/>
  <c r="D74" i="73"/>
  <c r="D72" i="73"/>
  <c r="D70" i="73"/>
  <c r="D68" i="73"/>
  <c r="D66" i="73"/>
  <c r="D64" i="73"/>
  <c r="D62" i="73"/>
  <c r="D60" i="73"/>
  <c r="D58" i="73"/>
  <c r="D56" i="73"/>
  <c r="D54" i="73"/>
  <c r="D52" i="73"/>
  <c r="D50" i="73"/>
  <c r="D48" i="73"/>
  <c r="D46" i="73"/>
  <c r="D44" i="73"/>
  <c r="D42" i="73"/>
  <c r="D40" i="73"/>
  <c r="D38" i="73"/>
  <c r="D36" i="73"/>
  <c r="D34" i="73"/>
  <c r="D32" i="73"/>
  <c r="D30" i="73"/>
  <c r="D28" i="73"/>
  <c r="D26" i="73"/>
  <c r="D24" i="73"/>
  <c r="D22" i="73"/>
  <c r="D20" i="73"/>
  <c r="D18" i="73"/>
  <c r="D16" i="73"/>
  <c r="D14" i="73"/>
  <c r="D12" i="73"/>
  <c r="D10" i="73"/>
  <c r="D8" i="73"/>
  <c r="D6" i="73"/>
  <c r="D4" i="73"/>
  <c r="C8" i="69" l="1"/>
  <c r="B58" i="69"/>
  <c r="E58" i="69" s="1"/>
  <c r="D58" i="69"/>
  <c r="C58" i="69"/>
  <c r="D218" i="69"/>
  <c r="F174" i="69"/>
  <c r="B218" i="69"/>
  <c r="E218" i="69" s="1"/>
  <c r="F89" i="69"/>
  <c r="D8" i="69"/>
  <c r="B33" i="69"/>
  <c r="E33" i="69" s="1"/>
  <c r="C170" i="69"/>
  <c r="C165" i="69"/>
  <c r="B8" i="69"/>
  <c r="E8" i="69" s="1"/>
  <c r="B137" i="69"/>
  <c r="E137" i="69" s="1"/>
  <c r="F58" i="69"/>
  <c r="F137" i="69"/>
  <c r="B170" i="69"/>
  <c r="E170" i="69" s="1"/>
  <c r="F170" i="69"/>
  <c r="D165" i="69"/>
  <c r="F218" i="69"/>
  <c r="F104" i="69"/>
  <c r="F122" i="69"/>
  <c r="F168" i="69"/>
  <c r="B127" i="69"/>
  <c r="E127" i="69" s="1"/>
  <c r="D202" i="69"/>
  <c r="F230" i="69"/>
  <c r="C53" i="69"/>
  <c r="C257" i="69"/>
  <c r="C186" i="69"/>
  <c r="B40" i="69"/>
  <c r="E40" i="69" s="1"/>
  <c r="B53" i="69"/>
  <c r="E53" i="69" s="1"/>
  <c r="D71" i="69"/>
  <c r="B186" i="69"/>
  <c r="E186" i="69" s="1"/>
  <c r="D154" i="69"/>
  <c r="C202" i="69"/>
  <c r="F182" i="69"/>
  <c r="B230" i="69"/>
  <c r="E230" i="69" s="1"/>
  <c r="F229" i="69"/>
  <c r="D232" i="69"/>
  <c r="F26" i="69"/>
  <c r="C82" i="69"/>
  <c r="D26" i="69"/>
  <c r="F125" i="69"/>
  <c r="B154" i="69"/>
  <c r="E154" i="69" s="1"/>
  <c r="C209" i="69"/>
  <c r="D182" i="69"/>
  <c r="F234" i="69"/>
  <c r="D226" i="69"/>
  <c r="D105" i="69"/>
  <c r="C89" i="69"/>
  <c r="B202" i="69"/>
  <c r="E202" i="69" s="1"/>
  <c r="B234" i="69"/>
  <c r="E234" i="69" s="1"/>
  <c r="D40" i="69"/>
  <c r="D89" i="69"/>
  <c r="F209" i="69"/>
  <c r="B82" i="69"/>
  <c r="E82" i="69" s="1"/>
  <c r="C26" i="69"/>
  <c r="F154" i="69"/>
  <c r="B209" i="69"/>
  <c r="E209" i="69" s="1"/>
  <c r="B182" i="69"/>
  <c r="E182" i="69" s="1"/>
  <c r="C234" i="69"/>
  <c r="F226" i="69"/>
  <c r="D65" i="69"/>
  <c r="B105" i="69"/>
  <c r="E105" i="69" s="1"/>
  <c r="B104" i="69"/>
  <c r="E104" i="69" s="1"/>
  <c r="F186" i="69"/>
  <c r="F257" i="69"/>
  <c r="D168" i="69"/>
  <c r="F53" i="69"/>
  <c r="D125" i="69"/>
  <c r="D257" i="69"/>
  <c r="C104" i="69"/>
  <c r="B71" i="69"/>
  <c r="E71" i="69" s="1"/>
  <c r="C125" i="69"/>
  <c r="D230" i="69"/>
  <c r="B229" i="69"/>
  <c r="E229" i="69" s="1"/>
  <c r="B226" i="69"/>
  <c r="E226" i="69" s="1"/>
  <c r="D104" i="69"/>
  <c r="F202" i="69"/>
  <c r="D82" i="69"/>
  <c r="F82" i="69"/>
  <c r="C229" i="69"/>
  <c r="F105" i="69"/>
  <c r="F40" i="69"/>
  <c r="F71" i="69"/>
  <c r="D186" i="69"/>
  <c r="F232" i="69"/>
  <c r="D189" i="69"/>
  <c r="C232" i="69"/>
  <c r="C168" i="69"/>
  <c r="D138" i="69"/>
  <c r="F138" i="69"/>
  <c r="C158" i="69"/>
  <c r="C65" i="69"/>
  <c r="F65" i="69"/>
  <c r="D55" i="69"/>
  <c r="B245" i="69"/>
  <c r="E245" i="69" s="1"/>
  <c r="C93" i="69"/>
  <c r="F205" i="69"/>
  <c r="F98" i="69"/>
  <c r="C265" i="69"/>
  <c r="B90" i="69"/>
  <c r="E90" i="69" s="1"/>
  <c r="C150" i="69"/>
  <c r="C218" i="69"/>
  <c r="C137" i="69"/>
  <c r="B41" i="69"/>
  <c r="E41" i="69" s="1"/>
  <c r="B143" i="69"/>
  <c r="E143" i="69" s="1"/>
  <c r="F190" i="69"/>
  <c r="D170" i="69"/>
  <c r="F165" i="69"/>
  <c r="B114" i="69"/>
  <c r="E114" i="69" s="1"/>
  <c r="C25" i="69"/>
  <c r="D180" i="69"/>
  <c r="C123" i="69"/>
  <c r="D77" i="69"/>
  <c r="F133" i="69"/>
  <c r="B208" i="69"/>
  <c r="E208" i="69" s="1"/>
  <c r="D17" i="69"/>
  <c r="C191" i="69"/>
  <c r="C66" i="69"/>
  <c r="C73" i="69"/>
  <c r="F80" i="69"/>
  <c r="C132" i="69"/>
  <c r="B66" i="69"/>
  <c r="E66" i="69" s="1"/>
  <c r="D208" i="69"/>
  <c r="D133" i="69"/>
  <c r="B203" i="69"/>
  <c r="E203" i="69" s="1"/>
  <c r="D244" i="69"/>
  <c r="F33" i="69"/>
  <c r="D191" i="69"/>
  <c r="D14" i="69"/>
  <c r="C17" i="69"/>
  <c r="C41" i="69"/>
  <c r="F41" i="69"/>
  <c r="C77" i="69"/>
  <c r="B250" i="69"/>
  <c r="E250" i="69" s="1"/>
  <c r="C78" i="69"/>
  <c r="F250" i="69"/>
  <c r="F17" i="69"/>
  <c r="B73" i="69"/>
  <c r="E73" i="69" s="1"/>
  <c r="B52" i="69"/>
  <c r="E52" i="69" s="1"/>
  <c r="C133" i="69"/>
  <c r="D149" i="69"/>
  <c r="D250" i="69"/>
  <c r="C244" i="69"/>
  <c r="D80" i="69"/>
  <c r="D73" i="69"/>
  <c r="D111" i="69"/>
  <c r="C33" i="69"/>
  <c r="F16" i="69"/>
  <c r="D78" i="69"/>
  <c r="B77" i="69"/>
  <c r="E77" i="69" s="1"/>
  <c r="F149" i="69"/>
  <c r="F208" i="69"/>
  <c r="B191" i="69"/>
  <c r="E191" i="69" s="1"/>
  <c r="B16" i="69"/>
  <c r="E16" i="69" s="1"/>
  <c r="B68" i="69"/>
  <c r="E68" i="69" s="1"/>
  <c r="D94" i="69"/>
  <c r="F180" i="69"/>
  <c r="C149" i="69"/>
  <c r="C260" i="69"/>
  <c r="B244" i="69"/>
  <c r="E244" i="69" s="1"/>
  <c r="F183" i="69"/>
  <c r="B80" i="69"/>
  <c r="E80" i="69" s="1"/>
  <c r="F144" i="69"/>
  <c r="D66" i="69"/>
  <c r="B32" i="69"/>
  <c r="E32" i="69" s="1"/>
  <c r="F111" i="69"/>
  <c r="C111" i="69"/>
  <c r="F196" i="69"/>
  <c r="F244" i="69"/>
  <c r="C160" i="69"/>
  <c r="B20" i="69"/>
  <c r="E20" i="69" s="1"/>
  <c r="D101" i="69"/>
  <c r="C90" i="69"/>
  <c r="F36" i="69"/>
  <c r="D45" i="69"/>
  <c r="F100" i="69"/>
  <c r="C43" i="69"/>
  <c r="B235" i="69"/>
  <c r="E235" i="69" s="1"/>
  <c r="B159" i="69"/>
  <c r="E159" i="69" s="1"/>
  <c r="D256" i="69"/>
  <c r="C177" i="69"/>
  <c r="C239" i="69"/>
  <c r="B4" i="69"/>
  <c r="E4" i="69" s="1"/>
  <c r="B107" i="69"/>
  <c r="E107" i="69" s="1"/>
  <c r="F79" i="69"/>
  <c r="B177" i="69"/>
  <c r="E177" i="69" s="1"/>
  <c r="D239" i="69"/>
  <c r="D50" i="69"/>
  <c r="D235" i="69"/>
  <c r="D106" i="69"/>
  <c r="B164" i="69"/>
  <c r="E164" i="69" s="1"/>
  <c r="F233" i="69"/>
  <c r="D79" i="69"/>
  <c r="D128" i="69"/>
  <c r="D177" i="69"/>
  <c r="D179" i="69"/>
  <c r="F143" i="69"/>
  <c r="C180" i="69"/>
  <c r="B251" i="69"/>
  <c r="E251" i="69" s="1"/>
  <c r="B14" i="69"/>
  <c r="E14" i="69" s="1"/>
  <c r="D144" i="69"/>
  <c r="C16" i="69"/>
  <c r="F251" i="69"/>
  <c r="C14" i="69"/>
  <c r="D16" i="69"/>
  <c r="C144" i="69"/>
  <c r="C80" i="69"/>
  <c r="D143" i="69"/>
  <c r="D118" i="69"/>
  <c r="F78" i="69"/>
  <c r="C187" i="69"/>
  <c r="C116" i="69"/>
  <c r="C173" i="69"/>
  <c r="D156" i="69"/>
  <c r="D181" i="69"/>
  <c r="B213" i="69"/>
  <c r="E213" i="69" s="1"/>
  <c r="F35" i="69"/>
  <c r="C151" i="69"/>
  <c r="F176" i="69"/>
  <c r="B242" i="69"/>
  <c r="E242" i="69" s="1"/>
  <c r="F102" i="69"/>
  <c r="D102" i="69"/>
  <c r="C176" i="69"/>
  <c r="D10" i="69"/>
  <c r="C102" i="69"/>
  <c r="C56" i="69"/>
  <c r="F28" i="69"/>
  <c r="D99" i="69"/>
  <c r="B253" i="69"/>
  <c r="E253" i="69" s="1"/>
  <c r="C248" i="69"/>
  <c r="B151" i="69"/>
  <c r="E151" i="69" s="1"/>
  <c r="C253" i="69"/>
  <c r="F76" i="69"/>
  <c r="F146" i="69"/>
  <c r="D255" i="69"/>
  <c r="F204" i="69"/>
  <c r="B54" i="69"/>
  <c r="E54" i="69" s="1"/>
  <c r="D253" i="69"/>
  <c r="C21" i="69"/>
  <c r="D265" i="69"/>
  <c r="B153" i="69"/>
  <c r="E153" i="69" s="1"/>
  <c r="B56" i="69"/>
  <c r="E56" i="69" s="1"/>
  <c r="D83" i="69"/>
  <c r="F140" i="69"/>
  <c r="F173" i="69"/>
  <c r="D163" i="69"/>
  <c r="F265" i="69"/>
  <c r="B197" i="69"/>
  <c r="E197" i="69" s="1"/>
  <c r="C220" i="69"/>
  <c r="F120" i="69"/>
  <c r="C156" i="69"/>
  <c r="B19" i="69"/>
  <c r="E19" i="69" s="1"/>
  <c r="D173" i="69"/>
  <c r="F181" i="69"/>
  <c r="D97" i="69"/>
  <c r="D151" i="69"/>
  <c r="F207" i="69"/>
  <c r="B12" i="69"/>
  <c r="E12" i="69" s="1"/>
  <c r="D90" i="69"/>
  <c r="C19" i="69"/>
  <c r="C199" i="69"/>
  <c r="C83" i="69"/>
  <c r="B47" i="69"/>
  <c r="E47" i="69" s="1"/>
  <c r="B83" i="69"/>
  <c r="E83" i="69" s="1"/>
  <c r="F42" i="69"/>
  <c r="C81" i="69"/>
  <c r="F10" i="69"/>
  <c r="D38" i="69"/>
  <c r="F38" i="69"/>
  <c r="F12" i="69"/>
  <c r="C140" i="69"/>
  <c r="D140" i="69"/>
  <c r="D76" i="69"/>
  <c r="B219" i="69"/>
  <c r="E219" i="69" s="1"/>
  <c r="D211" i="69"/>
  <c r="D241" i="69"/>
  <c r="F241" i="69"/>
  <c r="B145" i="69"/>
  <c r="E145" i="69" s="1"/>
  <c r="D204" i="69"/>
  <c r="C42" i="69"/>
  <c r="B38" i="69"/>
  <c r="E38" i="69" s="1"/>
  <c r="C76" i="69"/>
  <c r="F194" i="69"/>
  <c r="D147" i="69"/>
  <c r="C211" i="69"/>
  <c r="C204" i="69"/>
  <c r="B10" i="69"/>
  <c r="E10" i="69" s="1"/>
  <c r="C15" i="69"/>
  <c r="D12" i="69"/>
  <c r="B34" i="69"/>
  <c r="E34" i="69" s="1"/>
  <c r="F84" i="69"/>
  <c r="C147" i="69"/>
  <c r="B211" i="69"/>
  <c r="E211" i="69" s="1"/>
  <c r="B42" i="69"/>
  <c r="E42" i="69" s="1"/>
  <c r="B167" i="69"/>
  <c r="E167" i="69" s="1"/>
  <c r="D19" i="69"/>
  <c r="B147" i="69"/>
  <c r="E147" i="69" s="1"/>
  <c r="C241" i="69"/>
  <c r="B162" i="69"/>
  <c r="E162" i="69" s="1"/>
  <c r="D30" i="69"/>
  <c r="C94" i="69"/>
  <c r="F132" i="69"/>
  <c r="B221" i="69"/>
  <c r="E221" i="69" s="1"/>
  <c r="D221" i="69"/>
  <c r="C138" i="69"/>
  <c r="B158" i="69"/>
  <c r="E158" i="69" s="1"/>
  <c r="F249" i="69"/>
  <c r="C189" i="69"/>
  <c r="B260" i="69"/>
  <c r="E260" i="69" s="1"/>
  <c r="B49" i="69"/>
  <c r="E49" i="69" s="1"/>
  <c r="B160" i="69"/>
  <c r="E160" i="69" s="1"/>
  <c r="F32" i="69"/>
  <c r="F11" i="69"/>
  <c r="F75" i="69"/>
  <c r="F9" i="69"/>
  <c r="F214" i="69"/>
  <c r="F142" i="69"/>
  <c r="D174" i="69"/>
  <c r="C169" i="69"/>
  <c r="D196" i="69"/>
  <c r="D260" i="69"/>
  <c r="F254" i="69"/>
  <c r="F49" i="69"/>
  <c r="D261" i="69"/>
  <c r="C49" i="69"/>
  <c r="D96" i="69"/>
  <c r="F109" i="69"/>
  <c r="F260" i="69"/>
  <c r="D32" i="69"/>
  <c r="C9" i="69"/>
  <c r="B96" i="69"/>
  <c r="E96" i="69" s="1"/>
  <c r="D11" i="69"/>
  <c r="F68" i="69"/>
  <c r="D132" i="69"/>
  <c r="D35" i="69"/>
  <c r="D75" i="69"/>
  <c r="D169" i="69"/>
  <c r="C139" i="69"/>
  <c r="F169" i="69"/>
  <c r="D214" i="69"/>
  <c r="D142" i="69"/>
  <c r="B196" i="69"/>
  <c r="E196" i="69" s="1"/>
  <c r="C217" i="69"/>
  <c r="D254" i="69"/>
  <c r="C245" i="69"/>
  <c r="D249" i="69"/>
  <c r="F30" i="69"/>
  <c r="C75" i="69"/>
  <c r="B55" i="69"/>
  <c r="E55" i="69" s="1"/>
  <c r="D109" i="69"/>
  <c r="B139" i="69"/>
  <c r="E139" i="69" s="1"/>
  <c r="C221" i="69"/>
  <c r="C142" i="69"/>
  <c r="F221" i="69"/>
  <c r="C254" i="69"/>
  <c r="C183" i="69"/>
  <c r="D224" i="69"/>
  <c r="D139" i="69"/>
  <c r="B174" i="69"/>
  <c r="E174" i="69" s="1"/>
  <c r="B183" i="69"/>
  <c r="E183" i="69" s="1"/>
  <c r="F158" i="69"/>
  <c r="B30" i="69"/>
  <c r="E30" i="69" s="1"/>
  <c r="F55" i="69"/>
  <c r="F189" i="69"/>
  <c r="D160" i="69"/>
  <c r="B224" i="69"/>
  <c r="E224" i="69" s="1"/>
  <c r="F224" i="69"/>
  <c r="C96" i="69"/>
  <c r="C11" i="69"/>
  <c r="B261" i="69"/>
  <c r="E261" i="69" s="1"/>
  <c r="B217" i="69"/>
  <c r="E217" i="69" s="1"/>
  <c r="D183" i="69"/>
  <c r="D9" i="69"/>
  <c r="D68" i="69"/>
  <c r="F94" i="69"/>
  <c r="C109" i="69"/>
  <c r="C214" i="69"/>
  <c r="D203" i="69"/>
  <c r="C261" i="69"/>
  <c r="D245" i="69"/>
  <c r="C249" i="69"/>
  <c r="C203" i="69"/>
  <c r="F217" i="69"/>
  <c r="D74" i="69"/>
  <c r="C206" i="69"/>
  <c r="D114" i="69"/>
  <c r="C74" i="69"/>
  <c r="F95" i="69"/>
  <c r="B74" i="69"/>
  <c r="E74" i="69" s="1"/>
  <c r="C95" i="69"/>
  <c r="D95" i="69"/>
  <c r="B129" i="69"/>
  <c r="E129" i="69" s="1"/>
  <c r="D57" i="69"/>
  <c r="D215" i="69"/>
  <c r="F206" i="69"/>
  <c r="F57" i="69"/>
  <c r="D25" i="69"/>
  <c r="F114" i="69"/>
  <c r="C215" i="69"/>
  <c r="C57" i="69"/>
  <c r="B25" i="69"/>
  <c r="E25" i="69" s="1"/>
  <c r="B215" i="69"/>
  <c r="E215" i="69" s="1"/>
  <c r="F200" i="69"/>
  <c r="D206" i="69"/>
  <c r="F136" i="69"/>
  <c r="F69" i="69"/>
  <c r="D51" i="69"/>
  <c r="B258" i="69"/>
  <c r="E258" i="69" s="1"/>
  <c r="B70" i="69"/>
  <c r="E70" i="69" s="1"/>
  <c r="C136" i="69"/>
  <c r="D136" i="69"/>
  <c r="F61" i="69"/>
  <c r="F134" i="69"/>
  <c r="B237" i="69"/>
  <c r="E237" i="69" s="1"/>
  <c r="D178" i="69"/>
  <c r="D262" i="69"/>
  <c r="D238" i="69"/>
  <c r="D246" i="69"/>
  <c r="D264" i="69"/>
  <c r="F258" i="69"/>
  <c r="B136" i="69"/>
  <c r="E136" i="69" s="1"/>
  <c r="D69" i="69"/>
  <c r="D18" i="69"/>
  <c r="C178" i="69"/>
  <c r="B243" i="69"/>
  <c r="E243" i="69" s="1"/>
  <c r="F262" i="69"/>
  <c r="C238" i="69"/>
  <c r="C246" i="69"/>
  <c r="C264" i="69"/>
  <c r="C237" i="69"/>
  <c r="D237" i="69"/>
  <c r="F129" i="69"/>
  <c r="B72" i="69"/>
  <c r="E72" i="69" s="1"/>
  <c r="C69" i="69"/>
  <c r="C18" i="69"/>
  <c r="D61" i="69"/>
  <c r="B178" i="69"/>
  <c r="E178" i="69" s="1"/>
  <c r="C262" i="69"/>
  <c r="B238" i="69"/>
  <c r="E238" i="69" s="1"/>
  <c r="B246" i="69"/>
  <c r="E246" i="69" s="1"/>
  <c r="B264" i="69"/>
  <c r="E264" i="69" s="1"/>
  <c r="D258" i="69"/>
  <c r="C135" i="69"/>
  <c r="F72" i="69"/>
  <c r="D37" i="69"/>
  <c r="B18" i="69"/>
  <c r="E18" i="69" s="1"/>
  <c r="C61" i="69"/>
  <c r="D129" i="69"/>
  <c r="F178" i="69"/>
  <c r="D135" i="69"/>
  <c r="D72" i="69"/>
  <c r="D200" i="69"/>
  <c r="B44" i="69"/>
  <c r="E44" i="69" s="1"/>
  <c r="F236" i="69"/>
  <c r="F135" i="69"/>
  <c r="B200" i="69"/>
  <c r="E200" i="69" s="1"/>
  <c r="D31" i="69"/>
  <c r="C252" i="69"/>
  <c r="B195" i="69"/>
  <c r="E195" i="69" s="1"/>
  <c r="C157" i="69"/>
  <c r="D86" i="69"/>
  <c r="D98" i="69"/>
  <c r="B93" i="69"/>
  <c r="E93" i="69" s="1"/>
  <c r="F201" i="69"/>
  <c r="B150" i="69"/>
  <c r="E150" i="69" s="1"/>
  <c r="B263" i="69"/>
  <c r="E263" i="69" s="1"/>
  <c r="B121" i="69"/>
  <c r="E121" i="69" s="1"/>
  <c r="B39" i="69"/>
  <c r="E39" i="69" s="1"/>
  <c r="B131" i="69"/>
  <c r="E131" i="69" s="1"/>
  <c r="D263" i="69"/>
  <c r="B157" i="69"/>
  <c r="E157" i="69" s="1"/>
  <c r="F185" i="69"/>
  <c r="F39" i="69"/>
  <c r="C98" i="69"/>
  <c r="C67" i="69"/>
  <c r="D124" i="69"/>
  <c r="C231" i="69"/>
  <c r="C161" i="69"/>
  <c r="C188" i="69"/>
  <c r="D205" i="69"/>
  <c r="B222" i="69"/>
  <c r="E222" i="69" s="1"/>
  <c r="F121" i="69"/>
  <c r="F231" i="69"/>
  <c r="C122" i="69"/>
  <c r="B98" i="69"/>
  <c r="E98" i="69" s="1"/>
  <c r="B161" i="69"/>
  <c r="E161" i="69" s="1"/>
  <c r="D39" i="69"/>
  <c r="D130" i="69"/>
  <c r="F161" i="69"/>
  <c r="B201" i="69"/>
  <c r="E201" i="69" s="1"/>
  <c r="D222" i="69"/>
  <c r="C152" i="69"/>
  <c r="D121" i="69"/>
  <c r="C201" i="69"/>
  <c r="B231" i="69"/>
  <c r="E231" i="69" s="1"/>
  <c r="B31" i="69"/>
  <c r="E31" i="69" s="1"/>
  <c r="F60" i="69"/>
  <c r="F127" i="69"/>
  <c r="F93" i="69"/>
  <c r="C130" i="69"/>
  <c r="D190" i="69"/>
  <c r="F150" i="69"/>
  <c r="F157" i="69"/>
  <c r="F222" i="69"/>
  <c r="D122" i="69"/>
  <c r="B124" i="69"/>
  <c r="E124" i="69" s="1"/>
  <c r="C205" i="69"/>
  <c r="F31" i="69"/>
  <c r="B130" i="69"/>
  <c r="E130" i="69" s="1"/>
  <c r="B190" i="69"/>
  <c r="E190" i="69" s="1"/>
  <c r="C185" i="69"/>
  <c r="D127" i="69"/>
  <c r="D195" i="69"/>
  <c r="B216" i="69"/>
  <c r="E216" i="69" s="1"/>
  <c r="C263" i="69"/>
  <c r="B185" i="69"/>
  <c r="E185" i="69" s="1"/>
  <c r="D56" i="69"/>
  <c r="B207" i="69"/>
  <c r="E207" i="69" s="1"/>
  <c r="B92" i="69"/>
  <c r="E92" i="69" s="1"/>
  <c r="C28" i="69"/>
  <c r="C118" i="69"/>
  <c r="D117" i="69"/>
  <c r="F103" i="69"/>
  <c r="B85" i="69"/>
  <c r="E85" i="69" s="1"/>
  <c r="D227" i="69"/>
  <c r="C255" i="69"/>
  <c r="D146" i="69"/>
  <c r="D197" i="69"/>
  <c r="F248" i="69"/>
  <c r="F97" i="69"/>
  <c r="F255" i="69"/>
  <c r="F184" i="69"/>
  <c r="D54" i="69"/>
  <c r="D63" i="69"/>
  <c r="F118" i="69"/>
  <c r="B28" i="69"/>
  <c r="E28" i="69" s="1"/>
  <c r="D120" i="69"/>
  <c r="D23" i="69"/>
  <c r="C117" i="69"/>
  <c r="C227" i="69"/>
  <c r="C146" i="69"/>
  <c r="C197" i="69"/>
  <c r="D220" i="69"/>
  <c r="D207" i="69"/>
  <c r="B97" i="69"/>
  <c r="E97" i="69" s="1"/>
  <c r="C103" i="69"/>
  <c r="F21" i="69"/>
  <c r="F156" i="69"/>
  <c r="D103" i="69"/>
  <c r="C153" i="69"/>
  <c r="D248" i="69"/>
  <c r="C184" i="69"/>
  <c r="D21" i="69"/>
  <c r="F92" i="69"/>
  <c r="B120" i="69"/>
  <c r="E120" i="69" s="1"/>
  <c r="F85" i="69"/>
  <c r="F227" i="69"/>
  <c r="F153" i="69"/>
  <c r="F213" i="69"/>
  <c r="F117" i="69"/>
  <c r="B63" i="69"/>
  <c r="E63" i="69" s="1"/>
  <c r="D92" i="69"/>
  <c r="B23" i="69"/>
  <c r="E23" i="69" s="1"/>
  <c r="C35" i="69"/>
  <c r="C99" i="69"/>
  <c r="D85" i="69"/>
  <c r="C163" i="69"/>
  <c r="C181" i="69"/>
  <c r="F197" i="69"/>
  <c r="D213" i="69"/>
  <c r="B220" i="69"/>
  <c r="E220" i="69" s="1"/>
  <c r="F54" i="69"/>
  <c r="F63" i="69"/>
  <c r="F23" i="69"/>
  <c r="B99" i="69"/>
  <c r="E99" i="69" s="1"/>
  <c r="B163" i="69"/>
  <c r="E163" i="69" s="1"/>
  <c r="D184" i="69"/>
  <c r="C45" i="69"/>
  <c r="F126" i="69"/>
  <c r="B43" i="69"/>
  <c r="E43" i="69" s="1"/>
  <c r="D225" i="69"/>
  <c r="C233" i="69"/>
  <c r="D187" i="69"/>
  <c r="B116" i="69"/>
  <c r="E116" i="69" s="1"/>
  <c r="C256" i="69"/>
  <c r="C50" i="69"/>
  <c r="B113" i="69"/>
  <c r="E113" i="69" s="1"/>
  <c r="D159" i="69"/>
  <c r="C79" i="69"/>
  <c r="B45" i="69"/>
  <c r="E45" i="69" s="1"/>
  <c r="C4" i="69"/>
  <c r="F59" i="69"/>
  <c r="C100" i="69"/>
  <c r="D123" i="69"/>
  <c r="C36" i="69"/>
  <c r="B187" i="69"/>
  <c r="E187" i="69" s="1"/>
  <c r="C171" i="69"/>
  <c r="D210" i="69"/>
  <c r="C251" i="69"/>
  <c r="F223" i="69"/>
  <c r="F159" i="69"/>
  <c r="F113" i="69"/>
  <c r="F193" i="69"/>
  <c r="B64" i="69"/>
  <c r="E64" i="69" s="1"/>
  <c r="D100" i="69"/>
  <c r="C198" i="69"/>
  <c r="D171" i="69"/>
  <c r="D4" i="69"/>
  <c r="F52" i="69"/>
  <c r="D29" i="69"/>
  <c r="B36" i="69"/>
  <c r="E36" i="69" s="1"/>
  <c r="F123" i="69"/>
  <c r="F166" i="69"/>
  <c r="F210" i="69"/>
  <c r="D198" i="69"/>
  <c r="C247" i="69"/>
  <c r="F164" i="69"/>
  <c r="B171" i="69"/>
  <c r="E171" i="69" s="1"/>
  <c r="C210" i="69"/>
  <c r="B228" i="69"/>
  <c r="E228" i="69" s="1"/>
  <c r="D119" i="69"/>
  <c r="D64" i="69"/>
  <c r="B128" i="69"/>
  <c r="E128" i="69" s="1"/>
  <c r="F106" i="69"/>
  <c r="F62" i="69"/>
  <c r="D59" i="69"/>
  <c r="C126" i="69"/>
  <c r="C29" i="69"/>
  <c r="F43" i="69"/>
  <c r="B192" i="69"/>
  <c r="E192" i="69" s="1"/>
  <c r="F225" i="69"/>
  <c r="C193" i="69"/>
  <c r="C223" i="69"/>
  <c r="D247" i="69"/>
  <c r="B210" i="69"/>
  <c r="E210" i="69" s="1"/>
  <c r="F228" i="69"/>
  <c r="F50" i="69"/>
  <c r="C225" i="69"/>
  <c r="C64" i="69"/>
  <c r="C128" i="69"/>
  <c r="D223" i="69"/>
  <c r="F247" i="69"/>
  <c r="C119" i="69"/>
  <c r="B256" i="69"/>
  <c r="E256" i="69" s="1"/>
  <c r="D62" i="69"/>
  <c r="D52" i="69"/>
  <c r="F45" i="69"/>
  <c r="C59" i="69"/>
  <c r="D107" i="69"/>
  <c r="D126" i="69"/>
  <c r="F119" i="69"/>
  <c r="B29" i="69"/>
  <c r="E29" i="69" s="1"/>
  <c r="D166" i="69"/>
  <c r="F192" i="69"/>
  <c r="D233" i="69"/>
  <c r="F116" i="69"/>
  <c r="D164" i="69"/>
  <c r="B193" i="69"/>
  <c r="E193" i="69" s="1"/>
  <c r="F256" i="69"/>
  <c r="D228" i="69"/>
  <c r="F128" i="69"/>
  <c r="C106" i="69"/>
  <c r="D113" i="69"/>
  <c r="B62" i="69"/>
  <c r="E62" i="69" s="1"/>
  <c r="F198" i="69"/>
  <c r="C107" i="69"/>
  <c r="B166" i="69"/>
  <c r="E166" i="69" s="1"/>
  <c r="D192" i="69"/>
  <c r="F235" i="69"/>
  <c r="F239" i="69"/>
  <c r="F110" i="69"/>
  <c r="D27" i="69"/>
  <c r="C148" i="69"/>
  <c r="C84" i="69"/>
  <c r="B212" i="69"/>
  <c r="E212" i="69" s="1"/>
  <c r="D46" i="69"/>
  <c r="F70" i="69"/>
  <c r="F37" i="69"/>
  <c r="C110" i="69"/>
  <c r="B108" i="69"/>
  <c r="E108" i="69" s="1"/>
  <c r="D47" i="69"/>
  <c r="D87" i="69"/>
  <c r="D20" i="69"/>
  <c r="D44" i="69"/>
  <c r="F179" i="69"/>
  <c r="C194" i="69"/>
  <c r="C134" i="69"/>
  <c r="D162" i="69"/>
  <c r="B172" i="69"/>
  <c r="E172" i="69" s="1"/>
  <c r="B141" i="69"/>
  <c r="E141" i="69" s="1"/>
  <c r="D242" i="69"/>
  <c r="B240" i="69"/>
  <c r="E240" i="69" s="1"/>
  <c r="B236" i="69"/>
  <c r="E236" i="69" s="1"/>
  <c r="C87" i="69"/>
  <c r="C112" i="69"/>
  <c r="C175" i="69"/>
  <c r="D81" i="69"/>
  <c r="B91" i="69"/>
  <c r="E91" i="69" s="1"/>
  <c r="B155" i="69"/>
  <c r="E155" i="69" s="1"/>
  <c r="F48" i="69"/>
  <c r="F13" i="69"/>
  <c r="D148" i="69"/>
  <c r="C20" i="69"/>
  <c r="D15" i="69"/>
  <c r="C44" i="69"/>
  <c r="B194" i="69"/>
  <c r="E194" i="69" s="1"/>
  <c r="B134" i="69"/>
  <c r="E134" i="69" s="1"/>
  <c r="C162" i="69"/>
  <c r="C145" i="69"/>
  <c r="F212" i="69"/>
  <c r="C242" i="69"/>
  <c r="D236" i="69"/>
  <c r="B199" i="69"/>
  <c r="E199" i="69" s="1"/>
  <c r="B175" i="69"/>
  <c r="E175" i="69" s="1"/>
  <c r="B81" i="69"/>
  <c r="E81" i="69" s="1"/>
  <c r="C37" i="69"/>
  <c r="F27" i="69"/>
  <c r="D13" i="69"/>
  <c r="D34" i="69"/>
  <c r="D91" i="69"/>
  <c r="F51" i="69"/>
  <c r="D155" i="69"/>
  <c r="F162" i="69"/>
  <c r="C179" i="69"/>
  <c r="F243" i="69"/>
  <c r="F145" i="69"/>
  <c r="F101" i="69"/>
  <c r="D212" i="69"/>
  <c r="C243" i="69"/>
  <c r="D48" i="69"/>
  <c r="D167" i="69"/>
  <c r="B48" i="69"/>
  <c r="E48" i="69" s="1"/>
  <c r="C13" i="69"/>
  <c r="C34" i="69"/>
  <c r="F108" i="69"/>
  <c r="C91" i="69"/>
  <c r="F148" i="69"/>
  <c r="D84" i="69"/>
  <c r="C155" i="69"/>
  <c r="F172" i="69"/>
  <c r="F141" i="69"/>
  <c r="F240" i="69"/>
  <c r="D199" i="69"/>
  <c r="C167" i="69"/>
  <c r="D176" i="69"/>
  <c r="F46" i="69"/>
  <c r="D70" i="69"/>
  <c r="C27" i="69"/>
  <c r="D108" i="69"/>
  <c r="F47" i="69"/>
  <c r="F87" i="69"/>
  <c r="C115" i="69"/>
  <c r="F20" i="69"/>
  <c r="B112" i="69"/>
  <c r="E112" i="69" s="1"/>
  <c r="B15" i="69"/>
  <c r="E15" i="69" s="1"/>
  <c r="F44" i="69"/>
  <c r="C51" i="69"/>
  <c r="D172" i="69"/>
  <c r="D219" i="69"/>
  <c r="D141" i="69"/>
  <c r="C101" i="69"/>
  <c r="F242" i="69"/>
  <c r="D240" i="69"/>
  <c r="B46" i="69"/>
  <c r="E46" i="69" s="1"/>
  <c r="F81" i="69"/>
  <c r="F175" i="69"/>
  <c r="D110" i="69"/>
  <c r="B115" i="69"/>
  <c r="E115" i="69" s="1"/>
  <c r="F112" i="69"/>
  <c r="F219" i="69"/>
  <c r="F115" i="69"/>
  <c r="F88" i="69"/>
  <c r="C24" i="69"/>
  <c r="B67" i="69"/>
  <c r="E67" i="69" s="1"/>
  <c r="F259" i="69"/>
  <c r="B188" i="69"/>
  <c r="E188" i="69" s="1"/>
  <c r="B252" i="69"/>
  <c r="E252" i="69" s="1"/>
  <c r="D24" i="69"/>
  <c r="F152" i="69"/>
  <c r="C216" i="69"/>
  <c r="D88" i="69"/>
  <c r="D22" i="69"/>
  <c r="D60" i="69"/>
  <c r="F131" i="69"/>
  <c r="B259" i="69"/>
  <c r="E259" i="69" s="1"/>
  <c r="F252" i="69"/>
  <c r="B22" i="69"/>
  <c r="E22" i="69" s="1"/>
  <c r="C88" i="69"/>
  <c r="F24" i="69"/>
  <c r="C60" i="69"/>
  <c r="C22" i="69"/>
  <c r="C259" i="69"/>
  <c r="D152" i="69"/>
  <c r="F86" i="69"/>
  <c r="F124" i="69"/>
  <c r="D131" i="69"/>
  <c r="F67" i="69"/>
  <c r="F188" i="69"/>
  <c r="C86" i="69"/>
  <c r="C195" i="69"/>
  <c r="F216" i="69"/>
  <c r="B7" i="69"/>
  <c r="E7" i="69" s="1"/>
  <c r="D7" i="69"/>
  <c r="C7" i="69"/>
  <c r="F7" i="69"/>
  <c r="B5" i="69"/>
  <c r="E5" i="69" s="1"/>
  <c r="D5" i="69"/>
  <c r="C6" i="69"/>
  <c r="C5" i="69"/>
  <c r="F5" i="69"/>
  <c r="D6" i="69"/>
  <c r="F6" i="69"/>
</calcChain>
</file>

<file path=xl/comments1.xml><?xml version="1.0" encoding="utf-8"?>
<comments xmlns="http://schemas.openxmlformats.org/spreadsheetml/2006/main">
  <authors>
    <author>Daniel Morrant-Rolston</author>
  </authors>
  <commentList>
    <comment ref="H1" authorId="0" shapeId="0">
      <text>
        <r>
          <rPr>
            <b/>
            <sz val="9"/>
            <color indexed="81"/>
            <rFont val="Tahoma"/>
            <family val="2"/>
          </rPr>
          <t>TRUE: Use GalaxyBuilder for ArchestrA importing (NOT IMPLEMENTED YET)
FALSE: Use IDE Galaxy Load for ArchestrA importing</t>
        </r>
      </text>
    </comment>
  </commentList>
</comments>
</file>

<file path=xl/sharedStrings.xml><?xml version="1.0" encoding="utf-8"?>
<sst xmlns="http://schemas.openxmlformats.org/spreadsheetml/2006/main" count="881" uniqueCount="373">
  <si>
    <t>Area</t>
  </si>
  <si>
    <t xml:space="preserve">Step 2: </t>
  </si>
  <si>
    <t xml:space="preserve">Step 1: </t>
  </si>
  <si>
    <t>CM_AF</t>
  </si>
  <si>
    <t>CM_AM2D</t>
  </si>
  <si>
    <t>CM_DI</t>
  </si>
  <si>
    <t>CM_DM2D</t>
  </si>
  <si>
    <t>CM_DV1C2P</t>
  </si>
  <si>
    <t>FM_PB</t>
  </si>
  <si>
    <t>FM_PhaseSeq</t>
  </si>
  <si>
    <t>CM_Tank</t>
  </si>
  <si>
    <t>CM_AI</t>
  </si>
  <si>
    <t>CM_AO</t>
  </si>
  <si>
    <t>CM_DO</t>
  </si>
  <si>
    <t>Fill out DeviceList Tab (paste by VALUES)</t>
  </si>
  <si>
    <t>Area Desc</t>
  </si>
  <si>
    <t>Control Module</t>
  </si>
  <si>
    <t>Device ID</t>
  </si>
  <si>
    <t>Pseudo Device Description</t>
  </si>
  <si>
    <t>Tag Name</t>
  </si>
  <si>
    <t>Device Description</t>
  </si>
  <si>
    <t>Routine Name</t>
  </si>
  <si>
    <t>PC_PhysicalModel_ProcessCell</t>
  </si>
  <si>
    <t>UN_PhysicalModel_Unit</t>
  </si>
  <si>
    <t>EM_PhysicalModel_EquipmentModule</t>
  </si>
  <si>
    <t>CM_AMSC</t>
  </si>
  <si>
    <t>Tab</t>
  </si>
  <si>
    <t>Count Control Module</t>
  </si>
  <si>
    <t>AR_PhysicalModel_Area</t>
  </si>
  <si>
    <t>FM_PIPES</t>
  </si>
  <si>
    <t>CM_FT</t>
  </si>
  <si>
    <t>CM_LIW_KTRON</t>
  </si>
  <si>
    <t>CM_AH</t>
  </si>
  <si>
    <t>FM_PID</t>
  </si>
  <si>
    <t>FM_Watchdog</t>
  </si>
  <si>
    <t>RMS_Recipe</t>
  </si>
  <si>
    <t>SET_Settings</t>
  </si>
  <si>
    <t>CM_WIT</t>
  </si>
  <si>
    <t>PMAW_AlarmWarning</t>
  </si>
  <si>
    <t>CM_EM_MSI</t>
  </si>
  <si>
    <t>CM_ESM_MSI</t>
  </si>
  <si>
    <t>CM_FCV_MSI</t>
  </si>
  <si>
    <t>CM_DI_MSI</t>
  </si>
  <si>
    <t>CM_AI_MSI</t>
  </si>
  <si>
    <t>CM_DO_MSI</t>
  </si>
  <si>
    <t>CM_XCV_MSI</t>
  </si>
  <si>
    <t>FM_PID_MSI</t>
  </si>
  <si>
    <t>ArchestrA Template</t>
  </si>
  <si>
    <t>FM_PhysicalModel_Area</t>
  </si>
  <si>
    <t>FM_PhysicalModel_SubArea</t>
  </si>
  <si>
    <t>GalaxyBuilder</t>
  </si>
  <si>
    <t>ShortDesc</t>
  </si>
  <si>
    <t>SecurityGroup</t>
  </si>
  <si>
    <t>Host</t>
  </si>
  <si>
    <t>ContainedName</t>
  </si>
  <si>
    <t>Container</t>
  </si>
  <si>
    <t xml:space="preserve">Step 3: </t>
  </si>
  <si>
    <t xml:space="preserve">Step 4: </t>
  </si>
  <si>
    <t>Update Configuration Tab for Correct ArchestrA Object Templates</t>
  </si>
  <si>
    <t>Engine</t>
  </si>
  <si>
    <t>Update Engine (to Run Areas)</t>
  </si>
  <si>
    <t>Program Name</t>
  </si>
  <si>
    <t>Done!</t>
  </si>
  <si>
    <t>$GCM_Model_Area_0301_TOP</t>
  </si>
  <si>
    <t>CM_AI_0200</t>
  </si>
  <si>
    <t>CM_AO_0200</t>
  </si>
  <si>
    <t>CM_FT_0200</t>
  </si>
  <si>
    <t>CM_DI_0200</t>
  </si>
  <si>
    <t>CM_DO_0200</t>
  </si>
  <si>
    <t>CM_PB_0200</t>
  </si>
  <si>
    <t>CM_EM_0200</t>
  </si>
  <si>
    <t>CM_ESM_0200</t>
  </si>
  <si>
    <t>CM_Hardy_0200</t>
  </si>
  <si>
    <t>CM_TK_0200</t>
  </si>
  <si>
    <t>FM_Diagnostics_0200</t>
  </si>
  <si>
    <t>FM_PHS_0200</t>
  </si>
  <si>
    <t>FM_PIPES_0200</t>
  </si>
  <si>
    <t>FM_PMAW_0200</t>
  </si>
  <si>
    <t>FM_RMS_0200</t>
  </si>
  <si>
    <t>FM_TMREC_0200</t>
  </si>
  <si>
    <t>GM_VI_0200</t>
  </si>
  <si>
    <t>FM_VO_0200</t>
  </si>
  <si>
    <t>FM_WD_D_0200</t>
  </si>
  <si>
    <t>FM_WD_S_0200</t>
  </si>
  <si>
    <t>FM_PID_0200</t>
  </si>
  <si>
    <t>FM_LIW_LWB_0200</t>
  </si>
  <si>
    <t>FM_LIW_LWF_0200</t>
  </si>
  <si>
    <t>FM_LIW_WWB_0200</t>
  </si>
  <si>
    <t>FM_LIW_WBF_0200</t>
  </si>
  <si>
    <t>FM_XCV_0200</t>
  </si>
  <si>
    <t>001EM</t>
  </si>
  <si>
    <t>FM_PIP001_Pipes</t>
  </si>
  <si>
    <t>Pipes</t>
  </si>
  <si>
    <t>PIP001</t>
  </si>
  <si>
    <t>_121070000PC</t>
  </si>
  <si>
    <t>PKG</t>
  </si>
  <si>
    <t>_121070060UN_Line_26</t>
  </si>
  <si>
    <t>_121070060UN</t>
  </si>
  <si>
    <t>Line 26</t>
  </si>
  <si>
    <t>PKG Line 26</t>
  </si>
  <si>
    <t>_121070060PIP001</t>
  </si>
  <si>
    <t>PKG Line 26 Pipes</t>
  </si>
  <si>
    <t>PHS002</t>
  </si>
  <si>
    <t>Run MLP26 to Storeveyor</t>
  </si>
  <si>
    <t>_121070060PHS002</t>
  </si>
  <si>
    <t>PKG Line 26 Run MLP26 to Storeveyor</t>
  </si>
  <si>
    <t>PHS003</t>
  </si>
  <si>
    <t>Run MLP25 to Storeveyor</t>
  </si>
  <si>
    <t>_121070060PHS003</t>
  </si>
  <si>
    <t>PKG Line 26 Run MLP25 to Storeveyor</t>
  </si>
  <si>
    <t>PHS004</t>
  </si>
  <si>
    <t>Refill Storeveyor</t>
  </si>
  <si>
    <t>_121070060PHS004</t>
  </si>
  <si>
    <t>PKG Line 26 Refill Storeveyor</t>
  </si>
  <si>
    <t>PHS005</t>
  </si>
  <si>
    <t>Discharge Storeveyor to Bulk</t>
  </si>
  <si>
    <t>_121070060PHS005</t>
  </si>
  <si>
    <t>PKG Line 26 Discharge Storeveyor to Bulk</t>
  </si>
  <si>
    <t>_121070060EM_Dispatch</t>
  </si>
  <si>
    <t>Dispatch</t>
  </si>
  <si>
    <t>_121070060001EM</t>
  </si>
  <si>
    <t>PKG Line 26 Dispatch</t>
  </si>
  <si>
    <t>ESM502</t>
  </si>
  <si>
    <t>Hopper Infeed Conveyor</t>
  </si>
  <si>
    <t>_121070060ESM502</t>
  </si>
  <si>
    <t>PKG Line 26 Hopper Infeed Conveyor</t>
  </si>
  <si>
    <t>TK001</t>
  </si>
  <si>
    <t>Hopper</t>
  </si>
  <si>
    <t>_121070060TK001</t>
  </si>
  <si>
    <t>PKG Line 26 Hopper</t>
  </si>
  <si>
    <t>KC001</t>
  </si>
  <si>
    <t>Hopper Time Until Empty</t>
  </si>
  <si>
    <t>_121070060KC001</t>
  </si>
  <si>
    <t>PKG Line 26 Hopper Time Until Empty</t>
  </si>
  <si>
    <t>WC001</t>
  </si>
  <si>
    <t>Hopper Weight</t>
  </si>
  <si>
    <t>_121070060WC001</t>
  </si>
  <si>
    <t>PKG Line 26 Hopper Weight</t>
  </si>
  <si>
    <t>_121070060EM_Primary</t>
  </si>
  <si>
    <t>002EM</t>
  </si>
  <si>
    <t>Primary</t>
  </si>
  <si>
    <t>_121070060002EM</t>
  </si>
  <si>
    <t>PKG Line 26 Primary</t>
  </si>
  <si>
    <t>WD001D</t>
  </si>
  <si>
    <t>_121070060WD001D</t>
  </si>
  <si>
    <t>EC020STSALM</t>
  </si>
  <si>
    <t>MLP Alarm Status</t>
  </si>
  <si>
    <t>_121070060EC020STSALM</t>
  </si>
  <si>
    <t>PKG Line 26 MLP Alarm Status</t>
  </si>
  <si>
    <t>EC020STSRUN</t>
  </si>
  <si>
    <t>MLP Run Status</t>
  </si>
  <si>
    <t>_121070060EC020STSRUN</t>
  </si>
  <si>
    <t>PKG Line 26 MLP Run Status</t>
  </si>
  <si>
    <t>EC020STSSPEED</t>
  </si>
  <si>
    <t>MLP Current Spd Status</t>
  </si>
  <si>
    <t>_121070060EC020STSSPEED</t>
  </si>
  <si>
    <t>PKG Line 26 MLP Current Spd Status</t>
  </si>
  <si>
    <t>EC020PLCINTLCK</t>
  </si>
  <si>
    <t>_121070060EC020PLCINTLCK</t>
  </si>
  <si>
    <t>ESM511</t>
  </si>
  <si>
    <t>MLP Conveyor</t>
  </si>
  <si>
    <t>_121070060ESM511</t>
  </si>
  <si>
    <t>PKG Line 26 MLP Conveyor</t>
  </si>
  <si>
    <t>ESM514</t>
  </si>
  <si>
    <t>Bucket Elevator</t>
  </si>
  <si>
    <t>_121070060ESM514</t>
  </si>
  <si>
    <t>PKG Line 26 Bucket Elevator</t>
  </si>
  <si>
    <t>ESM517</t>
  </si>
  <si>
    <t>Vibratory Infeed Conveyor L26</t>
  </si>
  <si>
    <t>_121070060ESM517</t>
  </si>
  <si>
    <t>PKG Line 26 Vibratory Infeed Conveyor L26</t>
  </si>
  <si>
    <t>ESM402</t>
  </si>
  <si>
    <t>Vibratory Infeed Conveyor L25</t>
  </si>
  <si>
    <t>_121070060ESM402</t>
  </si>
  <si>
    <t>PKG Line 26 Vibratory Infeed Conveyor L25</t>
  </si>
  <si>
    <t>EM405</t>
  </si>
  <si>
    <t>Vibratory Conveyor</t>
  </si>
  <si>
    <t>_121070060EM405</t>
  </si>
  <si>
    <t>PKG Line 26 Vibratory Conveyor</t>
  </si>
  <si>
    <t>ESM015</t>
  </si>
  <si>
    <t>Bucket Elevator from L25</t>
  </si>
  <si>
    <t>_121070060ESM015</t>
  </si>
  <si>
    <t>PKG Line 26 Bucket Elevator from L25</t>
  </si>
  <si>
    <t>LSH021</t>
  </si>
  <si>
    <t>Chute HiHi Sensor</t>
  </si>
  <si>
    <t>_121070060LSH021</t>
  </si>
  <si>
    <t>PKG Line 26 Chute HiHi Sensor</t>
  </si>
  <si>
    <t>ESM301</t>
  </si>
  <si>
    <t>Chute Conveyor Motor</t>
  </si>
  <si>
    <t>_121070060ESM301</t>
  </si>
  <si>
    <t>PKG Line 26 Chute Conveyor Motor</t>
  </si>
  <si>
    <t>_121070060EM_Secondary</t>
  </si>
  <si>
    <t>003EM</t>
  </si>
  <si>
    <t>Secondary</t>
  </si>
  <si>
    <t>_121070060003EM</t>
  </si>
  <si>
    <t>PKG Line 26 Secondary</t>
  </si>
  <si>
    <t>HS001</t>
  </si>
  <si>
    <t>Storeveyor Pull Cord Estop</t>
  </si>
  <si>
    <t>_121070060HS001</t>
  </si>
  <si>
    <t>PKG Line 26 Storeveyor Pull Cord Estop</t>
  </si>
  <si>
    <t>ESM413</t>
  </si>
  <si>
    <t>Trolley Belt</t>
  </si>
  <si>
    <t>_121070060ESM413</t>
  </si>
  <si>
    <t>PKG Line 26 Trolley Belt</t>
  </si>
  <si>
    <t>ESM415</t>
  </si>
  <si>
    <t>Trolley</t>
  </si>
  <si>
    <t>_121070060ESM415</t>
  </si>
  <si>
    <t>PKG Line 26 Trolley</t>
  </si>
  <si>
    <t>ESM408</t>
  </si>
  <si>
    <t>Storeveyor Bed</t>
  </si>
  <si>
    <t>_121070060ESM408</t>
  </si>
  <si>
    <t>PKG Line 26 Storeveyor Bed</t>
  </si>
  <si>
    <t>LT416</t>
  </si>
  <si>
    <t>Storeveyor Side A Level</t>
  </si>
  <si>
    <t>_121070060LT416</t>
  </si>
  <si>
    <t>PKG Line 26 Storeveyor Side A Level</t>
  </si>
  <si>
    <t>LT417</t>
  </si>
  <si>
    <t>Storeveyor Side B Level</t>
  </si>
  <si>
    <t>_121070060LT417</t>
  </si>
  <si>
    <t>PKG Line 26 Storeveyor Side B Level</t>
  </si>
  <si>
    <t>ZS418</t>
  </si>
  <si>
    <t>Storeveyor empty</t>
  </si>
  <si>
    <t>_121070060ZS418</t>
  </si>
  <si>
    <t>PKG Line 26 Storeveyor empty</t>
  </si>
  <si>
    <t>ZS419</t>
  </si>
  <si>
    <t>Trolley Side A Overtravel</t>
  </si>
  <si>
    <t>_121070060ZS419</t>
  </si>
  <si>
    <t>PKG Line 26 Trolley Side A Overtravel</t>
  </si>
  <si>
    <t>ZS420</t>
  </si>
  <si>
    <t>Storeveyor Full</t>
  </si>
  <si>
    <t>_121070060ZS420</t>
  </si>
  <si>
    <t>PKG Line 26 Storeveyor Full</t>
  </si>
  <si>
    <t>ZS421</t>
  </si>
  <si>
    <t>Trolley Side B Overtravel</t>
  </si>
  <si>
    <t>_121070060ZS421</t>
  </si>
  <si>
    <t>PKG Line 26 Trolley Side B Overtravel</t>
  </si>
  <si>
    <t>LSL425</t>
  </si>
  <si>
    <t>_121070060LSL425</t>
  </si>
  <si>
    <t>EM410</t>
  </si>
  <si>
    <t>Vibratory Conveyor A</t>
  </si>
  <si>
    <t>_121070060EM410</t>
  </si>
  <si>
    <t>PKG Line 26 Vibratory Conveyor A</t>
  </si>
  <si>
    <t>EM423</t>
  </si>
  <si>
    <t>Vibratory Conveyor B</t>
  </si>
  <si>
    <t>_121070060EM423</t>
  </si>
  <si>
    <t>PKG Line 26 Vibratory Conveyor B</t>
  </si>
  <si>
    <t>PKG Distribution</t>
  </si>
  <si>
    <t>_121070001EM_Belted_Conveyors</t>
  </si>
  <si>
    <t>_121070001001EM</t>
  </si>
  <si>
    <t>XCV350</t>
  </si>
  <si>
    <t>Line 26 Hopper Refill Valve</t>
  </si>
  <si>
    <t>_121070001XCV350</t>
  </si>
  <si>
    <t>PKG Distribution Line 26 Hopper Refill Valve</t>
  </si>
  <si>
    <t>ZCL351</t>
  </si>
  <si>
    <t>Line 26 Bucket Position</t>
  </si>
  <si>
    <t>_121070001ZCL351</t>
  </si>
  <si>
    <t>PKG Distribution Line 26 Bucket Position</t>
  </si>
  <si>
    <t>PKG Bulk</t>
  </si>
  <si>
    <t>_121070050EM_Primary</t>
  </si>
  <si>
    <t>_121070050001EM</t>
  </si>
  <si>
    <t>ESM042</t>
  </si>
  <si>
    <t>Vibratory Infeed Conveyor</t>
  </si>
  <si>
    <t>_121070050ESM042</t>
  </si>
  <si>
    <t>PKG Bulk Vibratory Infeed Conveyor</t>
  </si>
  <si>
    <t>EM044</t>
  </si>
  <si>
    <t>_121070050EM044</t>
  </si>
  <si>
    <t>PKG Bulk Vibratory Conveyor</t>
  </si>
  <si>
    <t>UN_PKG_Line_26</t>
  </si>
  <si>
    <t>FM_PHS002_Run_MLP26_to_Storeveyor</t>
  </si>
  <si>
    <t>FM_PHS003_Run_MLP25_to_Storeveyor</t>
  </si>
  <si>
    <t>FM_PHS004_Refill_Storeveyor</t>
  </si>
  <si>
    <t>FM_PHS005_Discharge_Storeveyor_to_Bulk</t>
  </si>
  <si>
    <t>EM_PKG_Line_26_Dispatch</t>
  </si>
  <si>
    <t>CM_ESM502_Hopper_Infeed_Conveyor</t>
  </si>
  <si>
    <t>CM_TK001_Hopper</t>
  </si>
  <si>
    <t>CM_KC001_Hopper_Time_Until_Empty</t>
  </si>
  <si>
    <t>CM_WC001_Hopper_Weight</t>
  </si>
  <si>
    <t>EM_PKG_Line_26_Primary</t>
  </si>
  <si>
    <t>CM_EC020STSALM_MLP_Alarm_Status</t>
  </si>
  <si>
    <t>CM_EC020STSRUN_MLP_Run_Status</t>
  </si>
  <si>
    <t>CM_EC020STSSPEED_MLP_Current_Spd_Status</t>
  </si>
  <si>
    <t>CM_ESM511_MLP_Conveyor</t>
  </si>
  <si>
    <t>CM_ESM514_Bucket_Elevator</t>
  </si>
  <si>
    <t>CM_ESM517_Vibratory_Infeed_Conveyor_L26</t>
  </si>
  <si>
    <t>CM_ESM402_Vibratory_Infeed_Conveyor_L25</t>
  </si>
  <si>
    <t>CM_EM405_Vibratory_Conveyor</t>
  </si>
  <si>
    <t>CM_ESM015_Bucket_Elevator_from_L25</t>
  </si>
  <si>
    <t>CM_LSH021_Chute_HiHi_Sensor</t>
  </si>
  <si>
    <t>CM_ESM301_Chute_Conveyor_Motor</t>
  </si>
  <si>
    <t>EM_PKG_Line_26_Secondary</t>
  </si>
  <si>
    <t>CM_HS001_Storeveyor_Pull_Cord_Estop</t>
  </si>
  <si>
    <t>CM_ESM413_Trolley_Belt</t>
  </si>
  <si>
    <t>CM_ESM415_Trolley</t>
  </si>
  <si>
    <t>CM_ESM408_Storeveyor_Bed</t>
  </si>
  <si>
    <t>CM_LT416_Storeveyor_Side_A_Level</t>
  </si>
  <si>
    <t>CM_LT417_Storeveyor_Side_B_Level</t>
  </si>
  <si>
    <t>CM_ZS418_Storeveyor_empty</t>
  </si>
  <si>
    <t>CM_ZS419_Trolley_Side_A_Overtravel</t>
  </si>
  <si>
    <t>CM_ZS420_Storeveyor_Full</t>
  </si>
  <si>
    <t>CM_ZS421_Trolley_Side_B_Overtravel</t>
  </si>
  <si>
    <t>CM_EM410_Vibratory_Conveyor_A</t>
  </si>
  <si>
    <t>CM_EM423_Vibratory_Conveyor_B</t>
  </si>
  <si>
    <t>CM_XCV350_Line_26_Hopper_Refill_Valve</t>
  </si>
  <si>
    <t>CM_ZCL351_Line_26_Bucket_Position</t>
  </si>
  <si>
    <t>CM_ESM042_Vibratory_Infeed_Conveyor</t>
  </si>
  <si>
    <t>CM_EM044_Vibratory_Conveyor</t>
  </si>
  <si>
    <t>MLP EStop Signal</t>
  </si>
  <si>
    <t>PKG Line 26 MLP EStop Signal</t>
  </si>
  <si>
    <t>CM_EC020PLCINTLCK_MLP_EStop_Signal</t>
  </si>
  <si>
    <t>MLP to Supervisory</t>
  </si>
  <si>
    <t>FM_WD001D_MLP_to_Supervisory</t>
  </si>
  <si>
    <t>PKG Line 26 MLP to Supervisory</t>
  </si>
  <si>
    <t>CM_LSL425_Low_Pile_Swtich</t>
  </si>
  <si>
    <t>PKG Line 26 Low Pile Swtich</t>
  </si>
  <si>
    <t>Low Pile Swtich</t>
  </si>
  <si>
    <t>MARS_MM2_PKG_AppEngine</t>
  </si>
  <si>
    <t>$GCM_PhysicalModel_SubArea_PP</t>
  </si>
  <si>
    <t>$GM_FM_Pipes_0300_TOP_PP</t>
  </si>
  <si>
    <t>$GM_FM_PhaseSeq_0300_TOP_PP</t>
  </si>
  <si>
    <t>$GM_CM_DV1C2P_0300_TOP_PP</t>
  </si>
  <si>
    <t>$GM_CM_DI_0300_TOP_PP</t>
  </si>
  <si>
    <t>$GM_CM_DO_0300_TOP_PP</t>
  </si>
  <si>
    <t>$GM_CM_DM2D_0300_TOP_PP</t>
  </si>
  <si>
    <t>$GM_CM_AO_0300_TOP_PP</t>
  </si>
  <si>
    <t>$GM_CM_Tank_0300_TOP_PP</t>
  </si>
  <si>
    <t>$GM_CM_LIW_KTRON_0300_TOP_PP</t>
  </si>
  <si>
    <t>$GM_CM_AH_0300_TOP_PP</t>
  </si>
  <si>
    <t>$GM_FM_PID_0300_TOP_PP</t>
  </si>
  <si>
    <t>$GM_FM_PB_0300_TOP_PP</t>
  </si>
  <si>
    <t>$GM_RMS_Recipe_0300_TOP_PP</t>
  </si>
  <si>
    <t>$GM_SET_Settings_0300_TOP_PP</t>
  </si>
  <si>
    <t>$GM_CM_FT_0300_TOP_PP</t>
  </si>
  <si>
    <t>$GM_CM_WIT_0300_TOP_PP</t>
  </si>
  <si>
    <t>$GM_PMAW_AlarmWarning_0300_TOP_PP</t>
  </si>
  <si>
    <t>$GM_CM_EM_MSI_0300_TOP_PP</t>
  </si>
  <si>
    <t>$GM_CM_ESM_MSI_0300_TOP_PP</t>
  </si>
  <si>
    <t>$GM_CM_FCV_MSI_0300_TOP_PP</t>
  </si>
  <si>
    <t>$GM_CM_DI_MSI_0300_TOP_PP</t>
  </si>
  <si>
    <t>$GM_CM_AI_MSI_0300_TOP_PP</t>
  </si>
  <si>
    <t>$GM_CM_DO_MSI_0300_TOP_PP</t>
  </si>
  <si>
    <t>$GM_CM_XCV_MSI_0300_TOP_PP</t>
  </si>
  <si>
    <t>$GM_FM_PID_MSI_0300_TOP_PP</t>
  </si>
  <si>
    <t>$GM_CM_AI_0200_TOP_PP</t>
  </si>
  <si>
    <t>$GM_CM_AO_0200_TOP_PP</t>
  </si>
  <si>
    <t>$GM_CM_FT_0200_TOP_PP</t>
  </si>
  <si>
    <t>$GM_CM_DI_0200_TOP_PP</t>
  </si>
  <si>
    <t>$GM_CM_DO_0200_TOP_PP</t>
  </si>
  <si>
    <t>$GM_CM_PB_0200_TOP_PP</t>
  </si>
  <si>
    <t>$GM_CM_EM_0200_TOP_PP</t>
  </si>
  <si>
    <t>$GM_CM_ESM_0200_TOP_PP</t>
  </si>
  <si>
    <t>$GM_CM_Hardy_0200_TOP_PP</t>
  </si>
  <si>
    <t>$GM_CM_TK_0200_TOP_PP</t>
  </si>
  <si>
    <t>$GM_FM_Diagnostics_0200_TOP_PP</t>
  </si>
  <si>
    <t>$GM_FM_PHS_0200_TOP_PP</t>
  </si>
  <si>
    <t>$GM_FM_PIPES_0200_TOP_PP</t>
  </si>
  <si>
    <t>$GM_FM_PMAW_0200_TOP_PP</t>
  </si>
  <si>
    <t>$GM_FM_RMS_0200_TOP_PP</t>
  </si>
  <si>
    <t>$GM_FM_TMREC_0200_TOP_PP</t>
  </si>
  <si>
    <t>$GM_GM_VI_0200_TOP_PP</t>
  </si>
  <si>
    <t>$GM_FM_VO_0200_TOP_PP</t>
  </si>
  <si>
    <t>$GM_FM_WD_D_0200_TOP_PP</t>
  </si>
  <si>
    <t>$GM_FM_WD_S_0200_TOP_PP</t>
  </si>
  <si>
    <t>$GM_FM_PID_0200_TOP_PP</t>
  </si>
  <si>
    <t>$GM_FM_LIW_LWB_0200_TOP_PP</t>
  </si>
  <si>
    <t>$GM_FM_LIW_LWF_0200_TOP_PP</t>
  </si>
  <si>
    <t>$GM_FM_LIW_WWB_0200_TOP_PP</t>
  </si>
  <si>
    <t>$GM_FM_LIW_WBF_0200_TOP_PP</t>
  </si>
  <si>
    <t>$GM_FM_XCV_0200_TOP_PP</t>
  </si>
  <si>
    <t>$GM_CM_AF_0300_TOP_PP</t>
  </si>
  <si>
    <t>$GM_CM_AI_0300_TOP_PP</t>
  </si>
  <si>
    <t>$GM_CM_AM2D_0300_TOP_PP</t>
  </si>
  <si>
    <t>$GM_CM_AMSC_0300_TOP_PP</t>
  </si>
  <si>
    <t>$GM_FM_P2P_0300_TOP_PP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</si>
</sst>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FA7D00"/>
      <name val="Calibri"/>
      <family val="2"/>
      <scheme val="minor"/>
    </font>
    <font>
      <b/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</borders>
  <cellStyleXfs count="2">
    <xf numFmtId="0" fontId="0" fillId="0" borderId="0"/>
    <xf numFmtId="0" fontId="2" fillId="2" borderId="1" applyNumberFormat="0" applyAlignment="0" applyProtection="0"/>
  </cellStyleXfs>
  <cellXfs count="19">
    <xf numFmtId="0" fontId="0" fillId="0" borderId="0" xfId="0"/>
    <xf numFmtId="0" fontId="0" fillId="0" borderId="0" xfId="0" applyNumberFormat="1"/>
    <xf numFmtId="0" fontId="0" fillId="3" borderId="0" xfId="0" applyFill="1"/>
    <xf numFmtId="0" fontId="2" fillId="2" borderId="1" xfId="1"/>
    <xf numFmtId="0" fontId="0" fillId="0" borderId="0" xfId="0" applyBorder="1"/>
    <xf numFmtId="0" fontId="0" fillId="0" borderId="0" xfId="0" applyNumberFormat="1" applyBorder="1"/>
    <xf numFmtId="0" fontId="2" fillId="2" borderId="2" xfId="1" applyBorder="1"/>
    <xf numFmtId="0" fontId="4" fillId="4" borderId="0" xfId="0" applyFont="1" applyFill="1"/>
    <xf numFmtId="0" fontId="4" fillId="0" borderId="0" xfId="0" applyFont="1" applyFill="1"/>
    <xf numFmtId="0" fontId="5" fillId="5" borderId="0" xfId="0" applyFont="1" applyFill="1"/>
    <xf numFmtId="0" fontId="6" fillId="5" borderId="0" xfId="0" applyFont="1" applyFill="1"/>
    <xf numFmtId="0" fontId="4" fillId="6" borderId="0" xfId="0" applyFont="1" applyFill="1" applyBorder="1"/>
    <xf numFmtId="0" fontId="0" fillId="0" borderId="0" xfId="0" applyFont="1" applyFill="1" applyBorder="1"/>
    <xf numFmtId="0" fontId="4" fillId="6" borderId="0" xfId="0" applyFont="1" applyFill="1"/>
    <xf numFmtId="0" fontId="0" fillId="0" borderId="0" xfId="0" applyFont="1" applyFill="1"/>
    <xf numFmtId="0" fontId="0" fillId="0" borderId="0" xfId="0" applyFill="1" applyBorder="1"/>
    <xf numFmtId="0" fontId="0" fillId="7" borderId="0" xfId="0" applyFill="1"/>
    <xf numFmtId="0" fontId="0" fillId="0" borderId="0" xfId="0" applyFill="1"/>
    <xf numFmtId="0" fontId="7" fillId="0" borderId="0" xfId="0" applyFont="1" applyFill="1"/>
  </cellXfs>
  <cellStyles count="2">
    <cellStyle name="Calculation" xfId="1" builtinId="22"/>
    <cellStyle name="Normal" xfId="0" builtinId="0"/>
  </cellStyles>
  <dxfs count="71">
    <dxf>
      <numFmt numFmtId="0" formatCode="General"/>
    </dxf>
    <dxf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scheme val="minor"/>
      </font>
      <fill>
        <patternFill patternType="solid"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scheme val="minor"/>
      </font>
      <fill>
        <patternFill patternType="solid"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scheme val="minor"/>
      </font>
      <fill>
        <patternFill patternType="solid"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externalLink" Target="externalLinks/externalLink2.xml"/><Relationship Id="rId68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71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theme" Target="theme/theme1.xml"/><Relationship Id="rId69" Type="http://schemas.openxmlformats.org/officeDocument/2006/relationships/customXml" Target="../customXml/item2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externalLink" Target="externalLinks/externalLink1.xml"/><Relationship Id="rId70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180975</xdr:rowOff>
        </xdr:from>
        <xdr:to>
          <xdr:col>1</xdr:col>
          <xdr:colOff>1209675</xdr:colOff>
          <xdr:row>4</xdr:row>
          <xdr:rowOff>19050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0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ArchestrA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Daniel.Morrant\Callisto\Team%20Apollo%20-%20Documents\GCM%20Library\GM%20-%20Non%20Library%20Modules\FM_RMS%20-%20Recipe%20Management%20System\TOOL%20Descriptions\RecipeParam60Description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Joseph.Moolasseril\Callisto\Team%20Apollo%20-%20PR-000350%20TOP%20MM%20Fudge%20Brownie\TECHNICAL\2%20-%20Design\3-Device%20Lists\CHO\PR000350%20DeviceList%20Dark%20Chocolate%20Storage%2020190927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CLX Export"/>
      <sheetName val="AA Export"/>
    </sheetNames>
    <sheetDataSet>
      <sheetData sheetId="0">
        <row r="1">
          <cell r="H1" t="str">
            <v>Chocolate Conche 3 RMS</v>
          </cell>
        </row>
        <row r="2">
          <cell r="H2" t="str">
            <v>_501005033000UN_RMS</v>
          </cell>
        </row>
        <row r="7">
          <cell r="H7" t="str">
            <v>$_501005033000UN_RMS</v>
          </cell>
        </row>
      </sheetData>
      <sheetData sheetId="1"/>
      <sheetData sheetId="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vice List GCM301"/>
      <sheetName val="Device List FLV"/>
      <sheetName val="Instructions"/>
      <sheetName val="GCM Device Type List"/>
    </sheetNames>
    <sheetDataSet>
      <sheetData sheetId="0"/>
      <sheetData sheetId="1"/>
      <sheetData sheetId="2"/>
      <sheetData sheetId="3">
        <row r="1">
          <cell r="A1" t="str">
            <v>AR_PhysicalModel_Area</v>
          </cell>
        </row>
        <row r="2">
          <cell r="A2" t="str">
            <v>PC_PhysicalModel_ProcessCell</v>
          </cell>
        </row>
        <row r="3">
          <cell r="A3" t="str">
            <v>UN_PhysicalModel_Unit</v>
          </cell>
        </row>
        <row r="4">
          <cell r="A4" t="str">
            <v>EM_PhysicalModel_EquipmentModule</v>
          </cell>
        </row>
        <row r="5">
          <cell r="A5" t="str">
            <v>FM_PIPES</v>
          </cell>
        </row>
        <row r="6">
          <cell r="A6" t="str">
            <v>FM_PhaseSeq</v>
          </cell>
        </row>
        <row r="7">
          <cell r="A7" t="str">
            <v>CM_DV1C2P</v>
          </cell>
        </row>
        <row r="8">
          <cell r="A8" t="str">
            <v>CM_DI</v>
          </cell>
        </row>
        <row r="9">
          <cell r="A9" t="str">
            <v>CM_DO</v>
          </cell>
        </row>
        <row r="10">
          <cell r="A10" t="str">
            <v>CM_DM2D</v>
          </cell>
        </row>
        <row r="11">
          <cell r="A11" t="str">
            <v>CM_AI</v>
          </cell>
        </row>
        <row r="12">
          <cell r="A12" t="str">
            <v>CM_AF</v>
          </cell>
        </row>
        <row r="13">
          <cell r="A13" t="str">
            <v>CM_AO</v>
          </cell>
        </row>
        <row r="14">
          <cell r="A14" t="str">
            <v>CM_AM2D</v>
          </cell>
        </row>
        <row r="15">
          <cell r="A15" t="str">
            <v>CM_Tank</v>
          </cell>
        </row>
        <row r="16">
          <cell r="A16" t="str">
            <v>CM_LIW_KTRON</v>
          </cell>
        </row>
        <row r="17">
          <cell r="A17" t="str">
            <v>CM_AH</v>
          </cell>
        </row>
        <row r="18">
          <cell r="A18" t="str">
            <v>CM_AMSC</v>
          </cell>
        </row>
        <row r="19">
          <cell r="A19" t="str">
            <v>FM_PID</v>
          </cell>
        </row>
        <row r="20">
          <cell r="A20" t="str">
            <v>FM_Watchdog</v>
          </cell>
        </row>
        <row r="21">
          <cell r="A21" t="str">
            <v>FM_PB</v>
          </cell>
        </row>
        <row r="22">
          <cell r="A22" t="str">
            <v>RMS_Recipe</v>
          </cell>
        </row>
        <row r="23">
          <cell r="A23" t="str">
            <v>SET_Settings</v>
          </cell>
        </row>
      </sheetData>
    </sheetDataSet>
  </externalBook>
</externalLink>
</file>

<file path=xl/tables/table1.xml><?xml version="1.0" encoding="utf-8"?>
<table xmlns="http://schemas.openxmlformats.org/spreadsheetml/2006/main" id="2" name="Devices" displayName="Devices" ref="A1:I44" totalsRowShown="0">
  <autoFilter ref="A1:I44"/>
  <tableColumns count="9">
    <tableColumn id="1" name="Program Name" dataDxfId="9"/>
    <tableColumn id="4" name="Area" dataDxfId="8"/>
    <tableColumn id="2" name="Area Desc" dataDxfId="7"/>
    <tableColumn id="3" name="Control Module" dataDxfId="6"/>
    <tableColumn id="5" name="Device ID" dataDxfId="5"/>
    <tableColumn id="6" name="Pseudo Device Description" dataDxfId="4"/>
    <tableColumn id="7" name="Tag Name" dataDxfId="3"/>
    <tableColumn id="8" name="Device Description" dataDxfId="2"/>
    <tableColumn id="9" name="Routine Name" dataDxfId="1"/>
  </tableColumns>
  <tableStyleInfo name="TableStyleMedium18" showFirstColumn="0" showLastColumn="0" showRowStripes="1" showColumnStripes="0"/>
</table>
</file>

<file path=xl/tables/table2.xml><?xml version="1.0" encoding="utf-8"?>
<table xmlns="http://schemas.openxmlformats.org/spreadsheetml/2006/main" id="1" name="CM_Mapping" displayName="CM_Mapping" ref="A1:D61" totalsRowShown="0">
  <autoFilter ref="A1:D61"/>
  <tableColumns count="4">
    <tableColumn id="1" name="Control Module"/>
    <tableColumn id="2" name="Tab"/>
    <tableColumn id="3" name="Count Control Module" dataDxfId="0">
      <calculatedColumnFormula>COUNTIF(Devices[Control Module],"="&amp;CM_Mapping[Control Module])</calculatedColumnFormula>
    </tableColumn>
    <tableColumn id="4" name="ArchestrA Template" dataCellStyle="Calculation"/>
  </tableColumns>
  <tableStyleInfo name="TableStyleMedium1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H4"/>
  <sheetViews>
    <sheetView tabSelected="1" workbookViewId="0">
      <selection activeCell="H5" sqref="H5"/>
    </sheetView>
  </sheetViews>
  <sheetFormatPr defaultRowHeight="15" x14ac:dyDescent="0.25"/>
  <cols>
    <col min="1" max="1" width="7.42578125" bestFit="1" customWidth="1"/>
    <col min="2" max="2" width="54.28515625" customWidth="1"/>
    <col min="4" max="4" width="10.5703125" bestFit="1" customWidth="1"/>
    <col min="5" max="5" width="20.28515625" bestFit="1" customWidth="1"/>
    <col min="7" max="7" width="13.42578125" bestFit="1" customWidth="1"/>
    <col min="8" max="8" width="20" bestFit="1" customWidth="1"/>
  </cols>
  <sheetData>
    <row r="1" spans="1:8" x14ac:dyDescent="0.25">
      <c r="A1" t="s">
        <v>2</v>
      </c>
      <c r="B1" t="s">
        <v>60</v>
      </c>
      <c r="G1" s="2" t="s">
        <v>50</v>
      </c>
      <c r="H1" s="2" t="b">
        <v>0</v>
      </c>
    </row>
    <row r="2" spans="1:8" x14ac:dyDescent="0.25">
      <c r="A2" t="s">
        <v>1</v>
      </c>
      <c r="B2" t="s">
        <v>14</v>
      </c>
      <c r="G2" s="2" t="s">
        <v>59</v>
      </c>
      <c r="H2" s="3" t="s">
        <v>315</v>
      </c>
    </row>
    <row r="3" spans="1:8" x14ac:dyDescent="0.25">
      <c r="A3" t="s">
        <v>56</v>
      </c>
      <c r="B3" t="s">
        <v>58</v>
      </c>
    </row>
    <row r="4" spans="1:8" x14ac:dyDescent="0.25">
      <c r="A4" t="s">
        <v>57</v>
      </c>
      <c r="C4" t="s">
        <v>62</v>
      </c>
    </row>
  </sheetData>
  <dataValidations count="1">
    <dataValidation type="list" showInputMessage="1" showErrorMessage="1" sqref="H1">
      <formula1>"FALSE,TRUE"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Generate_Btn">
                <anchor moveWithCells="1" sizeWithCells="1">
                  <from>
                    <xdr:col>1</xdr:col>
                    <xdr:colOff>0</xdr:colOff>
                    <xdr:row>2</xdr:row>
                    <xdr:rowOff>180975</xdr:rowOff>
                  </from>
                  <to>
                    <xdr:col>1</xdr:col>
                    <xdr:colOff>1209675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44"/>
  <sheetViews>
    <sheetView zoomScale="85" zoomScaleNormal="85" workbookViewId="0">
      <selection activeCell="G14" sqref="G14"/>
    </sheetView>
  </sheetViews>
  <sheetFormatPr defaultRowHeight="15" x14ac:dyDescent="0.25"/>
  <cols>
    <col min="1" max="1" width="19.28515625" bestFit="1" customWidth="1"/>
    <col min="2" max="2" width="18" bestFit="1" customWidth="1"/>
    <col min="3" max="3" width="29.28515625" bestFit="1" customWidth="1"/>
    <col min="4" max="4" width="36.7109375" bestFit="1" customWidth="1"/>
    <col min="5" max="5" width="14.42578125" bestFit="1" customWidth="1"/>
    <col min="7" max="7" width="25" bestFit="1" customWidth="1"/>
    <col min="8" max="8" width="72.5703125" bestFit="1" customWidth="1"/>
    <col min="9" max="9" width="37.28515625" bestFit="1" customWidth="1"/>
  </cols>
  <sheetData>
    <row r="1" spans="1:9" x14ac:dyDescent="0.25">
      <c r="A1" t="s">
        <v>61</v>
      </c>
      <c r="B1" t="s">
        <v>0</v>
      </c>
      <c r="C1" t="s">
        <v>15</v>
      </c>
      <c r="D1" t="s">
        <v>16</v>
      </c>
      <c r="E1" t="s">
        <v>17</v>
      </c>
      <c r="F1" t="s">
        <v>18</v>
      </c>
      <c r="G1" t="s">
        <v>19</v>
      </c>
      <c r="H1" t="s">
        <v>20</v>
      </c>
      <c r="I1" t="s">
        <v>21</v>
      </c>
    </row>
    <row r="2" spans="1:9" x14ac:dyDescent="0.25">
      <c r="A2" s="7" t="s">
        <v>96</v>
      </c>
      <c r="B2" s="7" t="s">
        <v>94</v>
      </c>
      <c r="C2" s="7" t="s">
        <v>95</v>
      </c>
      <c r="D2" s="9" t="s">
        <v>23</v>
      </c>
      <c r="E2" s="10" t="s">
        <v>97</v>
      </c>
      <c r="F2" s="10" t="s">
        <v>98</v>
      </c>
      <c r="G2" s="11" t="s">
        <v>97</v>
      </c>
      <c r="H2" s="8" t="s">
        <v>99</v>
      </c>
      <c r="I2" s="13" t="s">
        <v>267</v>
      </c>
    </row>
    <row r="3" spans="1:9" x14ac:dyDescent="0.25">
      <c r="A3" s="12" t="s">
        <v>96</v>
      </c>
      <c r="B3" s="11" t="s">
        <v>97</v>
      </c>
      <c r="C3" s="13" t="s">
        <v>99</v>
      </c>
      <c r="D3" s="9" t="s">
        <v>29</v>
      </c>
      <c r="E3" s="9" t="s">
        <v>93</v>
      </c>
      <c r="F3" s="9" t="s">
        <v>92</v>
      </c>
      <c r="G3" s="8" t="s">
        <v>100</v>
      </c>
      <c r="H3" s="8" t="s">
        <v>101</v>
      </c>
      <c r="I3" s="17" t="s">
        <v>91</v>
      </c>
    </row>
    <row r="4" spans="1:9" x14ac:dyDescent="0.25">
      <c r="A4" s="12" t="s">
        <v>96</v>
      </c>
      <c r="B4" s="14" t="s">
        <v>97</v>
      </c>
      <c r="C4" s="14" t="s">
        <v>99</v>
      </c>
      <c r="D4" s="9" t="s">
        <v>9</v>
      </c>
      <c r="E4" s="9" t="s">
        <v>102</v>
      </c>
      <c r="F4" s="9" t="s">
        <v>103</v>
      </c>
      <c r="G4" s="8" t="s">
        <v>104</v>
      </c>
      <c r="H4" s="8" t="s">
        <v>105</v>
      </c>
      <c r="I4" s="17" t="s">
        <v>268</v>
      </c>
    </row>
    <row r="5" spans="1:9" x14ac:dyDescent="0.25">
      <c r="A5" s="12" t="s">
        <v>96</v>
      </c>
      <c r="B5" s="14" t="s">
        <v>97</v>
      </c>
      <c r="C5" s="14" t="s">
        <v>99</v>
      </c>
      <c r="D5" s="9" t="s">
        <v>9</v>
      </c>
      <c r="E5" s="9" t="s">
        <v>106</v>
      </c>
      <c r="F5" s="9" t="s">
        <v>107</v>
      </c>
      <c r="G5" s="8" t="s">
        <v>108</v>
      </c>
      <c r="H5" s="8" t="s">
        <v>109</v>
      </c>
      <c r="I5" s="17" t="s">
        <v>269</v>
      </c>
    </row>
    <row r="6" spans="1:9" x14ac:dyDescent="0.25">
      <c r="A6" s="12" t="s">
        <v>96</v>
      </c>
      <c r="B6" s="14" t="s">
        <v>97</v>
      </c>
      <c r="C6" s="14" t="s">
        <v>99</v>
      </c>
      <c r="D6" s="9" t="s">
        <v>9</v>
      </c>
      <c r="E6" s="9" t="s">
        <v>110</v>
      </c>
      <c r="F6" s="9" t="s">
        <v>111</v>
      </c>
      <c r="G6" s="8" t="s">
        <v>112</v>
      </c>
      <c r="H6" s="8" t="s">
        <v>113</v>
      </c>
      <c r="I6" s="17" t="s">
        <v>270</v>
      </c>
    </row>
    <row r="7" spans="1:9" x14ac:dyDescent="0.25">
      <c r="A7" s="12" t="s">
        <v>96</v>
      </c>
      <c r="B7" s="14" t="s">
        <v>97</v>
      </c>
      <c r="C7" s="14" t="s">
        <v>99</v>
      </c>
      <c r="D7" s="9" t="s">
        <v>9</v>
      </c>
      <c r="E7" s="9" t="s">
        <v>114</v>
      </c>
      <c r="F7" s="9" t="s">
        <v>115</v>
      </c>
      <c r="G7" s="8" t="s">
        <v>116</v>
      </c>
      <c r="H7" s="8" t="s">
        <v>117</v>
      </c>
      <c r="I7" s="17" t="s">
        <v>271</v>
      </c>
    </row>
    <row r="8" spans="1:9" x14ac:dyDescent="0.25">
      <c r="A8" s="11" t="s">
        <v>118</v>
      </c>
      <c r="B8" s="7" t="s">
        <v>97</v>
      </c>
      <c r="C8" s="7" t="s">
        <v>99</v>
      </c>
      <c r="D8" s="9" t="s">
        <v>24</v>
      </c>
      <c r="E8" s="10" t="s">
        <v>90</v>
      </c>
      <c r="F8" s="10" t="s">
        <v>119</v>
      </c>
      <c r="G8" s="8" t="s">
        <v>120</v>
      </c>
      <c r="H8" s="8" t="s">
        <v>121</v>
      </c>
      <c r="I8" s="13" t="s">
        <v>272</v>
      </c>
    </row>
    <row r="9" spans="1:9" x14ac:dyDescent="0.25">
      <c r="A9" s="15" t="s">
        <v>118</v>
      </c>
      <c r="B9" s="11" t="s">
        <v>120</v>
      </c>
      <c r="C9" s="14" t="s">
        <v>99</v>
      </c>
      <c r="D9" s="9" t="s">
        <v>4</v>
      </c>
      <c r="E9" s="9" t="s">
        <v>122</v>
      </c>
      <c r="F9" s="9" t="s">
        <v>123</v>
      </c>
      <c r="G9" s="16" t="s">
        <v>124</v>
      </c>
      <c r="H9" s="17" t="s">
        <v>125</v>
      </c>
      <c r="I9" s="17" t="s">
        <v>273</v>
      </c>
    </row>
    <row r="10" spans="1:9" x14ac:dyDescent="0.25">
      <c r="A10" s="15" t="s">
        <v>118</v>
      </c>
      <c r="B10" s="18" t="s">
        <v>120</v>
      </c>
      <c r="C10" s="14" t="s">
        <v>99</v>
      </c>
      <c r="D10" s="9" t="s">
        <v>10</v>
      </c>
      <c r="E10" s="9" t="s">
        <v>126</v>
      </c>
      <c r="F10" s="9" t="s">
        <v>127</v>
      </c>
      <c r="G10" s="16" t="s">
        <v>128</v>
      </c>
      <c r="H10" s="17" t="s">
        <v>129</v>
      </c>
      <c r="I10" s="17" t="s">
        <v>274</v>
      </c>
    </row>
    <row r="11" spans="1:9" x14ac:dyDescent="0.25">
      <c r="A11" s="15" t="s">
        <v>118</v>
      </c>
      <c r="B11" s="18" t="s">
        <v>120</v>
      </c>
      <c r="C11" s="14" t="s">
        <v>99</v>
      </c>
      <c r="D11" s="9" t="s">
        <v>11</v>
      </c>
      <c r="E11" s="9" t="s">
        <v>130</v>
      </c>
      <c r="F11" s="9" t="s">
        <v>131</v>
      </c>
      <c r="G11" s="16" t="s">
        <v>132</v>
      </c>
      <c r="H11" s="17" t="s">
        <v>133</v>
      </c>
      <c r="I11" s="17" t="s">
        <v>275</v>
      </c>
    </row>
    <row r="12" spans="1:9" x14ac:dyDescent="0.25">
      <c r="A12" s="15" t="s">
        <v>118</v>
      </c>
      <c r="B12" s="18" t="s">
        <v>120</v>
      </c>
      <c r="C12" s="14" t="s">
        <v>99</v>
      </c>
      <c r="D12" s="9" t="s">
        <v>11</v>
      </c>
      <c r="E12" s="9" t="s">
        <v>134</v>
      </c>
      <c r="F12" s="9" t="s">
        <v>135</v>
      </c>
      <c r="G12" s="16" t="s">
        <v>136</v>
      </c>
      <c r="H12" s="17" t="s">
        <v>137</v>
      </c>
      <c r="I12" s="17" t="s">
        <v>276</v>
      </c>
    </row>
    <row r="13" spans="1:9" x14ac:dyDescent="0.25">
      <c r="A13" s="11" t="s">
        <v>138</v>
      </c>
      <c r="B13" s="7" t="s">
        <v>97</v>
      </c>
      <c r="C13" s="7" t="s">
        <v>99</v>
      </c>
      <c r="D13" s="9" t="s">
        <v>24</v>
      </c>
      <c r="E13" s="10" t="s">
        <v>139</v>
      </c>
      <c r="F13" s="10" t="s">
        <v>140</v>
      </c>
      <c r="G13" s="8" t="s">
        <v>141</v>
      </c>
      <c r="H13" s="8" t="s">
        <v>142</v>
      </c>
      <c r="I13" s="13" t="s">
        <v>277</v>
      </c>
    </row>
    <row r="14" spans="1:9" x14ac:dyDescent="0.25">
      <c r="A14" s="15" t="s">
        <v>138</v>
      </c>
      <c r="B14" s="11" t="s">
        <v>141</v>
      </c>
      <c r="C14" s="14" t="s">
        <v>99</v>
      </c>
      <c r="D14" s="9" t="s">
        <v>34</v>
      </c>
      <c r="E14" s="9" t="s">
        <v>143</v>
      </c>
      <c r="F14" s="9" t="s">
        <v>309</v>
      </c>
      <c r="G14" s="16" t="s">
        <v>144</v>
      </c>
      <c r="H14" s="17" t="s">
        <v>311</v>
      </c>
      <c r="I14" s="17" t="s">
        <v>310</v>
      </c>
    </row>
    <row r="15" spans="1:9" x14ac:dyDescent="0.25">
      <c r="A15" s="15" t="s">
        <v>138</v>
      </c>
      <c r="B15" s="18" t="s">
        <v>141</v>
      </c>
      <c r="C15" s="14" t="s">
        <v>99</v>
      </c>
      <c r="D15" s="9" t="s">
        <v>5</v>
      </c>
      <c r="E15" s="9" t="s">
        <v>145</v>
      </c>
      <c r="F15" s="9" t="s">
        <v>146</v>
      </c>
      <c r="G15" s="16" t="s">
        <v>147</v>
      </c>
      <c r="H15" s="17" t="s">
        <v>148</v>
      </c>
      <c r="I15" s="17" t="s">
        <v>278</v>
      </c>
    </row>
    <row r="16" spans="1:9" x14ac:dyDescent="0.25">
      <c r="A16" s="15" t="s">
        <v>138</v>
      </c>
      <c r="B16" s="18" t="s">
        <v>141</v>
      </c>
      <c r="C16" s="14" t="s">
        <v>99</v>
      </c>
      <c r="D16" s="9" t="s">
        <v>5</v>
      </c>
      <c r="E16" s="9" t="s">
        <v>149</v>
      </c>
      <c r="F16" s="9" t="s">
        <v>150</v>
      </c>
      <c r="G16" s="16" t="s">
        <v>151</v>
      </c>
      <c r="H16" s="17" t="s">
        <v>152</v>
      </c>
      <c r="I16" s="17" t="s">
        <v>279</v>
      </c>
    </row>
    <row r="17" spans="1:9" x14ac:dyDescent="0.25">
      <c r="A17" s="15" t="s">
        <v>138</v>
      </c>
      <c r="B17" s="18" t="s">
        <v>141</v>
      </c>
      <c r="C17" s="14" t="s">
        <v>99</v>
      </c>
      <c r="D17" s="9" t="s">
        <v>11</v>
      </c>
      <c r="E17" s="9" t="s">
        <v>153</v>
      </c>
      <c r="F17" s="9" t="s">
        <v>154</v>
      </c>
      <c r="G17" s="16" t="s">
        <v>155</v>
      </c>
      <c r="H17" s="17" t="s">
        <v>156</v>
      </c>
      <c r="I17" s="17" t="s">
        <v>280</v>
      </c>
    </row>
    <row r="18" spans="1:9" x14ac:dyDescent="0.25">
      <c r="A18" s="15" t="s">
        <v>138</v>
      </c>
      <c r="B18" s="18" t="s">
        <v>141</v>
      </c>
      <c r="C18" s="14" t="s">
        <v>99</v>
      </c>
      <c r="D18" s="9" t="s">
        <v>13</v>
      </c>
      <c r="E18" s="9" t="s">
        <v>157</v>
      </c>
      <c r="F18" s="9" t="s">
        <v>306</v>
      </c>
      <c r="G18" s="16" t="s">
        <v>158</v>
      </c>
      <c r="H18" s="17" t="s">
        <v>307</v>
      </c>
      <c r="I18" s="17" t="s">
        <v>308</v>
      </c>
    </row>
    <row r="19" spans="1:9" x14ac:dyDescent="0.25">
      <c r="A19" s="15" t="s">
        <v>138</v>
      </c>
      <c r="B19" s="18" t="s">
        <v>141</v>
      </c>
      <c r="C19" s="14" t="s">
        <v>99</v>
      </c>
      <c r="D19" s="9" t="s">
        <v>4</v>
      </c>
      <c r="E19" s="9" t="s">
        <v>159</v>
      </c>
      <c r="F19" s="9" t="s">
        <v>160</v>
      </c>
      <c r="G19" s="16" t="s">
        <v>161</v>
      </c>
      <c r="H19" s="17" t="s">
        <v>162</v>
      </c>
      <c r="I19" s="17" t="s">
        <v>281</v>
      </c>
    </row>
    <row r="20" spans="1:9" x14ac:dyDescent="0.25">
      <c r="A20" s="15" t="s">
        <v>138</v>
      </c>
      <c r="B20" s="18" t="s">
        <v>141</v>
      </c>
      <c r="C20" s="14" t="s">
        <v>99</v>
      </c>
      <c r="D20" s="9" t="s">
        <v>4</v>
      </c>
      <c r="E20" s="9" t="s">
        <v>163</v>
      </c>
      <c r="F20" s="9" t="s">
        <v>164</v>
      </c>
      <c r="G20" s="16" t="s">
        <v>165</v>
      </c>
      <c r="H20" s="17" t="s">
        <v>166</v>
      </c>
      <c r="I20" s="17" t="s">
        <v>282</v>
      </c>
    </row>
    <row r="21" spans="1:9" x14ac:dyDescent="0.25">
      <c r="A21" s="15" t="s">
        <v>138</v>
      </c>
      <c r="B21" s="18" t="s">
        <v>141</v>
      </c>
      <c r="C21" s="14" t="s">
        <v>99</v>
      </c>
      <c r="D21" s="9" t="s">
        <v>4</v>
      </c>
      <c r="E21" s="9" t="s">
        <v>167</v>
      </c>
      <c r="F21" s="9" t="s">
        <v>168</v>
      </c>
      <c r="G21" s="16" t="s">
        <v>169</v>
      </c>
      <c r="H21" s="17" t="s">
        <v>170</v>
      </c>
      <c r="I21" s="17" t="s">
        <v>283</v>
      </c>
    </row>
    <row r="22" spans="1:9" x14ac:dyDescent="0.25">
      <c r="A22" s="15" t="s">
        <v>138</v>
      </c>
      <c r="B22" s="18" t="s">
        <v>141</v>
      </c>
      <c r="C22" s="14" t="s">
        <v>99</v>
      </c>
      <c r="D22" s="9" t="s">
        <v>4</v>
      </c>
      <c r="E22" s="9" t="s">
        <v>171</v>
      </c>
      <c r="F22" s="9" t="s">
        <v>172</v>
      </c>
      <c r="G22" s="16" t="s">
        <v>173</v>
      </c>
      <c r="H22" s="17" t="s">
        <v>174</v>
      </c>
      <c r="I22" s="17" t="s">
        <v>284</v>
      </c>
    </row>
    <row r="23" spans="1:9" x14ac:dyDescent="0.25">
      <c r="A23" s="15" t="s">
        <v>138</v>
      </c>
      <c r="B23" s="18" t="s">
        <v>141</v>
      </c>
      <c r="C23" s="14" t="s">
        <v>99</v>
      </c>
      <c r="D23" s="9" t="s">
        <v>6</v>
      </c>
      <c r="E23" s="9" t="s">
        <v>175</v>
      </c>
      <c r="F23" s="9" t="s">
        <v>176</v>
      </c>
      <c r="G23" s="16" t="s">
        <v>177</v>
      </c>
      <c r="H23" s="17" t="s">
        <v>178</v>
      </c>
      <c r="I23" s="17" t="s">
        <v>285</v>
      </c>
    </row>
    <row r="24" spans="1:9" x14ac:dyDescent="0.25">
      <c r="A24" s="15" t="s">
        <v>138</v>
      </c>
      <c r="B24" s="18" t="s">
        <v>141</v>
      </c>
      <c r="C24" s="14" t="s">
        <v>99</v>
      </c>
      <c r="D24" s="9" t="s">
        <v>4</v>
      </c>
      <c r="E24" s="9" t="s">
        <v>179</v>
      </c>
      <c r="F24" s="9" t="s">
        <v>180</v>
      </c>
      <c r="G24" s="16" t="s">
        <v>181</v>
      </c>
      <c r="H24" s="17" t="s">
        <v>182</v>
      </c>
      <c r="I24" s="17" t="s">
        <v>286</v>
      </c>
    </row>
    <row r="25" spans="1:9" x14ac:dyDescent="0.25">
      <c r="A25" s="15" t="s">
        <v>138</v>
      </c>
      <c r="B25" s="18" t="s">
        <v>141</v>
      </c>
      <c r="C25" s="14" t="s">
        <v>99</v>
      </c>
      <c r="D25" s="9" t="s">
        <v>11</v>
      </c>
      <c r="E25" s="9" t="s">
        <v>183</v>
      </c>
      <c r="F25" s="9" t="s">
        <v>184</v>
      </c>
      <c r="G25" s="16" t="s">
        <v>185</v>
      </c>
      <c r="H25" s="17" t="s">
        <v>186</v>
      </c>
      <c r="I25" s="17" t="s">
        <v>287</v>
      </c>
    </row>
    <row r="26" spans="1:9" x14ac:dyDescent="0.25">
      <c r="A26" s="15" t="s">
        <v>138</v>
      </c>
      <c r="B26" s="18" t="s">
        <v>141</v>
      </c>
      <c r="C26" s="14" t="s">
        <v>99</v>
      </c>
      <c r="D26" s="9" t="s">
        <v>4</v>
      </c>
      <c r="E26" s="9" t="s">
        <v>187</v>
      </c>
      <c r="F26" s="9" t="s">
        <v>188</v>
      </c>
      <c r="G26" s="16" t="s">
        <v>189</v>
      </c>
      <c r="H26" s="17" t="s">
        <v>190</v>
      </c>
      <c r="I26" s="17" t="s">
        <v>288</v>
      </c>
    </row>
    <row r="27" spans="1:9" x14ac:dyDescent="0.25">
      <c r="A27" s="11" t="s">
        <v>191</v>
      </c>
      <c r="B27" s="7" t="s">
        <v>97</v>
      </c>
      <c r="C27" s="7" t="s">
        <v>99</v>
      </c>
      <c r="D27" s="9" t="s">
        <v>24</v>
      </c>
      <c r="E27" s="10" t="s">
        <v>192</v>
      </c>
      <c r="F27" s="10" t="s">
        <v>193</v>
      </c>
      <c r="G27" s="8" t="s">
        <v>194</v>
      </c>
      <c r="H27" s="8" t="s">
        <v>195</v>
      </c>
      <c r="I27" s="13" t="s">
        <v>289</v>
      </c>
    </row>
    <row r="28" spans="1:9" x14ac:dyDescent="0.25">
      <c r="A28" s="15" t="s">
        <v>191</v>
      </c>
      <c r="B28" s="11" t="s">
        <v>194</v>
      </c>
      <c r="C28" s="14" t="s">
        <v>99</v>
      </c>
      <c r="D28" s="9" t="s">
        <v>5</v>
      </c>
      <c r="E28" s="9" t="s">
        <v>196</v>
      </c>
      <c r="F28" s="9" t="s">
        <v>197</v>
      </c>
      <c r="G28" s="16" t="s">
        <v>198</v>
      </c>
      <c r="H28" s="17" t="s">
        <v>199</v>
      </c>
      <c r="I28" s="17" t="s">
        <v>290</v>
      </c>
    </row>
    <row r="29" spans="1:9" x14ac:dyDescent="0.25">
      <c r="A29" s="15" t="s">
        <v>191</v>
      </c>
      <c r="B29" s="18" t="s">
        <v>194</v>
      </c>
      <c r="C29" s="14" t="s">
        <v>99</v>
      </c>
      <c r="D29" s="9" t="s">
        <v>4</v>
      </c>
      <c r="E29" s="9" t="s">
        <v>200</v>
      </c>
      <c r="F29" s="9" t="s">
        <v>201</v>
      </c>
      <c r="G29" s="16" t="s">
        <v>202</v>
      </c>
      <c r="H29" s="17" t="s">
        <v>203</v>
      </c>
      <c r="I29" s="17" t="s">
        <v>291</v>
      </c>
    </row>
    <row r="30" spans="1:9" x14ac:dyDescent="0.25">
      <c r="A30" s="15" t="s">
        <v>191</v>
      </c>
      <c r="B30" s="18" t="s">
        <v>194</v>
      </c>
      <c r="C30" s="14" t="s">
        <v>99</v>
      </c>
      <c r="D30" s="9" t="s">
        <v>4</v>
      </c>
      <c r="E30" s="9" t="s">
        <v>204</v>
      </c>
      <c r="F30" s="9" t="s">
        <v>205</v>
      </c>
      <c r="G30" s="16" t="s">
        <v>206</v>
      </c>
      <c r="H30" s="17" t="s">
        <v>207</v>
      </c>
      <c r="I30" s="17" t="s">
        <v>292</v>
      </c>
    </row>
    <row r="31" spans="1:9" x14ac:dyDescent="0.25">
      <c r="A31" s="15" t="s">
        <v>191</v>
      </c>
      <c r="B31" s="18" t="s">
        <v>194</v>
      </c>
      <c r="C31" s="14" t="s">
        <v>99</v>
      </c>
      <c r="D31" s="9" t="s">
        <v>4</v>
      </c>
      <c r="E31" s="9" t="s">
        <v>208</v>
      </c>
      <c r="F31" s="9" t="s">
        <v>209</v>
      </c>
      <c r="G31" s="16" t="s">
        <v>210</v>
      </c>
      <c r="H31" s="17" t="s">
        <v>211</v>
      </c>
      <c r="I31" s="17" t="s">
        <v>293</v>
      </c>
    </row>
    <row r="32" spans="1:9" x14ac:dyDescent="0.25">
      <c r="A32" s="15" t="s">
        <v>191</v>
      </c>
      <c r="B32" s="18" t="s">
        <v>194</v>
      </c>
      <c r="C32" s="14" t="s">
        <v>99</v>
      </c>
      <c r="D32" s="9" t="s">
        <v>11</v>
      </c>
      <c r="E32" s="9" t="s">
        <v>212</v>
      </c>
      <c r="F32" s="9" t="s">
        <v>213</v>
      </c>
      <c r="G32" s="16" t="s">
        <v>214</v>
      </c>
      <c r="H32" s="17" t="s">
        <v>215</v>
      </c>
      <c r="I32" s="17" t="s">
        <v>294</v>
      </c>
    </row>
    <row r="33" spans="1:9" x14ac:dyDescent="0.25">
      <c r="A33" s="15" t="s">
        <v>191</v>
      </c>
      <c r="B33" s="18" t="s">
        <v>194</v>
      </c>
      <c r="C33" s="14" t="s">
        <v>99</v>
      </c>
      <c r="D33" s="9" t="s">
        <v>11</v>
      </c>
      <c r="E33" s="9" t="s">
        <v>216</v>
      </c>
      <c r="F33" s="9" t="s">
        <v>217</v>
      </c>
      <c r="G33" s="16" t="s">
        <v>218</v>
      </c>
      <c r="H33" s="17" t="s">
        <v>219</v>
      </c>
      <c r="I33" s="17" t="s">
        <v>295</v>
      </c>
    </row>
    <row r="34" spans="1:9" x14ac:dyDescent="0.25">
      <c r="A34" s="15" t="s">
        <v>191</v>
      </c>
      <c r="B34" s="18" t="s">
        <v>194</v>
      </c>
      <c r="C34" s="14" t="s">
        <v>99</v>
      </c>
      <c r="D34" s="9" t="s">
        <v>5</v>
      </c>
      <c r="E34" s="9" t="s">
        <v>220</v>
      </c>
      <c r="F34" s="9" t="s">
        <v>221</v>
      </c>
      <c r="G34" s="16" t="s">
        <v>222</v>
      </c>
      <c r="H34" s="17" t="s">
        <v>223</v>
      </c>
      <c r="I34" s="17" t="s">
        <v>296</v>
      </c>
    </row>
    <row r="35" spans="1:9" x14ac:dyDescent="0.25">
      <c r="A35" s="15" t="s">
        <v>191</v>
      </c>
      <c r="B35" s="18" t="s">
        <v>194</v>
      </c>
      <c r="C35" s="14" t="s">
        <v>99</v>
      </c>
      <c r="D35" s="9" t="s">
        <v>5</v>
      </c>
      <c r="E35" s="9" t="s">
        <v>224</v>
      </c>
      <c r="F35" s="9" t="s">
        <v>225</v>
      </c>
      <c r="G35" s="16" t="s">
        <v>226</v>
      </c>
      <c r="H35" s="17" t="s">
        <v>227</v>
      </c>
      <c r="I35" s="17" t="s">
        <v>297</v>
      </c>
    </row>
    <row r="36" spans="1:9" x14ac:dyDescent="0.25">
      <c r="A36" s="15" t="s">
        <v>191</v>
      </c>
      <c r="B36" s="18" t="s">
        <v>194</v>
      </c>
      <c r="C36" s="14" t="s">
        <v>99</v>
      </c>
      <c r="D36" s="9" t="s">
        <v>5</v>
      </c>
      <c r="E36" s="9" t="s">
        <v>228</v>
      </c>
      <c r="F36" s="9" t="s">
        <v>229</v>
      </c>
      <c r="G36" s="16" t="s">
        <v>230</v>
      </c>
      <c r="H36" s="17" t="s">
        <v>231</v>
      </c>
      <c r="I36" s="17" t="s">
        <v>298</v>
      </c>
    </row>
    <row r="37" spans="1:9" x14ac:dyDescent="0.25">
      <c r="A37" s="15" t="s">
        <v>191</v>
      </c>
      <c r="B37" s="18" t="s">
        <v>194</v>
      </c>
      <c r="C37" s="14" t="s">
        <v>99</v>
      </c>
      <c r="D37" s="9" t="s">
        <v>5</v>
      </c>
      <c r="E37" s="9" t="s">
        <v>232</v>
      </c>
      <c r="F37" s="9" t="s">
        <v>233</v>
      </c>
      <c r="G37" s="16" t="s">
        <v>234</v>
      </c>
      <c r="H37" s="17" t="s">
        <v>235</v>
      </c>
      <c r="I37" s="17" t="s">
        <v>299</v>
      </c>
    </row>
    <row r="38" spans="1:9" x14ac:dyDescent="0.25">
      <c r="A38" s="15" t="s">
        <v>191</v>
      </c>
      <c r="B38" s="18" t="s">
        <v>194</v>
      </c>
      <c r="C38" s="14" t="s">
        <v>99</v>
      </c>
      <c r="D38" s="9" t="s">
        <v>5</v>
      </c>
      <c r="E38" s="9" t="s">
        <v>236</v>
      </c>
      <c r="F38" s="9" t="s">
        <v>314</v>
      </c>
      <c r="G38" s="16" t="s">
        <v>237</v>
      </c>
      <c r="H38" s="17" t="s">
        <v>313</v>
      </c>
      <c r="I38" s="17" t="s">
        <v>312</v>
      </c>
    </row>
    <row r="39" spans="1:9" x14ac:dyDescent="0.25">
      <c r="A39" s="15" t="s">
        <v>191</v>
      </c>
      <c r="B39" s="18" t="s">
        <v>194</v>
      </c>
      <c r="C39" s="14" t="s">
        <v>99</v>
      </c>
      <c r="D39" s="9" t="s">
        <v>6</v>
      </c>
      <c r="E39" s="9" t="s">
        <v>238</v>
      </c>
      <c r="F39" s="9" t="s">
        <v>239</v>
      </c>
      <c r="G39" s="16" t="s">
        <v>240</v>
      </c>
      <c r="H39" s="17" t="s">
        <v>241</v>
      </c>
      <c r="I39" s="17" t="s">
        <v>300</v>
      </c>
    </row>
    <row r="40" spans="1:9" x14ac:dyDescent="0.25">
      <c r="A40" s="15" t="s">
        <v>191</v>
      </c>
      <c r="B40" s="18" t="s">
        <v>194</v>
      </c>
      <c r="C40" s="14" t="s">
        <v>99</v>
      </c>
      <c r="D40" s="9" t="s">
        <v>6</v>
      </c>
      <c r="E40" s="9" t="s">
        <v>242</v>
      </c>
      <c r="F40" s="9" t="s">
        <v>243</v>
      </c>
      <c r="G40" s="16" t="s">
        <v>244</v>
      </c>
      <c r="H40" s="17" t="s">
        <v>245</v>
      </c>
      <c r="I40" s="17" t="s">
        <v>301</v>
      </c>
    </row>
    <row r="41" spans="1:9" x14ac:dyDescent="0.25">
      <c r="A41" s="15" t="s">
        <v>247</v>
      </c>
      <c r="B41" s="11" t="s">
        <v>248</v>
      </c>
      <c r="C41" s="14" t="s">
        <v>246</v>
      </c>
      <c r="D41" s="9" t="s">
        <v>7</v>
      </c>
      <c r="E41" s="9" t="s">
        <v>249</v>
      </c>
      <c r="F41" s="9" t="s">
        <v>250</v>
      </c>
      <c r="G41" s="16" t="s">
        <v>251</v>
      </c>
      <c r="H41" s="17" t="s">
        <v>252</v>
      </c>
      <c r="I41" s="17" t="s">
        <v>302</v>
      </c>
    </row>
    <row r="42" spans="1:9" x14ac:dyDescent="0.25">
      <c r="A42" s="15" t="s">
        <v>247</v>
      </c>
      <c r="B42" s="18" t="s">
        <v>248</v>
      </c>
      <c r="C42" s="14" t="s">
        <v>246</v>
      </c>
      <c r="D42" s="9" t="s">
        <v>5</v>
      </c>
      <c r="E42" s="9" t="s">
        <v>253</v>
      </c>
      <c r="F42" s="9" t="s">
        <v>254</v>
      </c>
      <c r="G42" s="16" t="s">
        <v>255</v>
      </c>
      <c r="H42" s="17" t="s">
        <v>256</v>
      </c>
      <c r="I42" s="17" t="s">
        <v>303</v>
      </c>
    </row>
    <row r="43" spans="1:9" x14ac:dyDescent="0.25">
      <c r="A43" s="15" t="s">
        <v>258</v>
      </c>
      <c r="B43" s="11" t="s">
        <v>259</v>
      </c>
      <c r="C43" s="14" t="s">
        <v>257</v>
      </c>
      <c r="D43" s="9" t="s">
        <v>4</v>
      </c>
      <c r="E43" s="9" t="s">
        <v>260</v>
      </c>
      <c r="F43" s="9" t="s">
        <v>261</v>
      </c>
      <c r="G43" s="16" t="s">
        <v>262</v>
      </c>
      <c r="H43" s="17" t="s">
        <v>263</v>
      </c>
      <c r="I43" s="17" t="s">
        <v>304</v>
      </c>
    </row>
    <row r="44" spans="1:9" x14ac:dyDescent="0.25">
      <c r="A44" s="15" t="s">
        <v>258</v>
      </c>
      <c r="B44" s="18" t="s">
        <v>259</v>
      </c>
      <c r="C44" s="14" t="s">
        <v>257</v>
      </c>
      <c r="D44" s="9" t="s">
        <v>6</v>
      </c>
      <c r="E44" s="9" t="s">
        <v>264</v>
      </c>
      <c r="F44" s="9" t="s">
        <v>176</v>
      </c>
      <c r="G44" s="16" t="s">
        <v>265</v>
      </c>
      <c r="H44" s="17" t="s">
        <v>266</v>
      </c>
      <c r="I44" s="17" t="s">
        <v>305</v>
      </c>
    </row>
  </sheetData>
  <conditionalFormatting sqref="A45">
    <cfRule type="containsText" dxfId="70" priority="106" operator="containsText" text=" ">
      <formula>NOT(ISERROR(SEARCH(" ",A45)))</formula>
    </cfRule>
  </conditionalFormatting>
  <conditionalFormatting sqref="A47:A53">
    <cfRule type="containsText" dxfId="69" priority="105" operator="containsText" text=" ">
      <formula>NOT(ISERROR(SEARCH(" ",A47)))</formula>
    </cfRule>
  </conditionalFormatting>
  <conditionalFormatting sqref="F30 B4:C7">
    <cfRule type="expression" dxfId="68" priority="11">
      <formula>LEN(B4)&gt;60</formula>
    </cfRule>
  </conditionalFormatting>
  <conditionalFormatting sqref="A1">
    <cfRule type="expression" dxfId="67" priority="102">
      <formula>LEN(A1)&gt;30</formula>
    </cfRule>
  </conditionalFormatting>
  <conditionalFormatting sqref="I1">
    <cfRule type="expression" dxfId="66" priority="94">
      <formula>LEN(I1)&gt;23</formula>
    </cfRule>
  </conditionalFormatting>
  <conditionalFormatting sqref="G1">
    <cfRule type="duplicateValues" dxfId="65" priority="103"/>
  </conditionalFormatting>
  <conditionalFormatting sqref="F38">
    <cfRule type="expression" dxfId="64" priority="5">
      <formula>LEN(F38)&gt;60</formula>
    </cfRule>
  </conditionalFormatting>
  <conditionalFormatting sqref="F40">
    <cfRule type="expression" dxfId="63" priority="3">
      <formula>LEN(F40)&gt;60</formula>
    </cfRule>
  </conditionalFormatting>
  <conditionalFormatting sqref="F39">
    <cfRule type="expression" dxfId="62" priority="4">
      <formula>LEN(F39)&gt;60</formula>
    </cfRule>
  </conditionalFormatting>
  <conditionalFormatting sqref="F44">
    <cfRule type="expression" dxfId="61" priority="2">
      <formula>LEN(F44)&gt;60</formula>
    </cfRule>
  </conditionalFormatting>
  <conditionalFormatting sqref="F43">
    <cfRule type="expression" dxfId="60" priority="1">
      <formula>LEN(F43)&gt;60</formula>
    </cfRule>
  </conditionalFormatting>
  <conditionalFormatting sqref="F22">
    <cfRule type="expression" dxfId="59" priority="24">
      <formula>LEN(F22)&gt;60</formula>
    </cfRule>
  </conditionalFormatting>
  <conditionalFormatting sqref="C27">
    <cfRule type="expression" dxfId="58" priority="48">
      <formula>LEN(C27)&gt;60</formula>
    </cfRule>
  </conditionalFormatting>
  <conditionalFormatting sqref="C8">
    <cfRule type="expression" dxfId="57" priority="46">
      <formula>LEN(C8)&gt;60</formula>
    </cfRule>
  </conditionalFormatting>
  <conditionalFormatting sqref="C13">
    <cfRule type="expression" dxfId="56" priority="47">
      <formula>LEN(C13)&gt;60</formula>
    </cfRule>
  </conditionalFormatting>
  <conditionalFormatting sqref="C2">
    <cfRule type="expression" dxfId="55" priority="45">
      <formula>LEN(C2)&gt;60</formula>
    </cfRule>
  </conditionalFormatting>
  <conditionalFormatting sqref="B2">
    <cfRule type="expression" dxfId="54" priority="73">
      <formula>LEN(B2)&gt;60</formula>
    </cfRule>
  </conditionalFormatting>
  <conditionalFormatting sqref="C9:C12">
    <cfRule type="expression" dxfId="53" priority="70">
      <formula>LEN(C9)&gt;60</formula>
    </cfRule>
  </conditionalFormatting>
  <conditionalFormatting sqref="C28">
    <cfRule type="expression" dxfId="52" priority="68">
      <formula>LEN(C28)&gt;60</formula>
    </cfRule>
  </conditionalFormatting>
  <conditionalFormatting sqref="C14:C26">
    <cfRule type="expression" dxfId="51" priority="67">
      <formula>LEN(C14)&gt;60</formula>
    </cfRule>
  </conditionalFormatting>
  <conditionalFormatting sqref="C41:C42">
    <cfRule type="expression" dxfId="50" priority="66">
      <formula>LEN(C41)&gt;60</formula>
    </cfRule>
  </conditionalFormatting>
  <conditionalFormatting sqref="C43:C44">
    <cfRule type="expression" dxfId="49" priority="65">
      <formula>LEN(C43)&gt;60</formula>
    </cfRule>
  </conditionalFormatting>
  <conditionalFormatting sqref="B27">
    <cfRule type="expression" dxfId="48" priority="64">
      <formula>LEN(B27)&gt;60</formula>
    </cfRule>
  </conditionalFormatting>
  <conditionalFormatting sqref="B8">
    <cfRule type="expression" dxfId="47" priority="63">
      <formula>LEN(B8)&gt;60</formula>
    </cfRule>
  </conditionalFormatting>
  <conditionalFormatting sqref="B13">
    <cfRule type="expression" dxfId="46" priority="62">
      <formula>LEN(B13)&gt;60</formula>
    </cfRule>
  </conditionalFormatting>
  <conditionalFormatting sqref="B9">
    <cfRule type="expression" dxfId="45" priority="61">
      <formula>LEN(B9)&gt;30</formula>
    </cfRule>
  </conditionalFormatting>
  <conditionalFormatting sqref="B14">
    <cfRule type="expression" dxfId="44" priority="60">
      <formula>LEN(B14)&gt;30</formula>
    </cfRule>
  </conditionalFormatting>
  <conditionalFormatting sqref="B28">
    <cfRule type="expression" dxfId="43" priority="59">
      <formula>LEN(B28)&gt;30</formula>
    </cfRule>
  </conditionalFormatting>
  <conditionalFormatting sqref="B3">
    <cfRule type="expression" dxfId="42" priority="57">
      <formula>LEN(B3)&gt;30</formula>
    </cfRule>
  </conditionalFormatting>
  <conditionalFormatting sqref="B41">
    <cfRule type="expression" dxfId="41" priority="53">
      <formula>LEN(B41)&gt;30</formula>
    </cfRule>
  </conditionalFormatting>
  <conditionalFormatting sqref="B43">
    <cfRule type="expression" dxfId="40" priority="52">
      <formula>LEN(B43)&gt;30</formula>
    </cfRule>
  </conditionalFormatting>
  <conditionalFormatting sqref="C3">
    <cfRule type="expression" dxfId="39" priority="51">
      <formula>LEN(C3)&gt;60</formula>
    </cfRule>
  </conditionalFormatting>
  <conditionalFormatting sqref="C29:C40">
    <cfRule type="expression" dxfId="38" priority="42">
      <formula>LEN(C29)&gt;60</formula>
    </cfRule>
  </conditionalFormatting>
  <conditionalFormatting sqref="F8">
    <cfRule type="expression" dxfId="37" priority="40">
      <formula>LEN(F8)&gt;60</formula>
    </cfRule>
  </conditionalFormatting>
  <conditionalFormatting sqref="F9">
    <cfRule type="expression" dxfId="36" priority="38">
      <formula>LEN(F9)&gt;60</formula>
    </cfRule>
  </conditionalFormatting>
  <conditionalFormatting sqref="F10">
    <cfRule type="expression" dxfId="35" priority="37">
      <formula>LEN(F10)&gt;60</formula>
    </cfRule>
  </conditionalFormatting>
  <conditionalFormatting sqref="F11">
    <cfRule type="expression" dxfId="34" priority="36">
      <formula>LEN(F11)&gt;60</formula>
    </cfRule>
  </conditionalFormatting>
  <conditionalFormatting sqref="F13">
    <cfRule type="expression" dxfId="33" priority="31">
      <formula>LEN(F13)&gt;60</formula>
    </cfRule>
  </conditionalFormatting>
  <conditionalFormatting sqref="F12">
    <cfRule type="expression" dxfId="32" priority="35">
      <formula>LEN(F12)&gt;60</formula>
    </cfRule>
  </conditionalFormatting>
  <conditionalFormatting sqref="F3">
    <cfRule type="expression" dxfId="31" priority="34">
      <formula>LEN(F3)&gt;60</formula>
    </cfRule>
  </conditionalFormatting>
  <conditionalFormatting sqref="F2">
    <cfRule type="expression" dxfId="30" priority="41">
      <formula>LEN(F2)&gt;60</formula>
    </cfRule>
  </conditionalFormatting>
  <conditionalFormatting sqref="F4">
    <cfRule type="expression" dxfId="29" priority="33">
      <formula>LEN(F4)&gt;60</formula>
    </cfRule>
  </conditionalFormatting>
  <conditionalFormatting sqref="F26">
    <cfRule type="expression" dxfId="28" priority="30">
      <formula>LEN(F26)&gt;60</formula>
    </cfRule>
  </conditionalFormatting>
  <conditionalFormatting sqref="F27">
    <cfRule type="expression" dxfId="27" priority="29">
      <formula>LEN(F27)&gt;60</formula>
    </cfRule>
  </conditionalFormatting>
  <conditionalFormatting sqref="F14">
    <cfRule type="expression" dxfId="26" priority="28">
      <formula>LEN(F14)&gt;60</formula>
    </cfRule>
  </conditionalFormatting>
  <conditionalFormatting sqref="F15:F26">
    <cfRule type="expression" dxfId="25" priority="27">
      <formula>LEN(F15)&gt;60</formula>
    </cfRule>
  </conditionalFormatting>
  <conditionalFormatting sqref="F28">
    <cfRule type="expression" dxfId="24" priority="17">
      <formula>LEN(F28)&gt;60</formula>
    </cfRule>
  </conditionalFormatting>
  <conditionalFormatting sqref="F21">
    <cfRule type="expression" dxfId="23" priority="26">
      <formula>LEN(F21)&gt;60</formula>
    </cfRule>
  </conditionalFormatting>
  <conditionalFormatting sqref="F7">
    <cfRule type="expression" dxfId="22" priority="18">
      <formula>LEN(F7)&gt;60</formula>
    </cfRule>
  </conditionalFormatting>
  <conditionalFormatting sqref="F17:F18">
    <cfRule type="expression" dxfId="21" priority="25">
      <formula>LEN(F17)&gt;60</formula>
    </cfRule>
  </conditionalFormatting>
  <conditionalFormatting sqref="F41">
    <cfRule type="expression" dxfId="20" priority="21">
      <formula>LEN(F41)&gt;60</formula>
    </cfRule>
  </conditionalFormatting>
  <conditionalFormatting sqref="F5">
    <cfRule type="expression" dxfId="19" priority="16">
      <formula>LEN(F5)&gt;60</formula>
    </cfRule>
  </conditionalFormatting>
  <conditionalFormatting sqref="F6">
    <cfRule type="expression" dxfId="18" priority="15">
      <formula>LEN(F6)&gt;60</formula>
    </cfRule>
  </conditionalFormatting>
  <conditionalFormatting sqref="F42">
    <cfRule type="expression" dxfId="17" priority="14">
      <formula>LEN(F42)&gt;60</formula>
    </cfRule>
  </conditionalFormatting>
  <conditionalFormatting sqref="F31">
    <cfRule type="expression" dxfId="16" priority="12">
      <formula>LEN(F31)&gt;60</formula>
    </cfRule>
  </conditionalFormatting>
  <conditionalFormatting sqref="F29">
    <cfRule type="expression" dxfId="15" priority="13">
      <formula>LEN(F29)&gt;60</formula>
    </cfRule>
  </conditionalFormatting>
  <conditionalFormatting sqref="F32:F33">
    <cfRule type="expression" dxfId="14" priority="10">
      <formula>LEN(F32)&gt;60</formula>
    </cfRule>
  </conditionalFormatting>
  <conditionalFormatting sqref="F35">
    <cfRule type="expression" dxfId="13" priority="6">
      <formula>LEN(F35)&gt;60</formula>
    </cfRule>
  </conditionalFormatting>
  <conditionalFormatting sqref="F34">
    <cfRule type="expression" dxfId="12" priority="9">
      <formula>LEN(F34)&gt;60</formula>
    </cfRule>
  </conditionalFormatting>
  <conditionalFormatting sqref="F36">
    <cfRule type="expression" dxfId="11" priority="8">
      <formula>LEN(F36)&gt;60</formula>
    </cfRule>
  </conditionalFormatting>
  <conditionalFormatting sqref="F37">
    <cfRule type="expression" dxfId="10" priority="7">
      <formula>LEN(F37)&gt;60</formula>
    </cfRule>
  </conditionalFormatting>
  <dataValidations count="1">
    <dataValidation type="list" showInputMessage="1" showErrorMessage="1" sqref="C47:C53 C45">
      <formula1>Type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61"/>
  <sheetViews>
    <sheetView topLeftCell="A36" workbookViewId="0">
      <selection activeCell="D18" sqref="D18"/>
    </sheetView>
  </sheetViews>
  <sheetFormatPr defaultRowHeight="15" x14ac:dyDescent="0.25"/>
  <cols>
    <col min="1" max="1" width="36" bestFit="1" customWidth="1"/>
    <col min="2" max="2" width="27.5703125" customWidth="1"/>
    <col min="3" max="3" width="2.7109375" customWidth="1"/>
    <col min="4" max="4" width="44.7109375" customWidth="1"/>
  </cols>
  <sheetData>
    <row r="1" spans="1:4" x14ac:dyDescent="0.25">
      <c r="A1" t="s">
        <v>16</v>
      </c>
      <c r="B1" t="s">
        <v>26</v>
      </c>
      <c r="C1" t="s">
        <v>27</v>
      </c>
      <c r="D1" t="s">
        <v>47</v>
      </c>
    </row>
    <row r="2" spans="1:4" x14ac:dyDescent="0.25">
      <c r="A2" t="s">
        <v>28</v>
      </c>
      <c r="B2" t="s">
        <v>48</v>
      </c>
      <c r="C2">
        <f>COUNTIF(Devices[Control Module],"="&amp;CM_Mapping[Control Module])</f>
        <v>0</v>
      </c>
      <c r="D2" s="3" t="s">
        <v>63</v>
      </c>
    </row>
    <row r="3" spans="1:4" x14ac:dyDescent="0.25">
      <c r="A3" t="s">
        <v>22</v>
      </c>
      <c r="B3" t="s">
        <v>49</v>
      </c>
      <c r="C3">
        <f>COUNTIF(Devices[Control Module],"="&amp;CM_Mapping[Control Module])</f>
        <v>0</v>
      </c>
      <c r="D3" s="3" t="s">
        <v>316</v>
      </c>
    </row>
    <row r="4" spans="1:4" x14ac:dyDescent="0.25">
      <c r="A4" t="s">
        <v>23</v>
      </c>
      <c r="B4" t="s">
        <v>49</v>
      </c>
      <c r="C4">
        <f>COUNTIF(Devices[Control Module],"="&amp;CM_Mapping[Control Module])</f>
        <v>1</v>
      </c>
      <c r="D4" s="3" t="s">
        <v>316</v>
      </c>
    </row>
    <row r="5" spans="1:4" x14ac:dyDescent="0.25">
      <c r="A5" t="s">
        <v>24</v>
      </c>
      <c r="B5" t="s">
        <v>49</v>
      </c>
      <c r="C5">
        <f>COUNTIF(Devices[Control Module],"="&amp;CM_Mapping[Control Module])</f>
        <v>3</v>
      </c>
      <c r="D5" s="3" t="s">
        <v>316</v>
      </c>
    </row>
    <row r="6" spans="1:4" x14ac:dyDescent="0.25">
      <c r="A6" t="s">
        <v>29</v>
      </c>
      <c r="B6" t="s">
        <v>29</v>
      </c>
      <c r="C6">
        <f>COUNTIF(Devices[Control Module],"="&amp;CM_Mapping[Control Module])</f>
        <v>1</v>
      </c>
      <c r="D6" s="3" t="s">
        <v>317</v>
      </c>
    </row>
    <row r="7" spans="1:4" x14ac:dyDescent="0.25">
      <c r="A7" t="s">
        <v>9</v>
      </c>
      <c r="B7" t="s">
        <v>9</v>
      </c>
      <c r="C7">
        <f>COUNTIF(Devices[Control Module],"="&amp;CM_Mapping[Control Module])</f>
        <v>4</v>
      </c>
      <c r="D7" s="3" t="s">
        <v>318</v>
      </c>
    </row>
    <row r="8" spans="1:4" x14ac:dyDescent="0.25">
      <c r="A8" t="s">
        <v>7</v>
      </c>
      <c r="B8" t="s">
        <v>7</v>
      </c>
      <c r="C8">
        <f>COUNTIF(Devices[Control Module],"="&amp;CM_Mapping[Control Module])</f>
        <v>1</v>
      </c>
      <c r="D8" s="3" t="s">
        <v>319</v>
      </c>
    </row>
    <row r="9" spans="1:4" x14ac:dyDescent="0.25">
      <c r="A9" t="s">
        <v>5</v>
      </c>
      <c r="B9" t="s">
        <v>5</v>
      </c>
      <c r="C9">
        <f>COUNTIF(Devices[Control Module],"="&amp;CM_Mapping[Control Module])</f>
        <v>9</v>
      </c>
      <c r="D9" s="3" t="s">
        <v>320</v>
      </c>
    </row>
    <row r="10" spans="1:4" x14ac:dyDescent="0.25">
      <c r="A10" t="s">
        <v>13</v>
      </c>
      <c r="B10" t="s">
        <v>13</v>
      </c>
      <c r="C10">
        <f>COUNTIF(Devices[Control Module],"="&amp;CM_Mapping[Control Module])</f>
        <v>1</v>
      </c>
      <c r="D10" s="3" t="s">
        <v>321</v>
      </c>
    </row>
    <row r="11" spans="1:4" x14ac:dyDescent="0.25">
      <c r="A11" t="s">
        <v>6</v>
      </c>
      <c r="B11" t="s">
        <v>6</v>
      </c>
      <c r="C11">
        <f>COUNTIF(Devices[Control Module],"="&amp;CM_Mapping[Control Module])</f>
        <v>4</v>
      </c>
      <c r="D11" s="3" t="s">
        <v>322</v>
      </c>
    </row>
    <row r="12" spans="1:4" x14ac:dyDescent="0.25">
      <c r="A12" t="s">
        <v>11</v>
      </c>
      <c r="B12" t="s">
        <v>11</v>
      </c>
      <c r="C12">
        <f>COUNTIF(Devices[Control Module],"="&amp;CM_Mapping[Control Module])</f>
        <v>6</v>
      </c>
      <c r="D12" s="3" t="s">
        <v>369</v>
      </c>
    </row>
    <row r="13" spans="1:4" x14ac:dyDescent="0.25">
      <c r="A13" t="s">
        <v>3</v>
      </c>
      <c r="B13" t="s">
        <v>3</v>
      </c>
      <c r="C13">
        <f>COUNTIF(Devices[Control Module],"="&amp;CM_Mapping[Control Module])</f>
        <v>0</v>
      </c>
      <c r="D13" s="3" t="s">
        <v>368</v>
      </c>
    </row>
    <row r="14" spans="1:4" x14ac:dyDescent="0.25">
      <c r="A14" t="s">
        <v>12</v>
      </c>
      <c r="B14" t="s">
        <v>12</v>
      </c>
      <c r="C14">
        <f>COUNTIF(Devices[Control Module],"="&amp;CM_Mapping[Control Module])</f>
        <v>0</v>
      </c>
      <c r="D14" s="3" t="s">
        <v>323</v>
      </c>
    </row>
    <row r="15" spans="1:4" x14ac:dyDescent="0.25">
      <c r="A15" t="s">
        <v>4</v>
      </c>
      <c r="B15" t="s">
        <v>4</v>
      </c>
      <c r="C15">
        <f>COUNTIF(Devices[Control Module],"="&amp;CM_Mapping[Control Module])</f>
        <v>11</v>
      </c>
      <c r="D15" s="3" t="s">
        <v>370</v>
      </c>
    </row>
    <row r="16" spans="1:4" x14ac:dyDescent="0.25">
      <c r="A16" t="s">
        <v>10</v>
      </c>
      <c r="B16" t="s">
        <v>10</v>
      </c>
      <c r="C16">
        <f>COUNTIF(Devices[Control Module],"="&amp;CM_Mapping[Control Module])</f>
        <v>1</v>
      </c>
      <c r="D16" s="3" t="s">
        <v>324</v>
      </c>
    </row>
    <row r="17" spans="1:4" x14ac:dyDescent="0.25">
      <c r="A17" t="s">
        <v>31</v>
      </c>
      <c r="B17" t="s">
        <v>31</v>
      </c>
      <c r="C17">
        <f>COUNTIF(Devices[Control Module],"="&amp;CM_Mapping[Control Module])</f>
        <v>0</v>
      </c>
      <c r="D17" s="3" t="s">
        <v>325</v>
      </c>
    </row>
    <row r="18" spans="1:4" x14ac:dyDescent="0.25">
      <c r="A18" t="s">
        <v>32</v>
      </c>
      <c r="B18" t="s">
        <v>32</v>
      </c>
      <c r="C18">
        <f>COUNTIF(Devices[Control Module],"="&amp;CM_Mapping[Control Module])</f>
        <v>0</v>
      </c>
      <c r="D18" s="3" t="s">
        <v>326</v>
      </c>
    </row>
    <row r="19" spans="1:4" x14ac:dyDescent="0.25">
      <c r="A19" t="s">
        <v>25</v>
      </c>
      <c r="B19" t="s">
        <v>25</v>
      </c>
      <c r="C19">
        <f>COUNTIF(Devices[Control Module],"="&amp;CM_Mapping[Control Module])</f>
        <v>0</v>
      </c>
      <c r="D19" s="3" t="s">
        <v>371</v>
      </c>
    </row>
    <row r="20" spans="1:4" x14ac:dyDescent="0.25">
      <c r="A20" t="s">
        <v>33</v>
      </c>
      <c r="B20" t="s">
        <v>33</v>
      </c>
      <c r="C20">
        <f>COUNTIF(Devices[Control Module],"="&amp;CM_Mapping[Control Module])</f>
        <v>0</v>
      </c>
      <c r="D20" s="3" t="s">
        <v>327</v>
      </c>
    </row>
    <row r="21" spans="1:4" x14ac:dyDescent="0.25">
      <c r="A21" t="s">
        <v>34</v>
      </c>
      <c r="B21" t="s">
        <v>34</v>
      </c>
      <c r="C21">
        <f>COUNTIF(Devices[Control Module],"="&amp;CM_Mapping[Control Module])</f>
        <v>1</v>
      </c>
      <c r="D21" s="3" t="s">
        <v>372</v>
      </c>
    </row>
    <row r="22" spans="1:4" x14ac:dyDescent="0.25">
      <c r="A22" t="s">
        <v>8</v>
      </c>
      <c r="B22" t="s">
        <v>8</v>
      </c>
      <c r="C22">
        <f>COUNTIF(Devices[Control Module],"="&amp;CM_Mapping[Control Module])</f>
        <v>0</v>
      </c>
      <c r="D22" s="3" t="s">
        <v>328</v>
      </c>
    </row>
    <row r="23" spans="1:4" x14ac:dyDescent="0.25">
      <c r="A23" t="s">
        <v>35</v>
      </c>
      <c r="B23" t="s">
        <v>35</v>
      </c>
      <c r="C23">
        <f>COUNTIF(Devices[Control Module],"="&amp;CM_Mapping[Control Module])</f>
        <v>0</v>
      </c>
      <c r="D23" s="3" t="s">
        <v>329</v>
      </c>
    </row>
    <row r="24" spans="1:4" x14ac:dyDescent="0.25">
      <c r="A24" t="s">
        <v>36</v>
      </c>
      <c r="B24" t="s">
        <v>36</v>
      </c>
      <c r="C24">
        <f>COUNTIF(Devices[Control Module],"="&amp;CM_Mapping[Control Module])</f>
        <v>0</v>
      </c>
      <c r="D24" s="3" t="s">
        <v>330</v>
      </c>
    </row>
    <row r="25" spans="1:4" x14ac:dyDescent="0.25">
      <c r="A25" t="s">
        <v>30</v>
      </c>
      <c r="B25" t="s">
        <v>30</v>
      </c>
      <c r="C25">
        <f>COUNTIF(Devices[Control Module],"="&amp;CM_Mapping[Control Module])</f>
        <v>0</v>
      </c>
      <c r="D25" s="3" t="s">
        <v>331</v>
      </c>
    </row>
    <row r="26" spans="1:4" x14ac:dyDescent="0.25">
      <c r="A26" t="s">
        <v>37</v>
      </c>
      <c r="B26" t="s">
        <v>37</v>
      </c>
      <c r="C26">
        <f>COUNTIF(Devices[Control Module],"="&amp;CM_Mapping[Control Module])</f>
        <v>0</v>
      </c>
      <c r="D26" s="3" t="s">
        <v>332</v>
      </c>
    </row>
    <row r="27" spans="1:4" x14ac:dyDescent="0.25">
      <c r="A27" t="s">
        <v>38</v>
      </c>
      <c r="B27" t="s">
        <v>38</v>
      </c>
      <c r="C27">
        <f>COUNTIF(Devices[Control Module],"="&amp;CM_Mapping[Control Module])</f>
        <v>0</v>
      </c>
      <c r="D27" s="3" t="s">
        <v>333</v>
      </c>
    </row>
    <row r="28" spans="1:4" x14ac:dyDescent="0.25">
      <c r="A28" t="s">
        <v>39</v>
      </c>
      <c r="B28" t="s">
        <v>39</v>
      </c>
      <c r="C28" s="1">
        <f>COUNTIF(Devices[Control Module],"="&amp;CM_Mapping[Control Module])</f>
        <v>0</v>
      </c>
      <c r="D28" s="3" t="s">
        <v>334</v>
      </c>
    </row>
    <row r="29" spans="1:4" x14ac:dyDescent="0.25">
      <c r="A29" t="s">
        <v>40</v>
      </c>
      <c r="B29" t="s">
        <v>40</v>
      </c>
      <c r="C29" s="1">
        <f>COUNTIF(Devices[Control Module],"="&amp;CM_Mapping[Control Module])</f>
        <v>0</v>
      </c>
      <c r="D29" s="3" t="s">
        <v>335</v>
      </c>
    </row>
    <row r="30" spans="1:4" x14ac:dyDescent="0.25">
      <c r="A30" t="s">
        <v>41</v>
      </c>
      <c r="B30" t="s">
        <v>41</v>
      </c>
      <c r="C30" s="1">
        <f>COUNTIF(Devices[Control Module],"="&amp;CM_Mapping[Control Module])</f>
        <v>0</v>
      </c>
      <c r="D30" s="3" t="s">
        <v>336</v>
      </c>
    </row>
    <row r="31" spans="1:4" x14ac:dyDescent="0.25">
      <c r="A31" t="s">
        <v>42</v>
      </c>
      <c r="B31" t="s">
        <v>42</v>
      </c>
      <c r="C31" s="1">
        <f>COUNTIF(Devices[Control Module],"="&amp;CM_Mapping[Control Module])</f>
        <v>0</v>
      </c>
      <c r="D31" s="3" t="s">
        <v>337</v>
      </c>
    </row>
    <row r="32" spans="1:4" x14ac:dyDescent="0.25">
      <c r="A32" t="s">
        <v>43</v>
      </c>
      <c r="B32" t="s">
        <v>43</v>
      </c>
      <c r="C32" s="1">
        <f>COUNTIF(Devices[Control Module],"="&amp;CM_Mapping[Control Module])</f>
        <v>0</v>
      </c>
      <c r="D32" s="3" t="s">
        <v>338</v>
      </c>
    </row>
    <row r="33" spans="1:4" x14ac:dyDescent="0.25">
      <c r="A33" t="s">
        <v>44</v>
      </c>
      <c r="B33" t="s">
        <v>44</v>
      </c>
      <c r="C33" s="1">
        <f>COUNTIF(Devices[Control Module],"="&amp;CM_Mapping[Control Module])</f>
        <v>0</v>
      </c>
      <c r="D33" s="3" t="s">
        <v>339</v>
      </c>
    </row>
    <row r="34" spans="1:4" x14ac:dyDescent="0.25">
      <c r="A34" t="s">
        <v>45</v>
      </c>
      <c r="B34" t="s">
        <v>45</v>
      </c>
      <c r="C34" s="1">
        <f>COUNTIF(Devices[Control Module],"="&amp;CM_Mapping[Control Module])</f>
        <v>0</v>
      </c>
      <c r="D34" s="3" t="s">
        <v>340</v>
      </c>
    </row>
    <row r="35" spans="1:4" x14ac:dyDescent="0.25">
      <c r="A35" t="s">
        <v>46</v>
      </c>
      <c r="B35" t="s">
        <v>46</v>
      </c>
      <c r="C35" s="1">
        <f>COUNTIF(Devices[Control Module],"="&amp;CM_Mapping[Control Module])</f>
        <v>0</v>
      </c>
      <c r="D35" s="3" t="s">
        <v>341</v>
      </c>
    </row>
    <row r="36" spans="1:4" x14ac:dyDescent="0.25">
      <c r="A36" t="s">
        <v>64</v>
      </c>
      <c r="B36" t="s">
        <v>64</v>
      </c>
      <c r="C36" s="1">
        <f>COUNTIF(Devices[Control Module],"="&amp;CM_Mapping[Control Module])</f>
        <v>0</v>
      </c>
      <c r="D36" s="3" t="s">
        <v>342</v>
      </c>
    </row>
    <row r="37" spans="1:4" x14ac:dyDescent="0.25">
      <c r="A37" t="s">
        <v>65</v>
      </c>
      <c r="B37" t="s">
        <v>65</v>
      </c>
      <c r="C37" s="1">
        <f>COUNTIF(Devices[Control Module],"="&amp;CM_Mapping[Control Module])</f>
        <v>0</v>
      </c>
      <c r="D37" s="3" t="s">
        <v>343</v>
      </c>
    </row>
    <row r="38" spans="1:4" x14ac:dyDescent="0.25">
      <c r="A38" t="s">
        <v>66</v>
      </c>
      <c r="B38" t="s">
        <v>66</v>
      </c>
      <c r="C38" s="1">
        <f>COUNTIF(Devices[Control Module],"="&amp;CM_Mapping[Control Module])</f>
        <v>0</v>
      </c>
      <c r="D38" s="3" t="s">
        <v>344</v>
      </c>
    </row>
    <row r="39" spans="1:4" x14ac:dyDescent="0.25">
      <c r="A39" t="s">
        <v>67</v>
      </c>
      <c r="B39" t="s">
        <v>67</v>
      </c>
      <c r="C39" s="1">
        <f>COUNTIF(Devices[Control Module],"="&amp;CM_Mapping[Control Module])</f>
        <v>0</v>
      </c>
      <c r="D39" s="3" t="s">
        <v>345</v>
      </c>
    </row>
    <row r="40" spans="1:4" x14ac:dyDescent="0.25">
      <c r="A40" t="s">
        <v>68</v>
      </c>
      <c r="B40" t="s">
        <v>68</v>
      </c>
      <c r="C40" s="1">
        <f>COUNTIF(Devices[Control Module],"="&amp;CM_Mapping[Control Module])</f>
        <v>0</v>
      </c>
      <c r="D40" s="3" t="s">
        <v>346</v>
      </c>
    </row>
    <row r="41" spans="1:4" x14ac:dyDescent="0.25">
      <c r="A41" t="s">
        <v>69</v>
      </c>
      <c r="B41" t="s">
        <v>69</v>
      </c>
      <c r="C41" s="1">
        <f>COUNTIF(Devices[Control Module],"="&amp;CM_Mapping[Control Module])</f>
        <v>0</v>
      </c>
      <c r="D41" s="3" t="s">
        <v>347</v>
      </c>
    </row>
    <row r="42" spans="1:4" x14ac:dyDescent="0.25">
      <c r="A42" t="s">
        <v>70</v>
      </c>
      <c r="B42" t="s">
        <v>70</v>
      </c>
      <c r="C42" s="1">
        <f>COUNTIF(Devices[Control Module],"="&amp;CM_Mapping[Control Module])</f>
        <v>0</v>
      </c>
      <c r="D42" s="3" t="s">
        <v>348</v>
      </c>
    </row>
    <row r="43" spans="1:4" x14ac:dyDescent="0.25">
      <c r="A43" t="s">
        <v>71</v>
      </c>
      <c r="B43" t="s">
        <v>71</v>
      </c>
      <c r="C43" s="1">
        <f>COUNTIF(Devices[Control Module],"="&amp;CM_Mapping[Control Module])</f>
        <v>0</v>
      </c>
      <c r="D43" s="3" t="s">
        <v>349</v>
      </c>
    </row>
    <row r="44" spans="1:4" x14ac:dyDescent="0.25">
      <c r="A44" t="s">
        <v>72</v>
      </c>
      <c r="B44" t="s">
        <v>72</v>
      </c>
      <c r="C44" s="1">
        <f>COUNTIF(Devices[Control Module],"="&amp;CM_Mapping[Control Module])</f>
        <v>0</v>
      </c>
      <c r="D44" s="3" t="s">
        <v>350</v>
      </c>
    </row>
    <row r="45" spans="1:4" x14ac:dyDescent="0.25">
      <c r="A45" t="s">
        <v>73</v>
      </c>
      <c r="B45" t="s">
        <v>73</v>
      </c>
      <c r="C45" s="1">
        <f>COUNTIF(Devices[Control Module],"="&amp;CM_Mapping[Control Module])</f>
        <v>0</v>
      </c>
      <c r="D45" s="3" t="s">
        <v>351</v>
      </c>
    </row>
    <row r="46" spans="1:4" x14ac:dyDescent="0.25">
      <c r="A46" t="s">
        <v>74</v>
      </c>
      <c r="B46" t="s">
        <v>74</v>
      </c>
      <c r="C46" s="1">
        <f>COUNTIF(Devices[Control Module],"="&amp;CM_Mapping[Control Module])</f>
        <v>0</v>
      </c>
      <c r="D46" s="3" t="s">
        <v>352</v>
      </c>
    </row>
    <row r="47" spans="1:4" x14ac:dyDescent="0.25">
      <c r="A47" t="s">
        <v>75</v>
      </c>
      <c r="B47" t="s">
        <v>75</v>
      </c>
      <c r="C47" s="1">
        <f>COUNTIF(Devices[Control Module],"="&amp;CM_Mapping[Control Module])</f>
        <v>0</v>
      </c>
      <c r="D47" s="3" t="s">
        <v>353</v>
      </c>
    </row>
    <row r="48" spans="1:4" x14ac:dyDescent="0.25">
      <c r="A48" t="s">
        <v>76</v>
      </c>
      <c r="B48" t="s">
        <v>76</v>
      </c>
      <c r="C48" s="1">
        <f>COUNTIF(Devices[Control Module],"="&amp;CM_Mapping[Control Module])</f>
        <v>0</v>
      </c>
      <c r="D48" s="3" t="s">
        <v>354</v>
      </c>
    </row>
    <row r="49" spans="1:4" x14ac:dyDescent="0.25">
      <c r="A49" t="s">
        <v>77</v>
      </c>
      <c r="B49" t="s">
        <v>77</v>
      </c>
      <c r="C49" s="1">
        <f>COUNTIF(Devices[Control Module],"="&amp;CM_Mapping[Control Module])</f>
        <v>0</v>
      </c>
      <c r="D49" s="3" t="s">
        <v>355</v>
      </c>
    </row>
    <row r="50" spans="1:4" x14ac:dyDescent="0.25">
      <c r="A50" t="s">
        <v>78</v>
      </c>
      <c r="B50" t="s">
        <v>78</v>
      </c>
      <c r="C50" s="1">
        <f>COUNTIF(Devices[Control Module],"="&amp;CM_Mapping[Control Module])</f>
        <v>0</v>
      </c>
      <c r="D50" s="3" t="s">
        <v>356</v>
      </c>
    </row>
    <row r="51" spans="1:4" x14ac:dyDescent="0.25">
      <c r="A51" t="s">
        <v>79</v>
      </c>
      <c r="B51" t="s">
        <v>79</v>
      </c>
      <c r="C51" s="1">
        <f>COUNTIF(Devices[Control Module],"="&amp;CM_Mapping[Control Module])</f>
        <v>0</v>
      </c>
      <c r="D51" s="3" t="s">
        <v>357</v>
      </c>
    </row>
    <row r="52" spans="1:4" x14ac:dyDescent="0.25">
      <c r="A52" t="s">
        <v>80</v>
      </c>
      <c r="B52" t="s">
        <v>80</v>
      </c>
      <c r="C52" s="1">
        <f>COUNTIF(Devices[Control Module],"="&amp;CM_Mapping[Control Module])</f>
        <v>0</v>
      </c>
      <c r="D52" s="3" t="s">
        <v>358</v>
      </c>
    </row>
    <row r="53" spans="1:4" x14ac:dyDescent="0.25">
      <c r="A53" t="s">
        <v>81</v>
      </c>
      <c r="B53" t="s">
        <v>81</v>
      </c>
      <c r="C53" s="1">
        <f>COUNTIF(Devices[Control Module],"="&amp;CM_Mapping[Control Module])</f>
        <v>0</v>
      </c>
      <c r="D53" s="3" t="s">
        <v>359</v>
      </c>
    </row>
    <row r="54" spans="1:4" x14ac:dyDescent="0.25">
      <c r="A54" t="s">
        <v>82</v>
      </c>
      <c r="B54" t="s">
        <v>82</v>
      </c>
      <c r="C54" s="1">
        <f>COUNTIF(Devices[Control Module],"="&amp;CM_Mapping[Control Module])</f>
        <v>0</v>
      </c>
      <c r="D54" s="3" t="s">
        <v>360</v>
      </c>
    </row>
    <row r="55" spans="1:4" x14ac:dyDescent="0.25">
      <c r="A55" t="s">
        <v>83</v>
      </c>
      <c r="B55" t="s">
        <v>83</v>
      </c>
      <c r="C55" s="1">
        <f>COUNTIF(Devices[Control Module],"="&amp;CM_Mapping[Control Module])</f>
        <v>0</v>
      </c>
      <c r="D55" s="3" t="s">
        <v>361</v>
      </c>
    </row>
    <row r="56" spans="1:4" x14ac:dyDescent="0.25">
      <c r="A56" t="s">
        <v>84</v>
      </c>
      <c r="B56" t="s">
        <v>84</v>
      </c>
      <c r="C56" s="1">
        <f>COUNTIF(Devices[Control Module],"="&amp;CM_Mapping[Control Module])</f>
        <v>0</v>
      </c>
      <c r="D56" s="3" t="s">
        <v>362</v>
      </c>
    </row>
    <row r="57" spans="1:4" x14ac:dyDescent="0.25">
      <c r="A57" t="s">
        <v>85</v>
      </c>
      <c r="B57" t="s">
        <v>85</v>
      </c>
      <c r="C57" s="1">
        <f>COUNTIF(Devices[Control Module],"="&amp;CM_Mapping[Control Module])</f>
        <v>0</v>
      </c>
      <c r="D57" s="3" t="s">
        <v>363</v>
      </c>
    </row>
    <row r="58" spans="1:4" x14ac:dyDescent="0.25">
      <c r="A58" t="s">
        <v>86</v>
      </c>
      <c r="B58" t="s">
        <v>86</v>
      </c>
      <c r="C58" s="1">
        <f>COUNTIF(Devices[Control Module],"="&amp;CM_Mapping[Control Module])</f>
        <v>0</v>
      </c>
      <c r="D58" s="3" t="s">
        <v>364</v>
      </c>
    </row>
    <row r="59" spans="1:4" x14ac:dyDescent="0.25">
      <c r="A59" t="s">
        <v>87</v>
      </c>
      <c r="B59" t="s">
        <v>87</v>
      </c>
      <c r="C59" s="1">
        <f>COUNTIF(Devices[Control Module],"="&amp;CM_Mapping[Control Module])</f>
        <v>0</v>
      </c>
      <c r="D59" s="3" t="s">
        <v>365</v>
      </c>
    </row>
    <row r="60" spans="1:4" x14ac:dyDescent="0.25">
      <c r="A60" t="s">
        <v>88</v>
      </c>
      <c r="B60" t="s">
        <v>88</v>
      </c>
      <c r="C60" s="1">
        <f>COUNTIF(Devices[Control Module],"="&amp;CM_Mapping[Control Module])</f>
        <v>0</v>
      </c>
      <c r="D60" s="3" t="s">
        <v>366</v>
      </c>
    </row>
    <row r="61" spans="1:4" x14ac:dyDescent="0.25">
      <c r="A61" s="4" t="s">
        <v>89</v>
      </c>
      <c r="B61" t="s">
        <v>89</v>
      </c>
      <c r="C61" s="5">
        <f>COUNTIF(Devices[Control Module],"="&amp;CM_Mapping[Control Module])</f>
        <v>0</v>
      </c>
      <c r="D61" s="6" t="s">
        <v>367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94"/>
  <sheetViews>
    <sheetView workbookViewId="0">
      <selection activeCell="E3" sqref="E3:E94"/>
    </sheetView>
  </sheetViews>
  <sheetFormatPr defaultRowHeight="15" x14ac:dyDescent="0.25"/>
  <cols>
    <col min="1" max="1" width="29.28515625" bestFit="1" customWidth="1"/>
    <col min="3" max="3" width="13.7109375" bestFit="1" customWidth="1"/>
    <col min="4" max="4" width="20" bestFit="1" customWidth="1"/>
    <col min="5" max="5" width="15.5703125" bestFit="1" customWidth="1"/>
    <col min="6" max="6" width="9.7109375" bestFit="1" customWidth="1"/>
    <col min="16" max="16" width="28.42578125" bestFit="1" customWidth="1"/>
    <col min="45" max="45" width="32" bestFit="1" customWidth="1"/>
  </cols>
  <sheetData>
    <row r="1" spans="1:6" x14ac:dyDescent="0.25">
      <c r="A1" t="str">
        <f ca="1">IF(UseGalaxyBuilder,":Object=",":TEMPLATE=")&amp;INDEX(CM_Mapping[ArchestrA Template],MATCH(MID(CELL("filename",A1),FIND("]",CELL("filename",A1))+1,255),CM_Mapping[Tab],0))</f>
        <v>:TEMPLATE=$GCM_Model_Area_0301_TOP</v>
      </c>
    </row>
    <row r="2" spans="1:6" ht="14.25" customHeight="1" x14ac:dyDescent="0.25">
      <c r="A2" t="str">
        <f>IF(UseGalaxyBuilder, "",":")&amp;"Tagname"</f>
        <v>:Tagname</v>
      </c>
      <c r="B2" t="s">
        <v>0</v>
      </c>
      <c r="C2" t="s">
        <v>52</v>
      </c>
      <c r="D2" t="s">
        <v>53</v>
      </c>
      <c r="E2" t="s">
        <v>54</v>
      </c>
      <c r="F2" t="s">
        <v>51</v>
      </c>
    </row>
    <row r="3" spans="1:6" x14ac:dyDescent="0.25">
      <c r="A3" t="str">
        <f t="array" aca="1" ref="A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+ 1),ROW($A1))),"")</f>
        <v/>
      </c>
      <c r="B3" t="str">
        <f ca="1">IF($A3&lt;&gt;"",IF(INDEX(Devices[Area],MATCH($A3,Devices[Tag Name],0))&lt;&gt;"",INDEX(Devices[Area],MATCH($A3,Devices[Tag Name],0)),""),"")</f>
        <v/>
      </c>
      <c r="C3" t="str">
        <f ca="1">IF($A3&lt;&gt;"","Default","")</f>
        <v/>
      </c>
      <c r="D3" t="str">
        <f t="shared" ref="D3:D34" ca="1" si="0">IF($A3&lt;&gt;"",Engine,"")</f>
        <v/>
      </c>
      <c r="E3" t="str">
        <f ca="1">IF($B3&lt;&gt;"",$A3,"")</f>
        <v/>
      </c>
      <c r="F3" t="str">
        <f ca="1">IF($A3&lt;&gt;"",INDEX(Devices[Device Description],MATCH($A3,Devices[Tag Name],0)),"")</f>
        <v/>
      </c>
    </row>
    <row r="4" spans="1:6" x14ac:dyDescent="0.25">
      <c r="A4" t="str">
        <f t="array" aca="1" ref="A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+ 1),ROW($A2))),"")</f>
        <v/>
      </c>
      <c r="B4" t="str">
        <f ca="1">IF($A4&lt;&gt;"",IF(INDEX(Devices[Area],MATCH($A4,Devices[Tag Name],0))&lt;&gt;"",INDEX(Devices[Area],MATCH($A4,Devices[Tag Name],0)),""),"")</f>
        <v/>
      </c>
      <c r="C4" t="str">
        <f t="shared" ref="C4:C67" ca="1" si="1">IF($A4&lt;&gt;"","Default","")</f>
        <v/>
      </c>
      <c r="D4" t="str">
        <f t="shared" ca="1" si="0"/>
        <v/>
      </c>
      <c r="E4" t="str">
        <f t="shared" ref="E4:E67" ca="1" si="2">IF($B4&lt;&gt;"",$A4,"")</f>
        <v/>
      </c>
      <c r="F4" t="str">
        <f ca="1">IF($A4&lt;&gt;"",INDEX(Devices[Device Description],MATCH($A4,Devices[Tag Name],0)),"")</f>
        <v/>
      </c>
    </row>
    <row r="5" spans="1:6" x14ac:dyDescent="0.25">
      <c r="A5" t="str">
        <f t="array" aca="1" ref="A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+ 1),ROW($A3))),"")</f>
        <v/>
      </c>
      <c r="B5" t="str">
        <f ca="1">IF($A5&lt;&gt;"",IF(INDEX(Devices[Area],MATCH($A5,Devices[Tag Name],0))&lt;&gt;"",INDEX(Devices[Area],MATCH($A5,Devices[Tag Name],0)),""),"")</f>
        <v/>
      </c>
      <c r="C5" t="str">
        <f t="shared" ca="1" si="1"/>
        <v/>
      </c>
      <c r="D5" t="str">
        <f t="shared" ca="1" si="0"/>
        <v/>
      </c>
      <c r="E5" t="str">
        <f t="shared" ca="1" si="2"/>
        <v/>
      </c>
      <c r="F5" t="str">
        <f ca="1">IF($A5&lt;&gt;"",INDEX(Devices[Device Description],MATCH($A5,Devices[Tag Name],0)),"")</f>
        <v/>
      </c>
    </row>
    <row r="6" spans="1:6" x14ac:dyDescent="0.25">
      <c r="A6" t="str">
        <f t="array" aca="1" ref="A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+ 1),ROW($A4))),"")</f>
        <v/>
      </c>
      <c r="B6" t="str">
        <f ca="1">IF($A6&lt;&gt;"",IF(INDEX(Devices[Area],MATCH($A6,Devices[Tag Name],0))&lt;&gt;"",INDEX(Devices[Area],MATCH($A6,Devices[Tag Name],0)),""),"")</f>
        <v/>
      </c>
      <c r="C6" t="str">
        <f t="shared" ca="1" si="1"/>
        <v/>
      </c>
      <c r="D6" t="str">
        <f t="shared" ca="1" si="0"/>
        <v/>
      </c>
      <c r="E6" t="str">
        <f t="shared" ca="1" si="2"/>
        <v/>
      </c>
      <c r="F6" t="str">
        <f ca="1">IF($A6&lt;&gt;"",INDEX(Devices[Device Description],MATCH($A6,Devices[Tag Name],0)),"")</f>
        <v/>
      </c>
    </row>
    <row r="7" spans="1:6" x14ac:dyDescent="0.25">
      <c r="A7" t="str">
        <f t="array" aca="1" ref="A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+ 1),ROW($A5))),"")</f>
        <v/>
      </c>
      <c r="B7" t="str">
        <f ca="1">IF($A7&lt;&gt;"",IF(INDEX(Devices[Area],MATCH($A7,Devices[Tag Name],0))&lt;&gt;"",INDEX(Devices[Area],MATCH($A7,Devices[Tag Name],0)),""),"")</f>
        <v/>
      </c>
      <c r="C7" t="str">
        <f t="shared" ca="1" si="1"/>
        <v/>
      </c>
      <c r="D7" t="str">
        <f t="shared" ca="1" si="0"/>
        <v/>
      </c>
      <c r="E7" t="str">
        <f t="shared" ca="1" si="2"/>
        <v/>
      </c>
      <c r="F7" t="str">
        <f ca="1">IF($A7&lt;&gt;"",INDEX(Devices[Device Description],MATCH($A7,Devices[Tag Name],0)),"")</f>
        <v/>
      </c>
    </row>
    <row r="8" spans="1:6" x14ac:dyDescent="0.25">
      <c r="A8" t="str">
        <f t="array" aca="1" ref="A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+ 1),ROW($A6))),"")</f>
        <v/>
      </c>
      <c r="B8" t="str">
        <f ca="1">IF($A8&lt;&gt;"",IF(INDEX(Devices[Area],MATCH($A8,Devices[Tag Name],0))&lt;&gt;"",INDEX(Devices[Area],MATCH($A8,Devices[Tag Name],0)),""),"")</f>
        <v/>
      </c>
      <c r="C8" t="str">
        <f t="shared" ca="1" si="1"/>
        <v/>
      </c>
      <c r="D8" t="str">
        <f t="shared" ca="1" si="0"/>
        <v/>
      </c>
      <c r="E8" t="str">
        <f t="shared" ca="1" si="2"/>
        <v/>
      </c>
      <c r="F8" t="str">
        <f ca="1">IF($A8&lt;&gt;"",INDEX(Devices[Device Description],MATCH($A8,Devices[Tag Name],0)),"")</f>
        <v/>
      </c>
    </row>
    <row r="9" spans="1:6" x14ac:dyDescent="0.25">
      <c r="A9" t="str">
        <f t="array" aca="1" ref="A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+ 1),ROW($A7))),"")</f>
        <v/>
      </c>
      <c r="B9" t="str">
        <f ca="1">IF($A9&lt;&gt;"",IF(INDEX(Devices[Area],MATCH($A9,Devices[Tag Name],0))&lt;&gt;"",INDEX(Devices[Area],MATCH($A9,Devices[Tag Name],0)),""),"")</f>
        <v/>
      </c>
      <c r="C9" t="str">
        <f t="shared" ca="1" si="1"/>
        <v/>
      </c>
      <c r="D9" t="str">
        <f t="shared" ca="1" si="0"/>
        <v/>
      </c>
      <c r="E9" t="str">
        <f t="shared" ca="1" si="2"/>
        <v/>
      </c>
      <c r="F9" t="str">
        <f ca="1">IF($A9&lt;&gt;"",INDEX(Devices[Device Description],MATCH($A9,Devices[Tag Name],0)),"")</f>
        <v/>
      </c>
    </row>
    <row r="10" spans="1:6" x14ac:dyDescent="0.25">
      <c r="A10" t="str">
        <f t="array" aca="1" ref="A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+ 1),ROW($A8))),"")</f>
        <v/>
      </c>
      <c r="B10" t="str">
        <f ca="1">IF($A10&lt;&gt;"",IF(INDEX(Devices[Area],MATCH($A10,Devices[Tag Name],0))&lt;&gt;"",INDEX(Devices[Area],MATCH($A10,Devices[Tag Name],0)),""),"")</f>
        <v/>
      </c>
      <c r="C10" t="str">
        <f t="shared" ca="1" si="1"/>
        <v/>
      </c>
      <c r="D10" t="str">
        <f t="shared" ca="1" si="0"/>
        <v/>
      </c>
      <c r="E10" t="str">
        <f t="shared" ca="1" si="2"/>
        <v/>
      </c>
      <c r="F10" t="str">
        <f ca="1">IF($A10&lt;&gt;"",INDEX(Devices[Device Description],MATCH($A10,Devices[Tag Name],0)),"")</f>
        <v/>
      </c>
    </row>
    <row r="11" spans="1:6" x14ac:dyDescent="0.25">
      <c r="A11" t="str">
        <f t="array" aca="1" ref="A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+ 1),ROW($A9))),"")</f>
        <v/>
      </c>
      <c r="B11" t="str">
        <f ca="1">IF($A11&lt;&gt;"",IF(INDEX(Devices[Area],MATCH($A11,Devices[Tag Name],0))&lt;&gt;"",INDEX(Devices[Area],MATCH($A11,Devices[Tag Name],0)),""),"")</f>
        <v/>
      </c>
      <c r="C11" t="str">
        <f t="shared" ca="1" si="1"/>
        <v/>
      </c>
      <c r="D11" t="str">
        <f t="shared" ca="1" si="0"/>
        <v/>
      </c>
      <c r="E11" t="str">
        <f t="shared" ca="1" si="2"/>
        <v/>
      </c>
      <c r="F11" t="str">
        <f ca="1">IF($A11&lt;&gt;"",INDEX(Devices[Device Description],MATCH($A11,Devices[Tag Name],0)),"")</f>
        <v/>
      </c>
    </row>
    <row r="12" spans="1:6" x14ac:dyDescent="0.25">
      <c r="A12" t="str">
        <f t="array" aca="1" ref="A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+ 1),ROW($A10))),"")</f>
        <v/>
      </c>
      <c r="B12" t="str">
        <f ca="1">IF($A12&lt;&gt;"",IF(INDEX(Devices[Area],MATCH($A12,Devices[Tag Name],0))&lt;&gt;"",INDEX(Devices[Area],MATCH($A12,Devices[Tag Name],0)),""),"")</f>
        <v/>
      </c>
      <c r="C12" t="str">
        <f t="shared" ca="1" si="1"/>
        <v/>
      </c>
      <c r="D12" t="str">
        <f t="shared" ca="1" si="0"/>
        <v/>
      </c>
      <c r="E12" t="str">
        <f t="shared" ca="1" si="2"/>
        <v/>
      </c>
      <c r="F12" t="str">
        <f ca="1">IF($A12&lt;&gt;"",INDEX(Devices[Device Description],MATCH($A12,Devices[Tag Name],0)),"")</f>
        <v/>
      </c>
    </row>
    <row r="13" spans="1:6" x14ac:dyDescent="0.25">
      <c r="A13" t="str">
        <f t="array" aca="1" ref="A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+ 1),ROW($A11))),"")</f>
        <v/>
      </c>
      <c r="B13" t="str">
        <f ca="1">IF($A13&lt;&gt;"",IF(INDEX(Devices[Area],MATCH($A13,Devices[Tag Name],0))&lt;&gt;"",INDEX(Devices[Area],MATCH($A13,Devices[Tag Name],0)),""),"")</f>
        <v/>
      </c>
      <c r="C13" t="str">
        <f t="shared" ca="1" si="1"/>
        <v/>
      </c>
      <c r="D13" t="str">
        <f t="shared" ca="1" si="0"/>
        <v/>
      </c>
      <c r="E13" t="str">
        <f t="shared" ca="1" si="2"/>
        <v/>
      </c>
      <c r="F13" t="str">
        <f ca="1">IF($A13&lt;&gt;"",INDEX(Devices[Device Description],MATCH($A13,Devices[Tag Name],0)),"")</f>
        <v/>
      </c>
    </row>
    <row r="14" spans="1:6" x14ac:dyDescent="0.25">
      <c r="A14" t="str">
        <f t="array" aca="1" ref="A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+ 1),ROW($A12))),"")</f>
        <v/>
      </c>
      <c r="B14" t="str">
        <f ca="1">IF($A14&lt;&gt;"",IF(INDEX(Devices[Area],MATCH($A14,Devices[Tag Name],0))&lt;&gt;"",INDEX(Devices[Area],MATCH($A14,Devices[Tag Name],0)),""),"")</f>
        <v/>
      </c>
      <c r="C14" t="str">
        <f t="shared" ca="1" si="1"/>
        <v/>
      </c>
      <c r="D14" t="str">
        <f t="shared" ca="1" si="0"/>
        <v/>
      </c>
      <c r="E14" t="str">
        <f t="shared" ca="1" si="2"/>
        <v/>
      </c>
      <c r="F14" t="str">
        <f ca="1">IF($A14&lt;&gt;"",INDEX(Devices[Device Description],MATCH($A14,Devices[Tag Name],0)),"")</f>
        <v/>
      </c>
    </row>
    <row r="15" spans="1:6" x14ac:dyDescent="0.25">
      <c r="A15" t="str">
        <f t="array" aca="1" ref="A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+ 1),ROW($A13))),"")</f>
        <v/>
      </c>
      <c r="B15" t="str">
        <f ca="1">IF($A15&lt;&gt;"",IF(INDEX(Devices[Area],MATCH($A15,Devices[Tag Name],0))&lt;&gt;"",INDEX(Devices[Area],MATCH($A15,Devices[Tag Name],0)),""),"")</f>
        <v/>
      </c>
      <c r="C15" t="str">
        <f t="shared" ca="1" si="1"/>
        <v/>
      </c>
      <c r="D15" t="str">
        <f t="shared" ca="1" si="0"/>
        <v/>
      </c>
      <c r="E15" t="str">
        <f t="shared" ca="1" si="2"/>
        <v/>
      </c>
      <c r="F15" t="str">
        <f ca="1">IF($A15&lt;&gt;"",INDEX(Devices[Device Description],MATCH($A15,Devices[Tag Name],0)),"")</f>
        <v/>
      </c>
    </row>
    <row r="16" spans="1:6" x14ac:dyDescent="0.25">
      <c r="A16" t="str">
        <f t="array" aca="1" ref="A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+ 1),ROW($A14))),"")</f>
        <v/>
      </c>
      <c r="B16" t="str">
        <f ca="1">IF($A16&lt;&gt;"",IF(INDEX(Devices[Area],MATCH($A16,Devices[Tag Name],0))&lt;&gt;"",INDEX(Devices[Area],MATCH($A16,Devices[Tag Name],0)),""),"")</f>
        <v/>
      </c>
      <c r="C16" t="str">
        <f t="shared" ca="1" si="1"/>
        <v/>
      </c>
      <c r="D16" t="str">
        <f t="shared" ca="1" si="0"/>
        <v/>
      </c>
      <c r="E16" t="str">
        <f t="shared" ca="1" si="2"/>
        <v/>
      </c>
      <c r="F16" t="str">
        <f ca="1">IF($A16&lt;&gt;"",INDEX(Devices[Device Description],MATCH($A16,Devices[Tag Name],0)),"")</f>
        <v/>
      </c>
    </row>
    <row r="17" spans="1:6" ht="16.5" customHeight="1" x14ac:dyDescent="0.25">
      <c r="A17" t="str">
        <f t="array" aca="1" ref="A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+ 1),ROW($A15))),"")</f>
        <v/>
      </c>
      <c r="B17" t="str">
        <f ca="1">IF($A17&lt;&gt;"",IF(INDEX(Devices[Area],MATCH($A17,Devices[Tag Name],0))&lt;&gt;"",INDEX(Devices[Area],MATCH($A17,Devices[Tag Name],0)),""),"")</f>
        <v/>
      </c>
      <c r="C17" t="str">
        <f t="shared" ca="1" si="1"/>
        <v/>
      </c>
      <c r="D17" t="str">
        <f t="shared" ca="1" si="0"/>
        <v/>
      </c>
      <c r="E17" t="str">
        <f t="shared" ca="1" si="2"/>
        <v/>
      </c>
      <c r="F17" t="str">
        <f ca="1">IF($A17&lt;&gt;"",INDEX(Devices[Device Description],MATCH($A17,Devices[Tag Name],0)),"")</f>
        <v/>
      </c>
    </row>
    <row r="18" spans="1:6" ht="16.5" customHeight="1" x14ac:dyDescent="0.25">
      <c r="A18" t="str">
        <f t="array" aca="1" ref="A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+ 1),ROW($A16))),"")</f>
        <v/>
      </c>
      <c r="B18" t="str">
        <f ca="1">IF($A18&lt;&gt;"",IF(INDEX(Devices[Area],MATCH($A18,Devices[Tag Name],0))&lt;&gt;"",INDEX(Devices[Area],MATCH($A18,Devices[Tag Name],0)),""),"")</f>
        <v/>
      </c>
      <c r="C18" t="str">
        <f t="shared" ca="1" si="1"/>
        <v/>
      </c>
      <c r="D18" t="str">
        <f t="shared" ca="1" si="0"/>
        <v/>
      </c>
      <c r="E18" t="str">
        <f t="shared" ca="1" si="2"/>
        <v/>
      </c>
      <c r="F18" t="str">
        <f ca="1">IF($A18&lt;&gt;"",INDEX(Devices[Device Description],MATCH($A18,Devices[Tag Name],0)),"")</f>
        <v/>
      </c>
    </row>
    <row r="19" spans="1:6" x14ac:dyDescent="0.25">
      <c r="A19" t="str">
        <f t="array" aca="1" ref="A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+ 1),ROW($A17))),"")</f>
        <v/>
      </c>
      <c r="B19" t="str">
        <f ca="1">IF($A19&lt;&gt;"",IF(INDEX(Devices[Area],MATCH($A19,Devices[Tag Name],0))&lt;&gt;"",INDEX(Devices[Area],MATCH($A19,Devices[Tag Name],0)),""),"")</f>
        <v/>
      </c>
      <c r="C19" t="str">
        <f t="shared" ca="1" si="1"/>
        <v/>
      </c>
      <c r="D19" t="str">
        <f t="shared" ca="1" si="0"/>
        <v/>
      </c>
      <c r="E19" t="str">
        <f t="shared" ca="1" si="2"/>
        <v/>
      </c>
      <c r="F19" t="str">
        <f ca="1">IF($A19&lt;&gt;"",INDEX(Devices[Device Description],MATCH($A19,Devices[Tag Name],0)),"")</f>
        <v/>
      </c>
    </row>
    <row r="20" spans="1:6" x14ac:dyDescent="0.25">
      <c r="A20" t="str">
        <f t="array" aca="1" ref="A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+ 1),ROW($A18))),"")</f>
        <v/>
      </c>
      <c r="B20" t="str">
        <f ca="1">IF($A20&lt;&gt;"",IF(INDEX(Devices[Area],MATCH($A20,Devices[Tag Name],0))&lt;&gt;"",INDEX(Devices[Area],MATCH($A20,Devices[Tag Name],0)),""),"")</f>
        <v/>
      </c>
      <c r="C20" t="str">
        <f t="shared" ca="1" si="1"/>
        <v/>
      </c>
      <c r="D20" t="str">
        <f t="shared" ca="1" si="0"/>
        <v/>
      </c>
      <c r="E20" t="str">
        <f t="shared" ca="1" si="2"/>
        <v/>
      </c>
      <c r="F20" t="str">
        <f ca="1">IF($A20&lt;&gt;"",INDEX(Devices[Device Description],MATCH($A20,Devices[Tag Name],0)),"")</f>
        <v/>
      </c>
    </row>
    <row r="21" spans="1:6" x14ac:dyDescent="0.25">
      <c r="A21" t="str">
        <f t="array" aca="1" ref="A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+ 1),ROW($A19))),"")</f>
        <v/>
      </c>
      <c r="B21" t="str">
        <f ca="1">IF($A21&lt;&gt;"",IF(INDEX(Devices[Area],MATCH($A21,Devices[Tag Name],0))&lt;&gt;"",INDEX(Devices[Area],MATCH($A21,Devices[Tag Name],0)),""),"")</f>
        <v/>
      </c>
      <c r="C21" t="str">
        <f t="shared" ca="1" si="1"/>
        <v/>
      </c>
      <c r="D21" t="str">
        <f t="shared" ca="1" si="0"/>
        <v/>
      </c>
      <c r="E21" t="str">
        <f t="shared" ca="1" si="2"/>
        <v/>
      </c>
      <c r="F21" t="str">
        <f ca="1">IF($A21&lt;&gt;"",INDEX(Devices[Device Description],MATCH($A21,Devices[Tag Name],0)),"")</f>
        <v/>
      </c>
    </row>
    <row r="22" spans="1:6" x14ac:dyDescent="0.25">
      <c r="A22" t="str">
        <f t="array" aca="1" ref="A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+ 1),ROW($A20))),"")</f>
        <v/>
      </c>
      <c r="B22" t="str">
        <f ca="1">IF($A22&lt;&gt;"",IF(INDEX(Devices[Area],MATCH($A22,Devices[Tag Name],0))&lt;&gt;"",INDEX(Devices[Area],MATCH($A22,Devices[Tag Name],0)),""),"")</f>
        <v/>
      </c>
      <c r="C22" t="str">
        <f t="shared" ca="1" si="1"/>
        <v/>
      </c>
      <c r="D22" t="str">
        <f t="shared" ca="1" si="0"/>
        <v/>
      </c>
      <c r="E22" t="str">
        <f t="shared" ca="1" si="2"/>
        <v/>
      </c>
      <c r="F22" t="str">
        <f ca="1">IF($A22&lt;&gt;"",INDEX(Devices[Device Description],MATCH($A22,Devices[Tag Name],0)),"")</f>
        <v/>
      </c>
    </row>
    <row r="23" spans="1:6" x14ac:dyDescent="0.25">
      <c r="A23" t="str">
        <f t="array" aca="1" ref="A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+ 1),ROW($A21))),"")</f>
        <v/>
      </c>
      <c r="B23" t="str">
        <f ca="1">IF($A23&lt;&gt;"",IF(INDEX(Devices[Area],MATCH($A23,Devices[Tag Name],0))&lt;&gt;"",INDEX(Devices[Area],MATCH($A23,Devices[Tag Name],0)),""),"")</f>
        <v/>
      </c>
      <c r="C23" t="str">
        <f t="shared" ca="1" si="1"/>
        <v/>
      </c>
      <c r="D23" t="str">
        <f t="shared" ca="1" si="0"/>
        <v/>
      </c>
      <c r="E23" t="str">
        <f t="shared" ca="1" si="2"/>
        <v/>
      </c>
      <c r="F23" t="str">
        <f ca="1">IF($A23&lt;&gt;"",INDEX(Devices[Device Description],MATCH($A23,Devices[Tag Name],0)),"")</f>
        <v/>
      </c>
    </row>
    <row r="24" spans="1:6" x14ac:dyDescent="0.25">
      <c r="A24" t="str">
        <f t="array" aca="1" ref="A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+ 1),ROW($A22))),"")</f>
        <v/>
      </c>
      <c r="B24" t="str">
        <f ca="1">IF($A24&lt;&gt;"",IF(INDEX(Devices[Area],MATCH($A24,Devices[Tag Name],0))&lt;&gt;"",INDEX(Devices[Area],MATCH($A24,Devices[Tag Name],0)),""),"")</f>
        <v/>
      </c>
      <c r="C24" t="str">
        <f t="shared" ca="1" si="1"/>
        <v/>
      </c>
      <c r="D24" t="str">
        <f t="shared" ca="1" si="0"/>
        <v/>
      </c>
      <c r="E24" t="str">
        <f t="shared" ca="1" si="2"/>
        <v/>
      </c>
      <c r="F24" t="str">
        <f ca="1">IF($A24&lt;&gt;"",INDEX(Devices[Device Description],MATCH($A24,Devices[Tag Name],0)),"")</f>
        <v/>
      </c>
    </row>
    <row r="25" spans="1:6" x14ac:dyDescent="0.25">
      <c r="A25" t="str">
        <f t="array" aca="1" ref="A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+ 1),ROW($A23))),"")</f>
        <v/>
      </c>
      <c r="B25" t="str">
        <f ca="1">IF($A25&lt;&gt;"",IF(INDEX(Devices[Area],MATCH($A25,Devices[Tag Name],0))&lt;&gt;"",INDEX(Devices[Area],MATCH($A25,Devices[Tag Name],0)),""),"")</f>
        <v/>
      </c>
      <c r="C25" t="str">
        <f t="shared" ca="1" si="1"/>
        <v/>
      </c>
      <c r="D25" t="str">
        <f t="shared" ca="1" si="0"/>
        <v/>
      </c>
      <c r="E25" t="str">
        <f t="shared" ca="1" si="2"/>
        <v/>
      </c>
      <c r="F25" t="str">
        <f ca="1">IF($A25&lt;&gt;"",INDEX(Devices[Device Description],MATCH($A25,Devices[Tag Name],0)),"")</f>
        <v/>
      </c>
    </row>
    <row r="26" spans="1:6" x14ac:dyDescent="0.25">
      <c r="A26" t="str">
        <f t="array" aca="1" ref="A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+ 1),ROW($A24))),"")</f>
        <v/>
      </c>
      <c r="B26" t="str">
        <f ca="1">IF($A26&lt;&gt;"",IF(INDEX(Devices[Area],MATCH($A26,Devices[Tag Name],0))&lt;&gt;"",INDEX(Devices[Area],MATCH($A26,Devices[Tag Name],0)),""),"")</f>
        <v/>
      </c>
      <c r="C26" t="str">
        <f t="shared" ca="1" si="1"/>
        <v/>
      </c>
      <c r="D26" t="str">
        <f t="shared" ca="1" si="0"/>
        <v/>
      </c>
      <c r="E26" t="str">
        <f t="shared" ca="1" si="2"/>
        <v/>
      </c>
      <c r="F26" t="str">
        <f ca="1">IF($A26&lt;&gt;"",INDEX(Devices[Device Description],MATCH($A26,Devices[Tag Name],0)),"")</f>
        <v/>
      </c>
    </row>
    <row r="27" spans="1:6" x14ac:dyDescent="0.25">
      <c r="A27" t="str">
        <f t="array" aca="1" ref="A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+ 1),ROW($A25))),"")</f>
        <v/>
      </c>
      <c r="B27" t="str">
        <f ca="1">IF($A27&lt;&gt;"",IF(INDEX(Devices[Area],MATCH($A27,Devices[Tag Name],0))&lt;&gt;"",INDEX(Devices[Area],MATCH($A27,Devices[Tag Name],0)),""),"")</f>
        <v/>
      </c>
      <c r="C27" t="str">
        <f t="shared" ca="1" si="1"/>
        <v/>
      </c>
      <c r="D27" t="str">
        <f t="shared" ca="1" si="0"/>
        <v/>
      </c>
      <c r="E27" t="str">
        <f t="shared" ca="1" si="2"/>
        <v/>
      </c>
      <c r="F27" t="str">
        <f ca="1">IF($A27&lt;&gt;"",INDEX(Devices[Device Description],MATCH($A27,Devices[Tag Name],0)),"")</f>
        <v/>
      </c>
    </row>
    <row r="28" spans="1:6" x14ac:dyDescent="0.25">
      <c r="A28" t="str">
        <f t="array" aca="1" ref="A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+ 1),ROW($A26))),"")</f>
        <v/>
      </c>
      <c r="B28" t="str">
        <f ca="1">IF($A28&lt;&gt;"",IF(INDEX(Devices[Area],MATCH($A28,Devices[Tag Name],0))&lt;&gt;"",INDEX(Devices[Area],MATCH($A28,Devices[Tag Name],0)),""),"")</f>
        <v/>
      </c>
      <c r="C28" t="str">
        <f t="shared" ca="1" si="1"/>
        <v/>
      </c>
      <c r="D28" t="str">
        <f t="shared" ca="1" si="0"/>
        <v/>
      </c>
      <c r="E28" t="str">
        <f t="shared" ca="1" si="2"/>
        <v/>
      </c>
      <c r="F28" t="str">
        <f ca="1">IF($A28&lt;&gt;"",INDEX(Devices[Device Description],MATCH($A28,Devices[Tag Name],0)),"")</f>
        <v/>
      </c>
    </row>
    <row r="29" spans="1:6" x14ac:dyDescent="0.25">
      <c r="A29" t="str">
        <f t="array" aca="1" ref="A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+ 1),ROW($A27))),"")</f>
        <v/>
      </c>
      <c r="B29" t="str">
        <f ca="1">IF($A29&lt;&gt;"",IF(INDEX(Devices[Area],MATCH($A29,Devices[Tag Name],0))&lt;&gt;"",INDEX(Devices[Area],MATCH($A29,Devices[Tag Name],0)),""),"")</f>
        <v/>
      </c>
      <c r="C29" t="str">
        <f t="shared" ca="1" si="1"/>
        <v/>
      </c>
      <c r="D29" t="str">
        <f t="shared" ca="1" si="0"/>
        <v/>
      </c>
      <c r="E29" t="str">
        <f t="shared" ca="1" si="2"/>
        <v/>
      </c>
      <c r="F29" t="str">
        <f ca="1">IF($A29&lt;&gt;"",INDEX(Devices[Device Description],MATCH($A29,Devices[Tag Name],0)),"")</f>
        <v/>
      </c>
    </row>
    <row r="30" spans="1:6" x14ac:dyDescent="0.25">
      <c r="A30" t="str">
        <f t="array" aca="1" ref="A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+ 1),ROW($A28))),"")</f>
        <v/>
      </c>
      <c r="B30" t="str">
        <f ca="1">IF($A30&lt;&gt;"",IF(INDEX(Devices[Area],MATCH($A30,Devices[Tag Name],0))&lt;&gt;"",INDEX(Devices[Area],MATCH($A30,Devices[Tag Name],0)),""),"")</f>
        <v/>
      </c>
      <c r="C30" t="str">
        <f t="shared" ca="1" si="1"/>
        <v/>
      </c>
      <c r="D30" t="str">
        <f t="shared" ca="1" si="0"/>
        <v/>
      </c>
      <c r="E30" t="str">
        <f t="shared" ca="1" si="2"/>
        <v/>
      </c>
      <c r="F30" t="str">
        <f ca="1">IF($A30&lt;&gt;"",INDEX(Devices[Device Description],MATCH($A30,Devices[Tag Name],0)),"")</f>
        <v/>
      </c>
    </row>
    <row r="31" spans="1:6" ht="16.5" customHeight="1" x14ac:dyDescent="0.25">
      <c r="A31" t="str">
        <f t="array" aca="1" ref="A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+ 1),ROW($A29))),"")</f>
        <v/>
      </c>
      <c r="B31" t="str">
        <f ca="1">IF($A31&lt;&gt;"",IF(INDEX(Devices[Area],MATCH($A31,Devices[Tag Name],0))&lt;&gt;"",INDEX(Devices[Area],MATCH($A31,Devices[Tag Name],0)),""),"")</f>
        <v/>
      </c>
      <c r="C31" t="str">
        <f t="shared" ca="1" si="1"/>
        <v/>
      </c>
      <c r="D31" t="str">
        <f t="shared" ca="1" si="0"/>
        <v/>
      </c>
      <c r="E31" t="str">
        <f t="shared" ca="1" si="2"/>
        <v/>
      </c>
      <c r="F31" t="str">
        <f ca="1">IF($A31&lt;&gt;"",INDEX(Devices[Device Description],MATCH($A31,Devices[Tag Name],0)),"")</f>
        <v/>
      </c>
    </row>
    <row r="32" spans="1:6" ht="16.5" customHeight="1" x14ac:dyDescent="0.25">
      <c r="A32" t="str">
        <f t="array" aca="1" ref="A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+ 1),ROW($A30))),"")</f>
        <v/>
      </c>
      <c r="B32" t="str">
        <f ca="1">IF($A32&lt;&gt;"",IF(INDEX(Devices[Area],MATCH($A32,Devices[Tag Name],0))&lt;&gt;"",INDEX(Devices[Area],MATCH($A32,Devices[Tag Name],0)),""),"")</f>
        <v/>
      </c>
      <c r="C32" t="str">
        <f t="shared" ca="1" si="1"/>
        <v/>
      </c>
      <c r="D32" t="str">
        <f t="shared" ca="1" si="0"/>
        <v/>
      </c>
      <c r="E32" t="str">
        <f t="shared" ca="1" si="2"/>
        <v/>
      </c>
      <c r="F32" t="str">
        <f ca="1">IF($A32&lt;&gt;"",INDEX(Devices[Device Description],MATCH($A32,Devices[Tag Name],0)),"")</f>
        <v/>
      </c>
    </row>
    <row r="33" spans="1:6" x14ac:dyDescent="0.25">
      <c r="A33" t="str">
        <f t="array" aca="1" ref="A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+ 1),ROW($A31))),"")</f>
        <v/>
      </c>
      <c r="B33" t="str">
        <f ca="1">IF($A33&lt;&gt;"",IF(INDEX(Devices[Area],MATCH($A33,Devices[Tag Name],0))&lt;&gt;"",INDEX(Devices[Area],MATCH($A33,Devices[Tag Name],0)),""),"")</f>
        <v/>
      </c>
      <c r="C33" t="str">
        <f t="shared" ca="1" si="1"/>
        <v/>
      </c>
      <c r="D33" t="str">
        <f t="shared" ca="1" si="0"/>
        <v/>
      </c>
      <c r="E33" t="str">
        <f t="shared" ca="1" si="2"/>
        <v/>
      </c>
      <c r="F33" t="str">
        <f ca="1">IF($A33&lt;&gt;"",INDEX(Devices[Device Description],MATCH($A33,Devices[Tag Name],0)),"")</f>
        <v/>
      </c>
    </row>
    <row r="34" spans="1:6" x14ac:dyDescent="0.25">
      <c r="A34" t="str">
        <f t="array" aca="1" ref="A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+ 1),ROW($A32))),"")</f>
        <v/>
      </c>
      <c r="B34" t="str">
        <f ca="1">IF($A34&lt;&gt;"",IF(INDEX(Devices[Area],MATCH($A34,Devices[Tag Name],0))&lt;&gt;"",INDEX(Devices[Area],MATCH($A34,Devices[Tag Name],0)),""),"")</f>
        <v/>
      </c>
      <c r="C34" t="str">
        <f t="shared" ca="1" si="1"/>
        <v/>
      </c>
      <c r="D34" t="str">
        <f t="shared" ca="1" si="0"/>
        <v/>
      </c>
      <c r="E34" t="str">
        <f t="shared" ca="1" si="2"/>
        <v/>
      </c>
      <c r="F34" t="str">
        <f ca="1">IF($A34&lt;&gt;"",INDEX(Devices[Device Description],MATCH($A34,Devices[Tag Name],0)),"")</f>
        <v/>
      </c>
    </row>
    <row r="35" spans="1:6" x14ac:dyDescent="0.25">
      <c r="A35" t="str">
        <f t="array" aca="1" ref="A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+ 1),ROW($A33))),"")</f>
        <v/>
      </c>
      <c r="B35" t="str">
        <f ca="1">IF($A35&lt;&gt;"",IF(INDEX(Devices[Area],MATCH($A35,Devices[Tag Name],0))&lt;&gt;"",INDEX(Devices[Area],MATCH($A35,Devices[Tag Name],0)),""),"")</f>
        <v/>
      </c>
      <c r="C35" t="str">
        <f t="shared" ca="1" si="1"/>
        <v/>
      </c>
      <c r="D35" t="str">
        <f t="shared" ref="D35:D66" ca="1" si="3">IF($A35&lt;&gt;"",Engine,"")</f>
        <v/>
      </c>
      <c r="E35" t="str">
        <f t="shared" ca="1" si="2"/>
        <v/>
      </c>
      <c r="F35" t="str">
        <f ca="1">IF($A35&lt;&gt;"",INDEX(Devices[Device Description],MATCH($A35,Devices[Tag Name],0)),"")</f>
        <v/>
      </c>
    </row>
    <row r="36" spans="1:6" x14ac:dyDescent="0.25">
      <c r="A36" t="str">
        <f t="array" aca="1" ref="A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+ 1),ROW($A34))),"")</f>
        <v/>
      </c>
      <c r="B36" t="str">
        <f ca="1">IF($A36&lt;&gt;"",IF(INDEX(Devices[Area],MATCH($A36,Devices[Tag Name],0))&lt;&gt;"",INDEX(Devices[Area],MATCH($A36,Devices[Tag Name],0)),""),"")</f>
        <v/>
      </c>
      <c r="C36" t="str">
        <f t="shared" ca="1" si="1"/>
        <v/>
      </c>
      <c r="D36" t="str">
        <f t="shared" ca="1" si="3"/>
        <v/>
      </c>
      <c r="E36" t="str">
        <f t="shared" ca="1" si="2"/>
        <v/>
      </c>
      <c r="F36" t="str">
        <f ca="1">IF($A36&lt;&gt;"",INDEX(Devices[Device Description],MATCH($A36,Devices[Tag Name],0)),"")</f>
        <v/>
      </c>
    </row>
    <row r="37" spans="1:6" x14ac:dyDescent="0.25">
      <c r="A37" t="str">
        <f t="array" aca="1" ref="A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+ 1),ROW($A35))),"")</f>
        <v/>
      </c>
      <c r="B37" t="str">
        <f ca="1">IF($A37&lt;&gt;"",IF(INDEX(Devices[Area],MATCH($A37,Devices[Tag Name],0))&lt;&gt;"",INDEX(Devices[Area],MATCH($A37,Devices[Tag Name],0)),""),"")</f>
        <v/>
      </c>
      <c r="C37" t="str">
        <f t="shared" ca="1" si="1"/>
        <v/>
      </c>
      <c r="D37" t="str">
        <f t="shared" ca="1" si="3"/>
        <v/>
      </c>
      <c r="E37" t="str">
        <f t="shared" ca="1" si="2"/>
        <v/>
      </c>
      <c r="F37" t="str">
        <f ca="1">IF($A37&lt;&gt;"",INDEX(Devices[Device Description],MATCH($A37,Devices[Tag Name],0)),"")</f>
        <v/>
      </c>
    </row>
    <row r="38" spans="1:6" x14ac:dyDescent="0.25">
      <c r="A38" t="str">
        <f t="array" aca="1" ref="A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+ 1),ROW($A36))),"")</f>
        <v/>
      </c>
      <c r="B38" t="str">
        <f ca="1">IF($A38&lt;&gt;"",IF(INDEX(Devices[Area],MATCH($A38,Devices[Tag Name],0))&lt;&gt;"",INDEX(Devices[Area],MATCH($A38,Devices[Tag Name],0)),""),"")</f>
        <v/>
      </c>
      <c r="C38" t="str">
        <f t="shared" ca="1" si="1"/>
        <v/>
      </c>
      <c r="D38" t="str">
        <f t="shared" ca="1" si="3"/>
        <v/>
      </c>
      <c r="E38" t="str">
        <f t="shared" ca="1" si="2"/>
        <v/>
      </c>
      <c r="F38" t="str">
        <f ca="1">IF($A38&lt;&gt;"",INDEX(Devices[Device Description],MATCH($A38,Devices[Tag Name],0)),"")</f>
        <v/>
      </c>
    </row>
    <row r="39" spans="1:6" x14ac:dyDescent="0.25">
      <c r="A39" t="str">
        <f t="array" aca="1" ref="A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+ 1),ROW($A37))),"")</f>
        <v/>
      </c>
      <c r="B39" t="str">
        <f ca="1">IF($A39&lt;&gt;"",IF(INDEX(Devices[Area],MATCH($A39,Devices[Tag Name],0))&lt;&gt;"",INDEX(Devices[Area],MATCH($A39,Devices[Tag Name],0)),""),"")</f>
        <v/>
      </c>
      <c r="C39" t="str">
        <f t="shared" ca="1" si="1"/>
        <v/>
      </c>
      <c r="D39" t="str">
        <f t="shared" ca="1" si="3"/>
        <v/>
      </c>
      <c r="E39" t="str">
        <f t="shared" ca="1" si="2"/>
        <v/>
      </c>
      <c r="F39" t="str">
        <f ca="1">IF($A39&lt;&gt;"",INDEX(Devices[Device Description],MATCH($A39,Devices[Tag Name],0)),"")</f>
        <v/>
      </c>
    </row>
    <row r="40" spans="1:6" x14ac:dyDescent="0.25">
      <c r="A40" t="str">
        <f t="array" aca="1" ref="A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+ 1),ROW($A38))),"")</f>
        <v/>
      </c>
      <c r="B40" t="str">
        <f ca="1">IF($A40&lt;&gt;"",IF(INDEX(Devices[Area],MATCH($A40,Devices[Tag Name],0))&lt;&gt;"",INDEX(Devices[Area],MATCH($A40,Devices[Tag Name],0)),""),"")</f>
        <v/>
      </c>
      <c r="C40" t="str">
        <f t="shared" ca="1" si="1"/>
        <v/>
      </c>
      <c r="D40" t="str">
        <f t="shared" ca="1" si="3"/>
        <v/>
      </c>
      <c r="E40" t="str">
        <f t="shared" ca="1" si="2"/>
        <v/>
      </c>
      <c r="F40" t="str">
        <f ca="1">IF($A40&lt;&gt;"",INDEX(Devices[Device Description],MATCH($A40,Devices[Tag Name],0)),"")</f>
        <v/>
      </c>
    </row>
    <row r="41" spans="1:6" x14ac:dyDescent="0.25">
      <c r="A41" t="str">
        <f t="array" aca="1" ref="A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+ 1),ROW($A39))),"")</f>
        <v/>
      </c>
      <c r="B41" t="str">
        <f ca="1">IF($A41&lt;&gt;"",IF(INDEX(Devices[Area],MATCH($A41,Devices[Tag Name],0))&lt;&gt;"",INDEX(Devices[Area],MATCH($A41,Devices[Tag Name],0)),""),"")</f>
        <v/>
      </c>
      <c r="C41" t="str">
        <f t="shared" ca="1" si="1"/>
        <v/>
      </c>
      <c r="D41" t="str">
        <f t="shared" ca="1" si="3"/>
        <v/>
      </c>
      <c r="E41" t="str">
        <f t="shared" ca="1" si="2"/>
        <v/>
      </c>
      <c r="F41" t="str">
        <f ca="1">IF($A41&lt;&gt;"",INDEX(Devices[Device Description],MATCH($A41,Devices[Tag Name],0)),"")</f>
        <v/>
      </c>
    </row>
    <row r="42" spans="1:6" x14ac:dyDescent="0.25">
      <c r="A42" t="str">
        <f t="array" aca="1" ref="A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+ 1),ROW($A40))),"")</f>
        <v/>
      </c>
      <c r="B42" t="str">
        <f ca="1">IF($A42&lt;&gt;"",IF(INDEX(Devices[Area],MATCH($A42,Devices[Tag Name],0))&lt;&gt;"",INDEX(Devices[Area],MATCH($A42,Devices[Tag Name],0)),""),"")</f>
        <v/>
      </c>
      <c r="C42" t="str">
        <f t="shared" ca="1" si="1"/>
        <v/>
      </c>
      <c r="D42" t="str">
        <f t="shared" ca="1" si="3"/>
        <v/>
      </c>
      <c r="E42" t="str">
        <f t="shared" ca="1" si="2"/>
        <v/>
      </c>
      <c r="F42" t="str">
        <f ca="1">IF($A42&lt;&gt;"",INDEX(Devices[Device Description],MATCH($A42,Devices[Tag Name],0)),"")</f>
        <v/>
      </c>
    </row>
    <row r="43" spans="1:6" x14ac:dyDescent="0.25">
      <c r="A43" t="str">
        <f t="array" aca="1" ref="A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+ 1),ROW($A41))),"")</f>
        <v/>
      </c>
      <c r="B43" t="str">
        <f ca="1">IF($A43&lt;&gt;"",IF(INDEX(Devices[Area],MATCH($A43,Devices[Tag Name],0))&lt;&gt;"",INDEX(Devices[Area],MATCH($A43,Devices[Tag Name],0)),""),"")</f>
        <v/>
      </c>
      <c r="C43" t="str">
        <f t="shared" ca="1" si="1"/>
        <v/>
      </c>
      <c r="D43" t="str">
        <f t="shared" ca="1" si="3"/>
        <v/>
      </c>
      <c r="E43" t="str">
        <f t="shared" ca="1" si="2"/>
        <v/>
      </c>
      <c r="F43" t="str">
        <f ca="1">IF($A43&lt;&gt;"",INDEX(Devices[Device Description],MATCH($A43,Devices[Tag Name],0)),"")</f>
        <v/>
      </c>
    </row>
    <row r="44" spans="1:6" x14ac:dyDescent="0.25">
      <c r="A44" t="str">
        <f t="array" aca="1" ref="A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+ 1),ROW($A42))),"")</f>
        <v/>
      </c>
      <c r="B44" t="str">
        <f ca="1">IF($A44&lt;&gt;"",IF(INDEX(Devices[Area],MATCH($A44,Devices[Tag Name],0))&lt;&gt;"",INDEX(Devices[Area],MATCH($A44,Devices[Tag Name],0)),""),"")</f>
        <v/>
      </c>
      <c r="C44" t="str">
        <f t="shared" ca="1" si="1"/>
        <v/>
      </c>
      <c r="D44" t="str">
        <f t="shared" ca="1" si="3"/>
        <v/>
      </c>
      <c r="E44" t="str">
        <f t="shared" ca="1" si="2"/>
        <v/>
      </c>
      <c r="F44" t="str">
        <f ca="1">IF($A44&lt;&gt;"",INDEX(Devices[Device Description],MATCH($A44,Devices[Tag Name],0)),"")</f>
        <v/>
      </c>
    </row>
    <row r="45" spans="1:6" x14ac:dyDescent="0.25">
      <c r="A45" t="str">
        <f t="array" aca="1" ref="A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+ 1),ROW($A43))),"")</f>
        <v/>
      </c>
      <c r="B45" t="str">
        <f ca="1">IF($A45&lt;&gt;"",IF(INDEX(Devices[Area],MATCH($A45,Devices[Tag Name],0))&lt;&gt;"",INDEX(Devices[Area],MATCH($A45,Devices[Tag Name],0)),""),"")</f>
        <v/>
      </c>
      <c r="C45" t="str">
        <f t="shared" ca="1" si="1"/>
        <v/>
      </c>
      <c r="D45" t="str">
        <f t="shared" ca="1" si="3"/>
        <v/>
      </c>
      <c r="E45" t="str">
        <f t="shared" ca="1" si="2"/>
        <v/>
      </c>
      <c r="F45" t="str">
        <f ca="1">IF($A45&lt;&gt;"",INDEX(Devices[Device Description],MATCH($A45,Devices[Tag Name],0)),"")</f>
        <v/>
      </c>
    </row>
    <row r="46" spans="1:6" x14ac:dyDescent="0.25">
      <c r="A46" t="str">
        <f t="array" aca="1" ref="A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+ 1),ROW($A44))),"")</f>
        <v/>
      </c>
      <c r="B46" t="str">
        <f ca="1">IF($A46&lt;&gt;"",IF(INDEX(Devices[Area],MATCH($A46,Devices[Tag Name],0))&lt;&gt;"",INDEX(Devices[Area],MATCH($A46,Devices[Tag Name],0)),""),"")</f>
        <v/>
      </c>
      <c r="C46" t="str">
        <f t="shared" ca="1" si="1"/>
        <v/>
      </c>
      <c r="D46" t="str">
        <f t="shared" ca="1" si="3"/>
        <v/>
      </c>
      <c r="E46" t="str">
        <f t="shared" ca="1" si="2"/>
        <v/>
      </c>
      <c r="F46" t="str">
        <f ca="1">IF($A46&lt;&gt;"",INDEX(Devices[Device Description],MATCH($A46,Devices[Tag Name],0)),"")</f>
        <v/>
      </c>
    </row>
    <row r="47" spans="1:6" x14ac:dyDescent="0.25">
      <c r="A47" t="str">
        <f t="array" aca="1" ref="A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+ 1),ROW($A45))),"")</f>
        <v/>
      </c>
      <c r="B47" t="str">
        <f ca="1">IF($A47&lt;&gt;"",IF(INDEX(Devices[Area],MATCH($A47,Devices[Tag Name],0))&lt;&gt;"",INDEX(Devices[Area],MATCH($A47,Devices[Tag Name],0)),""),"")</f>
        <v/>
      </c>
      <c r="C47" t="str">
        <f t="shared" ca="1" si="1"/>
        <v/>
      </c>
      <c r="D47" t="str">
        <f t="shared" ca="1" si="3"/>
        <v/>
      </c>
      <c r="E47" t="str">
        <f t="shared" ca="1" si="2"/>
        <v/>
      </c>
      <c r="F47" t="str">
        <f ca="1">IF($A47&lt;&gt;"",INDEX(Devices[Device Description],MATCH($A47,Devices[Tag Name],0)),"")</f>
        <v/>
      </c>
    </row>
    <row r="48" spans="1:6" x14ac:dyDescent="0.25">
      <c r="A48" t="str">
        <f t="array" aca="1" ref="A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+ 1),ROW($A46))),"")</f>
        <v/>
      </c>
      <c r="B48" t="str">
        <f ca="1">IF($A48&lt;&gt;"",IF(INDEX(Devices[Area],MATCH($A48,Devices[Tag Name],0))&lt;&gt;"",INDEX(Devices[Area],MATCH($A48,Devices[Tag Name],0)),""),"")</f>
        <v/>
      </c>
      <c r="C48" t="str">
        <f t="shared" ca="1" si="1"/>
        <v/>
      </c>
      <c r="D48" t="str">
        <f t="shared" ca="1" si="3"/>
        <v/>
      </c>
      <c r="E48" t="str">
        <f t="shared" ca="1" si="2"/>
        <v/>
      </c>
      <c r="F48" t="str">
        <f ca="1">IF($A48&lt;&gt;"",INDEX(Devices[Device Description],MATCH($A48,Devices[Tag Name],0)),"")</f>
        <v/>
      </c>
    </row>
    <row r="49" spans="1:6" x14ac:dyDescent="0.25">
      <c r="A49" t="str">
        <f t="array" aca="1" ref="A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+ 1),ROW($A47))),"")</f>
        <v/>
      </c>
      <c r="B49" t="str">
        <f ca="1">IF($A49&lt;&gt;"",IF(INDEX(Devices[Area],MATCH($A49,Devices[Tag Name],0))&lt;&gt;"",INDEX(Devices[Area],MATCH($A49,Devices[Tag Name],0)),""),"")</f>
        <v/>
      </c>
      <c r="C49" t="str">
        <f t="shared" ca="1" si="1"/>
        <v/>
      </c>
      <c r="D49" t="str">
        <f t="shared" ca="1" si="3"/>
        <v/>
      </c>
      <c r="E49" t="str">
        <f t="shared" ca="1" si="2"/>
        <v/>
      </c>
      <c r="F49" t="str">
        <f ca="1">IF($A49&lt;&gt;"",INDEX(Devices[Device Description],MATCH($A49,Devices[Tag Name],0)),"")</f>
        <v/>
      </c>
    </row>
    <row r="50" spans="1:6" x14ac:dyDescent="0.25">
      <c r="A50" t="str">
        <f t="array" aca="1" ref="A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+ 1),ROW($A48))),"")</f>
        <v/>
      </c>
      <c r="B50" t="str">
        <f ca="1">IF($A50&lt;&gt;"",IF(INDEX(Devices[Area],MATCH($A50,Devices[Tag Name],0))&lt;&gt;"",INDEX(Devices[Area],MATCH($A50,Devices[Tag Name],0)),""),"")</f>
        <v/>
      </c>
      <c r="C50" t="str">
        <f t="shared" ca="1" si="1"/>
        <v/>
      </c>
      <c r="D50" t="str">
        <f t="shared" ca="1" si="3"/>
        <v/>
      </c>
      <c r="E50" t="str">
        <f t="shared" ca="1" si="2"/>
        <v/>
      </c>
      <c r="F50" t="str">
        <f ca="1">IF($A50&lt;&gt;"",INDEX(Devices[Device Description],MATCH($A50,Devices[Tag Name],0)),"")</f>
        <v/>
      </c>
    </row>
    <row r="51" spans="1:6" x14ac:dyDescent="0.25">
      <c r="A51" t="str">
        <f t="array" aca="1" ref="A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+ 1),ROW($A49))),"")</f>
        <v/>
      </c>
      <c r="B51" t="str">
        <f ca="1">IF($A51&lt;&gt;"",IF(INDEX(Devices[Area],MATCH($A51,Devices[Tag Name],0))&lt;&gt;"",INDEX(Devices[Area],MATCH($A51,Devices[Tag Name],0)),""),"")</f>
        <v/>
      </c>
      <c r="C51" t="str">
        <f t="shared" ca="1" si="1"/>
        <v/>
      </c>
      <c r="D51" t="str">
        <f t="shared" ca="1" si="3"/>
        <v/>
      </c>
      <c r="E51" t="str">
        <f t="shared" ca="1" si="2"/>
        <v/>
      </c>
      <c r="F51" t="str">
        <f ca="1">IF($A51&lt;&gt;"",INDEX(Devices[Device Description],MATCH($A51,Devices[Tag Name],0)),"")</f>
        <v/>
      </c>
    </row>
    <row r="52" spans="1:6" x14ac:dyDescent="0.25">
      <c r="A52" t="str">
        <f t="array" aca="1" ref="A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+ 1),ROW($A50))),"")</f>
        <v/>
      </c>
      <c r="B52" t="str">
        <f ca="1">IF($A52&lt;&gt;"",IF(INDEX(Devices[Area],MATCH($A52,Devices[Tag Name],0))&lt;&gt;"",INDEX(Devices[Area],MATCH($A52,Devices[Tag Name],0)),""),"")</f>
        <v/>
      </c>
      <c r="C52" t="str">
        <f t="shared" ca="1" si="1"/>
        <v/>
      </c>
      <c r="D52" t="str">
        <f t="shared" ca="1" si="3"/>
        <v/>
      </c>
      <c r="E52" t="str">
        <f t="shared" ca="1" si="2"/>
        <v/>
      </c>
      <c r="F52" t="str">
        <f ca="1">IF($A52&lt;&gt;"",INDEX(Devices[Device Description],MATCH($A52,Devices[Tag Name],0)),"")</f>
        <v/>
      </c>
    </row>
    <row r="53" spans="1:6" x14ac:dyDescent="0.25">
      <c r="A53" t="str">
        <f t="array" aca="1" ref="A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+ 1),ROW($A51))),"")</f>
        <v/>
      </c>
      <c r="B53" t="str">
        <f ca="1">IF($A53&lt;&gt;"",IF(INDEX(Devices[Area],MATCH($A53,Devices[Tag Name],0))&lt;&gt;"",INDEX(Devices[Area],MATCH($A53,Devices[Tag Name],0)),""),"")</f>
        <v/>
      </c>
      <c r="C53" t="str">
        <f t="shared" ca="1" si="1"/>
        <v/>
      </c>
      <c r="D53" t="str">
        <f t="shared" ca="1" si="3"/>
        <v/>
      </c>
      <c r="E53" t="str">
        <f t="shared" ca="1" si="2"/>
        <v/>
      </c>
      <c r="F53" t="str">
        <f ca="1">IF($A53&lt;&gt;"",INDEX(Devices[Device Description],MATCH($A53,Devices[Tag Name],0)),"")</f>
        <v/>
      </c>
    </row>
    <row r="54" spans="1:6" x14ac:dyDescent="0.25">
      <c r="A54" t="str">
        <f t="array" aca="1" ref="A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+ 1),ROW($A52))),"")</f>
        <v/>
      </c>
      <c r="B54" t="str">
        <f ca="1">IF($A54&lt;&gt;"",IF(INDEX(Devices[Area],MATCH($A54,Devices[Tag Name],0))&lt;&gt;"",INDEX(Devices[Area],MATCH($A54,Devices[Tag Name],0)),""),"")</f>
        <v/>
      </c>
      <c r="C54" t="str">
        <f t="shared" ca="1" si="1"/>
        <v/>
      </c>
      <c r="D54" t="str">
        <f t="shared" ca="1" si="3"/>
        <v/>
      </c>
      <c r="E54" t="str">
        <f t="shared" ca="1" si="2"/>
        <v/>
      </c>
      <c r="F54" t="str">
        <f ca="1">IF($A54&lt;&gt;"",INDEX(Devices[Device Description],MATCH($A54,Devices[Tag Name],0)),"")</f>
        <v/>
      </c>
    </row>
    <row r="55" spans="1:6" x14ac:dyDescent="0.25">
      <c r="A55" t="str">
        <f t="array" aca="1" ref="A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+ 1),ROW($A53))),"")</f>
        <v/>
      </c>
      <c r="B55" t="str">
        <f ca="1">IF($A55&lt;&gt;"",IF(INDEX(Devices[Area],MATCH($A55,Devices[Tag Name],0))&lt;&gt;"",INDEX(Devices[Area],MATCH($A55,Devices[Tag Name],0)),""),"")</f>
        <v/>
      </c>
      <c r="C55" t="str">
        <f t="shared" ca="1" si="1"/>
        <v/>
      </c>
      <c r="D55" t="str">
        <f t="shared" ca="1" si="3"/>
        <v/>
      </c>
      <c r="E55" t="str">
        <f t="shared" ca="1" si="2"/>
        <v/>
      </c>
      <c r="F55" t="str">
        <f ca="1">IF($A55&lt;&gt;"",INDEX(Devices[Device Description],MATCH($A55,Devices[Tag Name],0)),"")</f>
        <v/>
      </c>
    </row>
    <row r="56" spans="1:6" x14ac:dyDescent="0.25">
      <c r="A56" t="str">
        <f t="array" aca="1" ref="A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+ 1),ROW($A54))),"")</f>
        <v/>
      </c>
      <c r="B56" t="str">
        <f ca="1">IF($A56&lt;&gt;"",IF(INDEX(Devices[Area],MATCH($A56,Devices[Tag Name],0))&lt;&gt;"",INDEX(Devices[Area],MATCH($A56,Devices[Tag Name],0)),""),"")</f>
        <v/>
      </c>
      <c r="C56" t="str">
        <f t="shared" ca="1" si="1"/>
        <v/>
      </c>
      <c r="D56" t="str">
        <f t="shared" ca="1" si="3"/>
        <v/>
      </c>
      <c r="E56" t="str">
        <f t="shared" ca="1" si="2"/>
        <v/>
      </c>
      <c r="F56" t="str">
        <f ca="1">IF($A56&lt;&gt;"",INDEX(Devices[Device Description],MATCH($A56,Devices[Tag Name],0)),"")</f>
        <v/>
      </c>
    </row>
    <row r="57" spans="1:6" x14ac:dyDescent="0.25">
      <c r="A57" t="str">
        <f t="array" aca="1" ref="A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+ 1),ROW($A55))),"")</f>
        <v/>
      </c>
      <c r="B57" t="str">
        <f ca="1">IF($A57&lt;&gt;"",IF(INDEX(Devices[Area],MATCH($A57,Devices[Tag Name],0))&lt;&gt;"",INDEX(Devices[Area],MATCH($A57,Devices[Tag Name],0)),""),"")</f>
        <v/>
      </c>
      <c r="C57" t="str">
        <f t="shared" ca="1" si="1"/>
        <v/>
      </c>
      <c r="D57" t="str">
        <f t="shared" ca="1" si="3"/>
        <v/>
      </c>
      <c r="E57" t="str">
        <f t="shared" ca="1" si="2"/>
        <v/>
      </c>
      <c r="F57" t="str">
        <f ca="1">IF($A57&lt;&gt;"",INDEX(Devices[Device Description],MATCH($A57,Devices[Tag Name],0)),"")</f>
        <v/>
      </c>
    </row>
    <row r="58" spans="1:6" x14ac:dyDescent="0.25">
      <c r="A58" t="str">
        <f t="array" aca="1" ref="A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+ 1),ROW($A56))),"")</f>
        <v/>
      </c>
      <c r="B58" t="str">
        <f ca="1">IF($A58&lt;&gt;"",IF(INDEX(Devices[Area],MATCH($A58,Devices[Tag Name],0))&lt;&gt;"",INDEX(Devices[Area],MATCH($A58,Devices[Tag Name],0)),""),"")</f>
        <v/>
      </c>
      <c r="C58" t="str">
        <f t="shared" ca="1" si="1"/>
        <v/>
      </c>
      <c r="D58" t="str">
        <f t="shared" ca="1" si="3"/>
        <v/>
      </c>
      <c r="E58" t="str">
        <f t="shared" ca="1" si="2"/>
        <v/>
      </c>
      <c r="F58" t="str">
        <f ca="1">IF($A58&lt;&gt;"",INDEX(Devices[Device Description],MATCH($A58,Devices[Tag Name],0)),"")</f>
        <v/>
      </c>
    </row>
    <row r="59" spans="1:6" x14ac:dyDescent="0.25">
      <c r="A59" t="str">
        <f t="array" aca="1" ref="A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+ 1),ROW($A57))),"")</f>
        <v/>
      </c>
      <c r="B59" t="str">
        <f ca="1">IF($A59&lt;&gt;"",IF(INDEX(Devices[Area],MATCH($A59,Devices[Tag Name],0))&lt;&gt;"",INDEX(Devices[Area],MATCH($A59,Devices[Tag Name],0)),""),"")</f>
        <v/>
      </c>
      <c r="C59" t="str">
        <f t="shared" ca="1" si="1"/>
        <v/>
      </c>
      <c r="D59" t="str">
        <f t="shared" ca="1" si="3"/>
        <v/>
      </c>
      <c r="E59" t="str">
        <f t="shared" ca="1" si="2"/>
        <v/>
      </c>
      <c r="F59" t="str">
        <f ca="1">IF($A59&lt;&gt;"",INDEX(Devices[Device Description],MATCH($A59,Devices[Tag Name],0)),"")</f>
        <v/>
      </c>
    </row>
    <row r="60" spans="1:6" x14ac:dyDescent="0.25">
      <c r="A60" t="str">
        <f t="array" aca="1" ref="A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+ 1),ROW($A58))),"")</f>
        <v/>
      </c>
      <c r="B60" t="str">
        <f ca="1">IF($A60&lt;&gt;"",IF(INDEX(Devices[Area],MATCH($A60,Devices[Tag Name],0))&lt;&gt;"",INDEX(Devices[Area],MATCH($A60,Devices[Tag Name],0)),""),"")</f>
        <v/>
      </c>
      <c r="C60" t="str">
        <f t="shared" ca="1" si="1"/>
        <v/>
      </c>
      <c r="D60" t="str">
        <f t="shared" ca="1" si="3"/>
        <v/>
      </c>
      <c r="E60" t="str">
        <f t="shared" ca="1" si="2"/>
        <v/>
      </c>
      <c r="F60" t="str">
        <f ca="1">IF($A60&lt;&gt;"",INDEX(Devices[Device Description],MATCH($A60,Devices[Tag Name],0)),"")</f>
        <v/>
      </c>
    </row>
    <row r="61" spans="1:6" x14ac:dyDescent="0.25">
      <c r="A61" t="str">
        <f t="array" aca="1" ref="A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+ 1),ROW($A59))),"")</f>
        <v/>
      </c>
      <c r="B61" t="str">
        <f ca="1">IF($A61&lt;&gt;"",IF(INDEX(Devices[Area],MATCH($A61,Devices[Tag Name],0))&lt;&gt;"",INDEX(Devices[Area],MATCH($A61,Devices[Tag Name],0)),""),"")</f>
        <v/>
      </c>
      <c r="C61" t="str">
        <f t="shared" ca="1" si="1"/>
        <v/>
      </c>
      <c r="D61" t="str">
        <f t="shared" ca="1" si="3"/>
        <v/>
      </c>
      <c r="E61" t="str">
        <f t="shared" ca="1" si="2"/>
        <v/>
      </c>
      <c r="F61" t="str">
        <f ca="1">IF($A61&lt;&gt;"",INDEX(Devices[Device Description],MATCH($A61,Devices[Tag Name],0)),"")</f>
        <v/>
      </c>
    </row>
    <row r="62" spans="1:6" ht="14.25" customHeight="1" x14ac:dyDescent="0.25">
      <c r="A62" t="str">
        <f t="array" aca="1" ref="A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+ 1),ROW($A60))),"")</f>
        <v/>
      </c>
      <c r="B62" t="str">
        <f ca="1">IF($A62&lt;&gt;"",IF(INDEX(Devices[Area],MATCH($A62,Devices[Tag Name],0))&lt;&gt;"",INDEX(Devices[Area],MATCH($A62,Devices[Tag Name],0)),""),"")</f>
        <v/>
      </c>
      <c r="C62" t="str">
        <f t="shared" ca="1" si="1"/>
        <v/>
      </c>
      <c r="D62" t="str">
        <f t="shared" ca="1" si="3"/>
        <v/>
      </c>
      <c r="E62" t="str">
        <f t="shared" ca="1" si="2"/>
        <v/>
      </c>
      <c r="F62" t="str">
        <f ca="1">IF($A62&lt;&gt;"",INDEX(Devices[Device Description],MATCH($A62,Devices[Tag Name],0)),"")</f>
        <v/>
      </c>
    </row>
    <row r="63" spans="1:6" ht="14.25" customHeight="1" x14ac:dyDescent="0.25">
      <c r="A63" t="str">
        <f t="array" aca="1" ref="A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+ 1),ROW($A61))),"")</f>
        <v/>
      </c>
      <c r="B63" t="str">
        <f ca="1">IF($A63&lt;&gt;"",IF(INDEX(Devices[Area],MATCH($A63,Devices[Tag Name],0))&lt;&gt;"",INDEX(Devices[Area],MATCH($A63,Devices[Tag Name],0)),""),"")</f>
        <v/>
      </c>
      <c r="C63" t="str">
        <f t="shared" ca="1" si="1"/>
        <v/>
      </c>
      <c r="D63" t="str">
        <f t="shared" ca="1" si="3"/>
        <v/>
      </c>
      <c r="E63" t="str">
        <f t="shared" ca="1" si="2"/>
        <v/>
      </c>
      <c r="F63" t="str">
        <f ca="1">IF($A63&lt;&gt;"",INDEX(Devices[Device Description],MATCH($A63,Devices[Tag Name],0)),"")</f>
        <v/>
      </c>
    </row>
    <row r="64" spans="1:6" ht="14.25" customHeight="1" x14ac:dyDescent="0.25">
      <c r="A64" t="str">
        <f t="array" aca="1" ref="A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+ 1),ROW($A62))),"")</f>
        <v/>
      </c>
      <c r="B64" t="str">
        <f ca="1">IF($A64&lt;&gt;"",IF(INDEX(Devices[Area],MATCH($A64,Devices[Tag Name],0))&lt;&gt;"",INDEX(Devices[Area],MATCH($A64,Devices[Tag Name],0)),""),"")</f>
        <v/>
      </c>
      <c r="C64" t="str">
        <f t="shared" ca="1" si="1"/>
        <v/>
      </c>
      <c r="D64" t="str">
        <f t="shared" ca="1" si="3"/>
        <v/>
      </c>
      <c r="E64" t="str">
        <f t="shared" ca="1" si="2"/>
        <v/>
      </c>
      <c r="F64" t="str">
        <f ca="1">IF($A64&lt;&gt;"",INDEX(Devices[Device Description],MATCH($A64,Devices[Tag Name],0)),"")</f>
        <v/>
      </c>
    </row>
    <row r="65" spans="1:6" x14ac:dyDescent="0.25">
      <c r="A65" t="str">
        <f t="array" aca="1" ref="A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+ 1),ROW($A63))),"")</f>
        <v/>
      </c>
      <c r="B65" t="str">
        <f ca="1">IF($A65&lt;&gt;"",IF(INDEX(Devices[Area],MATCH($A65,Devices[Tag Name],0))&lt;&gt;"",INDEX(Devices[Area],MATCH($A65,Devices[Tag Name],0)),""),"")</f>
        <v/>
      </c>
      <c r="C65" t="str">
        <f t="shared" ca="1" si="1"/>
        <v/>
      </c>
      <c r="D65" t="str">
        <f t="shared" ca="1" si="3"/>
        <v/>
      </c>
      <c r="E65" t="str">
        <f t="shared" ca="1" si="2"/>
        <v/>
      </c>
      <c r="F65" t="str">
        <f ca="1">IF($A65&lt;&gt;"",INDEX(Devices[Device Description],MATCH($A65,Devices[Tag Name],0)),"")</f>
        <v/>
      </c>
    </row>
    <row r="66" spans="1:6" x14ac:dyDescent="0.25">
      <c r="A66" t="str">
        <f t="array" aca="1" ref="A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+ 1),ROW($A64))),"")</f>
        <v/>
      </c>
      <c r="B66" t="str">
        <f ca="1">IF($A66&lt;&gt;"",IF(INDEX(Devices[Area],MATCH($A66,Devices[Tag Name],0))&lt;&gt;"",INDEX(Devices[Area],MATCH($A66,Devices[Tag Name],0)),""),"")</f>
        <v/>
      </c>
      <c r="C66" t="str">
        <f t="shared" ca="1" si="1"/>
        <v/>
      </c>
      <c r="D66" t="str">
        <f t="shared" ca="1" si="3"/>
        <v/>
      </c>
      <c r="E66" t="str">
        <f t="shared" ca="1" si="2"/>
        <v/>
      </c>
      <c r="F66" t="str">
        <f ca="1">IF($A66&lt;&gt;"",INDEX(Devices[Device Description],MATCH($A66,Devices[Tag Name],0)),"")</f>
        <v/>
      </c>
    </row>
    <row r="67" spans="1:6" x14ac:dyDescent="0.25">
      <c r="A67" t="str">
        <f t="array" aca="1" ref="A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+ 1),ROW($A65))),"")</f>
        <v/>
      </c>
      <c r="B67" t="str">
        <f ca="1">IF($A67&lt;&gt;"",IF(INDEX(Devices[Area],MATCH($A67,Devices[Tag Name],0))&lt;&gt;"",INDEX(Devices[Area],MATCH($A67,Devices[Tag Name],0)),""),"")</f>
        <v/>
      </c>
      <c r="C67" t="str">
        <f t="shared" ca="1" si="1"/>
        <v/>
      </c>
      <c r="D67" t="str">
        <f t="shared" ref="D67:D94" ca="1" si="4">IF($A67&lt;&gt;"",Engine,"")</f>
        <v/>
      </c>
      <c r="E67" t="str">
        <f t="shared" ca="1" si="2"/>
        <v/>
      </c>
      <c r="F67" t="str">
        <f ca="1">IF($A67&lt;&gt;"",INDEX(Devices[Device Description],MATCH($A67,Devices[Tag Name],0)),"")</f>
        <v/>
      </c>
    </row>
    <row r="68" spans="1:6" x14ac:dyDescent="0.25">
      <c r="A68" t="str">
        <f t="array" aca="1" ref="A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+ 1),ROW($A66))),"")</f>
        <v/>
      </c>
      <c r="B68" t="str">
        <f ca="1">IF($A68&lt;&gt;"",IF(INDEX(Devices[Area],MATCH($A68,Devices[Tag Name],0))&lt;&gt;"",INDEX(Devices[Area],MATCH($A68,Devices[Tag Name],0)),""),"")</f>
        <v/>
      </c>
      <c r="C68" t="str">
        <f t="shared" ref="C68:C94" ca="1" si="5">IF($A68&lt;&gt;"","Default","")</f>
        <v/>
      </c>
      <c r="D68" t="str">
        <f t="shared" ca="1" si="4"/>
        <v/>
      </c>
      <c r="E68" t="str">
        <f t="shared" ref="E68:E94" ca="1" si="6">IF($B68&lt;&gt;"",$A68,"")</f>
        <v/>
      </c>
      <c r="F68" t="str">
        <f ca="1">IF($A68&lt;&gt;"",INDEX(Devices[Device Description],MATCH($A68,Devices[Tag Name],0)),"")</f>
        <v/>
      </c>
    </row>
    <row r="69" spans="1:6" x14ac:dyDescent="0.25">
      <c r="A69" t="str">
        <f t="array" aca="1" ref="A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+ 1),ROW($A67))),"")</f>
        <v/>
      </c>
      <c r="B69" t="str">
        <f ca="1">IF($A69&lt;&gt;"",IF(INDEX(Devices[Area],MATCH($A69,Devices[Tag Name],0))&lt;&gt;"",INDEX(Devices[Area],MATCH($A69,Devices[Tag Name],0)),""),"")</f>
        <v/>
      </c>
      <c r="C69" t="str">
        <f t="shared" ca="1" si="5"/>
        <v/>
      </c>
      <c r="D69" t="str">
        <f t="shared" ca="1" si="4"/>
        <v/>
      </c>
      <c r="E69" t="str">
        <f t="shared" ca="1" si="6"/>
        <v/>
      </c>
      <c r="F69" t="str">
        <f ca="1">IF($A69&lt;&gt;"",INDEX(Devices[Device Description],MATCH($A69,Devices[Tag Name],0)),"")</f>
        <v/>
      </c>
    </row>
    <row r="70" spans="1:6" x14ac:dyDescent="0.25">
      <c r="A70" t="str">
        <f t="array" aca="1" ref="A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+ 1),ROW($A68))),"")</f>
        <v/>
      </c>
      <c r="B70" t="str">
        <f ca="1">IF($A70&lt;&gt;"",IF(INDEX(Devices[Area],MATCH($A70,Devices[Tag Name],0))&lt;&gt;"",INDEX(Devices[Area],MATCH($A70,Devices[Tag Name],0)),""),"")</f>
        <v/>
      </c>
      <c r="C70" t="str">
        <f t="shared" ca="1" si="5"/>
        <v/>
      </c>
      <c r="D70" t="str">
        <f t="shared" ca="1" si="4"/>
        <v/>
      </c>
      <c r="E70" t="str">
        <f t="shared" ca="1" si="6"/>
        <v/>
      </c>
      <c r="F70" t="str">
        <f ca="1">IF($A70&lt;&gt;"",INDEX(Devices[Device Description],MATCH($A70,Devices[Tag Name],0)),"")</f>
        <v/>
      </c>
    </row>
    <row r="71" spans="1:6" x14ac:dyDescent="0.25">
      <c r="A71" t="str">
        <f t="array" aca="1" ref="A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+ 1),ROW($A69))),"")</f>
        <v/>
      </c>
      <c r="B71" t="str">
        <f ca="1">IF($A71&lt;&gt;"",IF(INDEX(Devices[Area],MATCH($A71,Devices[Tag Name],0))&lt;&gt;"",INDEX(Devices[Area],MATCH($A71,Devices[Tag Name],0)),""),"")</f>
        <v/>
      </c>
      <c r="C71" t="str">
        <f t="shared" ca="1" si="5"/>
        <v/>
      </c>
      <c r="D71" t="str">
        <f t="shared" ca="1" si="4"/>
        <v/>
      </c>
      <c r="E71" t="str">
        <f t="shared" ca="1" si="6"/>
        <v/>
      </c>
      <c r="F71" t="str">
        <f ca="1">IF($A71&lt;&gt;"",INDEX(Devices[Device Description],MATCH($A71,Devices[Tag Name],0)),"")</f>
        <v/>
      </c>
    </row>
    <row r="72" spans="1:6" x14ac:dyDescent="0.25">
      <c r="A72" t="str">
        <f t="array" aca="1" ref="A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+ 1),ROW($A70))),"")</f>
        <v/>
      </c>
      <c r="B72" t="str">
        <f ca="1">IF($A72&lt;&gt;"",IF(INDEX(Devices[Area],MATCH($A72,Devices[Tag Name],0))&lt;&gt;"",INDEX(Devices[Area],MATCH($A72,Devices[Tag Name],0)),""),"")</f>
        <v/>
      </c>
      <c r="C72" t="str">
        <f t="shared" ca="1" si="5"/>
        <v/>
      </c>
      <c r="D72" t="str">
        <f t="shared" ca="1" si="4"/>
        <v/>
      </c>
      <c r="E72" t="str">
        <f t="shared" ca="1" si="6"/>
        <v/>
      </c>
      <c r="F72" t="str">
        <f ca="1">IF($A72&lt;&gt;"",INDEX(Devices[Device Description],MATCH($A72,Devices[Tag Name],0)),"")</f>
        <v/>
      </c>
    </row>
    <row r="73" spans="1:6" x14ac:dyDescent="0.25">
      <c r="A73" t="str">
        <f t="array" aca="1" ref="A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+ 1),ROW($A71))),"")</f>
        <v/>
      </c>
      <c r="B73" t="str">
        <f ca="1">IF($A73&lt;&gt;"",IF(INDEX(Devices[Area],MATCH($A73,Devices[Tag Name],0))&lt;&gt;"",INDEX(Devices[Area],MATCH($A73,Devices[Tag Name],0)),""),"")</f>
        <v/>
      </c>
      <c r="C73" t="str">
        <f t="shared" ca="1" si="5"/>
        <v/>
      </c>
      <c r="D73" t="str">
        <f t="shared" ca="1" si="4"/>
        <v/>
      </c>
      <c r="E73" t="str">
        <f t="shared" ca="1" si="6"/>
        <v/>
      </c>
      <c r="F73" t="str">
        <f ca="1">IF($A73&lt;&gt;"",INDEX(Devices[Device Description],MATCH($A73,Devices[Tag Name],0)),"")</f>
        <v/>
      </c>
    </row>
    <row r="74" spans="1:6" x14ac:dyDescent="0.25">
      <c r="A74" t="str">
        <f t="array" aca="1" ref="A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+ 1),ROW($A72))),"")</f>
        <v/>
      </c>
      <c r="B74" t="str">
        <f ca="1">IF($A74&lt;&gt;"",IF(INDEX(Devices[Area],MATCH($A74,Devices[Tag Name],0))&lt;&gt;"",INDEX(Devices[Area],MATCH($A74,Devices[Tag Name],0)),""),"")</f>
        <v/>
      </c>
      <c r="C74" t="str">
        <f t="shared" ca="1" si="5"/>
        <v/>
      </c>
      <c r="D74" t="str">
        <f t="shared" ca="1" si="4"/>
        <v/>
      </c>
      <c r="E74" t="str">
        <f t="shared" ca="1" si="6"/>
        <v/>
      </c>
      <c r="F74" t="str">
        <f ca="1">IF($A74&lt;&gt;"",INDEX(Devices[Device Description],MATCH($A74,Devices[Tag Name],0)),"")</f>
        <v/>
      </c>
    </row>
    <row r="75" spans="1:6" x14ac:dyDescent="0.25">
      <c r="A75" t="str">
        <f t="array" aca="1" ref="A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+ 1),ROW($A73))),"")</f>
        <v/>
      </c>
      <c r="B75" t="str">
        <f ca="1">IF($A75&lt;&gt;"",IF(INDEX(Devices[Area],MATCH($A75,Devices[Tag Name],0))&lt;&gt;"",INDEX(Devices[Area],MATCH($A75,Devices[Tag Name],0)),""),"")</f>
        <v/>
      </c>
      <c r="C75" t="str">
        <f t="shared" ca="1" si="5"/>
        <v/>
      </c>
      <c r="D75" t="str">
        <f t="shared" ca="1" si="4"/>
        <v/>
      </c>
      <c r="E75" t="str">
        <f t="shared" ca="1" si="6"/>
        <v/>
      </c>
      <c r="F75" t="str">
        <f ca="1">IF($A75&lt;&gt;"",INDEX(Devices[Device Description],MATCH($A75,Devices[Tag Name],0)),"")</f>
        <v/>
      </c>
    </row>
    <row r="76" spans="1:6" x14ac:dyDescent="0.25">
      <c r="A76" t="str">
        <f t="array" aca="1" ref="A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+ 1),ROW($A74))),"")</f>
        <v/>
      </c>
      <c r="B76" t="str">
        <f ca="1">IF($A76&lt;&gt;"",IF(INDEX(Devices[Area],MATCH($A76,Devices[Tag Name],0))&lt;&gt;"",INDEX(Devices[Area],MATCH($A76,Devices[Tag Name],0)),""),"")</f>
        <v/>
      </c>
      <c r="C76" t="str">
        <f t="shared" ca="1" si="5"/>
        <v/>
      </c>
      <c r="D76" t="str">
        <f t="shared" ca="1" si="4"/>
        <v/>
      </c>
      <c r="E76" t="str">
        <f t="shared" ca="1" si="6"/>
        <v/>
      </c>
      <c r="F76" t="str">
        <f ca="1">IF($A76&lt;&gt;"",INDEX(Devices[Device Description],MATCH($A76,Devices[Tag Name],0)),"")</f>
        <v/>
      </c>
    </row>
    <row r="77" spans="1:6" x14ac:dyDescent="0.25">
      <c r="A77" t="str">
        <f t="array" aca="1" ref="A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+ 1),ROW($A75))),"")</f>
        <v/>
      </c>
      <c r="B77" t="str">
        <f ca="1">IF($A77&lt;&gt;"",IF(INDEX(Devices[Area],MATCH($A77,Devices[Tag Name],0))&lt;&gt;"",INDEX(Devices[Area],MATCH($A77,Devices[Tag Name],0)),""),"")</f>
        <v/>
      </c>
      <c r="C77" t="str">
        <f t="shared" ca="1" si="5"/>
        <v/>
      </c>
      <c r="D77" t="str">
        <f t="shared" ca="1" si="4"/>
        <v/>
      </c>
      <c r="E77" t="str">
        <f t="shared" ca="1" si="6"/>
        <v/>
      </c>
      <c r="F77" t="str">
        <f ca="1">IF($A77&lt;&gt;"",INDEX(Devices[Device Description],MATCH($A77,Devices[Tag Name],0)),"")</f>
        <v/>
      </c>
    </row>
    <row r="78" spans="1:6" x14ac:dyDescent="0.25">
      <c r="A78" t="str">
        <f t="array" aca="1" ref="A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+ 1),ROW($A76))),"")</f>
        <v/>
      </c>
      <c r="B78" t="str">
        <f ca="1">IF($A78&lt;&gt;"",IF(INDEX(Devices[Area],MATCH($A78,Devices[Tag Name],0))&lt;&gt;"",INDEX(Devices[Area],MATCH($A78,Devices[Tag Name],0)),""),"")</f>
        <v/>
      </c>
      <c r="C78" t="str">
        <f t="shared" ca="1" si="5"/>
        <v/>
      </c>
      <c r="D78" t="str">
        <f t="shared" ca="1" si="4"/>
        <v/>
      </c>
      <c r="E78" t="str">
        <f t="shared" ca="1" si="6"/>
        <v/>
      </c>
      <c r="F78" t="str">
        <f ca="1">IF($A78&lt;&gt;"",INDEX(Devices[Device Description],MATCH($A78,Devices[Tag Name],0)),"")</f>
        <v/>
      </c>
    </row>
    <row r="79" spans="1:6" x14ac:dyDescent="0.25">
      <c r="A79" t="str">
        <f t="array" aca="1" ref="A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+ 1),ROW($A77))),"")</f>
        <v/>
      </c>
      <c r="B79" t="str">
        <f ca="1">IF($A79&lt;&gt;"",IF(INDEX(Devices[Area],MATCH($A79,Devices[Tag Name],0))&lt;&gt;"",INDEX(Devices[Area],MATCH($A79,Devices[Tag Name],0)),""),"")</f>
        <v/>
      </c>
      <c r="C79" t="str">
        <f t="shared" ca="1" si="5"/>
        <v/>
      </c>
      <c r="D79" t="str">
        <f t="shared" ca="1" si="4"/>
        <v/>
      </c>
      <c r="E79" t="str">
        <f t="shared" ca="1" si="6"/>
        <v/>
      </c>
      <c r="F79" t="str">
        <f ca="1">IF($A79&lt;&gt;"",INDEX(Devices[Device Description],MATCH($A79,Devices[Tag Name],0)),"")</f>
        <v/>
      </c>
    </row>
    <row r="80" spans="1:6" x14ac:dyDescent="0.25">
      <c r="A80" t="str">
        <f t="array" aca="1" ref="A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+ 1),ROW($A78))),"")</f>
        <v/>
      </c>
      <c r="B80" t="str">
        <f ca="1">IF($A80&lt;&gt;"",IF(INDEX(Devices[Area],MATCH($A80,Devices[Tag Name],0))&lt;&gt;"",INDEX(Devices[Area],MATCH($A80,Devices[Tag Name],0)),""),"")</f>
        <v/>
      </c>
      <c r="C80" t="str">
        <f t="shared" ca="1" si="5"/>
        <v/>
      </c>
      <c r="D80" t="str">
        <f t="shared" ca="1" si="4"/>
        <v/>
      </c>
      <c r="E80" t="str">
        <f t="shared" ca="1" si="6"/>
        <v/>
      </c>
      <c r="F80" t="str">
        <f ca="1">IF($A80&lt;&gt;"",INDEX(Devices[Device Description],MATCH($A80,Devices[Tag Name],0)),"")</f>
        <v/>
      </c>
    </row>
    <row r="81" spans="1:6" x14ac:dyDescent="0.25">
      <c r="A81" t="str">
        <f t="array" aca="1" ref="A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+ 1),ROW($A79))),"")</f>
        <v/>
      </c>
      <c r="B81" t="str">
        <f ca="1">IF($A81&lt;&gt;"",IF(INDEX(Devices[Area],MATCH($A81,Devices[Tag Name],0))&lt;&gt;"",INDEX(Devices[Area],MATCH($A81,Devices[Tag Name],0)),""),"")</f>
        <v/>
      </c>
      <c r="C81" t="str">
        <f t="shared" ca="1" si="5"/>
        <v/>
      </c>
      <c r="D81" t="str">
        <f t="shared" ca="1" si="4"/>
        <v/>
      </c>
      <c r="E81" t="str">
        <f t="shared" ca="1" si="6"/>
        <v/>
      </c>
      <c r="F81" t="str">
        <f ca="1">IF($A81&lt;&gt;"",INDEX(Devices[Device Description],MATCH($A81,Devices[Tag Name],0)),"")</f>
        <v/>
      </c>
    </row>
    <row r="82" spans="1:6" x14ac:dyDescent="0.25">
      <c r="A82" t="str">
        <f t="array" aca="1" ref="A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+ 1),ROW($A80))),"")</f>
        <v/>
      </c>
      <c r="B82" t="str">
        <f ca="1">IF($A82&lt;&gt;"",IF(INDEX(Devices[Area],MATCH($A82,Devices[Tag Name],0))&lt;&gt;"",INDEX(Devices[Area],MATCH($A82,Devices[Tag Name],0)),""),"")</f>
        <v/>
      </c>
      <c r="C82" t="str">
        <f t="shared" ca="1" si="5"/>
        <v/>
      </c>
      <c r="D82" t="str">
        <f t="shared" ca="1" si="4"/>
        <v/>
      </c>
      <c r="E82" t="str">
        <f t="shared" ca="1" si="6"/>
        <v/>
      </c>
      <c r="F82" t="str">
        <f ca="1">IF($A82&lt;&gt;"",INDEX(Devices[Device Description],MATCH($A82,Devices[Tag Name],0)),"")</f>
        <v/>
      </c>
    </row>
    <row r="83" spans="1:6" x14ac:dyDescent="0.25">
      <c r="A83" t="str">
        <f t="array" aca="1" ref="A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+ 1),ROW($A81))),"")</f>
        <v/>
      </c>
      <c r="B83" t="str">
        <f ca="1">IF($A83&lt;&gt;"",IF(INDEX(Devices[Area],MATCH($A83,Devices[Tag Name],0))&lt;&gt;"",INDEX(Devices[Area],MATCH($A83,Devices[Tag Name],0)),""),"")</f>
        <v/>
      </c>
      <c r="C83" t="str">
        <f t="shared" ca="1" si="5"/>
        <v/>
      </c>
      <c r="D83" t="str">
        <f t="shared" ca="1" si="4"/>
        <v/>
      </c>
      <c r="E83" t="str">
        <f t="shared" ca="1" si="6"/>
        <v/>
      </c>
      <c r="F83" t="str">
        <f ca="1">IF($A83&lt;&gt;"",INDEX(Devices[Device Description],MATCH($A83,Devices[Tag Name],0)),"")</f>
        <v/>
      </c>
    </row>
    <row r="84" spans="1:6" x14ac:dyDescent="0.25">
      <c r="A84" t="str">
        <f t="array" aca="1" ref="A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+ 1),ROW($A82))),"")</f>
        <v/>
      </c>
      <c r="B84" t="str">
        <f ca="1">IF($A84&lt;&gt;"",IF(INDEX(Devices[Area],MATCH($A84,Devices[Tag Name],0))&lt;&gt;"",INDEX(Devices[Area],MATCH($A84,Devices[Tag Name],0)),""),"")</f>
        <v/>
      </c>
      <c r="C84" t="str">
        <f t="shared" ca="1" si="5"/>
        <v/>
      </c>
      <c r="D84" t="str">
        <f t="shared" ca="1" si="4"/>
        <v/>
      </c>
      <c r="E84" t="str">
        <f t="shared" ca="1" si="6"/>
        <v/>
      </c>
      <c r="F84" t="str">
        <f ca="1">IF($A84&lt;&gt;"",INDEX(Devices[Device Description],MATCH($A84,Devices[Tag Name],0)),"")</f>
        <v/>
      </c>
    </row>
    <row r="85" spans="1:6" x14ac:dyDescent="0.25">
      <c r="A85" t="str">
        <f t="array" aca="1" ref="A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+ 1),ROW($A83))),"")</f>
        <v/>
      </c>
      <c r="B85" t="str">
        <f ca="1">IF($A85&lt;&gt;"",IF(INDEX(Devices[Area],MATCH($A85,Devices[Tag Name],0))&lt;&gt;"",INDEX(Devices[Area],MATCH($A85,Devices[Tag Name],0)),""),"")</f>
        <v/>
      </c>
      <c r="C85" t="str">
        <f t="shared" ca="1" si="5"/>
        <v/>
      </c>
      <c r="D85" t="str">
        <f t="shared" ca="1" si="4"/>
        <v/>
      </c>
      <c r="E85" t="str">
        <f t="shared" ca="1" si="6"/>
        <v/>
      </c>
      <c r="F85" t="str">
        <f ca="1">IF($A85&lt;&gt;"",INDEX(Devices[Device Description],MATCH($A85,Devices[Tag Name],0)),"")</f>
        <v/>
      </c>
    </row>
    <row r="86" spans="1:6" x14ac:dyDescent="0.25">
      <c r="A86" t="str">
        <f t="array" aca="1" ref="A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+ 1),ROW($A84))),"")</f>
        <v/>
      </c>
      <c r="B86" t="str">
        <f ca="1">IF($A86&lt;&gt;"",IF(INDEX(Devices[Area],MATCH($A86,Devices[Tag Name],0))&lt;&gt;"",INDEX(Devices[Area],MATCH($A86,Devices[Tag Name],0)),""),"")</f>
        <v/>
      </c>
      <c r="C86" t="str">
        <f t="shared" ca="1" si="5"/>
        <v/>
      </c>
      <c r="D86" t="str">
        <f t="shared" ca="1" si="4"/>
        <v/>
      </c>
      <c r="E86" t="str">
        <f t="shared" ca="1" si="6"/>
        <v/>
      </c>
      <c r="F86" t="str">
        <f ca="1">IF($A86&lt;&gt;"",INDEX(Devices[Device Description],MATCH($A86,Devices[Tag Name],0)),"")</f>
        <v/>
      </c>
    </row>
    <row r="87" spans="1:6" x14ac:dyDescent="0.25">
      <c r="A87" t="str">
        <f t="array" aca="1" ref="A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+ 1),ROW($A85))),"")</f>
        <v/>
      </c>
      <c r="B87" t="str">
        <f ca="1">IF($A87&lt;&gt;"",IF(INDEX(Devices[Area],MATCH($A87,Devices[Tag Name],0))&lt;&gt;"",INDEX(Devices[Area],MATCH($A87,Devices[Tag Name],0)),""),"")</f>
        <v/>
      </c>
      <c r="C87" t="str">
        <f t="shared" ca="1" si="5"/>
        <v/>
      </c>
      <c r="D87" t="str">
        <f t="shared" ca="1" si="4"/>
        <v/>
      </c>
      <c r="E87" t="str">
        <f t="shared" ca="1" si="6"/>
        <v/>
      </c>
      <c r="F87" t="str">
        <f ca="1">IF($A87&lt;&gt;"",INDEX(Devices[Device Description],MATCH($A87,Devices[Tag Name],0)),"")</f>
        <v/>
      </c>
    </row>
    <row r="88" spans="1:6" x14ac:dyDescent="0.25">
      <c r="A88" t="str">
        <f t="array" aca="1" ref="A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+ 1),ROW($A86))),"")</f>
        <v/>
      </c>
      <c r="B88" t="str">
        <f ca="1">IF($A88&lt;&gt;"",IF(INDEX(Devices[Area],MATCH($A88,Devices[Tag Name],0))&lt;&gt;"",INDEX(Devices[Area],MATCH($A88,Devices[Tag Name],0)),""),"")</f>
        <v/>
      </c>
      <c r="C88" t="str">
        <f t="shared" ca="1" si="5"/>
        <v/>
      </c>
      <c r="D88" t="str">
        <f t="shared" ca="1" si="4"/>
        <v/>
      </c>
      <c r="E88" t="str">
        <f t="shared" ca="1" si="6"/>
        <v/>
      </c>
      <c r="F88" t="str">
        <f ca="1">IF($A88&lt;&gt;"",INDEX(Devices[Device Description],MATCH($A88,Devices[Tag Name],0)),"")</f>
        <v/>
      </c>
    </row>
    <row r="89" spans="1:6" x14ac:dyDescent="0.25">
      <c r="A89" t="str">
        <f t="array" aca="1" ref="A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+ 1),ROW($A87))),"")</f>
        <v/>
      </c>
      <c r="B89" t="str">
        <f ca="1">IF($A89&lt;&gt;"",IF(INDEX(Devices[Area],MATCH($A89,Devices[Tag Name],0))&lt;&gt;"",INDEX(Devices[Area],MATCH($A89,Devices[Tag Name],0)),""),"")</f>
        <v/>
      </c>
      <c r="C89" t="str">
        <f t="shared" ca="1" si="5"/>
        <v/>
      </c>
      <c r="D89" t="str">
        <f t="shared" ca="1" si="4"/>
        <v/>
      </c>
      <c r="E89" t="str">
        <f t="shared" ca="1" si="6"/>
        <v/>
      </c>
      <c r="F89" t="str">
        <f ca="1">IF($A89&lt;&gt;"",INDEX(Devices[Device Description],MATCH($A89,Devices[Tag Name],0)),"")</f>
        <v/>
      </c>
    </row>
    <row r="90" spans="1:6" x14ac:dyDescent="0.25">
      <c r="A90" t="str">
        <f t="array" aca="1" ref="A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+ 1),ROW($A88))),"")</f>
        <v/>
      </c>
      <c r="B90" t="str">
        <f ca="1">IF($A90&lt;&gt;"",IF(INDEX(Devices[Area],MATCH($A90,Devices[Tag Name],0))&lt;&gt;"",INDEX(Devices[Area],MATCH($A90,Devices[Tag Name],0)),""),"")</f>
        <v/>
      </c>
      <c r="C90" t="str">
        <f t="shared" ca="1" si="5"/>
        <v/>
      </c>
      <c r="D90" t="str">
        <f t="shared" ca="1" si="4"/>
        <v/>
      </c>
      <c r="E90" t="str">
        <f t="shared" ca="1" si="6"/>
        <v/>
      </c>
      <c r="F90" t="str">
        <f ca="1">IF($A90&lt;&gt;"",INDEX(Devices[Device Description],MATCH($A90,Devices[Tag Name],0)),"")</f>
        <v/>
      </c>
    </row>
    <row r="91" spans="1:6" x14ac:dyDescent="0.25">
      <c r="A91" t="str">
        <f t="array" aca="1" ref="A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+ 1),ROW($A89))),"")</f>
        <v/>
      </c>
      <c r="B91" t="str">
        <f ca="1">IF($A91&lt;&gt;"",IF(INDEX(Devices[Area],MATCH($A91,Devices[Tag Name],0))&lt;&gt;"",INDEX(Devices[Area],MATCH($A91,Devices[Tag Name],0)),""),"")</f>
        <v/>
      </c>
      <c r="C91" t="str">
        <f t="shared" ca="1" si="5"/>
        <v/>
      </c>
      <c r="D91" t="str">
        <f t="shared" ca="1" si="4"/>
        <v/>
      </c>
      <c r="E91" t="str">
        <f t="shared" ca="1" si="6"/>
        <v/>
      </c>
      <c r="F91" t="str">
        <f ca="1">IF($A91&lt;&gt;"",INDEX(Devices[Device Description],MATCH($A91,Devices[Tag Name],0)),"")</f>
        <v/>
      </c>
    </row>
    <row r="92" spans="1:6" x14ac:dyDescent="0.25">
      <c r="A92" t="str">
        <f t="array" aca="1" ref="A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+ 1),ROW($A90))),"")</f>
        <v/>
      </c>
      <c r="B92" t="str">
        <f ca="1">IF($A92&lt;&gt;"",IF(INDEX(Devices[Area],MATCH($A92,Devices[Tag Name],0))&lt;&gt;"",INDEX(Devices[Area],MATCH($A92,Devices[Tag Name],0)),""),"")</f>
        <v/>
      </c>
      <c r="C92" t="str">
        <f t="shared" ca="1" si="5"/>
        <v/>
      </c>
      <c r="D92" t="str">
        <f t="shared" ca="1" si="4"/>
        <v/>
      </c>
      <c r="E92" t="str">
        <f t="shared" ca="1" si="6"/>
        <v/>
      </c>
      <c r="F92" t="str">
        <f ca="1">IF($A92&lt;&gt;"",INDEX(Devices[Device Description],MATCH($A92,Devices[Tag Name],0)),"")</f>
        <v/>
      </c>
    </row>
    <row r="93" spans="1:6" x14ac:dyDescent="0.25">
      <c r="A93" t="str">
        <f t="array" aca="1" ref="A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+ 1),ROW($A91))),"")</f>
        <v/>
      </c>
      <c r="B93" t="str">
        <f ca="1">IF($A93&lt;&gt;"",IF(INDEX(Devices[Area],MATCH($A93,Devices[Tag Name],0))&lt;&gt;"",INDEX(Devices[Area],MATCH($A93,Devices[Tag Name],0)),""),"")</f>
        <v/>
      </c>
      <c r="C93" t="str">
        <f t="shared" ca="1" si="5"/>
        <v/>
      </c>
      <c r="D93" t="str">
        <f t="shared" ca="1" si="4"/>
        <v/>
      </c>
      <c r="E93" t="str">
        <f t="shared" ca="1" si="6"/>
        <v/>
      </c>
      <c r="F93" t="str">
        <f ca="1">IF($A93&lt;&gt;"",INDEX(Devices[Device Description],MATCH($A93,Devices[Tag Name],0)),"")</f>
        <v/>
      </c>
    </row>
    <row r="94" spans="1:6" x14ac:dyDescent="0.25">
      <c r="A94" t="str">
        <f t="array" aca="1" ref="A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+ 1),ROW($A92))),"")</f>
        <v/>
      </c>
      <c r="B94" t="str">
        <f ca="1">IF($A94&lt;&gt;"",IF(INDEX(Devices[Area],MATCH($A94,Devices[Tag Name],0))&lt;&gt;"",INDEX(Devices[Area],MATCH($A94,Devices[Tag Name],0)),""),"")</f>
        <v/>
      </c>
      <c r="C94" t="str">
        <f t="shared" ca="1" si="5"/>
        <v/>
      </c>
      <c r="D94" t="str">
        <f t="shared" ca="1" si="4"/>
        <v/>
      </c>
      <c r="E94" t="str">
        <f t="shared" ca="1" si="6"/>
        <v/>
      </c>
      <c r="F94" t="str">
        <f ca="1">IF($A94&lt;&gt;"",INDEX(Devices[Device Description],MATCH($A94,Devices[Tag Name],0)),"")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F265"/>
  <sheetViews>
    <sheetView workbookViewId="0">
      <selection activeCell="E9" sqref="E9"/>
    </sheetView>
  </sheetViews>
  <sheetFormatPr defaultRowHeight="15" x14ac:dyDescent="0.25"/>
  <cols>
    <col min="1" max="1" width="41.42578125" customWidth="1"/>
    <col min="2" max="2" width="19.5703125" customWidth="1"/>
    <col min="4" max="4" width="20" bestFit="1" customWidth="1"/>
    <col min="5" max="5" width="16.7109375" bestFit="1" customWidth="1"/>
    <col min="6" max="6" width="19.7109375" bestFit="1" customWidth="1"/>
    <col min="16" max="16" width="25" bestFit="1" customWidth="1"/>
  </cols>
  <sheetData>
    <row r="1" spans="1:6" x14ac:dyDescent="0.25">
      <c r="A1" t="str">
        <f ca="1">IF(UseGalaxyBuilder,":Object=",":TEMPLATE=")&amp;INDEX(CM_Mapping[ArchestrA Template],MATCH(MID(CELL("filename",A1),FIND("]",CELL("filename",A1))+1,255),CM_Mapping[Tab],0))</f>
        <v>:TEMPLATE=$GCM_PhysicalModel_SubArea_PP</v>
      </c>
    </row>
    <row r="2" spans="1:6" x14ac:dyDescent="0.25">
      <c r="A2" t="str">
        <f>IF(UseGalaxyBuilder, "",":")&amp;"Tagname"</f>
        <v>:Tagname</v>
      </c>
      <c r="B2" t="s">
        <v>0</v>
      </c>
      <c r="C2" t="s">
        <v>52</v>
      </c>
      <c r="D2" t="s">
        <v>53</v>
      </c>
      <c r="E2" t="s">
        <v>54</v>
      </c>
      <c r="F2" t="s">
        <v>51</v>
      </c>
    </row>
    <row r="3" spans="1:6" x14ac:dyDescent="0.25">
      <c r="A3" t="str">
        <f t="array" aca="1" ref="A3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+ 1),ROW($A1))),IFERROR(INDEX(Devices[Tag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+ 1),ROW($A1)-INDEX(CM_Mapping[Count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+ 1),ROW($A1)-INDEX(CM_Mapping[Count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>_121070060UN</v>
      </c>
      <c r="B3" t="str">
        <f ca="1">IF($A3&lt;&gt;"",INDEX(Devices[Area],MATCH($A3,Devices[Tag Name],0)),"")</f>
        <v>_121070000PC</v>
      </c>
      <c r="C3" t="str">
        <f ca="1">IF($A3&lt;&gt;"","Default","")</f>
        <v>Default</v>
      </c>
      <c r="D3" t="str">
        <f t="shared" ref="D3:D66" ca="1" si="0">IF($A3&lt;&gt;"",Engine,"")</f>
        <v>MARS_MM2_PKG_AppEngine</v>
      </c>
      <c r="E3" t="str">
        <f ca="1">IF($B3&lt;&gt;"",$A3,"")</f>
        <v>_121070060UN</v>
      </c>
      <c r="F3" t="str">
        <f ca="1">IF($A3&lt;&gt;"",INDEX(Devices[Device Description],MATCH($A3,Devices[Tag Name],0)),"")</f>
        <v>PKG Line 26</v>
      </c>
    </row>
    <row r="4" spans="1:6" x14ac:dyDescent="0.25">
      <c r="A4" t="str">
        <f t="array" aca="1" ref="A4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+ 1),ROW($A2))),IFERROR(INDEX(Devices[Tag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+ 1),ROW($A2)-INDEX(CM_Mapping[Count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+ 1),ROW($A2)-INDEX(CM_Mapping[Count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>_121070060001EM</v>
      </c>
      <c r="B4" t="str">
        <f ca="1">IF($A4&lt;&gt;"",INDEX(Devices[Area],MATCH($A4,Devices[Tag Name],0)),"")</f>
        <v>_121070060UN</v>
      </c>
      <c r="C4" t="str">
        <f t="shared" ref="C4:C265" ca="1" si="1">IF($A4&lt;&gt;"","Default","")</f>
        <v>Default</v>
      </c>
      <c r="D4" t="str">
        <f t="shared" ca="1" si="0"/>
        <v>MARS_MM2_PKG_AppEngine</v>
      </c>
      <c r="E4" t="str">
        <f t="shared" ref="E4:E67" ca="1" si="2">IF($B4&lt;&gt;"",$A4,"")</f>
        <v>_121070060001EM</v>
      </c>
      <c r="F4" t="str">
        <f ca="1">IF($A4&lt;&gt;"",INDEX(Devices[Device Description],MATCH($A4,Devices[Tag Name],0)),"")</f>
        <v>PKG Line 26 Dispatch</v>
      </c>
    </row>
    <row r="5" spans="1:6" x14ac:dyDescent="0.25">
      <c r="A5" t="str">
        <f t="array" aca="1" ref="A5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+ 1),ROW($A3))),IFERROR(INDEX(Devices[Tag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+ 1),ROW($A3)-INDEX(CM_Mapping[Count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+ 1),ROW($A3)-INDEX(CM_Mapping[Count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>_121070060002EM</v>
      </c>
      <c r="B5" t="str">
        <f ca="1">IF($A5&lt;&gt;"",INDEX(Devices[Area],MATCH($A5,Devices[Tag Name],0)),"")</f>
        <v>_121070060UN</v>
      </c>
      <c r="C5" t="str">
        <f t="shared" ca="1" si="1"/>
        <v>Default</v>
      </c>
      <c r="D5" t="str">
        <f t="shared" ca="1" si="0"/>
        <v>MARS_MM2_PKG_AppEngine</v>
      </c>
      <c r="E5" t="str">
        <f t="shared" ca="1" si="2"/>
        <v>_121070060002EM</v>
      </c>
      <c r="F5" t="str">
        <f ca="1">IF($A5&lt;&gt;"",INDEX(Devices[Device Description],MATCH($A5,Devices[Tag Name],0)),"")</f>
        <v>PKG Line 26 Primary</v>
      </c>
    </row>
    <row r="6" spans="1:6" x14ac:dyDescent="0.25">
      <c r="A6" t="str">
        <f t="array" aca="1" ref="A6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+ 1),ROW($A4))),IFERROR(INDEX(Devices[Tag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+ 1),ROW($A4)-INDEX(CM_Mapping[Count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+ 1),ROW($A4)-INDEX(CM_Mapping[Count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>_121070060003EM</v>
      </c>
      <c r="B6" t="str">
        <f ca="1">IF($A6&lt;&gt;"",INDEX(Devices[Area],MATCH($A6,Devices[Tag Name],0)),"")</f>
        <v>_121070060UN</v>
      </c>
      <c r="C6" t="str">
        <f t="shared" ca="1" si="1"/>
        <v>Default</v>
      </c>
      <c r="D6" t="str">
        <f t="shared" ca="1" si="0"/>
        <v>MARS_MM2_PKG_AppEngine</v>
      </c>
      <c r="E6" t="str">
        <f t="shared" ca="1" si="2"/>
        <v>_121070060003EM</v>
      </c>
      <c r="F6" t="str">
        <f ca="1">IF($A6&lt;&gt;"",INDEX(Devices[Device Description],MATCH($A6,Devices[Tag Name],0)),"")</f>
        <v>PKG Line 26 Secondary</v>
      </c>
    </row>
    <row r="7" spans="1:6" x14ac:dyDescent="0.25">
      <c r="A7" t="str">
        <f t="array" aca="1" ref="A7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+ 1),ROW($A5))),IFERROR(INDEX(Devices[Tag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+ 1),ROW($A5)-INDEX(CM_Mapping[Count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+ 1),ROW($A5)-INDEX(CM_Mapping[Count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7" t="str">
        <f ca="1">IF($A7&lt;&gt;"",INDEX(Devices[Area],MATCH($A7,Devices[Tag Name],0)),"")</f>
        <v/>
      </c>
      <c r="C7" t="str">
        <f t="shared" ca="1" si="1"/>
        <v/>
      </c>
      <c r="D7" t="str">
        <f t="shared" ca="1" si="0"/>
        <v/>
      </c>
      <c r="E7" t="str">
        <f t="shared" ca="1" si="2"/>
        <v/>
      </c>
      <c r="F7" t="str">
        <f ca="1">IF($A7&lt;&gt;"",INDEX(Devices[Device Description],MATCH($A7,Devices[Tag Name],0)),"")</f>
        <v/>
      </c>
    </row>
    <row r="8" spans="1:6" x14ac:dyDescent="0.25">
      <c r="A8" t="str">
        <f t="array" aca="1" ref="A8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+ 1),ROW($A6))),IFERROR(INDEX(Devices[Tag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+ 1),ROW($A6)-INDEX(CM_Mapping[Count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+ 1),ROW($A6)-INDEX(CM_Mapping[Count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8" t="str">
        <f ca="1">IF($A8&lt;&gt;"",INDEX(Devices[Area],MATCH($A8,Devices[Tag Name],0)),"")</f>
        <v/>
      </c>
      <c r="C8" t="str">
        <f ca="1">IF($A8&lt;&gt;"","Default","")</f>
        <v/>
      </c>
      <c r="D8" t="str">
        <f t="shared" ca="1" si="0"/>
        <v/>
      </c>
      <c r="E8" t="str">
        <f t="shared" ca="1" si="2"/>
        <v/>
      </c>
      <c r="F8" t="str">
        <f ca="1">IF($A8&lt;&gt;"",INDEX(Devices[Device Description],MATCH($A8,Devices[Tag Name],0)),"")</f>
        <v/>
      </c>
    </row>
    <row r="9" spans="1:6" x14ac:dyDescent="0.25">
      <c r="A9" t="str">
        <f t="array" aca="1" ref="A9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+ 1),ROW($A7))),IFERROR(INDEX(Devices[Tag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+ 1),ROW($A7)-INDEX(CM_Mapping[Count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+ 1),ROW($A7)-INDEX(CM_Mapping[Count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9" t="str">
        <f ca="1">IF($A9&lt;&gt;"",INDEX(Devices[Area],MATCH($A9,Devices[Tag Name],0)),"")</f>
        <v/>
      </c>
      <c r="C9" t="str">
        <f t="shared" ca="1" si="1"/>
        <v/>
      </c>
      <c r="D9" t="str">
        <f t="shared" ca="1" si="0"/>
        <v/>
      </c>
      <c r="E9" t="str">
        <f t="shared" ca="1" si="2"/>
        <v/>
      </c>
      <c r="F9" t="str">
        <f ca="1">IF($A9&lt;&gt;"",INDEX(Devices[Device Description],MATCH($A9,Devices[Tag Name],0)),"")</f>
        <v/>
      </c>
    </row>
    <row r="10" spans="1:6" x14ac:dyDescent="0.25">
      <c r="A10" t="str">
        <f t="array" aca="1" ref="A10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+ 1),ROW($A8))),IFERROR(INDEX(Devices[Tag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+ 1),ROW($A8)-INDEX(CM_Mapping[Count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+ 1),ROW($A8)-INDEX(CM_Mapping[Count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10" t="str">
        <f ca="1">IF($A10&lt;&gt;"",INDEX(Devices[Area],MATCH($A10,Devices[Tag Name],0)),"")</f>
        <v/>
      </c>
      <c r="C10" t="str">
        <f t="shared" ca="1" si="1"/>
        <v/>
      </c>
      <c r="D10" t="str">
        <f t="shared" ca="1" si="0"/>
        <v/>
      </c>
      <c r="E10" t="str">
        <f t="shared" ca="1" si="2"/>
        <v/>
      </c>
      <c r="F10" t="str">
        <f ca="1">IF($A10&lt;&gt;"",INDEX(Devices[Device Description],MATCH($A10,Devices[Tag Name],0)),"")</f>
        <v/>
      </c>
    </row>
    <row r="11" spans="1:6" x14ac:dyDescent="0.25">
      <c r="A11" t="str">
        <f t="array" aca="1" ref="A11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+ 1),ROW($A9))),IFERROR(INDEX(Devices[Tag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+ 1),ROW($A9)-INDEX(CM_Mapping[Count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+ 1),ROW($A9)-INDEX(CM_Mapping[Count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11" t="str">
        <f ca="1">IF($A11&lt;&gt;"",INDEX(Devices[Area],MATCH($A11,Devices[Tag Name],0)),"")</f>
        <v/>
      </c>
      <c r="C11" t="str">
        <f t="shared" ca="1" si="1"/>
        <v/>
      </c>
      <c r="D11" t="str">
        <f t="shared" ca="1" si="0"/>
        <v/>
      </c>
      <c r="E11" t="str">
        <f t="shared" ca="1" si="2"/>
        <v/>
      </c>
      <c r="F11" t="str">
        <f ca="1">IF($A11&lt;&gt;"",INDEX(Devices[Device Description],MATCH($A11,Devices[Tag Name],0)),"")</f>
        <v/>
      </c>
    </row>
    <row r="12" spans="1:6" x14ac:dyDescent="0.25">
      <c r="A12" t="str">
        <f t="array" aca="1" ref="A12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+ 1),ROW($A10))),IFERROR(INDEX(Devices[Tag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+ 1),ROW($A10)-INDEX(CM_Mapping[Count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+ 1),ROW($A10)-INDEX(CM_Mapping[Count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12" t="str">
        <f ca="1">IF($A12&lt;&gt;"",INDEX(Devices[Area],MATCH($A12,Devices[Tag Name],0)),"")</f>
        <v/>
      </c>
      <c r="C12" t="str">
        <f t="shared" ca="1" si="1"/>
        <v/>
      </c>
      <c r="D12" t="str">
        <f t="shared" ca="1" si="0"/>
        <v/>
      </c>
      <c r="E12" t="str">
        <f t="shared" ca="1" si="2"/>
        <v/>
      </c>
      <c r="F12" t="str">
        <f ca="1">IF($A12&lt;&gt;"",INDEX(Devices[Device Description],MATCH($A12,Devices[Tag Name],0)),"")</f>
        <v/>
      </c>
    </row>
    <row r="13" spans="1:6" x14ac:dyDescent="0.25">
      <c r="A13" t="str">
        <f t="array" aca="1" ref="A13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+ 1),ROW($A11))),IFERROR(INDEX(Devices[Tag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+ 1),ROW($A11)-INDEX(CM_Mapping[Count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+ 1),ROW($A11)-INDEX(CM_Mapping[Count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13" t="str">
        <f ca="1">IF($A13&lt;&gt;"",INDEX(Devices[Area],MATCH($A13,Devices[Tag Name],0)),"")</f>
        <v/>
      </c>
      <c r="C13" t="str">
        <f t="shared" ca="1" si="1"/>
        <v/>
      </c>
      <c r="D13" t="str">
        <f t="shared" ca="1" si="0"/>
        <v/>
      </c>
      <c r="E13" t="str">
        <f t="shared" ca="1" si="2"/>
        <v/>
      </c>
      <c r="F13" t="str">
        <f ca="1">IF($A13&lt;&gt;"",INDEX(Devices[Device Description],MATCH($A13,Devices[Tag Name],0)),"")</f>
        <v/>
      </c>
    </row>
    <row r="14" spans="1:6" x14ac:dyDescent="0.25">
      <c r="A14" t="str">
        <f t="array" aca="1" ref="A14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+ 1),ROW($A12))),IFERROR(INDEX(Devices[Tag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+ 1),ROW($A12)-INDEX(CM_Mapping[Count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+ 1),ROW($A12)-INDEX(CM_Mapping[Count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14" t="str">
        <f ca="1">IF($A14&lt;&gt;"",INDEX(Devices[Area],MATCH($A14,Devices[Tag Name],0)),"")</f>
        <v/>
      </c>
      <c r="C14" t="str">
        <f t="shared" ca="1" si="1"/>
        <v/>
      </c>
      <c r="D14" t="str">
        <f t="shared" ca="1" si="0"/>
        <v/>
      </c>
      <c r="E14" t="str">
        <f t="shared" ca="1" si="2"/>
        <v/>
      </c>
      <c r="F14" t="str">
        <f ca="1">IF($A14&lt;&gt;"",INDEX(Devices[Device Description],MATCH($A14,Devices[Tag Name],0)),"")</f>
        <v/>
      </c>
    </row>
    <row r="15" spans="1:6" x14ac:dyDescent="0.25">
      <c r="A15" t="str">
        <f t="array" aca="1" ref="A15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+ 1),ROW($A13))),IFERROR(INDEX(Devices[Tag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+ 1),ROW($A13)-INDEX(CM_Mapping[Count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+ 1),ROW($A13)-INDEX(CM_Mapping[Count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15" t="str">
        <f ca="1">IF($A15&lt;&gt;"",INDEX(Devices[Area],MATCH($A15,Devices[Tag Name],0)),"")</f>
        <v/>
      </c>
      <c r="C15" t="str">
        <f t="shared" ca="1" si="1"/>
        <v/>
      </c>
      <c r="D15" t="str">
        <f t="shared" ca="1" si="0"/>
        <v/>
      </c>
      <c r="E15" t="str">
        <f t="shared" ca="1" si="2"/>
        <v/>
      </c>
      <c r="F15" t="str">
        <f ca="1">IF($A15&lt;&gt;"",INDEX(Devices[Device Description],MATCH($A15,Devices[Tag Name],0)),"")</f>
        <v/>
      </c>
    </row>
    <row r="16" spans="1:6" x14ac:dyDescent="0.25">
      <c r="A16" t="str">
        <f t="array" aca="1" ref="A16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+ 1),ROW($A14))),IFERROR(INDEX(Devices[Tag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+ 1),ROW($A14)-INDEX(CM_Mapping[Count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+ 1),ROW($A14)-INDEX(CM_Mapping[Count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16" t="str">
        <f ca="1">IF($A16&lt;&gt;"",INDEX(Devices[Area],MATCH($A16,Devices[Tag Name],0)),"")</f>
        <v/>
      </c>
      <c r="C16" t="str">
        <f t="shared" ca="1" si="1"/>
        <v/>
      </c>
      <c r="D16" t="str">
        <f t="shared" ca="1" si="0"/>
        <v/>
      </c>
      <c r="E16" t="str">
        <f t="shared" ca="1" si="2"/>
        <v/>
      </c>
      <c r="F16" t="str">
        <f ca="1">IF($A16&lt;&gt;"",INDEX(Devices[Device Description],MATCH($A16,Devices[Tag Name],0)),"")</f>
        <v/>
      </c>
    </row>
    <row r="17" spans="1:6" x14ac:dyDescent="0.25">
      <c r="A17" t="str">
        <f t="array" aca="1" ref="A17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+ 1),ROW($A15))),IFERROR(INDEX(Devices[Tag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+ 1),ROW($A15)-INDEX(CM_Mapping[Count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+ 1),ROW($A15)-INDEX(CM_Mapping[Count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17" t="str">
        <f ca="1">IF($A17&lt;&gt;"",INDEX(Devices[Area],MATCH($A17,Devices[Tag Name],0)),"")</f>
        <v/>
      </c>
      <c r="C17" t="str">
        <f t="shared" ca="1" si="1"/>
        <v/>
      </c>
      <c r="D17" t="str">
        <f t="shared" ca="1" si="0"/>
        <v/>
      </c>
      <c r="E17" t="str">
        <f t="shared" ca="1" si="2"/>
        <v/>
      </c>
      <c r="F17" t="str">
        <f ca="1">IF($A17&lt;&gt;"",INDEX(Devices[Device Description],MATCH($A17,Devices[Tag Name],0)),"")</f>
        <v/>
      </c>
    </row>
    <row r="18" spans="1:6" x14ac:dyDescent="0.25">
      <c r="A18" t="str">
        <f t="array" aca="1" ref="A18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+ 1),ROW($A16))),IFERROR(INDEX(Devices[Tag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+ 1),ROW($A16)-INDEX(CM_Mapping[Count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+ 1),ROW($A16)-INDEX(CM_Mapping[Count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18" t="str">
        <f ca="1">IF($A18&lt;&gt;"",INDEX(Devices[Area],MATCH($A18,Devices[Tag Name],0)),"")</f>
        <v/>
      </c>
      <c r="C18" t="str">
        <f t="shared" ca="1" si="1"/>
        <v/>
      </c>
      <c r="D18" t="str">
        <f t="shared" ca="1" si="0"/>
        <v/>
      </c>
      <c r="E18" t="str">
        <f t="shared" ca="1" si="2"/>
        <v/>
      </c>
      <c r="F18" t="str">
        <f ca="1">IF($A18&lt;&gt;"",INDEX(Devices[Device Description],MATCH($A18,Devices[Tag Name],0)),"")</f>
        <v/>
      </c>
    </row>
    <row r="19" spans="1:6" x14ac:dyDescent="0.25">
      <c r="A19" t="str">
        <f t="array" aca="1" ref="A19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+ 1),ROW($A17))),IFERROR(INDEX(Devices[Tag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+ 1),ROW($A17)-INDEX(CM_Mapping[Count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+ 1),ROW($A17)-INDEX(CM_Mapping[Count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19" t="str">
        <f ca="1">IF($A19&lt;&gt;"",INDEX(Devices[Area],MATCH($A19,Devices[Tag Name],0)),"")</f>
        <v/>
      </c>
      <c r="C19" t="str">
        <f t="shared" ca="1" si="1"/>
        <v/>
      </c>
      <c r="D19" t="str">
        <f t="shared" ca="1" si="0"/>
        <v/>
      </c>
      <c r="E19" t="str">
        <f t="shared" ca="1" si="2"/>
        <v/>
      </c>
      <c r="F19" t="str">
        <f ca="1">IF($A19&lt;&gt;"",INDEX(Devices[Device Description],MATCH($A19,Devices[Tag Name],0)),"")</f>
        <v/>
      </c>
    </row>
    <row r="20" spans="1:6" x14ac:dyDescent="0.25">
      <c r="A20" t="str">
        <f t="array" aca="1" ref="A20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+ 1),ROW($A18))),IFERROR(INDEX(Devices[Tag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+ 1),ROW($A18)-INDEX(CM_Mapping[Count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+ 1),ROW($A18)-INDEX(CM_Mapping[Count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20" t="str">
        <f ca="1">IF($A20&lt;&gt;"",INDEX(Devices[Area],MATCH($A20,Devices[Tag Name],0)),"")</f>
        <v/>
      </c>
      <c r="C20" t="str">
        <f t="shared" ca="1" si="1"/>
        <v/>
      </c>
      <c r="D20" t="str">
        <f t="shared" ca="1" si="0"/>
        <v/>
      </c>
      <c r="E20" t="str">
        <f t="shared" ca="1" si="2"/>
        <v/>
      </c>
      <c r="F20" t="str">
        <f ca="1">IF($A20&lt;&gt;"",INDEX(Devices[Device Description],MATCH($A20,Devices[Tag Name],0)),"")</f>
        <v/>
      </c>
    </row>
    <row r="21" spans="1:6" x14ac:dyDescent="0.25">
      <c r="A21" t="str">
        <f t="array" aca="1" ref="A21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+ 1),ROW($A19))),IFERROR(INDEX(Devices[Tag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+ 1),ROW($A19)-INDEX(CM_Mapping[Count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+ 1),ROW($A19)-INDEX(CM_Mapping[Count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21" t="str">
        <f ca="1">IF($A21&lt;&gt;"",INDEX(Devices[Area],MATCH($A21,Devices[Tag Name],0)),"")</f>
        <v/>
      </c>
      <c r="C21" t="str">
        <f t="shared" ca="1" si="1"/>
        <v/>
      </c>
      <c r="D21" t="str">
        <f t="shared" ca="1" si="0"/>
        <v/>
      </c>
      <c r="E21" t="str">
        <f t="shared" ca="1" si="2"/>
        <v/>
      </c>
      <c r="F21" t="str">
        <f ca="1">IF($A21&lt;&gt;"",INDEX(Devices[Device Description],MATCH($A21,Devices[Tag Name],0)),"")</f>
        <v/>
      </c>
    </row>
    <row r="22" spans="1:6" x14ac:dyDescent="0.25">
      <c r="A22" t="str">
        <f t="array" aca="1" ref="A22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+ 1),ROW($A20))),IFERROR(INDEX(Devices[Tag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+ 1),ROW($A20)-INDEX(CM_Mapping[Count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+ 1),ROW($A20)-INDEX(CM_Mapping[Count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22" t="str">
        <f ca="1">IF($A22&lt;&gt;"",INDEX(Devices[Area],MATCH($A22,Devices[Tag Name],0)),"")</f>
        <v/>
      </c>
      <c r="C22" t="str">
        <f t="shared" ca="1" si="1"/>
        <v/>
      </c>
      <c r="D22" t="str">
        <f t="shared" ca="1" si="0"/>
        <v/>
      </c>
      <c r="E22" t="str">
        <f t="shared" ca="1" si="2"/>
        <v/>
      </c>
      <c r="F22" t="str">
        <f ca="1">IF($A22&lt;&gt;"",INDEX(Devices[Device Description],MATCH($A22,Devices[Tag Name],0)),"")</f>
        <v/>
      </c>
    </row>
    <row r="23" spans="1:6" x14ac:dyDescent="0.25">
      <c r="A23" t="str">
        <f t="array" aca="1" ref="A23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+ 1),ROW($A21))),IFERROR(INDEX(Devices[Tag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+ 1),ROW($A21)-INDEX(CM_Mapping[Count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+ 1),ROW($A21)-INDEX(CM_Mapping[Count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23" t="str">
        <f ca="1">IF($A23&lt;&gt;"",INDEX(Devices[Area],MATCH($A23,Devices[Tag Name],0)),"")</f>
        <v/>
      </c>
      <c r="C23" t="str">
        <f t="shared" ca="1" si="1"/>
        <v/>
      </c>
      <c r="D23" t="str">
        <f t="shared" ca="1" si="0"/>
        <v/>
      </c>
      <c r="E23" t="str">
        <f t="shared" ca="1" si="2"/>
        <v/>
      </c>
      <c r="F23" t="str">
        <f ca="1">IF($A23&lt;&gt;"",INDEX(Devices[Device Description],MATCH($A23,Devices[Tag Name],0)),"")</f>
        <v/>
      </c>
    </row>
    <row r="24" spans="1:6" x14ac:dyDescent="0.25">
      <c r="A24" t="str">
        <f t="array" aca="1" ref="A24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+ 1),ROW($A22))),IFERROR(INDEX(Devices[Tag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+ 1),ROW($A22)-INDEX(CM_Mapping[Count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+ 1),ROW($A22)-INDEX(CM_Mapping[Count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24" t="str">
        <f ca="1">IF($A24&lt;&gt;"",INDEX(Devices[Area],MATCH($A24,Devices[Tag Name],0)),"")</f>
        <v/>
      </c>
      <c r="C24" t="str">
        <f t="shared" ca="1" si="1"/>
        <v/>
      </c>
      <c r="D24" t="str">
        <f t="shared" ca="1" si="0"/>
        <v/>
      </c>
      <c r="E24" t="str">
        <f t="shared" ca="1" si="2"/>
        <v/>
      </c>
      <c r="F24" t="str">
        <f ca="1">IF($A24&lt;&gt;"",INDEX(Devices[Device Description],MATCH($A24,Devices[Tag Name],0)),"")</f>
        <v/>
      </c>
    </row>
    <row r="25" spans="1:6" x14ac:dyDescent="0.25">
      <c r="A25" t="str">
        <f t="array" aca="1" ref="A25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+ 1),ROW($A23))),IFERROR(INDEX(Devices[Tag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+ 1),ROW($A23)-INDEX(CM_Mapping[Count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+ 1),ROW($A23)-INDEX(CM_Mapping[Count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25" t="str">
        <f ca="1">IF($A25&lt;&gt;"",INDEX(Devices[Area],MATCH($A25,Devices[Tag Name],0)),"")</f>
        <v/>
      </c>
      <c r="C25" t="str">
        <f t="shared" ca="1" si="1"/>
        <v/>
      </c>
      <c r="D25" t="str">
        <f t="shared" ca="1" si="0"/>
        <v/>
      </c>
      <c r="E25" t="str">
        <f t="shared" ca="1" si="2"/>
        <v/>
      </c>
      <c r="F25" t="str">
        <f ca="1">IF($A25&lt;&gt;"",INDEX(Devices[Device Description],MATCH($A25,Devices[Tag Name],0)),"")</f>
        <v/>
      </c>
    </row>
    <row r="26" spans="1:6" x14ac:dyDescent="0.25">
      <c r="A26" t="str">
        <f t="array" aca="1" ref="A26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+ 1),ROW($A24))),IFERROR(INDEX(Devices[Tag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+ 1),ROW($A24)-INDEX(CM_Mapping[Count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+ 1),ROW($A24)-INDEX(CM_Mapping[Count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26" t="str">
        <f ca="1">IF($A26&lt;&gt;"",INDEX(Devices[Area],MATCH($A26,Devices[Tag Name],0)),"")</f>
        <v/>
      </c>
      <c r="C26" t="str">
        <f t="shared" ca="1" si="1"/>
        <v/>
      </c>
      <c r="D26" t="str">
        <f t="shared" ca="1" si="0"/>
        <v/>
      </c>
      <c r="E26" t="str">
        <f t="shared" ca="1" si="2"/>
        <v/>
      </c>
      <c r="F26" t="str">
        <f ca="1">IF($A26&lt;&gt;"",INDEX(Devices[Device Description],MATCH($A26,Devices[Tag Name],0)),"")</f>
        <v/>
      </c>
    </row>
    <row r="27" spans="1:6" x14ac:dyDescent="0.25">
      <c r="A27" t="str">
        <f t="array" aca="1" ref="A27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+ 1),ROW($A25))),IFERROR(INDEX(Devices[Tag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+ 1),ROW($A25)-INDEX(CM_Mapping[Count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+ 1),ROW($A25)-INDEX(CM_Mapping[Count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27" t="str">
        <f ca="1">IF($A27&lt;&gt;"",INDEX(Devices[Area],MATCH($A27,Devices[Tag Name],0)),"")</f>
        <v/>
      </c>
      <c r="C27" t="str">
        <f t="shared" ca="1" si="1"/>
        <v/>
      </c>
      <c r="D27" t="str">
        <f t="shared" ca="1" si="0"/>
        <v/>
      </c>
      <c r="E27" t="str">
        <f t="shared" ca="1" si="2"/>
        <v/>
      </c>
      <c r="F27" t="str">
        <f ca="1">IF($A27&lt;&gt;"",INDEX(Devices[Device Description],MATCH($A27,Devices[Tag Name],0)),"")</f>
        <v/>
      </c>
    </row>
    <row r="28" spans="1:6" x14ac:dyDescent="0.25">
      <c r="A28" t="str">
        <f t="array" aca="1" ref="A28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+ 1),ROW($A26))),IFERROR(INDEX(Devices[Tag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+ 1),ROW($A26)-INDEX(CM_Mapping[Count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+ 1),ROW($A26)-INDEX(CM_Mapping[Count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28" t="str">
        <f ca="1">IF($A28&lt;&gt;"",INDEX(Devices[Area],MATCH($A28,Devices[Tag Name],0)),"")</f>
        <v/>
      </c>
      <c r="C28" t="str">
        <f t="shared" ca="1" si="1"/>
        <v/>
      </c>
      <c r="D28" t="str">
        <f t="shared" ca="1" si="0"/>
        <v/>
      </c>
      <c r="E28" t="str">
        <f t="shared" ca="1" si="2"/>
        <v/>
      </c>
      <c r="F28" t="str">
        <f ca="1">IF($A28&lt;&gt;"",INDEX(Devices[Device Description],MATCH($A28,Devices[Tag Name],0)),"")</f>
        <v/>
      </c>
    </row>
    <row r="29" spans="1:6" x14ac:dyDescent="0.25">
      <c r="A29" t="str">
        <f t="array" aca="1" ref="A29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+ 1),ROW($A27))),IFERROR(INDEX(Devices[Tag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+ 1),ROW($A27)-INDEX(CM_Mapping[Count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+ 1),ROW($A27)-INDEX(CM_Mapping[Count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29" t="str">
        <f ca="1">IF($A29&lt;&gt;"",INDEX(Devices[Area],MATCH($A29,Devices[Tag Name],0)),"")</f>
        <v/>
      </c>
      <c r="C29" t="str">
        <f t="shared" ca="1" si="1"/>
        <v/>
      </c>
      <c r="D29" t="str">
        <f t="shared" ca="1" si="0"/>
        <v/>
      </c>
      <c r="E29" t="str">
        <f t="shared" ca="1" si="2"/>
        <v/>
      </c>
      <c r="F29" t="str">
        <f ca="1">IF($A29&lt;&gt;"",INDEX(Devices[Device Description],MATCH($A29,Devices[Tag Name],0)),"")</f>
        <v/>
      </c>
    </row>
    <row r="30" spans="1:6" x14ac:dyDescent="0.25">
      <c r="A30" t="str">
        <f t="array" aca="1" ref="A30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+ 1),ROW($A28))),IFERROR(INDEX(Devices[Tag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+ 1),ROW($A28)-INDEX(CM_Mapping[Count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+ 1),ROW($A28)-INDEX(CM_Mapping[Count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30" t="str">
        <f ca="1">IF($A30&lt;&gt;"",INDEX(Devices[Area],MATCH($A30,Devices[Tag Name],0)),"")</f>
        <v/>
      </c>
      <c r="C30" t="str">
        <f t="shared" ca="1" si="1"/>
        <v/>
      </c>
      <c r="D30" t="str">
        <f t="shared" ca="1" si="0"/>
        <v/>
      </c>
      <c r="E30" t="str">
        <f t="shared" ca="1" si="2"/>
        <v/>
      </c>
      <c r="F30" t="str">
        <f ca="1">IF($A30&lt;&gt;"",INDEX(Devices[Device Description],MATCH($A30,Devices[Tag Name],0)),"")</f>
        <v/>
      </c>
    </row>
    <row r="31" spans="1:6" x14ac:dyDescent="0.25">
      <c r="A31" t="str">
        <f t="array" aca="1" ref="A31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+ 1),ROW($A29))),IFERROR(INDEX(Devices[Tag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+ 1),ROW($A29)-INDEX(CM_Mapping[Count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+ 1),ROW($A29)-INDEX(CM_Mapping[Count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31" t="str">
        <f ca="1">IF($A31&lt;&gt;"",INDEX(Devices[Area],MATCH($A31,Devices[Tag Name],0)),"")</f>
        <v/>
      </c>
      <c r="C31" t="str">
        <f t="shared" ca="1" si="1"/>
        <v/>
      </c>
      <c r="D31" t="str">
        <f t="shared" ca="1" si="0"/>
        <v/>
      </c>
      <c r="E31" t="str">
        <f t="shared" ca="1" si="2"/>
        <v/>
      </c>
      <c r="F31" t="str">
        <f ca="1">IF($A31&lt;&gt;"",INDEX(Devices[Device Description],MATCH($A31,Devices[Tag Name],0)),"")</f>
        <v/>
      </c>
    </row>
    <row r="32" spans="1:6" x14ac:dyDescent="0.25">
      <c r="A32" t="str">
        <f t="array" aca="1" ref="A32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+ 1),ROW($A30))),IFERROR(INDEX(Devices[Tag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+ 1),ROW($A30)-INDEX(CM_Mapping[Count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+ 1),ROW($A30)-INDEX(CM_Mapping[Count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32" t="str">
        <f ca="1">IF($A32&lt;&gt;"",INDEX(Devices[Area],MATCH($A32,Devices[Tag Name],0)),"")</f>
        <v/>
      </c>
      <c r="C32" t="str">
        <f t="shared" ca="1" si="1"/>
        <v/>
      </c>
      <c r="D32" t="str">
        <f t="shared" ca="1" si="0"/>
        <v/>
      </c>
      <c r="E32" t="str">
        <f t="shared" ca="1" si="2"/>
        <v/>
      </c>
      <c r="F32" t="str">
        <f ca="1">IF($A32&lt;&gt;"",INDEX(Devices[Device Description],MATCH($A32,Devices[Tag Name],0)),"")</f>
        <v/>
      </c>
    </row>
    <row r="33" spans="1:6" x14ac:dyDescent="0.25">
      <c r="A33" t="str">
        <f t="array" aca="1" ref="A33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+ 1),ROW($A31))),IFERROR(INDEX(Devices[Tag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+ 1),ROW($A31)-INDEX(CM_Mapping[Count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+ 1),ROW($A31)-INDEX(CM_Mapping[Count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33" t="str">
        <f ca="1">IF($A33&lt;&gt;"",INDEX(Devices[Area],MATCH($A33,Devices[Tag Name],0)),"")</f>
        <v/>
      </c>
      <c r="C33" t="str">
        <f t="shared" ca="1" si="1"/>
        <v/>
      </c>
      <c r="D33" t="str">
        <f t="shared" ca="1" si="0"/>
        <v/>
      </c>
      <c r="E33" t="str">
        <f t="shared" ca="1" si="2"/>
        <v/>
      </c>
      <c r="F33" t="str">
        <f ca="1">IF($A33&lt;&gt;"",INDEX(Devices[Device Description],MATCH($A33,Devices[Tag Name],0)),"")</f>
        <v/>
      </c>
    </row>
    <row r="34" spans="1:6" x14ac:dyDescent="0.25">
      <c r="A34" t="str">
        <f t="array" aca="1" ref="A34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+ 1),ROW($A32))),IFERROR(INDEX(Devices[Tag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+ 1),ROW($A32)-INDEX(CM_Mapping[Count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+ 1),ROW($A32)-INDEX(CM_Mapping[Count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34" t="str">
        <f ca="1">IF($A34&lt;&gt;"",INDEX(Devices[Area],MATCH($A34,Devices[Tag Name],0)),"")</f>
        <v/>
      </c>
      <c r="C34" t="str">
        <f t="shared" ca="1" si="1"/>
        <v/>
      </c>
      <c r="D34" t="str">
        <f t="shared" ca="1" si="0"/>
        <v/>
      </c>
      <c r="E34" t="str">
        <f t="shared" ca="1" si="2"/>
        <v/>
      </c>
      <c r="F34" t="str">
        <f ca="1">IF($A34&lt;&gt;"",INDEX(Devices[Device Description],MATCH($A34,Devices[Tag Name],0)),"")</f>
        <v/>
      </c>
    </row>
    <row r="35" spans="1:6" x14ac:dyDescent="0.25">
      <c r="A35" t="str">
        <f t="array" aca="1" ref="A35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+ 1),ROW($A33))),IFERROR(INDEX(Devices[Tag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+ 1),ROW($A33)-INDEX(CM_Mapping[Count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+ 1),ROW($A33)-INDEX(CM_Mapping[Count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35" t="str">
        <f ca="1">IF($A35&lt;&gt;"",INDEX(Devices[Area],MATCH($A35,Devices[Tag Name],0)),"")</f>
        <v/>
      </c>
      <c r="C35" t="str">
        <f t="shared" ca="1" si="1"/>
        <v/>
      </c>
      <c r="D35" t="str">
        <f t="shared" ca="1" si="0"/>
        <v/>
      </c>
      <c r="E35" t="str">
        <f t="shared" ca="1" si="2"/>
        <v/>
      </c>
      <c r="F35" t="str">
        <f ca="1">IF($A35&lt;&gt;"",INDEX(Devices[Device Description],MATCH($A35,Devices[Tag Name],0)),"")</f>
        <v/>
      </c>
    </row>
    <row r="36" spans="1:6" x14ac:dyDescent="0.25">
      <c r="A36" t="str">
        <f t="array" aca="1" ref="A36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+ 1),ROW($A34))),IFERROR(INDEX(Devices[Tag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+ 1),ROW($A34)-INDEX(CM_Mapping[Count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+ 1),ROW($A34)-INDEX(CM_Mapping[Count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36" t="str">
        <f ca="1">IF($A36&lt;&gt;"",INDEX(Devices[Area],MATCH($A36,Devices[Tag Name],0)),"")</f>
        <v/>
      </c>
      <c r="C36" t="str">
        <f t="shared" ca="1" si="1"/>
        <v/>
      </c>
      <c r="D36" t="str">
        <f t="shared" ca="1" si="0"/>
        <v/>
      </c>
      <c r="E36" t="str">
        <f t="shared" ca="1" si="2"/>
        <v/>
      </c>
      <c r="F36" t="str">
        <f ca="1">IF($A36&lt;&gt;"",INDEX(Devices[Device Description],MATCH($A36,Devices[Tag Name],0)),"")</f>
        <v/>
      </c>
    </row>
    <row r="37" spans="1:6" x14ac:dyDescent="0.25">
      <c r="A37" t="str">
        <f t="array" aca="1" ref="A37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+ 1),ROW($A35))),IFERROR(INDEX(Devices[Tag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+ 1),ROW($A35)-INDEX(CM_Mapping[Count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+ 1),ROW($A35)-INDEX(CM_Mapping[Count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37" t="str">
        <f ca="1">IF($A37&lt;&gt;"",INDEX(Devices[Area],MATCH($A37,Devices[Tag Name],0)),"")</f>
        <v/>
      </c>
      <c r="C37" t="str">
        <f t="shared" ca="1" si="1"/>
        <v/>
      </c>
      <c r="D37" t="str">
        <f t="shared" ca="1" si="0"/>
        <v/>
      </c>
      <c r="E37" t="str">
        <f t="shared" ca="1" si="2"/>
        <v/>
      </c>
      <c r="F37" t="str">
        <f ca="1">IF($A37&lt;&gt;"",INDEX(Devices[Device Description],MATCH($A37,Devices[Tag Name],0)),"")</f>
        <v/>
      </c>
    </row>
    <row r="38" spans="1:6" x14ac:dyDescent="0.25">
      <c r="A38" t="str">
        <f t="array" aca="1" ref="A38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+ 1),ROW($A36))),IFERROR(INDEX(Devices[Tag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+ 1),ROW($A36)-INDEX(CM_Mapping[Count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+ 1),ROW($A36)-INDEX(CM_Mapping[Count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38" t="str">
        <f ca="1">IF($A38&lt;&gt;"",INDEX(Devices[Area],MATCH($A38,Devices[Tag Name],0)),"")</f>
        <v/>
      </c>
      <c r="C38" t="str">
        <f t="shared" ca="1" si="1"/>
        <v/>
      </c>
      <c r="D38" t="str">
        <f t="shared" ca="1" si="0"/>
        <v/>
      </c>
      <c r="E38" t="str">
        <f t="shared" ca="1" si="2"/>
        <v/>
      </c>
      <c r="F38" t="str">
        <f ca="1">IF($A38&lt;&gt;"",INDEX(Devices[Device Description],MATCH($A38,Devices[Tag Name],0)),"")</f>
        <v/>
      </c>
    </row>
    <row r="39" spans="1:6" x14ac:dyDescent="0.25">
      <c r="A39" t="str">
        <f t="array" aca="1" ref="A39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+ 1),ROW($A37))),IFERROR(INDEX(Devices[Tag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+ 1),ROW($A37)-INDEX(CM_Mapping[Count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+ 1),ROW($A37)-INDEX(CM_Mapping[Count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39" t="str">
        <f ca="1">IF($A39&lt;&gt;"",INDEX(Devices[Area],MATCH($A39,Devices[Tag Name],0)),"")</f>
        <v/>
      </c>
      <c r="C39" t="str">
        <f t="shared" ca="1" si="1"/>
        <v/>
      </c>
      <c r="D39" t="str">
        <f t="shared" ca="1" si="0"/>
        <v/>
      </c>
      <c r="E39" t="str">
        <f t="shared" ca="1" si="2"/>
        <v/>
      </c>
      <c r="F39" t="str">
        <f ca="1">IF($A39&lt;&gt;"",INDEX(Devices[Device Description],MATCH($A39,Devices[Tag Name],0)),"")</f>
        <v/>
      </c>
    </row>
    <row r="40" spans="1:6" x14ac:dyDescent="0.25">
      <c r="A40" t="str">
        <f t="array" aca="1" ref="A40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+ 1),ROW($A38))),IFERROR(INDEX(Devices[Tag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+ 1),ROW($A38)-INDEX(CM_Mapping[Count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+ 1),ROW($A38)-INDEX(CM_Mapping[Count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40" t="str">
        <f ca="1">IF($A40&lt;&gt;"",INDEX(Devices[Area],MATCH($A40,Devices[Tag Name],0)),"")</f>
        <v/>
      </c>
      <c r="C40" t="str">
        <f t="shared" ca="1" si="1"/>
        <v/>
      </c>
      <c r="D40" t="str">
        <f t="shared" ca="1" si="0"/>
        <v/>
      </c>
      <c r="E40" t="str">
        <f t="shared" ca="1" si="2"/>
        <v/>
      </c>
      <c r="F40" t="str">
        <f ca="1">IF($A40&lt;&gt;"",INDEX(Devices[Device Description],MATCH($A40,Devices[Tag Name],0)),"")</f>
        <v/>
      </c>
    </row>
    <row r="41" spans="1:6" x14ac:dyDescent="0.25">
      <c r="A41" t="str">
        <f t="array" aca="1" ref="A41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+ 1),ROW($A39))),IFERROR(INDEX(Devices[Tag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+ 1),ROW($A39)-INDEX(CM_Mapping[Count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+ 1),ROW($A39)-INDEX(CM_Mapping[Count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41" t="str">
        <f ca="1">IF($A41&lt;&gt;"",INDEX(Devices[Area],MATCH($A41,Devices[Tag Name],0)),"")</f>
        <v/>
      </c>
      <c r="C41" t="str">
        <f t="shared" ca="1" si="1"/>
        <v/>
      </c>
      <c r="D41" t="str">
        <f t="shared" ca="1" si="0"/>
        <v/>
      </c>
      <c r="E41" t="str">
        <f t="shared" ca="1" si="2"/>
        <v/>
      </c>
      <c r="F41" t="str">
        <f ca="1">IF($A41&lt;&gt;"",INDEX(Devices[Device Description],MATCH($A41,Devices[Tag Name],0)),"")</f>
        <v/>
      </c>
    </row>
    <row r="42" spans="1:6" x14ac:dyDescent="0.25">
      <c r="A42" t="str">
        <f t="array" aca="1" ref="A42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+ 1),ROW($A40))),IFERROR(INDEX(Devices[Tag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+ 1),ROW($A40)-INDEX(CM_Mapping[Count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+ 1),ROW($A40)-INDEX(CM_Mapping[Count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42" t="str">
        <f ca="1">IF($A42&lt;&gt;"",INDEX(Devices[Area],MATCH($A42,Devices[Tag Name],0)),"")</f>
        <v/>
      </c>
      <c r="C42" t="str">
        <f t="shared" ca="1" si="1"/>
        <v/>
      </c>
      <c r="D42" t="str">
        <f t="shared" ca="1" si="0"/>
        <v/>
      </c>
      <c r="E42" t="str">
        <f t="shared" ca="1" si="2"/>
        <v/>
      </c>
      <c r="F42" t="str">
        <f ca="1">IF($A42&lt;&gt;"",INDEX(Devices[Device Description],MATCH($A42,Devices[Tag Name],0)),"")</f>
        <v/>
      </c>
    </row>
    <row r="43" spans="1:6" x14ac:dyDescent="0.25">
      <c r="A43" t="str">
        <f t="array" aca="1" ref="A43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+ 1),ROW($A41))),IFERROR(INDEX(Devices[Tag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+ 1),ROW($A41)-INDEX(CM_Mapping[Count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+ 1),ROW($A41)-INDEX(CM_Mapping[Count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43" t="str">
        <f ca="1">IF($A43&lt;&gt;"",INDEX(Devices[Area],MATCH($A43,Devices[Tag Name],0)),"")</f>
        <v/>
      </c>
      <c r="C43" t="str">
        <f t="shared" ca="1" si="1"/>
        <v/>
      </c>
      <c r="D43" t="str">
        <f t="shared" ca="1" si="0"/>
        <v/>
      </c>
      <c r="E43" t="str">
        <f t="shared" ca="1" si="2"/>
        <v/>
      </c>
      <c r="F43" t="str">
        <f ca="1">IF($A43&lt;&gt;"",INDEX(Devices[Device Description],MATCH($A43,Devices[Tag Name],0)),"")</f>
        <v/>
      </c>
    </row>
    <row r="44" spans="1:6" x14ac:dyDescent="0.25">
      <c r="A44" t="str">
        <f t="array" aca="1" ref="A44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+ 1),ROW($A42))),IFERROR(INDEX(Devices[Tag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+ 1),ROW($A42)-INDEX(CM_Mapping[Count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+ 1),ROW($A42)-INDEX(CM_Mapping[Count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44" t="str">
        <f ca="1">IF($A44&lt;&gt;"",INDEX(Devices[Area],MATCH($A44,Devices[Tag Name],0)),"")</f>
        <v/>
      </c>
      <c r="C44" t="str">
        <f t="shared" ca="1" si="1"/>
        <v/>
      </c>
      <c r="D44" t="str">
        <f t="shared" ca="1" si="0"/>
        <v/>
      </c>
      <c r="E44" t="str">
        <f t="shared" ca="1" si="2"/>
        <v/>
      </c>
      <c r="F44" t="str">
        <f ca="1">IF($A44&lt;&gt;"",INDEX(Devices[Device Description],MATCH($A44,Devices[Tag Name],0)),"")</f>
        <v/>
      </c>
    </row>
    <row r="45" spans="1:6" x14ac:dyDescent="0.25">
      <c r="A45" t="str">
        <f t="array" aca="1" ref="A45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+ 1),ROW($A43))),IFERROR(INDEX(Devices[Tag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+ 1),ROW($A43)-INDEX(CM_Mapping[Count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+ 1),ROW($A43)-INDEX(CM_Mapping[Count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45" t="str">
        <f ca="1">IF($A45&lt;&gt;"",INDEX(Devices[Area],MATCH($A45,Devices[Tag Name],0)),"")</f>
        <v/>
      </c>
      <c r="C45" t="str">
        <f t="shared" ca="1" si="1"/>
        <v/>
      </c>
      <c r="D45" t="str">
        <f t="shared" ca="1" si="0"/>
        <v/>
      </c>
      <c r="E45" t="str">
        <f t="shared" ca="1" si="2"/>
        <v/>
      </c>
      <c r="F45" t="str">
        <f ca="1">IF($A45&lt;&gt;"",INDEX(Devices[Device Description],MATCH($A45,Devices[Tag Name],0)),"")</f>
        <v/>
      </c>
    </row>
    <row r="46" spans="1:6" x14ac:dyDescent="0.25">
      <c r="A46" t="str">
        <f t="array" aca="1" ref="A46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+ 1),ROW($A44))),IFERROR(INDEX(Devices[Tag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+ 1),ROW($A44)-INDEX(CM_Mapping[Count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+ 1),ROW($A44)-INDEX(CM_Mapping[Count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46" t="str">
        <f ca="1">IF($A46&lt;&gt;"",INDEX(Devices[Area],MATCH($A46,Devices[Tag Name],0)),"")</f>
        <v/>
      </c>
      <c r="C46" t="str">
        <f t="shared" ca="1" si="1"/>
        <v/>
      </c>
      <c r="D46" t="str">
        <f t="shared" ca="1" si="0"/>
        <v/>
      </c>
      <c r="E46" t="str">
        <f t="shared" ca="1" si="2"/>
        <v/>
      </c>
      <c r="F46" t="str">
        <f ca="1">IF($A46&lt;&gt;"",INDEX(Devices[Device Description],MATCH($A46,Devices[Tag Name],0)),"")</f>
        <v/>
      </c>
    </row>
    <row r="47" spans="1:6" x14ac:dyDescent="0.25">
      <c r="A47" t="str">
        <f t="array" aca="1" ref="A47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+ 1),ROW($A45))),IFERROR(INDEX(Devices[Tag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+ 1),ROW($A45)-INDEX(CM_Mapping[Count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+ 1),ROW($A45)-INDEX(CM_Mapping[Count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47" t="str">
        <f ca="1">IF($A47&lt;&gt;"",INDEX(Devices[Area],MATCH($A47,Devices[Tag Name],0)),"")</f>
        <v/>
      </c>
      <c r="C47" t="str">
        <f t="shared" ca="1" si="1"/>
        <v/>
      </c>
      <c r="D47" t="str">
        <f t="shared" ca="1" si="0"/>
        <v/>
      </c>
      <c r="E47" t="str">
        <f t="shared" ca="1" si="2"/>
        <v/>
      </c>
      <c r="F47" t="str">
        <f ca="1">IF($A47&lt;&gt;"",INDEX(Devices[Device Description],MATCH($A47,Devices[Tag Name],0)),"")</f>
        <v/>
      </c>
    </row>
    <row r="48" spans="1:6" x14ac:dyDescent="0.25">
      <c r="A48" t="str">
        <f t="array" aca="1" ref="A48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+ 1),ROW($A46))),IFERROR(INDEX(Devices[Tag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+ 1),ROW($A46)-INDEX(CM_Mapping[Count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+ 1),ROW($A46)-INDEX(CM_Mapping[Count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48" t="str">
        <f ca="1">IF($A48&lt;&gt;"",INDEX(Devices[Area],MATCH($A48,Devices[Tag Name],0)),"")</f>
        <v/>
      </c>
      <c r="C48" t="str">
        <f t="shared" ca="1" si="1"/>
        <v/>
      </c>
      <c r="D48" t="str">
        <f t="shared" ca="1" si="0"/>
        <v/>
      </c>
      <c r="E48" t="str">
        <f t="shared" ca="1" si="2"/>
        <v/>
      </c>
      <c r="F48" t="str">
        <f ca="1">IF($A48&lt;&gt;"",INDEX(Devices[Device Description],MATCH($A48,Devices[Tag Name],0)),"")</f>
        <v/>
      </c>
    </row>
    <row r="49" spans="1:6" x14ac:dyDescent="0.25">
      <c r="A49" t="str">
        <f t="array" aca="1" ref="A49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+ 1),ROW($A47))),IFERROR(INDEX(Devices[Tag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+ 1),ROW($A47)-INDEX(CM_Mapping[Count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+ 1),ROW($A47)-INDEX(CM_Mapping[Count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49" t="str">
        <f ca="1">IF($A49&lt;&gt;"",INDEX(Devices[Area],MATCH($A49,Devices[Tag Name],0)),"")</f>
        <v/>
      </c>
      <c r="C49" t="str">
        <f t="shared" ca="1" si="1"/>
        <v/>
      </c>
      <c r="D49" t="str">
        <f t="shared" ca="1" si="0"/>
        <v/>
      </c>
      <c r="E49" t="str">
        <f t="shared" ca="1" si="2"/>
        <v/>
      </c>
      <c r="F49" t="str">
        <f ca="1">IF($A49&lt;&gt;"",INDEX(Devices[Device Description],MATCH($A49,Devices[Tag Name],0)),"")</f>
        <v/>
      </c>
    </row>
    <row r="50" spans="1:6" x14ac:dyDescent="0.25">
      <c r="A50" t="str">
        <f t="array" aca="1" ref="A50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+ 1),ROW($A48))),IFERROR(INDEX(Devices[Tag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+ 1),ROW($A48)-INDEX(CM_Mapping[Count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+ 1),ROW($A48)-INDEX(CM_Mapping[Count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50" t="str">
        <f ca="1">IF($A50&lt;&gt;"",INDEX(Devices[Area],MATCH($A50,Devices[Tag Name],0)),"")</f>
        <v/>
      </c>
      <c r="C50" t="str">
        <f t="shared" ca="1" si="1"/>
        <v/>
      </c>
      <c r="D50" t="str">
        <f t="shared" ca="1" si="0"/>
        <v/>
      </c>
      <c r="E50" t="str">
        <f t="shared" ca="1" si="2"/>
        <v/>
      </c>
      <c r="F50" t="str">
        <f ca="1">IF($A50&lt;&gt;"",INDEX(Devices[Device Description],MATCH($A50,Devices[Tag Name],0)),"")</f>
        <v/>
      </c>
    </row>
    <row r="51" spans="1:6" x14ac:dyDescent="0.25">
      <c r="A51" t="str">
        <f t="array" aca="1" ref="A51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+ 1),ROW($A49))),IFERROR(INDEX(Devices[Tag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+ 1),ROW($A49)-INDEX(CM_Mapping[Count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+ 1),ROW($A49)-INDEX(CM_Mapping[Count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51" t="str">
        <f ca="1">IF($A51&lt;&gt;"",INDEX(Devices[Area],MATCH($A51,Devices[Tag Name],0)),"")</f>
        <v/>
      </c>
      <c r="C51" t="str">
        <f t="shared" ca="1" si="1"/>
        <v/>
      </c>
      <c r="D51" t="str">
        <f t="shared" ca="1" si="0"/>
        <v/>
      </c>
      <c r="E51" t="str">
        <f t="shared" ca="1" si="2"/>
        <v/>
      </c>
      <c r="F51" t="str">
        <f ca="1">IF($A51&lt;&gt;"",INDEX(Devices[Device Description],MATCH($A51,Devices[Tag Name],0)),"")</f>
        <v/>
      </c>
    </row>
    <row r="52" spans="1:6" x14ac:dyDescent="0.25">
      <c r="A52" t="str">
        <f t="array" aca="1" ref="A52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+ 1),ROW($A50))),IFERROR(INDEX(Devices[Tag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+ 1),ROW($A50)-INDEX(CM_Mapping[Count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+ 1),ROW($A50)-INDEX(CM_Mapping[Count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52" t="str">
        <f ca="1">IF($A52&lt;&gt;"",INDEX(Devices[Area],MATCH($A52,Devices[Tag Name],0)),"")</f>
        <v/>
      </c>
      <c r="C52" t="str">
        <f t="shared" ca="1" si="1"/>
        <v/>
      </c>
      <c r="D52" t="str">
        <f t="shared" ca="1" si="0"/>
        <v/>
      </c>
      <c r="E52" t="str">
        <f t="shared" ca="1" si="2"/>
        <v/>
      </c>
      <c r="F52" t="str">
        <f ca="1">IF($A52&lt;&gt;"",INDEX(Devices[Device Description],MATCH($A52,Devices[Tag Name],0)),"")</f>
        <v/>
      </c>
    </row>
    <row r="53" spans="1:6" x14ac:dyDescent="0.25">
      <c r="A53" t="str">
        <f t="array" aca="1" ref="A53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+ 1),ROW($A51))),IFERROR(INDEX(Devices[Tag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+ 1),ROW($A51)-INDEX(CM_Mapping[Count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+ 1),ROW($A51)-INDEX(CM_Mapping[Count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53" t="str">
        <f ca="1">IF($A53&lt;&gt;"",INDEX(Devices[Area],MATCH($A53,Devices[Tag Name],0)),"")</f>
        <v/>
      </c>
      <c r="C53" t="str">
        <f t="shared" ca="1" si="1"/>
        <v/>
      </c>
      <c r="D53" t="str">
        <f t="shared" ca="1" si="0"/>
        <v/>
      </c>
      <c r="E53" t="str">
        <f t="shared" ca="1" si="2"/>
        <v/>
      </c>
      <c r="F53" t="str">
        <f ca="1">IF($A53&lt;&gt;"",INDEX(Devices[Device Description],MATCH($A53,Devices[Tag Name],0)),"")</f>
        <v/>
      </c>
    </row>
    <row r="54" spans="1:6" x14ac:dyDescent="0.25">
      <c r="A54" t="str">
        <f t="array" aca="1" ref="A54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+ 1),ROW($A52))),IFERROR(INDEX(Devices[Tag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+ 1),ROW($A52)-INDEX(CM_Mapping[Count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+ 1),ROW($A52)-INDEX(CM_Mapping[Count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54" t="str">
        <f ca="1">IF($A54&lt;&gt;"",INDEX(Devices[Area],MATCH($A54,Devices[Tag Name],0)),"")</f>
        <v/>
      </c>
      <c r="C54" t="str">
        <f t="shared" ca="1" si="1"/>
        <v/>
      </c>
      <c r="D54" t="str">
        <f t="shared" ca="1" si="0"/>
        <v/>
      </c>
      <c r="E54" t="str">
        <f t="shared" ca="1" si="2"/>
        <v/>
      </c>
      <c r="F54" t="str">
        <f ca="1">IF($A54&lt;&gt;"",INDEX(Devices[Device Description],MATCH($A54,Devices[Tag Name],0)),"")</f>
        <v/>
      </c>
    </row>
    <row r="55" spans="1:6" x14ac:dyDescent="0.25">
      <c r="A55" t="str">
        <f t="array" aca="1" ref="A55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+ 1),ROW($A53))),IFERROR(INDEX(Devices[Tag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+ 1),ROW($A53)-INDEX(CM_Mapping[Count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+ 1),ROW($A53)-INDEX(CM_Mapping[Count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55" t="str">
        <f ca="1">IF($A55&lt;&gt;"",INDEX(Devices[Area],MATCH($A55,Devices[Tag Name],0)),"")</f>
        <v/>
      </c>
      <c r="C55" t="str">
        <f t="shared" ca="1" si="1"/>
        <v/>
      </c>
      <c r="D55" t="str">
        <f t="shared" ca="1" si="0"/>
        <v/>
      </c>
      <c r="E55" t="str">
        <f t="shared" ca="1" si="2"/>
        <v/>
      </c>
      <c r="F55" t="str">
        <f ca="1">IF($A55&lt;&gt;"",INDEX(Devices[Device Description],MATCH($A55,Devices[Tag Name],0)),"")</f>
        <v/>
      </c>
    </row>
    <row r="56" spans="1:6" x14ac:dyDescent="0.25">
      <c r="A56" t="str">
        <f t="array" aca="1" ref="A56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+ 1),ROW($A54))),IFERROR(INDEX(Devices[Tag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+ 1),ROW($A54)-INDEX(CM_Mapping[Count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+ 1),ROW($A54)-INDEX(CM_Mapping[Count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56" t="str">
        <f ca="1">IF($A56&lt;&gt;"",INDEX(Devices[Area],MATCH($A56,Devices[Tag Name],0)),"")</f>
        <v/>
      </c>
      <c r="C56" t="str">
        <f t="shared" ca="1" si="1"/>
        <v/>
      </c>
      <c r="D56" t="str">
        <f t="shared" ca="1" si="0"/>
        <v/>
      </c>
      <c r="E56" t="str">
        <f t="shared" ca="1" si="2"/>
        <v/>
      </c>
      <c r="F56" t="str">
        <f ca="1">IF($A56&lt;&gt;"",INDEX(Devices[Device Description],MATCH($A56,Devices[Tag Name],0)),"")</f>
        <v/>
      </c>
    </row>
    <row r="57" spans="1:6" x14ac:dyDescent="0.25">
      <c r="A57" t="str">
        <f t="array" aca="1" ref="A57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+ 1),ROW($A55))),IFERROR(INDEX(Devices[Tag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+ 1),ROW($A55)-INDEX(CM_Mapping[Count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+ 1),ROW($A55)-INDEX(CM_Mapping[Count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57" t="str">
        <f ca="1">IF($A57&lt;&gt;"",INDEX(Devices[Area],MATCH($A57,Devices[Tag Name],0)),"")</f>
        <v/>
      </c>
      <c r="C57" t="str">
        <f t="shared" ca="1" si="1"/>
        <v/>
      </c>
      <c r="D57" t="str">
        <f t="shared" ca="1" si="0"/>
        <v/>
      </c>
      <c r="E57" t="str">
        <f t="shared" ca="1" si="2"/>
        <v/>
      </c>
      <c r="F57" t="str">
        <f ca="1">IF($A57&lt;&gt;"",INDEX(Devices[Device Description],MATCH($A57,Devices[Tag Name],0)),"")</f>
        <v/>
      </c>
    </row>
    <row r="58" spans="1:6" x14ac:dyDescent="0.25">
      <c r="A58" t="str">
        <f t="array" aca="1" ref="A58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+ 1),ROW($A56))),IFERROR(INDEX(Devices[Tag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+ 1),ROW($A56)-INDEX(CM_Mapping[Count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+ 1),ROW($A56)-INDEX(CM_Mapping[Count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58" t="str">
        <f ca="1">IF($A58&lt;&gt;"",INDEX(Devices[Area],MATCH($A58,Devices[Tag Name],0)),"")</f>
        <v/>
      </c>
      <c r="C58" t="str">
        <f t="shared" ca="1" si="1"/>
        <v/>
      </c>
      <c r="D58" t="str">
        <f t="shared" ca="1" si="0"/>
        <v/>
      </c>
      <c r="E58" t="str">
        <f t="shared" ca="1" si="2"/>
        <v/>
      </c>
      <c r="F58" t="str">
        <f ca="1">IF($A58&lt;&gt;"",INDEX(Devices[Device Description],MATCH($A58,Devices[Tag Name],0)),"")</f>
        <v/>
      </c>
    </row>
    <row r="59" spans="1:6" x14ac:dyDescent="0.25">
      <c r="A59" t="str">
        <f t="array" aca="1" ref="A59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+ 1),ROW($A57))),IFERROR(INDEX(Devices[Tag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+ 1),ROW($A57)-INDEX(CM_Mapping[Count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+ 1),ROW($A57)-INDEX(CM_Mapping[Count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59" t="str">
        <f ca="1">IF($A59&lt;&gt;"",INDEX(Devices[Area],MATCH($A59,Devices[Tag Name],0)),"")</f>
        <v/>
      </c>
      <c r="C59" t="str">
        <f t="shared" ca="1" si="1"/>
        <v/>
      </c>
      <c r="D59" t="str">
        <f t="shared" ca="1" si="0"/>
        <v/>
      </c>
      <c r="E59" t="str">
        <f t="shared" ca="1" si="2"/>
        <v/>
      </c>
      <c r="F59" t="str">
        <f ca="1">IF($A59&lt;&gt;"",INDEX(Devices[Device Description],MATCH($A59,Devices[Tag Name],0)),"")</f>
        <v/>
      </c>
    </row>
    <row r="60" spans="1:6" x14ac:dyDescent="0.25">
      <c r="A60" t="str">
        <f t="array" aca="1" ref="A60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+ 1),ROW($A58))),IFERROR(INDEX(Devices[Tag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+ 1),ROW($A58)-INDEX(CM_Mapping[Count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+ 1),ROW($A58)-INDEX(CM_Mapping[Count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60" t="str">
        <f ca="1">IF($A60&lt;&gt;"",INDEX(Devices[Area],MATCH($A60,Devices[Tag Name],0)),"")</f>
        <v/>
      </c>
      <c r="C60" t="str">
        <f t="shared" ca="1" si="1"/>
        <v/>
      </c>
      <c r="D60" t="str">
        <f t="shared" ca="1" si="0"/>
        <v/>
      </c>
      <c r="E60" t="str">
        <f t="shared" ca="1" si="2"/>
        <v/>
      </c>
      <c r="F60" t="str">
        <f ca="1">IF($A60&lt;&gt;"",INDEX(Devices[Device Description],MATCH($A60,Devices[Tag Name],0)),"")</f>
        <v/>
      </c>
    </row>
    <row r="61" spans="1:6" x14ac:dyDescent="0.25">
      <c r="A61" t="str">
        <f t="array" aca="1" ref="A61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+ 1),ROW($A59))),IFERROR(INDEX(Devices[Tag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+ 1),ROW($A59)-INDEX(CM_Mapping[Count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+ 1),ROW($A59)-INDEX(CM_Mapping[Count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61" t="str">
        <f ca="1">IF($A61&lt;&gt;"",INDEX(Devices[Area],MATCH($A61,Devices[Tag Name],0)),"")</f>
        <v/>
      </c>
      <c r="C61" t="str">
        <f t="shared" ca="1" si="1"/>
        <v/>
      </c>
      <c r="D61" t="str">
        <f t="shared" ca="1" si="0"/>
        <v/>
      </c>
      <c r="E61" t="str">
        <f t="shared" ca="1" si="2"/>
        <v/>
      </c>
      <c r="F61" t="str">
        <f ca="1">IF($A61&lt;&gt;"",INDEX(Devices[Device Description],MATCH($A61,Devices[Tag Name],0)),"")</f>
        <v/>
      </c>
    </row>
    <row r="62" spans="1:6" x14ac:dyDescent="0.25">
      <c r="A62" t="str">
        <f t="array" aca="1" ref="A62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+ 1),ROW($A60))),IFERROR(INDEX(Devices[Tag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+ 1),ROW($A60)-INDEX(CM_Mapping[Count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+ 1),ROW($A60)-INDEX(CM_Mapping[Count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62" t="str">
        <f ca="1">IF($A62&lt;&gt;"",INDEX(Devices[Area],MATCH($A62,Devices[Tag Name],0)),"")</f>
        <v/>
      </c>
      <c r="C62" t="str">
        <f t="shared" ca="1" si="1"/>
        <v/>
      </c>
      <c r="D62" t="str">
        <f t="shared" ca="1" si="0"/>
        <v/>
      </c>
      <c r="E62" t="str">
        <f t="shared" ca="1" si="2"/>
        <v/>
      </c>
      <c r="F62" t="str">
        <f ca="1">IF($A62&lt;&gt;"",INDEX(Devices[Device Description],MATCH($A62,Devices[Tag Name],0)),"")</f>
        <v/>
      </c>
    </row>
    <row r="63" spans="1:6" x14ac:dyDescent="0.25">
      <c r="A63" t="str">
        <f t="array" aca="1" ref="A63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+ 1),ROW($A61))),IFERROR(INDEX(Devices[Tag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+ 1),ROW($A61)-INDEX(CM_Mapping[Count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+ 1),ROW($A61)-INDEX(CM_Mapping[Count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63" t="str">
        <f ca="1">IF($A63&lt;&gt;"",INDEX(Devices[Area],MATCH($A63,Devices[Tag Name],0)),"")</f>
        <v/>
      </c>
      <c r="C63" t="str">
        <f t="shared" ca="1" si="1"/>
        <v/>
      </c>
      <c r="D63" t="str">
        <f t="shared" ca="1" si="0"/>
        <v/>
      </c>
      <c r="E63" t="str">
        <f t="shared" ca="1" si="2"/>
        <v/>
      </c>
      <c r="F63" t="str">
        <f ca="1">IF($A63&lt;&gt;"",INDEX(Devices[Device Description],MATCH($A63,Devices[Tag Name],0)),"")</f>
        <v/>
      </c>
    </row>
    <row r="64" spans="1:6" x14ac:dyDescent="0.25">
      <c r="A64" t="str">
        <f t="array" aca="1" ref="A64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+ 1),ROW($A62))),IFERROR(INDEX(Devices[Tag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+ 1),ROW($A62)-INDEX(CM_Mapping[Count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+ 1),ROW($A62)-INDEX(CM_Mapping[Count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64" t="str">
        <f ca="1">IF($A64&lt;&gt;"",INDEX(Devices[Area],MATCH($A64,Devices[Tag Name],0)),"")</f>
        <v/>
      </c>
      <c r="C64" t="str">
        <f t="shared" ca="1" si="1"/>
        <v/>
      </c>
      <c r="D64" t="str">
        <f t="shared" ca="1" si="0"/>
        <v/>
      </c>
      <c r="E64" t="str">
        <f t="shared" ca="1" si="2"/>
        <v/>
      </c>
      <c r="F64" t="str">
        <f ca="1">IF($A64&lt;&gt;"",INDEX(Devices[Device Description],MATCH($A64,Devices[Tag Name],0)),"")</f>
        <v/>
      </c>
    </row>
    <row r="65" spans="1:6" x14ac:dyDescent="0.25">
      <c r="A65" t="str">
        <f t="array" aca="1" ref="A65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+ 1),ROW($A63))),IFERROR(INDEX(Devices[Tag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+ 1),ROW($A63)-INDEX(CM_Mapping[Count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+ 1),ROW($A63)-INDEX(CM_Mapping[Count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65" t="str">
        <f ca="1">IF($A65&lt;&gt;"",INDEX(Devices[Area],MATCH($A65,Devices[Tag Name],0)),"")</f>
        <v/>
      </c>
      <c r="C65" t="str">
        <f t="shared" ca="1" si="1"/>
        <v/>
      </c>
      <c r="D65" t="str">
        <f t="shared" ca="1" si="0"/>
        <v/>
      </c>
      <c r="E65" t="str">
        <f t="shared" ca="1" si="2"/>
        <v/>
      </c>
      <c r="F65" t="str">
        <f ca="1">IF($A65&lt;&gt;"",INDEX(Devices[Device Description],MATCH($A65,Devices[Tag Name],0)),"")</f>
        <v/>
      </c>
    </row>
    <row r="66" spans="1:6" x14ac:dyDescent="0.25">
      <c r="A66" t="str">
        <f t="array" aca="1" ref="A66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+ 1),ROW($A64))),IFERROR(INDEX(Devices[Tag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+ 1),ROW($A64)-INDEX(CM_Mapping[Count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+ 1),ROW($A64)-INDEX(CM_Mapping[Count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66" t="str">
        <f ca="1">IF($A66&lt;&gt;"",INDEX(Devices[Area],MATCH($A66,Devices[Tag Name],0)),"")</f>
        <v/>
      </c>
      <c r="C66" t="str">
        <f t="shared" ca="1" si="1"/>
        <v/>
      </c>
      <c r="D66" t="str">
        <f t="shared" ca="1" si="0"/>
        <v/>
      </c>
      <c r="E66" t="str">
        <f t="shared" ca="1" si="2"/>
        <v/>
      </c>
      <c r="F66" t="str">
        <f ca="1">IF($A66&lt;&gt;"",INDEX(Devices[Device Description],MATCH($A66,Devices[Tag Name],0)),"")</f>
        <v/>
      </c>
    </row>
    <row r="67" spans="1:6" x14ac:dyDescent="0.25">
      <c r="A67" t="str">
        <f t="array" aca="1" ref="A67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+ 1),ROW($A65))),IFERROR(INDEX(Devices[Tag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+ 1),ROW($A65)-INDEX(CM_Mapping[Count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+ 1),ROW($A65)-INDEX(CM_Mapping[Count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67" t="str">
        <f ca="1">IF($A67&lt;&gt;"",INDEX(Devices[Area],MATCH($A67,Devices[Tag Name],0)),"")</f>
        <v/>
      </c>
      <c r="C67" t="str">
        <f t="shared" ca="1" si="1"/>
        <v/>
      </c>
      <c r="D67" t="str">
        <f t="shared" ref="D67:D130" ca="1" si="3">IF($A67&lt;&gt;"",Engine,"")</f>
        <v/>
      </c>
      <c r="E67" t="str">
        <f t="shared" ca="1" si="2"/>
        <v/>
      </c>
      <c r="F67" t="str">
        <f ca="1">IF($A67&lt;&gt;"",INDEX(Devices[Device Description],MATCH($A67,Devices[Tag Name],0)),"")</f>
        <v/>
      </c>
    </row>
    <row r="68" spans="1:6" x14ac:dyDescent="0.25">
      <c r="A68" t="str">
        <f t="array" aca="1" ref="A68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+ 1),ROW($A66))),IFERROR(INDEX(Devices[Tag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+ 1),ROW($A66)-INDEX(CM_Mapping[Count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+ 1),ROW($A66)-INDEX(CM_Mapping[Count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68" t="str">
        <f ca="1">IF($A68&lt;&gt;"",INDEX(Devices[Area],MATCH($A68,Devices[Tag Name],0)),"")</f>
        <v/>
      </c>
      <c r="C68" t="str">
        <f t="shared" ca="1" si="1"/>
        <v/>
      </c>
      <c r="D68" t="str">
        <f t="shared" ca="1" si="3"/>
        <v/>
      </c>
      <c r="E68" t="str">
        <f t="shared" ref="E68:E131" ca="1" si="4">IF($B68&lt;&gt;"",$A68,"")</f>
        <v/>
      </c>
      <c r="F68" t="str">
        <f ca="1">IF($A68&lt;&gt;"",INDEX(Devices[Device Description],MATCH($A68,Devices[Tag Name],0)),"")</f>
        <v/>
      </c>
    </row>
    <row r="69" spans="1:6" x14ac:dyDescent="0.25">
      <c r="A69" t="str">
        <f t="array" aca="1" ref="A69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+ 1),ROW($A67))),IFERROR(INDEX(Devices[Tag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+ 1),ROW($A67)-INDEX(CM_Mapping[Count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+ 1),ROW($A67)-INDEX(CM_Mapping[Count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69" t="str">
        <f ca="1">IF($A69&lt;&gt;"",INDEX(Devices[Area],MATCH($A69,Devices[Tag Name],0)),"")</f>
        <v/>
      </c>
      <c r="C69" t="str">
        <f t="shared" ca="1" si="1"/>
        <v/>
      </c>
      <c r="D69" t="str">
        <f t="shared" ca="1" si="3"/>
        <v/>
      </c>
      <c r="E69" t="str">
        <f t="shared" ca="1" si="4"/>
        <v/>
      </c>
      <c r="F69" t="str">
        <f ca="1">IF($A69&lt;&gt;"",INDEX(Devices[Device Description],MATCH($A69,Devices[Tag Name],0)),"")</f>
        <v/>
      </c>
    </row>
    <row r="70" spans="1:6" x14ac:dyDescent="0.25">
      <c r="A70" t="str">
        <f t="array" aca="1" ref="A70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+ 1),ROW($A68))),IFERROR(INDEX(Devices[Tag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+ 1),ROW($A68)-INDEX(CM_Mapping[Count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+ 1),ROW($A68)-INDEX(CM_Mapping[Count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70" t="str">
        <f ca="1">IF($A70&lt;&gt;"",INDEX(Devices[Area],MATCH($A70,Devices[Tag Name],0)),"")</f>
        <v/>
      </c>
      <c r="C70" t="str">
        <f t="shared" ca="1" si="1"/>
        <v/>
      </c>
      <c r="D70" t="str">
        <f t="shared" ca="1" si="3"/>
        <v/>
      </c>
      <c r="E70" t="str">
        <f t="shared" ca="1" si="4"/>
        <v/>
      </c>
      <c r="F70" t="str">
        <f ca="1">IF($A70&lt;&gt;"",INDEX(Devices[Device Description],MATCH($A70,Devices[Tag Name],0)),"")</f>
        <v/>
      </c>
    </row>
    <row r="71" spans="1:6" x14ac:dyDescent="0.25">
      <c r="A71" t="str">
        <f t="array" aca="1" ref="A71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+ 1),ROW($A69))),IFERROR(INDEX(Devices[Tag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+ 1),ROW($A69)-INDEX(CM_Mapping[Count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+ 1),ROW($A69)-INDEX(CM_Mapping[Count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71" t="str">
        <f ca="1">IF($A71&lt;&gt;"",INDEX(Devices[Area],MATCH($A71,Devices[Tag Name],0)),"")</f>
        <v/>
      </c>
      <c r="C71" t="str">
        <f t="shared" ca="1" si="1"/>
        <v/>
      </c>
      <c r="D71" t="str">
        <f t="shared" ca="1" si="3"/>
        <v/>
      </c>
      <c r="E71" t="str">
        <f t="shared" ca="1" si="4"/>
        <v/>
      </c>
      <c r="F71" t="str">
        <f ca="1">IF($A71&lt;&gt;"",INDEX(Devices[Device Description],MATCH($A71,Devices[Tag Name],0)),"")</f>
        <v/>
      </c>
    </row>
    <row r="72" spans="1:6" x14ac:dyDescent="0.25">
      <c r="A72" t="str">
        <f t="array" aca="1" ref="A72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+ 1),ROW($A70))),IFERROR(INDEX(Devices[Tag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+ 1),ROW($A70)-INDEX(CM_Mapping[Count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+ 1),ROW($A70)-INDEX(CM_Mapping[Count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72" t="str">
        <f ca="1">IF($A72&lt;&gt;"",INDEX(Devices[Area],MATCH($A72,Devices[Tag Name],0)),"")</f>
        <v/>
      </c>
      <c r="C72" t="str">
        <f t="shared" ref="C72" ca="1" si="5">IF($A72&lt;&gt;"","Default","")</f>
        <v/>
      </c>
      <c r="D72" t="str">
        <f t="shared" ca="1" si="3"/>
        <v/>
      </c>
      <c r="E72" t="str">
        <f t="shared" ca="1" si="4"/>
        <v/>
      </c>
      <c r="F72" t="str">
        <f ca="1">IF($A72&lt;&gt;"",INDEX(Devices[Device Description],MATCH($A72,Devices[Tag Name],0)),"")</f>
        <v/>
      </c>
    </row>
    <row r="73" spans="1:6" x14ac:dyDescent="0.25">
      <c r="A73" t="str">
        <f t="array" aca="1" ref="A73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+ 1),ROW($A71))),IFERROR(INDEX(Devices[Tag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+ 1),ROW($A71)-INDEX(CM_Mapping[Count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+ 1),ROW($A71)-INDEX(CM_Mapping[Count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73" t="str">
        <f ca="1">IF($A73&lt;&gt;"",INDEX(Devices[Area],MATCH($A73,Devices[Tag Name],0)),"")</f>
        <v/>
      </c>
      <c r="C73" t="str">
        <f t="shared" ca="1" si="1"/>
        <v/>
      </c>
      <c r="D73" t="str">
        <f t="shared" ca="1" si="3"/>
        <v/>
      </c>
      <c r="E73" t="str">
        <f t="shared" ca="1" si="4"/>
        <v/>
      </c>
      <c r="F73" t="str">
        <f ca="1">IF($A73&lt;&gt;"",INDEX(Devices[Device Description],MATCH($A73,Devices[Tag Name],0)),"")</f>
        <v/>
      </c>
    </row>
    <row r="74" spans="1:6" x14ac:dyDescent="0.25">
      <c r="A74" t="str">
        <f t="array" aca="1" ref="A74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+ 1),ROW($A72))),IFERROR(INDEX(Devices[Tag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+ 1),ROW($A72)-INDEX(CM_Mapping[Count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+ 1),ROW($A72)-INDEX(CM_Mapping[Count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74" t="str">
        <f ca="1">IF($A74&lt;&gt;"",INDEX(Devices[Area],MATCH($A74,Devices[Tag Name],0)),"")</f>
        <v/>
      </c>
      <c r="C74" t="str">
        <f t="shared" ca="1" si="1"/>
        <v/>
      </c>
      <c r="D74" t="str">
        <f t="shared" ca="1" si="3"/>
        <v/>
      </c>
      <c r="E74" t="str">
        <f t="shared" ca="1" si="4"/>
        <v/>
      </c>
      <c r="F74" t="str">
        <f ca="1">IF($A74&lt;&gt;"",INDEX(Devices[Device Description],MATCH($A74,Devices[Tag Name],0)),"")</f>
        <v/>
      </c>
    </row>
    <row r="75" spans="1:6" x14ac:dyDescent="0.25">
      <c r="A75" t="str">
        <f t="array" aca="1" ref="A75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+ 1),ROW($A73))),IFERROR(INDEX(Devices[Tag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+ 1),ROW($A73)-INDEX(CM_Mapping[Count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+ 1),ROW($A73)-INDEX(CM_Mapping[Count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75" t="str">
        <f ca="1">IF($A75&lt;&gt;"",INDEX(Devices[Area],MATCH($A75,Devices[Tag Name],0)),"")</f>
        <v/>
      </c>
      <c r="C75" t="str">
        <f t="shared" ref="C75" ca="1" si="6">IF($A75&lt;&gt;"","Default","")</f>
        <v/>
      </c>
      <c r="D75" t="str">
        <f t="shared" ca="1" si="3"/>
        <v/>
      </c>
      <c r="E75" t="str">
        <f t="shared" ca="1" si="4"/>
        <v/>
      </c>
      <c r="F75" t="str">
        <f ca="1">IF($A75&lt;&gt;"",INDEX(Devices[Device Description],MATCH($A75,Devices[Tag Name],0)),"")</f>
        <v/>
      </c>
    </row>
    <row r="76" spans="1:6" x14ac:dyDescent="0.25">
      <c r="A76" t="str">
        <f t="array" aca="1" ref="A76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+ 1),ROW($A74))),IFERROR(INDEX(Devices[Tag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+ 1),ROW($A74)-INDEX(CM_Mapping[Count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+ 1),ROW($A74)-INDEX(CM_Mapping[Count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76" t="str">
        <f ca="1">IF($A76&lt;&gt;"",INDEX(Devices[Area],MATCH($A76,Devices[Tag Name],0)),"")</f>
        <v/>
      </c>
      <c r="C76" t="str">
        <f t="shared" ca="1" si="1"/>
        <v/>
      </c>
      <c r="D76" t="str">
        <f t="shared" ca="1" si="3"/>
        <v/>
      </c>
      <c r="E76" t="str">
        <f t="shared" ca="1" si="4"/>
        <v/>
      </c>
      <c r="F76" t="str">
        <f ca="1">IF($A76&lt;&gt;"",INDEX(Devices[Device Description],MATCH($A76,Devices[Tag Name],0)),"")</f>
        <v/>
      </c>
    </row>
    <row r="77" spans="1:6" x14ac:dyDescent="0.25">
      <c r="A77" t="str">
        <f t="array" aca="1" ref="A77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+ 1),ROW($A75))),IFERROR(INDEX(Devices[Tag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+ 1),ROW($A75)-INDEX(CM_Mapping[Count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+ 1),ROW($A75)-INDEX(CM_Mapping[Count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77" t="str">
        <f ca="1">IF($A77&lt;&gt;"",INDEX(Devices[Area],MATCH($A77,Devices[Tag Name],0)),"")</f>
        <v/>
      </c>
      <c r="C77" t="str">
        <f t="shared" ca="1" si="1"/>
        <v/>
      </c>
      <c r="D77" t="str">
        <f t="shared" ca="1" si="3"/>
        <v/>
      </c>
      <c r="E77" t="str">
        <f t="shared" ca="1" si="4"/>
        <v/>
      </c>
      <c r="F77" t="str">
        <f ca="1">IF($A77&lt;&gt;"",INDEX(Devices[Device Description],MATCH($A77,Devices[Tag Name],0)),"")</f>
        <v/>
      </c>
    </row>
    <row r="78" spans="1:6" x14ac:dyDescent="0.25">
      <c r="A78" t="str">
        <f t="array" aca="1" ref="A78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+ 1),ROW($A76))),IFERROR(INDEX(Devices[Tag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+ 1),ROW($A76)-INDEX(CM_Mapping[Count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+ 1),ROW($A76)-INDEX(CM_Mapping[Count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78" t="str">
        <f ca="1">IF($A78&lt;&gt;"",INDEX(Devices[Area],MATCH($A78,Devices[Tag Name],0)),"")</f>
        <v/>
      </c>
      <c r="C78" t="str">
        <f t="shared" ca="1" si="1"/>
        <v/>
      </c>
      <c r="D78" t="str">
        <f t="shared" ca="1" si="3"/>
        <v/>
      </c>
      <c r="E78" t="str">
        <f t="shared" ca="1" si="4"/>
        <v/>
      </c>
      <c r="F78" t="str">
        <f ca="1">IF($A78&lt;&gt;"",INDEX(Devices[Device Description],MATCH($A78,Devices[Tag Name],0)),"")</f>
        <v/>
      </c>
    </row>
    <row r="79" spans="1:6" x14ac:dyDescent="0.25">
      <c r="A79" t="str">
        <f t="array" aca="1" ref="A79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+ 1),ROW($A77))),IFERROR(INDEX(Devices[Tag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+ 1),ROW($A77)-INDEX(CM_Mapping[Count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+ 1),ROW($A77)-INDEX(CM_Mapping[Count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79" t="str">
        <f ca="1">IF($A79&lt;&gt;"",INDEX(Devices[Area],MATCH($A79,Devices[Tag Name],0)),"")</f>
        <v/>
      </c>
      <c r="C79" t="str">
        <f t="shared" ca="1" si="1"/>
        <v/>
      </c>
      <c r="D79" t="str">
        <f t="shared" ca="1" si="3"/>
        <v/>
      </c>
      <c r="E79" t="str">
        <f t="shared" ca="1" si="4"/>
        <v/>
      </c>
      <c r="F79" t="str">
        <f ca="1">IF($A79&lt;&gt;"",INDEX(Devices[Device Description],MATCH($A79,Devices[Tag Name],0)),"")</f>
        <v/>
      </c>
    </row>
    <row r="80" spans="1:6" x14ac:dyDescent="0.25">
      <c r="A80" t="str">
        <f t="array" aca="1" ref="A80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+ 1),ROW($A78))),IFERROR(INDEX(Devices[Tag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+ 1),ROW($A78)-INDEX(CM_Mapping[Count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+ 1),ROW($A78)-INDEX(CM_Mapping[Count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80" t="str">
        <f ca="1">IF($A80&lt;&gt;"",INDEX(Devices[Area],MATCH($A80,Devices[Tag Name],0)),"")</f>
        <v/>
      </c>
      <c r="C80" t="str">
        <f t="shared" ref="C80" ca="1" si="7">IF($A80&lt;&gt;"","Default","")</f>
        <v/>
      </c>
      <c r="D80" t="str">
        <f t="shared" ca="1" si="3"/>
        <v/>
      </c>
      <c r="E80" t="str">
        <f t="shared" ca="1" si="4"/>
        <v/>
      </c>
      <c r="F80" t="str">
        <f ca="1">IF($A80&lt;&gt;"",INDEX(Devices[Device Description],MATCH($A80,Devices[Tag Name],0)),"")</f>
        <v/>
      </c>
    </row>
    <row r="81" spans="1:6" x14ac:dyDescent="0.25">
      <c r="A81" t="str">
        <f t="array" aca="1" ref="A81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+ 1),ROW($A79))),IFERROR(INDEX(Devices[Tag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+ 1),ROW($A79)-INDEX(CM_Mapping[Count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+ 1),ROW($A79)-INDEX(CM_Mapping[Count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81" t="str">
        <f ca="1">IF($A81&lt;&gt;"",INDEX(Devices[Area],MATCH($A81,Devices[Tag Name],0)),"")</f>
        <v/>
      </c>
      <c r="C81" t="str">
        <f t="shared" ca="1" si="1"/>
        <v/>
      </c>
      <c r="D81" t="str">
        <f t="shared" ca="1" si="3"/>
        <v/>
      </c>
      <c r="E81" t="str">
        <f t="shared" ca="1" si="4"/>
        <v/>
      </c>
      <c r="F81" t="str">
        <f ca="1">IF($A81&lt;&gt;"",INDEX(Devices[Device Description],MATCH($A81,Devices[Tag Name],0)),"")</f>
        <v/>
      </c>
    </row>
    <row r="82" spans="1:6" x14ac:dyDescent="0.25">
      <c r="A82" t="str">
        <f t="array" aca="1" ref="A82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+ 1),ROW($A80))),IFERROR(INDEX(Devices[Tag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+ 1),ROW($A80)-INDEX(CM_Mapping[Count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+ 1),ROW($A80)-INDEX(CM_Mapping[Count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82" t="str">
        <f ca="1">IF($A82&lt;&gt;"",INDEX(Devices[Area],MATCH($A82,Devices[Tag Name],0)),"")</f>
        <v/>
      </c>
      <c r="C82" t="str">
        <f t="shared" ca="1" si="1"/>
        <v/>
      </c>
      <c r="D82" t="str">
        <f t="shared" ca="1" si="3"/>
        <v/>
      </c>
      <c r="E82" t="str">
        <f t="shared" ca="1" si="4"/>
        <v/>
      </c>
      <c r="F82" t="str">
        <f ca="1">IF($A82&lt;&gt;"",INDEX(Devices[Device Description],MATCH($A82,Devices[Tag Name],0)),"")</f>
        <v/>
      </c>
    </row>
    <row r="83" spans="1:6" x14ac:dyDescent="0.25">
      <c r="A83" t="str">
        <f t="array" aca="1" ref="A83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+ 1),ROW($A81))),IFERROR(INDEX(Devices[Tag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+ 1),ROW($A81)-INDEX(CM_Mapping[Count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+ 1),ROW($A81)-INDEX(CM_Mapping[Count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83" t="str">
        <f ca="1">IF($A83&lt;&gt;"",INDEX(Devices[Area],MATCH($A83,Devices[Tag Name],0)),"")</f>
        <v/>
      </c>
      <c r="C83" t="str">
        <f t="shared" ref="C83" ca="1" si="8">IF($A83&lt;&gt;"","Default","")</f>
        <v/>
      </c>
      <c r="D83" t="str">
        <f t="shared" ca="1" si="3"/>
        <v/>
      </c>
      <c r="E83" t="str">
        <f t="shared" ca="1" si="4"/>
        <v/>
      </c>
      <c r="F83" t="str">
        <f ca="1">IF($A83&lt;&gt;"",INDEX(Devices[Device Description],MATCH($A83,Devices[Tag Name],0)),"")</f>
        <v/>
      </c>
    </row>
    <row r="84" spans="1:6" x14ac:dyDescent="0.25">
      <c r="A84" t="str">
        <f t="array" aca="1" ref="A84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+ 1),ROW($A82))),IFERROR(INDEX(Devices[Tag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+ 1),ROW($A82)-INDEX(CM_Mapping[Count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+ 1),ROW($A82)-INDEX(CM_Mapping[Count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84" t="str">
        <f ca="1">IF($A84&lt;&gt;"",INDEX(Devices[Area],MATCH($A84,Devices[Tag Name],0)),"")</f>
        <v/>
      </c>
      <c r="C84" t="str">
        <f t="shared" ca="1" si="1"/>
        <v/>
      </c>
      <c r="D84" t="str">
        <f t="shared" ca="1" si="3"/>
        <v/>
      </c>
      <c r="E84" t="str">
        <f t="shared" ca="1" si="4"/>
        <v/>
      </c>
      <c r="F84" t="str">
        <f ca="1">IF($A84&lt;&gt;"",INDEX(Devices[Device Description],MATCH($A84,Devices[Tag Name],0)),"")</f>
        <v/>
      </c>
    </row>
    <row r="85" spans="1:6" x14ac:dyDescent="0.25">
      <c r="A85" t="str">
        <f t="array" aca="1" ref="A85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+ 1),ROW($A83))),IFERROR(INDEX(Devices[Tag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+ 1),ROW($A83)-INDEX(CM_Mapping[Count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+ 1),ROW($A83)-INDEX(CM_Mapping[Count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85" t="str">
        <f ca="1">IF($A85&lt;&gt;"",INDEX(Devices[Area],MATCH($A85,Devices[Tag Name],0)),"")</f>
        <v/>
      </c>
      <c r="C85" t="str">
        <f t="shared" ca="1" si="1"/>
        <v/>
      </c>
      <c r="D85" t="str">
        <f t="shared" ca="1" si="3"/>
        <v/>
      </c>
      <c r="E85" t="str">
        <f t="shared" ca="1" si="4"/>
        <v/>
      </c>
      <c r="F85" t="str">
        <f ca="1">IF($A85&lt;&gt;"",INDEX(Devices[Device Description],MATCH($A85,Devices[Tag Name],0)),"")</f>
        <v/>
      </c>
    </row>
    <row r="86" spans="1:6" x14ac:dyDescent="0.25">
      <c r="A86" t="str">
        <f t="array" aca="1" ref="A86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+ 1),ROW($A84))),IFERROR(INDEX(Devices[Tag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+ 1),ROW($A84)-INDEX(CM_Mapping[Count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+ 1),ROW($A84)-INDEX(CM_Mapping[Count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86" t="str">
        <f ca="1">IF($A86&lt;&gt;"",INDEX(Devices[Area],MATCH($A86,Devices[Tag Name],0)),"")</f>
        <v/>
      </c>
      <c r="C86" t="str">
        <f t="shared" ca="1" si="1"/>
        <v/>
      </c>
      <c r="D86" t="str">
        <f t="shared" ca="1" si="3"/>
        <v/>
      </c>
      <c r="E86" t="str">
        <f t="shared" ca="1" si="4"/>
        <v/>
      </c>
      <c r="F86" t="str">
        <f ca="1">IF($A86&lt;&gt;"",INDEX(Devices[Device Description],MATCH($A86,Devices[Tag Name],0)),"")</f>
        <v/>
      </c>
    </row>
    <row r="87" spans="1:6" x14ac:dyDescent="0.25">
      <c r="A87" t="str">
        <f t="array" aca="1" ref="A87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+ 1),ROW($A85))),IFERROR(INDEX(Devices[Tag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+ 1),ROW($A85)-INDEX(CM_Mapping[Count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+ 1),ROW($A85)-INDEX(CM_Mapping[Count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87" t="str">
        <f ca="1">IF($A87&lt;&gt;"",INDEX(Devices[Area],MATCH($A87,Devices[Tag Name],0)),"")</f>
        <v/>
      </c>
      <c r="C87" t="str">
        <f t="shared" ca="1" si="1"/>
        <v/>
      </c>
      <c r="D87" t="str">
        <f t="shared" ca="1" si="3"/>
        <v/>
      </c>
      <c r="E87" t="str">
        <f t="shared" ca="1" si="4"/>
        <v/>
      </c>
      <c r="F87" t="str">
        <f ca="1">IF($A87&lt;&gt;"",INDEX(Devices[Device Description],MATCH($A87,Devices[Tag Name],0)),"")</f>
        <v/>
      </c>
    </row>
    <row r="88" spans="1:6" x14ac:dyDescent="0.25">
      <c r="A88" t="str">
        <f t="array" aca="1" ref="A88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+ 1),ROW($A86))),IFERROR(INDEX(Devices[Tag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+ 1),ROW($A86)-INDEX(CM_Mapping[Count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+ 1),ROW($A86)-INDEX(CM_Mapping[Count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88" t="str">
        <f ca="1">IF($A88&lt;&gt;"",INDEX(Devices[Area],MATCH($A88,Devices[Tag Name],0)),"")</f>
        <v/>
      </c>
      <c r="C88" t="str">
        <f t="shared" ref="C88" ca="1" si="9">IF($A88&lt;&gt;"","Default","")</f>
        <v/>
      </c>
      <c r="D88" t="str">
        <f t="shared" ca="1" si="3"/>
        <v/>
      </c>
      <c r="E88" t="str">
        <f t="shared" ca="1" si="4"/>
        <v/>
      </c>
      <c r="F88" t="str">
        <f ca="1">IF($A88&lt;&gt;"",INDEX(Devices[Device Description],MATCH($A88,Devices[Tag Name],0)),"")</f>
        <v/>
      </c>
    </row>
    <row r="89" spans="1:6" x14ac:dyDescent="0.25">
      <c r="A89" t="str">
        <f t="array" aca="1" ref="A89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+ 1),ROW($A87))),IFERROR(INDEX(Devices[Tag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+ 1),ROW($A87)-INDEX(CM_Mapping[Count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+ 1),ROW($A87)-INDEX(CM_Mapping[Count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89" t="str">
        <f ca="1">IF($A89&lt;&gt;"",INDEX(Devices[Area],MATCH($A89,Devices[Tag Name],0)),"")</f>
        <v/>
      </c>
      <c r="C89" t="str">
        <f t="shared" ca="1" si="1"/>
        <v/>
      </c>
      <c r="D89" t="str">
        <f t="shared" ca="1" si="3"/>
        <v/>
      </c>
      <c r="E89" t="str">
        <f t="shared" ca="1" si="4"/>
        <v/>
      </c>
      <c r="F89" t="str">
        <f ca="1">IF($A89&lt;&gt;"",INDEX(Devices[Device Description],MATCH($A89,Devices[Tag Name],0)),"")</f>
        <v/>
      </c>
    </row>
    <row r="90" spans="1:6" x14ac:dyDescent="0.25">
      <c r="A90" t="str">
        <f t="array" aca="1" ref="A90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+ 1),ROW($A88))),IFERROR(INDEX(Devices[Tag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+ 1),ROW($A88)-INDEX(CM_Mapping[Count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+ 1),ROW($A88)-INDEX(CM_Mapping[Count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90" t="str">
        <f ca="1">IF($A90&lt;&gt;"",INDEX(Devices[Area],MATCH($A90,Devices[Tag Name],0)),"")</f>
        <v/>
      </c>
      <c r="C90" t="str">
        <f t="shared" ca="1" si="1"/>
        <v/>
      </c>
      <c r="D90" t="str">
        <f t="shared" ca="1" si="3"/>
        <v/>
      </c>
      <c r="E90" t="str">
        <f t="shared" ca="1" si="4"/>
        <v/>
      </c>
      <c r="F90" t="str">
        <f ca="1">IF($A90&lt;&gt;"",INDEX(Devices[Device Description],MATCH($A90,Devices[Tag Name],0)),"")</f>
        <v/>
      </c>
    </row>
    <row r="91" spans="1:6" x14ac:dyDescent="0.25">
      <c r="A91" t="str">
        <f t="array" aca="1" ref="A91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+ 1),ROW($A89))),IFERROR(INDEX(Devices[Tag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+ 1),ROW($A89)-INDEX(CM_Mapping[Count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+ 1),ROW($A89)-INDEX(CM_Mapping[Count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91" t="str">
        <f ca="1">IF($A91&lt;&gt;"",INDEX(Devices[Area],MATCH($A91,Devices[Tag Name],0)),"")</f>
        <v/>
      </c>
      <c r="C91" t="str">
        <f t="shared" ref="C91" ca="1" si="10">IF($A91&lt;&gt;"","Default","")</f>
        <v/>
      </c>
      <c r="D91" t="str">
        <f t="shared" ca="1" si="3"/>
        <v/>
      </c>
      <c r="E91" t="str">
        <f t="shared" ca="1" si="4"/>
        <v/>
      </c>
      <c r="F91" t="str">
        <f ca="1">IF($A91&lt;&gt;"",INDEX(Devices[Device Description],MATCH($A91,Devices[Tag Name],0)),"")</f>
        <v/>
      </c>
    </row>
    <row r="92" spans="1:6" x14ac:dyDescent="0.25">
      <c r="A92" t="str">
        <f t="array" aca="1" ref="A92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+ 1),ROW($A90))),IFERROR(INDEX(Devices[Tag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+ 1),ROW($A90)-INDEX(CM_Mapping[Count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+ 1),ROW($A90)-INDEX(CM_Mapping[Count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92" t="str">
        <f ca="1">IF($A92&lt;&gt;"",INDEX(Devices[Area],MATCH($A92,Devices[Tag Name],0)),"")</f>
        <v/>
      </c>
      <c r="C92" t="str">
        <f t="shared" ca="1" si="1"/>
        <v/>
      </c>
      <c r="D92" t="str">
        <f t="shared" ca="1" si="3"/>
        <v/>
      </c>
      <c r="E92" t="str">
        <f t="shared" ca="1" si="4"/>
        <v/>
      </c>
      <c r="F92" t="str">
        <f ca="1">IF($A92&lt;&gt;"",INDEX(Devices[Device Description],MATCH($A92,Devices[Tag Name],0)),"")</f>
        <v/>
      </c>
    </row>
    <row r="93" spans="1:6" x14ac:dyDescent="0.25">
      <c r="A93" t="str">
        <f t="array" aca="1" ref="A93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+ 1),ROW($A91))),IFERROR(INDEX(Devices[Tag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+ 1),ROW($A91)-INDEX(CM_Mapping[Count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+ 1),ROW($A91)-INDEX(CM_Mapping[Count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93" t="str">
        <f ca="1">IF($A93&lt;&gt;"",INDEX(Devices[Area],MATCH($A93,Devices[Tag Name],0)),"")</f>
        <v/>
      </c>
      <c r="C93" t="str">
        <f t="shared" ca="1" si="1"/>
        <v/>
      </c>
      <c r="D93" t="str">
        <f t="shared" ca="1" si="3"/>
        <v/>
      </c>
      <c r="E93" t="str">
        <f t="shared" ca="1" si="4"/>
        <v/>
      </c>
      <c r="F93" t="str">
        <f ca="1">IF($A93&lt;&gt;"",INDEX(Devices[Device Description],MATCH($A93,Devices[Tag Name],0)),"")</f>
        <v/>
      </c>
    </row>
    <row r="94" spans="1:6" x14ac:dyDescent="0.25">
      <c r="A94" t="str">
        <f t="array" aca="1" ref="A94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+ 1),ROW($A92))),IFERROR(INDEX(Devices[Tag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+ 1),ROW($A92)-INDEX(CM_Mapping[Count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+ 1),ROW($A92)-INDEX(CM_Mapping[Count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94" t="str">
        <f ca="1">IF($A94&lt;&gt;"",INDEX(Devices[Area],MATCH($A94,Devices[Tag Name],0)),"")</f>
        <v/>
      </c>
      <c r="C94" t="str">
        <f t="shared" ca="1" si="1"/>
        <v/>
      </c>
      <c r="D94" t="str">
        <f t="shared" ca="1" si="3"/>
        <v/>
      </c>
      <c r="E94" t="str">
        <f t="shared" ca="1" si="4"/>
        <v/>
      </c>
      <c r="F94" t="str">
        <f ca="1">IF($A94&lt;&gt;"",INDEX(Devices[Device Description],MATCH($A94,Devices[Tag Name],0)),"")</f>
        <v/>
      </c>
    </row>
    <row r="95" spans="1:6" x14ac:dyDescent="0.25">
      <c r="A95" t="str">
        <f t="array" aca="1" ref="A95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+ 1),ROW($A93))),IFERROR(INDEX(Devices[Tag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+ 1),ROW($A93)-INDEX(CM_Mapping[Count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+ 1),ROW($A93)-INDEX(CM_Mapping[Count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95" t="str">
        <f ca="1">IF($A95&lt;&gt;"",INDEX(Devices[Area],MATCH($A95,Devices[Tag Name],0)),"")</f>
        <v/>
      </c>
      <c r="C95" t="str">
        <f t="shared" ca="1" si="1"/>
        <v/>
      </c>
      <c r="D95" t="str">
        <f t="shared" ca="1" si="3"/>
        <v/>
      </c>
      <c r="E95" t="str">
        <f t="shared" ca="1" si="4"/>
        <v/>
      </c>
      <c r="F95" t="str">
        <f ca="1">IF($A95&lt;&gt;"",INDEX(Devices[Device Description],MATCH($A95,Devices[Tag Name],0)),"")</f>
        <v/>
      </c>
    </row>
    <row r="96" spans="1:6" x14ac:dyDescent="0.25">
      <c r="A96" t="str">
        <f t="array" aca="1" ref="A96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+ 1),ROW($A94))),IFERROR(INDEX(Devices[Tag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+ 1),ROW($A94)-INDEX(CM_Mapping[Count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+ 1),ROW($A94)-INDEX(CM_Mapping[Count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96" t="str">
        <f ca="1">IF($A96&lt;&gt;"",INDEX(Devices[Area],MATCH($A96,Devices[Tag Name],0)),"")</f>
        <v/>
      </c>
      <c r="C96" t="str">
        <f t="shared" ref="C96" ca="1" si="11">IF($A96&lt;&gt;"","Default","")</f>
        <v/>
      </c>
      <c r="D96" t="str">
        <f t="shared" ca="1" si="3"/>
        <v/>
      </c>
      <c r="E96" t="str">
        <f t="shared" ca="1" si="4"/>
        <v/>
      </c>
      <c r="F96" t="str">
        <f ca="1">IF($A96&lt;&gt;"",INDEX(Devices[Device Description],MATCH($A96,Devices[Tag Name],0)),"")</f>
        <v/>
      </c>
    </row>
    <row r="97" spans="1:6" x14ac:dyDescent="0.25">
      <c r="A97" t="str">
        <f t="array" aca="1" ref="A97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+ 1),ROW($A95))),IFERROR(INDEX(Devices[Tag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+ 1),ROW($A95)-INDEX(CM_Mapping[Count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+ 1),ROW($A95)-INDEX(CM_Mapping[Count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97" t="str">
        <f ca="1">IF($A97&lt;&gt;"",INDEX(Devices[Area],MATCH($A97,Devices[Tag Name],0)),"")</f>
        <v/>
      </c>
      <c r="C97" t="str">
        <f t="shared" ca="1" si="1"/>
        <v/>
      </c>
      <c r="D97" t="str">
        <f t="shared" ca="1" si="3"/>
        <v/>
      </c>
      <c r="E97" t="str">
        <f t="shared" ca="1" si="4"/>
        <v/>
      </c>
      <c r="F97" t="str">
        <f ca="1">IF($A97&lt;&gt;"",INDEX(Devices[Device Description],MATCH($A97,Devices[Tag Name],0)),"")</f>
        <v/>
      </c>
    </row>
    <row r="98" spans="1:6" x14ac:dyDescent="0.25">
      <c r="A98" t="str">
        <f t="array" aca="1" ref="A98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+ 1),ROW($A96))),IFERROR(INDEX(Devices[Tag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+ 1),ROW($A96)-INDEX(CM_Mapping[Count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+ 1),ROW($A96)-INDEX(CM_Mapping[Count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98" t="str">
        <f ca="1">IF($A98&lt;&gt;"",INDEX(Devices[Area],MATCH($A98,Devices[Tag Name],0)),"")</f>
        <v/>
      </c>
      <c r="C98" t="str">
        <f t="shared" ca="1" si="1"/>
        <v/>
      </c>
      <c r="D98" t="str">
        <f t="shared" ca="1" si="3"/>
        <v/>
      </c>
      <c r="E98" t="str">
        <f t="shared" ca="1" si="4"/>
        <v/>
      </c>
      <c r="F98" t="str">
        <f ca="1">IF($A98&lt;&gt;"",INDEX(Devices[Device Description],MATCH($A98,Devices[Tag Name],0)),"")</f>
        <v/>
      </c>
    </row>
    <row r="99" spans="1:6" x14ac:dyDescent="0.25">
      <c r="A99" t="str">
        <f t="array" aca="1" ref="A99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+ 1),ROW($A97))),IFERROR(INDEX(Devices[Tag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+ 1),ROW($A97)-INDEX(CM_Mapping[Count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+ 1),ROW($A97)-INDEX(CM_Mapping[Count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99" t="str">
        <f ca="1">IF($A99&lt;&gt;"",INDEX(Devices[Area],MATCH($A99,Devices[Tag Name],0)),"")</f>
        <v/>
      </c>
      <c r="C99" t="str">
        <f t="shared" ref="C99" ca="1" si="12">IF($A99&lt;&gt;"","Default","")</f>
        <v/>
      </c>
      <c r="D99" t="str">
        <f t="shared" ca="1" si="3"/>
        <v/>
      </c>
      <c r="E99" t="str">
        <f t="shared" ca="1" si="4"/>
        <v/>
      </c>
      <c r="F99" t="str">
        <f ca="1">IF($A99&lt;&gt;"",INDEX(Devices[Device Description],MATCH($A99,Devices[Tag Name],0)),"")</f>
        <v/>
      </c>
    </row>
    <row r="100" spans="1:6" x14ac:dyDescent="0.25">
      <c r="A100" t="str">
        <f t="array" aca="1" ref="A100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+ 1),ROW($A98))),IFERROR(INDEX(Devices[Tag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+ 1),ROW($A98)-INDEX(CM_Mapping[Count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+ 1),ROW($A98)-INDEX(CM_Mapping[Count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100" t="str">
        <f ca="1">IF($A100&lt;&gt;"",INDEX(Devices[Area],MATCH($A100,Devices[Tag Name],0)),"")</f>
        <v/>
      </c>
      <c r="C100" t="str">
        <f t="shared" ca="1" si="1"/>
        <v/>
      </c>
      <c r="D100" t="str">
        <f t="shared" ca="1" si="3"/>
        <v/>
      </c>
      <c r="E100" t="str">
        <f t="shared" ca="1" si="4"/>
        <v/>
      </c>
      <c r="F100" t="str">
        <f ca="1">IF($A100&lt;&gt;"",INDEX(Devices[Device Description],MATCH($A100,Devices[Tag Name],0)),"")</f>
        <v/>
      </c>
    </row>
    <row r="101" spans="1:6" x14ac:dyDescent="0.25">
      <c r="A101" t="str">
        <f t="array" aca="1" ref="A101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+ 1),ROW($A99))),IFERROR(INDEX(Devices[Tag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+ 1),ROW($A99)-INDEX(CM_Mapping[Count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+ 1),ROW($A99)-INDEX(CM_Mapping[Count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101" t="str">
        <f ca="1">IF($A101&lt;&gt;"",INDEX(Devices[Area],MATCH($A101,Devices[Tag Name],0)),"")</f>
        <v/>
      </c>
      <c r="C101" t="str">
        <f t="shared" ca="1" si="1"/>
        <v/>
      </c>
      <c r="D101" t="str">
        <f t="shared" ca="1" si="3"/>
        <v/>
      </c>
      <c r="E101" t="str">
        <f t="shared" ca="1" si="4"/>
        <v/>
      </c>
      <c r="F101" t="str">
        <f ca="1">IF($A101&lt;&gt;"",INDEX(Devices[Device Description],MATCH($A101,Devices[Tag Name],0)),"")</f>
        <v/>
      </c>
    </row>
    <row r="102" spans="1:6" x14ac:dyDescent="0.25">
      <c r="A102" t="str">
        <f t="array" aca="1" ref="A102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+ 1),ROW($A100))),IFERROR(INDEX(Devices[Tag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+ 1),ROW($A100)-INDEX(CM_Mapping[Count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+ 1),ROW($A100)-INDEX(CM_Mapping[Count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102" t="str">
        <f ca="1">IF($A102&lt;&gt;"",INDEX(Devices[Area],MATCH($A102,Devices[Tag Name],0)),"")</f>
        <v/>
      </c>
      <c r="C102" t="str">
        <f t="shared" ca="1" si="1"/>
        <v/>
      </c>
      <c r="D102" t="str">
        <f t="shared" ca="1" si="3"/>
        <v/>
      </c>
      <c r="E102" t="str">
        <f t="shared" ca="1" si="4"/>
        <v/>
      </c>
      <c r="F102" t="str">
        <f ca="1">IF($A102&lt;&gt;"",INDEX(Devices[Device Description],MATCH($A102,Devices[Tag Name],0)),"")</f>
        <v/>
      </c>
    </row>
    <row r="103" spans="1:6" x14ac:dyDescent="0.25">
      <c r="A103" t="str">
        <f t="array" aca="1" ref="A103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+ 1),ROW($A101))),IFERROR(INDEX(Devices[Tag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+ 1),ROW($A101)-INDEX(CM_Mapping[Count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+ 1),ROW($A101)-INDEX(CM_Mapping[Count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103" t="str">
        <f ca="1">IF($A103&lt;&gt;"",INDEX(Devices[Area],MATCH($A103,Devices[Tag Name],0)),"")</f>
        <v/>
      </c>
      <c r="C103" t="str">
        <f t="shared" ca="1" si="1"/>
        <v/>
      </c>
      <c r="D103" t="str">
        <f t="shared" ca="1" si="3"/>
        <v/>
      </c>
      <c r="E103" t="str">
        <f t="shared" ca="1" si="4"/>
        <v/>
      </c>
      <c r="F103" t="str">
        <f ca="1">IF($A103&lt;&gt;"",INDEX(Devices[Device Description],MATCH($A103,Devices[Tag Name],0)),"")</f>
        <v/>
      </c>
    </row>
    <row r="104" spans="1:6" x14ac:dyDescent="0.25">
      <c r="A104" t="str">
        <f t="array" aca="1" ref="A104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+ 1),ROW($A102))),IFERROR(INDEX(Devices[Tag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+ 1),ROW($A102)-INDEX(CM_Mapping[Count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+ 1),ROW($A102)-INDEX(CM_Mapping[Count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104" t="str">
        <f ca="1">IF($A104&lt;&gt;"",INDEX(Devices[Area],MATCH($A104,Devices[Tag Name],0)),"")</f>
        <v/>
      </c>
      <c r="C104" t="str">
        <f t="shared" ref="C104" ca="1" si="13">IF($A104&lt;&gt;"","Default","")</f>
        <v/>
      </c>
      <c r="D104" t="str">
        <f t="shared" ca="1" si="3"/>
        <v/>
      </c>
      <c r="E104" t="str">
        <f t="shared" ca="1" si="4"/>
        <v/>
      </c>
      <c r="F104" t="str">
        <f ca="1">IF($A104&lt;&gt;"",INDEX(Devices[Device Description],MATCH($A104,Devices[Tag Name],0)),"")</f>
        <v/>
      </c>
    </row>
    <row r="105" spans="1:6" x14ac:dyDescent="0.25">
      <c r="A105" t="str">
        <f t="array" aca="1" ref="A105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+ 1),ROW($A103))),IFERROR(INDEX(Devices[Tag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+ 1),ROW($A103)-INDEX(CM_Mapping[Count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+ 1),ROW($A103)-INDEX(CM_Mapping[Count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105" t="str">
        <f ca="1">IF($A105&lt;&gt;"",INDEX(Devices[Area],MATCH($A105,Devices[Tag Name],0)),"")</f>
        <v/>
      </c>
      <c r="C105" t="str">
        <f t="shared" ca="1" si="1"/>
        <v/>
      </c>
      <c r="D105" t="str">
        <f t="shared" ca="1" si="3"/>
        <v/>
      </c>
      <c r="E105" t="str">
        <f t="shared" ca="1" si="4"/>
        <v/>
      </c>
      <c r="F105" t="str">
        <f ca="1">IF($A105&lt;&gt;"",INDEX(Devices[Device Description],MATCH($A105,Devices[Tag Name],0)),"")</f>
        <v/>
      </c>
    </row>
    <row r="106" spans="1:6" x14ac:dyDescent="0.25">
      <c r="A106" t="str">
        <f t="array" aca="1" ref="A106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+ 1),ROW($A104))),IFERROR(INDEX(Devices[Tag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+ 1),ROW($A104)-INDEX(CM_Mapping[Count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+ 1),ROW($A104)-INDEX(CM_Mapping[Count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106" t="str">
        <f ca="1">IF($A106&lt;&gt;"",INDEX(Devices[Area],MATCH($A106,Devices[Tag Name],0)),"")</f>
        <v/>
      </c>
      <c r="C106" t="str">
        <f t="shared" ca="1" si="1"/>
        <v/>
      </c>
      <c r="D106" t="str">
        <f t="shared" ca="1" si="3"/>
        <v/>
      </c>
      <c r="E106" t="str">
        <f t="shared" ca="1" si="4"/>
        <v/>
      </c>
      <c r="F106" t="str">
        <f ca="1">IF($A106&lt;&gt;"",INDEX(Devices[Device Description],MATCH($A106,Devices[Tag Name],0)),"")</f>
        <v/>
      </c>
    </row>
    <row r="107" spans="1:6" x14ac:dyDescent="0.25">
      <c r="A107" t="str">
        <f t="array" aca="1" ref="A107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+ 1),ROW($A105))),IFERROR(INDEX(Devices[Tag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+ 1),ROW($A105)-INDEX(CM_Mapping[Count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+ 1),ROW($A105)-INDEX(CM_Mapping[Count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107" t="str">
        <f ca="1">IF($A107&lt;&gt;"",INDEX(Devices[Area],MATCH($A107,Devices[Tag Name],0)),"")</f>
        <v/>
      </c>
      <c r="C107" t="str">
        <f t="shared" ref="C107" ca="1" si="14">IF($A107&lt;&gt;"","Default","")</f>
        <v/>
      </c>
      <c r="D107" t="str">
        <f t="shared" ca="1" si="3"/>
        <v/>
      </c>
      <c r="E107" t="str">
        <f t="shared" ca="1" si="4"/>
        <v/>
      </c>
      <c r="F107" t="str">
        <f ca="1">IF($A107&lt;&gt;"",INDEX(Devices[Device Description],MATCH($A107,Devices[Tag Name],0)),"")</f>
        <v/>
      </c>
    </row>
    <row r="108" spans="1:6" x14ac:dyDescent="0.25">
      <c r="A108" t="str">
        <f t="array" aca="1" ref="A108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+ 1),ROW($A106))),IFERROR(INDEX(Devices[Tag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+ 1),ROW($A106)-INDEX(CM_Mapping[Count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+ 1),ROW($A106)-INDEX(CM_Mapping[Count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108" t="str">
        <f ca="1">IF($A108&lt;&gt;"",INDEX(Devices[Area],MATCH($A108,Devices[Tag Name],0)),"")</f>
        <v/>
      </c>
      <c r="C108" t="str">
        <f t="shared" ca="1" si="1"/>
        <v/>
      </c>
      <c r="D108" t="str">
        <f t="shared" ca="1" si="3"/>
        <v/>
      </c>
      <c r="E108" t="str">
        <f t="shared" ca="1" si="4"/>
        <v/>
      </c>
      <c r="F108" t="str">
        <f ca="1">IF($A108&lt;&gt;"",INDEX(Devices[Device Description],MATCH($A108,Devices[Tag Name],0)),"")</f>
        <v/>
      </c>
    </row>
    <row r="109" spans="1:6" x14ac:dyDescent="0.25">
      <c r="A109" t="str">
        <f t="array" aca="1" ref="A109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+ 1),ROW($A107))),IFERROR(INDEX(Devices[Tag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+ 1),ROW($A107)-INDEX(CM_Mapping[Count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+ 1),ROW($A107)-INDEX(CM_Mapping[Count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109" t="str">
        <f ca="1">IF($A109&lt;&gt;"",INDEX(Devices[Area],MATCH($A109,Devices[Tag Name],0)),"")</f>
        <v/>
      </c>
      <c r="C109" t="str">
        <f t="shared" ca="1" si="1"/>
        <v/>
      </c>
      <c r="D109" t="str">
        <f t="shared" ca="1" si="3"/>
        <v/>
      </c>
      <c r="E109" t="str">
        <f t="shared" ca="1" si="4"/>
        <v/>
      </c>
      <c r="F109" t="str">
        <f ca="1">IF($A109&lt;&gt;"",INDEX(Devices[Device Description],MATCH($A109,Devices[Tag Name],0)),"")</f>
        <v/>
      </c>
    </row>
    <row r="110" spans="1:6" x14ac:dyDescent="0.25">
      <c r="A110" t="str">
        <f t="array" aca="1" ref="A110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+ 1),ROW($A108))),IFERROR(INDEX(Devices[Tag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+ 1),ROW($A108)-INDEX(CM_Mapping[Count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+ 1),ROW($A108)-INDEX(CM_Mapping[Count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110" t="str">
        <f ca="1">IF($A110&lt;&gt;"",INDEX(Devices[Area],MATCH($A110,Devices[Tag Name],0)),"")</f>
        <v/>
      </c>
      <c r="C110" t="str">
        <f t="shared" ca="1" si="1"/>
        <v/>
      </c>
      <c r="D110" t="str">
        <f t="shared" ca="1" si="3"/>
        <v/>
      </c>
      <c r="E110" t="str">
        <f t="shared" ca="1" si="4"/>
        <v/>
      </c>
      <c r="F110" t="str">
        <f ca="1">IF($A110&lt;&gt;"",INDEX(Devices[Device Description],MATCH($A110,Devices[Tag Name],0)),"")</f>
        <v/>
      </c>
    </row>
    <row r="111" spans="1:6" x14ac:dyDescent="0.25">
      <c r="A111" t="str">
        <f t="array" aca="1" ref="A111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+ 1),ROW($A109))),IFERROR(INDEX(Devices[Tag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+ 1),ROW($A109)-INDEX(CM_Mapping[Count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+ 1),ROW($A109)-INDEX(CM_Mapping[Count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111" t="str">
        <f ca="1">IF($A111&lt;&gt;"",INDEX(Devices[Area],MATCH($A111,Devices[Tag Name],0)),"")</f>
        <v/>
      </c>
      <c r="C111" t="str">
        <f t="shared" ca="1" si="1"/>
        <v/>
      </c>
      <c r="D111" t="str">
        <f t="shared" ca="1" si="3"/>
        <v/>
      </c>
      <c r="E111" t="str">
        <f t="shared" ca="1" si="4"/>
        <v/>
      </c>
      <c r="F111" t="str">
        <f ca="1">IF($A111&lt;&gt;"",INDEX(Devices[Device Description],MATCH($A111,Devices[Tag Name],0)),"")</f>
        <v/>
      </c>
    </row>
    <row r="112" spans="1:6" x14ac:dyDescent="0.25">
      <c r="A112" t="str">
        <f t="array" aca="1" ref="A112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+ 1),ROW($A110))),IFERROR(INDEX(Devices[Tag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+ 1),ROW($A110)-INDEX(CM_Mapping[Count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+ 1),ROW($A110)-INDEX(CM_Mapping[Count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112" t="str">
        <f ca="1">IF($A112&lt;&gt;"",INDEX(Devices[Area],MATCH($A112,Devices[Tag Name],0)),"")</f>
        <v/>
      </c>
      <c r="C112" t="str">
        <f t="shared" ref="C112" ca="1" si="15">IF($A112&lt;&gt;"","Default","")</f>
        <v/>
      </c>
      <c r="D112" t="str">
        <f t="shared" ca="1" si="3"/>
        <v/>
      </c>
      <c r="E112" t="str">
        <f t="shared" ca="1" si="4"/>
        <v/>
      </c>
      <c r="F112" t="str">
        <f ca="1">IF($A112&lt;&gt;"",INDEX(Devices[Device Description],MATCH($A112,Devices[Tag Name],0)),"")</f>
        <v/>
      </c>
    </row>
    <row r="113" spans="1:6" x14ac:dyDescent="0.25">
      <c r="A113" t="str">
        <f t="array" aca="1" ref="A113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+ 1),ROW($A111))),IFERROR(INDEX(Devices[Tag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+ 1),ROW($A111)-INDEX(CM_Mapping[Count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+ 1),ROW($A111)-INDEX(CM_Mapping[Count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113" t="str">
        <f ca="1">IF($A113&lt;&gt;"",INDEX(Devices[Area],MATCH($A113,Devices[Tag Name],0)),"")</f>
        <v/>
      </c>
      <c r="C113" t="str">
        <f t="shared" ca="1" si="1"/>
        <v/>
      </c>
      <c r="D113" t="str">
        <f t="shared" ca="1" si="3"/>
        <v/>
      </c>
      <c r="E113" t="str">
        <f t="shared" ca="1" si="4"/>
        <v/>
      </c>
      <c r="F113" t="str">
        <f ca="1">IF($A113&lt;&gt;"",INDEX(Devices[Device Description],MATCH($A113,Devices[Tag Name],0)),"")</f>
        <v/>
      </c>
    </row>
    <row r="114" spans="1:6" x14ac:dyDescent="0.25">
      <c r="A114" t="str">
        <f t="array" aca="1" ref="A114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+ 1),ROW($A112))),IFERROR(INDEX(Devices[Tag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+ 1),ROW($A112)-INDEX(CM_Mapping[Count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+ 1),ROW($A112)-INDEX(CM_Mapping[Count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114" t="str">
        <f ca="1">IF($A114&lt;&gt;"",INDEX(Devices[Area],MATCH($A114,Devices[Tag Name],0)),"")</f>
        <v/>
      </c>
      <c r="C114" t="str">
        <f t="shared" ca="1" si="1"/>
        <v/>
      </c>
      <c r="D114" t="str">
        <f t="shared" ca="1" si="3"/>
        <v/>
      </c>
      <c r="E114" t="str">
        <f t="shared" ca="1" si="4"/>
        <v/>
      </c>
      <c r="F114" t="str">
        <f ca="1">IF($A114&lt;&gt;"",INDEX(Devices[Device Description],MATCH($A114,Devices[Tag Name],0)),"")</f>
        <v/>
      </c>
    </row>
    <row r="115" spans="1:6" x14ac:dyDescent="0.25">
      <c r="A115" t="str">
        <f t="array" aca="1" ref="A115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+ 1),ROW($A113))),IFERROR(INDEX(Devices[Tag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+ 1),ROW($A113)-INDEX(CM_Mapping[Count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+ 1),ROW($A113)-INDEX(CM_Mapping[Count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115" t="str">
        <f ca="1">IF($A115&lt;&gt;"",INDEX(Devices[Area],MATCH($A115,Devices[Tag Name],0)),"")</f>
        <v/>
      </c>
      <c r="C115" t="str">
        <f t="shared" ref="C115" ca="1" si="16">IF($A115&lt;&gt;"","Default","")</f>
        <v/>
      </c>
      <c r="D115" t="str">
        <f t="shared" ca="1" si="3"/>
        <v/>
      </c>
      <c r="E115" t="str">
        <f t="shared" ca="1" si="4"/>
        <v/>
      </c>
      <c r="F115" t="str">
        <f ca="1">IF($A115&lt;&gt;"",INDEX(Devices[Device Description],MATCH($A115,Devices[Tag Name],0)),"")</f>
        <v/>
      </c>
    </row>
    <row r="116" spans="1:6" x14ac:dyDescent="0.25">
      <c r="A116" t="str">
        <f t="array" aca="1" ref="A116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+ 1),ROW($A114))),IFERROR(INDEX(Devices[Tag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+ 1),ROW($A114)-INDEX(CM_Mapping[Count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+ 1),ROW($A114)-INDEX(CM_Mapping[Count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116" t="str">
        <f ca="1">IF($A116&lt;&gt;"",INDEX(Devices[Area],MATCH($A116,Devices[Tag Name],0)),"")</f>
        <v/>
      </c>
      <c r="C116" t="str">
        <f t="shared" ca="1" si="1"/>
        <v/>
      </c>
      <c r="D116" t="str">
        <f t="shared" ca="1" si="3"/>
        <v/>
      </c>
      <c r="E116" t="str">
        <f t="shared" ca="1" si="4"/>
        <v/>
      </c>
      <c r="F116" t="str">
        <f ca="1">IF($A116&lt;&gt;"",INDEX(Devices[Device Description],MATCH($A116,Devices[Tag Name],0)),"")</f>
        <v/>
      </c>
    </row>
    <row r="117" spans="1:6" x14ac:dyDescent="0.25">
      <c r="A117" t="str">
        <f t="array" aca="1" ref="A117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+ 1),ROW($A115))),IFERROR(INDEX(Devices[Tag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+ 1),ROW($A115)-INDEX(CM_Mapping[Count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+ 1),ROW($A115)-INDEX(CM_Mapping[Count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117" t="str">
        <f ca="1">IF($A117&lt;&gt;"",INDEX(Devices[Area],MATCH($A117,Devices[Tag Name],0)),"")</f>
        <v/>
      </c>
      <c r="C117" t="str">
        <f t="shared" ca="1" si="1"/>
        <v/>
      </c>
      <c r="D117" t="str">
        <f t="shared" ca="1" si="3"/>
        <v/>
      </c>
      <c r="E117" t="str">
        <f t="shared" ca="1" si="4"/>
        <v/>
      </c>
      <c r="F117" t="str">
        <f ca="1">IF($A117&lt;&gt;"",INDEX(Devices[Device Description],MATCH($A117,Devices[Tag Name],0)),"")</f>
        <v/>
      </c>
    </row>
    <row r="118" spans="1:6" x14ac:dyDescent="0.25">
      <c r="A118" t="str">
        <f t="array" aca="1" ref="A118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+ 1),ROW($A116))),IFERROR(INDEX(Devices[Tag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+ 1),ROW($A116)-INDEX(CM_Mapping[Count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+ 1),ROW($A116)-INDEX(CM_Mapping[Count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118" t="str">
        <f ca="1">IF($A118&lt;&gt;"",INDEX(Devices[Area],MATCH($A118,Devices[Tag Name],0)),"")</f>
        <v/>
      </c>
      <c r="C118" t="str">
        <f t="shared" ca="1" si="1"/>
        <v/>
      </c>
      <c r="D118" t="str">
        <f t="shared" ca="1" si="3"/>
        <v/>
      </c>
      <c r="E118" t="str">
        <f t="shared" ca="1" si="4"/>
        <v/>
      </c>
      <c r="F118" t="str">
        <f ca="1">IF($A118&lt;&gt;"",INDEX(Devices[Device Description],MATCH($A118,Devices[Tag Name],0)),"")</f>
        <v/>
      </c>
    </row>
    <row r="119" spans="1:6" x14ac:dyDescent="0.25">
      <c r="A119" t="str">
        <f t="array" aca="1" ref="A119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+ 1),ROW($A117))),IFERROR(INDEX(Devices[Tag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+ 1),ROW($A117)-INDEX(CM_Mapping[Count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+ 1),ROW($A117)-INDEX(CM_Mapping[Count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119" t="str">
        <f ca="1">IF($A119&lt;&gt;"",INDEX(Devices[Area],MATCH($A119,Devices[Tag Name],0)),"")</f>
        <v/>
      </c>
      <c r="C119" t="str">
        <f t="shared" ca="1" si="1"/>
        <v/>
      </c>
      <c r="D119" t="str">
        <f t="shared" ca="1" si="3"/>
        <v/>
      </c>
      <c r="E119" t="str">
        <f t="shared" ca="1" si="4"/>
        <v/>
      </c>
      <c r="F119" t="str">
        <f ca="1">IF($A119&lt;&gt;"",INDEX(Devices[Device Description],MATCH($A119,Devices[Tag Name],0)),"")</f>
        <v/>
      </c>
    </row>
    <row r="120" spans="1:6" x14ac:dyDescent="0.25">
      <c r="A120" t="str">
        <f t="array" aca="1" ref="A120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+ 1),ROW($A118))),IFERROR(INDEX(Devices[Tag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+ 1),ROW($A118)-INDEX(CM_Mapping[Count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+ 1),ROW($A118)-INDEX(CM_Mapping[Count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120" t="str">
        <f ca="1">IF($A120&lt;&gt;"",INDEX(Devices[Area],MATCH($A120,Devices[Tag Name],0)),"")</f>
        <v/>
      </c>
      <c r="C120" t="str">
        <f t="shared" ref="C120" ca="1" si="17">IF($A120&lt;&gt;"","Default","")</f>
        <v/>
      </c>
      <c r="D120" t="str">
        <f t="shared" ca="1" si="3"/>
        <v/>
      </c>
      <c r="E120" t="str">
        <f t="shared" ca="1" si="4"/>
        <v/>
      </c>
      <c r="F120" t="str">
        <f ca="1">IF($A120&lt;&gt;"",INDEX(Devices[Device Description],MATCH($A120,Devices[Tag Name],0)),"")</f>
        <v/>
      </c>
    </row>
    <row r="121" spans="1:6" x14ac:dyDescent="0.25">
      <c r="A121" t="str">
        <f t="array" aca="1" ref="A121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+ 1),ROW($A119))),IFERROR(INDEX(Devices[Tag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+ 1),ROW($A119)-INDEX(CM_Mapping[Count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+ 1),ROW($A119)-INDEX(CM_Mapping[Count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121" t="str">
        <f ca="1">IF($A121&lt;&gt;"",INDEX(Devices[Area],MATCH($A121,Devices[Tag Name],0)),"")</f>
        <v/>
      </c>
      <c r="C121" t="str">
        <f t="shared" ca="1" si="1"/>
        <v/>
      </c>
      <c r="D121" t="str">
        <f t="shared" ca="1" si="3"/>
        <v/>
      </c>
      <c r="E121" t="str">
        <f t="shared" ca="1" si="4"/>
        <v/>
      </c>
      <c r="F121" t="str">
        <f ca="1">IF($A121&lt;&gt;"",INDEX(Devices[Device Description],MATCH($A121,Devices[Tag Name],0)),"")</f>
        <v/>
      </c>
    </row>
    <row r="122" spans="1:6" x14ac:dyDescent="0.25">
      <c r="A122" t="str">
        <f t="array" aca="1" ref="A122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+ 1),ROW($A120))),IFERROR(INDEX(Devices[Tag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+ 1),ROW($A120)-INDEX(CM_Mapping[Count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+ 1),ROW($A120)-INDEX(CM_Mapping[Count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122" t="str">
        <f ca="1">IF($A122&lt;&gt;"",INDEX(Devices[Area],MATCH($A122,Devices[Tag Name],0)),"")</f>
        <v/>
      </c>
      <c r="C122" t="str">
        <f t="shared" ca="1" si="1"/>
        <v/>
      </c>
      <c r="D122" t="str">
        <f t="shared" ca="1" si="3"/>
        <v/>
      </c>
      <c r="E122" t="str">
        <f t="shared" ca="1" si="4"/>
        <v/>
      </c>
      <c r="F122" t="str">
        <f ca="1">IF($A122&lt;&gt;"",INDEX(Devices[Device Description],MATCH($A122,Devices[Tag Name],0)),"")</f>
        <v/>
      </c>
    </row>
    <row r="123" spans="1:6" x14ac:dyDescent="0.25">
      <c r="A123" t="str">
        <f t="array" aca="1" ref="A123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+ 1),ROW($A121))),IFERROR(INDEX(Devices[Tag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+ 1),ROW($A121)-INDEX(CM_Mapping[Count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+ 1),ROW($A121)-INDEX(CM_Mapping[Count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123" t="str">
        <f ca="1">IF($A123&lt;&gt;"",INDEX(Devices[Area],MATCH($A123,Devices[Tag Name],0)),"")</f>
        <v/>
      </c>
      <c r="C123" t="str">
        <f t="shared" ref="C123" ca="1" si="18">IF($A123&lt;&gt;"","Default","")</f>
        <v/>
      </c>
      <c r="D123" t="str">
        <f t="shared" ca="1" si="3"/>
        <v/>
      </c>
      <c r="E123" t="str">
        <f t="shared" ca="1" si="4"/>
        <v/>
      </c>
      <c r="F123" t="str">
        <f ca="1">IF($A123&lt;&gt;"",INDEX(Devices[Device Description],MATCH($A123,Devices[Tag Name],0)),"")</f>
        <v/>
      </c>
    </row>
    <row r="124" spans="1:6" x14ac:dyDescent="0.25">
      <c r="A124" t="str">
        <f t="array" aca="1" ref="A124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+ 1),ROW($A122))),IFERROR(INDEX(Devices[Tag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+ 1),ROW($A122)-INDEX(CM_Mapping[Count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+ 1),ROW($A122)-INDEX(CM_Mapping[Count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124" t="str">
        <f ca="1">IF($A124&lt;&gt;"",INDEX(Devices[Area],MATCH($A124,Devices[Tag Name],0)),"")</f>
        <v/>
      </c>
      <c r="C124" t="str">
        <f t="shared" ca="1" si="1"/>
        <v/>
      </c>
      <c r="D124" t="str">
        <f t="shared" ca="1" si="3"/>
        <v/>
      </c>
      <c r="E124" t="str">
        <f t="shared" ca="1" si="4"/>
        <v/>
      </c>
      <c r="F124" t="str">
        <f ca="1">IF($A124&lt;&gt;"",INDEX(Devices[Device Description],MATCH($A124,Devices[Tag Name],0)),"")</f>
        <v/>
      </c>
    </row>
    <row r="125" spans="1:6" x14ac:dyDescent="0.25">
      <c r="A125" t="str">
        <f t="array" aca="1" ref="A125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+ 1),ROW($A123))),IFERROR(INDEX(Devices[Tag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+ 1),ROW($A123)-INDEX(CM_Mapping[Count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+ 1),ROW($A123)-INDEX(CM_Mapping[Count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125" t="str">
        <f ca="1">IF($A125&lt;&gt;"",INDEX(Devices[Area],MATCH($A125,Devices[Tag Name],0)),"")</f>
        <v/>
      </c>
      <c r="C125" t="str">
        <f t="shared" ca="1" si="1"/>
        <v/>
      </c>
      <c r="D125" t="str">
        <f t="shared" ca="1" si="3"/>
        <v/>
      </c>
      <c r="E125" t="str">
        <f t="shared" ca="1" si="4"/>
        <v/>
      </c>
      <c r="F125" t="str">
        <f ca="1">IF($A125&lt;&gt;"",INDEX(Devices[Device Description],MATCH($A125,Devices[Tag Name],0)),"")</f>
        <v/>
      </c>
    </row>
    <row r="126" spans="1:6" x14ac:dyDescent="0.25">
      <c r="A126" t="str">
        <f t="array" aca="1" ref="A126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+ 1),ROW($A124))),IFERROR(INDEX(Devices[Tag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+ 1),ROW($A124)-INDEX(CM_Mapping[Count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+ 1),ROW($A124)-INDEX(CM_Mapping[Count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126" t="str">
        <f ca="1">IF($A126&lt;&gt;"",INDEX(Devices[Area],MATCH($A126,Devices[Tag Name],0)),"")</f>
        <v/>
      </c>
      <c r="C126" t="str">
        <f t="shared" ca="1" si="1"/>
        <v/>
      </c>
      <c r="D126" t="str">
        <f t="shared" ca="1" si="3"/>
        <v/>
      </c>
      <c r="E126" t="str">
        <f t="shared" ca="1" si="4"/>
        <v/>
      </c>
      <c r="F126" t="str">
        <f ca="1">IF($A126&lt;&gt;"",INDEX(Devices[Device Description],MATCH($A126,Devices[Tag Name],0)),"")</f>
        <v/>
      </c>
    </row>
    <row r="127" spans="1:6" x14ac:dyDescent="0.25">
      <c r="A127" t="str">
        <f t="array" aca="1" ref="A127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+ 1),ROW($A125))),IFERROR(INDEX(Devices[Tag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+ 1),ROW($A125)-INDEX(CM_Mapping[Count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+ 1),ROW($A125)-INDEX(CM_Mapping[Count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127" t="str">
        <f ca="1">IF($A127&lt;&gt;"",INDEX(Devices[Area],MATCH($A127,Devices[Tag Name],0)),"")</f>
        <v/>
      </c>
      <c r="C127" t="str">
        <f t="shared" ca="1" si="1"/>
        <v/>
      </c>
      <c r="D127" t="str">
        <f t="shared" ca="1" si="3"/>
        <v/>
      </c>
      <c r="E127" t="str">
        <f t="shared" ca="1" si="4"/>
        <v/>
      </c>
      <c r="F127" t="str">
        <f ca="1">IF($A127&lt;&gt;"",INDEX(Devices[Device Description],MATCH($A127,Devices[Tag Name],0)),"")</f>
        <v/>
      </c>
    </row>
    <row r="128" spans="1:6" x14ac:dyDescent="0.25">
      <c r="A128" t="str">
        <f t="array" aca="1" ref="A128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+ 1),ROW($A126))),IFERROR(INDEX(Devices[Tag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+ 1),ROW($A126)-INDEX(CM_Mapping[Count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+ 1),ROW($A126)-INDEX(CM_Mapping[Count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128" t="str">
        <f ca="1">IF($A128&lt;&gt;"",INDEX(Devices[Area],MATCH($A128,Devices[Tag Name],0)),"")</f>
        <v/>
      </c>
      <c r="C128" t="str">
        <f t="shared" ref="C128" ca="1" si="19">IF($A128&lt;&gt;"","Default","")</f>
        <v/>
      </c>
      <c r="D128" t="str">
        <f t="shared" ca="1" si="3"/>
        <v/>
      </c>
      <c r="E128" t="str">
        <f t="shared" ca="1" si="4"/>
        <v/>
      </c>
      <c r="F128" t="str">
        <f ca="1">IF($A128&lt;&gt;"",INDEX(Devices[Device Description],MATCH($A128,Devices[Tag Name],0)),"")</f>
        <v/>
      </c>
    </row>
    <row r="129" spans="1:6" x14ac:dyDescent="0.25">
      <c r="A129" t="str">
        <f t="array" aca="1" ref="A129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+ 1),ROW($A127))),IFERROR(INDEX(Devices[Tag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+ 1),ROW($A127)-INDEX(CM_Mapping[Count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+ 1),ROW($A127)-INDEX(CM_Mapping[Count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129" t="str">
        <f ca="1">IF($A129&lt;&gt;"",INDEX(Devices[Area],MATCH($A129,Devices[Tag Name],0)),"")</f>
        <v/>
      </c>
      <c r="C129" t="str">
        <f t="shared" ca="1" si="1"/>
        <v/>
      </c>
      <c r="D129" t="str">
        <f t="shared" ca="1" si="3"/>
        <v/>
      </c>
      <c r="E129" t="str">
        <f t="shared" ca="1" si="4"/>
        <v/>
      </c>
      <c r="F129" t="str">
        <f ca="1">IF($A129&lt;&gt;"",INDEX(Devices[Device Description],MATCH($A129,Devices[Tag Name],0)),"")</f>
        <v/>
      </c>
    </row>
    <row r="130" spans="1:6" x14ac:dyDescent="0.25">
      <c r="A130" t="str">
        <f t="array" aca="1" ref="A130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+ 1),ROW($A128))),IFERROR(INDEX(Devices[Tag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+ 1),ROW($A128)-INDEX(CM_Mapping[Count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+ 1),ROW($A128)-INDEX(CM_Mapping[Count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130" t="str">
        <f ca="1">IF($A130&lt;&gt;"",INDEX(Devices[Area],MATCH($A130,Devices[Tag Name],0)),"")</f>
        <v/>
      </c>
      <c r="C130" t="str">
        <f t="shared" ca="1" si="1"/>
        <v/>
      </c>
      <c r="D130" t="str">
        <f t="shared" ca="1" si="3"/>
        <v/>
      </c>
      <c r="E130" t="str">
        <f t="shared" ca="1" si="4"/>
        <v/>
      </c>
      <c r="F130" t="str">
        <f ca="1">IF($A130&lt;&gt;"",INDEX(Devices[Device Description],MATCH($A130,Devices[Tag Name],0)),"")</f>
        <v/>
      </c>
    </row>
    <row r="131" spans="1:6" x14ac:dyDescent="0.25">
      <c r="A131" t="str">
        <f t="array" aca="1" ref="A131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+ 1),ROW($A129))),IFERROR(INDEX(Devices[Tag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+ 1),ROW($A129)-INDEX(CM_Mapping[Count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+ 1),ROW($A129)-INDEX(CM_Mapping[Count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131" t="str">
        <f ca="1">IF($A131&lt;&gt;"",INDEX(Devices[Area],MATCH($A131,Devices[Tag Name],0)),"")</f>
        <v/>
      </c>
      <c r="C131" t="str">
        <f t="shared" ref="C131" ca="1" si="20">IF($A131&lt;&gt;"","Default","")</f>
        <v/>
      </c>
      <c r="D131" t="str">
        <f t="shared" ref="D131:D194" ca="1" si="21">IF($A131&lt;&gt;"",Engine,"")</f>
        <v/>
      </c>
      <c r="E131" t="str">
        <f t="shared" ca="1" si="4"/>
        <v/>
      </c>
      <c r="F131" t="str">
        <f ca="1">IF($A131&lt;&gt;"",INDEX(Devices[Device Description],MATCH($A131,Devices[Tag Name],0)),"")</f>
        <v/>
      </c>
    </row>
    <row r="132" spans="1:6" x14ac:dyDescent="0.25">
      <c r="A132" t="str">
        <f t="array" aca="1" ref="A132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+ 1),ROW($A130))),IFERROR(INDEX(Devices[Tag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+ 1),ROW($A130)-INDEX(CM_Mapping[Count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+ 1),ROW($A130)-INDEX(CM_Mapping[Count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132" t="str">
        <f ca="1">IF($A132&lt;&gt;"",INDEX(Devices[Area],MATCH($A132,Devices[Tag Name],0)),"")</f>
        <v/>
      </c>
      <c r="C132" t="str">
        <f t="shared" ca="1" si="1"/>
        <v/>
      </c>
      <c r="D132" t="str">
        <f t="shared" ca="1" si="21"/>
        <v/>
      </c>
      <c r="E132" t="str">
        <f t="shared" ref="E132:E195" ca="1" si="22">IF($B132&lt;&gt;"",$A132,"")</f>
        <v/>
      </c>
      <c r="F132" t="str">
        <f ca="1">IF($A132&lt;&gt;"",INDEX(Devices[Device Description],MATCH($A132,Devices[Tag Name],0)),"")</f>
        <v/>
      </c>
    </row>
    <row r="133" spans="1:6" x14ac:dyDescent="0.25">
      <c r="A133" t="str">
        <f t="array" aca="1" ref="A133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+ 1),ROW($A131))),IFERROR(INDEX(Devices[Tag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+ 1),ROW($A131)-INDEX(CM_Mapping[Count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+ 1),ROW($A131)-INDEX(CM_Mapping[Count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133" t="str">
        <f ca="1">IF($A133&lt;&gt;"",INDEX(Devices[Area],MATCH($A133,Devices[Tag Name],0)),"")</f>
        <v/>
      </c>
      <c r="C133" t="str">
        <f t="shared" ca="1" si="1"/>
        <v/>
      </c>
      <c r="D133" t="str">
        <f t="shared" ca="1" si="21"/>
        <v/>
      </c>
      <c r="E133" t="str">
        <f t="shared" ca="1" si="22"/>
        <v/>
      </c>
      <c r="F133" t="str">
        <f ca="1">IF($A133&lt;&gt;"",INDEX(Devices[Device Description],MATCH($A133,Devices[Tag Name],0)),"")</f>
        <v/>
      </c>
    </row>
    <row r="134" spans="1:6" x14ac:dyDescent="0.25">
      <c r="A134" t="str">
        <f t="array" aca="1" ref="A134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+ 1),ROW($A132))),IFERROR(INDEX(Devices[Tag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+ 1),ROW($A132)-INDEX(CM_Mapping[Count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+ 1),ROW($A132)-INDEX(CM_Mapping[Count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134" t="str">
        <f ca="1">IF($A134&lt;&gt;"",INDEX(Devices[Area],MATCH($A134,Devices[Tag Name],0)),"")</f>
        <v/>
      </c>
      <c r="C134" t="str">
        <f t="shared" ca="1" si="1"/>
        <v/>
      </c>
      <c r="D134" t="str">
        <f t="shared" ca="1" si="21"/>
        <v/>
      </c>
      <c r="E134" t="str">
        <f t="shared" ca="1" si="22"/>
        <v/>
      </c>
      <c r="F134" t="str">
        <f ca="1">IF($A134&lt;&gt;"",INDEX(Devices[Device Description],MATCH($A134,Devices[Tag Name],0)),"")</f>
        <v/>
      </c>
    </row>
    <row r="135" spans="1:6" x14ac:dyDescent="0.25">
      <c r="A135" t="str">
        <f t="array" aca="1" ref="A135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+ 1),ROW($A133))),IFERROR(INDEX(Devices[Tag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+ 1),ROW($A133)-INDEX(CM_Mapping[Count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+ 1),ROW($A133)-INDEX(CM_Mapping[Count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135" t="str">
        <f ca="1">IF($A135&lt;&gt;"",INDEX(Devices[Area],MATCH($A135,Devices[Tag Name],0)),"")</f>
        <v/>
      </c>
      <c r="C135" t="str">
        <f t="shared" ca="1" si="1"/>
        <v/>
      </c>
      <c r="D135" t="str">
        <f t="shared" ca="1" si="21"/>
        <v/>
      </c>
      <c r="E135" t="str">
        <f t="shared" ca="1" si="22"/>
        <v/>
      </c>
      <c r="F135" t="str">
        <f ca="1">IF($A135&lt;&gt;"",INDEX(Devices[Device Description],MATCH($A135,Devices[Tag Name],0)),"")</f>
        <v/>
      </c>
    </row>
    <row r="136" spans="1:6" x14ac:dyDescent="0.25">
      <c r="A136" t="str">
        <f t="array" aca="1" ref="A136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+ 1),ROW($A134))),IFERROR(INDEX(Devices[Tag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+ 1),ROW($A134)-INDEX(CM_Mapping[Count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+ 1),ROW($A134)-INDEX(CM_Mapping[Count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136" t="str">
        <f ca="1">IF($A136&lt;&gt;"",INDEX(Devices[Area],MATCH($A136,Devices[Tag Name],0)),"")</f>
        <v/>
      </c>
      <c r="C136" t="str">
        <f t="shared" ref="C136" ca="1" si="23">IF($A136&lt;&gt;"","Default","")</f>
        <v/>
      </c>
      <c r="D136" t="str">
        <f t="shared" ca="1" si="21"/>
        <v/>
      </c>
      <c r="E136" t="str">
        <f t="shared" ca="1" si="22"/>
        <v/>
      </c>
      <c r="F136" t="str">
        <f ca="1">IF($A136&lt;&gt;"",INDEX(Devices[Device Description],MATCH($A136,Devices[Tag Name],0)),"")</f>
        <v/>
      </c>
    </row>
    <row r="137" spans="1:6" x14ac:dyDescent="0.25">
      <c r="A137" t="str">
        <f t="array" aca="1" ref="A137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+ 1),ROW($A135))),IFERROR(INDEX(Devices[Tag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+ 1),ROW($A135)-INDEX(CM_Mapping[Count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+ 1),ROW($A135)-INDEX(CM_Mapping[Count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137" t="str">
        <f ca="1">IF($A137&lt;&gt;"",INDEX(Devices[Area],MATCH($A137,Devices[Tag Name],0)),"")</f>
        <v/>
      </c>
      <c r="C137" t="str">
        <f t="shared" ca="1" si="1"/>
        <v/>
      </c>
      <c r="D137" t="str">
        <f t="shared" ca="1" si="21"/>
        <v/>
      </c>
      <c r="E137" t="str">
        <f t="shared" ca="1" si="22"/>
        <v/>
      </c>
      <c r="F137" t="str">
        <f ca="1">IF($A137&lt;&gt;"",INDEX(Devices[Device Description],MATCH($A137,Devices[Tag Name],0)),"")</f>
        <v/>
      </c>
    </row>
    <row r="138" spans="1:6" x14ac:dyDescent="0.25">
      <c r="A138" t="str">
        <f t="array" aca="1" ref="A138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+ 1),ROW($A136))),IFERROR(INDEX(Devices[Tag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+ 1),ROW($A136)-INDEX(CM_Mapping[Count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+ 1),ROW($A136)-INDEX(CM_Mapping[Count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138" t="str">
        <f ca="1">IF($A138&lt;&gt;"",INDEX(Devices[Area],MATCH($A138,Devices[Tag Name],0)),"")</f>
        <v/>
      </c>
      <c r="C138" t="str">
        <f t="shared" ca="1" si="1"/>
        <v/>
      </c>
      <c r="D138" t="str">
        <f t="shared" ca="1" si="21"/>
        <v/>
      </c>
      <c r="E138" t="str">
        <f t="shared" ca="1" si="22"/>
        <v/>
      </c>
      <c r="F138" t="str">
        <f ca="1">IF($A138&lt;&gt;"",INDEX(Devices[Device Description],MATCH($A138,Devices[Tag Name],0)),"")</f>
        <v/>
      </c>
    </row>
    <row r="139" spans="1:6" x14ac:dyDescent="0.25">
      <c r="A139" t="str">
        <f t="array" aca="1" ref="A139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+ 1),ROW($A137))),IFERROR(INDEX(Devices[Tag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+ 1),ROW($A137)-INDEX(CM_Mapping[Count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+ 1),ROW($A137)-INDEX(CM_Mapping[Count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139" t="str">
        <f ca="1">IF($A139&lt;&gt;"",INDEX(Devices[Area],MATCH($A139,Devices[Tag Name],0)),"")</f>
        <v/>
      </c>
      <c r="C139" t="str">
        <f t="shared" ref="C139" ca="1" si="24">IF($A139&lt;&gt;"","Default","")</f>
        <v/>
      </c>
      <c r="D139" t="str">
        <f t="shared" ca="1" si="21"/>
        <v/>
      </c>
      <c r="E139" t="str">
        <f t="shared" ca="1" si="22"/>
        <v/>
      </c>
      <c r="F139" t="str">
        <f ca="1">IF($A139&lt;&gt;"",INDEX(Devices[Device Description],MATCH($A139,Devices[Tag Name],0)),"")</f>
        <v/>
      </c>
    </row>
    <row r="140" spans="1:6" x14ac:dyDescent="0.25">
      <c r="A140" t="str">
        <f t="array" aca="1" ref="A140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+ 1),ROW($A138))),IFERROR(INDEX(Devices[Tag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+ 1),ROW($A138)-INDEX(CM_Mapping[Count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+ 1),ROW($A138)-INDEX(CM_Mapping[Count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140" t="str">
        <f ca="1">IF($A140&lt;&gt;"",INDEX(Devices[Area],MATCH($A140,Devices[Tag Name],0)),"")</f>
        <v/>
      </c>
      <c r="C140" t="str">
        <f t="shared" ca="1" si="1"/>
        <v/>
      </c>
      <c r="D140" t="str">
        <f t="shared" ca="1" si="21"/>
        <v/>
      </c>
      <c r="E140" t="str">
        <f t="shared" ca="1" si="22"/>
        <v/>
      </c>
      <c r="F140" t="str">
        <f ca="1">IF($A140&lt;&gt;"",INDEX(Devices[Device Description],MATCH($A140,Devices[Tag Name],0)),"")</f>
        <v/>
      </c>
    </row>
    <row r="141" spans="1:6" x14ac:dyDescent="0.25">
      <c r="A141" t="str">
        <f t="array" aca="1" ref="A141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+ 1),ROW($A139))),IFERROR(INDEX(Devices[Tag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+ 1),ROW($A139)-INDEX(CM_Mapping[Count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+ 1),ROW($A139)-INDEX(CM_Mapping[Count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141" t="str">
        <f ca="1">IF($A141&lt;&gt;"",INDEX(Devices[Area],MATCH($A141,Devices[Tag Name],0)),"")</f>
        <v/>
      </c>
      <c r="C141" t="str">
        <f t="shared" ca="1" si="1"/>
        <v/>
      </c>
      <c r="D141" t="str">
        <f t="shared" ca="1" si="21"/>
        <v/>
      </c>
      <c r="E141" t="str">
        <f t="shared" ca="1" si="22"/>
        <v/>
      </c>
      <c r="F141" t="str">
        <f ca="1">IF($A141&lt;&gt;"",INDEX(Devices[Device Description],MATCH($A141,Devices[Tag Name],0)),"")</f>
        <v/>
      </c>
    </row>
    <row r="142" spans="1:6" x14ac:dyDescent="0.25">
      <c r="A142" t="str">
        <f t="array" aca="1" ref="A142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+ 1),ROW($A140))),IFERROR(INDEX(Devices[Tag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+ 1),ROW($A140)-INDEX(CM_Mapping[Count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+ 1),ROW($A140)-INDEX(CM_Mapping[Count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142" t="str">
        <f ca="1">IF($A142&lt;&gt;"",INDEX(Devices[Area],MATCH($A142,Devices[Tag Name],0)),"")</f>
        <v/>
      </c>
      <c r="C142" t="str">
        <f t="shared" ca="1" si="1"/>
        <v/>
      </c>
      <c r="D142" t="str">
        <f t="shared" ca="1" si="21"/>
        <v/>
      </c>
      <c r="E142" t="str">
        <f t="shared" ca="1" si="22"/>
        <v/>
      </c>
      <c r="F142" t="str">
        <f ca="1">IF($A142&lt;&gt;"",INDEX(Devices[Device Description],MATCH($A142,Devices[Tag Name],0)),"")</f>
        <v/>
      </c>
    </row>
    <row r="143" spans="1:6" x14ac:dyDescent="0.25">
      <c r="A143" t="str">
        <f t="array" aca="1" ref="A143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+ 1),ROW($A141))),IFERROR(INDEX(Devices[Tag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+ 1),ROW($A141)-INDEX(CM_Mapping[Count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+ 1),ROW($A141)-INDEX(CM_Mapping[Count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143" t="str">
        <f ca="1">IF($A143&lt;&gt;"",INDEX(Devices[Area],MATCH($A143,Devices[Tag Name],0)),"")</f>
        <v/>
      </c>
      <c r="C143" t="str">
        <f t="shared" ca="1" si="1"/>
        <v/>
      </c>
      <c r="D143" t="str">
        <f t="shared" ca="1" si="21"/>
        <v/>
      </c>
      <c r="E143" t="str">
        <f t="shared" ca="1" si="22"/>
        <v/>
      </c>
      <c r="F143" t="str">
        <f ca="1">IF($A143&lt;&gt;"",INDEX(Devices[Device Description],MATCH($A143,Devices[Tag Name],0)),"")</f>
        <v/>
      </c>
    </row>
    <row r="144" spans="1:6" x14ac:dyDescent="0.25">
      <c r="A144" t="str">
        <f t="array" aca="1" ref="A144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+ 1),ROW($A142))),IFERROR(INDEX(Devices[Tag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+ 1),ROW($A142)-INDEX(CM_Mapping[Count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+ 1),ROW($A142)-INDEX(CM_Mapping[Count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144" t="str">
        <f ca="1">IF($A144&lt;&gt;"",INDEX(Devices[Area],MATCH($A144,Devices[Tag Name],0)),"")</f>
        <v/>
      </c>
      <c r="C144" t="str">
        <f t="shared" ref="C144" ca="1" si="25">IF($A144&lt;&gt;"","Default","")</f>
        <v/>
      </c>
      <c r="D144" t="str">
        <f t="shared" ca="1" si="21"/>
        <v/>
      </c>
      <c r="E144" t="str">
        <f t="shared" ca="1" si="22"/>
        <v/>
      </c>
      <c r="F144" t="str">
        <f ca="1">IF($A144&lt;&gt;"",INDEX(Devices[Device Description],MATCH($A144,Devices[Tag Name],0)),"")</f>
        <v/>
      </c>
    </row>
    <row r="145" spans="1:6" x14ac:dyDescent="0.25">
      <c r="A145" t="str">
        <f t="array" aca="1" ref="A145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+ 1),ROW($A143))),IFERROR(INDEX(Devices[Tag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+ 1),ROW($A143)-INDEX(CM_Mapping[Count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+ 1),ROW($A143)-INDEX(CM_Mapping[Count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145" t="str">
        <f ca="1">IF($A145&lt;&gt;"",INDEX(Devices[Area],MATCH($A145,Devices[Tag Name],0)),"")</f>
        <v/>
      </c>
      <c r="C145" t="str">
        <f t="shared" ca="1" si="1"/>
        <v/>
      </c>
      <c r="D145" t="str">
        <f t="shared" ca="1" si="21"/>
        <v/>
      </c>
      <c r="E145" t="str">
        <f t="shared" ca="1" si="22"/>
        <v/>
      </c>
      <c r="F145" t="str">
        <f ca="1">IF($A145&lt;&gt;"",INDEX(Devices[Device Description],MATCH($A145,Devices[Tag Name],0)),"")</f>
        <v/>
      </c>
    </row>
    <row r="146" spans="1:6" x14ac:dyDescent="0.25">
      <c r="A146" t="str">
        <f t="array" aca="1" ref="A146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+ 1),ROW($A144))),IFERROR(INDEX(Devices[Tag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+ 1),ROW($A144)-INDEX(CM_Mapping[Count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+ 1),ROW($A144)-INDEX(CM_Mapping[Count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146" t="str">
        <f ca="1">IF($A146&lt;&gt;"",INDEX(Devices[Area],MATCH($A146,Devices[Tag Name],0)),"")</f>
        <v/>
      </c>
      <c r="C146" t="str">
        <f t="shared" ca="1" si="1"/>
        <v/>
      </c>
      <c r="D146" t="str">
        <f t="shared" ca="1" si="21"/>
        <v/>
      </c>
      <c r="E146" t="str">
        <f t="shared" ca="1" si="22"/>
        <v/>
      </c>
      <c r="F146" t="str">
        <f ca="1">IF($A146&lt;&gt;"",INDEX(Devices[Device Description],MATCH($A146,Devices[Tag Name],0)),"")</f>
        <v/>
      </c>
    </row>
    <row r="147" spans="1:6" x14ac:dyDescent="0.25">
      <c r="A147" t="str">
        <f t="array" aca="1" ref="A147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+ 1),ROW($A145))),IFERROR(INDEX(Devices[Tag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+ 1),ROW($A145)-INDEX(CM_Mapping[Count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+ 1),ROW($A145)-INDEX(CM_Mapping[Count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147" t="str">
        <f ca="1">IF($A147&lt;&gt;"",INDEX(Devices[Area],MATCH($A147,Devices[Tag Name],0)),"")</f>
        <v/>
      </c>
      <c r="C147" t="str">
        <f t="shared" ref="C147" ca="1" si="26">IF($A147&lt;&gt;"","Default","")</f>
        <v/>
      </c>
      <c r="D147" t="str">
        <f t="shared" ca="1" si="21"/>
        <v/>
      </c>
      <c r="E147" t="str">
        <f t="shared" ca="1" si="22"/>
        <v/>
      </c>
      <c r="F147" t="str">
        <f ca="1">IF($A147&lt;&gt;"",INDEX(Devices[Device Description],MATCH($A147,Devices[Tag Name],0)),"")</f>
        <v/>
      </c>
    </row>
    <row r="148" spans="1:6" x14ac:dyDescent="0.25">
      <c r="A148" t="str">
        <f t="array" aca="1" ref="A148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+ 1),ROW($A146))),IFERROR(INDEX(Devices[Tag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+ 1),ROW($A146)-INDEX(CM_Mapping[Count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+ 1),ROW($A146)-INDEX(CM_Mapping[Count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148" t="str">
        <f ca="1">IF($A148&lt;&gt;"",INDEX(Devices[Area],MATCH($A148,Devices[Tag Name],0)),"")</f>
        <v/>
      </c>
      <c r="C148" t="str">
        <f t="shared" ca="1" si="1"/>
        <v/>
      </c>
      <c r="D148" t="str">
        <f t="shared" ca="1" si="21"/>
        <v/>
      </c>
      <c r="E148" t="str">
        <f t="shared" ca="1" si="22"/>
        <v/>
      </c>
      <c r="F148" t="str">
        <f ca="1">IF($A148&lt;&gt;"",INDEX(Devices[Device Description],MATCH($A148,Devices[Tag Name],0)),"")</f>
        <v/>
      </c>
    </row>
    <row r="149" spans="1:6" x14ac:dyDescent="0.25">
      <c r="A149" t="str">
        <f t="array" aca="1" ref="A149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+ 1),ROW($A147))),IFERROR(INDEX(Devices[Tag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+ 1),ROW($A147)-INDEX(CM_Mapping[Count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+ 1),ROW($A147)-INDEX(CM_Mapping[Count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149" t="str">
        <f ca="1">IF($A149&lt;&gt;"",INDEX(Devices[Area],MATCH($A149,Devices[Tag Name],0)),"")</f>
        <v/>
      </c>
      <c r="C149" t="str">
        <f t="shared" ca="1" si="1"/>
        <v/>
      </c>
      <c r="D149" t="str">
        <f t="shared" ca="1" si="21"/>
        <v/>
      </c>
      <c r="E149" t="str">
        <f t="shared" ca="1" si="22"/>
        <v/>
      </c>
      <c r="F149" t="str">
        <f ca="1">IF($A149&lt;&gt;"",INDEX(Devices[Device Description],MATCH($A149,Devices[Tag Name],0)),"")</f>
        <v/>
      </c>
    </row>
    <row r="150" spans="1:6" x14ac:dyDescent="0.25">
      <c r="A150" t="str">
        <f t="array" aca="1" ref="A150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+ 1),ROW($A148))),IFERROR(INDEX(Devices[Tag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+ 1),ROW($A148)-INDEX(CM_Mapping[Count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+ 1),ROW($A148)-INDEX(CM_Mapping[Count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150" t="str">
        <f ca="1">IF($A150&lt;&gt;"",INDEX(Devices[Area],MATCH($A150,Devices[Tag Name],0)),"")</f>
        <v/>
      </c>
      <c r="C150" t="str">
        <f t="shared" ca="1" si="1"/>
        <v/>
      </c>
      <c r="D150" t="str">
        <f t="shared" ca="1" si="21"/>
        <v/>
      </c>
      <c r="E150" t="str">
        <f t="shared" ca="1" si="22"/>
        <v/>
      </c>
      <c r="F150" t="str">
        <f ca="1">IF($A150&lt;&gt;"",INDEX(Devices[Device Description],MATCH($A150,Devices[Tag Name],0)),"")</f>
        <v/>
      </c>
    </row>
    <row r="151" spans="1:6" x14ac:dyDescent="0.25">
      <c r="A151" t="str">
        <f t="array" aca="1" ref="A151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+ 1),ROW($A149))),IFERROR(INDEX(Devices[Tag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+ 1),ROW($A149)-INDEX(CM_Mapping[Count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+ 1),ROW($A149)-INDEX(CM_Mapping[Count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151" t="str">
        <f ca="1">IF($A151&lt;&gt;"",INDEX(Devices[Area],MATCH($A151,Devices[Tag Name],0)),"")</f>
        <v/>
      </c>
      <c r="C151" t="str">
        <f t="shared" ca="1" si="1"/>
        <v/>
      </c>
      <c r="D151" t="str">
        <f t="shared" ca="1" si="21"/>
        <v/>
      </c>
      <c r="E151" t="str">
        <f t="shared" ca="1" si="22"/>
        <v/>
      </c>
      <c r="F151" t="str">
        <f ca="1">IF($A151&lt;&gt;"",INDEX(Devices[Device Description],MATCH($A151,Devices[Tag Name],0)),"")</f>
        <v/>
      </c>
    </row>
    <row r="152" spans="1:6" x14ac:dyDescent="0.25">
      <c r="A152" t="str">
        <f t="array" aca="1" ref="A152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+ 1),ROW($A150))),IFERROR(INDEX(Devices[Tag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+ 1),ROW($A150)-INDEX(CM_Mapping[Count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+ 1),ROW($A150)-INDEX(CM_Mapping[Count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152" t="str">
        <f ca="1">IF($A152&lt;&gt;"",INDEX(Devices[Area],MATCH($A152,Devices[Tag Name],0)),"")</f>
        <v/>
      </c>
      <c r="C152" t="str">
        <f t="shared" ref="C152" ca="1" si="27">IF($A152&lt;&gt;"","Default","")</f>
        <v/>
      </c>
      <c r="D152" t="str">
        <f t="shared" ca="1" si="21"/>
        <v/>
      </c>
      <c r="E152" t="str">
        <f t="shared" ca="1" si="22"/>
        <v/>
      </c>
      <c r="F152" t="str">
        <f ca="1">IF($A152&lt;&gt;"",INDEX(Devices[Device Description],MATCH($A152,Devices[Tag Name],0)),"")</f>
        <v/>
      </c>
    </row>
    <row r="153" spans="1:6" x14ac:dyDescent="0.25">
      <c r="A153" t="str">
        <f t="array" aca="1" ref="A153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+ 1),ROW($A151))),IFERROR(INDEX(Devices[Tag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+ 1),ROW($A151)-INDEX(CM_Mapping[Count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+ 1),ROW($A151)-INDEX(CM_Mapping[Count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153" t="str">
        <f ca="1">IF($A153&lt;&gt;"",INDEX(Devices[Area],MATCH($A153,Devices[Tag Name],0)),"")</f>
        <v/>
      </c>
      <c r="C153" t="str">
        <f t="shared" ca="1" si="1"/>
        <v/>
      </c>
      <c r="D153" t="str">
        <f t="shared" ca="1" si="21"/>
        <v/>
      </c>
      <c r="E153" t="str">
        <f t="shared" ca="1" si="22"/>
        <v/>
      </c>
      <c r="F153" t="str">
        <f ca="1">IF($A153&lt;&gt;"",INDEX(Devices[Device Description],MATCH($A153,Devices[Tag Name],0)),"")</f>
        <v/>
      </c>
    </row>
    <row r="154" spans="1:6" x14ac:dyDescent="0.25">
      <c r="A154" t="str">
        <f t="array" aca="1" ref="A154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+ 1),ROW($A152))),IFERROR(INDEX(Devices[Tag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+ 1),ROW($A152)-INDEX(CM_Mapping[Count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+ 1),ROW($A152)-INDEX(CM_Mapping[Count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154" t="str">
        <f ca="1">IF($A154&lt;&gt;"",INDEX(Devices[Area],MATCH($A154,Devices[Tag Name],0)),"")</f>
        <v/>
      </c>
      <c r="C154" t="str">
        <f t="shared" ca="1" si="1"/>
        <v/>
      </c>
      <c r="D154" t="str">
        <f t="shared" ca="1" si="21"/>
        <v/>
      </c>
      <c r="E154" t="str">
        <f t="shared" ca="1" si="22"/>
        <v/>
      </c>
      <c r="F154" t="str">
        <f ca="1">IF($A154&lt;&gt;"",INDEX(Devices[Device Description],MATCH($A154,Devices[Tag Name],0)),"")</f>
        <v/>
      </c>
    </row>
    <row r="155" spans="1:6" x14ac:dyDescent="0.25">
      <c r="A155" t="str">
        <f t="array" aca="1" ref="A155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+ 1),ROW($A153))),IFERROR(INDEX(Devices[Tag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+ 1),ROW($A153)-INDEX(CM_Mapping[Count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+ 1),ROW($A153)-INDEX(CM_Mapping[Count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155" t="str">
        <f ca="1">IF($A155&lt;&gt;"",INDEX(Devices[Area],MATCH($A155,Devices[Tag Name],0)),"")</f>
        <v/>
      </c>
      <c r="C155" t="str">
        <f t="shared" ref="C155" ca="1" si="28">IF($A155&lt;&gt;"","Default","")</f>
        <v/>
      </c>
      <c r="D155" t="str">
        <f t="shared" ca="1" si="21"/>
        <v/>
      </c>
      <c r="E155" t="str">
        <f t="shared" ca="1" si="22"/>
        <v/>
      </c>
      <c r="F155" t="str">
        <f ca="1">IF($A155&lt;&gt;"",INDEX(Devices[Device Description],MATCH($A155,Devices[Tag Name],0)),"")</f>
        <v/>
      </c>
    </row>
    <row r="156" spans="1:6" x14ac:dyDescent="0.25">
      <c r="A156" t="str">
        <f t="array" aca="1" ref="A156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+ 1),ROW($A154))),IFERROR(INDEX(Devices[Tag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+ 1),ROW($A154)-INDEX(CM_Mapping[Count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+ 1),ROW($A154)-INDEX(CM_Mapping[Count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156" t="str">
        <f ca="1">IF($A156&lt;&gt;"",INDEX(Devices[Area],MATCH($A156,Devices[Tag Name],0)),"")</f>
        <v/>
      </c>
      <c r="C156" t="str">
        <f t="shared" ca="1" si="1"/>
        <v/>
      </c>
      <c r="D156" t="str">
        <f t="shared" ca="1" si="21"/>
        <v/>
      </c>
      <c r="E156" t="str">
        <f t="shared" ca="1" si="22"/>
        <v/>
      </c>
      <c r="F156" t="str">
        <f ca="1">IF($A156&lt;&gt;"",INDEX(Devices[Device Description],MATCH($A156,Devices[Tag Name],0)),"")</f>
        <v/>
      </c>
    </row>
    <row r="157" spans="1:6" x14ac:dyDescent="0.25">
      <c r="A157" t="str">
        <f t="array" aca="1" ref="A157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+ 1),ROW($A155))),IFERROR(INDEX(Devices[Tag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+ 1),ROW($A155)-INDEX(CM_Mapping[Count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+ 1),ROW($A155)-INDEX(CM_Mapping[Count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157" t="str">
        <f ca="1">IF($A157&lt;&gt;"",INDEX(Devices[Area],MATCH($A157,Devices[Tag Name],0)),"")</f>
        <v/>
      </c>
      <c r="C157" t="str">
        <f t="shared" ca="1" si="1"/>
        <v/>
      </c>
      <c r="D157" t="str">
        <f t="shared" ca="1" si="21"/>
        <v/>
      </c>
      <c r="E157" t="str">
        <f t="shared" ca="1" si="22"/>
        <v/>
      </c>
      <c r="F157" t="str">
        <f ca="1">IF($A157&lt;&gt;"",INDEX(Devices[Device Description],MATCH($A157,Devices[Tag Name],0)),"")</f>
        <v/>
      </c>
    </row>
    <row r="158" spans="1:6" x14ac:dyDescent="0.25">
      <c r="A158" t="str">
        <f t="array" aca="1" ref="A158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+ 1),ROW($A156))),IFERROR(INDEX(Devices[Tag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+ 1),ROW($A156)-INDEX(CM_Mapping[Count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+ 1),ROW($A156)-INDEX(CM_Mapping[Count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158" t="str">
        <f ca="1">IF($A158&lt;&gt;"",INDEX(Devices[Area],MATCH($A158,Devices[Tag Name],0)),"")</f>
        <v/>
      </c>
      <c r="C158" t="str">
        <f t="shared" ca="1" si="1"/>
        <v/>
      </c>
      <c r="D158" t="str">
        <f t="shared" ca="1" si="21"/>
        <v/>
      </c>
      <c r="E158" t="str">
        <f t="shared" ca="1" si="22"/>
        <v/>
      </c>
      <c r="F158" t="str">
        <f ca="1">IF($A158&lt;&gt;"",INDEX(Devices[Device Description],MATCH($A158,Devices[Tag Name],0)),"")</f>
        <v/>
      </c>
    </row>
    <row r="159" spans="1:6" x14ac:dyDescent="0.25">
      <c r="A159" t="str">
        <f t="array" aca="1" ref="A159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+ 1),ROW($A157))),IFERROR(INDEX(Devices[Tag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+ 1),ROW($A157)-INDEX(CM_Mapping[Count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+ 1),ROW($A157)-INDEX(CM_Mapping[Count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159" t="str">
        <f ca="1">IF($A159&lt;&gt;"",INDEX(Devices[Area],MATCH($A159,Devices[Tag Name],0)),"")</f>
        <v/>
      </c>
      <c r="C159" t="str">
        <f t="shared" ca="1" si="1"/>
        <v/>
      </c>
      <c r="D159" t="str">
        <f t="shared" ca="1" si="21"/>
        <v/>
      </c>
      <c r="E159" t="str">
        <f t="shared" ca="1" si="22"/>
        <v/>
      </c>
      <c r="F159" t="str">
        <f ca="1">IF($A159&lt;&gt;"",INDEX(Devices[Device Description],MATCH($A159,Devices[Tag Name],0)),"")</f>
        <v/>
      </c>
    </row>
    <row r="160" spans="1:6" x14ac:dyDescent="0.25">
      <c r="A160" t="str">
        <f t="array" aca="1" ref="A160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+ 1),ROW($A158))),IFERROR(INDEX(Devices[Tag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+ 1),ROW($A158)-INDEX(CM_Mapping[Count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+ 1),ROW($A158)-INDEX(CM_Mapping[Count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160" t="str">
        <f ca="1">IF($A160&lt;&gt;"",INDEX(Devices[Area],MATCH($A160,Devices[Tag Name],0)),"")</f>
        <v/>
      </c>
      <c r="C160" t="str">
        <f t="shared" ref="C160" ca="1" si="29">IF($A160&lt;&gt;"","Default","")</f>
        <v/>
      </c>
      <c r="D160" t="str">
        <f t="shared" ca="1" si="21"/>
        <v/>
      </c>
      <c r="E160" t="str">
        <f t="shared" ca="1" si="22"/>
        <v/>
      </c>
      <c r="F160" t="str">
        <f ca="1">IF($A160&lt;&gt;"",INDEX(Devices[Device Description],MATCH($A160,Devices[Tag Name],0)),"")</f>
        <v/>
      </c>
    </row>
    <row r="161" spans="1:6" x14ac:dyDescent="0.25">
      <c r="A161" t="str">
        <f t="array" aca="1" ref="A161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+ 1),ROW($A159))),IFERROR(INDEX(Devices[Tag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+ 1),ROW($A159)-INDEX(CM_Mapping[Count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+ 1),ROW($A159)-INDEX(CM_Mapping[Count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161" t="str">
        <f ca="1">IF($A161&lt;&gt;"",INDEX(Devices[Area],MATCH($A161,Devices[Tag Name],0)),"")</f>
        <v/>
      </c>
      <c r="C161" t="str">
        <f t="shared" ca="1" si="1"/>
        <v/>
      </c>
      <c r="D161" t="str">
        <f t="shared" ca="1" si="21"/>
        <v/>
      </c>
      <c r="E161" t="str">
        <f t="shared" ca="1" si="22"/>
        <v/>
      </c>
      <c r="F161" t="str">
        <f ca="1">IF($A161&lt;&gt;"",INDEX(Devices[Device Description],MATCH($A161,Devices[Tag Name],0)),"")</f>
        <v/>
      </c>
    </row>
    <row r="162" spans="1:6" x14ac:dyDescent="0.25">
      <c r="A162" t="str">
        <f t="array" aca="1" ref="A162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+ 1),ROW($A160))),IFERROR(INDEX(Devices[Tag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+ 1),ROW($A160)-INDEX(CM_Mapping[Count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+ 1),ROW($A160)-INDEX(CM_Mapping[Count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162" t="str">
        <f ca="1">IF($A162&lt;&gt;"",INDEX(Devices[Area],MATCH($A162,Devices[Tag Name],0)),"")</f>
        <v/>
      </c>
      <c r="C162" t="str">
        <f t="shared" ca="1" si="1"/>
        <v/>
      </c>
      <c r="D162" t="str">
        <f t="shared" ca="1" si="21"/>
        <v/>
      </c>
      <c r="E162" t="str">
        <f t="shared" ca="1" si="22"/>
        <v/>
      </c>
      <c r="F162" t="str">
        <f ca="1">IF($A162&lt;&gt;"",INDEX(Devices[Device Description],MATCH($A162,Devices[Tag Name],0)),"")</f>
        <v/>
      </c>
    </row>
    <row r="163" spans="1:6" x14ac:dyDescent="0.25">
      <c r="A163" t="str">
        <f t="array" aca="1" ref="A163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+ 1),ROW($A161))),IFERROR(INDEX(Devices[Tag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+ 1),ROW($A161)-INDEX(CM_Mapping[Count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+ 1),ROW($A161)-INDEX(CM_Mapping[Count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163" t="str">
        <f ca="1">IF($A163&lt;&gt;"",INDEX(Devices[Area],MATCH($A163,Devices[Tag Name],0)),"")</f>
        <v/>
      </c>
      <c r="C163" t="str">
        <f t="shared" ref="C163" ca="1" si="30">IF($A163&lt;&gt;"","Default","")</f>
        <v/>
      </c>
      <c r="D163" t="str">
        <f t="shared" ca="1" si="21"/>
        <v/>
      </c>
      <c r="E163" t="str">
        <f t="shared" ca="1" si="22"/>
        <v/>
      </c>
      <c r="F163" t="str">
        <f ca="1">IF($A163&lt;&gt;"",INDEX(Devices[Device Description],MATCH($A163,Devices[Tag Name],0)),"")</f>
        <v/>
      </c>
    </row>
    <row r="164" spans="1:6" x14ac:dyDescent="0.25">
      <c r="A164" t="str">
        <f t="array" aca="1" ref="A164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+ 1),ROW($A162))),IFERROR(INDEX(Devices[Tag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+ 1),ROW($A162)-INDEX(CM_Mapping[Count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+ 1),ROW($A162)-INDEX(CM_Mapping[Count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164" t="str">
        <f ca="1">IF($A164&lt;&gt;"",INDEX(Devices[Area],MATCH($A164,Devices[Tag Name],0)),"")</f>
        <v/>
      </c>
      <c r="C164" t="str">
        <f t="shared" ca="1" si="1"/>
        <v/>
      </c>
      <c r="D164" t="str">
        <f t="shared" ca="1" si="21"/>
        <v/>
      </c>
      <c r="E164" t="str">
        <f t="shared" ca="1" si="22"/>
        <v/>
      </c>
      <c r="F164" t="str">
        <f ca="1">IF($A164&lt;&gt;"",INDEX(Devices[Device Description],MATCH($A164,Devices[Tag Name],0)),"")</f>
        <v/>
      </c>
    </row>
    <row r="165" spans="1:6" x14ac:dyDescent="0.25">
      <c r="A165" t="str">
        <f t="array" aca="1" ref="A165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+ 1),ROW($A163))),IFERROR(INDEX(Devices[Tag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+ 1),ROW($A163)-INDEX(CM_Mapping[Count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+ 1),ROW($A163)-INDEX(CM_Mapping[Count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165" t="str">
        <f ca="1">IF($A165&lt;&gt;"",INDEX(Devices[Area],MATCH($A165,Devices[Tag Name],0)),"")</f>
        <v/>
      </c>
      <c r="C165" t="str">
        <f t="shared" ca="1" si="1"/>
        <v/>
      </c>
      <c r="D165" t="str">
        <f t="shared" ca="1" si="21"/>
        <v/>
      </c>
      <c r="E165" t="str">
        <f t="shared" ca="1" si="22"/>
        <v/>
      </c>
      <c r="F165" t="str">
        <f ca="1">IF($A165&lt;&gt;"",INDEX(Devices[Device Description],MATCH($A165,Devices[Tag Name],0)),"")</f>
        <v/>
      </c>
    </row>
    <row r="166" spans="1:6" x14ac:dyDescent="0.25">
      <c r="A166" t="str">
        <f t="array" aca="1" ref="A166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+ 1),ROW($A164))),IFERROR(INDEX(Devices[Tag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+ 1),ROW($A164)-INDEX(CM_Mapping[Count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+ 1),ROW($A164)-INDEX(CM_Mapping[Count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166" t="str">
        <f ca="1">IF($A166&lt;&gt;"",INDEX(Devices[Area],MATCH($A166,Devices[Tag Name],0)),"")</f>
        <v/>
      </c>
      <c r="C166" t="str">
        <f t="shared" ca="1" si="1"/>
        <v/>
      </c>
      <c r="D166" t="str">
        <f t="shared" ca="1" si="21"/>
        <v/>
      </c>
      <c r="E166" t="str">
        <f t="shared" ca="1" si="22"/>
        <v/>
      </c>
      <c r="F166" t="str">
        <f ca="1">IF($A166&lt;&gt;"",INDEX(Devices[Device Description],MATCH($A166,Devices[Tag Name],0)),"")</f>
        <v/>
      </c>
    </row>
    <row r="167" spans="1:6" x14ac:dyDescent="0.25">
      <c r="A167" t="str">
        <f t="array" aca="1" ref="A167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+ 1),ROW($A165))),IFERROR(INDEX(Devices[Tag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+ 1),ROW($A165)-INDEX(CM_Mapping[Count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+ 1),ROW($A165)-INDEX(CM_Mapping[Count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167" t="str">
        <f ca="1">IF($A167&lt;&gt;"",INDEX(Devices[Area],MATCH($A167,Devices[Tag Name],0)),"")</f>
        <v/>
      </c>
      <c r="C167" t="str">
        <f t="shared" ca="1" si="1"/>
        <v/>
      </c>
      <c r="D167" t="str">
        <f t="shared" ca="1" si="21"/>
        <v/>
      </c>
      <c r="E167" t="str">
        <f t="shared" ca="1" si="22"/>
        <v/>
      </c>
      <c r="F167" t="str">
        <f ca="1">IF($A167&lt;&gt;"",INDEX(Devices[Device Description],MATCH($A167,Devices[Tag Name],0)),"")</f>
        <v/>
      </c>
    </row>
    <row r="168" spans="1:6" x14ac:dyDescent="0.25">
      <c r="A168" t="str">
        <f t="array" aca="1" ref="A168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+ 1),ROW($A166))),IFERROR(INDEX(Devices[Tag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+ 1),ROW($A166)-INDEX(CM_Mapping[Count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+ 1),ROW($A166)-INDEX(CM_Mapping[Count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168" t="str">
        <f ca="1">IF($A168&lt;&gt;"",INDEX(Devices[Area],MATCH($A168,Devices[Tag Name],0)),"")</f>
        <v/>
      </c>
      <c r="C168" t="str">
        <f t="shared" ref="C168" ca="1" si="31">IF($A168&lt;&gt;"","Default","")</f>
        <v/>
      </c>
      <c r="D168" t="str">
        <f t="shared" ca="1" si="21"/>
        <v/>
      </c>
      <c r="E168" t="str">
        <f t="shared" ca="1" si="22"/>
        <v/>
      </c>
      <c r="F168" t="str">
        <f ca="1">IF($A168&lt;&gt;"",INDEX(Devices[Device Description],MATCH($A168,Devices[Tag Name],0)),"")</f>
        <v/>
      </c>
    </row>
    <row r="169" spans="1:6" x14ac:dyDescent="0.25">
      <c r="A169" t="str">
        <f t="array" aca="1" ref="A169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+ 1),ROW($A167))),IFERROR(INDEX(Devices[Tag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+ 1),ROW($A167)-INDEX(CM_Mapping[Count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+ 1),ROW($A167)-INDEX(CM_Mapping[Count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169" t="str">
        <f ca="1">IF($A169&lt;&gt;"",INDEX(Devices[Area],MATCH($A169,Devices[Tag Name],0)),"")</f>
        <v/>
      </c>
      <c r="C169" t="str">
        <f t="shared" ca="1" si="1"/>
        <v/>
      </c>
      <c r="D169" t="str">
        <f t="shared" ca="1" si="21"/>
        <v/>
      </c>
      <c r="E169" t="str">
        <f t="shared" ca="1" si="22"/>
        <v/>
      </c>
      <c r="F169" t="str">
        <f ca="1">IF($A169&lt;&gt;"",INDEX(Devices[Device Description],MATCH($A169,Devices[Tag Name],0)),"")</f>
        <v/>
      </c>
    </row>
    <row r="170" spans="1:6" x14ac:dyDescent="0.25">
      <c r="A170" t="str">
        <f t="array" aca="1" ref="A170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+ 1),ROW($A168))),IFERROR(INDEX(Devices[Tag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+ 1),ROW($A168)-INDEX(CM_Mapping[Count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+ 1),ROW($A168)-INDEX(CM_Mapping[Count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170" t="str">
        <f ca="1">IF($A170&lt;&gt;"",INDEX(Devices[Area],MATCH($A170,Devices[Tag Name],0)),"")</f>
        <v/>
      </c>
      <c r="C170" t="str">
        <f t="shared" ca="1" si="1"/>
        <v/>
      </c>
      <c r="D170" t="str">
        <f t="shared" ca="1" si="21"/>
        <v/>
      </c>
      <c r="E170" t="str">
        <f t="shared" ca="1" si="22"/>
        <v/>
      </c>
      <c r="F170" t="str">
        <f ca="1">IF($A170&lt;&gt;"",INDEX(Devices[Device Description],MATCH($A170,Devices[Tag Name],0)),"")</f>
        <v/>
      </c>
    </row>
    <row r="171" spans="1:6" x14ac:dyDescent="0.25">
      <c r="A171" t="str">
        <f t="array" aca="1" ref="A171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+ 1),ROW($A169))),IFERROR(INDEX(Devices[Tag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+ 1),ROW($A169)-INDEX(CM_Mapping[Count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+ 1),ROW($A169)-INDEX(CM_Mapping[Count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171" t="str">
        <f ca="1">IF($A171&lt;&gt;"",INDEX(Devices[Area],MATCH($A171,Devices[Tag Name],0)),"")</f>
        <v/>
      </c>
      <c r="C171" t="str">
        <f t="shared" ref="C171" ca="1" si="32">IF($A171&lt;&gt;"","Default","")</f>
        <v/>
      </c>
      <c r="D171" t="str">
        <f t="shared" ca="1" si="21"/>
        <v/>
      </c>
      <c r="E171" t="str">
        <f t="shared" ca="1" si="22"/>
        <v/>
      </c>
      <c r="F171" t="str">
        <f ca="1">IF($A171&lt;&gt;"",INDEX(Devices[Device Description],MATCH($A171,Devices[Tag Name],0)),"")</f>
        <v/>
      </c>
    </row>
    <row r="172" spans="1:6" x14ac:dyDescent="0.25">
      <c r="A172" t="str">
        <f t="array" aca="1" ref="A172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+ 1),ROW($A170))),IFERROR(INDEX(Devices[Tag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+ 1),ROW($A170)-INDEX(CM_Mapping[Count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+ 1),ROW($A170)-INDEX(CM_Mapping[Count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172" t="str">
        <f ca="1">IF($A172&lt;&gt;"",INDEX(Devices[Area],MATCH($A172,Devices[Tag Name],0)),"")</f>
        <v/>
      </c>
      <c r="C172" t="str">
        <f t="shared" ca="1" si="1"/>
        <v/>
      </c>
      <c r="D172" t="str">
        <f t="shared" ca="1" si="21"/>
        <v/>
      </c>
      <c r="E172" t="str">
        <f t="shared" ca="1" si="22"/>
        <v/>
      </c>
      <c r="F172" t="str">
        <f ca="1">IF($A172&lt;&gt;"",INDEX(Devices[Device Description],MATCH($A172,Devices[Tag Name],0)),"")</f>
        <v/>
      </c>
    </row>
    <row r="173" spans="1:6" x14ac:dyDescent="0.25">
      <c r="A173" t="str">
        <f t="array" aca="1" ref="A173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+ 1),ROW($A171))),IFERROR(INDEX(Devices[Tag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+ 1),ROW($A171)-INDEX(CM_Mapping[Count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+ 1),ROW($A171)-INDEX(CM_Mapping[Count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173" t="str">
        <f ca="1">IF($A173&lt;&gt;"",INDEX(Devices[Area],MATCH($A173,Devices[Tag Name],0)),"")</f>
        <v/>
      </c>
      <c r="C173" t="str">
        <f t="shared" ca="1" si="1"/>
        <v/>
      </c>
      <c r="D173" t="str">
        <f t="shared" ca="1" si="21"/>
        <v/>
      </c>
      <c r="E173" t="str">
        <f t="shared" ca="1" si="22"/>
        <v/>
      </c>
      <c r="F173" t="str">
        <f ca="1">IF($A173&lt;&gt;"",INDEX(Devices[Device Description],MATCH($A173,Devices[Tag Name],0)),"")</f>
        <v/>
      </c>
    </row>
    <row r="174" spans="1:6" x14ac:dyDescent="0.25">
      <c r="A174" t="str">
        <f t="array" aca="1" ref="A174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+ 1),ROW($A172))),IFERROR(INDEX(Devices[Tag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+ 1),ROW($A172)-INDEX(CM_Mapping[Count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+ 1),ROW($A172)-INDEX(CM_Mapping[Count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174" t="str">
        <f ca="1">IF($A174&lt;&gt;"",INDEX(Devices[Area],MATCH($A174,Devices[Tag Name],0)),"")</f>
        <v/>
      </c>
      <c r="C174" t="str">
        <f t="shared" ca="1" si="1"/>
        <v/>
      </c>
      <c r="D174" t="str">
        <f t="shared" ca="1" si="21"/>
        <v/>
      </c>
      <c r="E174" t="str">
        <f t="shared" ca="1" si="22"/>
        <v/>
      </c>
      <c r="F174" t="str">
        <f ca="1">IF($A174&lt;&gt;"",INDEX(Devices[Device Description],MATCH($A174,Devices[Tag Name],0)),"")</f>
        <v/>
      </c>
    </row>
    <row r="175" spans="1:6" x14ac:dyDescent="0.25">
      <c r="A175" t="str">
        <f t="array" aca="1" ref="A175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+ 1),ROW($A173))),IFERROR(INDEX(Devices[Tag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+ 1),ROW($A173)-INDEX(CM_Mapping[Count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+ 1),ROW($A173)-INDEX(CM_Mapping[Count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175" t="str">
        <f ca="1">IF($A175&lt;&gt;"",INDEX(Devices[Area],MATCH($A175,Devices[Tag Name],0)),"")</f>
        <v/>
      </c>
      <c r="C175" t="str">
        <f t="shared" ca="1" si="1"/>
        <v/>
      </c>
      <c r="D175" t="str">
        <f t="shared" ca="1" si="21"/>
        <v/>
      </c>
      <c r="E175" t="str">
        <f t="shared" ca="1" si="22"/>
        <v/>
      </c>
      <c r="F175" t="str">
        <f ca="1">IF($A175&lt;&gt;"",INDEX(Devices[Device Description],MATCH($A175,Devices[Tag Name],0)),"")</f>
        <v/>
      </c>
    </row>
    <row r="176" spans="1:6" x14ac:dyDescent="0.25">
      <c r="A176" t="str">
        <f t="array" aca="1" ref="A176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+ 1),ROW($A174))),IFERROR(INDEX(Devices[Tag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+ 1),ROW($A174)-INDEX(CM_Mapping[Count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+ 1),ROW($A174)-INDEX(CM_Mapping[Count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176" t="str">
        <f ca="1">IF($A176&lt;&gt;"",INDEX(Devices[Area],MATCH($A176,Devices[Tag Name],0)),"")</f>
        <v/>
      </c>
      <c r="C176" t="str">
        <f t="shared" ref="C176" ca="1" si="33">IF($A176&lt;&gt;"","Default","")</f>
        <v/>
      </c>
      <c r="D176" t="str">
        <f t="shared" ca="1" si="21"/>
        <v/>
      </c>
      <c r="E176" t="str">
        <f t="shared" ca="1" si="22"/>
        <v/>
      </c>
      <c r="F176" t="str">
        <f ca="1">IF($A176&lt;&gt;"",INDEX(Devices[Device Description],MATCH($A176,Devices[Tag Name],0)),"")</f>
        <v/>
      </c>
    </row>
    <row r="177" spans="1:6" x14ac:dyDescent="0.25">
      <c r="A177" t="str">
        <f t="array" aca="1" ref="A177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+ 1),ROW($A175))),IFERROR(INDEX(Devices[Tag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+ 1),ROW($A175)-INDEX(CM_Mapping[Count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+ 1),ROW($A175)-INDEX(CM_Mapping[Count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177" t="str">
        <f ca="1">IF($A177&lt;&gt;"",INDEX(Devices[Area],MATCH($A177,Devices[Tag Name],0)),"")</f>
        <v/>
      </c>
      <c r="C177" t="str">
        <f t="shared" ca="1" si="1"/>
        <v/>
      </c>
      <c r="D177" t="str">
        <f t="shared" ca="1" si="21"/>
        <v/>
      </c>
      <c r="E177" t="str">
        <f t="shared" ca="1" si="22"/>
        <v/>
      </c>
      <c r="F177" t="str">
        <f ca="1">IF($A177&lt;&gt;"",INDEX(Devices[Device Description],MATCH($A177,Devices[Tag Name],0)),"")</f>
        <v/>
      </c>
    </row>
    <row r="178" spans="1:6" x14ac:dyDescent="0.25">
      <c r="A178" t="str">
        <f t="array" aca="1" ref="A178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+ 1),ROW($A176))),IFERROR(INDEX(Devices[Tag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+ 1),ROW($A176)-INDEX(CM_Mapping[Count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+ 1),ROW($A176)-INDEX(CM_Mapping[Count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178" t="str">
        <f ca="1">IF($A178&lt;&gt;"",INDEX(Devices[Area],MATCH($A178,Devices[Tag Name],0)),"")</f>
        <v/>
      </c>
      <c r="C178" t="str">
        <f t="shared" ca="1" si="1"/>
        <v/>
      </c>
      <c r="D178" t="str">
        <f t="shared" ca="1" si="21"/>
        <v/>
      </c>
      <c r="E178" t="str">
        <f t="shared" ca="1" si="22"/>
        <v/>
      </c>
      <c r="F178" t="str">
        <f ca="1">IF($A178&lt;&gt;"",INDEX(Devices[Device Description],MATCH($A178,Devices[Tag Name],0)),"")</f>
        <v/>
      </c>
    </row>
    <row r="179" spans="1:6" x14ac:dyDescent="0.25">
      <c r="A179" t="str">
        <f t="array" aca="1" ref="A179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+ 1),ROW($A177))),IFERROR(INDEX(Devices[Tag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+ 1),ROW($A177)-INDEX(CM_Mapping[Count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+ 1),ROW($A177)-INDEX(CM_Mapping[Count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179" t="str">
        <f ca="1">IF($A179&lt;&gt;"",INDEX(Devices[Area],MATCH($A179,Devices[Tag Name],0)),"")</f>
        <v/>
      </c>
      <c r="C179" t="str">
        <f t="shared" ref="C179" ca="1" si="34">IF($A179&lt;&gt;"","Default","")</f>
        <v/>
      </c>
      <c r="D179" t="str">
        <f t="shared" ca="1" si="21"/>
        <v/>
      </c>
      <c r="E179" t="str">
        <f t="shared" ca="1" si="22"/>
        <v/>
      </c>
      <c r="F179" t="str">
        <f ca="1">IF($A179&lt;&gt;"",INDEX(Devices[Device Description],MATCH($A179,Devices[Tag Name],0)),"")</f>
        <v/>
      </c>
    </row>
    <row r="180" spans="1:6" x14ac:dyDescent="0.25">
      <c r="A180" t="str">
        <f t="array" aca="1" ref="A180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+ 1),ROW($A178))),IFERROR(INDEX(Devices[Tag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+ 1),ROW($A178)-INDEX(CM_Mapping[Count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+ 1),ROW($A178)-INDEX(CM_Mapping[Count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180" t="str">
        <f ca="1">IF($A180&lt;&gt;"",INDEX(Devices[Area],MATCH($A180,Devices[Tag Name],0)),"")</f>
        <v/>
      </c>
      <c r="C180" t="str">
        <f t="shared" ca="1" si="1"/>
        <v/>
      </c>
      <c r="D180" t="str">
        <f t="shared" ca="1" si="21"/>
        <v/>
      </c>
      <c r="E180" t="str">
        <f t="shared" ca="1" si="22"/>
        <v/>
      </c>
      <c r="F180" t="str">
        <f ca="1">IF($A180&lt;&gt;"",INDEX(Devices[Device Description],MATCH($A180,Devices[Tag Name],0)),"")</f>
        <v/>
      </c>
    </row>
    <row r="181" spans="1:6" x14ac:dyDescent="0.25">
      <c r="A181" t="str">
        <f t="array" aca="1" ref="A181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+ 1),ROW($A179))),IFERROR(INDEX(Devices[Tag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+ 1),ROW($A179)-INDEX(CM_Mapping[Count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+ 1),ROW($A179)-INDEX(CM_Mapping[Count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181" t="str">
        <f ca="1">IF($A181&lt;&gt;"",INDEX(Devices[Area],MATCH($A181,Devices[Tag Name],0)),"")</f>
        <v/>
      </c>
      <c r="C181" t="str">
        <f t="shared" ca="1" si="1"/>
        <v/>
      </c>
      <c r="D181" t="str">
        <f t="shared" ca="1" si="21"/>
        <v/>
      </c>
      <c r="E181" t="str">
        <f t="shared" ca="1" si="22"/>
        <v/>
      </c>
      <c r="F181" t="str">
        <f ca="1">IF($A181&lt;&gt;"",INDEX(Devices[Device Description],MATCH($A181,Devices[Tag Name],0)),"")</f>
        <v/>
      </c>
    </row>
    <row r="182" spans="1:6" x14ac:dyDescent="0.25">
      <c r="A182" t="str">
        <f t="array" aca="1" ref="A182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+ 1),ROW($A180))),IFERROR(INDEX(Devices[Tag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+ 1),ROW($A180)-INDEX(CM_Mapping[Count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+ 1),ROW($A180)-INDEX(CM_Mapping[Count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182" t="str">
        <f ca="1">IF($A182&lt;&gt;"",INDEX(Devices[Area],MATCH($A182,Devices[Tag Name],0)),"")</f>
        <v/>
      </c>
      <c r="C182" t="str">
        <f t="shared" ca="1" si="1"/>
        <v/>
      </c>
      <c r="D182" t="str">
        <f t="shared" ca="1" si="21"/>
        <v/>
      </c>
      <c r="E182" t="str">
        <f t="shared" ca="1" si="22"/>
        <v/>
      </c>
      <c r="F182" t="str">
        <f ca="1">IF($A182&lt;&gt;"",INDEX(Devices[Device Description],MATCH($A182,Devices[Tag Name],0)),"")</f>
        <v/>
      </c>
    </row>
    <row r="183" spans="1:6" x14ac:dyDescent="0.25">
      <c r="A183" t="str">
        <f t="array" aca="1" ref="A183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+ 1),ROW($A181))),IFERROR(INDEX(Devices[Tag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+ 1),ROW($A181)-INDEX(CM_Mapping[Count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+ 1),ROW($A181)-INDEX(CM_Mapping[Count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183" t="str">
        <f ca="1">IF($A183&lt;&gt;"",INDEX(Devices[Area],MATCH($A183,Devices[Tag Name],0)),"")</f>
        <v/>
      </c>
      <c r="C183" t="str">
        <f t="shared" ca="1" si="1"/>
        <v/>
      </c>
      <c r="D183" t="str">
        <f t="shared" ca="1" si="21"/>
        <v/>
      </c>
      <c r="E183" t="str">
        <f t="shared" ca="1" si="22"/>
        <v/>
      </c>
      <c r="F183" t="str">
        <f ca="1">IF($A183&lt;&gt;"",INDEX(Devices[Device Description],MATCH($A183,Devices[Tag Name],0)),"")</f>
        <v/>
      </c>
    </row>
    <row r="184" spans="1:6" x14ac:dyDescent="0.25">
      <c r="A184" t="str">
        <f t="array" aca="1" ref="A184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+ 1),ROW($A182))),IFERROR(INDEX(Devices[Tag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+ 1),ROW($A182)-INDEX(CM_Mapping[Count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+ 1),ROW($A182)-INDEX(CM_Mapping[Count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184" t="str">
        <f ca="1">IF($A184&lt;&gt;"",INDEX(Devices[Area],MATCH($A184,Devices[Tag Name],0)),"")</f>
        <v/>
      </c>
      <c r="C184" t="str">
        <f t="shared" ref="C184" ca="1" si="35">IF($A184&lt;&gt;"","Default","")</f>
        <v/>
      </c>
      <c r="D184" t="str">
        <f t="shared" ca="1" si="21"/>
        <v/>
      </c>
      <c r="E184" t="str">
        <f t="shared" ca="1" si="22"/>
        <v/>
      </c>
      <c r="F184" t="str">
        <f ca="1">IF($A184&lt;&gt;"",INDEX(Devices[Device Description],MATCH($A184,Devices[Tag Name],0)),"")</f>
        <v/>
      </c>
    </row>
    <row r="185" spans="1:6" x14ac:dyDescent="0.25">
      <c r="A185" t="str">
        <f t="array" aca="1" ref="A185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+ 1),ROW($A183))),IFERROR(INDEX(Devices[Tag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+ 1),ROW($A183)-INDEX(CM_Mapping[Count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+ 1),ROW($A183)-INDEX(CM_Mapping[Count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185" t="str">
        <f ca="1">IF($A185&lt;&gt;"",INDEX(Devices[Area],MATCH($A185,Devices[Tag Name],0)),"")</f>
        <v/>
      </c>
      <c r="C185" t="str">
        <f t="shared" ca="1" si="1"/>
        <v/>
      </c>
      <c r="D185" t="str">
        <f t="shared" ca="1" si="21"/>
        <v/>
      </c>
      <c r="E185" t="str">
        <f t="shared" ca="1" si="22"/>
        <v/>
      </c>
      <c r="F185" t="str">
        <f ca="1">IF($A185&lt;&gt;"",INDEX(Devices[Device Description],MATCH($A185,Devices[Tag Name],0)),"")</f>
        <v/>
      </c>
    </row>
    <row r="186" spans="1:6" x14ac:dyDescent="0.25">
      <c r="A186" t="str">
        <f t="array" aca="1" ref="A186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+ 1),ROW($A184))),IFERROR(INDEX(Devices[Tag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+ 1),ROW($A184)-INDEX(CM_Mapping[Count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+ 1),ROW($A184)-INDEX(CM_Mapping[Count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186" t="str">
        <f ca="1">IF($A186&lt;&gt;"",INDEX(Devices[Area],MATCH($A186,Devices[Tag Name],0)),"")</f>
        <v/>
      </c>
      <c r="C186" t="str">
        <f t="shared" ca="1" si="1"/>
        <v/>
      </c>
      <c r="D186" t="str">
        <f t="shared" ca="1" si="21"/>
        <v/>
      </c>
      <c r="E186" t="str">
        <f t="shared" ca="1" si="22"/>
        <v/>
      </c>
      <c r="F186" t="str">
        <f ca="1">IF($A186&lt;&gt;"",INDEX(Devices[Device Description],MATCH($A186,Devices[Tag Name],0)),"")</f>
        <v/>
      </c>
    </row>
    <row r="187" spans="1:6" x14ac:dyDescent="0.25">
      <c r="A187" t="str">
        <f t="array" aca="1" ref="A187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+ 1),ROW($A185))),IFERROR(INDEX(Devices[Tag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+ 1),ROW($A185)-INDEX(CM_Mapping[Count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+ 1),ROW($A185)-INDEX(CM_Mapping[Count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187" t="str">
        <f ca="1">IF($A187&lt;&gt;"",INDEX(Devices[Area],MATCH($A187,Devices[Tag Name],0)),"")</f>
        <v/>
      </c>
      <c r="C187" t="str">
        <f t="shared" ref="C187" ca="1" si="36">IF($A187&lt;&gt;"","Default","")</f>
        <v/>
      </c>
      <c r="D187" t="str">
        <f t="shared" ca="1" si="21"/>
        <v/>
      </c>
      <c r="E187" t="str">
        <f t="shared" ca="1" si="22"/>
        <v/>
      </c>
      <c r="F187" t="str">
        <f ca="1">IF($A187&lt;&gt;"",INDEX(Devices[Device Description],MATCH($A187,Devices[Tag Name],0)),"")</f>
        <v/>
      </c>
    </row>
    <row r="188" spans="1:6" x14ac:dyDescent="0.25">
      <c r="A188" t="str">
        <f t="array" aca="1" ref="A188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+ 1),ROW($A186))),IFERROR(INDEX(Devices[Tag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+ 1),ROW($A186)-INDEX(CM_Mapping[Count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+ 1),ROW($A186)-INDEX(CM_Mapping[Count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188" t="str">
        <f ca="1">IF($A188&lt;&gt;"",INDEX(Devices[Area],MATCH($A188,Devices[Tag Name],0)),"")</f>
        <v/>
      </c>
      <c r="C188" t="str">
        <f t="shared" ca="1" si="1"/>
        <v/>
      </c>
      <c r="D188" t="str">
        <f t="shared" ca="1" si="21"/>
        <v/>
      </c>
      <c r="E188" t="str">
        <f t="shared" ca="1" si="22"/>
        <v/>
      </c>
      <c r="F188" t="str">
        <f ca="1">IF($A188&lt;&gt;"",INDEX(Devices[Device Description],MATCH($A188,Devices[Tag Name],0)),"")</f>
        <v/>
      </c>
    </row>
    <row r="189" spans="1:6" x14ac:dyDescent="0.25">
      <c r="A189" t="str">
        <f t="array" aca="1" ref="A189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+ 1),ROW($A187))),IFERROR(INDEX(Devices[Tag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+ 1),ROW($A187)-INDEX(CM_Mapping[Count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+ 1),ROW($A187)-INDEX(CM_Mapping[Count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189" t="str">
        <f ca="1">IF($A189&lt;&gt;"",INDEX(Devices[Area],MATCH($A189,Devices[Tag Name],0)),"")</f>
        <v/>
      </c>
      <c r="C189" t="str">
        <f t="shared" ca="1" si="1"/>
        <v/>
      </c>
      <c r="D189" t="str">
        <f t="shared" ca="1" si="21"/>
        <v/>
      </c>
      <c r="E189" t="str">
        <f t="shared" ca="1" si="22"/>
        <v/>
      </c>
      <c r="F189" t="str">
        <f ca="1">IF($A189&lt;&gt;"",INDEX(Devices[Device Description],MATCH($A189,Devices[Tag Name],0)),"")</f>
        <v/>
      </c>
    </row>
    <row r="190" spans="1:6" x14ac:dyDescent="0.25">
      <c r="A190" t="str">
        <f t="array" aca="1" ref="A190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+ 1),ROW($A188))),IFERROR(INDEX(Devices[Tag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+ 1),ROW($A188)-INDEX(CM_Mapping[Count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+ 1),ROW($A188)-INDEX(CM_Mapping[Count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190" t="str">
        <f ca="1">IF($A190&lt;&gt;"",INDEX(Devices[Area],MATCH($A190,Devices[Tag Name],0)),"")</f>
        <v/>
      </c>
      <c r="C190" t="str">
        <f t="shared" ca="1" si="1"/>
        <v/>
      </c>
      <c r="D190" t="str">
        <f t="shared" ca="1" si="21"/>
        <v/>
      </c>
      <c r="E190" t="str">
        <f t="shared" ca="1" si="22"/>
        <v/>
      </c>
      <c r="F190" t="str">
        <f ca="1">IF($A190&lt;&gt;"",INDEX(Devices[Device Description],MATCH($A190,Devices[Tag Name],0)),"")</f>
        <v/>
      </c>
    </row>
    <row r="191" spans="1:6" x14ac:dyDescent="0.25">
      <c r="A191" t="str">
        <f t="array" aca="1" ref="A191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+ 1),ROW($A189))),IFERROR(INDEX(Devices[Tag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+ 1),ROW($A189)-INDEX(CM_Mapping[Count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+ 1),ROW($A189)-INDEX(CM_Mapping[Count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191" t="str">
        <f ca="1">IF($A191&lt;&gt;"",INDEX(Devices[Area],MATCH($A191,Devices[Tag Name],0)),"")</f>
        <v/>
      </c>
      <c r="C191" t="str">
        <f t="shared" ca="1" si="1"/>
        <v/>
      </c>
      <c r="D191" t="str">
        <f t="shared" ca="1" si="21"/>
        <v/>
      </c>
      <c r="E191" t="str">
        <f t="shared" ca="1" si="22"/>
        <v/>
      </c>
      <c r="F191" t="str">
        <f ca="1">IF($A191&lt;&gt;"",INDEX(Devices[Device Description],MATCH($A191,Devices[Tag Name],0)),"")</f>
        <v/>
      </c>
    </row>
    <row r="192" spans="1:6" x14ac:dyDescent="0.25">
      <c r="A192" t="str">
        <f t="array" aca="1" ref="A192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+ 1),ROW($A190))),IFERROR(INDEX(Devices[Tag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+ 1),ROW($A190)-INDEX(CM_Mapping[Count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+ 1),ROW($A190)-INDEX(CM_Mapping[Count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192" t="str">
        <f ca="1">IF($A192&lt;&gt;"",INDEX(Devices[Area],MATCH($A192,Devices[Tag Name],0)),"")</f>
        <v/>
      </c>
      <c r="C192" t="str">
        <f t="shared" ref="C192" ca="1" si="37">IF($A192&lt;&gt;"","Default","")</f>
        <v/>
      </c>
      <c r="D192" t="str">
        <f t="shared" ca="1" si="21"/>
        <v/>
      </c>
      <c r="E192" t="str">
        <f t="shared" ca="1" si="22"/>
        <v/>
      </c>
      <c r="F192" t="str">
        <f ca="1">IF($A192&lt;&gt;"",INDEX(Devices[Device Description],MATCH($A192,Devices[Tag Name],0)),"")</f>
        <v/>
      </c>
    </row>
    <row r="193" spans="1:6" x14ac:dyDescent="0.25">
      <c r="A193" t="str">
        <f t="array" aca="1" ref="A193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+ 1),ROW($A191))),IFERROR(INDEX(Devices[Tag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+ 1),ROW($A191)-INDEX(CM_Mapping[Count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+ 1),ROW($A191)-INDEX(CM_Mapping[Count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193" t="str">
        <f ca="1">IF($A193&lt;&gt;"",INDEX(Devices[Area],MATCH($A193,Devices[Tag Name],0)),"")</f>
        <v/>
      </c>
      <c r="C193" t="str">
        <f t="shared" ca="1" si="1"/>
        <v/>
      </c>
      <c r="D193" t="str">
        <f t="shared" ca="1" si="21"/>
        <v/>
      </c>
      <c r="E193" t="str">
        <f t="shared" ca="1" si="22"/>
        <v/>
      </c>
      <c r="F193" t="str">
        <f ca="1">IF($A193&lt;&gt;"",INDEX(Devices[Device Description],MATCH($A193,Devices[Tag Name],0)),"")</f>
        <v/>
      </c>
    </row>
    <row r="194" spans="1:6" x14ac:dyDescent="0.25">
      <c r="A194" t="str">
        <f t="array" aca="1" ref="A194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+ 1),ROW($A192))),IFERROR(INDEX(Devices[Tag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+ 1),ROW($A192)-INDEX(CM_Mapping[Count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+ 1),ROW($A192)-INDEX(CM_Mapping[Count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194" t="str">
        <f ca="1">IF($A194&lt;&gt;"",INDEX(Devices[Area],MATCH($A194,Devices[Tag Name],0)),"")</f>
        <v/>
      </c>
      <c r="C194" t="str">
        <f t="shared" ca="1" si="1"/>
        <v/>
      </c>
      <c r="D194" t="str">
        <f t="shared" ca="1" si="21"/>
        <v/>
      </c>
      <c r="E194" t="str">
        <f t="shared" ca="1" si="22"/>
        <v/>
      </c>
      <c r="F194" t="str">
        <f ca="1">IF($A194&lt;&gt;"",INDEX(Devices[Device Description],MATCH($A194,Devices[Tag Name],0)),"")</f>
        <v/>
      </c>
    </row>
    <row r="195" spans="1:6" x14ac:dyDescent="0.25">
      <c r="A195" t="str">
        <f t="array" aca="1" ref="A195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+ 1),ROW($A193))),IFERROR(INDEX(Devices[Tag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+ 1),ROW($A193)-INDEX(CM_Mapping[Count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+ 1),ROW($A193)-INDEX(CM_Mapping[Count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195" t="str">
        <f ca="1">IF($A195&lt;&gt;"",INDEX(Devices[Area],MATCH($A195,Devices[Tag Name],0)),"")</f>
        <v/>
      </c>
      <c r="C195" t="str">
        <f t="shared" ref="C195" ca="1" si="38">IF($A195&lt;&gt;"","Default","")</f>
        <v/>
      </c>
      <c r="D195" t="str">
        <f t="shared" ref="D195:D258" ca="1" si="39">IF($A195&lt;&gt;"",Engine,"")</f>
        <v/>
      </c>
      <c r="E195" t="str">
        <f t="shared" ca="1" si="22"/>
        <v/>
      </c>
      <c r="F195" t="str">
        <f ca="1">IF($A195&lt;&gt;"",INDEX(Devices[Device Description],MATCH($A195,Devices[Tag Name],0)),"")</f>
        <v/>
      </c>
    </row>
    <row r="196" spans="1:6" x14ac:dyDescent="0.25">
      <c r="A196" t="str">
        <f t="array" aca="1" ref="A196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+ 1),ROW($A194))),IFERROR(INDEX(Devices[Tag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+ 1),ROW($A194)-INDEX(CM_Mapping[Count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+ 1),ROW($A194)-INDEX(CM_Mapping[Count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196" t="str">
        <f ca="1">IF($A196&lt;&gt;"",INDEX(Devices[Area],MATCH($A196,Devices[Tag Name],0)),"")</f>
        <v/>
      </c>
      <c r="C196" t="str">
        <f t="shared" ca="1" si="1"/>
        <v/>
      </c>
      <c r="D196" t="str">
        <f t="shared" ca="1" si="39"/>
        <v/>
      </c>
      <c r="E196" t="str">
        <f t="shared" ref="E196:E259" ca="1" si="40">IF($B196&lt;&gt;"",$A196,"")</f>
        <v/>
      </c>
      <c r="F196" t="str">
        <f ca="1">IF($A196&lt;&gt;"",INDEX(Devices[Device Description],MATCH($A196,Devices[Tag Name],0)),"")</f>
        <v/>
      </c>
    </row>
    <row r="197" spans="1:6" x14ac:dyDescent="0.25">
      <c r="A197" t="str">
        <f t="array" aca="1" ref="A197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+ 1),ROW($A195))),IFERROR(INDEX(Devices[Tag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+ 1),ROW($A195)-INDEX(CM_Mapping[Count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+ 1),ROW($A195)-INDEX(CM_Mapping[Count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197" t="str">
        <f ca="1">IF($A197&lt;&gt;"",INDEX(Devices[Area],MATCH($A197,Devices[Tag Name],0)),"")</f>
        <v/>
      </c>
      <c r="C197" t="str">
        <f t="shared" ca="1" si="1"/>
        <v/>
      </c>
      <c r="D197" t="str">
        <f t="shared" ca="1" si="39"/>
        <v/>
      </c>
      <c r="E197" t="str">
        <f t="shared" ca="1" si="40"/>
        <v/>
      </c>
      <c r="F197" t="str">
        <f ca="1">IF($A197&lt;&gt;"",INDEX(Devices[Device Description],MATCH($A197,Devices[Tag Name],0)),"")</f>
        <v/>
      </c>
    </row>
    <row r="198" spans="1:6" x14ac:dyDescent="0.25">
      <c r="A198" t="str">
        <f t="array" aca="1" ref="A198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+ 1),ROW($A196))),IFERROR(INDEX(Devices[Tag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+ 1),ROW($A196)-INDEX(CM_Mapping[Count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+ 1),ROW($A196)-INDEX(CM_Mapping[Count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198" t="str">
        <f ca="1">IF($A198&lt;&gt;"",INDEX(Devices[Area],MATCH($A198,Devices[Tag Name],0)),"")</f>
        <v/>
      </c>
      <c r="C198" t="str">
        <f t="shared" ca="1" si="1"/>
        <v/>
      </c>
      <c r="D198" t="str">
        <f t="shared" ca="1" si="39"/>
        <v/>
      </c>
      <c r="E198" t="str">
        <f t="shared" ca="1" si="40"/>
        <v/>
      </c>
      <c r="F198" t="str">
        <f ca="1">IF($A198&lt;&gt;"",INDEX(Devices[Device Description],MATCH($A198,Devices[Tag Name],0)),"")</f>
        <v/>
      </c>
    </row>
    <row r="199" spans="1:6" x14ac:dyDescent="0.25">
      <c r="A199" t="str">
        <f t="array" aca="1" ref="A199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+ 1),ROW($A197))),IFERROR(INDEX(Devices[Tag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+ 1),ROW($A197)-INDEX(CM_Mapping[Count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+ 1),ROW($A197)-INDEX(CM_Mapping[Count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199" t="str">
        <f ca="1">IF($A199&lt;&gt;"",INDEX(Devices[Area],MATCH($A199,Devices[Tag Name],0)),"")</f>
        <v/>
      </c>
      <c r="C199" t="str">
        <f t="shared" ca="1" si="1"/>
        <v/>
      </c>
      <c r="D199" t="str">
        <f t="shared" ca="1" si="39"/>
        <v/>
      </c>
      <c r="E199" t="str">
        <f t="shared" ca="1" si="40"/>
        <v/>
      </c>
      <c r="F199" t="str">
        <f ca="1">IF($A199&lt;&gt;"",INDEX(Devices[Device Description],MATCH($A199,Devices[Tag Name],0)),"")</f>
        <v/>
      </c>
    </row>
    <row r="200" spans="1:6" x14ac:dyDescent="0.25">
      <c r="A200" t="str">
        <f t="array" aca="1" ref="A200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+ 1),ROW($A198))),IFERROR(INDEX(Devices[Tag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+ 1),ROW($A198)-INDEX(CM_Mapping[Count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+ 1),ROW($A198)-INDEX(CM_Mapping[Count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200" t="str">
        <f ca="1">IF($A200&lt;&gt;"",INDEX(Devices[Area],MATCH($A200,Devices[Tag Name],0)),"")</f>
        <v/>
      </c>
      <c r="C200" t="str">
        <f t="shared" ref="C200" ca="1" si="41">IF($A200&lt;&gt;"","Default","")</f>
        <v/>
      </c>
      <c r="D200" t="str">
        <f t="shared" ca="1" si="39"/>
        <v/>
      </c>
      <c r="E200" t="str">
        <f t="shared" ca="1" si="40"/>
        <v/>
      </c>
      <c r="F200" t="str">
        <f ca="1">IF($A200&lt;&gt;"",INDEX(Devices[Device Description],MATCH($A200,Devices[Tag Name],0)),"")</f>
        <v/>
      </c>
    </row>
    <row r="201" spans="1:6" x14ac:dyDescent="0.25">
      <c r="A201" t="str">
        <f t="array" aca="1" ref="A201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+ 1),ROW($A199))),IFERROR(INDEX(Devices[Tag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+ 1),ROW($A199)-INDEX(CM_Mapping[Count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+ 1),ROW($A199)-INDEX(CM_Mapping[Count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201" t="str">
        <f ca="1">IF($A201&lt;&gt;"",INDEX(Devices[Area],MATCH($A201,Devices[Tag Name],0)),"")</f>
        <v/>
      </c>
      <c r="C201" t="str">
        <f t="shared" ca="1" si="1"/>
        <v/>
      </c>
      <c r="D201" t="str">
        <f t="shared" ca="1" si="39"/>
        <v/>
      </c>
      <c r="E201" t="str">
        <f t="shared" ca="1" si="40"/>
        <v/>
      </c>
      <c r="F201" t="str">
        <f ca="1">IF($A201&lt;&gt;"",INDEX(Devices[Device Description],MATCH($A201,Devices[Tag Name],0)),"")</f>
        <v/>
      </c>
    </row>
    <row r="202" spans="1:6" x14ac:dyDescent="0.25">
      <c r="A202" t="str">
        <f t="array" aca="1" ref="A202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+ 1),ROW($A200))),IFERROR(INDEX(Devices[Tag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+ 1),ROW($A200)-INDEX(CM_Mapping[Count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+ 1),ROW($A200)-INDEX(CM_Mapping[Count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202" t="str">
        <f ca="1">IF($A202&lt;&gt;"",INDEX(Devices[Area],MATCH($A202,Devices[Tag Name],0)),"")</f>
        <v/>
      </c>
      <c r="C202" t="str">
        <f t="shared" ca="1" si="1"/>
        <v/>
      </c>
      <c r="D202" t="str">
        <f t="shared" ca="1" si="39"/>
        <v/>
      </c>
      <c r="E202" t="str">
        <f t="shared" ca="1" si="40"/>
        <v/>
      </c>
      <c r="F202" t="str">
        <f ca="1">IF($A202&lt;&gt;"",INDEX(Devices[Device Description],MATCH($A202,Devices[Tag Name],0)),"")</f>
        <v/>
      </c>
    </row>
    <row r="203" spans="1:6" x14ac:dyDescent="0.25">
      <c r="A203" t="str">
        <f t="array" aca="1" ref="A203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+ 1),ROW($A201))),IFERROR(INDEX(Devices[Tag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+ 1),ROW($A201)-INDEX(CM_Mapping[Count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+ 1),ROW($A201)-INDEX(CM_Mapping[Count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203" t="str">
        <f ca="1">IF($A203&lt;&gt;"",INDEX(Devices[Area],MATCH($A203,Devices[Tag Name],0)),"")</f>
        <v/>
      </c>
      <c r="C203" t="str">
        <f t="shared" ref="C203" ca="1" si="42">IF($A203&lt;&gt;"","Default","")</f>
        <v/>
      </c>
      <c r="D203" t="str">
        <f t="shared" ca="1" si="39"/>
        <v/>
      </c>
      <c r="E203" t="str">
        <f t="shared" ca="1" si="40"/>
        <v/>
      </c>
      <c r="F203" t="str">
        <f ca="1">IF($A203&lt;&gt;"",INDEX(Devices[Device Description],MATCH($A203,Devices[Tag Name],0)),"")</f>
        <v/>
      </c>
    </row>
    <row r="204" spans="1:6" x14ac:dyDescent="0.25">
      <c r="A204" t="str">
        <f t="array" aca="1" ref="A204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+ 1),ROW($A202))),IFERROR(INDEX(Devices[Tag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+ 1),ROW($A202)-INDEX(CM_Mapping[Count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+ 1),ROW($A202)-INDEX(CM_Mapping[Count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204" t="str">
        <f ca="1">IF($A204&lt;&gt;"",INDEX(Devices[Area],MATCH($A204,Devices[Tag Name],0)),"")</f>
        <v/>
      </c>
      <c r="C204" t="str">
        <f t="shared" ca="1" si="1"/>
        <v/>
      </c>
      <c r="D204" t="str">
        <f t="shared" ca="1" si="39"/>
        <v/>
      </c>
      <c r="E204" t="str">
        <f t="shared" ca="1" si="40"/>
        <v/>
      </c>
      <c r="F204" t="str">
        <f ca="1">IF($A204&lt;&gt;"",INDEX(Devices[Device Description],MATCH($A204,Devices[Tag Name],0)),"")</f>
        <v/>
      </c>
    </row>
    <row r="205" spans="1:6" x14ac:dyDescent="0.25">
      <c r="A205" t="str">
        <f t="array" aca="1" ref="A205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+ 1),ROW($A203))),IFERROR(INDEX(Devices[Tag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+ 1),ROW($A203)-INDEX(CM_Mapping[Count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+ 1),ROW($A203)-INDEX(CM_Mapping[Count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205" t="str">
        <f ca="1">IF($A205&lt;&gt;"",INDEX(Devices[Area],MATCH($A205,Devices[Tag Name],0)),"")</f>
        <v/>
      </c>
      <c r="C205" t="str">
        <f t="shared" ca="1" si="1"/>
        <v/>
      </c>
      <c r="D205" t="str">
        <f t="shared" ca="1" si="39"/>
        <v/>
      </c>
      <c r="E205" t="str">
        <f t="shared" ca="1" si="40"/>
        <v/>
      </c>
      <c r="F205" t="str">
        <f ca="1">IF($A205&lt;&gt;"",INDEX(Devices[Device Description],MATCH($A205,Devices[Tag Name],0)),"")</f>
        <v/>
      </c>
    </row>
    <row r="206" spans="1:6" x14ac:dyDescent="0.25">
      <c r="A206" t="str">
        <f t="array" aca="1" ref="A206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+ 1),ROW($A204))),IFERROR(INDEX(Devices[Tag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+ 1),ROW($A204)-INDEX(CM_Mapping[Count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+ 1),ROW($A204)-INDEX(CM_Mapping[Count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206" t="str">
        <f ca="1">IF($A206&lt;&gt;"",INDEX(Devices[Area],MATCH($A206,Devices[Tag Name],0)),"")</f>
        <v/>
      </c>
      <c r="C206" t="str">
        <f t="shared" ca="1" si="1"/>
        <v/>
      </c>
      <c r="D206" t="str">
        <f t="shared" ca="1" si="39"/>
        <v/>
      </c>
      <c r="E206" t="str">
        <f t="shared" ca="1" si="40"/>
        <v/>
      </c>
      <c r="F206" t="str">
        <f ca="1">IF($A206&lt;&gt;"",INDEX(Devices[Device Description],MATCH($A206,Devices[Tag Name],0)),"")</f>
        <v/>
      </c>
    </row>
    <row r="207" spans="1:6" x14ac:dyDescent="0.25">
      <c r="A207" t="str">
        <f t="array" aca="1" ref="A207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+ 1),ROW($A205))),IFERROR(INDEX(Devices[Tag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+ 1),ROW($A205)-INDEX(CM_Mapping[Count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+ 1),ROW($A205)-INDEX(CM_Mapping[Count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207" t="str">
        <f ca="1">IF($A207&lt;&gt;"",INDEX(Devices[Area],MATCH($A207,Devices[Tag Name],0)),"")</f>
        <v/>
      </c>
      <c r="C207" t="str">
        <f t="shared" ca="1" si="1"/>
        <v/>
      </c>
      <c r="D207" t="str">
        <f t="shared" ca="1" si="39"/>
        <v/>
      </c>
      <c r="E207" t="str">
        <f t="shared" ca="1" si="40"/>
        <v/>
      </c>
      <c r="F207" t="str">
        <f ca="1">IF($A207&lt;&gt;"",INDEX(Devices[Device Description],MATCH($A207,Devices[Tag Name],0)),"")</f>
        <v/>
      </c>
    </row>
    <row r="208" spans="1:6" x14ac:dyDescent="0.25">
      <c r="A208" t="str">
        <f t="array" aca="1" ref="A208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+ 1),ROW($A206))),IFERROR(INDEX(Devices[Tag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+ 1),ROW($A206)-INDEX(CM_Mapping[Count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+ 1),ROW($A206)-INDEX(CM_Mapping[Count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208" t="str">
        <f ca="1">IF($A208&lt;&gt;"",INDEX(Devices[Area],MATCH($A208,Devices[Tag Name],0)),"")</f>
        <v/>
      </c>
      <c r="C208" t="str">
        <f t="shared" ref="C208" ca="1" si="43">IF($A208&lt;&gt;"","Default","")</f>
        <v/>
      </c>
      <c r="D208" t="str">
        <f t="shared" ca="1" si="39"/>
        <v/>
      </c>
      <c r="E208" t="str">
        <f t="shared" ca="1" si="40"/>
        <v/>
      </c>
      <c r="F208" t="str">
        <f ca="1">IF($A208&lt;&gt;"",INDEX(Devices[Device Description],MATCH($A208,Devices[Tag Name],0)),"")</f>
        <v/>
      </c>
    </row>
    <row r="209" spans="1:6" x14ac:dyDescent="0.25">
      <c r="A209" t="str">
        <f t="array" aca="1" ref="A209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+ 1),ROW($A207))),IFERROR(INDEX(Devices[Tag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+ 1),ROW($A207)-INDEX(CM_Mapping[Count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+ 1),ROW($A207)-INDEX(CM_Mapping[Count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209" t="str">
        <f ca="1">IF($A209&lt;&gt;"",INDEX(Devices[Area],MATCH($A209,Devices[Tag Name],0)),"")</f>
        <v/>
      </c>
      <c r="C209" t="str">
        <f t="shared" ca="1" si="1"/>
        <v/>
      </c>
      <c r="D209" t="str">
        <f t="shared" ca="1" si="39"/>
        <v/>
      </c>
      <c r="E209" t="str">
        <f t="shared" ca="1" si="40"/>
        <v/>
      </c>
      <c r="F209" t="str">
        <f ca="1">IF($A209&lt;&gt;"",INDEX(Devices[Device Description],MATCH($A209,Devices[Tag Name],0)),"")</f>
        <v/>
      </c>
    </row>
    <row r="210" spans="1:6" x14ac:dyDescent="0.25">
      <c r="A210" t="str">
        <f t="array" aca="1" ref="A210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+ 1),ROW($A208))),IFERROR(INDEX(Devices[Tag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+ 1),ROW($A208)-INDEX(CM_Mapping[Count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+ 1),ROW($A208)-INDEX(CM_Mapping[Count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210" t="str">
        <f ca="1">IF($A210&lt;&gt;"",INDEX(Devices[Area],MATCH($A210,Devices[Tag Name],0)),"")</f>
        <v/>
      </c>
      <c r="C210" t="str">
        <f t="shared" ca="1" si="1"/>
        <v/>
      </c>
      <c r="D210" t="str">
        <f t="shared" ca="1" si="39"/>
        <v/>
      </c>
      <c r="E210" t="str">
        <f t="shared" ca="1" si="40"/>
        <v/>
      </c>
      <c r="F210" t="str">
        <f ca="1">IF($A210&lt;&gt;"",INDEX(Devices[Device Description],MATCH($A210,Devices[Tag Name],0)),"")</f>
        <v/>
      </c>
    </row>
    <row r="211" spans="1:6" x14ac:dyDescent="0.25">
      <c r="A211" t="str">
        <f t="array" aca="1" ref="A211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+ 1),ROW($A209))),IFERROR(INDEX(Devices[Tag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+ 1),ROW($A209)-INDEX(CM_Mapping[Count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+ 1),ROW($A209)-INDEX(CM_Mapping[Count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211" t="str">
        <f ca="1">IF($A211&lt;&gt;"",INDEX(Devices[Area],MATCH($A211,Devices[Tag Name],0)),"")</f>
        <v/>
      </c>
      <c r="C211" t="str">
        <f t="shared" ref="C211" ca="1" si="44">IF($A211&lt;&gt;"","Default","")</f>
        <v/>
      </c>
      <c r="D211" t="str">
        <f t="shared" ca="1" si="39"/>
        <v/>
      </c>
      <c r="E211" t="str">
        <f t="shared" ca="1" si="40"/>
        <v/>
      </c>
      <c r="F211" t="str">
        <f ca="1">IF($A211&lt;&gt;"",INDEX(Devices[Device Description],MATCH($A211,Devices[Tag Name],0)),"")</f>
        <v/>
      </c>
    </row>
    <row r="212" spans="1:6" x14ac:dyDescent="0.25">
      <c r="A212" t="str">
        <f t="array" aca="1" ref="A212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+ 1),ROW($A210))),IFERROR(INDEX(Devices[Tag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+ 1),ROW($A210)-INDEX(CM_Mapping[Count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+ 1),ROW($A210)-INDEX(CM_Mapping[Count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212" t="str">
        <f ca="1">IF($A212&lt;&gt;"",INDEX(Devices[Area],MATCH($A212,Devices[Tag Name],0)),"")</f>
        <v/>
      </c>
      <c r="C212" t="str">
        <f t="shared" ca="1" si="1"/>
        <v/>
      </c>
      <c r="D212" t="str">
        <f t="shared" ca="1" si="39"/>
        <v/>
      </c>
      <c r="E212" t="str">
        <f t="shared" ca="1" si="40"/>
        <v/>
      </c>
      <c r="F212" t="str">
        <f ca="1">IF($A212&lt;&gt;"",INDEX(Devices[Device Description],MATCH($A212,Devices[Tag Name],0)),"")</f>
        <v/>
      </c>
    </row>
    <row r="213" spans="1:6" x14ac:dyDescent="0.25">
      <c r="A213" t="str">
        <f t="array" aca="1" ref="A213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+ 1),ROW($A211))),IFERROR(INDEX(Devices[Tag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+ 1),ROW($A211)-INDEX(CM_Mapping[Count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+ 1),ROW($A211)-INDEX(CM_Mapping[Count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213" t="str">
        <f ca="1">IF($A213&lt;&gt;"",INDEX(Devices[Area],MATCH($A213,Devices[Tag Name],0)),"")</f>
        <v/>
      </c>
      <c r="C213" t="str">
        <f t="shared" ca="1" si="1"/>
        <v/>
      </c>
      <c r="D213" t="str">
        <f t="shared" ca="1" si="39"/>
        <v/>
      </c>
      <c r="E213" t="str">
        <f t="shared" ca="1" si="40"/>
        <v/>
      </c>
      <c r="F213" t="str">
        <f ca="1">IF($A213&lt;&gt;"",INDEX(Devices[Device Description],MATCH($A213,Devices[Tag Name],0)),"")</f>
        <v/>
      </c>
    </row>
    <row r="214" spans="1:6" x14ac:dyDescent="0.25">
      <c r="A214" t="str">
        <f t="array" aca="1" ref="A214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+ 1),ROW($A212))),IFERROR(INDEX(Devices[Tag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+ 1),ROW($A212)-INDEX(CM_Mapping[Count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+ 1),ROW($A212)-INDEX(CM_Mapping[Count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214" t="str">
        <f ca="1">IF($A214&lt;&gt;"",INDEX(Devices[Area],MATCH($A214,Devices[Tag Name],0)),"")</f>
        <v/>
      </c>
      <c r="C214" t="str">
        <f t="shared" ca="1" si="1"/>
        <v/>
      </c>
      <c r="D214" t="str">
        <f t="shared" ca="1" si="39"/>
        <v/>
      </c>
      <c r="E214" t="str">
        <f t="shared" ca="1" si="40"/>
        <v/>
      </c>
      <c r="F214" t="str">
        <f ca="1">IF($A214&lt;&gt;"",INDEX(Devices[Device Description],MATCH($A214,Devices[Tag Name],0)),"")</f>
        <v/>
      </c>
    </row>
    <row r="215" spans="1:6" x14ac:dyDescent="0.25">
      <c r="A215" t="str">
        <f t="array" aca="1" ref="A215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+ 1),ROW($A213))),IFERROR(INDEX(Devices[Tag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+ 1),ROW($A213)-INDEX(CM_Mapping[Count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+ 1),ROW($A213)-INDEX(CM_Mapping[Count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215" t="str">
        <f ca="1">IF($A215&lt;&gt;"",INDEX(Devices[Area],MATCH($A215,Devices[Tag Name],0)),"")</f>
        <v/>
      </c>
      <c r="C215" t="str">
        <f t="shared" ca="1" si="1"/>
        <v/>
      </c>
      <c r="D215" t="str">
        <f t="shared" ca="1" si="39"/>
        <v/>
      </c>
      <c r="E215" t="str">
        <f t="shared" ca="1" si="40"/>
        <v/>
      </c>
      <c r="F215" t="str">
        <f ca="1">IF($A215&lt;&gt;"",INDEX(Devices[Device Description],MATCH($A215,Devices[Tag Name],0)),"")</f>
        <v/>
      </c>
    </row>
    <row r="216" spans="1:6" x14ac:dyDescent="0.25">
      <c r="A216" t="str">
        <f t="array" aca="1" ref="A216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+ 1),ROW($A214))),IFERROR(INDEX(Devices[Tag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+ 1),ROW($A214)-INDEX(CM_Mapping[Count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+ 1),ROW($A214)-INDEX(CM_Mapping[Count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216" t="str">
        <f ca="1">IF($A216&lt;&gt;"",INDEX(Devices[Area],MATCH($A216,Devices[Tag Name],0)),"")</f>
        <v/>
      </c>
      <c r="C216" t="str">
        <f t="shared" ref="C216" ca="1" si="45">IF($A216&lt;&gt;"","Default","")</f>
        <v/>
      </c>
      <c r="D216" t="str">
        <f t="shared" ca="1" si="39"/>
        <v/>
      </c>
      <c r="E216" t="str">
        <f t="shared" ca="1" si="40"/>
        <v/>
      </c>
      <c r="F216" t="str">
        <f ca="1">IF($A216&lt;&gt;"",INDEX(Devices[Device Description],MATCH($A216,Devices[Tag Name],0)),"")</f>
        <v/>
      </c>
    </row>
    <row r="217" spans="1:6" x14ac:dyDescent="0.25">
      <c r="A217" t="str">
        <f t="array" aca="1" ref="A217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+ 1),ROW($A215))),IFERROR(INDEX(Devices[Tag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+ 1),ROW($A215)-INDEX(CM_Mapping[Count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+ 1),ROW($A215)-INDEX(CM_Mapping[Count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217" t="str">
        <f ca="1">IF($A217&lt;&gt;"",INDEX(Devices[Area],MATCH($A217,Devices[Tag Name],0)),"")</f>
        <v/>
      </c>
      <c r="C217" t="str">
        <f t="shared" ca="1" si="1"/>
        <v/>
      </c>
      <c r="D217" t="str">
        <f t="shared" ca="1" si="39"/>
        <v/>
      </c>
      <c r="E217" t="str">
        <f t="shared" ca="1" si="40"/>
        <v/>
      </c>
      <c r="F217" t="str">
        <f ca="1">IF($A217&lt;&gt;"",INDEX(Devices[Device Description],MATCH($A217,Devices[Tag Name],0)),"")</f>
        <v/>
      </c>
    </row>
    <row r="218" spans="1:6" x14ac:dyDescent="0.25">
      <c r="A218" t="str">
        <f t="array" aca="1" ref="A218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+ 1),ROW($A216))),IFERROR(INDEX(Devices[Tag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+ 1),ROW($A216)-INDEX(CM_Mapping[Count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+ 1),ROW($A216)-INDEX(CM_Mapping[Count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218" t="str">
        <f ca="1">IF($A218&lt;&gt;"",INDEX(Devices[Area],MATCH($A218,Devices[Tag Name],0)),"")</f>
        <v/>
      </c>
      <c r="C218" t="str">
        <f t="shared" ca="1" si="1"/>
        <v/>
      </c>
      <c r="D218" t="str">
        <f t="shared" ca="1" si="39"/>
        <v/>
      </c>
      <c r="E218" t="str">
        <f t="shared" ca="1" si="40"/>
        <v/>
      </c>
      <c r="F218" t="str">
        <f ca="1">IF($A218&lt;&gt;"",INDEX(Devices[Device Description],MATCH($A218,Devices[Tag Name],0)),"")</f>
        <v/>
      </c>
    </row>
    <row r="219" spans="1:6" x14ac:dyDescent="0.25">
      <c r="A219" t="str">
        <f t="array" aca="1" ref="A219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+ 1),ROW($A217))),IFERROR(INDEX(Devices[Tag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+ 1),ROW($A217)-INDEX(CM_Mapping[Count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+ 1),ROW($A217)-INDEX(CM_Mapping[Count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219" t="str">
        <f ca="1">IF($A219&lt;&gt;"",INDEX(Devices[Area],MATCH($A219,Devices[Tag Name],0)),"")</f>
        <v/>
      </c>
      <c r="C219" t="str">
        <f t="shared" ref="C219" ca="1" si="46">IF($A219&lt;&gt;"","Default","")</f>
        <v/>
      </c>
      <c r="D219" t="str">
        <f t="shared" ca="1" si="39"/>
        <v/>
      </c>
      <c r="E219" t="str">
        <f t="shared" ca="1" si="40"/>
        <v/>
      </c>
      <c r="F219" t="str">
        <f ca="1">IF($A219&lt;&gt;"",INDEX(Devices[Device Description],MATCH($A219,Devices[Tag Name],0)),"")</f>
        <v/>
      </c>
    </row>
    <row r="220" spans="1:6" x14ac:dyDescent="0.25">
      <c r="A220" t="str">
        <f t="array" aca="1" ref="A220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+ 1),ROW($A218))),IFERROR(INDEX(Devices[Tag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+ 1),ROW($A218)-INDEX(CM_Mapping[Count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+ 1),ROW($A218)-INDEX(CM_Mapping[Count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220" t="str">
        <f ca="1">IF($A220&lt;&gt;"",INDEX(Devices[Area],MATCH($A220,Devices[Tag Name],0)),"")</f>
        <v/>
      </c>
      <c r="C220" t="str">
        <f t="shared" ca="1" si="1"/>
        <v/>
      </c>
      <c r="D220" t="str">
        <f t="shared" ca="1" si="39"/>
        <v/>
      </c>
      <c r="E220" t="str">
        <f t="shared" ca="1" si="40"/>
        <v/>
      </c>
      <c r="F220" t="str">
        <f ca="1">IF($A220&lt;&gt;"",INDEX(Devices[Device Description],MATCH($A220,Devices[Tag Name],0)),"")</f>
        <v/>
      </c>
    </row>
    <row r="221" spans="1:6" x14ac:dyDescent="0.25">
      <c r="A221" t="str">
        <f t="array" aca="1" ref="A221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+ 1),ROW($A219))),IFERROR(INDEX(Devices[Tag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+ 1),ROW($A219)-INDEX(CM_Mapping[Count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+ 1),ROW($A219)-INDEX(CM_Mapping[Count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221" t="str">
        <f ca="1">IF($A221&lt;&gt;"",INDEX(Devices[Area],MATCH($A221,Devices[Tag Name],0)),"")</f>
        <v/>
      </c>
      <c r="C221" t="str">
        <f t="shared" ca="1" si="1"/>
        <v/>
      </c>
      <c r="D221" t="str">
        <f t="shared" ca="1" si="39"/>
        <v/>
      </c>
      <c r="E221" t="str">
        <f t="shared" ca="1" si="40"/>
        <v/>
      </c>
      <c r="F221" t="str">
        <f ca="1">IF($A221&lt;&gt;"",INDEX(Devices[Device Description],MATCH($A221,Devices[Tag Name],0)),"")</f>
        <v/>
      </c>
    </row>
    <row r="222" spans="1:6" x14ac:dyDescent="0.25">
      <c r="A222" t="str">
        <f t="array" aca="1" ref="A222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+ 1),ROW($A220))),IFERROR(INDEX(Devices[Tag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+ 1),ROW($A220)-INDEX(CM_Mapping[Count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+ 1),ROW($A220)-INDEX(CM_Mapping[Count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222" t="str">
        <f ca="1">IF($A222&lt;&gt;"",INDEX(Devices[Area],MATCH($A222,Devices[Tag Name],0)),"")</f>
        <v/>
      </c>
      <c r="C222" t="str">
        <f t="shared" ca="1" si="1"/>
        <v/>
      </c>
      <c r="D222" t="str">
        <f t="shared" ca="1" si="39"/>
        <v/>
      </c>
      <c r="E222" t="str">
        <f t="shared" ca="1" si="40"/>
        <v/>
      </c>
      <c r="F222" t="str">
        <f ca="1">IF($A222&lt;&gt;"",INDEX(Devices[Device Description],MATCH($A222,Devices[Tag Name],0)),"")</f>
        <v/>
      </c>
    </row>
    <row r="223" spans="1:6" x14ac:dyDescent="0.25">
      <c r="A223" t="str">
        <f t="array" aca="1" ref="A223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+ 1),ROW($A221))),IFERROR(INDEX(Devices[Tag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+ 1),ROW($A221)-INDEX(CM_Mapping[Count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+ 1),ROW($A221)-INDEX(CM_Mapping[Count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223" t="str">
        <f ca="1">IF($A223&lt;&gt;"",INDEX(Devices[Area],MATCH($A223,Devices[Tag Name],0)),"")</f>
        <v/>
      </c>
      <c r="C223" t="str">
        <f t="shared" ca="1" si="1"/>
        <v/>
      </c>
      <c r="D223" t="str">
        <f t="shared" ca="1" si="39"/>
        <v/>
      </c>
      <c r="E223" t="str">
        <f t="shared" ca="1" si="40"/>
        <v/>
      </c>
      <c r="F223" t="str">
        <f ca="1">IF($A223&lt;&gt;"",INDEX(Devices[Device Description],MATCH($A223,Devices[Tag Name],0)),"")</f>
        <v/>
      </c>
    </row>
    <row r="224" spans="1:6" x14ac:dyDescent="0.25">
      <c r="A224" t="str">
        <f t="array" aca="1" ref="A224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+ 1),ROW($A222))),IFERROR(INDEX(Devices[Tag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+ 1),ROW($A222)-INDEX(CM_Mapping[Count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+ 1),ROW($A222)-INDEX(CM_Mapping[Count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224" t="str">
        <f ca="1">IF($A224&lt;&gt;"",INDEX(Devices[Area],MATCH($A224,Devices[Tag Name],0)),"")</f>
        <v/>
      </c>
      <c r="C224" t="str">
        <f t="shared" ref="C224" ca="1" si="47">IF($A224&lt;&gt;"","Default","")</f>
        <v/>
      </c>
      <c r="D224" t="str">
        <f t="shared" ca="1" si="39"/>
        <v/>
      </c>
      <c r="E224" t="str">
        <f t="shared" ca="1" si="40"/>
        <v/>
      </c>
      <c r="F224" t="str">
        <f ca="1">IF($A224&lt;&gt;"",INDEX(Devices[Device Description],MATCH($A224,Devices[Tag Name],0)),"")</f>
        <v/>
      </c>
    </row>
    <row r="225" spans="1:6" x14ac:dyDescent="0.25">
      <c r="A225" t="str">
        <f t="array" aca="1" ref="A225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+ 1),ROW($A223))),IFERROR(INDEX(Devices[Tag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+ 1),ROW($A223)-INDEX(CM_Mapping[Count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+ 1),ROW($A223)-INDEX(CM_Mapping[Count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225" t="str">
        <f ca="1">IF($A225&lt;&gt;"",INDEX(Devices[Area],MATCH($A225,Devices[Tag Name],0)),"")</f>
        <v/>
      </c>
      <c r="C225" t="str">
        <f t="shared" ca="1" si="1"/>
        <v/>
      </c>
      <c r="D225" t="str">
        <f t="shared" ca="1" si="39"/>
        <v/>
      </c>
      <c r="E225" t="str">
        <f t="shared" ca="1" si="40"/>
        <v/>
      </c>
      <c r="F225" t="str">
        <f ca="1">IF($A225&lt;&gt;"",INDEX(Devices[Device Description],MATCH($A225,Devices[Tag Name],0)),"")</f>
        <v/>
      </c>
    </row>
    <row r="226" spans="1:6" x14ac:dyDescent="0.25">
      <c r="A226" t="str">
        <f t="array" aca="1" ref="A226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+ 1),ROW($A224))),IFERROR(INDEX(Devices[Tag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+ 1),ROW($A224)-INDEX(CM_Mapping[Count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+ 1),ROW($A224)-INDEX(CM_Mapping[Count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226" t="str">
        <f ca="1">IF($A226&lt;&gt;"",INDEX(Devices[Area],MATCH($A226,Devices[Tag Name],0)),"")</f>
        <v/>
      </c>
      <c r="C226" t="str">
        <f t="shared" ca="1" si="1"/>
        <v/>
      </c>
      <c r="D226" t="str">
        <f t="shared" ca="1" si="39"/>
        <v/>
      </c>
      <c r="E226" t="str">
        <f t="shared" ca="1" si="40"/>
        <v/>
      </c>
      <c r="F226" t="str">
        <f ca="1">IF($A226&lt;&gt;"",INDEX(Devices[Device Description],MATCH($A226,Devices[Tag Name],0)),"")</f>
        <v/>
      </c>
    </row>
    <row r="227" spans="1:6" x14ac:dyDescent="0.25">
      <c r="A227" t="str">
        <f t="array" aca="1" ref="A227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+ 1),ROW($A225))),IFERROR(INDEX(Devices[Tag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+ 1),ROW($A225)-INDEX(CM_Mapping[Count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+ 1),ROW($A225)-INDEX(CM_Mapping[Count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227" t="str">
        <f ca="1">IF($A227&lt;&gt;"",INDEX(Devices[Area],MATCH($A227,Devices[Tag Name],0)),"")</f>
        <v/>
      </c>
      <c r="C227" t="str">
        <f t="shared" ref="C227" ca="1" si="48">IF($A227&lt;&gt;"","Default","")</f>
        <v/>
      </c>
      <c r="D227" t="str">
        <f t="shared" ca="1" si="39"/>
        <v/>
      </c>
      <c r="E227" t="str">
        <f t="shared" ca="1" si="40"/>
        <v/>
      </c>
      <c r="F227" t="str">
        <f ca="1">IF($A227&lt;&gt;"",INDEX(Devices[Device Description],MATCH($A227,Devices[Tag Name],0)),"")</f>
        <v/>
      </c>
    </row>
    <row r="228" spans="1:6" x14ac:dyDescent="0.25">
      <c r="A228" t="str">
        <f t="array" aca="1" ref="A228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+ 1),ROW($A226))),IFERROR(INDEX(Devices[Tag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+ 1),ROW($A226)-INDEX(CM_Mapping[Count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+ 1),ROW($A226)-INDEX(CM_Mapping[Count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228" t="str">
        <f ca="1">IF($A228&lt;&gt;"",INDEX(Devices[Area],MATCH($A228,Devices[Tag Name],0)),"")</f>
        <v/>
      </c>
      <c r="C228" t="str">
        <f t="shared" ca="1" si="1"/>
        <v/>
      </c>
      <c r="D228" t="str">
        <f t="shared" ca="1" si="39"/>
        <v/>
      </c>
      <c r="E228" t="str">
        <f t="shared" ca="1" si="40"/>
        <v/>
      </c>
      <c r="F228" t="str">
        <f ca="1">IF($A228&lt;&gt;"",INDEX(Devices[Device Description],MATCH($A228,Devices[Tag Name],0)),"")</f>
        <v/>
      </c>
    </row>
    <row r="229" spans="1:6" x14ac:dyDescent="0.25">
      <c r="A229" t="str">
        <f t="array" aca="1" ref="A229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+ 1),ROW($A227))),IFERROR(INDEX(Devices[Tag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+ 1),ROW($A227)-INDEX(CM_Mapping[Count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+ 1),ROW($A227)-INDEX(CM_Mapping[Count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229" t="str">
        <f ca="1">IF($A229&lt;&gt;"",INDEX(Devices[Area],MATCH($A229,Devices[Tag Name],0)),"")</f>
        <v/>
      </c>
      <c r="C229" t="str">
        <f t="shared" ca="1" si="1"/>
        <v/>
      </c>
      <c r="D229" t="str">
        <f t="shared" ca="1" si="39"/>
        <v/>
      </c>
      <c r="E229" t="str">
        <f t="shared" ca="1" si="40"/>
        <v/>
      </c>
      <c r="F229" t="str">
        <f ca="1">IF($A229&lt;&gt;"",INDEX(Devices[Device Description],MATCH($A229,Devices[Tag Name],0)),"")</f>
        <v/>
      </c>
    </row>
    <row r="230" spans="1:6" x14ac:dyDescent="0.25">
      <c r="A230" t="str">
        <f t="array" aca="1" ref="A230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+ 1),ROW($A228))),IFERROR(INDEX(Devices[Tag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+ 1),ROW($A228)-INDEX(CM_Mapping[Count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+ 1),ROW($A228)-INDEX(CM_Mapping[Count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230" t="str">
        <f ca="1">IF($A230&lt;&gt;"",INDEX(Devices[Area],MATCH($A230,Devices[Tag Name],0)),"")</f>
        <v/>
      </c>
      <c r="C230" t="str">
        <f t="shared" ca="1" si="1"/>
        <v/>
      </c>
      <c r="D230" t="str">
        <f t="shared" ca="1" si="39"/>
        <v/>
      </c>
      <c r="E230" t="str">
        <f t="shared" ca="1" si="40"/>
        <v/>
      </c>
      <c r="F230" t="str">
        <f ca="1">IF($A230&lt;&gt;"",INDEX(Devices[Device Description],MATCH($A230,Devices[Tag Name],0)),"")</f>
        <v/>
      </c>
    </row>
    <row r="231" spans="1:6" x14ac:dyDescent="0.25">
      <c r="A231" t="str">
        <f t="array" aca="1" ref="A231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+ 1),ROW($A229))),IFERROR(INDEX(Devices[Tag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+ 1),ROW($A229)-INDEX(CM_Mapping[Count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+ 1),ROW($A229)-INDEX(CM_Mapping[Count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231" t="str">
        <f ca="1">IF($A231&lt;&gt;"",INDEX(Devices[Area],MATCH($A231,Devices[Tag Name],0)),"")</f>
        <v/>
      </c>
      <c r="C231" t="str">
        <f t="shared" ca="1" si="1"/>
        <v/>
      </c>
      <c r="D231" t="str">
        <f t="shared" ca="1" si="39"/>
        <v/>
      </c>
      <c r="E231" t="str">
        <f t="shared" ca="1" si="40"/>
        <v/>
      </c>
      <c r="F231" t="str">
        <f ca="1">IF($A231&lt;&gt;"",INDEX(Devices[Device Description],MATCH($A231,Devices[Tag Name],0)),"")</f>
        <v/>
      </c>
    </row>
    <row r="232" spans="1:6" x14ac:dyDescent="0.25">
      <c r="A232" t="str">
        <f t="array" aca="1" ref="A232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+ 1),ROW($A230))),IFERROR(INDEX(Devices[Tag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+ 1),ROW($A230)-INDEX(CM_Mapping[Count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+ 1),ROW($A230)-INDEX(CM_Mapping[Count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232" t="str">
        <f ca="1">IF($A232&lt;&gt;"",INDEX(Devices[Area],MATCH($A232,Devices[Tag Name],0)),"")</f>
        <v/>
      </c>
      <c r="C232" t="str">
        <f t="shared" ref="C232" ca="1" si="49">IF($A232&lt;&gt;"","Default","")</f>
        <v/>
      </c>
      <c r="D232" t="str">
        <f t="shared" ca="1" si="39"/>
        <v/>
      </c>
      <c r="E232" t="str">
        <f t="shared" ca="1" si="40"/>
        <v/>
      </c>
      <c r="F232" t="str">
        <f ca="1">IF($A232&lt;&gt;"",INDEX(Devices[Device Description],MATCH($A232,Devices[Tag Name],0)),"")</f>
        <v/>
      </c>
    </row>
    <row r="233" spans="1:6" x14ac:dyDescent="0.25">
      <c r="A233" t="str">
        <f t="array" aca="1" ref="A233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+ 1),ROW($A231))),IFERROR(INDEX(Devices[Tag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+ 1),ROW($A231)-INDEX(CM_Mapping[Count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+ 1),ROW($A231)-INDEX(CM_Mapping[Count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233" t="str">
        <f ca="1">IF($A233&lt;&gt;"",INDEX(Devices[Area],MATCH($A233,Devices[Tag Name],0)),"")</f>
        <v/>
      </c>
      <c r="C233" t="str">
        <f t="shared" ca="1" si="1"/>
        <v/>
      </c>
      <c r="D233" t="str">
        <f t="shared" ca="1" si="39"/>
        <v/>
      </c>
      <c r="E233" t="str">
        <f t="shared" ca="1" si="40"/>
        <v/>
      </c>
      <c r="F233" t="str">
        <f ca="1">IF($A233&lt;&gt;"",INDEX(Devices[Device Description],MATCH($A233,Devices[Tag Name],0)),"")</f>
        <v/>
      </c>
    </row>
    <row r="234" spans="1:6" x14ac:dyDescent="0.25">
      <c r="A234" t="str">
        <f t="array" aca="1" ref="A234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+ 1),ROW($A232))),IFERROR(INDEX(Devices[Tag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+ 1),ROW($A232)-INDEX(CM_Mapping[Count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+ 1),ROW($A232)-INDEX(CM_Mapping[Count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234" t="str">
        <f ca="1">IF($A234&lt;&gt;"",INDEX(Devices[Area],MATCH($A234,Devices[Tag Name],0)),"")</f>
        <v/>
      </c>
      <c r="C234" t="str">
        <f t="shared" ca="1" si="1"/>
        <v/>
      </c>
      <c r="D234" t="str">
        <f t="shared" ca="1" si="39"/>
        <v/>
      </c>
      <c r="E234" t="str">
        <f t="shared" ca="1" si="40"/>
        <v/>
      </c>
      <c r="F234" t="str">
        <f ca="1">IF($A234&lt;&gt;"",INDEX(Devices[Device Description],MATCH($A234,Devices[Tag Name],0)),"")</f>
        <v/>
      </c>
    </row>
    <row r="235" spans="1:6" x14ac:dyDescent="0.25">
      <c r="A235" t="str">
        <f t="array" aca="1" ref="A235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+ 1),ROW($A233))),IFERROR(INDEX(Devices[Tag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+ 1),ROW($A233)-INDEX(CM_Mapping[Count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+ 1),ROW($A233)-INDEX(CM_Mapping[Count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235" t="str">
        <f ca="1">IF($A235&lt;&gt;"",INDEX(Devices[Area],MATCH($A235,Devices[Tag Name],0)),"")</f>
        <v/>
      </c>
      <c r="C235" t="str">
        <f t="shared" ref="C235" ca="1" si="50">IF($A235&lt;&gt;"","Default","")</f>
        <v/>
      </c>
      <c r="D235" t="str">
        <f t="shared" ca="1" si="39"/>
        <v/>
      </c>
      <c r="E235" t="str">
        <f t="shared" ca="1" si="40"/>
        <v/>
      </c>
      <c r="F235" t="str">
        <f ca="1">IF($A235&lt;&gt;"",INDEX(Devices[Device Description],MATCH($A235,Devices[Tag Name],0)),"")</f>
        <v/>
      </c>
    </row>
    <row r="236" spans="1:6" x14ac:dyDescent="0.25">
      <c r="A236" t="str">
        <f t="array" aca="1" ref="A236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+ 1),ROW($A234))),IFERROR(INDEX(Devices[Tag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+ 1),ROW($A234)-INDEX(CM_Mapping[Count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+ 1),ROW($A234)-INDEX(CM_Mapping[Count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236" t="str">
        <f ca="1">IF($A236&lt;&gt;"",INDEX(Devices[Area],MATCH($A236,Devices[Tag Name],0)),"")</f>
        <v/>
      </c>
      <c r="C236" t="str">
        <f t="shared" ca="1" si="1"/>
        <v/>
      </c>
      <c r="D236" t="str">
        <f t="shared" ca="1" si="39"/>
        <v/>
      </c>
      <c r="E236" t="str">
        <f t="shared" ca="1" si="40"/>
        <v/>
      </c>
      <c r="F236" t="str">
        <f ca="1">IF($A236&lt;&gt;"",INDEX(Devices[Device Description],MATCH($A236,Devices[Tag Name],0)),"")</f>
        <v/>
      </c>
    </row>
    <row r="237" spans="1:6" x14ac:dyDescent="0.25">
      <c r="A237" t="str">
        <f t="array" aca="1" ref="A237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+ 1),ROW($A235))),IFERROR(INDEX(Devices[Tag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+ 1),ROW($A235)-INDEX(CM_Mapping[Count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+ 1),ROW($A235)-INDEX(CM_Mapping[Count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237" t="str">
        <f ca="1">IF($A237&lt;&gt;"",INDEX(Devices[Area],MATCH($A237,Devices[Tag Name],0)),"")</f>
        <v/>
      </c>
      <c r="C237" t="str">
        <f t="shared" ca="1" si="1"/>
        <v/>
      </c>
      <c r="D237" t="str">
        <f t="shared" ca="1" si="39"/>
        <v/>
      </c>
      <c r="E237" t="str">
        <f t="shared" ca="1" si="40"/>
        <v/>
      </c>
      <c r="F237" t="str">
        <f ca="1">IF($A237&lt;&gt;"",INDEX(Devices[Device Description],MATCH($A237,Devices[Tag Name],0)),"")</f>
        <v/>
      </c>
    </row>
    <row r="238" spans="1:6" x14ac:dyDescent="0.25">
      <c r="A238" t="str">
        <f t="array" aca="1" ref="A238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+ 1),ROW($A236))),IFERROR(INDEX(Devices[Tag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+ 1),ROW($A236)-INDEX(CM_Mapping[Count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+ 1),ROW($A236)-INDEX(CM_Mapping[Count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238" t="str">
        <f ca="1">IF($A238&lt;&gt;"",INDEX(Devices[Area],MATCH($A238,Devices[Tag Name],0)),"")</f>
        <v/>
      </c>
      <c r="C238" t="str">
        <f t="shared" ca="1" si="1"/>
        <v/>
      </c>
      <c r="D238" t="str">
        <f t="shared" ca="1" si="39"/>
        <v/>
      </c>
      <c r="E238" t="str">
        <f t="shared" ca="1" si="40"/>
        <v/>
      </c>
      <c r="F238" t="str">
        <f ca="1">IF($A238&lt;&gt;"",INDEX(Devices[Device Description],MATCH($A238,Devices[Tag Name],0)),"")</f>
        <v/>
      </c>
    </row>
    <row r="239" spans="1:6" x14ac:dyDescent="0.25">
      <c r="A239" t="str">
        <f t="array" aca="1" ref="A239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+ 1),ROW($A237))),IFERROR(INDEX(Devices[Tag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+ 1),ROW($A237)-INDEX(CM_Mapping[Count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+ 1),ROW($A237)-INDEX(CM_Mapping[Count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239" t="str">
        <f ca="1">IF($A239&lt;&gt;"",INDEX(Devices[Area],MATCH($A239,Devices[Tag Name],0)),"")</f>
        <v/>
      </c>
      <c r="C239" t="str">
        <f t="shared" ca="1" si="1"/>
        <v/>
      </c>
      <c r="D239" t="str">
        <f t="shared" ca="1" si="39"/>
        <v/>
      </c>
      <c r="E239" t="str">
        <f t="shared" ca="1" si="40"/>
        <v/>
      </c>
      <c r="F239" t="str">
        <f ca="1">IF($A239&lt;&gt;"",INDEX(Devices[Device Description],MATCH($A239,Devices[Tag Name],0)),"")</f>
        <v/>
      </c>
    </row>
    <row r="240" spans="1:6" x14ac:dyDescent="0.25">
      <c r="A240" t="str">
        <f t="array" aca="1" ref="A240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+ 1),ROW($A238))),IFERROR(INDEX(Devices[Tag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+ 1),ROW($A238)-INDEX(CM_Mapping[Count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+ 1),ROW($A238)-INDEX(CM_Mapping[Count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240" t="str">
        <f ca="1">IF($A240&lt;&gt;"",INDEX(Devices[Area],MATCH($A240,Devices[Tag Name],0)),"")</f>
        <v/>
      </c>
      <c r="C240" t="str">
        <f t="shared" ref="C240" ca="1" si="51">IF($A240&lt;&gt;"","Default","")</f>
        <v/>
      </c>
      <c r="D240" t="str">
        <f t="shared" ca="1" si="39"/>
        <v/>
      </c>
      <c r="E240" t="str">
        <f t="shared" ca="1" si="40"/>
        <v/>
      </c>
      <c r="F240" t="str">
        <f ca="1">IF($A240&lt;&gt;"",INDEX(Devices[Device Description],MATCH($A240,Devices[Tag Name],0)),"")</f>
        <v/>
      </c>
    </row>
    <row r="241" spans="1:6" x14ac:dyDescent="0.25">
      <c r="A241" t="str">
        <f t="array" aca="1" ref="A241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+ 1),ROW($A239))),IFERROR(INDEX(Devices[Tag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+ 1),ROW($A239)-INDEX(CM_Mapping[Count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+ 1),ROW($A239)-INDEX(CM_Mapping[Count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241" t="str">
        <f ca="1">IF($A241&lt;&gt;"",INDEX(Devices[Area],MATCH($A241,Devices[Tag Name],0)),"")</f>
        <v/>
      </c>
      <c r="C241" t="str">
        <f t="shared" ca="1" si="1"/>
        <v/>
      </c>
      <c r="D241" t="str">
        <f t="shared" ca="1" si="39"/>
        <v/>
      </c>
      <c r="E241" t="str">
        <f t="shared" ca="1" si="40"/>
        <v/>
      </c>
      <c r="F241" t="str">
        <f ca="1">IF($A241&lt;&gt;"",INDEX(Devices[Device Description],MATCH($A241,Devices[Tag Name],0)),"")</f>
        <v/>
      </c>
    </row>
    <row r="242" spans="1:6" x14ac:dyDescent="0.25">
      <c r="A242" t="str">
        <f t="array" aca="1" ref="A242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+ 1),ROW($A240))),IFERROR(INDEX(Devices[Tag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+ 1),ROW($A240)-INDEX(CM_Mapping[Count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+ 1),ROW($A240)-INDEX(CM_Mapping[Count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242" t="str">
        <f ca="1">IF($A242&lt;&gt;"",INDEX(Devices[Area],MATCH($A242,Devices[Tag Name],0)),"")</f>
        <v/>
      </c>
      <c r="C242" t="str">
        <f t="shared" ca="1" si="1"/>
        <v/>
      </c>
      <c r="D242" t="str">
        <f t="shared" ca="1" si="39"/>
        <v/>
      </c>
      <c r="E242" t="str">
        <f t="shared" ca="1" si="40"/>
        <v/>
      </c>
      <c r="F242" t="str">
        <f ca="1">IF($A242&lt;&gt;"",INDEX(Devices[Device Description],MATCH($A242,Devices[Tag Name],0)),"")</f>
        <v/>
      </c>
    </row>
    <row r="243" spans="1:6" x14ac:dyDescent="0.25">
      <c r="A243" t="str">
        <f t="array" aca="1" ref="A243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+ 1),ROW($A241))),IFERROR(INDEX(Devices[Tag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+ 1),ROW($A241)-INDEX(CM_Mapping[Count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+ 1),ROW($A241)-INDEX(CM_Mapping[Count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243" t="str">
        <f ca="1">IF($A243&lt;&gt;"",INDEX(Devices[Area],MATCH($A243,Devices[Tag Name],0)),"")</f>
        <v/>
      </c>
      <c r="C243" t="str">
        <f t="shared" ref="C243" ca="1" si="52">IF($A243&lt;&gt;"","Default","")</f>
        <v/>
      </c>
      <c r="D243" t="str">
        <f t="shared" ca="1" si="39"/>
        <v/>
      </c>
      <c r="E243" t="str">
        <f t="shared" ca="1" si="40"/>
        <v/>
      </c>
      <c r="F243" t="str">
        <f ca="1">IF($A243&lt;&gt;"",INDEX(Devices[Device Description],MATCH($A243,Devices[Tag Name],0)),"")</f>
        <v/>
      </c>
    </row>
    <row r="244" spans="1:6" x14ac:dyDescent="0.25">
      <c r="A244" t="str">
        <f t="array" aca="1" ref="A244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+ 1),ROW($A242))),IFERROR(INDEX(Devices[Tag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+ 1),ROW($A242)-INDEX(CM_Mapping[Count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+ 1),ROW($A242)-INDEX(CM_Mapping[Count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244" t="str">
        <f ca="1">IF($A244&lt;&gt;"",INDEX(Devices[Area],MATCH($A244,Devices[Tag Name],0)),"")</f>
        <v/>
      </c>
      <c r="C244" t="str">
        <f t="shared" ca="1" si="1"/>
        <v/>
      </c>
      <c r="D244" t="str">
        <f t="shared" ca="1" si="39"/>
        <v/>
      </c>
      <c r="E244" t="str">
        <f t="shared" ca="1" si="40"/>
        <v/>
      </c>
      <c r="F244" t="str">
        <f ca="1">IF($A244&lt;&gt;"",INDEX(Devices[Device Description],MATCH($A244,Devices[Tag Name],0)),"")</f>
        <v/>
      </c>
    </row>
    <row r="245" spans="1:6" x14ac:dyDescent="0.25">
      <c r="A245" t="str">
        <f t="array" aca="1" ref="A245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+ 1),ROW($A243))),IFERROR(INDEX(Devices[Tag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+ 1),ROW($A243)-INDEX(CM_Mapping[Count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+ 1),ROW($A243)-INDEX(CM_Mapping[Count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245" t="str">
        <f ca="1">IF($A245&lt;&gt;"",INDEX(Devices[Area],MATCH($A245,Devices[Tag Name],0)),"")</f>
        <v/>
      </c>
      <c r="C245" t="str">
        <f t="shared" ca="1" si="1"/>
        <v/>
      </c>
      <c r="D245" t="str">
        <f t="shared" ca="1" si="39"/>
        <v/>
      </c>
      <c r="E245" t="str">
        <f t="shared" ca="1" si="40"/>
        <v/>
      </c>
      <c r="F245" t="str">
        <f ca="1">IF($A245&lt;&gt;"",INDEX(Devices[Device Description],MATCH($A245,Devices[Tag Name],0)),"")</f>
        <v/>
      </c>
    </row>
    <row r="246" spans="1:6" x14ac:dyDescent="0.25">
      <c r="A246" t="str">
        <f t="array" aca="1" ref="A246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+ 1),ROW($A244))),IFERROR(INDEX(Devices[Tag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+ 1),ROW($A244)-INDEX(CM_Mapping[Count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+ 1),ROW($A244)-INDEX(CM_Mapping[Count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246" t="str">
        <f ca="1">IF($A246&lt;&gt;"",INDEX(Devices[Area],MATCH($A246,Devices[Tag Name],0)),"")</f>
        <v/>
      </c>
      <c r="C246" t="str">
        <f t="shared" ca="1" si="1"/>
        <v/>
      </c>
      <c r="D246" t="str">
        <f t="shared" ca="1" si="39"/>
        <v/>
      </c>
      <c r="E246" t="str">
        <f t="shared" ca="1" si="40"/>
        <v/>
      </c>
      <c r="F246" t="str">
        <f ca="1">IF($A246&lt;&gt;"",INDEX(Devices[Device Description],MATCH($A246,Devices[Tag Name],0)),"")</f>
        <v/>
      </c>
    </row>
    <row r="247" spans="1:6" x14ac:dyDescent="0.25">
      <c r="A247" t="str">
        <f t="array" aca="1" ref="A247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+ 1),ROW($A245))),IFERROR(INDEX(Devices[Tag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+ 1),ROW($A245)-INDEX(CM_Mapping[Count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+ 1),ROW($A245)-INDEX(CM_Mapping[Count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247" t="str">
        <f ca="1">IF($A247&lt;&gt;"",INDEX(Devices[Area],MATCH($A247,Devices[Tag Name],0)),"")</f>
        <v/>
      </c>
      <c r="C247" t="str">
        <f t="shared" ca="1" si="1"/>
        <v/>
      </c>
      <c r="D247" t="str">
        <f t="shared" ca="1" si="39"/>
        <v/>
      </c>
      <c r="E247" t="str">
        <f t="shared" ca="1" si="40"/>
        <v/>
      </c>
      <c r="F247" t="str">
        <f ca="1">IF($A247&lt;&gt;"",INDEX(Devices[Device Description],MATCH($A247,Devices[Tag Name],0)),"")</f>
        <v/>
      </c>
    </row>
    <row r="248" spans="1:6" x14ac:dyDescent="0.25">
      <c r="A248" t="str">
        <f t="array" aca="1" ref="A248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+ 1),ROW($A246))),IFERROR(INDEX(Devices[Tag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+ 1),ROW($A246)-INDEX(CM_Mapping[Count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+ 1),ROW($A246)-INDEX(CM_Mapping[Count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248" t="str">
        <f ca="1">IF($A248&lt;&gt;"",INDEX(Devices[Area],MATCH($A248,Devices[Tag Name],0)),"")</f>
        <v/>
      </c>
      <c r="C248" t="str">
        <f t="shared" ref="C248" ca="1" si="53">IF($A248&lt;&gt;"","Default","")</f>
        <v/>
      </c>
      <c r="D248" t="str">
        <f t="shared" ca="1" si="39"/>
        <v/>
      </c>
      <c r="E248" t="str">
        <f t="shared" ca="1" si="40"/>
        <v/>
      </c>
      <c r="F248" t="str">
        <f ca="1">IF($A248&lt;&gt;"",INDEX(Devices[Device Description],MATCH($A248,Devices[Tag Name],0)),"")</f>
        <v/>
      </c>
    </row>
    <row r="249" spans="1:6" x14ac:dyDescent="0.25">
      <c r="A249" t="str">
        <f t="array" aca="1" ref="A249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+ 1),ROW($A247))),IFERROR(INDEX(Devices[Tag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+ 1),ROW($A247)-INDEX(CM_Mapping[Count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+ 1),ROW($A247)-INDEX(CM_Mapping[Count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249" t="str">
        <f ca="1">IF($A249&lt;&gt;"",INDEX(Devices[Area],MATCH($A249,Devices[Tag Name],0)),"")</f>
        <v/>
      </c>
      <c r="C249" t="str">
        <f t="shared" ca="1" si="1"/>
        <v/>
      </c>
      <c r="D249" t="str">
        <f t="shared" ca="1" si="39"/>
        <v/>
      </c>
      <c r="E249" t="str">
        <f t="shared" ca="1" si="40"/>
        <v/>
      </c>
      <c r="F249" t="str">
        <f ca="1">IF($A249&lt;&gt;"",INDEX(Devices[Device Description],MATCH($A249,Devices[Tag Name],0)),"")</f>
        <v/>
      </c>
    </row>
    <row r="250" spans="1:6" x14ac:dyDescent="0.25">
      <c r="A250" t="str">
        <f t="array" aca="1" ref="A250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+ 1),ROW($A248))),IFERROR(INDEX(Devices[Tag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+ 1),ROW($A248)-INDEX(CM_Mapping[Count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+ 1),ROW($A248)-INDEX(CM_Mapping[Count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250" t="str">
        <f ca="1">IF($A250&lt;&gt;"",INDEX(Devices[Area],MATCH($A250,Devices[Tag Name],0)),"")</f>
        <v/>
      </c>
      <c r="C250" t="str">
        <f t="shared" ca="1" si="1"/>
        <v/>
      </c>
      <c r="D250" t="str">
        <f t="shared" ca="1" si="39"/>
        <v/>
      </c>
      <c r="E250" t="str">
        <f t="shared" ca="1" si="40"/>
        <v/>
      </c>
      <c r="F250" t="str">
        <f ca="1">IF($A250&lt;&gt;"",INDEX(Devices[Device Description],MATCH($A250,Devices[Tag Name],0)),"")</f>
        <v/>
      </c>
    </row>
    <row r="251" spans="1:6" x14ac:dyDescent="0.25">
      <c r="A251" t="str">
        <f t="array" aca="1" ref="A251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+ 1),ROW($A249))),IFERROR(INDEX(Devices[Tag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+ 1),ROW($A249)-INDEX(CM_Mapping[Count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+ 1),ROW($A249)-INDEX(CM_Mapping[Count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251" t="str">
        <f ca="1">IF($A251&lt;&gt;"",INDEX(Devices[Area],MATCH($A251,Devices[Tag Name],0)),"")</f>
        <v/>
      </c>
      <c r="C251" t="str">
        <f t="shared" ref="C251" ca="1" si="54">IF($A251&lt;&gt;"","Default","")</f>
        <v/>
      </c>
      <c r="D251" t="str">
        <f t="shared" ca="1" si="39"/>
        <v/>
      </c>
      <c r="E251" t="str">
        <f t="shared" ca="1" si="40"/>
        <v/>
      </c>
      <c r="F251" t="str">
        <f ca="1">IF($A251&lt;&gt;"",INDEX(Devices[Device Description],MATCH($A251,Devices[Tag Name],0)),"")</f>
        <v/>
      </c>
    </row>
    <row r="252" spans="1:6" x14ac:dyDescent="0.25">
      <c r="A252" t="str">
        <f t="array" aca="1" ref="A252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+ 1),ROW($A250))),IFERROR(INDEX(Devices[Tag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+ 1),ROW($A250)-INDEX(CM_Mapping[Count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+ 1),ROW($A250)-INDEX(CM_Mapping[Count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252" t="str">
        <f ca="1">IF($A252&lt;&gt;"",INDEX(Devices[Area],MATCH($A252,Devices[Tag Name],0)),"")</f>
        <v/>
      </c>
      <c r="C252" t="str">
        <f t="shared" ca="1" si="1"/>
        <v/>
      </c>
      <c r="D252" t="str">
        <f t="shared" ca="1" si="39"/>
        <v/>
      </c>
      <c r="E252" t="str">
        <f t="shared" ca="1" si="40"/>
        <v/>
      </c>
      <c r="F252" t="str">
        <f ca="1">IF($A252&lt;&gt;"",INDEX(Devices[Device Description],MATCH($A252,Devices[Tag Name],0)),"")</f>
        <v/>
      </c>
    </row>
    <row r="253" spans="1:6" x14ac:dyDescent="0.25">
      <c r="A253" t="str">
        <f t="array" aca="1" ref="A253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+ 1),ROW($A251))),IFERROR(INDEX(Devices[Tag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+ 1),ROW($A251)-INDEX(CM_Mapping[Count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+ 1),ROW($A251)-INDEX(CM_Mapping[Count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253" t="str">
        <f ca="1">IF($A253&lt;&gt;"",INDEX(Devices[Area],MATCH($A253,Devices[Tag Name],0)),"")</f>
        <v/>
      </c>
      <c r="C253" t="str">
        <f t="shared" ca="1" si="1"/>
        <v/>
      </c>
      <c r="D253" t="str">
        <f t="shared" ca="1" si="39"/>
        <v/>
      </c>
      <c r="E253" t="str">
        <f t="shared" ca="1" si="40"/>
        <v/>
      </c>
      <c r="F253" t="str">
        <f ca="1">IF($A253&lt;&gt;"",INDEX(Devices[Device Description],MATCH($A253,Devices[Tag Name],0)),"")</f>
        <v/>
      </c>
    </row>
    <row r="254" spans="1:6" x14ac:dyDescent="0.25">
      <c r="A254" t="str">
        <f t="array" aca="1" ref="A254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+ 1),ROW($A252))),IFERROR(INDEX(Devices[Tag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+ 1),ROW($A252)-INDEX(CM_Mapping[Count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+ 1),ROW($A252)-INDEX(CM_Mapping[Count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254" t="str">
        <f ca="1">IF($A254&lt;&gt;"",INDEX(Devices[Area],MATCH($A254,Devices[Tag Name],0)),"")</f>
        <v/>
      </c>
      <c r="C254" t="str">
        <f t="shared" ca="1" si="1"/>
        <v/>
      </c>
      <c r="D254" t="str">
        <f t="shared" ca="1" si="39"/>
        <v/>
      </c>
      <c r="E254" t="str">
        <f t="shared" ca="1" si="40"/>
        <v/>
      </c>
      <c r="F254" t="str">
        <f ca="1">IF($A254&lt;&gt;"",INDEX(Devices[Device Description],MATCH($A254,Devices[Tag Name],0)),"")</f>
        <v/>
      </c>
    </row>
    <row r="255" spans="1:6" x14ac:dyDescent="0.25">
      <c r="A255" t="str">
        <f t="array" aca="1" ref="A255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+ 1),ROW($A253))),IFERROR(INDEX(Devices[Tag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+ 1),ROW($A253)-INDEX(CM_Mapping[Count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+ 1),ROW($A253)-INDEX(CM_Mapping[Count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255" t="str">
        <f ca="1">IF($A255&lt;&gt;"",INDEX(Devices[Area],MATCH($A255,Devices[Tag Name],0)),"")</f>
        <v/>
      </c>
      <c r="C255" t="str">
        <f t="shared" ca="1" si="1"/>
        <v/>
      </c>
      <c r="D255" t="str">
        <f t="shared" ca="1" si="39"/>
        <v/>
      </c>
      <c r="E255" t="str">
        <f t="shared" ca="1" si="40"/>
        <v/>
      </c>
      <c r="F255" t="str">
        <f ca="1">IF($A255&lt;&gt;"",INDEX(Devices[Device Description],MATCH($A255,Devices[Tag Name],0)),"")</f>
        <v/>
      </c>
    </row>
    <row r="256" spans="1:6" x14ac:dyDescent="0.25">
      <c r="A256" t="str">
        <f t="array" aca="1" ref="A256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+ 1),ROW($A254))),IFERROR(INDEX(Devices[Tag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+ 1),ROW($A254)-INDEX(CM_Mapping[Count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+ 1),ROW($A254)-INDEX(CM_Mapping[Count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256" t="str">
        <f ca="1">IF($A256&lt;&gt;"",INDEX(Devices[Area],MATCH($A256,Devices[Tag Name],0)),"")</f>
        <v/>
      </c>
      <c r="C256" t="str">
        <f t="shared" ref="C256" ca="1" si="55">IF($A256&lt;&gt;"","Default","")</f>
        <v/>
      </c>
      <c r="D256" t="str">
        <f t="shared" ca="1" si="39"/>
        <v/>
      </c>
      <c r="E256" t="str">
        <f t="shared" ca="1" si="40"/>
        <v/>
      </c>
      <c r="F256" t="str">
        <f ca="1">IF($A256&lt;&gt;"",INDEX(Devices[Device Description],MATCH($A256,Devices[Tag Name],0)),"")</f>
        <v/>
      </c>
    </row>
    <row r="257" spans="1:6" x14ac:dyDescent="0.25">
      <c r="A257" t="str">
        <f t="array" aca="1" ref="A257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+ 1),ROW($A255))),IFERROR(INDEX(Devices[Tag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+ 1),ROW($A255)-INDEX(CM_Mapping[Count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+ 1),ROW($A255)-INDEX(CM_Mapping[Count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257" t="str">
        <f ca="1">IF($A257&lt;&gt;"",INDEX(Devices[Area],MATCH($A257,Devices[Tag Name],0)),"")</f>
        <v/>
      </c>
      <c r="C257" t="str">
        <f t="shared" ca="1" si="1"/>
        <v/>
      </c>
      <c r="D257" t="str">
        <f t="shared" ca="1" si="39"/>
        <v/>
      </c>
      <c r="E257" t="str">
        <f t="shared" ca="1" si="40"/>
        <v/>
      </c>
      <c r="F257" t="str">
        <f ca="1">IF($A257&lt;&gt;"",INDEX(Devices[Device Description],MATCH($A257,Devices[Tag Name],0)),"")</f>
        <v/>
      </c>
    </row>
    <row r="258" spans="1:6" x14ac:dyDescent="0.25">
      <c r="A258" t="str">
        <f t="array" aca="1" ref="A258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+ 1),ROW($A256))),IFERROR(INDEX(Devices[Tag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+ 1),ROW($A256)-INDEX(CM_Mapping[Count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+ 1),ROW($A256)-INDEX(CM_Mapping[Count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258" t="str">
        <f ca="1">IF($A258&lt;&gt;"",INDEX(Devices[Area],MATCH($A258,Devices[Tag Name],0)),"")</f>
        <v/>
      </c>
      <c r="C258" t="str">
        <f t="shared" ca="1" si="1"/>
        <v/>
      </c>
      <c r="D258" t="str">
        <f t="shared" ca="1" si="39"/>
        <v/>
      </c>
      <c r="E258" t="str">
        <f t="shared" ca="1" si="40"/>
        <v/>
      </c>
      <c r="F258" t="str">
        <f ca="1">IF($A258&lt;&gt;"",INDEX(Devices[Device Description],MATCH($A258,Devices[Tag Name],0)),"")</f>
        <v/>
      </c>
    </row>
    <row r="259" spans="1:6" x14ac:dyDescent="0.25">
      <c r="A259" t="str">
        <f t="array" aca="1" ref="A259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+ 1),ROW($A257))),IFERROR(INDEX(Devices[Tag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+ 1),ROW($A257)-INDEX(CM_Mapping[Count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+ 1),ROW($A257)-INDEX(CM_Mapping[Count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259" t="str">
        <f ca="1">IF($A259&lt;&gt;"",INDEX(Devices[Area],MATCH($A259,Devices[Tag Name],0)),"")</f>
        <v/>
      </c>
      <c r="C259" t="str">
        <f t="shared" ref="C259" ca="1" si="56">IF($A259&lt;&gt;"","Default","")</f>
        <v/>
      </c>
      <c r="D259" t="str">
        <f t="shared" ref="D259:D265" ca="1" si="57">IF($A259&lt;&gt;"",Engine,"")</f>
        <v/>
      </c>
      <c r="E259" t="str">
        <f t="shared" ca="1" si="40"/>
        <v/>
      </c>
      <c r="F259" t="str">
        <f ca="1">IF($A259&lt;&gt;"",INDEX(Devices[Device Description],MATCH($A259,Devices[Tag Name],0)),"")</f>
        <v/>
      </c>
    </row>
    <row r="260" spans="1:6" x14ac:dyDescent="0.25">
      <c r="A260" t="str">
        <f t="array" aca="1" ref="A260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+ 1),ROW($A258))),IFERROR(INDEX(Devices[Tag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+ 1),ROW($A258)-INDEX(CM_Mapping[Count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+ 1),ROW($A258)-INDEX(CM_Mapping[Count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260" t="str">
        <f ca="1">IF($A260&lt;&gt;"",INDEX(Devices[Area],MATCH($A260,Devices[Tag Name],0)),"")</f>
        <v/>
      </c>
      <c r="C260" t="str">
        <f t="shared" ca="1" si="1"/>
        <v/>
      </c>
      <c r="D260" t="str">
        <f t="shared" ca="1" si="57"/>
        <v/>
      </c>
      <c r="E260" t="str">
        <f t="shared" ref="E260:E265" ca="1" si="58">IF($B260&lt;&gt;"",$A260,"")</f>
        <v/>
      </c>
      <c r="F260" t="str">
        <f ca="1">IF($A260&lt;&gt;"",INDEX(Devices[Device Description],MATCH($A260,Devices[Tag Name],0)),"")</f>
        <v/>
      </c>
    </row>
    <row r="261" spans="1:6" x14ac:dyDescent="0.25">
      <c r="A261" t="str">
        <f t="array" aca="1" ref="A261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+ 1),ROW($A259))),IFERROR(INDEX(Devices[Tag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+ 1),ROW($A259)-INDEX(CM_Mapping[Count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+ 1),ROW($A259)-INDEX(CM_Mapping[Count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261" t="str">
        <f ca="1">IF($A261&lt;&gt;"",INDEX(Devices[Area],MATCH($A261,Devices[Tag Name],0)),"")</f>
        <v/>
      </c>
      <c r="C261" t="str">
        <f t="shared" ca="1" si="1"/>
        <v/>
      </c>
      <c r="D261" t="str">
        <f t="shared" ca="1" si="57"/>
        <v/>
      </c>
      <c r="E261" t="str">
        <f t="shared" ca="1" si="58"/>
        <v/>
      </c>
      <c r="F261" t="str">
        <f ca="1">IF($A261&lt;&gt;"",INDEX(Devices[Device Description],MATCH($A261,Devices[Tag Name],0)),"")</f>
        <v/>
      </c>
    </row>
    <row r="262" spans="1:6" x14ac:dyDescent="0.25">
      <c r="A262" t="str">
        <f t="array" aca="1" ref="A262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+ 1),ROW($A260))),IFERROR(INDEX(Devices[Tag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+ 1),ROW($A260)-INDEX(CM_Mapping[Count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+ 1),ROW($A260)-INDEX(CM_Mapping[Count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262" t="str">
        <f ca="1">IF($A262&lt;&gt;"",INDEX(Devices[Area],MATCH($A262,Devices[Tag Name],0)),"")</f>
        <v/>
      </c>
      <c r="C262" t="str">
        <f t="shared" ca="1" si="1"/>
        <v/>
      </c>
      <c r="D262" t="str">
        <f t="shared" ca="1" si="57"/>
        <v/>
      </c>
      <c r="E262" t="str">
        <f t="shared" ca="1" si="58"/>
        <v/>
      </c>
      <c r="F262" t="str">
        <f ca="1">IF($A262&lt;&gt;"",INDEX(Devices[Device Description],MATCH($A262,Devices[Tag Name],0)),"")</f>
        <v/>
      </c>
    </row>
    <row r="263" spans="1:6" x14ac:dyDescent="0.25">
      <c r="A263" t="str">
        <f t="array" aca="1" ref="A263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+ 1),ROW($A261))),IFERROR(INDEX(Devices[Tag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+ 1),ROW($A261)-INDEX(CM_Mapping[Count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+ 1),ROW($A261)-INDEX(CM_Mapping[Count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263" t="str">
        <f ca="1">IF($A263&lt;&gt;"",INDEX(Devices[Area],MATCH($A263,Devices[Tag Name],0)),"")</f>
        <v/>
      </c>
      <c r="C263" t="str">
        <f t="shared" ca="1" si="1"/>
        <v/>
      </c>
      <c r="D263" t="str">
        <f t="shared" ca="1" si="57"/>
        <v/>
      </c>
      <c r="E263" t="str">
        <f t="shared" ca="1" si="58"/>
        <v/>
      </c>
      <c r="F263" t="str">
        <f ca="1">IF($A263&lt;&gt;"",INDEX(Devices[Device Description],MATCH($A263,Devices[Tag Name],0)),"")</f>
        <v/>
      </c>
    </row>
    <row r="264" spans="1:6" x14ac:dyDescent="0.25">
      <c r="A264" t="str">
        <f t="array" aca="1" ref="A264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+ 1),ROW($A262))),IFERROR(INDEX(Devices[Tag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+ 1),ROW($A262)-INDEX(CM_Mapping[Count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+ 1),ROW($A262)-INDEX(CM_Mapping[Count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264" t="str">
        <f ca="1">IF($A264&lt;&gt;"",INDEX(Devices[Area],MATCH($A264,Devices[Tag Name],0)),"")</f>
        <v/>
      </c>
      <c r="C264" t="str">
        <f t="shared" ref="C264" ca="1" si="59">IF($A264&lt;&gt;"","Default","")</f>
        <v/>
      </c>
      <c r="D264" t="str">
        <f t="shared" ca="1" si="57"/>
        <v/>
      </c>
      <c r="E264" t="str">
        <f t="shared" ca="1" si="58"/>
        <v/>
      </c>
      <c r="F264" t="str">
        <f ca="1">IF($A264&lt;&gt;"",INDEX(Devices[Device Description],MATCH($A264,Devices[Tag Name],0)),"")</f>
        <v/>
      </c>
    </row>
    <row r="265" spans="1:6" x14ac:dyDescent="0.25">
      <c r="A265" t="str">
        <f t="array" aca="1" ref="A265" ca="1">IFERROR(INDEX(Devices[Tag Name],SMALL(IF(Devices[Control Module] = INDEX(CM_Mapping[Control Module],SMALL(IF(CM_Mapping[Tab] = MID(CELL("filename",$A$1),FIND("]",CELL("filename",$A$1))+1,255), ROW(CM_Mapping[Tab]) - ROW(INDEX(CM_Mapping[Tab],1,1))+1),1)),ROW(Devices[Control Module]) - ROW(INDEX(Devices[Control Module],1,1)) + 1),ROW($A263))),IFERROR(INDEX(Devices[Tag Name],SMALL(IF(Devices[Control Module] = INDEX(CM_Mapping[Control Module],SMALL(IF(CM_Mapping[Tab] = MID(CELL("filename",$A$1),FIND("]",CELL("filename",$A$1))+1,255), ROW(CM_Mapping[Tab]) - ROW(INDEX(CM_Mapping[Tab],1,1))+1),2)),ROW(Devices[Control Module]) - ROW(INDEX(Devices[Control Module],1,1)) + 1),ROW($A263)-INDEX(CM_Mapping[Count Control Module], MATCH(INDEX(CM_Mapping[Control Module],SMALL(IF(CM_Mapping[Tab] = MID(CELL("filename",$A$1),FIND("]",CELL("filename",$A$1))+1,255), ROW(CM_Mapping[Tab]) - ROW(INDEX(CM_Mapping[Tab],1,1))+1),1)),CM_Mapping[Control Module],0)))),IFERROR(INDEX(Devices[Tag Name],SMALL(IF(Devices[Control Module] = INDEX(CM_Mapping[Control Module],SMALL(IF(CM_Mapping[Tab] = MID(CELL("filename",$A$1),FIND("]",CELL("filename",$A$1))+1,255), ROW(CM_Mapping[Tab]) - ROW(INDEX(CM_Mapping[Tab],1,1))+1),3)),ROW(Devices[Control Module]) - ROW(INDEX(Devices[Control Module],1,1)) + 1),ROW($A263)-INDEX(CM_Mapping[Count Control Module], MATCH(INDEX(CM_Mapping[Control Module],SMALL(IF(CM_Mapping[Tab] = MID(CELL("filename",$A$1),FIND("]",CELL("filename",$A$1))+1,255), ROW(CM_Mapping[Tab]) - ROW(INDEX(CM_Mapping[Tab],1,1))+1),1)),CM_Mapping[Control Module],0))-INDEX(CM_Mapping[Count Control Module], MATCH(INDEX(CM_Mapping[Control Module],SMALL(IF(CM_Mapping[Tab] = MID(CELL("filename",$A$1),FIND("]",CELL("filename",$A$1))+1,255), ROW(CM_Mapping[Tab]) - ROW(INDEX(CM_Mapping[Tab],1,1))+1),2)),CM_Mapping[Control Module],0)))),"")))</f>
        <v/>
      </c>
      <c r="B265" t="str">
        <f ca="1">IF($A265&lt;&gt;"",INDEX(Devices[Area],MATCH($A265,Devices[Tag Name],0)),"")</f>
        <v/>
      </c>
      <c r="C265" t="str">
        <f t="shared" ca="1" si="1"/>
        <v/>
      </c>
      <c r="D265" t="str">
        <f t="shared" ca="1" si="57"/>
        <v/>
      </c>
      <c r="E265" t="str">
        <f t="shared" ca="1" si="58"/>
        <v/>
      </c>
      <c r="F265" t="str">
        <f ca="1">IF($A265&lt;&gt;"",INDEX(Devices[Device Description],MATCH($A265,Devices[Tag Name],0)),"")</f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437"/>
  <sheetViews>
    <sheetView workbookViewId="0">
      <selection activeCell="G7" sqref="A1:XFD1048576"/>
    </sheetView>
  </sheetViews>
  <sheetFormatPr defaultRowHeight="15" x14ac:dyDescent="0.25"/>
  <cols>
    <col min="1" max="1" width="29.28515625" bestFit="1" customWidth="1"/>
    <col min="16" max="16" width="28.42578125" bestFit="1" customWidth="1"/>
    <col min="45" max="45" width="32" bestFit="1" customWidth="1"/>
  </cols>
  <sheetData>
    <row r="1" spans="1:6" x14ac:dyDescent="0.25">
      <c r="A1" t="str">
        <f ca="1">IF(UseGalaxyBuilder,":Object=",":TEMPLATE=")&amp;INDEX(CM_Mapping[ArchestrA Template],MATCH(MID(CELL("filename",A1),FIND("]",CELL("filename",A1))+1,255),CM_Mapping[Tab],0))</f>
        <v>:TEMPLATE=$GM_FM_Pipes_0300_TOP_PP</v>
      </c>
    </row>
    <row r="2" spans="1:6" ht="14.25" customHeight="1" x14ac:dyDescent="0.25">
      <c r="A2" t="str">
        <f>IF(UseGalaxyBuilder, "",":")&amp;"Tagname"</f>
        <v>:Tagname</v>
      </c>
      <c r="B2" t="s">
        <v>0</v>
      </c>
      <c r="C2" t="s">
        <v>52</v>
      </c>
      <c r="D2" t="s">
        <v>55</v>
      </c>
      <c r="E2" t="s">
        <v>54</v>
      </c>
      <c r="F2" t="s">
        <v>51</v>
      </c>
    </row>
    <row r="3" spans="1:6" x14ac:dyDescent="0.25">
      <c r="A3" t="str">
        <f t="array" aca="1" ref="A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+ 1),ROW($A1))),"")</f>
        <v>_121070060PIP001</v>
      </c>
      <c r="B3" t="str">
        <f ca="1">IF($A3&lt;&gt;"",INDEX(Devices[Area],MATCH($A3,Devices[Tag Name],0)),"")</f>
        <v>_121070060UN</v>
      </c>
      <c r="C3" t="str">
        <f ca="1">IF($A3&lt;&gt;"","Default","")</f>
        <v>Default</v>
      </c>
      <c r="F3" t="str">
        <f ca="1">IF($A3&lt;&gt;"",INDEX(Devices[Device Description],MATCH($A3,Devices[Tag Name],0)),"")</f>
        <v>PKG Line 26 Pipes</v>
      </c>
    </row>
    <row r="4" spans="1:6" x14ac:dyDescent="0.25">
      <c r="A4" t="str">
        <f t="array" aca="1" ref="A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+ 1),ROW($A2))),"")</f>
        <v/>
      </c>
      <c r="B4" t="str">
        <f ca="1">IF($A4&lt;&gt;"",INDEX(Devices[Area],MATCH($A4,Devices[Tag Name],0)),"")</f>
        <v/>
      </c>
      <c r="C4" t="str">
        <f t="shared" ref="C4:C67" ca="1" si="0">IF($A4&lt;&gt;"","Default","")</f>
        <v/>
      </c>
      <c r="F4" t="str">
        <f ca="1">IF($A4&lt;&gt;"",INDEX(Devices[Device Description],MATCH($A4,Devices[Tag Name],0)),"")</f>
        <v/>
      </c>
    </row>
    <row r="5" spans="1:6" x14ac:dyDescent="0.25">
      <c r="A5" t="str">
        <f t="array" aca="1" ref="A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+ 1),ROW($A3))),"")</f>
        <v/>
      </c>
      <c r="B5" t="str">
        <f ca="1">IF($A5&lt;&gt;"",INDEX(Devices[Area],MATCH($A5,Devices[Tag Name],0)),"")</f>
        <v/>
      </c>
      <c r="C5" t="str">
        <f t="shared" ca="1" si="0"/>
        <v/>
      </c>
      <c r="F5" t="str">
        <f ca="1">IF($A5&lt;&gt;"",INDEX(Devices[Device Description],MATCH($A5,Devices[Tag Name],0)),"")</f>
        <v/>
      </c>
    </row>
    <row r="6" spans="1:6" x14ac:dyDescent="0.25">
      <c r="A6" t="str">
        <f t="array" aca="1" ref="A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+ 1),ROW($A4))),"")</f>
        <v/>
      </c>
      <c r="B6" t="str">
        <f ca="1">IF($A6&lt;&gt;"",INDEX(Devices[Area],MATCH($A6,Devices[Tag Name],0)),"")</f>
        <v/>
      </c>
      <c r="C6" t="str">
        <f t="shared" ca="1" si="0"/>
        <v/>
      </c>
      <c r="F6" t="str">
        <f ca="1">IF($A6&lt;&gt;"",INDEX(Devices[Device Description],MATCH($A6,Devices[Tag Name],0)),"")</f>
        <v/>
      </c>
    </row>
    <row r="7" spans="1:6" x14ac:dyDescent="0.25">
      <c r="A7" t="str">
        <f t="array" aca="1" ref="A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+ 1),ROW($A5))),"")</f>
        <v/>
      </c>
      <c r="B7" t="str">
        <f ca="1">IF($A7&lt;&gt;"",INDEX(Devices[Area],MATCH($A7,Devices[Tag Name],0)),"")</f>
        <v/>
      </c>
      <c r="C7" t="str">
        <f t="shared" ca="1" si="0"/>
        <v/>
      </c>
      <c r="F7" t="str">
        <f ca="1">IF($A7&lt;&gt;"",INDEX(Devices[Device Description],MATCH($A7,Devices[Tag Name],0)),"")</f>
        <v/>
      </c>
    </row>
    <row r="8" spans="1:6" x14ac:dyDescent="0.25">
      <c r="A8" t="str">
        <f t="array" aca="1" ref="A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+ 1),ROW($A6))),"")</f>
        <v/>
      </c>
      <c r="B8" t="str">
        <f ca="1">IF($A8&lt;&gt;"",INDEX(Devices[Area],MATCH($A8,Devices[Tag Name],0)),"")</f>
        <v/>
      </c>
      <c r="C8" t="str">
        <f t="shared" ca="1" si="0"/>
        <v/>
      </c>
      <c r="F8" t="str">
        <f ca="1">IF($A8&lt;&gt;"",INDEX(Devices[Device Description],MATCH($A8,Devices[Tag Name],0)),"")</f>
        <v/>
      </c>
    </row>
    <row r="9" spans="1:6" x14ac:dyDescent="0.25">
      <c r="A9" t="str">
        <f t="array" aca="1" ref="A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+ 1),ROW($A7))),"")</f>
        <v/>
      </c>
      <c r="B9" t="str">
        <f ca="1">IF($A9&lt;&gt;"",INDEX(Devices[Area],MATCH($A9,Devices[Tag Name],0)),"")</f>
        <v/>
      </c>
      <c r="C9" t="str">
        <f t="shared" ca="1" si="0"/>
        <v/>
      </c>
      <c r="F9" t="str">
        <f ca="1">IF($A9&lt;&gt;"",INDEX(Devices[Device Description],MATCH($A9,Devices[Tag Name],0)),"")</f>
        <v/>
      </c>
    </row>
    <row r="10" spans="1:6" x14ac:dyDescent="0.25">
      <c r="A10" t="str">
        <f t="array" aca="1" ref="A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+ 1),ROW($A8))),"")</f>
        <v/>
      </c>
      <c r="B10" t="str">
        <f ca="1">IF($A10&lt;&gt;"",INDEX(Devices[Area],MATCH($A10,Devices[Tag Name],0)),"")</f>
        <v/>
      </c>
      <c r="C10" t="str">
        <f t="shared" ca="1" si="0"/>
        <v/>
      </c>
      <c r="F10" t="str">
        <f ca="1">IF($A10&lt;&gt;"",INDEX(Devices[Device Description],MATCH($A10,Devices[Tag Name],0)),"")</f>
        <v/>
      </c>
    </row>
    <row r="11" spans="1:6" x14ac:dyDescent="0.25">
      <c r="A11" t="str">
        <f t="array" aca="1" ref="A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+ 1),ROW($A9))),"")</f>
        <v/>
      </c>
      <c r="B11" t="str">
        <f ca="1">IF($A11&lt;&gt;"",INDEX(Devices[Area],MATCH($A11,Devices[Tag Name],0)),"")</f>
        <v/>
      </c>
      <c r="C11" t="str">
        <f t="shared" ca="1" si="0"/>
        <v/>
      </c>
      <c r="F11" t="str">
        <f ca="1">IF($A11&lt;&gt;"",INDEX(Devices[Device Description],MATCH($A11,Devices[Tag Name],0)),"")</f>
        <v/>
      </c>
    </row>
    <row r="12" spans="1:6" x14ac:dyDescent="0.25">
      <c r="A12" t="str">
        <f t="array" aca="1" ref="A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+ 1),ROW($A10))),"")</f>
        <v/>
      </c>
      <c r="B12" t="str">
        <f ca="1">IF($A12&lt;&gt;"",INDEX(Devices[Area],MATCH($A12,Devices[Tag Name],0)),"")</f>
        <v/>
      </c>
      <c r="C12" t="str">
        <f t="shared" ca="1" si="0"/>
        <v/>
      </c>
      <c r="F12" t="str">
        <f ca="1">IF($A12&lt;&gt;"",INDEX(Devices[Device Description],MATCH($A12,Devices[Tag Name],0)),"")</f>
        <v/>
      </c>
    </row>
    <row r="13" spans="1:6" x14ac:dyDescent="0.25">
      <c r="A13" t="str">
        <f t="array" aca="1" ref="A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+ 1),ROW($A11))),"")</f>
        <v/>
      </c>
      <c r="B13" t="str">
        <f ca="1">IF($A13&lt;&gt;"",INDEX(Devices[Area],MATCH($A13,Devices[Tag Name],0)),"")</f>
        <v/>
      </c>
      <c r="C13" t="str">
        <f t="shared" ca="1" si="0"/>
        <v/>
      </c>
      <c r="F13" t="str">
        <f ca="1">IF($A13&lt;&gt;"",INDEX(Devices[Device Description],MATCH($A13,Devices[Tag Name],0)),"")</f>
        <v/>
      </c>
    </row>
    <row r="14" spans="1:6" x14ac:dyDescent="0.25">
      <c r="A14" t="str">
        <f t="array" aca="1" ref="A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+ 1),ROW($A12))),"")</f>
        <v/>
      </c>
      <c r="B14" t="str">
        <f ca="1">IF($A14&lt;&gt;"",INDEX(Devices[Area],MATCH($A14,Devices[Tag Name],0)),"")</f>
        <v/>
      </c>
      <c r="C14" t="str">
        <f t="shared" ca="1" si="0"/>
        <v/>
      </c>
      <c r="F14" t="str">
        <f ca="1">IF($A14&lt;&gt;"",INDEX(Devices[Device Description],MATCH($A14,Devices[Tag Name],0)),"")</f>
        <v/>
      </c>
    </row>
    <row r="15" spans="1:6" x14ac:dyDescent="0.25">
      <c r="A15" t="str">
        <f t="array" aca="1" ref="A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+ 1),ROW($A13))),"")</f>
        <v/>
      </c>
      <c r="B15" t="str">
        <f ca="1">IF($A15&lt;&gt;"",INDEX(Devices[Area],MATCH($A15,Devices[Tag Name],0)),"")</f>
        <v/>
      </c>
      <c r="C15" t="str">
        <f t="shared" ca="1" si="0"/>
        <v/>
      </c>
      <c r="F15" t="str">
        <f ca="1">IF($A15&lt;&gt;"",INDEX(Devices[Device Description],MATCH($A15,Devices[Tag Name],0)),"")</f>
        <v/>
      </c>
    </row>
    <row r="16" spans="1:6" x14ac:dyDescent="0.25">
      <c r="A16" t="str">
        <f t="array" aca="1" ref="A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+ 1),ROW($A14))),"")</f>
        <v/>
      </c>
      <c r="B16" t="str">
        <f ca="1">IF($A16&lt;&gt;"",INDEX(Devices[Area],MATCH($A16,Devices[Tag Name],0)),"")</f>
        <v/>
      </c>
      <c r="C16" t="str">
        <f t="shared" ca="1" si="0"/>
        <v/>
      </c>
      <c r="F16" t="str">
        <f ca="1">IF($A16&lt;&gt;"",INDEX(Devices[Device Description],MATCH($A16,Devices[Tag Name],0)),"")</f>
        <v/>
      </c>
    </row>
    <row r="17" spans="1:6" ht="16.5" customHeight="1" x14ac:dyDescent="0.25">
      <c r="A17" t="str">
        <f t="array" aca="1" ref="A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+ 1),ROW($A15))),"")</f>
        <v/>
      </c>
      <c r="B17" t="str">
        <f ca="1">IF($A17&lt;&gt;"",INDEX(Devices[Area],MATCH($A17,Devices[Tag Name],0)),"")</f>
        <v/>
      </c>
      <c r="C17" t="str">
        <f t="shared" ca="1" si="0"/>
        <v/>
      </c>
      <c r="F17" t="str">
        <f ca="1">IF($A17&lt;&gt;"",INDEX(Devices[Device Description],MATCH($A17,Devices[Tag Name],0)),"")</f>
        <v/>
      </c>
    </row>
    <row r="18" spans="1:6" ht="16.5" customHeight="1" x14ac:dyDescent="0.25">
      <c r="A18" t="str">
        <f t="array" aca="1" ref="A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+ 1),ROW($A16))),"")</f>
        <v/>
      </c>
      <c r="B18" t="str">
        <f ca="1">IF($A18&lt;&gt;"",INDEX(Devices[Area],MATCH($A18,Devices[Tag Name],0)),"")</f>
        <v/>
      </c>
      <c r="C18" t="str">
        <f t="shared" ca="1" si="0"/>
        <v/>
      </c>
      <c r="F18" t="str">
        <f ca="1">IF($A18&lt;&gt;"",INDEX(Devices[Device Description],MATCH($A18,Devices[Tag Name],0)),"")</f>
        <v/>
      </c>
    </row>
    <row r="19" spans="1:6" x14ac:dyDescent="0.25">
      <c r="A19" t="str">
        <f t="array" aca="1" ref="A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+ 1),ROW($A17))),"")</f>
        <v/>
      </c>
      <c r="B19" t="str">
        <f ca="1">IF($A19&lt;&gt;"",INDEX(Devices[Area],MATCH($A19,Devices[Tag Name],0)),"")</f>
        <v/>
      </c>
      <c r="C19" t="str">
        <f t="shared" ca="1" si="0"/>
        <v/>
      </c>
      <c r="F19" t="str">
        <f ca="1">IF($A19&lt;&gt;"",INDEX(Devices[Device Description],MATCH($A19,Devices[Tag Name],0)),"")</f>
        <v/>
      </c>
    </row>
    <row r="20" spans="1:6" x14ac:dyDescent="0.25">
      <c r="A20" t="str">
        <f t="array" aca="1" ref="A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+ 1),ROW($A18))),"")</f>
        <v/>
      </c>
      <c r="B20" t="str">
        <f ca="1">IF($A20&lt;&gt;"",INDEX(Devices[Area],MATCH($A20,Devices[Tag Name],0)),"")</f>
        <v/>
      </c>
      <c r="C20" t="str">
        <f t="shared" ca="1" si="0"/>
        <v/>
      </c>
      <c r="F20" t="str">
        <f ca="1">IF($A20&lt;&gt;"",INDEX(Devices[Device Description],MATCH($A20,Devices[Tag Name],0)),"")</f>
        <v/>
      </c>
    </row>
    <row r="21" spans="1:6" x14ac:dyDescent="0.25">
      <c r="A21" t="str">
        <f t="array" aca="1" ref="A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+ 1),ROW($A19))),"")</f>
        <v/>
      </c>
      <c r="B21" t="str">
        <f ca="1">IF($A21&lt;&gt;"",INDEX(Devices[Area],MATCH($A21,Devices[Tag Name],0)),"")</f>
        <v/>
      </c>
      <c r="C21" t="str">
        <f t="shared" ca="1" si="0"/>
        <v/>
      </c>
      <c r="F21" t="str">
        <f ca="1">IF($A21&lt;&gt;"",INDEX(Devices[Device Description],MATCH($A21,Devices[Tag Name],0)),"")</f>
        <v/>
      </c>
    </row>
    <row r="22" spans="1:6" x14ac:dyDescent="0.25">
      <c r="A22" t="str">
        <f t="array" aca="1" ref="A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+ 1),ROW($A20))),"")</f>
        <v/>
      </c>
      <c r="B22" t="str">
        <f ca="1">IF($A22&lt;&gt;"",INDEX(Devices[Area],MATCH($A22,Devices[Tag Name],0)),"")</f>
        <v/>
      </c>
      <c r="C22" t="str">
        <f t="shared" ca="1" si="0"/>
        <v/>
      </c>
      <c r="F22" t="str">
        <f ca="1">IF($A22&lt;&gt;"",INDEX(Devices[Device Description],MATCH($A22,Devices[Tag Name],0)),"")</f>
        <v/>
      </c>
    </row>
    <row r="23" spans="1:6" x14ac:dyDescent="0.25">
      <c r="A23" t="str">
        <f t="array" aca="1" ref="A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+ 1),ROW($A21))),"")</f>
        <v/>
      </c>
      <c r="B23" t="str">
        <f ca="1">IF($A23&lt;&gt;"",INDEX(Devices[Area],MATCH($A23,Devices[Tag Name],0)),"")</f>
        <v/>
      </c>
      <c r="C23" t="str">
        <f t="shared" ca="1" si="0"/>
        <v/>
      </c>
      <c r="F23" t="str">
        <f ca="1">IF($A23&lt;&gt;"",INDEX(Devices[Device Description],MATCH($A23,Devices[Tag Name],0)),"")</f>
        <v/>
      </c>
    </row>
    <row r="24" spans="1:6" x14ac:dyDescent="0.25">
      <c r="A24" t="str">
        <f t="array" aca="1" ref="A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+ 1),ROW($A22))),"")</f>
        <v/>
      </c>
      <c r="B24" t="str">
        <f ca="1">IF($A24&lt;&gt;"",INDEX(Devices[Area],MATCH($A24,Devices[Tag Name],0)),"")</f>
        <v/>
      </c>
      <c r="C24" t="str">
        <f t="shared" ca="1" si="0"/>
        <v/>
      </c>
      <c r="F24" t="str">
        <f ca="1">IF($A24&lt;&gt;"",INDEX(Devices[Device Description],MATCH($A24,Devices[Tag Name],0)),"")</f>
        <v/>
      </c>
    </row>
    <row r="25" spans="1:6" x14ac:dyDescent="0.25">
      <c r="A25" t="str">
        <f t="array" aca="1" ref="A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+ 1),ROW($A23))),"")</f>
        <v/>
      </c>
      <c r="B25" t="str">
        <f ca="1">IF($A25&lt;&gt;"",INDEX(Devices[Area],MATCH($A25,Devices[Tag Name],0)),"")</f>
        <v/>
      </c>
      <c r="C25" t="str">
        <f t="shared" ca="1" si="0"/>
        <v/>
      </c>
      <c r="F25" t="str">
        <f ca="1">IF($A25&lt;&gt;"",INDEX(Devices[Device Description],MATCH($A25,Devices[Tag Name],0)),"")</f>
        <v/>
      </c>
    </row>
    <row r="26" spans="1:6" x14ac:dyDescent="0.25">
      <c r="A26" t="str">
        <f t="array" aca="1" ref="A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+ 1),ROW($A24))),"")</f>
        <v/>
      </c>
      <c r="B26" t="str">
        <f ca="1">IF($A26&lt;&gt;"",INDEX(Devices[Area],MATCH($A26,Devices[Tag Name],0)),"")</f>
        <v/>
      </c>
      <c r="C26" t="str">
        <f t="shared" ca="1" si="0"/>
        <v/>
      </c>
      <c r="F26" t="str">
        <f ca="1">IF($A26&lt;&gt;"",INDEX(Devices[Device Description],MATCH($A26,Devices[Tag Name],0)),"")</f>
        <v/>
      </c>
    </row>
    <row r="27" spans="1:6" x14ac:dyDescent="0.25">
      <c r="A27" t="str">
        <f t="array" aca="1" ref="A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+ 1),ROW($A25))),"")</f>
        <v/>
      </c>
      <c r="B27" t="str">
        <f ca="1">IF($A27&lt;&gt;"",INDEX(Devices[Area],MATCH($A27,Devices[Tag Name],0)),"")</f>
        <v/>
      </c>
      <c r="C27" t="str">
        <f t="shared" ca="1" si="0"/>
        <v/>
      </c>
      <c r="F27" t="str">
        <f ca="1">IF($A27&lt;&gt;"",INDEX(Devices[Device Description],MATCH($A27,Devices[Tag Name],0)),"")</f>
        <v/>
      </c>
    </row>
    <row r="28" spans="1:6" x14ac:dyDescent="0.25">
      <c r="A28" t="str">
        <f t="array" aca="1" ref="A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+ 1),ROW($A26))),"")</f>
        <v/>
      </c>
      <c r="B28" t="str">
        <f ca="1">IF($A28&lt;&gt;"",INDEX(Devices[Area],MATCH($A28,Devices[Tag Name],0)),"")</f>
        <v/>
      </c>
      <c r="C28" t="str">
        <f t="shared" ca="1" si="0"/>
        <v/>
      </c>
      <c r="F28" t="str">
        <f ca="1">IF($A28&lt;&gt;"",INDEX(Devices[Device Description],MATCH($A28,Devices[Tag Name],0)),"")</f>
        <v/>
      </c>
    </row>
    <row r="29" spans="1:6" x14ac:dyDescent="0.25">
      <c r="A29" t="str">
        <f t="array" aca="1" ref="A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+ 1),ROW($A27))),"")</f>
        <v/>
      </c>
      <c r="B29" t="str">
        <f ca="1">IF($A29&lt;&gt;"",INDEX(Devices[Area],MATCH($A29,Devices[Tag Name],0)),"")</f>
        <v/>
      </c>
      <c r="C29" t="str">
        <f t="shared" ca="1" si="0"/>
        <v/>
      </c>
      <c r="F29" t="str">
        <f ca="1">IF($A29&lt;&gt;"",INDEX(Devices[Device Description],MATCH($A29,Devices[Tag Name],0)),"")</f>
        <v/>
      </c>
    </row>
    <row r="30" spans="1:6" x14ac:dyDescent="0.25">
      <c r="A30" t="str">
        <f t="array" aca="1" ref="A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+ 1),ROW($A28))),"")</f>
        <v/>
      </c>
      <c r="B30" t="str">
        <f ca="1">IF($A30&lt;&gt;"",INDEX(Devices[Area],MATCH($A30,Devices[Tag Name],0)),"")</f>
        <v/>
      </c>
      <c r="C30" t="str">
        <f t="shared" ca="1" si="0"/>
        <v/>
      </c>
      <c r="F30" t="str">
        <f ca="1">IF($A30&lt;&gt;"",INDEX(Devices[Device Description],MATCH($A30,Devices[Tag Name],0)),"")</f>
        <v/>
      </c>
    </row>
    <row r="31" spans="1:6" ht="16.5" customHeight="1" x14ac:dyDescent="0.25">
      <c r="A31" t="str">
        <f t="array" aca="1" ref="A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+ 1),ROW($A29))),"")</f>
        <v/>
      </c>
      <c r="B31" t="str">
        <f ca="1">IF($A31&lt;&gt;"",INDEX(Devices[Area],MATCH($A31,Devices[Tag Name],0)),"")</f>
        <v/>
      </c>
      <c r="C31" t="str">
        <f t="shared" ca="1" si="0"/>
        <v/>
      </c>
      <c r="F31" t="str">
        <f ca="1">IF($A31&lt;&gt;"",INDEX(Devices[Device Description],MATCH($A31,Devices[Tag Name],0)),"")</f>
        <v/>
      </c>
    </row>
    <row r="32" spans="1:6" ht="16.5" customHeight="1" x14ac:dyDescent="0.25">
      <c r="A32" t="str">
        <f t="array" aca="1" ref="A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+ 1),ROW($A30))),"")</f>
        <v/>
      </c>
      <c r="B32" t="str">
        <f ca="1">IF($A32&lt;&gt;"",INDEX(Devices[Area],MATCH($A32,Devices[Tag Name],0)),"")</f>
        <v/>
      </c>
      <c r="C32" t="str">
        <f t="shared" ca="1" si="0"/>
        <v/>
      </c>
      <c r="F32" t="str">
        <f ca="1">IF($A32&lt;&gt;"",INDEX(Devices[Device Description],MATCH($A32,Devices[Tag Name],0)),"")</f>
        <v/>
      </c>
    </row>
    <row r="33" spans="1:6" x14ac:dyDescent="0.25">
      <c r="A33" t="str">
        <f t="array" aca="1" ref="A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+ 1),ROW($A31))),"")</f>
        <v/>
      </c>
      <c r="B33" t="str">
        <f ca="1">IF($A33&lt;&gt;"",INDEX(Devices[Area],MATCH($A33,Devices[Tag Name],0)),"")</f>
        <v/>
      </c>
      <c r="C33" t="str">
        <f t="shared" ca="1" si="0"/>
        <v/>
      </c>
      <c r="F33" t="str">
        <f ca="1">IF($A33&lt;&gt;"",INDEX(Devices[Device Description],MATCH($A33,Devices[Tag Name],0)),"")</f>
        <v/>
      </c>
    </row>
    <row r="34" spans="1:6" x14ac:dyDescent="0.25">
      <c r="A34" t="str">
        <f t="array" aca="1" ref="A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+ 1),ROW($A32))),"")</f>
        <v/>
      </c>
      <c r="B34" t="str">
        <f ca="1">IF($A34&lt;&gt;"",INDEX(Devices[Area],MATCH($A34,Devices[Tag Name],0)),"")</f>
        <v/>
      </c>
      <c r="C34" t="str">
        <f t="shared" ca="1" si="0"/>
        <v/>
      </c>
      <c r="F34" t="str">
        <f ca="1">IF($A34&lt;&gt;"",INDEX(Devices[Device Description],MATCH($A34,Devices[Tag Name],0)),"")</f>
        <v/>
      </c>
    </row>
    <row r="35" spans="1:6" x14ac:dyDescent="0.25">
      <c r="A35" t="str">
        <f t="array" aca="1" ref="A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+ 1),ROW($A33))),"")</f>
        <v/>
      </c>
      <c r="B35" t="str">
        <f ca="1">IF($A35&lt;&gt;"",INDEX(Devices[Area],MATCH($A35,Devices[Tag Name],0)),"")</f>
        <v/>
      </c>
      <c r="C35" t="str">
        <f t="shared" ca="1" si="0"/>
        <v/>
      </c>
      <c r="F35" t="str">
        <f ca="1">IF($A35&lt;&gt;"",INDEX(Devices[Device Description],MATCH($A35,Devices[Tag Name],0)),"")</f>
        <v/>
      </c>
    </row>
    <row r="36" spans="1:6" x14ac:dyDescent="0.25">
      <c r="A36" t="str">
        <f t="array" aca="1" ref="A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+ 1),ROW($A34))),"")</f>
        <v/>
      </c>
      <c r="B36" t="str">
        <f ca="1">IF($A36&lt;&gt;"",INDEX(Devices[Area],MATCH($A36,Devices[Tag Name],0)),"")</f>
        <v/>
      </c>
      <c r="C36" t="str">
        <f t="shared" ca="1" si="0"/>
        <v/>
      </c>
      <c r="F36" t="str">
        <f ca="1">IF($A36&lt;&gt;"",INDEX(Devices[Device Description],MATCH($A36,Devices[Tag Name],0)),"")</f>
        <v/>
      </c>
    </row>
    <row r="37" spans="1:6" x14ac:dyDescent="0.25">
      <c r="A37" t="str">
        <f t="array" aca="1" ref="A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+ 1),ROW($A35))),"")</f>
        <v/>
      </c>
      <c r="B37" t="str">
        <f ca="1">IF($A37&lt;&gt;"",INDEX(Devices[Area],MATCH($A37,Devices[Tag Name],0)),"")</f>
        <v/>
      </c>
      <c r="C37" t="str">
        <f t="shared" ca="1" si="0"/>
        <v/>
      </c>
      <c r="F37" t="str">
        <f ca="1">IF($A37&lt;&gt;"",INDEX(Devices[Device Description],MATCH($A37,Devices[Tag Name],0)),"")</f>
        <v/>
      </c>
    </row>
    <row r="38" spans="1:6" x14ac:dyDescent="0.25">
      <c r="A38" t="str">
        <f t="array" aca="1" ref="A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+ 1),ROW($A36))),"")</f>
        <v/>
      </c>
      <c r="B38" t="str">
        <f ca="1">IF($A38&lt;&gt;"",INDEX(Devices[Area],MATCH($A38,Devices[Tag Name],0)),"")</f>
        <v/>
      </c>
      <c r="C38" t="str">
        <f t="shared" ca="1" si="0"/>
        <v/>
      </c>
      <c r="F38" t="str">
        <f ca="1">IF($A38&lt;&gt;"",INDEX(Devices[Device Description],MATCH($A38,Devices[Tag Name],0)),"")</f>
        <v/>
      </c>
    </row>
    <row r="39" spans="1:6" x14ac:dyDescent="0.25">
      <c r="A39" t="str">
        <f t="array" aca="1" ref="A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+ 1),ROW($A37))),"")</f>
        <v/>
      </c>
      <c r="B39" t="str">
        <f ca="1">IF($A39&lt;&gt;"",INDEX(Devices[Area],MATCH($A39,Devices[Tag Name],0)),"")</f>
        <v/>
      </c>
      <c r="C39" t="str">
        <f t="shared" ca="1" si="0"/>
        <v/>
      </c>
      <c r="F39" t="str">
        <f ca="1">IF($A39&lt;&gt;"",INDEX(Devices[Device Description],MATCH($A39,Devices[Tag Name],0)),"")</f>
        <v/>
      </c>
    </row>
    <row r="40" spans="1:6" x14ac:dyDescent="0.25">
      <c r="A40" t="str">
        <f t="array" aca="1" ref="A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+ 1),ROW($A38))),"")</f>
        <v/>
      </c>
      <c r="B40" t="str">
        <f ca="1">IF($A40&lt;&gt;"",INDEX(Devices[Area],MATCH($A40,Devices[Tag Name],0)),"")</f>
        <v/>
      </c>
      <c r="C40" t="str">
        <f t="shared" ca="1" si="0"/>
        <v/>
      </c>
      <c r="F40" t="str">
        <f ca="1">IF($A40&lt;&gt;"",INDEX(Devices[Device Description],MATCH($A40,Devices[Tag Name],0)),"")</f>
        <v/>
      </c>
    </row>
    <row r="41" spans="1:6" x14ac:dyDescent="0.25">
      <c r="A41" t="str">
        <f t="array" aca="1" ref="A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+ 1),ROW($A39))),"")</f>
        <v/>
      </c>
      <c r="B41" t="str">
        <f ca="1">IF($A41&lt;&gt;"",INDEX(Devices[Area],MATCH($A41,Devices[Tag Name],0)),"")</f>
        <v/>
      </c>
      <c r="C41" t="str">
        <f t="shared" ca="1" si="0"/>
        <v/>
      </c>
      <c r="F41" t="str">
        <f ca="1">IF($A41&lt;&gt;"",INDEX(Devices[Device Description],MATCH($A41,Devices[Tag Name],0)),"")</f>
        <v/>
      </c>
    </row>
    <row r="42" spans="1:6" x14ac:dyDescent="0.25">
      <c r="A42" t="str">
        <f t="array" aca="1" ref="A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+ 1),ROW($A40))),"")</f>
        <v/>
      </c>
      <c r="B42" t="str">
        <f ca="1">IF($A42&lt;&gt;"",INDEX(Devices[Area],MATCH($A42,Devices[Tag Name],0)),"")</f>
        <v/>
      </c>
      <c r="C42" t="str">
        <f t="shared" ca="1" si="0"/>
        <v/>
      </c>
      <c r="F42" t="str">
        <f ca="1">IF($A42&lt;&gt;"",INDEX(Devices[Device Description],MATCH($A42,Devices[Tag Name],0)),"")</f>
        <v/>
      </c>
    </row>
    <row r="43" spans="1:6" x14ac:dyDescent="0.25">
      <c r="A43" t="str">
        <f t="array" aca="1" ref="A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+ 1),ROW($A41))),"")</f>
        <v/>
      </c>
      <c r="B43" t="str">
        <f ca="1">IF($A43&lt;&gt;"",INDEX(Devices[Area],MATCH($A43,Devices[Tag Name],0)),"")</f>
        <v/>
      </c>
      <c r="C43" t="str">
        <f t="shared" ca="1" si="0"/>
        <v/>
      </c>
      <c r="F43" t="str">
        <f ca="1">IF($A43&lt;&gt;"",INDEX(Devices[Device Description],MATCH($A43,Devices[Tag Name],0)),"")</f>
        <v/>
      </c>
    </row>
    <row r="44" spans="1:6" x14ac:dyDescent="0.25">
      <c r="A44" t="str">
        <f t="array" aca="1" ref="A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+ 1),ROW($A42))),"")</f>
        <v/>
      </c>
      <c r="B44" t="str">
        <f ca="1">IF($A44&lt;&gt;"",INDEX(Devices[Area],MATCH($A44,Devices[Tag Name],0)),"")</f>
        <v/>
      </c>
      <c r="C44" t="str">
        <f t="shared" ca="1" si="0"/>
        <v/>
      </c>
      <c r="F44" t="str">
        <f ca="1">IF($A44&lt;&gt;"",INDEX(Devices[Device Description],MATCH($A44,Devices[Tag Name],0)),"")</f>
        <v/>
      </c>
    </row>
    <row r="45" spans="1:6" x14ac:dyDescent="0.25">
      <c r="A45" t="str">
        <f t="array" aca="1" ref="A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+ 1),ROW($A43))),"")</f>
        <v/>
      </c>
      <c r="B45" t="str">
        <f ca="1">IF($A45&lt;&gt;"",INDEX(Devices[Area],MATCH($A45,Devices[Tag Name],0)),"")</f>
        <v/>
      </c>
      <c r="C45" t="str">
        <f t="shared" ca="1" si="0"/>
        <v/>
      </c>
      <c r="F45" t="str">
        <f ca="1">IF($A45&lt;&gt;"",INDEX(Devices[Device Description],MATCH($A45,Devices[Tag Name],0)),"")</f>
        <v/>
      </c>
    </row>
    <row r="46" spans="1:6" x14ac:dyDescent="0.25">
      <c r="A46" t="str">
        <f t="array" aca="1" ref="A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+ 1),ROW($A44))),"")</f>
        <v/>
      </c>
      <c r="B46" t="str">
        <f ca="1">IF($A46&lt;&gt;"",INDEX(Devices[Area],MATCH($A46,Devices[Tag Name],0)),"")</f>
        <v/>
      </c>
      <c r="C46" t="str">
        <f t="shared" ca="1" si="0"/>
        <v/>
      </c>
      <c r="F46" t="str">
        <f ca="1">IF($A46&lt;&gt;"",INDEX(Devices[Device Description],MATCH($A46,Devices[Tag Name],0)),"")</f>
        <v/>
      </c>
    </row>
    <row r="47" spans="1:6" x14ac:dyDescent="0.25">
      <c r="A47" t="str">
        <f t="array" aca="1" ref="A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+ 1),ROW($A45))),"")</f>
        <v/>
      </c>
      <c r="B47" t="str">
        <f ca="1">IF($A47&lt;&gt;"",INDEX(Devices[Area],MATCH($A47,Devices[Tag Name],0)),"")</f>
        <v/>
      </c>
      <c r="C47" t="str">
        <f t="shared" ca="1" si="0"/>
        <v/>
      </c>
      <c r="F47" t="str">
        <f ca="1">IF($A47&lt;&gt;"",INDEX(Devices[Device Description],MATCH($A47,Devices[Tag Name],0)),"")</f>
        <v/>
      </c>
    </row>
    <row r="48" spans="1:6" x14ac:dyDescent="0.25">
      <c r="A48" t="str">
        <f t="array" aca="1" ref="A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+ 1),ROW($A46))),"")</f>
        <v/>
      </c>
      <c r="B48" t="str">
        <f ca="1">IF($A48&lt;&gt;"",INDEX(Devices[Area],MATCH($A48,Devices[Tag Name],0)),"")</f>
        <v/>
      </c>
      <c r="C48" t="str">
        <f t="shared" ca="1" si="0"/>
        <v/>
      </c>
      <c r="F48" t="str">
        <f ca="1">IF($A48&lt;&gt;"",INDEX(Devices[Device Description],MATCH($A48,Devices[Tag Name],0)),"")</f>
        <v/>
      </c>
    </row>
    <row r="49" spans="1:6" x14ac:dyDescent="0.25">
      <c r="A49" t="str">
        <f t="array" aca="1" ref="A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+ 1),ROW($A47))),"")</f>
        <v/>
      </c>
      <c r="B49" t="str">
        <f ca="1">IF($A49&lt;&gt;"",INDEX(Devices[Area],MATCH($A49,Devices[Tag Name],0)),"")</f>
        <v/>
      </c>
      <c r="C49" t="str">
        <f t="shared" ca="1" si="0"/>
        <v/>
      </c>
      <c r="F49" t="str">
        <f ca="1">IF($A49&lt;&gt;"",INDEX(Devices[Device Description],MATCH($A49,Devices[Tag Name],0)),"")</f>
        <v/>
      </c>
    </row>
    <row r="50" spans="1:6" x14ac:dyDescent="0.25">
      <c r="A50" t="str">
        <f t="array" aca="1" ref="A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+ 1),ROW($A48))),"")</f>
        <v/>
      </c>
      <c r="B50" t="str">
        <f ca="1">IF($A50&lt;&gt;"",INDEX(Devices[Area],MATCH($A50,Devices[Tag Name],0)),"")</f>
        <v/>
      </c>
      <c r="C50" t="str">
        <f t="shared" ca="1" si="0"/>
        <v/>
      </c>
      <c r="F50" t="str">
        <f ca="1">IF($A50&lt;&gt;"",INDEX(Devices[Device Description],MATCH($A50,Devices[Tag Name],0)),"")</f>
        <v/>
      </c>
    </row>
    <row r="51" spans="1:6" x14ac:dyDescent="0.25">
      <c r="A51" t="str">
        <f t="array" aca="1" ref="A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+ 1),ROW($A49))),"")</f>
        <v/>
      </c>
      <c r="B51" t="str">
        <f ca="1">IF($A51&lt;&gt;"",INDEX(Devices[Area],MATCH($A51,Devices[Tag Name],0)),"")</f>
        <v/>
      </c>
      <c r="C51" t="str">
        <f t="shared" ca="1" si="0"/>
        <v/>
      </c>
      <c r="F51" t="str">
        <f ca="1">IF($A51&lt;&gt;"",INDEX(Devices[Device Description],MATCH($A51,Devices[Tag Name],0)),"")</f>
        <v/>
      </c>
    </row>
    <row r="52" spans="1:6" x14ac:dyDescent="0.25">
      <c r="A52" t="str">
        <f t="array" aca="1" ref="A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+ 1),ROW($A50))),"")</f>
        <v/>
      </c>
      <c r="B52" t="str">
        <f ca="1">IF($A52&lt;&gt;"",INDEX(Devices[Area],MATCH($A52,Devices[Tag Name],0)),"")</f>
        <v/>
      </c>
      <c r="C52" t="str">
        <f t="shared" ca="1" si="0"/>
        <v/>
      </c>
      <c r="F52" t="str">
        <f ca="1">IF($A52&lt;&gt;"",INDEX(Devices[Device Description],MATCH($A52,Devices[Tag Name],0)),"")</f>
        <v/>
      </c>
    </row>
    <row r="53" spans="1:6" x14ac:dyDescent="0.25">
      <c r="A53" t="str">
        <f t="array" aca="1" ref="A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+ 1),ROW($A51))),"")</f>
        <v/>
      </c>
      <c r="B53" t="str">
        <f ca="1">IF($A53&lt;&gt;"",INDEX(Devices[Area],MATCH($A53,Devices[Tag Name],0)),"")</f>
        <v/>
      </c>
      <c r="C53" t="str">
        <f t="shared" ca="1" si="0"/>
        <v/>
      </c>
      <c r="F53" t="str">
        <f ca="1">IF($A53&lt;&gt;"",INDEX(Devices[Device Description],MATCH($A53,Devices[Tag Name],0)),"")</f>
        <v/>
      </c>
    </row>
    <row r="54" spans="1:6" x14ac:dyDescent="0.25">
      <c r="A54" t="str">
        <f t="array" aca="1" ref="A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+ 1),ROW($A52))),"")</f>
        <v/>
      </c>
      <c r="B54" t="str">
        <f ca="1">IF($A54&lt;&gt;"",INDEX(Devices[Area],MATCH($A54,Devices[Tag Name],0)),"")</f>
        <v/>
      </c>
      <c r="C54" t="str">
        <f t="shared" ca="1" si="0"/>
        <v/>
      </c>
      <c r="F54" t="str">
        <f ca="1">IF($A54&lt;&gt;"",INDEX(Devices[Device Description],MATCH($A54,Devices[Tag Name],0)),"")</f>
        <v/>
      </c>
    </row>
    <row r="55" spans="1:6" x14ac:dyDescent="0.25">
      <c r="A55" t="str">
        <f t="array" aca="1" ref="A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+ 1),ROW($A53))),"")</f>
        <v/>
      </c>
      <c r="B55" t="str">
        <f ca="1">IF($A55&lt;&gt;"",INDEX(Devices[Area],MATCH($A55,Devices[Tag Name],0)),"")</f>
        <v/>
      </c>
      <c r="C55" t="str">
        <f t="shared" ca="1" si="0"/>
        <v/>
      </c>
      <c r="F55" t="str">
        <f ca="1">IF($A55&lt;&gt;"",INDEX(Devices[Device Description],MATCH($A55,Devices[Tag Name],0)),"")</f>
        <v/>
      </c>
    </row>
    <row r="56" spans="1:6" x14ac:dyDescent="0.25">
      <c r="A56" t="str">
        <f t="array" aca="1" ref="A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+ 1),ROW($A54))),"")</f>
        <v/>
      </c>
      <c r="B56" t="str">
        <f ca="1">IF($A56&lt;&gt;"",INDEX(Devices[Area],MATCH($A56,Devices[Tag Name],0)),"")</f>
        <v/>
      </c>
      <c r="C56" t="str">
        <f t="shared" ca="1" si="0"/>
        <v/>
      </c>
      <c r="F56" t="str">
        <f ca="1">IF($A56&lt;&gt;"",INDEX(Devices[Device Description],MATCH($A56,Devices[Tag Name],0)),"")</f>
        <v/>
      </c>
    </row>
    <row r="57" spans="1:6" x14ac:dyDescent="0.25">
      <c r="A57" t="str">
        <f t="array" aca="1" ref="A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+ 1),ROW($A55))),"")</f>
        <v/>
      </c>
      <c r="B57" t="str">
        <f ca="1">IF($A57&lt;&gt;"",INDEX(Devices[Area],MATCH($A57,Devices[Tag Name],0)),"")</f>
        <v/>
      </c>
      <c r="C57" t="str">
        <f t="shared" ca="1" si="0"/>
        <v/>
      </c>
      <c r="F57" t="str">
        <f ca="1">IF($A57&lt;&gt;"",INDEX(Devices[Device Description],MATCH($A57,Devices[Tag Name],0)),"")</f>
        <v/>
      </c>
    </row>
    <row r="58" spans="1:6" x14ac:dyDescent="0.25">
      <c r="A58" t="str">
        <f t="array" aca="1" ref="A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+ 1),ROW($A56))),"")</f>
        <v/>
      </c>
      <c r="B58" t="str">
        <f ca="1">IF($A58&lt;&gt;"",INDEX(Devices[Area],MATCH($A58,Devices[Tag Name],0)),"")</f>
        <v/>
      </c>
      <c r="C58" t="str">
        <f t="shared" ca="1" si="0"/>
        <v/>
      </c>
      <c r="F58" t="str">
        <f ca="1">IF($A58&lt;&gt;"",INDEX(Devices[Device Description],MATCH($A58,Devices[Tag Name],0)),"")</f>
        <v/>
      </c>
    </row>
    <row r="59" spans="1:6" x14ac:dyDescent="0.25">
      <c r="A59" t="str">
        <f t="array" aca="1" ref="A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+ 1),ROW($A57))),"")</f>
        <v/>
      </c>
      <c r="B59" t="str">
        <f ca="1">IF($A59&lt;&gt;"",INDEX(Devices[Area],MATCH($A59,Devices[Tag Name],0)),"")</f>
        <v/>
      </c>
      <c r="C59" t="str">
        <f t="shared" ca="1" si="0"/>
        <v/>
      </c>
      <c r="F59" t="str">
        <f ca="1">IF($A59&lt;&gt;"",INDEX(Devices[Device Description],MATCH($A59,Devices[Tag Name],0)),"")</f>
        <v/>
      </c>
    </row>
    <row r="60" spans="1:6" x14ac:dyDescent="0.25">
      <c r="A60" t="str">
        <f t="array" aca="1" ref="A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+ 1),ROW($A58))),"")</f>
        <v/>
      </c>
      <c r="B60" t="str">
        <f ca="1">IF($A60&lt;&gt;"",INDEX(Devices[Area],MATCH($A60,Devices[Tag Name],0)),"")</f>
        <v/>
      </c>
      <c r="C60" t="str">
        <f t="shared" ca="1" si="0"/>
        <v/>
      </c>
      <c r="F60" t="str">
        <f ca="1">IF($A60&lt;&gt;"",INDEX(Devices[Device Description],MATCH($A60,Devices[Tag Name],0)),"")</f>
        <v/>
      </c>
    </row>
    <row r="61" spans="1:6" x14ac:dyDescent="0.25">
      <c r="A61" t="str">
        <f t="array" aca="1" ref="A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+ 1),ROW($A59))),"")</f>
        <v/>
      </c>
      <c r="B61" t="str">
        <f ca="1">IF($A61&lt;&gt;"",INDEX(Devices[Area],MATCH($A61,Devices[Tag Name],0)),"")</f>
        <v/>
      </c>
      <c r="C61" t="str">
        <f t="shared" ca="1" si="0"/>
        <v/>
      </c>
      <c r="F61" t="str">
        <f ca="1">IF($A61&lt;&gt;"",INDEX(Devices[Device Description],MATCH($A61,Devices[Tag Name],0)),"")</f>
        <v/>
      </c>
    </row>
    <row r="62" spans="1:6" ht="14.25" customHeight="1" x14ac:dyDescent="0.25">
      <c r="A62" t="str">
        <f t="array" aca="1" ref="A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+ 1),ROW($A60))),"")</f>
        <v/>
      </c>
      <c r="B62" t="str">
        <f ca="1">IF($A62&lt;&gt;"",INDEX(Devices[Area],MATCH($A62,Devices[Tag Name],0)),"")</f>
        <v/>
      </c>
      <c r="C62" t="str">
        <f t="shared" ca="1" si="0"/>
        <v/>
      </c>
      <c r="F62" t="str">
        <f ca="1">IF($A62&lt;&gt;"",INDEX(Devices[Device Description],MATCH($A62,Devices[Tag Name],0)),"")</f>
        <v/>
      </c>
    </row>
    <row r="63" spans="1:6" ht="14.25" customHeight="1" x14ac:dyDescent="0.25">
      <c r="A63" t="str">
        <f t="array" aca="1" ref="A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+ 1),ROW($A61))),"")</f>
        <v/>
      </c>
      <c r="B63" t="str">
        <f ca="1">IF($A63&lt;&gt;"",INDEX(Devices[Area],MATCH($A63,Devices[Tag Name],0)),"")</f>
        <v/>
      </c>
      <c r="C63" t="str">
        <f t="shared" ca="1" si="0"/>
        <v/>
      </c>
      <c r="F63" t="str">
        <f ca="1">IF($A63&lt;&gt;"",INDEX(Devices[Device Description],MATCH($A63,Devices[Tag Name],0)),"")</f>
        <v/>
      </c>
    </row>
    <row r="64" spans="1:6" ht="14.25" customHeight="1" x14ac:dyDescent="0.25">
      <c r="A64" t="str">
        <f t="array" aca="1" ref="A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+ 1),ROW($A62))),"")</f>
        <v/>
      </c>
      <c r="B64" t="str">
        <f ca="1">IF($A64&lt;&gt;"",INDEX(Devices[Area],MATCH($A64,Devices[Tag Name],0)),"")</f>
        <v/>
      </c>
      <c r="C64" t="str">
        <f t="shared" ca="1" si="0"/>
        <v/>
      </c>
      <c r="F64" t="str">
        <f ca="1">IF($A64&lt;&gt;"",INDEX(Devices[Device Description],MATCH($A64,Devices[Tag Name],0)),"")</f>
        <v/>
      </c>
    </row>
    <row r="65" spans="1:6" x14ac:dyDescent="0.25">
      <c r="A65" t="str">
        <f t="array" aca="1" ref="A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+ 1),ROW($A63))),"")</f>
        <v/>
      </c>
      <c r="B65" t="str">
        <f ca="1">IF($A65&lt;&gt;"",INDEX(Devices[Area],MATCH($A65,Devices[Tag Name],0)),"")</f>
        <v/>
      </c>
      <c r="C65" t="str">
        <f t="shared" ca="1" si="0"/>
        <v/>
      </c>
      <c r="F65" t="str">
        <f ca="1">IF($A65&lt;&gt;"",INDEX(Devices[Device Description],MATCH($A65,Devices[Tag Name],0)),"")</f>
        <v/>
      </c>
    </row>
    <row r="66" spans="1:6" x14ac:dyDescent="0.25">
      <c r="A66" t="str">
        <f t="array" aca="1" ref="A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+ 1),ROW($A64))),"")</f>
        <v/>
      </c>
      <c r="B66" t="str">
        <f ca="1">IF($A66&lt;&gt;"",INDEX(Devices[Area],MATCH($A66,Devices[Tag Name],0)),"")</f>
        <v/>
      </c>
      <c r="C66" t="str">
        <f t="shared" ca="1" si="0"/>
        <v/>
      </c>
      <c r="F66" t="str">
        <f ca="1">IF($A66&lt;&gt;"",INDEX(Devices[Device Description],MATCH($A66,Devices[Tag Name],0)),"")</f>
        <v/>
      </c>
    </row>
    <row r="67" spans="1:6" x14ac:dyDescent="0.25">
      <c r="A67" t="str">
        <f t="array" aca="1" ref="A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+ 1),ROW($A65))),"")</f>
        <v/>
      </c>
      <c r="B67" t="str">
        <f ca="1">IF($A67&lt;&gt;"",INDEX(Devices[Area],MATCH($A67,Devices[Tag Name],0)),"")</f>
        <v/>
      </c>
      <c r="C67" t="str">
        <f t="shared" ca="1" si="0"/>
        <v/>
      </c>
      <c r="F67" t="str">
        <f ca="1">IF($A67&lt;&gt;"",INDEX(Devices[Device Description],MATCH($A67,Devices[Tag Name],0)),"")</f>
        <v/>
      </c>
    </row>
    <row r="68" spans="1:6" x14ac:dyDescent="0.25">
      <c r="A68" t="str">
        <f t="array" aca="1" ref="A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+ 1),ROW($A66))),"")</f>
        <v/>
      </c>
      <c r="B68" t="str">
        <f ca="1">IF($A68&lt;&gt;"",INDEX(Devices[Area],MATCH($A68,Devices[Tag Name],0)),"")</f>
        <v/>
      </c>
      <c r="C68" t="str">
        <f t="shared" ref="C68:C300" ca="1" si="1">IF($A68&lt;&gt;"","Default","")</f>
        <v/>
      </c>
      <c r="F68" t="str">
        <f ca="1">IF($A68&lt;&gt;"",INDEX(Devices[Device Description],MATCH($A68,Devices[Tag Name],0)),"")</f>
        <v/>
      </c>
    </row>
    <row r="69" spans="1:6" x14ac:dyDescent="0.25">
      <c r="A69" t="str">
        <f t="array" aca="1" ref="A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+ 1),ROW($A67))),"")</f>
        <v/>
      </c>
      <c r="B69" t="str">
        <f ca="1">IF($A69&lt;&gt;"",INDEX(Devices[Area],MATCH($A69,Devices[Tag Name],0)),"")</f>
        <v/>
      </c>
      <c r="C69" t="str">
        <f t="shared" ca="1" si="1"/>
        <v/>
      </c>
      <c r="F69" t="str">
        <f ca="1">IF($A69&lt;&gt;"",INDEX(Devices[Device Description],MATCH($A69,Devices[Tag Name],0)),"")</f>
        <v/>
      </c>
    </row>
    <row r="70" spans="1:6" x14ac:dyDescent="0.25">
      <c r="A70" t="str">
        <f t="array" aca="1" ref="A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+ 1),ROW($A68))),"")</f>
        <v/>
      </c>
      <c r="B70" t="str">
        <f ca="1">IF($A70&lt;&gt;"",INDEX(Devices[Area],MATCH($A70,Devices[Tag Name],0)),"")</f>
        <v/>
      </c>
      <c r="C70" t="str">
        <f t="shared" ca="1" si="1"/>
        <v/>
      </c>
      <c r="F70" t="str">
        <f ca="1">IF($A70&lt;&gt;"",INDEX(Devices[Device Description],MATCH($A70,Devices[Tag Name],0)),"")</f>
        <v/>
      </c>
    </row>
    <row r="71" spans="1:6" x14ac:dyDescent="0.25">
      <c r="A71" t="str">
        <f t="array" aca="1" ref="A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+ 1),ROW($A69))),"")</f>
        <v/>
      </c>
      <c r="B71" t="str">
        <f ca="1">IF($A71&lt;&gt;"",INDEX(Devices[Area],MATCH($A71,Devices[Tag Name],0)),"")</f>
        <v/>
      </c>
      <c r="C71" t="str">
        <f t="shared" ca="1" si="1"/>
        <v/>
      </c>
      <c r="F71" t="str">
        <f ca="1">IF($A71&lt;&gt;"",INDEX(Devices[Device Description],MATCH($A71,Devices[Tag Name],0)),"")</f>
        <v/>
      </c>
    </row>
    <row r="72" spans="1:6" x14ac:dyDescent="0.25">
      <c r="A72" t="str">
        <f t="array" aca="1" ref="A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+ 1),ROW($A70))),"")</f>
        <v/>
      </c>
      <c r="B72" t="str">
        <f ca="1">IF($A72&lt;&gt;"",INDEX(Devices[Area],MATCH($A72,Devices[Tag Name],0)),"")</f>
        <v/>
      </c>
      <c r="C72" t="str">
        <f t="shared" ca="1" si="1"/>
        <v/>
      </c>
      <c r="F72" t="str">
        <f ca="1">IF($A72&lt;&gt;"",INDEX(Devices[Device Description],MATCH($A72,Devices[Tag Name],0)),"")</f>
        <v/>
      </c>
    </row>
    <row r="73" spans="1:6" x14ac:dyDescent="0.25">
      <c r="A73" t="str">
        <f t="array" aca="1" ref="A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+ 1),ROW($A71))),"")</f>
        <v/>
      </c>
      <c r="B73" t="str">
        <f ca="1">IF($A73&lt;&gt;"",INDEX(Devices[Area],MATCH($A73,Devices[Tag Name],0)),"")</f>
        <v/>
      </c>
      <c r="C73" t="str">
        <f t="shared" ca="1" si="1"/>
        <v/>
      </c>
      <c r="F73" t="str">
        <f ca="1">IF($A73&lt;&gt;"",INDEX(Devices[Device Description],MATCH($A73,Devices[Tag Name],0)),"")</f>
        <v/>
      </c>
    </row>
    <row r="74" spans="1:6" x14ac:dyDescent="0.25">
      <c r="A74" t="str">
        <f t="array" aca="1" ref="A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+ 1),ROW($A72))),"")</f>
        <v/>
      </c>
      <c r="B74" t="str">
        <f ca="1">IF($A74&lt;&gt;"",INDEX(Devices[Area],MATCH($A74,Devices[Tag Name],0)),"")</f>
        <v/>
      </c>
      <c r="C74" t="str">
        <f t="shared" ca="1" si="1"/>
        <v/>
      </c>
      <c r="F74" t="str">
        <f ca="1">IF($A74&lt;&gt;"",INDEX(Devices[Device Description],MATCH($A74,Devices[Tag Name],0)),"")</f>
        <v/>
      </c>
    </row>
    <row r="75" spans="1:6" x14ac:dyDescent="0.25">
      <c r="A75" t="str">
        <f t="array" aca="1" ref="A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+ 1),ROW($A73))),"")</f>
        <v/>
      </c>
      <c r="B75" t="str">
        <f ca="1">IF($A75&lt;&gt;"",INDEX(Devices[Area],MATCH($A75,Devices[Tag Name],0)),"")</f>
        <v/>
      </c>
      <c r="C75" t="str">
        <f t="shared" ca="1" si="1"/>
        <v/>
      </c>
      <c r="F75" t="str">
        <f ca="1">IF($A75&lt;&gt;"",INDEX(Devices[Device Description],MATCH($A75,Devices[Tag Name],0)),"")</f>
        <v/>
      </c>
    </row>
    <row r="76" spans="1:6" x14ac:dyDescent="0.25">
      <c r="A76" t="str">
        <f t="array" aca="1" ref="A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+ 1),ROW($A74))),"")</f>
        <v/>
      </c>
      <c r="B76" t="str">
        <f ca="1">IF($A76&lt;&gt;"",INDEX(Devices[Area],MATCH($A76,Devices[Tag Name],0)),"")</f>
        <v/>
      </c>
      <c r="C76" t="str">
        <f t="shared" ca="1" si="1"/>
        <v/>
      </c>
      <c r="F76" t="str">
        <f ca="1">IF($A76&lt;&gt;"",INDEX(Devices[Device Description],MATCH($A76,Devices[Tag Name],0)),"")</f>
        <v/>
      </c>
    </row>
    <row r="77" spans="1:6" x14ac:dyDescent="0.25">
      <c r="A77" t="str">
        <f t="array" aca="1" ref="A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+ 1),ROW($A75))),"")</f>
        <v/>
      </c>
      <c r="B77" t="str">
        <f ca="1">IF($A77&lt;&gt;"",INDEX(Devices[Area],MATCH($A77,Devices[Tag Name],0)),"")</f>
        <v/>
      </c>
      <c r="C77" t="str">
        <f t="shared" ca="1" si="1"/>
        <v/>
      </c>
      <c r="F77" t="str">
        <f ca="1">IF($A77&lt;&gt;"",INDEX(Devices[Device Description],MATCH($A77,Devices[Tag Name],0)),"")</f>
        <v/>
      </c>
    </row>
    <row r="78" spans="1:6" x14ac:dyDescent="0.25">
      <c r="A78" t="str">
        <f t="array" aca="1" ref="A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+ 1),ROW($A76))),"")</f>
        <v/>
      </c>
      <c r="B78" t="str">
        <f ca="1">IF($A78&lt;&gt;"",INDEX(Devices[Area],MATCH($A78,Devices[Tag Name],0)),"")</f>
        <v/>
      </c>
      <c r="C78" t="str">
        <f t="shared" ca="1" si="1"/>
        <v/>
      </c>
      <c r="F78" t="str">
        <f ca="1">IF($A78&lt;&gt;"",INDEX(Devices[Device Description],MATCH($A78,Devices[Tag Name],0)),"")</f>
        <v/>
      </c>
    </row>
    <row r="79" spans="1:6" x14ac:dyDescent="0.25">
      <c r="A79" t="str">
        <f t="array" aca="1" ref="A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+ 1),ROW($A77))),"")</f>
        <v/>
      </c>
      <c r="B79" t="str">
        <f ca="1">IF($A79&lt;&gt;"",INDEX(Devices[Area],MATCH($A79,Devices[Tag Name],0)),"")</f>
        <v/>
      </c>
      <c r="C79" t="str">
        <f t="shared" ca="1" si="1"/>
        <v/>
      </c>
      <c r="F79" t="str">
        <f ca="1">IF($A79&lt;&gt;"",INDEX(Devices[Device Description],MATCH($A79,Devices[Tag Name],0)),"")</f>
        <v/>
      </c>
    </row>
    <row r="80" spans="1:6" x14ac:dyDescent="0.25">
      <c r="A80" t="str">
        <f t="array" aca="1" ref="A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+ 1),ROW($A78))),"")</f>
        <v/>
      </c>
      <c r="B80" t="str">
        <f ca="1">IF($A80&lt;&gt;"",INDEX(Devices[Area],MATCH($A80,Devices[Tag Name],0)),"")</f>
        <v/>
      </c>
      <c r="C80" t="str">
        <f t="shared" ca="1" si="1"/>
        <v/>
      </c>
      <c r="F80" t="str">
        <f ca="1">IF($A80&lt;&gt;"",INDEX(Devices[Device Description],MATCH($A80,Devices[Tag Name],0)),"")</f>
        <v/>
      </c>
    </row>
    <row r="81" spans="1:6" x14ac:dyDescent="0.25">
      <c r="A81" t="str">
        <f t="array" aca="1" ref="A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+ 1),ROW($A79))),"")</f>
        <v/>
      </c>
      <c r="B81" t="str">
        <f ca="1">IF($A81&lt;&gt;"",INDEX(Devices[Area],MATCH($A81,Devices[Tag Name],0)),"")</f>
        <v/>
      </c>
      <c r="C81" t="str">
        <f t="shared" ca="1" si="1"/>
        <v/>
      </c>
      <c r="F81" t="str">
        <f ca="1">IF($A81&lt;&gt;"",INDEX(Devices[Device Description],MATCH($A81,Devices[Tag Name],0)),"")</f>
        <v/>
      </c>
    </row>
    <row r="82" spans="1:6" x14ac:dyDescent="0.25">
      <c r="A82" t="str">
        <f t="array" aca="1" ref="A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+ 1),ROW($A80))),"")</f>
        <v/>
      </c>
      <c r="B82" t="str">
        <f ca="1">IF($A82&lt;&gt;"",INDEX(Devices[Area],MATCH($A82,Devices[Tag Name],0)),"")</f>
        <v/>
      </c>
      <c r="C82" t="str">
        <f t="shared" ca="1" si="1"/>
        <v/>
      </c>
      <c r="F82" t="str">
        <f ca="1">IF($A82&lt;&gt;"",INDEX(Devices[Device Description],MATCH($A82,Devices[Tag Name],0)),"")</f>
        <v/>
      </c>
    </row>
    <row r="83" spans="1:6" x14ac:dyDescent="0.25">
      <c r="A83" t="str">
        <f t="array" aca="1" ref="A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+ 1),ROW($A81))),"")</f>
        <v/>
      </c>
      <c r="B83" t="str">
        <f ca="1">IF($A83&lt;&gt;"",INDEX(Devices[Area],MATCH($A83,Devices[Tag Name],0)),"")</f>
        <v/>
      </c>
      <c r="C83" t="str">
        <f t="shared" ca="1" si="1"/>
        <v/>
      </c>
      <c r="F83" t="str">
        <f ca="1">IF($A83&lt;&gt;"",INDEX(Devices[Device Description],MATCH($A83,Devices[Tag Name],0)),"")</f>
        <v/>
      </c>
    </row>
    <row r="84" spans="1:6" x14ac:dyDescent="0.25">
      <c r="A84" t="str">
        <f t="array" aca="1" ref="A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+ 1),ROW($A82))),"")</f>
        <v/>
      </c>
      <c r="B84" t="str">
        <f ca="1">IF($A84&lt;&gt;"",INDEX(Devices[Area],MATCH($A84,Devices[Tag Name],0)),"")</f>
        <v/>
      </c>
      <c r="C84" t="str">
        <f t="shared" ca="1" si="1"/>
        <v/>
      </c>
      <c r="F84" t="str">
        <f ca="1">IF($A84&lt;&gt;"",INDEX(Devices[Device Description],MATCH($A84,Devices[Tag Name],0)),"")</f>
        <v/>
      </c>
    </row>
    <row r="85" spans="1:6" x14ac:dyDescent="0.25">
      <c r="A85" t="str">
        <f t="array" aca="1" ref="A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+ 1),ROW($A83))),"")</f>
        <v/>
      </c>
      <c r="B85" t="str">
        <f ca="1">IF($A85&lt;&gt;"",INDEX(Devices[Area],MATCH($A85,Devices[Tag Name],0)),"")</f>
        <v/>
      </c>
      <c r="C85" t="str">
        <f t="shared" ca="1" si="1"/>
        <v/>
      </c>
      <c r="F85" t="str">
        <f ca="1">IF($A85&lt;&gt;"",INDEX(Devices[Device Description],MATCH($A85,Devices[Tag Name],0)),"")</f>
        <v/>
      </c>
    </row>
    <row r="86" spans="1:6" x14ac:dyDescent="0.25">
      <c r="A86" t="str">
        <f t="array" aca="1" ref="A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+ 1),ROW($A84))),"")</f>
        <v/>
      </c>
      <c r="B86" t="str">
        <f ca="1">IF($A86&lt;&gt;"",INDEX(Devices[Area],MATCH($A86,Devices[Tag Name],0)),"")</f>
        <v/>
      </c>
      <c r="C86" t="str">
        <f t="shared" ca="1" si="1"/>
        <v/>
      </c>
      <c r="F86" t="str">
        <f ca="1">IF($A86&lt;&gt;"",INDEX(Devices[Device Description],MATCH($A86,Devices[Tag Name],0)),"")</f>
        <v/>
      </c>
    </row>
    <row r="87" spans="1:6" x14ac:dyDescent="0.25">
      <c r="A87" t="str">
        <f t="array" aca="1" ref="A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+ 1),ROW($A85))),"")</f>
        <v/>
      </c>
      <c r="B87" t="str">
        <f ca="1">IF($A87&lt;&gt;"",INDEX(Devices[Area],MATCH($A87,Devices[Tag Name],0)),"")</f>
        <v/>
      </c>
      <c r="C87" t="str">
        <f t="shared" ca="1" si="1"/>
        <v/>
      </c>
      <c r="F87" t="str">
        <f ca="1">IF($A87&lt;&gt;"",INDEX(Devices[Device Description],MATCH($A87,Devices[Tag Name],0)),"")</f>
        <v/>
      </c>
    </row>
    <row r="88" spans="1:6" x14ac:dyDescent="0.25">
      <c r="A88" t="str">
        <f t="array" aca="1" ref="A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+ 1),ROW($A86))),"")</f>
        <v/>
      </c>
      <c r="B88" t="str">
        <f ca="1">IF($A88&lt;&gt;"",INDEX(Devices[Area],MATCH($A88,Devices[Tag Name],0)),"")</f>
        <v/>
      </c>
      <c r="C88" t="str">
        <f t="shared" ca="1" si="1"/>
        <v/>
      </c>
      <c r="F88" t="str">
        <f ca="1">IF($A88&lt;&gt;"",INDEX(Devices[Device Description],MATCH($A88,Devices[Tag Name],0)),"")</f>
        <v/>
      </c>
    </row>
    <row r="89" spans="1:6" x14ac:dyDescent="0.25">
      <c r="A89" t="str">
        <f t="array" aca="1" ref="A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+ 1),ROW($A87))),"")</f>
        <v/>
      </c>
      <c r="B89" t="str">
        <f ca="1">IF($A89&lt;&gt;"",INDEX(Devices[Area],MATCH($A89,Devices[Tag Name],0)),"")</f>
        <v/>
      </c>
      <c r="C89" t="str">
        <f t="shared" ca="1" si="1"/>
        <v/>
      </c>
      <c r="F89" t="str">
        <f ca="1">IF($A89&lt;&gt;"",INDEX(Devices[Device Description],MATCH($A89,Devices[Tag Name],0)),"")</f>
        <v/>
      </c>
    </row>
    <row r="90" spans="1:6" x14ac:dyDescent="0.25">
      <c r="A90" t="str">
        <f t="array" aca="1" ref="A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+ 1),ROW($A88))),"")</f>
        <v/>
      </c>
      <c r="B90" t="str">
        <f ca="1">IF($A90&lt;&gt;"",INDEX(Devices[Area],MATCH($A90,Devices[Tag Name],0)),"")</f>
        <v/>
      </c>
      <c r="C90" t="str">
        <f t="shared" ca="1" si="1"/>
        <v/>
      </c>
      <c r="F90" t="str">
        <f ca="1">IF($A90&lt;&gt;"",INDEX(Devices[Device Description],MATCH($A90,Devices[Tag Name],0)),"")</f>
        <v/>
      </c>
    </row>
    <row r="91" spans="1:6" x14ac:dyDescent="0.25">
      <c r="A91" t="str">
        <f t="array" aca="1" ref="A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+ 1),ROW($A89))),"")</f>
        <v/>
      </c>
      <c r="B91" t="str">
        <f ca="1">IF($A91&lt;&gt;"",INDEX(Devices[Area],MATCH($A91,Devices[Tag Name],0)),"")</f>
        <v/>
      </c>
      <c r="C91" t="str">
        <f t="shared" ca="1" si="1"/>
        <v/>
      </c>
      <c r="F91" t="str">
        <f ca="1">IF($A91&lt;&gt;"",INDEX(Devices[Device Description],MATCH($A91,Devices[Tag Name],0)),"")</f>
        <v/>
      </c>
    </row>
    <row r="92" spans="1:6" x14ac:dyDescent="0.25">
      <c r="A92" t="str">
        <f t="array" aca="1" ref="A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+ 1),ROW($A90))),"")</f>
        <v/>
      </c>
      <c r="B92" t="str">
        <f ca="1">IF($A92&lt;&gt;"",INDEX(Devices[Area],MATCH($A92,Devices[Tag Name],0)),"")</f>
        <v/>
      </c>
      <c r="C92" t="str">
        <f t="shared" ca="1" si="1"/>
        <v/>
      </c>
      <c r="F92" t="str">
        <f ca="1">IF($A92&lt;&gt;"",INDEX(Devices[Device Description],MATCH($A92,Devices[Tag Name],0)),"")</f>
        <v/>
      </c>
    </row>
    <row r="93" spans="1:6" x14ac:dyDescent="0.25">
      <c r="A93" t="str">
        <f t="array" aca="1" ref="A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+ 1),ROW($A91))),"")</f>
        <v/>
      </c>
      <c r="B93" t="str">
        <f ca="1">IF($A93&lt;&gt;"",INDEX(Devices[Area],MATCH($A93,Devices[Tag Name],0)),"")</f>
        <v/>
      </c>
      <c r="C93" t="str">
        <f t="shared" ca="1" si="1"/>
        <v/>
      </c>
      <c r="F93" t="str">
        <f ca="1">IF($A93&lt;&gt;"",INDEX(Devices[Device Description],MATCH($A93,Devices[Tag Name],0)),"")</f>
        <v/>
      </c>
    </row>
    <row r="94" spans="1:6" x14ac:dyDescent="0.25">
      <c r="A94" t="str">
        <f t="array" aca="1" ref="A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+ 1),ROW($A92))),"")</f>
        <v/>
      </c>
      <c r="B94" t="str">
        <f ca="1">IF($A94&lt;&gt;"",INDEX(Devices[Area],MATCH($A94,Devices[Tag Name],0)),"")</f>
        <v/>
      </c>
      <c r="C94" t="str">
        <f t="shared" ca="1" si="1"/>
        <v/>
      </c>
      <c r="F94" t="str">
        <f ca="1">IF($A94&lt;&gt;"",INDEX(Devices[Device Description],MATCH($A94,Devices[Tag Name],0)),"")</f>
        <v/>
      </c>
    </row>
    <row r="95" spans="1:6" x14ac:dyDescent="0.25">
      <c r="A95" t="str">
        <f t="array" aca="1" ref="A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+ 1),ROW($A93))),"")</f>
        <v/>
      </c>
      <c r="B95" t="str">
        <f ca="1">IF($A95&lt;&gt;"",INDEX(Devices[Area],MATCH($A95,Devices[Tag Name],0)),"")</f>
        <v/>
      </c>
      <c r="C95" t="str">
        <f t="shared" ca="1" si="1"/>
        <v/>
      </c>
      <c r="F95" t="str">
        <f ca="1">IF($A95&lt;&gt;"",INDEX(Devices[Device Description],MATCH($A95,Devices[Tag Name],0)),"")</f>
        <v/>
      </c>
    </row>
    <row r="96" spans="1:6" x14ac:dyDescent="0.25">
      <c r="A96" t="str">
        <f t="array" aca="1" ref="A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+ 1),ROW($A94))),"")</f>
        <v/>
      </c>
      <c r="B96" t="str">
        <f ca="1">IF($A96&lt;&gt;"",INDEX(Devices[Area],MATCH($A96,Devices[Tag Name],0)),"")</f>
        <v/>
      </c>
      <c r="C96" t="str">
        <f t="shared" ca="1" si="1"/>
        <v/>
      </c>
      <c r="F96" t="str">
        <f ca="1">IF($A96&lt;&gt;"",INDEX(Devices[Device Description],MATCH($A96,Devices[Tag Name],0)),"")</f>
        <v/>
      </c>
    </row>
    <row r="97" spans="1:6" x14ac:dyDescent="0.25">
      <c r="A97" t="str">
        <f t="array" aca="1" ref="A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+ 1),ROW($A95))),"")</f>
        <v/>
      </c>
      <c r="B97" t="str">
        <f ca="1">IF($A97&lt;&gt;"",INDEX(Devices[Area],MATCH($A97,Devices[Tag Name],0)),"")</f>
        <v/>
      </c>
      <c r="C97" t="str">
        <f t="shared" ca="1" si="1"/>
        <v/>
      </c>
      <c r="F97" t="str">
        <f ca="1">IF($A97&lt;&gt;"",INDEX(Devices[Device Description],MATCH($A97,Devices[Tag Name],0)),"")</f>
        <v/>
      </c>
    </row>
    <row r="98" spans="1:6" x14ac:dyDescent="0.25">
      <c r="A98" t="str">
        <f t="array" aca="1" ref="A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+ 1),ROW($A96))),"")</f>
        <v/>
      </c>
      <c r="B98" t="str">
        <f ca="1">IF($A98&lt;&gt;"",INDEX(Devices[Area],MATCH($A98,Devices[Tag Name],0)),"")</f>
        <v/>
      </c>
      <c r="C98" t="str">
        <f t="shared" ca="1" si="1"/>
        <v/>
      </c>
      <c r="F98" t="str">
        <f ca="1">IF($A98&lt;&gt;"",INDEX(Devices[Device Description],MATCH($A98,Devices[Tag Name],0)),"")</f>
        <v/>
      </c>
    </row>
    <row r="99" spans="1:6" x14ac:dyDescent="0.25">
      <c r="A99" t="str">
        <f t="array" aca="1" ref="A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+ 1),ROW($A97))),"")</f>
        <v/>
      </c>
      <c r="B99" t="str">
        <f ca="1">IF($A99&lt;&gt;"",INDEX(Devices[Area],MATCH($A99,Devices[Tag Name],0)),"")</f>
        <v/>
      </c>
      <c r="C99" t="str">
        <f t="shared" ca="1" si="1"/>
        <v/>
      </c>
      <c r="F99" t="str">
        <f ca="1">IF($A99&lt;&gt;"",INDEX(Devices[Device Description],MATCH($A99,Devices[Tag Name],0)),"")</f>
        <v/>
      </c>
    </row>
    <row r="100" spans="1:6" x14ac:dyDescent="0.25">
      <c r="A100" t="str">
        <f t="array" aca="1" ref="A1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+ 1),ROW($A98))),"")</f>
        <v/>
      </c>
      <c r="B100" t="str">
        <f ca="1">IF($A100&lt;&gt;"",INDEX(Devices[Area],MATCH($A100,Devices[Tag Name],0)),"")</f>
        <v/>
      </c>
      <c r="C100" t="str">
        <f t="shared" ca="1" si="1"/>
        <v/>
      </c>
      <c r="F100" t="str">
        <f ca="1">IF($A100&lt;&gt;"",INDEX(Devices[Device Description],MATCH($A100,Devices[Tag Name],0)),"")</f>
        <v/>
      </c>
    </row>
    <row r="101" spans="1:6" x14ac:dyDescent="0.25">
      <c r="A101" t="str">
        <f t="array" aca="1" ref="A1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+ 1),ROW($A99))),"")</f>
        <v/>
      </c>
      <c r="B101" t="str">
        <f ca="1">IF($A101&lt;&gt;"",INDEX(Devices[Area],MATCH($A101,Devices[Tag Name],0)),"")</f>
        <v/>
      </c>
      <c r="C101" t="str">
        <f t="shared" ca="1" si="1"/>
        <v/>
      </c>
      <c r="F101" t="str">
        <f ca="1">IF($A101&lt;&gt;"",INDEX(Devices[Device Description],MATCH($A101,Devices[Tag Name],0)),"")</f>
        <v/>
      </c>
    </row>
    <row r="102" spans="1:6" x14ac:dyDescent="0.25">
      <c r="A102" t="str">
        <f t="array" aca="1" ref="A1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+ 1),ROW($A100))),"")</f>
        <v/>
      </c>
      <c r="B102" t="str">
        <f ca="1">IF($A102&lt;&gt;"",INDEX(Devices[Area],MATCH($A102,Devices[Tag Name],0)),"")</f>
        <v/>
      </c>
      <c r="C102" t="str">
        <f t="shared" ca="1" si="1"/>
        <v/>
      </c>
      <c r="F102" t="str">
        <f ca="1">IF($A102&lt;&gt;"",INDEX(Devices[Device Description],MATCH($A102,Devices[Tag Name],0)),"")</f>
        <v/>
      </c>
    </row>
    <row r="103" spans="1:6" x14ac:dyDescent="0.25">
      <c r="A103" t="str">
        <f t="array" aca="1" ref="A1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+ 1),ROW($A101))),"")</f>
        <v/>
      </c>
      <c r="B103" t="str">
        <f ca="1">IF($A103&lt;&gt;"",INDEX(Devices[Area],MATCH($A103,Devices[Tag Name],0)),"")</f>
        <v/>
      </c>
      <c r="C103" t="str">
        <f t="shared" ca="1" si="1"/>
        <v/>
      </c>
      <c r="F103" t="str">
        <f ca="1">IF($A103&lt;&gt;"",INDEX(Devices[Device Description],MATCH($A103,Devices[Tag Name],0)),"")</f>
        <v/>
      </c>
    </row>
    <row r="104" spans="1:6" x14ac:dyDescent="0.25">
      <c r="A104" t="str">
        <f t="array" aca="1" ref="A1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+ 1),ROW($A102))),"")</f>
        <v/>
      </c>
      <c r="B104" t="str">
        <f ca="1">IF($A104&lt;&gt;"",INDEX(Devices[Area],MATCH($A104,Devices[Tag Name],0)),"")</f>
        <v/>
      </c>
      <c r="C104" t="str">
        <f t="shared" ca="1" si="1"/>
        <v/>
      </c>
      <c r="F104" t="str">
        <f ca="1">IF($A104&lt;&gt;"",INDEX(Devices[Device Description],MATCH($A104,Devices[Tag Name],0)),"")</f>
        <v/>
      </c>
    </row>
    <row r="105" spans="1:6" x14ac:dyDescent="0.25">
      <c r="A105" t="str">
        <f t="array" aca="1" ref="A1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+ 1),ROW($A103))),"")</f>
        <v/>
      </c>
      <c r="B105" t="str">
        <f ca="1">IF($A105&lt;&gt;"",INDEX(Devices[Area],MATCH($A105,Devices[Tag Name],0)),"")</f>
        <v/>
      </c>
      <c r="C105" t="str">
        <f t="shared" ca="1" si="1"/>
        <v/>
      </c>
      <c r="F105" t="str">
        <f ca="1">IF($A105&lt;&gt;"",INDEX(Devices[Device Description],MATCH($A105,Devices[Tag Name],0)),"")</f>
        <v/>
      </c>
    </row>
    <row r="106" spans="1:6" x14ac:dyDescent="0.25">
      <c r="A106" t="str">
        <f t="array" aca="1" ref="A1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+ 1),ROW($A104))),"")</f>
        <v/>
      </c>
      <c r="B106" t="str">
        <f ca="1">IF($A106&lt;&gt;"",INDEX(Devices[Area],MATCH($A106,Devices[Tag Name],0)),"")</f>
        <v/>
      </c>
      <c r="C106" t="str">
        <f t="shared" ca="1" si="1"/>
        <v/>
      </c>
      <c r="F106" t="str">
        <f ca="1">IF($A106&lt;&gt;"",INDEX(Devices[Device Description],MATCH($A106,Devices[Tag Name],0)),"")</f>
        <v/>
      </c>
    </row>
    <row r="107" spans="1:6" x14ac:dyDescent="0.25">
      <c r="A107" t="str">
        <f t="array" aca="1" ref="A1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+ 1),ROW($A105))),"")</f>
        <v/>
      </c>
      <c r="B107" t="str">
        <f ca="1">IF($A107&lt;&gt;"",INDEX(Devices[Area],MATCH($A107,Devices[Tag Name],0)),"")</f>
        <v/>
      </c>
      <c r="C107" t="str">
        <f t="shared" ca="1" si="1"/>
        <v/>
      </c>
      <c r="F107" t="str">
        <f ca="1">IF($A107&lt;&gt;"",INDEX(Devices[Device Description],MATCH($A107,Devices[Tag Name],0)),"")</f>
        <v/>
      </c>
    </row>
    <row r="108" spans="1:6" x14ac:dyDescent="0.25">
      <c r="A108" t="str">
        <f t="array" aca="1" ref="A1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+ 1),ROW($A106))),"")</f>
        <v/>
      </c>
      <c r="B108" t="str">
        <f ca="1">IF($A108&lt;&gt;"",INDEX(Devices[Area],MATCH($A108,Devices[Tag Name],0)),"")</f>
        <v/>
      </c>
      <c r="C108" t="str">
        <f t="shared" ca="1" si="1"/>
        <v/>
      </c>
      <c r="F108" t="str">
        <f ca="1">IF($A108&lt;&gt;"",INDEX(Devices[Device Description],MATCH($A108,Devices[Tag Name],0)),"")</f>
        <v/>
      </c>
    </row>
    <row r="109" spans="1:6" x14ac:dyDescent="0.25">
      <c r="A109" t="str">
        <f t="array" aca="1" ref="A1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+ 1),ROW($A107))),"")</f>
        <v/>
      </c>
      <c r="B109" t="str">
        <f ca="1">IF($A109&lt;&gt;"",INDEX(Devices[Area],MATCH($A109,Devices[Tag Name],0)),"")</f>
        <v/>
      </c>
      <c r="C109" t="str">
        <f t="shared" ca="1" si="1"/>
        <v/>
      </c>
      <c r="F109" t="str">
        <f ca="1">IF($A109&lt;&gt;"",INDEX(Devices[Device Description],MATCH($A109,Devices[Tag Name],0)),"")</f>
        <v/>
      </c>
    </row>
    <row r="110" spans="1:6" x14ac:dyDescent="0.25">
      <c r="A110" t="str">
        <f t="array" aca="1" ref="A1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+ 1),ROW($A108))),"")</f>
        <v/>
      </c>
      <c r="B110" t="str">
        <f ca="1">IF($A110&lt;&gt;"",INDEX(Devices[Area],MATCH($A110,Devices[Tag Name],0)),"")</f>
        <v/>
      </c>
      <c r="C110" t="str">
        <f t="shared" ca="1" si="1"/>
        <v/>
      </c>
      <c r="F110" t="str">
        <f ca="1">IF($A110&lt;&gt;"",INDEX(Devices[Device Description],MATCH($A110,Devices[Tag Name],0)),"")</f>
        <v/>
      </c>
    </row>
    <row r="111" spans="1:6" x14ac:dyDescent="0.25">
      <c r="A111" t="str">
        <f t="array" aca="1" ref="A1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+ 1),ROW($A109))),"")</f>
        <v/>
      </c>
      <c r="B111" t="str">
        <f ca="1">IF($A111&lt;&gt;"",INDEX(Devices[Area],MATCH($A111,Devices[Tag Name],0)),"")</f>
        <v/>
      </c>
      <c r="C111" t="str">
        <f t="shared" ca="1" si="1"/>
        <v/>
      </c>
      <c r="F111" t="str">
        <f ca="1">IF($A111&lt;&gt;"",INDEX(Devices[Device Description],MATCH($A111,Devices[Tag Name],0)),"")</f>
        <v/>
      </c>
    </row>
    <row r="112" spans="1:6" x14ac:dyDescent="0.25">
      <c r="A112" t="str">
        <f t="array" aca="1" ref="A1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+ 1),ROW($A110))),"")</f>
        <v/>
      </c>
      <c r="B112" t="str">
        <f ca="1">IF($A112&lt;&gt;"",INDEX(Devices[Area],MATCH($A112,Devices[Tag Name],0)),"")</f>
        <v/>
      </c>
      <c r="C112" t="str">
        <f t="shared" ca="1" si="1"/>
        <v/>
      </c>
      <c r="F112" t="str">
        <f ca="1">IF($A112&lt;&gt;"",INDEX(Devices[Device Description],MATCH($A112,Devices[Tag Name],0)),"")</f>
        <v/>
      </c>
    </row>
    <row r="113" spans="1:6" x14ac:dyDescent="0.25">
      <c r="A113" t="str">
        <f t="array" aca="1" ref="A1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+ 1),ROW($A111))),"")</f>
        <v/>
      </c>
      <c r="B113" t="str">
        <f ca="1">IF($A113&lt;&gt;"",INDEX(Devices[Area],MATCH($A113,Devices[Tag Name],0)),"")</f>
        <v/>
      </c>
      <c r="C113" t="str">
        <f t="shared" ca="1" si="1"/>
        <v/>
      </c>
      <c r="F113" t="str">
        <f ca="1">IF($A113&lt;&gt;"",INDEX(Devices[Device Description],MATCH($A113,Devices[Tag Name],0)),"")</f>
        <v/>
      </c>
    </row>
    <row r="114" spans="1:6" x14ac:dyDescent="0.25">
      <c r="A114" t="str">
        <f t="array" aca="1" ref="A1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+ 1),ROW($A112))),"")</f>
        <v/>
      </c>
      <c r="B114" t="str">
        <f ca="1">IF($A114&lt;&gt;"",INDEX(Devices[Area],MATCH($A114,Devices[Tag Name],0)),"")</f>
        <v/>
      </c>
      <c r="C114" t="str">
        <f t="shared" ca="1" si="1"/>
        <v/>
      </c>
      <c r="F114" t="str">
        <f ca="1">IF($A114&lt;&gt;"",INDEX(Devices[Device Description],MATCH($A114,Devices[Tag Name],0)),"")</f>
        <v/>
      </c>
    </row>
    <row r="115" spans="1:6" x14ac:dyDescent="0.25">
      <c r="A115" t="str">
        <f t="array" aca="1" ref="A1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+ 1),ROW($A113))),"")</f>
        <v/>
      </c>
      <c r="B115" t="str">
        <f ca="1">IF($A115&lt;&gt;"",INDEX(Devices[Area],MATCH($A115,Devices[Tag Name],0)),"")</f>
        <v/>
      </c>
      <c r="C115" t="str">
        <f t="shared" ca="1" si="1"/>
        <v/>
      </c>
      <c r="F115" t="str">
        <f ca="1">IF($A115&lt;&gt;"",INDEX(Devices[Device Description],MATCH($A115,Devices[Tag Name],0)),"")</f>
        <v/>
      </c>
    </row>
    <row r="116" spans="1:6" x14ac:dyDescent="0.25">
      <c r="A116" t="str">
        <f t="array" aca="1" ref="A1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+ 1),ROW($A114))),"")</f>
        <v/>
      </c>
      <c r="B116" t="str">
        <f ca="1">IF($A116&lt;&gt;"",INDEX(Devices[Area],MATCH($A116,Devices[Tag Name],0)),"")</f>
        <v/>
      </c>
      <c r="C116" t="str">
        <f t="shared" ca="1" si="1"/>
        <v/>
      </c>
      <c r="F116" t="str">
        <f ca="1">IF($A116&lt;&gt;"",INDEX(Devices[Device Description],MATCH($A116,Devices[Tag Name],0)),"")</f>
        <v/>
      </c>
    </row>
    <row r="117" spans="1:6" x14ac:dyDescent="0.25">
      <c r="A117" t="str">
        <f t="array" aca="1" ref="A1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+ 1),ROW($A115))),"")</f>
        <v/>
      </c>
      <c r="B117" t="str">
        <f ca="1">IF($A117&lt;&gt;"",INDEX(Devices[Area],MATCH($A117,Devices[Tag Name],0)),"")</f>
        <v/>
      </c>
      <c r="C117" t="str">
        <f t="shared" ca="1" si="1"/>
        <v/>
      </c>
      <c r="F117" t="str">
        <f ca="1">IF($A117&lt;&gt;"",INDEX(Devices[Device Description],MATCH($A117,Devices[Tag Name],0)),"")</f>
        <v/>
      </c>
    </row>
    <row r="118" spans="1:6" x14ac:dyDescent="0.25">
      <c r="A118" t="str">
        <f t="array" aca="1" ref="A1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+ 1),ROW($A116))),"")</f>
        <v/>
      </c>
      <c r="B118" t="str">
        <f ca="1">IF($A118&lt;&gt;"",INDEX(Devices[Area],MATCH($A118,Devices[Tag Name],0)),"")</f>
        <v/>
      </c>
      <c r="C118" t="str">
        <f t="shared" ca="1" si="1"/>
        <v/>
      </c>
      <c r="F118" t="str">
        <f ca="1">IF($A118&lt;&gt;"",INDEX(Devices[Device Description],MATCH($A118,Devices[Tag Name],0)),"")</f>
        <v/>
      </c>
    </row>
    <row r="119" spans="1:6" x14ac:dyDescent="0.25">
      <c r="A119" t="str">
        <f t="array" aca="1" ref="A1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+ 1),ROW($A117))),"")</f>
        <v/>
      </c>
      <c r="B119" t="str">
        <f ca="1">IF($A119&lt;&gt;"",INDEX(Devices[Area],MATCH($A119,Devices[Tag Name],0)),"")</f>
        <v/>
      </c>
      <c r="C119" t="str">
        <f t="shared" ca="1" si="1"/>
        <v/>
      </c>
      <c r="F119" t="str">
        <f ca="1">IF($A119&lt;&gt;"",INDEX(Devices[Device Description],MATCH($A119,Devices[Tag Name],0)),"")</f>
        <v/>
      </c>
    </row>
    <row r="120" spans="1:6" x14ac:dyDescent="0.25">
      <c r="A120" t="str">
        <f t="array" aca="1" ref="A1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+ 1),ROW($A118))),"")</f>
        <v/>
      </c>
      <c r="B120" t="str">
        <f ca="1">IF($A120&lt;&gt;"",INDEX(Devices[Area],MATCH($A120,Devices[Tag Name],0)),"")</f>
        <v/>
      </c>
      <c r="C120" t="str">
        <f t="shared" ca="1" si="1"/>
        <v/>
      </c>
      <c r="F120" t="str">
        <f ca="1">IF($A120&lt;&gt;"",INDEX(Devices[Device Description],MATCH($A120,Devices[Tag Name],0)),"")</f>
        <v/>
      </c>
    </row>
    <row r="121" spans="1:6" x14ac:dyDescent="0.25">
      <c r="A121" t="str">
        <f t="array" aca="1" ref="A1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+ 1),ROW($A119))),"")</f>
        <v/>
      </c>
      <c r="B121" t="str">
        <f ca="1">IF($A121&lt;&gt;"",INDEX(Devices[Area],MATCH($A121,Devices[Tag Name],0)),"")</f>
        <v/>
      </c>
      <c r="C121" t="str">
        <f t="shared" ca="1" si="1"/>
        <v/>
      </c>
      <c r="F121" t="str">
        <f ca="1">IF($A121&lt;&gt;"",INDEX(Devices[Device Description],MATCH($A121,Devices[Tag Name],0)),"")</f>
        <v/>
      </c>
    </row>
    <row r="122" spans="1:6" x14ac:dyDescent="0.25">
      <c r="A122" t="str">
        <f t="array" aca="1" ref="A1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+ 1),ROW($A120))),"")</f>
        <v/>
      </c>
      <c r="B122" t="str">
        <f ca="1">IF($A122&lt;&gt;"",INDEX(Devices[Area],MATCH($A122,Devices[Tag Name],0)),"")</f>
        <v/>
      </c>
      <c r="C122" t="str">
        <f t="shared" ca="1" si="1"/>
        <v/>
      </c>
      <c r="F122" t="str">
        <f ca="1">IF($A122&lt;&gt;"",INDEX(Devices[Device Description],MATCH($A122,Devices[Tag Name],0)),"")</f>
        <v/>
      </c>
    </row>
    <row r="123" spans="1:6" x14ac:dyDescent="0.25">
      <c r="A123" t="str">
        <f t="array" aca="1" ref="A1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+ 1),ROW($A121))),"")</f>
        <v/>
      </c>
      <c r="B123" t="str">
        <f ca="1">IF($A123&lt;&gt;"",INDEX(Devices[Area],MATCH($A123,Devices[Tag Name],0)),"")</f>
        <v/>
      </c>
      <c r="C123" t="str">
        <f t="shared" ca="1" si="1"/>
        <v/>
      </c>
      <c r="F123" t="str">
        <f ca="1">IF($A123&lt;&gt;"",INDEX(Devices[Device Description],MATCH($A123,Devices[Tag Name],0)),"")</f>
        <v/>
      </c>
    </row>
    <row r="124" spans="1:6" x14ac:dyDescent="0.25">
      <c r="A124" t="str">
        <f t="array" aca="1" ref="A1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+ 1),ROW($A122))),"")</f>
        <v/>
      </c>
      <c r="B124" t="str">
        <f ca="1">IF($A124&lt;&gt;"",INDEX(Devices[Area],MATCH($A124,Devices[Tag Name],0)),"")</f>
        <v/>
      </c>
      <c r="C124" t="str">
        <f t="shared" ca="1" si="1"/>
        <v/>
      </c>
      <c r="F124" t="str">
        <f ca="1">IF($A124&lt;&gt;"",INDEX(Devices[Device Description],MATCH($A124,Devices[Tag Name],0)),"")</f>
        <v/>
      </c>
    </row>
    <row r="125" spans="1:6" x14ac:dyDescent="0.25">
      <c r="A125" t="str">
        <f t="array" aca="1" ref="A1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+ 1),ROW($A123))),"")</f>
        <v/>
      </c>
      <c r="B125" t="str">
        <f ca="1">IF($A125&lt;&gt;"",INDEX(Devices[Area],MATCH($A125,Devices[Tag Name],0)),"")</f>
        <v/>
      </c>
      <c r="C125" t="str">
        <f t="shared" ca="1" si="1"/>
        <v/>
      </c>
      <c r="F125" t="str">
        <f ca="1">IF($A125&lt;&gt;"",INDEX(Devices[Device Description],MATCH($A125,Devices[Tag Name],0)),"")</f>
        <v/>
      </c>
    </row>
    <row r="126" spans="1:6" x14ac:dyDescent="0.25">
      <c r="A126" t="str">
        <f t="array" aca="1" ref="A1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+ 1),ROW($A124))),"")</f>
        <v/>
      </c>
      <c r="B126" t="str">
        <f ca="1">IF($A126&lt;&gt;"",INDEX(Devices[Area],MATCH($A126,Devices[Tag Name],0)),"")</f>
        <v/>
      </c>
      <c r="C126" t="str">
        <f t="shared" ca="1" si="1"/>
        <v/>
      </c>
      <c r="F126" t="str">
        <f ca="1">IF($A126&lt;&gt;"",INDEX(Devices[Device Description],MATCH($A126,Devices[Tag Name],0)),"")</f>
        <v/>
      </c>
    </row>
    <row r="127" spans="1:6" x14ac:dyDescent="0.25">
      <c r="A127" t="str">
        <f t="array" aca="1" ref="A1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+ 1),ROW($A125))),"")</f>
        <v/>
      </c>
      <c r="B127" t="str">
        <f ca="1">IF($A127&lt;&gt;"",INDEX(Devices[Area],MATCH($A127,Devices[Tag Name],0)),"")</f>
        <v/>
      </c>
      <c r="C127" t="str">
        <f t="shared" ca="1" si="1"/>
        <v/>
      </c>
      <c r="F127" t="str">
        <f ca="1">IF($A127&lt;&gt;"",INDEX(Devices[Device Description],MATCH($A127,Devices[Tag Name],0)),"")</f>
        <v/>
      </c>
    </row>
    <row r="128" spans="1:6" x14ac:dyDescent="0.25">
      <c r="A128" t="str">
        <f t="array" aca="1" ref="A1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+ 1),ROW($A126))),"")</f>
        <v/>
      </c>
      <c r="B128" t="str">
        <f ca="1">IF($A128&lt;&gt;"",INDEX(Devices[Area],MATCH($A128,Devices[Tag Name],0)),"")</f>
        <v/>
      </c>
      <c r="C128" t="str">
        <f t="shared" ca="1" si="1"/>
        <v/>
      </c>
      <c r="F128" t="str">
        <f ca="1">IF($A128&lt;&gt;"",INDEX(Devices[Device Description],MATCH($A128,Devices[Tag Name],0)),"")</f>
        <v/>
      </c>
    </row>
    <row r="129" spans="1:6" x14ac:dyDescent="0.25">
      <c r="A129" t="str">
        <f t="array" aca="1" ref="A1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+ 1),ROW($A127))),"")</f>
        <v/>
      </c>
      <c r="B129" t="str">
        <f ca="1">IF($A129&lt;&gt;"",INDEX(Devices[Area],MATCH($A129,Devices[Tag Name],0)),"")</f>
        <v/>
      </c>
      <c r="C129" t="str">
        <f t="shared" ca="1" si="1"/>
        <v/>
      </c>
      <c r="F129" t="str">
        <f ca="1">IF($A129&lt;&gt;"",INDEX(Devices[Device Description],MATCH($A129,Devices[Tag Name],0)),"")</f>
        <v/>
      </c>
    </row>
    <row r="130" spans="1:6" x14ac:dyDescent="0.25">
      <c r="A130" t="str">
        <f t="array" aca="1" ref="A1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+ 1),ROW($A128))),"")</f>
        <v/>
      </c>
      <c r="B130" t="str">
        <f ca="1">IF($A130&lt;&gt;"",INDEX(Devices[Area],MATCH($A130,Devices[Tag Name],0)),"")</f>
        <v/>
      </c>
      <c r="C130" t="str">
        <f t="shared" ca="1" si="1"/>
        <v/>
      </c>
      <c r="F130" t="str">
        <f ca="1">IF($A130&lt;&gt;"",INDEX(Devices[Device Description],MATCH($A130,Devices[Tag Name],0)),"")</f>
        <v/>
      </c>
    </row>
    <row r="131" spans="1:6" x14ac:dyDescent="0.25">
      <c r="A131" t="str">
        <f t="array" aca="1" ref="A1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+ 1),ROW($A129))),"")</f>
        <v/>
      </c>
      <c r="B131" t="str">
        <f ca="1">IF($A131&lt;&gt;"",INDEX(Devices[Area],MATCH($A131,Devices[Tag Name],0)),"")</f>
        <v/>
      </c>
      <c r="C131" t="str">
        <f t="shared" ca="1" si="1"/>
        <v/>
      </c>
      <c r="F131" t="str">
        <f ca="1">IF($A131&lt;&gt;"",INDEX(Devices[Device Description],MATCH($A131,Devices[Tag Name],0)),"")</f>
        <v/>
      </c>
    </row>
    <row r="132" spans="1:6" x14ac:dyDescent="0.25">
      <c r="A132" t="str">
        <f t="array" aca="1" ref="A1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+ 1),ROW($A130))),"")</f>
        <v/>
      </c>
      <c r="B132" t="str">
        <f ca="1">IF($A132&lt;&gt;"",INDEX(Devices[Area],MATCH($A132,Devices[Tag Name],0)),"")</f>
        <v/>
      </c>
      <c r="C132" t="str">
        <f t="shared" ca="1" si="1"/>
        <v/>
      </c>
      <c r="F132" t="str">
        <f ca="1">IF($A132&lt;&gt;"",INDEX(Devices[Device Description],MATCH($A132,Devices[Tag Name],0)),"")</f>
        <v/>
      </c>
    </row>
    <row r="133" spans="1:6" x14ac:dyDescent="0.25">
      <c r="A133" t="str">
        <f t="array" aca="1" ref="A1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+ 1),ROW($A131))),"")</f>
        <v/>
      </c>
      <c r="B133" t="str">
        <f ca="1">IF($A133&lt;&gt;"",INDEX(Devices[Area],MATCH($A133,Devices[Tag Name],0)),"")</f>
        <v/>
      </c>
      <c r="C133" t="str">
        <f t="shared" ca="1" si="1"/>
        <v/>
      </c>
      <c r="F133" t="str">
        <f ca="1">IF($A133&lt;&gt;"",INDEX(Devices[Device Description],MATCH($A133,Devices[Tag Name],0)),"")</f>
        <v/>
      </c>
    </row>
    <row r="134" spans="1:6" x14ac:dyDescent="0.25">
      <c r="A134" t="str">
        <f t="array" aca="1" ref="A1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+ 1),ROW($A132))),"")</f>
        <v/>
      </c>
      <c r="B134" t="str">
        <f ca="1">IF($A134&lt;&gt;"",INDEX(Devices[Area],MATCH($A134,Devices[Tag Name],0)),"")</f>
        <v/>
      </c>
      <c r="C134" t="str">
        <f t="shared" ca="1" si="1"/>
        <v/>
      </c>
      <c r="F134" t="str">
        <f ca="1">IF($A134&lt;&gt;"",INDEX(Devices[Device Description],MATCH($A134,Devices[Tag Name],0)),"")</f>
        <v/>
      </c>
    </row>
    <row r="135" spans="1:6" x14ac:dyDescent="0.25">
      <c r="A135" t="str">
        <f t="array" aca="1" ref="A1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+ 1),ROW($A133))),"")</f>
        <v/>
      </c>
      <c r="B135" t="str">
        <f ca="1">IF($A135&lt;&gt;"",INDEX(Devices[Area],MATCH($A135,Devices[Tag Name],0)),"")</f>
        <v/>
      </c>
      <c r="C135" t="str">
        <f t="shared" ca="1" si="1"/>
        <v/>
      </c>
      <c r="F135" t="str">
        <f ca="1">IF($A135&lt;&gt;"",INDEX(Devices[Device Description],MATCH($A135,Devices[Tag Name],0)),"")</f>
        <v/>
      </c>
    </row>
    <row r="136" spans="1:6" x14ac:dyDescent="0.25">
      <c r="A136" t="str">
        <f t="array" aca="1" ref="A1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+ 1),ROW($A134))),"")</f>
        <v/>
      </c>
      <c r="B136" t="str">
        <f ca="1">IF($A136&lt;&gt;"",INDEX(Devices[Area],MATCH($A136,Devices[Tag Name],0)),"")</f>
        <v/>
      </c>
      <c r="C136" t="str">
        <f t="shared" ca="1" si="1"/>
        <v/>
      </c>
      <c r="F136" t="str">
        <f ca="1">IF($A136&lt;&gt;"",INDEX(Devices[Device Description],MATCH($A136,Devices[Tag Name],0)),"")</f>
        <v/>
      </c>
    </row>
    <row r="137" spans="1:6" x14ac:dyDescent="0.25">
      <c r="A137" t="str">
        <f t="array" aca="1" ref="A1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+ 1),ROW($A135))),"")</f>
        <v/>
      </c>
      <c r="B137" t="str">
        <f ca="1">IF($A137&lt;&gt;"",INDEX(Devices[Area],MATCH($A137,Devices[Tag Name],0)),"")</f>
        <v/>
      </c>
      <c r="C137" t="str">
        <f t="shared" ca="1" si="1"/>
        <v/>
      </c>
      <c r="F137" t="str">
        <f ca="1">IF($A137&lt;&gt;"",INDEX(Devices[Device Description],MATCH($A137,Devices[Tag Name],0)),"")</f>
        <v/>
      </c>
    </row>
    <row r="138" spans="1:6" x14ac:dyDescent="0.25">
      <c r="A138" t="str">
        <f t="array" aca="1" ref="A1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+ 1),ROW($A136))),"")</f>
        <v/>
      </c>
      <c r="B138" t="str">
        <f ca="1">IF($A138&lt;&gt;"",INDEX(Devices[Area],MATCH($A138,Devices[Tag Name],0)),"")</f>
        <v/>
      </c>
      <c r="C138" t="str">
        <f t="shared" ca="1" si="1"/>
        <v/>
      </c>
      <c r="F138" t="str">
        <f ca="1">IF($A138&lt;&gt;"",INDEX(Devices[Device Description],MATCH($A138,Devices[Tag Name],0)),"")</f>
        <v/>
      </c>
    </row>
    <row r="139" spans="1:6" x14ac:dyDescent="0.25">
      <c r="A139" t="str">
        <f t="array" aca="1" ref="A1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+ 1),ROW($A137))),"")</f>
        <v/>
      </c>
      <c r="B139" t="str">
        <f ca="1">IF($A139&lt;&gt;"",INDEX(Devices[Area],MATCH($A139,Devices[Tag Name],0)),"")</f>
        <v/>
      </c>
      <c r="C139" t="str">
        <f t="shared" ca="1" si="1"/>
        <v/>
      </c>
      <c r="F139" t="str">
        <f ca="1">IF($A139&lt;&gt;"",INDEX(Devices[Device Description],MATCH($A139,Devices[Tag Name],0)),"")</f>
        <v/>
      </c>
    </row>
    <row r="140" spans="1:6" x14ac:dyDescent="0.25">
      <c r="A140" t="str">
        <f t="array" aca="1" ref="A1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+ 1),ROW($A138))),"")</f>
        <v/>
      </c>
      <c r="B140" t="str">
        <f ca="1">IF($A140&lt;&gt;"",INDEX(Devices[Area],MATCH($A140,Devices[Tag Name],0)),"")</f>
        <v/>
      </c>
      <c r="C140" t="str">
        <f t="shared" ca="1" si="1"/>
        <v/>
      </c>
      <c r="F140" t="str">
        <f ca="1">IF($A140&lt;&gt;"",INDEX(Devices[Device Description],MATCH($A140,Devices[Tag Name],0)),"")</f>
        <v/>
      </c>
    </row>
    <row r="141" spans="1:6" x14ac:dyDescent="0.25">
      <c r="A141" t="str">
        <f t="array" aca="1" ref="A1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+ 1),ROW($A139))),"")</f>
        <v/>
      </c>
      <c r="B141" t="str">
        <f ca="1">IF($A141&lt;&gt;"",INDEX(Devices[Area],MATCH($A141,Devices[Tag Name],0)),"")</f>
        <v/>
      </c>
      <c r="C141" t="str">
        <f t="shared" ca="1" si="1"/>
        <v/>
      </c>
      <c r="F141" t="str">
        <f ca="1">IF($A141&lt;&gt;"",INDEX(Devices[Device Description],MATCH($A141,Devices[Tag Name],0)),"")</f>
        <v/>
      </c>
    </row>
    <row r="142" spans="1:6" x14ac:dyDescent="0.25">
      <c r="A142" t="str">
        <f t="array" aca="1" ref="A1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+ 1),ROW($A140))),"")</f>
        <v/>
      </c>
      <c r="B142" t="str">
        <f ca="1">IF($A142&lt;&gt;"",INDEX(Devices[Area],MATCH($A142,Devices[Tag Name],0)),"")</f>
        <v/>
      </c>
      <c r="C142" t="str">
        <f t="shared" ca="1" si="1"/>
        <v/>
      </c>
      <c r="F142" t="str">
        <f ca="1">IF($A142&lt;&gt;"",INDEX(Devices[Device Description],MATCH($A142,Devices[Tag Name],0)),"")</f>
        <v/>
      </c>
    </row>
    <row r="143" spans="1:6" x14ac:dyDescent="0.25">
      <c r="A143" t="str">
        <f t="array" aca="1" ref="A1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+ 1),ROW($A141))),"")</f>
        <v/>
      </c>
      <c r="B143" t="str">
        <f ca="1">IF($A143&lt;&gt;"",INDEX(Devices[Area],MATCH($A143,Devices[Tag Name],0)),"")</f>
        <v/>
      </c>
      <c r="C143" t="str">
        <f t="shared" ca="1" si="1"/>
        <v/>
      </c>
      <c r="F143" t="str">
        <f ca="1">IF($A143&lt;&gt;"",INDEX(Devices[Device Description],MATCH($A143,Devices[Tag Name],0)),"")</f>
        <v/>
      </c>
    </row>
    <row r="144" spans="1:6" x14ac:dyDescent="0.25">
      <c r="A144" t="str">
        <f t="array" aca="1" ref="A1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+ 1),ROW($A142))),"")</f>
        <v/>
      </c>
      <c r="B144" t="str">
        <f ca="1">IF($A144&lt;&gt;"",INDEX(Devices[Area],MATCH($A144,Devices[Tag Name],0)),"")</f>
        <v/>
      </c>
      <c r="C144" t="str">
        <f t="shared" ca="1" si="1"/>
        <v/>
      </c>
      <c r="F144" t="str">
        <f ca="1">IF($A144&lt;&gt;"",INDEX(Devices[Device Description],MATCH($A144,Devices[Tag Name],0)),"")</f>
        <v/>
      </c>
    </row>
    <row r="145" spans="1:6" x14ac:dyDescent="0.25">
      <c r="A145" t="str">
        <f t="array" aca="1" ref="A1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+ 1),ROW($A143))),"")</f>
        <v/>
      </c>
      <c r="B145" t="str">
        <f ca="1">IF($A145&lt;&gt;"",INDEX(Devices[Area],MATCH($A145,Devices[Tag Name],0)),"")</f>
        <v/>
      </c>
      <c r="C145" t="str">
        <f t="shared" ca="1" si="1"/>
        <v/>
      </c>
      <c r="F145" t="str">
        <f ca="1">IF($A145&lt;&gt;"",INDEX(Devices[Device Description],MATCH($A145,Devices[Tag Name],0)),"")</f>
        <v/>
      </c>
    </row>
    <row r="146" spans="1:6" x14ac:dyDescent="0.25">
      <c r="A146" t="str">
        <f t="array" aca="1" ref="A1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+ 1),ROW($A144))),"")</f>
        <v/>
      </c>
      <c r="B146" t="str">
        <f ca="1">IF($A146&lt;&gt;"",INDEX(Devices[Area],MATCH($A146,Devices[Tag Name],0)),"")</f>
        <v/>
      </c>
      <c r="C146" t="str">
        <f t="shared" ca="1" si="1"/>
        <v/>
      </c>
      <c r="F146" t="str">
        <f ca="1">IF($A146&lt;&gt;"",INDEX(Devices[Device Description],MATCH($A146,Devices[Tag Name],0)),"")</f>
        <v/>
      </c>
    </row>
    <row r="147" spans="1:6" x14ac:dyDescent="0.25">
      <c r="A147" t="str">
        <f t="array" aca="1" ref="A1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+ 1),ROW($A145))),"")</f>
        <v/>
      </c>
      <c r="B147" t="str">
        <f ca="1">IF($A147&lt;&gt;"",INDEX(Devices[Area],MATCH($A147,Devices[Tag Name],0)),"")</f>
        <v/>
      </c>
      <c r="C147" t="str">
        <f t="shared" ca="1" si="1"/>
        <v/>
      </c>
      <c r="F147" t="str">
        <f ca="1">IF($A147&lt;&gt;"",INDEX(Devices[Device Description],MATCH($A147,Devices[Tag Name],0)),"")</f>
        <v/>
      </c>
    </row>
    <row r="148" spans="1:6" x14ac:dyDescent="0.25">
      <c r="A148" t="str">
        <f t="array" aca="1" ref="A1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+ 1),ROW($A146))),"")</f>
        <v/>
      </c>
      <c r="B148" t="str">
        <f ca="1">IF($A148&lt;&gt;"",INDEX(Devices[Area],MATCH($A148,Devices[Tag Name],0)),"")</f>
        <v/>
      </c>
      <c r="C148" t="str">
        <f t="shared" ca="1" si="1"/>
        <v/>
      </c>
      <c r="F148" t="str">
        <f ca="1">IF($A148&lt;&gt;"",INDEX(Devices[Device Description],MATCH($A148,Devices[Tag Name],0)),"")</f>
        <v/>
      </c>
    </row>
    <row r="149" spans="1:6" x14ac:dyDescent="0.25">
      <c r="A149" t="str">
        <f t="array" aca="1" ref="A1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+ 1),ROW($A147))),"")</f>
        <v/>
      </c>
      <c r="B149" t="str">
        <f ca="1">IF($A149&lt;&gt;"",INDEX(Devices[Area],MATCH($A149,Devices[Tag Name],0)),"")</f>
        <v/>
      </c>
      <c r="C149" t="str">
        <f t="shared" ca="1" si="1"/>
        <v/>
      </c>
      <c r="F149" t="str">
        <f ca="1">IF($A149&lt;&gt;"",INDEX(Devices[Device Description],MATCH($A149,Devices[Tag Name],0)),"")</f>
        <v/>
      </c>
    </row>
    <row r="150" spans="1:6" x14ac:dyDescent="0.25">
      <c r="A150" t="str">
        <f t="array" aca="1" ref="A1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+ 1),ROW($A148))),"")</f>
        <v/>
      </c>
      <c r="B150" t="str">
        <f ca="1">IF($A150&lt;&gt;"",INDEX(Devices[Area],MATCH($A150,Devices[Tag Name],0)),"")</f>
        <v/>
      </c>
      <c r="C150" t="str">
        <f t="shared" ca="1" si="1"/>
        <v/>
      </c>
      <c r="F150" t="str">
        <f ca="1">IF($A150&lt;&gt;"",INDEX(Devices[Device Description],MATCH($A150,Devices[Tag Name],0)),"")</f>
        <v/>
      </c>
    </row>
    <row r="151" spans="1:6" x14ac:dyDescent="0.25">
      <c r="A151" t="str">
        <f t="array" aca="1" ref="A1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+ 1),ROW($A149))),"")</f>
        <v/>
      </c>
      <c r="B151" t="str">
        <f ca="1">IF($A151&lt;&gt;"",INDEX(Devices[Area],MATCH($A151,Devices[Tag Name],0)),"")</f>
        <v/>
      </c>
      <c r="C151" t="str">
        <f t="shared" ca="1" si="1"/>
        <v/>
      </c>
      <c r="F151" t="str">
        <f ca="1">IF($A151&lt;&gt;"",INDEX(Devices[Device Description],MATCH($A151,Devices[Tag Name],0)),"")</f>
        <v/>
      </c>
    </row>
    <row r="152" spans="1:6" x14ac:dyDescent="0.25">
      <c r="A152" t="str">
        <f t="array" aca="1" ref="A1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+ 1),ROW($A150))),"")</f>
        <v/>
      </c>
      <c r="B152" t="str">
        <f ca="1">IF($A152&lt;&gt;"",INDEX(Devices[Area],MATCH($A152,Devices[Tag Name],0)),"")</f>
        <v/>
      </c>
      <c r="C152" t="str">
        <f t="shared" ca="1" si="1"/>
        <v/>
      </c>
      <c r="F152" t="str">
        <f ca="1">IF($A152&lt;&gt;"",INDEX(Devices[Device Description],MATCH($A152,Devices[Tag Name],0)),"")</f>
        <v/>
      </c>
    </row>
    <row r="153" spans="1:6" x14ac:dyDescent="0.25">
      <c r="A153" t="str">
        <f t="array" aca="1" ref="A1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+ 1),ROW($A151))),"")</f>
        <v/>
      </c>
      <c r="B153" t="str">
        <f ca="1">IF($A153&lt;&gt;"",INDEX(Devices[Area],MATCH($A153,Devices[Tag Name],0)),"")</f>
        <v/>
      </c>
      <c r="C153" t="str">
        <f t="shared" ca="1" si="1"/>
        <v/>
      </c>
      <c r="F153" t="str">
        <f ca="1">IF($A153&lt;&gt;"",INDEX(Devices[Device Description],MATCH($A153,Devices[Tag Name],0)),"")</f>
        <v/>
      </c>
    </row>
    <row r="154" spans="1:6" x14ac:dyDescent="0.25">
      <c r="A154" t="str">
        <f t="array" aca="1" ref="A1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+ 1),ROW($A152))),"")</f>
        <v/>
      </c>
      <c r="B154" t="str">
        <f ca="1">IF($A154&lt;&gt;"",INDEX(Devices[Area],MATCH($A154,Devices[Tag Name],0)),"")</f>
        <v/>
      </c>
      <c r="C154" t="str">
        <f t="shared" ca="1" si="1"/>
        <v/>
      </c>
      <c r="F154" t="str">
        <f ca="1">IF($A154&lt;&gt;"",INDEX(Devices[Device Description],MATCH($A154,Devices[Tag Name],0)),"")</f>
        <v/>
      </c>
    </row>
    <row r="155" spans="1:6" x14ac:dyDescent="0.25">
      <c r="A155" t="str">
        <f t="array" aca="1" ref="A1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+ 1),ROW($A153))),"")</f>
        <v/>
      </c>
      <c r="B155" t="str">
        <f ca="1">IF($A155&lt;&gt;"",INDEX(Devices[Area],MATCH($A155,Devices[Tag Name],0)),"")</f>
        <v/>
      </c>
      <c r="C155" t="str">
        <f t="shared" ca="1" si="1"/>
        <v/>
      </c>
      <c r="F155" t="str">
        <f ca="1">IF($A155&lt;&gt;"",INDEX(Devices[Device Description],MATCH($A155,Devices[Tag Name],0)),"")</f>
        <v/>
      </c>
    </row>
    <row r="156" spans="1:6" x14ac:dyDescent="0.25">
      <c r="A156" t="str">
        <f t="array" aca="1" ref="A1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+ 1),ROW($A154))),"")</f>
        <v/>
      </c>
      <c r="B156" t="str">
        <f ca="1">IF($A156&lt;&gt;"",INDEX(Devices[Area],MATCH($A156,Devices[Tag Name],0)),"")</f>
        <v/>
      </c>
      <c r="C156" t="str">
        <f t="shared" ca="1" si="1"/>
        <v/>
      </c>
      <c r="F156" t="str">
        <f ca="1">IF($A156&lt;&gt;"",INDEX(Devices[Device Description],MATCH($A156,Devices[Tag Name],0)),"")</f>
        <v/>
      </c>
    </row>
    <row r="157" spans="1:6" x14ac:dyDescent="0.25">
      <c r="A157" t="str">
        <f t="array" aca="1" ref="A1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+ 1),ROW($A155))),"")</f>
        <v/>
      </c>
      <c r="B157" t="str">
        <f ca="1">IF($A157&lt;&gt;"",INDEX(Devices[Area],MATCH($A157,Devices[Tag Name],0)),"")</f>
        <v/>
      </c>
      <c r="C157" t="str">
        <f t="shared" ca="1" si="1"/>
        <v/>
      </c>
      <c r="F157" t="str">
        <f ca="1">IF($A157&lt;&gt;"",INDEX(Devices[Device Description],MATCH($A157,Devices[Tag Name],0)),"")</f>
        <v/>
      </c>
    </row>
    <row r="158" spans="1:6" x14ac:dyDescent="0.25">
      <c r="A158" t="str">
        <f t="array" aca="1" ref="A1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+ 1),ROW($A156))),"")</f>
        <v/>
      </c>
      <c r="B158" t="str">
        <f ca="1">IF($A158&lt;&gt;"",INDEX(Devices[Area],MATCH($A158,Devices[Tag Name],0)),"")</f>
        <v/>
      </c>
      <c r="C158" t="str">
        <f t="shared" ca="1" si="1"/>
        <v/>
      </c>
      <c r="F158" t="str">
        <f ca="1">IF($A158&lt;&gt;"",INDEX(Devices[Device Description],MATCH($A158,Devices[Tag Name],0)),"")</f>
        <v/>
      </c>
    </row>
    <row r="159" spans="1:6" x14ac:dyDescent="0.25">
      <c r="A159" t="str">
        <f t="array" aca="1" ref="A1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+ 1),ROW($A157))),"")</f>
        <v/>
      </c>
      <c r="B159" t="str">
        <f ca="1">IF($A159&lt;&gt;"",INDEX(Devices[Area],MATCH($A159,Devices[Tag Name],0)),"")</f>
        <v/>
      </c>
      <c r="C159" t="str">
        <f t="shared" ca="1" si="1"/>
        <v/>
      </c>
      <c r="F159" t="str">
        <f ca="1">IF($A159&lt;&gt;"",INDEX(Devices[Device Description],MATCH($A159,Devices[Tag Name],0)),"")</f>
        <v/>
      </c>
    </row>
    <row r="160" spans="1:6" x14ac:dyDescent="0.25">
      <c r="A160" t="str">
        <f t="array" aca="1" ref="A1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+ 1),ROW($A158))),"")</f>
        <v/>
      </c>
      <c r="B160" t="str">
        <f ca="1">IF($A160&lt;&gt;"",INDEX(Devices[Area],MATCH($A160,Devices[Tag Name],0)),"")</f>
        <v/>
      </c>
      <c r="C160" t="str">
        <f t="shared" ca="1" si="1"/>
        <v/>
      </c>
      <c r="F160" t="str">
        <f ca="1">IF($A160&lt;&gt;"",INDEX(Devices[Device Description],MATCH($A160,Devices[Tag Name],0)),"")</f>
        <v/>
      </c>
    </row>
    <row r="161" spans="1:6" x14ac:dyDescent="0.25">
      <c r="A161" t="str">
        <f t="array" aca="1" ref="A1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+ 1),ROW($A159))),"")</f>
        <v/>
      </c>
      <c r="B161" t="str">
        <f ca="1">IF($A161&lt;&gt;"",INDEX(Devices[Area],MATCH($A161,Devices[Tag Name],0)),"")</f>
        <v/>
      </c>
      <c r="C161" t="str">
        <f t="shared" ca="1" si="1"/>
        <v/>
      </c>
      <c r="F161" t="str">
        <f ca="1">IF($A161&lt;&gt;"",INDEX(Devices[Device Description],MATCH($A161,Devices[Tag Name],0)),"")</f>
        <v/>
      </c>
    </row>
    <row r="162" spans="1:6" x14ac:dyDescent="0.25">
      <c r="A162" t="str">
        <f t="array" aca="1" ref="A1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+ 1),ROW($A160))),"")</f>
        <v/>
      </c>
      <c r="B162" t="str">
        <f ca="1">IF($A162&lt;&gt;"",INDEX(Devices[Area],MATCH($A162,Devices[Tag Name],0)),"")</f>
        <v/>
      </c>
      <c r="C162" t="str">
        <f t="shared" ca="1" si="1"/>
        <v/>
      </c>
      <c r="F162" t="str">
        <f ca="1">IF($A162&lt;&gt;"",INDEX(Devices[Device Description],MATCH($A162,Devices[Tag Name],0)),"")</f>
        <v/>
      </c>
    </row>
    <row r="163" spans="1:6" x14ac:dyDescent="0.25">
      <c r="A163" t="str">
        <f t="array" aca="1" ref="A1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+ 1),ROW($A161))),"")</f>
        <v/>
      </c>
      <c r="B163" t="str">
        <f ca="1">IF($A163&lt;&gt;"",INDEX(Devices[Area],MATCH($A163,Devices[Tag Name],0)),"")</f>
        <v/>
      </c>
      <c r="C163" t="str">
        <f t="shared" ca="1" si="1"/>
        <v/>
      </c>
      <c r="F163" t="str">
        <f ca="1">IF($A163&lt;&gt;"",INDEX(Devices[Device Description],MATCH($A163,Devices[Tag Name],0)),"")</f>
        <v/>
      </c>
    </row>
    <row r="164" spans="1:6" x14ac:dyDescent="0.25">
      <c r="A164" t="str">
        <f t="array" aca="1" ref="A1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+ 1),ROW($A162))),"")</f>
        <v/>
      </c>
      <c r="B164" t="str">
        <f ca="1">IF($A164&lt;&gt;"",INDEX(Devices[Area],MATCH($A164,Devices[Tag Name],0)),"")</f>
        <v/>
      </c>
      <c r="C164" t="str">
        <f t="shared" ca="1" si="1"/>
        <v/>
      </c>
      <c r="F164" t="str">
        <f ca="1">IF($A164&lt;&gt;"",INDEX(Devices[Device Description],MATCH($A164,Devices[Tag Name],0)),"")</f>
        <v/>
      </c>
    </row>
    <row r="165" spans="1:6" x14ac:dyDescent="0.25">
      <c r="A165" t="str">
        <f t="array" aca="1" ref="A1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+ 1),ROW($A163))),"")</f>
        <v/>
      </c>
      <c r="B165" t="str">
        <f ca="1">IF($A165&lt;&gt;"",INDEX(Devices[Area],MATCH($A165,Devices[Tag Name],0)),"")</f>
        <v/>
      </c>
      <c r="C165" t="str">
        <f t="shared" ca="1" si="1"/>
        <v/>
      </c>
      <c r="F165" t="str">
        <f ca="1">IF($A165&lt;&gt;"",INDEX(Devices[Device Description],MATCH($A165,Devices[Tag Name],0)),"")</f>
        <v/>
      </c>
    </row>
    <row r="166" spans="1:6" x14ac:dyDescent="0.25">
      <c r="A166" t="str">
        <f t="array" aca="1" ref="A1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+ 1),ROW($A164))),"")</f>
        <v/>
      </c>
      <c r="B166" t="str">
        <f ca="1">IF($A166&lt;&gt;"",INDEX(Devices[Area],MATCH($A166,Devices[Tag Name],0)),"")</f>
        <v/>
      </c>
      <c r="C166" t="str">
        <f t="shared" ca="1" si="1"/>
        <v/>
      </c>
      <c r="F166" t="str">
        <f ca="1">IF($A166&lt;&gt;"",INDEX(Devices[Device Description],MATCH($A166,Devices[Tag Name],0)),"")</f>
        <v/>
      </c>
    </row>
    <row r="167" spans="1:6" x14ac:dyDescent="0.25">
      <c r="A167" t="str">
        <f t="array" aca="1" ref="A1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+ 1),ROW($A165))),"")</f>
        <v/>
      </c>
      <c r="B167" t="str">
        <f ca="1">IF($A167&lt;&gt;"",INDEX(Devices[Area],MATCH($A167,Devices[Tag Name],0)),"")</f>
        <v/>
      </c>
      <c r="C167" t="str">
        <f t="shared" ca="1" si="1"/>
        <v/>
      </c>
      <c r="F167" t="str">
        <f ca="1">IF($A167&lt;&gt;"",INDEX(Devices[Device Description],MATCH($A167,Devices[Tag Name],0)),"")</f>
        <v/>
      </c>
    </row>
    <row r="168" spans="1:6" x14ac:dyDescent="0.25">
      <c r="A168" t="str">
        <f t="array" aca="1" ref="A1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+ 1),ROW($A166))),"")</f>
        <v/>
      </c>
      <c r="B168" t="str">
        <f ca="1">IF($A168&lt;&gt;"",INDEX(Devices[Area],MATCH($A168,Devices[Tag Name],0)),"")</f>
        <v/>
      </c>
      <c r="C168" t="str">
        <f t="shared" ca="1" si="1"/>
        <v/>
      </c>
      <c r="F168" t="str">
        <f ca="1">IF($A168&lt;&gt;"",INDEX(Devices[Device Description],MATCH($A168,Devices[Tag Name],0)),"")</f>
        <v/>
      </c>
    </row>
    <row r="169" spans="1:6" x14ac:dyDescent="0.25">
      <c r="A169" t="str">
        <f t="array" aca="1" ref="A1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+ 1),ROW($A167))),"")</f>
        <v/>
      </c>
      <c r="B169" t="str">
        <f ca="1">IF($A169&lt;&gt;"",INDEX(Devices[Area],MATCH($A169,Devices[Tag Name],0)),"")</f>
        <v/>
      </c>
      <c r="C169" t="str">
        <f t="shared" ca="1" si="1"/>
        <v/>
      </c>
      <c r="F169" t="str">
        <f ca="1">IF($A169&lt;&gt;"",INDEX(Devices[Device Description],MATCH($A169,Devices[Tag Name],0)),"")</f>
        <v/>
      </c>
    </row>
    <row r="170" spans="1:6" x14ac:dyDescent="0.25">
      <c r="A170" t="str">
        <f t="array" aca="1" ref="A1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+ 1),ROW($A168))),"")</f>
        <v/>
      </c>
      <c r="B170" t="str">
        <f ca="1">IF($A170&lt;&gt;"",INDEX(Devices[Area],MATCH($A170,Devices[Tag Name],0)),"")</f>
        <v/>
      </c>
      <c r="C170" t="str">
        <f t="shared" ca="1" si="1"/>
        <v/>
      </c>
      <c r="F170" t="str">
        <f ca="1">IF($A170&lt;&gt;"",INDEX(Devices[Device Description],MATCH($A170,Devices[Tag Name],0)),"")</f>
        <v/>
      </c>
    </row>
    <row r="171" spans="1:6" x14ac:dyDescent="0.25">
      <c r="A171" t="str">
        <f t="array" aca="1" ref="A1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+ 1),ROW($A169))),"")</f>
        <v/>
      </c>
      <c r="B171" t="str">
        <f ca="1">IF($A171&lt;&gt;"",INDEX(Devices[Area],MATCH($A171,Devices[Tag Name],0)),"")</f>
        <v/>
      </c>
      <c r="C171" t="str">
        <f t="shared" ca="1" si="1"/>
        <v/>
      </c>
      <c r="F171" t="str">
        <f ca="1">IF($A171&lt;&gt;"",INDEX(Devices[Device Description],MATCH($A171,Devices[Tag Name],0)),"")</f>
        <v/>
      </c>
    </row>
    <row r="172" spans="1:6" x14ac:dyDescent="0.25">
      <c r="A172" t="str">
        <f t="array" aca="1" ref="A1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+ 1),ROW($A170))),"")</f>
        <v/>
      </c>
      <c r="B172" t="str">
        <f ca="1">IF($A172&lt;&gt;"",INDEX(Devices[Area],MATCH($A172,Devices[Tag Name],0)),"")</f>
        <v/>
      </c>
      <c r="C172" t="str">
        <f t="shared" ca="1" si="1"/>
        <v/>
      </c>
      <c r="F172" t="str">
        <f ca="1">IF($A172&lt;&gt;"",INDEX(Devices[Device Description],MATCH($A172,Devices[Tag Name],0)),"")</f>
        <v/>
      </c>
    </row>
    <row r="173" spans="1:6" x14ac:dyDescent="0.25">
      <c r="A173" t="str">
        <f t="array" aca="1" ref="A1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+ 1),ROW($A171))),"")</f>
        <v/>
      </c>
      <c r="B173" t="str">
        <f ca="1">IF($A173&lt;&gt;"",INDEX(Devices[Area],MATCH($A173,Devices[Tag Name],0)),"")</f>
        <v/>
      </c>
      <c r="C173" t="str">
        <f t="shared" ca="1" si="1"/>
        <v/>
      </c>
      <c r="F173" t="str">
        <f ca="1">IF($A173&lt;&gt;"",INDEX(Devices[Device Description],MATCH($A173,Devices[Tag Name],0)),"")</f>
        <v/>
      </c>
    </row>
    <row r="174" spans="1:6" x14ac:dyDescent="0.25">
      <c r="A174" t="str">
        <f t="array" aca="1" ref="A1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+ 1),ROW($A172))),"")</f>
        <v/>
      </c>
      <c r="B174" t="str">
        <f ca="1">IF($A174&lt;&gt;"",INDEX(Devices[Area],MATCH($A174,Devices[Tag Name],0)),"")</f>
        <v/>
      </c>
      <c r="C174" t="str">
        <f t="shared" ca="1" si="1"/>
        <v/>
      </c>
      <c r="F174" t="str">
        <f ca="1">IF($A174&lt;&gt;"",INDEX(Devices[Device Description],MATCH($A174,Devices[Tag Name],0)),"")</f>
        <v/>
      </c>
    </row>
    <row r="175" spans="1:6" x14ac:dyDescent="0.25">
      <c r="A175" t="str">
        <f t="array" aca="1" ref="A1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+ 1),ROW($A173))),"")</f>
        <v/>
      </c>
      <c r="B175" t="str">
        <f ca="1">IF($A175&lt;&gt;"",INDEX(Devices[Area],MATCH($A175,Devices[Tag Name],0)),"")</f>
        <v/>
      </c>
      <c r="C175" t="str">
        <f t="shared" ca="1" si="1"/>
        <v/>
      </c>
      <c r="F175" t="str">
        <f ca="1">IF($A175&lt;&gt;"",INDEX(Devices[Device Description],MATCH($A175,Devices[Tag Name],0)),"")</f>
        <v/>
      </c>
    </row>
    <row r="176" spans="1:6" x14ac:dyDescent="0.25">
      <c r="A176" t="str">
        <f t="array" aca="1" ref="A1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+ 1),ROW($A174))),"")</f>
        <v/>
      </c>
      <c r="B176" t="str">
        <f ca="1">IF($A176&lt;&gt;"",INDEX(Devices[Area],MATCH($A176,Devices[Tag Name],0)),"")</f>
        <v/>
      </c>
      <c r="C176" t="str">
        <f t="shared" ca="1" si="1"/>
        <v/>
      </c>
      <c r="F176" t="str">
        <f ca="1">IF($A176&lt;&gt;"",INDEX(Devices[Device Description],MATCH($A176,Devices[Tag Name],0)),"")</f>
        <v/>
      </c>
    </row>
    <row r="177" spans="1:6" x14ac:dyDescent="0.25">
      <c r="A177" t="str">
        <f t="array" aca="1" ref="A1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+ 1),ROW($A175))),"")</f>
        <v/>
      </c>
      <c r="B177" t="str">
        <f ca="1">IF($A177&lt;&gt;"",INDEX(Devices[Area],MATCH($A177,Devices[Tag Name],0)),"")</f>
        <v/>
      </c>
      <c r="C177" t="str">
        <f t="shared" ca="1" si="1"/>
        <v/>
      </c>
      <c r="F177" t="str">
        <f ca="1">IF($A177&lt;&gt;"",INDEX(Devices[Device Description],MATCH($A177,Devices[Tag Name],0)),"")</f>
        <v/>
      </c>
    </row>
    <row r="178" spans="1:6" x14ac:dyDescent="0.25">
      <c r="A178" t="str">
        <f t="array" aca="1" ref="A1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+ 1),ROW($A176))),"")</f>
        <v/>
      </c>
      <c r="B178" t="str">
        <f ca="1">IF($A178&lt;&gt;"",INDEX(Devices[Area],MATCH($A178,Devices[Tag Name],0)),"")</f>
        <v/>
      </c>
      <c r="C178" t="str">
        <f t="shared" ca="1" si="1"/>
        <v/>
      </c>
      <c r="F178" t="str">
        <f ca="1">IF($A178&lt;&gt;"",INDEX(Devices[Device Description],MATCH($A178,Devices[Tag Name],0)),"")</f>
        <v/>
      </c>
    </row>
    <row r="179" spans="1:6" x14ac:dyDescent="0.25">
      <c r="A179" t="str">
        <f t="array" aca="1" ref="A1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+ 1),ROW($A177))),"")</f>
        <v/>
      </c>
      <c r="B179" t="str">
        <f ca="1">IF($A179&lt;&gt;"",INDEX(Devices[Area],MATCH($A179,Devices[Tag Name],0)),"")</f>
        <v/>
      </c>
      <c r="C179" t="str">
        <f t="shared" ca="1" si="1"/>
        <v/>
      </c>
      <c r="F179" t="str">
        <f ca="1">IF($A179&lt;&gt;"",INDEX(Devices[Device Description],MATCH($A179,Devices[Tag Name],0)),"")</f>
        <v/>
      </c>
    </row>
    <row r="180" spans="1:6" x14ac:dyDescent="0.25">
      <c r="A180" t="str">
        <f t="array" aca="1" ref="A1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+ 1),ROW($A178))),"")</f>
        <v/>
      </c>
      <c r="B180" t="str">
        <f ca="1">IF($A180&lt;&gt;"",INDEX(Devices[Area],MATCH($A180,Devices[Tag Name],0)),"")</f>
        <v/>
      </c>
      <c r="C180" t="str">
        <f t="shared" ca="1" si="1"/>
        <v/>
      </c>
      <c r="F180" t="str">
        <f ca="1">IF($A180&lt;&gt;"",INDEX(Devices[Device Description],MATCH($A180,Devices[Tag Name],0)),"")</f>
        <v/>
      </c>
    </row>
    <row r="181" spans="1:6" x14ac:dyDescent="0.25">
      <c r="A181" t="str">
        <f t="array" aca="1" ref="A1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+ 1),ROW($A179))),"")</f>
        <v/>
      </c>
      <c r="B181" t="str">
        <f ca="1">IF($A181&lt;&gt;"",INDEX(Devices[Area],MATCH($A181,Devices[Tag Name],0)),"")</f>
        <v/>
      </c>
      <c r="C181" t="str">
        <f t="shared" ca="1" si="1"/>
        <v/>
      </c>
      <c r="F181" t="str">
        <f ca="1">IF($A181&lt;&gt;"",INDEX(Devices[Device Description],MATCH($A181,Devices[Tag Name],0)),"")</f>
        <v/>
      </c>
    </row>
    <row r="182" spans="1:6" x14ac:dyDescent="0.25">
      <c r="A182" t="str">
        <f t="array" aca="1" ref="A1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+ 1),ROW($A180))),"")</f>
        <v/>
      </c>
      <c r="B182" t="str">
        <f ca="1">IF($A182&lt;&gt;"",INDEX(Devices[Area],MATCH($A182,Devices[Tag Name],0)),"")</f>
        <v/>
      </c>
      <c r="C182" t="str">
        <f t="shared" ca="1" si="1"/>
        <v/>
      </c>
      <c r="F182" t="str">
        <f ca="1">IF($A182&lt;&gt;"",INDEX(Devices[Device Description],MATCH($A182,Devices[Tag Name],0)),"")</f>
        <v/>
      </c>
    </row>
    <row r="183" spans="1:6" x14ac:dyDescent="0.25">
      <c r="A183" t="str">
        <f t="array" aca="1" ref="A1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+ 1),ROW($A181))),"")</f>
        <v/>
      </c>
      <c r="B183" t="str">
        <f ca="1">IF($A183&lt;&gt;"",INDEX(Devices[Area],MATCH($A183,Devices[Tag Name],0)),"")</f>
        <v/>
      </c>
      <c r="C183" t="str">
        <f t="shared" ca="1" si="1"/>
        <v/>
      </c>
      <c r="F183" t="str">
        <f ca="1">IF($A183&lt;&gt;"",INDEX(Devices[Device Description],MATCH($A183,Devices[Tag Name],0)),"")</f>
        <v/>
      </c>
    </row>
    <row r="184" spans="1:6" x14ac:dyDescent="0.25">
      <c r="A184" t="str">
        <f t="array" aca="1" ref="A1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+ 1),ROW($A182))),"")</f>
        <v/>
      </c>
      <c r="B184" t="str">
        <f ca="1">IF($A184&lt;&gt;"",INDEX(Devices[Area],MATCH($A184,Devices[Tag Name],0)),"")</f>
        <v/>
      </c>
      <c r="C184" t="str">
        <f t="shared" ca="1" si="1"/>
        <v/>
      </c>
      <c r="F184" t="str">
        <f ca="1">IF($A184&lt;&gt;"",INDEX(Devices[Device Description],MATCH($A184,Devices[Tag Name],0)),"")</f>
        <v/>
      </c>
    </row>
    <row r="185" spans="1:6" x14ac:dyDescent="0.25">
      <c r="A185" t="str">
        <f t="array" aca="1" ref="A1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+ 1),ROW($A183))),"")</f>
        <v/>
      </c>
      <c r="B185" t="str">
        <f ca="1">IF($A185&lt;&gt;"",INDEX(Devices[Area],MATCH($A185,Devices[Tag Name],0)),"")</f>
        <v/>
      </c>
      <c r="C185" t="str">
        <f t="shared" ca="1" si="1"/>
        <v/>
      </c>
      <c r="F185" t="str">
        <f ca="1">IF($A185&lt;&gt;"",INDEX(Devices[Device Description],MATCH($A185,Devices[Tag Name],0)),"")</f>
        <v/>
      </c>
    </row>
    <row r="186" spans="1:6" x14ac:dyDescent="0.25">
      <c r="A186" t="str">
        <f t="array" aca="1" ref="A1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+ 1),ROW($A184))),"")</f>
        <v/>
      </c>
      <c r="B186" t="str">
        <f ca="1">IF($A186&lt;&gt;"",INDEX(Devices[Area],MATCH($A186,Devices[Tag Name],0)),"")</f>
        <v/>
      </c>
      <c r="C186" t="str">
        <f t="shared" ca="1" si="1"/>
        <v/>
      </c>
      <c r="F186" t="str">
        <f ca="1">IF($A186&lt;&gt;"",INDEX(Devices[Device Description],MATCH($A186,Devices[Tag Name],0)),"")</f>
        <v/>
      </c>
    </row>
    <row r="187" spans="1:6" x14ac:dyDescent="0.25">
      <c r="A187" t="str">
        <f t="array" aca="1" ref="A1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+ 1),ROW($A185))),"")</f>
        <v/>
      </c>
      <c r="B187" t="str">
        <f ca="1">IF($A187&lt;&gt;"",INDEX(Devices[Area],MATCH($A187,Devices[Tag Name],0)),"")</f>
        <v/>
      </c>
      <c r="C187" t="str">
        <f t="shared" ca="1" si="1"/>
        <v/>
      </c>
      <c r="F187" t="str">
        <f ca="1">IF($A187&lt;&gt;"",INDEX(Devices[Device Description],MATCH($A187,Devices[Tag Name],0)),"")</f>
        <v/>
      </c>
    </row>
    <row r="188" spans="1:6" x14ac:dyDescent="0.25">
      <c r="A188" t="str">
        <f t="array" aca="1" ref="A1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+ 1),ROW($A186))),"")</f>
        <v/>
      </c>
      <c r="B188" t="str">
        <f ca="1">IF($A188&lt;&gt;"",INDEX(Devices[Area],MATCH($A188,Devices[Tag Name],0)),"")</f>
        <v/>
      </c>
      <c r="C188" t="str">
        <f t="shared" ca="1" si="1"/>
        <v/>
      </c>
      <c r="F188" t="str">
        <f ca="1">IF($A188&lt;&gt;"",INDEX(Devices[Device Description],MATCH($A188,Devices[Tag Name],0)),"")</f>
        <v/>
      </c>
    </row>
    <row r="189" spans="1:6" x14ac:dyDescent="0.25">
      <c r="A189" t="str">
        <f t="array" aca="1" ref="A1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+ 1),ROW($A187))),"")</f>
        <v/>
      </c>
      <c r="B189" t="str">
        <f ca="1">IF($A189&lt;&gt;"",INDEX(Devices[Area],MATCH($A189,Devices[Tag Name],0)),"")</f>
        <v/>
      </c>
      <c r="C189" t="str">
        <f t="shared" ca="1" si="1"/>
        <v/>
      </c>
      <c r="F189" t="str">
        <f ca="1">IF($A189&lt;&gt;"",INDEX(Devices[Device Description],MATCH($A189,Devices[Tag Name],0)),"")</f>
        <v/>
      </c>
    </row>
    <row r="190" spans="1:6" x14ac:dyDescent="0.25">
      <c r="A190" t="str">
        <f t="array" aca="1" ref="A1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+ 1),ROW($A188))),"")</f>
        <v/>
      </c>
      <c r="B190" t="str">
        <f ca="1">IF($A190&lt;&gt;"",INDEX(Devices[Area],MATCH($A190,Devices[Tag Name],0)),"")</f>
        <v/>
      </c>
      <c r="C190" t="str">
        <f t="shared" ca="1" si="1"/>
        <v/>
      </c>
      <c r="F190" t="str">
        <f ca="1">IF($A190&lt;&gt;"",INDEX(Devices[Device Description],MATCH($A190,Devices[Tag Name],0)),"")</f>
        <v/>
      </c>
    </row>
    <row r="191" spans="1:6" x14ac:dyDescent="0.25">
      <c r="A191" t="str">
        <f t="array" aca="1" ref="A1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+ 1),ROW($A189))),"")</f>
        <v/>
      </c>
      <c r="B191" t="str">
        <f ca="1">IF($A191&lt;&gt;"",INDEX(Devices[Area],MATCH($A191,Devices[Tag Name],0)),"")</f>
        <v/>
      </c>
      <c r="C191" t="str">
        <f t="shared" ca="1" si="1"/>
        <v/>
      </c>
      <c r="F191" t="str">
        <f ca="1">IF($A191&lt;&gt;"",INDEX(Devices[Device Description],MATCH($A191,Devices[Tag Name],0)),"")</f>
        <v/>
      </c>
    </row>
    <row r="192" spans="1:6" x14ac:dyDescent="0.25">
      <c r="A192" t="str">
        <f t="array" aca="1" ref="A1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+ 1),ROW($A190))),"")</f>
        <v/>
      </c>
      <c r="B192" t="str">
        <f ca="1">IF($A192&lt;&gt;"",INDEX(Devices[Area],MATCH($A192,Devices[Tag Name],0)),"")</f>
        <v/>
      </c>
      <c r="C192" t="str">
        <f t="shared" ca="1" si="1"/>
        <v/>
      </c>
      <c r="F192" t="str">
        <f ca="1">IF($A192&lt;&gt;"",INDEX(Devices[Device Description],MATCH($A192,Devices[Tag Name],0)),"")</f>
        <v/>
      </c>
    </row>
    <row r="193" spans="1:6" x14ac:dyDescent="0.25">
      <c r="A193" t="str">
        <f t="array" aca="1" ref="A1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+ 1),ROW($A191))),"")</f>
        <v/>
      </c>
      <c r="B193" t="str">
        <f ca="1">IF($A193&lt;&gt;"",INDEX(Devices[Area],MATCH($A193,Devices[Tag Name],0)),"")</f>
        <v/>
      </c>
      <c r="C193" t="str">
        <f t="shared" ca="1" si="1"/>
        <v/>
      </c>
      <c r="F193" t="str">
        <f ca="1">IF($A193&lt;&gt;"",INDEX(Devices[Device Description],MATCH($A193,Devices[Tag Name],0)),"")</f>
        <v/>
      </c>
    </row>
    <row r="194" spans="1:6" x14ac:dyDescent="0.25">
      <c r="A194" t="str">
        <f t="array" aca="1" ref="A1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+ 1),ROW($A192))),"")</f>
        <v/>
      </c>
      <c r="B194" t="str">
        <f ca="1">IF($A194&lt;&gt;"",INDEX(Devices[Area],MATCH($A194,Devices[Tag Name],0)),"")</f>
        <v/>
      </c>
      <c r="C194" t="str">
        <f t="shared" ca="1" si="1"/>
        <v/>
      </c>
      <c r="F194" t="str">
        <f ca="1">IF($A194&lt;&gt;"",INDEX(Devices[Device Description],MATCH($A194,Devices[Tag Name],0)),"")</f>
        <v/>
      </c>
    </row>
    <row r="195" spans="1:6" x14ac:dyDescent="0.25">
      <c r="A195" t="str">
        <f t="array" aca="1" ref="A1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+ 1),ROW($A193))),"")</f>
        <v/>
      </c>
      <c r="B195" t="str">
        <f ca="1">IF($A195&lt;&gt;"",INDEX(Devices[Area],MATCH($A195,Devices[Tag Name],0)),"")</f>
        <v/>
      </c>
      <c r="C195" t="str">
        <f t="shared" ca="1" si="1"/>
        <v/>
      </c>
      <c r="F195" t="str">
        <f ca="1">IF($A195&lt;&gt;"",INDEX(Devices[Device Description],MATCH($A195,Devices[Tag Name],0)),"")</f>
        <v/>
      </c>
    </row>
    <row r="196" spans="1:6" x14ac:dyDescent="0.25">
      <c r="A196" t="str">
        <f t="array" aca="1" ref="A1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+ 1),ROW($A194))),"")</f>
        <v/>
      </c>
      <c r="B196" t="str">
        <f ca="1">IF($A196&lt;&gt;"",INDEX(Devices[Area],MATCH($A196,Devices[Tag Name],0)),"")</f>
        <v/>
      </c>
      <c r="C196" t="str">
        <f t="shared" ca="1" si="1"/>
        <v/>
      </c>
      <c r="F196" t="str">
        <f ca="1">IF($A196&lt;&gt;"",INDEX(Devices[Device Description],MATCH($A196,Devices[Tag Name],0)),"")</f>
        <v/>
      </c>
    </row>
    <row r="197" spans="1:6" x14ac:dyDescent="0.25">
      <c r="A197" t="str">
        <f t="array" aca="1" ref="A1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+ 1),ROW($A195))),"")</f>
        <v/>
      </c>
      <c r="B197" t="str">
        <f ca="1">IF($A197&lt;&gt;"",INDEX(Devices[Area],MATCH($A197,Devices[Tag Name],0)),"")</f>
        <v/>
      </c>
      <c r="C197" t="str">
        <f t="shared" ca="1" si="1"/>
        <v/>
      </c>
      <c r="F197" t="str">
        <f ca="1">IF($A197&lt;&gt;"",INDEX(Devices[Device Description],MATCH($A197,Devices[Tag Name],0)),"")</f>
        <v/>
      </c>
    </row>
    <row r="198" spans="1:6" x14ac:dyDescent="0.25">
      <c r="A198" t="str">
        <f t="array" aca="1" ref="A1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+ 1),ROW($A196))),"")</f>
        <v/>
      </c>
      <c r="B198" t="str">
        <f ca="1">IF($A198&lt;&gt;"",INDEX(Devices[Area],MATCH($A198,Devices[Tag Name],0)),"")</f>
        <v/>
      </c>
      <c r="C198" t="str">
        <f t="shared" ca="1" si="1"/>
        <v/>
      </c>
      <c r="F198" t="str">
        <f ca="1">IF($A198&lt;&gt;"",INDEX(Devices[Device Description],MATCH($A198,Devices[Tag Name],0)),"")</f>
        <v/>
      </c>
    </row>
    <row r="199" spans="1:6" x14ac:dyDescent="0.25">
      <c r="A199" t="str">
        <f t="array" aca="1" ref="A1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+ 1),ROW($A197))),"")</f>
        <v/>
      </c>
      <c r="B199" t="str">
        <f ca="1">IF($A199&lt;&gt;"",INDEX(Devices[Area],MATCH($A199,Devices[Tag Name],0)),"")</f>
        <v/>
      </c>
      <c r="C199" t="str">
        <f t="shared" ca="1" si="1"/>
        <v/>
      </c>
      <c r="F199" t="str">
        <f ca="1">IF($A199&lt;&gt;"",INDEX(Devices[Device Description],MATCH($A199,Devices[Tag Name],0)),"")</f>
        <v/>
      </c>
    </row>
    <row r="200" spans="1:6" x14ac:dyDescent="0.25">
      <c r="A200" t="str">
        <f t="array" aca="1" ref="A2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+ 1),ROW($A198))),"")</f>
        <v/>
      </c>
      <c r="B200" t="str">
        <f ca="1">IF($A200&lt;&gt;"",INDEX(Devices[Area],MATCH($A200,Devices[Tag Name],0)),"")</f>
        <v/>
      </c>
      <c r="C200" t="str">
        <f t="shared" ca="1" si="1"/>
        <v/>
      </c>
      <c r="F200" t="str">
        <f ca="1">IF($A200&lt;&gt;"",INDEX(Devices[Device Description],MATCH($A200,Devices[Tag Name],0)),"")</f>
        <v/>
      </c>
    </row>
    <row r="201" spans="1:6" x14ac:dyDescent="0.25">
      <c r="A201" t="str">
        <f t="array" aca="1" ref="A2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+ 1),ROW($A199))),"")</f>
        <v/>
      </c>
      <c r="B201" t="str">
        <f ca="1">IF($A201&lt;&gt;"",INDEX(Devices[Area],MATCH($A201,Devices[Tag Name],0)),"")</f>
        <v/>
      </c>
      <c r="C201" t="str">
        <f t="shared" ca="1" si="1"/>
        <v/>
      </c>
      <c r="F201" t="str">
        <f ca="1">IF($A201&lt;&gt;"",INDEX(Devices[Device Description],MATCH($A201,Devices[Tag Name],0)),"")</f>
        <v/>
      </c>
    </row>
    <row r="202" spans="1:6" x14ac:dyDescent="0.25">
      <c r="A202" t="str">
        <f t="array" aca="1" ref="A2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+ 1),ROW($A200))),"")</f>
        <v/>
      </c>
      <c r="B202" t="str">
        <f ca="1">IF($A202&lt;&gt;"",INDEX(Devices[Area],MATCH($A202,Devices[Tag Name],0)),"")</f>
        <v/>
      </c>
      <c r="C202" t="str">
        <f t="shared" ca="1" si="1"/>
        <v/>
      </c>
      <c r="F202" t="str">
        <f ca="1">IF($A202&lt;&gt;"",INDEX(Devices[Device Description],MATCH($A202,Devices[Tag Name],0)),"")</f>
        <v/>
      </c>
    </row>
    <row r="203" spans="1:6" x14ac:dyDescent="0.25">
      <c r="A203" t="str">
        <f t="array" aca="1" ref="A2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+ 1),ROW($A201))),"")</f>
        <v/>
      </c>
      <c r="B203" t="str">
        <f ca="1">IF($A203&lt;&gt;"",INDEX(Devices[Area],MATCH($A203,Devices[Tag Name],0)),"")</f>
        <v/>
      </c>
      <c r="C203" t="str">
        <f t="shared" ca="1" si="1"/>
        <v/>
      </c>
      <c r="F203" t="str">
        <f ca="1">IF($A203&lt;&gt;"",INDEX(Devices[Device Description],MATCH($A203,Devices[Tag Name],0)),"")</f>
        <v/>
      </c>
    </row>
    <row r="204" spans="1:6" x14ac:dyDescent="0.25">
      <c r="A204" t="str">
        <f t="array" aca="1" ref="A2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+ 1),ROW($A202))),"")</f>
        <v/>
      </c>
      <c r="B204" t="str">
        <f ca="1">IF($A204&lt;&gt;"",INDEX(Devices[Area],MATCH($A204,Devices[Tag Name],0)),"")</f>
        <v/>
      </c>
      <c r="C204" t="str">
        <f t="shared" ca="1" si="1"/>
        <v/>
      </c>
      <c r="F204" t="str">
        <f ca="1">IF($A204&lt;&gt;"",INDEX(Devices[Device Description],MATCH($A204,Devices[Tag Name],0)),"")</f>
        <v/>
      </c>
    </row>
    <row r="205" spans="1:6" x14ac:dyDescent="0.25">
      <c r="A205" t="str">
        <f t="array" aca="1" ref="A2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+ 1),ROW($A203))),"")</f>
        <v/>
      </c>
      <c r="B205" t="str">
        <f ca="1">IF($A205&lt;&gt;"",INDEX(Devices[Area],MATCH($A205,Devices[Tag Name],0)),"")</f>
        <v/>
      </c>
      <c r="C205" t="str">
        <f t="shared" ca="1" si="1"/>
        <v/>
      </c>
      <c r="F205" t="str">
        <f ca="1">IF($A205&lt;&gt;"",INDEX(Devices[Device Description],MATCH($A205,Devices[Tag Name],0)),"")</f>
        <v/>
      </c>
    </row>
    <row r="206" spans="1:6" x14ac:dyDescent="0.25">
      <c r="A206" t="str">
        <f t="array" aca="1" ref="A2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+ 1),ROW($A204))),"")</f>
        <v/>
      </c>
      <c r="B206" t="str">
        <f ca="1">IF($A206&lt;&gt;"",INDEX(Devices[Area],MATCH($A206,Devices[Tag Name],0)),"")</f>
        <v/>
      </c>
      <c r="C206" t="str">
        <f t="shared" ca="1" si="1"/>
        <v/>
      </c>
      <c r="F206" t="str">
        <f ca="1">IF($A206&lt;&gt;"",INDEX(Devices[Device Description],MATCH($A206,Devices[Tag Name],0)),"")</f>
        <v/>
      </c>
    </row>
    <row r="207" spans="1:6" x14ac:dyDescent="0.25">
      <c r="A207" t="str">
        <f t="array" aca="1" ref="A2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+ 1),ROW($A205))),"")</f>
        <v/>
      </c>
      <c r="B207" t="str">
        <f ca="1">IF($A207&lt;&gt;"",INDEX(Devices[Area],MATCH($A207,Devices[Tag Name],0)),"")</f>
        <v/>
      </c>
      <c r="C207" t="str">
        <f t="shared" ca="1" si="1"/>
        <v/>
      </c>
      <c r="F207" t="str">
        <f ca="1">IF($A207&lt;&gt;"",INDEX(Devices[Device Description],MATCH($A207,Devices[Tag Name],0)),"")</f>
        <v/>
      </c>
    </row>
    <row r="208" spans="1:6" x14ac:dyDescent="0.25">
      <c r="A208" t="str">
        <f t="array" aca="1" ref="A2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+ 1),ROW($A206))),"")</f>
        <v/>
      </c>
      <c r="B208" t="str">
        <f ca="1">IF($A208&lt;&gt;"",INDEX(Devices[Area],MATCH($A208,Devices[Tag Name],0)),"")</f>
        <v/>
      </c>
      <c r="C208" t="str">
        <f t="shared" ca="1" si="1"/>
        <v/>
      </c>
      <c r="F208" t="str">
        <f ca="1">IF($A208&lt;&gt;"",INDEX(Devices[Device Description],MATCH($A208,Devices[Tag Name],0)),"")</f>
        <v/>
      </c>
    </row>
    <row r="209" spans="1:6" x14ac:dyDescent="0.25">
      <c r="A209" t="str">
        <f t="array" aca="1" ref="A2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+ 1),ROW($A207))),"")</f>
        <v/>
      </c>
      <c r="B209" t="str">
        <f ca="1">IF($A209&lt;&gt;"",INDEX(Devices[Area],MATCH($A209,Devices[Tag Name],0)),"")</f>
        <v/>
      </c>
      <c r="C209" t="str">
        <f t="shared" ca="1" si="1"/>
        <v/>
      </c>
      <c r="F209" t="str">
        <f ca="1">IF($A209&lt;&gt;"",INDEX(Devices[Device Description],MATCH($A209,Devices[Tag Name],0)),"")</f>
        <v/>
      </c>
    </row>
    <row r="210" spans="1:6" x14ac:dyDescent="0.25">
      <c r="A210" t="str">
        <f t="array" aca="1" ref="A2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+ 1),ROW($A208))),"")</f>
        <v/>
      </c>
      <c r="B210" t="str">
        <f ca="1">IF($A210&lt;&gt;"",INDEX(Devices[Area],MATCH($A210,Devices[Tag Name],0)),"")</f>
        <v/>
      </c>
      <c r="C210" t="str">
        <f t="shared" ca="1" si="1"/>
        <v/>
      </c>
      <c r="F210" t="str">
        <f ca="1">IF($A210&lt;&gt;"",INDEX(Devices[Device Description],MATCH($A210,Devices[Tag Name],0)),"")</f>
        <v/>
      </c>
    </row>
    <row r="211" spans="1:6" x14ac:dyDescent="0.25">
      <c r="A211" t="str">
        <f t="array" aca="1" ref="A2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+ 1),ROW($A209))),"")</f>
        <v/>
      </c>
      <c r="B211" t="str">
        <f ca="1">IF($A211&lt;&gt;"",INDEX(Devices[Area],MATCH($A211,Devices[Tag Name],0)),"")</f>
        <v/>
      </c>
      <c r="C211" t="str">
        <f t="shared" ca="1" si="1"/>
        <v/>
      </c>
      <c r="F211" t="str">
        <f ca="1">IF($A211&lt;&gt;"",INDEX(Devices[Device Description],MATCH($A211,Devices[Tag Name],0)),"")</f>
        <v/>
      </c>
    </row>
    <row r="212" spans="1:6" x14ac:dyDescent="0.25">
      <c r="A212" t="str">
        <f t="array" aca="1" ref="A2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+ 1),ROW($A210))),"")</f>
        <v/>
      </c>
      <c r="B212" t="str">
        <f ca="1">IF($A212&lt;&gt;"",INDEX(Devices[Area],MATCH($A212,Devices[Tag Name],0)),"")</f>
        <v/>
      </c>
      <c r="C212" t="str">
        <f t="shared" ca="1" si="1"/>
        <v/>
      </c>
      <c r="F212" t="str">
        <f ca="1">IF($A212&lt;&gt;"",INDEX(Devices[Device Description],MATCH($A212,Devices[Tag Name],0)),"")</f>
        <v/>
      </c>
    </row>
    <row r="213" spans="1:6" x14ac:dyDescent="0.25">
      <c r="A213" t="str">
        <f t="array" aca="1" ref="A2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+ 1),ROW($A211))),"")</f>
        <v/>
      </c>
      <c r="B213" t="str">
        <f ca="1">IF($A213&lt;&gt;"",INDEX(Devices[Area],MATCH($A213,Devices[Tag Name],0)),"")</f>
        <v/>
      </c>
      <c r="C213" t="str">
        <f t="shared" ca="1" si="1"/>
        <v/>
      </c>
      <c r="F213" t="str">
        <f ca="1">IF($A213&lt;&gt;"",INDEX(Devices[Device Description],MATCH($A213,Devices[Tag Name],0)),"")</f>
        <v/>
      </c>
    </row>
    <row r="214" spans="1:6" x14ac:dyDescent="0.25">
      <c r="A214" t="str">
        <f t="array" aca="1" ref="A2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+ 1),ROW($A212))),"")</f>
        <v/>
      </c>
      <c r="B214" t="str">
        <f ca="1">IF($A214&lt;&gt;"",INDEX(Devices[Area],MATCH($A214,Devices[Tag Name],0)),"")</f>
        <v/>
      </c>
      <c r="C214" t="str">
        <f t="shared" ca="1" si="1"/>
        <v/>
      </c>
      <c r="F214" t="str">
        <f ca="1">IF($A214&lt;&gt;"",INDEX(Devices[Device Description],MATCH($A214,Devices[Tag Name],0)),"")</f>
        <v/>
      </c>
    </row>
    <row r="215" spans="1:6" x14ac:dyDescent="0.25">
      <c r="A215" t="str">
        <f t="array" aca="1" ref="A2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+ 1),ROW($A213))),"")</f>
        <v/>
      </c>
      <c r="B215" t="str">
        <f ca="1">IF($A215&lt;&gt;"",INDEX(Devices[Area],MATCH($A215,Devices[Tag Name],0)),"")</f>
        <v/>
      </c>
      <c r="C215" t="str">
        <f t="shared" ca="1" si="1"/>
        <v/>
      </c>
      <c r="F215" t="str">
        <f ca="1">IF($A215&lt;&gt;"",INDEX(Devices[Device Description],MATCH($A215,Devices[Tag Name],0)),"")</f>
        <v/>
      </c>
    </row>
    <row r="216" spans="1:6" x14ac:dyDescent="0.25">
      <c r="A216" t="str">
        <f t="array" aca="1" ref="A2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+ 1),ROW($A214))),"")</f>
        <v/>
      </c>
      <c r="B216" t="str">
        <f ca="1">IF($A216&lt;&gt;"",INDEX(Devices[Area],MATCH($A216,Devices[Tag Name],0)),"")</f>
        <v/>
      </c>
      <c r="C216" t="str">
        <f t="shared" ca="1" si="1"/>
        <v/>
      </c>
      <c r="F216" t="str">
        <f ca="1">IF($A216&lt;&gt;"",INDEX(Devices[Device Description],MATCH($A216,Devices[Tag Name],0)),"")</f>
        <v/>
      </c>
    </row>
    <row r="217" spans="1:6" x14ac:dyDescent="0.25">
      <c r="A217" t="str">
        <f t="array" aca="1" ref="A2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+ 1),ROW($A215))),"")</f>
        <v/>
      </c>
      <c r="B217" t="str">
        <f ca="1">IF($A217&lt;&gt;"",INDEX(Devices[Area],MATCH($A217,Devices[Tag Name],0)),"")</f>
        <v/>
      </c>
      <c r="C217" t="str">
        <f t="shared" ca="1" si="1"/>
        <v/>
      </c>
      <c r="F217" t="str">
        <f ca="1">IF($A217&lt;&gt;"",INDEX(Devices[Device Description],MATCH($A217,Devices[Tag Name],0)),"")</f>
        <v/>
      </c>
    </row>
    <row r="218" spans="1:6" x14ac:dyDescent="0.25">
      <c r="A218" t="str">
        <f t="array" aca="1" ref="A2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+ 1),ROW($A216))),"")</f>
        <v/>
      </c>
      <c r="B218" t="str">
        <f ca="1">IF($A218&lt;&gt;"",INDEX(Devices[Area],MATCH($A218,Devices[Tag Name],0)),"")</f>
        <v/>
      </c>
      <c r="C218" t="str">
        <f t="shared" ca="1" si="1"/>
        <v/>
      </c>
      <c r="F218" t="str">
        <f ca="1">IF($A218&lt;&gt;"",INDEX(Devices[Device Description],MATCH($A218,Devices[Tag Name],0)),"")</f>
        <v/>
      </c>
    </row>
    <row r="219" spans="1:6" x14ac:dyDescent="0.25">
      <c r="A219" t="str">
        <f t="array" aca="1" ref="A2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+ 1),ROW($A217))),"")</f>
        <v/>
      </c>
      <c r="B219" t="str">
        <f ca="1">IF($A219&lt;&gt;"",INDEX(Devices[Area],MATCH($A219,Devices[Tag Name],0)),"")</f>
        <v/>
      </c>
      <c r="C219" t="str">
        <f t="shared" ca="1" si="1"/>
        <v/>
      </c>
      <c r="F219" t="str">
        <f ca="1">IF($A219&lt;&gt;"",INDEX(Devices[Device Description],MATCH($A219,Devices[Tag Name],0)),"")</f>
        <v/>
      </c>
    </row>
    <row r="220" spans="1:6" x14ac:dyDescent="0.25">
      <c r="A220" t="str">
        <f t="array" aca="1" ref="A2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+ 1),ROW($A218))),"")</f>
        <v/>
      </c>
      <c r="B220" t="str">
        <f ca="1">IF($A220&lt;&gt;"",INDEX(Devices[Area],MATCH($A220,Devices[Tag Name],0)),"")</f>
        <v/>
      </c>
      <c r="C220" t="str">
        <f t="shared" ca="1" si="1"/>
        <v/>
      </c>
      <c r="F220" t="str">
        <f ca="1">IF($A220&lt;&gt;"",INDEX(Devices[Device Description],MATCH($A220,Devices[Tag Name],0)),"")</f>
        <v/>
      </c>
    </row>
    <row r="221" spans="1:6" x14ac:dyDescent="0.25">
      <c r="A221" t="str">
        <f t="array" aca="1" ref="A2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+ 1),ROW($A219))),"")</f>
        <v/>
      </c>
      <c r="B221" t="str">
        <f ca="1">IF($A221&lt;&gt;"",INDEX(Devices[Area],MATCH($A221,Devices[Tag Name],0)),"")</f>
        <v/>
      </c>
      <c r="C221" t="str">
        <f t="shared" ca="1" si="1"/>
        <v/>
      </c>
      <c r="F221" t="str">
        <f ca="1">IF($A221&lt;&gt;"",INDEX(Devices[Device Description],MATCH($A221,Devices[Tag Name],0)),"")</f>
        <v/>
      </c>
    </row>
    <row r="222" spans="1:6" x14ac:dyDescent="0.25">
      <c r="A222" t="str">
        <f t="array" aca="1" ref="A2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+ 1),ROW($A220))),"")</f>
        <v/>
      </c>
      <c r="B222" t="str">
        <f ca="1">IF($A222&lt;&gt;"",INDEX(Devices[Area],MATCH($A222,Devices[Tag Name],0)),"")</f>
        <v/>
      </c>
      <c r="C222" t="str">
        <f t="shared" ca="1" si="1"/>
        <v/>
      </c>
      <c r="F222" t="str">
        <f ca="1">IF($A222&lt;&gt;"",INDEX(Devices[Device Description],MATCH($A222,Devices[Tag Name],0)),"")</f>
        <v/>
      </c>
    </row>
    <row r="223" spans="1:6" x14ac:dyDescent="0.25">
      <c r="A223" t="str">
        <f t="array" aca="1" ref="A2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+ 1),ROW($A221))),"")</f>
        <v/>
      </c>
      <c r="B223" t="str">
        <f ca="1">IF($A223&lt;&gt;"",INDEX(Devices[Area],MATCH($A223,Devices[Tag Name],0)),"")</f>
        <v/>
      </c>
      <c r="C223" t="str">
        <f t="shared" ca="1" si="1"/>
        <v/>
      </c>
      <c r="F223" t="str">
        <f ca="1">IF($A223&lt;&gt;"",INDEX(Devices[Device Description],MATCH($A223,Devices[Tag Name],0)),"")</f>
        <v/>
      </c>
    </row>
    <row r="224" spans="1:6" x14ac:dyDescent="0.25">
      <c r="A224" t="str">
        <f t="array" aca="1" ref="A2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+ 1),ROW($A222))),"")</f>
        <v/>
      </c>
      <c r="B224" t="str">
        <f ca="1">IF($A224&lt;&gt;"",INDEX(Devices[Area],MATCH($A224,Devices[Tag Name],0)),"")</f>
        <v/>
      </c>
      <c r="C224" t="str">
        <f t="shared" ca="1" si="1"/>
        <v/>
      </c>
      <c r="F224" t="str">
        <f ca="1">IF($A224&lt;&gt;"",INDEX(Devices[Device Description],MATCH($A224,Devices[Tag Name],0)),"")</f>
        <v/>
      </c>
    </row>
    <row r="225" spans="1:6" x14ac:dyDescent="0.25">
      <c r="A225" t="str">
        <f t="array" aca="1" ref="A2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+ 1),ROW($A223))),"")</f>
        <v/>
      </c>
      <c r="B225" t="str">
        <f ca="1">IF($A225&lt;&gt;"",INDEX(Devices[Area],MATCH($A225,Devices[Tag Name],0)),"")</f>
        <v/>
      </c>
      <c r="C225" t="str">
        <f t="shared" ca="1" si="1"/>
        <v/>
      </c>
      <c r="F225" t="str">
        <f ca="1">IF($A225&lt;&gt;"",INDEX(Devices[Device Description],MATCH($A225,Devices[Tag Name],0)),"")</f>
        <v/>
      </c>
    </row>
    <row r="226" spans="1:6" x14ac:dyDescent="0.25">
      <c r="A226" t="str">
        <f t="array" aca="1" ref="A2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+ 1),ROW($A224))),"")</f>
        <v/>
      </c>
      <c r="B226" t="str">
        <f ca="1">IF($A226&lt;&gt;"",INDEX(Devices[Area],MATCH($A226,Devices[Tag Name],0)),"")</f>
        <v/>
      </c>
      <c r="C226" t="str">
        <f t="shared" ca="1" si="1"/>
        <v/>
      </c>
      <c r="F226" t="str">
        <f ca="1">IF($A226&lt;&gt;"",INDEX(Devices[Device Description],MATCH($A226,Devices[Tag Name],0)),"")</f>
        <v/>
      </c>
    </row>
    <row r="227" spans="1:6" x14ac:dyDescent="0.25">
      <c r="A227" t="str">
        <f t="array" aca="1" ref="A2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+ 1),ROW($A225))),"")</f>
        <v/>
      </c>
      <c r="B227" t="str">
        <f ca="1">IF($A227&lt;&gt;"",INDEX(Devices[Area],MATCH($A227,Devices[Tag Name],0)),"")</f>
        <v/>
      </c>
      <c r="C227" t="str">
        <f t="shared" ca="1" si="1"/>
        <v/>
      </c>
      <c r="F227" t="str">
        <f ca="1">IF($A227&lt;&gt;"",INDEX(Devices[Device Description],MATCH($A227,Devices[Tag Name],0)),"")</f>
        <v/>
      </c>
    </row>
    <row r="228" spans="1:6" x14ac:dyDescent="0.25">
      <c r="A228" t="str">
        <f t="array" aca="1" ref="A2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+ 1),ROW($A226))),"")</f>
        <v/>
      </c>
      <c r="B228" t="str">
        <f ca="1">IF($A228&lt;&gt;"",INDEX(Devices[Area],MATCH($A228,Devices[Tag Name],0)),"")</f>
        <v/>
      </c>
      <c r="C228" t="str">
        <f t="shared" ca="1" si="1"/>
        <v/>
      </c>
      <c r="F228" t="str">
        <f ca="1">IF($A228&lt;&gt;"",INDEX(Devices[Device Description],MATCH($A228,Devices[Tag Name],0)),"")</f>
        <v/>
      </c>
    </row>
    <row r="229" spans="1:6" x14ac:dyDescent="0.25">
      <c r="A229" t="str">
        <f t="array" aca="1" ref="A2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+ 1),ROW($A227))),"")</f>
        <v/>
      </c>
      <c r="B229" t="str">
        <f ca="1">IF($A229&lt;&gt;"",INDEX(Devices[Area],MATCH($A229,Devices[Tag Name],0)),"")</f>
        <v/>
      </c>
      <c r="C229" t="str">
        <f t="shared" ca="1" si="1"/>
        <v/>
      </c>
      <c r="F229" t="str">
        <f ca="1">IF($A229&lt;&gt;"",INDEX(Devices[Device Description],MATCH($A229,Devices[Tag Name],0)),"")</f>
        <v/>
      </c>
    </row>
    <row r="230" spans="1:6" x14ac:dyDescent="0.25">
      <c r="A230" t="str">
        <f t="array" aca="1" ref="A2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+ 1),ROW($A228))),"")</f>
        <v/>
      </c>
      <c r="B230" t="str">
        <f ca="1">IF($A230&lt;&gt;"",INDEX(Devices[Area],MATCH($A230,Devices[Tag Name],0)),"")</f>
        <v/>
      </c>
      <c r="C230" t="str">
        <f t="shared" ca="1" si="1"/>
        <v/>
      </c>
      <c r="F230" t="str">
        <f ca="1">IF($A230&lt;&gt;"",INDEX(Devices[Device Description],MATCH($A230,Devices[Tag Name],0)),"")</f>
        <v/>
      </c>
    </row>
    <row r="231" spans="1:6" x14ac:dyDescent="0.25">
      <c r="A231" t="str">
        <f t="array" aca="1" ref="A2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+ 1),ROW($A229))),"")</f>
        <v/>
      </c>
      <c r="B231" t="str">
        <f ca="1">IF($A231&lt;&gt;"",INDEX(Devices[Area],MATCH($A231,Devices[Tag Name],0)),"")</f>
        <v/>
      </c>
      <c r="C231" t="str">
        <f t="shared" ca="1" si="1"/>
        <v/>
      </c>
      <c r="F231" t="str">
        <f ca="1">IF($A231&lt;&gt;"",INDEX(Devices[Device Description],MATCH($A231,Devices[Tag Name],0)),"")</f>
        <v/>
      </c>
    </row>
    <row r="232" spans="1:6" x14ac:dyDescent="0.25">
      <c r="A232" t="str">
        <f t="array" aca="1" ref="A2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+ 1),ROW($A230))),"")</f>
        <v/>
      </c>
      <c r="B232" t="str">
        <f ca="1">IF($A232&lt;&gt;"",INDEX(Devices[Area],MATCH($A232,Devices[Tag Name],0)),"")</f>
        <v/>
      </c>
      <c r="C232" t="str">
        <f t="shared" ca="1" si="1"/>
        <v/>
      </c>
      <c r="F232" t="str">
        <f ca="1">IF($A232&lt;&gt;"",INDEX(Devices[Device Description],MATCH($A232,Devices[Tag Name],0)),"")</f>
        <v/>
      </c>
    </row>
    <row r="233" spans="1:6" x14ac:dyDescent="0.25">
      <c r="A233" t="str">
        <f t="array" aca="1" ref="A2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+ 1),ROW($A231))),"")</f>
        <v/>
      </c>
      <c r="B233" t="str">
        <f ca="1">IF($A233&lt;&gt;"",INDEX(Devices[Area],MATCH($A233,Devices[Tag Name],0)),"")</f>
        <v/>
      </c>
      <c r="C233" t="str">
        <f t="shared" ca="1" si="1"/>
        <v/>
      </c>
      <c r="F233" t="str">
        <f ca="1">IF($A233&lt;&gt;"",INDEX(Devices[Device Description],MATCH($A233,Devices[Tag Name],0)),"")</f>
        <v/>
      </c>
    </row>
    <row r="234" spans="1:6" x14ac:dyDescent="0.25">
      <c r="A234" t="str">
        <f t="array" aca="1" ref="A2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+ 1),ROW($A232))),"")</f>
        <v/>
      </c>
      <c r="B234" t="str">
        <f ca="1">IF($A234&lt;&gt;"",INDEX(Devices[Area],MATCH($A234,Devices[Tag Name],0)),"")</f>
        <v/>
      </c>
      <c r="C234" t="str">
        <f t="shared" ca="1" si="1"/>
        <v/>
      </c>
      <c r="F234" t="str">
        <f ca="1">IF($A234&lt;&gt;"",INDEX(Devices[Device Description],MATCH($A234,Devices[Tag Name],0)),"")</f>
        <v/>
      </c>
    </row>
    <row r="235" spans="1:6" x14ac:dyDescent="0.25">
      <c r="A235" t="str">
        <f t="array" aca="1" ref="A2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+ 1),ROW($A233))),"")</f>
        <v/>
      </c>
      <c r="B235" t="str">
        <f ca="1">IF($A235&lt;&gt;"",INDEX(Devices[Area],MATCH($A235,Devices[Tag Name],0)),"")</f>
        <v/>
      </c>
      <c r="C235" t="str">
        <f t="shared" ca="1" si="1"/>
        <v/>
      </c>
      <c r="F235" t="str">
        <f ca="1">IF($A235&lt;&gt;"",INDEX(Devices[Device Description],MATCH($A235,Devices[Tag Name],0)),"")</f>
        <v/>
      </c>
    </row>
    <row r="236" spans="1:6" x14ac:dyDescent="0.25">
      <c r="A236" t="str">
        <f t="array" aca="1" ref="A2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+ 1),ROW($A234))),"")</f>
        <v/>
      </c>
      <c r="B236" t="str">
        <f ca="1">IF($A236&lt;&gt;"",INDEX(Devices[Area],MATCH($A236,Devices[Tag Name],0)),"")</f>
        <v/>
      </c>
      <c r="C236" t="str">
        <f t="shared" ca="1" si="1"/>
        <v/>
      </c>
      <c r="F236" t="str">
        <f ca="1">IF($A236&lt;&gt;"",INDEX(Devices[Device Description],MATCH($A236,Devices[Tag Name],0)),"")</f>
        <v/>
      </c>
    </row>
    <row r="237" spans="1:6" x14ac:dyDescent="0.25">
      <c r="A237" t="str">
        <f t="array" aca="1" ref="A2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+ 1),ROW($A235))),"")</f>
        <v/>
      </c>
      <c r="B237" t="str">
        <f ca="1">IF($A237&lt;&gt;"",INDEX(Devices[Area],MATCH($A237,Devices[Tag Name],0)),"")</f>
        <v/>
      </c>
      <c r="C237" t="str">
        <f t="shared" ca="1" si="1"/>
        <v/>
      </c>
      <c r="F237" t="str">
        <f ca="1">IF($A237&lt;&gt;"",INDEX(Devices[Device Description],MATCH($A237,Devices[Tag Name],0)),"")</f>
        <v/>
      </c>
    </row>
    <row r="238" spans="1:6" x14ac:dyDescent="0.25">
      <c r="A238" t="str">
        <f t="array" aca="1" ref="A2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+ 1),ROW($A236))),"")</f>
        <v/>
      </c>
      <c r="B238" t="str">
        <f ca="1">IF($A238&lt;&gt;"",INDEX(Devices[Area],MATCH($A238,Devices[Tag Name],0)),"")</f>
        <v/>
      </c>
      <c r="C238" t="str">
        <f t="shared" ca="1" si="1"/>
        <v/>
      </c>
      <c r="F238" t="str">
        <f ca="1">IF($A238&lt;&gt;"",INDEX(Devices[Device Description],MATCH($A238,Devices[Tag Name],0)),"")</f>
        <v/>
      </c>
    </row>
    <row r="239" spans="1:6" x14ac:dyDescent="0.25">
      <c r="A239" t="str">
        <f t="array" aca="1" ref="A2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+ 1),ROW($A237))),"")</f>
        <v/>
      </c>
      <c r="B239" t="str">
        <f ca="1">IF($A239&lt;&gt;"",INDEX(Devices[Area],MATCH($A239,Devices[Tag Name],0)),"")</f>
        <v/>
      </c>
      <c r="C239" t="str">
        <f t="shared" ca="1" si="1"/>
        <v/>
      </c>
      <c r="F239" t="str">
        <f ca="1">IF($A239&lt;&gt;"",INDEX(Devices[Device Description],MATCH($A239,Devices[Tag Name],0)),"")</f>
        <v/>
      </c>
    </row>
    <row r="240" spans="1:6" x14ac:dyDescent="0.25">
      <c r="A240" t="str">
        <f t="array" aca="1" ref="A2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+ 1),ROW($A238))),"")</f>
        <v/>
      </c>
      <c r="B240" t="str">
        <f ca="1">IF($A240&lt;&gt;"",INDEX(Devices[Area],MATCH($A240,Devices[Tag Name],0)),"")</f>
        <v/>
      </c>
      <c r="C240" t="str">
        <f t="shared" ca="1" si="1"/>
        <v/>
      </c>
      <c r="F240" t="str">
        <f ca="1">IF($A240&lt;&gt;"",INDEX(Devices[Device Description],MATCH($A240,Devices[Tag Name],0)),"")</f>
        <v/>
      </c>
    </row>
    <row r="241" spans="1:6" x14ac:dyDescent="0.25">
      <c r="A241" t="str">
        <f t="array" aca="1" ref="A2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+ 1),ROW($A239))),"")</f>
        <v/>
      </c>
      <c r="B241" t="str">
        <f ca="1">IF($A241&lt;&gt;"",INDEX(Devices[Area],MATCH($A241,Devices[Tag Name],0)),"")</f>
        <v/>
      </c>
      <c r="C241" t="str">
        <f t="shared" ca="1" si="1"/>
        <v/>
      </c>
      <c r="F241" t="str">
        <f ca="1">IF($A241&lt;&gt;"",INDEX(Devices[Device Description],MATCH($A241,Devices[Tag Name],0)),"")</f>
        <v/>
      </c>
    </row>
    <row r="242" spans="1:6" x14ac:dyDescent="0.25">
      <c r="A242" t="str">
        <f t="array" aca="1" ref="A2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+ 1),ROW($A240))),"")</f>
        <v/>
      </c>
      <c r="B242" t="str">
        <f ca="1">IF($A242&lt;&gt;"",INDEX(Devices[Area],MATCH($A242,Devices[Tag Name],0)),"")</f>
        <v/>
      </c>
      <c r="C242" t="str">
        <f t="shared" ca="1" si="1"/>
        <v/>
      </c>
      <c r="F242" t="str">
        <f ca="1">IF($A242&lt;&gt;"",INDEX(Devices[Device Description],MATCH($A242,Devices[Tag Name],0)),"")</f>
        <v/>
      </c>
    </row>
    <row r="243" spans="1:6" x14ac:dyDescent="0.25">
      <c r="A243" t="str">
        <f t="array" aca="1" ref="A2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+ 1),ROW($A241))),"")</f>
        <v/>
      </c>
      <c r="B243" t="str">
        <f ca="1">IF($A243&lt;&gt;"",INDEX(Devices[Area],MATCH($A243,Devices[Tag Name],0)),"")</f>
        <v/>
      </c>
      <c r="C243" t="str">
        <f t="shared" ca="1" si="1"/>
        <v/>
      </c>
      <c r="F243" t="str">
        <f ca="1">IF($A243&lt;&gt;"",INDEX(Devices[Device Description],MATCH($A243,Devices[Tag Name],0)),"")</f>
        <v/>
      </c>
    </row>
    <row r="244" spans="1:6" x14ac:dyDescent="0.25">
      <c r="A244" t="str">
        <f t="array" aca="1" ref="A2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+ 1),ROW($A242))),"")</f>
        <v/>
      </c>
      <c r="B244" t="str">
        <f ca="1">IF($A244&lt;&gt;"",INDEX(Devices[Area],MATCH($A244,Devices[Tag Name],0)),"")</f>
        <v/>
      </c>
      <c r="C244" t="str">
        <f t="shared" ca="1" si="1"/>
        <v/>
      </c>
      <c r="F244" t="str">
        <f ca="1">IF($A244&lt;&gt;"",INDEX(Devices[Device Description],MATCH($A244,Devices[Tag Name],0)),"")</f>
        <v/>
      </c>
    </row>
    <row r="245" spans="1:6" x14ac:dyDescent="0.25">
      <c r="A245" t="str">
        <f t="array" aca="1" ref="A2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+ 1),ROW($A243))),"")</f>
        <v/>
      </c>
      <c r="B245" t="str">
        <f ca="1">IF($A245&lt;&gt;"",INDEX(Devices[Area],MATCH($A245,Devices[Tag Name],0)),"")</f>
        <v/>
      </c>
      <c r="C245" t="str">
        <f t="shared" ca="1" si="1"/>
        <v/>
      </c>
      <c r="F245" t="str">
        <f ca="1">IF($A245&lt;&gt;"",INDEX(Devices[Device Description],MATCH($A245,Devices[Tag Name],0)),"")</f>
        <v/>
      </c>
    </row>
    <row r="246" spans="1:6" x14ac:dyDescent="0.25">
      <c r="A246" t="str">
        <f t="array" aca="1" ref="A2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+ 1),ROW($A244))),"")</f>
        <v/>
      </c>
      <c r="B246" t="str">
        <f ca="1">IF($A246&lt;&gt;"",INDEX(Devices[Area],MATCH($A246,Devices[Tag Name],0)),"")</f>
        <v/>
      </c>
      <c r="C246" t="str">
        <f t="shared" ca="1" si="1"/>
        <v/>
      </c>
      <c r="F246" t="str">
        <f ca="1">IF($A246&lt;&gt;"",INDEX(Devices[Device Description],MATCH($A246,Devices[Tag Name],0)),"")</f>
        <v/>
      </c>
    </row>
    <row r="247" spans="1:6" x14ac:dyDescent="0.25">
      <c r="A247" t="str">
        <f t="array" aca="1" ref="A2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+ 1),ROW($A245))),"")</f>
        <v/>
      </c>
      <c r="B247" t="str">
        <f ca="1">IF($A247&lt;&gt;"",INDEX(Devices[Area],MATCH($A247,Devices[Tag Name],0)),"")</f>
        <v/>
      </c>
      <c r="C247" t="str">
        <f t="shared" ca="1" si="1"/>
        <v/>
      </c>
      <c r="F247" t="str">
        <f ca="1">IF($A247&lt;&gt;"",INDEX(Devices[Device Description],MATCH($A247,Devices[Tag Name],0)),"")</f>
        <v/>
      </c>
    </row>
    <row r="248" spans="1:6" x14ac:dyDescent="0.25">
      <c r="A248" t="str">
        <f t="array" aca="1" ref="A2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+ 1),ROW($A246))),"")</f>
        <v/>
      </c>
      <c r="B248" t="str">
        <f ca="1">IF($A248&lt;&gt;"",INDEX(Devices[Area],MATCH($A248,Devices[Tag Name],0)),"")</f>
        <v/>
      </c>
      <c r="C248" t="str">
        <f t="shared" ca="1" si="1"/>
        <v/>
      </c>
      <c r="F248" t="str">
        <f ca="1">IF($A248&lt;&gt;"",INDEX(Devices[Device Description],MATCH($A248,Devices[Tag Name],0)),"")</f>
        <v/>
      </c>
    </row>
    <row r="249" spans="1:6" x14ac:dyDescent="0.25">
      <c r="A249" t="str">
        <f t="array" aca="1" ref="A2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+ 1),ROW($A247))),"")</f>
        <v/>
      </c>
      <c r="B249" t="str">
        <f ca="1">IF($A249&lt;&gt;"",INDEX(Devices[Area],MATCH($A249,Devices[Tag Name],0)),"")</f>
        <v/>
      </c>
      <c r="C249" t="str">
        <f t="shared" ca="1" si="1"/>
        <v/>
      </c>
      <c r="F249" t="str">
        <f ca="1">IF($A249&lt;&gt;"",INDEX(Devices[Device Description],MATCH($A249,Devices[Tag Name],0)),"")</f>
        <v/>
      </c>
    </row>
    <row r="250" spans="1:6" x14ac:dyDescent="0.25">
      <c r="A250" t="str">
        <f t="array" aca="1" ref="A2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+ 1),ROW($A248))),"")</f>
        <v/>
      </c>
      <c r="B250" t="str">
        <f ca="1">IF($A250&lt;&gt;"",INDEX(Devices[Area],MATCH($A250,Devices[Tag Name],0)),"")</f>
        <v/>
      </c>
      <c r="C250" t="str">
        <f t="shared" ca="1" si="1"/>
        <v/>
      </c>
      <c r="F250" t="str">
        <f ca="1">IF($A250&lt;&gt;"",INDEX(Devices[Device Description],MATCH($A250,Devices[Tag Name],0)),"")</f>
        <v/>
      </c>
    </row>
    <row r="251" spans="1:6" x14ac:dyDescent="0.25">
      <c r="A251" t="str">
        <f t="array" aca="1" ref="A2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+ 1),ROW($A249))),"")</f>
        <v/>
      </c>
      <c r="B251" t="str">
        <f ca="1">IF($A251&lt;&gt;"",INDEX(Devices[Area],MATCH($A251,Devices[Tag Name],0)),"")</f>
        <v/>
      </c>
      <c r="C251" t="str">
        <f t="shared" ca="1" si="1"/>
        <v/>
      </c>
      <c r="F251" t="str">
        <f ca="1">IF($A251&lt;&gt;"",INDEX(Devices[Device Description],MATCH($A251,Devices[Tag Name],0)),"")</f>
        <v/>
      </c>
    </row>
    <row r="252" spans="1:6" x14ac:dyDescent="0.25">
      <c r="A252" t="str">
        <f t="array" aca="1" ref="A2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+ 1),ROW($A250))),"")</f>
        <v/>
      </c>
      <c r="B252" t="str">
        <f ca="1">IF($A252&lt;&gt;"",INDEX(Devices[Area],MATCH($A252,Devices[Tag Name],0)),"")</f>
        <v/>
      </c>
      <c r="C252" t="str">
        <f t="shared" ca="1" si="1"/>
        <v/>
      </c>
      <c r="F252" t="str">
        <f ca="1">IF($A252&lt;&gt;"",INDEX(Devices[Device Description],MATCH($A252,Devices[Tag Name],0)),"")</f>
        <v/>
      </c>
    </row>
    <row r="253" spans="1:6" x14ac:dyDescent="0.25">
      <c r="A253" t="str">
        <f t="array" aca="1" ref="A2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+ 1),ROW($A251))),"")</f>
        <v/>
      </c>
      <c r="B253" t="str">
        <f ca="1">IF($A253&lt;&gt;"",INDEX(Devices[Area],MATCH($A253,Devices[Tag Name],0)),"")</f>
        <v/>
      </c>
      <c r="C253" t="str">
        <f t="shared" ca="1" si="1"/>
        <v/>
      </c>
      <c r="F253" t="str">
        <f ca="1">IF($A253&lt;&gt;"",INDEX(Devices[Device Description],MATCH($A253,Devices[Tag Name],0)),"")</f>
        <v/>
      </c>
    </row>
    <row r="254" spans="1:6" x14ac:dyDescent="0.25">
      <c r="A254" t="str">
        <f t="array" aca="1" ref="A2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+ 1),ROW($A252))),"")</f>
        <v/>
      </c>
      <c r="B254" t="str">
        <f ca="1">IF($A254&lt;&gt;"",INDEX(Devices[Area],MATCH($A254,Devices[Tag Name],0)),"")</f>
        <v/>
      </c>
      <c r="C254" t="str">
        <f t="shared" ca="1" si="1"/>
        <v/>
      </c>
      <c r="F254" t="str">
        <f ca="1">IF($A254&lt;&gt;"",INDEX(Devices[Device Description],MATCH($A254,Devices[Tag Name],0)),"")</f>
        <v/>
      </c>
    </row>
    <row r="255" spans="1:6" x14ac:dyDescent="0.25">
      <c r="A255" t="str">
        <f t="array" aca="1" ref="A2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+ 1),ROW($A253))),"")</f>
        <v/>
      </c>
      <c r="B255" t="str">
        <f ca="1">IF($A255&lt;&gt;"",INDEX(Devices[Area],MATCH($A255,Devices[Tag Name],0)),"")</f>
        <v/>
      </c>
      <c r="C255" t="str">
        <f t="shared" ca="1" si="1"/>
        <v/>
      </c>
      <c r="F255" t="str">
        <f ca="1">IF($A255&lt;&gt;"",INDEX(Devices[Device Description],MATCH($A255,Devices[Tag Name],0)),"")</f>
        <v/>
      </c>
    </row>
    <row r="256" spans="1:6" x14ac:dyDescent="0.25">
      <c r="A256" t="str">
        <f t="array" aca="1" ref="A2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+ 1),ROW($A254))),"")</f>
        <v/>
      </c>
      <c r="B256" t="str">
        <f ca="1">IF($A256&lt;&gt;"",INDEX(Devices[Area],MATCH($A256,Devices[Tag Name],0)),"")</f>
        <v/>
      </c>
      <c r="C256" t="str">
        <f t="shared" ca="1" si="1"/>
        <v/>
      </c>
      <c r="F256" t="str">
        <f ca="1">IF($A256&lt;&gt;"",INDEX(Devices[Device Description],MATCH($A256,Devices[Tag Name],0)),"")</f>
        <v/>
      </c>
    </row>
    <row r="257" spans="1:6" x14ac:dyDescent="0.25">
      <c r="A257" t="str">
        <f t="array" aca="1" ref="A2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+ 1),ROW($A255))),"")</f>
        <v/>
      </c>
      <c r="B257" t="str">
        <f ca="1">IF($A257&lt;&gt;"",INDEX(Devices[Area],MATCH($A257,Devices[Tag Name],0)),"")</f>
        <v/>
      </c>
      <c r="C257" t="str">
        <f t="shared" ca="1" si="1"/>
        <v/>
      </c>
      <c r="F257" t="str">
        <f ca="1">IF($A257&lt;&gt;"",INDEX(Devices[Device Description],MATCH($A257,Devices[Tag Name],0)),"")</f>
        <v/>
      </c>
    </row>
    <row r="258" spans="1:6" x14ac:dyDescent="0.25">
      <c r="A258" t="str">
        <f t="array" aca="1" ref="A2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+ 1),ROW($A256))),"")</f>
        <v/>
      </c>
      <c r="B258" t="str">
        <f ca="1">IF($A258&lt;&gt;"",INDEX(Devices[Area],MATCH($A258,Devices[Tag Name],0)),"")</f>
        <v/>
      </c>
      <c r="C258" t="str">
        <f t="shared" ca="1" si="1"/>
        <v/>
      </c>
      <c r="F258" t="str">
        <f ca="1">IF($A258&lt;&gt;"",INDEX(Devices[Device Description],MATCH($A258,Devices[Tag Name],0)),"")</f>
        <v/>
      </c>
    </row>
    <row r="259" spans="1:6" x14ac:dyDescent="0.25">
      <c r="A259" t="str">
        <f t="array" aca="1" ref="A2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+ 1),ROW($A257))),"")</f>
        <v/>
      </c>
      <c r="B259" t="str">
        <f ca="1">IF($A259&lt;&gt;"",INDEX(Devices[Area],MATCH($A259,Devices[Tag Name],0)),"")</f>
        <v/>
      </c>
      <c r="C259" t="str">
        <f t="shared" ca="1" si="1"/>
        <v/>
      </c>
      <c r="F259" t="str">
        <f ca="1">IF($A259&lt;&gt;"",INDEX(Devices[Device Description],MATCH($A259,Devices[Tag Name],0)),"")</f>
        <v/>
      </c>
    </row>
    <row r="260" spans="1:6" x14ac:dyDescent="0.25">
      <c r="A260" t="str">
        <f t="array" aca="1" ref="A2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+ 1),ROW($A258))),"")</f>
        <v/>
      </c>
      <c r="B260" t="str">
        <f ca="1">IF($A260&lt;&gt;"",INDEX(Devices[Area],MATCH($A260,Devices[Tag Name],0)),"")</f>
        <v/>
      </c>
      <c r="C260" t="str">
        <f t="shared" ca="1" si="1"/>
        <v/>
      </c>
      <c r="F260" t="str">
        <f ca="1">IF($A260&lt;&gt;"",INDEX(Devices[Device Description],MATCH($A260,Devices[Tag Name],0)),"")</f>
        <v/>
      </c>
    </row>
    <row r="261" spans="1:6" x14ac:dyDescent="0.25">
      <c r="A261" t="str">
        <f t="array" aca="1" ref="A2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+ 1),ROW($A259))),"")</f>
        <v/>
      </c>
      <c r="B261" t="str">
        <f ca="1">IF($A261&lt;&gt;"",INDEX(Devices[Area],MATCH($A261,Devices[Tag Name],0)),"")</f>
        <v/>
      </c>
      <c r="C261" t="str">
        <f t="shared" ca="1" si="1"/>
        <v/>
      </c>
      <c r="F261" t="str">
        <f ca="1">IF($A261&lt;&gt;"",INDEX(Devices[Device Description],MATCH($A261,Devices[Tag Name],0)),"")</f>
        <v/>
      </c>
    </row>
    <row r="262" spans="1:6" x14ac:dyDescent="0.25">
      <c r="A262" t="str">
        <f t="array" aca="1" ref="A2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+ 1),ROW($A260))),"")</f>
        <v/>
      </c>
      <c r="B262" t="str">
        <f ca="1">IF($A262&lt;&gt;"",INDEX(Devices[Area],MATCH($A262,Devices[Tag Name],0)),"")</f>
        <v/>
      </c>
      <c r="C262" t="str">
        <f t="shared" ca="1" si="1"/>
        <v/>
      </c>
      <c r="F262" t="str">
        <f ca="1">IF($A262&lt;&gt;"",INDEX(Devices[Device Description],MATCH($A262,Devices[Tag Name],0)),"")</f>
        <v/>
      </c>
    </row>
    <row r="263" spans="1:6" x14ac:dyDescent="0.25">
      <c r="A263" t="str">
        <f t="array" aca="1" ref="A2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+ 1),ROW($A261))),"")</f>
        <v/>
      </c>
      <c r="B263" t="str">
        <f ca="1">IF($A263&lt;&gt;"",INDEX(Devices[Area],MATCH($A263,Devices[Tag Name],0)),"")</f>
        <v/>
      </c>
      <c r="C263" t="str">
        <f t="shared" ca="1" si="1"/>
        <v/>
      </c>
      <c r="F263" t="str">
        <f ca="1">IF($A263&lt;&gt;"",INDEX(Devices[Device Description],MATCH($A263,Devices[Tag Name],0)),"")</f>
        <v/>
      </c>
    </row>
    <row r="264" spans="1:6" x14ac:dyDescent="0.25">
      <c r="A264" t="str">
        <f t="array" aca="1" ref="A2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+ 1),ROW($A262))),"")</f>
        <v/>
      </c>
      <c r="B264" t="str">
        <f ca="1">IF($A264&lt;&gt;"",INDEX(Devices[Area],MATCH($A264,Devices[Tag Name],0)),"")</f>
        <v/>
      </c>
      <c r="C264" t="str">
        <f t="shared" ca="1" si="1"/>
        <v/>
      </c>
      <c r="F264" t="str">
        <f ca="1">IF($A264&lt;&gt;"",INDEX(Devices[Device Description],MATCH($A264,Devices[Tag Name],0)),"")</f>
        <v/>
      </c>
    </row>
    <row r="265" spans="1:6" x14ac:dyDescent="0.25">
      <c r="A265" t="str">
        <f t="array" aca="1" ref="A2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+ 1),ROW($A263))),"")</f>
        <v/>
      </c>
      <c r="B265" t="str">
        <f ca="1">IF($A265&lt;&gt;"",INDEX(Devices[Area],MATCH($A265,Devices[Tag Name],0)),"")</f>
        <v/>
      </c>
      <c r="C265" t="str">
        <f t="shared" ca="1" si="1"/>
        <v/>
      </c>
      <c r="F265" t="str">
        <f ca="1">IF($A265&lt;&gt;"",INDEX(Devices[Device Description],MATCH($A265,Devices[Tag Name],0)),"")</f>
        <v/>
      </c>
    </row>
    <row r="266" spans="1:6" x14ac:dyDescent="0.25">
      <c r="A266" t="str">
        <f t="array" aca="1" ref="A2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+ 1),ROW($A264))),"")</f>
        <v/>
      </c>
      <c r="B266" t="str">
        <f ca="1">IF($A266&lt;&gt;"",INDEX(Devices[Area],MATCH($A266,Devices[Tag Name],0)),"")</f>
        <v/>
      </c>
      <c r="C266" t="str">
        <f t="shared" ca="1" si="1"/>
        <v/>
      </c>
      <c r="F266" t="str">
        <f ca="1">IF($A266&lt;&gt;"",INDEX(Devices[Device Description],MATCH($A266,Devices[Tag Name],0)),"")</f>
        <v/>
      </c>
    </row>
    <row r="267" spans="1:6" x14ac:dyDescent="0.25">
      <c r="A267" t="str">
        <f t="array" aca="1" ref="A2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+ 1),ROW($A265))),"")</f>
        <v/>
      </c>
      <c r="B267" t="str">
        <f ca="1">IF($A267&lt;&gt;"",INDEX(Devices[Area],MATCH($A267,Devices[Tag Name],0)),"")</f>
        <v/>
      </c>
      <c r="C267" t="str">
        <f t="shared" ca="1" si="1"/>
        <v/>
      </c>
      <c r="F267" t="str">
        <f ca="1">IF($A267&lt;&gt;"",INDEX(Devices[Device Description],MATCH($A267,Devices[Tag Name],0)),"")</f>
        <v/>
      </c>
    </row>
    <row r="268" spans="1:6" x14ac:dyDescent="0.25">
      <c r="A268" t="str">
        <f t="array" aca="1" ref="A2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+ 1),ROW($A266))),"")</f>
        <v/>
      </c>
      <c r="B268" t="str">
        <f ca="1">IF($A268&lt;&gt;"",INDEX(Devices[Area],MATCH($A268,Devices[Tag Name],0)),"")</f>
        <v/>
      </c>
      <c r="C268" t="str">
        <f t="shared" ca="1" si="1"/>
        <v/>
      </c>
      <c r="F268" t="str">
        <f ca="1">IF($A268&lt;&gt;"",INDEX(Devices[Device Description],MATCH($A268,Devices[Tag Name],0)),"")</f>
        <v/>
      </c>
    </row>
    <row r="269" spans="1:6" x14ac:dyDescent="0.25">
      <c r="A269" t="str">
        <f t="array" aca="1" ref="A2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+ 1),ROW($A267))),"")</f>
        <v/>
      </c>
      <c r="B269" t="str">
        <f ca="1">IF($A269&lt;&gt;"",INDEX(Devices[Area],MATCH($A269,Devices[Tag Name],0)),"")</f>
        <v/>
      </c>
      <c r="C269" t="str">
        <f t="shared" ca="1" si="1"/>
        <v/>
      </c>
      <c r="F269" t="str">
        <f ca="1">IF($A269&lt;&gt;"",INDEX(Devices[Device Description],MATCH($A269,Devices[Tag Name],0)),"")</f>
        <v/>
      </c>
    </row>
    <row r="270" spans="1:6" x14ac:dyDescent="0.25">
      <c r="A270" t="str">
        <f t="array" aca="1" ref="A2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+ 1),ROW($A268))),"")</f>
        <v/>
      </c>
      <c r="B270" t="str">
        <f ca="1">IF($A270&lt;&gt;"",INDEX(Devices[Area],MATCH($A270,Devices[Tag Name],0)),"")</f>
        <v/>
      </c>
      <c r="C270" t="str">
        <f t="shared" ca="1" si="1"/>
        <v/>
      </c>
      <c r="F270" t="str">
        <f ca="1">IF($A270&lt;&gt;"",INDEX(Devices[Device Description],MATCH($A270,Devices[Tag Name],0)),"")</f>
        <v/>
      </c>
    </row>
    <row r="271" spans="1:6" x14ac:dyDescent="0.25">
      <c r="A271" t="str">
        <f t="array" aca="1" ref="A2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+ 1),ROW($A269))),"")</f>
        <v/>
      </c>
      <c r="B271" t="str">
        <f ca="1">IF($A271&lt;&gt;"",INDEX(Devices[Area],MATCH($A271,Devices[Tag Name],0)),"")</f>
        <v/>
      </c>
      <c r="C271" t="str">
        <f t="shared" ca="1" si="1"/>
        <v/>
      </c>
      <c r="F271" t="str">
        <f ca="1">IF($A271&lt;&gt;"",INDEX(Devices[Device Description],MATCH($A271,Devices[Tag Name],0)),"")</f>
        <v/>
      </c>
    </row>
    <row r="272" spans="1:6" x14ac:dyDescent="0.25">
      <c r="A272" t="str">
        <f t="array" aca="1" ref="A2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+ 1),ROW($A270))),"")</f>
        <v/>
      </c>
      <c r="B272" t="str">
        <f ca="1">IF($A272&lt;&gt;"",INDEX(Devices[Area],MATCH($A272,Devices[Tag Name],0)),"")</f>
        <v/>
      </c>
      <c r="C272" t="str">
        <f t="shared" ca="1" si="1"/>
        <v/>
      </c>
      <c r="F272" t="str">
        <f ca="1">IF($A272&lt;&gt;"",INDEX(Devices[Device Description],MATCH($A272,Devices[Tag Name],0)),"")</f>
        <v/>
      </c>
    </row>
    <row r="273" spans="1:6" x14ac:dyDescent="0.25">
      <c r="A273" t="str">
        <f t="array" aca="1" ref="A2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+ 1),ROW($A271))),"")</f>
        <v/>
      </c>
      <c r="B273" t="str">
        <f ca="1">IF($A273&lt;&gt;"",INDEX(Devices[Area],MATCH($A273,Devices[Tag Name],0)),"")</f>
        <v/>
      </c>
      <c r="C273" t="str">
        <f t="shared" ca="1" si="1"/>
        <v/>
      </c>
      <c r="F273" t="str">
        <f ca="1">IF($A273&lt;&gt;"",INDEX(Devices[Device Description],MATCH($A273,Devices[Tag Name],0)),"")</f>
        <v/>
      </c>
    </row>
    <row r="274" spans="1:6" x14ac:dyDescent="0.25">
      <c r="A274" t="str">
        <f t="array" aca="1" ref="A2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+ 1),ROW($A272))),"")</f>
        <v/>
      </c>
      <c r="B274" t="str">
        <f ca="1">IF($A274&lt;&gt;"",INDEX(Devices[Area],MATCH($A274,Devices[Tag Name],0)),"")</f>
        <v/>
      </c>
      <c r="C274" t="str">
        <f t="shared" ca="1" si="1"/>
        <v/>
      </c>
      <c r="F274" t="str">
        <f ca="1">IF($A274&lt;&gt;"",INDEX(Devices[Device Description],MATCH($A274,Devices[Tag Name],0)),"")</f>
        <v/>
      </c>
    </row>
    <row r="275" spans="1:6" x14ac:dyDescent="0.25">
      <c r="A275" t="str">
        <f t="array" aca="1" ref="A2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+ 1),ROW($A273))),"")</f>
        <v/>
      </c>
      <c r="B275" t="str">
        <f ca="1">IF($A275&lt;&gt;"",INDEX(Devices[Area],MATCH($A275,Devices[Tag Name],0)),"")</f>
        <v/>
      </c>
      <c r="C275" t="str">
        <f t="shared" ca="1" si="1"/>
        <v/>
      </c>
      <c r="F275" t="str">
        <f ca="1">IF($A275&lt;&gt;"",INDEX(Devices[Device Description],MATCH($A275,Devices[Tag Name],0)),"")</f>
        <v/>
      </c>
    </row>
    <row r="276" spans="1:6" x14ac:dyDescent="0.25">
      <c r="A276" t="str">
        <f t="array" aca="1" ref="A2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+ 1),ROW($A274))),"")</f>
        <v/>
      </c>
      <c r="B276" t="str">
        <f ca="1">IF($A276&lt;&gt;"",INDEX(Devices[Area],MATCH($A276,Devices[Tag Name],0)),"")</f>
        <v/>
      </c>
      <c r="C276" t="str">
        <f t="shared" ca="1" si="1"/>
        <v/>
      </c>
      <c r="F276" t="str">
        <f ca="1">IF($A276&lt;&gt;"",INDEX(Devices[Device Description],MATCH($A276,Devices[Tag Name],0)),"")</f>
        <v/>
      </c>
    </row>
    <row r="277" spans="1:6" x14ac:dyDescent="0.25">
      <c r="A277" t="str">
        <f t="array" aca="1" ref="A2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+ 1),ROW($A275))),"")</f>
        <v/>
      </c>
      <c r="B277" t="str">
        <f ca="1">IF($A277&lt;&gt;"",INDEX(Devices[Area],MATCH($A277,Devices[Tag Name],0)),"")</f>
        <v/>
      </c>
      <c r="C277" t="str">
        <f t="shared" ca="1" si="1"/>
        <v/>
      </c>
      <c r="F277" t="str">
        <f ca="1">IF($A277&lt;&gt;"",INDEX(Devices[Device Description],MATCH($A277,Devices[Tag Name],0)),"")</f>
        <v/>
      </c>
    </row>
    <row r="278" spans="1:6" x14ac:dyDescent="0.25">
      <c r="A278" t="str">
        <f t="array" aca="1" ref="A2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+ 1),ROW($A276))),"")</f>
        <v/>
      </c>
      <c r="B278" t="str">
        <f ca="1">IF($A278&lt;&gt;"",INDEX(Devices[Area],MATCH($A278,Devices[Tag Name],0)),"")</f>
        <v/>
      </c>
      <c r="C278" t="str">
        <f t="shared" ca="1" si="1"/>
        <v/>
      </c>
      <c r="F278" t="str">
        <f ca="1">IF($A278&lt;&gt;"",INDEX(Devices[Device Description],MATCH($A278,Devices[Tag Name],0)),"")</f>
        <v/>
      </c>
    </row>
    <row r="279" spans="1:6" x14ac:dyDescent="0.25">
      <c r="A279" t="str">
        <f t="array" aca="1" ref="A2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+ 1),ROW($A277))),"")</f>
        <v/>
      </c>
      <c r="B279" t="str">
        <f ca="1">IF($A279&lt;&gt;"",INDEX(Devices[Area],MATCH($A279,Devices[Tag Name],0)),"")</f>
        <v/>
      </c>
      <c r="C279" t="str">
        <f t="shared" ca="1" si="1"/>
        <v/>
      </c>
      <c r="F279" t="str">
        <f ca="1">IF($A279&lt;&gt;"",INDEX(Devices[Device Description],MATCH($A279,Devices[Tag Name],0)),"")</f>
        <v/>
      </c>
    </row>
    <row r="280" spans="1:6" x14ac:dyDescent="0.25">
      <c r="A280" t="str">
        <f t="array" aca="1" ref="A2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+ 1),ROW($A278))),"")</f>
        <v/>
      </c>
      <c r="B280" t="str">
        <f ca="1">IF($A280&lt;&gt;"",INDEX(Devices[Area],MATCH($A280,Devices[Tag Name],0)),"")</f>
        <v/>
      </c>
      <c r="C280" t="str">
        <f t="shared" ca="1" si="1"/>
        <v/>
      </c>
      <c r="F280" t="str">
        <f ca="1">IF($A280&lt;&gt;"",INDEX(Devices[Device Description],MATCH($A280,Devices[Tag Name],0)),"")</f>
        <v/>
      </c>
    </row>
    <row r="281" spans="1:6" x14ac:dyDescent="0.25">
      <c r="A281" t="str">
        <f t="array" aca="1" ref="A2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+ 1),ROW($A279))),"")</f>
        <v/>
      </c>
      <c r="B281" t="str">
        <f ca="1">IF($A281&lt;&gt;"",INDEX(Devices[Area],MATCH($A281,Devices[Tag Name],0)),"")</f>
        <v/>
      </c>
      <c r="C281" t="str">
        <f t="shared" ca="1" si="1"/>
        <v/>
      </c>
      <c r="F281" t="str">
        <f ca="1">IF($A281&lt;&gt;"",INDEX(Devices[Device Description],MATCH($A281,Devices[Tag Name],0)),"")</f>
        <v/>
      </c>
    </row>
    <row r="282" spans="1:6" x14ac:dyDescent="0.25">
      <c r="A282" t="str">
        <f t="array" aca="1" ref="A2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+ 1),ROW($A280))),"")</f>
        <v/>
      </c>
      <c r="B282" t="str">
        <f ca="1">IF($A282&lt;&gt;"",INDEX(Devices[Area],MATCH($A282,Devices[Tag Name],0)),"")</f>
        <v/>
      </c>
      <c r="C282" t="str">
        <f t="shared" ca="1" si="1"/>
        <v/>
      </c>
      <c r="F282" t="str">
        <f ca="1">IF($A282&lt;&gt;"",INDEX(Devices[Device Description],MATCH($A282,Devices[Tag Name],0)),"")</f>
        <v/>
      </c>
    </row>
    <row r="283" spans="1:6" x14ac:dyDescent="0.25">
      <c r="A283" t="str">
        <f t="array" aca="1" ref="A2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+ 1),ROW($A281))),"")</f>
        <v/>
      </c>
      <c r="B283" t="str">
        <f ca="1">IF($A283&lt;&gt;"",INDEX(Devices[Area],MATCH($A283,Devices[Tag Name],0)),"")</f>
        <v/>
      </c>
      <c r="C283" t="str">
        <f t="shared" ca="1" si="1"/>
        <v/>
      </c>
      <c r="F283" t="str">
        <f ca="1">IF($A283&lt;&gt;"",INDEX(Devices[Device Description],MATCH($A283,Devices[Tag Name],0)),"")</f>
        <v/>
      </c>
    </row>
    <row r="284" spans="1:6" x14ac:dyDescent="0.25">
      <c r="A284" t="str">
        <f t="array" aca="1" ref="A2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+ 1),ROW($A282))),"")</f>
        <v/>
      </c>
      <c r="B284" t="str">
        <f ca="1">IF($A284&lt;&gt;"",INDEX(Devices[Area],MATCH($A284,Devices[Tag Name],0)),"")</f>
        <v/>
      </c>
      <c r="C284" t="str">
        <f t="shared" ca="1" si="1"/>
        <v/>
      </c>
      <c r="F284" t="str">
        <f ca="1">IF($A284&lt;&gt;"",INDEX(Devices[Device Description],MATCH($A284,Devices[Tag Name],0)),"")</f>
        <v/>
      </c>
    </row>
    <row r="285" spans="1:6" x14ac:dyDescent="0.25">
      <c r="A285" t="str">
        <f t="array" aca="1" ref="A2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+ 1),ROW($A283))),"")</f>
        <v/>
      </c>
      <c r="B285" t="str">
        <f ca="1">IF($A285&lt;&gt;"",INDEX(Devices[Area],MATCH($A285,Devices[Tag Name],0)),"")</f>
        <v/>
      </c>
      <c r="C285" t="str">
        <f t="shared" ca="1" si="1"/>
        <v/>
      </c>
      <c r="F285" t="str">
        <f ca="1">IF($A285&lt;&gt;"",INDEX(Devices[Device Description],MATCH($A285,Devices[Tag Name],0)),"")</f>
        <v/>
      </c>
    </row>
    <row r="286" spans="1:6" x14ac:dyDescent="0.25">
      <c r="A286" t="str">
        <f t="array" aca="1" ref="A2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+ 1),ROW($A284))),"")</f>
        <v/>
      </c>
      <c r="B286" t="str">
        <f ca="1">IF($A286&lt;&gt;"",INDEX(Devices[Area],MATCH($A286,Devices[Tag Name],0)),"")</f>
        <v/>
      </c>
      <c r="C286" t="str">
        <f t="shared" ca="1" si="1"/>
        <v/>
      </c>
      <c r="F286" t="str">
        <f ca="1">IF($A286&lt;&gt;"",INDEX(Devices[Device Description],MATCH($A286,Devices[Tag Name],0)),"")</f>
        <v/>
      </c>
    </row>
    <row r="287" spans="1:6" x14ac:dyDescent="0.25">
      <c r="A287" t="str">
        <f t="array" aca="1" ref="A2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+ 1),ROW($A285))),"")</f>
        <v/>
      </c>
      <c r="B287" t="str">
        <f ca="1">IF($A287&lt;&gt;"",INDEX(Devices[Area],MATCH($A287,Devices[Tag Name],0)),"")</f>
        <v/>
      </c>
      <c r="C287" t="str">
        <f t="shared" ca="1" si="1"/>
        <v/>
      </c>
      <c r="F287" t="str">
        <f ca="1">IF($A287&lt;&gt;"",INDEX(Devices[Device Description],MATCH($A287,Devices[Tag Name],0)),"")</f>
        <v/>
      </c>
    </row>
    <row r="288" spans="1:6" x14ac:dyDescent="0.25">
      <c r="A288" t="str">
        <f t="array" aca="1" ref="A2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+ 1),ROW($A286))),"")</f>
        <v/>
      </c>
      <c r="B288" t="str">
        <f ca="1">IF($A288&lt;&gt;"",INDEX(Devices[Area],MATCH($A288,Devices[Tag Name],0)),"")</f>
        <v/>
      </c>
      <c r="C288" t="str">
        <f t="shared" ca="1" si="1"/>
        <v/>
      </c>
      <c r="F288" t="str">
        <f ca="1">IF($A288&lt;&gt;"",INDEX(Devices[Device Description],MATCH($A288,Devices[Tag Name],0)),"")</f>
        <v/>
      </c>
    </row>
    <row r="289" spans="1:6" x14ac:dyDescent="0.25">
      <c r="A289" t="str">
        <f t="array" aca="1" ref="A2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+ 1),ROW($A287))),"")</f>
        <v/>
      </c>
      <c r="B289" t="str">
        <f ca="1">IF($A289&lt;&gt;"",INDEX(Devices[Area],MATCH($A289,Devices[Tag Name],0)),"")</f>
        <v/>
      </c>
      <c r="C289" t="str">
        <f t="shared" ca="1" si="1"/>
        <v/>
      </c>
      <c r="F289" t="str">
        <f ca="1">IF($A289&lt;&gt;"",INDEX(Devices[Device Description],MATCH($A289,Devices[Tag Name],0)),"")</f>
        <v/>
      </c>
    </row>
    <row r="290" spans="1:6" x14ac:dyDescent="0.25">
      <c r="A290" t="str">
        <f t="array" aca="1" ref="A2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+ 1),ROW($A288))),"")</f>
        <v/>
      </c>
      <c r="B290" t="str">
        <f ca="1">IF($A290&lt;&gt;"",INDEX(Devices[Area],MATCH($A290,Devices[Tag Name],0)),"")</f>
        <v/>
      </c>
      <c r="C290" t="str">
        <f t="shared" ca="1" si="1"/>
        <v/>
      </c>
      <c r="F290" t="str">
        <f ca="1">IF($A290&lt;&gt;"",INDEX(Devices[Device Description],MATCH($A290,Devices[Tag Name],0)),"")</f>
        <v/>
      </c>
    </row>
    <row r="291" spans="1:6" x14ac:dyDescent="0.25">
      <c r="A291" t="str">
        <f t="array" aca="1" ref="A2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+ 1),ROW($A289))),"")</f>
        <v/>
      </c>
      <c r="B291" t="str">
        <f ca="1">IF($A291&lt;&gt;"",INDEX(Devices[Area],MATCH($A291,Devices[Tag Name],0)),"")</f>
        <v/>
      </c>
      <c r="C291" t="str">
        <f t="shared" ca="1" si="1"/>
        <v/>
      </c>
      <c r="F291" t="str">
        <f ca="1">IF($A291&lt;&gt;"",INDEX(Devices[Device Description],MATCH($A291,Devices[Tag Name],0)),"")</f>
        <v/>
      </c>
    </row>
    <row r="292" spans="1:6" x14ac:dyDescent="0.25">
      <c r="A292" t="str">
        <f t="array" aca="1" ref="A2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+ 1),ROW($A290))),"")</f>
        <v/>
      </c>
      <c r="B292" t="str">
        <f ca="1">IF($A292&lt;&gt;"",INDEX(Devices[Area],MATCH($A292,Devices[Tag Name],0)),"")</f>
        <v/>
      </c>
      <c r="C292" t="str">
        <f t="shared" ca="1" si="1"/>
        <v/>
      </c>
      <c r="F292" t="str">
        <f ca="1">IF($A292&lt;&gt;"",INDEX(Devices[Device Description],MATCH($A292,Devices[Tag Name],0)),"")</f>
        <v/>
      </c>
    </row>
    <row r="293" spans="1:6" x14ac:dyDescent="0.25">
      <c r="A293" t="str">
        <f t="array" aca="1" ref="A2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+ 1),ROW($A291))),"")</f>
        <v/>
      </c>
      <c r="B293" t="str">
        <f ca="1">IF($A293&lt;&gt;"",INDEX(Devices[Area],MATCH($A293,Devices[Tag Name],0)),"")</f>
        <v/>
      </c>
      <c r="C293" t="str">
        <f t="shared" ca="1" si="1"/>
        <v/>
      </c>
      <c r="F293" t="str">
        <f ca="1">IF($A293&lt;&gt;"",INDEX(Devices[Device Description],MATCH($A293,Devices[Tag Name],0)),"")</f>
        <v/>
      </c>
    </row>
    <row r="294" spans="1:6" x14ac:dyDescent="0.25">
      <c r="A294" t="str">
        <f t="array" aca="1" ref="A2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+ 1),ROW($A292))),"")</f>
        <v/>
      </c>
      <c r="B294" t="str">
        <f ca="1">IF($A294&lt;&gt;"",INDEX(Devices[Area],MATCH($A294,Devices[Tag Name],0)),"")</f>
        <v/>
      </c>
      <c r="C294" t="str">
        <f t="shared" ca="1" si="1"/>
        <v/>
      </c>
      <c r="F294" t="str">
        <f ca="1">IF($A294&lt;&gt;"",INDEX(Devices[Device Description],MATCH($A294,Devices[Tag Name],0)),"")</f>
        <v/>
      </c>
    </row>
    <row r="295" spans="1:6" x14ac:dyDescent="0.25">
      <c r="A295" t="str">
        <f t="array" aca="1" ref="A2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+ 1),ROW($A293))),"")</f>
        <v/>
      </c>
      <c r="B295" t="str">
        <f ca="1">IF($A295&lt;&gt;"",INDEX(Devices[Area],MATCH($A295,Devices[Tag Name],0)),"")</f>
        <v/>
      </c>
      <c r="C295" t="str">
        <f t="shared" ca="1" si="1"/>
        <v/>
      </c>
      <c r="F295" t="str">
        <f ca="1">IF($A295&lt;&gt;"",INDEX(Devices[Device Description],MATCH($A295,Devices[Tag Name],0)),"")</f>
        <v/>
      </c>
    </row>
    <row r="296" spans="1:6" x14ac:dyDescent="0.25">
      <c r="A296" t="str">
        <f t="array" aca="1" ref="A2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+ 1),ROW($A294))),"")</f>
        <v/>
      </c>
      <c r="B296" t="str">
        <f ca="1">IF($A296&lt;&gt;"",INDEX(Devices[Area],MATCH($A296,Devices[Tag Name],0)),"")</f>
        <v/>
      </c>
      <c r="C296" t="str">
        <f t="shared" ca="1" si="1"/>
        <v/>
      </c>
      <c r="F296" t="str">
        <f ca="1">IF($A296&lt;&gt;"",INDEX(Devices[Device Description],MATCH($A296,Devices[Tag Name],0)),"")</f>
        <v/>
      </c>
    </row>
    <row r="297" spans="1:6" x14ac:dyDescent="0.25">
      <c r="A297" t="str">
        <f t="array" aca="1" ref="A2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+ 1),ROW($A295))),"")</f>
        <v/>
      </c>
      <c r="B297" t="str">
        <f ca="1">IF($A297&lt;&gt;"",INDEX(Devices[Area],MATCH($A297,Devices[Tag Name],0)),"")</f>
        <v/>
      </c>
      <c r="C297" t="str">
        <f t="shared" ca="1" si="1"/>
        <v/>
      </c>
      <c r="F297" t="str">
        <f ca="1">IF($A297&lt;&gt;"",INDEX(Devices[Device Description],MATCH($A297,Devices[Tag Name],0)),"")</f>
        <v/>
      </c>
    </row>
    <row r="298" spans="1:6" x14ac:dyDescent="0.25">
      <c r="A298" t="str">
        <f t="array" aca="1" ref="A2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+ 1),ROW($A296))),"")</f>
        <v/>
      </c>
      <c r="B298" t="str">
        <f ca="1">IF($A298&lt;&gt;"",INDEX(Devices[Area],MATCH($A298,Devices[Tag Name],0)),"")</f>
        <v/>
      </c>
      <c r="C298" t="str">
        <f t="shared" ca="1" si="1"/>
        <v/>
      </c>
      <c r="F298" t="str">
        <f ca="1">IF($A298&lt;&gt;"",INDEX(Devices[Device Description],MATCH($A298,Devices[Tag Name],0)),"")</f>
        <v/>
      </c>
    </row>
    <row r="299" spans="1:6" x14ac:dyDescent="0.25">
      <c r="A299" t="str">
        <f t="array" aca="1" ref="A2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+ 1),ROW($A297))),"")</f>
        <v/>
      </c>
      <c r="B299" t="str">
        <f ca="1">IF($A299&lt;&gt;"",INDEX(Devices[Area],MATCH($A299,Devices[Tag Name],0)),"")</f>
        <v/>
      </c>
      <c r="C299" t="str">
        <f t="shared" ca="1" si="1"/>
        <v/>
      </c>
      <c r="F299" t="str">
        <f ca="1">IF($A299&lt;&gt;"",INDEX(Devices[Device Description],MATCH($A299,Devices[Tag Name],0)),"")</f>
        <v/>
      </c>
    </row>
    <row r="300" spans="1:6" x14ac:dyDescent="0.25">
      <c r="A300" t="str">
        <f t="array" aca="1" ref="A3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+ 1),ROW($A298))),"")</f>
        <v/>
      </c>
      <c r="B300" t="str">
        <f ca="1">IF($A300&lt;&gt;"",INDEX(Devices[Area],MATCH($A300,Devices[Tag Name],0)),"")</f>
        <v/>
      </c>
      <c r="C300" t="str">
        <f t="shared" ca="1" si="1"/>
        <v/>
      </c>
      <c r="F300" t="str">
        <f ca="1">IF($A300&lt;&gt;"",INDEX(Devices[Device Description],MATCH($A300,Devices[Tag Name],0)),"")</f>
        <v/>
      </c>
    </row>
    <row r="301" spans="1:6" x14ac:dyDescent="0.25">
      <c r="A301" t="str">
        <f t="array" aca="1" ref="A3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+ 1),ROW($A299))),"")</f>
        <v/>
      </c>
      <c r="B301" t="str">
        <f ca="1">IF($A301&lt;&gt;"",INDEX(Devices[Area],MATCH($A301,Devices[Tag Name],0)),"")</f>
        <v/>
      </c>
      <c r="C301" t="str">
        <f t="shared" ref="C301:C364" ca="1" si="2">IF($A301&lt;&gt;"","Default","")</f>
        <v/>
      </c>
      <c r="F301" t="str">
        <f ca="1">IF($A301&lt;&gt;"",INDEX(Devices[Device Description],MATCH($A301,Devices[Tag Name],0)),"")</f>
        <v/>
      </c>
    </row>
    <row r="302" spans="1:6" x14ac:dyDescent="0.25">
      <c r="A302" t="str">
        <f t="array" aca="1" ref="A3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+ 1),ROW($A300))),"")</f>
        <v/>
      </c>
      <c r="B302" t="str">
        <f ca="1">IF($A302&lt;&gt;"",INDEX(Devices[Area],MATCH($A302,Devices[Tag Name],0)),"")</f>
        <v/>
      </c>
      <c r="C302" t="str">
        <f t="shared" ca="1" si="2"/>
        <v/>
      </c>
      <c r="F302" t="str">
        <f ca="1">IF($A302&lt;&gt;"",INDEX(Devices[Device Description],MATCH($A302,Devices[Tag Name],0)),"")</f>
        <v/>
      </c>
    </row>
    <row r="303" spans="1:6" x14ac:dyDescent="0.25">
      <c r="A303" t="str">
        <f t="array" aca="1" ref="A3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+ 1),ROW($A301))),"")</f>
        <v/>
      </c>
      <c r="B303" t="str">
        <f ca="1">IF($A303&lt;&gt;"",INDEX(Devices[Area],MATCH($A303,Devices[Tag Name],0)),"")</f>
        <v/>
      </c>
      <c r="C303" t="str">
        <f t="shared" ca="1" si="2"/>
        <v/>
      </c>
      <c r="F303" t="str">
        <f ca="1">IF($A303&lt;&gt;"",INDEX(Devices[Device Description],MATCH($A303,Devices[Tag Name],0)),"")</f>
        <v/>
      </c>
    </row>
    <row r="304" spans="1:6" x14ac:dyDescent="0.25">
      <c r="A304" t="str">
        <f t="array" aca="1" ref="A3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+ 1),ROW($A302))),"")</f>
        <v/>
      </c>
      <c r="B304" t="str">
        <f ca="1">IF($A304&lt;&gt;"",INDEX(Devices[Area],MATCH($A304,Devices[Tag Name],0)),"")</f>
        <v/>
      </c>
      <c r="C304" t="str">
        <f t="shared" ca="1" si="2"/>
        <v/>
      </c>
      <c r="F304" t="str">
        <f ca="1">IF($A304&lt;&gt;"",INDEX(Devices[Device Description],MATCH($A304,Devices[Tag Name],0)),"")</f>
        <v/>
      </c>
    </row>
    <row r="305" spans="1:6" x14ac:dyDescent="0.25">
      <c r="A305" t="str">
        <f t="array" aca="1" ref="A3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+ 1),ROW($A303))),"")</f>
        <v/>
      </c>
      <c r="B305" t="str">
        <f ca="1">IF($A305&lt;&gt;"",INDEX(Devices[Area],MATCH($A305,Devices[Tag Name],0)),"")</f>
        <v/>
      </c>
      <c r="C305" t="str">
        <f t="shared" ca="1" si="2"/>
        <v/>
      </c>
      <c r="F305" t="str">
        <f ca="1">IF($A305&lt;&gt;"",INDEX(Devices[Device Description],MATCH($A305,Devices[Tag Name],0)),"")</f>
        <v/>
      </c>
    </row>
    <row r="306" spans="1:6" x14ac:dyDescent="0.25">
      <c r="A306" t="str">
        <f t="array" aca="1" ref="A3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+ 1),ROW($A304))),"")</f>
        <v/>
      </c>
      <c r="B306" t="str">
        <f ca="1">IF($A306&lt;&gt;"",INDEX(Devices[Area],MATCH($A306,Devices[Tag Name],0)),"")</f>
        <v/>
      </c>
      <c r="C306" t="str">
        <f t="shared" ca="1" si="2"/>
        <v/>
      </c>
      <c r="F306" t="str">
        <f ca="1">IF($A306&lt;&gt;"",INDEX(Devices[Device Description],MATCH($A306,Devices[Tag Name],0)),"")</f>
        <v/>
      </c>
    </row>
    <row r="307" spans="1:6" x14ac:dyDescent="0.25">
      <c r="A307" t="str">
        <f t="array" aca="1" ref="A3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+ 1),ROW($A305))),"")</f>
        <v/>
      </c>
      <c r="B307" t="str">
        <f ca="1">IF($A307&lt;&gt;"",INDEX(Devices[Area],MATCH($A307,Devices[Tag Name],0)),"")</f>
        <v/>
      </c>
      <c r="C307" t="str">
        <f t="shared" ca="1" si="2"/>
        <v/>
      </c>
      <c r="F307" t="str">
        <f ca="1">IF($A307&lt;&gt;"",INDEX(Devices[Device Description],MATCH($A307,Devices[Tag Name],0)),"")</f>
        <v/>
      </c>
    </row>
    <row r="308" spans="1:6" x14ac:dyDescent="0.25">
      <c r="A308" t="str">
        <f t="array" aca="1" ref="A3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+ 1),ROW($A306))),"")</f>
        <v/>
      </c>
      <c r="B308" t="str">
        <f ca="1">IF($A308&lt;&gt;"",INDEX(Devices[Area],MATCH($A308,Devices[Tag Name],0)),"")</f>
        <v/>
      </c>
      <c r="C308" t="str">
        <f t="shared" ca="1" si="2"/>
        <v/>
      </c>
      <c r="F308" t="str">
        <f ca="1">IF($A308&lt;&gt;"",INDEX(Devices[Device Description],MATCH($A308,Devices[Tag Name],0)),"")</f>
        <v/>
      </c>
    </row>
    <row r="309" spans="1:6" x14ac:dyDescent="0.25">
      <c r="A309" t="str">
        <f t="array" aca="1" ref="A3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+ 1),ROW($A307))),"")</f>
        <v/>
      </c>
      <c r="B309" t="str">
        <f ca="1">IF($A309&lt;&gt;"",INDEX(Devices[Area],MATCH($A309,Devices[Tag Name],0)),"")</f>
        <v/>
      </c>
      <c r="C309" t="str">
        <f t="shared" ca="1" si="2"/>
        <v/>
      </c>
      <c r="F309" t="str">
        <f ca="1">IF($A309&lt;&gt;"",INDEX(Devices[Device Description],MATCH($A309,Devices[Tag Name],0)),"")</f>
        <v/>
      </c>
    </row>
    <row r="310" spans="1:6" x14ac:dyDescent="0.25">
      <c r="A310" t="str">
        <f t="array" aca="1" ref="A3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+ 1),ROW($A308))),"")</f>
        <v/>
      </c>
      <c r="B310" t="str">
        <f ca="1">IF($A310&lt;&gt;"",INDEX(Devices[Area],MATCH($A310,Devices[Tag Name],0)),"")</f>
        <v/>
      </c>
      <c r="C310" t="str">
        <f t="shared" ca="1" si="2"/>
        <v/>
      </c>
      <c r="F310" t="str">
        <f ca="1">IF($A310&lt;&gt;"",INDEX(Devices[Device Description],MATCH($A310,Devices[Tag Name],0)),"")</f>
        <v/>
      </c>
    </row>
    <row r="311" spans="1:6" x14ac:dyDescent="0.25">
      <c r="A311" t="str">
        <f t="array" aca="1" ref="A3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+ 1),ROW($A309))),"")</f>
        <v/>
      </c>
      <c r="B311" t="str">
        <f ca="1">IF($A311&lt;&gt;"",INDEX(Devices[Area],MATCH($A311,Devices[Tag Name],0)),"")</f>
        <v/>
      </c>
      <c r="C311" t="str">
        <f t="shared" ca="1" si="2"/>
        <v/>
      </c>
      <c r="F311" t="str">
        <f ca="1">IF($A311&lt;&gt;"",INDEX(Devices[Device Description],MATCH($A311,Devices[Tag Name],0)),"")</f>
        <v/>
      </c>
    </row>
    <row r="312" spans="1:6" x14ac:dyDescent="0.25">
      <c r="A312" t="str">
        <f t="array" aca="1" ref="A3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+ 1),ROW($A310))),"")</f>
        <v/>
      </c>
      <c r="B312" t="str">
        <f ca="1">IF($A312&lt;&gt;"",INDEX(Devices[Area],MATCH($A312,Devices[Tag Name],0)),"")</f>
        <v/>
      </c>
      <c r="C312" t="str">
        <f t="shared" ca="1" si="2"/>
        <v/>
      </c>
      <c r="F312" t="str">
        <f ca="1">IF($A312&lt;&gt;"",INDEX(Devices[Device Description],MATCH($A312,Devices[Tag Name],0)),"")</f>
        <v/>
      </c>
    </row>
    <row r="313" spans="1:6" x14ac:dyDescent="0.25">
      <c r="A313" t="str">
        <f t="array" aca="1" ref="A3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+ 1),ROW($A311))),"")</f>
        <v/>
      </c>
      <c r="B313" t="str">
        <f ca="1">IF($A313&lt;&gt;"",INDEX(Devices[Area],MATCH($A313,Devices[Tag Name],0)),"")</f>
        <v/>
      </c>
      <c r="C313" t="str">
        <f t="shared" ca="1" si="2"/>
        <v/>
      </c>
      <c r="F313" t="str">
        <f ca="1">IF($A313&lt;&gt;"",INDEX(Devices[Device Description],MATCH($A313,Devices[Tag Name],0)),"")</f>
        <v/>
      </c>
    </row>
    <row r="314" spans="1:6" x14ac:dyDescent="0.25">
      <c r="A314" t="str">
        <f t="array" aca="1" ref="A3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+ 1),ROW($A312))),"")</f>
        <v/>
      </c>
      <c r="B314" t="str">
        <f ca="1">IF($A314&lt;&gt;"",INDEX(Devices[Area],MATCH($A314,Devices[Tag Name],0)),"")</f>
        <v/>
      </c>
      <c r="C314" t="str">
        <f t="shared" ca="1" si="2"/>
        <v/>
      </c>
      <c r="F314" t="str">
        <f ca="1">IF($A314&lt;&gt;"",INDEX(Devices[Device Description],MATCH($A314,Devices[Tag Name],0)),"")</f>
        <v/>
      </c>
    </row>
    <row r="315" spans="1:6" x14ac:dyDescent="0.25">
      <c r="A315" t="str">
        <f t="array" aca="1" ref="A3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+ 1),ROW($A313))),"")</f>
        <v/>
      </c>
      <c r="B315" t="str">
        <f ca="1">IF($A315&lt;&gt;"",INDEX(Devices[Area],MATCH($A315,Devices[Tag Name],0)),"")</f>
        <v/>
      </c>
      <c r="C315" t="str">
        <f t="shared" ca="1" si="2"/>
        <v/>
      </c>
      <c r="F315" t="str">
        <f ca="1">IF($A315&lt;&gt;"",INDEX(Devices[Device Description],MATCH($A315,Devices[Tag Name],0)),"")</f>
        <v/>
      </c>
    </row>
    <row r="316" spans="1:6" x14ac:dyDescent="0.25">
      <c r="A316" t="str">
        <f t="array" aca="1" ref="A3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+ 1),ROW($A314))),"")</f>
        <v/>
      </c>
      <c r="B316" t="str">
        <f ca="1">IF($A316&lt;&gt;"",INDEX(Devices[Area],MATCH($A316,Devices[Tag Name],0)),"")</f>
        <v/>
      </c>
      <c r="C316" t="str">
        <f t="shared" ca="1" si="2"/>
        <v/>
      </c>
      <c r="F316" t="str">
        <f ca="1">IF($A316&lt;&gt;"",INDEX(Devices[Device Description],MATCH($A316,Devices[Tag Name],0)),"")</f>
        <v/>
      </c>
    </row>
    <row r="317" spans="1:6" x14ac:dyDescent="0.25">
      <c r="A317" t="str">
        <f t="array" aca="1" ref="A3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+ 1),ROW($A315))),"")</f>
        <v/>
      </c>
      <c r="B317" t="str">
        <f ca="1">IF($A317&lt;&gt;"",INDEX(Devices[Area],MATCH($A317,Devices[Tag Name],0)),"")</f>
        <v/>
      </c>
      <c r="C317" t="str">
        <f t="shared" ca="1" si="2"/>
        <v/>
      </c>
      <c r="F317" t="str">
        <f ca="1">IF($A317&lt;&gt;"",INDEX(Devices[Device Description],MATCH($A317,Devices[Tag Name],0)),"")</f>
        <v/>
      </c>
    </row>
    <row r="318" spans="1:6" x14ac:dyDescent="0.25">
      <c r="A318" t="str">
        <f t="array" aca="1" ref="A3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+ 1),ROW($A316))),"")</f>
        <v/>
      </c>
      <c r="B318" t="str">
        <f ca="1">IF($A318&lt;&gt;"",INDEX(Devices[Area],MATCH($A318,Devices[Tag Name],0)),"")</f>
        <v/>
      </c>
      <c r="C318" t="str">
        <f t="shared" ca="1" si="2"/>
        <v/>
      </c>
      <c r="F318" t="str">
        <f ca="1">IF($A318&lt;&gt;"",INDEX(Devices[Device Description],MATCH($A318,Devices[Tag Name],0)),"")</f>
        <v/>
      </c>
    </row>
    <row r="319" spans="1:6" x14ac:dyDescent="0.25">
      <c r="A319" t="str">
        <f t="array" aca="1" ref="A3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+ 1),ROW($A317))),"")</f>
        <v/>
      </c>
      <c r="B319" t="str">
        <f ca="1">IF($A319&lt;&gt;"",INDEX(Devices[Area],MATCH($A319,Devices[Tag Name],0)),"")</f>
        <v/>
      </c>
      <c r="C319" t="str">
        <f t="shared" ca="1" si="2"/>
        <v/>
      </c>
      <c r="F319" t="str">
        <f ca="1">IF($A319&lt;&gt;"",INDEX(Devices[Device Description],MATCH($A319,Devices[Tag Name],0)),"")</f>
        <v/>
      </c>
    </row>
    <row r="320" spans="1:6" x14ac:dyDescent="0.25">
      <c r="A320" t="str">
        <f t="array" aca="1" ref="A3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+ 1),ROW($A318))),"")</f>
        <v/>
      </c>
      <c r="B320" t="str">
        <f ca="1">IF($A320&lt;&gt;"",INDEX(Devices[Area],MATCH($A320,Devices[Tag Name],0)),"")</f>
        <v/>
      </c>
      <c r="C320" t="str">
        <f t="shared" ca="1" si="2"/>
        <v/>
      </c>
      <c r="F320" t="str">
        <f ca="1">IF($A320&lt;&gt;"",INDEX(Devices[Device Description],MATCH($A320,Devices[Tag Name],0)),"")</f>
        <v/>
      </c>
    </row>
    <row r="321" spans="1:6" x14ac:dyDescent="0.25">
      <c r="A321" t="str">
        <f t="array" aca="1" ref="A3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+ 1),ROW($A319))),"")</f>
        <v/>
      </c>
      <c r="B321" t="str">
        <f ca="1">IF($A321&lt;&gt;"",INDEX(Devices[Area],MATCH($A321,Devices[Tag Name],0)),"")</f>
        <v/>
      </c>
      <c r="C321" t="str">
        <f t="shared" ca="1" si="2"/>
        <v/>
      </c>
      <c r="F321" t="str">
        <f ca="1">IF($A321&lt;&gt;"",INDEX(Devices[Device Description],MATCH($A321,Devices[Tag Name],0)),"")</f>
        <v/>
      </c>
    </row>
    <row r="322" spans="1:6" x14ac:dyDescent="0.25">
      <c r="A322" t="str">
        <f t="array" aca="1" ref="A3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+ 1),ROW($A320))),"")</f>
        <v/>
      </c>
      <c r="B322" t="str">
        <f ca="1">IF($A322&lt;&gt;"",INDEX(Devices[Area],MATCH($A322,Devices[Tag Name],0)),"")</f>
        <v/>
      </c>
      <c r="C322" t="str">
        <f t="shared" ca="1" si="2"/>
        <v/>
      </c>
      <c r="F322" t="str">
        <f ca="1">IF($A322&lt;&gt;"",INDEX(Devices[Device Description],MATCH($A322,Devices[Tag Name],0)),"")</f>
        <v/>
      </c>
    </row>
    <row r="323" spans="1:6" x14ac:dyDescent="0.25">
      <c r="A323" t="str">
        <f t="array" aca="1" ref="A3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+ 1),ROW($A321))),"")</f>
        <v/>
      </c>
      <c r="B323" t="str">
        <f ca="1">IF($A323&lt;&gt;"",INDEX(Devices[Area],MATCH($A323,Devices[Tag Name],0)),"")</f>
        <v/>
      </c>
      <c r="C323" t="str">
        <f t="shared" ca="1" si="2"/>
        <v/>
      </c>
      <c r="F323" t="str">
        <f ca="1">IF($A323&lt;&gt;"",INDEX(Devices[Device Description],MATCH($A323,Devices[Tag Name],0)),"")</f>
        <v/>
      </c>
    </row>
    <row r="324" spans="1:6" x14ac:dyDescent="0.25">
      <c r="A324" t="str">
        <f t="array" aca="1" ref="A3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+ 1),ROW($A322))),"")</f>
        <v/>
      </c>
      <c r="B324" t="str">
        <f ca="1">IF($A324&lt;&gt;"",INDEX(Devices[Area],MATCH($A324,Devices[Tag Name],0)),"")</f>
        <v/>
      </c>
      <c r="C324" t="str">
        <f t="shared" ca="1" si="2"/>
        <v/>
      </c>
      <c r="F324" t="str">
        <f ca="1">IF($A324&lt;&gt;"",INDEX(Devices[Device Description],MATCH($A324,Devices[Tag Name],0)),"")</f>
        <v/>
      </c>
    </row>
    <row r="325" spans="1:6" x14ac:dyDescent="0.25">
      <c r="A325" t="str">
        <f t="array" aca="1" ref="A3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+ 1),ROW($A323))),"")</f>
        <v/>
      </c>
      <c r="B325" t="str">
        <f ca="1">IF($A325&lt;&gt;"",INDEX(Devices[Area],MATCH($A325,Devices[Tag Name],0)),"")</f>
        <v/>
      </c>
      <c r="C325" t="str">
        <f t="shared" ca="1" si="2"/>
        <v/>
      </c>
      <c r="F325" t="str">
        <f ca="1">IF($A325&lt;&gt;"",INDEX(Devices[Device Description],MATCH($A325,Devices[Tag Name],0)),"")</f>
        <v/>
      </c>
    </row>
    <row r="326" spans="1:6" x14ac:dyDescent="0.25">
      <c r="A326" t="str">
        <f t="array" aca="1" ref="A3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+ 1),ROW($A324))),"")</f>
        <v/>
      </c>
      <c r="B326" t="str">
        <f ca="1">IF($A326&lt;&gt;"",INDEX(Devices[Area],MATCH($A326,Devices[Tag Name],0)),"")</f>
        <v/>
      </c>
      <c r="C326" t="str">
        <f t="shared" ca="1" si="2"/>
        <v/>
      </c>
      <c r="F326" t="str">
        <f ca="1">IF($A326&lt;&gt;"",INDEX(Devices[Device Description],MATCH($A326,Devices[Tag Name],0)),"")</f>
        <v/>
      </c>
    </row>
    <row r="327" spans="1:6" x14ac:dyDescent="0.25">
      <c r="A327" t="str">
        <f t="array" aca="1" ref="A3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+ 1),ROW($A325))),"")</f>
        <v/>
      </c>
      <c r="B327" t="str">
        <f ca="1">IF($A327&lt;&gt;"",INDEX(Devices[Area],MATCH($A327,Devices[Tag Name],0)),"")</f>
        <v/>
      </c>
      <c r="C327" t="str">
        <f t="shared" ca="1" si="2"/>
        <v/>
      </c>
      <c r="F327" t="str">
        <f ca="1">IF($A327&lt;&gt;"",INDEX(Devices[Device Description],MATCH($A327,Devices[Tag Name],0)),"")</f>
        <v/>
      </c>
    </row>
    <row r="328" spans="1:6" x14ac:dyDescent="0.25">
      <c r="A328" t="str">
        <f t="array" aca="1" ref="A3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+ 1),ROW($A326))),"")</f>
        <v/>
      </c>
      <c r="B328" t="str">
        <f ca="1">IF($A328&lt;&gt;"",INDEX(Devices[Area],MATCH($A328,Devices[Tag Name],0)),"")</f>
        <v/>
      </c>
      <c r="C328" t="str">
        <f t="shared" ca="1" si="2"/>
        <v/>
      </c>
      <c r="F328" t="str">
        <f ca="1">IF($A328&lt;&gt;"",INDEX(Devices[Device Description],MATCH($A328,Devices[Tag Name],0)),"")</f>
        <v/>
      </c>
    </row>
    <row r="329" spans="1:6" x14ac:dyDescent="0.25">
      <c r="A329" t="str">
        <f t="array" aca="1" ref="A3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+ 1),ROW($A327))),"")</f>
        <v/>
      </c>
      <c r="B329" t="str">
        <f ca="1">IF($A329&lt;&gt;"",INDEX(Devices[Area],MATCH($A329,Devices[Tag Name],0)),"")</f>
        <v/>
      </c>
      <c r="C329" t="str">
        <f t="shared" ca="1" si="2"/>
        <v/>
      </c>
      <c r="F329" t="str">
        <f ca="1">IF($A329&lt;&gt;"",INDEX(Devices[Device Description],MATCH($A329,Devices[Tag Name],0)),"")</f>
        <v/>
      </c>
    </row>
    <row r="330" spans="1:6" x14ac:dyDescent="0.25">
      <c r="A330" t="str">
        <f t="array" aca="1" ref="A3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+ 1),ROW($A328))),"")</f>
        <v/>
      </c>
      <c r="B330" t="str">
        <f ca="1">IF($A330&lt;&gt;"",INDEX(Devices[Area],MATCH($A330,Devices[Tag Name],0)),"")</f>
        <v/>
      </c>
      <c r="C330" t="str">
        <f t="shared" ca="1" si="2"/>
        <v/>
      </c>
      <c r="F330" t="str">
        <f ca="1">IF($A330&lt;&gt;"",INDEX(Devices[Device Description],MATCH($A330,Devices[Tag Name],0)),"")</f>
        <v/>
      </c>
    </row>
    <row r="331" spans="1:6" x14ac:dyDescent="0.25">
      <c r="A331" t="str">
        <f t="array" aca="1" ref="A3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+ 1),ROW($A329))),"")</f>
        <v/>
      </c>
      <c r="B331" t="str">
        <f ca="1">IF($A331&lt;&gt;"",INDEX(Devices[Area],MATCH($A331,Devices[Tag Name],0)),"")</f>
        <v/>
      </c>
      <c r="C331" t="str">
        <f t="shared" ca="1" si="2"/>
        <v/>
      </c>
      <c r="F331" t="str">
        <f ca="1">IF($A331&lt;&gt;"",INDEX(Devices[Device Description],MATCH($A331,Devices[Tag Name],0)),"")</f>
        <v/>
      </c>
    </row>
    <row r="332" spans="1:6" x14ac:dyDescent="0.25">
      <c r="A332" t="str">
        <f t="array" aca="1" ref="A3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+ 1),ROW($A330))),"")</f>
        <v/>
      </c>
      <c r="B332" t="str">
        <f ca="1">IF($A332&lt;&gt;"",INDEX(Devices[Area],MATCH($A332,Devices[Tag Name],0)),"")</f>
        <v/>
      </c>
      <c r="C332" t="str">
        <f t="shared" ca="1" si="2"/>
        <v/>
      </c>
      <c r="F332" t="str">
        <f ca="1">IF($A332&lt;&gt;"",INDEX(Devices[Device Description],MATCH($A332,Devices[Tag Name],0)),"")</f>
        <v/>
      </c>
    </row>
    <row r="333" spans="1:6" x14ac:dyDescent="0.25">
      <c r="A333" t="str">
        <f t="array" aca="1" ref="A3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+ 1),ROW($A331))),"")</f>
        <v/>
      </c>
      <c r="B333" t="str">
        <f ca="1">IF($A333&lt;&gt;"",INDEX(Devices[Area],MATCH($A333,Devices[Tag Name],0)),"")</f>
        <v/>
      </c>
      <c r="C333" t="str">
        <f t="shared" ca="1" si="2"/>
        <v/>
      </c>
      <c r="F333" t="str">
        <f ca="1">IF($A333&lt;&gt;"",INDEX(Devices[Device Description],MATCH($A333,Devices[Tag Name],0)),"")</f>
        <v/>
      </c>
    </row>
    <row r="334" spans="1:6" x14ac:dyDescent="0.25">
      <c r="A334" t="str">
        <f t="array" aca="1" ref="A3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+ 1),ROW($A332))),"")</f>
        <v/>
      </c>
      <c r="B334" t="str">
        <f ca="1">IF($A334&lt;&gt;"",INDEX(Devices[Area],MATCH($A334,Devices[Tag Name],0)),"")</f>
        <v/>
      </c>
      <c r="C334" t="str">
        <f t="shared" ca="1" si="2"/>
        <v/>
      </c>
      <c r="F334" t="str">
        <f ca="1">IF($A334&lt;&gt;"",INDEX(Devices[Device Description],MATCH($A334,Devices[Tag Name],0)),"")</f>
        <v/>
      </c>
    </row>
    <row r="335" spans="1:6" x14ac:dyDescent="0.25">
      <c r="A335" t="str">
        <f t="array" aca="1" ref="A3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+ 1),ROW($A333))),"")</f>
        <v/>
      </c>
      <c r="B335" t="str">
        <f ca="1">IF($A335&lt;&gt;"",INDEX(Devices[Area],MATCH($A335,Devices[Tag Name],0)),"")</f>
        <v/>
      </c>
      <c r="C335" t="str">
        <f t="shared" ca="1" si="2"/>
        <v/>
      </c>
      <c r="F335" t="str">
        <f ca="1">IF($A335&lt;&gt;"",INDEX(Devices[Device Description],MATCH($A335,Devices[Tag Name],0)),"")</f>
        <v/>
      </c>
    </row>
    <row r="336" spans="1:6" x14ac:dyDescent="0.25">
      <c r="A336" t="str">
        <f t="array" aca="1" ref="A3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+ 1),ROW($A334))),"")</f>
        <v/>
      </c>
      <c r="B336" t="str">
        <f ca="1">IF($A336&lt;&gt;"",INDEX(Devices[Area],MATCH($A336,Devices[Tag Name],0)),"")</f>
        <v/>
      </c>
      <c r="C336" t="str">
        <f t="shared" ca="1" si="2"/>
        <v/>
      </c>
      <c r="F336" t="str">
        <f ca="1">IF($A336&lt;&gt;"",INDEX(Devices[Device Description],MATCH($A336,Devices[Tag Name],0)),"")</f>
        <v/>
      </c>
    </row>
    <row r="337" spans="1:6" x14ac:dyDescent="0.25">
      <c r="A337" t="str">
        <f t="array" aca="1" ref="A3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+ 1),ROW($A335))),"")</f>
        <v/>
      </c>
      <c r="B337" t="str">
        <f ca="1">IF($A337&lt;&gt;"",INDEX(Devices[Area],MATCH($A337,Devices[Tag Name],0)),"")</f>
        <v/>
      </c>
      <c r="C337" t="str">
        <f t="shared" ca="1" si="2"/>
        <v/>
      </c>
      <c r="F337" t="str">
        <f ca="1">IF($A337&lt;&gt;"",INDEX(Devices[Device Description],MATCH($A337,Devices[Tag Name],0)),"")</f>
        <v/>
      </c>
    </row>
    <row r="338" spans="1:6" x14ac:dyDescent="0.25">
      <c r="A338" t="str">
        <f t="array" aca="1" ref="A3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+ 1),ROW($A336))),"")</f>
        <v/>
      </c>
      <c r="B338" t="str">
        <f ca="1">IF($A338&lt;&gt;"",INDEX(Devices[Area],MATCH($A338,Devices[Tag Name],0)),"")</f>
        <v/>
      </c>
      <c r="C338" t="str">
        <f t="shared" ca="1" si="2"/>
        <v/>
      </c>
      <c r="F338" t="str">
        <f ca="1">IF($A338&lt;&gt;"",INDEX(Devices[Device Description],MATCH($A338,Devices[Tag Name],0)),"")</f>
        <v/>
      </c>
    </row>
    <row r="339" spans="1:6" x14ac:dyDescent="0.25">
      <c r="A339" t="str">
        <f t="array" aca="1" ref="A3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+ 1),ROW($A337))),"")</f>
        <v/>
      </c>
      <c r="B339" t="str">
        <f ca="1">IF($A339&lt;&gt;"",INDEX(Devices[Area],MATCH($A339,Devices[Tag Name],0)),"")</f>
        <v/>
      </c>
      <c r="C339" t="str">
        <f t="shared" ca="1" si="2"/>
        <v/>
      </c>
      <c r="F339" t="str">
        <f ca="1">IF($A339&lt;&gt;"",INDEX(Devices[Device Description],MATCH($A339,Devices[Tag Name],0)),"")</f>
        <v/>
      </c>
    </row>
    <row r="340" spans="1:6" x14ac:dyDescent="0.25">
      <c r="A340" t="str">
        <f t="array" aca="1" ref="A3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+ 1),ROW($A338))),"")</f>
        <v/>
      </c>
      <c r="B340" t="str">
        <f ca="1">IF($A340&lt;&gt;"",INDEX(Devices[Area],MATCH($A340,Devices[Tag Name],0)),"")</f>
        <v/>
      </c>
      <c r="C340" t="str">
        <f t="shared" ca="1" si="2"/>
        <v/>
      </c>
      <c r="F340" t="str">
        <f ca="1">IF($A340&lt;&gt;"",INDEX(Devices[Device Description],MATCH($A340,Devices[Tag Name],0)),"")</f>
        <v/>
      </c>
    </row>
    <row r="341" spans="1:6" x14ac:dyDescent="0.25">
      <c r="A341" t="str">
        <f t="array" aca="1" ref="A3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+ 1),ROW($A339))),"")</f>
        <v/>
      </c>
      <c r="B341" t="str">
        <f ca="1">IF($A341&lt;&gt;"",INDEX(Devices[Area],MATCH($A341,Devices[Tag Name],0)),"")</f>
        <v/>
      </c>
      <c r="C341" t="str">
        <f t="shared" ca="1" si="2"/>
        <v/>
      </c>
      <c r="F341" t="str">
        <f ca="1">IF($A341&lt;&gt;"",INDEX(Devices[Device Description],MATCH($A341,Devices[Tag Name],0)),"")</f>
        <v/>
      </c>
    </row>
    <row r="342" spans="1:6" x14ac:dyDescent="0.25">
      <c r="A342" t="str">
        <f t="array" aca="1" ref="A3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+ 1),ROW($A340))),"")</f>
        <v/>
      </c>
      <c r="B342" t="str">
        <f ca="1">IF($A342&lt;&gt;"",INDEX(Devices[Area],MATCH($A342,Devices[Tag Name],0)),"")</f>
        <v/>
      </c>
      <c r="C342" t="str">
        <f t="shared" ca="1" si="2"/>
        <v/>
      </c>
      <c r="F342" t="str">
        <f ca="1">IF($A342&lt;&gt;"",INDEX(Devices[Device Description],MATCH($A342,Devices[Tag Name],0)),"")</f>
        <v/>
      </c>
    </row>
    <row r="343" spans="1:6" x14ac:dyDescent="0.25">
      <c r="A343" t="str">
        <f t="array" aca="1" ref="A3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+ 1),ROW($A341))),"")</f>
        <v/>
      </c>
      <c r="B343" t="str">
        <f ca="1">IF($A343&lt;&gt;"",INDEX(Devices[Area],MATCH($A343,Devices[Tag Name],0)),"")</f>
        <v/>
      </c>
      <c r="C343" t="str">
        <f t="shared" ca="1" si="2"/>
        <v/>
      </c>
      <c r="F343" t="str">
        <f ca="1">IF($A343&lt;&gt;"",INDEX(Devices[Device Description],MATCH($A343,Devices[Tag Name],0)),"")</f>
        <v/>
      </c>
    </row>
    <row r="344" spans="1:6" x14ac:dyDescent="0.25">
      <c r="A344" t="str">
        <f t="array" aca="1" ref="A3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+ 1),ROW($A342))),"")</f>
        <v/>
      </c>
      <c r="B344" t="str">
        <f ca="1">IF($A344&lt;&gt;"",INDEX(Devices[Area],MATCH($A344,Devices[Tag Name],0)),"")</f>
        <v/>
      </c>
      <c r="C344" t="str">
        <f t="shared" ca="1" si="2"/>
        <v/>
      </c>
      <c r="F344" t="str">
        <f ca="1">IF($A344&lt;&gt;"",INDEX(Devices[Device Description],MATCH($A344,Devices[Tag Name],0)),"")</f>
        <v/>
      </c>
    </row>
    <row r="345" spans="1:6" x14ac:dyDescent="0.25">
      <c r="A345" t="str">
        <f t="array" aca="1" ref="A3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+ 1),ROW($A343))),"")</f>
        <v/>
      </c>
      <c r="B345" t="str">
        <f ca="1">IF($A345&lt;&gt;"",INDEX(Devices[Area],MATCH($A345,Devices[Tag Name],0)),"")</f>
        <v/>
      </c>
      <c r="C345" t="str">
        <f t="shared" ca="1" si="2"/>
        <v/>
      </c>
      <c r="F345" t="str">
        <f ca="1">IF($A345&lt;&gt;"",INDEX(Devices[Device Description],MATCH($A345,Devices[Tag Name],0)),"")</f>
        <v/>
      </c>
    </row>
    <row r="346" spans="1:6" x14ac:dyDescent="0.25">
      <c r="A346" t="str">
        <f t="array" aca="1" ref="A3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+ 1),ROW($A344))),"")</f>
        <v/>
      </c>
      <c r="B346" t="str">
        <f ca="1">IF($A346&lt;&gt;"",INDEX(Devices[Area],MATCH($A346,Devices[Tag Name],0)),"")</f>
        <v/>
      </c>
      <c r="C346" t="str">
        <f t="shared" ca="1" si="2"/>
        <v/>
      </c>
      <c r="F346" t="str">
        <f ca="1">IF($A346&lt;&gt;"",INDEX(Devices[Device Description],MATCH($A346,Devices[Tag Name],0)),"")</f>
        <v/>
      </c>
    </row>
    <row r="347" spans="1:6" x14ac:dyDescent="0.25">
      <c r="A347" t="str">
        <f t="array" aca="1" ref="A3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+ 1),ROW($A345))),"")</f>
        <v/>
      </c>
      <c r="B347" t="str">
        <f ca="1">IF($A347&lt;&gt;"",INDEX(Devices[Area],MATCH($A347,Devices[Tag Name],0)),"")</f>
        <v/>
      </c>
      <c r="C347" t="str">
        <f t="shared" ca="1" si="2"/>
        <v/>
      </c>
      <c r="F347" t="str">
        <f ca="1">IF($A347&lt;&gt;"",INDEX(Devices[Device Description],MATCH($A347,Devices[Tag Name],0)),"")</f>
        <v/>
      </c>
    </row>
    <row r="348" spans="1:6" x14ac:dyDescent="0.25">
      <c r="A348" t="str">
        <f t="array" aca="1" ref="A3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+ 1),ROW($A346))),"")</f>
        <v/>
      </c>
      <c r="B348" t="str">
        <f ca="1">IF($A348&lt;&gt;"",INDEX(Devices[Area],MATCH($A348,Devices[Tag Name],0)),"")</f>
        <v/>
      </c>
      <c r="C348" t="str">
        <f t="shared" ca="1" si="2"/>
        <v/>
      </c>
      <c r="F348" t="str">
        <f ca="1">IF($A348&lt;&gt;"",INDEX(Devices[Device Description],MATCH($A348,Devices[Tag Name],0)),"")</f>
        <v/>
      </c>
    </row>
    <row r="349" spans="1:6" x14ac:dyDescent="0.25">
      <c r="A349" t="str">
        <f t="array" aca="1" ref="A3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+ 1),ROW($A347))),"")</f>
        <v/>
      </c>
      <c r="B349" t="str">
        <f ca="1">IF($A349&lt;&gt;"",INDEX(Devices[Area],MATCH($A349,Devices[Tag Name],0)),"")</f>
        <v/>
      </c>
      <c r="C349" t="str">
        <f t="shared" ca="1" si="2"/>
        <v/>
      </c>
      <c r="F349" t="str">
        <f ca="1">IF($A349&lt;&gt;"",INDEX(Devices[Device Description],MATCH($A349,Devices[Tag Name],0)),"")</f>
        <v/>
      </c>
    </row>
    <row r="350" spans="1:6" x14ac:dyDescent="0.25">
      <c r="A350" t="str">
        <f t="array" aca="1" ref="A3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+ 1),ROW($A348))),"")</f>
        <v/>
      </c>
      <c r="B350" t="str">
        <f ca="1">IF($A350&lt;&gt;"",INDEX(Devices[Area],MATCH($A350,Devices[Tag Name],0)),"")</f>
        <v/>
      </c>
      <c r="C350" t="str">
        <f t="shared" ca="1" si="2"/>
        <v/>
      </c>
      <c r="F350" t="str">
        <f ca="1">IF($A350&lt;&gt;"",INDEX(Devices[Device Description],MATCH($A350,Devices[Tag Name],0)),"")</f>
        <v/>
      </c>
    </row>
    <row r="351" spans="1:6" x14ac:dyDescent="0.25">
      <c r="A351" t="str">
        <f t="array" aca="1" ref="A3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+ 1),ROW($A349))),"")</f>
        <v/>
      </c>
      <c r="B351" t="str">
        <f ca="1">IF($A351&lt;&gt;"",INDEX(Devices[Area],MATCH($A351,Devices[Tag Name],0)),"")</f>
        <v/>
      </c>
      <c r="C351" t="str">
        <f t="shared" ca="1" si="2"/>
        <v/>
      </c>
      <c r="F351" t="str">
        <f ca="1">IF($A351&lt;&gt;"",INDEX(Devices[Device Description],MATCH($A351,Devices[Tag Name],0)),"")</f>
        <v/>
      </c>
    </row>
    <row r="352" spans="1:6" x14ac:dyDescent="0.25">
      <c r="A352" t="str">
        <f t="array" aca="1" ref="A3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+ 1),ROW($A350))),"")</f>
        <v/>
      </c>
      <c r="B352" t="str">
        <f ca="1">IF($A352&lt;&gt;"",INDEX(Devices[Area],MATCH($A352,Devices[Tag Name],0)),"")</f>
        <v/>
      </c>
      <c r="C352" t="str">
        <f t="shared" ca="1" si="2"/>
        <v/>
      </c>
      <c r="F352" t="str">
        <f ca="1">IF($A352&lt;&gt;"",INDEX(Devices[Device Description],MATCH($A352,Devices[Tag Name],0)),"")</f>
        <v/>
      </c>
    </row>
    <row r="353" spans="1:6" x14ac:dyDescent="0.25">
      <c r="A353" t="str">
        <f t="array" aca="1" ref="A3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+ 1),ROW($A351))),"")</f>
        <v/>
      </c>
      <c r="B353" t="str">
        <f ca="1">IF($A353&lt;&gt;"",INDEX(Devices[Area],MATCH($A353,Devices[Tag Name],0)),"")</f>
        <v/>
      </c>
      <c r="C353" t="str">
        <f t="shared" ca="1" si="2"/>
        <v/>
      </c>
      <c r="F353" t="str">
        <f ca="1">IF($A353&lt;&gt;"",INDEX(Devices[Device Description],MATCH($A353,Devices[Tag Name],0)),"")</f>
        <v/>
      </c>
    </row>
    <row r="354" spans="1:6" x14ac:dyDescent="0.25">
      <c r="A354" t="str">
        <f t="array" aca="1" ref="A3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+ 1),ROW($A352))),"")</f>
        <v/>
      </c>
      <c r="B354" t="str">
        <f ca="1">IF($A354&lt;&gt;"",INDEX(Devices[Area],MATCH($A354,Devices[Tag Name],0)),"")</f>
        <v/>
      </c>
      <c r="C354" t="str">
        <f t="shared" ca="1" si="2"/>
        <v/>
      </c>
      <c r="F354" t="str">
        <f ca="1">IF($A354&lt;&gt;"",INDEX(Devices[Device Description],MATCH($A354,Devices[Tag Name],0)),"")</f>
        <v/>
      </c>
    </row>
    <row r="355" spans="1:6" x14ac:dyDescent="0.25">
      <c r="A355" t="str">
        <f t="array" aca="1" ref="A3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+ 1),ROW($A353))),"")</f>
        <v/>
      </c>
      <c r="B355" t="str">
        <f ca="1">IF($A355&lt;&gt;"",INDEX(Devices[Area],MATCH($A355,Devices[Tag Name],0)),"")</f>
        <v/>
      </c>
      <c r="C355" t="str">
        <f t="shared" ca="1" si="2"/>
        <v/>
      </c>
      <c r="F355" t="str">
        <f ca="1">IF($A355&lt;&gt;"",INDEX(Devices[Device Description],MATCH($A355,Devices[Tag Name],0)),"")</f>
        <v/>
      </c>
    </row>
    <row r="356" spans="1:6" x14ac:dyDescent="0.25">
      <c r="A356" t="str">
        <f t="array" aca="1" ref="A3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+ 1),ROW($A354))),"")</f>
        <v/>
      </c>
      <c r="B356" t="str">
        <f ca="1">IF($A356&lt;&gt;"",INDEX(Devices[Area],MATCH($A356,Devices[Tag Name],0)),"")</f>
        <v/>
      </c>
      <c r="C356" t="str">
        <f t="shared" ca="1" si="2"/>
        <v/>
      </c>
      <c r="F356" t="str">
        <f ca="1">IF($A356&lt;&gt;"",INDEX(Devices[Device Description],MATCH($A356,Devices[Tag Name],0)),"")</f>
        <v/>
      </c>
    </row>
    <row r="357" spans="1:6" x14ac:dyDescent="0.25">
      <c r="A357" t="str">
        <f t="array" aca="1" ref="A3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+ 1),ROW($A355))),"")</f>
        <v/>
      </c>
      <c r="B357" t="str">
        <f ca="1">IF($A357&lt;&gt;"",INDEX(Devices[Area],MATCH($A357,Devices[Tag Name],0)),"")</f>
        <v/>
      </c>
      <c r="C357" t="str">
        <f t="shared" ca="1" si="2"/>
        <v/>
      </c>
      <c r="F357" t="str">
        <f ca="1">IF($A357&lt;&gt;"",INDEX(Devices[Device Description],MATCH($A357,Devices[Tag Name],0)),"")</f>
        <v/>
      </c>
    </row>
    <row r="358" spans="1:6" x14ac:dyDescent="0.25">
      <c r="A358" t="str">
        <f t="array" aca="1" ref="A3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+ 1),ROW($A356))),"")</f>
        <v/>
      </c>
      <c r="B358" t="str">
        <f ca="1">IF($A358&lt;&gt;"",INDEX(Devices[Area],MATCH($A358,Devices[Tag Name],0)),"")</f>
        <v/>
      </c>
      <c r="C358" t="str">
        <f t="shared" ca="1" si="2"/>
        <v/>
      </c>
      <c r="F358" t="str">
        <f ca="1">IF($A358&lt;&gt;"",INDEX(Devices[Device Description],MATCH($A358,Devices[Tag Name],0)),"")</f>
        <v/>
      </c>
    </row>
    <row r="359" spans="1:6" x14ac:dyDescent="0.25">
      <c r="A359" t="str">
        <f t="array" aca="1" ref="A3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+ 1),ROW($A357))),"")</f>
        <v/>
      </c>
      <c r="B359" t="str">
        <f ca="1">IF($A359&lt;&gt;"",INDEX(Devices[Area],MATCH($A359,Devices[Tag Name],0)),"")</f>
        <v/>
      </c>
      <c r="C359" t="str">
        <f t="shared" ca="1" si="2"/>
        <v/>
      </c>
      <c r="F359" t="str">
        <f ca="1">IF($A359&lt;&gt;"",INDEX(Devices[Device Description],MATCH($A359,Devices[Tag Name],0)),"")</f>
        <v/>
      </c>
    </row>
    <row r="360" spans="1:6" x14ac:dyDescent="0.25">
      <c r="A360" t="str">
        <f t="array" aca="1" ref="A3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+ 1),ROW($A358))),"")</f>
        <v/>
      </c>
      <c r="B360" t="str">
        <f ca="1">IF($A360&lt;&gt;"",INDEX(Devices[Area],MATCH($A360,Devices[Tag Name],0)),"")</f>
        <v/>
      </c>
      <c r="C360" t="str">
        <f t="shared" ca="1" si="2"/>
        <v/>
      </c>
      <c r="F360" t="str">
        <f ca="1">IF($A360&lt;&gt;"",INDEX(Devices[Device Description],MATCH($A360,Devices[Tag Name],0)),"")</f>
        <v/>
      </c>
    </row>
    <row r="361" spans="1:6" x14ac:dyDescent="0.25">
      <c r="A361" t="str">
        <f t="array" aca="1" ref="A3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+ 1),ROW($A359))),"")</f>
        <v/>
      </c>
      <c r="B361" t="str">
        <f ca="1">IF($A361&lt;&gt;"",INDEX(Devices[Area],MATCH($A361,Devices[Tag Name],0)),"")</f>
        <v/>
      </c>
      <c r="C361" t="str">
        <f t="shared" ca="1" si="2"/>
        <v/>
      </c>
      <c r="F361" t="str">
        <f ca="1">IF($A361&lt;&gt;"",INDEX(Devices[Device Description],MATCH($A361,Devices[Tag Name],0)),"")</f>
        <v/>
      </c>
    </row>
    <row r="362" spans="1:6" x14ac:dyDescent="0.25">
      <c r="A362" t="str">
        <f t="array" aca="1" ref="A3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+ 1),ROW($A360))),"")</f>
        <v/>
      </c>
      <c r="B362" t="str">
        <f ca="1">IF($A362&lt;&gt;"",INDEX(Devices[Area],MATCH($A362,Devices[Tag Name],0)),"")</f>
        <v/>
      </c>
      <c r="C362" t="str">
        <f t="shared" ca="1" si="2"/>
        <v/>
      </c>
      <c r="F362" t="str">
        <f ca="1">IF($A362&lt;&gt;"",INDEX(Devices[Device Description],MATCH($A362,Devices[Tag Name],0)),"")</f>
        <v/>
      </c>
    </row>
    <row r="363" spans="1:6" x14ac:dyDescent="0.25">
      <c r="A363" t="str">
        <f t="array" aca="1" ref="A3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+ 1),ROW($A361))),"")</f>
        <v/>
      </c>
      <c r="B363" t="str">
        <f ca="1">IF($A363&lt;&gt;"",INDEX(Devices[Area],MATCH($A363,Devices[Tag Name],0)),"")</f>
        <v/>
      </c>
      <c r="C363" t="str">
        <f t="shared" ca="1" si="2"/>
        <v/>
      </c>
      <c r="F363" t="str">
        <f ca="1">IF($A363&lt;&gt;"",INDEX(Devices[Device Description],MATCH($A363,Devices[Tag Name],0)),"")</f>
        <v/>
      </c>
    </row>
    <row r="364" spans="1:6" x14ac:dyDescent="0.25">
      <c r="A364" t="str">
        <f t="array" aca="1" ref="A3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+ 1),ROW($A362))),"")</f>
        <v/>
      </c>
      <c r="B364" t="str">
        <f ca="1">IF($A364&lt;&gt;"",INDEX(Devices[Area],MATCH($A364,Devices[Tag Name],0)),"")</f>
        <v/>
      </c>
      <c r="C364" t="str">
        <f t="shared" ca="1" si="2"/>
        <v/>
      </c>
      <c r="F364" t="str">
        <f ca="1">IF($A364&lt;&gt;"",INDEX(Devices[Device Description],MATCH($A364,Devices[Tag Name],0)),"")</f>
        <v/>
      </c>
    </row>
    <row r="365" spans="1:6" x14ac:dyDescent="0.25">
      <c r="A365" t="str">
        <f t="array" aca="1" ref="A3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+ 1),ROW($A363))),"")</f>
        <v/>
      </c>
      <c r="B365" t="str">
        <f ca="1">IF($A365&lt;&gt;"",INDEX(Devices[Area],MATCH($A365,Devices[Tag Name],0)),"")</f>
        <v/>
      </c>
      <c r="C365" t="str">
        <f t="shared" ref="C365:C428" ca="1" si="3">IF($A365&lt;&gt;"","Default","")</f>
        <v/>
      </c>
      <c r="F365" t="str">
        <f ca="1">IF($A365&lt;&gt;"",INDEX(Devices[Device Description],MATCH($A365,Devices[Tag Name],0)),"")</f>
        <v/>
      </c>
    </row>
    <row r="366" spans="1:6" x14ac:dyDescent="0.25">
      <c r="A366" t="str">
        <f t="array" aca="1" ref="A3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+ 1),ROW($A364))),"")</f>
        <v/>
      </c>
      <c r="B366" t="str">
        <f ca="1">IF($A366&lt;&gt;"",INDEX(Devices[Area],MATCH($A366,Devices[Tag Name],0)),"")</f>
        <v/>
      </c>
      <c r="C366" t="str">
        <f t="shared" ca="1" si="3"/>
        <v/>
      </c>
      <c r="F366" t="str">
        <f ca="1">IF($A366&lt;&gt;"",INDEX(Devices[Device Description],MATCH($A366,Devices[Tag Name],0)),"")</f>
        <v/>
      </c>
    </row>
    <row r="367" spans="1:6" x14ac:dyDescent="0.25">
      <c r="A367" t="str">
        <f t="array" aca="1" ref="A3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+ 1),ROW($A365))),"")</f>
        <v/>
      </c>
      <c r="B367" t="str">
        <f ca="1">IF($A367&lt;&gt;"",INDEX(Devices[Area],MATCH($A367,Devices[Tag Name],0)),"")</f>
        <v/>
      </c>
      <c r="C367" t="str">
        <f t="shared" ca="1" si="3"/>
        <v/>
      </c>
      <c r="F367" t="str">
        <f ca="1">IF($A367&lt;&gt;"",INDEX(Devices[Device Description],MATCH($A367,Devices[Tag Name],0)),"")</f>
        <v/>
      </c>
    </row>
    <row r="368" spans="1:6" x14ac:dyDescent="0.25">
      <c r="A368" t="str">
        <f t="array" aca="1" ref="A3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+ 1),ROW($A366))),"")</f>
        <v/>
      </c>
      <c r="B368" t="str">
        <f ca="1">IF($A368&lt;&gt;"",INDEX(Devices[Area],MATCH($A368,Devices[Tag Name],0)),"")</f>
        <v/>
      </c>
      <c r="C368" t="str">
        <f t="shared" ca="1" si="3"/>
        <v/>
      </c>
      <c r="F368" t="str">
        <f ca="1">IF($A368&lt;&gt;"",INDEX(Devices[Device Description],MATCH($A368,Devices[Tag Name],0)),"")</f>
        <v/>
      </c>
    </row>
    <row r="369" spans="1:6" x14ac:dyDescent="0.25">
      <c r="A369" t="str">
        <f t="array" aca="1" ref="A3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+ 1),ROW($A367))),"")</f>
        <v/>
      </c>
      <c r="B369" t="str">
        <f ca="1">IF($A369&lt;&gt;"",INDEX(Devices[Area],MATCH($A369,Devices[Tag Name],0)),"")</f>
        <v/>
      </c>
      <c r="C369" t="str">
        <f t="shared" ca="1" si="3"/>
        <v/>
      </c>
      <c r="F369" t="str">
        <f ca="1">IF($A369&lt;&gt;"",INDEX(Devices[Device Description],MATCH($A369,Devices[Tag Name],0)),"")</f>
        <v/>
      </c>
    </row>
    <row r="370" spans="1:6" x14ac:dyDescent="0.25">
      <c r="A370" t="str">
        <f t="array" aca="1" ref="A3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+ 1),ROW($A368))),"")</f>
        <v/>
      </c>
      <c r="B370" t="str">
        <f ca="1">IF($A370&lt;&gt;"",INDEX(Devices[Area],MATCH($A370,Devices[Tag Name],0)),"")</f>
        <v/>
      </c>
      <c r="C370" t="str">
        <f t="shared" ca="1" si="3"/>
        <v/>
      </c>
      <c r="F370" t="str">
        <f ca="1">IF($A370&lt;&gt;"",INDEX(Devices[Device Description],MATCH($A370,Devices[Tag Name],0)),"")</f>
        <v/>
      </c>
    </row>
    <row r="371" spans="1:6" x14ac:dyDescent="0.25">
      <c r="A371" t="str">
        <f t="array" aca="1" ref="A3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+ 1),ROW($A369))),"")</f>
        <v/>
      </c>
      <c r="B371" t="str">
        <f ca="1">IF($A371&lt;&gt;"",INDEX(Devices[Area],MATCH($A371,Devices[Tag Name],0)),"")</f>
        <v/>
      </c>
      <c r="C371" t="str">
        <f t="shared" ca="1" si="3"/>
        <v/>
      </c>
      <c r="F371" t="str">
        <f ca="1">IF($A371&lt;&gt;"",INDEX(Devices[Device Description],MATCH($A371,Devices[Tag Name],0)),"")</f>
        <v/>
      </c>
    </row>
    <row r="372" spans="1:6" x14ac:dyDescent="0.25">
      <c r="A372" t="str">
        <f t="array" aca="1" ref="A3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+ 1),ROW($A370))),"")</f>
        <v/>
      </c>
      <c r="B372" t="str">
        <f ca="1">IF($A372&lt;&gt;"",INDEX(Devices[Area],MATCH($A372,Devices[Tag Name],0)),"")</f>
        <v/>
      </c>
      <c r="C372" t="str">
        <f t="shared" ca="1" si="3"/>
        <v/>
      </c>
      <c r="F372" t="str">
        <f ca="1">IF($A372&lt;&gt;"",INDEX(Devices[Device Description],MATCH($A372,Devices[Tag Name],0)),"")</f>
        <v/>
      </c>
    </row>
    <row r="373" spans="1:6" x14ac:dyDescent="0.25">
      <c r="A373" t="str">
        <f t="array" aca="1" ref="A3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+ 1),ROW($A371))),"")</f>
        <v/>
      </c>
      <c r="B373" t="str">
        <f ca="1">IF($A373&lt;&gt;"",INDEX(Devices[Area],MATCH($A373,Devices[Tag Name],0)),"")</f>
        <v/>
      </c>
      <c r="C373" t="str">
        <f t="shared" ca="1" si="3"/>
        <v/>
      </c>
      <c r="F373" t="str">
        <f ca="1">IF($A373&lt;&gt;"",INDEX(Devices[Device Description],MATCH($A373,Devices[Tag Name],0)),"")</f>
        <v/>
      </c>
    </row>
    <row r="374" spans="1:6" x14ac:dyDescent="0.25">
      <c r="A374" t="str">
        <f t="array" aca="1" ref="A3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+ 1),ROW($A372))),"")</f>
        <v/>
      </c>
      <c r="B374" t="str">
        <f ca="1">IF($A374&lt;&gt;"",INDEX(Devices[Area],MATCH($A374,Devices[Tag Name],0)),"")</f>
        <v/>
      </c>
      <c r="C374" t="str">
        <f t="shared" ca="1" si="3"/>
        <v/>
      </c>
      <c r="F374" t="str">
        <f ca="1">IF($A374&lt;&gt;"",INDEX(Devices[Device Description],MATCH($A374,Devices[Tag Name],0)),"")</f>
        <v/>
      </c>
    </row>
    <row r="375" spans="1:6" x14ac:dyDescent="0.25">
      <c r="A375" t="str">
        <f t="array" aca="1" ref="A3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+ 1),ROW($A373))),"")</f>
        <v/>
      </c>
      <c r="B375" t="str">
        <f ca="1">IF($A375&lt;&gt;"",INDEX(Devices[Area],MATCH($A375,Devices[Tag Name],0)),"")</f>
        <v/>
      </c>
      <c r="C375" t="str">
        <f t="shared" ca="1" si="3"/>
        <v/>
      </c>
      <c r="F375" t="str">
        <f ca="1">IF($A375&lt;&gt;"",INDEX(Devices[Device Description],MATCH($A375,Devices[Tag Name],0)),"")</f>
        <v/>
      </c>
    </row>
    <row r="376" spans="1:6" x14ac:dyDescent="0.25">
      <c r="A376" t="str">
        <f t="array" aca="1" ref="A3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+ 1),ROW($A374))),"")</f>
        <v/>
      </c>
      <c r="B376" t="str">
        <f ca="1">IF($A376&lt;&gt;"",INDEX(Devices[Area],MATCH($A376,Devices[Tag Name],0)),"")</f>
        <v/>
      </c>
      <c r="C376" t="str">
        <f t="shared" ca="1" si="3"/>
        <v/>
      </c>
      <c r="F376" t="str">
        <f ca="1">IF($A376&lt;&gt;"",INDEX(Devices[Device Description],MATCH($A376,Devices[Tag Name],0)),"")</f>
        <v/>
      </c>
    </row>
    <row r="377" spans="1:6" x14ac:dyDescent="0.25">
      <c r="A377" t="str">
        <f t="array" aca="1" ref="A3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+ 1),ROW($A375))),"")</f>
        <v/>
      </c>
      <c r="B377" t="str">
        <f ca="1">IF($A377&lt;&gt;"",INDEX(Devices[Area],MATCH($A377,Devices[Tag Name],0)),"")</f>
        <v/>
      </c>
      <c r="C377" t="str">
        <f t="shared" ca="1" si="3"/>
        <v/>
      </c>
      <c r="F377" t="str">
        <f ca="1">IF($A377&lt;&gt;"",INDEX(Devices[Device Description],MATCH($A377,Devices[Tag Name],0)),"")</f>
        <v/>
      </c>
    </row>
    <row r="378" spans="1:6" x14ac:dyDescent="0.25">
      <c r="A378" t="str">
        <f t="array" aca="1" ref="A3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+ 1),ROW($A376))),"")</f>
        <v/>
      </c>
      <c r="B378" t="str">
        <f ca="1">IF($A378&lt;&gt;"",INDEX(Devices[Area],MATCH($A378,Devices[Tag Name],0)),"")</f>
        <v/>
      </c>
      <c r="C378" t="str">
        <f t="shared" ca="1" si="3"/>
        <v/>
      </c>
      <c r="F378" t="str">
        <f ca="1">IF($A378&lt;&gt;"",INDEX(Devices[Device Description],MATCH($A378,Devices[Tag Name],0)),"")</f>
        <v/>
      </c>
    </row>
    <row r="379" spans="1:6" x14ac:dyDescent="0.25">
      <c r="A379" t="str">
        <f t="array" aca="1" ref="A3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+ 1),ROW($A377))),"")</f>
        <v/>
      </c>
      <c r="B379" t="str">
        <f ca="1">IF($A379&lt;&gt;"",INDEX(Devices[Area],MATCH($A379,Devices[Tag Name],0)),"")</f>
        <v/>
      </c>
      <c r="C379" t="str">
        <f t="shared" ca="1" si="3"/>
        <v/>
      </c>
      <c r="F379" t="str">
        <f ca="1">IF($A379&lt;&gt;"",INDEX(Devices[Device Description],MATCH($A379,Devices[Tag Name],0)),"")</f>
        <v/>
      </c>
    </row>
    <row r="380" spans="1:6" x14ac:dyDescent="0.25">
      <c r="A380" t="str">
        <f t="array" aca="1" ref="A3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+ 1),ROW($A378))),"")</f>
        <v/>
      </c>
      <c r="B380" t="str">
        <f ca="1">IF($A380&lt;&gt;"",INDEX(Devices[Area],MATCH($A380,Devices[Tag Name],0)),"")</f>
        <v/>
      </c>
      <c r="C380" t="str">
        <f t="shared" ca="1" si="3"/>
        <v/>
      </c>
      <c r="F380" t="str">
        <f ca="1">IF($A380&lt;&gt;"",INDEX(Devices[Device Description],MATCH($A380,Devices[Tag Name],0)),"")</f>
        <v/>
      </c>
    </row>
    <row r="381" spans="1:6" x14ac:dyDescent="0.25">
      <c r="A381" t="str">
        <f t="array" aca="1" ref="A3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+ 1),ROW($A379))),"")</f>
        <v/>
      </c>
      <c r="B381" t="str">
        <f ca="1">IF($A381&lt;&gt;"",INDEX(Devices[Area],MATCH($A381,Devices[Tag Name],0)),"")</f>
        <v/>
      </c>
      <c r="C381" t="str">
        <f t="shared" ca="1" si="3"/>
        <v/>
      </c>
      <c r="F381" t="str">
        <f ca="1">IF($A381&lt;&gt;"",INDEX(Devices[Device Description],MATCH($A381,Devices[Tag Name],0)),"")</f>
        <v/>
      </c>
    </row>
    <row r="382" spans="1:6" x14ac:dyDescent="0.25">
      <c r="A382" t="str">
        <f t="array" aca="1" ref="A3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+ 1),ROW($A380))),"")</f>
        <v/>
      </c>
      <c r="B382" t="str">
        <f ca="1">IF($A382&lt;&gt;"",INDEX(Devices[Area],MATCH($A382,Devices[Tag Name],0)),"")</f>
        <v/>
      </c>
      <c r="C382" t="str">
        <f t="shared" ca="1" si="3"/>
        <v/>
      </c>
      <c r="F382" t="str">
        <f ca="1">IF($A382&lt;&gt;"",INDEX(Devices[Device Description],MATCH($A382,Devices[Tag Name],0)),"")</f>
        <v/>
      </c>
    </row>
    <row r="383" spans="1:6" x14ac:dyDescent="0.25">
      <c r="A383" t="str">
        <f t="array" aca="1" ref="A3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+ 1),ROW($A381))),"")</f>
        <v/>
      </c>
      <c r="B383" t="str">
        <f ca="1">IF($A383&lt;&gt;"",INDEX(Devices[Area],MATCH($A383,Devices[Tag Name],0)),"")</f>
        <v/>
      </c>
      <c r="C383" t="str">
        <f t="shared" ca="1" si="3"/>
        <v/>
      </c>
      <c r="F383" t="str">
        <f ca="1">IF($A383&lt;&gt;"",INDEX(Devices[Device Description],MATCH($A383,Devices[Tag Name],0)),"")</f>
        <v/>
      </c>
    </row>
    <row r="384" spans="1:6" x14ac:dyDescent="0.25">
      <c r="A384" t="str">
        <f t="array" aca="1" ref="A3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+ 1),ROW($A382))),"")</f>
        <v/>
      </c>
      <c r="B384" t="str">
        <f ca="1">IF($A384&lt;&gt;"",INDEX(Devices[Area],MATCH($A384,Devices[Tag Name],0)),"")</f>
        <v/>
      </c>
      <c r="C384" t="str">
        <f t="shared" ca="1" si="3"/>
        <v/>
      </c>
      <c r="F384" t="str">
        <f ca="1">IF($A384&lt;&gt;"",INDEX(Devices[Device Description],MATCH($A384,Devices[Tag Name],0)),"")</f>
        <v/>
      </c>
    </row>
    <row r="385" spans="1:6" x14ac:dyDescent="0.25">
      <c r="A385" t="str">
        <f t="array" aca="1" ref="A3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+ 1),ROW($A383))),"")</f>
        <v/>
      </c>
      <c r="B385" t="str">
        <f ca="1">IF($A385&lt;&gt;"",INDEX(Devices[Area],MATCH($A385,Devices[Tag Name],0)),"")</f>
        <v/>
      </c>
      <c r="C385" t="str">
        <f t="shared" ca="1" si="3"/>
        <v/>
      </c>
      <c r="F385" t="str">
        <f ca="1">IF($A385&lt;&gt;"",INDEX(Devices[Device Description],MATCH($A385,Devices[Tag Name],0)),"")</f>
        <v/>
      </c>
    </row>
    <row r="386" spans="1:6" x14ac:dyDescent="0.25">
      <c r="A386" t="str">
        <f t="array" aca="1" ref="A3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+ 1),ROW($A384))),"")</f>
        <v/>
      </c>
      <c r="B386" t="str">
        <f ca="1">IF($A386&lt;&gt;"",INDEX(Devices[Area],MATCH($A386,Devices[Tag Name],0)),"")</f>
        <v/>
      </c>
      <c r="C386" t="str">
        <f t="shared" ca="1" si="3"/>
        <v/>
      </c>
      <c r="F386" t="str">
        <f ca="1">IF($A386&lt;&gt;"",INDEX(Devices[Device Description],MATCH($A386,Devices[Tag Name],0)),"")</f>
        <v/>
      </c>
    </row>
    <row r="387" spans="1:6" x14ac:dyDescent="0.25">
      <c r="A387" t="str">
        <f t="array" aca="1" ref="A3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+ 1),ROW($A385))),"")</f>
        <v/>
      </c>
      <c r="B387" t="str">
        <f ca="1">IF($A387&lt;&gt;"",INDEX(Devices[Area],MATCH($A387,Devices[Tag Name],0)),"")</f>
        <v/>
      </c>
      <c r="C387" t="str">
        <f t="shared" ca="1" si="3"/>
        <v/>
      </c>
      <c r="F387" t="str">
        <f ca="1">IF($A387&lt;&gt;"",INDEX(Devices[Device Description],MATCH($A387,Devices[Tag Name],0)),"")</f>
        <v/>
      </c>
    </row>
    <row r="388" spans="1:6" x14ac:dyDescent="0.25">
      <c r="A388" t="str">
        <f t="array" aca="1" ref="A3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+ 1),ROW($A386))),"")</f>
        <v/>
      </c>
      <c r="B388" t="str">
        <f ca="1">IF($A388&lt;&gt;"",INDEX(Devices[Area],MATCH($A388,Devices[Tag Name],0)),"")</f>
        <v/>
      </c>
      <c r="C388" t="str">
        <f t="shared" ca="1" si="3"/>
        <v/>
      </c>
      <c r="F388" t="str">
        <f ca="1">IF($A388&lt;&gt;"",INDEX(Devices[Device Description],MATCH($A388,Devices[Tag Name],0)),"")</f>
        <v/>
      </c>
    </row>
    <row r="389" spans="1:6" x14ac:dyDescent="0.25">
      <c r="A389" t="str">
        <f t="array" aca="1" ref="A3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+ 1),ROW($A387))),"")</f>
        <v/>
      </c>
      <c r="B389" t="str">
        <f ca="1">IF($A389&lt;&gt;"",INDEX(Devices[Area],MATCH($A389,Devices[Tag Name],0)),"")</f>
        <v/>
      </c>
      <c r="C389" t="str">
        <f t="shared" ca="1" si="3"/>
        <v/>
      </c>
      <c r="F389" t="str">
        <f ca="1">IF($A389&lt;&gt;"",INDEX(Devices[Device Description],MATCH($A389,Devices[Tag Name],0)),"")</f>
        <v/>
      </c>
    </row>
    <row r="390" spans="1:6" x14ac:dyDescent="0.25">
      <c r="A390" t="str">
        <f t="array" aca="1" ref="A3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+ 1),ROW($A388))),"")</f>
        <v/>
      </c>
      <c r="B390" t="str">
        <f ca="1">IF($A390&lt;&gt;"",INDEX(Devices[Area],MATCH($A390,Devices[Tag Name],0)),"")</f>
        <v/>
      </c>
      <c r="C390" t="str">
        <f t="shared" ca="1" si="3"/>
        <v/>
      </c>
      <c r="F390" t="str">
        <f ca="1">IF($A390&lt;&gt;"",INDEX(Devices[Device Description],MATCH($A390,Devices[Tag Name],0)),"")</f>
        <v/>
      </c>
    </row>
    <row r="391" spans="1:6" x14ac:dyDescent="0.25">
      <c r="A391" t="str">
        <f t="array" aca="1" ref="A3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+ 1),ROW($A389))),"")</f>
        <v/>
      </c>
      <c r="B391" t="str">
        <f ca="1">IF($A391&lt;&gt;"",INDEX(Devices[Area],MATCH($A391,Devices[Tag Name],0)),"")</f>
        <v/>
      </c>
      <c r="C391" t="str">
        <f t="shared" ca="1" si="3"/>
        <v/>
      </c>
      <c r="F391" t="str">
        <f ca="1">IF($A391&lt;&gt;"",INDEX(Devices[Device Description],MATCH($A391,Devices[Tag Name],0)),"")</f>
        <v/>
      </c>
    </row>
    <row r="392" spans="1:6" x14ac:dyDescent="0.25">
      <c r="A392" t="str">
        <f t="array" aca="1" ref="A3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+ 1),ROW($A390))),"")</f>
        <v/>
      </c>
      <c r="B392" t="str">
        <f ca="1">IF($A392&lt;&gt;"",INDEX(Devices[Area],MATCH($A392,Devices[Tag Name],0)),"")</f>
        <v/>
      </c>
      <c r="C392" t="str">
        <f t="shared" ca="1" si="3"/>
        <v/>
      </c>
      <c r="F392" t="str">
        <f ca="1">IF($A392&lt;&gt;"",INDEX(Devices[Device Description],MATCH($A392,Devices[Tag Name],0)),"")</f>
        <v/>
      </c>
    </row>
    <row r="393" spans="1:6" x14ac:dyDescent="0.25">
      <c r="A393" t="str">
        <f t="array" aca="1" ref="A3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+ 1),ROW($A391))),"")</f>
        <v/>
      </c>
      <c r="B393" t="str">
        <f ca="1">IF($A393&lt;&gt;"",INDEX(Devices[Area],MATCH($A393,Devices[Tag Name],0)),"")</f>
        <v/>
      </c>
      <c r="C393" t="str">
        <f t="shared" ca="1" si="3"/>
        <v/>
      </c>
      <c r="F393" t="str">
        <f ca="1">IF($A393&lt;&gt;"",INDEX(Devices[Device Description],MATCH($A393,Devices[Tag Name],0)),"")</f>
        <v/>
      </c>
    </row>
    <row r="394" spans="1:6" x14ac:dyDescent="0.25">
      <c r="A394" t="str">
        <f t="array" aca="1" ref="A3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+ 1),ROW($A392))),"")</f>
        <v/>
      </c>
      <c r="B394" t="str">
        <f ca="1">IF($A394&lt;&gt;"",INDEX(Devices[Area],MATCH($A394,Devices[Tag Name],0)),"")</f>
        <v/>
      </c>
      <c r="C394" t="str">
        <f t="shared" ca="1" si="3"/>
        <v/>
      </c>
      <c r="F394" t="str">
        <f ca="1">IF($A394&lt;&gt;"",INDEX(Devices[Device Description],MATCH($A394,Devices[Tag Name],0)),"")</f>
        <v/>
      </c>
    </row>
    <row r="395" spans="1:6" x14ac:dyDescent="0.25">
      <c r="A395" t="str">
        <f t="array" aca="1" ref="A3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+ 1),ROW($A393))),"")</f>
        <v/>
      </c>
      <c r="B395" t="str">
        <f ca="1">IF($A395&lt;&gt;"",INDEX(Devices[Area],MATCH($A395,Devices[Tag Name],0)),"")</f>
        <v/>
      </c>
      <c r="C395" t="str">
        <f t="shared" ca="1" si="3"/>
        <v/>
      </c>
      <c r="F395" t="str">
        <f ca="1">IF($A395&lt;&gt;"",INDEX(Devices[Device Description],MATCH($A395,Devices[Tag Name],0)),"")</f>
        <v/>
      </c>
    </row>
    <row r="396" spans="1:6" x14ac:dyDescent="0.25">
      <c r="A396" t="str">
        <f t="array" aca="1" ref="A3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+ 1),ROW($A394))),"")</f>
        <v/>
      </c>
      <c r="B396" t="str">
        <f ca="1">IF($A396&lt;&gt;"",INDEX(Devices[Area],MATCH($A396,Devices[Tag Name],0)),"")</f>
        <v/>
      </c>
      <c r="C396" t="str">
        <f t="shared" ca="1" si="3"/>
        <v/>
      </c>
      <c r="F396" t="str">
        <f ca="1">IF($A396&lt;&gt;"",INDEX(Devices[Device Description],MATCH($A396,Devices[Tag Name],0)),"")</f>
        <v/>
      </c>
    </row>
    <row r="397" spans="1:6" x14ac:dyDescent="0.25">
      <c r="A397" t="str">
        <f t="array" aca="1" ref="A3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+ 1),ROW($A395))),"")</f>
        <v/>
      </c>
      <c r="B397" t="str">
        <f ca="1">IF($A397&lt;&gt;"",INDEX(Devices[Area],MATCH($A397,Devices[Tag Name],0)),"")</f>
        <v/>
      </c>
      <c r="C397" t="str">
        <f t="shared" ca="1" si="3"/>
        <v/>
      </c>
      <c r="F397" t="str">
        <f ca="1">IF($A397&lt;&gt;"",INDEX(Devices[Device Description],MATCH($A397,Devices[Tag Name],0)),"")</f>
        <v/>
      </c>
    </row>
    <row r="398" spans="1:6" x14ac:dyDescent="0.25">
      <c r="A398" t="str">
        <f t="array" aca="1" ref="A3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+ 1),ROW($A396))),"")</f>
        <v/>
      </c>
      <c r="B398" t="str">
        <f ca="1">IF($A398&lt;&gt;"",INDEX(Devices[Area],MATCH($A398,Devices[Tag Name],0)),"")</f>
        <v/>
      </c>
      <c r="C398" t="str">
        <f t="shared" ca="1" si="3"/>
        <v/>
      </c>
      <c r="F398" t="str">
        <f ca="1">IF($A398&lt;&gt;"",INDEX(Devices[Device Description],MATCH($A398,Devices[Tag Name],0)),"")</f>
        <v/>
      </c>
    </row>
    <row r="399" spans="1:6" x14ac:dyDescent="0.25">
      <c r="A399" t="str">
        <f t="array" aca="1" ref="A3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+ 1),ROW($A397))),"")</f>
        <v/>
      </c>
      <c r="B399" t="str">
        <f ca="1">IF($A399&lt;&gt;"",INDEX(Devices[Area],MATCH($A399,Devices[Tag Name],0)),"")</f>
        <v/>
      </c>
      <c r="C399" t="str">
        <f t="shared" ca="1" si="3"/>
        <v/>
      </c>
      <c r="F399" t="str">
        <f ca="1">IF($A399&lt;&gt;"",INDEX(Devices[Device Description],MATCH($A399,Devices[Tag Name],0)),"")</f>
        <v/>
      </c>
    </row>
    <row r="400" spans="1:6" x14ac:dyDescent="0.25">
      <c r="A400" t="str">
        <f t="array" aca="1" ref="A4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+ 1),ROW($A398))),"")</f>
        <v/>
      </c>
      <c r="B400" t="str">
        <f ca="1">IF($A400&lt;&gt;"",INDEX(Devices[Area],MATCH($A400,Devices[Tag Name],0)),"")</f>
        <v/>
      </c>
      <c r="C400" t="str">
        <f t="shared" ca="1" si="3"/>
        <v/>
      </c>
      <c r="F400" t="str">
        <f ca="1">IF($A400&lt;&gt;"",INDEX(Devices[Device Description],MATCH($A400,Devices[Tag Name],0)),"")</f>
        <v/>
      </c>
    </row>
    <row r="401" spans="1:6" x14ac:dyDescent="0.25">
      <c r="A401" t="str">
        <f t="array" aca="1" ref="A4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+ 1),ROW($A399))),"")</f>
        <v/>
      </c>
      <c r="B401" t="str">
        <f ca="1">IF($A401&lt;&gt;"",INDEX(Devices[Area],MATCH($A401,Devices[Tag Name],0)),"")</f>
        <v/>
      </c>
      <c r="C401" t="str">
        <f t="shared" ca="1" si="3"/>
        <v/>
      </c>
      <c r="F401" t="str">
        <f ca="1">IF($A401&lt;&gt;"",INDEX(Devices[Device Description],MATCH($A401,Devices[Tag Name],0)),"")</f>
        <v/>
      </c>
    </row>
    <row r="402" spans="1:6" x14ac:dyDescent="0.25">
      <c r="A402" t="str">
        <f t="array" aca="1" ref="A4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+ 1),ROW($A400))),"")</f>
        <v/>
      </c>
      <c r="B402" t="str">
        <f ca="1">IF($A402&lt;&gt;"",INDEX(Devices[Area],MATCH($A402,Devices[Tag Name],0)),"")</f>
        <v/>
      </c>
      <c r="C402" t="str">
        <f t="shared" ca="1" si="3"/>
        <v/>
      </c>
      <c r="F402" t="str">
        <f ca="1">IF($A402&lt;&gt;"",INDEX(Devices[Device Description],MATCH($A402,Devices[Tag Name],0)),"")</f>
        <v/>
      </c>
    </row>
    <row r="403" spans="1:6" x14ac:dyDescent="0.25">
      <c r="A403" t="str">
        <f t="array" aca="1" ref="A4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+ 1),ROW($A401))),"")</f>
        <v/>
      </c>
      <c r="B403" t="str">
        <f ca="1">IF($A403&lt;&gt;"",INDEX(Devices[Area],MATCH($A403,Devices[Tag Name],0)),"")</f>
        <v/>
      </c>
      <c r="C403" t="str">
        <f t="shared" ca="1" si="3"/>
        <v/>
      </c>
      <c r="F403" t="str">
        <f ca="1">IF($A403&lt;&gt;"",INDEX(Devices[Device Description],MATCH($A403,Devices[Tag Name],0)),"")</f>
        <v/>
      </c>
    </row>
    <row r="404" spans="1:6" x14ac:dyDescent="0.25">
      <c r="A404" t="str">
        <f t="array" aca="1" ref="A4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+ 1),ROW($A402))),"")</f>
        <v/>
      </c>
      <c r="B404" t="str">
        <f ca="1">IF($A404&lt;&gt;"",INDEX(Devices[Area],MATCH($A404,Devices[Tag Name],0)),"")</f>
        <v/>
      </c>
      <c r="C404" t="str">
        <f t="shared" ca="1" si="3"/>
        <v/>
      </c>
      <c r="F404" t="str">
        <f ca="1">IF($A404&lt;&gt;"",INDEX(Devices[Device Description],MATCH($A404,Devices[Tag Name],0)),"")</f>
        <v/>
      </c>
    </row>
    <row r="405" spans="1:6" x14ac:dyDescent="0.25">
      <c r="A405" t="str">
        <f t="array" aca="1" ref="A4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+ 1),ROW($A403))),"")</f>
        <v/>
      </c>
      <c r="B405" t="str">
        <f ca="1">IF($A405&lt;&gt;"",INDEX(Devices[Area],MATCH($A405,Devices[Tag Name],0)),"")</f>
        <v/>
      </c>
      <c r="C405" t="str">
        <f t="shared" ca="1" si="3"/>
        <v/>
      </c>
      <c r="F405" t="str">
        <f ca="1">IF($A405&lt;&gt;"",INDEX(Devices[Device Description],MATCH($A405,Devices[Tag Name],0)),"")</f>
        <v/>
      </c>
    </row>
    <row r="406" spans="1:6" x14ac:dyDescent="0.25">
      <c r="A406" t="str">
        <f t="array" aca="1" ref="A4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+ 1),ROW($A404))),"")</f>
        <v/>
      </c>
      <c r="B406" t="str">
        <f ca="1">IF($A406&lt;&gt;"",INDEX(Devices[Area],MATCH($A406,Devices[Tag Name],0)),"")</f>
        <v/>
      </c>
      <c r="C406" t="str">
        <f t="shared" ca="1" si="3"/>
        <v/>
      </c>
      <c r="F406" t="str">
        <f ca="1">IF($A406&lt;&gt;"",INDEX(Devices[Device Description],MATCH($A406,Devices[Tag Name],0)),"")</f>
        <v/>
      </c>
    </row>
    <row r="407" spans="1:6" x14ac:dyDescent="0.25">
      <c r="A407" t="str">
        <f t="array" aca="1" ref="A4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+ 1),ROW($A405))),"")</f>
        <v/>
      </c>
      <c r="B407" t="str">
        <f ca="1">IF($A407&lt;&gt;"",INDEX(Devices[Area],MATCH($A407,Devices[Tag Name],0)),"")</f>
        <v/>
      </c>
      <c r="C407" t="str">
        <f t="shared" ca="1" si="3"/>
        <v/>
      </c>
      <c r="F407" t="str">
        <f ca="1">IF($A407&lt;&gt;"",INDEX(Devices[Device Description],MATCH($A407,Devices[Tag Name],0)),"")</f>
        <v/>
      </c>
    </row>
    <row r="408" spans="1:6" x14ac:dyDescent="0.25">
      <c r="A408" t="str">
        <f t="array" aca="1" ref="A4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+ 1),ROW($A406))),"")</f>
        <v/>
      </c>
      <c r="B408" t="str">
        <f ca="1">IF($A408&lt;&gt;"",INDEX(Devices[Area],MATCH($A408,Devices[Tag Name],0)),"")</f>
        <v/>
      </c>
      <c r="C408" t="str">
        <f t="shared" ca="1" si="3"/>
        <v/>
      </c>
      <c r="F408" t="str">
        <f ca="1">IF($A408&lt;&gt;"",INDEX(Devices[Device Description],MATCH($A408,Devices[Tag Name],0)),"")</f>
        <v/>
      </c>
    </row>
    <row r="409" spans="1:6" x14ac:dyDescent="0.25">
      <c r="A409" t="str">
        <f t="array" aca="1" ref="A4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+ 1),ROW($A407))),"")</f>
        <v/>
      </c>
      <c r="B409" t="str">
        <f ca="1">IF($A409&lt;&gt;"",INDEX(Devices[Area],MATCH($A409,Devices[Tag Name],0)),"")</f>
        <v/>
      </c>
      <c r="C409" t="str">
        <f t="shared" ca="1" si="3"/>
        <v/>
      </c>
      <c r="F409" t="str">
        <f ca="1">IF($A409&lt;&gt;"",INDEX(Devices[Device Description],MATCH($A409,Devices[Tag Name],0)),"")</f>
        <v/>
      </c>
    </row>
    <row r="410" spans="1:6" x14ac:dyDescent="0.25">
      <c r="A410" t="str">
        <f t="array" aca="1" ref="A4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+ 1),ROW($A408))),"")</f>
        <v/>
      </c>
      <c r="B410" t="str">
        <f ca="1">IF($A410&lt;&gt;"",INDEX(Devices[Area],MATCH($A410,Devices[Tag Name],0)),"")</f>
        <v/>
      </c>
      <c r="C410" t="str">
        <f t="shared" ca="1" si="3"/>
        <v/>
      </c>
      <c r="F410" t="str">
        <f ca="1">IF($A410&lt;&gt;"",INDEX(Devices[Device Description],MATCH($A410,Devices[Tag Name],0)),"")</f>
        <v/>
      </c>
    </row>
    <row r="411" spans="1:6" x14ac:dyDescent="0.25">
      <c r="A411" t="str">
        <f t="array" aca="1" ref="A4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+ 1),ROW($A409))),"")</f>
        <v/>
      </c>
      <c r="B411" t="str">
        <f ca="1">IF($A411&lt;&gt;"",INDEX(Devices[Area],MATCH($A411,Devices[Tag Name],0)),"")</f>
        <v/>
      </c>
      <c r="C411" t="str">
        <f t="shared" ca="1" si="3"/>
        <v/>
      </c>
      <c r="F411" t="str">
        <f ca="1">IF($A411&lt;&gt;"",INDEX(Devices[Device Description],MATCH($A411,Devices[Tag Name],0)),"")</f>
        <v/>
      </c>
    </row>
    <row r="412" spans="1:6" x14ac:dyDescent="0.25">
      <c r="A412" t="str">
        <f t="array" aca="1" ref="A4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+ 1),ROW($A410))),"")</f>
        <v/>
      </c>
      <c r="B412" t="str">
        <f ca="1">IF($A412&lt;&gt;"",INDEX(Devices[Area],MATCH($A412,Devices[Tag Name],0)),"")</f>
        <v/>
      </c>
      <c r="C412" t="str">
        <f t="shared" ca="1" si="3"/>
        <v/>
      </c>
      <c r="F412" t="str">
        <f ca="1">IF($A412&lt;&gt;"",INDEX(Devices[Device Description],MATCH($A412,Devices[Tag Name],0)),"")</f>
        <v/>
      </c>
    </row>
    <row r="413" spans="1:6" x14ac:dyDescent="0.25">
      <c r="A413" t="str">
        <f t="array" aca="1" ref="A4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+ 1),ROW($A411))),"")</f>
        <v/>
      </c>
      <c r="B413" t="str">
        <f ca="1">IF($A413&lt;&gt;"",INDEX(Devices[Area],MATCH($A413,Devices[Tag Name],0)),"")</f>
        <v/>
      </c>
      <c r="C413" t="str">
        <f t="shared" ca="1" si="3"/>
        <v/>
      </c>
      <c r="F413" t="str">
        <f ca="1">IF($A413&lt;&gt;"",INDEX(Devices[Device Description],MATCH($A413,Devices[Tag Name],0)),"")</f>
        <v/>
      </c>
    </row>
    <row r="414" spans="1:6" x14ac:dyDescent="0.25">
      <c r="A414" t="str">
        <f t="array" aca="1" ref="A4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+ 1),ROW($A412))),"")</f>
        <v/>
      </c>
      <c r="B414" t="str">
        <f ca="1">IF($A414&lt;&gt;"",INDEX(Devices[Area],MATCH($A414,Devices[Tag Name],0)),"")</f>
        <v/>
      </c>
      <c r="C414" t="str">
        <f t="shared" ca="1" si="3"/>
        <v/>
      </c>
      <c r="F414" t="str">
        <f ca="1">IF($A414&lt;&gt;"",INDEX(Devices[Device Description],MATCH($A414,Devices[Tag Name],0)),"")</f>
        <v/>
      </c>
    </row>
    <row r="415" spans="1:6" x14ac:dyDescent="0.25">
      <c r="A415" t="str">
        <f t="array" aca="1" ref="A4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+ 1),ROW($A413))),"")</f>
        <v/>
      </c>
      <c r="B415" t="str">
        <f ca="1">IF($A415&lt;&gt;"",INDEX(Devices[Area],MATCH($A415,Devices[Tag Name],0)),"")</f>
        <v/>
      </c>
      <c r="C415" t="str">
        <f t="shared" ca="1" si="3"/>
        <v/>
      </c>
      <c r="F415" t="str">
        <f ca="1">IF($A415&lt;&gt;"",INDEX(Devices[Device Description],MATCH($A415,Devices[Tag Name],0)),"")</f>
        <v/>
      </c>
    </row>
    <row r="416" spans="1:6" x14ac:dyDescent="0.25">
      <c r="A416" t="str">
        <f t="array" aca="1" ref="A4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+ 1),ROW($A414))),"")</f>
        <v/>
      </c>
      <c r="B416" t="str">
        <f ca="1">IF($A416&lt;&gt;"",INDEX(Devices[Area],MATCH($A416,Devices[Tag Name],0)),"")</f>
        <v/>
      </c>
      <c r="C416" t="str">
        <f t="shared" ca="1" si="3"/>
        <v/>
      </c>
      <c r="F416" t="str">
        <f ca="1">IF($A416&lt;&gt;"",INDEX(Devices[Device Description],MATCH($A416,Devices[Tag Name],0)),"")</f>
        <v/>
      </c>
    </row>
    <row r="417" spans="1:6" x14ac:dyDescent="0.25">
      <c r="A417" t="str">
        <f t="array" aca="1" ref="A4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+ 1),ROW($A415))),"")</f>
        <v/>
      </c>
      <c r="B417" t="str">
        <f ca="1">IF($A417&lt;&gt;"",INDEX(Devices[Area],MATCH($A417,Devices[Tag Name],0)),"")</f>
        <v/>
      </c>
      <c r="C417" t="str">
        <f t="shared" ca="1" si="3"/>
        <v/>
      </c>
      <c r="F417" t="str">
        <f ca="1">IF($A417&lt;&gt;"",INDEX(Devices[Device Description],MATCH($A417,Devices[Tag Name],0)),"")</f>
        <v/>
      </c>
    </row>
    <row r="418" spans="1:6" x14ac:dyDescent="0.25">
      <c r="A418" t="str">
        <f t="array" aca="1" ref="A4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+ 1),ROW($A416))),"")</f>
        <v/>
      </c>
      <c r="B418" t="str">
        <f ca="1">IF($A418&lt;&gt;"",INDEX(Devices[Area],MATCH($A418,Devices[Tag Name],0)),"")</f>
        <v/>
      </c>
      <c r="C418" t="str">
        <f t="shared" ca="1" si="3"/>
        <v/>
      </c>
      <c r="F418" t="str">
        <f ca="1">IF($A418&lt;&gt;"",INDEX(Devices[Device Description],MATCH($A418,Devices[Tag Name],0)),"")</f>
        <v/>
      </c>
    </row>
    <row r="419" spans="1:6" x14ac:dyDescent="0.25">
      <c r="A419" t="str">
        <f t="array" aca="1" ref="A4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+ 1),ROW($A417))),"")</f>
        <v/>
      </c>
      <c r="B419" t="str">
        <f ca="1">IF($A419&lt;&gt;"",INDEX(Devices[Area],MATCH($A419,Devices[Tag Name],0)),"")</f>
        <v/>
      </c>
      <c r="C419" t="str">
        <f t="shared" ca="1" si="3"/>
        <v/>
      </c>
      <c r="F419" t="str">
        <f ca="1">IF($A419&lt;&gt;"",INDEX(Devices[Device Description],MATCH($A419,Devices[Tag Name],0)),"")</f>
        <v/>
      </c>
    </row>
    <row r="420" spans="1:6" x14ac:dyDescent="0.25">
      <c r="A420" t="str">
        <f t="array" aca="1" ref="A4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+ 1),ROW($A418))),"")</f>
        <v/>
      </c>
      <c r="B420" t="str">
        <f ca="1">IF($A420&lt;&gt;"",INDEX(Devices[Area],MATCH($A420,Devices[Tag Name],0)),"")</f>
        <v/>
      </c>
      <c r="C420" t="str">
        <f t="shared" ca="1" si="3"/>
        <v/>
      </c>
      <c r="F420" t="str">
        <f ca="1">IF($A420&lt;&gt;"",INDEX(Devices[Device Description],MATCH($A420,Devices[Tag Name],0)),"")</f>
        <v/>
      </c>
    </row>
    <row r="421" spans="1:6" x14ac:dyDescent="0.25">
      <c r="A421" t="str">
        <f t="array" aca="1" ref="A4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+ 1),ROW($A419))),"")</f>
        <v/>
      </c>
      <c r="B421" t="str">
        <f ca="1">IF($A421&lt;&gt;"",INDEX(Devices[Area],MATCH($A421,Devices[Tag Name],0)),"")</f>
        <v/>
      </c>
      <c r="C421" t="str">
        <f t="shared" ca="1" si="3"/>
        <v/>
      </c>
      <c r="F421" t="str">
        <f ca="1">IF($A421&lt;&gt;"",INDEX(Devices[Device Description],MATCH($A421,Devices[Tag Name],0)),"")</f>
        <v/>
      </c>
    </row>
    <row r="422" spans="1:6" x14ac:dyDescent="0.25">
      <c r="A422" t="str">
        <f t="array" aca="1" ref="A4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+ 1),ROW($A420))),"")</f>
        <v/>
      </c>
      <c r="B422" t="str">
        <f ca="1">IF($A422&lt;&gt;"",INDEX(Devices[Area],MATCH($A422,Devices[Tag Name],0)),"")</f>
        <v/>
      </c>
      <c r="C422" t="str">
        <f t="shared" ca="1" si="3"/>
        <v/>
      </c>
      <c r="F422" t="str">
        <f ca="1">IF($A422&lt;&gt;"",INDEX(Devices[Device Description],MATCH($A422,Devices[Tag Name],0)),"")</f>
        <v/>
      </c>
    </row>
    <row r="423" spans="1:6" x14ac:dyDescent="0.25">
      <c r="A423" t="str">
        <f t="array" aca="1" ref="A4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+ 1),ROW($A421))),"")</f>
        <v/>
      </c>
      <c r="B423" t="str">
        <f ca="1">IF($A423&lt;&gt;"",INDEX(Devices[Area],MATCH($A423,Devices[Tag Name],0)),"")</f>
        <v/>
      </c>
      <c r="C423" t="str">
        <f t="shared" ca="1" si="3"/>
        <v/>
      </c>
      <c r="F423" t="str">
        <f ca="1">IF($A423&lt;&gt;"",INDEX(Devices[Device Description],MATCH($A423,Devices[Tag Name],0)),"")</f>
        <v/>
      </c>
    </row>
    <row r="424" spans="1:6" x14ac:dyDescent="0.25">
      <c r="A424" t="str">
        <f t="array" aca="1" ref="A4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+ 1),ROW($A422))),"")</f>
        <v/>
      </c>
      <c r="B424" t="str">
        <f ca="1">IF($A424&lt;&gt;"",INDEX(Devices[Area],MATCH($A424,Devices[Tag Name],0)),"")</f>
        <v/>
      </c>
      <c r="C424" t="str">
        <f t="shared" ca="1" si="3"/>
        <v/>
      </c>
      <c r="F424" t="str">
        <f ca="1">IF($A424&lt;&gt;"",INDEX(Devices[Device Description],MATCH($A424,Devices[Tag Name],0)),"")</f>
        <v/>
      </c>
    </row>
    <row r="425" spans="1:6" x14ac:dyDescent="0.25">
      <c r="A425" t="str">
        <f t="array" aca="1" ref="A4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+ 1),ROW($A423))),"")</f>
        <v/>
      </c>
      <c r="B425" t="str">
        <f ca="1">IF($A425&lt;&gt;"",INDEX(Devices[Area],MATCH($A425,Devices[Tag Name],0)),"")</f>
        <v/>
      </c>
      <c r="C425" t="str">
        <f t="shared" ca="1" si="3"/>
        <v/>
      </c>
      <c r="F425" t="str">
        <f ca="1">IF($A425&lt;&gt;"",INDEX(Devices[Device Description],MATCH($A425,Devices[Tag Name],0)),"")</f>
        <v/>
      </c>
    </row>
    <row r="426" spans="1:6" x14ac:dyDescent="0.25">
      <c r="A426" t="str">
        <f t="array" aca="1" ref="A4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+ 1),ROW($A424))),"")</f>
        <v/>
      </c>
      <c r="B426" t="str">
        <f ca="1">IF($A426&lt;&gt;"",INDEX(Devices[Area],MATCH($A426,Devices[Tag Name],0)),"")</f>
        <v/>
      </c>
      <c r="C426" t="str">
        <f t="shared" ca="1" si="3"/>
        <v/>
      </c>
      <c r="F426" t="str">
        <f ca="1">IF($A426&lt;&gt;"",INDEX(Devices[Device Description],MATCH($A426,Devices[Tag Name],0)),"")</f>
        <v/>
      </c>
    </row>
    <row r="427" spans="1:6" x14ac:dyDescent="0.25">
      <c r="A427" t="str">
        <f t="array" aca="1" ref="A4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+ 1),ROW($A425))),"")</f>
        <v/>
      </c>
      <c r="B427" t="str">
        <f ca="1">IF($A427&lt;&gt;"",INDEX(Devices[Area],MATCH($A427,Devices[Tag Name],0)),"")</f>
        <v/>
      </c>
      <c r="C427" t="str">
        <f t="shared" ca="1" si="3"/>
        <v/>
      </c>
      <c r="F427" t="str">
        <f ca="1">IF($A427&lt;&gt;"",INDEX(Devices[Device Description],MATCH($A427,Devices[Tag Name],0)),"")</f>
        <v/>
      </c>
    </row>
    <row r="428" spans="1:6" x14ac:dyDescent="0.25">
      <c r="A428" t="str">
        <f t="array" aca="1" ref="A4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+ 1),ROW($A426))),"")</f>
        <v/>
      </c>
      <c r="B428" t="str">
        <f ca="1">IF($A428&lt;&gt;"",INDEX(Devices[Area],MATCH($A428,Devices[Tag Name],0)),"")</f>
        <v/>
      </c>
      <c r="C428" t="str">
        <f t="shared" ca="1" si="3"/>
        <v/>
      </c>
      <c r="F428" t="str">
        <f ca="1">IF($A428&lt;&gt;"",INDEX(Devices[Device Description],MATCH($A428,Devices[Tag Name],0)),"")</f>
        <v/>
      </c>
    </row>
    <row r="429" spans="1:6" x14ac:dyDescent="0.25">
      <c r="A429" t="str">
        <f t="array" aca="1" ref="A4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+ 1),ROW($A427))),"")</f>
        <v/>
      </c>
      <c r="B429" t="str">
        <f ca="1">IF($A429&lt;&gt;"",INDEX(Devices[Area],MATCH($A429,Devices[Tag Name],0)),"")</f>
        <v/>
      </c>
      <c r="C429" t="str">
        <f t="shared" ref="C429:C437" ca="1" si="4">IF($A429&lt;&gt;"","Default","")</f>
        <v/>
      </c>
      <c r="F429" t="str">
        <f ca="1">IF($A429&lt;&gt;"",INDEX(Devices[Device Description],MATCH($A429,Devices[Tag Name],0)),"")</f>
        <v/>
      </c>
    </row>
    <row r="430" spans="1:6" x14ac:dyDescent="0.25">
      <c r="A430" t="str">
        <f t="array" aca="1" ref="A4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+ 1),ROW($A428))),"")</f>
        <v/>
      </c>
      <c r="B430" t="str">
        <f ca="1">IF($A430&lt;&gt;"",INDEX(Devices[Area],MATCH($A430,Devices[Tag Name],0)),"")</f>
        <v/>
      </c>
      <c r="C430" t="str">
        <f t="shared" ca="1" si="4"/>
        <v/>
      </c>
      <c r="F430" t="str">
        <f ca="1">IF($A430&lt;&gt;"",INDEX(Devices[Device Description],MATCH($A430,Devices[Tag Name],0)),"")</f>
        <v/>
      </c>
    </row>
    <row r="431" spans="1:6" x14ac:dyDescent="0.25">
      <c r="A431" t="str">
        <f t="array" aca="1" ref="A4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+ 1),ROW($A429))),"")</f>
        <v/>
      </c>
      <c r="B431" t="str">
        <f ca="1">IF($A431&lt;&gt;"",INDEX(Devices[Area],MATCH($A431,Devices[Tag Name],0)),"")</f>
        <v/>
      </c>
      <c r="C431" t="str">
        <f t="shared" ca="1" si="4"/>
        <v/>
      </c>
      <c r="F431" t="str">
        <f ca="1">IF($A431&lt;&gt;"",INDEX(Devices[Device Description],MATCH($A431,Devices[Tag Name],0)),"")</f>
        <v/>
      </c>
    </row>
    <row r="432" spans="1:6" x14ac:dyDescent="0.25">
      <c r="A432" t="str">
        <f t="array" aca="1" ref="A4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+ 1),ROW($A430))),"")</f>
        <v/>
      </c>
      <c r="B432" t="str">
        <f ca="1">IF($A432&lt;&gt;"",INDEX(Devices[Area],MATCH($A432,Devices[Tag Name],0)),"")</f>
        <v/>
      </c>
      <c r="C432" t="str">
        <f t="shared" ca="1" si="4"/>
        <v/>
      </c>
      <c r="F432" t="str">
        <f ca="1">IF($A432&lt;&gt;"",INDEX(Devices[Device Description],MATCH($A432,Devices[Tag Name],0)),"")</f>
        <v/>
      </c>
    </row>
    <row r="433" spans="1:6" x14ac:dyDescent="0.25">
      <c r="A433" t="str">
        <f t="array" aca="1" ref="A4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+ 1),ROW($A431))),"")</f>
        <v/>
      </c>
      <c r="B433" t="str">
        <f ca="1">IF($A433&lt;&gt;"",INDEX(Devices[Area],MATCH($A433,Devices[Tag Name],0)),"")</f>
        <v/>
      </c>
      <c r="C433" t="str">
        <f t="shared" ca="1" si="4"/>
        <v/>
      </c>
      <c r="F433" t="str">
        <f ca="1">IF($A433&lt;&gt;"",INDEX(Devices[Device Description],MATCH($A433,Devices[Tag Name],0)),"")</f>
        <v/>
      </c>
    </row>
    <row r="434" spans="1:6" x14ac:dyDescent="0.25">
      <c r="A434" t="str">
        <f t="array" aca="1" ref="A4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+ 1),ROW($A432))),"")</f>
        <v/>
      </c>
      <c r="B434" t="str">
        <f ca="1">IF($A434&lt;&gt;"",INDEX(Devices[Area],MATCH($A434,Devices[Tag Name],0)),"")</f>
        <v/>
      </c>
      <c r="C434" t="str">
        <f t="shared" ca="1" si="4"/>
        <v/>
      </c>
      <c r="F434" t="str">
        <f ca="1">IF($A434&lt;&gt;"",INDEX(Devices[Device Description],MATCH($A434,Devices[Tag Name],0)),"")</f>
        <v/>
      </c>
    </row>
    <row r="435" spans="1:6" x14ac:dyDescent="0.25">
      <c r="A435" t="str">
        <f t="array" aca="1" ref="A4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+ 1),ROW($A433))),"")</f>
        <v/>
      </c>
      <c r="B435" t="str">
        <f ca="1">IF($A435&lt;&gt;"",INDEX(Devices[Area],MATCH($A435,Devices[Tag Name],0)),"")</f>
        <v/>
      </c>
      <c r="C435" t="str">
        <f t="shared" ca="1" si="4"/>
        <v/>
      </c>
      <c r="F435" t="str">
        <f ca="1">IF($A435&lt;&gt;"",INDEX(Devices[Device Description],MATCH($A435,Devices[Tag Name],0)),"")</f>
        <v/>
      </c>
    </row>
    <row r="436" spans="1:6" x14ac:dyDescent="0.25">
      <c r="A436" t="str">
        <f t="array" aca="1" ref="A4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+ 1),ROW($A434))),"")</f>
        <v/>
      </c>
      <c r="B436" t="str">
        <f ca="1">IF($A436&lt;&gt;"",INDEX(Devices[Area],MATCH($A436,Devices[Tag Name],0)),"")</f>
        <v/>
      </c>
      <c r="C436" t="str">
        <f t="shared" ca="1" si="4"/>
        <v/>
      </c>
      <c r="F436" t="str">
        <f ca="1">IF($A436&lt;&gt;"",INDEX(Devices[Device Description],MATCH($A436,Devices[Tag Name],0)),"")</f>
        <v/>
      </c>
    </row>
    <row r="437" spans="1:6" x14ac:dyDescent="0.25">
      <c r="A437" t="str">
        <f t="array" aca="1" ref="A4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+ 1),ROW($A435))),"")</f>
        <v/>
      </c>
      <c r="B437" t="str">
        <f ca="1">IF($A437&lt;&gt;"",INDEX(Devices[Area],MATCH($A437,Devices[Tag Name],0)),"")</f>
        <v/>
      </c>
      <c r="C437" t="str">
        <f t="shared" ca="1" si="4"/>
        <v/>
      </c>
      <c r="F437" t="str">
        <f ca="1">IF($A437&lt;&gt;"",INDEX(Devices[Device Description],MATCH($A437,Devices[Tag Name],0)),"")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437"/>
  <sheetViews>
    <sheetView workbookViewId="0">
      <selection activeCell="M29" sqref="M29"/>
    </sheetView>
  </sheetViews>
  <sheetFormatPr defaultRowHeight="15" x14ac:dyDescent="0.25"/>
  <cols>
    <col min="1" max="1" width="29.28515625" bestFit="1" customWidth="1"/>
    <col min="16" max="16" width="28.42578125" bestFit="1" customWidth="1"/>
    <col min="45" max="45" width="32" bestFit="1" customWidth="1"/>
  </cols>
  <sheetData>
    <row r="1" spans="1:6" x14ac:dyDescent="0.25">
      <c r="A1" t="str">
        <f ca="1">IF(UseGalaxyBuilder,":Object=",":TEMPLATE=")&amp;INDEX(CM_Mapping[ArchestrA Template],MATCH(MID(CELL("filename",A1),FIND("]",CELL("filename",A1))+1,255),CM_Mapping[Tab],0))</f>
        <v>:TEMPLATE=$GM_FM_PhaseSeq_0300_TOP_PP</v>
      </c>
    </row>
    <row r="2" spans="1:6" ht="14.25" customHeight="1" x14ac:dyDescent="0.25">
      <c r="A2" t="str">
        <f>IF(UseGalaxyBuilder, "",":")&amp;"Tagname"</f>
        <v>:Tagname</v>
      </c>
      <c r="B2" t="s">
        <v>0</v>
      </c>
      <c r="C2" t="s">
        <v>52</v>
      </c>
      <c r="D2" t="s">
        <v>55</v>
      </c>
      <c r="E2" t="s">
        <v>54</v>
      </c>
      <c r="F2" t="s">
        <v>51</v>
      </c>
    </row>
    <row r="3" spans="1:6" x14ac:dyDescent="0.25">
      <c r="A3" t="str">
        <f t="array" aca="1" ref="A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+ 1),ROW($A1))),"")</f>
        <v>_121070060PHS002</v>
      </c>
      <c r="B3" t="str">
        <f ca="1">IF($A3&lt;&gt;"",INDEX(Devices[Area],MATCH($A3,Devices[Tag Name],0)),"")</f>
        <v>_121070060UN</v>
      </c>
      <c r="C3" t="str">
        <f ca="1">IF($A3&lt;&gt;"","Default","")</f>
        <v>Default</v>
      </c>
      <c r="F3" t="str">
        <f ca="1">IF($A3&lt;&gt;"",INDEX(Devices[Device Description],MATCH($A3,Devices[Tag Name],0)),"")</f>
        <v>PKG Line 26 Run MLP26 to Storeveyor</v>
      </c>
    </row>
    <row r="4" spans="1:6" x14ac:dyDescent="0.25">
      <c r="A4" t="str">
        <f t="array" aca="1" ref="A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+ 1),ROW($A2))),"")</f>
        <v>_121070060PHS003</v>
      </c>
      <c r="B4" t="str">
        <f ca="1">IF($A4&lt;&gt;"",INDEX(Devices[Area],MATCH($A4,Devices[Tag Name],0)),"")</f>
        <v>_121070060UN</v>
      </c>
      <c r="C4" t="str">
        <f t="shared" ref="C4:C67" ca="1" si="0">IF($A4&lt;&gt;"","Default","")</f>
        <v>Default</v>
      </c>
      <c r="F4" t="str">
        <f ca="1">IF($A4&lt;&gt;"",INDEX(Devices[Device Description],MATCH($A4,Devices[Tag Name],0)),"")</f>
        <v>PKG Line 26 Run MLP25 to Storeveyor</v>
      </c>
    </row>
    <row r="5" spans="1:6" x14ac:dyDescent="0.25">
      <c r="A5" t="str">
        <f t="array" aca="1" ref="A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+ 1),ROW($A3))),"")</f>
        <v>_121070060PHS004</v>
      </c>
      <c r="B5" t="str">
        <f ca="1">IF($A5&lt;&gt;"",INDEX(Devices[Area],MATCH($A5,Devices[Tag Name],0)),"")</f>
        <v>_121070060UN</v>
      </c>
      <c r="C5" t="str">
        <f t="shared" ca="1" si="0"/>
        <v>Default</v>
      </c>
      <c r="F5" t="str">
        <f ca="1">IF($A5&lt;&gt;"",INDEX(Devices[Device Description],MATCH($A5,Devices[Tag Name],0)),"")</f>
        <v>PKG Line 26 Refill Storeveyor</v>
      </c>
    </row>
    <row r="6" spans="1:6" x14ac:dyDescent="0.25">
      <c r="A6" t="str">
        <f t="array" aca="1" ref="A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+ 1),ROW($A4))),"")</f>
        <v>_121070060PHS005</v>
      </c>
      <c r="B6" t="str">
        <f ca="1">IF($A6&lt;&gt;"",INDEX(Devices[Area],MATCH($A6,Devices[Tag Name],0)),"")</f>
        <v>_121070060UN</v>
      </c>
      <c r="C6" t="str">
        <f t="shared" ca="1" si="0"/>
        <v>Default</v>
      </c>
      <c r="F6" t="str">
        <f ca="1">IF($A6&lt;&gt;"",INDEX(Devices[Device Description],MATCH($A6,Devices[Tag Name],0)),"")</f>
        <v>PKG Line 26 Discharge Storeveyor to Bulk</v>
      </c>
    </row>
    <row r="7" spans="1:6" x14ac:dyDescent="0.25">
      <c r="A7" t="str">
        <f t="array" aca="1" ref="A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+ 1),ROW($A5))),"")</f>
        <v/>
      </c>
      <c r="B7" t="str">
        <f ca="1">IF($A7&lt;&gt;"",INDEX(Devices[Area],MATCH($A7,Devices[Tag Name],0)),"")</f>
        <v/>
      </c>
      <c r="C7" t="str">
        <f t="shared" ca="1" si="0"/>
        <v/>
      </c>
      <c r="F7" t="str">
        <f ca="1">IF($A7&lt;&gt;"",INDEX(Devices[Device Description],MATCH($A7,Devices[Tag Name],0)),"")</f>
        <v/>
      </c>
    </row>
    <row r="8" spans="1:6" x14ac:dyDescent="0.25">
      <c r="A8" t="str">
        <f t="array" aca="1" ref="A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+ 1),ROW($A6))),"")</f>
        <v/>
      </c>
      <c r="B8" t="str">
        <f ca="1">IF($A8&lt;&gt;"",INDEX(Devices[Area],MATCH($A8,Devices[Tag Name],0)),"")</f>
        <v/>
      </c>
      <c r="C8" t="str">
        <f t="shared" ca="1" si="0"/>
        <v/>
      </c>
      <c r="F8" t="str">
        <f ca="1">IF($A8&lt;&gt;"",INDEX(Devices[Device Description],MATCH($A8,Devices[Tag Name],0)),"")</f>
        <v/>
      </c>
    </row>
    <row r="9" spans="1:6" x14ac:dyDescent="0.25">
      <c r="A9" t="str">
        <f t="array" aca="1" ref="A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+ 1),ROW($A7))),"")</f>
        <v/>
      </c>
      <c r="B9" t="str">
        <f ca="1">IF($A9&lt;&gt;"",INDEX(Devices[Area],MATCH($A9,Devices[Tag Name],0)),"")</f>
        <v/>
      </c>
      <c r="C9" t="str">
        <f t="shared" ca="1" si="0"/>
        <v/>
      </c>
      <c r="F9" t="str">
        <f ca="1">IF($A9&lt;&gt;"",INDEX(Devices[Device Description],MATCH($A9,Devices[Tag Name],0)),"")</f>
        <v/>
      </c>
    </row>
    <row r="10" spans="1:6" x14ac:dyDescent="0.25">
      <c r="A10" t="str">
        <f t="array" aca="1" ref="A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+ 1),ROW($A8))),"")</f>
        <v/>
      </c>
      <c r="B10" t="str">
        <f ca="1">IF($A10&lt;&gt;"",INDEX(Devices[Area],MATCH($A10,Devices[Tag Name],0)),"")</f>
        <v/>
      </c>
      <c r="C10" t="str">
        <f t="shared" ca="1" si="0"/>
        <v/>
      </c>
      <c r="F10" t="str">
        <f ca="1">IF($A10&lt;&gt;"",INDEX(Devices[Device Description],MATCH($A10,Devices[Tag Name],0)),"")</f>
        <v/>
      </c>
    </row>
    <row r="11" spans="1:6" x14ac:dyDescent="0.25">
      <c r="A11" t="str">
        <f t="array" aca="1" ref="A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+ 1),ROW($A9))),"")</f>
        <v/>
      </c>
      <c r="B11" t="str">
        <f ca="1">IF($A11&lt;&gt;"",INDEX(Devices[Area],MATCH($A11,Devices[Tag Name],0)),"")</f>
        <v/>
      </c>
      <c r="C11" t="str">
        <f t="shared" ca="1" si="0"/>
        <v/>
      </c>
      <c r="F11" t="str">
        <f ca="1">IF($A11&lt;&gt;"",INDEX(Devices[Device Description],MATCH($A11,Devices[Tag Name],0)),"")</f>
        <v/>
      </c>
    </row>
    <row r="12" spans="1:6" x14ac:dyDescent="0.25">
      <c r="A12" t="str">
        <f t="array" aca="1" ref="A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+ 1),ROW($A10))),"")</f>
        <v/>
      </c>
      <c r="B12" t="str">
        <f ca="1">IF($A12&lt;&gt;"",INDEX(Devices[Area],MATCH($A12,Devices[Tag Name],0)),"")</f>
        <v/>
      </c>
      <c r="C12" t="str">
        <f t="shared" ca="1" si="0"/>
        <v/>
      </c>
      <c r="F12" t="str">
        <f ca="1">IF($A12&lt;&gt;"",INDEX(Devices[Device Description],MATCH($A12,Devices[Tag Name],0)),"")</f>
        <v/>
      </c>
    </row>
    <row r="13" spans="1:6" x14ac:dyDescent="0.25">
      <c r="A13" t="str">
        <f t="array" aca="1" ref="A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+ 1),ROW($A11))),"")</f>
        <v/>
      </c>
      <c r="B13" t="str">
        <f ca="1">IF($A13&lt;&gt;"",INDEX(Devices[Area],MATCH($A13,Devices[Tag Name],0)),"")</f>
        <v/>
      </c>
      <c r="C13" t="str">
        <f t="shared" ca="1" si="0"/>
        <v/>
      </c>
      <c r="F13" t="str">
        <f ca="1">IF($A13&lt;&gt;"",INDEX(Devices[Device Description],MATCH($A13,Devices[Tag Name],0)),"")</f>
        <v/>
      </c>
    </row>
    <row r="14" spans="1:6" x14ac:dyDescent="0.25">
      <c r="A14" t="str">
        <f t="array" aca="1" ref="A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+ 1),ROW($A12))),"")</f>
        <v/>
      </c>
      <c r="B14" t="str">
        <f ca="1">IF($A14&lt;&gt;"",INDEX(Devices[Area],MATCH($A14,Devices[Tag Name],0)),"")</f>
        <v/>
      </c>
      <c r="C14" t="str">
        <f t="shared" ca="1" si="0"/>
        <v/>
      </c>
      <c r="F14" t="str">
        <f ca="1">IF($A14&lt;&gt;"",INDEX(Devices[Device Description],MATCH($A14,Devices[Tag Name],0)),"")</f>
        <v/>
      </c>
    </row>
    <row r="15" spans="1:6" x14ac:dyDescent="0.25">
      <c r="A15" t="str">
        <f t="array" aca="1" ref="A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+ 1),ROW($A13))),"")</f>
        <v/>
      </c>
      <c r="B15" t="str">
        <f ca="1">IF($A15&lt;&gt;"",INDEX(Devices[Area],MATCH($A15,Devices[Tag Name],0)),"")</f>
        <v/>
      </c>
      <c r="C15" t="str">
        <f t="shared" ca="1" si="0"/>
        <v/>
      </c>
      <c r="F15" t="str">
        <f ca="1">IF($A15&lt;&gt;"",INDEX(Devices[Device Description],MATCH($A15,Devices[Tag Name],0)),"")</f>
        <v/>
      </c>
    </row>
    <row r="16" spans="1:6" x14ac:dyDescent="0.25">
      <c r="A16" t="str">
        <f t="array" aca="1" ref="A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+ 1),ROW($A14))),"")</f>
        <v/>
      </c>
      <c r="B16" t="str">
        <f ca="1">IF($A16&lt;&gt;"",INDEX(Devices[Area],MATCH($A16,Devices[Tag Name],0)),"")</f>
        <v/>
      </c>
      <c r="C16" t="str">
        <f t="shared" ca="1" si="0"/>
        <v/>
      </c>
      <c r="F16" t="str">
        <f ca="1">IF($A16&lt;&gt;"",INDEX(Devices[Device Description],MATCH($A16,Devices[Tag Name],0)),"")</f>
        <v/>
      </c>
    </row>
    <row r="17" spans="1:6" ht="16.5" customHeight="1" x14ac:dyDescent="0.25">
      <c r="A17" t="str">
        <f t="array" aca="1" ref="A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+ 1),ROW($A15))),"")</f>
        <v/>
      </c>
      <c r="B17" t="str">
        <f ca="1">IF($A17&lt;&gt;"",INDEX(Devices[Area],MATCH($A17,Devices[Tag Name],0)),"")</f>
        <v/>
      </c>
      <c r="C17" t="str">
        <f t="shared" ca="1" si="0"/>
        <v/>
      </c>
      <c r="F17" t="str">
        <f ca="1">IF($A17&lt;&gt;"",INDEX(Devices[Device Description],MATCH($A17,Devices[Tag Name],0)),"")</f>
        <v/>
      </c>
    </row>
    <row r="18" spans="1:6" ht="16.5" customHeight="1" x14ac:dyDescent="0.25">
      <c r="A18" t="str">
        <f t="array" aca="1" ref="A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+ 1),ROW($A16))),"")</f>
        <v/>
      </c>
      <c r="B18" t="str">
        <f ca="1">IF($A18&lt;&gt;"",INDEX(Devices[Area],MATCH($A18,Devices[Tag Name],0)),"")</f>
        <v/>
      </c>
      <c r="C18" t="str">
        <f t="shared" ca="1" si="0"/>
        <v/>
      </c>
      <c r="F18" t="str">
        <f ca="1">IF($A18&lt;&gt;"",INDEX(Devices[Device Description],MATCH($A18,Devices[Tag Name],0)),"")</f>
        <v/>
      </c>
    </row>
    <row r="19" spans="1:6" x14ac:dyDescent="0.25">
      <c r="A19" t="str">
        <f t="array" aca="1" ref="A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+ 1),ROW($A17))),"")</f>
        <v/>
      </c>
      <c r="B19" t="str">
        <f ca="1">IF($A19&lt;&gt;"",INDEX(Devices[Area],MATCH($A19,Devices[Tag Name],0)),"")</f>
        <v/>
      </c>
      <c r="C19" t="str">
        <f t="shared" ca="1" si="0"/>
        <v/>
      </c>
      <c r="F19" t="str">
        <f ca="1">IF($A19&lt;&gt;"",INDEX(Devices[Device Description],MATCH($A19,Devices[Tag Name],0)),"")</f>
        <v/>
      </c>
    </row>
    <row r="20" spans="1:6" x14ac:dyDescent="0.25">
      <c r="A20" t="str">
        <f t="array" aca="1" ref="A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+ 1),ROW($A18))),"")</f>
        <v/>
      </c>
      <c r="B20" t="str">
        <f ca="1">IF($A20&lt;&gt;"",INDEX(Devices[Area],MATCH($A20,Devices[Tag Name],0)),"")</f>
        <v/>
      </c>
      <c r="C20" t="str">
        <f t="shared" ca="1" si="0"/>
        <v/>
      </c>
      <c r="F20" t="str">
        <f ca="1">IF($A20&lt;&gt;"",INDEX(Devices[Device Description],MATCH($A20,Devices[Tag Name],0)),"")</f>
        <v/>
      </c>
    </row>
    <row r="21" spans="1:6" x14ac:dyDescent="0.25">
      <c r="A21" t="str">
        <f t="array" aca="1" ref="A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+ 1),ROW($A19))),"")</f>
        <v/>
      </c>
      <c r="B21" t="str">
        <f ca="1">IF($A21&lt;&gt;"",INDEX(Devices[Area],MATCH($A21,Devices[Tag Name],0)),"")</f>
        <v/>
      </c>
      <c r="C21" t="str">
        <f t="shared" ca="1" si="0"/>
        <v/>
      </c>
      <c r="F21" t="str">
        <f ca="1">IF($A21&lt;&gt;"",INDEX(Devices[Device Description],MATCH($A21,Devices[Tag Name],0)),"")</f>
        <v/>
      </c>
    </row>
    <row r="22" spans="1:6" x14ac:dyDescent="0.25">
      <c r="A22" t="str">
        <f t="array" aca="1" ref="A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+ 1),ROW($A20))),"")</f>
        <v/>
      </c>
      <c r="B22" t="str">
        <f ca="1">IF($A22&lt;&gt;"",INDEX(Devices[Area],MATCH($A22,Devices[Tag Name],0)),"")</f>
        <v/>
      </c>
      <c r="C22" t="str">
        <f t="shared" ca="1" si="0"/>
        <v/>
      </c>
      <c r="F22" t="str">
        <f ca="1">IF($A22&lt;&gt;"",INDEX(Devices[Device Description],MATCH($A22,Devices[Tag Name],0)),"")</f>
        <v/>
      </c>
    </row>
    <row r="23" spans="1:6" x14ac:dyDescent="0.25">
      <c r="A23" t="str">
        <f t="array" aca="1" ref="A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+ 1),ROW($A21))),"")</f>
        <v/>
      </c>
      <c r="B23" t="str">
        <f ca="1">IF($A23&lt;&gt;"",INDEX(Devices[Area],MATCH($A23,Devices[Tag Name],0)),"")</f>
        <v/>
      </c>
      <c r="C23" t="str">
        <f t="shared" ca="1" si="0"/>
        <v/>
      </c>
      <c r="F23" t="str">
        <f ca="1">IF($A23&lt;&gt;"",INDEX(Devices[Device Description],MATCH($A23,Devices[Tag Name],0)),"")</f>
        <v/>
      </c>
    </row>
    <row r="24" spans="1:6" x14ac:dyDescent="0.25">
      <c r="A24" t="str">
        <f t="array" aca="1" ref="A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+ 1),ROW($A22))),"")</f>
        <v/>
      </c>
      <c r="B24" t="str">
        <f ca="1">IF($A24&lt;&gt;"",INDEX(Devices[Area],MATCH($A24,Devices[Tag Name],0)),"")</f>
        <v/>
      </c>
      <c r="C24" t="str">
        <f t="shared" ca="1" si="0"/>
        <v/>
      </c>
      <c r="F24" t="str">
        <f ca="1">IF($A24&lt;&gt;"",INDEX(Devices[Device Description],MATCH($A24,Devices[Tag Name],0)),"")</f>
        <v/>
      </c>
    </row>
    <row r="25" spans="1:6" x14ac:dyDescent="0.25">
      <c r="A25" t="str">
        <f t="array" aca="1" ref="A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+ 1),ROW($A23))),"")</f>
        <v/>
      </c>
      <c r="B25" t="str">
        <f ca="1">IF($A25&lt;&gt;"",INDEX(Devices[Area],MATCH($A25,Devices[Tag Name],0)),"")</f>
        <v/>
      </c>
      <c r="C25" t="str">
        <f t="shared" ca="1" si="0"/>
        <v/>
      </c>
      <c r="F25" t="str">
        <f ca="1">IF($A25&lt;&gt;"",INDEX(Devices[Device Description],MATCH($A25,Devices[Tag Name],0)),"")</f>
        <v/>
      </c>
    </row>
    <row r="26" spans="1:6" x14ac:dyDescent="0.25">
      <c r="A26" t="str">
        <f t="array" aca="1" ref="A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+ 1),ROW($A24))),"")</f>
        <v/>
      </c>
      <c r="B26" t="str">
        <f ca="1">IF($A26&lt;&gt;"",INDEX(Devices[Area],MATCH($A26,Devices[Tag Name],0)),"")</f>
        <v/>
      </c>
      <c r="C26" t="str">
        <f t="shared" ca="1" si="0"/>
        <v/>
      </c>
      <c r="F26" t="str">
        <f ca="1">IF($A26&lt;&gt;"",INDEX(Devices[Device Description],MATCH($A26,Devices[Tag Name],0)),"")</f>
        <v/>
      </c>
    </row>
    <row r="27" spans="1:6" x14ac:dyDescent="0.25">
      <c r="A27" t="str">
        <f t="array" aca="1" ref="A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+ 1),ROW($A25))),"")</f>
        <v/>
      </c>
      <c r="B27" t="str">
        <f ca="1">IF($A27&lt;&gt;"",INDEX(Devices[Area],MATCH($A27,Devices[Tag Name],0)),"")</f>
        <v/>
      </c>
      <c r="C27" t="str">
        <f t="shared" ca="1" si="0"/>
        <v/>
      </c>
      <c r="F27" t="str">
        <f ca="1">IF($A27&lt;&gt;"",INDEX(Devices[Device Description],MATCH($A27,Devices[Tag Name],0)),"")</f>
        <v/>
      </c>
    </row>
    <row r="28" spans="1:6" x14ac:dyDescent="0.25">
      <c r="A28" t="str">
        <f t="array" aca="1" ref="A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+ 1),ROW($A26))),"")</f>
        <v/>
      </c>
      <c r="B28" t="str">
        <f ca="1">IF($A28&lt;&gt;"",INDEX(Devices[Area],MATCH($A28,Devices[Tag Name],0)),"")</f>
        <v/>
      </c>
      <c r="C28" t="str">
        <f t="shared" ca="1" si="0"/>
        <v/>
      </c>
      <c r="F28" t="str">
        <f ca="1">IF($A28&lt;&gt;"",INDEX(Devices[Device Description],MATCH($A28,Devices[Tag Name],0)),"")</f>
        <v/>
      </c>
    </row>
    <row r="29" spans="1:6" x14ac:dyDescent="0.25">
      <c r="A29" t="str">
        <f t="array" aca="1" ref="A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+ 1),ROW($A27))),"")</f>
        <v/>
      </c>
      <c r="B29" t="str">
        <f ca="1">IF($A29&lt;&gt;"",INDEX(Devices[Area],MATCH($A29,Devices[Tag Name],0)),"")</f>
        <v/>
      </c>
      <c r="C29" t="str">
        <f t="shared" ca="1" si="0"/>
        <v/>
      </c>
      <c r="F29" t="str">
        <f ca="1">IF($A29&lt;&gt;"",INDEX(Devices[Device Description],MATCH($A29,Devices[Tag Name],0)),"")</f>
        <v/>
      </c>
    </row>
    <row r="30" spans="1:6" x14ac:dyDescent="0.25">
      <c r="A30" t="str">
        <f t="array" aca="1" ref="A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+ 1),ROW($A28))),"")</f>
        <v/>
      </c>
      <c r="B30" t="str">
        <f ca="1">IF($A30&lt;&gt;"",INDEX(Devices[Area],MATCH($A30,Devices[Tag Name],0)),"")</f>
        <v/>
      </c>
      <c r="C30" t="str">
        <f t="shared" ca="1" si="0"/>
        <v/>
      </c>
      <c r="F30" t="str">
        <f ca="1">IF($A30&lt;&gt;"",INDEX(Devices[Device Description],MATCH($A30,Devices[Tag Name],0)),"")</f>
        <v/>
      </c>
    </row>
    <row r="31" spans="1:6" ht="16.5" customHeight="1" x14ac:dyDescent="0.25">
      <c r="A31" t="str">
        <f t="array" aca="1" ref="A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+ 1),ROW($A29))),"")</f>
        <v/>
      </c>
      <c r="B31" t="str">
        <f ca="1">IF($A31&lt;&gt;"",INDEX(Devices[Area],MATCH($A31,Devices[Tag Name],0)),"")</f>
        <v/>
      </c>
      <c r="C31" t="str">
        <f t="shared" ca="1" si="0"/>
        <v/>
      </c>
      <c r="F31" t="str">
        <f ca="1">IF($A31&lt;&gt;"",INDEX(Devices[Device Description],MATCH($A31,Devices[Tag Name],0)),"")</f>
        <v/>
      </c>
    </row>
    <row r="32" spans="1:6" ht="16.5" customHeight="1" x14ac:dyDescent="0.25">
      <c r="A32" t="str">
        <f t="array" aca="1" ref="A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+ 1),ROW($A30))),"")</f>
        <v/>
      </c>
      <c r="B32" t="str">
        <f ca="1">IF($A32&lt;&gt;"",INDEX(Devices[Area],MATCH($A32,Devices[Tag Name],0)),"")</f>
        <v/>
      </c>
      <c r="C32" t="str">
        <f t="shared" ca="1" si="0"/>
        <v/>
      </c>
      <c r="F32" t="str">
        <f ca="1">IF($A32&lt;&gt;"",INDEX(Devices[Device Description],MATCH($A32,Devices[Tag Name],0)),"")</f>
        <v/>
      </c>
    </row>
    <row r="33" spans="1:6" x14ac:dyDescent="0.25">
      <c r="A33" t="str">
        <f t="array" aca="1" ref="A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+ 1),ROW($A31))),"")</f>
        <v/>
      </c>
      <c r="B33" t="str">
        <f ca="1">IF($A33&lt;&gt;"",INDEX(Devices[Area],MATCH($A33,Devices[Tag Name],0)),"")</f>
        <v/>
      </c>
      <c r="C33" t="str">
        <f t="shared" ca="1" si="0"/>
        <v/>
      </c>
      <c r="F33" t="str">
        <f ca="1">IF($A33&lt;&gt;"",INDEX(Devices[Device Description],MATCH($A33,Devices[Tag Name],0)),"")</f>
        <v/>
      </c>
    </row>
    <row r="34" spans="1:6" x14ac:dyDescent="0.25">
      <c r="A34" t="str">
        <f t="array" aca="1" ref="A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+ 1),ROW($A32))),"")</f>
        <v/>
      </c>
      <c r="B34" t="str">
        <f ca="1">IF($A34&lt;&gt;"",INDEX(Devices[Area],MATCH($A34,Devices[Tag Name],0)),"")</f>
        <v/>
      </c>
      <c r="C34" t="str">
        <f t="shared" ca="1" si="0"/>
        <v/>
      </c>
      <c r="F34" t="str">
        <f ca="1">IF($A34&lt;&gt;"",INDEX(Devices[Device Description],MATCH($A34,Devices[Tag Name],0)),"")</f>
        <v/>
      </c>
    </row>
    <row r="35" spans="1:6" x14ac:dyDescent="0.25">
      <c r="A35" t="str">
        <f t="array" aca="1" ref="A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+ 1),ROW($A33))),"")</f>
        <v/>
      </c>
      <c r="B35" t="str">
        <f ca="1">IF($A35&lt;&gt;"",INDEX(Devices[Area],MATCH($A35,Devices[Tag Name],0)),"")</f>
        <v/>
      </c>
      <c r="C35" t="str">
        <f t="shared" ca="1" si="0"/>
        <v/>
      </c>
      <c r="F35" t="str">
        <f ca="1">IF($A35&lt;&gt;"",INDEX(Devices[Device Description],MATCH($A35,Devices[Tag Name],0)),"")</f>
        <v/>
      </c>
    </row>
    <row r="36" spans="1:6" x14ac:dyDescent="0.25">
      <c r="A36" t="str">
        <f t="array" aca="1" ref="A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+ 1),ROW($A34))),"")</f>
        <v/>
      </c>
      <c r="B36" t="str">
        <f ca="1">IF($A36&lt;&gt;"",INDEX(Devices[Area],MATCH($A36,Devices[Tag Name],0)),"")</f>
        <v/>
      </c>
      <c r="C36" t="str">
        <f t="shared" ca="1" si="0"/>
        <v/>
      </c>
      <c r="F36" t="str">
        <f ca="1">IF($A36&lt;&gt;"",INDEX(Devices[Device Description],MATCH($A36,Devices[Tag Name],0)),"")</f>
        <v/>
      </c>
    </row>
    <row r="37" spans="1:6" x14ac:dyDescent="0.25">
      <c r="A37" t="str">
        <f t="array" aca="1" ref="A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+ 1),ROW($A35))),"")</f>
        <v/>
      </c>
      <c r="B37" t="str">
        <f ca="1">IF($A37&lt;&gt;"",INDEX(Devices[Area],MATCH($A37,Devices[Tag Name],0)),"")</f>
        <v/>
      </c>
      <c r="C37" t="str">
        <f t="shared" ca="1" si="0"/>
        <v/>
      </c>
      <c r="F37" t="str">
        <f ca="1">IF($A37&lt;&gt;"",INDEX(Devices[Device Description],MATCH($A37,Devices[Tag Name],0)),"")</f>
        <v/>
      </c>
    </row>
    <row r="38" spans="1:6" x14ac:dyDescent="0.25">
      <c r="A38" t="str">
        <f t="array" aca="1" ref="A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+ 1),ROW($A36))),"")</f>
        <v/>
      </c>
      <c r="B38" t="str">
        <f ca="1">IF($A38&lt;&gt;"",INDEX(Devices[Area],MATCH($A38,Devices[Tag Name],0)),"")</f>
        <v/>
      </c>
      <c r="C38" t="str">
        <f t="shared" ca="1" si="0"/>
        <v/>
      </c>
      <c r="F38" t="str">
        <f ca="1">IF($A38&lt;&gt;"",INDEX(Devices[Device Description],MATCH($A38,Devices[Tag Name],0)),"")</f>
        <v/>
      </c>
    </row>
    <row r="39" spans="1:6" x14ac:dyDescent="0.25">
      <c r="A39" t="str">
        <f t="array" aca="1" ref="A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+ 1),ROW($A37))),"")</f>
        <v/>
      </c>
      <c r="B39" t="str">
        <f ca="1">IF($A39&lt;&gt;"",INDEX(Devices[Area],MATCH($A39,Devices[Tag Name],0)),"")</f>
        <v/>
      </c>
      <c r="C39" t="str">
        <f t="shared" ca="1" si="0"/>
        <v/>
      </c>
      <c r="F39" t="str">
        <f ca="1">IF($A39&lt;&gt;"",INDEX(Devices[Device Description],MATCH($A39,Devices[Tag Name],0)),"")</f>
        <v/>
      </c>
    </row>
    <row r="40" spans="1:6" x14ac:dyDescent="0.25">
      <c r="A40" t="str">
        <f t="array" aca="1" ref="A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+ 1),ROW($A38))),"")</f>
        <v/>
      </c>
      <c r="B40" t="str">
        <f ca="1">IF($A40&lt;&gt;"",INDEX(Devices[Area],MATCH($A40,Devices[Tag Name],0)),"")</f>
        <v/>
      </c>
      <c r="C40" t="str">
        <f t="shared" ca="1" si="0"/>
        <v/>
      </c>
      <c r="F40" t="str">
        <f ca="1">IF($A40&lt;&gt;"",INDEX(Devices[Device Description],MATCH($A40,Devices[Tag Name],0)),"")</f>
        <v/>
      </c>
    </row>
    <row r="41" spans="1:6" x14ac:dyDescent="0.25">
      <c r="A41" t="str">
        <f t="array" aca="1" ref="A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+ 1),ROW($A39))),"")</f>
        <v/>
      </c>
      <c r="B41" t="str">
        <f ca="1">IF($A41&lt;&gt;"",INDEX(Devices[Area],MATCH($A41,Devices[Tag Name],0)),"")</f>
        <v/>
      </c>
      <c r="C41" t="str">
        <f t="shared" ca="1" si="0"/>
        <v/>
      </c>
      <c r="F41" t="str">
        <f ca="1">IF($A41&lt;&gt;"",INDEX(Devices[Device Description],MATCH($A41,Devices[Tag Name],0)),"")</f>
        <v/>
      </c>
    </row>
    <row r="42" spans="1:6" x14ac:dyDescent="0.25">
      <c r="A42" t="str">
        <f t="array" aca="1" ref="A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+ 1),ROW($A40))),"")</f>
        <v/>
      </c>
      <c r="B42" t="str">
        <f ca="1">IF($A42&lt;&gt;"",INDEX(Devices[Area],MATCH($A42,Devices[Tag Name],0)),"")</f>
        <v/>
      </c>
      <c r="C42" t="str">
        <f t="shared" ca="1" si="0"/>
        <v/>
      </c>
      <c r="F42" t="str">
        <f ca="1">IF($A42&lt;&gt;"",INDEX(Devices[Device Description],MATCH($A42,Devices[Tag Name],0)),"")</f>
        <v/>
      </c>
    </row>
    <row r="43" spans="1:6" x14ac:dyDescent="0.25">
      <c r="A43" t="str">
        <f t="array" aca="1" ref="A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+ 1),ROW($A41))),"")</f>
        <v/>
      </c>
      <c r="B43" t="str">
        <f ca="1">IF($A43&lt;&gt;"",INDEX(Devices[Area],MATCH($A43,Devices[Tag Name],0)),"")</f>
        <v/>
      </c>
      <c r="C43" t="str">
        <f t="shared" ca="1" si="0"/>
        <v/>
      </c>
      <c r="F43" t="str">
        <f ca="1">IF($A43&lt;&gt;"",INDEX(Devices[Device Description],MATCH($A43,Devices[Tag Name],0)),"")</f>
        <v/>
      </c>
    </row>
    <row r="44" spans="1:6" x14ac:dyDescent="0.25">
      <c r="A44" t="str">
        <f t="array" aca="1" ref="A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+ 1),ROW($A42))),"")</f>
        <v/>
      </c>
      <c r="B44" t="str">
        <f ca="1">IF($A44&lt;&gt;"",INDEX(Devices[Area],MATCH($A44,Devices[Tag Name],0)),"")</f>
        <v/>
      </c>
      <c r="C44" t="str">
        <f t="shared" ca="1" si="0"/>
        <v/>
      </c>
      <c r="F44" t="str">
        <f ca="1">IF($A44&lt;&gt;"",INDEX(Devices[Device Description],MATCH($A44,Devices[Tag Name],0)),"")</f>
        <v/>
      </c>
    </row>
    <row r="45" spans="1:6" x14ac:dyDescent="0.25">
      <c r="A45" t="str">
        <f t="array" aca="1" ref="A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+ 1),ROW($A43))),"")</f>
        <v/>
      </c>
      <c r="B45" t="str">
        <f ca="1">IF($A45&lt;&gt;"",INDEX(Devices[Area],MATCH($A45,Devices[Tag Name],0)),"")</f>
        <v/>
      </c>
      <c r="C45" t="str">
        <f t="shared" ca="1" si="0"/>
        <v/>
      </c>
      <c r="F45" t="str">
        <f ca="1">IF($A45&lt;&gt;"",INDEX(Devices[Device Description],MATCH($A45,Devices[Tag Name],0)),"")</f>
        <v/>
      </c>
    </row>
    <row r="46" spans="1:6" x14ac:dyDescent="0.25">
      <c r="A46" t="str">
        <f t="array" aca="1" ref="A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+ 1),ROW($A44))),"")</f>
        <v/>
      </c>
      <c r="B46" t="str">
        <f ca="1">IF($A46&lt;&gt;"",INDEX(Devices[Area],MATCH($A46,Devices[Tag Name],0)),"")</f>
        <v/>
      </c>
      <c r="C46" t="str">
        <f t="shared" ca="1" si="0"/>
        <v/>
      </c>
      <c r="F46" t="str">
        <f ca="1">IF($A46&lt;&gt;"",INDEX(Devices[Device Description],MATCH($A46,Devices[Tag Name],0)),"")</f>
        <v/>
      </c>
    </row>
    <row r="47" spans="1:6" x14ac:dyDescent="0.25">
      <c r="A47" t="str">
        <f t="array" aca="1" ref="A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+ 1),ROW($A45))),"")</f>
        <v/>
      </c>
      <c r="B47" t="str">
        <f ca="1">IF($A47&lt;&gt;"",INDEX(Devices[Area],MATCH($A47,Devices[Tag Name],0)),"")</f>
        <v/>
      </c>
      <c r="C47" t="str">
        <f t="shared" ca="1" si="0"/>
        <v/>
      </c>
      <c r="F47" t="str">
        <f ca="1">IF($A47&lt;&gt;"",INDEX(Devices[Device Description],MATCH($A47,Devices[Tag Name],0)),"")</f>
        <v/>
      </c>
    </row>
    <row r="48" spans="1:6" x14ac:dyDescent="0.25">
      <c r="A48" t="str">
        <f t="array" aca="1" ref="A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+ 1),ROW($A46))),"")</f>
        <v/>
      </c>
      <c r="B48" t="str">
        <f ca="1">IF($A48&lt;&gt;"",INDEX(Devices[Area],MATCH($A48,Devices[Tag Name],0)),"")</f>
        <v/>
      </c>
      <c r="C48" t="str">
        <f t="shared" ca="1" si="0"/>
        <v/>
      </c>
      <c r="F48" t="str">
        <f ca="1">IF($A48&lt;&gt;"",INDEX(Devices[Device Description],MATCH($A48,Devices[Tag Name],0)),"")</f>
        <v/>
      </c>
    </row>
    <row r="49" spans="1:6" x14ac:dyDescent="0.25">
      <c r="A49" t="str">
        <f t="array" aca="1" ref="A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+ 1),ROW($A47))),"")</f>
        <v/>
      </c>
      <c r="B49" t="str">
        <f ca="1">IF($A49&lt;&gt;"",INDEX(Devices[Area],MATCH($A49,Devices[Tag Name],0)),"")</f>
        <v/>
      </c>
      <c r="C49" t="str">
        <f t="shared" ca="1" si="0"/>
        <v/>
      </c>
      <c r="F49" t="str">
        <f ca="1">IF($A49&lt;&gt;"",INDEX(Devices[Device Description],MATCH($A49,Devices[Tag Name],0)),"")</f>
        <v/>
      </c>
    </row>
    <row r="50" spans="1:6" x14ac:dyDescent="0.25">
      <c r="A50" t="str">
        <f t="array" aca="1" ref="A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+ 1),ROW($A48))),"")</f>
        <v/>
      </c>
      <c r="B50" t="str">
        <f ca="1">IF($A50&lt;&gt;"",INDEX(Devices[Area],MATCH($A50,Devices[Tag Name],0)),"")</f>
        <v/>
      </c>
      <c r="C50" t="str">
        <f t="shared" ca="1" si="0"/>
        <v/>
      </c>
      <c r="F50" t="str">
        <f ca="1">IF($A50&lt;&gt;"",INDEX(Devices[Device Description],MATCH($A50,Devices[Tag Name],0)),"")</f>
        <v/>
      </c>
    </row>
    <row r="51" spans="1:6" x14ac:dyDescent="0.25">
      <c r="A51" t="str">
        <f t="array" aca="1" ref="A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+ 1),ROW($A49))),"")</f>
        <v/>
      </c>
      <c r="B51" t="str">
        <f ca="1">IF($A51&lt;&gt;"",INDEX(Devices[Area],MATCH($A51,Devices[Tag Name],0)),"")</f>
        <v/>
      </c>
      <c r="C51" t="str">
        <f t="shared" ca="1" si="0"/>
        <v/>
      </c>
      <c r="F51" t="str">
        <f ca="1">IF($A51&lt;&gt;"",INDEX(Devices[Device Description],MATCH($A51,Devices[Tag Name],0)),"")</f>
        <v/>
      </c>
    </row>
    <row r="52" spans="1:6" x14ac:dyDescent="0.25">
      <c r="A52" t="str">
        <f t="array" aca="1" ref="A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+ 1),ROW($A50))),"")</f>
        <v/>
      </c>
      <c r="B52" t="str">
        <f ca="1">IF($A52&lt;&gt;"",INDEX(Devices[Area],MATCH($A52,Devices[Tag Name],0)),"")</f>
        <v/>
      </c>
      <c r="C52" t="str">
        <f t="shared" ca="1" si="0"/>
        <v/>
      </c>
      <c r="F52" t="str">
        <f ca="1">IF($A52&lt;&gt;"",INDEX(Devices[Device Description],MATCH($A52,Devices[Tag Name],0)),"")</f>
        <v/>
      </c>
    </row>
    <row r="53" spans="1:6" x14ac:dyDescent="0.25">
      <c r="A53" t="str">
        <f t="array" aca="1" ref="A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+ 1),ROW($A51))),"")</f>
        <v/>
      </c>
      <c r="B53" t="str">
        <f ca="1">IF($A53&lt;&gt;"",INDEX(Devices[Area],MATCH($A53,Devices[Tag Name],0)),"")</f>
        <v/>
      </c>
      <c r="C53" t="str">
        <f t="shared" ca="1" si="0"/>
        <v/>
      </c>
      <c r="F53" t="str">
        <f ca="1">IF($A53&lt;&gt;"",INDEX(Devices[Device Description],MATCH($A53,Devices[Tag Name],0)),"")</f>
        <v/>
      </c>
    </row>
    <row r="54" spans="1:6" x14ac:dyDescent="0.25">
      <c r="A54" t="str">
        <f t="array" aca="1" ref="A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+ 1),ROW($A52))),"")</f>
        <v/>
      </c>
      <c r="B54" t="str">
        <f ca="1">IF($A54&lt;&gt;"",INDEX(Devices[Area],MATCH($A54,Devices[Tag Name],0)),"")</f>
        <v/>
      </c>
      <c r="C54" t="str">
        <f t="shared" ca="1" si="0"/>
        <v/>
      </c>
      <c r="F54" t="str">
        <f ca="1">IF($A54&lt;&gt;"",INDEX(Devices[Device Description],MATCH($A54,Devices[Tag Name],0)),"")</f>
        <v/>
      </c>
    </row>
    <row r="55" spans="1:6" x14ac:dyDescent="0.25">
      <c r="A55" t="str">
        <f t="array" aca="1" ref="A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+ 1),ROW($A53))),"")</f>
        <v/>
      </c>
      <c r="B55" t="str">
        <f ca="1">IF($A55&lt;&gt;"",INDEX(Devices[Area],MATCH($A55,Devices[Tag Name],0)),"")</f>
        <v/>
      </c>
      <c r="C55" t="str">
        <f t="shared" ca="1" si="0"/>
        <v/>
      </c>
      <c r="F55" t="str">
        <f ca="1">IF($A55&lt;&gt;"",INDEX(Devices[Device Description],MATCH($A55,Devices[Tag Name],0)),"")</f>
        <v/>
      </c>
    </row>
    <row r="56" spans="1:6" x14ac:dyDescent="0.25">
      <c r="A56" t="str">
        <f t="array" aca="1" ref="A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+ 1),ROW($A54))),"")</f>
        <v/>
      </c>
      <c r="B56" t="str">
        <f ca="1">IF($A56&lt;&gt;"",INDEX(Devices[Area],MATCH($A56,Devices[Tag Name],0)),"")</f>
        <v/>
      </c>
      <c r="C56" t="str">
        <f t="shared" ca="1" si="0"/>
        <v/>
      </c>
      <c r="F56" t="str">
        <f ca="1">IF($A56&lt;&gt;"",INDEX(Devices[Device Description],MATCH($A56,Devices[Tag Name],0)),"")</f>
        <v/>
      </c>
    </row>
    <row r="57" spans="1:6" x14ac:dyDescent="0.25">
      <c r="A57" t="str">
        <f t="array" aca="1" ref="A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+ 1),ROW($A55))),"")</f>
        <v/>
      </c>
      <c r="B57" t="str">
        <f ca="1">IF($A57&lt;&gt;"",INDEX(Devices[Area],MATCH($A57,Devices[Tag Name],0)),"")</f>
        <v/>
      </c>
      <c r="C57" t="str">
        <f t="shared" ca="1" si="0"/>
        <v/>
      </c>
      <c r="F57" t="str">
        <f ca="1">IF($A57&lt;&gt;"",INDEX(Devices[Device Description],MATCH($A57,Devices[Tag Name],0)),"")</f>
        <v/>
      </c>
    </row>
    <row r="58" spans="1:6" x14ac:dyDescent="0.25">
      <c r="A58" t="str">
        <f t="array" aca="1" ref="A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+ 1),ROW($A56))),"")</f>
        <v/>
      </c>
      <c r="B58" t="str">
        <f ca="1">IF($A58&lt;&gt;"",INDEX(Devices[Area],MATCH($A58,Devices[Tag Name],0)),"")</f>
        <v/>
      </c>
      <c r="C58" t="str">
        <f t="shared" ca="1" si="0"/>
        <v/>
      </c>
      <c r="F58" t="str">
        <f ca="1">IF($A58&lt;&gt;"",INDEX(Devices[Device Description],MATCH($A58,Devices[Tag Name],0)),"")</f>
        <v/>
      </c>
    </row>
    <row r="59" spans="1:6" x14ac:dyDescent="0.25">
      <c r="A59" t="str">
        <f t="array" aca="1" ref="A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+ 1),ROW($A57))),"")</f>
        <v/>
      </c>
      <c r="B59" t="str">
        <f ca="1">IF($A59&lt;&gt;"",INDEX(Devices[Area],MATCH($A59,Devices[Tag Name],0)),"")</f>
        <v/>
      </c>
      <c r="C59" t="str">
        <f t="shared" ca="1" si="0"/>
        <v/>
      </c>
      <c r="F59" t="str">
        <f ca="1">IF($A59&lt;&gt;"",INDEX(Devices[Device Description],MATCH($A59,Devices[Tag Name],0)),"")</f>
        <v/>
      </c>
    </row>
    <row r="60" spans="1:6" x14ac:dyDescent="0.25">
      <c r="A60" t="str">
        <f t="array" aca="1" ref="A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+ 1),ROW($A58))),"")</f>
        <v/>
      </c>
      <c r="B60" t="str">
        <f ca="1">IF($A60&lt;&gt;"",INDEX(Devices[Area],MATCH($A60,Devices[Tag Name],0)),"")</f>
        <v/>
      </c>
      <c r="C60" t="str">
        <f t="shared" ca="1" si="0"/>
        <v/>
      </c>
      <c r="F60" t="str">
        <f ca="1">IF($A60&lt;&gt;"",INDEX(Devices[Device Description],MATCH($A60,Devices[Tag Name],0)),"")</f>
        <v/>
      </c>
    </row>
    <row r="61" spans="1:6" x14ac:dyDescent="0.25">
      <c r="A61" t="str">
        <f t="array" aca="1" ref="A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+ 1),ROW($A59))),"")</f>
        <v/>
      </c>
      <c r="B61" t="str">
        <f ca="1">IF($A61&lt;&gt;"",INDEX(Devices[Area],MATCH($A61,Devices[Tag Name],0)),"")</f>
        <v/>
      </c>
      <c r="C61" t="str">
        <f t="shared" ca="1" si="0"/>
        <v/>
      </c>
      <c r="F61" t="str">
        <f ca="1">IF($A61&lt;&gt;"",INDEX(Devices[Device Description],MATCH($A61,Devices[Tag Name],0)),"")</f>
        <v/>
      </c>
    </row>
    <row r="62" spans="1:6" ht="14.25" customHeight="1" x14ac:dyDescent="0.25">
      <c r="A62" t="str">
        <f t="array" aca="1" ref="A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+ 1),ROW($A60))),"")</f>
        <v/>
      </c>
      <c r="B62" t="str">
        <f ca="1">IF($A62&lt;&gt;"",INDEX(Devices[Area],MATCH($A62,Devices[Tag Name],0)),"")</f>
        <v/>
      </c>
      <c r="C62" t="str">
        <f t="shared" ca="1" si="0"/>
        <v/>
      </c>
      <c r="F62" t="str">
        <f ca="1">IF($A62&lt;&gt;"",INDEX(Devices[Device Description],MATCH($A62,Devices[Tag Name],0)),"")</f>
        <v/>
      </c>
    </row>
    <row r="63" spans="1:6" ht="14.25" customHeight="1" x14ac:dyDescent="0.25">
      <c r="A63" t="str">
        <f t="array" aca="1" ref="A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+ 1),ROW($A61))),"")</f>
        <v/>
      </c>
      <c r="B63" t="str">
        <f ca="1">IF($A63&lt;&gt;"",INDEX(Devices[Area],MATCH($A63,Devices[Tag Name],0)),"")</f>
        <v/>
      </c>
      <c r="C63" t="str">
        <f t="shared" ca="1" si="0"/>
        <v/>
      </c>
      <c r="F63" t="str">
        <f ca="1">IF($A63&lt;&gt;"",INDEX(Devices[Device Description],MATCH($A63,Devices[Tag Name],0)),"")</f>
        <v/>
      </c>
    </row>
    <row r="64" spans="1:6" ht="14.25" customHeight="1" x14ac:dyDescent="0.25">
      <c r="A64" t="str">
        <f t="array" aca="1" ref="A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+ 1),ROW($A62))),"")</f>
        <v/>
      </c>
      <c r="B64" t="str">
        <f ca="1">IF($A64&lt;&gt;"",INDEX(Devices[Area],MATCH($A64,Devices[Tag Name],0)),"")</f>
        <v/>
      </c>
      <c r="C64" t="str">
        <f t="shared" ca="1" si="0"/>
        <v/>
      </c>
      <c r="F64" t="str">
        <f ca="1">IF($A64&lt;&gt;"",INDEX(Devices[Device Description],MATCH($A64,Devices[Tag Name],0)),"")</f>
        <v/>
      </c>
    </row>
    <row r="65" spans="1:6" x14ac:dyDescent="0.25">
      <c r="A65" t="str">
        <f t="array" aca="1" ref="A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+ 1),ROW($A63))),"")</f>
        <v/>
      </c>
      <c r="B65" t="str">
        <f ca="1">IF($A65&lt;&gt;"",INDEX(Devices[Area],MATCH($A65,Devices[Tag Name],0)),"")</f>
        <v/>
      </c>
      <c r="C65" t="str">
        <f t="shared" ca="1" si="0"/>
        <v/>
      </c>
      <c r="F65" t="str">
        <f ca="1">IF($A65&lt;&gt;"",INDEX(Devices[Device Description],MATCH($A65,Devices[Tag Name],0)),"")</f>
        <v/>
      </c>
    </row>
    <row r="66" spans="1:6" x14ac:dyDescent="0.25">
      <c r="A66" t="str">
        <f t="array" aca="1" ref="A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+ 1),ROW($A64))),"")</f>
        <v/>
      </c>
      <c r="B66" t="str">
        <f ca="1">IF($A66&lt;&gt;"",INDEX(Devices[Area],MATCH($A66,Devices[Tag Name],0)),"")</f>
        <v/>
      </c>
      <c r="C66" t="str">
        <f t="shared" ca="1" si="0"/>
        <v/>
      </c>
      <c r="F66" t="str">
        <f ca="1">IF($A66&lt;&gt;"",INDEX(Devices[Device Description],MATCH($A66,Devices[Tag Name],0)),"")</f>
        <v/>
      </c>
    </row>
    <row r="67" spans="1:6" x14ac:dyDescent="0.25">
      <c r="A67" t="str">
        <f t="array" aca="1" ref="A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+ 1),ROW($A65))),"")</f>
        <v/>
      </c>
      <c r="B67" t="str">
        <f ca="1">IF($A67&lt;&gt;"",INDEX(Devices[Area],MATCH($A67,Devices[Tag Name],0)),"")</f>
        <v/>
      </c>
      <c r="C67" t="str">
        <f t="shared" ca="1" si="0"/>
        <v/>
      </c>
      <c r="F67" t="str">
        <f ca="1">IF($A67&lt;&gt;"",INDEX(Devices[Device Description],MATCH($A67,Devices[Tag Name],0)),"")</f>
        <v/>
      </c>
    </row>
    <row r="68" spans="1:6" x14ac:dyDescent="0.25">
      <c r="A68" t="str">
        <f t="array" aca="1" ref="A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+ 1),ROW($A66))),"")</f>
        <v/>
      </c>
      <c r="B68" t="str">
        <f ca="1">IF($A68&lt;&gt;"",INDEX(Devices[Area],MATCH($A68,Devices[Tag Name],0)),"")</f>
        <v/>
      </c>
      <c r="C68" t="str">
        <f t="shared" ref="C68:C300" ca="1" si="1">IF($A68&lt;&gt;"","Default","")</f>
        <v/>
      </c>
      <c r="F68" t="str">
        <f ca="1">IF($A68&lt;&gt;"",INDEX(Devices[Device Description],MATCH($A68,Devices[Tag Name],0)),"")</f>
        <v/>
      </c>
    </row>
    <row r="69" spans="1:6" x14ac:dyDescent="0.25">
      <c r="A69" t="str">
        <f t="array" aca="1" ref="A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+ 1),ROW($A67))),"")</f>
        <v/>
      </c>
      <c r="B69" t="str">
        <f ca="1">IF($A69&lt;&gt;"",INDEX(Devices[Area],MATCH($A69,Devices[Tag Name],0)),"")</f>
        <v/>
      </c>
      <c r="C69" t="str">
        <f t="shared" ca="1" si="1"/>
        <v/>
      </c>
      <c r="F69" t="str">
        <f ca="1">IF($A69&lt;&gt;"",INDEX(Devices[Device Description],MATCH($A69,Devices[Tag Name],0)),"")</f>
        <v/>
      </c>
    </row>
    <row r="70" spans="1:6" x14ac:dyDescent="0.25">
      <c r="A70" t="str">
        <f t="array" aca="1" ref="A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+ 1),ROW($A68))),"")</f>
        <v/>
      </c>
      <c r="B70" t="str">
        <f ca="1">IF($A70&lt;&gt;"",INDEX(Devices[Area],MATCH($A70,Devices[Tag Name],0)),"")</f>
        <v/>
      </c>
      <c r="C70" t="str">
        <f t="shared" ca="1" si="1"/>
        <v/>
      </c>
      <c r="F70" t="str">
        <f ca="1">IF($A70&lt;&gt;"",INDEX(Devices[Device Description],MATCH($A70,Devices[Tag Name],0)),"")</f>
        <v/>
      </c>
    </row>
    <row r="71" spans="1:6" x14ac:dyDescent="0.25">
      <c r="A71" t="str">
        <f t="array" aca="1" ref="A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+ 1),ROW($A69))),"")</f>
        <v/>
      </c>
      <c r="B71" t="str">
        <f ca="1">IF($A71&lt;&gt;"",INDEX(Devices[Area],MATCH($A71,Devices[Tag Name],0)),"")</f>
        <v/>
      </c>
      <c r="C71" t="str">
        <f t="shared" ca="1" si="1"/>
        <v/>
      </c>
      <c r="F71" t="str">
        <f ca="1">IF($A71&lt;&gt;"",INDEX(Devices[Device Description],MATCH($A71,Devices[Tag Name],0)),"")</f>
        <v/>
      </c>
    </row>
    <row r="72" spans="1:6" x14ac:dyDescent="0.25">
      <c r="A72" t="str">
        <f t="array" aca="1" ref="A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+ 1),ROW($A70))),"")</f>
        <v/>
      </c>
      <c r="B72" t="str">
        <f ca="1">IF($A72&lt;&gt;"",INDEX(Devices[Area],MATCH($A72,Devices[Tag Name],0)),"")</f>
        <v/>
      </c>
      <c r="C72" t="str">
        <f t="shared" ca="1" si="1"/>
        <v/>
      </c>
      <c r="F72" t="str">
        <f ca="1">IF($A72&lt;&gt;"",INDEX(Devices[Device Description],MATCH($A72,Devices[Tag Name],0)),"")</f>
        <v/>
      </c>
    </row>
    <row r="73" spans="1:6" x14ac:dyDescent="0.25">
      <c r="A73" t="str">
        <f t="array" aca="1" ref="A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+ 1),ROW($A71))),"")</f>
        <v/>
      </c>
      <c r="B73" t="str">
        <f ca="1">IF($A73&lt;&gt;"",INDEX(Devices[Area],MATCH($A73,Devices[Tag Name],0)),"")</f>
        <v/>
      </c>
      <c r="C73" t="str">
        <f t="shared" ca="1" si="1"/>
        <v/>
      </c>
      <c r="F73" t="str">
        <f ca="1">IF($A73&lt;&gt;"",INDEX(Devices[Device Description],MATCH($A73,Devices[Tag Name],0)),"")</f>
        <v/>
      </c>
    </row>
    <row r="74" spans="1:6" x14ac:dyDescent="0.25">
      <c r="A74" t="str">
        <f t="array" aca="1" ref="A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+ 1),ROW($A72))),"")</f>
        <v/>
      </c>
      <c r="B74" t="str">
        <f ca="1">IF($A74&lt;&gt;"",INDEX(Devices[Area],MATCH($A74,Devices[Tag Name],0)),"")</f>
        <v/>
      </c>
      <c r="C74" t="str">
        <f t="shared" ca="1" si="1"/>
        <v/>
      </c>
      <c r="F74" t="str">
        <f ca="1">IF($A74&lt;&gt;"",INDEX(Devices[Device Description],MATCH($A74,Devices[Tag Name],0)),"")</f>
        <v/>
      </c>
    </row>
    <row r="75" spans="1:6" x14ac:dyDescent="0.25">
      <c r="A75" t="str">
        <f t="array" aca="1" ref="A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+ 1),ROW($A73))),"")</f>
        <v/>
      </c>
      <c r="B75" t="str">
        <f ca="1">IF($A75&lt;&gt;"",INDEX(Devices[Area],MATCH($A75,Devices[Tag Name],0)),"")</f>
        <v/>
      </c>
      <c r="C75" t="str">
        <f t="shared" ca="1" si="1"/>
        <v/>
      </c>
      <c r="F75" t="str">
        <f ca="1">IF($A75&lt;&gt;"",INDEX(Devices[Device Description],MATCH($A75,Devices[Tag Name],0)),"")</f>
        <v/>
      </c>
    </row>
    <row r="76" spans="1:6" x14ac:dyDescent="0.25">
      <c r="A76" t="str">
        <f t="array" aca="1" ref="A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+ 1),ROW($A74))),"")</f>
        <v/>
      </c>
      <c r="B76" t="str">
        <f ca="1">IF($A76&lt;&gt;"",INDEX(Devices[Area],MATCH($A76,Devices[Tag Name],0)),"")</f>
        <v/>
      </c>
      <c r="C76" t="str">
        <f t="shared" ca="1" si="1"/>
        <v/>
      </c>
      <c r="F76" t="str">
        <f ca="1">IF($A76&lt;&gt;"",INDEX(Devices[Device Description],MATCH($A76,Devices[Tag Name],0)),"")</f>
        <v/>
      </c>
    </row>
    <row r="77" spans="1:6" x14ac:dyDescent="0.25">
      <c r="A77" t="str">
        <f t="array" aca="1" ref="A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+ 1),ROW($A75))),"")</f>
        <v/>
      </c>
      <c r="B77" t="str">
        <f ca="1">IF($A77&lt;&gt;"",INDEX(Devices[Area],MATCH($A77,Devices[Tag Name],0)),"")</f>
        <v/>
      </c>
      <c r="C77" t="str">
        <f t="shared" ca="1" si="1"/>
        <v/>
      </c>
      <c r="F77" t="str">
        <f ca="1">IF($A77&lt;&gt;"",INDEX(Devices[Device Description],MATCH($A77,Devices[Tag Name],0)),"")</f>
        <v/>
      </c>
    </row>
    <row r="78" spans="1:6" x14ac:dyDescent="0.25">
      <c r="A78" t="str">
        <f t="array" aca="1" ref="A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+ 1),ROW($A76))),"")</f>
        <v/>
      </c>
      <c r="B78" t="str">
        <f ca="1">IF($A78&lt;&gt;"",INDEX(Devices[Area],MATCH($A78,Devices[Tag Name],0)),"")</f>
        <v/>
      </c>
      <c r="C78" t="str">
        <f t="shared" ca="1" si="1"/>
        <v/>
      </c>
      <c r="F78" t="str">
        <f ca="1">IF($A78&lt;&gt;"",INDEX(Devices[Device Description],MATCH($A78,Devices[Tag Name],0)),"")</f>
        <v/>
      </c>
    </row>
    <row r="79" spans="1:6" x14ac:dyDescent="0.25">
      <c r="A79" t="str">
        <f t="array" aca="1" ref="A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+ 1),ROW($A77))),"")</f>
        <v/>
      </c>
      <c r="B79" t="str">
        <f ca="1">IF($A79&lt;&gt;"",INDEX(Devices[Area],MATCH($A79,Devices[Tag Name],0)),"")</f>
        <v/>
      </c>
      <c r="C79" t="str">
        <f t="shared" ca="1" si="1"/>
        <v/>
      </c>
      <c r="F79" t="str">
        <f ca="1">IF($A79&lt;&gt;"",INDEX(Devices[Device Description],MATCH($A79,Devices[Tag Name],0)),"")</f>
        <v/>
      </c>
    </row>
    <row r="80" spans="1:6" x14ac:dyDescent="0.25">
      <c r="A80" t="str">
        <f t="array" aca="1" ref="A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+ 1),ROW($A78))),"")</f>
        <v/>
      </c>
      <c r="B80" t="str">
        <f ca="1">IF($A80&lt;&gt;"",INDEX(Devices[Area],MATCH($A80,Devices[Tag Name],0)),"")</f>
        <v/>
      </c>
      <c r="C80" t="str">
        <f t="shared" ca="1" si="1"/>
        <v/>
      </c>
      <c r="F80" t="str">
        <f ca="1">IF($A80&lt;&gt;"",INDEX(Devices[Device Description],MATCH($A80,Devices[Tag Name],0)),"")</f>
        <v/>
      </c>
    </row>
    <row r="81" spans="1:6" x14ac:dyDescent="0.25">
      <c r="A81" t="str">
        <f t="array" aca="1" ref="A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+ 1),ROW($A79))),"")</f>
        <v/>
      </c>
      <c r="B81" t="str">
        <f ca="1">IF($A81&lt;&gt;"",INDEX(Devices[Area],MATCH($A81,Devices[Tag Name],0)),"")</f>
        <v/>
      </c>
      <c r="C81" t="str">
        <f t="shared" ca="1" si="1"/>
        <v/>
      </c>
      <c r="F81" t="str">
        <f ca="1">IF($A81&lt;&gt;"",INDEX(Devices[Device Description],MATCH($A81,Devices[Tag Name],0)),"")</f>
        <v/>
      </c>
    </row>
    <row r="82" spans="1:6" x14ac:dyDescent="0.25">
      <c r="A82" t="str">
        <f t="array" aca="1" ref="A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+ 1),ROW($A80))),"")</f>
        <v/>
      </c>
      <c r="B82" t="str">
        <f ca="1">IF($A82&lt;&gt;"",INDEX(Devices[Area],MATCH($A82,Devices[Tag Name],0)),"")</f>
        <v/>
      </c>
      <c r="C82" t="str">
        <f t="shared" ca="1" si="1"/>
        <v/>
      </c>
      <c r="F82" t="str">
        <f ca="1">IF($A82&lt;&gt;"",INDEX(Devices[Device Description],MATCH($A82,Devices[Tag Name],0)),"")</f>
        <v/>
      </c>
    </row>
    <row r="83" spans="1:6" x14ac:dyDescent="0.25">
      <c r="A83" t="str">
        <f t="array" aca="1" ref="A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+ 1),ROW($A81))),"")</f>
        <v/>
      </c>
      <c r="B83" t="str">
        <f ca="1">IF($A83&lt;&gt;"",INDEX(Devices[Area],MATCH($A83,Devices[Tag Name],0)),"")</f>
        <v/>
      </c>
      <c r="C83" t="str">
        <f t="shared" ca="1" si="1"/>
        <v/>
      </c>
      <c r="F83" t="str">
        <f ca="1">IF($A83&lt;&gt;"",INDEX(Devices[Device Description],MATCH($A83,Devices[Tag Name],0)),"")</f>
        <v/>
      </c>
    </row>
    <row r="84" spans="1:6" x14ac:dyDescent="0.25">
      <c r="A84" t="str">
        <f t="array" aca="1" ref="A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+ 1),ROW($A82))),"")</f>
        <v/>
      </c>
      <c r="B84" t="str">
        <f ca="1">IF($A84&lt;&gt;"",INDEX(Devices[Area],MATCH($A84,Devices[Tag Name],0)),"")</f>
        <v/>
      </c>
      <c r="C84" t="str">
        <f t="shared" ca="1" si="1"/>
        <v/>
      </c>
      <c r="F84" t="str">
        <f ca="1">IF($A84&lt;&gt;"",INDEX(Devices[Device Description],MATCH($A84,Devices[Tag Name],0)),"")</f>
        <v/>
      </c>
    </row>
    <row r="85" spans="1:6" x14ac:dyDescent="0.25">
      <c r="A85" t="str">
        <f t="array" aca="1" ref="A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+ 1),ROW($A83))),"")</f>
        <v/>
      </c>
      <c r="B85" t="str">
        <f ca="1">IF($A85&lt;&gt;"",INDEX(Devices[Area],MATCH($A85,Devices[Tag Name],0)),"")</f>
        <v/>
      </c>
      <c r="C85" t="str">
        <f t="shared" ca="1" si="1"/>
        <v/>
      </c>
      <c r="F85" t="str">
        <f ca="1">IF($A85&lt;&gt;"",INDEX(Devices[Device Description],MATCH($A85,Devices[Tag Name],0)),"")</f>
        <v/>
      </c>
    </row>
    <row r="86" spans="1:6" x14ac:dyDescent="0.25">
      <c r="A86" t="str">
        <f t="array" aca="1" ref="A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+ 1),ROW($A84))),"")</f>
        <v/>
      </c>
      <c r="B86" t="str">
        <f ca="1">IF($A86&lt;&gt;"",INDEX(Devices[Area],MATCH($A86,Devices[Tag Name],0)),"")</f>
        <v/>
      </c>
      <c r="C86" t="str">
        <f t="shared" ca="1" si="1"/>
        <v/>
      </c>
      <c r="F86" t="str">
        <f ca="1">IF($A86&lt;&gt;"",INDEX(Devices[Device Description],MATCH($A86,Devices[Tag Name],0)),"")</f>
        <v/>
      </c>
    </row>
    <row r="87" spans="1:6" x14ac:dyDescent="0.25">
      <c r="A87" t="str">
        <f t="array" aca="1" ref="A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+ 1),ROW($A85))),"")</f>
        <v/>
      </c>
      <c r="B87" t="str">
        <f ca="1">IF($A87&lt;&gt;"",INDEX(Devices[Area],MATCH($A87,Devices[Tag Name],0)),"")</f>
        <v/>
      </c>
      <c r="C87" t="str">
        <f t="shared" ca="1" si="1"/>
        <v/>
      </c>
      <c r="F87" t="str">
        <f ca="1">IF($A87&lt;&gt;"",INDEX(Devices[Device Description],MATCH($A87,Devices[Tag Name],0)),"")</f>
        <v/>
      </c>
    </row>
    <row r="88" spans="1:6" x14ac:dyDescent="0.25">
      <c r="A88" t="str">
        <f t="array" aca="1" ref="A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+ 1),ROW($A86))),"")</f>
        <v/>
      </c>
      <c r="B88" t="str">
        <f ca="1">IF($A88&lt;&gt;"",INDEX(Devices[Area],MATCH($A88,Devices[Tag Name],0)),"")</f>
        <v/>
      </c>
      <c r="C88" t="str">
        <f t="shared" ca="1" si="1"/>
        <v/>
      </c>
      <c r="F88" t="str">
        <f ca="1">IF($A88&lt;&gt;"",INDEX(Devices[Device Description],MATCH($A88,Devices[Tag Name],0)),"")</f>
        <v/>
      </c>
    </row>
    <row r="89" spans="1:6" x14ac:dyDescent="0.25">
      <c r="A89" t="str">
        <f t="array" aca="1" ref="A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+ 1),ROW($A87))),"")</f>
        <v/>
      </c>
      <c r="B89" t="str">
        <f ca="1">IF($A89&lt;&gt;"",INDEX(Devices[Area],MATCH($A89,Devices[Tag Name],0)),"")</f>
        <v/>
      </c>
      <c r="C89" t="str">
        <f t="shared" ca="1" si="1"/>
        <v/>
      </c>
      <c r="F89" t="str">
        <f ca="1">IF($A89&lt;&gt;"",INDEX(Devices[Device Description],MATCH($A89,Devices[Tag Name],0)),"")</f>
        <v/>
      </c>
    </row>
    <row r="90" spans="1:6" x14ac:dyDescent="0.25">
      <c r="A90" t="str">
        <f t="array" aca="1" ref="A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+ 1),ROW($A88))),"")</f>
        <v/>
      </c>
      <c r="B90" t="str">
        <f ca="1">IF($A90&lt;&gt;"",INDEX(Devices[Area],MATCH($A90,Devices[Tag Name],0)),"")</f>
        <v/>
      </c>
      <c r="C90" t="str">
        <f t="shared" ca="1" si="1"/>
        <v/>
      </c>
      <c r="F90" t="str">
        <f ca="1">IF($A90&lt;&gt;"",INDEX(Devices[Device Description],MATCH($A90,Devices[Tag Name],0)),"")</f>
        <v/>
      </c>
    </row>
    <row r="91" spans="1:6" x14ac:dyDescent="0.25">
      <c r="A91" t="str">
        <f t="array" aca="1" ref="A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+ 1),ROW($A89))),"")</f>
        <v/>
      </c>
      <c r="B91" t="str">
        <f ca="1">IF($A91&lt;&gt;"",INDEX(Devices[Area],MATCH($A91,Devices[Tag Name],0)),"")</f>
        <v/>
      </c>
      <c r="C91" t="str">
        <f t="shared" ca="1" si="1"/>
        <v/>
      </c>
      <c r="F91" t="str">
        <f ca="1">IF($A91&lt;&gt;"",INDEX(Devices[Device Description],MATCH($A91,Devices[Tag Name],0)),"")</f>
        <v/>
      </c>
    </row>
    <row r="92" spans="1:6" x14ac:dyDescent="0.25">
      <c r="A92" t="str">
        <f t="array" aca="1" ref="A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+ 1),ROW($A90))),"")</f>
        <v/>
      </c>
      <c r="B92" t="str">
        <f ca="1">IF($A92&lt;&gt;"",INDEX(Devices[Area],MATCH($A92,Devices[Tag Name],0)),"")</f>
        <v/>
      </c>
      <c r="C92" t="str">
        <f t="shared" ca="1" si="1"/>
        <v/>
      </c>
      <c r="F92" t="str">
        <f ca="1">IF($A92&lt;&gt;"",INDEX(Devices[Device Description],MATCH($A92,Devices[Tag Name],0)),"")</f>
        <v/>
      </c>
    </row>
    <row r="93" spans="1:6" x14ac:dyDescent="0.25">
      <c r="A93" t="str">
        <f t="array" aca="1" ref="A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+ 1),ROW($A91))),"")</f>
        <v/>
      </c>
      <c r="B93" t="str">
        <f ca="1">IF($A93&lt;&gt;"",INDEX(Devices[Area],MATCH($A93,Devices[Tag Name],0)),"")</f>
        <v/>
      </c>
      <c r="C93" t="str">
        <f t="shared" ca="1" si="1"/>
        <v/>
      </c>
      <c r="F93" t="str">
        <f ca="1">IF($A93&lt;&gt;"",INDEX(Devices[Device Description],MATCH($A93,Devices[Tag Name],0)),"")</f>
        <v/>
      </c>
    </row>
    <row r="94" spans="1:6" x14ac:dyDescent="0.25">
      <c r="A94" t="str">
        <f t="array" aca="1" ref="A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+ 1),ROW($A92))),"")</f>
        <v/>
      </c>
      <c r="B94" t="str">
        <f ca="1">IF($A94&lt;&gt;"",INDEX(Devices[Area],MATCH($A94,Devices[Tag Name],0)),"")</f>
        <v/>
      </c>
      <c r="C94" t="str">
        <f t="shared" ca="1" si="1"/>
        <v/>
      </c>
      <c r="F94" t="str">
        <f ca="1">IF($A94&lt;&gt;"",INDEX(Devices[Device Description],MATCH($A94,Devices[Tag Name],0)),"")</f>
        <v/>
      </c>
    </row>
    <row r="95" spans="1:6" x14ac:dyDescent="0.25">
      <c r="A95" t="str">
        <f t="array" aca="1" ref="A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+ 1),ROW($A93))),"")</f>
        <v/>
      </c>
      <c r="B95" t="str">
        <f ca="1">IF($A95&lt;&gt;"",INDEX(Devices[Area],MATCH($A95,Devices[Tag Name],0)),"")</f>
        <v/>
      </c>
      <c r="C95" t="str">
        <f t="shared" ca="1" si="1"/>
        <v/>
      </c>
      <c r="F95" t="str">
        <f ca="1">IF($A95&lt;&gt;"",INDEX(Devices[Device Description],MATCH($A95,Devices[Tag Name],0)),"")</f>
        <v/>
      </c>
    </row>
    <row r="96" spans="1:6" x14ac:dyDescent="0.25">
      <c r="A96" t="str">
        <f t="array" aca="1" ref="A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+ 1),ROW($A94))),"")</f>
        <v/>
      </c>
      <c r="B96" t="str">
        <f ca="1">IF($A96&lt;&gt;"",INDEX(Devices[Area],MATCH($A96,Devices[Tag Name],0)),"")</f>
        <v/>
      </c>
      <c r="C96" t="str">
        <f t="shared" ca="1" si="1"/>
        <v/>
      </c>
      <c r="F96" t="str">
        <f ca="1">IF($A96&lt;&gt;"",INDEX(Devices[Device Description],MATCH($A96,Devices[Tag Name],0)),"")</f>
        <v/>
      </c>
    </row>
    <row r="97" spans="1:6" x14ac:dyDescent="0.25">
      <c r="A97" t="str">
        <f t="array" aca="1" ref="A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+ 1),ROW($A95))),"")</f>
        <v/>
      </c>
      <c r="B97" t="str">
        <f ca="1">IF($A97&lt;&gt;"",INDEX(Devices[Area],MATCH($A97,Devices[Tag Name],0)),"")</f>
        <v/>
      </c>
      <c r="C97" t="str">
        <f t="shared" ca="1" si="1"/>
        <v/>
      </c>
      <c r="F97" t="str">
        <f ca="1">IF($A97&lt;&gt;"",INDEX(Devices[Device Description],MATCH($A97,Devices[Tag Name],0)),"")</f>
        <v/>
      </c>
    </row>
    <row r="98" spans="1:6" x14ac:dyDescent="0.25">
      <c r="A98" t="str">
        <f t="array" aca="1" ref="A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+ 1),ROW($A96))),"")</f>
        <v/>
      </c>
      <c r="B98" t="str">
        <f ca="1">IF($A98&lt;&gt;"",INDEX(Devices[Area],MATCH($A98,Devices[Tag Name],0)),"")</f>
        <v/>
      </c>
      <c r="C98" t="str">
        <f t="shared" ca="1" si="1"/>
        <v/>
      </c>
      <c r="F98" t="str">
        <f ca="1">IF($A98&lt;&gt;"",INDEX(Devices[Device Description],MATCH($A98,Devices[Tag Name],0)),"")</f>
        <v/>
      </c>
    </row>
    <row r="99" spans="1:6" x14ac:dyDescent="0.25">
      <c r="A99" t="str">
        <f t="array" aca="1" ref="A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+ 1),ROW($A97))),"")</f>
        <v/>
      </c>
      <c r="B99" t="str">
        <f ca="1">IF($A99&lt;&gt;"",INDEX(Devices[Area],MATCH($A99,Devices[Tag Name],0)),"")</f>
        <v/>
      </c>
      <c r="C99" t="str">
        <f t="shared" ca="1" si="1"/>
        <v/>
      </c>
      <c r="F99" t="str">
        <f ca="1">IF($A99&lt;&gt;"",INDEX(Devices[Device Description],MATCH($A99,Devices[Tag Name],0)),"")</f>
        <v/>
      </c>
    </row>
    <row r="100" spans="1:6" x14ac:dyDescent="0.25">
      <c r="A100" t="str">
        <f t="array" aca="1" ref="A1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+ 1),ROW($A98))),"")</f>
        <v/>
      </c>
      <c r="B100" t="str">
        <f ca="1">IF($A100&lt;&gt;"",INDEX(Devices[Area],MATCH($A100,Devices[Tag Name],0)),"")</f>
        <v/>
      </c>
      <c r="C100" t="str">
        <f t="shared" ca="1" si="1"/>
        <v/>
      </c>
      <c r="F100" t="str">
        <f ca="1">IF($A100&lt;&gt;"",INDEX(Devices[Device Description],MATCH($A100,Devices[Tag Name],0)),"")</f>
        <v/>
      </c>
    </row>
    <row r="101" spans="1:6" x14ac:dyDescent="0.25">
      <c r="A101" t="str">
        <f t="array" aca="1" ref="A1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+ 1),ROW($A99))),"")</f>
        <v/>
      </c>
      <c r="B101" t="str">
        <f ca="1">IF($A101&lt;&gt;"",INDEX(Devices[Area],MATCH($A101,Devices[Tag Name],0)),"")</f>
        <v/>
      </c>
      <c r="C101" t="str">
        <f t="shared" ca="1" si="1"/>
        <v/>
      </c>
      <c r="F101" t="str">
        <f ca="1">IF($A101&lt;&gt;"",INDEX(Devices[Device Description],MATCH($A101,Devices[Tag Name],0)),"")</f>
        <v/>
      </c>
    </row>
    <row r="102" spans="1:6" x14ac:dyDescent="0.25">
      <c r="A102" t="str">
        <f t="array" aca="1" ref="A1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+ 1),ROW($A100))),"")</f>
        <v/>
      </c>
      <c r="B102" t="str">
        <f ca="1">IF($A102&lt;&gt;"",INDEX(Devices[Area],MATCH($A102,Devices[Tag Name],0)),"")</f>
        <v/>
      </c>
      <c r="C102" t="str">
        <f t="shared" ca="1" si="1"/>
        <v/>
      </c>
      <c r="F102" t="str">
        <f ca="1">IF($A102&lt;&gt;"",INDEX(Devices[Device Description],MATCH($A102,Devices[Tag Name],0)),"")</f>
        <v/>
      </c>
    </row>
    <row r="103" spans="1:6" x14ac:dyDescent="0.25">
      <c r="A103" t="str">
        <f t="array" aca="1" ref="A1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+ 1),ROW($A101))),"")</f>
        <v/>
      </c>
      <c r="B103" t="str">
        <f ca="1">IF($A103&lt;&gt;"",INDEX(Devices[Area],MATCH($A103,Devices[Tag Name],0)),"")</f>
        <v/>
      </c>
      <c r="C103" t="str">
        <f t="shared" ca="1" si="1"/>
        <v/>
      </c>
      <c r="F103" t="str">
        <f ca="1">IF($A103&lt;&gt;"",INDEX(Devices[Device Description],MATCH($A103,Devices[Tag Name],0)),"")</f>
        <v/>
      </c>
    </row>
    <row r="104" spans="1:6" x14ac:dyDescent="0.25">
      <c r="A104" t="str">
        <f t="array" aca="1" ref="A1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+ 1),ROW($A102))),"")</f>
        <v/>
      </c>
      <c r="B104" t="str">
        <f ca="1">IF($A104&lt;&gt;"",INDEX(Devices[Area],MATCH($A104,Devices[Tag Name],0)),"")</f>
        <v/>
      </c>
      <c r="C104" t="str">
        <f t="shared" ca="1" si="1"/>
        <v/>
      </c>
      <c r="F104" t="str">
        <f ca="1">IF($A104&lt;&gt;"",INDEX(Devices[Device Description],MATCH($A104,Devices[Tag Name],0)),"")</f>
        <v/>
      </c>
    </row>
    <row r="105" spans="1:6" x14ac:dyDescent="0.25">
      <c r="A105" t="str">
        <f t="array" aca="1" ref="A1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+ 1),ROW($A103))),"")</f>
        <v/>
      </c>
      <c r="B105" t="str">
        <f ca="1">IF($A105&lt;&gt;"",INDEX(Devices[Area],MATCH($A105,Devices[Tag Name],0)),"")</f>
        <v/>
      </c>
      <c r="C105" t="str">
        <f t="shared" ca="1" si="1"/>
        <v/>
      </c>
      <c r="F105" t="str">
        <f ca="1">IF($A105&lt;&gt;"",INDEX(Devices[Device Description],MATCH($A105,Devices[Tag Name],0)),"")</f>
        <v/>
      </c>
    </row>
    <row r="106" spans="1:6" x14ac:dyDescent="0.25">
      <c r="A106" t="str">
        <f t="array" aca="1" ref="A1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+ 1),ROW($A104))),"")</f>
        <v/>
      </c>
      <c r="B106" t="str">
        <f ca="1">IF($A106&lt;&gt;"",INDEX(Devices[Area],MATCH($A106,Devices[Tag Name],0)),"")</f>
        <v/>
      </c>
      <c r="C106" t="str">
        <f t="shared" ca="1" si="1"/>
        <v/>
      </c>
      <c r="F106" t="str">
        <f ca="1">IF($A106&lt;&gt;"",INDEX(Devices[Device Description],MATCH($A106,Devices[Tag Name],0)),"")</f>
        <v/>
      </c>
    </row>
    <row r="107" spans="1:6" x14ac:dyDescent="0.25">
      <c r="A107" t="str">
        <f t="array" aca="1" ref="A1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+ 1),ROW($A105))),"")</f>
        <v/>
      </c>
      <c r="B107" t="str">
        <f ca="1">IF($A107&lt;&gt;"",INDEX(Devices[Area],MATCH($A107,Devices[Tag Name],0)),"")</f>
        <v/>
      </c>
      <c r="C107" t="str">
        <f t="shared" ca="1" si="1"/>
        <v/>
      </c>
      <c r="F107" t="str">
        <f ca="1">IF($A107&lt;&gt;"",INDEX(Devices[Device Description],MATCH($A107,Devices[Tag Name],0)),"")</f>
        <v/>
      </c>
    </row>
    <row r="108" spans="1:6" x14ac:dyDescent="0.25">
      <c r="A108" t="str">
        <f t="array" aca="1" ref="A1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+ 1),ROW($A106))),"")</f>
        <v/>
      </c>
      <c r="B108" t="str">
        <f ca="1">IF($A108&lt;&gt;"",INDEX(Devices[Area],MATCH($A108,Devices[Tag Name],0)),"")</f>
        <v/>
      </c>
      <c r="C108" t="str">
        <f t="shared" ca="1" si="1"/>
        <v/>
      </c>
      <c r="F108" t="str">
        <f ca="1">IF($A108&lt;&gt;"",INDEX(Devices[Device Description],MATCH($A108,Devices[Tag Name],0)),"")</f>
        <v/>
      </c>
    </row>
    <row r="109" spans="1:6" x14ac:dyDescent="0.25">
      <c r="A109" t="str">
        <f t="array" aca="1" ref="A1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+ 1),ROW($A107))),"")</f>
        <v/>
      </c>
      <c r="B109" t="str">
        <f ca="1">IF($A109&lt;&gt;"",INDEX(Devices[Area],MATCH($A109,Devices[Tag Name],0)),"")</f>
        <v/>
      </c>
      <c r="C109" t="str">
        <f t="shared" ca="1" si="1"/>
        <v/>
      </c>
      <c r="F109" t="str">
        <f ca="1">IF($A109&lt;&gt;"",INDEX(Devices[Device Description],MATCH($A109,Devices[Tag Name],0)),"")</f>
        <v/>
      </c>
    </row>
    <row r="110" spans="1:6" x14ac:dyDescent="0.25">
      <c r="A110" t="str">
        <f t="array" aca="1" ref="A1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+ 1),ROW($A108))),"")</f>
        <v/>
      </c>
      <c r="B110" t="str">
        <f ca="1">IF($A110&lt;&gt;"",INDEX(Devices[Area],MATCH($A110,Devices[Tag Name],0)),"")</f>
        <v/>
      </c>
      <c r="C110" t="str">
        <f t="shared" ca="1" si="1"/>
        <v/>
      </c>
      <c r="F110" t="str">
        <f ca="1">IF($A110&lt;&gt;"",INDEX(Devices[Device Description],MATCH($A110,Devices[Tag Name],0)),"")</f>
        <v/>
      </c>
    </row>
    <row r="111" spans="1:6" x14ac:dyDescent="0.25">
      <c r="A111" t="str">
        <f t="array" aca="1" ref="A1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+ 1),ROW($A109))),"")</f>
        <v/>
      </c>
      <c r="B111" t="str">
        <f ca="1">IF($A111&lt;&gt;"",INDEX(Devices[Area],MATCH($A111,Devices[Tag Name],0)),"")</f>
        <v/>
      </c>
      <c r="C111" t="str">
        <f t="shared" ca="1" si="1"/>
        <v/>
      </c>
      <c r="F111" t="str">
        <f ca="1">IF($A111&lt;&gt;"",INDEX(Devices[Device Description],MATCH($A111,Devices[Tag Name],0)),"")</f>
        <v/>
      </c>
    </row>
    <row r="112" spans="1:6" x14ac:dyDescent="0.25">
      <c r="A112" t="str">
        <f t="array" aca="1" ref="A1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+ 1),ROW($A110))),"")</f>
        <v/>
      </c>
      <c r="B112" t="str">
        <f ca="1">IF($A112&lt;&gt;"",INDEX(Devices[Area],MATCH($A112,Devices[Tag Name],0)),"")</f>
        <v/>
      </c>
      <c r="C112" t="str">
        <f t="shared" ca="1" si="1"/>
        <v/>
      </c>
      <c r="F112" t="str">
        <f ca="1">IF($A112&lt;&gt;"",INDEX(Devices[Device Description],MATCH($A112,Devices[Tag Name],0)),"")</f>
        <v/>
      </c>
    </row>
    <row r="113" spans="1:6" x14ac:dyDescent="0.25">
      <c r="A113" t="str">
        <f t="array" aca="1" ref="A1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+ 1),ROW($A111))),"")</f>
        <v/>
      </c>
      <c r="B113" t="str">
        <f ca="1">IF($A113&lt;&gt;"",INDEX(Devices[Area],MATCH($A113,Devices[Tag Name],0)),"")</f>
        <v/>
      </c>
      <c r="C113" t="str">
        <f t="shared" ca="1" si="1"/>
        <v/>
      </c>
      <c r="F113" t="str">
        <f ca="1">IF($A113&lt;&gt;"",INDEX(Devices[Device Description],MATCH($A113,Devices[Tag Name],0)),"")</f>
        <v/>
      </c>
    </row>
    <row r="114" spans="1:6" x14ac:dyDescent="0.25">
      <c r="A114" t="str">
        <f t="array" aca="1" ref="A1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+ 1),ROW($A112))),"")</f>
        <v/>
      </c>
      <c r="B114" t="str">
        <f ca="1">IF($A114&lt;&gt;"",INDEX(Devices[Area],MATCH($A114,Devices[Tag Name],0)),"")</f>
        <v/>
      </c>
      <c r="C114" t="str">
        <f t="shared" ca="1" si="1"/>
        <v/>
      </c>
      <c r="F114" t="str">
        <f ca="1">IF($A114&lt;&gt;"",INDEX(Devices[Device Description],MATCH($A114,Devices[Tag Name],0)),"")</f>
        <v/>
      </c>
    </row>
    <row r="115" spans="1:6" x14ac:dyDescent="0.25">
      <c r="A115" t="str">
        <f t="array" aca="1" ref="A1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+ 1),ROW($A113))),"")</f>
        <v/>
      </c>
      <c r="B115" t="str">
        <f ca="1">IF($A115&lt;&gt;"",INDEX(Devices[Area],MATCH($A115,Devices[Tag Name],0)),"")</f>
        <v/>
      </c>
      <c r="C115" t="str">
        <f t="shared" ca="1" si="1"/>
        <v/>
      </c>
      <c r="F115" t="str">
        <f ca="1">IF($A115&lt;&gt;"",INDEX(Devices[Device Description],MATCH($A115,Devices[Tag Name],0)),"")</f>
        <v/>
      </c>
    </row>
    <row r="116" spans="1:6" x14ac:dyDescent="0.25">
      <c r="A116" t="str">
        <f t="array" aca="1" ref="A1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+ 1),ROW($A114))),"")</f>
        <v/>
      </c>
      <c r="B116" t="str">
        <f ca="1">IF($A116&lt;&gt;"",INDEX(Devices[Area],MATCH($A116,Devices[Tag Name],0)),"")</f>
        <v/>
      </c>
      <c r="C116" t="str">
        <f t="shared" ca="1" si="1"/>
        <v/>
      </c>
      <c r="F116" t="str">
        <f ca="1">IF($A116&lt;&gt;"",INDEX(Devices[Device Description],MATCH($A116,Devices[Tag Name],0)),"")</f>
        <v/>
      </c>
    </row>
    <row r="117" spans="1:6" x14ac:dyDescent="0.25">
      <c r="A117" t="str">
        <f t="array" aca="1" ref="A1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+ 1),ROW($A115))),"")</f>
        <v/>
      </c>
      <c r="B117" t="str">
        <f ca="1">IF($A117&lt;&gt;"",INDEX(Devices[Area],MATCH($A117,Devices[Tag Name],0)),"")</f>
        <v/>
      </c>
      <c r="C117" t="str">
        <f t="shared" ca="1" si="1"/>
        <v/>
      </c>
      <c r="F117" t="str">
        <f ca="1">IF($A117&lt;&gt;"",INDEX(Devices[Device Description],MATCH($A117,Devices[Tag Name],0)),"")</f>
        <v/>
      </c>
    </row>
    <row r="118" spans="1:6" x14ac:dyDescent="0.25">
      <c r="A118" t="str">
        <f t="array" aca="1" ref="A1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+ 1),ROW($A116))),"")</f>
        <v/>
      </c>
      <c r="B118" t="str">
        <f ca="1">IF($A118&lt;&gt;"",INDEX(Devices[Area],MATCH($A118,Devices[Tag Name],0)),"")</f>
        <v/>
      </c>
      <c r="C118" t="str">
        <f t="shared" ca="1" si="1"/>
        <v/>
      </c>
      <c r="F118" t="str">
        <f ca="1">IF($A118&lt;&gt;"",INDEX(Devices[Device Description],MATCH($A118,Devices[Tag Name],0)),"")</f>
        <v/>
      </c>
    </row>
    <row r="119" spans="1:6" x14ac:dyDescent="0.25">
      <c r="A119" t="str">
        <f t="array" aca="1" ref="A1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+ 1),ROW($A117))),"")</f>
        <v/>
      </c>
      <c r="B119" t="str">
        <f ca="1">IF($A119&lt;&gt;"",INDEX(Devices[Area],MATCH($A119,Devices[Tag Name],0)),"")</f>
        <v/>
      </c>
      <c r="C119" t="str">
        <f t="shared" ca="1" si="1"/>
        <v/>
      </c>
      <c r="F119" t="str">
        <f ca="1">IF($A119&lt;&gt;"",INDEX(Devices[Device Description],MATCH($A119,Devices[Tag Name],0)),"")</f>
        <v/>
      </c>
    </row>
    <row r="120" spans="1:6" x14ac:dyDescent="0.25">
      <c r="A120" t="str">
        <f t="array" aca="1" ref="A1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+ 1),ROW($A118))),"")</f>
        <v/>
      </c>
      <c r="B120" t="str">
        <f ca="1">IF($A120&lt;&gt;"",INDEX(Devices[Area],MATCH($A120,Devices[Tag Name],0)),"")</f>
        <v/>
      </c>
      <c r="C120" t="str">
        <f t="shared" ca="1" si="1"/>
        <v/>
      </c>
      <c r="F120" t="str">
        <f ca="1">IF($A120&lt;&gt;"",INDEX(Devices[Device Description],MATCH($A120,Devices[Tag Name],0)),"")</f>
        <v/>
      </c>
    </row>
    <row r="121" spans="1:6" x14ac:dyDescent="0.25">
      <c r="A121" t="str">
        <f t="array" aca="1" ref="A1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+ 1),ROW($A119))),"")</f>
        <v/>
      </c>
      <c r="B121" t="str">
        <f ca="1">IF($A121&lt;&gt;"",INDEX(Devices[Area],MATCH($A121,Devices[Tag Name],0)),"")</f>
        <v/>
      </c>
      <c r="C121" t="str">
        <f t="shared" ca="1" si="1"/>
        <v/>
      </c>
      <c r="F121" t="str">
        <f ca="1">IF($A121&lt;&gt;"",INDEX(Devices[Device Description],MATCH($A121,Devices[Tag Name],0)),"")</f>
        <v/>
      </c>
    </row>
    <row r="122" spans="1:6" x14ac:dyDescent="0.25">
      <c r="A122" t="str">
        <f t="array" aca="1" ref="A1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+ 1),ROW($A120))),"")</f>
        <v/>
      </c>
      <c r="B122" t="str">
        <f ca="1">IF($A122&lt;&gt;"",INDEX(Devices[Area],MATCH($A122,Devices[Tag Name],0)),"")</f>
        <v/>
      </c>
      <c r="C122" t="str">
        <f t="shared" ca="1" si="1"/>
        <v/>
      </c>
      <c r="F122" t="str">
        <f ca="1">IF($A122&lt;&gt;"",INDEX(Devices[Device Description],MATCH($A122,Devices[Tag Name],0)),"")</f>
        <v/>
      </c>
    </row>
    <row r="123" spans="1:6" x14ac:dyDescent="0.25">
      <c r="A123" t="str">
        <f t="array" aca="1" ref="A1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+ 1),ROW($A121))),"")</f>
        <v/>
      </c>
      <c r="B123" t="str">
        <f ca="1">IF($A123&lt;&gt;"",INDEX(Devices[Area],MATCH($A123,Devices[Tag Name],0)),"")</f>
        <v/>
      </c>
      <c r="C123" t="str">
        <f t="shared" ca="1" si="1"/>
        <v/>
      </c>
      <c r="F123" t="str">
        <f ca="1">IF($A123&lt;&gt;"",INDEX(Devices[Device Description],MATCH($A123,Devices[Tag Name],0)),"")</f>
        <v/>
      </c>
    </row>
    <row r="124" spans="1:6" x14ac:dyDescent="0.25">
      <c r="A124" t="str">
        <f t="array" aca="1" ref="A1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+ 1),ROW($A122))),"")</f>
        <v/>
      </c>
      <c r="B124" t="str">
        <f ca="1">IF($A124&lt;&gt;"",INDEX(Devices[Area],MATCH($A124,Devices[Tag Name],0)),"")</f>
        <v/>
      </c>
      <c r="C124" t="str">
        <f t="shared" ca="1" si="1"/>
        <v/>
      </c>
      <c r="F124" t="str">
        <f ca="1">IF($A124&lt;&gt;"",INDEX(Devices[Device Description],MATCH($A124,Devices[Tag Name],0)),"")</f>
        <v/>
      </c>
    </row>
    <row r="125" spans="1:6" x14ac:dyDescent="0.25">
      <c r="A125" t="str">
        <f t="array" aca="1" ref="A1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+ 1),ROW($A123))),"")</f>
        <v/>
      </c>
      <c r="B125" t="str">
        <f ca="1">IF($A125&lt;&gt;"",INDEX(Devices[Area],MATCH($A125,Devices[Tag Name],0)),"")</f>
        <v/>
      </c>
      <c r="C125" t="str">
        <f t="shared" ca="1" si="1"/>
        <v/>
      </c>
      <c r="F125" t="str">
        <f ca="1">IF($A125&lt;&gt;"",INDEX(Devices[Device Description],MATCH($A125,Devices[Tag Name],0)),"")</f>
        <v/>
      </c>
    </row>
    <row r="126" spans="1:6" x14ac:dyDescent="0.25">
      <c r="A126" t="str">
        <f t="array" aca="1" ref="A1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+ 1),ROW($A124))),"")</f>
        <v/>
      </c>
      <c r="B126" t="str">
        <f ca="1">IF($A126&lt;&gt;"",INDEX(Devices[Area],MATCH($A126,Devices[Tag Name],0)),"")</f>
        <v/>
      </c>
      <c r="C126" t="str">
        <f t="shared" ca="1" si="1"/>
        <v/>
      </c>
      <c r="F126" t="str">
        <f ca="1">IF($A126&lt;&gt;"",INDEX(Devices[Device Description],MATCH($A126,Devices[Tag Name],0)),"")</f>
        <v/>
      </c>
    </row>
    <row r="127" spans="1:6" x14ac:dyDescent="0.25">
      <c r="A127" t="str">
        <f t="array" aca="1" ref="A1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+ 1),ROW($A125))),"")</f>
        <v/>
      </c>
      <c r="B127" t="str">
        <f ca="1">IF($A127&lt;&gt;"",INDEX(Devices[Area],MATCH($A127,Devices[Tag Name],0)),"")</f>
        <v/>
      </c>
      <c r="C127" t="str">
        <f t="shared" ca="1" si="1"/>
        <v/>
      </c>
      <c r="F127" t="str">
        <f ca="1">IF($A127&lt;&gt;"",INDEX(Devices[Device Description],MATCH($A127,Devices[Tag Name],0)),"")</f>
        <v/>
      </c>
    </row>
    <row r="128" spans="1:6" x14ac:dyDescent="0.25">
      <c r="A128" t="str">
        <f t="array" aca="1" ref="A1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+ 1),ROW($A126))),"")</f>
        <v/>
      </c>
      <c r="B128" t="str">
        <f ca="1">IF($A128&lt;&gt;"",INDEX(Devices[Area],MATCH($A128,Devices[Tag Name],0)),"")</f>
        <v/>
      </c>
      <c r="C128" t="str">
        <f t="shared" ca="1" si="1"/>
        <v/>
      </c>
      <c r="F128" t="str">
        <f ca="1">IF($A128&lt;&gt;"",INDEX(Devices[Device Description],MATCH($A128,Devices[Tag Name],0)),"")</f>
        <v/>
      </c>
    </row>
    <row r="129" spans="1:6" x14ac:dyDescent="0.25">
      <c r="A129" t="str">
        <f t="array" aca="1" ref="A1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+ 1),ROW($A127))),"")</f>
        <v/>
      </c>
      <c r="B129" t="str">
        <f ca="1">IF($A129&lt;&gt;"",INDEX(Devices[Area],MATCH($A129,Devices[Tag Name],0)),"")</f>
        <v/>
      </c>
      <c r="C129" t="str">
        <f t="shared" ca="1" si="1"/>
        <v/>
      </c>
      <c r="F129" t="str">
        <f ca="1">IF($A129&lt;&gt;"",INDEX(Devices[Device Description],MATCH($A129,Devices[Tag Name],0)),"")</f>
        <v/>
      </c>
    </row>
    <row r="130" spans="1:6" x14ac:dyDescent="0.25">
      <c r="A130" t="str">
        <f t="array" aca="1" ref="A1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+ 1),ROW($A128))),"")</f>
        <v/>
      </c>
      <c r="B130" t="str">
        <f ca="1">IF($A130&lt;&gt;"",INDEX(Devices[Area],MATCH($A130,Devices[Tag Name],0)),"")</f>
        <v/>
      </c>
      <c r="C130" t="str">
        <f t="shared" ca="1" si="1"/>
        <v/>
      </c>
      <c r="F130" t="str">
        <f ca="1">IF($A130&lt;&gt;"",INDEX(Devices[Device Description],MATCH($A130,Devices[Tag Name],0)),"")</f>
        <v/>
      </c>
    </row>
    <row r="131" spans="1:6" x14ac:dyDescent="0.25">
      <c r="A131" t="str">
        <f t="array" aca="1" ref="A1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+ 1),ROW($A129))),"")</f>
        <v/>
      </c>
      <c r="B131" t="str">
        <f ca="1">IF($A131&lt;&gt;"",INDEX(Devices[Area],MATCH($A131,Devices[Tag Name],0)),"")</f>
        <v/>
      </c>
      <c r="C131" t="str">
        <f t="shared" ca="1" si="1"/>
        <v/>
      </c>
      <c r="F131" t="str">
        <f ca="1">IF($A131&lt;&gt;"",INDEX(Devices[Device Description],MATCH($A131,Devices[Tag Name],0)),"")</f>
        <v/>
      </c>
    </row>
    <row r="132" spans="1:6" x14ac:dyDescent="0.25">
      <c r="A132" t="str">
        <f t="array" aca="1" ref="A1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+ 1),ROW($A130))),"")</f>
        <v/>
      </c>
      <c r="B132" t="str">
        <f ca="1">IF($A132&lt;&gt;"",INDEX(Devices[Area],MATCH($A132,Devices[Tag Name],0)),"")</f>
        <v/>
      </c>
      <c r="C132" t="str">
        <f t="shared" ca="1" si="1"/>
        <v/>
      </c>
      <c r="F132" t="str">
        <f ca="1">IF($A132&lt;&gt;"",INDEX(Devices[Device Description],MATCH($A132,Devices[Tag Name],0)),"")</f>
        <v/>
      </c>
    </row>
    <row r="133" spans="1:6" x14ac:dyDescent="0.25">
      <c r="A133" t="str">
        <f t="array" aca="1" ref="A1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+ 1),ROW($A131))),"")</f>
        <v/>
      </c>
      <c r="B133" t="str">
        <f ca="1">IF($A133&lt;&gt;"",INDEX(Devices[Area],MATCH($A133,Devices[Tag Name],0)),"")</f>
        <v/>
      </c>
      <c r="C133" t="str">
        <f t="shared" ca="1" si="1"/>
        <v/>
      </c>
      <c r="F133" t="str">
        <f ca="1">IF($A133&lt;&gt;"",INDEX(Devices[Device Description],MATCH($A133,Devices[Tag Name],0)),"")</f>
        <v/>
      </c>
    </row>
    <row r="134" spans="1:6" x14ac:dyDescent="0.25">
      <c r="A134" t="str">
        <f t="array" aca="1" ref="A1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+ 1),ROW($A132))),"")</f>
        <v/>
      </c>
      <c r="B134" t="str">
        <f ca="1">IF($A134&lt;&gt;"",INDEX(Devices[Area],MATCH($A134,Devices[Tag Name],0)),"")</f>
        <v/>
      </c>
      <c r="C134" t="str">
        <f t="shared" ca="1" si="1"/>
        <v/>
      </c>
      <c r="F134" t="str">
        <f ca="1">IF($A134&lt;&gt;"",INDEX(Devices[Device Description],MATCH($A134,Devices[Tag Name],0)),"")</f>
        <v/>
      </c>
    </row>
    <row r="135" spans="1:6" x14ac:dyDescent="0.25">
      <c r="A135" t="str">
        <f t="array" aca="1" ref="A1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+ 1),ROW($A133))),"")</f>
        <v/>
      </c>
      <c r="B135" t="str">
        <f ca="1">IF($A135&lt;&gt;"",INDEX(Devices[Area],MATCH($A135,Devices[Tag Name],0)),"")</f>
        <v/>
      </c>
      <c r="C135" t="str">
        <f t="shared" ca="1" si="1"/>
        <v/>
      </c>
      <c r="F135" t="str">
        <f ca="1">IF($A135&lt;&gt;"",INDEX(Devices[Device Description],MATCH($A135,Devices[Tag Name],0)),"")</f>
        <v/>
      </c>
    </row>
    <row r="136" spans="1:6" x14ac:dyDescent="0.25">
      <c r="A136" t="str">
        <f t="array" aca="1" ref="A1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+ 1),ROW($A134))),"")</f>
        <v/>
      </c>
      <c r="B136" t="str">
        <f ca="1">IF($A136&lt;&gt;"",INDEX(Devices[Area],MATCH($A136,Devices[Tag Name],0)),"")</f>
        <v/>
      </c>
      <c r="C136" t="str">
        <f t="shared" ca="1" si="1"/>
        <v/>
      </c>
      <c r="F136" t="str">
        <f ca="1">IF($A136&lt;&gt;"",INDEX(Devices[Device Description],MATCH($A136,Devices[Tag Name],0)),"")</f>
        <v/>
      </c>
    </row>
    <row r="137" spans="1:6" x14ac:dyDescent="0.25">
      <c r="A137" t="str">
        <f t="array" aca="1" ref="A1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+ 1),ROW($A135))),"")</f>
        <v/>
      </c>
      <c r="B137" t="str">
        <f ca="1">IF($A137&lt;&gt;"",INDEX(Devices[Area],MATCH($A137,Devices[Tag Name],0)),"")</f>
        <v/>
      </c>
      <c r="C137" t="str">
        <f t="shared" ca="1" si="1"/>
        <v/>
      </c>
      <c r="F137" t="str">
        <f ca="1">IF($A137&lt;&gt;"",INDEX(Devices[Device Description],MATCH($A137,Devices[Tag Name],0)),"")</f>
        <v/>
      </c>
    </row>
    <row r="138" spans="1:6" x14ac:dyDescent="0.25">
      <c r="A138" t="str">
        <f t="array" aca="1" ref="A1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+ 1),ROW($A136))),"")</f>
        <v/>
      </c>
      <c r="B138" t="str">
        <f ca="1">IF($A138&lt;&gt;"",INDEX(Devices[Area],MATCH($A138,Devices[Tag Name],0)),"")</f>
        <v/>
      </c>
      <c r="C138" t="str">
        <f t="shared" ca="1" si="1"/>
        <v/>
      </c>
      <c r="F138" t="str">
        <f ca="1">IF($A138&lt;&gt;"",INDEX(Devices[Device Description],MATCH($A138,Devices[Tag Name],0)),"")</f>
        <v/>
      </c>
    </row>
    <row r="139" spans="1:6" x14ac:dyDescent="0.25">
      <c r="A139" t="str">
        <f t="array" aca="1" ref="A1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+ 1),ROW($A137))),"")</f>
        <v/>
      </c>
      <c r="B139" t="str">
        <f ca="1">IF($A139&lt;&gt;"",INDEX(Devices[Area],MATCH($A139,Devices[Tag Name],0)),"")</f>
        <v/>
      </c>
      <c r="C139" t="str">
        <f t="shared" ca="1" si="1"/>
        <v/>
      </c>
      <c r="F139" t="str">
        <f ca="1">IF($A139&lt;&gt;"",INDEX(Devices[Device Description],MATCH($A139,Devices[Tag Name],0)),"")</f>
        <v/>
      </c>
    </row>
    <row r="140" spans="1:6" x14ac:dyDescent="0.25">
      <c r="A140" t="str">
        <f t="array" aca="1" ref="A1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+ 1),ROW($A138))),"")</f>
        <v/>
      </c>
      <c r="B140" t="str">
        <f ca="1">IF($A140&lt;&gt;"",INDEX(Devices[Area],MATCH($A140,Devices[Tag Name],0)),"")</f>
        <v/>
      </c>
      <c r="C140" t="str">
        <f t="shared" ca="1" si="1"/>
        <v/>
      </c>
      <c r="F140" t="str">
        <f ca="1">IF($A140&lt;&gt;"",INDEX(Devices[Device Description],MATCH($A140,Devices[Tag Name],0)),"")</f>
        <v/>
      </c>
    </row>
    <row r="141" spans="1:6" x14ac:dyDescent="0.25">
      <c r="A141" t="str">
        <f t="array" aca="1" ref="A1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+ 1),ROW($A139))),"")</f>
        <v/>
      </c>
      <c r="B141" t="str">
        <f ca="1">IF($A141&lt;&gt;"",INDEX(Devices[Area],MATCH($A141,Devices[Tag Name],0)),"")</f>
        <v/>
      </c>
      <c r="C141" t="str">
        <f t="shared" ca="1" si="1"/>
        <v/>
      </c>
      <c r="F141" t="str">
        <f ca="1">IF($A141&lt;&gt;"",INDEX(Devices[Device Description],MATCH($A141,Devices[Tag Name],0)),"")</f>
        <v/>
      </c>
    </row>
    <row r="142" spans="1:6" x14ac:dyDescent="0.25">
      <c r="A142" t="str">
        <f t="array" aca="1" ref="A1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+ 1),ROW($A140))),"")</f>
        <v/>
      </c>
      <c r="B142" t="str">
        <f ca="1">IF($A142&lt;&gt;"",INDEX(Devices[Area],MATCH($A142,Devices[Tag Name],0)),"")</f>
        <v/>
      </c>
      <c r="C142" t="str">
        <f t="shared" ca="1" si="1"/>
        <v/>
      </c>
      <c r="F142" t="str">
        <f ca="1">IF($A142&lt;&gt;"",INDEX(Devices[Device Description],MATCH($A142,Devices[Tag Name],0)),"")</f>
        <v/>
      </c>
    </row>
    <row r="143" spans="1:6" x14ac:dyDescent="0.25">
      <c r="A143" t="str">
        <f t="array" aca="1" ref="A1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+ 1),ROW($A141))),"")</f>
        <v/>
      </c>
      <c r="B143" t="str">
        <f ca="1">IF($A143&lt;&gt;"",INDEX(Devices[Area],MATCH($A143,Devices[Tag Name],0)),"")</f>
        <v/>
      </c>
      <c r="C143" t="str">
        <f t="shared" ca="1" si="1"/>
        <v/>
      </c>
      <c r="F143" t="str">
        <f ca="1">IF($A143&lt;&gt;"",INDEX(Devices[Device Description],MATCH($A143,Devices[Tag Name],0)),"")</f>
        <v/>
      </c>
    </row>
    <row r="144" spans="1:6" x14ac:dyDescent="0.25">
      <c r="A144" t="str">
        <f t="array" aca="1" ref="A1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+ 1),ROW($A142))),"")</f>
        <v/>
      </c>
      <c r="B144" t="str">
        <f ca="1">IF($A144&lt;&gt;"",INDEX(Devices[Area],MATCH($A144,Devices[Tag Name],0)),"")</f>
        <v/>
      </c>
      <c r="C144" t="str">
        <f t="shared" ca="1" si="1"/>
        <v/>
      </c>
      <c r="F144" t="str">
        <f ca="1">IF($A144&lt;&gt;"",INDEX(Devices[Device Description],MATCH($A144,Devices[Tag Name],0)),"")</f>
        <v/>
      </c>
    </row>
    <row r="145" spans="1:6" x14ac:dyDescent="0.25">
      <c r="A145" t="str">
        <f t="array" aca="1" ref="A1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+ 1),ROW($A143))),"")</f>
        <v/>
      </c>
      <c r="B145" t="str">
        <f ca="1">IF($A145&lt;&gt;"",INDEX(Devices[Area],MATCH($A145,Devices[Tag Name],0)),"")</f>
        <v/>
      </c>
      <c r="C145" t="str">
        <f t="shared" ca="1" si="1"/>
        <v/>
      </c>
      <c r="F145" t="str">
        <f ca="1">IF($A145&lt;&gt;"",INDEX(Devices[Device Description],MATCH($A145,Devices[Tag Name],0)),"")</f>
        <v/>
      </c>
    </row>
    <row r="146" spans="1:6" x14ac:dyDescent="0.25">
      <c r="A146" t="str">
        <f t="array" aca="1" ref="A1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+ 1),ROW($A144))),"")</f>
        <v/>
      </c>
      <c r="B146" t="str">
        <f ca="1">IF($A146&lt;&gt;"",INDEX(Devices[Area],MATCH($A146,Devices[Tag Name],0)),"")</f>
        <v/>
      </c>
      <c r="C146" t="str">
        <f t="shared" ca="1" si="1"/>
        <v/>
      </c>
      <c r="F146" t="str">
        <f ca="1">IF($A146&lt;&gt;"",INDEX(Devices[Device Description],MATCH($A146,Devices[Tag Name],0)),"")</f>
        <v/>
      </c>
    </row>
    <row r="147" spans="1:6" x14ac:dyDescent="0.25">
      <c r="A147" t="str">
        <f t="array" aca="1" ref="A1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+ 1),ROW($A145))),"")</f>
        <v/>
      </c>
      <c r="B147" t="str">
        <f ca="1">IF($A147&lt;&gt;"",INDEX(Devices[Area],MATCH($A147,Devices[Tag Name],0)),"")</f>
        <v/>
      </c>
      <c r="C147" t="str">
        <f t="shared" ca="1" si="1"/>
        <v/>
      </c>
      <c r="F147" t="str">
        <f ca="1">IF($A147&lt;&gt;"",INDEX(Devices[Device Description],MATCH($A147,Devices[Tag Name],0)),"")</f>
        <v/>
      </c>
    </row>
    <row r="148" spans="1:6" x14ac:dyDescent="0.25">
      <c r="A148" t="str">
        <f t="array" aca="1" ref="A1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+ 1),ROW($A146))),"")</f>
        <v/>
      </c>
      <c r="B148" t="str">
        <f ca="1">IF($A148&lt;&gt;"",INDEX(Devices[Area],MATCH($A148,Devices[Tag Name],0)),"")</f>
        <v/>
      </c>
      <c r="C148" t="str">
        <f t="shared" ca="1" si="1"/>
        <v/>
      </c>
      <c r="F148" t="str">
        <f ca="1">IF($A148&lt;&gt;"",INDEX(Devices[Device Description],MATCH($A148,Devices[Tag Name],0)),"")</f>
        <v/>
      </c>
    </row>
    <row r="149" spans="1:6" x14ac:dyDescent="0.25">
      <c r="A149" t="str">
        <f t="array" aca="1" ref="A1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+ 1),ROW($A147))),"")</f>
        <v/>
      </c>
      <c r="B149" t="str">
        <f ca="1">IF($A149&lt;&gt;"",INDEX(Devices[Area],MATCH($A149,Devices[Tag Name],0)),"")</f>
        <v/>
      </c>
      <c r="C149" t="str">
        <f t="shared" ca="1" si="1"/>
        <v/>
      </c>
      <c r="F149" t="str">
        <f ca="1">IF($A149&lt;&gt;"",INDEX(Devices[Device Description],MATCH($A149,Devices[Tag Name],0)),"")</f>
        <v/>
      </c>
    </row>
    <row r="150" spans="1:6" x14ac:dyDescent="0.25">
      <c r="A150" t="str">
        <f t="array" aca="1" ref="A1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+ 1),ROW($A148))),"")</f>
        <v/>
      </c>
      <c r="B150" t="str">
        <f ca="1">IF($A150&lt;&gt;"",INDEX(Devices[Area],MATCH($A150,Devices[Tag Name],0)),"")</f>
        <v/>
      </c>
      <c r="C150" t="str">
        <f t="shared" ca="1" si="1"/>
        <v/>
      </c>
      <c r="F150" t="str">
        <f ca="1">IF($A150&lt;&gt;"",INDEX(Devices[Device Description],MATCH($A150,Devices[Tag Name],0)),"")</f>
        <v/>
      </c>
    </row>
    <row r="151" spans="1:6" x14ac:dyDescent="0.25">
      <c r="A151" t="str">
        <f t="array" aca="1" ref="A1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+ 1),ROW($A149))),"")</f>
        <v/>
      </c>
      <c r="B151" t="str">
        <f ca="1">IF($A151&lt;&gt;"",INDEX(Devices[Area],MATCH($A151,Devices[Tag Name],0)),"")</f>
        <v/>
      </c>
      <c r="C151" t="str">
        <f t="shared" ca="1" si="1"/>
        <v/>
      </c>
      <c r="F151" t="str">
        <f ca="1">IF($A151&lt;&gt;"",INDEX(Devices[Device Description],MATCH($A151,Devices[Tag Name],0)),"")</f>
        <v/>
      </c>
    </row>
    <row r="152" spans="1:6" x14ac:dyDescent="0.25">
      <c r="A152" t="str">
        <f t="array" aca="1" ref="A1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+ 1),ROW($A150))),"")</f>
        <v/>
      </c>
      <c r="B152" t="str">
        <f ca="1">IF($A152&lt;&gt;"",INDEX(Devices[Area],MATCH($A152,Devices[Tag Name],0)),"")</f>
        <v/>
      </c>
      <c r="C152" t="str">
        <f t="shared" ca="1" si="1"/>
        <v/>
      </c>
      <c r="F152" t="str">
        <f ca="1">IF($A152&lt;&gt;"",INDEX(Devices[Device Description],MATCH($A152,Devices[Tag Name],0)),"")</f>
        <v/>
      </c>
    </row>
    <row r="153" spans="1:6" x14ac:dyDescent="0.25">
      <c r="A153" t="str">
        <f t="array" aca="1" ref="A1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+ 1),ROW($A151))),"")</f>
        <v/>
      </c>
      <c r="B153" t="str">
        <f ca="1">IF($A153&lt;&gt;"",INDEX(Devices[Area],MATCH($A153,Devices[Tag Name],0)),"")</f>
        <v/>
      </c>
      <c r="C153" t="str">
        <f t="shared" ca="1" si="1"/>
        <v/>
      </c>
      <c r="F153" t="str">
        <f ca="1">IF($A153&lt;&gt;"",INDEX(Devices[Device Description],MATCH($A153,Devices[Tag Name],0)),"")</f>
        <v/>
      </c>
    </row>
    <row r="154" spans="1:6" x14ac:dyDescent="0.25">
      <c r="A154" t="str">
        <f t="array" aca="1" ref="A1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+ 1),ROW($A152))),"")</f>
        <v/>
      </c>
      <c r="B154" t="str">
        <f ca="1">IF($A154&lt;&gt;"",INDEX(Devices[Area],MATCH($A154,Devices[Tag Name],0)),"")</f>
        <v/>
      </c>
      <c r="C154" t="str">
        <f t="shared" ca="1" si="1"/>
        <v/>
      </c>
      <c r="F154" t="str">
        <f ca="1">IF($A154&lt;&gt;"",INDEX(Devices[Device Description],MATCH($A154,Devices[Tag Name],0)),"")</f>
        <v/>
      </c>
    </row>
    <row r="155" spans="1:6" x14ac:dyDescent="0.25">
      <c r="A155" t="str">
        <f t="array" aca="1" ref="A1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+ 1),ROW($A153))),"")</f>
        <v/>
      </c>
      <c r="B155" t="str">
        <f ca="1">IF($A155&lt;&gt;"",INDEX(Devices[Area],MATCH($A155,Devices[Tag Name],0)),"")</f>
        <v/>
      </c>
      <c r="C155" t="str">
        <f t="shared" ca="1" si="1"/>
        <v/>
      </c>
      <c r="F155" t="str">
        <f ca="1">IF($A155&lt;&gt;"",INDEX(Devices[Device Description],MATCH($A155,Devices[Tag Name],0)),"")</f>
        <v/>
      </c>
    </row>
    <row r="156" spans="1:6" x14ac:dyDescent="0.25">
      <c r="A156" t="str">
        <f t="array" aca="1" ref="A1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+ 1),ROW($A154))),"")</f>
        <v/>
      </c>
      <c r="B156" t="str">
        <f ca="1">IF($A156&lt;&gt;"",INDEX(Devices[Area],MATCH($A156,Devices[Tag Name],0)),"")</f>
        <v/>
      </c>
      <c r="C156" t="str">
        <f t="shared" ca="1" si="1"/>
        <v/>
      </c>
      <c r="F156" t="str">
        <f ca="1">IF($A156&lt;&gt;"",INDEX(Devices[Device Description],MATCH($A156,Devices[Tag Name],0)),"")</f>
        <v/>
      </c>
    </row>
    <row r="157" spans="1:6" x14ac:dyDescent="0.25">
      <c r="A157" t="str">
        <f t="array" aca="1" ref="A1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+ 1),ROW($A155))),"")</f>
        <v/>
      </c>
      <c r="B157" t="str">
        <f ca="1">IF($A157&lt;&gt;"",INDEX(Devices[Area],MATCH($A157,Devices[Tag Name],0)),"")</f>
        <v/>
      </c>
      <c r="C157" t="str">
        <f t="shared" ca="1" si="1"/>
        <v/>
      </c>
      <c r="F157" t="str">
        <f ca="1">IF($A157&lt;&gt;"",INDEX(Devices[Device Description],MATCH($A157,Devices[Tag Name],0)),"")</f>
        <v/>
      </c>
    </row>
    <row r="158" spans="1:6" x14ac:dyDescent="0.25">
      <c r="A158" t="str">
        <f t="array" aca="1" ref="A1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+ 1),ROW($A156))),"")</f>
        <v/>
      </c>
      <c r="B158" t="str">
        <f ca="1">IF($A158&lt;&gt;"",INDEX(Devices[Area],MATCH($A158,Devices[Tag Name],0)),"")</f>
        <v/>
      </c>
      <c r="C158" t="str">
        <f t="shared" ca="1" si="1"/>
        <v/>
      </c>
      <c r="F158" t="str">
        <f ca="1">IF($A158&lt;&gt;"",INDEX(Devices[Device Description],MATCH($A158,Devices[Tag Name],0)),"")</f>
        <v/>
      </c>
    </row>
    <row r="159" spans="1:6" x14ac:dyDescent="0.25">
      <c r="A159" t="str">
        <f t="array" aca="1" ref="A1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+ 1),ROW($A157))),"")</f>
        <v/>
      </c>
      <c r="B159" t="str">
        <f ca="1">IF($A159&lt;&gt;"",INDEX(Devices[Area],MATCH($A159,Devices[Tag Name],0)),"")</f>
        <v/>
      </c>
      <c r="C159" t="str">
        <f t="shared" ca="1" si="1"/>
        <v/>
      </c>
      <c r="F159" t="str">
        <f ca="1">IF($A159&lt;&gt;"",INDEX(Devices[Device Description],MATCH($A159,Devices[Tag Name],0)),"")</f>
        <v/>
      </c>
    </row>
    <row r="160" spans="1:6" x14ac:dyDescent="0.25">
      <c r="A160" t="str">
        <f t="array" aca="1" ref="A1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+ 1),ROW($A158))),"")</f>
        <v/>
      </c>
      <c r="B160" t="str">
        <f ca="1">IF($A160&lt;&gt;"",INDEX(Devices[Area],MATCH($A160,Devices[Tag Name],0)),"")</f>
        <v/>
      </c>
      <c r="C160" t="str">
        <f t="shared" ca="1" si="1"/>
        <v/>
      </c>
      <c r="F160" t="str">
        <f ca="1">IF($A160&lt;&gt;"",INDEX(Devices[Device Description],MATCH($A160,Devices[Tag Name],0)),"")</f>
        <v/>
      </c>
    </row>
    <row r="161" spans="1:6" x14ac:dyDescent="0.25">
      <c r="A161" t="str">
        <f t="array" aca="1" ref="A1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+ 1),ROW($A159))),"")</f>
        <v/>
      </c>
      <c r="B161" t="str">
        <f ca="1">IF($A161&lt;&gt;"",INDEX(Devices[Area],MATCH($A161,Devices[Tag Name],0)),"")</f>
        <v/>
      </c>
      <c r="C161" t="str">
        <f t="shared" ca="1" si="1"/>
        <v/>
      </c>
      <c r="F161" t="str">
        <f ca="1">IF($A161&lt;&gt;"",INDEX(Devices[Device Description],MATCH($A161,Devices[Tag Name],0)),"")</f>
        <v/>
      </c>
    </row>
    <row r="162" spans="1:6" x14ac:dyDescent="0.25">
      <c r="A162" t="str">
        <f t="array" aca="1" ref="A1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+ 1),ROW($A160))),"")</f>
        <v/>
      </c>
      <c r="B162" t="str">
        <f ca="1">IF($A162&lt;&gt;"",INDEX(Devices[Area],MATCH($A162,Devices[Tag Name],0)),"")</f>
        <v/>
      </c>
      <c r="C162" t="str">
        <f t="shared" ca="1" si="1"/>
        <v/>
      </c>
      <c r="F162" t="str">
        <f ca="1">IF($A162&lt;&gt;"",INDEX(Devices[Device Description],MATCH($A162,Devices[Tag Name],0)),"")</f>
        <v/>
      </c>
    </row>
    <row r="163" spans="1:6" x14ac:dyDescent="0.25">
      <c r="A163" t="str">
        <f t="array" aca="1" ref="A1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+ 1),ROW($A161))),"")</f>
        <v/>
      </c>
      <c r="B163" t="str">
        <f ca="1">IF($A163&lt;&gt;"",INDEX(Devices[Area],MATCH($A163,Devices[Tag Name],0)),"")</f>
        <v/>
      </c>
      <c r="C163" t="str">
        <f t="shared" ca="1" si="1"/>
        <v/>
      </c>
      <c r="F163" t="str">
        <f ca="1">IF($A163&lt;&gt;"",INDEX(Devices[Device Description],MATCH($A163,Devices[Tag Name],0)),"")</f>
        <v/>
      </c>
    </row>
    <row r="164" spans="1:6" x14ac:dyDescent="0.25">
      <c r="A164" t="str">
        <f t="array" aca="1" ref="A1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+ 1),ROW($A162))),"")</f>
        <v/>
      </c>
      <c r="B164" t="str">
        <f ca="1">IF($A164&lt;&gt;"",INDEX(Devices[Area],MATCH($A164,Devices[Tag Name],0)),"")</f>
        <v/>
      </c>
      <c r="C164" t="str">
        <f t="shared" ca="1" si="1"/>
        <v/>
      </c>
      <c r="F164" t="str">
        <f ca="1">IF($A164&lt;&gt;"",INDEX(Devices[Device Description],MATCH($A164,Devices[Tag Name],0)),"")</f>
        <v/>
      </c>
    </row>
    <row r="165" spans="1:6" x14ac:dyDescent="0.25">
      <c r="A165" t="str">
        <f t="array" aca="1" ref="A1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+ 1),ROW($A163))),"")</f>
        <v/>
      </c>
      <c r="B165" t="str">
        <f ca="1">IF($A165&lt;&gt;"",INDEX(Devices[Area],MATCH($A165,Devices[Tag Name],0)),"")</f>
        <v/>
      </c>
      <c r="C165" t="str">
        <f t="shared" ca="1" si="1"/>
        <v/>
      </c>
      <c r="F165" t="str">
        <f ca="1">IF($A165&lt;&gt;"",INDEX(Devices[Device Description],MATCH($A165,Devices[Tag Name],0)),"")</f>
        <v/>
      </c>
    </row>
    <row r="166" spans="1:6" x14ac:dyDescent="0.25">
      <c r="A166" t="str">
        <f t="array" aca="1" ref="A1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+ 1),ROW($A164))),"")</f>
        <v/>
      </c>
      <c r="B166" t="str">
        <f ca="1">IF($A166&lt;&gt;"",INDEX(Devices[Area],MATCH($A166,Devices[Tag Name],0)),"")</f>
        <v/>
      </c>
      <c r="C166" t="str">
        <f t="shared" ca="1" si="1"/>
        <v/>
      </c>
      <c r="F166" t="str">
        <f ca="1">IF($A166&lt;&gt;"",INDEX(Devices[Device Description],MATCH($A166,Devices[Tag Name],0)),"")</f>
        <v/>
      </c>
    </row>
    <row r="167" spans="1:6" x14ac:dyDescent="0.25">
      <c r="A167" t="str">
        <f t="array" aca="1" ref="A1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+ 1),ROW($A165))),"")</f>
        <v/>
      </c>
      <c r="B167" t="str">
        <f ca="1">IF($A167&lt;&gt;"",INDEX(Devices[Area],MATCH($A167,Devices[Tag Name],0)),"")</f>
        <v/>
      </c>
      <c r="C167" t="str">
        <f t="shared" ca="1" si="1"/>
        <v/>
      </c>
      <c r="F167" t="str">
        <f ca="1">IF($A167&lt;&gt;"",INDEX(Devices[Device Description],MATCH($A167,Devices[Tag Name],0)),"")</f>
        <v/>
      </c>
    </row>
    <row r="168" spans="1:6" x14ac:dyDescent="0.25">
      <c r="A168" t="str">
        <f t="array" aca="1" ref="A1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+ 1),ROW($A166))),"")</f>
        <v/>
      </c>
      <c r="B168" t="str">
        <f ca="1">IF($A168&lt;&gt;"",INDEX(Devices[Area],MATCH($A168,Devices[Tag Name],0)),"")</f>
        <v/>
      </c>
      <c r="C168" t="str">
        <f t="shared" ca="1" si="1"/>
        <v/>
      </c>
      <c r="F168" t="str">
        <f ca="1">IF($A168&lt;&gt;"",INDEX(Devices[Device Description],MATCH($A168,Devices[Tag Name],0)),"")</f>
        <v/>
      </c>
    </row>
    <row r="169" spans="1:6" x14ac:dyDescent="0.25">
      <c r="A169" t="str">
        <f t="array" aca="1" ref="A1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+ 1),ROW($A167))),"")</f>
        <v/>
      </c>
      <c r="B169" t="str">
        <f ca="1">IF($A169&lt;&gt;"",INDEX(Devices[Area],MATCH($A169,Devices[Tag Name],0)),"")</f>
        <v/>
      </c>
      <c r="C169" t="str">
        <f t="shared" ca="1" si="1"/>
        <v/>
      </c>
      <c r="F169" t="str">
        <f ca="1">IF($A169&lt;&gt;"",INDEX(Devices[Device Description],MATCH($A169,Devices[Tag Name],0)),"")</f>
        <v/>
      </c>
    </row>
    <row r="170" spans="1:6" x14ac:dyDescent="0.25">
      <c r="A170" t="str">
        <f t="array" aca="1" ref="A1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+ 1),ROW($A168))),"")</f>
        <v/>
      </c>
      <c r="B170" t="str">
        <f ca="1">IF($A170&lt;&gt;"",INDEX(Devices[Area],MATCH($A170,Devices[Tag Name],0)),"")</f>
        <v/>
      </c>
      <c r="C170" t="str">
        <f t="shared" ca="1" si="1"/>
        <v/>
      </c>
      <c r="F170" t="str">
        <f ca="1">IF($A170&lt;&gt;"",INDEX(Devices[Device Description],MATCH($A170,Devices[Tag Name],0)),"")</f>
        <v/>
      </c>
    </row>
    <row r="171" spans="1:6" x14ac:dyDescent="0.25">
      <c r="A171" t="str">
        <f t="array" aca="1" ref="A1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+ 1),ROW($A169))),"")</f>
        <v/>
      </c>
      <c r="B171" t="str">
        <f ca="1">IF($A171&lt;&gt;"",INDEX(Devices[Area],MATCH($A171,Devices[Tag Name],0)),"")</f>
        <v/>
      </c>
      <c r="C171" t="str">
        <f t="shared" ca="1" si="1"/>
        <v/>
      </c>
      <c r="F171" t="str">
        <f ca="1">IF($A171&lt;&gt;"",INDEX(Devices[Device Description],MATCH($A171,Devices[Tag Name],0)),"")</f>
        <v/>
      </c>
    </row>
    <row r="172" spans="1:6" x14ac:dyDescent="0.25">
      <c r="A172" t="str">
        <f t="array" aca="1" ref="A1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+ 1),ROW($A170))),"")</f>
        <v/>
      </c>
      <c r="B172" t="str">
        <f ca="1">IF($A172&lt;&gt;"",INDEX(Devices[Area],MATCH($A172,Devices[Tag Name],0)),"")</f>
        <v/>
      </c>
      <c r="C172" t="str">
        <f t="shared" ca="1" si="1"/>
        <v/>
      </c>
      <c r="F172" t="str">
        <f ca="1">IF($A172&lt;&gt;"",INDEX(Devices[Device Description],MATCH($A172,Devices[Tag Name],0)),"")</f>
        <v/>
      </c>
    </row>
    <row r="173" spans="1:6" x14ac:dyDescent="0.25">
      <c r="A173" t="str">
        <f t="array" aca="1" ref="A1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+ 1),ROW($A171))),"")</f>
        <v/>
      </c>
      <c r="B173" t="str">
        <f ca="1">IF($A173&lt;&gt;"",INDEX(Devices[Area],MATCH($A173,Devices[Tag Name],0)),"")</f>
        <v/>
      </c>
      <c r="C173" t="str">
        <f t="shared" ca="1" si="1"/>
        <v/>
      </c>
      <c r="F173" t="str">
        <f ca="1">IF($A173&lt;&gt;"",INDEX(Devices[Device Description],MATCH($A173,Devices[Tag Name],0)),"")</f>
        <v/>
      </c>
    </row>
    <row r="174" spans="1:6" x14ac:dyDescent="0.25">
      <c r="A174" t="str">
        <f t="array" aca="1" ref="A1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+ 1),ROW($A172))),"")</f>
        <v/>
      </c>
      <c r="B174" t="str">
        <f ca="1">IF($A174&lt;&gt;"",INDEX(Devices[Area],MATCH($A174,Devices[Tag Name],0)),"")</f>
        <v/>
      </c>
      <c r="C174" t="str">
        <f t="shared" ca="1" si="1"/>
        <v/>
      </c>
      <c r="F174" t="str">
        <f ca="1">IF($A174&lt;&gt;"",INDEX(Devices[Device Description],MATCH($A174,Devices[Tag Name],0)),"")</f>
        <v/>
      </c>
    </row>
    <row r="175" spans="1:6" x14ac:dyDescent="0.25">
      <c r="A175" t="str">
        <f t="array" aca="1" ref="A1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+ 1),ROW($A173))),"")</f>
        <v/>
      </c>
      <c r="B175" t="str">
        <f ca="1">IF($A175&lt;&gt;"",INDEX(Devices[Area],MATCH($A175,Devices[Tag Name],0)),"")</f>
        <v/>
      </c>
      <c r="C175" t="str">
        <f t="shared" ca="1" si="1"/>
        <v/>
      </c>
      <c r="F175" t="str">
        <f ca="1">IF($A175&lt;&gt;"",INDEX(Devices[Device Description],MATCH($A175,Devices[Tag Name],0)),"")</f>
        <v/>
      </c>
    </row>
    <row r="176" spans="1:6" x14ac:dyDescent="0.25">
      <c r="A176" t="str">
        <f t="array" aca="1" ref="A1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+ 1),ROW($A174))),"")</f>
        <v/>
      </c>
      <c r="B176" t="str">
        <f ca="1">IF($A176&lt;&gt;"",INDEX(Devices[Area],MATCH($A176,Devices[Tag Name],0)),"")</f>
        <v/>
      </c>
      <c r="C176" t="str">
        <f t="shared" ca="1" si="1"/>
        <v/>
      </c>
      <c r="F176" t="str">
        <f ca="1">IF($A176&lt;&gt;"",INDEX(Devices[Device Description],MATCH($A176,Devices[Tag Name],0)),"")</f>
        <v/>
      </c>
    </row>
    <row r="177" spans="1:6" x14ac:dyDescent="0.25">
      <c r="A177" t="str">
        <f t="array" aca="1" ref="A1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+ 1),ROW($A175))),"")</f>
        <v/>
      </c>
      <c r="B177" t="str">
        <f ca="1">IF($A177&lt;&gt;"",INDEX(Devices[Area],MATCH($A177,Devices[Tag Name],0)),"")</f>
        <v/>
      </c>
      <c r="C177" t="str">
        <f t="shared" ca="1" si="1"/>
        <v/>
      </c>
      <c r="F177" t="str">
        <f ca="1">IF($A177&lt;&gt;"",INDEX(Devices[Device Description],MATCH($A177,Devices[Tag Name],0)),"")</f>
        <v/>
      </c>
    </row>
    <row r="178" spans="1:6" x14ac:dyDescent="0.25">
      <c r="A178" t="str">
        <f t="array" aca="1" ref="A1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+ 1),ROW($A176))),"")</f>
        <v/>
      </c>
      <c r="B178" t="str">
        <f ca="1">IF($A178&lt;&gt;"",INDEX(Devices[Area],MATCH($A178,Devices[Tag Name],0)),"")</f>
        <v/>
      </c>
      <c r="C178" t="str">
        <f t="shared" ca="1" si="1"/>
        <v/>
      </c>
      <c r="F178" t="str">
        <f ca="1">IF($A178&lt;&gt;"",INDEX(Devices[Device Description],MATCH($A178,Devices[Tag Name],0)),"")</f>
        <v/>
      </c>
    </row>
    <row r="179" spans="1:6" x14ac:dyDescent="0.25">
      <c r="A179" t="str">
        <f t="array" aca="1" ref="A1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+ 1),ROW($A177))),"")</f>
        <v/>
      </c>
      <c r="B179" t="str">
        <f ca="1">IF($A179&lt;&gt;"",INDEX(Devices[Area],MATCH($A179,Devices[Tag Name],0)),"")</f>
        <v/>
      </c>
      <c r="C179" t="str">
        <f t="shared" ca="1" si="1"/>
        <v/>
      </c>
      <c r="F179" t="str">
        <f ca="1">IF($A179&lt;&gt;"",INDEX(Devices[Device Description],MATCH($A179,Devices[Tag Name],0)),"")</f>
        <v/>
      </c>
    </row>
    <row r="180" spans="1:6" x14ac:dyDescent="0.25">
      <c r="A180" t="str">
        <f t="array" aca="1" ref="A1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+ 1),ROW($A178))),"")</f>
        <v/>
      </c>
      <c r="B180" t="str">
        <f ca="1">IF($A180&lt;&gt;"",INDEX(Devices[Area],MATCH($A180,Devices[Tag Name],0)),"")</f>
        <v/>
      </c>
      <c r="C180" t="str">
        <f t="shared" ca="1" si="1"/>
        <v/>
      </c>
      <c r="F180" t="str">
        <f ca="1">IF($A180&lt;&gt;"",INDEX(Devices[Device Description],MATCH($A180,Devices[Tag Name],0)),"")</f>
        <v/>
      </c>
    </row>
    <row r="181" spans="1:6" x14ac:dyDescent="0.25">
      <c r="A181" t="str">
        <f t="array" aca="1" ref="A1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+ 1),ROW($A179))),"")</f>
        <v/>
      </c>
      <c r="B181" t="str">
        <f ca="1">IF($A181&lt;&gt;"",INDEX(Devices[Area],MATCH($A181,Devices[Tag Name],0)),"")</f>
        <v/>
      </c>
      <c r="C181" t="str">
        <f t="shared" ca="1" si="1"/>
        <v/>
      </c>
      <c r="F181" t="str">
        <f ca="1">IF($A181&lt;&gt;"",INDEX(Devices[Device Description],MATCH($A181,Devices[Tag Name],0)),"")</f>
        <v/>
      </c>
    </row>
    <row r="182" spans="1:6" x14ac:dyDescent="0.25">
      <c r="A182" t="str">
        <f t="array" aca="1" ref="A1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+ 1),ROW($A180))),"")</f>
        <v/>
      </c>
      <c r="B182" t="str">
        <f ca="1">IF($A182&lt;&gt;"",INDEX(Devices[Area],MATCH($A182,Devices[Tag Name],0)),"")</f>
        <v/>
      </c>
      <c r="C182" t="str">
        <f t="shared" ca="1" si="1"/>
        <v/>
      </c>
      <c r="F182" t="str">
        <f ca="1">IF($A182&lt;&gt;"",INDEX(Devices[Device Description],MATCH($A182,Devices[Tag Name],0)),"")</f>
        <v/>
      </c>
    </row>
    <row r="183" spans="1:6" x14ac:dyDescent="0.25">
      <c r="A183" t="str">
        <f t="array" aca="1" ref="A1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+ 1),ROW($A181))),"")</f>
        <v/>
      </c>
      <c r="B183" t="str">
        <f ca="1">IF($A183&lt;&gt;"",INDEX(Devices[Area],MATCH($A183,Devices[Tag Name],0)),"")</f>
        <v/>
      </c>
      <c r="C183" t="str">
        <f t="shared" ca="1" si="1"/>
        <v/>
      </c>
      <c r="F183" t="str">
        <f ca="1">IF($A183&lt;&gt;"",INDEX(Devices[Device Description],MATCH($A183,Devices[Tag Name],0)),"")</f>
        <v/>
      </c>
    </row>
    <row r="184" spans="1:6" x14ac:dyDescent="0.25">
      <c r="A184" t="str">
        <f t="array" aca="1" ref="A1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+ 1),ROW($A182))),"")</f>
        <v/>
      </c>
      <c r="B184" t="str">
        <f ca="1">IF($A184&lt;&gt;"",INDEX(Devices[Area],MATCH($A184,Devices[Tag Name],0)),"")</f>
        <v/>
      </c>
      <c r="C184" t="str">
        <f t="shared" ca="1" si="1"/>
        <v/>
      </c>
      <c r="F184" t="str">
        <f ca="1">IF($A184&lt;&gt;"",INDEX(Devices[Device Description],MATCH($A184,Devices[Tag Name],0)),"")</f>
        <v/>
      </c>
    </row>
    <row r="185" spans="1:6" x14ac:dyDescent="0.25">
      <c r="A185" t="str">
        <f t="array" aca="1" ref="A1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+ 1),ROW($A183))),"")</f>
        <v/>
      </c>
      <c r="B185" t="str">
        <f ca="1">IF($A185&lt;&gt;"",INDEX(Devices[Area],MATCH($A185,Devices[Tag Name],0)),"")</f>
        <v/>
      </c>
      <c r="C185" t="str">
        <f t="shared" ca="1" si="1"/>
        <v/>
      </c>
      <c r="F185" t="str">
        <f ca="1">IF($A185&lt;&gt;"",INDEX(Devices[Device Description],MATCH($A185,Devices[Tag Name],0)),"")</f>
        <v/>
      </c>
    </row>
    <row r="186" spans="1:6" x14ac:dyDescent="0.25">
      <c r="A186" t="str">
        <f t="array" aca="1" ref="A1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+ 1),ROW($A184))),"")</f>
        <v/>
      </c>
      <c r="B186" t="str">
        <f ca="1">IF($A186&lt;&gt;"",INDEX(Devices[Area],MATCH($A186,Devices[Tag Name],0)),"")</f>
        <v/>
      </c>
      <c r="C186" t="str">
        <f t="shared" ca="1" si="1"/>
        <v/>
      </c>
      <c r="F186" t="str">
        <f ca="1">IF($A186&lt;&gt;"",INDEX(Devices[Device Description],MATCH($A186,Devices[Tag Name],0)),"")</f>
        <v/>
      </c>
    </row>
    <row r="187" spans="1:6" x14ac:dyDescent="0.25">
      <c r="A187" t="str">
        <f t="array" aca="1" ref="A1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+ 1),ROW($A185))),"")</f>
        <v/>
      </c>
      <c r="B187" t="str">
        <f ca="1">IF($A187&lt;&gt;"",INDEX(Devices[Area],MATCH($A187,Devices[Tag Name],0)),"")</f>
        <v/>
      </c>
      <c r="C187" t="str">
        <f t="shared" ca="1" si="1"/>
        <v/>
      </c>
      <c r="F187" t="str">
        <f ca="1">IF($A187&lt;&gt;"",INDEX(Devices[Device Description],MATCH($A187,Devices[Tag Name],0)),"")</f>
        <v/>
      </c>
    </row>
    <row r="188" spans="1:6" x14ac:dyDescent="0.25">
      <c r="A188" t="str">
        <f t="array" aca="1" ref="A1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+ 1),ROW($A186))),"")</f>
        <v/>
      </c>
      <c r="B188" t="str">
        <f ca="1">IF($A188&lt;&gt;"",INDEX(Devices[Area],MATCH($A188,Devices[Tag Name],0)),"")</f>
        <v/>
      </c>
      <c r="C188" t="str">
        <f t="shared" ca="1" si="1"/>
        <v/>
      </c>
      <c r="F188" t="str">
        <f ca="1">IF($A188&lt;&gt;"",INDEX(Devices[Device Description],MATCH($A188,Devices[Tag Name],0)),"")</f>
        <v/>
      </c>
    </row>
    <row r="189" spans="1:6" x14ac:dyDescent="0.25">
      <c r="A189" t="str">
        <f t="array" aca="1" ref="A1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+ 1),ROW($A187))),"")</f>
        <v/>
      </c>
      <c r="B189" t="str">
        <f ca="1">IF($A189&lt;&gt;"",INDEX(Devices[Area],MATCH($A189,Devices[Tag Name],0)),"")</f>
        <v/>
      </c>
      <c r="C189" t="str">
        <f t="shared" ca="1" si="1"/>
        <v/>
      </c>
      <c r="F189" t="str">
        <f ca="1">IF($A189&lt;&gt;"",INDEX(Devices[Device Description],MATCH($A189,Devices[Tag Name],0)),"")</f>
        <v/>
      </c>
    </row>
    <row r="190" spans="1:6" x14ac:dyDescent="0.25">
      <c r="A190" t="str">
        <f t="array" aca="1" ref="A1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+ 1),ROW($A188))),"")</f>
        <v/>
      </c>
      <c r="B190" t="str">
        <f ca="1">IF($A190&lt;&gt;"",INDEX(Devices[Area],MATCH($A190,Devices[Tag Name],0)),"")</f>
        <v/>
      </c>
      <c r="C190" t="str">
        <f t="shared" ca="1" si="1"/>
        <v/>
      </c>
      <c r="F190" t="str">
        <f ca="1">IF($A190&lt;&gt;"",INDEX(Devices[Device Description],MATCH($A190,Devices[Tag Name],0)),"")</f>
        <v/>
      </c>
    </row>
    <row r="191" spans="1:6" x14ac:dyDescent="0.25">
      <c r="A191" t="str">
        <f t="array" aca="1" ref="A1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+ 1),ROW($A189))),"")</f>
        <v/>
      </c>
      <c r="B191" t="str">
        <f ca="1">IF($A191&lt;&gt;"",INDEX(Devices[Area],MATCH($A191,Devices[Tag Name],0)),"")</f>
        <v/>
      </c>
      <c r="C191" t="str">
        <f t="shared" ca="1" si="1"/>
        <v/>
      </c>
      <c r="F191" t="str">
        <f ca="1">IF($A191&lt;&gt;"",INDEX(Devices[Device Description],MATCH($A191,Devices[Tag Name],0)),"")</f>
        <v/>
      </c>
    </row>
    <row r="192" spans="1:6" x14ac:dyDescent="0.25">
      <c r="A192" t="str">
        <f t="array" aca="1" ref="A1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+ 1),ROW($A190))),"")</f>
        <v/>
      </c>
      <c r="B192" t="str">
        <f ca="1">IF($A192&lt;&gt;"",INDEX(Devices[Area],MATCH($A192,Devices[Tag Name],0)),"")</f>
        <v/>
      </c>
      <c r="C192" t="str">
        <f t="shared" ca="1" si="1"/>
        <v/>
      </c>
      <c r="F192" t="str">
        <f ca="1">IF($A192&lt;&gt;"",INDEX(Devices[Device Description],MATCH($A192,Devices[Tag Name],0)),"")</f>
        <v/>
      </c>
    </row>
    <row r="193" spans="1:6" x14ac:dyDescent="0.25">
      <c r="A193" t="str">
        <f t="array" aca="1" ref="A1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+ 1),ROW($A191))),"")</f>
        <v/>
      </c>
      <c r="B193" t="str">
        <f ca="1">IF($A193&lt;&gt;"",INDEX(Devices[Area],MATCH($A193,Devices[Tag Name],0)),"")</f>
        <v/>
      </c>
      <c r="C193" t="str">
        <f t="shared" ca="1" si="1"/>
        <v/>
      </c>
      <c r="F193" t="str">
        <f ca="1">IF($A193&lt;&gt;"",INDEX(Devices[Device Description],MATCH($A193,Devices[Tag Name],0)),"")</f>
        <v/>
      </c>
    </row>
    <row r="194" spans="1:6" x14ac:dyDescent="0.25">
      <c r="A194" t="str">
        <f t="array" aca="1" ref="A1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+ 1),ROW($A192))),"")</f>
        <v/>
      </c>
      <c r="B194" t="str">
        <f ca="1">IF($A194&lt;&gt;"",INDEX(Devices[Area],MATCH($A194,Devices[Tag Name],0)),"")</f>
        <v/>
      </c>
      <c r="C194" t="str">
        <f t="shared" ca="1" si="1"/>
        <v/>
      </c>
      <c r="F194" t="str">
        <f ca="1">IF($A194&lt;&gt;"",INDEX(Devices[Device Description],MATCH($A194,Devices[Tag Name],0)),"")</f>
        <v/>
      </c>
    </row>
    <row r="195" spans="1:6" x14ac:dyDescent="0.25">
      <c r="A195" t="str">
        <f t="array" aca="1" ref="A1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+ 1),ROW($A193))),"")</f>
        <v/>
      </c>
      <c r="B195" t="str">
        <f ca="1">IF($A195&lt;&gt;"",INDEX(Devices[Area],MATCH($A195,Devices[Tag Name],0)),"")</f>
        <v/>
      </c>
      <c r="C195" t="str">
        <f t="shared" ca="1" si="1"/>
        <v/>
      </c>
      <c r="F195" t="str">
        <f ca="1">IF($A195&lt;&gt;"",INDEX(Devices[Device Description],MATCH($A195,Devices[Tag Name],0)),"")</f>
        <v/>
      </c>
    </row>
    <row r="196" spans="1:6" x14ac:dyDescent="0.25">
      <c r="A196" t="str">
        <f t="array" aca="1" ref="A1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+ 1),ROW($A194))),"")</f>
        <v/>
      </c>
      <c r="B196" t="str">
        <f ca="1">IF($A196&lt;&gt;"",INDEX(Devices[Area],MATCH($A196,Devices[Tag Name],0)),"")</f>
        <v/>
      </c>
      <c r="C196" t="str">
        <f t="shared" ca="1" si="1"/>
        <v/>
      </c>
      <c r="F196" t="str">
        <f ca="1">IF($A196&lt;&gt;"",INDEX(Devices[Device Description],MATCH($A196,Devices[Tag Name],0)),"")</f>
        <v/>
      </c>
    </row>
    <row r="197" spans="1:6" x14ac:dyDescent="0.25">
      <c r="A197" t="str">
        <f t="array" aca="1" ref="A1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+ 1),ROW($A195))),"")</f>
        <v/>
      </c>
      <c r="B197" t="str">
        <f ca="1">IF($A197&lt;&gt;"",INDEX(Devices[Area],MATCH($A197,Devices[Tag Name],0)),"")</f>
        <v/>
      </c>
      <c r="C197" t="str">
        <f t="shared" ca="1" si="1"/>
        <v/>
      </c>
      <c r="F197" t="str">
        <f ca="1">IF($A197&lt;&gt;"",INDEX(Devices[Device Description],MATCH($A197,Devices[Tag Name],0)),"")</f>
        <v/>
      </c>
    </row>
    <row r="198" spans="1:6" x14ac:dyDescent="0.25">
      <c r="A198" t="str">
        <f t="array" aca="1" ref="A1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+ 1),ROW($A196))),"")</f>
        <v/>
      </c>
      <c r="B198" t="str">
        <f ca="1">IF($A198&lt;&gt;"",INDEX(Devices[Area],MATCH($A198,Devices[Tag Name],0)),"")</f>
        <v/>
      </c>
      <c r="C198" t="str">
        <f t="shared" ca="1" si="1"/>
        <v/>
      </c>
      <c r="F198" t="str">
        <f ca="1">IF($A198&lt;&gt;"",INDEX(Devices[Device Description],MATCH($A198,Devices[Tag Name],0)),"")</f>
        <v/>
      </c>
    </row>
    <row r="199" spans="1:6" x14ac:dyDescent="0.25">
      <c r="A199" t="str">
        <f t="array" aca="1" ref="A1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+ 1),ROW($A197))),"")</f>
        <v/>
      </c>
      <c r="B199" t="str">
        <f ca="1">IF($A199&lt;&gt;"",INDEX(Devices[Area],MATCH($A199,Devices[Tag Name],0)),"")</f>
        <v/>
      </c>
      <c r="C199" t="str">
        <f t="shared" ca="1" si="1"/>
        <v/>
      </c>
      <c r="F199" t="str">
        <f ca="1">IF($A199&lt;&gt;"",INDEX(Devices[Device Description],MATCH($A199,Devices[Tag Name],0)),"")</f>
        <v/>
      </c>
    </row>
    <row r="200" spans="1:6" x14ac:dyDescent="0.25">
      <c r="A200" t="str">
        <f t="array" aca="1" ref="A2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+ 1),ROW($A198))),"")</f>
        <v/>
      </c>
      <c r="B200" t="str">
        <f ca="1">IF($A200&lt;&gt;"",INDEX(Devices[Area],MATCH($A200,Devices[Tag Name],0)),"")</f>
        <v/>
      </c>
      <c r="C200" t="str">
        <f t="shared" ca="1" si="1"/>
        <v/>
      </c>
      <c r="F200" t="str">
        <f ca="1">IF($A200&lt;&gt;"",INDEX(Devices[Device Description],MATCH($A200,Devices[Tag Name],0)),"")</f>
        <v/>
      </c>
    </row>
    <row r="201" spans="1:6" x14ac:dyDescent="0.25">
      <c r="A201" t="str">
        <f t="array" aca="1" ref="A2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+ 1),ROW($A199))),"")</f>
        <v/>
      </c>
      <c r="B201" t="str">
        <f ca="1">IF($A201&lt;&gt;"",INDEX(Devices[Area],MATCH($A201,Devices[Tag Name],0)),"")</f>
        <v/>
      </c>
      <c r="C201" t="str">
        <f t="shared" ca="1" si="1"/>
        <v/>
      </c>
      <c r="F201" t="str">
        <f ca="1">IF($A201&lt;&gt;"",INDEX(Devices[Device Description],MATCH($A201,Devices[Tag Name],0)),"")</f>
        <v/>
      </c>
    </row>
    <row r="202" spans="1:6" x14ac:dyDescent="0.25">
      <c r="A202" t="str">
        <f t="array" aca="1" ref="A2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+ 1),ROW($A200))),"")</f>
        <v/>
      </c>
      <c r="B202" t="str">
        <f ca="1">IF($A202&lt;&gt;"",INDEX(Devices[Area],MATCH($A202,Devices[Tag Name],0)),"")</f>
        <v/>
      </c>
      <c r="C202" t="str">
        <f t="shared" ca="1" si="1"/>
        <v/>
      </c>
      <c r="F202" t="str">
        <f ca="1">IF($A202&lt;&gt;"",INDEX(Devices[Device Description],MATCH($A202,Devices[Tag Name],0)),"")</f>
        <v/>
      </c>
    </row>
    <row r="203" spans="1:6" x14ac:dyDescent="0.25">
      <c r="A203" t="str">
        <f t="array" aca="1" ref="A2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+ 1),ROW($A201))),"")</f>
        <v/>
      </c>
      <c r="B203" t="str">
        <f ca="1">IF($A203&lt;&gt;"",INDEX(Devices[Area],MATCH($A203,Devices[Tag Name],0)),"")</f>
        <v/>
      </c>
      <c r="C203" t="str">
        <f t="shared" ca="1" si="1"/>
        <v/>
      </c>
      <c r="F203" t="str">
        <f ca="1">IF($A203&lt;&gt;"",INDEX(Devices[Device Description],MATCH($A203,Devices[Tag Name],0)),"")</f>
        <v/>
      </c>
    </row>
    <row r="204" spans="1:6" x14ac:dyDescent="0.25">
      <c r="A204" t="str">
        <f t="array" aca="1" ref="A2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+ 1),ROW($A202))),"")</f>
        <v/>
      </c>
      <c r="B204" t="str">
        <f ca="1">IF($A204&lt;&gt;"",INDEX(Devices[Area],MATCH($A204,Devices[Tag Name],0)),"")</f>
        <v/>
      </c>
      <c r="C204" t="str">
        <f t="shared" ca="1" si="1"/>
        <v/>
      </c>
      <c r="F204" t="str">
        <f ca="1">IF($A204&lt;&gt;"",INDEX(Devices[Device Description],MATCH($A204,Devices[Tag Name],0)),"")</f>
        <v/>
      </c>
    </row>
    <row r="205" spans="1:6" x14ac:dyDescent="0.25">
      <c r="A205" t="str">
        <f t="array" aca="1" ref="A2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+ 1),ROW($A203))),"")</f>
        <v/>
      </c>
      <c r="B205" t="str">
        <f ca="1">IF($A205&lt;&gt;"",INDEX(Devices[Area],MATCH($A205,Devices[Tag Name],0)),"")</f>
        <v/>
      </c>
      <c r="C205" t="str">
        <f t="shared" ca="1" si="1"/>
        <v/>
      </c>
      <c r="F205" t="str">
        <f ca="1">IF($A205&lt;&gt;"",INDEX(Devices[Device Description],MATCH($A205,Devices[Tag Name],0)),"")</f>
        <v/>
      </c>
    </row>
    <row r="206" spans="1:6" x14ac:dyDescent="0.25">
      <c r="A206" t="str">
        <f t="array" aca="1" ref="A2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+ 1),ROW($A204))),"")</f>
        <v/>
      </c>
      <c r="B206" t="str">
        <f ca="1">IF($A206&lt;&gt;"",INDEX(Devices[Area],MATCH($A206,Devices[Tag Name],0)),"")</f>
        <v/>
      </c>
      <c r="C206" t="str">
        <f t="shared" ca="1" si="1"/>
        <v/>
      </c>
      <c r="F206" t="str">
        <f ca="1">IF($A206&lt;&gt;"",INDEX(Devices[Device Description],MATCH($A206,Devices[Tag Name],0)),"")</f>
        <v/>
      </c>
    </row>
    <row r="207" spans="1:6" x14ac:dyDescent="0.25">
      <c r="A207" t="str">
        <f t="array" aca="1" ref="A2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+ 1),ROW($A205))),"")</f>
        <v/>
      </c>
      <c r="B207" t="str">
        <f ca="1">IF($A207&lt;&gt;"",INDEX(Devices[Area],MATCH($A207,Devices[Tag Name],0)),"")</f>
        <v/>
      </c>
      <c r="C207" t="str">
        <f t="shared" ca="1" si="1"/>
        <v/>
      </c>
      <c r="F207" t="str">
        <f ca="1">IF($A207&lt;&gt;"",INDEX(Devices[Device Description],MATCH($A207,Devices[Tag Name],0)),"")</f>
        <v/>
      </c>
    </row>
    <row r="208" spans="1:6" x14ac:dyDescent="0.25">
      <c r="A208" t="str">
        <f t="array" aca="1" ref="A2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+ 1),ROW($A206))),"")</f>
        <v/>
      </c>
      <c r="B208" t="str">
        <f ca="1">IF($A208&lt;&gt;"",INDEX(Devices[Area],MATCH($A208,Devices[Tag Name],0)),"")</f>
        <v/>
      </c>
      <c r="C208" t="str">
        <f t="shared" ca="1" si="1"/>
        <v/>
      </c>
      <c r="F208" t="str">
        <f ca="1">IF($A208&lt;&gt;"",INDEX(Devices[Device Description],MATCH($A208,Devices[Tag Name],0)),"")</f>
        <v/>
      </c>
    </row>
    <row r="209" spans="1:6" x14ac:dyDescent="0.25">
      <c r="A209" t="str">
        <f t="array" aca="1" ref="A2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+ 1),ROW($A207))),"")</f>
        <v/>
      </c>
      <c r="B209" t="str">
        <f ca="1">IF($A209&lt;&gt;"",INDEX(Devices[Area],MATCH($A209,Devices[Tag Name],0)),"")</f>
        <v/>
      </c>
      <c r="C209" t="str">
        <f t="shared" ca="1" si="1"/>
        <v/>
      </c>
      <c r="F209" t="str">
        <f ca="1">IF($A209&lt;&gt;"",INDEX(Devices[Device Description],MATCH($A209,Devices[Tag Name],0)),"")</f>
        <v/>
      </c>
    </row>
    <row r="210" spans="1:6" x14ac:dyDescent="0.25">
      <c r="A210" t="str">
        <f t="array" aca="1" ref="A2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+ 1),ROW($A208))),"")</f>
        <v/>
      </c>
      <c r="B210" t="str">
        <f ca="1">IF($A210&lt;&gt;"",INDEX(Devices[Area],MATCH($A210,Devices[Tag Name],0)),"")</f>
        <v/>
      </c>
      <c r="C210" t="str">
        <f t="shared" ca="1" si="1"/>
        <v/>
      </c>
      <c r="F210" t="str">
        <f ca="1">IF($A210&lt;&gt;"",INDEX(Devices[Device Description],MATCH($A210,Devices[Tag Name],0)),"")</f>
        <v/>
      </c>
    </row>
    <row r="211" spans="1:6" x14ac:dyDescent="0.25">
      <c r="A211" t="str">
        <f t="array" aca="1" ref="A2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+ 1),ROW($A209))),"")</f>
        <v/>
      </c>
      <c r="B211" t="str">
        <f ca="1">IF($A211&lt;&gt;"",INDEX(Devices[Area],MATCH($A211,Devices[Tag Name],0)),"")</f>
        <v/>
      </c>
      <c r="C211" t="str">
        <f t="shared" ca="1" si="1"/>
        <v/>
      </c>
      <c r="F211" t="str">
        <f ca="1">IF($A211&lt;&gt;"",INDEX(Devices[Device Description],MATCH($A211,Devices[Tag Name],0)),"")</f>
        <v/>
      </c>
    </row>
    <row r="212" spans="1:6" x14ac:dyDescent="0.25">
      <c r="A212" t="str">
        <f t="array" aca="1" ref="A2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+ 1),ROW($A210))),"")</f>
        <v/>
      </c>
      <c r="B212" t="str">
        <f ca="1">IF($A212&lt;&gt;"",INDEX(Devices[Area],MATCH($A212,Devices[Tag Name],0)),"")</f>
        <v/>
      </c>
      <c r="C212" t="str">
        <f t="shared" ca="1" si="1"/>
        <v/>
      </c>
      <c r="F212" t="str">
        <f ca="1">IF($A212&lt;&gt;"",INDEX(Devices[Device Description],MATCH($A212,Devices[Tag Name],0)),"")</f>
        <v/>
      </c>
    </row>
    <row r="213" spans="1:6" x14ac:dyDescent="0.25">
      <c r="A213" t="str">
        <f t="array" aca="1" ref="A2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+ 1),ROW($A211))),"")</f>
        <v/>
      </c>
      <c r="B213" t="str">
        <f ca="1">IF($A213&lt;&gt;"",INDEX(Devices[Area],MATCH($A213,Devices[Tag Name],0)),"")</f>
        <v/>
      </c>
      <c r="C213" t="str">
        <f t="shared" ca="1" si="1"/>
        <v/>
      </c>
      <c r="F213" t="str">
        <f ca="1">IF($A213&lt;&gt;"",INDEX(Devices[Device Description],MATCH($A213,Devices[Tag Name],0)),"")</f>
        <v/>
      </c>
    </row>
    <row r="214" spans="1:6" x14ac:dyDescent="0.25">
      <c r="A214" t="str">
        <f t="array" aca="1" ref="A2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+ 1),ROW($A212))),"")</f>
        <v/>
      </c>
      <c r="B214" t="str">
        <f ca="1">IF($A214&lt;&gt;"",INDEX(Devices[Area],MATCH($A214,Devices[Tag Name],0)),"")</f>
        <v/>
      </c>
      <c r="C214" t="str">
        <f t="shared" ca="1" si="1"/>
        <v/>
      </c>
      <c r="F214" t="str">
        <f ca="1">IF($A214&lt;&gt;"",INDEX(Devices[Device Description],MATCH($A214,Devices[Tag Name],0)),"")</f>
        <v/>
      </c>
    </row>
    <row r="215" spans="1:6" x14ac:dyDescent="0.25">
      <c r="A215" t="str">
        <f t="array" aca="1" ref="A2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+ 1),ROW($A213))),"")</f>
        <v/>
      </c>
      <c r="B215" t="str">
        <f ca="1">IF($A215&lt;&gt;"",INDEX(Devices[Area],MATCH($A215,Devices[Tag Name],0)),"")</f>
        <v/>
      </c>
      <c r="C215" t="str">
        <f t="shared" ca="1" si="1"/>
        <v/>
      </c>
      <c r="F215" t="str">
        <f ca="1">IF($A215&lt;&gt;"",INDEX(Devices[Device Description],MATCH($A215,Devices[Tag Name],0)),"")</f>
        <v/>
      </c>
    </row>
    <row r="216" spans="1:6" x14ac:dyDescent="0.25">
      <c r="A216" t="str">
        <f t="array" aca="1" ref="A2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+ 1),ROW($A214))),"")</f>
        <v/>
      </c>
      <c r="B216" t="str">
        <f ca="1">IF($A216&lt;&gt;"",INDEX(Devices[Area],MATCH($A216,Devices[Tag Name],0)),"")</f>
        <v/>
      </c>
      <c r="C216" t="str">
        <f t="shared" ca="1" si="1"/>
        <v/>
      </c>
      <c r="F216" t="str">
        <f ca="1">IF($A216&lt;&gt;"",INDEX(Devices[Device Description],MATCH($A216,Devices[Tag Name],0)),"")</f>
        <v/>
      </c>
    </row>
    <row r="217" spans="1:6" x14ac:dyDescent="0.25">
      <c r="A217" t="str">
        <f t="array" aca="1" ref="A2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+ 1),ROW($A215))),"")</f>
        <v/>
      </c>
      <c r="B217" t="str">
        <f ca="1">IF($A217&lt;&gt;"",INDEX(Devices[Area],MATCH($A217,Devices[Tag Name],0)),"")</f>
        <v/>
      </c>
      <c r="C217" t="str">
        <f t="shared" ca="1" si="1"/>
        <v/>
      </c>
      <c r="F217" t="str">
        <f ca="1">IF($A217&lt;&gt;"",INDEX(Devices[Device Description],MATCH($A217,Devices[Tag Name],0)),"")</f>
        <v/>
      </c>
    </row>
    <row r="218" spans="1:6" x14ac:dyDescent="0.25">
      <c r="A218" t="str">
        <f t="array" aca="1" ref="A2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+ 1),ROW($A216))),"")</f>
        <v/>
      </c>
      <c r="B218" t="str">
        <f ca="1">IF($A218&lt;&gt;"",INDEX(Devices[Area],MATCH($A218,Devices[Tag Name],0)),"")</f>
        <v/>
      </c>
      <c r="C218" t="str">
        <f t="shared" ca="1" si="1"/>
        <v/>
      </c>
      <c r="F218" t="str">
        <f ca="1">IF($A218&lt;&gt;"",INDEX(Devices[Device Description],MATCH($A218,Devices[Tag Name],0)),"")</f>
        <v/>
      </c>
    </row>
    <row r="219" spans="1:6" x14ac:dyDescent="0.25">
      <c r="A219" t="str">
        <f t="array" aca="1" ref="A2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+ 1),ROW($A217))),"")</f>
        <v/>
      </c>
      <c r="B219" t="str">
        <f ca="1">IF($A219&lt;&gt;"",INDEX(Devices[Area],MATCH($A219,Devices[Tag Name],0)),"")</f>
        <v/>
      </c>
      <c r="C219" t="str">
        <f t="shared" ca="1" si="1"/>
        <v/>
      </c>
      <c r="F219" t="str">
        <f ca="1">IF($A219&lt;&gt;"",INDEX(Devices[Device Description],MATCH($A219,Devices[Tag Name],0)),"")</f>
        <v/>
      </c>
    </row>
    <row r="220" spans="1:6" x14ac:dyDescent="0.25">
      <c r="A220" t="str">
        <f t="array" aca="1" ref="A2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+ 1),ROW($A218))),"")</f>
        <v/>
      </c>
      <c r="B220" t="str">
        <f ca="1">IF($A220&lt;&gt;"",INDEX(Devices[Area],MATCH($A220,Devices[Tag Name],0)),"")</f>
        <v/>
      </c>
      <c r="C220" t="str">
        <f t="shared" ca="1" si="1"/>
        <v/>
      </c>
      <c r="F220" t="str">
        <f ca="1">IF($A220&lt;&gt;"",INDEX(Devices[Device Description],MATCH($A220,Devices[Tag Name],0)),"")</f>
        <v/>
      </c>
    </row>
    <row r="221" spans="1:6" x14ac:dyDescent="0.25">
      <c r="A221" t="str">
        <f t="array" aca="1" ref="A2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+ 1),ROW($A219))),"")</f>
        <v/>
      </c>
      <c r="B221" t="str">
        <f ca="1">IF($A221&lt;&gt;"",INDEX(Devices[Area],MATCH($A221,Devices[Tag Name],0)),"")</f>
        <v/>
      </c>
      <c r="C221" t="str">
        <f t="shared" ca="1" si="1"/>
        <v/>
      </c>
      <c r="F221" t="str">
        <f ca="1">IF($A221&lt;&gt;"",INDEX(Devices[Device Description],MATCH($A221,Devices[Tag Name],0)),"")</f>
        <v/>
      </c>
    </row>
    <row r="222" spans="1:6" x14ac:dyDescent="0.25">
      <c r="A222" t="str">
        <f t="array" aca="1" ref="A2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+ 1),ROW($A220))),"")</f>
        <v/>
      </c>
      <c r="B222" t="str">
        <f ca="1">IF($A222&lt;&gt;"",INDEX(Devices[Area],MATCH($A222,Devices[Tag Name],0)),"")</f>
        <v/>
      </c>
      <c r="C222" t="str">
        <f t="shared" ca="1" si="1"/>
        <v/>
      </c>
      <c r="F222" t="str">
        <f ca="1">IF($A222&lt;&gt;"",INDEX(Devices[Device Description],MATCH($A222,Devices[Tag Name],0)),"")</f>
        <v/>
      </c>
    </row>
    <row r="223" spans="1:6" x14ac:dyDescent="0.25">
      <c r="A223" t="str">
        <f t="array" aca="1" ref="A2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+ 1),ROW($A221))),"")</f>
        <v/>
      </c>
      <c r="B223" t="str">
        <f ca="1">IF($A223&lt;&gt;"",INDEX(Devices[Area],MATCH($A223,Devices[Tag Name],0)),"")</f>
        <v/>
      </c>
      <c r="C223" t="str">
        <f t="shared" ca="1" si="1"/>
        <v/>
      </c>
      <c r="F223" t="str">
        <f ca="1">IF($A223&lt;&gt;"",INDEX(Devices[Device Description],MATCH($A223,Devices[Tag Name],0)),"")</f>
        <v/>
      </c>
    </row>
    <row r="224" spans="1:6" x14ac:dyDescent="0.25">
      <c r="A224" t="str">
        <f t="array" aca="1" ref="A2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+ 1),ROW($A222))),"")</f>
        <v/>
      </c>
      <c r="B224" t="str">
        <f ca="1">IF($A224&lt;&gt;"",INDEX(Devices[Area],MATCH($A224,Devices[Tag Name],0)),"")</f>
        <v/>
      </c>
      <c r="C224" t="str">
        <f t="shared" ca="1" si="1"/>
        <v/>
      </c>
      <c r="F224" t="str">
        <f ca="1">IF($A224&lt;&gt;"",INDEX(Devices[Device Description],MATCH($A224,Devices[Tag Name],0)),"")</f>
        <v/>
      </c>
    </row>
    <row r="225" spans="1:6" x14ac:dyDescent="0.25">
      <c r="A225" t="str">
        <f t="array" aca="1" ref="A2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+ 1),ROW($A223))),"")</f>
        <v/>
      </c>
      <c r="B225" t="str">
        <f ca="1">IF($A225&lt;&gt;"",INDEX(Devices[Area],MATCH($A225,Devices[Tag Name],0)),"")</f>
        <v/>
      </c>
      <c r="C225" t="str">
        <f t="shared" ca="1" si="1"/>
        <v/>
      </c>
      <c r="F225" t="str">
        <f ca="1">IF($A225&lt;&gt;"",INDEX(Devices[Device Description],MATCH($A225,Devices[Tag Name],0)),"")</f>
        <v/>
      </c>
    </row>
    <row r="226" spans="1:6" x14ac:dyDescent="0.25">
      <c r="A226" t="str">
        <f t="array" aca="1" ref="A2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+ 1),ROW($A224))),"")</f>
        <v/>
      </c>
      <c r="B226" t="str">
        <f ca="1">IF($A226&lt;&gt;"",INDEX(Devices[Area],MATCH($A226,Devices[Tag Name],0)),"")</f>
        <v/>
      </c>
      <c r="C226" t="str">
        <f t="shared" ca="1" si="1"/>
        <v/>
      </c>
      <c r="F226" t="str">
        <f ca="1">IF($A226&lt;&gt;"",INDEX(Devices[Device Description],MATCH($A226,Devices[Tag Name],0)),"")</f>
        <v/>
      </c>
    </row>
    <row r="227" spans="1:6" x14ac:dyDescent="0.25">
      <c r="A227" t="str">
        <f t="array" aca="1" ref="A2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+ 1),ROW($A225))),"")</f>
        <v/>
      </c>
      <c r="B227" t="str">
        <f ca="1">IF($A227&lt;&gt;"",INDEX(Devices[Area],MATCH($A227,Devices[Tag Name],0)),"")</f>
        <v/>
      </c>
      <c r="C227" t="str">
        <f t="shared" ca="1" si="1"/>
        <v/>
      </c>
      <c r="F227" t="str">
        <f ca="1">IF($A227&lt;&gt;"",INDEX(Devices[Device Description],MATCH($A227,Devices[Tag Name],0)),"")</f>
        <v/>
      </c>
    </row>
    <row r="228" spans="1:6" x14ac:dyDescent="0.25">
      <c r="A228" t="str">
        <f t="array" aca="1" ref="A2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+ 1),ROW($A226))),"")</f>
        <v/>
      </c>
      <c r="B228" t="str">
        <f ca="1">IF($A228&lt;&gt;"",INDEX(Devices[Area],MATCH($A228,Devices[Tag Name],0)),"")</f>
        <v/>
      </c>
      <c r="C228" t="str">
        <f t="shared" ca="1" si="1"/>
        <v/>
      </c>
      <c r="F228" t="str">
        <f ca="1">IF($A228&lt;&gt;"",INDEX(Devices[Device Description],MATCH($A228,Devices[Tag Name],0)),"")</f>
        <v/>
      </c>
    </row>
    <row r="229" spans="1:6" x14ac:dyDescent="0.25">
      <c r="A229" t="str">
        <f t="array" aca="1" ref="A2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+ 1),ROW($A227))),"")</f>
        <v/>
      </c>
      <c r="B229" t="str">
        <f ca="1">IF($A229&lt;&gt;"",INDEX(Devices[Area],MATCH($A229,Devices[Tag Name],0)),"")</f>
        <v/>
      </c>
      <c r="C229" t="str">
        <f t="shared" ca="1" si="1"/>
        <v/>
      </c>
      <c r="F229" t="str">
        <f ca="1">IF($A229&lt;&gt;"",INDEX(Devices[Device Description],MATCH($A229,Devices[Tag Name],0)),"")</f>
        <v/>
      </c>
    </row>
    <row r="230" spans="1:6" x14ac:dyDescent="0.25">
      <c r="A230" t="str">
        <f t="array" aca="1" ref="A2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+ 1),ROW($A228))),"")</f>
        <v/>
      </c>
      <c r="B230" t="str">
        <f ca="1">IF($A230&lt;&gt;"",INDEX(Devices[Area],MATCH($A230,Devices[Tag Name],0)),"")</f>
        <v/>
      </c>
      <c r="C230" t="str">
        <f t="shared" ca="1" si="1"/>
        <v/>
      </c>
      <c r="F230" t="str">
        <f ca="1">IF($A230&lt;&gt;"",INDEX(Devices[Device Description],MATCH($A230,Devices[Tag Name],0)),"")</f>
        <v/>
      </c>
    </row>
    <row r="231" spans="1:6" x14ac:dyDescent="0.25">
      <c r="A231" t="str">
        <f t="array" aca="1" ref="A2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+ 1),ROW($A229))),"")</f>
        <v/>
      </c>
      <c r="B231" t="str">
        <f ca="1">IF($A231&lt;&gt;"",INDEX(Devices[Area],MATCH($A231,Devices[Tag Name],0)),"")</f>
        <v/>
      </c>
      <c r="C231" t="str">
        <f t="shared" ca="1" si="1"/>
        <v/>
      </c>
      <c r="F231" t="str">
        <f ca="1">IF($A231&lt;&gt;"",INDEX(Devices[Device Description],MATCH($A231,Devices[Tag Name],0)),"")</f>
        <v/>
      </c>
    </row>
    <row r="232" spans="1:6" x14ac:dyDescent="0.25">
      <c r="A232" t="str">
        <f t="array" aca="1" ref="A2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+ 1),ROW($A230))),"")</f>
        <v/>
      </c>
      <c r="B232" t="str">
        <f ca="1">IF($A232&lt;&gt;"",INDEX(Devices[Area],MATCH($A232,Devices[Tag Name],0)),"")</f>
        <v/>
      </c>
      <c r="C232" t="str">
        <f t="shared" ca="1" si="1"/>
        <v/>
      </c>
      <c r="F232" t="str">
        <f ca="1">IF($A232&lt;&gt;"",INDEX(Devices[Device Description],MATCH($A232,Devices[Tag Name],0)),"")</f>
        <v/>
      </c>
    </row>
    <row r="233" spans="1:6" x14ac:dyDescent="0.25">
      <c r="A233" t="str">
        <f t="array" aca="1" ref="A2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+ 1),ROW($A231))),"")</f>
        <v/>
      </c>
      <c r="B233" t="str">
        <f ca="1">IF($A233&lt;&gt;"",INDEX(Devices[Area],MATCH($A233,Devices[Tag Name],0)),"")</f>
        <v/>
      </c>
      <c r="C233" t="str">
        <f t="shared" ca="1" si="1"/>
        <v/>
      </c>
      <c r="F233" t="str">
        <f ca="1">IF($A233&lt;&gt;"",INDEX(Devices[Device Description],MATCH($A233,Devices[Tag Name],0)),"")</f>
        <v/>
      </c>
    </row>
    <row r="234" spans="1:6" x14ac:dyDescent="0.25">
      <c r="A234" t="str">
        <f t="array" aca="1" ref="A2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+ 1),ROW($A232))),"")</f>
        <v/>
      </c>
      <c r="B234" t="str">
        <f ca="1">IF($A234&lt;&gt;"",INDEX(Devices[Area],MATCH($A234,Devices[Tag Name],0)),"")</f>
        <v/>
      </c>
      <c r="C234" t="str">
        <f t="shared" ca="1" si="1"/>
        <v/>
      </c>
      <c r="F234" t="str">
        <f ca="1">IF($A234&lt;&gt;"",INDEX(Devices[Device Description],MATCH($A234,Devices[Tag Name],0)),"")</f>
        <v/>
      </c>
    </row>
    <row r="235" spans="1:6" x14ac:dyDescent="0.25">
      <c r="A235" t="str">
        <f t="array" aca="1" ref="A2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+ 1),ROW($A233))),"")</f>
        <v/>
      </c>
      <c r="B235" t="str">
        <f ca="1">IF($A235&lt;&gt;"",INDEX(Devices[Area],MATCH($A235,Devices[Tag Name],0)),"")</f>
        <v/>
      </c>
      <c r="C235" t="str">
        <f t="shared" ca="1" si="1"/>
        <v/>
      </c>
      <c r="F235" t="str">
        <f ca="1">IF($A235&lt;&gt;"",INDEX(Devices[Device Description],MATCH($A235,Devices[Tag Name],0)),"")</f>
        <v/>
      </c>
    </row>
    <row r="236" spans="1:6" x14ac:dyDescent="0.25">
      <c r="A236" t="str">
        <f t="array" aca="1" ref="A2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+ 1),ROW($A234))),"")</f>
        <v/>
      </c>
      <c r="B236" t="str">
        <f ca="1">IF($A236&lt;&gt;"",INDEX(Devices[Area],MATCH($A236,Devices[Tag Name],0)),"")</f>
        <v/>
      </c>
      <c r="C236" t="str">
        <f t="shared" ca="1" si="1"/>
        <v/>
      </c>
      <c r="F236" t="str">
        <f ca="1">IF($A236&lt;&gt;"",INDEX(Devices[Device Description],MATCH($A236,Devices[Tag Name],0)),"")</f>
        <v/>
      </c>
    </row>
    <row r="237" spans="1:6" x14ac:dyDescent="0.25">
      <c r="A237" t="str">
        <f t="array" aca="1" ref="A2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+ 1),ROW($A235))),"")</f>
        <v/>
      </c>
      <c r="B237" t="str">
        <f ca="1">IF($A237&lt;&gt;"",INDEX(Devices[Area],MATCH($A237,Devices[Tag Name],0)),"")</f>
        <v/>
      </c>
      <c r="C237" t="str">
        <f t="shared" ca="1" si="1"/>
        <v/>
      </c>
      <c r="F237" t="str">
        <f ca="1">IF($A237&lt;&gt;"",INDEX(Devices[Device Description],MATCH($A237,Devices[Tag Name],0)),"")</f>
        <v/>
      </c>
    </row>
    <row r="238" spans="1:6" x14ac:dyDescent="0.25">
      <c r="A238" t="str">
        <f t="array" aca="1" ref="A2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+ 1),ROW($A236))),"")</f>
        <v/>
      </c>
      <c r="B238" t="str">
        <f ca="1">IF($A238&lt;&gt;"",INDEX(Devices[Area],MATCH($A238,Devices[Tag Name],0)),"")</f>
        <v/>
      </c>
      <c r="C238" t="str">
        <f t="shared" ca="1" si="1"/>
        <v/>
      </c>
      <c r="F238" t="str">
        <f ca="1">IF($A238&lt;&gt;"",INDEX(Devices[Device Description],MATCH($A238,Devices[Tag Name],0)),"")</f>
        <v/>
      </c>
    </row>
    <row r="239" spans="1:6" x14ac:dyDescent="0.25">
      <c r="A239" t="str">
        <f t="array" aca="1" ref="A2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+ 1),ROW($A237))),"")</f>
        <v/>
      </c>
      <c r="B239" t="str">
        <f ca="1">IF($A239&lt;&gt;"",INDEX(Devices[Area],MATCH($A239,Devices[Tag Name],0)),"")</f>
        <v/>
      </c>
      <c r="C239" t="str">
        <f t="shared" ca="1" si="1"/>
        <v/>
      </c>
      <c r="F239" t="str">
        <f ca="1">IF($A239&lt;&gt;"",INDEX(Devices[Device Description],MATCH($A239,Devices[Tag Name],0)),"")</f>
        <v/>
      </c>
    </row>
    <row r="240" spans="1:6" x14ac:dyDescent="0.25">
      <c r="A240" t="str">
        <f t="array" aca="1" ref="A2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+ 1),ROW($A238))),"")</f>
        <v/>
      </c>
      <c r="B240" t="str">
        <f ca="1">IF($A240&lt;&gt;"",INDEX(Devices[Area],MATCH($A240,Devices[Tag Name],0)),"")</f>
        <v/>
      </c>
      <c r="C240" t="str">
        <f t="shared" ca="1" si="1"/>
        <v/>
      </c>
      <c r="F240" t="str">
        <f ca="1">IF($A240&lt;&gt;"",INDEX(Devices[Device Description],MATCH($A240,Devices[Tag Name],0)),"")</f>
        <v/>
      </c>
    </row>
    <row r="241" spans="1:6" x14ac:dyDescent="0.25">
      <c r="A241" t="str">
        <f t="array" aca="1" ref="A2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+ 1),ROW($A239))),"")</f>
        <v/>
      </c>
      <c r="B241" t="str">
        <f ca="1">IF($A241&lt;&gt;"",INDEX(Devices[Area],MATCH($A241,Devices[Tag Name],0)),"")</f>
        <v/>
      </c>
      <c r="C241" t="str">
        <f t="shared" ca="1" si="1"/>
        <v/>
      </c>
      <c r="F241" t="str">
        <f ca="1">IF($A241&lt;&gt;"",INDEX(Devices[Device Description],MATCH($A241,Devices[Tag Name],0)),"")</f>
        <v/>
      </c>
    </row>
    <row r="242" spans="1:6" x14ac:dyDescent="0.25">
      <c r="A242" t="str">
        <f t="array" aca="1" ref="A2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+ 1),ROW($A240))),"")</f>
        <v/>
      </c>
      <c r="B242" t="str">
        <f ca="1">IF($A242&lt;&gt;"",INDEX(Devices[Area],MATCH($A242,Devices[Tag Name],0)),"")</f>
        <v/>
      </c>
      <c r="C242" t="str">
        <f t="shared" ca="1" si="1"/>
        <v/>
      </c>
      <c r="F242" t="str">
        <f ca="1">IF($A242&lt;&gt;"",INDEX(Devices[Device Description],MATCH($A242,Devices[Tag Name],0)),"")</f>
        <v/>
      </c>
    </row>
    <row r="243" spans="1:6" x14ac:dyDescent="0.25">
      <c r="A243" t="str">
        <f t="array" aca="1" ref="A2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+ 1),ROW($A241))),"")</f>
        <v/>
      </c>
      <c r="B243" t="str">
        <f ca="1">IF($A243&lt;&gt;"",INDEX(Devices[Area],MATCH($A243,Devices[Tag Name],0)),"")</f>
        <v/>
      </c>
      <c r="C243" t="str">
        <f t="shared" ca="1" si="1"/>
        <v/>
      </c>
      <c r="F243" t="str">
        <f ca="1">IF($A243&lt;&gt;"",INDEX(Devices[Device Description],MATCH($A243,Devices[Tag Name],0)),"")</f>
        <v/>
      </c>
    </row>
    <row r="244" spans="1:6" x14ac:dyDescent="0.25">
      <c r="A244" t="str">
        <f t="array" aca="1" ref="A2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+ 1),ROW($A242))),"")</f>
        <v/>
      </c>
      <c r="B244" t="str">
        <f ca="1">IF($A244&lt;&gt;"",INDEX(Devices[Area],MATCH($A244,Devices[Tag Name],0)),"")</f>
        <v/>
      </c>
      <c r="C244" t="str">
        <f t="shared" ca="1" si="1"/>
        <v/>
      </c>
      <c r="F244" t="str">
        <f ca="1">IF($A244&lt;&gt;"",INDEX(Devices[Device Description],MATCH($A244,Devices[Tag Name],0)),"")</f>
        <v/>
      </c>
    </row>
    <row r="245" spans="1:6" x14ac:dyDescent="0.25">
      <c r="A245" t="str">
        <f t="array" aca="1" ref="A2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+ 1),ROW($A243))),"")</f>
        <v/>
      </c>
      <c r="B245" t="str">
        <f ca="1">IF($A245&lt;&gt;"",INDEX(Devices[Area],MATCH($A245,Devices[Tag Name],0)),"")</f>
        <v/>
      </c>
      <c r="C245" t="str">
        <f t="shared" ca="1" si="1"/>
        <v/>
      </c>
      <c r="F245" t="str">
        <f ca="1">IF($A245&lt;&gt;"",INDEX(Devices[Device Description],MATCH($A245,Devices[Tag Name],0)),"")</f>
        <v/>
      </c>
    </row>
    <row r="246" spans="1:6" x14ac:dyDescent="0.25">
      <c r="A246" t="str">
        <f t="array" aca="1" ref="A2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+ 1),ROW($A244))),"")</f>
        <v/>
      </c>
      <c r="B246" t="str">
        <f ca="1">IF($A246&lt;&gt;"",INDEX(Devices[Area],MATCH($A246,Devices[Tag Name],0)),"")</f>
        <v/>
      </c>
      <c r="C246" t="str">
        <f t="shared" ca="1" si="1"/>
        <v/>
      </c>
      <c r="F246" t="str">
        <f ca="1">IF($A246&lt;&gt;"",INDEX(Devices[Device Description],MATCH($A246,Devices[Tag Name],0)),"")</f>
        <v/>
      </c>
    </row>
    <row r="247" spans="1:6" x14ac:dyDescent="0.25">
      <c r="A247" t="str">
        <f t="array" aca="1" ref="A2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+ 1),ROW($A245))),"")</f>
        <v/>
      </c>
      <c r="B247" t="str">
        <f ca="1">IF($A247&lt;&gt;"",INDEX(Devices[Area],MATCH($A247,Devices[Tag Name],0)),"")</f>
        <v/>
      </c>
      <c r="C247" t="str">
        <f t="shared" ca="1" si="1"/>
        <v/>
      </c>
      <c r="F247" t="str">
        <f ca="1">IF($A247&lt;&gt;"",INDEX(Devices[Device Description],MATCH($A247,Devices[Tag Name],0)),"")</f>
        <v/>
      </c>
    </row>
    <row r="248" spans="1:6" x14ac:dyDescent="0.25">
      <c r="A248" t="str">
        <f t="array" aca="1" ref="A2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+ 1),ROW($A246))),"")</f>
        <v/>
      </c>
      <c r="B248" t="str">
        <f ca="1">IF($A248&lt;&gt;"",INDEX(Devices[Area],MATCH($A248,Devices[Tag Name],0)),"")</f>
        <v/>
      </c>
      <c r="C248" t="str">
        <f t="shared" ca="1" si="1"/>
        <v/>
      </c>
      <c r="F248" t="str">
        <f ca="1">IF($A248&lt;&gt;"",INDEX(Devices[Device Description],MATCH($A248,Devices[Tag Name],0)),"")</f>
        <v/>
      </c>
    </row>
    <row r="249" spans="1:6" x14ac:dyDescent="0.25">
      <c r="A249" t="str">
        <f t="array" aca="1" ref="A2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+ 1),ROW($A247))),"")</f>
        <v/>
      </c>
      <c r="B249" t="str">
        <f ca="1">IF($A249&lt;&gt;"",INDEX(Devices[Area],MATCH($A249,Devices[Tag Name],0)),"")</f>
        <v/>
      </c>
      <c r="C249" t="str">
        <f t="shared" ca="1" si="1"/>
        <v/>
      </c>
      <c r="F249" t="str">
        <f ca="1">IF($A249&lt;&gt;"",INDEX(Devices[Device Description],MATCH($A249,Devices[Tag Name],0)),"")</f>
        <v/>
      </c>
    </row>
    <row r="250" spans="1:6" x14ac:dyDescent="0.25">
      <c r="A250" t="str">
        <f t="array" aca="1" ref="A2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+ 1),ROW($A248))),"")</f>
        <v/>
      </c>
      <c r="B250" t="str">
        <f ca="1">IF($A250&lt;&gt;"",INDEX(Devices[Area],MATCH($A250,Devices[Tag Name],0)),"")</f>
        <v/>
      </c>
      <c r="C250" t="str">
        <f t="shared" ca="1" si="1"/>
        <v/>
      </c>
      <c r="F250" t="str">
        <f ca="1">IF($A250&lt;&gt;"",INDEX(Devices[Device Description],MATCH($A250,Devices[Tag Name],0)),"")</f>
        <v/>
      </c>
    </row>
    <row r="251" spans="1:6" x14ac:dyDescent="0.25">
      <c r="A251" t="str">
        <f t="array" aca="1" ref="A2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+ 1),ROW($A249))),"")</f>
        <v/>
      </c>
      <c r="B251" t="str">
        <f ca="1">IF($A251&lt;&gt;"",INDEX(Devices[Area],MATCH($A251,Devices[Tag Name],0)),"")</f>
        <v/>
      </c>
      <c r="C251" t="str">
        <f t="shared" ca="1" si="1"/>
        <v/>
      </c>
      <c r="F251" t="str">
        <f ca="1">IF($A251&lt;&gt;"",INDEX(Devices[Device Description],MATCH($A251,Devices[Tag Name],0)),"")</f>
        <v/>
      </c>
    </row>
    <row r="252" spans="1:6" x14ac:dyDescent="0.25">
      <c r="A252" t="str">
        <f t="array" aca="1" ref="A2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+ 1),ROW($A250))),"")</f>
        <v/>
      </c>
      <c r="B252" t="str">
        <f ca="1">IF($A252&lt;&gt;"",INDEX(Devices[Area],MATCH($A252,Devices[Tag Name],0)),"")</f>
        <v/>
      </c>
      <c r="C252" t="str">
        <f t="shared" ca="1" si="1"/>
        <v/>
      </c>
      <c r="F252" t="str">
        <f ca="1">IF($A252&lt;&gt;"",INDEX(Devices[Device Description],MATCH($A252,Devices[Tag Name],0)),"")</f>
        <v/>
      </c>
    </row>
    <row r="253" spans="1:6" x14ac:dyDescent="0.25">
      <c r="A253" t="str">
        <f t="array" aca="1" ref="A2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+ 1),ROW($A251))),"")</f>
        <v/>
      </c>
      <c r="B253" t="str">
        <f ca="1">IF($A253&lt;&gt;"",INDEX(Devices[Area],MATCH($A253,Devices[Tag Name],0)),"")</f>
        <v/>
      </c>
      <c r="C253" t="str">
        <f t="shared" ca="1" si="1"/>
        <v/>
      </c>
      <c r="F253" t="str">
        <f ca="1">IF($A253&lt;&gt;"",INDEX(Devices[Device Description],MATCH($A253,Devices[Tag Name],0)),"")</f>
        <v/>
      </c>
    </row>
    <row r="254" spans="1:6" x14ac:dyDescent="0.25">
      <c r="A254" t="str">
        <f t="array" aca="1" ref="A2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+ 1),ROW($A252))),"")</f>
        <v/>
      </c>
      <c r="B254" t="str">
        <f ca="1">IF($A254&lt;&gt;"",INDEX(Devices[Area],MATCH($A254,Devices[Tag Name],0)),"")</f>
        <v/>
      </c>
      <c r="C254" t="str">
        <f t="shared" ca="1" si="1"/>
        <v/>
      </c>
      <c r="F254" t="str">
        <f ca="1">IF($A254&lt;&gt;"",INDEX(Devices[Device Description],MATCH($A254,Devices[Tag Name],0)),"")</f>
        <v/>
      </c>
    </row>
    <row r="255" spans="1:6" x14ac:dyDescent="0.25">
      <c r="A255" t="str">
        <f t="array" aca="1" ref="A2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+ 1),ROW($A253))),"")</f>
        <v/>
      </c>
      <c r="B255" t="str">
        <f ca="1">IF($A255&lt;&gt;"",INDEX(Devices[Area],MATCH($A255,Devices[Tag Name],0)),"")</f>
        <v/>
      </c>
      <c r="C255" t="str">
        <f t="shared" ca="1" si="1"/>
        <v/>
      </c>
      <c r="F255" t="str">
        <f ca="1">IF($A255&lt;&gt;"",INDEX(Devices[Device Description],MATCH($A255,Devices[Tag Name],0)),"")</f>
        <v/>
      </c>
    </row>
    <row r="256" spans="1:6" x14ac:dyDescent="0.25">
      <c r="A256" t="str">
        <f t="array" aca="1" ref="A2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+ 1),ROW($A254))),"")</f>
        <v/>
      </c>
      <c r="B256" t="str">
        <f ca="1">IF($A256&lt;&gt;"",INDEX(Devices[Area],MATCH($A256,Devices[Tag Name],0)),"")</f>
        <v/>
      </c>
      <c r="C256" t="str">
        <f t="shared" ca="1" si="1"/>
        <v/>
      </c>
      <c r="F256" t="str">
        <f ca="1">IF($A256&lt;&gt;"",INDEX(Devices[Device Description],MATCH($A256,Devices[Tag Name],0)),"")</f>
        <v/>
      </c>
    </row>
    <row r="257" spans="1:6" x14ac:dyDescent="0.25">
      <c r="A257" t="str">
        <f t="array" aca="1" ref="A2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+ 1),ROW($A255))),"")</f>
        <v/>
      </c>
      <c r="B257" t="str">
        <f ca="1">IF($A257&lt;&gt;"",INDEX(Devices[Area],MATCH($A257,Devices[Tag Name],0)),"")</f>
        <v/>
      </c>
      <c r="C257" t="str">
        <f t="shared" ca="1" si="1"/>
        <v/>
      </c>
      <c r="F257" t="str">
        <f ca="1">IF($A257&lt;&gt;"",INDEX(Devices[Device Description],MATCH($A257,Devices[Tag Name],0)),"")</f>
        <v/>
      </c>
    </row>
    <row r="258" spans="1:6" x14ac:dyDescent="0.25">
      <c r="A258" t="str">
        <f t="array" aca="1" ref="A2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+ 1),ROW($A256))),"")</f>
        <v/>
      </c>
      <c r="B258" t="str">
        <f ca="1">IF($A258&lt;&gt;"",INDEX(Devices[Area],MATCH($A258,Devices[Tag Name],0)),"")</f>
        <v/>
      </c>
      <c r="C258" t="str">
        <f t="shared" ca="1" si="1"/>
        <v/>
      </c>
      <c r="F258" t="str">
        <f ca="1">IF($A258&lt;&gt;"",INDEX(Devices[Device Description],MATCH($A258,Devices[Tag Name],0)),"")</f>
        <v/>
      </c>
    </row>
    <row r="259" spans="1:6" x14ac:dyDescent="0.25">
      <c r="A259" t="str">
        <f t="array" aca="1" ref="A2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+ 1),ROW($A257))),"")</f>
        <v/>
      </c>
      <c r="B259" t="str">
        <f ca="1">IF($A259&lt;&gt;"",INDEX(Devices[Area],MATCH($A259,Devices[Tag Name],0)),"")</f>
        <v/>
      </c>
      <c r="C259" t="str">
        <f t="shared" ca="1" si="1"/>
        <v/>
      </c>
      <c r="F259" t="str">
        <f ca="1">IF($A259&lt;&gt;"",INDEX(Devices[Device Description],MATCH($A259,Devices[Tag Name],0)),"")</f>
        <v/>
      </c>
    </row>
    <row r="260" spans="1:6" x14ac:dyDescent="0.25">
      <c r="A260" t="str">
        <f t="array" aca="1" ref="A2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+ 1),ROW($A258))),"")</f>
        <v/>
      </c>
      <c r="B260" t="str">
        <f ca="1">IF($A260&lt;&gt;"",INDEX(Devices[Area],MATCH($A260,Devices[Tag Name],0)),"")</f>
        <v/>
      </c>
      <c r="C260" t="str">
        <f t="shared" ca="1" si="1"/>
        <v/>
      </c>
      <c r="F260" t="str">
        <f ca="1">IF($A260&lt;&gt;"",INDEX(Devices[Device Description],MATCH($A260,Devices[Tag Name],0)),"")</f>
        <v/>
      </c>
    </row>
    <row r="261" spans="1:6" x14ac:dyDescent="0.25">
      <c r="A261" t="str">
        <f t="array" aca="1" ref="A2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+ 1),ROW($A259))),"")</f>
        <v/>
      </c>
      <c r="B261" t="str">
        <f ca="1">IF($A261&lt;&gt;"",INDEX(Devices[Area],MATCH($A261,Devices[Tag Name],0)),"")</f>
        <v/>
      </c>
      <c r="C261" t="str">
        <f t="shared" ca="1" si="1"/>
        <v/>
      </c>
      <c r="F261" t="str">
        <f ca="1">IF($A261&lt;&gt;"",INDEX(Devices[Device Description],MATCH($A261,Devices[Tag Name],0)),"")</f>
        <v/>
      </c>
    </row>
    <row r="262" spans="1:6" x14ac:dyDescent="0.25">
      <c r="A262" t="str">
        <f t="array" aca="1" ref="A2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+ 1),ROW($A260))),"")</f>
        <v/>
      </c>
      <c r="B262" t="str">
        <f ca="1">IF($A262&lt;&gt;"",INDEX(Devices[Area],MATCH($A262,Devices[Tag Name],0)),"")</f>
        <v/>
      </c>
      <c r="C262" t="str">
        <f t="shared" ca="1" si="1"/>
        <v/>
      </c>
      <c r="F262" t="str">
        <f ca="1">IF($A262&lt;&gt;"",INDEX(Devices[Device Description],MATCH($A262,Devices[Tag Name],0)),"")</f>
        <v/>
      </c>
    </row>
    <row r="263" spans="1:6" x14ac:dyDescent="0.25">
      <c r="A263" t="str">
        <f t="array" aca="1" ref="A2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+ 1),ROW($A261))),"")</f>
        <v/>
      </c>
      <c r="B263" t="str">
        <f ca="1">IF($A263&lt;&gt;"",INDEX(Devices[Area],MATCH($A263,Devices[Tag Name],0)),"")</f>
        <v/>
      </c>
      <c r="C263" t="str">
        <f t="shared" ca="1" si="1"/>
        <v/>
      </c>
      <c r="F263" t="str">
        <f ca="1">IF($A263&lt;&gt;"",INDEX(Devices[Device Description],MATCH($A263,Devices[Tag Name],0)),"")</f>
        <v/>
      </c>
    </row>
    <row r="264" spans="1:6" x14ac:dyDescent="0.25">
      <c r="A264" t="str">
        <f t="array" aca="1" ref="A2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+ 1),ROW($A262))),"")</f>
        <v/>
      </c>
      <c r="B264" t="str">
        <f ca="1">IF($A264&lt;&gt;"",INDEX(Devices[Area],MATCH($A264,Devices[Tag Name],0)),"")</f>
        <v/>
      </c>
      <c r="C264" t="str">
        <f t="shared" ca="1" si="1"/>
        <v/>
      </c>
      <c r="F264" t="str">
        <f ca="1">IF($A264&lt;&gt;"",INDEX(Devices[Device Description],MATCH($A264,Devices[Tag Name],0)),"")</f>
        <v/>
      </c>
    </row>
    <row r="265" spans="1:6" x14ac:dyDescent="0.25">
      <c r="A265" t="str">
        <f t="array" aca="1" ref="A2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+ 1),ROW($A263))),"")</f>
        <v/>
      </c>
      <c r="B265" t="str">
        <f ca="1">IF($A265&lt;&gt;"",INDEX(Devices[Area],MATCH($A265,Devices[Tag Name],0)),"")</f>
        <v/>
      </c>
      <c r="C265" t="str">
        <f t="shared" ca="1" si="1"/>
        <v/>
      </c>
      <c r="F265" t="str">
        <f ca="1">IF($A265&lt;&gt;"",INDEX(Devices[Device Description],MATCH($A265,Devices[Tag Name],0)),"")</f>
        <v/>
      </c>
    </row>
    <row r="266" spans="1:6" x14ac:dyDescent="0.25">
      <c r="A266" t="str">
        <f t="array" aca="1" ref="A2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+ 1),ROW($A264))),"")</f>
        <v/>
      </c>
      <c r="B266" t="str">
        <f ca="1">IF($A266&lt;&gt;"",INDEX(Devices[Area],MATCH($A266,Devices[Tag Name],0)),"")</f>
        <v/>
      </c>
      <c r="C266" t="str">
        <f t="shared" ca="1" si="1"/>
        <v/>
      </c>
      <c r="F266" t="str">
        <f ca="1">IF($A266&lt;&gt;"",INDEX(Devices[Device Description],MATCH($A266,Devices[Tag Name],0)),"")</f>
        <v/>
      </c>
    </row>
    <row r="267" spans="1:6" x14ac:dyDescent="0.25">
      <c r="A267" t="str">
        <f t="array" aca="1" ref="A2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+ 1),ROW($A265))),"")</f>
        <v/>
      </c>
      <c r="B267" t="str">
        <f ca="1">IF($A267&lt;&gt;"",INDEX(Devices[Area],MATCH($A267,Devices[Tag Name],0)),"")</f>
        <v/>
      </c>
      <c r="C267" t="str">
        <f t="shared" ca="1" si="1"/>
        <v/>
      </c>
      <c r="F267" t="str">
        <f ca="1">IF($A267&lt;&gt;"",INDEX(Devices[Device Description],MATCH($A267,Devices[Tag Name],0)),"")</f>
        <v/>
      </c>
    </row>
    <row r="268" spans="1:6" x14ac:dyDescent="0.25">
      <c r="A268" t="str">
        <f t="array" aca="1" ref="A2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+ 1),ROW($A266))),"")</f>
        <v/>
      </c>
      <c r="B268" t="str">
        <f ca="1">IF($A268&lt;&gt;"",INDEX(Devices[Area],MATCH($A268,Devices[Tag Name],0)),"")</f>
        <v/>
      </c>
      <c r="C268" t="str">
        <f t="shared" ca="1" si="1"/>
        <v/>
      </c>
      <c r="F268" t="str">
        <f ca="1">IF($A268&lt;&gt;"",INDEX(Devices[Device Description],MATCH($A268,Devices[Tag Name],0)),"")</f>
        <v/>
      </c>
    </row>
    <row r="269" spans="1:6" x14ac:dyDescent="0.25">
      <c r="A269" t="str">
        <f t="array" aca="1" ref="A2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+ 1),ROW($A267))),"")</f>
        <v/>
      </c>
      <c r="B269" t="str">
        <f ca="1">IF($A269&lt;&gt;"",INDEX(Devices[Area],MATCH($A269,Devices[Tag Name],0)),"")</f>
        <v/>
      </c>
      <c r="C269" t="str">
        <f t="shared" ca="1" si="1"/>
        <v/>
      </c>
      <c r="F269" t="str">
        <f ca="1">IF($A269&lt;&gt;"",INDEX(Devices[Device Description],MATCH($A269,Devices[Tag Name],0)),"")</f>
        <v/>
      </c>
    </row>
    <row r="270" spans="1:6" x14ac:dyDescent="0.25">
      <c r="A270" t="str">
        <f t="array" aca="1" ref="A2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+ 1),ROW($A268))),"")</f>
        <v/>
      </c>
      <c r="B270" t="str">
        <f ca="1">IF($A270&lt;&gt;"",INDEX(Devices[Area],MATCH($A270,Devices[Tag Name],0)),"")</f>
        <v/>
      </c>
      <c r="C270" t="str">
        <f t="shared" ca="1" si="1"/>
        <v/>
      </c>
      <c r="F270" t="str">
        <f ca="1">IF($A270&lt;&gt;"",INDEX(Devices[Device Description],MATCH($A270,Devices[Tag Name],0)),"")</f>
        <v/>
      </c>
    </row>
    <row r="271" spans="1:6" x14ac:dyDescent="0.25">
      <c r="A271" t="str">
        <f t="array" aca="1" ref="A2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+ 1),ROW($A269))),"")</f>
        <v/>
      </c>
      <c r="B271" t="str">
        <f ca="1">IF($A271&lt;&gt;"",INDEX(Devices[Area],MATCH($A271,Devices[Tag Name],0)),"")</f>
        <v/>
      </c>
      <c r="C271" t="str">
        <f t="shared" ca="1" si="1"/>
        <v/>
      </c>
      <c r="F271" t="str">
        <f ca="1">IF($A271&lt;&gt;"",INDEX(Devices[Device Description],MATCH($A271,Devices[Tag Name],0)),"")</f>
        <v/>
      </c>
    </row>
    <row r="272" spans="1:6" x14ac:dyDescent="0.25">
      <c r="A272" t="str">
        <f t="array" aca="1" ref="A2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+ 1),ROW($A270))),"")</f>
        <v/>
      </c>
      <c r="B272" t="str">
        <f ca="1">IF($A272&lt;&gt;"",INDEX(Devices[Area],MATCH($A272,Devices[Tag Name],0)),"")</f>
        <v/>
      </c>
      <c r="C272" t="str">
        <f t="shared" ca="1" si="1"/>
        <v/>
      </c>
      <c r="F272" t="str">
        <f ca="1">IF($A272&lt;&gt;"",INDEX(Devices[Device Description],MATCH($A272,Devices[Tag Name],0)),"")</f>
        <v/>
      </c>
    </row>
    <row r="273" spans="1:6" x14ac:dyDescent="0.25">
      <c r="A273" t="str">
        <f t="array" aca="1" ref="A2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+ 1),ROW($A271))),"")</f>
        <v/>
      </c>
      <c r="B273" t="str">
        <f ca="1">IF($A273&lt;&gt;"",INDEX(Devices[Area],MATCH($A273,Devices[Tag Name],0)),"")</f>
        <v/>
      </c>
      <c r="C273" t="str">
        <f t="shared" ca="1" si="1"/>
        <v/>
      </c>
      <c r="F273" t="str">
        <f ca="1">IF($A273&lt;&gt;"",INDEX(Devices[Device Description],MATCH($A273,Devices[Tag Name],0)),"")</f>
        <v/>
      </c>
    </row>
    <row r="274" spans="1:6" x14ac:dyDescent="0.25">
      <c r="A274" t="str">
        <f t="array" aca="1" ref="A2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+ 1),ROW($A272))),"")</f>
        <v/>
      </c>
      <c r="B274" t="str">
        <f ca="1">IF($A274&lt;&gt;"",INDEX(Devices[Area],MATCH($A274,Devices[Tag Name],0)),"")</f>
        <v/>
      </c>
      <c r="C274" t="str">
        <f t="shared" ca="1" si="1"/>
        <v/>
      </c>
      <c r="F274" t="str">
        <f ca="1">IF($A274&lt;&gt;"",INDEX(Devices[Device Description],MATCH($A274,Devices[Tag Name],0)),"")</f>
        <v/>
      </c>
    </row>
    <row r="275" spans="1:6" x14ac:dyDescent="0.25">
      <c r="A275" t="str">
        <f t="array" aca="1" ref="A2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+ 1),ROW($A273))),"")</f>
        <v/>
      </c>
      <c r="B275" t="str">
        <f ca="1">IF($A275&lt;&gt;"",INDEX(Devices[Area],MATCH($A275,Devices[Tag Name],0)),"")</f>
        <v/>
      </c>
      <c r="C275" t="str">
        <f t="shared" ca="1" si="1"/>
        <v/>
      </c>
      <c r="F275" t="str">
        <f ca="1">IF($A275&lt;&gt;"",INDEX(Devices[Device Description],MATCH($A275,Devices[Tag Name],0)),"")</f>
        <v/>
      </c>
    </row>
    <row r="276" spans="1:6" x14ac:dyDescent="0.25">
      <c r="A276" t="str">
        <f t="array" aca="1" ref="A2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+ 1),ROW($A274))),"")</f>
        <v/>
      </c>
      <c r="B276" t="str">
        <f ca="1">IF($A276&lt;&gt;"",INDEX(Devices[Area],MATCH($A276,Devices[Tag Name],0)),"")</f>
        <v/>
      </c>
      <c r="C276" t="str">
        <f t="shared" ca="1" si="1"/>
        <v/>
      </c>
      <c r="F276" t="str">
        <f ca="1">IF($A276&lt;&gt;"",INDEX(Devices[Device Description],MATCH($A276,Devices[Tag Name],0)),"")</f>
        <v/>
      </c>
    </row>
    <row r="277" spans="1:6" x14ac:dyDescent="0.25">
      <c r="A277" t="str">
        <f t="array" aca="1" ref="A2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+ 1),ROW($A275))),"")</f>
        <v/>
      </c>
      <c r="B277" t="str">
        <f ca="1">IF($A277&lt;&gt;"",INDEX(Devices[Area],MATCH($A277,Devices[Tag Name],0)),"")</f>
        <v/>
      </c>
      <c r="C277" t="str">
        <f t="shared" ca="1" si="1"/>
        <v/>
      </c>
      <c r="F277" t="str">
        <f ca="1">IF($A277&lt;&gt;"",INDEX(Devices[Device Description],MATCH($A277,Devices[Tag Name],0)),"")</f>
        <v/>
      </c>
    </row>
    <row r="278" spans="1:6" x14ac:dyDescent="0.25">
      <c r="A278" t="str">
        <f t="array" aca="1" ref="A2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+ 1),ROW($A276))),"")</f>
        <v/>
      </c>
      <c r="B278" t="str">
        <f ca="1">IF($A278&lt;&gt;"",INDEX(Devices[Area],MATCH($A278,Devices[Tag Name],0)),"")</f>
        <v/>
      </c>
      <c r="C278" t="str">
        <f t="shared" ca="1" si="1"/>
        <v/>
      </c>
      <c r="F278" t="str">
        <f ca="1">IF($A278&lt;&gt;"",INDEX(Devices[Device Description],MATCH($A278,Devices[Tag Name],0)),"")</f>
        <v/>
      </c>
    </row>
    <row r="279" spans="1:6" x14ac:dyDescent="0.25">
      <c r="A279" t="str">
        <f t="array" aca="1" ref="A2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+ 1),ROW($A277))),"")</f>
        <v/>
      </c>
      <c r="B279" t="str">
        <f ca="1">IF($A279&lt;&gt;"",INDEX(Devices[Area],MATCH($A279,Devices[Tag Name],0)),"")</f>
        <v/>
      </c>
      <c r="C279" t="str">
        <f t="shared" ca="1" si="1"/>
        <v/>
      </c>
      <c r="F279" t="str">
        <f ca="1">IF($A279&lt;&gt;"",INDEX(Devices[Device Description],MATCH($A279,Devices[Tag Name],0)),"")</f>
        <v/>
      </c>
    </row>
    <row r="280" spans="1:6" x14ac:dyDescent="0.25">
      <c r="A280" t="str">
        <f t="array" aca="1" ref="A2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+ 1),ROW($A278))),"")</f>
        <v/>
      </c>
      <c r="B280" t="str">
        <f ca="1">IF($A280&lt;&gt;"",INDEX(Devices[Area],MATCH($A280,Devices[Tag Name],0)),"")</f>
        <v/>
      </c>
      <c r="C280" t="str">
        <f t="shared" ca="1" si="1"/>
        <v/>
      </c>
      <c r="F280" t="str">
        <f ca="1">IF($A280&lt;&gt;"",INDEX(Devices[Device Description],MATCH($A280,Devices[Tag Name],0)),"")</f>
        <v/>
      </c>
    </row>
    <row r="281" spans="1:6" x14ac:dyDescent="0.25">
      <c r="A281" t="str">
        <f t="array" aca="1" ref="A2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+ 1),ROW($A279))),"")</f>
        <v/>
      </c>
      <c r="B281" t="str">
        <f ca="1">IF($A281&lt;&gt;"",INDEX(Devices[Area],MATCH($A281,Devices[Tag Name],0)),"")</f>
        <v/>
      </c>
      <c r="C281" t="str">
        <f t="shared" ca="1" si="1"/>
        <v/>
      </c>
      <c r="F281" t="str">
        <f ca="1">IF($A281&lt;&gt;"",INDEX(Devices[Device Description],MATCH($A281,Devices[Tag Name],0)),"")</f>
        <v/>
      </c>
    </row>
    <row r="282" spans="1:6" x14ac:dyDescent="0.25">
      <c r="A282" t="str">
        <f t="array" aca="1" ref="A2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+ 1),ROW($A280))),"")</f>
        <v/>
      </c>
      <c r="B282" t="str">
        <f ca="1">IF($A282&lt;&gt;"",INDEX(Devices[Area],MATCH($A282,Devices[Tag Name],0)),"")</f>
        <v/>
      </c>
      <c r="C282" t="str">
        <f t="shared" ca="1" si="1"/>
        <v/>
      </c>
      <c r="F282" t="str">
        <f ca="1">IF($A282&lt;&gt;"",INDEX(Devices[Device Description],MATCH($A282,Devices[Tag Name],0)),"")</f>
        <v/>
      </c>
    </row>
    <row r="283" spans="1:6" x14ac:dyDescent="0.25">
      <c r="A283" t="str">
        <f t="array" aca="1" ref="A2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+ 1),ROW($A281))),"")</f>
        <v/>
      </c>
      <c r="B283" t="str">
        <f ca="1">IF($A283&lt;&gt;"",INDEX(Devices[Area],MATCH($A283,Devices[Tag Name],0)),"")</f>
        <v/>
      </c>
      <c r="C283" t="str">
        <f t="shared" ca="1" si="1"/>
        <v/>
      </c>
      <c r="F283" t="str">
        <f ca="1">IF($A283&lt;&gt;"",INDEX(Devices[Device Description],MATCH($A283,Devices[Tag Name],0)),"")</f>
        <v/>
      </c>
    </row>
    <row r="284" spans="1:6" x14ac:dyDescent="0.25">
      <c r="A284" t="str">
        <f t="array" aca="1" ref="A2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+ 1),ROW($A282))),"")</f>
        <v/>
      </c>
      <c r="B284" t="str">
        <f ca="1">IF($A284&lt;&gt;"",INDEX(Devices[Area],MATCH($A284,Devices[Tag Name],0)),"")</f>
        <v/>
      </c>
      <c r="C284" t="str">
        <f t="shared" ca="1" si="1"/>
        <v/>
      </c>
      <c r="F284" t="str">
        <f ca="1">IF($A284&lt;&gt;"",INDEX(Devices[Device Description],MATCH($A284,Devices[Tag Name],0)),"")</f>
        <v/>
      </c>
    </row>
    <row r="285" spans="1:6" x14ac:dyDescent="0.25">
      <c r="A285" t="str">
        <f t="array" aca="1" ref="A2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+ 1),ROW($A283))),"")</f>
        <v/>
      </c>
      <c r="B285" t="str">
        <f ca="1">IF($A285&lt;&gt;"",INDEX(Devices[Area],MATCH($A285,Devices[Tag Name],0)),"")</f>
        <v/>
      </c>
      <c r="C285" t="str">
        <f t="shared" ca="1" si="1"/>
        <v/>
      </c>
      <c r="F285" t="str">
        <f ca="1">IF($A285&lt;&gt;"",INDEX(Devices[Device Description],MATCH($A285,Devices[Tag Name],0)),"")</f>
        <v/>
      </c>
    </row>
    <row r="286" spans="1:6" x14ac:dyDescent="0.25">
      <c r="A286" t="str">
        <f t="array" aca="1" ref="A2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+ 1),ROW($A284))),"")</f>
        <v/>
      </c>
      <c r="B286" t="str">
        <f ca="1">IF($A286&lt;&gt;"",INDEX(Devices[Area],MATCH($A286,Devices[Tag Name],0)),"")</f>
        <v/>
      </c>
      <c r="C286" t="str">
        <f t="shared" ca="1" si="1"/>
        <v/>
      </c>
      <c r="F286" t="str">
        <f ca="1">IF($A286&lt;&gt;"",INDEX(Devices[Device Description],MATCH($A286,Devices[Tag Name],0)),"")</f>
        <v/>
      </c>
    </row>
    <row r="287" spans="1:6" x14ac:dyDescent="0.25">
      <c r="A287" t="str">
        <f t="array" aca="1" ref="A2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+ 1),ROW($A285))),"")</f>
        <v/>
      </c>
      <c r="B287" t="str">
        <f ca="1">IF($A287&lt;&gt;"",INDEX(Devices[Area],MATCH($A287,Devices[Tag Name],0)),"")</f>
        <v/>
      </c>
      <c r="C287" t="str">
        <f t="shared" ca="1" si="1"/>
        <v/>
      </c>
      <c r="F287" t="str">
        <f ca="1">IF($A287&lt;&gt;"",INDEX(Devices[Device Description],MATCH($A287,Devices[Tag Name],0)),"")</f>
        <v/>
      </c>
    </row>
    <row r="288" spans="1:6" x14ac:dyDescent="0.25">
      <c r="A288" t="str">
        <f t="array" aca="1" ref="A2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+ 1),ROW($A286))),"")</f>
        <v/>
      </c>
      <c r="B288" t="str">
        <f ca="1">IF($A288&lt;&gt;"",INDEX(Devices[Area],MATCH($A288,Devices[Tag Name],0)),"")</f>
        <v/>
      </c>
      <c r="C288" t="str">
        <f t="shared" ca="1" si="1"/>
        <v/>
      </c>
      <c r="F288" t="str">
        <f ca="1">IF($A288&lt;&gt;"",INDEX(Devices[Device Description],MATCH($A288,Devices[Tag Name],0)),"")</f>
        <v/>
      </c>
    </row>
    <row r="289" spans="1:6" x14ac:dyDescent="0.25">
      <c r="A289" t="str">
        <f t="array" aca="1" ref="A2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+ 1),ROW($A287))),"")</f>
        <v/>
      </c>
      <c r="B289" t="str">
        <f ca="1">IF($A289&lt;&gt;"",INDEX(Devices[Area],MATCH($A289,Devices[Tag Name],0)),"")</f>
        <v/>
      </c>
      <c r="C289" t="str">
        <f t="shared" ca="1" si="1"/>
        <v/>
      </c>
      <c r="F289" t="str">
        <f ca="1">IF($A289&lt;&gt;"",INDEX(Devices[Device Description],MATCH($A289,Devices[Tag Name],0)),"")</f>
        <v/>
      </c>
    </row>
    <row r="290" spans="1:6" x14ac:dyDescent="0.25">
      <c r="A290" t="str">
        <f t="array" aca="1" ref="A2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+ 1),ROW($A288))),"")</f>
        <v/>
      </c>
      <c r="B290" t="str">
        <f ca="1">IF($A290&lt;&gt;"",INDEX(Devices[Area],MATCH($A290,Devices[Tag Name],0)),"")</f>
        <v/>
      </c>
      <c r="C290" t="str">
        <f t="shared" ca="1" si="1"/>
        <v/>
      </c>
      <c r="F290" t="str">
        <f ca="1">IF($A290&lt;&gt;"",INDEX(Devices[Device Description],MATCH($A290,Devices[Tag Name],0)),"")</f>
        <v/>
      </c>
    </row>
    <row r="291" spans="1:6" x14ac:dyDescent="0.25">
      <c r="A291" t="str">
        <f t="array" aca="1" ref="A2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+ 1),ROW($A289))),"")</f>
        <v/>
      </c>
      <c r="B291" t="str">
        <f ca="1">IF($A291&lt;&gt;"",INDEX(Devices[Area],MATCH($A291,Devices[Tag Name],0)),"")</f>
        <v/>
      </c>
      <c r="C291" t="str">
        <f t="shared" ca="1" si="1"/>
        <v/>
      </c>
      <c r="F291" t="str">
        <f ca="1">IF($A291&lt;&gt;"",INDEX(Devices[Device Description],MATCH($A291,Devices[Tag Name],0)),"")</f>
        <v/>
      </c>
    </row>
    <row r="292" spans="1:6" x14ac:dyDescent="0.25">
      <c r="A292" t="str">
        <f t="array" aca="1" ref="A2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+ 1),ROW($A290))),"")</f>
        <v/>
      </c>
      <c r="B292" t="str">
        <f ca="1">IF($A292&lt;&gt;"",INDEX(Devices[Area],MATCH($A292,Devices[Tag Name],0)),"")</f>
        <v/>
      </c>
      <c r="C292" t="str">
        <f t="shared" ca="1" si="1"/>
        <v/>
      </c>
      <c r="F292" t="str">
        <f ca="1">IF($A292&lt;&gt;"",INDEX(Devices[Device Description],MATCH($A292,Devices[Tag Name],0)),"")</f>
        <v/>
      </c>
    </row>
    <row r="293" spans="1:6" x14ac:dyDescent="0.25">
      <c r="A293" t="str">
        <f t="array" aca="1" ref="A2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+ 1),ROW($A291))),"")</f>
        <v/>
      </c>
      <c r="B293" t="str">
        <f ca="1">IF($A293&lt;&gt;"",INDEX(Devices[Area],MATCH($A293,Devices[Tag Name],0)),"")</f>
        <v/>
      </c>
      <c r="C293" t="str">
        <f t="shared" ca="1" si="1"/>
        <v/>
      </c>
      <c r="F293" t="str">
        <f ca="1">IF($A293&lt;&gt;"",INDEX(Devices[Device Description],MATCH($A293,Devices[Tag Name],0)),"")</f>
        <v/>
      </c>
    </row>
    <row r="294" spans="1:6" x14ac:dyDescent="0.25">
      <c r="A294" t="str">
        <f t="array" aca="1" ref="A2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+ 1),ROW($A292))),"")</f>
        <v/>
      </c>
      <c r="B294" t="str">
        <f ca="1">IF($A294&lt;&gt;"",INDEX(Devices[Area],MATCH($A294,Devices[Tag Name],0)),"")</f>
        <v/>
      </c>
      <c r="C294" t="str">
        <f t="shared" ca="1" si="1"/>
        <v/>
      </c>
      <c r="F294" t="str">
        <f ca="1">IF($A294&lt;&gt;"",INDEX(Devices[Device Description],MATCH($A294,Devices[Tag Name],0)),"")</f>
        <v/>
      </c>
    </row>
    <row r="295" spans="1:6" x14ac:dyDescent="0.25">
      <c r="A295" t="str">
        <f t="array" aca="1" ref="A2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+ 1),ROW($A293))),"")</f>
        <v/>
      </c>
      <c r="B295" t="str">
        <f ca="1">IF($A295&lt;&gt;"",INDEX(Devices[Area],MATCH($A295,Devices[Tag Name],0)),"")</f>
        <v/>
      </c>
      <c r="C295" t="str">
        <f t="shared" ca="1" si="1"/>
        <v/>
      </c>
      <c r="F295" t="str">
        <f ca="1">IF($A295&lt;&gt;"",INDEX(Devices[Device Description],MATCH($A295,Devices[Tag Name],0)),"")</f>
        <v/>
      </c>
    </row>
    <row r="296" spans="1:6" x14ac:dyDescent="0.25">
      <c r="A296" t="str">
        <f t="array" aca="1" ref="A2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+ 1),ROW($A294))),"")</f>
        <v/>
      </c>
      <c r="B296" t="str">
        <f ca="1">IF($A296&lt;&gt;"",INDEX(Devices[Area],MATCH($A296,Devices[Tag Name],0)),"")</f>
        <v/>
      </c>
      <c r="C296" t="str">
        <f t="shared" ca="1" si="1"/>
        <v/>
      </c>
      <c r="F296" t="str">
        <f ca="1">IF($A296&lt;&gt;"",INDEX(Devices[Device Description],MATCH($A296,Devices[Tag Name],0)),"")</f>
        <v/>
      </c>
    </row>
    <row r="297" spans="1:6" x14ac:dyDescent="0.25">
      <c r="A297" t="str">
        <f t="array" aca="1" ref="A2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+ 1),ROW($A295))),"")</f>
        <v/>
      </c>
      <c r="B297" t="str">
        <f ca="1">IF($A297&lt;&gt;"",INDEX(Devices[Area],MATCH($A297,Devices[Tag Name],0)),"")</f>
        <v/>
      </c>
      <c r="C297" t="str">
        <f t="shared" ca="1" si="1"/>
        <v/>
      </c>
      <c r="F297" t="str">
        <f ca="1">IF($A297&lt;&gt;"",INDEX(Devices[Device Description],MATCH($A297,Devices[Tag Name],0)),"")</f>
        <v/>
      </c>
    </row>
    <row r="298" spans="1:6" x14ac:dyDescent="0.25">
      <c r="A298" t="str">
        <f t="array" aca="1" ref="A2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+ 1),ROW($A296))),"")</f>
        <v/>
      </c>
      <c r="B298" t="str">
        <f ca="1">IF($A298&lt;&gt;"",INDEX(Devices[Area],MATCH($A298,Devices[Tag Name],0)),"")</f>
        <v/>
      </c>
      <c r="C298" t="str">
        <f t="shared" ca="1" si="1"/>
        <v/>
      </c>
      <c r="F298" t="str">
        <f ca="1">IF($A298&lt;&gt;"",INDEX(Devices[Device Description],MATCH($A298,Devices[Tag Name],0)),"")</f>
        <v/>
      </c>
    </row>
    <row r="299" spans="1:6" x14ac:dyDescent="0.25">
      <c r="A299" t="str">
        <f t="array" aca="1" ref="A2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+ 1),ROW($A297))),"")</f>
        <v/>
      </c>
      <c r="B299" t="str">
        <f ca="1">IF($A299&lt;&gt;"",INDEX(Devices[Area],MATCH($A299,Devices[Tag Name],0)),"")</f>
        <v/>
      </c>
      <c r="C299" t="str">
        <f t="shared" ca="1" si="1"/>
        <v/>
      </c>
      <c r="F299" t="str">
        <f ca="1">IF($A299&lt;&gt;"",INDEX(Devices[Device Description],MATCH($A299,Devices[Tag Name],0)),"")</f>
        <v/>
      </c>
    </row>
    <row r="300" spans="1:6" x14ac:dyDescent="0.25">
      <c r="A300" t="str">
        <f t="array" aca="1" ref="A3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+ 1),ROW($A298))),"")</f>
        <v/>
      </c>
      <c r="B300" t="str">
        <f ca="1">IF($A300&lt;&gt;"",INDEX(Devices[Area],MATCH($A300,Devices[Tag Name],0)),"")</f>
        <v/>
      </c>
      <c r="C300" t="str">
        <f t="shared" ca="1" si="1"/>
        <v/>
      </c>
      <c r="F300" t="str">
        <f ca="1">IF($A300&lt;&gt;"",INDEX(Devices[Device Description],MATCH($A300,Devices[Tag Name],0)),"")</f>
        <v/>
      </c>
    </row>
    <row r="301" spans="1:6" x14ac:dyDescent="0.25">
      <c r="A301" t="str">
        <f t="array" aca="1" ref="A3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+ 1),ROW($A299))),"")</f>
        <v/>
      </c>
      <c r="B301" t="str">
        <f ca="1">IF($A301&lt;&gt;"",INDEX(Devices[Area],MATCH($A301,Devices[Tag Name],0)),"")</f>
        <v/>
      </c>
      <c r="C301" t="str">
        <f t="shared" ref="C301:C364" ca="1" si="2">IF($A301&lt;&gt;"","Default","")</f>
        <v/>
      </c>
      <c r="F301" t="str">
        <f ca="1">IF($A301&lt;&gt;"",INDEX(Devices[Device Description],MATCH($A301,Devices[Tag Name],0)),"")</f>
        <v/>
      </c>
    </row>
    <row r="302" spans="1:6" x14ac:dyDescent="0.25">
      <c r="A302" t="str">
        <f t="array" aca="1" ref="A3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+ 1),ROW($A300))),"")</f>
        <v/>
      </c>
      <c r="B302" t="str">
        <f ca="1">IF($A302&lt;&gt;"",INDEX(Devices[Area],MATCH($A302,Devices[Tag Name],0)),"")</f>
        <v/>
      </c>
      <c r="C302" t="str">
        <f t="shared" ca="1" si="2"/>
        <v/>
      </c>
      <c r="F302" t="str">
        <f ca="1">IF($A302&lt;&gt;"",INDEX(Devices[Device Description],MATCH($A302,Devices[Tag Name],0)),"")</f>
        <v/>
      </c>
    </row>
    <row r="303" spans="1:6" x14ac:dyDescent="0.25">
      <c r="A303" t="str">
        <f t="array" aca="1" ref="A3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+ 1),ROW($A301))),"")</f>
        <v/>
      </c>
      <c r="B303" t="str">
        <f ca="1">IF($A303&lt;&gt;"",INDEX(Devices[Area],MATCH($A303,Devices[Tag Name],0)),"")</f>
        <v/>
      </c>
      <c r="C303" t="str">
        <f t="shared" ca="1" si="2"/>
        <v/>
      </c>
      <c r="F303" t="str">
        <f ca="1">IF($A303&lt;&gt;"",INDEX(Devices[Device Description],MATCH($A303,Devices[Tag Name],0)),"")</f>
        <v/>
      </c>
    </row>
    <row r="304" spans="1:6" x14ac:dyDescent="0.25">
      <c r="A304" t="str">
        <f t="array" aca="1" ref="A3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+ 1),ROW($A302))),"")</f>
        <v/>
      </c>
      <c r="B304" t="str">
        <f ca="1">IF($A304&lt;&gt;"",INDEX(Devices[Area],MATCH($A304,Devices[Tag Name],0)),"")</f>
        <v/>
      </c>
      <c r="C304" t="str">
        <f t="shared" ca="1" si="2"/>
        <v/>
      </c>
      <c r="F304" t="str">
        <f ca="1">IF($A304&lt;&gt;"",INDEX(Devices[Device Description],MATCH($A304,Devices[Tag Name],0)),"")</f>
        <v/>
      </c>
    </row>
    <row r="305" spans="1:6" x14ac:dyDescent="0.25">
      <c r="A305" t="str">
        <f t="array" aca="1" ref="A3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+ 1),ROW($A303))),"")</f>
        <v/>
      </c>
      <c r="B305" t="str">
        <f ca="1">IF($A305&lt;&gt;"",INDEX(Devices[Area],MATCH($A305,Devices[Tag Name],0)),"")</f>
        <v/>
      </c>
      <c r="C305" t="str">
        <f t="shared" ca="1" si="2"/>
        <v/>
      </c>
      <c r="F305" t="str">
        <f ca="1">IF($A305&lt;&gt;"",INDEX(Devices[Device Description],MATCH($A305,Devices[Tag Name],0)),"")</f>
        <v/>
      </c>
    </row>
    <row r="306" spans="1:6" x14ac:dyDescent="0.25">
      <c r="A306" t="str">
        <f t="array" aca="1" ref="A3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+ 1),ROW($A304))),"")</f>
        <v/>
      </c>
      <c r="B306" t="str">
        <f ca="1">IF($A306&lt;&gt;"",INDEX(Devices[Area],MATCH($A306,Devices[Tag Name],0)),"")</f>
        <v/>
      </c>
      <c r="C306" t="str">
        <f t="shared" ca="1" si="2"/>
        <v/>
      </c>
      <c r="F306" t="str">
        <f ca="1">IF($A306&lt;&gt;"",INDEX(Devices[Device Description],MATCH($A306,Devices[Tag Name],0)),"")</f>
        <v/>
      </c>
    </row>
    <row r="307" spans="1:6" x14ac:dyDescent="0.25">
      <c r="A307" t="str">
        <f t="array" aca="1" ref="A3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+ 1),ROW($A305))),"")</f>
        <v/>
      </c>
      <c r="B307" t="str">
        <f ca="1">IF($A307&lt;&gt;"",INDEX(Devices[Area],MATCH($A307,Devices[Tag Name],0)),"")</f>
        <v/>
      </c>
      <c r="C307" t="str">
        <f t="shared" ca="1" si="2"/>
        <v/>
      </c>
      <c r="F307" t="str">
        <f ca="1">IF($A307&lt;&gt;"",INDEX(Devices[Device Description],MATCH($A307,Devices[Tag Name],0)),"")</f>
        <v/>
      </c>
    </row>
    <row r="308" spans="1:6" x14ac:dyDescent="0.25">
      <c r="A308" t="str">
        <f t="array" aca="1" ref="A3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+ 1),ROW($A306))),"")</f>
        <v/>
      </c>
      <c r="B308" t="str">
        <f ca="1">IF($A308&lt;&gt;"",INDEX(Devices[Area],MATCH($A308,Devices[Tag Name],0)),"")</f>
        <v/>
      </c>
      <c r="C308" t="str">
        <f t="shared" ca="1" si="2"/>
        <v/>
      </c>
      <c r="F308" t="str">
        <f ca="1">IF($A308&lt;&gt;"",INDEX(Devices[Device Description],MATCH($A308,Devices[Tag Name],0)),"")</f>
        <v/>
      </c>
    </row>
    <row r="309" spans="1:6" x14ac:dyDescent="0.25">
      <c r="A309" t="str">
        <f t="array" aca="1" ref="A3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+ 1),ROW($A307))),"")</f>
        <v/>
      </c>
      <c r="B309" t="str">
        <f ca="1">IF($A309&lt;&gt;"",INDEX(Devices[Area],MATCH($A309,Devices[Tag Name],0)),"")</f>
        <v/>
      </c>
      <c r="C309" t="str">
        <f t="shared" ca="1" si="2"/>
        <v/>
      </c>
      <c r="F309" t="str">
        <f ca="1">IF($A309&lt;&gt;"",INDEX(Devices[Device Description],MATCH($A309,Devices[Tag Name],0)),"")</f>
        <v/>
      </c>
    </row>
    <row r="310" spans="1:6" x14ac:dyDescent="0.25">
      <c r="A310" t="str">
        <f t="array" aca="1" ref="A3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+ 1),ROW($A308))),"")</f>
        <v/>
      </c>
      <c r="B310" t="str">
        <f ca="1">IF($A310&lt;&gt;"",INDEX(Devices[Area],MATCH($A310,Devices[Tag Name],0)),"")</f>
        <v/>
      </c>
      <c r="C310" t="str">
        <f t="shared" ca="1" si="2"/>
        <v/>
      </c>
      <c r="F310" t="str">
        <f ca="1">IF($A310&lt;&gt;"",INDEX(Devices[Device Description],MATCH($A310,Devices[Tag Name],0)),"")</f>
        <v/>
      </c>
    </row>
    <row r="311" spans="1:6" x14ac:dyDescent="0.25">
      <c r="A311" t="str">
        <f t="array" aca="1" ref="A3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+ 1),ROW($A309))),"")</f>
        <v/>
      </c>
      <c r="B311" t="str">
        <f ca="1">IF($A311&lt;&gt;"",INDEX(Devices[Area],MATCH($A311,Devices[Tag Name],0)),"")</f>
        <v/>
      </c>
      <c r="C311" t="str">
        <f t="shared" ca="1" si="2"/>
        <v/>
      </c>
      <c r="F311" t="str">
        <f ca="1">IF($A311&lt;&gt;"",INDEX(Devices[Device Description],MATCH($A311,Devices[Tag Name],0)),"")</f>
        <v/>
      </c>
    </row>
    <row r="312" spans="1:6" x14ac:dyDescent="0.25">
      <c r="A312" t="str">
        <f t="array" aca="1" ref="A3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+ 1),ROW($A310))),"")</f>
        <v/>
      </c>
      <c r="B312" t="str">
        <f ca="1">IF($A312&lt;&gt;"",INDEX(Devices[Area],MATCH($A312,Devices[Tag Name],0)),"")</f>
        <v/>
      </c>
      <c r="C312" t="str">
        <f t="shared" ca="1" si="2"/>
        <v/>
      </c>
      <c r="F312" t="str">
        <f ca="1">IF($A312&lt;&gt;"",INDEX(Devices[Device Description],MATCH($A312,Devices[Tag Name],0)),"")</f>
        <v/>
      </c>
    </row>
    <row r="313" spans="1:6" x14ac:dyDescent="0.25">
      <c r="A313" t="str">
        <f t="array" aca="1" ref="A3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+ 1),ROW($A311))),"")</f>
        <v/>
      </c>
      <c r="B313" t="str">
        <f ca="1">IF($A313&lt;&gt;"",INDEX(Devices[Area],MATCH($A313,Devices[Tag Name],0)),"")</f>
        <v/>
      </c>
      <c r="C313" t="str">
        <f t="shared" ca="1" si="2"/>
        <v/>
      </c>
      <c r="F313" t="str">
        <f ca="1">IF($A313&lt;&gt;"",INDEX(Devices[Device Description],MATCH($A313,Devices[Tag Name],0)),"")</f>
        <v/>
      </c>
    </row>
    <row r="314" spans="1:6" x14ac:dyDescent="0.25">
      <c r="A314" t="str">
        <f t="array" aca="1" ref="A3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+ 1),ROW($A312))),"")</f>
        <v/>
      </c>
      <c r="B314" t="str">
        <f ca="1">IF($A314&lt;&gt;"",INDEX(Devices[Area],MATCH($A314,Devices[Tag Name],0)),"")</f>
        <v/>
      </c>
      <c r="C314" t="str">
        <f t="shared" ca="1" si="2"/>
        <v/>
      </c>
      <c r="F314" t="str">
        <f ca="1">IF($A314&lt;&gt;"",INDEX(Devices[Device Description],MATCH($A314,Devices[Tag Name],0)),"")</f>
        <v/>
      </c>
    </row>
    <row r="315" spans="1:6" x14ac:dyDescent="0.25">
      <c r="A315" t="str">
        <f t="array" aca="1" ref="A3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+ 1),ROW($A313))),"")</f>
        <v/>
      </c>
      <c r="B315" t="str">
        <f ca="1">IF($A315&lt;&gt;"",INDEX(Devices[Area],MATCH($A315,Devices[Tag Name],0)),"")</f>
        <v/>
      </c>
      <c r="C315" t="str">
        <f t="shared" ca="1" si="2"/>
        <v/>
      </c>
      <c r="F315" t="str">
        <f ca="1">IF($A315&lt;&gt;"",INDEX(Devices[Device Description],MATCH($A315,Devices[Tag Name],0)),"")</f>
        <v/>
      </c>
    </row>
    <row r="316" spans="1:6" x14ac:dyDescent="0.25">
      <c r="A316" t="str">
        <f t="array" aca="1" ref="A3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+ 1),ROW($A314))),"")</f>
        <v/>
      </c>
      <c r="B316" t="str">
        <f ca="1">IF($A316&lt;&gt;"",INDEX(Devices[Area],MATCH($A316,Devices[Tag Name],0)),"")</f>
        <v/>
      </c>
      <c r="C316" t="str">
        <f t="shared" ca="1" si="2"/>
        <v/>
      </c>
      <c r="F316" t="str">
        <f ca="1">IF($A316&lt;&gt;"",INDEX(Devices[Device Description],MATCH($A316,Devices[Tag Name],0)),"")</f>
        <v/>
      </c>
    </row>
    <row r="317" spans="1:6" x14ac:dyDescent="0.25">
      <c r="A317" t="str">
        <f t="array" aca="1" ref="A3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+ 1),ROW($A315))),"")</f>
        <v/>
      </c>
      <c r="B317" t="str">
        <f ca="1">IF($A317&lt;&gt;"",INDEX(Devices[Area],MATCH($A317,Devices[Tag Name],0)),"")</f>
        <v/>
      </c>
      <c r="C317" t="str">
        <f t="shared" ca="1" si="2"/>
        <v/>
      </c>
      <c r="F317" t="str">
        <f ca="1">IF($A317&lt;&gt;"",INDEX(Devices[Device Description],MATCH($A317,Devices[Tag Name],0)),"")</f>
        <v/>
      </c>
    </row>
    <row r="318" spans="1:6" x14ac:dyDescent="0.25">
      <c r="A318" t="str">
        <f t="array" aca="1" ref="A3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+ 1),ROW($A316))),"")</f>
        <v/>
      </c>
      <c r="B318" t="str">
        <f ca="1">IF($A318&lt;&gt;"",INDEX(Devices[Area],MATCH($A318,Devices[Tag Name],0)),"")</f>
        <v/>
      </c>
      <c r="C318" t="str">
        <f t="shared" ca="1" si="2"/>
        <v/>
      </c>
      <c r="F318" t="str">
        <f ca="1">IF($A318&lt;&gt;"",INDEX(Devices[Device Description],MATCH($A318,Devices[Tag Name],0)),"")</f>
        <v/>
      </c>
    </row>
    <row r="319" spans="1:6" x14ac:dyDescent="0.25">
      <c r="A319" t="str">
        <f t="array" aca="1" ref="A3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+ 1),ROW($A317))),"")</f>
        <v/>
      </c>
      <c r="B319" t="str">
        <f ca="1">IF($A319&lt;&gt;"",INDEX(Devices[Area],MATCH($A319,Devices[Tag Name],0)),"")</f>
        <v/>
      </c>
      <c r="C319" t="str">
        <f t="shared" ca="1" si="2"/>
        <v/>
      </c>
      <c r="F319" t="str">
        <f ca="1">IF($A319&lt;&gt;"",INDEX(Devices[Device Description],MATCH($A319,Devices[Tag Name],0)),"")</f>
        <v/>
      </c>
    </row>
    <row r="320" spans="1:6" x14ac:dyDescent="0.25">
      <c r="A320" t="str">
        <f t="array" aca="1" ref="A3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+ 1),ROW($A318))),"")</f>
        <v/>
      </c>
      <c r="B320" t="str">
        <f ca="1">IF($A320&lt;&gt;"",INDEX(Devices[Area],MATCH($A320,Devices[Tag Name],0)),"")</f>
        <v/>
      </c>
      <c r="C320" t="str">
        <f t="shared" ca="1" si="2"/>
        <v/>
      </c>
      <c r="F320" t="str">
        <f ca="1">IF($A320&lt;&gt;"",INDEX(Devices[Device Description],MATCH($A320,Devices[Tag Name],0)),"")</f>
        <v/>
      </c>
    </row>
    <row r="321" spans="1:6" x14ac:dyDescent="0.25">
      <c r="A321" t="str">
        <f t="array" aca="1" ref="A3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+ 1),ROW($A319))),"")</f>
        <v/>
      </c>
      <c r="B321" t="str">
        <f ca="1">IF($A321&lt;&gt;"",INDEX(Devices[Area],MATCH($A321,Devices[Tag Name],0)),"")</f>
        <v/>
      </c>
      <c r="C321" t="str">
        <f t="shared" ca="1" si="2"/>
        <v/>
      </c>
      <c r="F321" t="str">
        <f ca="1">IF($A321&lt;&gt;"",INDEX(Devices[Device Description],MATCH($A321,Devices[Tag Name],0)),"")</f>
        <v/>
      </c>
    </row>
    <row r="322" spans="1:6" x14ac:dyDescent="0.25">
      <c r="A322" t="str">
        <f t="array" aca="1" ref="A3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+ 1),ROW($A320))),"")</f>
        <v/>
      </c>
      <c r="B322" t="str">
        <f ca="1">IF($A322&lt;&gt;"",INDEX(Devices[Area],MATCH($A322,Devices[Tag Name],0)),"")</f>
        <v/>
      </c>
      <c r="C322" t="str">
        <f t="shared" ca="1" si="2"/>
        <v/>
      </c>
      <c r="F322" t="str">
        <f ca="1">IF($A322&lt;&gt;"",INDEX(Devices[Device Description],MATCH($A322,Devices[Tag Name],0)),"")</f>
        <v/>
      </c>
    </row>
    <row r="323" spans="1:6" x14ac:dyDescent="0.25">
      <c r="A323" t="str">
        <f t="array" aca="1" ref="A3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+ 1),ROW($A321))),"")</f>
        <v/>
      </c>
      <c r="B323" t="str">
        <f ca="1">IF($A323&lt;&gt;"",INDEX(Devices[Area],MATCH($A323,Devices[Tag Name],0)),"")</f>
        <v/>
      </c>
      <c r="C323" t="str">
        <f t="shared" ca="1" si="2"/>
        <v/>
      </c>
      <c r="F323" t="str">
        <f ca="1">IF($A323&lt;&gt;"",INDEX(Devices[Device Description],MATCH($A323,Devices[Tag Name],0)),"")</f>
        <v/>
      </c>
    </row>
    <row r="324" spans="1:6" x14ac:dyDescent="0.25">
      <c r="A324" t="str">
        <f t="array" aca="1" ref="A3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+ 1),ROW($A322))),"")</f>
        <v/>
      </c>
      <c r="B324" t="str">
        <f ca="1">IF($A324&lt;&gt;"",INDEX(Devices[Area],MATCH($A324,Devices[Tag Name],0)),"")</f>
        <v/>
      </c>
      <c r="C324" t="str">
        <f t="shared" ca="1" si="2"/>
        <v/>
      </c>
      <c r="F324" t="str">
        <f ca="1">IF($A324&lt;&gt;"",INDEX(Devices[Device Description],MATCH($A324,Devices[Tag Name],0)),"")</f>
        <v/>
      </c>
    </row>
    <row r="325" spans="1:6" x14ac:dyDescent="0.25">
      <c r="A325" t="str">
        <f t="array" aca="1" ref="A3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+ 1),ROW($A323))),"")</f>
        <v/>
      </c>
      <c r="B325" t="str">
        <f ca="1">IF($A325&lt;&gt;"",INDEX(Devices[Area],MATCH($A325,Devices[Tag Name],0)),"")</f>
        <v/>
      </c>
      <c r="C325" t="str">
        <f t="shared" ca="1" si="2"/>
        <v/>
      </c>
      <c r="F325" t="str">
        <f ca="1">IF($A325&lt;&gt;"",INDEX(Devices[Device Description],MATCH($A325,Devices[Tag Name],0)),"")</f>
        <v/>
      </c>
    </row>
    <row r="326" spans="1:6" x14ac:dyDescent="0.25">
      <c r="A326" t="str">
        <f t="array" aca="1" ref="A3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+ 1),ROW($A324))),"")</f>
        <v/>
      </c>
      <c r="B326" t="str">
        <f ca="1">IF($A326&lt;&gt;"",INDEX(Devices[Area],MATCH($A326,Devices[Tag Name],0)),"")</f>
        <v/>
      </c>
      <c r="C326" t="str">
        <f t="shared" ca="1" si="2"/>
        <v/>
      </c>
      <c r="F326" t="str">
        <f ca="1">IF($A326&lt;&gt;"",INDEX(Devices[Device Description],MATCH($A326,Devices[Tag Name],0)),"")</f>
        <v/>
      </c>
    </row>
    <row r="327" spans="1:6" x14ac:dyDescent="0.25">
      <c r="A327" t="str">
        <f t="array" aca="1" ref="A3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+ 1),ROW($A325))),"")</f>
        <v/>
      </c>
      <c r="B327" t="str">
        <f ca="1">IF($A327&lt;&gt;"",INDEX(Devices[Area],MATCH($A327,Devices[Tag Name],0)),"")</f>
        <v/>
      </c>
      <c r="C327" t="str">
        <f t="shared" ca="1" si="2"/>
        <v/>
      </c>
      <c r="F327" t="str">
        <f ca="1">IF($A327&lt;&gt;"",INDEX(Devices[Device Description],MATCH($A327,Devices[Tag Name],0)),"")</f>
        <v/>
      </c>
    </row>
    <row r="328" spans="1:6" x14ac:dyDescent="0.25">
      <c r="A328" t="str">
        <f t="array" aca="1" ref="A3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+ 1),ROW($A326))),"")</f>
        <v/>
      </c>
      <c r="B328" t="str">
        <f ca="1">IF($A328&lt;&gt;"",INDEX(Devices[Area],MATCH($A328,Devices[Tag Name],0)),"")</f>
        <v/>
      </c>
      <c r="C328" t="str">
        <f t="shared" ca="1" si="2"/>
        <v/>
      </c>
      <c r="F328" t="str">
        <f ca="1">IF($A328&lt;&gt;"",INDEX(Devices[Device Description],MATCH($A328,Devices[Tag Name],0)),"")</f>
        <v/>
      </c>
    </row>
    <row r="329" spans="1:6" x14ac:dyDescent="0.25">
      <c r="A329" t="str">
        <f t="array" aca="1" ref="A3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+ 1),ROW($A327))),"")</f>
        <v/>
      </c>
      <c r="B329" t="str">
        <f ca="1">IF($A329&lt;&gt;"",INDEX(Devices[Area],MATCH($A329,Devices[Tag Name],0)),"")</f>
        <v/>
      </c>
      <c r="C329" t="str">
        <f t="shared" ca="1" si="2"/>
        <v/>
      </c>
      <c r="F329" t="str">
        <f ca="1">IF($A329&lt;&gt;"",INDEX(Devices[Device Description],MATCH($A329,Devices[Tag Name],0)),"")</f>
        <v/>
      </c>
    </row>
    <row r="330" spans="1:6" x14ac:dyDescent="0.25">
      <c r="A330" t="str">
        <f t="array" aca="1" ref="A3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+ 1),ROW($A328))),"")</f>
        <v/>
      </c>
      <c r="B330" t="str">
        <f ca="1">IF($A330&lt;&gt;"",INDEX(Devices[Area],MATCH($A330,Devices[Tag Name],0)),"")</f>
        <v/>
      </c>
      <c r="C330" t="str">
        <f t="shared" ca="1" si="2"/>
        <v/>
      </c>
      <c r="F330" t="str">
        <f ca="1">IF($A330&lt;&gt;"",INDEX(Devices[Device Description],MATCH($A330,Devices[Tag Name],0)),"")</f>
        <v/>
      </c>
    </row>
    <row r="331" spans="1:6" x14ac:dyDescent="0.25">
      <c r="A331" t="str">
        <f t="array" aca="1" ref="A3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+ 1),ROW($A329))),"")</f>
        <v/>
      </c>
      <c r="B331" t="str">
        <f ca="1">IF($A331&lt;&gt;"",INDEX(Devices[Area],MATCH($A331,Devices[Tag Name],0)),"")</f>
        <v/>
      </c>
      <c r="C331" t="str">
        <f t="shared" ca="1" si="2"/>
        <v/>
      </c>
      <c r="F331" t="str">
        <f ca="1">IF($A331&lt;&gt;"",INDEX(Devices[Device Description],MATCH($A331,Devices[Tag Name],0)),"")</f>
        <v/>
      </c>
    </row>
    <row r="332" spans="1:6" x14ac:dyDescent="0.25">
      <c r="A332" t="str">
        <f t="array" aca="1" ref="A3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+ 1),ROW($A330))),"")</f>
        <v/>
      </c>
      <c r="B332" t="str">
        <f ca="1">IF($A332&lt;&gt;"",INDEX(Devices[Area],MATCH($A332,Devices[Tag Name],0)),"")</f>
        <v/>
      </c>
      <c r="C332" t="str">
        <f t="shared" ca="1" si="2"/>
        <v/>
      </c>
      <c r="F332" t="str">
        <f ca="1">IF($A332&lt;&gt;"",INDEX(Devices[Device Description],MATCH($A332,Devices[Tag Name],0)),"")</f>
        <v/>
      </c>
    </row>
    <row r="333" spans="1:6" x14ac:dyDescent="0.25">
      <c r="A333" t="str">
        <f t="array" aca="1" ref="A3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+ 1),ROW($A331))),"")</f>
        <v/>
      </c>
      <c r="B333" t="str">
        <f ca="1">IF($A333&lt;&gt;"",INDEX(Devices[Area],MATCH($A333,Devices[Tag Name],0)),"")</f>
        <v/>
      </c>
      <c r="C333" t="str">
        <f t="shared" ca="1" si="2"/>
        <v/>
      </c>
      <c r="F333" t="str">
        <f ca="1">IF($A333&lt;&gt;"",INDEX(Devices[Device Description],MATCH($A333,Devices[Tag Name],0)),"")</f>
        <v/>
      </c>
    </row>
    <row r="334" spans="1:6" x14ac:dyDescent="0.25">
      <c r="A334" t="str">
        <f t="array" aca="1" ref="A3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+ 1),ROW($A332))),"")</f>
        <v/>
      </c>
      <c r="B334" t="str">
        <f ca="1">IF($A334&lt;&gt;"",INDEX(Devices[Area],MATCH($A334,Devices[Tag Name],0)),"")</f>
        <v/>
      </c>
      <c r="C334" t="str">
        <f t="shared" ca="1" si="2"/>
        <v/>
      </c>
      <c r="F334" t="str">
        <f ca="1">IF($A334&lt;&gt;"",INDEX(Devices[Device Description],MATCH($A334,Devices[Tag Name],0)),"")</f>
        <v/>
      </c>
    </row>
    <row r="335" spans="1:6" x14ac:dyDescent="0.25">
      <c r="A335" t="str">
        <f t="array" aca="1" ref="A3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+ 1),ROW($A333))),"")</f>
        <v/>
      </c>
      <c r="B335" t="str">
        <f ca="1">IF($A335&lt;&gt;"",INDEX(Devices[Area],MATCH($A335,Devices[Tag Name],0)),"")</f>
        <v/>
      </c>
      <c r="C335" t="str">
        <f t="shared" ca="1" si="2"/>
        <v/>
      </c>
      <c r="F335" t="str">
        <f ca="1">IF($A335&lt;&gt;"",INDEX(Devices[Device Description],MATCH($A335,Devices[Tag Name],0)),"")</f>
        <v/>
      </c>
    </row>
    <row r="336" spans="1:6" x14ac:dyDescent="0.25">
      <c r="A336" t="str">
        <f t="array" aca="1" ref="A3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+ 1),ROW($A334))),"")</f>
        <v/>
      </c>
      <c r="B336" t="str">
        <f ca="1">IF($A336&lt;&gt;"",INDEX(Devices[Area],MATCH($A336,Devices[Tag Name],0)),"")</f>
        <v/>
      </c>
      <c r="C336" t="str">
        <f t="shared" ca="1" si="2"/>
        <v/>
      </c>
      <c r="F336" t="str">
        <f ca="1">IF($A336&lt;&gt;"",INDEX(Devices[Device Description],MATCH($A336,Devices[Tag Name],0)),"")</f>
        <v/>
      </c>
    </row>
    <row r="337" spans="1:6" x14ac:dyDescent="0.25">
      <c r="A337" t="str">
        <f t="array" aca="1" ref="A3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+ 1),ROW($A335))),"")</f>
        <v/>
      </c>
      <c r="B337" t="str">
        <f ca="1">IF($A337&lt;&gt;"",INDEX(Devices[Area],MATCH($A337,Devices[Tag Name],0)),"")</f>
        <v/>
      </c>
      <c r="C337" t="str">
        <f t="shared" ca="1" si="2"/>
        <v/>
      </c>
      <c r="F337" t="str">
        <f ca="1">IF($A337&lt;&gt;"",INDEX(Devices[Device Description],MATCH($A337,Devices[Tag Name],0)),"")</f>
        <v/>
      </c>
    </row>
    <row r="338" spans="1:6" x14ac:dyDescent="0.25">
      <c r="A338" t="str">
        <f t="array" aca="1" ref="A3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+ 1),ROW($A336))),"")</f>
        <v/>
      </c>
      <c r="B338" t="str">
        <f ca="1">IF($A338&lt;&gt;"",INDEX(Devices[Area],MATCH($A338,Devices[Tag Name],0)),"")</f>
        <v/>
      </c>
      <c r="C338" t="str">
        <f t="shared" ca="1" si="2"/>
        <v/>
      </c>
      <c r="F338" t="str">
        <f ca="1">IF($A338&lt;&gt;"",INDEX(Devices[Device Description],MATCH($A338,Devices[Tag Name],0)),"")</f>
        <v/>
      </c>
    </row>
    <row r="339" spans="1:6" x14ac:dyDescent="0.25">
      <c r="A339" t="str">
        <f t="array" aca="1" ref="A3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+ 1),ROW($A337))),"")</f>
        <v/>
      </c>
      <c r="B339" t="str">
        <f ca="1">IF($A339&lt;&gt;"",INDEX(Devices[Area],MATCH($A339,Devices[Tag Name],0)),"")</f>
        <v/>
      </c>
      <c r="C339" t="str">
        <f t="shared" ca="1" si="2"/>
        <v/>
      </c>
      <c r="F339" t="str">
        <f ca="1">IF($A339&lt;&gt;"",INDEX(Devices[Device Description],MATCH($A339,Devices[Tag Name],0)),"")</f>
        <v/>
      </c>
    </row>
    <row r="340" spans="1:6" x14ac:dyDescent="0.25">
      <c r="A340" t="str">
        <f t="array" aca="1" ref="A3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+ 1),ROW($A338))),"")</f>
        <v/>
      </c>
      <c r="B340" t="str">
        <f ca="1">IF($A340&lt;&gt;"",INDEX(Devices[Area],MATCH($A340,Devices[Tag Name],0)),"")</f>
        <v/>
      </c>
      <c r="C340" t="str">
        <f t="shared" ca="1" si="2"/>
        <v/>
      </c>
      <c r="F340" t="str">
        <f ca="1">IF($A340&lt;&gt;"",INDEX(Devices[Device Description],MATCH($A340,Devices[Tag Name],0)),"")</f>
        <v/>
      </c>
    </row>
    <row r="341" spans="1:6" x14ac:dyDescent="0.25">
      <c r="A341" t="str">
        <f t="array" aca="1" ref="A3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+ 1),ROW($A339))),"")</f>
        <v/>
      </c>
      <c r="B341" t="str">
        <f ca="1">IF($A341&lt;&gt;"",INDEX(Devices[Area],MATCH($A341,Devices[Tag Name],0)),"")</f>
        <v/>
      </c>
      <c r="C341" t="str">
        <f t="shared" ca="1" si="2"/>
        <v/>
      </c>
      <c r="F341" t="str">
        <f ca="1">IF($A341&lt;&gt;"",INDEX(Devices[Device Description],MATCH($A341,Devices[Tag Name],0)),"")</f>
        <v/>
      </c>
    </row>
    <row r="342" spans="1:6" x14ac:dyDescent="0.25">
      <c r="A342" t="str">
        <f t="array" aca="1" ref="A3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+ 1),ROW($A340))),"")</f>
        <v/>
      </c>
      <c r="B342" t="str">
        <f ca="1">IF($A342&lt;&gt;"",INDEX(Devices[Area],MATCH($A342,Devices[Tag Name],0)),"")</f>
        <v/>
      </c>
      <c r="C342" t="str">
        <f t="shared" ca="1" si="2"/>
        <v/>
      </c>
      <c r="F342" t="str">
        <f ca="1">IF($A342&lt;&gt;"",INDEX(Devices[Device Description],MATCH($A342,Devices[Tag Name],0)),"")</f>
        <v/>
      </c>
    </row>
    <row r="343" spans="1:6" x14ac:dyDescent="0.25">
      <c r="A343" t="str">
        <f t="array" aca="1" ref="A3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+ 1),ROW($A341))),"")</f>
        <v/>
      </c>
      <c r="B343" t="str">
        <f ca="1">IF($A343&lt;&gt;"",INDEX(Devices[Area],MATCH($A343,Devices[Tag Name],0)),"")</f>
        <v/>
      </c>
      <c r="C343" t="str">
        <f t="shared" ca="1" si="2"/>
        <v/>
      </c>
      <c r="F343" t="str">
        <f ca="1">IF($A343&lt;&gt;"",INDEX(Devices[Device Description],MATCH($A343,Devices[Tag Name],0)),"")</f>
        <v/>
      </c>
    </row>
    <row r="344" spans="1:6" x14ac:dyDescent="0.25">
      <c r="A344" t="str">
        <f t="array" aca="1" ref="A3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+ 1),ROW($A342))),"")</f>
        <v/>
      </c>
      <c r="B344" t="str">
        <f ca="1">IF($A344&lt;&gt;"",INDEX(Devices[Area],MATCH($A344,Devices[Tag Name],0)),"")</f>
        <v/>
      </c>
      <c r="C344" t="str">
        <f t="shared" ca="1" si="2"/>
        <v/>
      </c>
      <c r="F344" t="str">
        <f ca="1">IF($A344&lt;&gt;"",INDEX(Devices[Device Description],MATCH($A344,Devices[Tag Name],0)),"")</f>
        <v/>
      </c>
    </row>
    <row r="345" spans="1:6" x14ac:dyDescent="0.25">
      <c r="A345" t="str">
        <f t="array" aca="1" ref="A3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+ 1),ROW($A343))),"")</f>
        <v/>
      </c>
      <c r="B345" t="str">
        <f ca="1">IF($A345&lt;&gt;"",INDEX(Devices[Area],MATCH($A345,Devices[Tag Name],0)),"")</f>
        <v/>
      </c>
      <c r="C345" t="str">
        <f t="shared" ca="1" si="2"/>
        <v/>
      </c>
      <c r="F345" t="str">
        <f ca="1">IF($A345&lt;&gt;"",INDEX(Devices[Device Description],MATCH($A345,Devices[Tag Name],0)),"")</f>
        <v/>
      </c>
    </row>
    <row r="346" spans="1:6" x14ac:dyDescent="0.25">
      <c r="A346" t="str">
        <f t="array" aca="1" ref="A3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+ 1),ROW($A344))),"")</f>
        <v/>
      </c>
      <c r="B346" t="str">
        <f ca="1">IF($A346&lt;&gt;"",INDEX(Devices[Area],MATCH($A346,Devices[Tag Name],0)),"")</f>
        <v/>
      </c>
      <c r="C346" t="str">
        <f t="shared" ca="1" si="2"/>
        <v/>
      </c>
      <c r="F346" t="str">
        <f ca="1">IF($A346&lt;&gt;"",INDEX(Devices[Device Description],MATCH($A346,Devices[Tag Name],0)),"")</f>
        <v/>
      </c>
    </row>
    <row r="347" spans="1:6" x14ac:dyDescent="0.25">
      <c r="A347" t="str">
        <f t="array" aca="1" ref="A3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+ 1),ROW($A345))),"")</f>
        <v/>
      </c>
      <c r="B347" t="str">
        <f ca="1">IF($A347&lt;&gt;"",INDEX(Devices[Area],MATCH($A347,Devices[Tag Name],0)),"")</f>
        <v/>
      </c>
      <c r="C347" t="str">
        <f t="shared" ca="1" si="2"/>
        <v/>
      </c>
      <c r="F347" t="str">
        <f ca="1">IF($A347&lt;&gt;"",INDEX(Devices[Device Description],MATCH($A347,Devices[Tag Name],0)),"")</f>
        <v/>
      </c>
    </row>
    <row r="348" spans="1:6" x14ac:dyDescent="0.25">
      <c r="A348" t="str">
        <f t="array" aca="1" ref="A3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+ 1),ROW($A346))),"")</f>
        <v/>
      </c>
      <c r="B348" t="str">
        <f ca="1">IF($A348&lt;&gt;"",INDEX(Devices[Area],MATCH($A348,Devices[Tag Name],0)),"")</f>
        <v/>
      </c>
      <c r="C348" t="str">
        <f t="shared" ca="1" si="2"/>
        <v/>
      </c>
      <c r="F348" t="str">
        <f ca="1">IF($A348&lt;&gt;"",INDEX(Devices[Device Description],MATCH($A348,Devices[Tag Name],0)),"")</f>
        <v/>
      </c>
    </row>
    <row r="349" spans="1:6" x14ac:dyDescent="0.25">
      <c r="A349" t="str">
        <f t="array" aca="1" ref="A3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+ 1),ROW($A347))),"")</f>
        <v/>
      </c>
      <c r="B349" t="str">
        <f ca="1">IF($A349&lt;&gt;"",INDEX(Devices[Area],MATCH($A349,Devices[Tag Name],0)),"")</f>
        <v/>
      </c>
      <c r="C349" t="str">
        <f t="shared" ca="1" si="2"/>
        <v/>
      </c>
      <c r="F349" t="str">
        <f ca="1">IF($A349&lt;&gt;"",INDEX(Devices[Device Description],MATCH($A349,Devices[Tag Name],0)),"")</f>
        <v/>
      </c>
    </row>
    <row r="350" spans="1:6" x14ac:dyDescent="0.25">
      <c r="A350" t="str">
        <f t="array" aca="1" ref="A3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+ 1),ROW($A348))),"")</f>
        <v/>
      </c>
      <c r="B350" t="str">
        <f ca="1">IF($A350&lt;&gt;"",INDEX(Devices[Area],MATCH($A350,Devices[Tag Name],0)),"")</f>
        <v/>
      </c>
      <c r="C350" t="str">
        <f t="shared" ca="1" si="2"/>
        <v/>
      </c>
      <c r="F350" t="str">
        <f ca="1">IF($A350&lt;&gt;"",INDEX(Devices[Device Description],MATCH($A350,Devices[Tag Name],0)),"")</f>
        <v/>
      </c>
    </row>
    <row r="351" spans="1:6" x14ac:dyDescent="0.25">
      <c r="A351" t="str">
        <f t="array" aca="1" ref="A3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+ 1),ROW($A349))),"")</f>
        <v/>
      </c>
      <c r="B351" t="str">
        <f ca="1">IF($A351&lt;&gt;"",INDEX(Devices[Area],MATCH($A351,Devices[Tag Name],0)),"")</f>
        <v/>
      </c>
      <c r="C351" t="str">
        <f t="shared" ca="1" si="2"/>
        <v/>
      </c>
      <c r="F351" t="str">
        <f ca="1">IF($A351&lt;&gt;"",INDEX(Devices[Device Description],MATCH($A351,Devices[Tag Name],0)),"")</f>
        <v/>
      </c>
    </row>
    <row r="352" spans="1:6" x14ac:dyDescent="0.25">
      <c r="A352" t="str">
        <f t="array" aca="1" ref="A3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+ 1),ROW($A350))),"")</f>
        <v/>
      </c>
      <c r="B352" t="str">
        <f ca="1">IF($A352&lt;&gt;"",INDEX(Devices[Area],MATCH($A352,Devices[Tag Name],0)),"")</f>
        <v/>
      </c>
      <c r="C352" t="str">
        <f t="shared" ca="1" si="2"/>
        <v/>
      </c>
      <c r="F352" t="str">
        <f ca="1">IF($A352&lt;&gt;"",INDEX(Devices[Device Description],MATCH($A352,Devices[Tag Name],0)),"")</f>
        <v/>
      </c>
    </row>
    <row r="353" spans="1:6" x14ac:dyDescent="0.25">
      <c r="A353" t="str">
        <f t="array" aca="1" ref="A3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+ 1),ROW($A351))),"")</f>
        <v/>
      </c>
      <c r="B353" t="str">
        <f ca="1">IF($A353&lt;&gt;"",INDEX(Devices[Area],MATCH($A353,Devices[Tag Name],0)),"")</f>
        <v/>
      </c>
      <c r="C353" t="str">
        <f t="shared" ca="1" si="2"/>
        <v/>
      </c>
      <c r="F353" t="str">
        <f ca="1">IF($A353&lt;&gt;"",INDEX(Devices[Device Description],MATCH($A353,Devices[Tag Name],0)),"")</f>
        <v/>
      </c>
    </row>
    <row r="354" spans="1:6" x14ac:dyDescent="0.25">
      <c r="A354" t="str">
        <f t="array" aca="1" ref="A3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+ 1),ROW($A352))),"")</f>
        <v/>
      </c>
      <c r="B354" t="str">
        <f ca="1">IF($A354&lt;&gt;"",INDEX(Devices[Area],MATCH($A354,Devices[Tag Name],0)),"")</f>
        <v/>
      </c>
      <c r="C354" t="str">
        <f t="shared" ca="1" si="2"/>
        <v/>
      </c>
      <c r="F354" t="str">
        <f ca="1">IF($A354&lt;&gt;"",INDEX(Devices[Device Description],MATCH($A354,Devices[Tag Name],0)),"")</f>
        <v/>
      </c>
    </row>
    <row r="355" spans="1:6" x14ac:dyDescent="0.25">
      <c r="A355" t="str">
        <f t="array" aca="1" ref="A3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+ 1),ROW($A353))),"")</f>
        <v/>
      </c>
      <c r="B355" t="str">
        <f ca="1">IF($A355&lt;&gt;"",INDEX(Devices[Area],MATCH($A355,Devices[Tag Name],0)),"")</f>
        <v/>
      </c>
      <c r="C355" t="str">
        <f t="shared" ca="1" si="2"/>
        <v/>
      </c>
      <c r="F355" t="str">
        <f ca="1">IF($A355&lt;&gt;"",INDEX(Devices[Device Description],MATCH($A355,Devices[Tag Name],0)),"")</f>
        <v/>
      </c>
    </row>
    <row r="356" spans="1:6" x14ac:dyDescent="0.25">
      <c r="A356" t="str">
        <f t="array" aca="1" ref="A3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+ 1),ROW($A354))),"")</f>
        <v/>
      </c>
      <c r="B356" t="str">
        <f ca="1">IF($A356&lt;&gt;"",INDEX(Devices[Area],MATCH($A356,Devices[Tag Name],0)),"")</f>
        <v/>
      </c>
      <c r="C356" t="str">
        <f t="shared" ca="1" si="2"/>
        <v/>
      </c>
      <c r="F356" t="str">
        <f ca="1">IF($A356&lt;&gt;"",INDEX(Devices[Device Description],MATCH($A356,Devices[Tag Name],0)),"")</f>
        <v/>
      </c>
    </row>
    <row r="357" spans="1:6" x14ac:dyDescent="0.25">
      <c r="A357" t="str">
        <f t="array" aca="1" ref="A3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+ 1),ROW($A355))),"")</f>
        <v/>
      </c>
      <c r="B357" t="str">
        <f ca="1">IF($A357&lt;&gt;"",INDEX(Devices[Area],MATCH($A357,Devices[Tag Name],0)),"")</f>
        <v/>
      </c>
      <c r="C357" t="str">
        <f t="shared" ca="1" si="2"/>
        <v/>
      </c>
      <c r="F357" t="str">
        <f ca="1">IF($A357&lt;&gt;"",INDEX(Devices[Device Description],MATCH($A357,Devices[Tag Name],0)),"")</f>
        <v/>
      </c>
    </row>
    <row r="358" spans="1:6" x14ac:dyDescent="0.25">
      <c r="A358" t="str">
        <f t="array" aca="1" ref="A3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+ 1),ROW($A356))),"")</f>
        <v/>
      </c>
      <c r="B358" t="str">
        <f ca="1">IF($A358&lt;&gt;"",INDEX(Devices[Area],MATCH($A358,Devices[Tag Name],0)),"")</f>
        <v/>
      </c>
      <c r="C358" t="str">
        <f t="shared" ca="1" si="2"/>
        <v/>
      </c>
      <c r="F358" t="str">
        <f ca="1">IF($A358&lt;&gt;"",INDEX(Devices[Device Description],MATCH($A358,Devices[Tag Name],0)),"")</f>
        <v/>
      </c>
    </row>
    <row r="359" spans="1:6" x14ac:dyDescent="0.25">
      <c r="A359" t="str">
        <f t="array" aca="1" ref="A3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+ 1),ROW($A357))),"")</f>
        <v/>
      </c>
      <c r="B359" t="str">
        <f ca="1">IF($A359&lt;&gt;"",INDEX(Devices[Area],MATCH($A359,Devices[Tag Name],0)),"")</f>
        <v/>
      </c>
      <c r="C359" t="str">
        <f t="shared" ca="1" si="2"/>
        <v/>
      </c>
      <c r="F359" t="str">
        <f ca="1">IF($A359&lt;&gt;"",INDEX(Devices[Device Description],MATCH($A359,Devices[Tag Name],0)),"")</f>
        <v/>
      </c>
    </row>
    <row r="360" spans="1:6" x14ac:dyDescent="0.25">
      <c r="A360" t="str">
        <f t="array" aca="1" ref="A3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+ 1),ROW($A358))),"")</f>
        <v/>
      </c>
      <c r="B360" t="str">
        <f ca="1">IF($A360&lt;&gt;"",INDEX(Devices[Area],MATCH($A360,Devices[Tag Name],0)),"")</f>
        <v/>
      </c>
      <c r="C360" t="str">
        <f t="shared" ca="1" si="2"/>
        <v/>
      </c>
      <c r="F360" t="str">
        <f ca="1">IF($A360&lt;&gt;"",INDEX(Devices[Device Description],MATCH($A360,Devices[Tag Name],0)),"")</f>
        <v/>
      </c>
    </row>
    <row r="361" spans="1:6" x14ac:dyDescent="0.25">
      <c r="A361" t="str">
        <f t="array" aca="1" ref="A3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+ 1),ROW($A359))),"")</f>
        <v/>
      </c>
      <c r="B361" t="str">
        <f ca="1">IF($A361&lt;&gt;"",INDEX(Devices[Area],MATCH($A361,Devices[Tag Name],0)),"")</f>
        <v/>
      </c>
      <c r="C361" t="str">
        <f t="shared" ca="1" si="2"/>
        <v/>
      </c>
      <c r="F361" t="str">
        <f ca="1">IF($A361&lt;&gt;"",INDEX(Devices[Device Description],MATCH($A361,Devices[Tag Name],0)),"")</f>
        <v/>
      </c>
    </row>
    <row r="362" spans="1:6" x14ac:dyDescent="0.25">
      <c r="A362" t="str">
        <f t="array" aca="1" ref="A3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+ 1),ROW($A360))),"")</f>
        <v/>
      </c>
      <c r="B362" t="str">
        <f ca="1">IF($A362&lt;&gt;"",INDEX(Devices[Area],MATCH($A362,Devices[Tag Name],0)),"")</f>
        <v/>
      </c>
      <c r="C362" t="str">
        <f t="shared" ca="1" si="2"/>
        <v/>
      </c>
      <c r="F362" t="str">
        <f ca="1">IF($A362&lt;&gt;"",INDEX(Devices[Device Description],MATCH($A362,Devices[Tag Name],0)),"")</f>
        <v/>
      </c>
    </row>
    <row r="363" spans="1:6" x14ac:dyDescent="0.25">
      <c r="A363" t="str">
        <f t="array" aca="1" ref="A3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+ 1),ROW($A361))),"")</f>
        <v/>
      </c>
      <c r="B363" t="str">
        <f ca="1">IF($A363&lt;&gt;"",INDEX(Devices[Area],MATCH($A363,Devices[Tag Name],0)),"")</f>
        <v/>
      </c>
      <c r="C363" t="str">
        <f t="shared" ca="1" si="2"/>
        <v/>
      </c>
      <c r="F363" t="str">
        <f ca="1">IF($A363&lt;&gt;"",INDEX(Devices[Device Description],MATCH($A363,Devices[Tag Name],0)),"")</f>
        <v/>
      </c>
    </row>
    <row r="364" spans="1:6" x14ac:dyDescent="0.25">
      <c r="A364" t="str">
        <f t="array" aca="1" ref="A3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+ 1),ROW($A362))),"")</f>
        <v/>
      </c>
      <c r="B364" t="str">
        <f ca="1">IF($A364&lt;&gt;"",INDEX(Devices[Area],MATCH($A364,Devices[Tag Name],0)),"")</f>
        <v/>
      </c>
      <c r="C364" t="str">
        <f t="shared" ca="1" si="2"/>
        <v/>
      </c>
      <c r="F364" t="str">
        <f ca="1">IF($A364&lt;&gt;"",INDEX(Devices[Device Description],MATCH($A364,Devices[Tag Name],0)),"")</f>
        <v/>
      </c>
    </row>
    <row r="365" spans="1:6" x14ac:dyDescent="0.25">
      <c r="A365" t="str">
        <f t="array" aca="1" ref="A3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+ 1),ROW($A363))),"")</f>
        <v/>
      </c>
      <c r="B365" t="str">
        <f ca="1">IF($A365&lt;&gt;"",INDEX(Devices[Area],MATCH($A365,Devices[Tag Name],0)),"")</f>
        <v/>
      </c>
      <c r="C365" t="str">
        <f t="shared" ref="C365:C428" ca="1" si="3">IF($A365&lt;&gt;"","Default","")</f>
        <v/>
      </c>
      <c r="F365" t="str">
        <f ca="1">IF($A365&lt;&gt;"",INDEX(Devices[Device Description],MATCH($A365,Devices[Tag Name],0)),"")</f>
        <v/>
      </c>
    </row>
    <row r="366" spans="1:6" x14ac:dyDescent="0.25">
      <c r="A366" t="str">
        <f t="array" aca="1" ref="A3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+ 1),ROW($A364))),"")</f>
        <v/>
      </c>
      <c r="B366" t="str">
        <f ca="1">IF($A366&lt;&gt;"",INDEX(Devices[Area],MATCH($A366,Devices[Tag Name],0)),"")</f>
        <v/>
      </c>
      <c r="C366" t="str">
        <f t="shared" ca="1" si="3"/>
        <v/>
      </c>
      <c r="F366" t="str">
        <f ca="1">IF($A366&lt;&gt;"",INDEX(Devices[Device Description],MATCH($A366,Devices[Tag Name],0)),"")</f>
        <v/>
      </c>
    </row>
    <row r="367" spans="1:6" x14ac:dyDescent="0.25">
      <c r="A367" t="str">
        <f t="array" aca="1" ref="A3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+ 1),ROW($A365))),"")</f>
        <v/>
      </c>
      <c r="B367" t="str">
        <f ca="1">IF($A367&lt;&gt;"",INDEX(Devices[Area],MATCH($A367,Devices[Tag Name],0)),"")</f>
        <v/>
      </c>
      <c r="C367" t="str">
        <f t="shared" ca="1" si="3"/>
        <v/>
      </c>
      <c r="F367" t="str">
        <f ca="1">IF($A367&lt;&gt;"",INDEX(Devices[Device Description],MATCH($A367,Devices[Tag Name],0)),"")</f>
        <v/>
      </c>
    </row>
    <row r="368" spans="1:6" x14ac:dyDescent="0.25">
      <c r="A368" t="str">
        <f t="array" aca="1" ref="A3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+ 1),ROW($A366))),"")</f>
        <v/>
      </c>
      <c r="B368" t="str">
        <f ca="1">IF($A368&lt;&gt;"",INDEX(Devices[Area],MATCH($A368,Devices[Tag Name],0)),"")</f>
        <v/>
      </c>
      <c r="C368" t="str">
        <f t="shared" ca="1" si="3"/>
        <v/>
      </c>
      <c r="F368" t="str">
        <f ca="1">IF($A368&lt;&gt;"",INDEX(Devices[Device Description],MATCH($A368,Devices[Tag Name],0)),"")</f>
        <v/>
      </c>
    </row>
    <row r="369" spans="1:6" x14ac:dyDescent="0.25">
      <c r="A369" t="str">
        <f t="array" aca="1" ref="A3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+ 1),ROW($A367))),"")</f>
        <v/>
      </c>
      <c r="B369" t="str">
        <f ca="1">IF($A369&lt;&gt;"",INDEX(Devices[Area],MATCH($A369,Devices[Tag Name],0)),"")</f>
        <v/>
      </c>
      <c r="C369" t="str">
        <f t="shared" ca="1" si="3"/>
        <v/>
      </c>
      <c r="F369" t="str">
        <f ca="1">IF($A369&lt;&gt;"",INDEX(Devices[Device Description],MATCH($A369,Devices[Tag Name],0)),"")</f>
        <v/>
      </c>
    </row>
    <row r="370" spans="1:6" x14ac:dyDescent="0.25">
      <c r="A370" t="str">
        <f t="array" aca="1" ref="A3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+ 1),ROW($A368))),"")</f>
        <v/>
      </c>
      <c r="B370" t="str">
        <f ca="1">IF($A370&lt;&gt;"",INDEX(Devices[Area],MATCH($A370,Devices[Tag Name],0)),"")</f>
        <v/>
      </c>
      <c r="C370" t="str">
        <f t="shared" ca="1" si="3"/>
        <v/>
      </c>
      <c r="F370" t="str">
        <f ca="1">IF($A370&lt;&gt;"",INDEX(Devices[Device Description],MATCH($A370,Devices[Tag Name],0)),"")</f>
        <v/>
      </c>
    </row>
    <row r="371" spans="1:6" x14ac:dyDescent="0.25">
      <c r="A371" t="str">
        <f t="array" aca="1" ref="A3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+ 1),ROW($A369))),"")</f>
        <v/>
      </c>
      <c r="B371" t="str">
        <f ca="1">IF($A371&lt;&gt;"",INDEX(Devices[Area],MATCH($A371,Devices[Tag Name],0)),"")</f>
        <v/>
      </c>
      <c r="C371" t="str">
        <f t="shared" ca="1" si="3"/>
        <v/>
      </c>
      <c r="F371" t="str">
        <f ca="1">IF($A371&lt;&gt;"",INDEX(Devices[Device Description],MATCH($A371,Devices[Tag Name],0)),"")</f>
        <v/>
      </c>
    </row>
    <row r="372" spans="1:6" x14ac:dyDescent="0.25">
      <c r="A372" t="str">
        <f t="array" aca="1" ref="A3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+ 1),ROW($A370))),"")</f>
        <v/>
      </c>
      <c r="B372" t="str">
        <f ca="1">IF($A372&lt;&gt;"",INDEX(Devices[Area],MATCH($A372,Devices[Tag Name],0)),"")</f>
        <v/>
      </c>
      <c r="C372" t="str">
        <f t="shared" ca="1" si="3"/>
        <v/>
      </c>
      <c r="F372" t="str">
        <f ca="1">IF($A372&lt;&gt;"",INDEX(Devices[Device Description],MATCH($A372,Devices[Tag Name],0)),"")</f>
        <v/>
      </c>
    </row>
    <row r="373" spans="1:6" x14ac:dyDescent="0.25">
      <c r="A373" t="str">
        <f t="array" aca="1" ref="A3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+ 1),ROW($A371))),"")</f>
        <v/>
      </c>
      <c r="B373" t="str">
        <f ca="1">IF($A373&lt;&gt;"",INDEX(Devices[Area],MATCH($A373,Devices[Tag Name],0)),"")</f>
        <v/>
      </c>
      <c r="C373" t="str">
        <f t="shared" ca="1" si="3"/>
        <v/>
      </c>
      <c r="F373" t="str">
        <f ca="1">IF($A373&lt;&gt;"",INDEX(Devices[Device Description],MATCH($A373,Devices[Tag Name],0)),"")</f>
        <v/>
      </c>
    </row>
    <row r="374" spans="1:6" x14ac:dyDescent="0.25">
      <c r="A374" t="str">
        <f t="array" aca="1" ref="A3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+ 1),ROW($A372))),"")</f>
        <v/>
      </c>
      <c r="B374" t="str">
        <f ca="1">IF($A374&lt;&gt;"",INDEX(Devices[Area],MATCH($A374,Devices[Tag Name],0)),"")</f>
        <v/>
      </c>
      <c r="C374" t="str">
        <f t="shared" ca="1" si="3"/>
        <v/>
      </c>
      <c r="F374" t="str">
        <f ca="1">IF($A374&lt;&gt;"",INDEX(Devices[Device Description],MATCH($A374,Devices[Tag Name],0)),"")</f>
        <v/>
      </c>
    </row>
    <row r="375" spans="1:6" x14ac:dyDescent="0.25">
      <c r="A375" t="str">
        <f t="array" aca="1" ref="A3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+ 1),ROW($A373))),"")</f>
        <v/>
      </c>
      <c r="B375" t="str">
        <f ca="1">IF($A375&lt;&gt;"",INDEX(Devices[Area],MATCH($A375,Devices[Tag Name],0)),"")</f>
        <v/>
      </c>
      <c r="C375" t="str">
        <f t="shared" ca="1" si="3"/>
        <v/>
      </c>
      <c r="F375" t="str">
        <f ca="1">IF($A375&lt;&gt;"",INDEX(Devices[Device Description],MATCH($A375,Devices[Tag Name],0)),"")</f>
        <v/>
      </c>
    </row>
    <row r="376" spans="1:6" x14ac:dyDescent="0.25">
      <c r="A376" t="str">
        <f t="array" aca="1" ref="A3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+ 1),ROW($A374))),"")</f>
        <v/>
      </c>
      <c r="B376" t="str">
        <f ca="1">IF($A376&lt;&gt;"",INDEX(Devices[Area],MATCH($A376,Devices[Tag Name],0)),"")</f>
        <v/>
      </c>
      <c r="C376" t="str">
        <f t="shared" ca="1" si="3"/>
        <v/>
      </c>
      <c r="F376" t="str">
        <f ca="1">IF($A376&lt;&gt;"",INDEX(Devices[Device Description],MATCH($A376,Devices[Tag Name],0)),"")</f>
        <v/>
      </c>
    </row>
    <row r="377" spans="1:6" x14ac:dyDescent="0.25">
      <c r="A377" t="str">
        <f t="array" aca="1" ref="A3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+ 1),ROW($A375))),"")</f>
        <v/>
      </c>
      <c r="B377" t="str">
        <f ca="1">IF($A377&lt;&gt;"",INDEX(Devices[Area],MATCH($A377,Devices[Tag Name],0)),"")</f>
        <v/>
      </c>
      <c r="C377" t="str">
        <f t="shared" ca="1" si="3"/>
        <v/>
      </c>
      <c r="F377" t="str">
        <f ca="1">IF($A377&lt;&gt;"",INDEX(Devices[Device Description],MATCH($A377,Devices[Tag Name],0)),"")</f>
        <v/>
      </c>
    </row>
    <row r="378" spans="1:6" x14ac:dyDescent="0.25">
      <c r="A378" t="str">
        <f t="array" aca="1" ref="A3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+ 1),ROW($A376))),"")</f>
        <v/>
      </c>
      <c r="B378" t="str">
        <f ca="1">IF($A378&lt;&gt;"",INDEX(Devices[Area],MATCH($A378,Devices[Tag Name],0)),"")</f>
        <v/>
      </c>
      <c r="C378" t="str">
        <f t="shared" ca="1" si="3"/>
        <v/>
      </c>
      <c r="F378" t="str">
        <f ca="1">IF($A378&lt;&gt;"",INDEX(Devices[Device Description],MATCH($A378,Devices[Tag Name],0)),"")</f>
        <v/>
      </c>
    </row>
    <row r="379" spans="1:6" x14ac:dyDescent="0.25">
      <c r="A379" t="str">
        <f t="array" aca="1" ref="A3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+ 1),ROW($A377))),"")</f>
        <v/>
      </c>
      <c r="B379" t="str">
        <f ca="1">IF($A379&lt;&gt;"",INDEX(Devices[Area],MATCH($A379,Devices[Tag Name],0)),"")</f>
        <v/>
      </c>
      <c r="C379" t="str">
        <f t="shared" ca="1" si="3"/>
        <v/>
      </c>
      <c r="F379" t="str">
        <f ca="1">IF($A379&lt;&gt;"",INDEX(Devices[Device Description],MATCH($A379,Devices[Tag Name],0)),"")</f>
        <v/>
      </c>
    </row>
    <row r="380" spans="1:6" x14ac:dyDescent="0.25">
      <c r="A380" t="str">
        <f t="array" aca="1" ref="A3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+ 1),ROW($A378))),"")</f>
        <v/>
      </c>
      <c r="B380" t="str">
        <f ca="1">IF($A380&lt;&gt;"",INDEX(Devices[Area],MATCH($A380,Devices[Tag Name],0)),"")</f>
        <v/>
      </c>
      <c r="C380" t="str">
        <f t="shared" ca="1" si="3"/>
        <v/>
      </c>
      <c r="F380" t="str">
        <f ca="1">IF($A380&lt;&gt;"",INDEX(Devices[Device Description],MATCH($A380,Devices[Tag Name],0)),"")</f>
        <v/>
      </c>
    </row>
    <row r="381" spans="1:6" x14ac:dyDescent="0.25">
      <c r="A381" t="str">
        <f t="array" aca="1" ref="A3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+ 1),ROW($A379))),"")</f>
        <v/>
      </c>
      <c r="B381" t="str">
        <f ca="1">IF($A381&lt;&gt;"",INDEX(Devices[Area],MATCH($A381,Devices[Tag Name],0)),"")</f>
        <v/>
      </c>
      <c r="C381" t="str">
        <f t="shared" ca="1" si="3"/>
        <v/>
      </c>
      <c r="F381" t="str">
        <f ca="1">IF($A381&lt;&gt;"",INDEX(Devices[Device Description],MATCH($A381,Devices[Tag Name],0)),"")</f>
        <v/>
      </c>
    </row>
    <row r="382" spans="1:6" x14ac:dyDescent="0.25">
      <c r="A382" t="str">
        <f t="array" aca="1" ref="A3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+ 1),ROW($A380))),"")</f>
        <v/>
      </c>
      <c r="B382" t="str">
        <f ca="1">IF($A382&lt;&gt;"",INDEX(Devices[Area],MATCH($A382,Devices[Tag Name],0)),"")</f>
        <v/>
      </c>
      <c r="C382" t="str">
        <f t="shared" ca="1" si="3"/>
        <v/>
      </c>
      <c r="F382" t="str">
        <f ca="1">IF($A382&lt;&gt;"",INDEX(Devices[Device Description],MATCH($A382,Devices[Tag Name],0)),"")</f>
        <v/>
      </c>
    </row>
    <row r="383" spans="1:6" x14ac:dyDescent="0.25">
      <c r="A383" t="str">
        <f t="array" aca="1" ref="A3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+ 1),ROW($A381))),"")</f>
        <v/>
      </c>
      <c r="B383" t="str">
        <f ca="1">IF($A383&lt;&gt;"",INDEX(Devices[Area],MATCH($A383,Devices[Tag Name],0)),"")</f>
        <v/>
      </c>
      <c r="C383" t="str">
        <f t="shared" ca="1" si="3"/>
        <v/>
      </c>
      <c r="F383" t="str">
        <f ca="1">IF($A383&lt;&gt;"",INDEX(Devices[Device Description],MATCH($A383,Devices[Tag Name],0)),"")</f>
        <v/>
      </c>
    </row>
    <row r="384" spans="1:6" x14ac:dyDescent="0.25">
      <c r="A384" t="str">
        <f t="array" aca="1" ref="A3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+ 1),ROW($A382))),"")</f>
        <v/>
      </c>
      <c r="B384" t="str">
        <f ca="1">IF($A384&lt;&gt;"",INDEX(Devices[Area],MATCH($A384,Devices[Tag Name],0)),"")</f>
        <v/>
      </c>
      <c r="C384" t="str">
        <f t="shared" ca="1" si="3"/>
        <v/>
      </c>
      <c r="F384" t="str">
        <f ca="1">IF($A384&lt;&gt;"",INDEX(Devices[Device Description],MATCH($A384,Devices[Tag Name],0)),"")</f>
        <v/>
      </c>
    </row>
    <row r="385" spans="1:6" x14ac:dyDescent="0.25">
      <c r="A385" t="str">
        <f t="array" aca="1" ref="A3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+ 1),ROW($A383))),"")</f>
        <v/>
      </c>
      <c r="B385" t="str">
        <f ca="1">IF($A385&lt;&gt;"",INDEX(Devices[Area],MATCH($A385,Devices[Tag Name],0)),"")</f>
        <v/>
      </c>
      <c r="C385" t="str">
        <f t="shared" ca="1" si="3"/>
        <v/>
      </c>
      <c r="F385" t="str">
        <f ca="1">IF($A385&lt;&gt;"",INDEX(Devices[Device Description],MATCH($A385,Devices[Tag Name],0)),"")</f>
        <v/>
      </c>
    </row>
    <row r="386" spans="1:6" x14ac:dyDescent="0.25">
      <c r="A386" t="str">
        <f t="array" aca="1" ref="A3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+ 1),ROW($A384))),"")</f>
        <v/>
      </c>
      <c r="B386" t="str">
        <f ca="1">IF($A386&lt;&gt;"",INDEX(Devices[Area],MATCH($A386,Devices[Tag Name],0)),"")</f>
        <v/>
      </c>
      <c r="C386" t="str">
        <f t="shared" ca="1" si="3"/>
        <v/>
      </c>
      <c r="F386" t="str">
        <f ca="1">IF($A386&lt;&gt;"",INDEX(Devices[Device Description],MATCH($A386,Devices[Tag Name],0)),"")</f>
        <v/>
      </c>
    </row>
    <row r="387" spans="1:6" x14ac:dyDescent="0.25">
      <c r="A387" t="str">
        <f t="array" aca="1" ref="A3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+ 1),ROW($A385))),"")</f>
        <v/>
      </c>
      <c r="B387" t="str">
        <f ca="1">IF($A387&lt;&gt;"",INDEX(Devices[Area],MATCH($A387,Devices[Tag Name],0)),"")</f>
        <v/>
      </c>
      <c r="C387" t="str">
        <f t="shared" ca="1" si="3"/>
        <v/>
      </c>
      <c r="F387" t="str">
        <f ca="1">IF($A387&lt;&gt;"",INDEX(Devices[Device Description],MATCH($A387,Devices[Tag Name],0)),"")</f>
        <v/>
      </c>
    </row>
    <row r="388" spans="1:6" x14ac:dyDescent="0.25">
      <c r="A388" t="str">
        <f t="array" aca="1" ref="A3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+ 1),ROW($A386))),"")</f>
        <v/>
      </c>
      <c r="B388" t="str">
        <f ca="1">IF($A388&lt;&gt;"",INDEX(Devices[Area],MATCH($A388,Devices[Tag Name],0)),"")</f>
        <v/>
      </c>
      <c r="C388" t="str">
        <f t="shared" ca="1" si="3"/>
        <v/>
      </c>
      <c r="F388" t="str">
        <f ca="1">IF($A388&lt;&gt;"",INDEX(Devices[Device Description],MATCH($A388,Devices[Tag Name],0)),"")</f>
        <v/>
      </c>
    </row>
    <row r="389" spans="1:6" x14ac:dyDescent="0.25">
      <c r="A389" t="str">
        <f t="array" aca="1" ref="A3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+ 1),ROW($A387))),"")</f>
        <v/>
      </c>
      <c r="B389" t="str">
        <f ca="1">IF($A389&lt;&gt;"",INDEX(Devices[Area],MATCH($A389,Devices[Tag Name],0)),"")</f>
        <v/>
      </c>
      <c r="C389" t="str">
        <f t="shared" ca="1" si="3"/>
        <v/>
      </c>
      <c r="F389" t="str">
        <f ca="1">IF($A389&lt;&gt;"",INDEX(Devices[Device Description],MATCH($A389,Devices[Tag Name],0)),"")</f>
        <v/>
      </c>
    </row>
    <row r="390" spans="1:6" x14ac:dyDescent="0.25">
      <c r="A390" t="str">
        <f t="array" aca="1" ref="A3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+ 1),ROW($A388))),"")</f>
        <v/>
      </c>
      <c r="B390" t="str">
        <f ca="1">IF($A390&lt;&gt;"",INDEX(Devices[Area],MATCH($A390,Devices[Tag Name],0)),"")</f>
        <v/>
      </c>
      <c r="C390" t="str">
        <f t="shared" ca="1" si="3"/>
        <v/>
      </c>
      <c r="F390" t="str">
        <f ca="1">IF($A390&lt;&gt;"",INDEX(Devices[Device Description],MATCH($A390,Devices[Tag Name],0)),"")</f>
        <v/>
      </c>
    </row>
    <row r="391" spans="1:6" x14ac:dyDescent="0.25">
      <c r="A391" t="str">
        <f t="array" aca="1" ref="A3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+ 1),ROW($A389))),"")</f>
        <v/>
      </c>
      <c r="B391" t="str">
        <f ca="1">IF($A391&lt;&gt;"",INDEX(Devices[Area],MATCH($A391,Devices[Tag Name],0)),"")</f>
        <v/>
      </c>
      <c r="C391" t="str">
        <f t="shared" ca="1" si="3"/>
        <v/>
      </c>
      <c r="F391" t="str">
        <f ca="1">IF($A391&lt;&gt;"",INDEX(Devices[Device Description],MATCH($A391,Devices[Tag Name],0)),"")</f>
        <v/>
      </c>
    </row>
    <row r="392" spans="1:6" x14ac:dyDescent="0.25">
      <c r="A392" t="str">
        <f t="array" aca="1" ref="A3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+ 1),ROW($A390))),"")</f>
        <v/>
      </c>
      <c r="B392" t="str">
        <f ca="1">IF($A392&lt;&gt;"",INDEX(Devices[Area],MATCH($A392,Devices[Tag Name],0)),"")</f>
        <v/>
      </c>
      <c r="C392" t="str">
        <f t="shared" ca="1" si="3"/>
        <v/>
      </c>
      <c r="F392" t="str">
        <f ca="1">IF($A392&lt;&gt;"",INDEX(Devices[Device Description],MATCH($A392,Devices[Tag Name],0)),"")</f>
        <v/>
      </c>
    </row>
    <row r="393" spans="1:6" x14ac:dyDescent="0.25">
      <c r="A393" t="str">
        <f t="array" aca="1" ref="A3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+ 1),ROW($A391))),"")</f>
        <v/>
      </c>
      <c r="B393" t="str">
        <f ca="1">IF($A393&lt;&gt;"",INDEX(Devices[Area],MATCH($A393,Devices[Tag Name],0)),"")</f>
        <v/>
      </c>
      <c r="C393" t="str">
        <f t="shared" ca="1" si="3"/>
        <v/>
      </c>
      <c r="F393" t="str">
        <f ca="1">IF($A393&lt;&gt;"",INDEX(Devices[Device Description],MATCH($A393,Devices[Tag Name],0)),"")</f>
        <v/>
      </c>
    </row>
    <row r="394" spans="1:6" x14ac:dyDescent="0.25">
      <c r="A394" t="str">
        <f t="array" aca="1" ref="A3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+ 1),ROW($A392))),"")</f>
        <v/>
      </c>
      <c r="B394" t="str">
        <f ca="1">IF($A394&lt;&gt;"",INDEX(Devices[Area],MATCH($A394,Devices[Tag Name],0)),"")</f>
        <v/>
      </c>
      <c r="C394" t="str">
        <f t="shared" ca="1" si="3"/>
        <v/>
      </c>
      <c r="F394" t="str">
        <f ca="1">IF($A394&lt;&gt;"",INDEX(Devices[Device Description],MATCH($A394,Devices[Tag Name],0)),"")</f>
        <v/>
      </c>
    </row>
    <row r="395" spans="1:6" x14ac:dyDescent="0.25">
      <c r="A395" t="str">
        <f t="array" aca="1" ref="A3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+ 1),ROW($A393))),"")</f>
        <v/>
      </c>
      <c r="B395" t="str">
        <f ca="1">IF($A395&lt;&gt;"",INDEX(Devices[Area],MATCH($A395,Devices[Tag Name],0)),"")</f>
        <v/>
      </c>
      <c r="C395" t="str">
        <f t="shared" ca="1" si="3"/>
        <v/>
      </c>
      <c r="F395" t="str">
        <f ca="1">IF($A395&lt;&gt;"",INDEX(Devices[Device Description],MATCH($A395,Devices[Tag Name],0)),"")</f>
        <v/>
      </c>
    </row>
    <row r="396" spans="1:6" x14ac:dyDescent="0.25">
      <c r="A396" t="str">
        <f t="array" aca="1" ref="A3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+ 1),ROW($A394))),"")</f>
        <v/>
      </c>
      <c r="B396" t="str">
        <f ca="1">IF($A396&lt;&gt;"",INDEX(Devices[Area],MATCH($A396,Devices[Tag Name],0)),"")</f>
        <v/>
      </c>
      <c r="C396" t="str">
        <f t="shared" ca="1" si="3"/>
        <v/>
      </c>
      <c r="F396" t="str">
        <f ca="1">IF($A396&lt;&gt;"",INDEX(Devices[Device Description],MATCH($A396,Devices[Tag Name],0)),"")</f>
        <v/>
      </c>
    </row>
    <row r="397" spans="1:6" x14ac:dyDescent="0.25">
      <c r="A397" t="str">
        <f t="array" aca="1" ref="A3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+ 1),ROW($A395))),"")</f>
        <v/>
      </c>
      <c r="B397" t="str">
        <f ca="1">IF($A397&lt;&gt;"",INDEX(Devices[Area],MATCH($A397,Devices[Tag Name],0)),"")</f>
        <v/>
      </c>
      <c r="C397" t="str">
        <f t="shared" ca="1" si="3"/>
        <v/>
      </c>
      <c r="F397" t="str">
        <f ca="1">IF($A397&lt;&gt;"",INDEX(Devices[Device Description],MATCH($A397,Devices[Tag Name],0)),"")</f>
        <v/>
      </c>
    </row>
    <row r="398" spans="1:6" x14ac:dyDescent="0.25">
      <c r="A398" t="str">
        <f t="array" aca="1" ref="A3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+ 1),ROW($A396))),"")</f>
        <v/>
      </c>
      <c r="B398" t="str">
        <f ca="1">IF($A398&lt;&gt;"",INDEX(Devices[Area],MATCH($A398,Devices[Tag Name],0)),"")</f>
        <v/>
      </c>
      <c r="C398" t="str">
        <f t="shared" ca="1" si="3"/>
        <v/>
      </c>
      <c r="F398" t="str">
        <f ca="1">IF($A398&lt;&gt;"",INDEX(Devices[Device Description],MATCH($A398,Devices[Tag Name],0)),"")</f>
        <v/>
      </c>
    </row>
    <row r="399" spans="1:6" x14ac:dyDescent="0.25">
      <c r="A399" t="str">
        <f t="array" aca="1" ref="A3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+ 1),ROW($A397))),"")</f>
        <v/>
      </c>
      <c r="B399" t="str">
        <f ca="1">IF($A399&lt;&gt;"",INDEX(Devices[Area],MATCH($A399,Devices[Tag Name],0)),"")</f>
        <v/>
      </c>
      <c r="C399" t="str">
        <f t="shared" ca="1" si="3"/>
        <v/>
      </c>
      <c r="F399" t="str">
        <f ca="1">IF($A399&lt;&gt;"",INDEX(Devices[Device Description],MATCH($A399,Devices[Tag Name],0)),"")</f>
        <v/>
      </c>
    </row>
    <row r="400" spans="1:6" x14ac:dyDescent="0.25">
      <c r="A400" t="str">
        <f t="array" aca="1" ref="A4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+ 1),ROW($A398))),"")</f>
        <v/>
      </c>
      <c r="B400" t="str">
        <f ca="1">IF($A400&lt;&gt;"",INDEX(Devices[Area],MATCH($A400,Devices[Tag Name],0)),"")</f>
        <v/>
      </c>
      <c r="C400" t="str">
        <f t="shared" ca="1" si="3"/>
        <v/>
      </c>
      <c r="F400" t="str">
        <f ca="1">IF($A400&lt;&gt;"",INDEX(Devices[Device Description],MATCH($A400,Devices[Tag Name],0)),"")</f>
        <v/>
      </c>
    </row>
    <row r="401" spans="1:6" x14ac:dyDescent="0.25">
      <c r="A401" t="str">
        <f t="array" aca="1" ref="A4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+ 1),ROW($A399))),"")</f>
        <v/>
      </c>
      <c r="B401" t="str">
        <f ca="1">IF($A401&lt;&gt;"",INDEX(Devices[Area],MATCH($A401,Devices[Tag Name],0)),"")</f>
        <v/>
      </c>
      <c r="C401" t="str">
        <f t="shared" ca="1" si="3"/>
        <v/>
      </c>
      <c r="F401" t="str">
        <f ca="1">IF($A401&lt;&gt;"",INDEX(Devices[Device Description],MATCH($A401,Devices[Tag Name],0)),"")</f>
        <v/>
      </c>
    </row>
    <row r="402" spans="1:6" x14ac:dyDescent="0.25">
      <c r="A402" t="str">
        <f t="array" aca="1" ref="A4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+ 1),ROW($A400))),"")</f>
        <v/>
      </c>
      <c r="B402" t="str">
        <f ca="1">IF($A402&lt;&gt;"",INDEX(Devices[Area],MATCH($A402,Devices[Tag Name],0)),"")</f>
        <v/>
      </c>
      <c r="C402" t="str">
        <f t="shared" ca="1" si="3"/>
        <v/>
      </c>
      <c r="F402" t="str">
        <f ca="1">IF($A402&lt;&gt;"",INDEX(Devices[Device Description],MATCH($A402,Devices[Tag Name],0)),"")</f>
        <v/>
      </c>
    </row>
    <row r="403" spans="1:6" x14ac:dyDescent="0.25">
      <c r="A403" t="str">
        <f t="array" aca="1" ref="A4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+ 1),ROW($A401))),"")</f>
        <v/>
      </c>
      <c r="B403" t="str">
        <f ca="1">IF($A403&lt;&gt;"",INDEX(Devices[Area],MATCH($A403,Devices[Tag Name],0)),"")</f>
        <v/>
      </c>
      <c r="C403" t="str">
        <f t="shared" ca="1" si="3"/>
        <v/>
      </c>
      <c r="F403" t="str">
        <f ca="1">IF($A403&lt;&gt;"",INDEX(Devices[Device Description],MATCH($A403,Devices[Tag Name],0)),"")</f>
        <v/>
      </c>
    </row>
    <row r="404" spans="1:6" x14ac:dyDescent="0.25">
      <c r="A404" t="str">
        <f t="array" aca="1" ref="A4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+ 1),ROW($A402))),"")</f>
        <v/>
      </c>
      <c r="B404" t="str">
        <f ca="1">IF($A404&lt;&gt;"",INDEX(Devices[Area],MATCH($A404,Devices[Tag Name],0)),"")</f>
        <v/>
      </c>
      <c r="C404" t="str">
        <f t="shared" ca="1" si="3"/>
        <v/>
      </c>
      <c r="F404" t="str">
        <f ca="1">IF($A404&lt;&gt;"",INDEX(Devices[Device Description],MATCH($A404,Devices[Tag Name],0)),"")</f>
        <v/>
      </c>
    </row>
    <row r="405" spans="1:6" x14ac:dyDescent="0.25">
      <c r="A405" t="str">
        <f t="array" aca="1" ref="A4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+ 1),ROW($A403))),"")</f>
        <v/>
      </c>
      <c r="B405" t="str">
        <f ca="1">IF($A405&lt;&gt;"",INDEX(Devices[Area],MATCH($A405,Devices[Tag Name],0)),"")</f>
        <v/>
      </c>
      <c r="C405" t="str">
        <f t="shared" ca="1" si="3"/>
        <v/>
      </c>
      <c r="F405" t="str">
        <f ca="1">IF($A405&lt;&gt;"",INDEX(Devices[Device Description],MATCH($A405,Devices[Tag Name],0)),"")</f>
        <v/>
      </c>
    </row>
    <row r="406" spans="1:6" x14ac:dyDescent="0.25">
      <c r="A406" t="str">
        <f t="array" aca="1" ref="A4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+ 1),ROW($A404))),"")</f>
        <v/>
      </c>
      <c r="B406" t="str">
        <f ca="1">IF($A406&lt;&gt;"",INDEX(Devices[Area],MATCH($A406,Devices[Tag Name],0)),"")</f>
        <v/>
      </c>
      <c r="C406" t="str">
        <f t="shared" ca="1" si="3"/>
        <v/>
      </c>
      <c r="F406" t="str">
        <f ca="1">IF($A406&lt;&gt;"",INDEX(Devices[Device Description],MATCH($A406,Devices[Tag Name],0)),"")</f>
        <v/>
      </c>
    </row>
    <row r="407" spans="1:6" x14ac:dyDescent="0.25">
      <c r="A407" t="str">
        <f t="array" aca="1" ref="A4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+ 1),ROW($A405))),"")</f>
        <v/>
      </c>
      <c r="B407" t="str">
        <f ca="1">IF($A407&lt;&gt;"",INDEX(Devices[Area],MATCH($A407,Devices[Tag Name],0)),"")</f>
        <v/>
      </c>
      <c r="C407" t="str">
        <f t="shared" ca="1" si="3"/>
        <v/>
      </c>
      <c r="F407" t="str">
        <f ca="1">IF($A407&lt;&gt;"",INDEX(Devices[Device Description],MATCH($A407,Devices[Tag Name],0)),"")</f>
        <v/>
      </c>
    </row>
    <row r="408" spans="1:6" x14ac:dyDescent="0.25">
      <c r="A408" t="str">
        <f t="array" aca="1" ref="A4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+ 1),ROW($A406))),"")</f>
        <v/>
      </c>
      <c r="B408" t="str">
        <f ca="1">IF($A408&lt;&gt;"",INDEX(Devices[Area],MATCH($A408,Devices[Tag Name],0)),"")</f>
        <v/>
      </c>
      <c r="C408" t="str">
        <f t="shared" ca="1" si="3"/>
        <v/>
      </c>
      <c r="F408" t="str">
        <f ca="1">IF($A408&lt;&gt;"",INDEX(Devices[Device Description],MATCH($A408,Devices[Tag Name],0)),"")</f>
        <v/>
      </c>
    </row>
    <row r="409" spans="1:6" x14ac:dyDescent="0.25">
      <c r="A409" t="str">
        <f t="array" aca="1" ref="A4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+ 1),ROW($A407))),"")</f>
        <v/>
      </c>
      <c r="B409" t="str">
        <f ca="1">IF($A409&lt;&gt;"",INDEX(Devices[Area],MATCH($A409,Devices[Tag Name],0)),"")</f>
        <v/>
      </c>
      <c r="C409" t="str">
        <f t="shared" ca="1" si="3"/>
        <v/>
      </c>
      <c r="F409" t="str">
        <f ca="1">IF($A409&lt;&gt;"",INDEX(Devices[Device Description],MATCH($A409,Devices[Tag Name],0)),"")</f>
        <v/>
      </c>
    </row>
    <row r="410" spans="1:6" x14ac:dyDescent="0.25">
      <c r="A410" t="str">
        <f t="array" aca="1" ref="A4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+ 1),ROW($A408))),"")</f>
        <v/>
      </c>
      <c r="B410" t="str">
        <f ca="1">IF($A410&lt;&gt;"",INDEX(Devices[Area],MATCH($A410,Devices[Tag Name],0)),"")</f>
        <v/>
      </c>
      <c r="C410" t="str">
        <f t="shared" ca="1" si="3"/>
        <v/>
      </c>
      <c r="F410" t="str">
        <f ca="1">IF($A410&lt;&gt;"",INDEX(Devices[Device Description],MATCH($A410,Devices[Tag Name],0)),"")</f>
        <v/>
      </c>
    </row>
    <row r="411" spans="1:6" x14ac:dyDescent="0.25">
      <c r="A411" t="str">
        <f t="array" aca="1" ref="A4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+ 1),ROW($A409))),"")</f>
        <v/>
      </c>
      <c r="B411" t="str">
        <f ca="1">IF($A411&lt;&gt;"",INDEX(Devices[Area],MATCH($A411,Devices[Tag Name],0)),"")</f>
        <v/>
      </c>
      <c r="C411" t="str">
        <f t="shared" ca="1" si="3"/>
        <v/>
      </c>
      <c r="F411" t="str">
        <f ca="1">IF($A411&lt;&gt;"",INDEX(Devices[Device Description],MATCH($A411,Devices[Tag Name],0)),"")</f>
        <v/>
      </c>
    </row>
    <row r="412" spans="1:6" x14ac:dyDescent="0.25">
      <c r="A412" t="str">
        <f t="array" aca="1" ref="A4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+ 1),ROW($A410))),"")</f>
        <v/>
      </c>
      <c r="B412" t="str">
        <f ca="1">IF($A412&lt;&gt;"",INDEX(Devices[Area],MATCH($A412,Devices[Tag Name],0)),"")</f>
        <v/>
      </c>
      <c r="C412" t="str">
        <f t="shared" ca="1" si="3"/>
        <v/>
      </c>
      <c r="F412" t="str">
        <f ca="1">IF($A412&lt;&gt;"",INDEX(Devices[Device Description],MATCH($A412,Devices[Tag Name],0)),"")</f>
        <v/>
      </c>
    </row>
    <row r="413" spans="1:6" x14ac:dyDescent="0.25">
      <c r="A413" t="str">
        <f t="array" aca="1" ref="A4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+ 1),ROW($A411))),"")</f>
        <v/>
      </c>
      <c r="B413" t="str">
        <f ca="1">IF($A413&lt;&gt;"",INDEX(Devices[Area],MATCH($A413,Devices[Tag Name],0)),"")</f>
        <v/>
      </c>
      <c r="C413" t="str">
        <f t="shared" ca="1" si="3"/>
        <v/>
      </c>
      <c r="F413" t="str">
        <f ca="1">IF($A413&lt;&gt;"",INDEX(Devices[Device Description],MATCH($A413,Devices[Tag Name],0)),"")</f>
        <v/>
      </c>
    </row>
    <row r="414" spans="1:6" x14ac:dyDescent="0.25">
      <c r="A414" t="str">
        <f t="array" aca="1" ref="A4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+ 1),ROW($A412))),"")</f>
        <v/>
      </c>
      <c r="B414" t="str">
        <f ca="1">IF($A414&lt;&gt;"",INDEX(Devices[Area],MATCH($A414,Devices[Tag Name],0)),"")</f>
        <v/>
      </c>
      <c r="C414" t="str">
        <f t="shared" ca="1" si="3"/>
        <v/>
      </c>
      <c r="F414" t="str">
        <f ca="1">IF($A414&lt;&gt;"",INDEX(Devices[Device Description],MATCH($A414,Devices[Tag Name],0)),"")</f>
        <v/>
      </c>
    </row>
    <row r="415" spans="1:6" x14ac:dyDescent="0.25">
      <c r="A415" t="str">
        <f t="array" aca="1" ref="A4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+ 1),ROW($A413))),"")</f>
        <v/>
      </c>
      <c r="B415" t="str">
        <f ca="1">IF($A415&lt;&gt;"",INDEX(Devices[Area],MATCH($A415,Devices[Tag Name],0)),"")</f>
        <v/>
      </c>
      <c r="C415" t="str">
        <f t="shared" ca="1" si="3"/>
        <v/>
      </c>
      <c r="F415" t="str">
        <f ca="1">IF($A415&lt;&gt;"",INDEX(Devices[Device Description],MATCH($A415,Devices[Tag Name],0)),"")</f>
        <v/>
      </c>
    </row>
    <row r="416" spans="1:6" x14ac:dyDescent="0.25">
      <c r="A416" t="str">
        <f t="array" aca="1" ref="A4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+ 1),ROW($A414))),"")</f>
        <v/>
      </c>
      <c r="B416" t="str">
        <f ca="1">IF($A416&lt;&gt;"",INDEX(Devices[Area],MATCH($A416,Devices[Tag Name],0)),"")</f>
        <v/>
      </c>
      <c r="C416" t="str">
        <f t="shared" ca="1" si="3"/>
        <v/>
      </c>
      <c r="F416" t="str">
        <f ca="1">IF($A416&lt;&gt;"",INDEX(Devices[Device Description],MATCH($A416,Devices[Tag Name],0)),"")</f>
        <v/>
      </c>
    </row>
    <row r="417" spans="1:6" x14ac:dyDescent="0.25">
      <c r="A417" t="str">
        <f t="array" aca="1" ref="A4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+ 1),ROW($A415))),"")</f>
        <v/>
      </c>
      <c r="B417" t="str">
        <f ca="1">IF($A417&lt;&gt;"",INDEX(Devices[Area],MATCH($A417,Devices[Tag Name],0)),"")</f>
        <v/>
      </c>
      <c r="C417" t="str">
        <f t="shared" ca="1" si="3"/>
        <v/>
      </c>
      <c r="F417" t="str">
        <f ca="1">IF($A417&lt;&gt;"",INDEX(Devices[Device Description],MATCH($A417,Devices[Tag Name],0)),"")</f>
        <v/>
      </c>
    </row>
    <row r="418" spans="1:6" x14ac:dyDescent="0.25">
      <c r="A418" t="str">
        <f t="array" aca="1" ref="A4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+ 1),ROW($A416))),"")</f>
        <v/>
      </c>
      <c r="B418" t="str">
        <f ca="1">IF($A418&lt;&gt;"",INDEX(Devices[Area],MATCH($A418,Devices[Tag Name],0)),"")</f>
        <v/>
      </c>
      <c r="C418" t="str">
        <f t="shared" ca="1" si="3"/>
        <v/>
      </c>
      <c r="F418" t="str">
        <f ca="1">IF($A418&lt;&gt;"",INDEX(Devices[Device Description],MATCH($A418,Devices[Tag Name],0)),"")</f>
        <v/>
      </c>
    </row>
    <row r="419" spans="1:6" x14ac:dyDescent="0.25">
      <c r="A419" t="str">
        <f t="array" aca="1" ref="A4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+ 1),ROW($A417))),"")</f>
        <v/>
      </c>
      <c r="B419" t="str">
        <f ca="1">IF($A419&lt;&gt;"",INDEX(Devices[Area],MATCH($A419,Devices[Tag Name],0)),"")</f>
        <v/>
      </c>
      <c r="C419" t="str">
        <f t="shared" ca="1" si="3"/>
        <v/>
      </c>
      <c r="F419" t="str">
        <f ca="1">IF($A419&lt;&gt;"",INDEX(Devices[Device Description],MATCH($A419,Devices[Tag Name],0)),"")</f>
        <v/>
      </c>
    </row>
    <row r="420" spans="1:6" x14ac:dyDescent="0.25">
      <c r="A420" t="str">
        <f t="array" aca="1" ref="A4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+ 1),ROW($A418))),"")</f>
        <v/>
      </c>
      <c r="B420" t="str">
        <f ca="1">IF($A420&lt;&gt;"",INDEX(Devices[Area],MATCH($A420,Devices[Tag Name],0)),"")</f>
        <v/>
      </c>
      <c r="C420" t="str">
        <f t="shared" ca="1" si="3"/>
        <v/>
      </c>
      <c r="F420" t="str">
        <f ca="1">IF($A420&lt;&gt;"",INDEX(Devices[Device Description],MATCH($A420,Devices[Tag Name],0)),"")</f>
        <v/>
      </c>
    </row>
    <row r="421" spans="1:6" x14ac:dyDescent="0.25">
      <c r="A421" t="str">
        <f t="array" aca="1" ref="A4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+ 1),ROW($A419))),"")</f>
        <v/>
      </c>
      <c r="B421" t="str">
        <f ca="1">IF($A421&lt;&gt;"",INDEX(Devices[Area],MATCH($A421,Devices[Tag Name],0)),"")</f>
        <v/>
      </c>
      <c r="C421" t="str">
        <f t="shared" ca="1" si="3"/>
        <v/>
      </c>
      <c r="F421" t="str">
        <f ca="1">IF($A421&lt;&gt;"",INDEX(Devices[Device Description],MATCH($A421,Devices[Tag Name],0)),"")</f>
        <v/>
      </c>
    </row>
    <row r="422" spans="1:6" x14ac:dyDescent="0.25">
      <c r="A422" t="str">
        <f t="array" aca="1" ref="A4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+ 1),ROW($A420))),"")</f>
        <v/>
      </c>
      <c r="B422" t="str">
        <f ca="1">IF($A422&lt;&gt;"",INDEX(Devices[Area],MATCH($A422,Devices[Tag Name],0)),"")</f>
        <v/>
      </c>
      <c r="C422" t="str">
        <f t="shared" ca="1" si="3"/>
        <v/>
      </c>
      <c r="F422" t="str">
        <f ca="1">IF($A422&lt;&gt;"",INDEX(Devices[Device Description],MATCH($A422,Devices[Tag Name],0)),"")</f>
        <v/>
      </c>
    </row>
    <row r="423" spans="1:6" x14ac:dyDescent="0.25">
      <c r="A423" t="str">
        <f t="array" aca="1" ref="A4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+ 1),ROW($A421))),"")</f>
        <v/>
      </c>
      <c r="B423" t="str">
        <f ca="1">IF($A423&lt;&gt;"",INDEX(Devices[Area],MATCH($A423,Devices[Tag Name],0)),"")</f>
        <v/>
      </c>
      <c r="C423" t="str">
        <f t="shared" ca="1" si="3"/>
        <v/>
      </c>
      <c r="F423" t="str">
        <f ca="1">IF($A423&lt;&gt;"",INDEX(Devices[Device Description],MATCH($A423,Devices[Tag Name],0)),"")</f>
        <v/>
      </c>
    </row>
    <row r="424" spans="1:6" x14ac:dyDescent="0.25">
      <c r="A424" t="str">
        <f t="array" aca="1" ref="A4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+ 1),ROW($A422))),"")</f>
        <v/>
      </c>
      <c r="B424" t="str">
        <f ca="1">IF($A424&lt;&gt;"",INDEX(Devices[Area],MATCH($A424,Devices[Tag Name],0)),"")</f>
        <v/>
      </c>
      <c r="C424" t="str">
        <f t="shared" ca="1" si="3"/>
        <v/>
      </c>
      <c r="F424" t="str">
        <f ca="1">IF($A424&lt;&gt;"",INDEX(Devices[Device Description],MATCH($A424,Devices[Tag Name],0)),"")</f>
        <v/>
      </c>
    </row>
    <row r="425" spans="1:6" x14ac:dyDescent="0.25">
      <c r="A425" t="str">
        <f t="array" aca="1" ref="A4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+ 1),ROW($A423))),"")</f>
        <v/>
      </c>
      <c r="B425" t="str">
        <f ca="1">IF($A425&lt;&gt;"",INDEX(Devices[Area],MATCH($A425,Devices[Tag Name],0)),"")</f>
        <v/>
      </c>
      <c r="C425" t="str">
        <f t="shared" ca="1" si="3"/>
        <v/>
      </c>
      <c r="F425" t="str">
        <f ca="1">IF($A425&lt;&gt;"",INDEX(Devices[Device Description],MATCH($A425,Devices[Tag Name],0)),"")</f>
        <v/>
      </c>
    </row>
    <row r="426" spans="1:6" x14ac:dyDescent="0.25">
      <c r="A426" t="str">
        <f t="array" aca="1" ref="A4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+ 1),ROW($A424))),"")</f>
        <v/>
      </c>
      <c r="B426" t="str">
        <f ca="1">IF($A426&lt;&gt;"",INDEX(Devices[Area],MATCH($A426,Devices[Tag Name],0)),"")</f>
        <v/>
      </c>
      <c r="C426" t="str">
        <f t="shared" ca="1" si="3"/>
        <v/>
      </c>
      <c r="F426" t="str">
        <f ca="1">IF($A426&lt;&gt;"",INDEX(Devices[Device Description],MATCH($A426,Devices[Tag Name],0)),"")</f>
        <v/>
      </c>
    </row>
    <row r="427" spans="1:6" x14ac:dyDescent="0.25">
      <c r="A427" t="str">
        <f t="array" aca="1" ref="A4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+ 1),ROW($A425))),"")</f>
        <v/>
      </c>
      <c r="B427" t="str">
        <f ca="1">IF($A427&lt;&gt;"",INDEX(Devices[Area],MATCH($A427,Devices[Tag Name],0)),"")</f>
        <v/>
      </c>
      <c r="C427" t="str">
        <f t="shared" ca="1" si="3"/>
        <v/>
      </c>
      <c r="F427" t="str">
        <f ca="1">IF($A427&lt;&gt;"",INDEX(Devices[Device Description],MATCH($A427,Devices[Tag Name],0)),"")</f>
        <v/>
      </c>
    </row>
    <row r="428" spans="1:6" x14ac:dyDescent="0.25">
      <c r="A428" t="str">
        <f t="array" aca="1" ref="A4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+ 1),ROW($A426))),"")</f>
        <v/>
      </c>
      <c r="B428" t="str">
        <f ca="1">IF($A428&lt;&gt;"",INDEX(Devices[Area],MATCH($A428,Devices[Tag Name],0)),"")</f>
        <v/>
      </c>
      <c r="C428" t="str">
        <f t="shared" ca="1" si="3"/>
        <v/>
      </c>
      <c r="F428" t="str">
        <f ca="1">IF($A428&lt;&gt;"",INDEX(Devices[Device Description],MATCH($A428,Devices[Tag Name],0)),"")</f>
        <v/>
      </c>
    </row>
    <row r="429" spans="1:6" x14ac:dyDescent="0.25">
      <c r="A429" t="str">
        <f t="array" aca="1" ref="A4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+ 1),ROW($A427))),"")</f>
        <v/>
      </c>
      <c r="B429" t="str">
        <f ca="1">IF($A429&lt;&gt;"",INDEX(Devices[Area],MATCH($A429,Devices[Tag Name],0)),"")</f>
        <v/>
      </c>
      <c r="C429" t="str">
        <f t="shared" ref="C429:C437" ca="1" si="4">IF($A429&lt;&gt;"","Default","")</f>
        <v/>
      </c>
      <c r="F429" t="str">
        <f ca="1">IF($A429&lt;&gt;"",INDEX(Devices[Device Description],MATCH($A429,Devices[Tag Name],0)),"")</f>
        <v/>
      </c>
    </row>
    <row r="430" spans="1:6" x14ac:dyDescent="0.25">
      <c r="A430" t="str">
        <f t="array" aca="1" ref="A4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+ 1),ROW($A428))),"")</f>
        <v/>
      </c>
      <c r="B430" t="str">
        <f ca="1">IF($A430&lt;&gt;"",INDEX(Devices[Area],MATCH($A430,Devices[Tag Name],0)),"")</f>
        <v/>
      </c>
      <c r="C430" t="str">
        <f t="shared" ca="1" si="4"/>
        <v/>
      </c>
      <c r="F430" t="str">
        <f ca="1">IF($A430&lt;&gt;"",INDEX(Devices[Device Description],MATCH($A430,Devices[Tag Name],0)),"")</f>
        <v/>
      </c>
    </row>
    <row r="431" spans="1:6" x14ac:dyDescent="0.25">
      <c r="A431" t="str">
        <f t="array" aca="1" ref="A4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+ 1),ROW($A429))),"")</f>
        <v/>
      </c>
      <c r="B431" t="str">
        <f ca="1">IF($A431&lt;&gt;"",INDEX(Devices[Area],MATCH($A431,Devices[Tag Name],0)),"")</f>
        <v/>
      </c>
      <c r="C431" t="str">
        <f t="shared" ca="1" si="4"/>
        <v/>
      </c>
      <c r="F431" t="str">
        <f ca="1">IF($A431&lt;&gt;"",INDEX(Devices[Device Description],MATCH($A431,Devices[Tag Name],0)),"")</f>
        <v/>
      </c>
    </row>
    <row r="432" spans="1:6" x14ac:dyDescent="0.25">
      <c r="A432" t="str">
        <f t="array" aca="1" ref="A4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+ 1),ROW($A430))),"")</f>
        <v/>
      </c>
      <c r="B432" t="str">
        <f ca="1">IF($A432&lt;&gt;"",INDEX(Devices[Area],MATCH($A432,Devices[Tag Name],0)),"")</f>
        <v/>
      </c>
      <c r="C432" t="str">
        <f t="shared" ca="1" si="4"/>
        <v/>
      </c>
      <c r="F432" t="str">
        <f ca="1">IF($A432&lt;&gt;"",INDEX(Devices[Device Description],MATCH($A432,Devices[Tag Name],0)),"")</f>
        <v/>
      </c>
    </row>
    <row r="433" spans="1:6" x14ac:dyDescent="0.25">
      <c r="A433" t="str">
        <f t="array" aca="1" ref="A4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+ 1),ROW($A431))),"")</f>
        <v/>
      </c>
      <c r="B433" t="str">
        <f ca="1">IF($A433&lt;&gt;"",INDEX(Devices[Area],MATCH($A433,Devices[Tag Name],0)),"")</f>
        <v/>
      </c>
      <c r="C433" t="str">
        <f t="shared" ca="1" si="4"/>
        <v/>
      </c>
      <c r="F433" t="str">
        <f ca="1">IF($A433&lt;&gt;"",INDEX(Devices[Device Description],MATCH($A433,Devices[Tag Name],0)),"")</f>
        <v/>
      </c>
    </row>
    <row r="434" spans="1:6" x14ac:dyDescent="0.25">
      <c r="A434" t="str">
        <f t="array" aca="1" ref="A4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+ 1),ROW($A432))),"")</f>
        <v/>
      </c>
      <c r="B434" t="str">
        <f ca="1">IF($A434&lt;&gt;"",INDEX(Devices[Area],MATCH($A434,Devices[Tag Name],0)),"")</f>
        <v/>
      </c>
      <c r="C434" t="str">
        <f t="shared" ca="1" si="4"/>
        <v/>
      </c>
      <c r="F434" t="str">
        <f ca="1">IF($A434&lt;&gt;"",INDEX(Devices[Device Description],MATCH($A434,Devices[Tag Name],0)),"")</f>
        <v/>
      </c>
    </row>
    <row r="435" spans="1:6" x14ac:dyDescent="0.25">
      <c r="A435" t="str">
        <f t="array" aca="1" ref="A4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+ 1),ROW($A433))),"")</f>
        <v/>
      </c>
      <c r="B435" t="str">
        <f ca="1">IF($A435&lt;&gt;"",INDEX(Devices[Area],MATCH($A435,Devices[Tag Name],0)),"")</f>
        <v/>
      </c>
      <c r="C435" t="str">
        <f t="shared" ca="1" si="4"/>
        <v/>
      </c>
      <c r="F435" t="str">
        <f ca="1">IF($A435&lt;&gt;"",INDEX(Devices[Device Description],MATCH($A435,Devices[Tag Name],0)),"")</f>
        <v/>
      </c>
    </row>
    <row r="436" spans="1:6" x14ac:dyDescent="0.25">
      <c r="A436" t="str">
        <f t="array" aca="1" ref="A4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+ 1),ROW($A434))),"")</f>
        <v/>
      </c>
      <c r="B436" t="str">
        <f ca="1">IF($A436&lt;&gt;"",INDEX(Devices[Area],MATCH($A436,Devices[Tag Name],0)),"")</f>
        <v/>
      </c>
      <c r="C436" t="str">
        <f t="shared" ca="1" si="4"/>
        <v/>
      </c>
      <c r="F436" t="str">
        <f ca="1">IF($A436&lt;&gt;"",INDEX(Devices[Device Description],MATCH($A436,Devices[Tag Name],0)),"")</f>
        <v/>
      </c>
    </row>
    <row r="437" spans="1:6" x14ac:dyDescent="0.25">
      <c r="A437" t="str">
        <f t="array" aca="1" ref="A4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+ 1),ROW($A435))),"")</f>
        <v/>
      </c>
      <c r="B437" t="str">
        <f ca="1">IF($A437&lt;&gt;"",INDEX(Devices[Area],MATCH($A437,Devices[Tag Name],0)),"")</f>
        <v/>
      </c>
      <c r="C437" t="str">
        <f t="shared" ca="1" si="4"/>
        <v/>
      </c>
      <c r="F437" t="str">
        <f ca="1">IF($A437&lt;&gt;"",INDEX(Devices[Device Description],MATCH($A437,Devices[Tag Name],0)),"")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F437"/>
  <sheetViews>
    <sheetView workbookViewId="0">
      <selection sqref="A1:XFD1048576"/>
    </sheetView>
  </sheetViews>
  <sheetFormatPr defaultRowHeight="15" x14ac:dyDescent="0.25"/>
  <cols>
    <col min="1" max="1" width="29.28515625" bestFit="1" customWidth="1"/>
    <col min="16" max="16" width="28.42578125" bestFit="1" customWidth="1"/>
    <col min="45" max="45" width="32" bestFit="1" customWidth="1"/>
  </cols>
  <sheetData>
    <row r="1" spans="1:6" x14ac:dyDescent="0.25">
      <c r="A1" t="str">
        <f ca="1">IF(UseGalaxyBuilder,":Object=",":TEMPLATE=")&amp;INDEX(CM_Mapping[ArchestrA Template],MATCH(MID(CELL("filename",A1),FIND("]",CELL("filename",A1))+1,255),CM_Mapping[Tab],0))</f>
        <v>:TEMPLATE=$GM_CM_DV1C2P_0300_TOP_PP</v>
      </c>
    </row>
    <row r="2" spans="1:6" ht="14.25" customHeight="1" x14ac:dyDescent="0.25">
      <c r="A2" t="str">
        <f>IF(UseGalaxyBuilder, "",":")&amp;"Tagname"</f>
        <v>:Tagname</v>
      </c>
      <c r="B2" t="s">
        <v>0</v>
      </c>
      <c r="C2" t="s">
        <v>52</v>
      </c>
      <c r="D2" t="s">
        <v>55</v>
      </c>
      <c r="E2" t="s">
        <v>54</v>
      </c>
      <c r="F2" t="s">
        <v>51</v>
      </c>
    </row>
    <row r="3" spans="1:6" x14ac:dyDescent="0.25">
      <c r="A3" t="str">
        <f t="array" aca="1" ref="A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+ 1),ROW($A1))),"")</f>
        <v>_121070001XCV350</v>
      </c>
      <c r="B3" t="str">
        <f ca="1">IF($A3&lt;&gt;"",INDEX(Devices[Area],MATCH($A3,Devices[Tag Name],0)),"")</f>
        <v>_121070001001EM</v>
      </c>
      <c r="C3" t="str">
        <f ca="1">IF($A3&lt;&gt;"","Default","")</f>
        <v>Default</v>
      </c>
      <c r="F3" t="str">
        <f ca="1">IF($A3&lt;&gt;"",INDEX(Devices[Device Description],MATCH($A3,Devices[Tag Name],0)),"")</f>
        <v>PKG Distribution Line 26 Hopper Refill Valve</v>
      </c>
    </row>
    <row r="4" spans="1:6" x14ac:dyDescent="0.25">
      <c r="A4" t="str">
        <f t="array" aca="1" ref="A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+ 1),ROW($A2))),"")</f>
        <v/>
      </c>
      <c r="B4" t="str">
        <f ca="1">IF($A4&lt;&gt;"",INDEX(Devices[Area],MATCH($A4,Devices[Tag Name],0)),"")</f>
        <v/>
      </c>
      <c r="C4" t="str">
        <f t="shared" ref="C4:C67" ca="1" si="0">IF($A4&lt;&gt;"","Default","")</f>
        <v/>
      </c>
      <c r="F4" t="str">
        <f ca="1">IF($A4&lt;&gt;"",INDEX(Devices[Device Description],MATCH($A4,Devices[Tag Name],0)),"")</f>
        <v/>
      </c>
    </row>
    <row r="5" spans="1:6" x14ac:dyDescent="0.25">
      <c r="A5" t="str">
        <f t="array" aca="1" ref="A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+ 1),ROW($A3))),"")</f>
        <v/>
      </c>
      <c r="B5" t="str">
        <f ca="1">IF($A5&lt;&gt;"",INDEX(Devices[Area],MATCH($A5,Devices[Tag Name],0)),"")</f>
        <v/>
      </c>
      <c r="C5" t="str">
        <f t="shared" ca="1" si="0"/>
        <v/>
      </c>
      <c r="F5" t="str">
        <f ca="1">IF($A5&lt;&gt;"",INDEX(Devices[Device Description],MATCH($A5,Devices[Tag Name],0)),"")</f>
        <v/>
      </c>
    </row>
    <row r="6" spans="1:6" x14ac:dyDescent="0.25">
      <c r="A6" t="str">
        <f t="array" aca="1" ref="A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+ 1),ROW($A4))),"")</f>
        <v/>
      </c>
      <c r="B6" t="str">
        <f ca="1">IF($A6&lt;&gt;"",INDEX(Devices[Area],MATCH($A6,Devices[Tag Name],0)),"")</f>
        <v/>
      </c>
      <c r="C6" t="str">
        <f t="shared" ca="1" si="0"/>
        <v/>
      </c>
      <c r="F6" t="str">
        <f ca="1">IF($A6&lt;&gt;"",INDEX(Devices[Device Description],MATCH($A6,Devices[Tag Name],0)),"")</f>
        <v/>
      </c>
    </row>
    <row r="7" spans="1:6" x14ac:dyDescent="0.25">
      <c r="A7" t="str">
        <f t="array" aca="1" ref="A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+ 1),ROW($A5))),"")</f>
        <v/>
      </c>
      <c r="B7" t="str">
        <f ca="1">IF($A7&lt;&gt;"",INDEX(Devices[Area],MATCH($A7,Devices[Tag Name],0)),"")</f>
        <v/>
      </c>
      <c r="C7" t="str">
        <f t="shared" ca="1" si="0"/>
        <v/>
      </c>
      <c r="F7" t="str">
        <f ca="1">IF($A7&lt;&gt;"",INDEX(Devices[Device Description],MATCH($A7,Devices[Tag Name],0)),"")</f>
        <v/>
      </c>
    </row>
    <row r="8" spans="1:6" x14ac:dyDescent="0.25">
      <c r="A8" t="str">
        <f t="array" aca="1" ref="A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+ 1),ROW($A6))),"")</f>
        <v/>
      </c>
      <c r="B8" t="str">
        <f ca="1">IF($A8&lt;&gt;"",INDEX(Devices[Area],MATCH($A8,Devices[Tag Name],0)),"")</f>
        <v/>
      </c>
      <c r="C8" t="str">
        <f t="shared" ca="1" si="0"/>
        <v/>
      </c>
      <c r="F8" t="str">
        <f ca="1">IF($A8&lt;&gt;"",INDEX(Devices[Device Description],MATCH($A8,Devices[Tag Name],0)),"")</f>
        <v/>
      </c>
    </row>
    <row r="9" spans="1:6" x14ac:dyDescent="0.25">
      <c r="A9" t="str">
        <f t="array" aca="1" ref="A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+ 1),ROW($A7))),"")</f>
        <v/>
      </c>
      <c r="B9" t="str">
        <f ca="1">IF($A9&lt;&gt;"",INDEX(Devices[Area],MATCH($A9,Devices[Tag Name],0)),"")</f>
        <v/>
      </c>
      <c r="C9" t="str">
        <f t="shared" ca="1" si="0"/>
        <v/>
      </c>
      <c r="F9" t="str">
        <f ca="1">IF($A9&lt;&gt;"",INDEX(Devices[Device Description],MATCH($A9,Devices[Tag Name],0)),"")</f>
        <v/>
      </c>
    </row>
    <row r="10" spans="1:6" x14ac:dyDescent="0.25">
      <c r="A10" t="str">
        <f t="array" aca="1" ref="A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+ 1),ROW($A8))),"")</f>
        <v/>
      </c>
      <c r="B10" t="str">
        <f ca="1">IF($A10&lt;&gt;"",INDEX(Devices[Area],MATCH($A10,Devices[Tag Name],0)),"")</f>
        <v/>
      </c>
      <c r="C10" t="str">
        <f t="shared" ca="1" si="0"/>
        <v/>
      </c>
      <c r="F10" t="str">
        <f ca="1">IF($A10&lt;&gt;"",INDEX(Devices[Device Description],MATCH($A10,Devices[Tag Name],0)),"")</f>
        <v/>
      </c>
    </row>
    <row r="11" spans="1:6" x14ac:dyDescent="0.25">
      <c r="A11" t="str">
        <f t="array" aca="1" ref="A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+ 1),ROW($A9))),"")</f>
        <v/>
      </c>
      <c r="B11" t="str">
        <f ca="1">IF($A11&lt;&gt;"",INDEX(Devices[Area],MATCH($A11,Devices[Tag Name],0)),"")</f>
        <v/>
      </c>
      <c r="C11" t="str">
        <f t="shared" ca="1" si="0"/>
        <v/>
      </c>
      <c r="F11" t="str">
        <f ca="1">IF($A11&lt;&gt;"",INDEX(Devices[Device Description],MATCH($A11,Devices[Tag Name],0)),"")</f>
        <v/>
      </c>
    </row>
    <row r="12" spans="1:6" x14ac:dyDescent="0.25">
      <c r="A12" t="str">
        <f t="array" aca="1" ref="A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+ 1),ROW($A10))),"")</f>
        <v/>
      </c>
      <c r="B12" t="str">
        <f ca="1">IF($A12&lt;&gt;"",INDEX(Devices[Area],MATCH($A12,Devices[Tag Name],0)),"")</f>
        <v/>
      </c>
      <c r="C12" t="str">
        <f t="shared" ca="1" si="0"/>
        <v/>
      </c>
      <c r="F12" t="str">
        <f ca="1">IF($A12&lt;&gt;"",INDEX(Devices[Device Description],MATCH($A12,Devices[Tag Name],0)),"")</f>
        <v/>
      </c>
    </row>
    <row r="13" spans="1:6" x14ac:dyDescent="0.25">
      <c r="A13" t="str">
        <f t="array" aca="1" ref="A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+ 1),ROW($A11))),"")</f>
        <v/>
      </c>
      <c r="B13" t="str">
        <f ca="1">IF($A13&lt;&gt;"",INDEX(Devices[Area],MATCH($A13,Devices[Tag Name],0)),"")</f>
        <v/>
      </c>
      <c r="C13" t="str">
        <f t="shared" ca="1" si="0"/>
        <v/>
      </c>
      <c r="F13" t="str">
        <f ca="1">IF($A13&lt;&gt;"",INDEX(Devices[Device Description],MATCH($A13,Devices[Tag Name],0)),"")</f>
        <v/>
      </c>
    </row>
    <row r="14" spans="1:6" x14ac:dyDescent="0.25">
      <c r="A14" t="str">
        <f t="array" aca="1" ref="A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+ 1),ROW($A12))),"")</f>
        <v/>
      </c>
      <c r="B14" t="str">
        <f ca="1">IF($A14&lt;&gt;"",INDEX(Devices[Area],MATCH($A14,Devices[Tag Name],0)),"")</f>
        <v/>
      </c>
      <c r="C14" t="str">
        <f t="shared" ca="1" si="0"/>
        <v/>
      </c>
      <c r="F14" t="str">
        <f ca="1">IF($A14&lt;&gt;"",INDEX(Devices[Device Description],MATCH($A14,Devices[Tag Name],0)),"")</f>
        <v/>
      </c>
    </row>
    <row r="15" spans="1:6" x14ac:dyDescent="0.25">
      <c r="A15" t="str">
        <f t="array" aca="1" ref="A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+ 1),ROW($A13))),"")</f>
        <v/>
      </c>
      <c r="B15" t="str">
        <f ca="1">IF($A15&lt;&gt;"",INDEX(Devices[Area],MATCH($A15,Devices[Tag Name],0)),"")</f>
        <v/>
      </c>
      <c r="C15" t="str">
        <f t="shared" ca="1" si="0"/>
        <v/>
      </c>
      <c r="F15" t="str">
        <f ca="1">IF($A15&lt;&gt;"",INDEX(Devices[Device Description],MATCH($A15,Devices[Tag Name],0)),"")</f>
        <v/>
      </c>
    </row>
    <row r="16" spans="1:6" x14ac:dyDescent="0.25">
      <c r="A16" t="str">
        <f t="array" aca="1" ref="A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+ 1),ROW($A14))),"")</f>
        <v/>
      </c>
      <c r="B16" t="str">
        <f ca="1">IF($A16&lt;&gt;"",INDEX(Devices[Area],MATCH($A16,Devices[Tag Name],0)),"")</f>
        <v/>
      </c>
      <c r="C16" t="str">
        <f t="shared" ca="1" si="0"/>
        <v/>
      </c>
      <c r="F16" t="str">
        <f ca="1">IF($A16&lt;&gt;"",INDEX(Devices[Device Description],MATCH($A16,Devices[Tag Name],0)),"")</f>
        <v/>
      </c>
    </row>
    <row r="17" spans="1:6" ht="16.5" customHeight="1" x14ac:dyDescent="0.25">
      <c r="A17" t="str">
        <f t="array" aca="1" ref="A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+ 1),ROW($A15))),"")</f>
        <v/>
      </c>
      <c r="B17" t="str">
        <f ca="1">IF($A17&lt;&gt;"",INDEX(Devices[Area],MATCH($A17,Devices[Tag Name],0)),"")</f>
        <v/>
      </c>
      <c r="C17" t="str">
        <f t="shared" ca="1" si="0"/>
        <v/>
      </c>
      <c r="F17" t="str">
        <f ca="1">IF($A17&lt;&gt;"",INDEX(Devices[Device Description],MATCH($A17,Devices[Tag Name],0)),"")</f>
        <v/>
      </c>
    </row>
    <row r="18" spans="1:6" ht="16.5" customHeight="1" x14ac:dyDescent="0.25">
      <c r="A18" t="str">
        <f t="array" aca="1" ref="A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+ 1),ROW($A16))),"")</f>
        <v/>
      </c>
      <c r="B18" t="str">
        <f ca="1">IF($A18&lt;&gt;"",INDEX(Devices[Area],MATCH($A18,Devices[Tag Name],0)),"")</f>
        <v/>
      </c>
      <c r="C18" t="str">
        <f t="shared" ca="1" si="0"/>
        <v/>
      </c>
      <c r="F18" t="str">
        <f ca="1">IF($A18&lt;&gt;"",INDEX(Devices[Device Description],MATCH($A18,Devices[Tag Name],0)),"")</f>
        <v/>
      </c>
    </row>
    <row r="19" spans="1:6" x14ac:dyDescent="0.25">
      <c r="A19" t="str">
        <f t="array" aca="1" ref="A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+ 1),ROW($A17))),"")</f>
        <v/>
      </c>
      <c r="B19" t="str">
        <f ca="1">IF($A19&lt;&gt;"",INDEX(Devices[Area],MATCH($A19,Devices[Tag Name],0)),"")</f>
        <v/>
      </c>
      <c r="C19" t="str">
        <f t="shared" ca="1" si="0"/>
        <v/>
      </c>
      <c r="F19" t="str">
        <f ca="1">IF($A19&lt;&gt;"",INDEX(Devices[Device Description],MATCH($A19,Devices[Tag Name],0)),"")</f>
        <v/>
      </c>
    </row>
    <row r="20" spans="1:6" x14ac:dyDescent="0.25">
      <c r="A20" t="str">
        <f t="array" aca="1" ref="A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+ 1),ROW($A18))),"")</f>
        <v/>
      </c>
      <c r="B20" t="str">
        <f ca="1">IF($A20&lt;&gt;"",INDEX(Devices[Area],MATCH($A20,Devices[Tag Name],0)),"")</f>
        <v/>
      </c>
      <c r="C20" t="str">
        <f t="shared" ca="1" si="0"/>
        <v/>
      </c>
      <c r="F20" t="str">
        <f ca="1">IF($A20&lt;&gt;"",INDEX(Devices[Device Description],MATCH($A20,Devices[Tag Name],0)),"")</f>
        <v/>
      </c>
    </row>
    <row r="21" spans="1:6" x14ac:dyDescent="0.25">
      <c r="A21" t="str">
        <f t="array" aca="1" ref="A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+ 1),ROW($A19))),"")</f>
        <v/>
      </c>
      <c r="B21" t="str">
        <f ca="1">IF($A21&lt;&gt;"",INDEX(Devices[Area],MATCH($A21,Devices[Tag Name],0)),"")</f>
        <v/>
      </c>
      <c r="C21" t="str">
        <f t="shared" ca="1" si="0"/>
        <v/>
      </c>
      <c r="F21" t="str">
        <f ca="1">IF($A21&lt;&gt;"",INDEX(Devices[Device Description],MATCH($A21,Devices[Tag Name],0)),"")</f>
        <v/>
      </c>
    </row>
    <row r="22" spans="1:6" x14ac:dyDescent="0.25">
      <c r="A22" t="str">
        <f t="array" aca="1" ref="A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+ 1),ROW($A20))),"")</f>
        <v/>
      </c>
      <c r="B22" t="str">
        <f ca="1">IF($A22&lt;&gt;"",INDEX(Devices[Area],MATCH($A22,Devices[Tag Name],0)),"")</f>
        <v/>
      </c>
      <c r="C22" t="str">
        <f t="shared" ca="1" si="0"/>
        <v/>
      </c>
      <c r="F22" t="str">
        <f ca="1">IF($A22&lt;&gt;"",INDEX(Devices[Device Description],MATCH($A22,Devices[Tag Name],0)),"")</f>
        <v/>
      </c>
    </row>
    <row r="23" spans="1:6" x14ac:dyDescent="0.25">
      <c r="A23" t="str">
        <f t="array" aca="1" ref="A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+ 1),ROW($A21))),"")</f>
        <v/>
      </c>
      <c r="B23" t="str">
        <f ca="1">IF($A23&lt;&gt;"",INDEX(Devices[Area],MATCH($A23,Devices[Tag Name],0)),"")</f>
        <v/>
      </c>
      <c r="C23" t="str">
        <f t="shared" ca="1" si="0"/>
        <v/>
      </c>
      <c r="F23" t="str">
        <f ca="1">IF($A23&lt;&gt;"",INDEX(Devices[Device Description],MATCH($A23,Devices[Tag Name],0)),"")</f>
        <v/>
      </c>
    </row>
    <row r="24" spans="1:6" x14ac:dyDescent="0.25">
      <c r="A24" t="str">
        <f t="array" aca="1" ref="A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+ 1),ROW($A22))),"")</f>
        <v/>
      </c>
      <c r="B24" t="str">
        <f ca="1">IF($A24&lt;&gt;"",INDEX(Devices[Area],MATCH($A24,Devices[Tag Name],0)),"")</f>
        <v/>
      </c>
      <c r="C24" t="str">
        <f t="shared" ca="1" si="0"/>
        <v/>
      </c>
      <c r="F24" t="str">
        <f ca="1">IF($A24&lt;&gt;"",INDEX(Devices[Device Description],MATCH($A24,Devices[Tag Name],0)),"")</f>
        <v/>
      </c>
    </row>
    <row r="25" spans="1:6" x14ac:dyDescent="0.25">
      <c r="A25" t="str">
        <f t="array" aca="1" ref="A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+ 1),ROW($A23))),"")</f>
        <v/>
      </c>
      <c r="B25" t="str">
        <f ca="1">IF($A25&lt;&gt;"",INDEX(Devices[Area],MATCH($A25,Devices[Tag Name],0)),"")</f>
        <v/>
      </c>
      <c r="C25" t="str">
        <f t="shared" ca="1" si="0"/>
        <v/>
      </c>
      <c r="F25" t="str">
        <f ca="1">IF($A25&lt;&gt;"",INDEX(Devices[Device Description],MATCH($A25,Devices[Tag Name],0)),"")</f>
        <v/>
      </c>
    </row>
    <row r="26" spans="1:6" x14ac:dyDescent="0.25">
      <c r="A26" t="str">
        <f t="array" aca="1" ref="A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+ 1),ROW($A24))),"")</f>
        <v/>
      </c>
      <c r="B26" t="str">
        <f ca="1">IF($A26&lt;&gt;"",INDEX(Devices[Area],MATCH($A26,Devices[Tag Name],0)),"")</f>
        <v/>
      </c>
      <c r="C26" t="str">
        <f t="shared" ca="1" si="0"/>
        <v/>
      </c>
      <c r="F26" t="str">
        <f ca="1">IF($A26&lt;&gt;"",INDEX(Devices[Device Description],MATCH($A26,Devices[Tag Name],0)),"")</f>
        <v/>
      </c>
    </row>
    <row r="27" spans="1:6" x14ac:dyDescent="0.25">
      <c r="A27" t="str">
        <f t="array" aca="1" ref="A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+ 1),ROW($A25))),"")</f>
        <v/>
      </c>
      <c r="B27" t="str">
        <f ca="1">IF($A27&lt;&gt;"",INDEX(Devices[Area],MATCH($A27,Devices[Tag Name],0)),"")</f>
        <v/>
      </c>
      <c r="C27" t="str">
        <f t="shared" ca="1" si="0"/>
        <v/>
      </c>
      <c r="F27" t="str">
        <f ca="1">IF($A27&lt;&gt;"",INDEX(Devices[Device Description],MATCH($A27,Devices[Tag Name],0)),"")</f>
        <v/>
      </c>
    </row>
    <row r="28" spans="1:6" x14ac:dyDescent="0.25">
      <c r="A28" t="str">
        <f t="array" aca="1" ref="A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+ 1),ROW($A26))),"")</f>
        <v/>
      </c>
      <c r="B28" t="str">
        <f ca="1">IF($A28&lt;&gt;"",INDEX(Devices[Area],MATCH($A28,Devices[Tag Name],0)),"")</f>
        <v/>
      </c>
      <c r="C28" t="str">
        <f t="shared" ca="1" si="0"/>
        <v/>
      </c>
      <c r="F28" t="str">
        <f ca="1">IF($A28&lt;&gt;"",INDEX(Devices[Device Description],MATCH($A28,Devices[Tag Name],0)),"")</f>
        <v/>
      </c>
    </row>
    <row r="29" spans="1:6" x14ac:dyDescent="0.25">
      <c r="A29" t="str">
        <f t="array" aca="1" ref="A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+ 1),ROW($A27))),"")</f>
        <v/>
      </c>
      <c r="B29" t="str">
        <f ca="1">IF($A29&lt;&gt;"",INDEX(Devices[Area],MATCH($A29,Devices[Tag Name],0)),"")</f>
        <v/>
      </c>
      <c r="C29" t="str">
        <f t="shared" ca="1" si="0"/>
        <v/>
      </c>
      <c r="F29" t="str">
        <f ca="1">IF($A29&lt;&gt;"",INDEX(Devices[Device Description],MATCH($A29,Devices[Tag Name],0)),"")</f>
        <v/>
      </c>
    </row>
    <row r="30" spans="1:6" x14ac:dyDescent="0.25">
      <c r="A30" t="str">
        <f t="array" aca="1" ref="A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+ 1),ROW($A28))),"")</f>
        <v/>
      </c>
      <c r="B30" t="str">
        <f ca="1">IF($A30&lt;&gt;"",INDEX(Devices[Area],MATCH($A30,Devices[Tag Name],0)),"")</f>
        <v/>
      </c>
      <c r="C30" t="str">
        <f t="shared" ca="1" si="0"/>
        <v/>
      </c>
      <c r="F30" t="str">
        <f ca="1">IF($A30&lt;&gt;"",INDEX(Devices[Device Description],MATCH($A30,Devices[Tag Name],0)),"")</f>
        <v/>
      </c>
    </row>
    <row r="31" spans="1:6" ht="16.5" customHeight="1" x14ac:dyDescent="0.25">
      <c r="A31" t="str">
        <f t="array" aca="1" ref="A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+ 1),ROW($A29))),"")</f>
        <v/>
      </c>
      <c r="B31" t="str">
        <f ca="1">IF($A31&lt;&gt;"",INDEX(Devices[Area],MATCH($A31,Devices[Tag Name],0)),"")</f>
        <v/>
      </c>
      <c r="C31" t="str">
        <f t="shared" ca="1" si="0"/>
        <v/>
      </c>
      <c r="F31" t="str">
        <f ca="1">IF($A31&lt;&gt;"",INDEX(Devices[Device Description],MATCH($A31,Devices[Tag Name],0)),"")</f>
        <v/>
      </c>
    </row>
    <row r="32" spans="1:6" ht="16.5" customHeight="1" x14ac:dyDescent="0.25">
      <c r="A32" t="str">
        <f t="array" aca="1" ref="A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+ 1),ROW($A30))),"")</f>
        <v/>
      </c>
      <c r="B32" t="str">
        <f ca="1">IF($A32&lt;&gt;"",INDEX(Devices[Area],MATCH($A32,Devices[Tag Name],0)),"")</f>
        <v/>
      </c>
      <c r="C32" t="str">
        <f t="shared" ca="1" si="0"/>
        <v/>
      </c>
      <c r="F32" t="str">
        <f ca="1">IF($A32&lt;&gt;"",INDEX(Devices[Device Description],MATCH($A32,Devices[Tag Name],0)),"")</f>
        <v/>
      </c>
    </row>
    <row r="33" spans="1:6" x14ac:dyDescent="0.25">
      <c r="A33" t="str">
        <f t="array" aca="1" ref="A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+ 1),ROW($A31))),"")</f>
        <v/>
      </c>
      <c r="B33" t="str">
        <f ca="1">IF($A33&lt;&gt;"",INDEX(Devices[Area],MATCH($A33,Devices[Tag Name],0)),"")</f>
        <v/>
      </c>
      <c r="C33" t="str">
        <f t="shared" ca="1" si="0"/>
        <v/>
      </c>
      <c r="F33" t="str">
        <f ca="1">IF($A33&lt;&gt;"",INDEX(Devices[Device Description],MATCH($A33,Devices[Tag Name],0)),"")</f>
        <v/>
      </c>
    </row>
    <row r="34" spans="1:6" x14ac:dyDescent="0.25">
      <c r="A34" t="str">
        <f t="array" aca="1" ref="A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+ 1),ROW($A32))),"")</f>
        <v/>
      </c>
      <c r="B34" t="str">
        <f ca="1">IF($A34&lt;&gt;"",INDEX(Devices[Area],MATCH($A34,Devices[Tag Name],0)),"")</f>
        <v/>
      </c>
      <c r="C34" t="str">
        <f t="shared" ca="1" si="0"/>
        <v/>
      </c>
      <c r="F34" t="str">
        <f ca="1">IF($A34&lt;&gt;"",INDEX(Devices[Device Description],MATCH($A34,Devices[Tag Name],0)),"")</f>
        <v/>
      </c>
    </row>
    <row r="35" spans="1:6" x14ac:dyDescent="0.25">
      <c r="A35" t="str">
        <f t="array" aca="1" ref="A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+ 1),ROW($A33))),"")</f>
        <v/>
      </c>
      <c r="B35" t="str">
        <f ca="1">IF($A35&lt;&gt;"",INDEX(Devices[Area],MATCH($A35,Devices[Tag Name],0)),"")</f>
        <v/>
      </c>
      <c r="C35" t="str">
        <f t="shared" ca="1" si="0"/>
        <v/>
      </c>
      <c r="F35" t="str">
        <f ca="1">IF($A35&lt;&gt;"",INDEX(Devices[Device Description],MATCH($A35,Devices[Tag Name],0)),"")</f>
        <v/>
      </c>
    </row>
    <row r="36" spans="1:6" x14ac:dyDescent="0.25">
      <c r="A36" t="str">
        <f t="array" aca="1" ref="A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+ 1),ROW($A34))),"")</f>
        <v/>
      </c>
      <c r="B36" t="str">
        <f ca="1">IF($A36&lt;&gt;"",INDEX(Devices[Area],MATCH($A36,Devices[Tag Name],0)),"")</f>
        <v/>
      </c>
      <c r="C36" t="str">
        <f t="shared" ca="1" si="0"/>
        <v/>
      </c>
      <c r="F36" t="str">
        <f ca="1">IF($A36&lt;&gt;"",INDEX(Devices[Device Description],MATCH($A36,Devices[Tag Name],0)),"")</f>
        <v/>
      </c>
    </row>
    <row r="37" spans="1:6" x14ac:dyDescent="0.25">
      <c r="A37" t="str">
        <f t="array" aca="1" ref="A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+ 1),ROW($A35))),"")</f>
        <v/>
      </c>
      <c r="B37" t="str">
        <f ca="1">IF($A37&lt;&gt;"",INDEX(Devices[Area],MATCH($A37,Devices[Tag Name],0)),"")</f>
        <v/>
      </c>
      <c r="C37" t="str">
        <f t="shared" ca="1" si="0"/>
        <v/>
      </c>
      <c r="F37" t="str">
        <f ca="1">IF($A37&lt;&gt;"",INDEX(Devices[Device Description],MATCH($A37,Devices[Tag Name],0)),"")</f>
        <v/>
      </c>
    </row>
    <row r="38" spans="1:6" x14ac:dyDescent="0.25">
      <c r="A38" t="str">
        <f t="array" aca="1" ref="A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+ 1),ROW($A36))),"")</f>
        <v/>
      </c>
      <c r="B38" t="str">
        <f ca="1">IF($A38&lt;&gt;"",INDEX(Devices[Area],MATCH($A38,Devices[Tag Name],0)),"")</f>
        <v/>
      </c>
      <c r="C38" t="str">
        <f t="shared" ca="1" si="0"/>
        <v/>
      </c>
      <c r="F38" t="str">
        <f ca="1">IF($A38&lt;&gt;"",INDEX(Devices[Device Description],MATCH($A38,Devices[Tag Name],0)),"")</f>
        <v/>
      </c>
    </row>
    <row r="39" spans="1:6" x14ac:dyDescent="0.25">
      <c r="A39" t="str">
        <f t="array" aca="1" ref="A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+ 1),ROW($A37))),"")</f>
        <v/>
      </c>
      <c r="B39" t="str">
        <f ca="1">IF($A39&lt;&gt;"",INDEX(Devices[Area],MATCH($A39,Devices[Tag Name],0)),"")</f>
        <v/>
      </c>
      <c r="C39" t="str">
        <f t="shared" ca="1" si="0"/>
        <v/>
      </c>
      <c r="F39" t="str">
        <f ca="1">IF($A39&lt;&gt;"",INDEX(Devices[Device Description],MATCH($A39,Devices[Tag Name],0)),"")</f>
        <v/>
      </c>
    </row>
    <row r="40" spans="1:6" x14ac:dyDescent="0.25">
      <c r="A40" t="str">
        <f t="array" aca="1" ref="A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+ 1),ROW($A38))),"")</f>
        <v/>
      </c>
      <c r="B40" t="str">
        <f ca="1">IF($A40&lt;&gt;"",INDEX(Devices[Area],MATCH($A40,Devices[Tag Name],0)),"")</f>
        <v/>
      </c>
      <c r="C40" t="str">
        <f t="shared" ca="1" si="0"/>
        <v/>
      </c>
      <c r="F40" t="str">
        <f ca="1">IF($A40&lt;&gt;"",INDEX(Devices[Device Description],MATCH($A40,Devices[Tag Name],0)),"")</f>
        <v/>
      </c>
    </row>
    <row r="41" spans="1:6" x14ac:dyDescent="0.25">
      <c r="A41" t="str">
        <f t="array" aca="1" ref="A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+ 1),ROW($A39))),"")</f>
        <v/>
      </c>
      <c r="B41" t="str">
        <f ca="1">IF($A41&lt;&gt;"",INDEX(Devices[Area],MATCH($A41,Devices[Tag Name],0)),"")</f>
        <v/>
      </c>
      <c r="C41" t="str">
        <f t="shared" ca="1" si="0"/>
        <v/>
      </c>
      <c r="F41" t="str">
        <f ca="1">IF($A41&lt;&gt;"",INDEX(Devices[Device Description],MATCH($A41,Devices[Tag Name],0)),"")</f>
        <v/>
      </c>
    </row>
    <row r="42" spans="1:6" x14ac:dyDescent="0.25">
      <c r="A42" t="str">
        <f t="array" aca="1" ref="A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+ 1),ROW($A40))),"")</f>
        <v/>
      </c>
      <c r="B42" t="str">
        <f ca="1">IF($A42&lt;&gt;"",INDEX(Devices[Area],MATCH($A42,Devices[Tag Name],0)),"")</f>
        <v/>
      </c>
      <c r="C42" t="str">
        <f t="shared" ca="1" si="0"/>
        <v/>
      </c>
      <c r="F42" t="str">
        <f ca="1">IF($A42&lt;&gt;"",INDEX(Devices[Device Description],MATCH($A42,Devices[Tag Name],0)),"")</f>
        <v/>
      </c>
    </row>
    <row r="43" spans="1:6" x14ac:dyDescent="0.25">
      <c r="A43" t="str">
        <f t="array" aca="1" ref="A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+ 1),ROW($A41))),"")</f>
        <v/>
      </c>
      <c r="B43" t="str">
        <f ca="1">IF($A43&lt;&gt;"",INDEX(Devices[Area],MATCH($A43,Devices[Tag Name],0)),"")</f>
        <v/>
      </c>
      <c r="C43" t="str">
        <f t="shared" ca="1" si="0"/>
        <v/>
      </c>
      <c r="F43" t="str">
        <f ca="1">IF($A43&lt;&gt;"",INDEX(Devices[Device Description],MATCH($A43,Devices[Tag Name],0)),"")</f>
        <v/>
      </c>
    </row>
    <row r="44" spans="1:6" x14ac:dyDescent="0.25">
      <c r="A44" t="str">
        <f t="array" aca="1" ref="A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+ 1),ROW($A42))),"")</f>
        <v/>
      </c>
      <c r="B44" t="str">
        <f ca="1">IF($A44&lt;&gt;"",INDEX(Devices[Area],MATCH($A44,Devices[Tag Name],0)),"")</f>
        <v/>
      </c>
      <c r="C44" t="str">
        <f t="shared" ca="1" si="0"/>
        <v/>
      </c>
      <c r="F44" t="str">
        <f ca="1">IF($A44&lt;&gt;"",INDEX(Devices[Device Description],MATCH($A44,Devices[Tag Name],0)),"")</f>
        <v/>
      </c>
    </row>
    <row r="45" spans="1:6" x14ac:dyDescent="0.25">
      <c r="A45" t="str">
        <f t="array" aca="1" ref="A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+ 1),ROW($A43))),"")</f>
        <v/>
      </c>
      <c r="B45" t="str">
        <f ca="1">IF($A45&lt;&gt;"",INDEX(Devices[Area],MATCH($A45,Devices[Tag Name],0)),"")</f>
        <v/>
      </c>
      <c r="C45" t="str">
        <f t="shared" ca="1" si="0"/>
        <v/>
      </c>
      <c r="F45" t="str">
        <f ca="1">IF($A45&lt;&gt;"",INDEX(Devices[Device Description],MATCH($A45,Devices[Tag Name],0)),"")</f>
        <v/>
      </c>
    </row>
    <row r="46" spans="1:6" x14ac:dyDescent="0.25">
      <c r="A46" t="str">
        <f t="array" aca="1" ref="A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+ 1),ROW($A44))),"")</f>
        <v/>
      </c>
      <c r="B46" t="str">
        <f ca="1">IF($A46&lt;&gt;"",INDEX(Devices[Area],MATCH($A46,Devices[Tag Name],0)),"")</f>
        <v/>
      </c>
      <c r="C46" t="str">
        <f t="shared" ca="1" si="0"/>
        <v/>
      </c>
      <c r="F46" t="str">
        <f ca="1">IF($A46&lt;&gt;"",INDEX(Devices[Device Description],MATCH($A46,Devices[Tag Name],0)),"")</f>
        <v/>
      </c>
    </row>
    <row r="47" spans="1:6" x14ac:dyDescent="0.25">
      <c r="A47" t="str">
        <f t="array" aca="1" ref="A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+ 1),ROW($A45))),"")</f>
        <v/>
      </c>
      <c r="B47" t="str">
        <f ca="1">IF($A47&lt;&gt;"",INDEX(Devices[Area],MATCH($A47,Devices[Tag Name],0)),"")</f>
        <v/>
      </c>
      <c r="C47" t="str">
        <f t="shared" ca="1" si="0"/>
        <v/>
      </c>
      <c r="F47" t="str">
        <f ca="1">IF($A47&lt;&gt;"",INDEX(Devices[Device Description],MATCH($A47,Devices[Tag Name],0)),"")</f>
        <v/>
      </c>
    </row>
    <row r="48" spans="1:6" x14ac:dyDescent="0.25">
      <c r="A48" t="str">
        <f t="array" aca="1" ref="A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+ 1),ROW($A46))),"")</f>
        <v/>
      </c>
      <c r="B48" t="str">
        <f ca="1">IF($A48&lt;&gt;"",INDEX(Devices[Area],MATCH($A48,Devices[Tag Name],0)),"")</f>
        <v/>
      </c>
      <c r="C48" t="str">
        <f t="shared" ca="1" si="0"/>
        <v/>
      </c>
      <c r="F48" t="str">
        <f ca="1">IF($A48&lt;&gt;"",INDEX(Devices[Device Description],MATCH($A48,Devices[Tag Name],0)),"")</f>
        <v/>
      </c>
    </row>
    <row r="49" spans="1:6" x14ac:dyDescent="0.25">
      <c r="A49" t="str">
        <f t="array" aca="1" ref="A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+ 1),ROW($A47))),"")</f>
        <v/>
      </c>
      <c r="B49" t="str">
        <f ca="1">IF($A49&lt;&gt;"",INDEX(Devices[Area],MATCH($A49,Devices[Tag Name],0)),"")</f>
        <v/>
      </c>
      <c r="C49" t="str">
        <f t="shared" ca="1" si="0"/>
        <v/>
      </c>
      <c r="F49" t="str">
        <f ca="1">IF($A49&lt;&gt;"",INDEX(Devices[Device Description],MATCH($A49,Devices[Tag Name],0)),"")</f>
        <v/>
      </c>
    </row>
    <row r="50" spans="1:6" x14ac:dyDescent="0.25">
      <c r="A50" t="str">
        <f t="array" aca="1" ref="A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+ 1),ROW($A48))),"")</f>
        <v/>
      </c>
      <c r="B50" t="str">
        <f ca="1">IF($A50&lt;&gt;"",INDEX(Devices[Area],MATCH($A50,Devices[Tag Name],0)),"")</f>
        <v/>
      </c>
      <c r="C50" t="str">
        <f t="shared" ca="1" si="0"/>
        <v/>
      </c>
      <c r="F50" t="str">
        <f ca="1">IF($A50&lt;&gt;"",INDEX(Devices[Device Description],MATCH($A50,Devices[Tag Name],0)),"")</f>
        <v/>
      </c>
    </row>
    <row r="51" spans="1:6" x14ac:dyDescent="0.25">
      <c r="A51" t="str">
        <f t="array" aca="1" ref="A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+ 1),ROW($A49))),"")</f>
        <v/>
      </c>
      <c r="B51" t="str">
        <f ca="1">IF($A51&lt;&gt;"",INDEX(Devices[Area],MATCH($A51,Devices[Tag Name],0)),"")</f>
        <v/>
      </c>
      <c r="C51" t="str">
        <f t="shared" ca="1" si="0"/>
        <v/>
      </c>
      <c r="F51" t="str">
        <f ca="1">IF($A51&lt;&gt;"",INDEX(Devices[Device Description],MATCH($A51,Devices[Tag Name],0)),"")</f>
        <v/>
      </c>
    </row>
    <row r="52" spans="1:6" x14ac:dyDescent="0.25">
      <c r="A52" t="str">
        <f t="array" aca="1" ref="A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+ 1),ROW($A50))),"")</f>
        <v/>
      </c>
      <c r="B52" t="str">
        <f ca="1">IF($A52&lt;&gt;"",INDEX(Devices[Area],MATCH($A52,Devices[Tag Name],0)),"")</f>
        <v/>
      </c>
      <c r="C52" t="str">
        <f t="shared" ca="1" si="0"/>
        <v/>
      </c>
      <c r="F52" t="str">
        <f ca="1">IF($A52&lt;&gt;"",INDEX(Devices[Device Description],MATCH($A52,Devices[Tag Name],0)),"")</f>
        <v/>
      </c>
    </row>
    <row r="53" spans="1:6" x14ac:dyDescent="0.25">
      <c r="A53" t="str">
        <f t="array" aca="1" ref="A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+ 1),ROW($A51))),"")</f>
        <v/>
      </c>
      <c r="B53" t="str">
        <f ca="1">IF($A53&lt;&gt;"",INDEX(Devices[Area],MATCH($A53,Devices[Tag Name],0)),"")</f>
        <v/>
      </c>
      <c r="C53" t="str">
        <f t="shared" ca="1" si="0"/>
        <v/>
      </c>
      <c r="F53" t="str">
        <f ca="1">IF($A53&lt;&gt;"",INDEX(Devices[Device Description],MATCH($A53,Devices[Tag Name],0)),"")</f>
        <v/>
      </c>
    </row>
    <row r="54" spans="1:6" x14ac:dyDescent="0.25">
      <c r="A54" t="str">
        <f t="array" aca="1" ref="A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+ 1),ROW($A52))),"")</f>
        <v/>
      </c>
      <c r="B54" t="str">
        <f ca="1">IF($A54&lt;&gt;"",INDEX(Devices[Area],MATCH($A54,Devices[Tag Name],0)),"")</f>
        <v/>
      </c>
      <c r="C54" t="str">
        <f t="shared" ca="1" si="0"/>
        <v/>
      </c>
      <c r="F54" t="str">
        <f ca="1">IF($A54&lt;&gt;"",INDEX(Devices[Device Description],MATCH($A54,Devices[Tag Name],0)),"")</f>
        <v/>
      </c>
    </row>
    <row r="55" spans="1:6" x14ac:dyDescent="0.25">
      <c r="A55" t="str">
        <f t="array" aca="1" ref="A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+ 1),ROW($A53))),"")</f>
        <v/>
      </c>
      <c r="B55" t="str">
        <f ca="1">IF($A55&lt;&gt;"",INDEX(Devices[Area],MATCH($A55,Devices[Tag Name],0)),"")</f>
        <v/>
      </c>
      <c r="C55" t="str">
        <f t="shared" ca="1" si="0"/>
        <v/>
      </c>
      <c r="F55" t="str">
        <f ca="1">IF($A55&lt;&gt;"",INDEX(Devices[Device Description],MATCH($A55,Devices[Tag Name],0)),"")</f>
        <v/>
      </c>
    </row>
    <row r="56" spans="1:6" x14ac:dyDescent="0.25">
      <c r="A56" t="str">
        <f t="array" aca="1" ref="A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+ 1),ROW($A54))),"")</f>
        <v/>
      </c>
      <c r="B56" t="str">
        <f ca="1">IF($A56&lt;&gt;"",INDEX(Devices[Area],MATCH($A56,Devices[Tag Name],0)),"")</f>
        <v/>
      </c>
      <c r="C56" t="str">
        <f t="shared" ca="1" si="0"/>
        <v/>
      </c>
      <c r="F56" t="str">
        <f ca="1">IF($A56&lt;&gt;"",INDEX(Devices[Device Description],MATCH($A56,Devices[Tag Name],0)),"")</f>
        <v/>
      </c>
    </row>
    <row r="57" spans="1:6" x14ac:dyDescent="0.25">
      <c r="A57" t="str">
        <f t="array" aca="1" ref="A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+ 1),ROW($A55))),"")</f>
        <v/>
      </c>
      <c r="B57" t="str">
        <f ca="1">IF($A57&lt;&gt;"",INDEX(Devices[Area],MATCH($A57,Devices[Tag Name],0)),"")</f>
        <v/>
      </c>
      <c r="C57" t="str">
        <f t="shared" ca="1" si="0"/>
        <v/>
      </c>
      <c r="F57" t="str">
        <f ca="1">IF($A57&lt;&gt;"",INDEX(Devices[Device Description],MATCH($A57,Devices[Tag Name],0)),"")</f>
        <v/>
      </c>
    </row>
    <row r="58" spans="1:6" x14ac:dyDescent="0.25">
      <c r="A58" t="str">
        <f t="array" aca="1" ref="A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+ 1),ROW($A56))),"")</f>
        <v/>
      </c>
      <c r="B58" t="str">
        <f ca="1">IF($A58&lt;&gt;"",INDEX(Devices[Area],MATCH($A58,Devices[Tag Name],0)),"")</f>
        <v/>
      </c>
      <c r="C58" t="str">
        <f t="shared" ca="1" si="0"/>
        <v/>
      </c>
      <c r="F58" t="str">
        <f ca="1">IF($A58&lt;&gt;"",INDEX(Devices[Device Description],MATCH($A58,Devices[Tag Name],0)),"")</f>
        <v/>
      </c>
    </row>
    <row r="59" spans="1:6" x14ac:dyDescent="0.25">
      <c r="A59" t="str">
        <f t="array" aca="1" ref="A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+ 1),ROW($A57))),"")</f>
        <v/>
      </c>
      <c r="B59" t="str">
        <f ca="1">IF($A59&lt;&gt;"",INDEX(Devices[Area],MATCH($A59,Devices[Tag Name],0)),"")</f>
        <v/>
      </c>
      <c r="C59" t="str">
        <f t="shared" ca="1" si="0"/>
        <v/>
      </c>
      <c r="F59" t="str">
        <f ca="1">IF($A59&lt;&gt;"",INDEX(Devices[Device Description],MATCH($A59,Devices[Tag Name],0)),"")</f>
        <v/>
      </c>
    </row>
    <row r="60" spans="1:6" x14ac:dyDescent="0.25">
      <c r="A60" t="str">
        <f t="array" aca="1" ref="A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+ 1),ROW($A58))),"")</f>
        <v/>
      </c>
      <c r="B60" t="str">
        <f ca="1">IF($A60&lt;&gt;"",INDEX(Devices[Area],MATCH($A60,Devices[Tag Name],0)),"")</f>
        <v/>
      </c>
      <c r="C60" t="str">
        <f t="shared" ca="1" si="0"/>
        <v/>
      </c>
      <c r="F60" t="str">
        <f ca="1">IF($A60&lt;&gt;"",INDEX(Devices[Device Description],MATCH($A60,Devices[Tag Name],0)),"")</f>
        <v/>
      </c>
    </row>
    <row r="61" spans="1:6" x14ac:dyDescent="0.25">
      <c r="A61" t="str">
        <f t="array" aca="1" ref="A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+ 1),ROW($A59))),"")</f>
        <v/>
      </c>
      <c r="B61" t="str">
        <f ca="1">IF($A61&lt;&gt;"",INDEX(Devices[Area],MATCH($A61,Devices[Tag Name],0)),"")</f>
        <v/>
      </c>
      <c r="C61" t="str">
        <f t="shared" ca="1" si="0"/>
        <v/>
      </c>
      <c r="F61" t="str">
        <f ca="1">IF($A61&lt;&gt;"",INDEX(Devices[Device Description],MATCH($A61,Devices[Tag Name],0)),"")</f>
        <v/>
      </c>
    </row>
    <row r="62" spans="1:6" ht="14.25" customHeight="1" x14ac:dyDescent="0.25">
      <c r="A62" t="str">
        <f t="array" aca="1" ref="A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+ 1),ROW($A60))),"")</f>
        <v/>
      </c>
      <c r="B62" t="str">
        <f ca="1">IF($A62&lt;&gt;"",INDEX(Devices[Area],MATCH($A62,Devices[Tag Name],0)),"")</f>
        <v/>
      </c>
      <c r="C62" t="str">
        <f t="shared" ca="1" si="0"/>
        <v/>
      </c>
      <c r="F62" t="str">
        <f ca="1">IF($A62&lt;&gt;"",INDEX(Devices[Device Description],MATCH($A62,Devices[Tag Name],0)),"")</f>
        <v/>
      </c>
    </row>
    <row r="63" spans="1:6" ht="14.25" customHeight="1" x14ac:dyDescent="0.25">
      <c r="A63" t="str">
        <f t="array" aca="1" ref="A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+ 1),ROW($A61))),"")</f>
        <v/>
      </c>
      <c r="B63" t="str">
        <f ca="1">IF($A63&lt;&gt;"",INDEX(Devices[Area],MATCH($A63,Devices[Tag Name],0)),"")</f>
        <v/>
      </c>
      <c r="C63" t="str">
        <f t="shared" ca="1" si="0"/>
        <v/>
      </c>
      <c r="F63" t="str">
        <f ca="1">IF($A63&lt;&gt;"",INDEX(Devices[Device Description],MATCH($A63,Devices[Tag Name],0)),"")</f>
        <v/>
      </c>
    </row>
    <row r="64" spans="1:6" ht="14.25" customHeight="1" x14ac:dyDescent="0.25">
      <c r="A64" t="str">
        <f t="array" aca="1" ref="A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+ 1),ROW($A62))),"")</f>
        <v/>
      </c>
      <c r="B64" t="str">
        <f ca="1">IF($A64&lt;&gt;"",INDEX(Devices[Area],MATCH($A64,Devices[Tag Name],0)),"")</f>
        <v/>
      </c>
      <c r="C64" t="str">
        <f t="shared" ca="1" si="0"/>
        <v/>
      </c>
      <c r="F64" t="str">
        <f ca="1">IF($A64&lt;&gt;"",INDEX(Devices[Device Description],MATCH($A64,Devices[Tag Name],0)),"")</f>
        <v/>
      </c>
    </row>
    <row r="65" spans="1:6" x14ac:dyDescent="0.25">
      <c r="A65" t="str">
        <f t="array" aca="1" ref="A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+ 1),ROW($A63))),"")</f>
        <v/>
      </c>
      <c r="B65" t="str">
        <f ca="1">IF($A65&lt;&gt;"",INDEX(Devices[Area],MATCH($A65,Devices[Tag Name],0)),"")</f>
        <v/>
      </c>
      <c r="C65" t="str">
        <f t="shared" ca="1" si="0"/>
        <v/>
      </c>
      <c r="F65" t="str">
        <f ca="1">IF($A65&lt;&gt;"",INDEX(Devices[Device Description],MATCH($A65,Devices[Tag Name],0)),"")</f>
        <v/>
      </c>
    </row>
    <row r="66" spans="1:6" x14ac:dyDescent="0.25">
      <c r="A66" t="str">
        <f t="array" aca="1" ref="A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+ 1),ROW($A64))),"")</f>
        <v/>
      </c>
      <c r="B66" t="str">
        <f ca="1">IF($A66&lt;&gt;"",INDEX(Devices[Area],MATCH($A66,Devices[Tag Name],0)),"")</f>
        <v/>
      </c>
      <c r="C66" t="str">
        <f t="shared" ca="1" si="0"/>
        <v/>
      </c>
      <c r="F66" t="str">
        <f ca="1">IF($A66&lt;&gt;"",INDEX(Devices[Device Description],MATCH($A66,Devices[Tag Name],0)),"")</f>
        <v/>
      </c>
    </row>
    <row r="67" spans="1:6" x14ac:dyDescent="0.25">
      <c r="A67" t="str">
        <f t="array" aca="1" ref="A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+ 1),ROW($A65))),"")</f>
        <v/>
      </c>
      <c r="B67" t="str">
        <f ca="1">IF($A67&lt;&gt;"",INDEX(Devices[Area],MATCH($A67,Devices[Tag Name],0)),"")</f>
        <v/>
      </c>
      <c r="C67" t="str">
        <f t="shared" ca="1" si="0"/>
        <v/>
      </c>
      <c r="F67" t="str">
        <f ca="1">IF($A67&lt;&gt;"",INDEX(Devices[Device Description],MATCH($A67,Devices[Tag Name],0)),"")</f>
        <v/>
      </c>
    </row>
    <row r="68" spans="1:6" x14ac:dyDescent="0.25">
      <c r="A68" t="str">
        <f t="array" aca="1" ref="A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+ 1),ROW($A66))),"")</f>
        <v/>
      </c>
      <c r="B68" t="str">
        <f ca="1">IF($A68&lt;&gt;"",INDEX(Devices[Area],MATCH($A68,Devices[Tag Name],0)),"")</f>
        <v/>
      </c>
      <c r="C68" t="str">
        <f t="shared" ref="C68:C300" ca="1" si="1">IF($A68&lt;&gt;"","Default","")</f>
        <v/>
      </c>
      <c r="F68" t="str">
        <f ca="1">IF($A68&lt;&gt;"",INDEX(Devices[Device Description],MATCH($A68,Devices[Tag Name],0)),"")</f>
        <v/>
      </c>
    </row>
    <row r="69" spans="1:6" x14ac:dyDescent="0.25">
      <c r="A69" t="str">
        <f t="array" aca="1" ref="A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+ 1),ROW($A67))),"")</f>
        <v/>
      </c>
      <c r="B69" t="str">
        <f ca="1">IF($A69&lt;&gt;"",INDEX(Devices[Area],MATCH($A69,Devices[Tag Name],0)),"")</f>
        <v/>
      </c>
      <c r="C69" t="str">
        <f t="shared" ca="1" si="1"/>
        <v/>
      </c>
      <c r="F69" t="str">
        <f ca="1">IF($A69&lt;&gt;"",INDEX(Devices[Device Description],MATCH($A69,Devices[Tag Name],0)),"")</f>
        <v/>
      </c>
    </row>
    <row r="70" spans="1:6" x14ac:dyDescent="0.25">
      <c r="A70" t="str">
        <f t="array" aca="1" ref="A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+ 1),ROW($A68))),"")</f>
        <v/>
      </c>
      <c r="B70" t="str">
        <f ca="1">IF($A70&lt;&gt;"",INDEX(Devices[Area],MATCH($A70,Devices[Tag Name],0)),"")</f>
        <v/>
      </c>
      <c r="C70" t="str">
        <f t="shared" ca="1" si="1"/>
        <v/>
      </c>
      <c r="F70" t="str">
        <f ca="1">IF($A70&lt;&gt;"",INDEX(Devices[Device Description],MATCH($A70,Devices[Tag Name],0)),"")</f>
        <v/>
      </c>
    </row>
    <row r="71" spans="1:6" x14ac:dyDescent="0.25">
      <c r="A71" t="str">
        <f t="array" aca="1" ref="A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+ 1),ROW($A69))),"")</f>
        <v/>
      </c>
      <c r="B71" t="str">
        <f ca="1">IF($A71&lt;&gt;"",INDEX(Devices[Area],MATCH($A71,Devices[Tag Name],0)),"")</f>
        <v/>
      </c>
      <c r="C71" t="str">
        <f t="shared" ca="1" si="1"/>
        <v/>
      </c>
      <c r="F71" t="str">
        <f ca="1">IF($A71&lt;&gt;"",INDEX(Devices[Device Description],MATCH($A71,Devices[Tag Name],0)),"")</f>
        <v/>
      </c>
    </row>
    <row r="72" spans="1:6" x14ac:dyDescent="0.25">
      <c r="A72" t="str">
        <f t="array" aca="1" ref="A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+ 1),ROW($A70))),"")</f>
        <v/>
      </c>
      <c r="B72" t="str">
        <f ca="1">IF($A72&lt;&gt;"",INDEX(Devices[Area],MATCH($A72,Devices[Tag Name],0)),"")</f>
        <v/>
      </c>
      <c r="C72" t="str">
        <f t="shared" ca="1" si="1"/>
        <v/>
      </c>
      <c r="F72" t="str">
        <f ca="1">IF($A72&lt;&gt;"",INDEX(Devices[Device Description],MATCH($A72,Devices[Tag Name],0)),"")</f>
        <v/>
      </c>
    </row>
    <row r="73" spans="1:6" x14ac:dyDescent="0.25">
      <c r="A73" t="str">
        <f t="array" aca="1" ref="A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+ 1),ROW($A71))),"")</f>
        <v/>
      </c>
      <c r="B73" t="str">
        <f ca="1">IF($A73&lt;&gt;"",INDEX(Devices[Area],MATCH($A73,Devices[Tag Name],0)),"")</f>
        <v/>
      </c>
      <c r="C73" t="str">
        <f t="shared" ca="1" si="1"/>
        <v/>
      </c>
      <c r="F73" t="str">
        <f ca="1">IF($A73&lt;&gt;"",INDEX(Devices[Device Description],MATCH($A73,Devices[Tag Name],0)),"")</f>
        <v/>
      </c>
    </row>
    <row r="74" spans="1:6" x14ac:dyDescent="0.25">
      <c r="A74" t="str">
        <f t="array" aca="1" ref="A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+ 1),ROW($A72))),"")</f>
        <v/>
      </c>
      <c r="B74" t="str">
        <f ca="1">IF($A74&lt;&gt;"",INDEX(Devices[Area],MATCH($A74,Devices[Tag Name],0)),"")</f>
        <v/>
      </c>
      <c r="C74" t="str">
        <f t="shared" ca="1" si="1"/>
        <v/>
      </c>
      <c r="F74" t="str">
        <f ca="1">IF($A74&lt;&gt;"",INDEX(Devices[Device Description],MATCH($A74,Devices[Tag Name],0)),"")</f>
        <v/>
      </c>
    </row>
    <row r="75" spans="1:6" x14ac:dyDescent="0.25">
      <c r="A75" t="str">
        <f t="array" aca="1" ref="A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+ 1),ROW($A73))),"")</f>
        <v/>
      </c>
      <c r="B75" t="str">
        <f ca="1">IF($A75&lt;&gt;"",INDEX(Devices[Area],MATCH($A75,Devices[Tag Name],0)),"")</f>
        <v/>
      </c>
      <c r="C75" t="str">
        <f t="shared" ca="1" si="1"/>
        <v/>
      </c>
      <c r="F75" t="str">
        <f ca="1">IF($A75&lt;&gt;"",INDEX(Devices[Device Description],MATCH($A75,Devices[Tag Name],0)),"")</f>
        <v/>
      </c>
    </row>
    <row r="76" spans="1:6" x14ac:dyDescent="0.25">
      <c r="A76" t="str">
        <f t="array" aca="1" ref="A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+ 1),ROW($A74))),"")</f>
        <v/>
      </c>
      <c r="B76" t="str">
        <f ca="1">IF($A76&lt;&gt;"",INDEX(Devices[Area],MATCH($A76,Devices[Tag Name],0)),"")</f>
        <v/>
      </c>
      <c r="C76" t="str">
        <f t="shared" ca="1" si="1"/>
        <v/>
      </c>
      <c r="F76" t="str">
        <f ca="1">IF($A76&lt;&gt;"",INDEX(Devices[Device Description],MATCH($A76,Devices[Tag Name],0)),"")</f>
        <v/>
      </c>
    </row>
    <row r="77" spans="1:6" x14ac:dyDescent="0.25">
      <c r="A77" t="str">
        <f t="array" aca="1" ref="A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+ 1),ROW($A75))),"")</f>
        <v/>
      </c>
      <c r="B77" t="str">
        <f ca="1">IF($A77&lt;&gt;"",INDEX(Devices[Area],MATCH($A77,Devices[Tag Name],0)),"")</f>
        <v/>
      </c>
      <c r="C77" t="str">
        <f t="shared" ca="1" si="1"/>
        <v/>
      </c>
      <c r="F77" t="str">
        <f ca="1">IF($A77&lt;&gt;"",INDEX(Devices[Device Description],MATCH($A77,Devices[Tag Name],0)),"")</f>
        <v/>
      </c>
    </row>
    <row r="78" spans="1:6" x14ac:dyDescent="0.25">
      <c r="A78" t="str">
        <f t="array" aca="1" ref="A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+ 1),ROW($A76))),"")</f>
        <v/>
      </c>
      <c r="B78" t="str">
        <f ca="1">IF($A78&lt;&gt;"",INDEX(Devices[Area],MATCH($A78,Devices[Tag Name],0)),"")</f>
        <v/>
      </c>
      <c r="C78" t="str">
        <f t="shared" ca="1" si="1"/>
        <v/>
      </c>
      <c r="F78" t="str">
        <f ca="1">IF($A78&lt;&gt;"",INDEX(Devices[Device Description],MATCH($A78,Devices[Tag Name],0)),"")</f>
        <v/>
      </c>
    </row>
    <row r="79" spans="1:6" x14ac:dyDescent="0.25">
      <c r="A79" t="str">
        <f t="array" aca="1" ref="A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+ 1),ROW($A77))),"")</f>
        <v/>
      </c>
      <c r="B79" t="str">
        <f ca="1">IF($A79&lt;&gt;"",INDEX(Devices[Area],MATCH($A79,Devices[Tag Name],0)),"")</f>
        <v/>
      </c>
      <c r="C79" t="str">
        <f t="shared" ca="1" si="1"/>
        <v/>
      </c>
      <c r="F79" t="str">
        <f ca="1">IF($A79&lt;&gt;"",INDEX(Devices[Device Description],MATCH($A79,Devices[Tag Name],0)),"")</f>
        <v/>
      </c>
    </row>
    <row r="80" spans="1:6" x14ac:dyDescent="0.25">
      <c r="A80" t="str">
        <f t="array" aca="1" ref="A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+ 1),ROW($A78))),"")</f>
        <v/>
      </c>
      <c r="B80" t="str">
        <f ca="1">IF($A80&lt;&gt;"",INDEX(Devices[Area],MATCH($A80,Devices[Tag Name],0)),"")</f>
        <v/>
      </c>
      <c r="C80" t="str">
        <f t="shared" ca="1" si="1"/>
        <v/>
      </c>
      <c r="F80" t="str">
        <f ca="1">IF($A80&lt;&gt;"",INDEX(Devices[Device Description],MATCH($A80,Devices[Tag Name],0)),"")</f>
        <v/>
      </c>
    </row>
    <row r="81" spans="1:6" x14ac:dyDescent="0.25">
      <c r="A81" t="str">
        <f t="array" aca="1" ref="A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+ 1),ROW($A79))),"")</f>
        <v/>
      </c>
      <c r="B81" t="str">
        <f ca="1">IF($A81&lt;&gt;"",INDEX(Devices[Area],MATCH($A81,Devices[Tag Name],0)),"")</f>
        <v/>
      </c>
      <c r="C81" t="str">
        <f t="shared" ca="1" si="1"/>
        <v/>
      </c>
      <c r="F81" t="str">
        <f ca="1">IF($A81&lt;&gt;"",INDEX(Devices[Device Description],MATCH($A81,Devices[Tag Name],0)),"")</f>
        <v/>
      </c>
    </row>
    <row r="82" spans="1:6" x14ac:dyDescent="0.25">
      <c r="A82" t="str">
        <f t="array" aca="1" ref="A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+ 1),ROW($A80))),"")</f>
        <v/>
      </c>
      <c r="B82" t="str">
        <f ca="1">IF($A82&lt;&gt;"",INDEX(Devices[Area],MATCH($A82,Devices[Tag Name],0)),"")</f>
        <v/>
      </c>
      <c r="C82" t="str">
        <f t="shared" ca="1" si="1"/>
        <v/>
      </c>
      <c r="F82" t="str">
        <f ca="1">IF($A82&lt;&gt;"",INDEX(Devices[Device Description],MATCH($A82,Devices[Tag Name],0)),"")</f>
        <v/>
      </c>
    </row>
    <row r="83" spans="1:6" x14ac:dyDescent="0.25">
      <c r="A83" t="str">
        <f t="array" aca="1" ref="A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+ 1),ROW($A81))),"")</f>
        <v/>
      </c>
      <c r="B83" t="str">
        <f ca="1">IF($A83&lt;&gt;"",INDEX(Devices[Area],MATCH($A83,Devices[Tag Name],0)),"")</f>
        <v/>
      </c>
      <c r="C83" t="str">
        <f t="shared" ca="1" si="1"/>
        <v/>
      </c>
      <c r="F83" t="str">
        <f ca="1">IF($A83&lt;&gt;"",INDEX(Devices[Device Description],MATCH($A83,Devices[Tag Name],0)),"")</f>
        <v/>
      </c>
    </row>
    <row r="84" spans="1:6" x14ac:dyDescent="0.25">
      <c r="A84" t="str">
        <f t="array" aca="1" ref="A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+ 1),ROW($A82))),"")</f>
        <v/>
      </c>
      <c r="B84" t="str">
        <f ca="1">IF($A84&lt;&gt;"",INDEX(Devices[Area],MATCH($A84,Devices[Tag Name],0)),"")</f>
        <v/>
      </c>
      <c r="C84" t="str">
        <f t="shared" ca="1" si="1"/>
        <v/>
      </c>
      <c r="F84" t="str">
        <f ca="1">IF($A84&lt;&gt;"",INDEX(Devices[Device Description],MATCH($A84,Devices[Tag Name],0)),"")</f>
        <v/>
      </c>
    </row>
    <row r="85" spans="1:6" x14ac:dyDescent="0.25">
      <c r="A85" t="str">
        <f t="array" aca="1" ref="A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+ 1),ROW($A83))),"")</f>
        <v/>
      </c>
      <c r="B85" t="str">
        <f ca="1">IF($A85&lt;&gt;"",INDEX(Devices[Area],MATCH($A85,Devices[Tag Name],0)),"")</f>
        <v/>
      </c>
      <c r="C85" t="str">
        <f t="shared" ca="1" si="1"/>
        <v/>
      </c>
      <c r="F85" t="str">
        <f ca="1">IF($A85&lt;&gt;"",INDEX(Devices[Device Description],MATCH($A85,Devices[Tag Name],0)),"")</f>
        <v/>
      </c>
    </row>
    <row r="86" spans="1:6" x14ac:dyDescent="0.25">
      <c r="A86" t="str">
        <f t="array" aca="1" ref="A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+ 1),ROW($A84))),"")</f>
        <v/>
      </c>
      <c r="B86" t="str">
        <f ca="1">IF($A86&lt;&gt;"",INDEX(Devices[Area],MATCH($A86,Devices[Tag Name],0)),"")</f>
        <v/>
      </c>
      <c r="C86" t="str">
        <f t="shared" ca="1" si="1"/>
        <v/>
      </c>
      <c r="F86" t="str">
        <f ca="1">IF($A86&lt;&gt;"",INDEX(Devices[Device Description],MATCH($A86,Devices[Tag Name],0)),"")</f>
        <v/>
      </c>
    </row>
    <row r="87" spans="1:6" x14ac:dyDescent="0.25">
      <c r="A87" t="str">
        <f t="array" aca="1" ref="A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+ 1),ROW($A85))),"")</f>
        <v/>
      </c>
      <c r="B87" t="str">
        <f ca="1">IF($A87&lt;&gt;"",INDEX(Devices[Area],MATCH($A87,Devices[Tag Name],0)),"")</f>
        <v/>
      </c>
      <c r="C87" t="str">
        <f t="shared" ca="1" si="1"/>
        <v/>
      </c>
      <c r="F87" t="str">
        <f ca="1">IF($A87&lt;&gt;"",INDEX(Devices[Device Description],MATCH($A87,Devices[Tag Name],0)),"")</f>
        <v/>
      </c>
    </row>
    <row r="88" spans="1:6" x14ac:dyDescent="0.25">
      <c r="A88" t="str">
        <f t="array" aca="1" ref="A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+ 1),ROW($A86))),"")</f>
        <v/>
      </c>
      <c r="B88" t="str">
        <f ca="1">IF($A88&lt;&gt;"",INDEX(Devices[Area],MATCH($A88,Devices[Tag Name],0)),"")</f>
        <v/>
      </c>
      <c r="C88" t="str">
        <f t="shared" ca="1" si="1"/>
        <v/>
      </c>
      <c r="F88" t="str">
        <f ca="1">IF($A88&lt;&gt;"",INDEX(Devices[Device Description],MATCH($A88,Devices[Tag Name],0)),"")</f>
        <v/>
      </c>
    </row>
    <row r="89" spans="1:6" x14ac:dyDescent="0.25">
      <c r="A89" t="str">
        <f t="array" aca="1" ref="A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+ 1),ROW($A87))),"")</f>
        <v/>
      </c>
      <c r="B89" t="str">
        <f ca="1">IF($A89&lt;&gt;"",INDEX(Devices[Area],MATCH($A89,Devices[Tag Name],0)),"")</f>
        <v/>
      </c>
      <c r="C89" t="str">
        <f t="shared" ca="1" si="1"/>
        <v/>
      </c>
      <c r="F89" t="str">
        <f ca="1">IF($A89&lt;&gt;"",INDEX(Devices[Device Description],MATCH($A89,Devices[Tag Name],0)),"")</f>
        <v/>
      </c>
    </row>
    <row r="90" spans="1:6" x14ac:dyDescent="0.25">
      <c r="A90" t="str">
        <f t="array" aca="1" ref="A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+ 1),ROW($A88))),"")</f>
        <v/>
      </c>
      <c r="B90" t="str">
        <f ca="1">IF($A90&lt;&gt;"",INDEX(Devices[Area],MATCH($A90,Devices[Tag Name],0)),"")</f>
        <v/>
      </c>
      <c r="C90" t="str">
        <f t="shared" ca="1" si="1"/>
        <v/>
      </c>
      <c r="F90" t="str">
        <f ca="1">IF($A90&lt;&gt;"",INDEX(Devices[Device Description],MATCH($A90,Devices[Tag Name],0)),"")</f>
        <v/>
      </c>
    </row>
    <row r="91" spans="1:6" x14ac:dyDescent="0.25">
      <c r="A91" t="str">
        <f t="array" aca="1" ref="A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+ 1),ROW($A89))),"")</f>
        <v/>
      </c>
      <c r="B91" t="str">
        <f ca="1">IF($A91&lt;&gt;"",INDEX(Devices[Area],MATCH($A91,Devices[Tag Name],0)),"")</f>
        <v/>
      </c>
      <c r="C91" t="str">
        <f t="shared" ca="1" si="1"/>
        <v/>
      </c>
      <c r="F91" t="str">
        <f ca="1">IF($A91&lt;&gt;"",INDEX(Devices[Device Description],MATCH($A91,Devices[Tag Name],0)),"")</f>
        <v/>
      </c>
    </row>
    <row r="92" spans="1:6" x14ac:dyDescent="0.25">
      <c r="A92" t="str">
        <f t="array" aca="1" ref="A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+ 1),ROW($A90))),"")</f>
        <v/>
      </c>
      <c r="B92" t="str">
        <f ca="1">IF($A92&lt;&gt;"",INDEX(Devices[Area],MATCH($A92,Devices[Tag Name],0)),"")</f>
        <v/>
      </c>
      <c r="C92" t="str">
        <f t="shared" ca="1" si="1"/>
        <v/>
      </c>
      <c r="F92" t="str">
        <f ca="1">IF($A92&lt;&gt;"",INDEX(Devices[Device Description],MATCH($A92,Devices[Tag Name],0)),"")</f>
        <v/>
      </c>
    </row>
    <row r="93" spans="1:6" x14ac:dyDescent="0.25">
      <c r="A93" t="str">
        <f t="array" aca="1" ref="A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+ 1),ROW($A91))),"")</f>
        <v/>
      </c>
      <c r="B93" t="str">
        <f ca="1">IF($A93&lt;&gt;"",INDEX(Devices[Area],MATCH($A93,Devices[Tag Name],0)),"")</f>
        <v/>
      </c>
      <c r="C93" t="str">
        <f t="shared" ca="1" si="1"/>
        <v/>
      </c>
      <c r="F93" t="str">
        <f ca="1">IF($A93&lt;&gt;"",INDEX(Devices[Device Description],MATCH($A93,Devices[Tag Name],0)),"")</f>
        <v/>
      </c>
    </row>
    <row r="94" spans="1:6" x14ac:dyDescent="0.25">
      <c r="A94" t="str">
        <f t="array" aca="1" ref="A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+ 1),ROW($A92))),"")</f>
        <v/>
      </c>
      <c r="B94" t="str">
        <f ca="1">IF($A94&lt;&gt;"",INDEX(Devices[Area],MATCH($A94,Devices[Tag Name],0)),"")</f>
        <v/>
      </c>
      <c r="C94" t="str">
        <f t="shared" ca="1" si="1"/>
        <v/>
      </c>
      <c r="F94" t="str">
        <f ca="1">IF($A94&lt;&gt;"",INDEX(Devices[Device Description],MATCH($A94,Devices[Tag Name],0)),"")</f>
        <v/>
      </c>
    </row>
    <row r="95" spans="1:6" x14ac:dyDescent="0.25">
      <c r="A95" t="str">
        <f t="array" aca="1" ref="A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+ 1),ROW($A93))),"")</f>
        <v/>
      </c>
      <c r="B95" t="str">
        <f ca="1">IF($A95&lt;&gt;"",INDEX(Devices[Area],MATCH($A95,Devices[Tag Name],0)),"")</f>
        <v/>
      </c>
      <c r="C95" t="str">
        <f t="shared" ca="1" si="1"/>
        <v/>
      </c>
      <c r="F95" t="str">
        <f ca="1">IF($A95&lt;&gt;"",INDEX(Devices[Device Description],MATCH($A95,Devices[Tag Name],0)),"")</f>
        <v/>
      </c>
    </row>
    <row r="96" spans="1:6" x14ac:dyDescent="0.25">
      <c r="A96" t="str">
        <f t="array" aca="1" ref="A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+ 1),ROW($A94))),"")</f>
        <v/>
      </c>
      <c r="B96" t="str">
        <f ca="1">IF($A96&lt;&gt;"",INDEX(Devices[Area],MATCH($A96,Devices[Tag Name],0)),"")</f>
        <v/>
      </c>
      <c r="C96" t="str">
        <f t="shared" ca="1" si="1"/>
        <v/>
      </c>
      <c r="F96" t="str">
        <f ca="1">IF($A96&lt;&gt;"",INDEX(Devices[Device Description],MATCH($A96,Devices[Tag Name],0)),"")</f>
        <v/>
      </c>
    </row>
    <row r="97" spans="1:6" x14ac:dyDescent="0.25">
      <c r="A97" t="str">
        <f t="array" aca="1" ref="A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+ 1),ROW($A95))),"")</f>
        <v/>
      </c>
      <c r="B97" t="str">
        <f ca="1">IF($A97&lt;&gt;"",INDEX(Devices[Area],MATCH($A97,Devices[Tag Name],0)),"")</f>
        <v/>
      </c>
      <c r="C97" t="str">
        <f t="shared" ca="1" si="1"/>
        <v/>
      </c>
      <c r="F97" t="str">
        <f ca="1">IF($A97&lt;&gt;"",INDEX(Devices[Device Description],MATCH($A97,Devices[Tag Name],0)),"")</f>
        <v/>
      </c>
    </row>
    <row r="98" spans="1:6" x14ac:dyDescent="0.25">
      <c r="A98" t="str">
        <f t="array" aca="1" ref="A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+ 1),ROW($A96))),"")</f>
        <v/>
      </c>
      <c r="B98" t="str">
        <f ca="1">IF($A98&lt;&gt;"",INDEX(Devices[Area],MATCH($A98,Devices[Tag Name],0)),"")</f>
        <v/>
      </c>
      <c r="C98" t="str">
        <f t="shared" ca="1" si="1"/>
        <v/>
      </c>
      <c r="F98" t="str">
        <f ca="1">IF($A98&lt;&gt;"",INDEX(Devices[Device Description],MATCH($A98,Devices[Tag Name],0)),"")</f>
        <v/>
      </c>
    </row>
    <row r="99" spans="1:6" x14ac:dyDescent="0.25">
      <c r="A99" t="str">
        <f t="array" aca="1" ref="A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+ 1),ROW($A97))),"")</f>
        <v/>
      </c>
      <c r="B99" t="str">
        <f ca="1">IF($A99&lt;&gt;"",INDEX(Devices[Area],MATCH($A99,Devices[Tag Name],0)),"")</f>
        <v/>
      </c>
      <c r="C99" t="str">
        <f t="shared" ca="1" si="1"/>
        <v/>
      </c>
      <c r="F99" t="str">
        <f ca="1">IF($A99&lt;&gt;"",INDEX(Devices[Device Description],MATCH($A99,Devices[Tag Name],0)),"")</f>
        <v/>
      </c>
    </row>
    <row r="100" spans="1:6" x14ac:dyDescent="0.25">
      <c r="A100" t="str">
        <f t="array" aca="1" ref="A1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+ 1),ROW($A98))),"")</f>
        <v/>
      </c>
      <c r="B100" t="str">
        <f ca="1">IF($A100&lt;&gt;"",INDEX(Devices[Area],MATCH($A100,Devices[Tag Name],0)),"")</f>
        <v/>
      </c>
      <c r="C100" t="str">
        <f t="shared" ca="1" si="1"/>
        <v/>
      </c>
      <c r="F100" t="str">
        <f ca="1">IF($A100&lt;&gt;"",INDEX(Devices[Device Description],MATCH($A100,Devices[Tag Name],0)),"")</f>
        <v/>
      </c>
    </row>
    <row r="101" spans="1:6" x14ac:dyDescent="0.25">
      <c r="A101" t="str">
        <f t="array" aca="1" ref="A1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+ 1),ROW($A99))),"")</f>
        <v/>
      </c>
      <c r="B101" t="str">
        <f ca="1">IF($A101&lt;&gt;"",INDEX(Devices[Area],MATCH($A101,Devices[Tag Name],0)),"")</f>
        <v/>
      </c>
      <c r="C101" t="str">
        <f t="shared" ca="1" si="1"/>
        <v/>
      </c>
      <c r="F101" t="str">
        <f ca="1">IF($A101&lt;&gt;"",INDEX(Devices[Device Description],MATCH($A101,Devices[Tag Name],0)),"")</f>
        <v/>
      </c>
    </row>
    <row r="102" spans="1:6" x14ac:dyDescent="0.25">
      <c r="A102" t="str">
        <f t="array" aca="1" ref="A1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+ 1),ROW($A100))),"")</f>
        <v/>
      </c>
      <c r="B102" t="str">
        <f ca="1">IF($A102&lt;&gt;"",INDEX(Devices[Area],MATCH($A102,Devices[Tag Name],0)),"")</f>
        <v/>
      </c>
      <c r="C102" t="str">
        <f t="shared" ca="1" si="1"/>
        <v/>
      </c>
      <c r="F102" t="str">
        <f ca="1">IF($A102&lt;&gt;"",INDEX(Devices[Device Description],MATCH($A102,Devices[Tag Name],0)),"")</f>
        <v/>
      </c>
    </row>
    <row r="103" spans="1:6" x14ac:dyDescent="0.25">
      <c r="A103" t="str">
        <f t="array" aca="1" ref="A1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+ 1),ROW($A101))),"")</f>
        <v/>
      </c>
      <c r="B103" t="str">
        <f ca="1">IF($A103&lt;&gt;"",INDEX(Devices[Area],MATCH($A103,Devices[Tag Name],0)),"")</f>
        <v/>
      </c>
      <c r="C103" t="str">
        <f t="shared" ca="1" si="1"/>
        <v/>
      </c>
      <c r="F103" t="str">
        <f ca="1">IF($A103&lt;&gt;"",INDEX(Devices[Device Description],MATCH($A103,Devices[Tag Name],0)),"")</f>
        <v/>
      </c>
    </row>
    <row r="104" spans="1:6" x14ac:dyDescent="0.25">
      <c r="A104" t="str">
        <f t="array" aca="1" ref="A1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+ 1),ROW($A102))),"")</f>
        <v/>
      </c>
      <c r="B104" t="str">
        <f ca="1">IF($A104&lt;&gt;"",INDEX(Devices[Area],MATCH($A104,Devices[Tag Name],0)),"")</f>
        <v/>
      </c>
      <c r="C104" t="str">
        <f t="shared" ca="1" si="1"/>
        <v/>
      </c>
      <c r="F104" t="str">
        <f ca="1">IF($A104&lt;&gt;"",INDEX(Devices[Device Description],MATCH($A104,Devices[Tag Name],0)),"")</f>
        <v/>
      </c>
    </row>
    <row r="105" spans="1:6" x14ac:dyDescent="0.25">
      <c r="A105" t="str">
        <f t="array" aca="1" ref="A1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+ 1),ROW($A103))),"")</f>
        <v/>
      </c>
      <c r="B105" t="str">
        <f ca="1">IF($A105&lt;&gt;"",INDEX(Devices[Area],MATCH($A105,Devices[Tag Name],0)),"")</f>
        <v/>
      </c>
      <c r="C105" t="str">
        <f t="shared" ca="1" si="1"/>
        <v/>
      </c>
      <c r="F105" t="str">
        <f ca="1">IF($A105&lt;&gt;"",INDEX(Devices[Device Description],MATCH($A105,Devices[Tag Name],0)),"")</f>
        <v/>
      </c>
    </row>
    <row r="106" spans="1:6" x14ac:dyDescent="0.25">
      <c r="A106" t="str">
        <f t="array" aca="1" ref="A1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+ 1),ROW($A104))),"")</f>
        <v/>
      </c>
      <c r="B106" t="str">
        <f ca="1">IF($A106&lt;&gt;"",INDEX(Devices[Area],MATCH($A106,Devices[Tag Name],0)),"")</f>
        <v/>
      </c>
      <c r="C106" t="str">
        <f t="shared" ca="1" si="1"/>
        <v/>
      </c>
      <c r="F106" t="str">
        <f ca="1">IF($A106&lt;&gt;"",INDEX(Devices[Device Description],MATCH($A106,Devices[Tag Name],0)),"")</f>
        <v/>
      </c>
    </row>
    <row r="107" spans="1:6" x14ac:dyDescent="0.25">
      <c r="A107" t="str">
        <f t="array" aca="1" ref="A1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+ 1),ROW($A105))),"")</f>
        <v/>
      </c>
      <c r="B107" t="str">
        <f ca="1">IF($A107&lt;&gt;"",INDEX(Devices[Area],MATCH($A107,Devices[Tag Name],0)),"")</f>
        <v/>
      </c>
      <c r="C107" t="str">
        <f t="shared" ca="1" si="1"/>
        <v/>
      </c>
      <c r="F107" t="str">
        <f ca="1">IF($A107&lt;&gt;"",INDEX(Devices[Device Description],MATCH($A107,Devices[Tag Name],0)),"")</f>
        <v/>
      </c>
    </row>
    <row r="108" spans="1:6" x14ac:dyDescent="0.25">
      <c r="A108" t="str">
        <f t="array" aca="1" ref="A1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+ 1),ROW($A106))),"")</f>
        <v/>
      </c>
      <c r="B108" t="str">
        <f ca="1">IF($A108&lt;&gt;"",INDEX(Devices[Area],MATCH($A108,Devices[Tag Name],0)),"")</f>
        <v/>
      </c>
      <c r="C108" t="str">
        <f t="shared" ca="1" si="1"/>
        <v/>
      </c>
      <c r="F108" t="str">
        <f ca="1">IF($A108&lt;&gt;"",INDEX(Devices[Device Description],MATCH($A108,Devices[Tag Name],0)),"")</f>
        <v/>
      </c>
    </row>
    <row r="109" spans="1:6" x14ac:dyDescent="0.25">
      <c r="A109" t="str">
        <f t="array" aca="1" ref="A1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+ 1),ROW($A107))),"")</f>
        <v/>
      </c>
      <c r="B109" t="str">
        <f ca="1">IF($A109&lt;&gt;"",INDEX(Devices[Area],MATCH($A109,Devices[Tag Name],0)),"")</f>
        <v/>
      </c>
      <c r="C109" t="str">
        <f t="shared" ca="1" si="1"/>
        <v/>
      </c>
      <c r="F109" t="str">
        <f ca="1">IF($A109&lt;&gt;"",INDEX(Devices[Device Description],MATCH($A109,Devices[Tag Name],0)),"")</f>
        <v/>
      </c>
    </row>
    <row r="110" spans="1:6" x14ac:dyDescent="0.25">
      <c r="A110" t="str">
        <f t="array" aca="1" ref="A1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+ 1),ROW($A108))),"")</f>
        <v/>
      </c>
      <c r="B110" t="str">
        <f ca="1">IF($A110&lt;&gt;"",INDEX(Devices[Area],MATCH($A110,Devices[Tag Name],0)),"")</f>
        <v/>
      </c>
      <c r="C110" t="str">
        <f t="shared" ca="1" si="1"/>
        <v/>
      </c>
      <c r="F110" t="str">
        <f ca="1">IF($A110&lt;&gt;"",INDEX(Devices[Device Description],MATCH($A110,Devices[Tag Name],0)),"")</f>
        <v/>
      </c>
    </row>
    <row r="111" spans="1:6" x14ac:dyDescent="0.25">
      <c r="A111" t="str">
        <f t="array" aca="1" ref="A1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+ 1),ROW($A109))),"")</f>
        <v/>
      </c>
      <c r="B111" t="str">
        <f ca="1">IF($A111&lt;&gt;"",INDEX(Devices[Area],MATCH($A111,Devices[Tag Name],0)),"")</f>
        <v/>
      </c>
      <c r="C111" t="str">
        <f t="shared" ca="1" si="1"/>
        <v/>
      </c>
      <c r="F111" t="str">
        <f ca="1">IF($A111&lt;&gt;"",INDEX(Devices[Device Description],MATCH($A111,Devices[Tag Name],0)),"")</f>
        <v/>
      </c>
    </row>
    <row r="112" spans="1:6" x14ac:dyDescent="0.25">
      <c r="A112" t="str">
        <f t="array" aca="1" ref="A1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+ 1),ROW($A110))),"")</f>
        <v/>
      </c>
      <c r="B112" t="str">
        <f ca="1">IF($A112&lt;&gt;"",INDEX(Devices[Area],MATCH($A112,Devices[Tag Name],0)),"")</f>
        <v/>
      </c>
      <c r="C112" t="str">
        <f t="shared" ca="1" si="1"/>
        <v/>
      </c>
      <c r="F112" t="str">
        <f ca="1">IF($A112&lt;&gt;"",INDEX(Devices[Device Description],MATCH($A112,Devices[Tag Name],0)),"")</f>
        <v/>
      </c>
    </row>
    <row r="113" spans="1:6" x14ac:dyDescent="0.25">
      <c r="A113" t="str">
        <f t="array" aca="1" ref="A1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+ 1),ROW($A111))),"")</f>
        <v/>
      </c>
      <c r="B113" t="str">
        <f ca="1">IF($A113&lt;&gt;"",INDEX(Devices[Area],MATCH($A113,Devices[Tag Name],0)),"")</f>
        <v/>
      </c>
      <c r="C113" t="str">
        <f t="shared" ca="1" si="1"/>
        <v/>
      </c>
      <c r="F113" t="str">
        <f ca="1">IF($A113&lt;&gt;"",INDEX(Devices[Device Description],MATCH($A113,Devices[Tag Name],0)),"")</f>
        <v/>
      </c>
    </row>
    <row r="114" spans="1:6" x14ac:dyDescent="0.25">
      <c r="A114" t="str">
        <f t="array" aca="1" ref="A1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+ 1),ROW($A112))),"")</f>
        <v/>
      </c>
      <c r="B114" t="str">
        <f ca="1">IF($A114&lt;&gt;"",INDEX(Devices[Area],MATCH($A114,Devices[Tag Name],0)),"")</f>
        <v/>
      </c>
      <c r="C114" t="str">
        <f t="shared" ca="1" si="1"/>
        <v/>
      </c>
      <c r="F114" t="str">
        <f ca="1">IF($A114&lt;&gt;"",INDEX(Devices[Device Description],MATCH($A114,Devices[Tag Name],0)),"")</f>
        <v/>
      </c>
    </row>
    <row r="115" spans="1:6" x14ac:dyDescent="0.25">
      <c r="A115" t="str">
        <f t="array" aca="1" ref="A1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+ 1),ROW($A113))),"")</f>
        <v/>
      </c>
      <c r="B115" t="str">
        <f ca="1">IF($A115&lt;&gt;"",INDEX(Devices[Area],MATCH($A115,Devices[Tag Name],0)),"")</f>
        <v/>
      </c>
      <c r="C115" t="str">
        <f t="shared" ca="1" si="1"/>
        <v/>
      </c>
      <c r="F115" t="str">
        <f ca="1">IF($A115&lt;&gt;"",INDEX(Devices[Device Description],MATCH($A115,Devices[Tag Name],0)),"")</f>
        <v/>
      </c>
    </row>
    <row r="116" spans="1:6" x14ac:dyDescent="0.25">
      <c r="A116" t="str">
        <f t="array" aca="1" ref="A1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+ 1),ROW($A114))),"")</f>
        <v/>
      </c>
      <c r="B116" t="str">
        <f ca="1">IF($A116&lt;&gt;"",INDEX(Devices[Area],MATCH($A116,Devices[Tag Name],0)),"")</f>
        <v/>
      </c>
      <c r="C116" t="str">
        <f t="shared" ca="1" si="1"/>
        <v/>
      </c>
      <c r="F116" t="str">
        <f ca="1">IF($A116&lt;&gt;"",INDEX(Devices[Device Description],MATCH($A116,Devices[Tag Name],0)),"")</f>
        <v/>
      </c>
    </row>
    <row r="117" spans="1:6" x14ac:dyDescent="0.25">
      <c r="A117" t="str">
        <f t="array" aca="1" ref="A1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+ 1),ROW($A115))),"")</f>
        <v/>
      </c>
      <c r="B117" t="str">
        <f ca="1">IF($A117&lt;&gt;"",INDEX(Devices[Area],MATCH($A117,Devices[Tag Name],0)),"")</f>
        <v/>
      </c>
      <c r="C117" t="str">
        <f t="shared" ca="1" si="1"/>
        <v/>
      </c>
      <c r="F117" t="str">
        <f ca="1">IF($A117&lt;&gt;"",INDEX(Devices[Device Description],MATCH($A117,Devices[Tag Name],0)),"")</f>
        <v/>
      </c>
    </row>
    <row r="118" spans="1:6" x14ac:dyDescent="0.25">
      <c r="A118" t="str">
        <f t="array" aca="1" ref="A1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+ 1),ROW($A116))),"")</f>
        <v/>
      </c>
      <c r="B118" t="str">
        <f ca="1">IF($A118&lt;&gt;"",INDEX(Devices[Area],MATCH($A118,Devices[Tag Name],0)),"")</f>
        <v/>
      </c>
      <c r="C118" t="str">
        <f t="shared" ca="1" si="1"/>
        <v/>
      </c>
      <c r="F118" t="str">
        <f ca="1">IF($A118&lt;&gt;"",INDEX(Devices[Device Description],MATCH($A118,Devices[Tag Name],0)),"")</f>
        <v/>
      </c>
    </row>
    <row r="119" spans="1:6" x14ac:dyDescent="0.25">
      <c r="A119" t="str">
        <f t="array" aca="1" ref="A1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+ 1),ROW($A117))),"")</f>
        <v/>
      </c>
      <c r="B119" t="str">
        <f ca="1">IF($A119&lt;&gt;"",INDEX(Devices[Area],MATCH($A119,Devices[Tag Name],0)),"")</f>
        <v/>
      </c>
      <c r="C119" t="str">
        <f t="shared" ca="1" si="1"/>
        <v/>
      </c>
      <c r="F119" t="str">
        <f ca="1">IF($A119&lt;&gt;"",INDEX(Devices[Device Description],MATCH($A119,Devices[Tag Name],0)),"")</f>
        <v/>
      </c>
    </row>
    <row r="120" spans="1:6" x14ac:dyDescent="0.25">
      <c r="A120" t="str">
        <f t="array" aca="1" ref="A1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+ 1),ROW($A118))),"")</f>
        <v/>
      </c>
      <c r="B120" t="str">
        <f ca="1">IF($A120&lt;&gt;"",INDEX(Devices[Area],MATCH($A120,Devices[Tag Name],0)),"")</f>
        <v/>
      </c>
      <c r="C120" t="str">
        <f t="shared" ca="1" si="1"/>
        <v/>
      </c>
      <c r="F120" t="str">
        <f ca="1">IF($A120&lt;&gt;"",INDEX(Devices[Device Description],MATCH($A120,Devices[Tag Name],0)),"")</f>
        <v/>
      </c>
    </row>
    <row r="121" spans="1:6" x14ac:dyDescent="0.25">
      <c r="A121" t="str">
        <f t="array" aca="1" ref="A1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+ 1),ROW($A119))),"")</f>
        <v/>
      </c>
      <c r="B121" t="str">
        <f ca="1">IF($A121&lt;&gt;"",INDEX(Devices[Area],MATCH($A121,Devices[Tag Name],0)),"")</f>
        <v/>
      </c>
      <c r="C121" t="str">
        <f t="shared" ca="1" si="1"/>
        <v/>
      </c>
      <c r="F121" t="str">
        <f ca="1">IF($A121&lt;&gt;"",INDEX(Devices[Device Description],MATCH($A121,Devices[Tag Name],0)),"")</f>
        <v/>
      </c>
    </row>
    <row r="122" spans="1:6" x14ac:dyDescent="0.25">
      <c r="A122" t="str">
        <f t="array" aca="1" ref="A1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+ 1),ROW($A120))),"")</f>
        <v/>
      </c>
      <c r="B122" t="str">
        <f ca="1">IF($A122&lt;&gt;"",INDEX(Devices[Area],MATCH($A122,Devices[Tag Name],0)),"")</f>
        <v/>
      </c>
      <c r="C122" t="str">
        <f t="shared" ca="1" si="1"/>
        <v/>
      </c>
      <c r="F122" t="str">
        <f ca="1">IF($A122&lt;&gt;"",INDEX(Devices[Device Description],MATCH($A122,Devices[Tag Name],0)),"")</f>
        <v/>
      </c>
    </row>
    <row r="123" spans="1:6" x14ac:dyDescent="0.25">
      <c r="A123" t="str">
        <f t="array" aca="1" ref="A1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+ 1),ROW($A121))),"")</f>
        <v/>
      </c>
      <c r="B123" t="str">
        <f ca="1">IF($A123&lt;&gt;"",INDEX(Devices[Area],MATCH($A123,Devices[Tag Name],0)),"")</f>
        <v/>
      </c>
      <c r="C123" t="str">
        <f t="shared" ca="1" si="1"/>
        <v/>
      </c>
      <c r="F123" t="str">
        <f ca="1">IF($A123&lt;&gt;"",INDEX(Devices[Device Description],MATCH($A123,Devices[Tag Name],0)),"")</f>
        <v/>
      </c>
    </row>
    <row r="124" spans="1:6" x14ac:dyDescent="0.25">
      <c r="A124" t="str">
        <f t="array" aca="1" ref="A1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+ 1),ROW($A122))),"")</f>
        <v/>
      </c>
      <c r="B124" t="str">
        <f ca="1">IF($A124&lt;&gt;"",INDEX(Devices[Area],MATCH($A124,Devices[Tag Name],0)),"")</f>
        <v/>
      </c>
      <c r="C124" t="str">
        <f t="shared" ca="1" si="1"/>
        <v/>
      </c>
      <c r="F124" t="str">
        <f ca="1">IF($A124&lt;&gt;"",INDEX(Devices[Device Description],MATCH($A124,Devices[Tag Name],0)),"")</f>
        <v/>
      </c>
    </row>
    <row r="125" spans="1:6" x14ac:dyDescent="0.25">
      <c r="A125" t="str">
        <f t="array" aca="1" ref="A1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+ 1),ROW($A123))),"")</f>
        <v/>
      </c>
      <c r="B125" t="str">
        <f ca="1">IF($A125&lt;&gt;"",INDEX(Devices[Area],MATCH($A125,Devices[Tag Name],0)),"")</f>
        <v/>
      </c>
      <c r="C125" t="str">
        <f t="shared" ca="1" si="1"/>
        <v/>
      </c>
      <c r="F125" t="str">
        <f ca="1">IF($A125&lt;&gt;"",INDEX(Devices[Device Description],MATCH($A125,Devices[Tag Name],0)),"")</f>
        <v/>
      </c>
    </row>
    <row r="126" spans="1:6" x14ac:dyDescent="0.25">
      <c r="A126" t="str">
        <f t="array" aca="1" ref="A1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+ 1),ROW($A124))),"")</f>
        <v/>
      </c>
      <c r="B126" t="str">
        <f ca="1">IF($A126&lt;&gt;"",INDEX(Devices[Area],MATCH($A126,Devices[Tag Name],0)),"")</f>
        <v/>
      </c>
      <c r="C126" t="str">
        <f t="shared" ca="1" si="1"/>
        <v/>
      </c>
      <c r="F126" t="str">
        <f ca="1">IF($A126&lt;&gt;"",INDEX(Devices[Device Description],MATCH($A126,Devices[Tag Name],0)),"")</f>
        <v/>
      </c>
    </row>
    <row r="127" spans="1:6" x14ac:dyDescent="0.25">
      <c r="A127" t="str">
        <f t="array" aca="1" ref="A1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+ 1),ROW($A125))),"")</f>
        <v/>
      </c>
      <c r="B127" t="str">
        <f ca="1">IF($A127&lt;&gt;"",INDEX(Devices[Area],MATCH($A127,Devices[Tag Name],0)),"")</f>
        <v/>
      </c>
      <c r="C127" t="str">
        <f t="shared" ca="1" si="1"/>
        <v/>
      </c>
      <c r="F127" t="str">
        <f ca="1">IF($A127&lt;&gt;"",INDEX(Devices[Device Description],MATCH($A127,Devices[Tag Name],0)),"")</f>
        <v/>
      </c>
    </row>
    <row r="128" spans="1:6" x14ac:dyDescent="0.25">
      <c r="A128" t="str">
        <f t="array" aca="1" ref="A1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+ 1),ROW($A126))),"")</f>
        <v/>
      </c>
      <c r="B128" t="str">
        <f ca="1">IF($A128&lt;&gt;"",INDEX(Devices[Area],MATCH($A128,Devices[Tag Name],0)),"")</f>
        <v/>
      </c>
      <c r="C128" t="str">
        <f t="shared" ca="1" si="1"/>
        <v/>
      </c>
      <c r="F128" t="str">
        <f ca="1">IF($A128&lt;&gt;"",INDEX(Devices[Device Description],MATCH($A128,Devices[Tag Name],0)),"")</f>
        <v/>
      </c>
    </row>
    <row r="129" spans="1:6" x14ac:dyDescent="0.25">
      <c r="A129" t="str">
        <f t="array" aca="1" ref="A1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+ 1),ROW($A127))),"")</f>
        <v/>
      </c>
      <c r="B129" t="str">
        <f ca="1">IF($A129&lt;&gt;"",INDEX(Devices[Area],MATCH($A129,Devices[Tag Name],0)),"")</f>
        <v/>
      </c>
      <c r="C129" t="str">
        <f t="shared" ca="1" si="1"/>
        <v/>
      </c>
      <c r="F129" t="str">
        <f ca="1">IF($A129&lt;&gt;"",INDEX(Devices[Device Description],MATCH($A129,Devices[Tag Name],0)),"")</f>
        <v/>
      </c>
    </row>
    <row r="130" spans="1:6" x14ac:dyDescent="0.25">
      <c r="A130" t="str">
        <f t="array" aca="1" ref="A1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+ 1),ROW($A128))),"")</f>
        <v/>
      </c>
      <c r="B130" t="str">
        <f ca="1">IF($A130&lt;&gt;"",INDEX(Devices[Area],MATCH($A130,Devices[Tag Name],0)),"")</f>
        <v/>
      </c>
      <c r="C130" t="str">
        <f t="shared" ca="1" si="1"/>
        <v/>
      </c>
      <c r="F130" t="str">
        <f ca="1">IF($A130&lt;&gt;"",INDEX(Devices[Device Description],MATCH($A130,Devices[Tag Name],0)),"")</f>
        <v/>
      </c>
    </row>
    <row r="131" spans="1:6" x14ac:dyDescent="0.25">
      <c r="A131" t="str">
        <f t="array" aca="1" ref="A1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+ 1),ROW($A129))),"")</f>
        <v/>
      </c>
      <c r="B131" t="str">
        <f ca="1">IF($A131&lt;&gt;"",INDEX(Devices[Area],MATCH($A131,Devices[Tag Name],0)),"")</f>
        <v/>
      </c>
      <c r="C131" t="str">
        <f t="shared" ca="1" si="1"/>
        <v/>
      </c>
      <c r="F131" t="str">
        <f ca="1">IF($A131&lt;&gt;"",INDEX(Devices[Device Description],MATCH($A131,Devices[Tag Name],0)),"")</f>
        <v/>
      </c>
    </row>
    <row r="132" spans="1:6" x14ac:dyDescent="0.25">
      <c r="A132" t="str">
        <f t="array" aca="1" ref="A1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+ 1),ROW($A130))),"")</f>
        <v/>
      </c>
      <c r="B132" t="str">
        <f ca="1">IF($A132&lt;&gt;"",INDEX(Devices[Area],MATCH($A132,Devices[Tag Name],0)),"")</f>
        <v/>
      </c>
      <c r="C132" t="str">
        <f t="shared" ca="1" si="1"/>
        <v/>
      </c>
      <c r="F132" t="str">
        <f ca="1">IF($A132&lt;&gt;"",INDEX(Devices[Device Description],MATCH($A132,Devices[Tag Name],0)),"")</f>
        <v/>
      </c>
    </row>
    <row r="133" spans="1:6" x14ac:dyDescent="0.25">
      <c r="A133" t="str">
        <f t="array" aca="1" ref="A1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+ 1),ROW($A131))),"")</f>
        <v/>
      </c>
      <c r="B133" t="str">
        <f ca="1">IF($A133&lt;&gt;"",INDEX(Devices[Area],MATCH($A133,Devices[Tag Name],0)),"")</f>
        <v/>
      </c>
      <c r="C133" t="str">
        <f t="shared" ca="1" si="1"/>
        <v/>
      </c>
      <c r="F133" t="str">
        <f ca="1">IF($A133&lt;&gt;"",INDEX(Devices[Device Description],MATCH($A133,Devices[Tag Name],0)),"")</f>
        <v/>
      </c>
    </row>
    <row r="134" spans="1:6" x14ac:dyDescent="0.25">
      <c r="A134" t="str">
        <f t="array" aca="1" ref="A1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+ 1),ROW($A132))),"")</f>
        <v/>
      </c>
      <c r="B134" t="str">
        <f ca="1">IF($A134&lt;&gt;"",INDEX(Devices[Area],MATCH($A134,Devices[Tag Name],0)),"")</f>
        <v/>
      </c>
      <c r="C134" t="str">
        <f t="shared" ca="1" si="1"/>
        <v/>
      </c>
      <c r="F134" t="str">
        <f ca="1">IF($A134&lt;&gt;"",INDEX(Devices[Device Description],MATCH($A134,Devices[Tag Name],0)),"")</f>
        <v/>
      </c>
    </row>
    <row r="135" spans="1:6" x14ac:dyDescent="0.25">
      <c r="A135" t="str">
        <f t="array" aca="1" ref="A1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+ 1),ROW($A133))),"")</f>
        <v/>
      </c>
      <c r="B135" t="str">
        <f ca="1">IF($A135&lt;&gt;"",INDEX(Devices[Area],MATCH($A135,Devices[Tag Name],0)),"")</f>
        <v/>
      </c>
      <c r="C135" t="str">
        <f t="shared" ca="1" si="1"/>
        <v/>
      </c>
      <c r="F135" t="str">
        <f ca="1">IF($A135&lt;&gt;"",INDEX(Devices[Device Description],MATCH($A135,Devices[Tag Name],0)),"")</f>
        <v/>
      </c>
    </row>
    <row r="136" spans="1:6" x14ac:dyDescent="0.25">
      <c r="A136" t="str">
        <f t="array" aca="1" ref="A1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+ 1),ROW($A134))),"")</f>
        <v/>
      </c>
      <c r="B136" t="str">
        <f ca="1">IF($A136&lt;&gt;"",INDEX(Devices[Area],MATCH($A136,Devices[Tag Name],0)),"")</f>
        <v/>
      </c>
      <c r="C136" t="str">
        <f t="shared" ca="1" si="1"/>
        <v/>
      </c>
      <c r="F136" t="str">
        <f ca="1">IF($A136&lt;&gt;"",INDEX(Devices[Device Description],MATCH($A136,Devices[Tag Name],0)),"")</f>
        <v/>
      </c>
    </row>
    <row r="137" spans="1:6" x14ac:dyDescent="0.25">
      <c r="A137" t="str">
        <f t="array" aca="1" ref="A1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+ 1),ROW($A135))),"")</f>
        <v/>
      </c>
      <c r="B137" t="str">
        <f ca="1">IF($A137&lt;&gt;"",INDEX(Devices[Area],MATCH($A137,Devices[Tag Name],0)),"")</f>
        <v/>
      </c>
      <c r="C137" t="str">
        <f t="shared" ca="1" si="1"/>
        <v/>
      </c>
      <c r="F137" t="str">
        <f ca="1">IF($A137&lt;&gt;"",INDEX(Devices[Device Description],MATCH($A137,Devices[Tag Name],0)),"")</f>
        <v/>
      </c>
    </row>
    <row r="138" spans="1:6" x14ac:dyDescent="0.25">
      <c r="A138" t="str">
        <f t="array" aca="1" ref="A1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+ 1),ROW($A136))),"")</f>
        <v/>
      </c>
      <c r="B138" t="str">
        <f ca="1">IF($A138&lt;&gt;"",INDEX(Devices[Area],MATCH($A138,Devices[Tag Name],0)),"")</f>
        <v/>
      </c>
      <c r="C138" t="str">
        <f t="shared" ca="1" si="1"/>
        <v/>
      </c>
      <c r="F138" t="str">
        <f ca="1">IF($A138&lt;&gt;"",INDEX(Devices[Device Description],MATCH($A138,Devices[Tag Name],0)),"")</f>
        <v/>
      </c>
    </row>
    <row r="139" spans="1:6" x14ac:dyDescent="0.25">
      <c r="A139" t="str">
        <f t="array" aca="1" ref="A1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+ 1),ROW($A137))),"")</f>
        <v/>
      </c>
      <c r="B139" t="str">
        <f ca="1">IF($A139&lt;&gt;"",INDEX(Devices[Area],MATCH($A139,Devices[Tag Name],0)),"")</f>
        <v/>
      </c>
      <c r="C139" t="str">
        <f t="shared" ca="1" si="1"/>
        <v/>
      </c>
      <c r="F139" t="str">
        <f ca="1">IF($A139&lt;&gt;"",INDEX(Devices[Device Description],MATCH($A139,Devices[Tag Name],0)),"")</f>
        <v/>
      </c>
    </row>
    <row r="140" spans="1:6" x14ac:dyDescent="0.25">
      <c r="A140" t="str">
        <f t="array" aca="1" ref="A1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+ 1),ROW($A138))),"")</f>
        <v/>
      </c>
      <c r="B140" t="str">
        <f ca="1">IF($A140&lt;&gt;"",INDEX(Devices[Area],MATCH($A140,Devices[Tag Name],0)),"")</f>
        <v/>
      </c>
      <c r="C140" t="str">
        <f t="shared" ca="1" si="1"/>
        <v/>
      </c>
      <c r="F140" t="str">
        <f ca="1">IF($A140&lt;&gt;"",INDEX(Devices[Device Description],MATCH($A140,Devices[Tag Name],0)),"")</f>
        <v/>
      </c>
    </row>
    <row r="141" spans="1:6" x14ac:dyDescent="0.25">
      <c r="A141" t="str">
        <f t="array" aca="1" ref="A1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+ 1),ROW($A139))),"")</f>
        <v/>
      </c>
      <c r="B141" t="str">
        <f ca="1">IF($A141&lt;&gt;"",INDEX(Devices[Area],MATCH($A141,Devices[Tag Name],0)),"")</f>
        <v/>
      </c>
      <c r="C141" t="str">
        <f t="shared" ca="1" si="1"/>
        <v/>
      </c>
      <c r="F141" t="str">
        <f ca="1">IF($A141&lt;&gt;"",INDEX(Devices[Device Description],MATCH($A141,Devices[Tag Name],0)),"")</f>
        <v/>
      </c>
    </row>
    <row r="142" spans="1:6" x14ac:dyDescent="0.25">
      <c r="A142" t="str">
        <f t="array" aca="1" ref="A1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+ 1),ROW($A140))),"")</f>
        <v/>
      </c>
      <c r="B142" t="str">
        <f ca="1">IF($A142&lt;&gt;"",INDEX(Devices[Area],MATCH($A142,Devices[Tag Name],0)),"")</f>
        <v/>
      </c>
      <c r="C142" t="str">
        <f t="shared" ca="1" si="1"/>
        <v/>
      </c>
      <c r="F142" t="str">
        <f ca="1">IF($A142&lt;&gt;"",INDEX(Devices[Device Description],MATCH($A142,Devices[Tag Name],0)),"")</f>
        <v/>
      </c>
    </row>
    <row r="143" spans="1:6" x14ac:dyDescent="0.25">
      <c r="A143" t="str">
        <f t="array" aca="1" ref="A1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+ 1),ROW($A141))),"")</f>
        <v/>
      </c>
      <c r="B143" t="str">
        <f ca="1">IF($A143&lt;&gt;"",INDEX(Devices[Area],MATCH($A143,Devices[Tag Name],0)),"")</f>
        <v/>
      </c>
      <c r="C143" t="str">
        <f t="shared" ca="1" si="1"/>
        <v/>
      </c>
      <c r="F143" t="str">
        <f ca="1">IF($A143&lt;&gt;"",INDEX(Devices[Device Description],MATCH($A143,Devices[Tag Name],0)),"")</f>
        <v/>
      </c>
    </row>
    <row r="144" spans="1:6" x14ac:dyDescent="0.25">
      <c r="A144" t="str">
        <f t="array" aca="1" ref="A1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+ 1),ROW($A142))),"")</f>
        <v/>
      </c>
      <c r="B144" t="str">
        <f ca="1">IF($A144&lt;&gt;"",INDEX(Devices[Area],MATCH($A144,Devices[Tag Name],0)),"")</f>
        <v/>
      </c>
      <c r="C144" t="str">
        <f t="shared" ca="1" si="1"/>
        <v/>
      </c>
      <c r="F144" t="str">
        <f ca="1">IF($A144&lt;&gt;"",INDEX(Devices[Device Description],MATCH($A144,Devices[Tag Name],0)),"")</f>
        <v/>
      </c>
    </row>
    <row r="145" spans="1:6" x14ac:dyDescent="0.25">
      <c r="A145" t="str">
        <f t="array" aca="1" ref="A1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+ 1),ROW($A143))),"")</f>
        <v/>
      </c>
      <c r="B145" t="str">
        <f ca="1">IF($A145&lt;&gt;"",INDEX(Devices[Area],MATCH($A145,Devices[Tag Name],0)),"")</f>
        <v/>
      </c>
      <c r="C145" t="str">
        <f t="shared" ca="1" si="1"/>
        <v/>
      </c>
      <c r="F145" t="str">
        <f ca="1">IF($A145&lt;&gt;"",INDEX(Devices[Device Description],MATCH($A145,Devices[Tag Name],0)),"")</f>
        <v/>
      </c>
    </row>
    <row r="146" spans="1:6" x14ac:dyDescent="0.25">
      <c r="A146" t="str">
        <f t="array" aca="1" ref="A1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+ 1),ROW($A144))),"")</f>
        <v/>
      </c>
      <c r="B146" t="str">
        <f ca="1">IF($A146&lt;&gt;"",INDEX(Devices[Area],MATCH($A146,Devices[Tag Name],0)),"")</f>
        <v/>
      </c>
      <c r="C146" t="str">
        <f t="shared" ca="1" si="1"/>
        <v/>
      </c>
      <c r="F146" t="str">
        <f ca="1">IF($A146&lt;&gt;"",INDEX(Devices[Device Description],MATCH($A146,Devices[Tag Name],0)),"")</f>
        <v/>
      </c>
    </row>
    <row r="147" spans="1:6" x14ac:dyDescent="0.25">
      <c r="A147" t="str">
        <f t="array" aca="1" ref="A1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+ 1),ROW($A145))),"")</f>
        <v/>
      </c>
      <c r="B147" t="str">
        <f ca="1">IF($A147&lt;&gt;"",INDEX(Devices[Area],MATCH($A147,Devices[Tag Name],0)),"")</f>
        <v/>
      </c>
      <c r="C147" t="str">
        <f t="shared" ca="1" si="1"/>
        <v/>
      </c>
      <c r="F147" t="str">
        <f ca="1">IF($A147&lt;&gt;"",INDEX(Devices[Device Description],MATCH($A147,Devices[Tag Name],0)),"")</f>
        <v/>
      </c>
    </row>
    <row r="148" spans="1:6" x14ac:dyDescent="0.25">
      <c r="A148" t="str">
        <f t="array" aca="1" ref="A1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+ 1),ROW($A146))),"")</f>
        <v/>
      </c>
      <c r="B148" t="str">
        <f ca="1">IF($A148&lt;&gt;"",INDEX(Devices[Area],MATCH($A148,Devices[Tag Name],0)),"")</f>
        <v/>
      </c>
      <c r="C148" t="str">
        <f t="shared" ca="1" si="1"/>
        <v/>
      </c>
      <c r="F148" t="str">
        <f ca="1">IF($A148&lt;&gt;"",INDEX(Devices[Device Description],MATCH($A148,Devices[Tag Name],0)),"")</f>
        <v/>
      </c>
    </row>
    <row r="149" spans="1:6" x14ac:dyDescent="0.25">
      <c r="A149" t="str">
        <f t="array" aca="1" ref="A1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+ 1),ROW($A147))),"")</f>
        <v/>
      </c>
      <c r="B149" t="str">
        <f ca="1">IF($A149&lt;&gt;"",INDEX(Devices[Area],MATCH($A149,Devices[Tag Name],0)),"")</f>
        <v/>
      </c>
      <c r="C149" t="str">
        <f t="shared" ca="1" si="1"/>
        <v/>
      </c>
      <c r="F149" t="str">
        <f ca="1">IF($A149&lt;&gt;"",INDEX(Devices[Device Description],MATCH($A149,Devices[Tag Name],0)),"")</f>
        <v/>
      </c>
    </row>
    <row r="150" spans="1:6" x14ac:dyDescent="0.25">
      <c r="A150" t="str">
        <f t="array" aca="1" ref="A1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+ 1),ROW($A148))),"")</f>
        <v/>
      </c>
      <c r="B150" t="str">
        <f ca="1">IF($A150&lt;&gt;"",INDEX(Devices[Area],MATCH($A150,Devices[Tag Name],0)),"")</f>
        <v/>
      </c>
      <c r="C150" t="str">
        <f t="shared" ca="1" si="1"/>
        <v/>
      </c>
      <c r="F150" t="str">
        <f ca="1">IF($A150&lt;&gt;"",INDEX(Devices[Device Description],MATCH($A150,Devices[Tag Name],0)),"")</f>
        <v/>
      </c>
    </row>
    <row r="151" spans="1:6" x14ac:dyDescent="0.25">
      <c r="A151" t="str">
        <f t="array" aca="1" ref="A1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+ 1),ROW($A149))),"")</f>
        <v/>
      </c>
      <c r="B151" t="str">
        <f ca="1">IF($A151&lt;&gt;"",INDEX(Devices[Area],MATCH($A151,Devices[Tag Name],0)),"")</f>
        <v/>
      </c>
      <c r="C151" t="str">
        <f t="shared" ca="1" si="1"/>
        <v/>
      </c>
      <c r="F151" t="str">
        <f ca="1">IF($A151&lt;&gt;"",INDEX(Devices[Device Description],MATCH($A151,Devices[Tag Name],0)),"")</f>
        <v/>
      </c>
    </row>
    <row r="152" spans="1:6" x14ac:dyDescent="0.25">
      <c r="A152" t="str">
        <f t="array" aca="1" ref="A1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+ 1),ROW($A150))),"")</f>
        <v/>
      </c>
      <c r="B152" t="str">
        <f ca="1">IF($A152&lt;&gt;"",INDEX(Devices[Area],MATCH($A152,Devices[Tag Name],0)),"")</f>
        <v/>
      </c>
      <c r="C152" t="str">
        <f t="shared" ca="1" si="1"/>
        <v/>
      </c>
      <c r="F152" t="str">
        <f ca="1">IF($A152&lt;&gt;"",INDEX(Devices[Device Description],MATCH($A152,Devices[Tag Name],0)),"")</f>
        <v/>
      </c>
    </row>
    <row r="153" spans="1:6" x14ac:dyDescent="0.25">
      <c r="A153" t="str">
        <f t="array" aca="1" ref="A1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+ 1),ROW($A151))),"")</f>
        <v/>
      </c>
      <c r="B153" t="str">
        <f ca="1">IF($A153&lt;&gt;"",INDEX(Devices[Area],MATCH($A153,Devices[Tag Name],0)),"")</f>
        <v/>
      </c>
      <c r="C153" t="str">
        <f t="shared" ca="1" si="1"/>
        <v/>
      </c>
      <c r="F153" t="str">
        <f ca="1">IF($A153&lt;&gt;"",INDEX(Devices[Device Description],MATCH($A153,Devices[Tag Name],0)),"")</f>
        <v/>
      </c>
    </row>
    <row r="154" spans="1:6" x14ac:dyDescent="0.25">
      <c r="A154" t="str">
        <f t="array" aca="1" ref="A1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+ 1),ROW($A152))),"")</f>
        <v/>
      </c>
      <c r="B154" t="str">
        <f ca="1">IF($A154&lt;&gt;"",INDEX(Devices[Area],MATCH($A154,Devices[Tag Name],0)),"")</f>
        <v/>
      </c>
      <c r="C154" t="str">
        <f t="shared" ca="1" si="1"/>
        <v/>
      </c>
      <c r="F154" t="str">
        <f ca="1">IF($A154&lt;&gt;"",INDEX(Devices[Device Description],MATCH($A154,Devices[Tag Name],0)),"")</f>
        <v/>
      </c>
    </row>
    <row r="155" spans="1:6" x14ac:dyDescent="0.25">
      <c r="A155" t="str">
        <f t="array" aca="1" ref="A1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+ 1),ROW($A153))),"")</f>
        <v/>
      </c>
      <c r="B155" t="str">
        <f ca="1">IF($A155&lt;&gt;"",INDEX(Devices[Area],MATCH($A155,Devices[Tag Name],0)),"")</f>
        <v/>
      </c>
      <c r="C155" t="str">
        <f t="shared" ca="1" si="1"/>
        <v/>
      </c>
      <c r="F155" t="str">
        <f ca="1">IF($A155&lt;&gt;"",INDEX(Devices[Device Description],MATCH($A155,Devices[Tag Name],0)),"")</f>
        <v/>
      </c>
    </row>
    <row r="156" spans="1:6" x14ac:dyDescent="0.25">
      <c r="A156" t="str">
        <f t="array" aca="1" ref="A1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+ 1),ROW($A154))),"")</f>
        <v/>
      </c>
      <c r="B156" t="str">
        <f ca="1">IF($A156&lt;&gt;"",INDEX(Devices[Area],MATCH($A156,Devices[Tag Name],0)),"")</f>
        <v/>
      </c>
      <c r="C156" t="str">
        <f t="shared" ca="1" si="1"/>
        <v/>
      </c>
      <c r="F156" t="str">
        <f ca="1">IF($A156&lt;&gt;"",INDEX(Devices[Device Description],MATCH($A156,Devices[Tag Name],0)),"")</f>
        <v/>
      </c>
    </row>
    <row r="157" spans="1:6" x14ac:dyDescent="0.25">
      <c r="A157" t="str">
        <f t="array" aca="1" ref="A1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+ 1),ROW($A155))),"")</f>
        <v/>
      </c>
      <c r="B157" t="str">
        <f ca="1">IF($A157&lt;&gt;"",INDEX(Devices[Area],MATCH($A157,Devices[Tag Name],0)),"")</f>
        <v/>
      </c>
      <c r="C157" t="str">
        <f t="shared" ca="1" si="1"/>
        <v/>
      </c>
      <c r="F157" t="str">
        <f ca="1">IF($A157&lt;&gt;"",INDEX(Devices[Device Description],MATCH($A157,Devices[Tag Name],0)),"")</f>
        <v/>
      </c>
    </row>
    <row r="158" spans="1:6" x14ac:dyDescent="0.25">
      <c r="A158" t="str">
        <f t="array" aca="1" ref="A1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+ 1),ROW($A156))),"")</f>
        <v/>
      </c>
      <c r="B158" t="str">
        <f ca="1">IF($A158&lt;&gt;"",INDEX(Devices[Area],MATCH($A158,Devices[Tag Name],0)),"")</f>
        <v/>
      </c>
      <c r="C158" t="str">
        <f t="shared" ca="1" si="1"/>
        <v/>
      </c>
      <c r="F158" t="str">
        <f ca="1">IF($A158&lt;&gt;"",INDEX(Devices[Device Description],MATCH($A158,Devices[Tag Name],0)),"")</f>
        <v/>
      </c>
    </row>
    <row r="159" spans="1:6" x14ac:dyDescent="0.25">
      <c r="A159" t="str">
        <f t="array" aca="1" ref="A1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+ 1),ROW($A157))),"")</f>
        <v/>
      </c>
      <c r="B159" t="str">
        <f ca="1">IF($A159&lt;&gt;"",INDEX(Devices[Area],MATCH($A159,Devices[Tag Name],0)),"")</f>
        <v/>
      </c>
      <c r="C159" t="str">
        <f t="shared" ca="1" si="1"/>
        <v/>
      </c>
      <c r="F159" t="str">
        <f ca="1">IF($A159&lt;&gt;"",INDEX(Devices[Device Description],MATCH($A159,Devices[Tag Name],0)),"")</f>
        <v/>
      </c>
    </row>
    <row r="160" spans="1:6" x14ac:dyDescent="0.25">
      <c r="A160" t="str">
        <f t="array" aca="1" ref="A1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+ 1),ROW($A158))),"")</f>
        <v/>
      </c>
      <c r="B160" t="str">
        <f ca="1">IF($A160&lt;&gt;"",INDEX(Devices[Area],MATCH($A160,Devices[Tag Name],0)),"")</f>
        <v/>
      </c>
      <c r="C160" t="str">
        <f t="shared" ca="1" si="1"/>
        <v/>
      </c>
      <c r="F160" t="str">
        <f ca="1">IF($A160&lt;&gt;"",INDEX(Devices[Device Description],MATCH($A160,Devices[Tag Name],0)),"")</f>
        <v/>
      </c>
    </row>
    <row r="161" spans="1:6" x14ac:dyDescent="0.25">
      <c r="A161" t="str">
        <f t="array" aca="1" ref="A1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+ 1),ROW($A159))),"")</f>
        <v/>
      </c>
      <c r="B161" t="str">
        <f ca="1">IF($A161&lt;&gt;"",INDEX(Devices[Area],MATCH($A161,Devices[Tag Name],0)),"")</f>
        <v/>
      </c>
      <c r="C161" t="str">
        <f t="shared" ca="1" si="1"/>
        <v/>
      </c>
      <c r="F161" t="str">
        <f ca="1">IF($A161&lt;&gt;"",INDEX(Devices[Device Description],MATCH($A161,Devices[Tag Name],0)),"")</f>
        <v/>
      </c>
    </row>
    <row r="162" spans="1:6" x14ac:dyDescent="0.25">
      <c r="A162" t="str">
        <f t="array" aca="1" ref="A1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+ 1),ROW($A160))),"")</f>
        <v/>
      </c>
      <c r="B162" t="str">
        <f ca="1">IF($A162&lt;&gt;"",INDEX(Devices[Area],MATCH($A162,Devices[Tag Name],0)),"")</f>
        <v/>
      </c>
      <c r="C162" t="str">
        <f t="shared" ca="1" si="1"/>
        <v/>
      </c>
      <c r="F162" t="str">
        <f ca="1">IF($A162&lt;&gt;"",INDEX(Devices[Device Description],MATCH($A162,Devices[Tag Name],0)),"")</f>
        <v/>
      </c>
    </row>
    <row r="163" spans="1:6" x14ac:dyDescent="0.25">
      <c r="A163" t="str">
        <f t="array" aca="1" ref="A1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+ 1),ROW($A161))),"")</f>
        <v/>
      </c>
      <c r="B163" t="str">
        <f ca="1">IF($A163&lt;&gt;"",INDEX(Devices[Area],MATCH($A163,Devices[Tag Name],0)),"")</f>
        <v/>
      </c>
      <c r="C163" t="str">
        <f t="shared" ca="1" si="1"/>
        <v/>
      </c>
      <c r="F163" t="str">
        <f ca="1">IF($A163&lt;&gt;"",INDEX(Devices[Device Description],MATCH($A163,Devices[Tag Name],0)),"")</f>
        <v/>
      </c>
    </row>
    <row r="164" spans="1:6" x14ac:dyDescent="0.25">
      <c r="A164" t="str">
        <f t="array" aca="1" ref="A1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+ 1),ROW($A162))),"")</f>
        <v/>
      </c>
      <c r="B164" t="str">
        <f ca="1">IF($A164&lt;&gt;"",INDEX(Devices[Area],MATCH($A164,Devices[Tag Name],0)),"")</f>
        <v/>
      </c>
      <c r="C164" t="str">
        <f t="shared" ca="1" si="1"/>
        <v/>
      </c>
      <c r="F164" t="str">
        <f ca="1">IF($A164&lt;&gt;"",INDEX(Devices[Device Description],MATCH($A164,Devices[Tag Name],0)),"")</f>
        <v/>
      </c>
    </row>
    <row r="165" spans="1:6" x14ac:dyDescent="0.25">
      <c r="A165" t="str">
        <f t="array" aca="1" ref="A1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+ 1),ROW($A163))),"")</f>
        <v/>
      </c>
      <c r="B165" t="str">
        <f ca="1">IF($A165&lt;&gt;"",INDEX(Devices[Area],MATCH($A165,Devices[Tag Name],0)),"")</f>
        <v/>
      </c>
      <c r="C165" t="str">
        <f t="shared" ca="1" si="1"/>
        <v/>
      </c>
      <c r="F165" t="str">
        <f ca="1">IF($A165&lt;&gt;"",INDEX(Devices[Device Description],MATCH($A165,Devices[Tag Name],0)),"")</f>
        <v/>
      </c>
    </row>
    <row r="166" spans="1:6" x14ac:dyDescent="0.25">
      <c r="A166" t="str">
        <f t="array" aca="1" ref="A1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+ 1),ROW($A164))),"")</f>
        <v/>
      </c>
      <c r="B166" t="str">
        <f ca="1">IF($A166&lt;&gt;"",INDEX(Devices[Area],MATCH($A166,Devices[Tag Name],0)),"")</f>
        <v/>
      </c>
      <c r="C166" t="str">
        <f t="shared" ca="1" si="1"/>
        <v/>
      </c>
      <c r="F166" t="str">
        <f ca="1">IF($A166&lt;&gt;"",INDEX(Devices[Device Description],MATCH($A166,Devices[Tag Name],0)),"")</f>
        <v/>
      </c>
    </row>
    <row r="167" spans="1:6" x14ac:dyDescent="0.25">
      <c r="A167" t="str">
        <f t="array" aca="1" ref="A1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+ 1),ROW($A165))),"")</f>
        <v/>
      </c>
      <c r="B167" t="str">
        <f ca="1">IF($A167&lt;&gt;"",INDEX(Devices[Area],MATCH($A167,Devices[Tag Name],0)),"")</f>
        <v/>
      </c>
      <c r="C167" t="str">
        <f t="shared" ca="1" si="1"/>
        <v/>
      </c>
      <c r="F167" t="str">
        <f ca="1">IF($A167&lt;&gt;"",INDEX(Devices[Device Description],MATCH($A167,Devices[Tag Name],0)),"")</f>
        <v/>
      </c>
    </row>
    <row r="168" spans="1:6" x14ac:dyDescent="0.25">
      <c r="A168" t="str">
        <f t="array" aca="1" ref="A1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+ 1),ROW($A166))),"")</f>
        <v/>
      </c>
      <c r="B168" t="str">
        <f ca="1">IF($A168&lt;&gt;"",INDEX(Devices[Area],MATCH($A168,Devices[Tag Name],0)),"")</f>
        <v/>
      </c>
      <c r="C168" t="str">
        <f t="shared" ca="1" si="1"/>
        <v/>
      </c>
      <c r="F168" t="str">
        <f ca="1">IF($A168&lt;&gt;"",INDEX(Devices[Device Description],MATCH($A168,Devices[Tag Name],0)),"")</f>
        <v/>
      </c>
    </row>
    <row r="169" spans="1:6" x14ac:dyDescent="0.25">
      <c r="A169" t="str">
        <f t="array" aca="1" ref="A1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+ 1),ROW($A167))),"")</f>
        <v/>
      </c>
      <c r="B169" t="str">
        <f ca="1">IF($A169&lt;&gt;"",INDEX(Devices[Area],MATCH($A169,Devices[Tag Name],0)),"")</f>
        <v/>
      </c>
      <c r="C169" t="str">
        <f t="shared" ca="1" si="1"/>
        <v/>
      </c>
      <c r="F169" t="str">
        <f ca="1">IF($A169&lt;&gt;"",INDEX(Devices[Device Description],MATCH($A169,Devices[Tag Name],0)),"")</f>
        <v/>
      </c>
    </row>
    <row r="170" spans="1:6" x14ac:dyDescent="0.25">
      <c r="A170" t="str">
        <f t="array" aca="1" ref="A1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+ 1),ROW($A168))),"")</f>
        <v/>
      </c>
      <c r="B170" t="str">
        <f ca="1">IF($A170&lt;&gt;"",INDEX(Devices[Area],MATCH($A170,Devices[Tag Name],0)),"")</f>
        <v/>
      </c>
      <c r="C170" t="str">
        <f t="shared" ca="1" si="1"/>
        <v/>
      </c>
      <c r="F170" t="str">
        <f ca="1">IF($A170&lt;&gt;"",INDEX(Devices[Device Description],MATCH($A170,Devices[Tag Name],0)),"")</f>
        <v/>
      </c>
    </row>
    <row r="171" spans="1:6" x14ac:dyDescent="0.25">
      <c r="A171" t="str">
        <f t="array" aca="1" ref="A1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+ 1),ROW($A169))),"")</f>
        <v/>
      </c>
      <c r="B171" t="str">
        <f ca="1">IF($A171&lt;&gt;"",INDEX(Devices[Area],MATCH($A171,Devices[Tag Name],0)),"")</f>
        <v/>
      </c>
      <c r="C171" t="str">
        <f t="shared" ca="1" si="1"/>
        <v/>
      </c>
      <c r="F171" t="str">
        <f ca="1">IF($A171&lt;&gt;"",INDEX(Devices[Device Description],MATCH($A171,Devices[Tag Name],0)),"")</f>
        <v/>
      </c>
    </row>
    <row r="172" spans="1:6" x14ac:dyDescent="0.25">
      <c r="A172" t="str">
        <f t="array" aca="1" ref="A1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+ 1),ROW($A170))),"")</f>
        <v/>
      </c>
      <c r="B172" t="str">
        <f ca="1">IF($A172&lt;&gt;"",INDEX(Devices[Area],MATCH($A172,Devices[Tag Name],0)),"")</f>
        <v/>
      </c>
      <c r="C172" t="str">
        <f t="shared" ca="1" si="1"/>
        <v/>
      </c>
      <c r="F172" t="str">
        <f ca="1">IF($A172&lt;&gt;"",INDEX(Devices[Device Description],MATCH($A172,Devices[Tag Name],0)),"")</f>
        <v/>
      </c>
    </row>
    <row r="173" spans="1:6" x14ac:dyDescent="0.25">
      <c r="A173" t="str">
        <f t="array" aca="1" ref="A1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+ 1),ROW($A171))),"")</f>
        <v/>
      </c>
      <c r="B173" t="str">
        <f ca="1">IF($A173&lt;&gt;"",INDEX(Devices[Area],MATCH($A173,Devices[Tag Name],0)),"")</f>
        <v/>
      </c>
      <c r="C173" t="str">
        <f t="shared" ca="1" si="1"/>
        <v/>
      </c>
      <c r="F173" t="str">
        <f ca="1">IF($A173&lt;&gt;"",INDEX(Devices[Device Description],MATCH($A173,Devices[Tag Name],0)),"")</f>
        <v/>
      </c>
    </row>
    <row r="174" spans="1:6" x14ac:dyDescent="0.25">
      <c r="A174" t="str">
        <f t="array" aca="1" ref="A1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+ 1),ROW($A172))),"")</f>
        <v/>
      </c>
      <c r="B174" t="str">
        <f ca="1">IF($A174&lt;&gt;"",INDEX(Devices[Area],MATCH($A174,Devices[Tag Name],0)),"")</f>
        <v/>
      </c>
      <c r="C174" t="str">
        <f t="shared" ca="1" si="1"/>
        <v/>
      </c>
      <c r="F174" t="str">
        <f ca="1">IF($A174&lt;&gt;"",INDEX(Devices[Device Description],MATCH($A174,Devices[Tag Name],0)),"")</f>
        <v/>
      </c>
    </row>
    <row r="175" spans="1:6" x14ac:dyDescent="0.25">
      <c r="A175" t="str">
        <f t="array" aca="1" ref="A1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+ 1),ROW($A173))),"")</f>
        <v/>
      </c>
      <c r="B175" t="str">
        <f ca="1">IF($A175&lt;&gt;"",INDEX(Devices[Area],MATCH($A175,Devices[Tag Name],0)),"")</f>
        <v/>
      </c>
      <c r="C175" t="str">
        <f t="shared" ca="1" si="1"/>
        <v/>
      </c>
      <c r="F175" t="str">
        <f ca="1">IF($A175&lt;&gt;"",INDEX(Devices[Device Description],MATCH($A175,Devices[Tag Name],0)),"")</f>
        <v/>
      </c>
    </row>
    <row r="176" spans="1:6" x14ac:dyDescent="0.25">
      <c r="A176" t="str">
        <f t="array" aca="1" ref="A1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+ 1),ROW($A174))),"")</f>
        <v/>
      </c>
      <c r="B176" t="str">
        <f ca="1">IF($A176&lt;&gt;"",INDEX(Devices[Area],MATCH($A176,Devices[Tag Name],0)),"")</f>
        <v/>
      </c>
      <c r="C176" t="str">
        <f t="shared" ca="1" si="1"/>
        <v/>
      </c>
      <c r="F176" t="str">
        <f ca="1">IF($A176&lt;&gt;"",INDEX(Devices[Device Description],MATCH($A176,Devices[Tag Name],0)),"")</f>
        <v/>
      </c>
    </row>
    <row r="177" spans="1:6" x14ac:dyDescent="0.25">
      <c r="A177" t="str">
        <f t="array" aca="1" ref="A1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+ 1),ROW($A175))),"")</f>
        <v/>
      </c>
      <c r="B177" t="str">
        <f ca="1">IF($A177&lt;&gt;"",INDEX(Devices[Area],MATCH($A177,Devices[Tag Name],0)),"")</f>
        <v/>
      </c>
      <c r="C177" t="str">
        <f t="shared" ca="1" si="1"/>
        <v/>
      </c>
      <c r="F177" t="str">
        <f ca="1">IF($A177&lt;&gt;"",INDEX(Devices[Device Description],MATCH($A177,Devices[Tag Name],0)),"")</f>
        <v/>
      </c>
    </row>
    <row r="178" spans="1:6" x14ac:dyDescent="0.25">
      <c r="A178" t="str">
        <f t="array" aca="1" ref="A1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+ 1),ROW($A176))),"")</f>
        <v/>
      </c>
      <c r="B178" t="str">
        <f ca="1">IF($A178&lt;&gt;"",INDEX(Devices[Area],MATCH($A178,Devices[Tag Name],0)),"")</f>
        <v/>
      </c>
      <c r="C178" t="str">
        <f t="shared" ca="1" si="1"/>
        <v/>
      </c>
      <c r="F178" t="str">
        <f ca="1">IF($A178&lt;&gt;"",INDEX(Devices[Device Description],MATCH($A178,Devices[Tag Name],0)),"")</f>
        <v/>
      </c>
    </row>
    <row r="179" spans="1:6" x14ac:dyDescent="0.25">
      <c r="A179" t="str">
        <f t="array" aca="1" ref="A1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+ 1),ROW($A177))),"")</f>
        <v/>
      </c>
      <c r="B179" t="str">
        <f ca="1">IF($A179&lt;&gt;"",INDEX(Devices[Area],MATCH($A179,Devices[Tag Name],0)),"")</f>
        <v/>
      </c>
      <c r="C179" t="str">
        <f t="shared" ca="1" si="1"/>
        <v/>
      </c>
      <c r="F179" t="str">
        <f ca="1">IF($A179&lt;&gt;"",INDEX(Devices[Device Description],MATCH($A179,Devices[Tag Name],0)),"")</f>
        <v/>
      </c>
    </row>
    <row r="180" spans="1:6" x14ac:dyDescent="0.25">
      <c r="A180" t="str">
        <f t="array" aca="1" ref="A1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+ 1),ROW($A178))),"")</f>
        <v/>
      </c>
      <c r="B180" t="str">
        <f ca="1">IF($A180&lt;&gt;"",INDEX(Devices[Area],MATCH($A180,Devices[Tag Name],0)),"")</f>
        <v/>
      </c>
      <c r="C180" t="str">
        <f t="shared" ca="1" si="1"/>
        <v/>
      </c>
      <c r="F180" t="str">
        <f ca="1">IF($A180&lt;&gt;"",INDEX(Devices[Device Description],MATCH($A180,Devices[Tag Name],0)),"")</f>
        <v/>
      </c>
    </row>
    <row r="181" spans="1:6" x14ac:dyDescent="0.25">
      <c r="A181" t="str">
        <f t="array" aca="1" ref="A1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+ 1),ROW($A179))),"")</f>
        <v/>
      </c>
      <c r="B181" t="str">
        <f ca="1">IF($A181&lt;&gt;"",INDEX(Devices[Area],MATCH($A181,Devices[Tag Name],0)),"")</f>
        <v/>
      </c>
      <c r="C181" t="str">
        <f t="shared" ca="1" si="1"/>
        <v/>
      </c>
      <c r="F181" t="str">
        <f ca="1">IF($A181&lt;&gt;"",INDEX(Devices[Device Description],MATCH($A181,Devices[Tag Name],0)),"")</f>
        <v/>
      </c>
    </row>
    <row r="182" spans="1:6" x14ac:dyDescent="0.25">
      <c r="A182" t="str">
        <f t="array" aca="1" ref="A1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+ 1),ROW($A180))),"")</f>
        <v/>
      </c>
      <c r="B182" t="str">
        <f ca="1">IF($A182&lt;&gt;"",INDEX(Devices[Area],MATCH($A182,Devices[Tag Name],0)),"")</f>
        <v/>
      </c>
      <c r="C182" t="str">
        <f t="shared" ca="1" si="1"/>
        <v/>
      </c>
      <c r="F182" t="str">
        <f ca="1">IF($A182&lt;&gt;"",INDEX(Devices[Device Description],MATCH($A182,Devices[Tag Name],0)),"")</f>
        <v/>
      </c>
    </row>
    <row r="183" spans="1:6" x14ac:dyDescent="0.25">
      <c r="A183" t="str">
        <f t="array" aca="1" ref="A1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+ 1),ROW($A181))),"")</f>
        <v/>
      </c>
      <c r="B183" t="str">
        <f ca="1">IF($A183&lt;&gt;"",INDEX(Devices[Area],MATCH($A183,Devices[Tag Name],0)),"")</f>
        <v/>
      </c>
      <c r="C183" t="str">
        <f t="shared" ca="1" si="1"/>
        <v/>
      </c>
      <c r="F183" t="str">
        <f ca="1">IF($A183&lt;&gt;"",INDEX(Devices[Device Description],MATCH($A183,Devices[Tag Name],0)),"")</f>
        <v/>
      </c>
    </row>
    <row r="184" spans="1:6" x14ac:dyDescent="0.25">
      <c r="A184" t="str">
        <f t="array" aca="1" ref="A1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+ 1),ROW($A182))),"")</f>
        <v/>
      </c>
      <c r="B184" t="str">
        <f ca="1">IF($A184&lt;&gt;"",INDEX(Devices[Area],MATCH($A184,Devices[Tag Name],0)),"")</f>
        <v/>
      </c>
      <c r="C184" t="str">
        <f t="shared" ca="1" si="1"/>
        <v/>
      </c>
      <c r="F184" t="str">
        <f ca="1">IF($A184&lt;&gt;"",INDEX(Devices[Device Description],MATCH($A184,Devices[Tag Name],0)),"")</f>
        <v/>
      </c>
    </row>
    <row r="185" spans="1:6" x14ac:dyDescent="0.25">
      <c r="A185" t="str">
        <f t="array" aca="1" ref="A1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+ 1),ROW($A183))),"")</f>
        <v/>
      </c>
      <c r="B185" t="str">
        <f ca="1">IF($A185&lt;&gt;"",INDEX(Devices[Area],MATCH($A185,Devices[Tag Name],0)),"")</f>
        <v/>
      </c>
      <c r="C185" t="str">
        <f t="shared" ca="1" si="1"/>
        <v/>
      </c>
      <c r="F185" t="str">
        <f ca="1">IF($A185&lt;&gt;"",INDEX(Devices[Device Description],MATCH($A185,Devices[Tag Name],0)),"")</f>
        <v/>
      </c>
    </row>
    <row r="186" spans="1:6" x14ac:dyDescent="0.25">
      <c r="A186" t="str">
        <f t="array" aca="1" ref="A1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+ 1),ROW($A184))),"")</f>
        <v/>
      </c>
      <c r="B186" t="str">
        <f ca="1">IF($A186&lt;&gt;"",INDEX(Devices[Area],MATCH($A186,Devices[Tag Name],0)),"")</f>
        <v/>
      </c>
      <c r="C186" t="str">
        <f t="shared" ca="1" si="1"/>
        <v/>
      </c>
      <c r="F186" t="str">
        <f ca="1">IF($A186&lt;&gt;"",INDEX(Devices[Device Description],MATCH($A186,Devices[Tag Name],0)),"")</f>
        <v/>
      </c>
    </row>
    <row r="187" spans="1:6" x14ac:dyDescent="0.25">
      <c r="A187" t="str">
        <f t="array" aca="1" ref="A1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+ 1),ROW($A185))),"")</f>
        <v/>
      </c>
      <c r="B187" t="str">
        <f ca="1">IF($A187&lt;&gt;"",INDEX(Devices[Area],MATCH($A187,Devices[Tag Name],0)),"")</f>
        <v/>
      </c>
      <c r="C187" t="str">
        <f t="shared" ca="1" si="1"/>
        <v/>
      </c>
      <c r="F187" t="str">
        <f ca="1">IF($A187&lt;&gt;"",INDEX(Devices[Device Description],MATCH($A187,Devices[Tag Name],0)),"")</f>
        <v/>
      </c>
    </row>
    <row r="188" spans="1:6" x14ac:dyDescent="0.25">
      <c r="A188" t="str">
        <f t="array" aca="1" ref="A1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+ 1),ROW($A186))),"")</f>
        <v/>
      </c>
      <c r="B188" t="str">
        <f ca="1">IF($A188&lt;&gt;"",INDEX(Devices[Area],MATCH($A188,Devices[Tag Name],0)),"")</f>
        <v/>
      </c>
      <c r="C188" t="str">
        <f t="shared" ca="1" si="1"/>
        <v/>
      </c>
      <c r="F188" t="str">
        <f ca="1">IF($A188&lt;&gt;"",INDEX(Devices[Device Description],MATCH($A188,Devices[Tag Name],0)),"")</f>
        <v/>
      </c>
    </row>
    <row r="189" spans="1:6" x14ac:dyDescent="0.25">
      <c r="A189" t="str">
        <f t="array" aca="1" ref="A1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+ 1),ROW($A187))),"")</f>
        <v/>
      </c>
      <c r="B189" t="str">
        <f ca="1">IF($A189&lt;&gt;"",INDEX(Devices[Area],MATCH($A189,Devices[Tag Name],0)),"")</f>
        <v/>
      </c>
      <c r="C189" t="str">
        <f t="shared" ca="1" si="1"/>
        <v/>
      </c>
      <c r="F189" t="str">
        <f ca="1">IF($A189&lt;&gt;"",INDEX(Devices[Device Description],MATCH($A189,Devices[Tag Name],0)),"")</f>
        <v/>
      </c>
    </row>
    <row r="190" spans="1:6" x14ac:dyDescent="0.25">
      <c r="A190" t="str">
        <f t="array" aca="1" ref="A1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+ 1),ROW($A188))),"")</f>
        <v/>
      </c>
      <c r="B190" t="str">
        <f ca="1">IF($A190&lt;&gt;"",INDEX(Devices[Area],MATCH($A190,Devices[Tag Name],0)),"")</f>
        <v/>
      </c>
      <c r="C190" t="str">
        <f t="shared" ca="1" si="1"/>
        <v/>
      </c>
      <c r="F190" t="str">
        <f ca="1">IF($A190&lt;&gt;"",INDEX(Devices[Device Description],MATCH($A190,Devices[Tag Name],0)),"")</f>
        <v/>
      </c>
    </row>
    <row r="191" spans="1:6" x14ac:dyDescent="0.25">
      <c r="A191" t="str">
        <f t="array" aca="1" ref="A1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+ 1),ROW($A189))),"")</f>
        <v/>
      </c>
      <c r="B191" t="str">
        <f ca="1">IF($A191&lt;&gt;"",INDEX(Devices[Area],MATCH($A191,Devices[Tag Name],0)),"")</f>
        <v/>
      </c>
      <c r="C191" t="str">
        <f t="shared" ca="1" si="1"/>
        <v/>
      </c>
      <c r="F191" t="str">
        <f ca="1">IF($A191&lt;&gt;"",INDEX(Devices[Device Description],MATCH($A191,Devices[Tag Name],0)),"")</f>
        <v/>
      </c>
    </row>
    <row r="192" spans="1:6" x14ac:dyDescent="0.25">
      <c r="A192" t="str">
        <f t="array" aca="1" ref="A1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+ 1),ROW($A190))),"")</f>
        <v/>
      </c>
      <c r="B192" t="str">
        <f ca="1">IF($A192&lt;&gt;"",INDEX(Devices[Area],MATCH($A192,Devices[Tag Name],0)),"")</f>
        <v/>
      </c>
      <c r="C192" t="str">
        <f t="shared" ca="1" si="1"/>
        <v/>
      </c>
      <c r="F192" t="str">
        <f ca="1">IF($A192&lt;&gt;"",INDEX(Devices[Device Description],MATCH($A192,Devices[Tag Name],0)),"")</f>
        <v/>
      </c>
    </row>
    <row r="193" spans="1:6" x14ac:dyDescent="0.25">
      <c r="A193" t="str">
        <f t="array" aca="1" ref="A1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+ 1),ROW($A191))),"")</f>
        <v/>
      </c>
      <c r="B193" t="str">
        <f ca="1">IF($A193&lt;&gt;"",INDEX(Devices[Area],MATCH($A193,Devices[Tag Name],0)),"")</f>
        <v/>
      </c>
      <c r="C193" t="str">
        <f t="shared" ca="1" si="1"/>
        <v/>
      </c>
      <c r="F193" t="str">
        <f ca="1">IF($A193&lt;&gt;"",INDEX(Devices[Device Description],MATCH($A193,Devices[Tag Name],0)),"")</f>
        <v/>
      </c>
    </row>
    <row r="194" spans="1:6" x14ac:dyDescent="0.25">
      <c r="A194" t="str">
        <f t="array" aca="1" ref="A1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+ 1),ROW($A192))),"")</f>
        <v/>
      </c>
      <c r="B194" t="str">
        <f ca="1">IF($A194&lt;&gt;"",INDEX(Devices[Area],MATCH($A194,Devices[Tag Name],0)),"")</f>
        <v/>
      </c>
      <c r="C194" t="str">
        <f t="shared" ca="1" si="1"/>
        <v/>
      </c>
      <c r="F194" t="str">
        <f ca="1">IF($A194&lt;&gt;"",INDEX(Devices[Device Description],MATCH($A194,Devices[Tag Name],0)),"")</f>
        <v/>
      </c>
    </row>
    <row r="195" spans="1:6" x14ac:dyDescent="0.25">
      <c r="A195" t="str">
        <f t="array" aca="1" ref="A1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+ 1),ROW($A193))),"")</f>
        <v/>
      </c>
      <c r="B195" t="str">
        <f ca="1">IF($A195&lt;&gt;"",INDEX(Devices[Area],MATCH($A195,Devices[Tag Name],0)),"")</f>
        <v/>
      </c>
      <c r="C195" t="str">
        <f t="shared" ca="1" si="1"/>
        <v/>
      </c>
      <c r="F195" t="str">
        <f ca="1">IF($A195&lt;&gt;"",INDEX(Devices[Device Description],MATCH($A195,Devices[Tag Name],0)),"")</f>
        <v/>
      </c>
    </row>
    <row r="196" spans="1:6" x14ac:dyDescent="0.25">
      <c r="A196" t="str">
        <f t="array" aca="1" ref="A1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+ 1),ROW($A194))),"")</f>
        <v/>
      </c>
      <c r="B196" t="str">
        <f ca="1">IF($A196&lt;&gt;"",INDEX(Devices[Area],MATCH($A196,Devices[Tag Name],0)),"")</f>
        <v/>
      </c>
      <c r="C196" t="str">
        <f t="shared" ca="1" si="1"/>
        <v/>
      </c>
      <c r="F196" t="str">
        <f ca="1">IF($A196&lt;&gt;"",INDEX(Devices[Device Description],MATCH($A196,Devices[Tag Name],0)),"")</f>
        <v/>
      </c>
    </row>
    <row r="197" spans="1:6" x14ac:dyDescent="0.25">
      <c r="A197" t="str">
        <f t="array" aca="1" ref="A1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+ 1),ROW($A195))),"")</f>
        <v/>
      </c>
      <c r="B197" t="str">
        <f ca="1">IF($A197&lt;&gt;"",INDEX(Devices[Area],MATCH($A197,Devices[Tag Name],0)),"")</f>
        <v/>
      </c>
      <c r="C197" t="str">
        <f t="shared" ca="1" si="1"/>
        <v/>
      </c>
      <c r="F197" t="str">
        <f ca="1">IF($A197&lt;&gt;"",INDEX(Devices[Device Description],MATCH($A197,Devices[Tag Name],0)),"")</f>
        <v/>
      </c>
    </row>
    <row r="198" spans="1:6" x14ac:dyDescent="0.25">
      <c r="A198" t="str">
        <f t="array" aca="1" ref="A1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+ 1),ROW($A196))),"")</f>
        <v/>
      </c>
      <c r="B198" t="str">
        <f ca="1">IF($A198&lt;&gt;"",INDEX(Devices[Area],MATCH($A198,Devices[Tag Name],0)),"")</f>
        <v/>
      </c>
      <c r="C198" t="str">
        <f t="shared" ca="1" si="1"/>
        <v/>
      </c>
      <c r="F198" t="str">
        <f ca="1">IF($A198&lt;&gt;"",INDEX(Devices[Device Description],MATCH($A198,Devices[Tag Name],0)),"")</f>
        <v/>
      </c>
    </row>
    <row r="199" spans="1:6" x14ac:dyDescent="0.25">
      <c r="A199" t="str">
        <f t="array" aca="1" ref="A1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+ 1),ROW($A197))),"")</f>
        <v/>
      </c>
      <c r="B199" t="str">
        <f ca="1">IF($A199&lt;&gt;"",INDEX(Devices[Area],MATCH($A199,Devices[Tag Name],0)),"")</f>
        <v/>
      </c>
      <c r="C199" t="str">
        <f t="shared" ca="1" si="1"/>
        <v/>
      </c>
      <c r="F199" t="str">
        <f ca="1">IF($A199&lt;&gt;"",INDEX(Devices[Device Description],MATCH($A199,Devices[Tag Name],0)),"")</f>
        <v/>
      </c>
    </row>
    <row r="200" spans="1:6" x14ac:dyDescent="0.25">
      <c r="A200" t="str">
        <f t="array" aca="1" ref="A2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+ 1),ROW($A198))),"")</f>
        <v/>
      </c>
      <c r="B200" t="str">
        <f ca="1">IF($A200&lt;&gt;"",INDEX(Devices[Area],MATCH($A200,Devices[Tag Name],0)),"")</f>
        <v/>
      </c>
      <c r="C200" t="str">
        <f t="shared" ca="1" si="1"/>
        <v/>
      </c>
      <c r="F200" t="str">
        <f ca="1">IF($A200&lt;&gt;"",INDEX(Devices[Device Description],MATCH($A200,Devices[Tag Name],0)),"")</f>
        <v/>
      </c>
    </row>
    <row r="201" spans="1:6" x14ac:dyDescent="0.25">
      <c r="A201" t="str">
        <f t="array" aca="1" ref="A2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+ 1),ROW($A199))),"")</f>
        <v/>
      </c>
      <c r="B201" t="str">
        <f ca="1">IF($A201&lt;&gt;"",INDEX(Devices[Area],MATCH($A201,Devices[Tag Name],0)),"")</f>
        <v/>
      </c>
      <c r="C201" t="str">
        <f t="shared" ca="1" si="1"/>
        <v/>
      </c>
      <c r="F201" t="str">
        <f ca="1">IF($A201&lt;&gt;"",INDEX(Devices[Device Description],MATCH($A201,Devices[Tag Name],0)),"")</f>
        <v/>
      </c>
    </row>
    <row r="202" spans="1:6" x14ac:dyDescent="0.25">
      <c r="A202" t="str">
        <f t="array" aca="1" ref="A2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+ 1),ROW($A200))),"")</f>
        <v/>
      </c>
      <c r="B202" t="str">
        <f ca="1">IF($A202&lt;&gt;"",INDEX(Devices[Area],MATCH($A202,Devices[Tag Name],0)),"")</f>
        <v/>
      </c>
      <c r="C202" t="str">
        <f t="shared" ca="1" si="1"/>
        <v/>
      </c>
      <c r="F202" t="str">
        <f ca="1">IF($A202&lt;&gt;"",INDEX(Devices[Device Description],MATCH($A202,Devices[Tag Name],0)),"")</f>
        <v/>
      </c>
    </row>
    <row r="203" spans="1:6" x14ac:dyDescent="0.25">
      <c r="A203" t="str">
        <f t="array" aca="1" ref="A2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+ 1),ROW($A201))),"")</f>
        <v/>
      </c>
      <c r="B203" t="str">
        <f ca="1">IF($A203&lt;&gt;"",INDEX(Devices[Area],MATCH($A203,Devices[Tag Name],0)),"")</f>
        <v/>
      </c>
      <c r="C203" t="str">
        <f t="shared" ca="1" si="1"/>
        <v/>
      </c>
      <c r="F203" t="str">
        <f ca="1">IF($A203&lt;&gt;"",INDEX(Devices[Device Description],MATCH($A203,Devices[Tag Name],0)),"")</f>
        <v/>
      </c>
    </row>
    <row r="204" spans="1:6" x14ac:dyDescent="0.25">
      <c r="A204" t="str">
        <f t="array" aca="1" ref="A2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+ 1),ROW($A202))),"")</f>
        <v/>
      </c>
      <c r="B204" t="str">
        <f ca="1">IF($A204&lt;&gt;"",INDEX(Devices[Area],MATCH($A204,Devices[Tag Name],0)),"")</f>
        <v/>
      </c>
      <c r="C204" t="str">
        <f t="shared" ca="1" si="1"/>
        <v/>
      </c>
      <c r="F204" t="str">
        <f ca="1">IF($A204&lt;&gt;"",INDEX(Devices[Device Description],MATCH($A204,Devices[Tag Name],0)),"")</f>
        <v/>
      </c>
    </row>
    <row r="205" spans="1:6" x14ac:dyDescent="0.25">
      <c r="A205" t="str">
        <f t="array" aca="1" ref="A2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+ 1),ROW($A203))),"")</f>
        <v/>
      </c>
      <c r="B205" t="str">
        <f ca="1">IF($A205&lt;&gt;"",INDEX(Devices[Area],MATCH($A205,Devices[Tag Name],0)),"")</f>
        <v/>
      </c>
      <c r="C205" t="str">
        <f t="shared" ca="1" si="1"/>
        <v/>
      </c>
      <c r="F205" t="str">
        <f ca="1">IF($A205&lt;&gt;"",INDEX(Devices[Device Description],MATCH($A205,Devices[Tag Name],0)),"")</f>
        <v/>
      </c>
    </row>
    <row r="206" spans="1:6" x14ac:dyDescent="0.25">
      <c r="A206" t="str">
        <f t="array" aca="1" ref="A2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+ 1),ROW($A204))),"")</f>
        <v/>
      </c>
      <c r="B206" t="str">
        <f ca="1">IF($A206&lt;&gt;"",INDEX(Devices[Area],MATCH($A206,Devices[Tag Name],0)),"")</f>
        <v/>
      </c>
      <c r="C206" t="str">
        <f t="shared" ca="1" si="1"/>
        <v/>
      </c>
      <c r="F206" t="str">
        <f ca="1">IF($A206&lt;&gt;"",INDEX(Devices[Device Description],MATCH($A206,Devices[Tag Name],0)),"")</f>
        <v/>
      </c>
    </row>
    <row r="207" spans="1:6" x14ac:dyDescent="0.25">
      <c r="A207" t="str">
        <f t="array" aca="1" ref="A2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+ 1),ROW($A205))),"")</f>
        <v/>
      </c>
      <c r="B207" t="str">
        <f ca="1">IF($A207&lt;&gt;"",INDEX(Devices[Area],MATCH($A207,Devices[Tag Name],0)),"")</f>
        <v/>
      </c>
      <c r="C207" t="str">
        <f t="shared" ca="1" si="1"/>
        <v/>
      </c>
      <c r="F207" t="str">
        <f ca="1">IF($A207&lt;&gt;"",INDEX(Devices[Device Description],MATCH($A207,Devices[Tag Name],0)),"")</f>
        <v/>
      </c>
    </row>
    <row r="208" spans="1:6" x14ac:dyDescent="0.25">
      <c r="A208" t="str">
        <f t="array" aca="1" ref="A2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+ 1),ROW($A206))),"")</f>
        <v/>
      </c>
      <c r="B208" t="str">
        <f ca="1">IF($A208&lt;&gt;"",INDEX(Devices[Area],MATCH($A208,Devices[Tag Name],0)),"")</f>
        <v/>
      </c>
      <c r="C208" t="str">
        <f t="shared" ca="1" si="1"/>
        <v/>
      </c>
      <c r="F208" t="str">
        <f ca="1">IF($A208&lt;&gt;"",INDEX(Devices[Device Description],MATCH($A208,Devices[Tag Name],0)),"")</f>
        <v/>
      </c>
    </row>
    <row r="209" spans="1:6" x14ac:dyDescent="0.25">
      <c r="A209" t="str">
        <f t="array" aca="1" ref="A2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+ 1),ROW($A207))),"")</f>
        <v/>
      </c>
      <c r="B209" t="str">
        <f ca="1">IF($A209&lt;&gt;"",INDEX(Devices[Area],MATCH($A209,Devices[Tag Name],0)),"")</f>
        <v/>
      </c>
      <c r="C209" t="str">
        <f t="shared" ca="1" si="1"/>
        <v/>
      </c>
      <c r="F209" t="str">
        <f ca="1">IF($A209&lt;&gt;"",INDEX(Devices[Device Description],MATCH($A209,Devices[Tag Name],0)),"")</f>
        <v/>
      </c>
    </row>
    <row r="210" spans="1:6" x14ac:dyDescent="0.25">
      <c r="A210" t="str">
        <f t="array" aca="1" ref="A2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+ 1),ROW($A208))),"")</f>
        <v/>
      </c>
      <c r="B210" t="str">
        <f ca="1">IF($A210&lt;&gt;"",INDEX(Devices[Area],MATCH($A210,Devices[Tag Name],0)),"")</f>
        <v/>
      </c>
      <c r="C210" t="str">
        <f t="shared" ca="1" si="1"/>
        <v/>
      </c>
      <c r="F210" t="str">
        <f ca="1">IF($A210&lt;&gt;"",INDEX(Devices[Device Description],MATCH($A210,Devices[Tag Name],0)),"")</f>
        <v/>
      </c>
    </row>
    <row r="211" spans="1:6" x14ac:dyDescent="0.25">
      <c r="A211" t="str">
        <f t="array" aca="1" ref="A2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+ 1),ROW($A209))),"")</f>
        <v/>
      </c>
      <c r="B211" t="str">
        <f ca="1">IF($A211&lt;&gt;"",INDEX(Devices[Area],MATCH($A211,Devices[Tag Name],0)),"")</f>
        <v/>
      </c>
      <c r="C211" t="str">
        <f t="shared" ca="1" si="1"/>
        <v/>
      </c>
      <c r="F211" t="str">
        <f ca="1">IF($A211&lt;&gt;"",INDEX(Devices[Device Description],MATCH($A211,Devices[Tag Name],0)),"")</f>
        <v/>
      </c>
    </row>
    <row r="212" spans="1:6" x14ac:dyDescent="0.25">
      <c r="A212" t="str">
        <f t="array" aca="1" ref="A2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+ 1),ROW($A210))),"")</f>
        <v/>
      </c>
      <c r="B212" t="str">
        <f ca="1">IF($A212&lt;&gt;"",INDEX(Devices[Area],MATCH($A212,Devices[Tag Name],0)),"")</f>
        <v/>
      </c>
      <c r="C212" t="str">
        <f t="shared" ca="1" si="1"/>
        <v/>
      </c>
      <c r="F212" t="str">
        <f ca="1">IF($A212&lt;&gt;"",INDEX(Devices[Device Description],MATCH($A212,Devices[Tag Name],0)),"")</f>
        <v/>
      </c>
    </row>
    <row r="213" spans="1:6" x14ac:dyDescent="0.25">
      <c r="A213" t="str">
        <f t="array" aca="1" ref="A2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+ 1),ROW($A211))),"")</f>
        <v/>
      </c>
      <c r="B213" t="str">
        <f ca="1">IF($A213&lt;&gt;"",INDEX(Devices[Area],MATCH($A213,Devices[Tag Name],0)),"")</f>
        <v/>
      </c>
      <c r="C213" t="str">
        <f t="shared" ca="1" si="1"/>
        <v/>
      </c>
      <c r="F213" t="str">
        <f ca="1">IF($A213&lt;&gt;"",INDEX(Devices[Device Description],MATCH($A213,Devices[Tag Name],0)),"")</f>
        <v/>
      </c>
    </row>
    <row r="214" spans="1:6" x14ac:dyDescent="0.25">
      <c r="A214" t="str">
        <f t="array" aca="1" ref="A2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+ 1),ROW($A212))),"")</f>
        <v/>
      </c>
      <c r="B214" t="str">
        <f ca="1">IF($A214&lt;&gt;"",INDEX(Devices[Area],MATCH($A214,Devices[Tag Name],0)),"")</f>
        <v/>
      </c>
      <c r="C214" t="str">
        <f t="shared" ca="1" si="1"/>
        <v/>
      </c>
      <c r="F214" t="str">
        <f ca="1">IF($A214&lt;&gt;"",INDEX(Devices[Device Description],MATCH($A214,Devices[Tag Name],0)),"")</f>
        <v/>
      </c>
    </row>
    <row r="215" spans="1:6" x14ac:dyDescent="0.25">
      <c r="A215" t="str">
        <f t="array" aca="1" ref="A2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+ 1),ROW($A213))),"")</f>
        <v/>
      </c>
      <c r="B215" t="str">
        <f ca="1">IF($A215&lt;&gt;"",INDEX(Devices[Area],MATCH($A215,Devices[Tag Name],0)),"")</f>
        <v/>
      </c>
      <c r="C215" t="str">
        <f t="shared" ca="1" si="1"/>
        <v/>
      </c>
      <c r="F215" t="str">
        <f ca="1">IF($A215&lt;&gt;"",INDEX(Devices[Device Description],MATCH($A215,Devices[Tag Name],0)),"")</f>
        <v/>
      </c>
    </row>
    <row r="216" spans="1:6" x14ac:dyDescent="0.25">
      <c r="A216" t="str">
        <f t="array" aca="1" ref="A2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+ 1),ROW($A214))),"")</f>
        <v/>
      </c>
      <c r="B216" t="str">
        <f ca="1">IF($A216&lt;&gt;"",INDEX(Devices[Area],MATCH($A216,Devices[Tag Name],0)),"")</f>
        <v/>
      </c>
      <c r="C216" t="str">
        <f t="shared" ca="1" si="1"/>
        <v/>
      </c>
      <c r="F216" t="str">
        <f ca="1">IF($A216&lt;&gt;"",INDEX(Devices[Device Description],MATCH($A216,Devices[Tag Name],0)),"")</f>
        <v/>
      </c>
    </row>
    <row r="217" spans="1:6" x14ac:dyDescent="0.25">
      <c r="A217" t="str">
        <f t="array" aca="1" ref="A2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+ 1),ROW($A215))),"")</f>
        <v/>
      </c>
      <c r="B217" t="str">
        <f ca="1">IF($A217&lt;&gt;"",INDEX(Devices[Area],MATCH($A217,Devices[Tag Name],0)),"")</f>
        <v/>
      </c>
      <c r="C217" t="str">
        <f t="shared" ca="1" si="1"/>
        <v/>
      </c>
      <c r="F217" t="str">
        <f ca="1">IF($A217&lt;&gt;"",INDEX(Devices[Device Description],MATCH($A217,Devices[Tag Name],0)),"")</f>
        <v/>
      </c>
    </row>
    <row r="218" spans="1:6" x14ac:dyDescent="0.25">
      <c r="A218" t="str">
        <f t="array" aca="1" ref="A2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+ 1),ROW($A216))),"")</f>
        <v/>
      </c>
      <c r="B218" t="str">
        <f ca="1">IF($A218&lt;&gt;"",INDEX(Devices[Area],MATCH($A218,Devices[Tag Name],0)),"")</f>
        <v/>
      </c>
      <c r="C218" t="str">
        <f t="shared" ca="1" si="1"/>
        <v/>
      </c>
      <c r="F218" t="str">
        <f ca="1">IF($A218&lt;&gt;"",INDEX(Devices[Device Description],MATCH($A218,Devices[Tag Name],0)),"")</f>
        <v/>
      </c>
    </row>
    <row r="219" spans="1:6" x14ac:dyDescent="0.25">
      <c r="A219" t="str">
        <f t="array" aca="1" ref="A2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+ 1),ROW($A217))),"")</f>
        <v/>
      </c>
      <c r="B219" t="str">
        <f ca="1">IF($A219&lt;&gt;"",INDEX(Devices[Area],MATCH($A219,Devices[Tag Name],0)),"")</f>
        <v/>
      </c>
      <c r="C219" t="str">
        <f t="shared" ca="1" si="1"/>
        <v/>
      </c>
      <c r="F219" t="str">
        <f ca="1">IF($A219&lt;&gt;"",INDEX(Devices[Device Description],MATCH($A219,Devices[Tag Name],0)),"")</f>
        <v/>
      </c>
    </row>
    <row r="220" spans="1:6" x14ac:dyDescent="0.25">
      <c r="A220" t="str">
        <f t="array" aca="1" ref="A2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+ 1),ROW($A218))),"")</f>
        <v/>
      </c>
      <c r="B220" t="str">
        <f ca="1">IF($A220&lt;&gt;"",INDEX(Devices[Area],MATCH($A220,Devices[Tag Name],0)),"")</f>
        <v/>
      </c>
      <c r="C220" t="str">
        <f t="shared" ca="1" si="1"/>
        <v/>
      </c>
      <c r="F220" t="str">
        <f ca="1">IF($A220&lt;&gt;"",INDEX(Devices[Device Description],MATCH($A220,Devices[Tag Name],0)),"")</f>
        <v/>
      </c>
    </row>
    <row r="221" spans="1:6" x14ac:dyDescent="0.25">
      <c r="A221" t="str">
        <f t="array" aca="1" ref="A2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+ 1),ROW($A219))),"")</f>
        <v/>
      </c>
      <c r="B221" t="str">
        <f ca="1">IF($A221&lt;&gt;"",INDEX(Devices[Area],MATCH($A221,Devices[Tag Name],0)),"")</f>
        <v/>
      </c>
      <c r="C221" t="str">
        <f t="shared" ca="1" si="1"/>
        <v/>
      </c>
      <c r="F221" t="str">
        <f ca="1">IF($A221&lt;&gt;"",INDEX(Devices[Device Description],MATCH($A221,Devices[Tag Name],0)),"")</f>
        <v/>
      </c>
    </row>
    <row r="222" spans="1:6" x14ac:dyDescent="0.25">
      <c r="A222" t="str">
        <f t="array" aca="1" ref="A2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+ 1),ROW($A220))),"")</f>
        <v/>
      </c>
      <c r="B222" t="str">
        <f ca="1">IF($A222&lt;&gt;"",INDEX(Devices[Area],MATCH($A222,Devices[Tag Name],0)),"")</f>
        <v/>
      </c>
      <c r="C222" t="str">
        <f t="shared" ca="1" si="1"/>
        <v/>
      </c>
      <c r="F222" t="str">
        <f ca="1">IF($A222&lt;&gt;"",INDEX(Devices[Device Description],MATCH($A222,Devices[Tag Name],0)),"")</f>
        <v/>
      </c>
    </row>
    <row r="223" spans="1:6" x14ac:dyDescent="0.25">
      <c r="A223" t="str">
        <f t="array" aca="1" ref="A2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+ 1),ROW($A221))),"")</f>
        <v/>
      </c>
      <c r="B223" t="str">
        <f ca="1">IF($A223&lt;&gt;"",INDEX(Devices[Area],MATCH($A223,Devices[Tag Name],0)),"")</f>
        <v/>
      </c>
      <c r="C223" t="str">
        <f t="shared" ca="1" si="1"/>
        <v/>
      </c>
      <c r="F223" t="str">
        <f ca="1">IF($A223&lt;&gt;"",INDEX(Devices[Device Description],MATCH($A223,Devices[Tag Name],0)),"")</f>
        <v/>
      </c>
    </row>
    <row r="224" spans="1:6" x14ac:dyDescent="0.25">
      <c r="A224" t="str">
        <f t="array" aca="1" ref="A2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+ 1),ROW($A222))),"")</f>
        <v/>
      </c>
      <c r="B224" t="str">
        <f ca="1">IF($A224&lt;&gt;"",INDEX(Devices[Area],MATCH($A224,Devices[Tag Name],0)),"")</f>
        <v/>
      </c>
      <c r="C224" t="str">
        <f t="shared" ca="1" si="1"/>
        <v/>
      </c>
      <c r="F224" t="str">
        <f ca="1">IF($A224&lt;&gt;"",INDEX(Devices[Device Description],MATCH($A224,Devices[Tag Name],0)),"")</f>
        <v/>
      </c>
    </row>
    <row r="225" spans="1:6" x14ac:dyDescent="0.25">
      <c r="A225" t="str">
        <f t="array" aca="1" ref="A2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+ 1),ROW($A223))),"")</f>
        <v/>
      </c>
      <c r="B225" t="str">
        <f ca="1">IF($A225&lt;&gt;"",INDEX(Devices[Area],MATCH($A225,Devices[Tag Name],0)),"")</f>
        <v/>
      </c>
      <c r="C225" t="str">
        <f t="shared" ca="1" si="1"/>
        <v/>
      </c>
      <c r="F225" t="str">
        <f ca="1">IF($A225&lt;&gt;"",INDEX(Devices[Device Description],MATCH($A225,Devices[Tag Name],0)),"")</f>
        <v/>
      </c>
    </row>
    <row r="226" spans="1:6" x14ac:dyDescent="0.25">
      <c r="A226" t="str">
        <f t="array" aca="1" ref="A2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+ 1),ROW($A224))),"")</f>
        <v/>
      </c>
      <c r="B226" t="str">
        <f ca="1">IF($A226&lt;&gt;"",INDEX(Devices[Area],MATCH($A226,Devices[Tag Name],0)),"")</f>
        <v/>
      </c>
      <c r="C226" t="str">
        <f t="shared" ca="1" si="1"/>
        <v/>
      </c>
      <c r="F226" t="str">
        <f ca="1">IF($A226&lt;&gt;"",INDEX(Devices[Device Description],MATCH($A226,Devices[Tag Name],0)),"")</f>
        <v/>
      </c>
    </row>
    <row r="227" spans="1:6" x14ac:dyDescent="0.25">
      <c r="A227" t="str">
        <f t="array" aca="1" ref="A2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+ 1),ROW($A225))),"")</f>
        <v/>
      </c>
      <c r="B227" t="str">
        <f ca="1">IF($A227&lt;&gt;"",INDEX(Devices[Area],MATCH($A227,Devices[Tag Name],0)),"")</f>
        <v/>
      </c>
      <c r="C227" t="str">
        <f t="shared" ca="1" si="1"/>
        <v/>
      </c>
      <c r="F227" t="str">
        <f ca="1">IF($A227&lt;&gt;"",INDEX(Devices[Device Description],MATCH($A227,Devices[Tag Name],0)),"")</f>
        <v/>
      </c>
    </row>
    <row r="228" spans="1:6" x14ac:dyDescent="0.25">
      <c r="A228" t="str">
        <f t="array" aca="1" ref="A2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+ 1),ROW($A226))),"")</f>
        <v/>
      </c>
      <c r="B228" t="str">
        <f ca="1">IF($A228&lt;&gt;"",INDEX(Devices[Area],MATCH($A228,Devices[Tag Name],0)),"")</f>
        <v/>
      </c>
      <c r="C228" t="str">
        <f t="shared" ca="1" si="1"/>
        <v/>
      </c>
      <c r="F228" t="str">
        <f ca="1">IF($A228&lt;&gt;"",INDEX(Devices[Device Description],MATCH($A228,Devices[Tag Name],0)),"")</f>
        <v/>
      </c>
    </row>
    <row r="229" spans="1:6" x14ac:dyDescent="0.25">
      <c r="A229" t="str">
        <f t="array" aca="1" ref="A2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+ 1),ROW($A227))),"")</f>
        <v/>
      </c>
      <c r="B229" t="str">
        <f ca="1">IF($A229&lt;&gt;"",INDEX(Devices[Area],MATCH($A229,Devices[Tag Name],0)),"")</f>
        <v/>
      </c>
      <c r="C229" t="str">
        <f t="shared" ca="1" si="1"/>
        <v/>
      </c>
      <c r="F229" t="str">
        <f ca="1">IF($A229&lt;&gt;"",INDEX(Devices[Device Description],MATCH($A229,Devices[Tag Name],0)),"")</f>
        <v/>
      </c>
    </row>
    <row r="230" spans="1:6" x14ac:dyDescent="0.25">
      <c r="A230" t="str">
        <f t="array" aca="1" ref="A2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+ 1),ROW($A228))),"")</f>
        <v/>
      </c>
      <c r="B230" t="str">
        <f ca="1">IF($A230&lt;&gt;"",INDEX(Devices[Area],MATCH($A230,Devices[Tag Name],0)),"")</f>
        <v/>
      </c>
      <c r="C230" t="str">
        <f t="shared" ca="1" si="1"/>
        <v/>
      </c>
      <c r="F230" t="str">
        <f ca="1">IF($A230&lt;&gt;"",INDEX(Devices[Device Description],MATCH($A230,Devices[Tag Name],0)),"")</f>
        <v/>
      </c>
    </row>
    <row r="231" spans="1:6" x14ac:dyDescent="0.25">
      <c r="A231" t="str">
        <f t="array" aca="1" ref="A2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+ 1),ROW($A229))),"")</f>
        <v/>
      </c>
      <c r="B231" t="str">
        <f ca="1">IF($A231&lt;&gt;"",INDEX(Devices[Area],MATCH($A231,Devices[Tag Name],0)),"")</f>
        <v/>
      </c>
      <c r="C231" t="str">
        <f t="shared" ca="1" si="1"/>
        <v/>
      </c>
      <c r="F231" t="str">
        <f ca="1">IF($A231&lt;&gt;"",INDEX(Devices[Device Description],MATCH($A231,Devices[Tag Name],0)),"")</f>
        <v/>
      </c>
    </row>
    <row r="232" spans="1:6" x14ac:dyDescent="0.25">
      <c r="A232" t="str">
        <f t="array" aca="1" ref="A2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+ 1),ROW($A230))),"")</f>
        <v/>
      </c>
      <c r="B232" t="str">
        <f ca="1">IF($A232&lt;&gt;"",INDEX(Devices[Area],MATCH($A232,Devices[Tag Name],0)),"")</f>
        <v/>
      </c>
      <c r="C232" t="str">
        <f t="shared" ca="1" si="1"/>
        <v/>
      </c>
      <c r="F232" t="str">
        <f ca="1">IF($A232&lt;&gt;"",INDEX(Devices[Device Description],MATCH($A232,Devices[Tag Name],0)),"")</f>
        <v/>
      </c>
    </row>
    <row r="233" spans="1:6" x14ac:dyDescent="0.25">
      <c r="A233" t="str">
        <f t="array" aca="1" ref="A2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+ 1),ROW($A231))),"")</f>
        <v/>
      </c>
      <c r="B233" t="str">
        <f ca="1">IF($A233&lt;&gt;"",INDEX(Devices[Area],MATCH($A233,Devices[Tag Name],0)),"")</f>
        <v/>
      </c>
      <c r="C233" t="str">
        <f t="shared" ca="1" si="1"/>
        <v/>
      </c>
      <c r="F233" t="str">
        <f ca="1">IF($A233&lt;&gt;"",INDEX(Devices[Device Description],MATCH($A233,Devices[Tag Name],0)),"")</f>
        <v/>
      </c>
    </row>
    <row r="234" spans="1:6" x14ac:dyDescent="0.25">
      <c r="A234" t="str">
        <f t="array" aca="1" ref="A2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+ 1),ROW($A232))),"")</f>
        <v/>
      </c>
      <c r="B234" t="str">
        <f ca="1">IF($A234&lt;&gt;"",INDEX(Devices[Area],MATCH($A234,Devices[Tag Name],0)),"")</f>
        <v/>
      </c>
      <c r="C234" t="str">
        <f t="shared" ca="1" si="1"/>
        <v/>
      </c>
      <c r="F234" t="str">
        <f ca="1">IF($A234&lt;&gt;"",INDEX(Devices[Device Description],MATCH($A234,Devices[Tag Name],0)),"")</f>
        <v/>
      </c>
    </row>
    <row r="235" spans="1:6" x14ac:dyDescent="0.25">
      <c r="A235" t="str">
        <f t="array" aca="1" ref="A2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+ 1),ROW($A233))),"")</f>
        <v/>
      </c>
      <c r="B235" t="str">
        <f ca="1">IF($A235&lt;&gt;"",INDEX(Devices[Area],MATCH($A235,Devices[Tag Name],0)),"")</f>
        <v/>
      </c>
      <c r="C235" t="str">
        <f t="shared" ca="1" si="1"/>
        <v/>
      </c>
      <c r="F235" t="str">
        <f ca="1">IF($A235&lt;&gt;"",INDEX(Devices[Device Description],MATCH($A235,Devices[Tag Name],0)),"")</f>
        <v/>
      </c>
    </row>
    <row r="236" spans="1:6" x14ac:dyDescent="0.25">
      <c r="A236" t="str">
        <f t="array" aca="1" ref="A2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+ 1),ROW($A234))),"")</f>
        <v/>
      </c>
      <c r="B236" t="str">
        <f ca="1">IF($A236&lt;&gt;"",INDEX(Devices[Area],MATCH($A236,Devices[Tag Name],0)),"")</f>
        <v/>
      </c>
      <c r="C236" t="str">
        <f t="shared" ca="1" si="1"/>
        <v/>
      </c>
      <c r="F236" t="str">
        <f ca="1">IF($A236&lt;&gt;"",INDEX(Devices[Device Description],MATCH($A236,Devices[Tag Name],0)),"")</f>
        <v/>
      </c>
    </row>
    <row r="237" spans="1:6" x14ac:dyDescent="0.25">
      <c r="A237" t="str">
        <f t="array" aca="1" ref="A2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+ 1),ROW($A235))),"")</f>
        <v/>
      </c>
      <c r="B237" t="str">
        <f ca="1">IF($A237&lt;&gt;"",INDEX(Devices[Area],MATCH($A237,Devices[Tag Name],0)),"")</f>
        <v/>
      </c>
      <c r="C237" t="str">
        <f t="shared" ca="1" si="1"/>
        <v/>
      </c>
      <c r="F237" t="str">
        <f ca="1">IF($A237&lt;&gt;"",INDEX(Devices[Device Description],MATCH($A237,Devices[Tag Name],0)),"")</f>
        <v/>
      </c>
    </row>
    <row r="238" spans="1:6" x14ac:dyDescent="0.25">
      <c r="A238" t="str">
        <f t="array" aca="1" ref="A2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+ 1),ROW($A236))),"")</f>
        <v/>
      </c>
      <c r="B238" t="str">
        <f ca="1">IF($A238&lt;&gt;"",INDEX(Devices[Area],MATCH($A238,Devices[Tag Name],0)),"")</f>
        <v/>
      </c>
      <c r="C238" t="str">
        <f t="shared" ca="1" si="1"/>
        <v/>
      </c>
      <c r="F238" t="str">
        <f ca="1">IF($A238&lt;&gt;"",INDEX(Devices[Device Description],MATCH($A238,Devices[Tag Name],0)),"")</f>
        <v/>
      </c>
    </row>
    <row r="239" spans="1:6" x14ac:dyDescent="0.25">
      <c r="A239" t="str">
        <f t="array" aca="1" ref="A2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+ 1),ROW($A237))),"")</f>
        <v/>
      </c>
      <c r="B239" t="str">
        <f ca="1">IF($A239&lt;&gt;"",INDEX(Devices[Area],MATCH($A239,Devices[Tag Name],0)),"")</f>
        <v/>
      </c>
      <c r="C239" t="str">
        <f t="shared" ca="1" si="1"/>
        <v/>
      </c>
      <c r="F239" t="str">
        <f ca="1">IF($A239&lt;&gt;"",INDEX(Devices[Device Description],MATCH($A239,Devices[Tag Name],0)),"")</f>
        <v/>
      </c>
    </row>
    <row r="240" spans="1:6" x14ac:dyDescent="0.25">
      <c r="A240" t="str">
        <f t="array" aca="1" ref="A2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+ 1),ROW($A238))),"")</f>
        <v/>
      </c>
      <c r="B240" t="str">
        <f ca="1">IF($A240&lt;&gt;"",INDEX(Devices[Area],MATCH($A240,Devices[Tag Name],0)),"")</f>
        <v/>
      </c>
      <c r="C240" t="str">
        <f t="shared" ca="1" si="1"/>
        <v/>
      </c>
      <c r="F240" t="str">
        <f ca="1">IF($A240&lt;&gt;"",INDEX(Devices[Device Description],MATCH($A240,Devices[Tag Name],0)),"")</f>
        <v/>
      </c>
    </row>
    <row r="241" spans="1:6" x14ac:dyDescent="0.25">
      <c r="A241" t="str">
        <f t="array" aca="1" ref="A2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+ 1),ROW($A239))),"")</f>
        <v/>
      </c>
      <c r="B241" t="str">
        <f ca="1">IF($A241&lt;&gt;"",INDEX(Devices[Area],MATCH($A241,Devices[Tag Name],0)),"")</f>
        <v/>
      </c>
      <c r="C241" t="str">
        <f t="shared" ca="1" si="1"/>
        <v/>
      </c>
      <c r="F241" t="str">
        <f ca="1">IF($A241&lt;&gt;"",INDEX(Devices[Device Description],MATCH($A241,Devices[Tag Name],0)),"")</f>
        <v/>
      </c>
    </row>
    <row r="242" spans="1:6" x14ac:dyDescent="0.25">
      <c r="A242" t="str">
        <f t="array" aca="1" ref="A2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+ 1),ROW($A240))),"")</f>
        <v/>
      </c>
      <c r="B242" t="str">
        <f ca="1">IF($A242&lt;&gt;"",INDEX(Devices[Area],MATCH($A242,Devices[Tag Name],0)),"")</f>
        <v/>
      </c>
      <c r="C242" t="str">
        <f t="shared" ca="1" si="1"/>
        <v/>
      </c>
      <c r="F242" t="str">
        <f ca="1">IF($A242&lt;&gt;"",INDEX(Devices[Device Description],MATCH($A242,Devices[Tag Name],0)),"")</f>
        <v/>
      </c>
    </row>
    <row r="243" spans="1:6" x14ac:dyDescent="0.25">
      <c r="A243" t="str">
        <f t="array" aca="1" ref="A2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+ 1),ROW($A241))),"")</f>
        <v/>
      </c>
      <c r="B243" t="str">
        <f ca="1">IF($A243&lt;&gt;"",INDEX(Devices[Area],MATCH($A243,Devices[Tag Name],0)),"")</f>
        <v/>
      </c>
      <c r="C243" t="str">
        <f t="shared" ca="1" si="1"/>
        <v/>
      </c>
      <c r="F243" t="str">
        <f ca="1">IF($A243&lt;&gt;"",INDEX(Devices[Device Description],MATCH($A243,Devices[Tag Name],0)),"")</f>
        <v/>
      </c>
    </row>
    <row r="244" spans="1:6" x14ac:dyDescent="0.25">
      <c r="A244" t="str">
        <f t="array" aca="1" ref="A2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+ 1),ROW($A242))),"")</f>
        <v/>
      </c>
      <c r="B244" t="str">
        <f ca="1">IF($A244&lt;&gt;"",INDEX(Devices[Area],MATCH($A244,Devices[Tag Name],0)),"")</f>
        <v/>
      </c>
      <c r="C244" t="str">
        <f t="shared" ca="1" si="1"/>
        <v/>
      </c>
      <c r="F244" t="str">
        <f ca="1">IF($A244&lt;&gt;"",INDEX(Devices[Device Description],MATCH($A244,Devices[Tag Name],0)),"")</f>
        <v/>
      </c>
    </row>
    <row r="245" spans="1:6" x14ac:dyDescent="0.25">
      <c r="A245" t="str">
        <f t="array" aca="1" ref="A2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+ 1),ROW($A243))),"")</f>
        <v/>
      </c>
      <c r="B245" t="str">
        <f ca="1">IF($A245&lt;&gt;"",INDEX(Devices[Area],MATCH($A245,Devices[Tag Name],0)),"")</f>
        <v/>
      </c>
      <c r="C245" t="str">
        <f t="shared" ca="1" si="1"/>
        <v/>
      </c>
      <c r="F245" t="str">
        <f ca="1">IF($A245&lt;&gt;"",INDEX(Devices[Device Description],MATCH($A245,Devices[Tag Name],0)),"")</f>
        <v/>
      </c>
    </row>
    <row r="246" spans="1:6" x14ac:dyDescent="0.25">
      <c r="A246" t="str">
        <f t="array" aca="1" ref="A2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+ 1),ROW($A244))),"")</f>
        <v/>
      </c>
      <c r="B246" t="str">
        <f ca="1">IF($A246&lt;&gt;"",INDEX(Devices[Area],MATCH($A246,Devices[Tag Name],0)),"")</f>
        <v/>
      </c>
      <c r="C246" t="str">
        <f t="shared" ca="1" si="1"/>
        <v/>
      </c>
      <c r="F246" t="str">
        <f ca="1">IF($A246&lt;&gt;"",INDEX(Devices[Device Description],MATCH($A246,Devices[Tag Name],0)),"")</f>
        <v/>
      </c>
    </row>
    <row r="247" spans="1:6" x14ac:dyDescent="0.25">
      <c r="A247" t="str">
        <f t="array" aca="1" ref="A2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+ 1),ROW($A245))),"")</f>
        <v/>
      </c>
      <c r="B247" t="str">
        <f ca="1">IF($A247&lt;&gt;"",INDEX(Devices[Area],MATCH($A247,Devices[Tag Name],0)),"")</f>
        <v/>
      </c>
      <c r="C247" t="str">
        <f t="shared" ca="1" si="1"/>
        <v/>
      </c>
      <c r="F247" t="str">
        <f ca="1">IF($A247&lt;&gt;"",INDEX(Devices[Device Description],MATCH($A247,Devices[Tag Name],0)),"")</f>
        <v/>
      </c>
    </row>
    <row r="248" spans="1:6" x14ac:dyDescent="0.25">
      <c r="A248" t="str">
        <f t="array" aca="1" ref="A2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+ 1),ROW($A246))),"")</f>
        <v/>
      </c>
      <c r="B248" t="str">
        <f ca="1">IF($A248&lt;&gt;"",INDEX(Devices[Area],MATCH($A248,Devices[Tag Name],0)),"")</f>
        <v/>
      </c>
      <c r="C248" t="str">
        <f t="shared" ca="1" si="1"/>
        <v/>
      </c>
      <c r="F248" t="str">
        <f ca="1">IF($A248&lt;&gt;"",INDEX(Devices[Device Description],MATCH($A248,Devices[Tag Name],0)),"")</f>
        <v/>
      </c>
    </row>
    <row r="249" spans="1:6" x14ac:dyDescent="0.25">
      <c r="A249" t="str">
        <f t="array" aca="1" ref="A2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+ 1),ROW($A247))),"")</f>
        <v/>
      </c>
      <c r="B249" t="str">
        <f ca="1">IF($A249&lt;&gt;"",INDEX(Devices[Area],MATCH($A249,Devices[Tag Name],0)),"")</f>
        <v/>
      </c>
      <c r="C249" t="str">
        <f t="shared" ca="1" si="1"/>
        <v/>
      </c>
      <c r="F249" t="str">
        <f ca="1">IF($A249&lt;&gt;"",INDEX(Devices[Device Description],MATCH($A249,Devices[Tag Name],0)),"")</f>
        <v/>
      </c>
    </row>
    <row r="250" spans="1:6" x14ac:dyDescent="0.25">
      <c r="A250" t="str">
        <f t="array" aca="1" ref="A2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+ 1),ROW($A248))),"")</f>
        <v/>
      </c>
      <c r="B250" t="str">
        <f ca="1">IF($A250&lt;&gt;"",INDEX(Devices[Area],MATCH($A250,Devices[Tag Name],0)),"")</f>
        <v/>
      </c>
      <c r="C250" t="str">
        <f t="shared" ca="1" si="1"/>
        <v/>
      </c>
      <c r="F250" t="str">
        <f ca="1">IF($A250&lt;&gt;"",INDEX(Devices[Device Description],MATCH($A250,Devices[Tag Name],0)),"")</f>
        <v/>
      </c>
    </row>
    <row r="251" spans="1:6" x14ac:dyDescent="0.25">
      <c r="A251" t="str">
        <f t="array" aca="1" ref="A2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+ 1),ROW($A249))),"")</f>
        <v/>
      </c>
      <c r="B251" t="str">
        <f ca="1">IF($A251&lt;&gt;"",INDEX(Devices[Area],MATCH($A251,Devices[Tag Name],0)),"")</f>
        <v/>
      </c>
      <c r="C251" t="str">
        <f t="shared" ca="1" si="1"/>
        <v/>
      </c>
      <c r="F251" t="str">
        <f ca="1">IF($A251&lt;&gt;"",INDEX(Devices[Device Description],MATCH($A251,Devices[Tag Name],0)),"")</f>
        <v/>
      </c>
    </row>
    <row r="252" spans="1:6" x14ac:dyDescent="0.25">
      <c r="A252" t="str">
        <f t="array" aca="1" ref="A2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+ 1),ROW($A250))),"")</f>
        <v/>
      </c>
      <c r="B252" t="str">
        <f ca="1">IF($A252&lt;&gt;"",INDEX(Devices[Area],MATCH($A252,Devices[Tag Name],0)),"")</f>
        <v/>
      </c>
      <c r="C252" t="str">
        <f t="shared" ca="1" si="1"/>
        <v/>
      </c>
      <c r="F252" t="str">
        <f ca="1">IF($A252&lt;&gt;"",INDEX(Devices[Device Description],MATCH($A252,Devices[Tag Name],0)),"")</f>
        <v/>
      </c>
    </row>
    <row r="253" spans="1:6" x14ac:dyDescent="0.25">
      <c r="A253" t="str">
        <f t="array" aca="1" ref="A2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+ 1),ROW($A251))),"")</f>
        <v/>
      </c>
      <c r="B253" t="str">
        <f ca="1">IF($A253&lt;&gt;"",INDEX(Devices[Area],MATCH($A253,Devices[Tag Name],0)),"")</f>
        <v/>
      </c>
      <c r="C253" t="str">
        <f t="shared" ca="1" si="1"/>
        <v/>
      </c>
      <c r="F253" t="str">
        <f ca="1">IF($A253&lt;&gt;"",INDEX(Devices[Device Description],MATCH($A253,Devices[Tag Name],0)),"")</f>
        <v/>
      </c>
    </row>
    <row r="254" spans="1:6" x14ac:dyDescent="0.25">
      <c r="A254" t="str">
        <f t="array" aca="1" ref="A2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+ 1),ROW($A252))),"")</f>
        <v/>
      </c>
      <c r="B254" t="str">
        <f ca="1">IF($A254&lt;&gt;"",INDEX(Devices[Area],MATCH($A254,Devices[Tag Name],0)),"")</f>
        <v/>
      </c>
      <c r="C254" t="str">
        <f t="shared" ca="1" si="1"/>
        <v/>
      </c>
      <c r="F254" t="str">
        <f ca="1">IF($A254&lt;&gt;"",INDEX(Devices[Device Description],MATCH($A254,Devices[Tag Name],0)),"")</f>
        <v/>
      </c>
    </row>
    <row r="255" spans="1:6" x14ac:dyDescent="0.25">
      <c r="A255" t="str">
        <f t="array" aca="1" ref="A2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+ 1),ROW($A253))),"")</f>
        <v/>
      </c>
      <c r="B255" t="str">
        <f ca="1">IF($A255&lt;&gt;"",INDEX(Devices[Area],MATCH($A255,Devices[Tag Name],0)),"")</f>
        <v/>
      </c>
      <c r="C255" t="str">
        <f t="shared" ca="1" si="1"/>
        <v/>
      </c>
      <c r="F255" t="str">
        <f ca="1">IF($A255&lt;&gt;"",INDEX(Devices[Device Description],MATCH($A255,Devices[Tag Name],0)),"")</f>
        <v/>
      </c>
    </row>
    <row r="256" spans="1:6" x14ac:dyDescent="0.25">
      <c r="A256" t="str">
        <f t="array" aca="1" ref="A2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+ 1),ROW($A254))),"")</f>
        <v/>
      </c>
      <c r="B256" t="str">
        <f ca="1">IF($A256&lt;&gt;"",INDEX(Devices[Area],MATCH($A256,Devices[Tag Name],0)),"")</f>
        <v/>
      </c>
      <c r="C256" t="str">
        <f t="shared" ca="1" si="1"/>
        <v/>
      </c>
      <c r="F256" t="str">
        <f ca="1">IF($A256&lt;&gt;"",INDEX(Devices[Device Description],MATCH($A256,Devices[Tag Name],0)),"")</f>
        <v/>
      </c>
    </row>
    <row r="257" spans="1:6" x14ac:dyDescent="0.25">
      <c r="A257" t="str">
        <f t="array" aca="1" ref="A2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+ 1),ROW($A255))),"")</f>
        <v/>
      </c>
      <c r="B257" t="str">
        <f ca="1">IF($A257&lt;&gt;"",INDEX(Devices[Area],MATCH($A257,Devices[Tag Name],0)),"")</f>
        <v/>
      </c>
      <c r="C257" t="str">
        <f t="shared" ca="1" si="1"/>
        <v/>
      </c>
      <c r="F257" t="str">
        <f ca="1">IF($A257&lt;&gt;"",INDEX(Devices[Device Description],MATCH($A257,Devices[Tag Name],0)),"")</f>
        <v/>
      </c>
    </row>
    <row r="258" spans="1:6" x14ac:dyDescent="0.25">
      <c r="A258" t="str">
        <f t="array" aca="1" ref="A2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+ 1),ROW($A256))),"")</f>
        <v/>
      </c>
      <c r="B258" t="str">
        <f ca="1">IF($A258&lt;&gt;"",INDEX(Devices[Area],MATCH($A258,Devices[Tag Name],0)),"")</f>
        <v/>
      </c>
      <c r="C258" t="str">
        <f t="shared" ca="1" si="1"/>
        <v/>
      </c>
      <c r="F258" t="str">
        <f ca="1">IF($A258&lt;&gt;"",INDEX(Devices[Device Description],MATCH($A258,Devices[Tag Name],0)),"")</f>
        <v/>
      </c>
    </row>
    <row r="259" spans="1:6" x14ac:dyDescent="0.25">
      <c r="A259" t="str">
        <f t="array" aca="1" ref="A2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+ 1),ROW($A257))),"")</f>
        <v/>
      </c>
      <c r="B259" t="str">
        <f ca="1">IF($A259&lt;&gt;"",INDEX(Devices[Area],MATCH($A259,Devices[Tag Name],0)),"")</f>
        <v/>
      </c>
      <c r="C259" t="str">
        <f t="shared" ca="1" si="1"/>
        <v/>
      </c>
      <c r="F259" t="str">
        <f ca="1">IF($A259&lt;&gt;"",INDEX(Devices[Device Description],MATCH($A259,Devices[Tag Name],0)),"")</f>
        <v/>
      </c>
    </row>
    <row r="260" spans="1:6" x14ac:dyDescent="0.25">
      <c r="A260" t="str">
        <f t="array" aca="1" ref="A2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+ 1),ROW($A258))),"")</f>
        <v/>
      </c>
      <c r="B260" t="str">
        <f ca="1">IF($A260&lt;&gt;"",INDEX(Devices[Area],MATCH($A260,Devices[Tag Name],0)),"")</f>
        <v/>
      </c>
      <c r="C260" t="str">
        <f t="shared" ca="1" si="1"/>
        <v/>
      </c>
      <c r="F260" t="str">
        <f ca="1">IF($A260&lt;&gt;"",INDEX(Devices[Device Description],MATCH($A260,Devices[Tag Name],0)),"")</f>
        <v/>
      </c>
    </row>
    <row r="261" spans="1:6" x14ac:dyDescent="0.25">
      <c r="A261" t="str">
        <f t="array" aca="1" ref="A2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+ 1),ROW($A259))),"")</f>
        <v/>
      </c>
      <c r="B261" t="str">
        <f ca="1">IF($A261&lt;&gt;"",INDEX(Devices[Area],MATCH($A261,Devices[Tag Name],0)),"")</f>
        <v/>
      </c>
      <c r="C261" t="str">
        <f t="shared" ca="1" si="1"/>
        <v/>
      </c>
      <c r="F261" t="str">
        <f ca="1">IF($A261&lt;&gt;"",INDEX(Devices[Device Description],MATCH($A261,Devices[Tag Name],0)),"")</f>
        <v/>
      </c>
    </row>
    <row r="262" spans="1:6" x14ac:dyDescent="0.25">
      <c r="A262" t="str">
        <f t="array" aca="1" ref="A2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+ 1),ROW($A260))),"")</f>
        <v/>
      </c>
      <c r="B262" t="str">
        <f ca="1">IF($A262&lt;&gt;"",INDEX(Devices[Area],MATCH($A262,Devices[Tag Name],0)),"")</f>
        <v/>
      </c>
      <c r="C262" t="str">
        <f t="shared" ca="1" si="1"/>
        <v/>
      </c>
      <c r="F262" t="str">
        <f ca="1">IF($A262&lt;&gt;"",INDEX(Devices[Device Description],MATCH($A262,Devices[Tag Name],0)),"")</f>
        <v/>
      </c>
    </row>
    <row r="263" spans="1:6" x14ac:dyDescent="0.25">
      <c r="A263" t="str">
        <f t="array" aca="1" ref="A2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+ 1),ROW($A261))),"")</f>
        <v/>
      </c>
      <c r="B263" t="str">
        <f ca="1">IF($A263&lt;&gt;"",INDEX(Devices[Area],MATCH($A263,Devices[Tag Name],0)),"")</f>
        <v/>
      </c>
      <c r="C263" t="str">
        <f t="shared" ca="1" si="1"/>
        <v/>
      </c>
      <c r="F263" t="str">
        <f ca="1">IF($A263&lt;&gt;"",INDEX(Devices[Device Description],MATCH($A263,Devices[Tag Name],0)),"")</f>
        <v/>
      </c>
    </row>
    <row r="264" spans="1:6" x14ac:dyDescent="0.25">
      <c r="A264" t="str">
        <f t="array" aca="1" ref="A2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+ 1),ROW($A262))),"")</f>
        <v/>
      </c>
      <c r="B264" t="str">
        <f ca="1">IF($A264&lt;&gt;"",INDEX(Devices[Area],MATCH($A264,Devices[Tag Name],0)),"")</f>
        <v/>
      </c>
      <c r="C264" t="str">
        <f t="shared" ca="1" si="1"/>
        <v/>
      </c>
      <c r="F264" t="str">
        <f ca="1">IF($A264&lt;&gt;"",INDEX(Devices[Device Description],MATCH($A264,Devices[Tag Name],0)),"")</f>
        <v/>
      </c>
    </row>
    <row r="265" spans="1:6" x14ac:dyDescent="0.25">
      <c r="A265" t="str">
        <f t="array" aca="1" ref="A2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+ 1),ROW($A263))),"")</f>
        <v/>
      </c>
      <c r="B265" t="str">
        <f ca="1">IF($A265&lt;&gt;"",INDEX(Devices[Area],MATCH($A265,Devices[Tag Name],0)),"")</f>
        <v/>
      </c>
      <c r="C265" t="str">
        <f t="shared" ca="1" si="1"/>
        <v/>
      </c>
      <c r="F265" t="str">
        <f ca="1">IF($A265&lt;&gt;"",INDEX(Devices[Device Description],MATCH($A265,Devices[Tag Name],0)),"")</f>
        <v/>
      </c>
    </row>
    <row r="266" spans="1:6" x14ac:dyDescent="0.25">
      <c r="A266" t="str">
        <f t="array" aca="1" ref="A2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+ 1),ROW($A264))),"")</f>
        <v/>
      </c>
      <c r="B266" t="str">
        <f ca="1">IF($A266&lt;&gt;"",INDEX(Devices[Area],MATCH($A266,Devices[Tag Name],0)),"")</f>
        <v/>
      </c>
      <c r="C266" t="str">
        <f t="shared" ca="1" si="1"/>
        <v/>
      </c>
      <c r="F266" t="str">
        <f ca="1">IF($A266&lt;&gt;"",INDEX(Devices[Device Description],MATCH($A266,Devices[Tag Name],0)),"")</f>
        <v/>
      </c>
    </row>
    <row r="267" spans="1:6" x14ac:dyDescent="0.25">
      <c r="A267" t="str">
        <f t="array" aca="1" ref="A2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+ 1),ROW($A265))),"")</f>
        <v/>
      </c>
      <c r="B267" t="str">
        <f ca="1">IF($A267&lt;&gt;"",INDEX(Devices[Area],MATCH($A267,Devices[Tag Name],0)),"")</f>
        <v/>
      </c>
      <c r="C267" t="str">
        <f t="shared" ca="1" si="1"/>
        <v/>
      </c>
      <c r="F267" t="str">
        <f ca="1">IF($A267&lt;&gt;"",INDEX(Devices[Device Description],MATCH($A267,Devices[Tag Name],0)),"")</f>
        <v/>
      </c>
    </row>
    <row r="268" spans="1:6" x14ac:dyDescent="0.25">
      <c r="A268" t="str">
        <f t="array" aca="1" ref="A2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+ 1),ROW($A266))),"")</f>
        <v/>
      </c>
      <c r="B268" t="str">
        <f ca="1">IF($A268&lt;&gt;"",INDEX(Devices[Area],MATCH($A268,Devices[Tag Name],0)),"")</f>
        <v/>
      </c>
      <c r="C268" t="str">
        <f t="shared" ca="1" si="1"/>
        <v/>
      </c>
      <c r="F268" t="str">
        <f ca="1">IF($A268&lt;&gt;"",INDEX(Devices[Device Description],MATCH($A268,Devices[Tag Name],0)),"")</f>
        <v/>
      </c>
    </row>
    <row r="269" spans="1:6" x14ac:dyDescent="0.25">
      <c r="A269" t="str">
        <f t="array" aca="1" ref="A2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+ 1),ROW($A267))),"")</f>
        <v/>
      </c>
      <c r="B269" t="str">
        <f ca="1">IF($A269&lt;&gt;"",INDEX(Devices[Area],MATCH($A269,Devices[Tag Name],0)),"")</f>
        <v/>
      </c>
      <c r="C269" t="str">
        <f t="shared" ca="1" si="1"/>
        <v/>
      </c>
      <c r="F269" t="str">
        <f ca="1">IF($A269&lt;&gt;"",INDEX(Devices[Device Description],MATCH($A269,Devices[Tag Name],0)),"")</f>
        <v/>
      </c>
    </row>
    <row r="270" spans="1:6" x14ac:dyDescent="0.25">
      <c r="A270" t="str">
        <f t="array" aca="1" ref="A2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+ 1),ROW($A268))),"")</f>
        <v/>
      </c>
      <c r="B270" t="str">
        <f ca="1">IF($A270&lt;&gt;"",INDEX(Devices[Area],MATCH($A270,Devices[Tag Name],0)),"")</f>
        <v/>
      </c>
      <c r="C270" t="str">
        <f t="shared" ca="1" si="1"/>
        <v/>
      </c>
      <c r="F270" t="str">
        <f ca="1">IF($A270&lt;&gt;"",INDEX(Devices[Device Description],MATCH($A270,Devices[Tag Name],0)),"")</f>
        <v/>
      </c>
    </row>
    <row r="271" spans="1:6" x14ac:dyDescent="0.25">
      <c r="A271" t="str">
        <f t="array" aca="1" ref="A2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+ 1),ROW($A269))),"")</f>
        <v/>
      </c>
      <c r="B271" t="str">
        <f ca="1">IF($A271&lt;&gt;"",INDEX(Devices[Area],MATCH($A271,Devices[Tag Name],0)),"")</f>
        <v/>
      </c>
      <c r="C271" t="str">
        <f t="shared" ca="1" si="1"/>
        <v/>
      </c>
      <c r="F271" t="str">
        <f ca="1">IF($A271&lt;&gt;"",INDEX(Devices[Device Description],MATCH($A271,Devices[Tag Name],0)),"")</f>
        <v/>
      </c>
    </row>
    <row r="272" spans="1:6" x14ac:dyDescent="0.25">
      <c r="A272" t="str">
        <f t="array" aca="1" ref="A2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+ 1),ROW($A270))),"")</f>
        <v/>
      </c>
      <c r="B272" t="str">
        <f ca="1">IF($A272&lt;&gt;"",INDEX(Devices[Area],MATCH($A272,Devices[Tag Name],0)),"")</f>
        <v/>
      </c>
      <c r="C272" t="str">
        <f t="shared" ca="1" si="1"/>
        <v/>
      </c>
      <c r="F272" t="str">
        <f ca="1">IF($A272&lt;&gt;"",INDEX(Devices[Device Description],MATCH($A272,Devices[Tag Name],0)),"")</f>
        <v/>
      </c>
    </row>
    <row r="273" spans="1:6" x14ac:dyDescent="0.25">
      <c r="A273" t="str">
        <f t="array" aca="1" ref="A2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+ 1),ROW($A271))),"")</f>
        <v/>
      </c>
      <c r="B273" t="str">
        <f ca="1">IF($A273&lt;&gt;"",INDEX(Devices[Area],MATCH($A273,Devices[Tag Name],0)),"")</f>
        <v/>
      </c>
      <c r="C273" t="str">
        <f t="shared" ca="1" si="1"/>
        <v/>
      </c>
      <c r="F273" t="str">
        <f ca="1">IF($A273&lt;&gt;"",INDEX(Devices[Device Description],MATCH($A273,Devices[Tag Name],0)),"")</f>
        <v/>
      </c>
    </row>
    <row r="274" spans="1:6" x14ac:dyDescent="0.25">
      <c r="A274" t="str">
        <f t="array" aca="1" ref="A2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+ 1),ROW($A272))),"")</f>
        <v/>
      </c>
      <c r="B274" t="str">
        <f ca="1">IF($A274&lt;&gt;"",INDEX(Devices[Area],MATCH($A274,Devices[Tag Name],0)),"")</f>
        <v/>
      </c>
      <c r="C274" t="str">
        <f t="shared" ca="1" si="1"/>
        <v/>
      </c>
      <c r="F274" t="str">
        <f ca="1">IF($A274&lt;&gt;"",INDEX(Devices[Device Description],MATCH($A274,Devices[Tag Name],0)),"")</f>
        <v/>
      </c>
    </row>
    <row r="275" spans="1:6" x14ac:dyDescent="0.25">
      <c r="A275" t="str">
        <f t="array" aca="1" ref="A2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+ 1),ROW($A273))),"")</f>
        <v/>
      </c>
      <c r="B275" t="str">
        <f ca="1">IF($A275&lt;&gt;"",INDEX(Devices[Area],MATCH($A275,Devices[Tag Name],0)),"")</f>
        <v/>
      </c>
      <c r="C275" t="str">
        <f t="shared" ca="1" si="1"/>
        <v/>
      </c>
      <c r="F275" t="str">
        <f ca="1">IF($A275&lt;&gt;"",INDEX(Devices[Device Description],MATCH($A275,Devices[Tag Name],0)),"")</f>
        <v/>
      </c>
    </row>
    <row r="276" spans="1:6" x14ac:dyDescent="0.25">
      <c r="A276" t="str">
        <f t="array" aca="1" ref="A2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+ 1),ROW($A274))),"")</f>
        <v/>
      </c>
      <c r="B276" t="str">
        <f ca="1">IF($A276&lt;&gt;"",INDEX(Devices[Area],MATCH($A276,Devices[Tag Name],0)),"")</f>
        <v/>
      </c>
      <c r="C276" t="str">
        <f t="shared" ca="1" si="1"/>
        <v/>
      </c>
      <c r="F276" t="str">
        <f ca="1">IF($A276&lt;&gt;"",INDEX(Devices[Device Description],MATCH($A276,Devices[Tag Name],0)),"")</f>
        <v/>
      </c>
    </row>
    <row r="277" spans="1:6" x14ac:dyDescent="0.25">
      <c r="A277" t="str">
        <f t="array" aca="1" ref="A2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+ 1),ROW($A275))),"")</f>
        <v/>
      </c>
      <c r="B277" t="str">
        <f ca="1">IF($A277&lt;&gt;"",INDEX(Devices[Area],MATCH($A277,Devices[Tag Name],0)),"")</f>
        <v/>
      </c>
      <c r="C277" t="str">
        <f t="shared" ca="1" si="1"/>
        <v/>
      </c>
      <c r="F277" t="str">
        <f ca="1">IF($A277&lt;&gt;"",INDEX(Devices[Device Description],MATCH($A277,Devices[Tag Name],0)),"")</f>
        <v/>
      </c>
    </row>
    <row r="278" spans="1:6" x14ac:dyDescent="0.25">
      <c r="A278" t="str">
        <f t="array" aca="1" ref="A2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+ 1),ROW($A276))),"")</f>
        <v/>
      </c>
      <c r="B278" t="str">
        <f ca="1">IF($A278&lt;&gt;"",INDEX(Devices[Area],MATCH($A278,Devices[Tag Name],0)),"")</f>
        <v/>
      </c>
      <c r="C278" t="str">
        <f t="shared" ca="1" si="1"/>
        <v/>
      </c>
      <c r="F278" t="str">
        <f ca="1">IF($A278&lt;&gt;"",INDEX(Devices[Device Description],MATCH($A278,Devices[Tag Name],0)),"")</f>
        <v/>
      </c>
    </row>
    <row r="279" spans="1:6" x14ac:dyDescent="0.25">
      <c r="A279" t="str">
        <f t="array" aca="1" ref="A2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+ 1),ROW($A277))),"")</f>
        <v/>
      </c>
      <c r="B279" t="str">
        <f ca="1">IF($A279&lt;&gt;"",INDEX(Devices[Area],MATCH($A279,Devices[Tag Name],0)),"")</f>
        <v/>
      </c>
      <c r="C279" t="str">
        <f t="shared" ca="1" si="1"/>
        <v/>
      </c>
      <c r="F279" t="str">
        <f ca="1">IF($A279&lt;&gt;"",INDEX(Devices[Device Description],MATCH($A279,Devices[Tag Name],0)),"")</f>
        <v/>
      </c>
    </row>
    <row r="280" spans="1:6" x14ac:dyDescent="0.25">
      <c r="A280" t="str">
        <f t="array" aca="1" ref="A2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+ 1),ROW($A278))),"")</f>
        <v/>
      </c>
      <c r="B280" t="str">
        <f ca="1">IF($A280&lt;&gt;"",INDEX(Devices[Area],MATCH($A280,Devices[Tag Name],0)),"")</f>
        <v/>
      </c>
      <c r="C280" t="str">
        <f t="shared" ca="1" si="1"/>
        <v/>
      </c>
      <c r="F280" t="str">
        <f ca="1">IF($A280&lt;&gt;"",INDEX(Devices[Device Description],MATCH($A280,Devices[Tag Name],0)),"")</f>
        <v/>
      </c>
    </row>
    <row r="281" spans="1:6" x14ac:dyDescent="0.25">
      <c r="A281" t="str">
        <f t="array" aca="1" ref="A2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+ 1),ROW($A279))),"")</f>
        <v/>
      </c>
      <c r="B281" t="str">
        <f ca="1">IF($A281&lt;&gt;"",INDEX(Devices[Area],MATCH($A281,Devices[Tag Name],0)),"")</f>
        <v/>
      </c>
      <c r="C281" t="str">
        <f t="shared" ca="1" si="1"/>
        <v/>
      </c>
      <c r="F281" t="str">
        <f ca="1">IF($A281&lt;&gt;"",INDEX(Devices[Device Description],MATCH($A281,Devices[Tag Name],0)),"")</f>
        <v/>
      </c>
    </row>
    <row r="282" spans="1:6" x14ac:dyDescent="0.25">
      <c r="A282" t="str">
        <f t="array" aca="1" ref="A2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+ 1),ROW($A280))),"")</f>
        <v/>
      </c>
      <c r="B282" t="str">
        <f ca="1">IF($A282&lt;&gt;"",INDEX(Devices[Area],MATCH($A282,Devices[Tag Name],0)),"")</f>
        <v/>
      </c>
      <c r="C282" t="str">
        <f t="shared" ca="1" si="1"/>
        <v/>
      </c>
      <c r="F282" t="str">
        <f ca="1">IF($A282&lt;&gt;"",INDEX(Devices[Device Description],MATCH($A282,Devices[Tag Name],0)),"")</f>
        <v/>
      </c>
    </row>
    <row r="283" spans="1:6" x14ac:dyDescent="0.25">
      <c r="A283" t="str">
        <f t="array" aca="1" ref="A2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+ 1),ROW($A281))),"")</f>
        <v/>
      </c>
      <c r="B283" t="str">
        <f ca="1">IF($A283&lt;&gt;"",INDEX(Devices[Area],MATCH($A283,Devices[Tag Name],0)),"")</f>
        <v/>
      </c>
      <c r="C283" t="str">
        <f t="shared" ca="1" si="1"/>
        <v/>
      </c>
      <c r="F283" t="str">
        <f ca="1">IF($A283&lt;&gt;"",INDEX(Devices[Device Description],MATCH($A283,Devices[Tag Name],0)),"")</f>
        <v/>
      </c>
    </row>
    <row r="284" spans="1:6" x14ac:dyDescent="0.25">
      <c r="A284" t="str">
        <f t="array" aca="1" ref="A2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+ 1),ROW($A282))),"")</f>
        <v/>
      </c>
      <c r="B284" t="str">
        <f ca="1">IF($A284&lt;&gt;"",INDEX(Devices[Area],MATCH($A284,Devices[Tag Name],0)),"")</f>
        <v/>
      </c>
      <c r="C284" t="str">
        <f t="shared" ca="1" si="1"/>
        <v/>
      </c>
      <c r="F284" t="str">
        <f ca="1">IF($A284&lt;&gt;"",INDEX(Devices[Device Description],MATCH($A284,Devices[Tag Name],0)),"")</f>
        <v/>
      </c>
    </row>
    <row r="285" spans="1:6" x14ac:dyDescent="0.25">
      <c r="A285" t="str">
        <f t="array" aca="1" ref="A2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+ 1),ROW($A283))),"")</f>
        <v/>
      </c>
      <c r="B285" t="str">
        <f ca="1">IF($A285&lt;&gt;"",INDEX(Devices[Area],MATCH($A285,Devices[Tag Name],0)),"")</f>
        <v/>
      </c>
      <c r="C285" t="str">
        <f t="shared" ca="1" si="1"/>
        <v/>
      </c>
      <c r="F285" t="str">
        <f ca="1">IF($A285&lt;&gt;"",INDEX(Devices[Device Description],MATCH($A285,Devices[Tag Name],0)),"")</f>
        <v/>
      </c>
    </row>
    <row r="286" spans="1:6" x14ac:dyDescent="0.25">
      <c r="A286" t="str">
        <f t="array" aca="1" ref="A2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+ 1),ROW($A284))),"")</f>
        <v/>
      </c>
      <c r="B286" t="str">
        <f ca="1">IF($A286&lt;&gt;"",INDEX(Devices[Area],MATCH($A286,Devices[Tag Name],0)),"")</f>
        <v/>
      </c>
      <c r="C286" t="str">
        <f t="shared" ca="1" si="1"/>
        <v/>
      </c>
      <c r="F286" t="str">
        <f ca="1">IF($A286&lt;&gt;"",INDEX(Devices[Device Description],MATCH($A286,Devices[Tag Name],0)),"")</f>
        <v/>
      </c>
    </row>
    <row r="287" spans="1:6" x14ac:dyDescent="0.25">
      <c r="A287" t="str">
        <f t="array" aca="1" ref="A2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+ 1),ROW($A285))),"")</f>
        <v/>
      </c>
      <c r="B287" t="str">
        <f ca="1">IF($A287&lt;&gt;"",INDEX(Devices[Area],MATCH($A287,Devices[Tag Name],0)),"")</f>
        <v/>
      </c>
      <c r="C287" t="str">
        <f t="shared" ca="1" si="1"/>
        <v/>
      </c>
      <c r="F287" t="str">
        <f ca="1">IF($A287&lt;&gt;"",INDEX(Devices[Device Description],MATCH($A287,Devices[Tag Name],0)),"")</f>
        <v/>
      </c>
    </row>
    <row r="288" spans="1:6" x14ac:dyDescent="0.25">
      <c r="A288" t="str">
        <f t="array" aca="1" ref="A2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+ 1),ROW($A286))),"")</f>
        <v/>
      </c>
      <c r="B288" t="str">
        <f ca="1">IF($A288&lt;&gt;"",INDEX(Devices[Area],MATCH($A288,Devices[Tag Name],0)),"")</f>
        <v/>
      </c>
      <c r="C288" t="str">
        <f t="shared" ca="1" si="1"/>
        <v/>
      </c>
      <c r="F288" t="str">
        <f ca="1">IF($A288&lt;&gt;"",INDEX(Devices[Device Description],MATCH($A288,Devices[Tag Name],0)),"")</f>
        <v/>
      </c>
    </row>
    <row r="289" spans="1:6" x14ac:dyDescent="0.25">
      <c r="A289" t="str">
        <f t="array" aca="1" ref="A2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+ 1),ROW($A287))),"")</f>
        <v/>
      </c>
      <c r="B289" t="str">
        <f ca="1">IF($A289&lt;&gt;"",INDEX(Devices[Area],MATCH($A289,Devices[Tag Name],0)),"")</f>
        <v/>
      </c>
      <c r="C289" t="str">
        <f t="shared" ca="1" si="1"/>
        <v/>
      </c>
      <c r="F289" t="str">
        <f ca="1">IF($A289&lt;&gt;"",INDEX(Devices[Device Description],MATCH($A289,Devices[Tag Name],0)),"")</f>
        <v/>
      </c>
    </row>
    <row r="290" spans="1:6" x14ac:dyDescent="0.25">
      <c r="A290" t="str">
        <f t="array" aca="1" ref="A2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+ 1),ROW($A288))),"")</f>
        <v/>
      </c>
      <c r="B290" t="str">
        <f ca="1">IF($A290&lt;&gt;"",INDEX(Devices[Area],MATCH($A290,Devices[Tag Name],0)),"")</f>
        <v/>
      </c>
      <c r="C290" t="str">
        <f t="shared" ca="1" si="1"/>
        <v/>
      </c>
      <c r="F290" t="str">
        <f ca="1">IF($A290&lt;&gt;"",INDEX(Devices[Device Description],MATCH($A290,Devices[Tag Name],0)),"")</f>
        <v/>
      </c>
    </row>
    <row r="291" spans="1:6" x14ac:dyDescent="0.25">
      <c r="A291" t="str">
        <f t="array" aca="1" ref="A2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+ 1),ROW($A289))),"")</f>
        <v/>
      </c>
      <c r="B291" t="str">
        <f ca="1">IF($A291&lt;&gt;"",INDEX(Devices[Area],MATCH($A291,Devices[Tag Name],0)),"")</f>
        <v/>
      </c>
      <c r="C291" t="str">
        <f t="shared" ca="1" si="1"/>
        <v/>
      </c>
      <c r="F291" t="str">
        <f ca="1">IF($A291&lt;&gt;"",INDEX(Devices[Device Description],MATCH($A291,Devices[Tag Name],0)),"")</f>
        <v/>
      </c>
    </row>
    <row r="292" spans="1:6" x14ac:dyDescent="0.25">
      <c r="A292" t="str">
        <f t="array" aca="1" ref="A2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+ 1),ROW($A290))),"")</f>
        <v/>
      </c>
      <c r="B292" t="str">
        <f ca="1">IF($A292&lt;&gt;"",INDEX(Devices[Area],MATCH($A292,Devices[Tag Name],0)),"")</f>
        <v/>
      </c>
      <c r="C292" t="str">
        <f t="shared" ca="1" si="1"/>
        <v/>
      </c>
      <c r="F292" t="str">
        <f ca="1">IF($A292&lt;&gt;"",INDEX(Devices[Device Description],MATCH($A292,Devices[Tag Name],0)),"")</f>
        <v/>
      </c>
    </row>
    <row r="293" spans="1:6" x14ac:dyDescent="0.25">
      <c r="A293" t="str">
        <f t="array" aca="1" ref="A2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+ 1),ROW($A291))),"")</f>
        <v/>
      </c>
      <c r="B293" t="str">
        <f ca="1">IF($A293&lt;&gt;"",INDEX(Devices[Area],MATCH($A293,Devices[Tag Name],0)),"")</f>
        <v/>
      </c>
      <c r="C293" t="str">
        <f t="shared" ca="1" si="1"/>
        <v/>
      </c>
      <c r="F293" t="str">
        <f ca="1">IF($A293&lt;&gt;"",INDEX(Devices[Device Description],MATCH($A293,Devices[Tag Name],0)),"")</f>
        <v/>
      </c>
    </row>
    <row r="294" spans="1:6" x14ac:dyDescent="0.25">
      <c r="A294" t="str">
        <f t="array" aca="1" ref="A2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+ 1),ROW($A292))),"")</f>
        <v/>
      </c>
      <c r="B294" t="str">
        <f ca="1">IF($A294&lt;&gt;"",INDEX(Devices[Area],MATCH($A294,Devices[Tag Name],0)),"")</f>
        <v/>
      </c>
      <c r="C294" t="str">
        <f t="shared" ca="1" si="1"/>
        <v/>
      </c>
      <c r="F294" t="str">
        <f ca="1">IF($A294&lt;&gt;"",INDEX(Devices[Device Description],MATCH($A294,Devices[Tag Name],0)),"")</f>
        <v/>
      </c>
    </row>
    <row r="295" spans="1:6" x14ac:dyDescent="0.25">
      <c r="A295" t="str">
        <f t="array" aca="1" ref="A2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+ 1),ROW($A293))),"")</f>
        <v/>
      </c>
      <c r="B295" t="str">
        <f ca="1">IF($A295&lt;&gt;"",INDEX(Devices[Area],MATCH($A295,Devices[Tag Name],0)),"")</f>
        <v/>
      </c>
      <c r="C295" t="str">
        <f t="shared" ca="1" si="1"/>
        <v/>
      </c>
      <c r="F295" t="str">
        <f ca="1">IF($A295&lt;&gt;"",INDEX(Devices[Device Description],MATCH($A295,Devices[Tag Name],0)),"")</f>
        <v/>
      </c>
    </row>
    <row r="296" spans="1:6" x14ac:dyDescent="0.25">
      <c r="A296" t="str">
        <f t="array" aca="1" ref="A2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+ 1),ROW($A294))),"")</f>
        <v/>
      </c>
      <c r="B296" t="str">
        <f ca="1">IF($A296&lt;&gt;"",INDEX(Devices[Area],MATCH($A296,Devices[Tag Name],0)),"")</f>
        <v/>
      </c>
      <c r="C296" t="str">
        <f t="shared" ca="1" si="1"/>
        <v/>
      </c>
      <c r="F296" t="str">
        <f ca="1">IF($A296&lt;&gt;"",INDEX(Devices[Device Description],MATCH($A296,Devices[Tag Name],0)),"")</f>
        <v/>
      </c>
    </row>
    <row r="297" spans="1:6" x14ac:dyDescent="0.25">
      <c r="A297" t="str">
        <f t="array" aca="1" ref="A2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+ 1),ROW($A295))),"")</f>
        <v/>
      </c>
      <c r="B297" t="str">
        <f ca="1">IF($A297&lt;&gt;"",INDEX(Devices[Area],MATCH($A297,Devices[Tag Name],0)),"")</f>
        <v/>
      </c>
      <c r="C297" t="str">
        <f t="shared" ca="1" si="1"/>
        <v/>
      </c>
      <c r="F297" t="str">
        <f ca="1">IF($A297&lt;&gt;"",INDEX(Devices[Device Description],MATCH($A297,Devices[Tag Name],0)),"")</f>
        <v/>
      </c>
    </row>
    <row r="298" spans="1:6" x14ac:dyDescent="0.25">
      <c r="A298" t="str">
        <f t="array" aca="1" ref="A2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+ 1),ROW($A296))),"")</f>
        <v/>
      </c>
      <c r="B298" t="str">
        <f ca="1">IF($A298&lt;&gt;"",INDEX(Devices[Area],MATCH($A298,Devices[Tag Name],0)),"")</f>
        <v/>
      </c>
      <c r="C298" t="str">
        <f t="shared" ca="1" si="1"/>
        <v/>
      </c>
      <c r="F298" t="str">
        <f ca="1">IF($A298&lt;&gt;"",INDEX(Devices[Device Description],MATCH($A298,Devices[Tag Name],0)),"")</f>
        <v/>
      </c>
    </row>
    <row r="299" spans="1:6" x14ac:dyDescent="0.25">
      <c r="A299" t="str">
        <f t="array" aca="1" ref="A2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+ 1),ROW($A297))),"")</f>
        <v/>
      </c>
      <c r="B299" t="str">
        <f ca="1">IF($A299&lt;&gt;"",INDEX(Devices[Area],MATCH($A299,Devices[Tag Name],0)),"")</f>
        <v/>
      </c>
      <c r="C299" t="str">
        <f t="shared" ca="1" si="1"/>
        <v/>
      </c>
      <c r="F299" t="str">
        <f ca="1">IF($A299&lt;&gt;"",INDEX(Devices[Device Description],MATCH($A299,Devices[Tag Name],0)),"")</f>
        <v/>
      </c>
    </row>
    <row r="300" spans="1:6" x14ac:dyDescent="0.25">
      <c r="A300" t="str">
        <f t="array" aca="1" ref="A3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+ 1),ROW($A298))),"")</f>
        <v/>
      </c>
      <c r="B300" t="str">
        <f ca="1">IF($A300&lt;&gt;"",INDEX(Devices[Area],MATCH($A300,Devices[Tag Name],0)),"")</f>
        <v/>
      </c>
      <c r="C300" t="str">
        <f t="shared" ca="1" si="1"/>
        <v/>
      </c>
      <c r="F300" t="str">
        <f ca="1">IF($A300&lt;&gt;"",INDEX(Devices[Device Description],MATCH($A300,Devices[Tag Name],0)),"")</f>
        <v/>
      </c>
    </row>
    <row r="301" spans="1:6" x14ac:dyDescent="0.25">
      <c r="A301" t="str">
        <f t="array" aca="1" ref="A3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+ 1),ROW($A299))),"")</f>
        <v/>
      </c>
      <c r="B301" t="str">
        <f ca="1">IF($A301&lt;&gt;"",INDEX(Devices[Area],MATCH($A301,Devices[Tag Name],0)),"")</f>
        <v/>
      </c>
      <c r="C301" t="str">
        <f t="shared" ref="C301:C364" ca="1" si="2">IF($A301&lt;&gt;"","Default","")</f>
        <v/>
      </c>
      <c r="F301" t="str">
        <f ca="1">IF($A301&lt;&gt;"",INDEX(Devices[Device Description],MATCH($A301,Devices[Tag Name],0)),"")</f>
        <v/>
      </c>
    </row>
    <row r="302" spans="1:6" x14ac:dyDescent="0.25">
      <c r="A302" t="str">
        <f t="array" aca="1" ref="A3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+ 1),ROW($A300))),"")</f>
        <v/>
      </c>
      <c r="B302" t="str">
        <f ca="1">IF($A302&lt;&gt;"",INDEX(Devices[Area],MATCH($A302,Devices[Tag Name],0)),"")</f>
        <v/>
      </c>
      <c r="C302" t="str">
        <f t="shared" ca="1" si="2"/>
        <v/>
      </c>
      <c r="F302" t="str">
        <f ca="1">IF($A302&lt;&gt;"",INDEX(Devices[Device Description],MATCH($A302,Devices[Tag Name],0)),"")</f>
        <v/>
      </c>
    </row>
    <row r="303" spans="1:6" x14ac:dyDescent="0.25">
      <c r="A303" t="str">
        <f t="array" aca="1" ref="A3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+ 1),ROW($A301))),"")</f>
        <v/>
      </c>
      <c r="B303" t="str">
        <f ca="1">IF($A303&lt;&gt;"",INDEX(Devices[Area],MATCH($A303,Devices[Tag Name],0)),"")</f>
        <v/>
      </c>
      <c r="C303" t="str">
        <f t="shared" ca="1" si="2"/>
        <v/>
      </c>
      <c r="F303" t="str">
        <f ca="1">IF($A303&lt;&gt;"",INDEX(Devices[Device Description],MATCH($A303,Devices[Tag Name],0)),"")</f>
        <v/>
      </c>
    </row>
    <row r="304" spans="1:6" x14ac:dyDescent="0.25">
      <c r="A304" t="str">
        <f t="array" aca="1" ref="A3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+ 1),ROW($A302))),"")</f>
        <v/>
      </c>
      <c r="B304" t="str">
        <f ca="1">IF($A304&lt;&gt;"",INDEX(Devices[Area],MATCH($A304,Devices[Tag Name],0)),"")</f>
        <v/>
      </c>
      <c r="C304" t="str">
        <f t="shared" ca="1" si="2"/>
        <v/>
      </c>
      <c r="F304" t="str">
        <f ca="1">IF($A304&lt;&gt;"",INDEX(Devices[Device Description],MATCH($A304,Devices[Tag Name],0)),"")</f>
        <v/>
      </c>
    </row>
    <row r="305" spans="1:6" x14ac:dyDescent="0.25">
      <c r="A305" t="str">
        <f t="array" aca="1" ref="A3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+ 1),ROW($A303))),"")</f>
        <v/>
      </c>
      <c r="B305" t="str">
        <f ca="1">IF($A305&lt;&gt;"",INDEX(Devices[Area],MATCH($A305,Devices[Tag Name],0)),"")</f>
        <v/>
      </c>
      <c r="C305" t="str">
        <f t="shared" ca="1" si="2"/>
        <v/>
      </c>
      <c r="F305" t="str">
        <f ca="1">IF($A305&lt;&gt;"",INDEX(Devices[Device Description],MATCH($A305,Devices[Tag Name],0)),"")</f>
        <v/>
      </c>
    </row>
    <row r="306" spans="1:6" x14ac:dyDescent="0.25">
      <c r="A306" t="str">
        <f t="array" aca="1" ref="A3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+ 1),ROW($A304))),"")</f>
        <v/>
      </c>
      <c r="B306" t="str">
        <f ca="1">IF($A306&lt;&gt;"",INDEX(Devices[Area],MATCH($A306,Devices[Tag Name],0)),"")</f>
        <v/>
      </c>
      <c r="C306" t="str">
        <f t="shared" ca="1" si="2"/>
        <v/>
      </c>
      <c r="F306" t="str">
        <f ca="1">IF($A306&lt;&gt;"",INDEX(Devices[Device Description],MATCH($A306,Devices[Tag Name],0)),"")</f>
        <v/>
      </c>
    </row>
    <row r="307" spans="1:6" x14ac:dyDescent="0.25">
      <c r="A307" t="str">
        <f t="array" aca="1" ref="A3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+ 1),ROW($A305))),"")</f>
        <v/>
      </c>
      <c r="B307" t="str">
        <f ca="1">IF($A307&lt;&gt;"",INDEX(Devices[Area],MATCH($A307,Devices[Tag Name],0)),"")</f>
        <v/>
      </c>
      <c r="C307" t="str">
        <f t="shared" ca="1" si="2"/>
        <v/>
      </c>
      <c r="F307" t="str">
        <f ca="1">IF($A307&lt;&gt;"",INDEX(Devices[Device Description],MATCH($A307,Devices[Tag Name],0)),"")</f>
        <v/>
      </c>
    </row>
    <row r="308" spans="1:6" x14ac:dyDescent="0.25">
      <c r="A308" t="str">
        <f t="array" aca="1" ref="A3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+ 1),ROW($A306))),"")</f>
        <v/>
      </c>
      <c r="B308" t="str">
        <f ca="1">IF($A308&lt;&gt;"",INDEX(Devices[Area],MATCH($A308,Devices[Tag Name],0)),"")</f>
        <v/>
      </c>
      <c r="C308" t="str">
        <f t="shared" ca="1" si="2"/>
        <v/>
      </c>
      <c r="F308" t="str">
        <f ca="1">IF($A308&lt;&gt;"",INDEX(Devices[Device Description],MATCH($A308,Devices[Tag Name],0)),"")</f>
        <v/>
      </c>
    </row>
    <row r="309" spans="1:6" x14ac:dyDescent="0.25">
      <c r="A309" t="str">
        <f t="array" aca="1" ref="A3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+ 1),ROW($A307))),"")</f>
        <v/>
      </c>
      <c r="B309" t="str">
        <f ca="1">IF($A309&lt;&gt;"",INDEX(Devices[Area],MATCH($A309,Devices[Tag Name],0)),"")</f>
        <v/>
      </c>
      <c r="C309" t="str">
        <f t="shared" ca="1" si="2"/>
        <v/>
      </c>
      <c r="F309" t="str">
        <f ca="1">IF($A309&lt;&gt;"",INDEX(Devices[Device Description],MATCH($A309,Devices[Tag Name],0)),"")</f>
        <v/>
      </c>
    </row>
    <row r="310" spans="1:6" x14ac:dyDescent="0.25">
      <c r="A310" t="str">
        <f t="array" aca="1" ref="A3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+ 1),ROW($A308))),"")</f>
        <v/>
      </c>
      <c r="B310" t="str">
        <f ca="1">IF($A310&lt;&gt;"",INDEX(Devices[Area],MATCH($A310,Devices[Tag Name],0)),"")</f>
        <v/>
      </c>
      <c r="C310" t="str">
        <f t="shared" ca="1" si="2"/>
        <v/>
      </c>
      <c r="F310" t="str">
        <f ca="1">IF($A310&lt;&gt;"",INDEX(Devices[Device Description],MATCH($A310,Devices[Tag Name],0)),"")</f>
        <v/>
      </c>
    </row>
    <row r="311" spans="1:6" x14ac:dyDescent="0.25">
      <c r="A311" t="str">
        <f t="array" aca="1" ref="A3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+ 1),ROW($A309))),"")</f>
        <v/>
      </c>
      <c r="B311" t="str">
        <f ca="1">IF($A311&lt;&gt;"",INDEX(Devices[Area],MATCH($A311,Devices[Tag Name],0)),"")</f>
        <v/>
      </c>
      <c r="C311" t="str">
        <f t="shared" ca="1" si="2"/>
        <v/>
      </c>
      <c r="F311" t="str">
        <f ca="1">IF($A311&lt;&gt;"",INDEX(Devices[Device Description],MATCH($A311,Devices[Tag Name],0)),"")</f>
        <v/>
      </c>
    </row>
    <row r="312" spans="1:6" x14ac:dyDescent="0.25">
      <c r="A312" t="str">
        <f t="array" aca="1" ref="A3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+ 1),ROW($A310))),"")</f>
        <v/>
      </c>
      <c r="B312" t="str">
        <f ca="1">IF($A312&lt;&gt;"",INDEX(Devices[Area],MATCH($A312,Devices[Tag Name],0)),"")</f>
        <v/>
      </c>
      <c r="C312" t="str">
        <f t="shared" ca="1" si="2"/>
        <v/>
      </c>
      <c r="F312" t="str">
        <f ca="1">IF($A312&lt;&gt;"",INDEX(Devices[Device Description],MATCH($A312,Devices[Tag Name],0)),"")</f>
        <v/>
      </c>
    </row>
    <row r="313" spans="1:6" x14ac:dyDescent="0.25">
      <c r="A313" t="str">
        <f t="array" aca="1" ref="A3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+ 1),ROW($A311))),"")</f>
        <v/>
      </c>
      <c r="B313" t="str">
        <f ca="1">IF($A313&lt;&gt;"",INDEX(Devices[Area],MATCH($A313,Devices[Tag Name],0)),"")</f>
        <v/>
      </c>
      <c r="C313" t="str">
        <f t="shared" ca="1" si="2"/>
        <v/>
      </c>
      <c r="F313" t="str">
        <f ca="1">IF($A313&lt;&gt;"",INDEX(Devices[Device Description],MATCH($A313,Devices[Tag Name],0)),"")</f>
        <v/>
      </c>
    </row>
    <row r="314" spans="1:6" x14ac:dyDescent="0.25">
      <c r="A314" t="str">
        <f t="array" aca="1" ref="A3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+ 1),ROW($A312))),"")</f>
        <v/>
      </c>
      <c r="B314" t="str">
        <f ca="1">IF($A314&lt;&gt;"",INDEX(Devices[Area],MATCH($A314,Devices[Tag Name],0)),"")</f>
        <v/>
      </c>
      <c r="C314" t="str">
        <f t="shared" ca="1" si="2"/>
        <v/>
      </c>
      <c r="F314" t="str">
        <f ca="1">IF($A314&lt;&gt;"",INDEX(Devices[Device Description],MATCH($A314,Devices[Tag Name],0)),"")</f>
        <v/>
      </c>
    </row>
    <row r="315" spans="1:6" x14ac:dyDescent="0.25">
      <c r="A315" t="str">
        <f t="array" aca="1" ref="A3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+ 1),ROW($A313))),"")</f>
        <v/>
      </c>
      <c r="B315" t="str">
        <f ca="1">IF($A315&lt;&gt;"",INDEX(Devices[Area],MATCH($A315,Devices[Tag Name],0)),"")</f>
        <v/>
      </c>
      <c r="C315" t="str">
        <f t="shared" ca="1" si="2"/>
        <v/>
      </c>
      <c r="F315" t="str">
        <f ca="1">IF($A315&lt;&gt;"",INDEX(Devices[Device Description],MATCH($A315,Devices[Tag Name],0)),"")</f>
        <v/>
      </c>
    </row>
    <row r="316" spans="1:6" x14ac:dyDescent="0.25">
      <c r="A316" t="str">
        <f t="array" aca="1" ref="A3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+ 1),ROW($A314))),"")</f>
        <v/>
      </c>
      <c r="B316" t="str">
        <f ca="1">IF($A316&lt;&gt;"",INDEX(Devices[Area],MATCH($A316,Devices[Tag Name],0)),"")</f>
        <v/>
      </c>
      <c r="C316" t="str">
        <f t="shared" ca="1" si="2"/>
        <v/>
      </c>
      <c r="F316" t="str">
        <f ca="1">IF($A316&lt;&gt;"",INDEX(Devices[Device Description],MATCH($A316,Devices[Tag Name],0)),"")</f>
        <v/>
      </c>
    </row>
    <row r="317" spans="1:6" x14ac:dyDescent="0.25">
      <c r="A317" t="str">
        <f t="array" aca="1" ref="A3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+ 1),ROW($A315))),"")</f>
        <v/>
      </c>
      <c r="B317" t="str">
        <f ca="1">IF($A317&lt;&gt;"",INDEX(Devices[Area],MATCH($A317,Devices[Tag Name],0)),"")</f>
        <v/>
      </c>
      <c r="C317" t="str">
        <f t="shared" ca="1" si="2"/>
        <v/>
      </c>
      <c r="F317" t="str">
        <f ca="1">IF($A317&lt;&gt;"",INDEX(Devices[Device Description],MATCH($A317,Devices[Tag Name],0)),"")</f>
        <v/>
      </c>
    </row>
    <row r="318" spans="1:6" x14ac:dyDescent="0.25">
      <c r="A318" t="str">
        <f t="array" aca="1" ref="A3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+ 1),ROW($A316))),"")</f>
        <v/>
      </c>
      <c r="B318" t="str">
        <f ca="1">IF($A318&lt;&gt;"",INDEX(Devices[Area],MATCH($A318,Devices[Tag Name],0)),"")</f>
        <v/>
      </c>
      <c r="C318" t="str">
        <f t="shared" ca="1" si="2"/>
        <v/>
      </c>
      <c r="F318" t="str">
        <f ca="1">IF($A318&lt;&gt;"",INDEX(Devices[Device Description],MATCH($A318,Devices[Tag Name],0)),"")</f>
        <v/>
      </c>
    </row>
    <row r="319" spans="1:6" x14ac:dyDescent="0.25">
      <c r="A319" t="str">
        <f t="array" aca="1" ref="A3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+ 1),ROW($A317))),"")</f>
        <v/>
      </c>
      <c r="B319" t="str">
        <f ca="1">IF($A319&lt;&gt;"",INDEX(Devices[Area],MATCH($A319,Devices[Tag Name],0)),"")</f>
        <v/>
      </c>
      <c r="C319" t="str">
        <f t="shared" ca="1" si="2"/>
        <v/>
      </c>
      <c r="F319" t="str">
        <f ca="1">IF($A319&lt;&gt;"",INDEX(Devices[Device Description],MATCH($A319,Devices[Tag Name],0)),"")</f>
        <v/>
      </c>
    </row>
    <row r="320" spans="1:6" x14ac:dyDescent="0.25">
      <c r="A320" t="str">
        <f t="array" aca="1" ref="A3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+ 1),ROW($A318))),"")</f>
        <v/>
      </c>
      <c r="B320" t="str">
        <f ca="1">IF($A320&lt;&gt;"",INDEX(Devices[Area],MATCH($A320,Devices[Tag Name],0)),"")</f>
        <v/>
      </c>
      <c r="C320" t="str">
        <f t="shared" ca="1" si="2"/>
        <v/>
      </c>
      <c r="F320" t="str">
        <f ca="1">IF($A320&lt;&gt;"",INDEX(Devices[Device Description],MATCH($A320,Devices[Tag Name],0)),"")</f>
        <v/>
      </c>
    </row>
    <row r="321" spans="1:6" x14ac:dyDescent="0.25">
      <c r="A321" t="str">
        <f t="array" aca="1" ref="A3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+ 1),ROW($A319))),"")</f>
        <v/>
      </c>
      <c r="B321" t="str">
        <f ca="1">IF($A321&lt;&gt;"",INDEX(Devices[Area],MATCH($A321,Devices[Tag Name],0)),"")</f>
        <v/>
      </c>
      <c r="C321" t="str">
        <f t="shared" ca="1" si="2"/>
        <v/>
      </c>
      <c r="F321" t="str">
        <f ca="1">IF($A321&lt;&gt;"",INDEX(Devices[Device Description],MATCH($A321,Devices[Tag Name],0)),"")</f>
        <v/>
      </c>
    </row>
    <row r="322" spans="1:6" x14ac:dyDescent="0.25">
      <c r="A322" t="str">
        <f t="array" aca="1" ref="A3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+ 1),ROW($A320))),"")</f>
        <v/>
      </c>
      <c r="B322" t="str">
        <f ca="1">IF($A322&lt;&gt;"",INDEX(Devices[Area],MATCH($A322,Devices[Tag Name],0)),"")</f>
        <v/>
      </c>
      <c r="C322" t="str">
        <f t="shared" ca="1" si="2"/>
        <v/>
      </c>
      <c r="F322" t="str">
        <f ca="1">IF($A322&lt;&gt;"",INDEX(Devices[Device Description],MATCH($A322,Devices[Tag Name],0)),"")</f>
        <v/>
      </c>
    </row>
    <row r="323" spans="1:6" x14ac:dyDescent="0.25">
      <c r="A323" t="str">
        <f t="array" aca="1" ref="A3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+ 1),ROW($A321))),"")</f>
        <v/>
      </c>
      <c r="B323" t="str">
        <f ca="1">IF($A323&lt;&gt;"",INDEX(Devices[Area],MATCH($A323,Devices[Tag Name],0)),"")</f>
        <v/>
      </c>
      <c r="C323" t="str">
        <f t="shared" ca="1" si="2"/>
        <v/>
      </c>
      <c r="F323" t="str">
        <f ca="1">IF($A323&lt;&gt;"",INDEX(Devices[Device Description],MATCH($A323,Devices[Tag Name],0)),"")</f>
        <v/>
      </c>
    </row>
    <row r="324" spans="1:6" x14ac:dyDescent="0.25">
      <c r="A324" t="str">
        <f t="array" aca="1" ref="A3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+ 1),ROW($A322))),"")</f>
        <v/>
      </c>
      <c r="B324" t="str">
        <f ca="1">IF($A324&lt;&gt;"",INDEX(Devices[Area],MATCH($A324,Devices[Tag Name],0)),"")</f>
        <v/>
      </c>
      <c r="C324" t="str">
        <f t="shared" ca="1" si="2"/>
        <v/>
      </c>
      <c r="F324" t="str">
        <f ca="1">IF($A324&lt;&gt;"",INDEX(Devices[Device Description],MATCH($A324,Devices[Tag Name],0)),"")</f>
        <v/>
      </c>
    </row>
    <row r="325" spans="1:6" x14ac:dyDescent="0.25">
      <c r="A325" t="str">
        <f t="array" aca="1" ref="A3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+ 1),ROW($A323))),"")</f>
        <v/>
      </c>
      <c r="B325" t="str">
        <f ca="1">IF($A325&lt;&gt;"",INDEX(Devices[Area],MATCH($A325,Devices[Tag Name],0)),"")</f>
        <v/>
      </c>
      <c r="C325" t="str">
        <f t="shared" ca="1" si="2"/>
        <v/>
      </c>
      <c r="F325" t="str">
        <f ca="1">IF($A325&lt;&gt;"",INDEX(Devices[Device Description],MATCH($A325,Devices[Tag Name],0)),"")</f>
        <v/>
      </c>
    </row>
    <row r="326" spans="1:6" x14ac:dyDescent="0.25">
      <c r="A326" t="str">
        <f t="array" aca="1" ref="A3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+ 1),ROW($A324))),"")</f>
        <v/>
      </c>
      <c r="B326" t="str">
        <f ca="1">IF($A326&lt;&gt;"",INDEX(Devices[Area],MATCH($A326,Devices[Tag Name],0)),"")</f>
        <v/>
      </c>
      <c r="C326" t="str">
        <f t="shared" ca="1" si="2"/>
        <v/>
      </c>
      <c r="F326" t="str">
        <f ca="1">IF($A326&lt;&gt;"",INDEX(Devices[Device Description],MATCH($A326,Devices[Tag Name],0)),"")</f>
        <v/>
      </c>
    </row>
    <row r="327" spans="1:6" x14ac:dyDescent="0.25">
      <c r="A327" t="str">
        <f t="array" aca="1" ref="A3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+ 1),ROW($A325))),"")</f>
        <v/>
      </c>
      <c r="B327" t="str">
        <f ca="1">IF($A327&lt;&gt;"",INDEX(Devices[Area],MATCH($A327,Devices[Tag Name],0)),"")</f>
        <v/>
      </c>
      <c r="C327" t="str">
        <f t="shared" ca="1" si="2"/>
        <v/>
      </c>
      <c r="F327" t="str">
        <f ca="1">IF($A327&lt;&gt;"",INDEX(Devices[Device Description],MATCH($A327,Devices[Tag Name],0)),"")</f>
        <v/>
      </c>
    </row>
    <row r="328" spans="1:6" x14ac:dyDescent="0.25">
      <c r="A328" t="str">
        <f t="array" aca="1" ref="A3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+ 1),ROW($A326))),"")</f>
        <v/>
      </c>
      <c r="B328" t="str">
        <f ca="1">IF($A328&lt;&gt;"",INDEX(Devices[Area],MATCH($A328,Devices[Tag Name],0)),"")</f>
        <v/>
      </c>
      <c r="C328" t="str">
        <f t="shared" ca="1" si="2"/>
        <v/>
      </c>
      <c r="F328" t="str">
        <f ca="1">IF($A328&lt;&gt;"",INDEX(Devices[Device Description],MATCH($A328,Devices[Tag Name],0)),"")</f>
        <v/>
      </c>
    </row>
    <row r="329" spans="1:6" x14ac:dyDescent="0.25">
      <c r="A329" t="str">
        <f t="array" aca="1" ref="A3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+ 1),ROW($A327))),"")</f>
        <v/>
      </c>
      <c r="B329" t="str">
        <f ca="1">IF($A329&lt;&gt;"",INDEX(Devices[Area],MATCH($A329,Devices[Tag Name],0)),"")</f>
        <v/>
      </c>
      <c r="C329" t="str">
        <f t="shared" ca="1" si="2"/>
        <v/>
      </c>
      <c r="F329" t="str">
        <f ca="1">IF($A329&lt;&gt;"",INDEX(Devices[Device Description],MATCH($A329,Devices[Tag Name],0)),"")</f>
        <v/>
      </c>
    </row>
    <row r="330" spans="1:6" x14ac:dyDescent="0.25">
      <c r="A330" t="str">
        <f t="array" aca="1" ref="A3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+ 1),ROW($A328))),"")</f>
        <v/>
      </c>
      <c r="B330" t="str">
        <f ca="1">IF($A330&lt;&gt;"",INDEX(Devices[Area],MATCH($A330,Devices[Tag Name],0)),"")</f>
        <v/>
      </c>
      <c r="C330" t="str">
        <f t="shared" ca="1" si="2"/>
        <v/>
      </c>
      <c r="F330" t="str">
        <f ca="1">IF($A330&lt;&gt;"",INDEX(Devices[Device Description],MATCH($A330,Devices[Tag Name],0)),"")</f>
        <v/>
      </c>
    </row>
    <row r="331" spans="1:6" x14ac:dyDescent="0.25">
      <c r="A331" t="str">
        <f t="array" aca="1" ref="A3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+ 1),ROW($A329))),"")</f>
        <v/>
      </c>
      <c r="B331" t="str">
        <f ca="1">IF($A331&lt;&gt;"",INDEX(Devices[Area],MATCH($A331,Devices[Tag Name],0)),"")</f>
        <v/>
      </c>
      <c r="C331" t="str">
        <f t="shared" ca="1" si="2"/>
        <v/>
      </c>
      <c r="F331" t="str">
        <f ca="1">IF($A331&lt;&gt;"",INDEX(Devices[Device Description],MATCH($A331,Devices[Tag Name],0)),"")</f>
        <v/>
      </c>
    </row>
    <row r="332" spans="1:6" x14ac:dyDescent="0.25">
      <c r="A332" t="str">
        <f t="array" aca="1" ref="A3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+ 1),ROW($A330))),"")</f>
        <v/>
      </c>
      <c r="B332" t="str">
        <f ca="1">IF($A332&lt;&gt;"",INDEX(Devices[Area],MATCH($A332,Devices[Tag Name],0)),"")</f>
        <v/>
      </c>
      <c r="C332" t="str">
        <f t="shared" ca="1" si="2"/>
        <v/>
      </c>
      <c r="F332" t="str">
        <f ca="1">IF($A332&lt;&gt;"",INDEX(Devices[Device Description],MATCH($A332,Devices[Tag Name],0)),"")</f>
        <v/>
      </c>
    </row>
    <row r="333" spans="1:6" x14ac:dyDescent="0.25">
      <c r="A333" t="str">
        <f t="array" aca="1" ref="A3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+ 1),ROW($A331))),"")</f>
        <v/>
      </c>
      <c r="B333" t="str">
        <f ca="1">IF($A333&lt;&gt;"",INDEX(Devices[Area],MATCH($A333,Devices[Tag Name],0)),"")</f>
        <v/>
      </c>
      <c r="C333" t="str">
        <f t="shared" ca="1" si="2"/>
        <v/>
      </c>
      <c r="F333" t="str">
        <f ca="1">IF($A333&lt;&gt;"",INDEX(Devices[Device Description],MATCH($A333,Devices[Tag Name],0)),"")</f>
        <v/>
      </c>
    </row>
    <row r="334" spans="1:6" x14ac:dyDescent="0.25">
      <c r="A334" t="str">
        <f t="array" aca="1" ref="A3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+ 1),ROW($A332))),"")</f>
        <v/>
      </c>
      <c r="B334" t="str">
        <f ca="1">IF($A334&lt;&gt;"",INDEX(Devices[Area],MATCH($A334,Devices[Tag Name],0)),"")</f>
        <v/>
      </c>
      <c r="C334" t="str">
        <f t="shared" ca="1" si="2"/>
        <v/>
      </c>
      <c r="F334" t="str">
        <f ca="1">IF($A334&lt;&gt;"",INDEX(Devices[Device Description],MATCH($A334,Devices[Tag Name],0)),"")</f>
        <v/>
      </c>
    </row>
    <row r="335" spans="1:6" x14ac:dyDescent="0.25">
      <c r="A335" t="str">
        <f t="array" aca="1" ref="A3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+ 1),ROW($A333))),"")</f>
        <v/>
      </c>
      <c r="B335" t="str">
        <f ca="1">IF($A335&lt;&gt;"",INDEX(Devices[Area],MATCH($A335,Devices[Tag Name],0)),"")</f>
        <v/>
      </c>
      <c r="C335" t="str">
        <f t="shared" ca="1" si="2"/>
        <v/>
      </c>
      <c r="F335" t="str">
        <f ca="1">IF($A335&lt;&gt;"",INDEX(Devices[Device Description],MATCH($A335,Devices[Tag Name],0)),"")</f>
        <v/>
      </c>
    </row>
    <row r="336" spans="1:6" x14ac:dyDescent="0.25">
      <c r="A336" t="str">
        <f t="array" aca="1" ref="A3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+ 1),ROW($A334))),"")</f>
        <v/>
      </c>
      <c r="B336" t="str">
        <f ca="1">IF($A336&lt;&gt;"",INDEX(Devices[Area],MATCH($A336,Devices[Tag Name],0)),"")</f>
        <v/>
      </c>
      <c r="C336" t="str">
        <f t="shared" ca="1" si="2"/>
        <v/>
      </c>
      <c r="F336" t="str">
        <f ca="1">IF($A336&lt;&gt;"",INDEX(Devices[Device Description],MATCH($A336,Devices[Tag Name],0)),"")</f>
        <v/>
      </c>
    </row>
    <row r="337" spans="1:6" x14ac:dyDescent="0.25">
      <c r="A337" t="str">
        <f t="array" aca="1" ref="A3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+ 1),ROW($A335))),"")</f>
        <v/>
      </c>
      <c r="B337" t="str">
        <f ca="1">IF($A337&lt;&gt;"",INDEX(Devices[Area],MATCH($A337,Devices[Tag Name],0)),"")</f>
        <v/>
      </c>
      <c r="C337" t="str">
        <f t="shared" ca="1" si="2"/>
        <v/>
      </c>
      <c r="F337" t="str">
        <f ca="1">IF($A337&lt;&gt;"",INDEX(Devices[Device Description],MATCH($A337,Devices[Tag Name],0)),"")</f>
        <v/>
      </c>
    </row>
    <row r="338" spans="1:6" x14ac:dyDescent="0.25">
      <c r="A338" t="str">
        <f t="array" aca="1" ref="A3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+ 1),ROW($A336))),"")</f>
        <v/>
      </c>
      <c r="B338" t="str">
        <f ca="1">IF($A338&lt;&gt;"",INDEX(Devices[Area],MATCH($A338,Devices[Tag Name],0)),"")</f>
        <v/>
      </c>
      <c r="C338" t="str">
        <f t="shared" ca="1" si="2"/>
        <v/>
      </c>
      <c r="F338" t="str">
        <f ca="1">IF($A338&lt;&gt;"",INDEX(Devices[Device Description],MATCH($A338,Devices[Tag Name],0)),"")</f>
        <v/>
      </c>
    </row>
    <row r="339" spans="1:6" x14ac:dyDescent="0.25">
      <c r="A339" t="str">
        <f t="array" aca="1" ref="A3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+ 1),ROW($A337))),"")</f>
        <v/>
      </c>
      <c r="B339" t="str">
        <f ca="1">IF($A339&lt;&gt;"",INDEX(Devices[Area],MATCH($A339,Devices[Tag Name],0)),"")</f>
        <v/>
      </c>
      <c r="C339" t="str">
        <f t="shared" ca="1" si="2"/>
        <v/>
      </c>
      <c r="F339" t="str">
        <f ca="1">IF($A339&lt;&gt;"",INDEX(Devices[Device Description],MATCH($A339,Devices[Tag Name],0)),"")</f>
        <v/>
      </c>
    </row>
    <row r="340" spans="1:6" x14ac:dyDescent="0.25">
      <c r="A340" t="str">
        <f t="array" aca="1" ref="A3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+ 1),ROW($A338))),"")</f>
        <v/>
      </c>
      <c r="B340" t="str">
        <f ca="1">IF($A340&lt;&gt;"",INDEX(Devices[Area],MATCH($A340,Devices[Tag Name],0)),"")</f>
        <v/>
      </c>
      <c r="C340" t="str">
        <f t="shared" ca="1" si="2"/>
        <v/>
      </c>
      <c r="F340" t="str">
        <f ca="1">IF($A340&lt;&gt;"",INDEX(Devices[Device Description],MATCH($A340,Devices[Tag Name],0)),"")</f>
        <v/>
      </c>
    </row>
    <row r="341" spans="1:6" x14ac:dyDescent="0.25">
      <c r="A341" t="str">
        <f t="array" aca="1" ref="A3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+ 1),ROW($A339))),"")</f>
        <v/>
      </c>
      <c r="B341" t="str">
        <f ca="1">IF($A341&lt;&gt;"",INDEX(Devices[Area],MATCH($A341,Devices[Tag Name],0)),"")</f>
        <v/>
      </c>
      <c r="C341" t="str">
        <f t="shared" ca="1" si="2"/>
        <v/>
      </c>
      <c r="F341" t="str">
        <f ca="1">IF($A341&lt;&gt;"",INDEX(Devices[Device Description],MATCH($A341,Devices[Tag Name],0)),"")</f>
        <v/>
      </c>
    </row>
    <row r="342" spans="1:6" x14ac:dyDescent="0.25">
      <c r="A342" t="str">
        <f t="array" aca="1" ref="A3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+ 1),ROW($A340))),"")</f>
        <v/>
      </c>
      <c r="B342" t="str">
        <f ca="1">IF($A342&lt;&gt;"",INDEX(Devices[Area],MATCH($A342,Devices[Tag Name],0)),"")</f>
        <v/>
      </c>
      <c r="C342" t="str">
        <f t="shared" ca="1" si="2"/>
        <v/>
      </c>
      <c r="F342" t="str">
        <f ca="1">IF($A342&lt;&gt;"",INDEX(Devices[Device Description],MATCH($A342,Devices[Tag Name],0)),"")</f>
        <v/>
      </c>
    </row>
    <row r="343" spans="1:6" x14ac:dyDescent="0.25">
      <c r="A343" t="str">
        <f t="array" aca="1" ref="A3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+ 1),ROW($A341))),"")</f>
        <v/>
      </c>
      <c r="B343" t="str">
        <f ca="1">IF($A343&lt;&gt;"",INDEX(Devices[Area],MATCH($A343,Devices[Tag Name],0)),"")</f>
        <v/>
      </c>
      <c r="C343" t="str">
        <f t="shared" ca="1" si="2"/>
        <v/>
      </c>
      <c r="F343" t="str">
        <f ca="1">IF($A343&lt;&gt;"",INDEX(Devices[Device Description],MATCH($A343,Devices[Tag Name],0)),"")</f>
        <v/>
      </c>
    </row>
    <row r="344" spans="1:6" x14ac:dyDescent="0.25">
      <c r="A344" t="str">
        <f t="array" aca="1" ref="A3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+ 1),ROW($A342))),"")</f>
        <v/>
      </c>
      <c r="B344" t="str">
        <f ca="1">IF($A344&lt;&gt;"",INDEX(Devices[Area],MATCH($A344,Devices[Tag Name],0)),"")</f>
        <v/>
      </c>
      <c r="C344" t="str">
        <f t="shared" ca="1" si="2"/>
        <v/>
      </c>
      <c r="F344" t="str">
        <f ca="1">IF($A344&lt;&gt;"",INDEX(Devices[Device Description],MATCH($A344,Devices[Tag Name],0)),"")</f>
        <v/>
      </c>
    </row>
    <row r="345" spans="1:6" x14ac:dyDescent="0.25">
      <c r="A345" t="str">
        <f t="array" aca="1" ref="A3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+ 1),ROW($A343))),"")</f>
        <v/>
      </c>
      <c r="B345" t="str">
        <f ca="1">IF($A345&lt;&gt;"",INDEX(Devices[Area],MATCH($A345,Devices[Tag Name],0)),"")</f>
        <v/>
      </c>
      <c r="C345" t="str">
        <f t="shared" ca="1" si="2"/>
        <v/>
      </c>
      <c r="F345" t="str">
        <f ca="1">IF($A345&lt;&gt;"",INDEX(Devices[Device Description],MATCH($A345,Devices[Tag Name],0)),"")</f>
        <v/>
      </c>
    </row>
    <row r="346" spans="1:6" x14ac:dyDescent="0.25">
      <c r="A346" t="str">
        <f t="array" aca="1" ref="A3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+ 1),ROW($A344))),"")</f>
        <v/>
      </c>
      <c r="B346" t="str">
        <f ca="1">IF($A346&lt;&gt;"",INDEX(Devices[Area],MATCH($A346,Devices[Tag Name],0)),"")</f>
        <v/>
      </c>
      <c r="C346" t="str">
        <f t="shared" ca="1" si="2"/>
        <v/>
      </c>
      <c r="F346" t="str">
        <f ca="1">IF($A346&lt;&gt;"",INDEX(Devices[Device Description],MATCH($A346,Devices[Tag Name],0)),"")</f>
        <v/>
      </c>
    </row>
    <row r="347" spans="1:6" x14ac:dyDescent="0.25">
      <c r="A347" t="str">
        <f t="array" aca="1" ref="A3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+ 1),ROW($A345))),"")</f>
        <v/>
      </c>
      <c r="B347" t="str">
        <f ca="1">IF($A347&lt;&gt;"",INDEX(Devices[Area],MATCH($A347,Devices[Tag Name],0)),"")</f>
        <v/>
      </c>
      <c r="C347" t="str">
        <f t="shared" ca="1" si="2"/>
        <v/>
      </c>
      <c r="F347" t="str">
        <f ca="1">IF($A347&lt;&gt;"",INDEX(Devices[Device Description],MATCH($A347,Devices[Tag Name],0)),"")</f>
        <v/>
      </c>
    </row>
    <row r="348" spans="1:6" x14ac:dyDescent="0.25">
      <c r="A348" t="str">
        <f t="array" aca="1" ref="A3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+ 1),ROW($A346))),"")</f>
        <v/>
      </c>
      <c r="B348" t="str">
        <f ca="1">IF($A348&lt;&gt;"",INDEX(Devices[Area],MATCH($A348,Devices[Tag Name],0)),"")</f>
        <v/>
      </c>
      <c r="C348" t="str">
        <f t="shared" ca="1" si="2"/>
        <v/>
      </c>
      <c r="F348" t="str">
        <f ca="1">IF($A348&lt;&gt;"",INDEX(Devices[Device Description],MATCH($A348,Devices[Tag Name],0)),"")</f>
        <v/>
      </c>
    </row>
    <row r="349" spans="1:6" x14ac:dyDescent="0.25">
      <c r="A349" t="str">
        <f t="array" aca="1" ref="A3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+ 1),ROW($A347))),"")</f>
        <v/>
      </c>
      <c r="B349" t="str">
        <f ca="1">IF($A349&lt;&gt;"",INDEX(Devices[Area],MATCH($A349,Devices[Tag Name],0)),"")</f>
        <v/>
      </c>
      <c r="C349" t="str">
        <f t="shared" ca="1" si="2"/>
        <v/>
      </c>
      <c r="F349" t="str">
        <f ca="1">IF($A349&lt;&gt;"",INDEX(Devices[Device Description],MATCH($A349,Devices[Tag Name],0)),"")</f>
        <v/>
      </c>
    </row>
    <row r="350" spans="1:6" x14ac:dyDescent="0.25">
      <c r="A350" t="str">
        <f t="array" aca="1" ref="A3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+ 1),ROW($A348))),"")</f>
        <v/>
      </c>
      <c r="B350" t="str">
        <f ca="1">IF($A350&lt;&gt;"",INDEX(Devices[Area],MATCH($A350,Devices[Tag Name],0)),"")</f>
        <v/>
      </c>
      <c r="C350" t="str">
        <f t="shared" ca="1" si="2"/>
        <v/>
      </c>
      <c r="F350" t="str">
        <f ca="1">IF($A350&lt;&gt;"",INDEX(Devices[Device Description],MATCH($A350,Devices[Tag Name],0)),"")</f>
        <v/>
      </c>
    </row>
    <row r="351" spans="1:6" x14ac:dyDescent="0.25">
      <c r="A351" t="str">
        <f t="array" aca="1" ref="A3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+ 1),ROW($A349))),"")</f>
        <v/>
      </c>
      <c r="B351" t="str">
        <f ca="1">IF($A351&lt;&gt;"",INDEX(Devices[Area],MATCH($A351,Devices[Tag Name],0)),"")</f>
        <v/>
      </c>
      <c r="C351" t="str">
        <f t="shared" ca="1" si="2"/>
        <v/>
      </c>
      <c r="F351" t="str">
        <f ca="1">IF($A351&lt;&gt;"",INDEX(Devices[Device Description],MATCH($A351,Devices[Tag Name],0)),"")</f>
        <v/>
      </c>
    </row>
    <row r="352" spans="1:6" x14ac:dyDescent="0.25">
      <c r="A352" t="str">
        <f t="array" aca="1" ref="A3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+ 1),ROW($A350))),"")</f>
        <v/>
      </c>
      <c r="B352" t="str">
        <f ca="1">IF($A352&lt;&gt;"",INDEX(Devices[Area],MATCH($A352,Devices[Tag Name],0)),"")</f>
        <v/>
      </c>
      <c r="C352" t="str">
        <f t="shared" ca="1" si="2"/>
        <v/>
      </c>
      <c r="F352" t="str">
        <f ca="1">IF($A352&lt;&gt;"",INDEX(Devices[Device Description],MATCH($A352,Devices[Tag Name],0)),"")</f>
        <v/>
      </c>
    </row>
    <row r="353" spans="1:6" x14ac:dyDescent="0.25">
      <c r="A353" t="str">
        <f t="array" aca="1" ref="A3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+ 1),ROW($A351))),"")</f>
        <v/>
      </c>
      <c r="B353" t="str">
        <f ca="1">IF($A353&lt;&gt;"",INDEX(Devices[Area],MATCH($A353,Devices[Tag Name],0)),"")</f>
        <v/>
      </c>
      <c r="C353" t="str">
        <f t="shared" ca="1" si="2"/>
        <v/>
      </c>
      <c r="F353" t="str">
        <f ca="1">IF($A353&lt;&gt;"",INDEX(Devices[Device Description],MATCH($A353,Devices[Tag Name],0)),"")</f>
        <v/>
      </c>
    </row>
    <row r="354" spans="1:6" x14ac:dyDescent="0.25">
      <c r="A354" t="str">
        <f t="array" aca="1" ref="A3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+ 1),ROW($A352))),"")</f>
        <v/>
      </c>
      <c r="B354" t="str">
        <f ca="1">IF($A354&lt;&gt;"",INDEX(Devices[Area],MATCH($A354,Devices[Tag Name],0)),"")</f>
        <v/>
      </c>
      <c r="C354" t="str">
        <f t="shared" ca="1" si="2"/>
        <v/>
      </c>
      <c r="F354" t="str">
        <f ca="1">IF($A354&lt;&gt;"",INDEX(Devices[Device Description],MATCH($A354,Devices[Tag Name],0)),"")</f>
        <v/>
      </c>
    </row>
    <row r="355" spans="1:6" x14ac:dyDescent="0.25">
      <c r="A355" t="str">
        <f t="array" aca="1" ref="A3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+ 1),ROW($A353))),"")</f>
        <v/>
      </c>
      <c r="B355" t="str">
        <f ca="1">IF($A355&lt;&gt;"",INDEX(Devices[Area],MATCH($A355,Devices[Tag Name],0)),"")</f>
        <v/>
      </c>
      <c r="C355" t="str">
        <f t="shared" ca="1" si="2"/>
        <v/>
      </c>
      <c r="F355" t="str">
        <f ca="1">IF($A355&lt;&gt;"",INDEX(Devices[Device Description],MATCH($A355,Devices[Tag Name],0)),"")</f>
        <v/>
      </c>
    </row>
    <row r="356" spans="1:6" x14ac:dyDescent="0.25">
      <c r="A356" t="str">
        <f t="array" aca="1" ref="A3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+ 1),ROW($A354))),"")</f>
        <v/>
      </c>
      <c r="B356" t="str">
        <f ca="1">IF($A356&lt;&gt;"",INDEX(Devices[Area],MATCH($A356,Devices[Tag Name],0)),"")</f>
        <v/>
      </c>
      <c r="C356" t="str">
        <f t="shared" ca="1" si="2"/>
        <v/>
      </c>
      <c r="F356" t="str">
        <f ca="1">IF($A356&lt;&gt;"",INDEX(Devices[Device Description],MATCH($A356,Devices[Tag Name],0)),"")</f>
        <v/>
      </c>
    </row>
    <row r="357" spans="1:6" x14ac:dyDescent="0.25">
      <c r="A357" t="str">
        <f t="array" aca="1" ref="A3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+ 1),ROW($A355))),"")</f>
        <v/>
      </c>
      <c r="B357" t="str">
        <f ca="1">IF($A357&lt;&gt;"",INDEX(Devices[Area],MATCH($A357,Devices[Tag Name],0)),"")</f>
        <v/>
      </c>
      <c r="C357" t="str">
        <f t="shared" ca="1" si="2"/>
        <v/>
      </c>
      <c r="F357" t="str">
        <f ca="1">IF($A357&lt;&gt;"",INDEX(Devices[Device Description],MATCH($A357,Devices[Tag Name],0)),"")</f>
        <v/>
      </c>
    </row>
    <row r="358" spans="1:6" x14ac:dyDescent="0.25">
      <c r="A358" t="str">
        <f t="array" aca="1" ref="A3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+ 1),ROW($A356))),"")</f>
        <v/>
      </c>
      <c r="B358" t="str">
        <f ca="1">IF($A358&lt;&gt;"",INDEX(Devices[Area],MATCH($A358,Devices[Tag Name],0)),"")</f>
        <v/>
      </c>
      <c r="C358" t="str">
        <f t="shared" ca="1" si="2"/>
        <v/>
      </c>
      <c r="F358" t="str">
        <f ca="1">IF($A358&lt;&gt;"",INDEX(Devices[Device Description],MATCH($A358,Devices[Tag Name],0)),"")</f>
        <v/>
      </c>
    </row>
    <row r="359" spans="1:6" x14ac:dyDescent="0.25">
      <c r="A359" t="str">
        <f t="array" aca="1" ref="A3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+ 1),ROW($A357))),"")</f>
        <v/>
      </c>
      <c r="B359" t="str">
        <f ca="1">IF($A359&lt;&gt;"",INDEX(Devices[Area],MATCH($A359,Devices[Tag Name],0)),"")</f>
        <v/>
      </c>
      <c r="C359" t="str">
        <f t="shared" ca="1" si="2"/>
        <v/>
      </c>
      <c r="F359" t="str">
        <f ca="1">IF($A359&lt;&gt;"",INDEX(Devices[Device Description],MATCH($A359,Devices[Tag Name],0)),"")</f>
        <v/>
      </c>
    </row>
    <row r="360" spans="1:6" x14ac:dyDescent="0.25">
      <c r="A360" t="str">
        <f t="array" aca="1" ref="A3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+ 1),ROW($A358))),"")</f>
        <v/>
      </c>
      <c r="B360" t="str">
        <f ca="1">IF($A360&lt;&gt;"",INDEX(Devices[Area],MATCH($A360,Devices[Tag Name],0)),"")</f>
        <v/>
      </c>
      <c r="C360" t="str">
        <f t="shared" ca="1" si="2"/>
        <v/>
      </c>
      <c r="F360" t="str">
        <f ca="1">IF($A360&lt;&gt;"",INDEX(Devices[Device Description],MATCH($A360,Devices[Tag Name],0)),"")</f>
        <v/>
      </c>
    </row>
    <row r="361" spans="1:6" x14ac:dyDescent="0.25">
      <c r="A361" t="str">
        <f t="array" aca="1" ref="A3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+ 1),ROW($A359))),"")</f>
        <v/>
      </c>
      <c r="B361" t="str">
        <f ca="1">IF($A361&lt;&gt;"",INDEX(Devices[Area],MATCH($A361,Devices[Tag Name],0)),"")</f>
        <v/>
      </c>
      <c r="C361" t="str">
        <f t="shared" ca="1" si="2"/>
        <v/>
      </c>
      <c r="F361" t="str">
        <f ca="1">IF($A361&lt;&gt;"",INDEX(Devices[Device Description],MATCH($A361,Devices[Tag Name],0)),"")</f>
        <v/>
      </c>
    </row>
    <row r="362" spans="1:6" x14ac:dyDescent="0.25">
      <c r="A362" t="str">
        <f t="array" aca="1" ref="A3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+ 1),ROW($A360))),"")</f>
        <v/>
      </c>
      <c r="B362" t="str">
        <f ca="1">IF($A362&lt;&gt;"",INDEX(Devices[Area],MATCH($A362,Devices[Tag Name],0)),"")</f>
        <v/>
      </c>
      <c r="C362" t="str">
        <f t="shared" ca="1" si="2"/>
        <v/>
      </c>
      <c r="F362" t="str">
        <f ca="1">IF($A362&lt;&gt;"",INDEX(Devices[Device Description],MATCH($A362,Devices[Tag Name],0)),"")</f>
        <v/>
      </c>
    </row>
    <row r="363" spans="1:6" x14ac:dyDescent="0.25">
      <c r="A363" t="str">
        <f t="array" aca="1" ref="A3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+ 1),ROW($A361))),"")</f>
        <v/>
      </c>
      <c r="B363" t="str">
        <f ca="1">IF($A363&lt;&gt;"",INDEX(Devices[Area],MATCH($A363,Devices[Tag Name],0)),"")</f>
        <v/>
      </c>
      <c r="C363" t="str">
        <f t="shared" ca="1" si="2"/>
        <v/>
      </c>
      <c r="F363" t="str">
        <f ca="1">IF($A363&lt;&gt;"",INDEX(Devices[Device Description],MATCH($A363,Devices[Tag Name],0)),"")</f>
        <v/>
      </c>
    </row>
    <row r="364" spans="1:6" x14ac:dyDescent="0.25">
      <c r="A364" t="str">
        <f t="array" aca="1" ref="A3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+ 1),ROW($A362))),"")</f>
        <v/>
      </c>
      <c r="B364" t="str">
        <f ca="1">IF($A364&lt;&gt;"",INDEX(Devices[Area],MATCH($A364,Devices[Tag Name],0)),"")</f>
        <v/>
      </c>
      <c r="C364" t="str">
        <f t="shared" ca="1" si="2"/>
        <v/>
      </c>
      <c r="F364" t="str">
        <f ca="1">IF($A364&lt;&gt;"",INDEX(Devices[Device Description],MATCH($A364,Devices[Tag Name],0)),"")</f>
        <v/>
      </c>
    </row>
    <row r="365" spans="1:6" x14ac:dyDescent="0.25">
      <c r="A365" t="str">
        <f t="array" aca="1" ref="A3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+ 1),ROW($A363))),"")</f>
        <v/>
      </c>
      <c r="B365" t="str">
        <f ca="1">IF($A365&lt;&gt;"",INDEX(Devices[Area],MATCH($A365,Devices[Tag Name],0)),"")</f>
        <v/>
      </c>
      <c r="C365" t="str">
        <f t="shared" ref="C365:C428" ca="1" si="3">IF($A365&lt;&gt;"","Default","")</f>
        <v/>
      </c>
      <c r="F365" t="str">
        <f ca="1">IF($A365&lt;&gt;"",INDEX(Devices[Device Description],MATCH($A365,Devices[Tag Name],0)),"")</f>
        <v/>
      </c>
    </row>
    <row r="366" spans="1:6" x14ac:dyDescent="0.25">
      <c r="A366" t="str">
        <f t="array" aca="1" ref="A3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+ 1),ROW($A364))),"")</f>
        <v/>
      </c>
      <c r="B366" t="str">
        <f ca="1">IF($A366&lt;&gt;"",INDEX(Devices[Area],MATCH($A366,Devices[Tag Name],0)),"")</f>
        <v/>
      </c>
      <c r="C366" t="str">
        <f t="shared" ca="1" si="3"/>
        <v/>
      </c>
      <c r="F366" t="str">
        <f ca="1">IF($A366&lt;&gt;"",INDEX(Devices[Device Description],MATCH($A366,Devices[Tag Name],0)),"")</f>
        <v/>
      </c>
    </row>
    <row r="367" spans="1:6" x14ac:dyDescent="0.25">
      <c r="A367" t="str">
        <f t="array" aca="1" ref="A3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+ 1),ROW($A365))),"")</f>
        <v/>
      </c>
      <c r="B367" t="str">
        <f ca="1">IF($A367&lt;&gt;"",INDEX(Devices[Area],MATCH($A367,Devices[Tag Name],0)),"")</f>
        <v/>
      </c>
      <c r="C367" t="str">
        <f t="shared" ca="1" si="3"/>
        <v/>
      </c>
      <c r="F367" t="str">
        <f ca="1">IF($A367&lt;&gt;"",INDEX(Devices[Device Description],MATCH($A367,Devices[Tag Name],0)),"")</f>
        <v/>
      </c>
    </row>
    <row r="368" spans="1:6" x14ac:dyDescent="0.25">
      <c r="A368" t="str">
        <f t="array" aca="1" ref="A3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+ 1),ROW($A366))),"")</f>
        <v/>
      </c>
      <c r="B368" t="str">
        <f ca="1">IF($A368&lt;&gt;"",INDEX(Devices[Area],MATCH($A368,Devices[Tag Name],0)),"")</f>
        <v/>
      </c>
      <c r="C368" t="str">
        <f t="shared" ca="1" si="3"/>
        <v/>
      </c>
      <c r="F368" t="str">
        <f ca="1">IF($A368&lt;&gt;"",INDEX(Devices[Device Description],MATCH($A368,Devices[Tag Name],0)),"")</f>
        <v/>
      </c>
    </row>
    <row r="369" spans="1:6" x14ac:dyDescent="0.25">
      <c r="A369" t="str">
        <f t="array" aca="1" ref="A3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+ 1),ROW($A367))),"")</f>
        <v/>
      </c>
      <c r="B369" t="str">
        <f ca="1">IF($A369&lt;&gt;"",INDEX(Devices[Area],MATCH($A369,Devices[Tag Name],0)),"")</f>
        <v/>
      </c>
      <c r="C369" t="str">
        <f t="shared" ca="1" si="3"/>
        <v/>
      </c>
      <c r="F369" t="str">
        <f ca="1">IF($A369&lt;&gt;"",INDEX(Devices[Device Description],MATCH($A369,Devices[Tag Name],0)),"")</f>
        <v/>
      </c>
    </row>
    <row r="370" spans="1:6" x14ac:dyDescent="0.25">
      <c r="A370" t="str">
        <f t="array" aca="1" ref="A3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+ 1),ROW($A368))),"")</f>
        <v/>
      </c>
      <c r="B370" t="str">
        <f ca="1">IF($A370&lt;&gt;"",INDEX(Devices[Area],MATCH($A370,Devices[Tag Name],0)),"")</f>
        <v/>
      </c>
      <c r="C370" t="str">
        <f t="shared" ca="1" si="3"/>
        <v/>
      </c>
      <c r="F370" t="str">
        <f ca="1">IF($A370&lt;&gt;"",INDEX(Devices[Device Description],MATCH($A370,Devices[Tag Name],0)),"")</f>
        <v/>
      </c>
    </row>
    <row r="371" spans="1:6" x14ac:dyDescent="0.25">
      <c r="A371" t="str">
        <f t="array" aca="1" ref="A3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+ 1),ROW($A369))),"")</f>
        <v/>
      </c>
      <c r="B371" t="str">
        <f ca="1">IF($A371&lt;&gt;"",INDEX(Devices[Area],MATCH($A371,Devices[Tag Name],0)),"")</f>
        <v/>
      </c>
      <c r="C371" t="str">
        <f t="shared" ca="1" si="3"/>
        <v/>
      </c>
      <c r="F371" t="str">
        <f ca="1">IF($A371&lt;&gt;"",INDEX(Devices[Device Description],MATCH($A371,Devices[Tag Name],0)),"")</f>
        <v/>
      </c>
    </row>
    <row r="372" spans="1:6" x14ac:dyDescent="0.25">
      <c r="A372" t="str">
        <f t="array" aca="1" ref="A3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+ 1),ROW($A370))),"")</f>
        <v/>
      </c>
      <c r="B372" t="str">
        <f ca="1">IF($A372&lt;&gt;"",INDEX(Devices[Area],MATCH($A372,Devices[Tag Name],0)),"")</f>
        <v/>
      </c>
      <c r="C372" t="str">
        <f t="shared" ca="1" si="3"/>
        <v/>
      </c>
      <c r="F372" t="str">
        <f ca="1">IF($A372&lt;&gt;"",INDEX(Devices[Device Description],MATCH($A372,Devices[Tag Name],0)),"")</f>
        <v/>
      </c>
    </row>
    <row r="373" spans="1:6" x14ac:dyDescent="0.25">
      <c r="A373" t="str">
        <f t="array" aca="1" ref="A3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+ 1),ROW($A371))),"")</f>
        <v/>
      </c>
      <c r="B373" t="str">
        <f ca="1">IF($A373&lt;&gt;"",INDEX(Devices[Area],MATCH($A373,Devices[Tag Name],0)),"")</f>
        <v/>
      </c>
      <c r="C373" t="str">
        <f t="shared" ca="1" si="3"/>
        <v/>
      </c>
      <c r="F373" t="str">
        <f ca="1">IF($A373&lt;&gt;"",INDEX(Devices[Device Description],MATCH($A373,Devices[Tag Name],0)),"")</f>
        <v/>
      </c>
    </row>
    <row r="374" spans="1:6" x14ac:dyDescent="0.25">
      <c r="A374" t="str">
        <f t="array" aca="1" ref="A3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+ 1),ROW($A372))),"")</f>
        <v/>
      </c>
      <c r="B374" t="str">
        <f ca="1">IF($A374&lt;&gt;"",INDEX(Devices[Area],MATCH($A374,Devices[Tag Name],0)),"")</f>
        <v/>
      </c>
      <c r="C374" t="str">
        <f t="shared" ca="1" si="3"/>
        <v/>
      </c>
      <c r="F374" t="str">
        <f ca="1">IF($A374&lt;&gt;"",INDEX(Devices[Device Description],MATCH($A374,Devices[Tag Name],0)),"")</f>
        <v/>
      </c>
    </row>
    <row r="375" spans="1:6" x14ac:dyDescent="0.25">
      <c r="A375" t="str">
        <f t="array" aca="1" ref="A3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+ 1),ROW($A373))),"")</f>
        <v/>
      </c>
      <c r="B375" t="str">
        <f ca="1">IF($A375&lt;&gt;"",INDEX(Devices[Area],MATCH($A375,Devices[Tag Name],0)),"")</f>
        <v/>
      </c>
      <c r="C375" t="str">
        <f t="shared" ca="1" si="3"/>
        <v/>
      </c>
      <c r="F375" t="str">
        <f ca="1">IF($A375&lt;&gt;"",INDEX(Devices[Device Description],MATCH($A375,Devices[Tag Name],0)),"")</f>
        <v/>
      </c>
    </row>
    <row r="376" spans="1:6" x14ac:dyDescent="0.25">
      <c r="A376" t="str">
        <f t="array" aca="1" ref="A3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+ 1),ROW($A374))),"")</f>
        <v/>
      </c>
      <c r="B376" t="str">
        <f ca="1">IF($A376&lt;&gt;"",INDEX(Devices[Area],MATCH($A376,Devices[Tag Name],0)),"")</f>
        <v/>
      </c>
      <c r="C376" t="str">
        <f t="shared" ca="1" si="3"/>
        <v/>
      </c>
      <c r="F376" t="str">
        <f ca="1">IF($A376&lt;&gt;"",INDEX(Devices[Device Description],MATCH($A376,Devices[Tag Name],0)),"")</f>
        <v/>
      </c>
    </row>
    <row r="377" spans="1:6" x14ac:dyDescent="0.25">
      <c r="A377" t="str">
        <f t="array" aca="1" ref="A3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+ 1),ROW($A375))),"")</f>
        <v/>
      </c>
      <c r="B377" t="str">
        <f ca="1">IF($A377&lt;&gt;"",INDEX(Devices[Area],MATCH($A377,Devices[Tag Name],0)),"")</f>
        <v/>
      </c>
      <c r="C377" t="str">
        <f t="shared" ca="1" si="3"/>
        <v/>
      </c>
      <c r="F377" t="str">
        <f ca="1">IF($A377&lt;&gt;"",INDEX(Devices[Device Description],MATCH($A377,Devices[Tag Name],0)),"")</f>
        <v/>
      </c>
    </row>
    <row r="378" spans="1:6" x14ac:dyDescent="0.25">
      <c r="A378" t="str">
        <f t="array" aca="1" ref="A3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+ 1),ROW($A376))),"")</f>
        <v/>
      </c>
      <c r="B378" t="str">
        <f ca="1">IF($A378&lt;&gt;"",INDEX(Devices[Area],MATCH($A378,Devices[Tag Name],0)),"")</f>
        <v/>
      </c>
      <c r="C378" t="str">
        <f t="shared" ca="1" si="3"/>
        <v/>
      </c>
      <c r="F378" t="str">
        <f ca="1">IF($A378&lt;&gt;"",INDEX(Devices[Device Description],MATCH($A378,Devices[Tag Name],0)),"")</f>
        <v/>
      </c>
    </row>
    <row r="379" spans="1:6" x14ac:dyDescent="0.25">
      <c r="A379" t="str">
        <f t="array" aca="1" ref="A3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+ 1),ROW($A377))),"")</f>
        <v/>
      </c>
      <c r="B379" t="str">
        <f ca="1">IF($A379&lt;&gt;"",INDEX(Devices[Area],MATCH($A379,Devices[Tag Name],0)),"")</f>
        <v/>
      </c>
      <c r="C379" t="str">
        <f t="shared" ca="1" si="3"/>
        <v/>
      </c>
      <c r="F379" t="str">
        <f ca="1">IF($A379&lt;&gt;"",INDEX(Devices[Device Description],MATCH($A379,Devices[Tag Name],0)),"")</f>
        <v/>
      </c>
    </row>
    <row r="380" spans="1:6" x14ac:dyDescent="0.25">
      <c r="A380" t="str">
        <f t="array" aca="1" ref="A3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+ 1),ROW($A378))),"")</f>
        <v/>
      </c>
      <c r="B380" t="str">
        <f ca="1">IF($A380&lt;&gt;"",INDEX(Devices[Area],MATCH($A380,Devices[Tag Name],0)),"")</f>
        <v/>
      </c>
      <c r="C380" t="str">
        <f t="shared" ca="1" si="3"/>
        <v/>
      </c>
      <c r="F380" t="str">
        <f ca="1">IF($A380&lt;&gt;"",INDEX(Devices[Device Description],MATCH($A380,Devices[Tag Name],0)),"")</f>
        <v/>
      </c>
    </row>
    <row r="381" spans="1:6" x14ac:dyDescent="0.25">
      <c r="A381" t="str">
        <f t="array" aca="1" ref="A3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+ 1),ROW($A379))),"")</f>
        <v/>
      </c>
      <c r="B381" t="str">
        <f ca="1">IF($A381&lt;&gt;"",INDEX(Devices[Area],MATCH($A381,Devices[Tag Name],0)),"")</f>
        <v/>
      </c>
      <c r="C381" t="str">
        <f t="shared" ca="1" si="3"/>
        <v/>
      </c>
      <c r="F381" t="str">
        <f ca="1">IF($A381&lt;&gt;"",INDEX(Devices[Device Description],MATCH($A381,Devices[Tag Name],0)),"")</f>
        <v/>
      </c>
    </row>
    <row r="382" spans="1:6" x14ac:dyDescent="0.25">
      <c r="A382" t="str">
        <f t="array" aca="1" ref="A3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+ 1),ROW($A380))),"")</f>
        <v/>
      </c>
      <c r="B382" t="str">
        <f ca="1">IF($A382&lt;&gt;"",INDEX(Devices[Area],MATCH($A382,Devices[Tag Name],0)),"")</f>
        <v/>
      </c>
      <c r="C382" t="str">
        <f t="shared" ca="1" si="3"/>
        <v/>
      </c>
      <c r="F382" t="str">
        <f ca="1">IF($A382&lt;&gt;"",INDEX(Devices[Device Description],MATCH($A382,Devices[Tag Name],0)),"")</f>
        <v/>
      </c>
    </row>
    <row r="383" spans="1:6" x14ac:dyDescent="0.25">
      <c r="A383" t="str">
        <f t="array" aca="1" ref="A3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+ 1),ROW($A381))),"")</f>
        <v/>
      </c>
      <c r="B383" t="str">
        <f ca="1">IF($A383&lt;&gt;"",INDEX(Devices[Area],MATCH($A383,Devices[Tag Name],0)),"")</f>
        <v/>
      </c>
      <c r="C383" t="str">
        <f t="shared" ca="1" si="3"/>
        <v/>
      </c>
      <c r="F383" t="str">
        <f ca="1">IF($A383&lt;&gt;"",INDEX(Devices[Device Description],MATCH($A383,Devices[Tag Name],0)),"")</f>
        <v/>
      </c>
    </row>
    <row r="384" spans="1:6" x14ac:dyDescent="0.25">
      <c r="A384" t="str">
        <f t="array" aca="1" ref="A3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+ 1),ROW($A382))),"")</f>
        <v/>
      </c>
      <c r="B384" t="str">
        <f ca="1">IF($A384&lt;&gt;"",INDEX(Devices[Area],MATCH($A384,Devices[Tag Name],0)),"")</f>
        <v/>
      </c>
      <c r="C384" t="str">
        <f t="shared" ca="1" si="3"/>
        <v/>
      </c>
      <c r="F384" t="str">
        <f ca="1">IF($A384&lt;&gt;"",INDEX(Devices[Device Description],MATCH($A384,Devices[Tag Name],0)),"")</f>
        <v/>
      </c>
    </row>
    <row r="385" spans="1:6" x14ac:dyDescent="0.25">
      <c r="A385" t="str">
        <f t="array" aca="1" ref="A3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+ 1),ROW($A383))),"")</f>
        <v/>
      </c>
      <c r="B385" t="str">
        <f ca="1">IF($A385&lt;&gt;"",INDEX(Devices[Area],MATCH($A385,Devices[Tag Name],0)),"")</f>
        <v/>
      </c>
      <c r="C385" t="str">
        <f t="shared" ca="1" si="3"/>
        <v/>
      </c>
      <c r="F385" t="str">
        <f ca="1">IF($A385&lt;&gt;"",INDEX(Devices[Device Description],MATCH($A385,Devices[Tag Name],0)),"")</f>
        <v/>
      </c>
    </row>
    <row r="386" spans="1:6" x14ac:dyDescent="0.25">
      <c r="A386" t="str">
        <f t="array" aca="1" ref="A3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+ 1),ROW($A384))),"")</f>
        <v/>
      </c>
      <c r="B386" t="str">
        <f ca="1">IF($A386&lt;&gt;"",INDEX(Devices[Area],MATCH($A386,Devices[Tag Name],0)),"")</f>
        <v/>
      </c>
      <c r="C386" t="str">
        <f t="shared" ca="1" si="3"/>
        <v/>
      </c>
      <c r="F386" t="str">
        <f ca="1">IF($A386&lt;&gt;"",INDEX(Devices[Device Description],MATCH($A386,Devices[Tag Name],0)),"")</f>
        <v/>
      </c>
    </row>
    <row r="387" spans="1:6" x14ac:dyDescent="0.25">
      <c r="A387" t="str">
        <f t="array" aca="1" ref="A3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+ 1),ROW($A385))),"")</f>
        <v/>
      </c>
      <c r="B387" t="str">
        <f ca="1">IF($A387&lt;&gt;"",INDEX(Devices[Area],MATCH($A387,Devices[Tag Name],0)),"")</f>
        <v/>
      </c>
      <c r="C387" t="str">
        <f t="shared" ca="1" si="3"/>
        <v/>
      </c>
      <c r="F387" t="str">
        <f ca="1">IF($A387&lt;&gt;"",INDEX(Devices[Device Description],MATCH($A387,Devices[Tag Name],0)),"")</f>
        <v/>
      </c>
    </row>
    <row r="388" spans="1:6" x14ac:dyDescent="0.25">
      <c r="A388" t="str">
        <f t="array" aca="1" ref="A3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+ 1),ROW($A386))),"")</f>
        <v/>
      </c>
      <c r="B388" t="str">
        <f ca="1">IF($A388&lt;&gt;"",INDEX(Devices[Area],MATCH($A388,Devices[Tag Name],0)),"")</f>
        <v/>
      </c>
      <c r="C388" t="str">
        <f t="shared" ca="1" si="3"/>
        <v/>
      </c>
      <c r="F388" t="str">
        <f ca="1">IF($A388&lt;&gt;"",INDEX(Devices[Device Description],MATCH($A388,Devices[Tag Name],0)),"")</f>
        <v/>
      </c>
    </row>
    <row r="389" spans="1:6" x14ac:dyDescent="0.25">
      <c r="A389" t="str">
        <f t="array" aca="1" ref="A3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+ 1),ROW($A387))),"")</f>
        <v/>
      </c>
      <c r="B389" t="str">
        <f ca="1">IF($A389&lt;&gt;"",INDEX(Devices[Area],MATCH($A389,Devices[Tag Name],0)),"")</f>
        <v/>
      </c>
      <c r="C389" t="str">
        <f t="shared" ca="1" si="3"/>
        <v/>
      </c>
      <c r="F389" t="str">
        <f ca="1">IF($A389&lt;&gt;"",INDEX(Devices[Device Description],MATCH($A389,Devices[Tag Name],0)),"")</f>
        <v/>
      </c>
    </row>
    <row r="390" spans="1:6" x14ac:dyDescent="0.25">
      <c r="A390" t="str">
        <f t="array" aca="1" ref="A3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+ 1),ROW($A388))),"")</f>
        <v/>
      </c>
      <c r="B390" t="str">
        <f ca="1">IF($A390&lt;&gt;"",INDEX(Devices[Area],MATCH($A390,Devices[Tag Name],0)),"")</f>
        <v/>
      </c>
      <c r="C390" t="str">
        <f t="shared" ca="1" si="3"/>
        <v/>
      </c>
      <c r="F390" t="str">
        <f ca="1">IF($A390&lt;&gt;"",INDEX(Devices[Device Description],MATCH($A390,Devices[Tag Name],0)),"")</f>
        <v/>
      </c>
    </row>
    <row r="391" spans="1:6" x14ac:dyDescent="0.25">
      <c r="A391" t="str">
        <f t="array" aca="1" ref="A3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+ 1),ROW($A389))),"")</f>
        <v/>
      </c>
      <c r="B391" t="str">
        <f ca="1">IF($A391&lt;&gt;"",INDEX(Devices[Area],MATCH($A391,Devices[Tag Name],0)),"")</f>
        <v/>
      </c>
      <c r="C391" t="str">
        <f t="shared" ca="1" si="3"/>
        <v/>
      </c>
      <c r="F391" t="str">
        <f ca="1">IF($A391&lt;&gt;"",INDEX(Devices[Device Description],MATCH($A391,Devices[Tag Name],0)),"")</f>
        <v/>
      </c>
    </row>
    <row r="392" spans="1:6" x14ac:dyDescent="0.25">
      <c r="A392" t="str">
        <f t="array" aca="1" ref="A3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+ 1),ROW($A390))),"")</f>
        <v/>
      </c>
      <c r="B392" t="str">
        <f ca="1">IF($A392&lt;&gt;"",INDEX(Devices[Area],MATCH($A392,Devices[Tag Name],0)),"")</f>
        <v/>
      </c>
      <c r="C392" t="str">
        <f t="shared" ca="1" si="3"/>
        <v/>
      </c>
      <c r="F392" t="str">
        <f ca="1">IF($A392&lt;&gt;"",INDEX(Devices[Device Description],MATCH($A392,Devices[Tag Name],0)),"")</f>
        <v/>
      </c>
    </row>
    <row r="393" spans="1:6" x14ac:dyDescent="0.25">
      <c r="A393" t="str">
        <f t="array" aca="1" ref="A3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+ 1),ROW($A391))),"")</f>
        <v/>
      </c>
      <c r="B393" t="str">
        <f ca="1">IF($A393&lt;&gt;"",INDEX(Devices[Area],MATCH($A393,Devices[Tag Name],0)),"")</f>
        <v/>
      </c>
      <c r="C393" t="str">
        <f t="shared" ca="1" si="3"/>
        <v/>
      </c>
      <c r="F393" t="str">
        <f ca="1">IF($A393&lt;&gt;"",INDEX(Devices[Device Description],MATCH($A393,Devices[Tag Name],0)),"")</f>
        <v/>
      </c>
    </row>
    <row r="394" spans="1:6" x14ac:dyDescent="0.25">
      <c r="A394" t="str">
        <f t="array" aca="1" ref="A3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+ 1),ROW($A392))),"")</f>
        <v/>
      </c>
      <c r="B394" t="str">
        <f ca="1">IF($A394&lt;&gt;"",INDEX(Devices[Area],MATCH($A394,Devices[Tag Name],0)),"")</f>
        <v/>
      </c>
      <c r="C394" t="str">
        <f t="shared" ca="1" si="3"/>
        <v/>
      </c>
      <c r="F394" t="str">
        <f ca="1">IF($A394&lt;&gt;"",INDEX(Devices[Device Description],MATCH($A394,Devices[Tag Name],0)),"")</f>
        <v/>
      </c>
    </row>
    <row r="395" spans="1:6" x14ac:dyDescent="0.25">
      <c r="A395" t="str">
        <f t="array" aca="1" ref="A3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+ 1),ROW($A393))),"")</f>
        <v/>
      </c>
      <c r="B395" t="str">
        <f ca="1">IF($A395&lt;&gt;"",INDEX(Devices[Area],MATCH($A395,Devices[Tag Name],0)),"")</f>
        <v/>
      </c>
      <c r="C395" t="str">
        <f t="shared" ca="1" si="3"/>
        <v/>
      </c>
      <c r="F395" t="str">
        <f ca="1">IF($A395&lt;&gt;"",INDEX(Devices[Device Description],MATCH($A395,Devices[Tag Name],0)),"")</f>
        <v/>
      </c>
    </row>
    <row r="396" spans="1:6" x14ac:dyDescent="0.25">
      <c r="A396" t="str">
        <f t="array" aca="1" ref="A3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+ 1),ROW($A394))),"")</f>
        <v/>
      </c>
      <c r="B396" t="str">
        <f ca="1">IF($A396&lt;&gt;"",INDEX(Devices[Area],MATCH($A396,Devices[Tag Name],0)),"")</f>
        <v/>
      </c>
      <c r="C396" t="str">
        <f t="shared" ca="1" si="3"/>
        <v/>
      </c>
      <c r="F396" t="str">
        <f ca="1">IF($A396&lt;&gt;"",INDEX(Devices[Device Description],MATCH($A396,Devices[Tag Name],0)),"")</f>
        <v/>
      </c>
    </row>
    <row r="397" spans="1:6" x14ac:dyDescent="0.25">
      <c r="A397" t="str">
        <f t="array" aca="1" ref="A3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+ 1),ROW($A395))),"")</f>
        <v/>
      </c>
      <c r="B397" t="str">
        <f ca="1">IF($A397&lt;&gt;"",INDEX(Devices[Area],MATCH($A397,Devices[Tag Name],0)),"")</f>
        <v/>
      </c>
      <c r="C397" t="str">
        <f t="shared" ca="1" si="3"/>
        <v/>
      </c>
      <c r="F397" t="str">
        <f ca="1">IF($A397&lt;&gt;"",INDEX(Devices[Device Description],MATCH($A397,Devices[Tag Name],0)),"")</f>
        <v/>
      </c>
    </row>
    <row r="398" spans="1:6" x14ac:dyDescent="0.25">
      <c r="A398" t="str">
        <f t="array" aca="1" ref="A3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+ 1),ROW($A396))),"")</f>
        <v/>
      </c>
      <c r="B398" t="str">
        <f ca="1">IF($A398&lt;&gt;"",INDEX(Devices[Area],MATCH($A398,Devices[Tag Name],0)),"")</f>
        <v/>
      </c>
      <c r="C398" t="str">
        <f t="shared" ca="1" si="3"/>
        <v/>
      </c>
      <c r="F398" t="str">
        <f ca="1">IF($A398&lt;&gt;"",INDEX(Devices[Device Description],MATCH($A398,Devices[Tag Name],0)),"")</f>
        <v/>
      </c>
    </row>
    <row r="399" spans="1:6" x14ac:dyDescent="0.25">
      <c r="A399" t="str">
        <f t="array" aca="1" ref="A3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+ 1),ROW($A397))),"")</f>
        <v/>
      </c>
      <c r="B399" t="str">
        <f ca="1">IF($A399&lt;&gt;"",INDEX(Devices[Area],MATCH($A399,Devices[Tag Name],0)),"")</f>
        <v/>
      </c>
      <c r="C399" t="str">
        <f t="shared" ca="1" si="3"/>
        <v/>
      </c>
      <c r="F399" t="str">
        <f ca="1">IF($A399&lt;&gt;"",INDEX(Devices[Device Description],MATCH($A399,Devices[Tag Name],0)),"")</f>
        <v/>
      </c>
    </row>
    <row r="400" spans="1:6" x14ac:dyDescent="0.25">
      <c r="A400" t="str">
        <f t="array" aca="1" ref="A4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+ 1),ROW($A398))),"")</f>
        <v/>
      </c>
      <c r="B400" t="str">
        <f ca="1">IF($A400&lt;&gt;"",INDEX(Devices[Area],MATCH($A400,Devices[Tag Name],0)),"")</f>
        <v/>
      </c>
      <c r="C400" t="str">
        <f t="shared" ca="1" si="3"/>
        <v/>
      </c>
      <c r="F400" t="str">
        <f ca="1">IF($A400&lt;&gt;"",INDEX(Devices[Device Description],MATCH($A400,Devices[Tag Name],0)),"")</f>
        <v/>
      </c>
    </row>
    <row r="401" spans="1:6" x14ac:dyDescent="0.25">
      <c r="A401" t="str">
        <f t="array" aca="1" ref="A4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+ 1),ROW($A399))),"")</f>
        <v/>
      </c>
      <c r="B401" t="str">
        <f ca="1">IF($A401&lt;&gt;"",INDEX(Devices[Area],MATCH($A401,Devices[Tag Name],0)),"")</f>
        <v/>
      </c>
      <c r="C401" t="str">
        <f t="shared" ca="1" si="3"/>
        <v/>
      </c>
      <c r="F401" t="str">
        <f ca="1">IF($A401&lt;&gt;"",INDEX(Devices[Device Description],MATCH($A401,Devices[Tag Name],0)),"")</f>
        <v/>
      </c>
    </row>
    <row r="402" spans="1:6" x14ac:dyDescent="0.25">
      <c r="A402" t="str">
        <f t="array" aca="1" ref="A4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+ 1),ROW($A400))),"")</f>
        <v/>
      </c>
      <c r="B402" t="str">
        <f ca="1">IF($A402&lt;&gt;"",INDEX(Devices[Area],MATCH($A402,Devices[Tag Name],0)),"")</f>
        <v/>
      </c>
      <c r="C402" t="str">
        <f t="shared" ca="1" si="3"/>
        <v/>
      </c>
      <c r="F402" t="str">
        <f ca="1">IF($A402&lt;&gt;"",INDEX(Devices[Device Description],MATCH($A402,Devices[Tag Name],0)),"")</f>
        <v/>
      </c>
    </row>
    <row r="403" spans="1:6" x14ac:dyDescent="0.25">
      <c r="A403" t="str">
        <f t="array" aca="1" ref="A4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+ 1),ROW($A401))),"")</f>
        <v/>
      </c>
      <c r="B403" t="str">
        <f ca="1">IF($A403&lt;&gt;"",INDEX(Devices[Area],MATCH($A403,Devices[Tag Name],0)),"")</f>
        <v/>
      </c>
      <c r="C403" t="str">
        <f t="shared" ca="1" si="3"/>
        <v/>
      </c>
      <c r="F403" t="str">
        <f ca="1">IF($A403&lt;&gt;"",INDEX(Devices[Device Description],MATCH($A403,Devices[Tag Name],0)),"")</f>
        <v/>
      </c>
    </row>
    <row r="404" spans="1:6" x14ac:dyDescent="0.25">
      <c r="A404" t="str">
        <f t="array" aca="1" ref="A4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+ 1),ROW($A402))),"")</f>
        <v/>
      </c>
      <c r="B404" t="str">
        <f ca="1">IF($A404&lt;&gt;"",INDEX(Devices[Area],MATCH($A404,Devices[Tag Name],0)),"")</f>
        <v/>
      </c>
      <c r="C404" t="str">
        <f t="shared" ca="1" si="3"/>
        <v/>
      </c>
      <c r="F404" t="str">
        <f ca="1">IF($A404&lt;&gt;"",INDEX(Devices[Device Description],MATCH($A404,Devices[Tag Name],0)),"")</f>
        <v/>
      </c>
    </row>
    <row r="405" spans="1:6" x14ac:dyDescent="0.25">
      <c r="A405" t="str">
        <f t="array" aca="1" ref="A4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+ 1),ROW($A403))),"")</f>
        <v/>
      </c>
      <c r="B405" t="str">
        <f ca="1">IF($A405&lt;&gt;"",INDEX(Devices[Area],MATCH($A405,Devices[Tag Name],0)),"")</f>
        <v/>
      </c>
      <c r="C405" t="str">
        <f t="shared" ca="1" si="3"/>
        <v/>
      </c>
      <c r="F405" t="str">
        <f ca="1">IF($A405&lt;&gt;"",INDEX(Devices[Device Description],MATCH($A405,Devices[Tag Name],0)),"")</f>
        <v/>
      </c>
    </row>
    <row r="406" spans="1:6" x14ac:dyDescent="0.25">
      <c r="A406" t="str">
        <f t="array" aca="1" ref="A4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+ 1),ROW($A404))),"")</f>
        <v/>
      </c>
      <c r="B406" t="str">
        <f ca="1">IF($A406&lt;&gt;"",INDEX(Devices[Area],MATCH($A406,Devices[Tag Name],0)),"")</f>
        <v/>
      </c>
      <c r="C406" t="str">
        <f t="shared" ca="1" si="3"/>
        <v/>
      </c>
      <c r="F406" t="str">
        <f ca="1">IF($A406&lt;&gt;"",INDEX(Devices[Device Description],MATCH($A406,Devices[Tag Name],0)),"")</f>
        <v/>
      </c>
    </row>
    <row r="407" spans="1:6" x14ac:dyDescent="0.25">
      <c r="A407" t="str">
        <f t="array" aca="1" ref="A4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+ 1),ROW($A405))),"")</f>
        <v/>
      </c>
      <c r="B407" t="str">
        <f ca="1">IF($A407&lt;&gt;"",INDEX(Devices[Area],MATCH($A407,Devices[Tag Name],0)),"")</f>
        <v/>
      </c>
      <c r="C407" t="str">
        <f t="shared" ca="1" si="3"/>
        <v/>
      </c>
      <c r="F407" t="str">
        <f ca="1">IF($A407&lt;&gt;"",INDEX(Devices[Device Description],MATCH($A407,Devices[Tag Name],0)),"")</f>
        <v/>
      </c>
    </row>
    <row r="408" spans="1:6" x14ac:dyDescent="0.25">
      <c r="A408" t="str">
        <f t="array" aca="1" ref="A4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+ 1),ROW($A406))),"")</f>
        <v/>
      </c>
      <c r="B408" t="str">
        <f ca="1">IF($A408&lt;&gt;"",INDEX(Devices[Area],MATCH($A408,Devices[Tag Name],0)),"")</f>
        <v/>
      </c>
      <c r="C408" t="str">
        <f t="shared" ca="1" si="3"/>
        <v/>
      </c>
      <c r="F408" t="str">
        <f ca="1">IF($A408&lt;&gt;"",INDEX(Devices[Device Description],MATCH($A408,Devices[Tag Name],0)),"")</f>
        <v/>
      </c>
    </row>
    <row r="409" spans="1:6" x14ac:dyDescent="0.25">
      <c r="A409" t="str">
        <f t="array" aca="1" ref="A4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+ 1),ROW($A407))),"")</f>
        <v/>
      </c>
      <c r="B409" t="str">
        <f ca="1">IF($A409&lt;&gt;"",INDEX(Devices[Area],MATCH($A409,Devices[Tag Name],0)),"")</f>
        <v/>
      </c>
      <c r="C409" t="str">
        <f t="shared" ca="1" si="3"/>
        <v/>
      </c>
      <c r="F409" t="str">
        <f ca="1">IF($A409&lt;&gt;"",INDEX(Devices[Device Description],MATCH($A409,Devices[Tag Name],0)),"")</f>
        <v/>
      </c>
    </row>
    <row r="410" spans="1:6" x14ac:dyDescent="0.25">
      <c r="A410" t="str">
        <f t="array" aca="1" ref="A4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+ 1),ROW($A408))),"")</f>
        <v/>
      </c>
      <c r="B410" t="str">
        <f ca="1">IF($A410&lt;&gt;"",INDEX(Devices[Area],MATCH($A410,Devices[Tag Name],0)),"")</f>
        <v/>
      </c>
      <c r="C410" t="str">
        <f t="shared" ca="1" si="3"/>
        <v/>
      </c>
      <c r="F410" t="str">
        <f ca="1">IF($A410&lt;&gt;"",INDEX(Devices[Device Description],MATCH($A410,Devices[Tag Name],0)),"")</f>
        <v/>
      </c>
    </row>
    <row r="411" spans="1:6" x14ac:dyDescent="0.25">
      <c r="A411" t="str">
        <f t="array" aca="1" ref="A4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+ 1),ROW($A409))),"")</f>
        <v/>
      </c>
      <c r="B411" t="str">
        <f ca="1">IF($A411&lt;&gt;"",INDEX(Devices[Area],MATCH($A411,Devices[Tag Name],0)),"")</f>
        <v/>
      </c>
      <c r="C411" t="str">
        <f t="shared" ca="1" si="3"/>
        <v/>
      </c>
      <c r="F411" t="str">
        <f ca="1">IF($A411&lt;&gt;"",INDEX(Devices[Device Description],MATCH($A411,Devices[Tag Name],0)),"")</f>
        <v/>
      </c>
    </row>
    <row r="412" spans="1:6" x14ac:dyDescent="0.25">
      <c r="A412" t="str">
        <f t="array" aca="1" ref="A4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+ 1),ROW($A410))),"")</f>
        <v/>
      </c>
      <c r="B412" t="str">
        <f ca="1">IF($A412&lt;&gt;"",INDEX(Devices[Area],MATCH($A412,Devices[Tag Name],0)),"")</f>
        <v/>
      </c>
      <c r="C412" t="str">
        <f t="shared" ca="1" si="3"/>
        <v/>
      </c>
      <c r="F412" t="str">
        <f ca="1">IF($A412&lt;&gt;"",INDEX(Devices[Device Description],MATCH($A412,Devices[Tag Name],0)),"")</f>
        <v/>
      </c>
    </row>
    <row r="413" spans="1:6" x14ac:dyDescent="0.25">
      <c r="A413" t="str">
        <f t="array" aca="1" ref="A4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+ 1),ROW($A411))),"")</f>
        <v/>
      </c>
      <c r="B413" t="str">
        <f ca="1">IF($A413&lt;&gt;"",INDEX(Devices[Area],MATCH($A413,Devices[Tag Name],0)),"")</f>
        <v/>
      </c>
      <c r="C413" t="str">
        <f t="shared" ca="1" si="3"/>
        <v/>
      </c>
      <c r="F413" t="str">
        <f ca="1">IF($A413&lt;&gt;"",INDEX(Devices[Device Description],MATCH($A413,Devices[Tag Name],0)),"")</f>
        <v/>
      </c>
    </row>
    <row r="414" spans="1:6" x14ac:dyDescent="0.25">
      <c r="A414" t="str">
        <f t="array" aca="1" ref="A4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+ 1),ROW($A412))),"")</f>
        <v/>
      </c>
      <c r="B414" t="str">
        <f ca="1">IF($A414&lt;&gt;"",INDEX(Devices[Area],MATCH($A414,Devices[Tag Name],0)),"")</f>
        <v/>
      </c>
      <c r="C414" t="str">
        <f t="shared" ca="1" si="3"/>
        <v/>
      </c>
      <c r="F414" t="str">
        <f ca="1">IF($A414&lt;&gt;"",INDEX(Devices[Device Description],MATCH($A414,Devices[Tag Name],0)),"")</f>
        <v/>
      </c>
    </row>
    <row r="415" spans="1:6" x14ac:dyDescent="0.25">
      <c r="A415" t="str">
        <f t="array" aca="1" ref="A4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+ 1),ROW($A413))),"")</f>
        <v/>
      </c>
      <c r="B415" t="str">
        <f ca="1">IF($A415&lt;&gt;"",INDEX(Devices[Area],MATCH($A415,Devices[Tag Name],0)),"")</f>
        <v/>
      </c>
      <c r="C415" t="str">
        <f t="shared" ca="1" si="3"/>
        <v/>
      </c>
      <c r="F415" t="str">
        <f ca="1">IF($A415&lt;&gt;"",INDEX(Devices[Device Description],MATCH($A415,Devices[Tag Name],0)),"")</f>
        <v/>
      </c>
    </row>
    <row r="416" spans="1:6" x14ac:dyDescent="0.25">
      <c r="A416" t="str">
        <f t="array" aca="1" ref="A4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+ 1),ROW($A414))),"")</f>
        <v/>
      </c>
      <c r="B416" t="str">
        <f ca="1">IF($A416&lt;&gt;"",INDEX(Devices[Area],MATCH($A416,Devices[Tag Name],0)),"")</f>
        <v/>
      </c>
      <c r="C416" t="str">
        <f t="shared" ca="1" si="3"/>
        <v/>
      </c>
      <c r="F416" t="str">
        <f ca="1">IF($A416&lt;&gt;"",INDEX(Devices[Device Description],MATCH($A416,Devices[Tag Name],0)),"")</f>
        <v/>
      </c>
    </row>
    <row r="417" spans="1:6" x14ac:dyDescent="0.25">
      <c r="A417" t="str">
        <f t="array" aca="1" ref="A4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+ 1),ROW($A415))),"")</f>
        <v/>
      </c>
      <c r="B417" t="str">
        <f ca="1">IF($A417&lt;&gt;"",INDEX(Devices[Area],MATCH($A417,Devices[Tag Name],0)),"")</f>
        <v/>
      </c>
      <c r="C417" t="str">
        <f t="shared" ca="1" si="3"/>
        <v/>
      </c>
      <c r="F417" t="str">
        <f ca="1">IF($A417&lt;&gt;"",INDEX(Devices[Device Description],MATCH($A417,Devices[Tag Name],0)),"")</f>
        <v/>
      </c>
    </row>
    <row r="418" spans="1:6" x14ac:dyDescent="0.25">
      <c r="A418" t="str">
        <f t="array" aca="1" ref="A4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+ 1),ROW($A416))),"")</f>
        <v/>
      </c>
      <c r="B418" t="str">
        <f ca="1">IF($A418&lt;&gt;"",INDEX(Devices[Area],MATCH($A418,Devices[Tag Name],0)),"")</f>
        <v/>
      </c>
      <c r="C418" t="str">
        <f t="shared" ca="1" si="3"/>
        <v/>
      </c>
      <c r="F418" t="str">
        <f ca="1">IF($A418&lt;&gt;"",INDEX(Devices[Device Description],MATCH($A418,Devices[Tag Name],0)),"")</f>
        <v/>
      </c>
    </row>
    <row r="419" spans="1:6" x14ac:dyDescent="0.25">
      <c r="A419" t="str">
        <f t="array" aca="1" ref="A4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+ 1),ROW($A417))),"")</f>
        <v/>
      </c>
      <c r="B419" t="str">
        <f ca="1">IF($A419&lt;&gt;"",INDEX(Devices[Area],MATCH($A419,Devices[Tag Name],0)),"")</f>
        <v/>
      </c>
      <c r="C419" t="str">
        <f t="shared" ca="1" si="3"/>
        <v/>
      </c>
      <c r="F419" t="str">
        <f ca="1">IF($A419&lt;&gt;"",INDEX(Devices[Device Description],MATCH($A419,Devices[Tag Name],0)),"")</f>
        <v/>
      </c>
    </row>
    <row r="420" spans="1:6" x14ac:dyDescent="0.25">
      <c r="A420" t="str">
        <f t="array" aca="1" ref="A4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+ 1),ROW($A418))),"")</f>
        <v/>
      </c>
      <c r="B420" t="str">
        <f ca="1">IF($A420&lt;&gt;"",INDEX(Devices[Area],MATCH($A420,Devices[Tag Name],0)),"")</f>
        <v/>
      </c>
      <c r="C420" t="str">
        <f t="shared" ca="1" si="3"/>
        <v/>
      </c>
      <c r="F420" t="str">
        <f ca="1">IF($A420&lt;&gt;"",INDEX(Devices[Device Description],MATCH($A420,Devices[Tag Name],0)),"")</f>
        <v/>
      </c>
    </row>
    <row r="421" spans="1:6" x14ac:dyDescent="0.25">
      <c r="A421" t="str">
        <f t="array" aca="1" ref="A4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+ 1),ROW($A419))),"")</f>
        <v/>
      </c>
      <c r="B421" t="str">
        <f ca="1">IF($A421&lt;&gt;"",INDEX(Devices[Area],MATCH($A421,Devices[Tag Name],0)),"")</f>
        <v/>
      </c>
      <c r="C421" t="str">
        <f t="shared" ca="1" si="3"/>
        <v/>
      </c>
      <c r="F421" t="str">
        <f ca="1">IF($A421&lt;&gt;"",INDEX(Devices[Device Description],MATCH($A421,Devices[Tag Name],0)),"")</f>
        <v/>
      </c>
    </row>
    <row r="422" spans="1:6" x14ac:dyDescent="0.25">
      <c r="A422" t="str">
        <f t="array" aca="1" ref="A4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+ 1),ROW($A420))),"")</f>
        <v/>
      </c>
      <c r="B422" t="str">
        <f ca="1">IF($A422&lt;&gt;"",INDEX(Devices[Area],MATCH($A422,Devices[Tag Name],0)),"")</f>
        <v/>
      </c>
      <c r="C422" t="str">
        <f t="shared" ca="1" si="3"/>
        <v/>
      </c>
      <c r="F422" t="str">
        <f ca="1">IF($A422&lt;&gt;"",INDEX(Devices[Device Description],MATCH($A422,Devices[Tag Name],0)),"")</f>
        <v/>
      </c>
    </row>
    <row r="423" spans="1:6" x14ac:dyDescent="0.25">
      <c r="A423" t="str">
        <f t="array" aca="1" ref="A4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+ 1),ROW($A421))),"")</f>
        <v/>
      </c>
      <c r="B423" t="str">
        <f ca="1">IF($A423&lt;&gt;"",INDEX(Devices[Area],MATCH($A423,Devices[Tag Name],0)),"")</f>
        <v/>
      </c>
      <c r="C423" t="str">
        <f t="shared" ca="1" si="3"/>
        <v/>
      </c>
      <c r="F423" t="str">
        <f ca="1">IF($A423&lt;&gt;"",INDEX(Devices[Device Description],MATCH($A423,Devices[Tag Name],0)),"")</f>
        <v/>
      </c>
    </row>
    <row r="424" spans="1:6" x14ac:dyDescent="0.25">
      <c r="A424" t="str">
        <f t="array" aca="1" ref="A4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+ 1),ROW($A422))),"")</f>
        <v/>
      </c>
      <c r="B424" t="str">
        <f ca="1">IF($A424&lt;&gt;"",INDEX(Devices[Area],MATCH($A424,Devices[Tag Name],0)),"")</f>
        <v/>
      </c>
      <c r="C424" t="str">
        <f t="shared" ca="1" si="3"/>
        <v/>
      </c>
      <c r="F424" t="str">
        <f ca="1">IF($A424&lt;&gt;"",INDEX(Devices[Device Description],MATCH($A424,Devices[Tag Name],0)),"")</f>
        <v/>
      </c>
    </row>
    <row r="425" spans="1:6" x14ac:dyDescent="0.25">
      <c r="A425" t="str">
        <f t="array" aca="1" ref="A4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+ 1),ROW($A423))),"")</f>
        <v/>
      </c>
      <c r="B425" t="str">
        <f ca="1">IF($A425&lt;&gt;"",INDEX(Devices[Area],MATCH($A425,Devices[Tag Name],0)),"")</f>
        <v/>
      </c>
      <c r="C425" t="str">
        <f t="shared" ca="1" si="3"/>
        <v/>
      </c>
      <c r="F425" t="str">
        <f ca="1">IF($A425&lt;&gt;"",INDEX(Devices[Device Description],MATCH($A425,Devices[Tag Name],0)),"")</f>
        <v/>
      </c>
    </row>
    <row r="426" spans="1:6" x14ac:dyDescent="0.25">
      <c r="A426" t="str">
        <f t="array" aca="1" ref="A4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+ 1),ROW($A424))),"")</f>
        <v/>
      </c>
      <c r="B426" t="str">
        <f ca="1">IF($A426&lt;&gt;"",INDEX(Devices[Area],MATCH($A426,Devices[Tag Name],0)),"")</f>
        <v/>
      </c>
      <c r="C426" t="str">
        <f t="shared" ca="1" si="3"/>
        <v/>
      </c>
      <c r="F426" t="str">
        <f ca="1">IF($A426&lt;&gt;"",INDEX(Devices[Device Description],MATCH($A426,Devices[Tag Name],0)),"")</f>
        <v/>
      </c>
    </row>
    <row r="427" spans="1:6" x14ac:dyDescent="0.25">
      <c r="A427" t="str">
        <f t="array" aca="1" ref="A4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+ 1),ROW($A425))),"")</f>
        <v/>
      </c>
      <c r="B427" t="str">
        <f ca="1">IF($A427&lt;&gt;"",INDEX(Devices[Area],MATCH($A427,Devices[Tag Name],0)),"")</f>
        <v/>
      </c>
      <c r="C427" t="str">
        <f t="shared" ca="1" si="3"/>
        <v/>
      </c>
      <c r="F427" t="str">
        <f ca="1">IF($A427&lt;&gt;"",INDEX(Devices[Device Description],MATCH($A427,Devices[Tag Name],0)),"")</f>
        <v/>
      </c>
    </row>
    <row r="428" spans="1:6" x14ac:dyDescent="0.25">
      <c r="A428" t="str">
        <f t="array" aca="1" ref="A4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+ 1),ROW($A426))),"")</f>
        <v/>
      </c>
      <c r="B428" t="str">
        <f ca="1">IF($A428&lt;&gt;"",INDEX(Devices[Area],MATCH($A428,Devices[Tag Name],0)),"")</f>
        <v/>
      </c>
      <c r="C428" t="str">
        <f t="shared" ca="1" si="3"/>
        <v/>
      </c>
      <c r="F428" t="str">
        <f ca="1">IF($A428&lt;&gt;"",INDEX(Devices[Device Description],MATCH($A428,Devices[Tag Name],0)),"")</f>
        <v/>
      </c>
    </row>
    <row r="429" spans="1:6" x14ac:dyDescent="0.25">
      <c r="A429" t="str">
        <f t="array" aca="1" ref="A4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+ 1),ROW($A427))),"")</f>
        <v/>
      </c>
      <c r="B429" t="str">
        <f ca="1">IF($A429&lt;&gt;"",INDEX(Devices[Area],MATCH($A429,Devices[Tag Name],0)),"")</f>
        <v/>
      </c>
      <c r="C429" t="str">
        <f t="shared" ref="C429:C437" ca="1" si="4">IF($A429&lt;&gt;"","Default","")</f>
        <v/>
      </c>
      <c r="F429" t="str">
        <f ca="1">IF($A429&lt;&gt;"",INDEX(Devices[Device Description],MATCH($A429,Devices[Tag Name],0)),"")</f>
        <v/>
      </c>
    </row>
    <row r="430" spans="1:6" x14ac:dyDescent="0.25">
      <c r="A430" t="str">
        <f t="array" aca="1" ref="A4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+ 1),ROW($A428))),"")</f>
        <v/>
      </c>
      <c r="B430" t="str">
        <f ca="1">IF($A430&lt;&gt;"",INDEX(Devices[Area],MATCH($A430,Devices[Tag Name],0)),"")</f>
        <v/>
      </c>
      <c r="C430" t="str">
        <f t="shared" ca="1" si="4"/>
        <v/>
      </c>
      <c r="F430" t="str">
        <f ca="1">IF($A430&lt;&gt;"",INDEX(Devices[Device Description],MATCH($A430,Devices[Tag Name],0)),"")</f>
        <v/>
      </c>
    </row>
    <row r="431" spans="1:6" x14ac:dyDescent="0.25">
      <c r="A431" t="str">
        <f t="array" aca="1" ref="A4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+ 1),ROW($A429))),"")</f>
        <v/>
      </c>
      <c r="B431" t="str">
        <f ca="1">IF($A431&lt;&gt;"",INDEX(Devices[Area],MATCH($A431,Devices[Tag Name],0)),"")</f>
        <v/>
      </c>
      <c r="C431" t="str">
        <f t="shared" ca="1" si="4"/>
        <v/>
      </c>
      <c r="F431" t="str">
        <f ca="1">IF($A431&lt;&gt;"",INDEX(Devices[Device Description],MATCH($A431,Devices[Tag Name],0)),"")</f>
        <v/>
      </c>
    </row>
    <row r="432" spans="1:6" x14ac:dyDescent="0.25">
      <c r="A432" t="str">
        <f t="array" aca="1" ref="A4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+ 1),ROW($A430))),"")</f>
        <v/>
      </c>
      <c r="B432" t="str">
        <f ca="1">IF($A432&lt;&gt;"",INDEX(Devices[Area],MATCH($A432,Devices[Tag Name],0)),"")</f>
        <v/>
      </c>
      <c r="C432" t="str">
        <f t="shared" ca="1" si="4"/>
        <v/>
      </c>
      <c r="F432" t="str">
        <f ca="1">IF($A432&lt;&gt;"",INDEX(Devices[Device Description],MATCH($A432,Devices[Tag Name],0)),"")</f>
        <v/>
      </c>
    </row>
    <row r="433" spans="1:6" x14ac:dyDescent="0.25">
      <c r="A433" t="str">
        <f t="array" aca="1" ref="A4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+ 1),ROW($A431))),"")</f>
        <v/>
      </c>
      <c r="B433" t="str">
        <f ca="1">IF($A433&lt;&gt;"",INDEX(Devices[Area],MATCH($A433,Devices[Tag Name],0)),"")</f>
        <v/>
      </c>
      <c r="C433" t="str">
        <f t="shared" ca="1" si="4"/>
        <v/>
      </c>
      <c r="F433" t="str">
        <f ca="1">IF($A433&lt;&gt;"",INDEX(Devices[Device Description],MATCH($A433,Devices[Tag Name],0)),"")</f>
        <v/>
      </c>
    </row>
    <row r="434" spans="1:6" x14ac:dyDescent="0.25">
      <c r="A434" t="str">
        <f t="array" aca="1" ref="A4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+ 1),ROW($A432))),"")</f>
        <v/>
      </c>
      <c r="B434" t="str">
        <f ca="1">IF($A434&lt;&gt;"",INDEX(Devices[Area],MATCH($A434,Devices[Tag Name],0)),"")</f>
        <v/>
      </c>
      <c r="C434" t="str">
        <f t="shared" ca="1" si="4"/>
        <v/>
      </c>
      <c r="F434" t="str">
        <f ca="1">IF($A434&lt;&gt;"",INDEX(Devices[Device Description],MATCH($A434,Devices[Tag Name],0)),"")</f>
        <v/>
      </c>
    </row>
    <row r="435" spans="1:6" x14ac:dyDescent="0.25">
      <c r="A435" t="str">
        <f t="array" aca="1" ref="A4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+ 1),ROW($A433))),"")</f>
        <v/>
      </c>
      <c r="B435" t="str">
        <f ca="1">IF($A435&lt;&gt;"",INDEX(Devices[Area],MATCH($A435,Devices[Tag Name],0)),"")</f>
        <v/>
      </c>
      <c r="C435" t="str">
        <f t="shared" ca="1" si="4"/>
        <v/>
      </c>
      <c r="F435" t="str">
        <f ca="1">IF($A435&lt;&gt;"",INDEX(Devices[Device Description],MATCH($A435,Devices[Tag Name],0)),"")</f>
        <v/>
      </c>
    </row>
    <row r="436" spans="1:6" x14ac:dyDescent="0.25">
      <c r="A436" t="str">
        <f t="array" aca="1" ref="A4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+ 1),ROW($A434))),"")</f>
        <v/>
      </c>
      <c r="B436" t="str">
        <f ca="1">IF($A436&lt;&gt;"",INDEX(Devices[Area],MATCH($A436,Devices[Tag Name],0)),"")</f>
        <v/>
      </c>
      <c r="C436" t="str">
        <f t="shared" ca="1" si="4"/>
        <v/>
      </c>
      <c r="F436" t="str">
        <f ca="1">IF($A436&lt;&gt;"",INDEX(Devices[Device Description],MATCH($A436,Devices[Tag Name],0)),"")</f>
        <v/>
      </c>
    </row>
    <row r="437" spans="1:6" x14ac:dyDescent="0.25">
      <c r="A437" t="str">
        <f t="array" aca="1" ref="A4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+ 1),ROW($A435))),"")</f>
        <v/>
      </c>
      <c r="B437" t="str">
        <f ca="1">IF($A437&lt;&gt;"",INDEX(Devices[Area],MATCH($A437,Devices[Tag Name],0)),"")</f>
        <v/>
      </c>
      <c r="C437" t="str">
        <f t="shared" ca="1" si="4"/>
        <v/>
      </c>
      <c r="F437" t="str">
        <f ca="1">IF($A437&lt;&gt;"",INDEX(Devices[Device Description],MATCH($A437,Devices[Tag Name],0)),"")</f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437"/>
  <sheetViews>
    <sheetView workbookViewId="0">
      <selection activeCell="I17" sqref="A1:XFD1048576"/>
    </sheetView>
  </sheetViews>
  <sheetFormatPr defaultRowHeight="15" x14ac:dyDescent="0.25"/>
  <cols>
    <col min="1" max="1" width="29.28515625" bestFit="1" customWidth="1"/>
    <col min="16" max="16" width="28.42578125" bestFit="1" customWidth="1"/>
    <col min="45" max="45" width="32" bestFit="1" customWidth="1"/>
  </cols>
  <sheetData>
    <row r="1" spans="1:6" x14ac:dyDescent="0.25">
      <c r="A1" t="str">
        <f ca="1">IF(UseGalaxyBuilder,":Object=",":TEMPLATE=")&amp;INDEX(CM_Mapping[ArchestrA Template],MATCH(MID(CELL("filename",A1),FIND("]",CELL("filename",A1))+1,255),CM_Mapping[Tab],0))</f>
        <v>:TEMPLATE=$GM_CM_DI_0300_TOP_PP</v>
      </c>
    </row>
    <row r="2" spans="1:6" ht="14.25" customHeight="1" x14ac:dyDescent="0.25">
      <c r="A2" t="str">
        <f>IF(UseGalaxyBuilder, "",":")&amp;"Tagname"</f>
        <v>:Tagname</v>
      </c>
      <c r="B2" t="s">
        <v>0</v>
      </c>
      <c r="C2" t="s">
        <v>52</v>
      </c>
      <c r="D2" t="s">
        <v>55</v>
      </c>
      <c r="E2" t="s">
        <v>54</v>
      </c>
      <c r="F2" t="s">
        <v>51</v>
      </c>
    </row>
    <row r="3" spans="1:6" x14ac:dyDescent="0.25">
      <c r="A3" t="str">
        <f t="array" aca="1" ref="A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+ 1),ROW($A1))),"")</f>
        <v>_121070060EC020STSALM</v>
      </c>
      <c r="B3" t="str">
        <f ca="1">IF($A3&lt;&gt;"",INDEX(Devices[Area],MATCH($A3,Devices[Tag Name],0)),"")</f>
        <v>_121070060002EM</v>
      </c>
      <c r="C3" t="str">
        <f ca="1">IF($A3&lt;&gt;"","Default","")</f>
        <v>Default</v>
      </c>
      <c r="F3" t="str">
        <f ca="1">IF($A3&lt;&gt;"",INDEX(Devices[Device Description],MATCH($A3,Devices[Tag Name],0)),"")</f>
        <v>PKG Line 26 MLP Alarm Status</v>
      </c>
    </row>
    <row r="4" spans="1:6" x14ac:dyDescent="0.25">
      <c r="A4" t="str">
        <f t="array" aca="1" ref="A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+ 1),ROW($A2))),"")</f>
        <v>_121070060EC020STSRUN</v>
      </c>
      <c r="B4" t="str">
        <f ca="1">IF($A4&lt;&gt;"",INDEX(Devices[Area],MATCH($A4,Devices[Tag Name],0)),"")</f>
        <v>_121070060002EM</v>
      </c>
      <c r="C4" t="str">
        <f t="shared" ref="C4:C67" ca="1" si="0">IF($A4&lt;&gt;"","Default","")</f>
        <v>Default</v>
      </c>
      <c r="F4" t="str">
        <f ca="1">IF($A4&lt;&gt;"",INDEX(Devices[Device Description],MATCH($A4,Devices[Tag Name],0)),"")</f>
        <v>PKG Line 26 MLP Run Status</v>
      </c>
    </row>
    <row r="5" spans="1:6" x14ac:dyDescent="0.25">
      <c r="A5" t="str">
        <f t="array" aca="1" ref="A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+ 1),ROW($A3))),"")</f>
        <v>_121070060HS001</v>
      </c>
      <c r="B5" t="str">
        <f ca="1">IF($A5&lt;&gt;"",INDEX(Devices[Area],MATCH($A5,Devices[Tag Name],0)),"")</f>
        <v>_121070060003EM</v>
      </c>
      <c r="C5" t="str">
        <f t="shared" ca="1" si="0"/>
        <v>Default</v>
      </c>
      <c r="F5" t="str">
        <f ca="1">IF($A5&lt;&gt;"",INDEX(Devices[Device Description],MATCH($A5,Devices[Tag Name],0)),"")</f>
        <v>PKG Line 26 Storeveyor Pull Cord Estop</v>
      </c>
    </row>
    <row r="6" spans="1:6" x14ac:dyDescent="0.25">
      <c r="A6" t="str">
        <f t="array" aca="1" ref="A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+ 1),ROW($A4))),"")</f>
        <v>_121070060ZS418</v>
      </c>
      <c r="B6" t="str">
        <f ca="1">IF($A6&lt;&gt;"",INDEX(Devices[Area],MATCH($A6,Devices[Tag Name],0)),"")</f>
        <v>_121070060003EM</v>
      </c>
      <c r="C6" t="str">
        <f t="shared" ca="1" si="0"/>
        <v>Default</v>
      </c>
      <c r="F6" t="str">
        <f ca="1">IF($A6&lt;&gt;"",INDEX(Devices[Device Description],MATCH($A6,Devices[Tag Name],0)),"")</f>
        <v>PKG Line 26 Storeveyor empty</v>
      </c>
    </row>
    <row r="7" spans="1:6" x14ac:dyDescent="0.25">
      <c r="A7" t="str">
        <f t="array" aca="1" ref="A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+ 1),ROW($A5))),"")</f>
        <v>_121070060ZS419</v>
      </c>
      <c r="B7" t="str">
        <f ca="1">IF($A7&lt;&gt;"",INDEX(Devices[Area],MATCH($A7,Devices[Tag Name],0)),"")</f>
        <v>_121070060003EM</v>
      </c>
      <c r="C7" t="str">
        <f t="shared" ca="1" si="0"/>
        <v>Default</v>
      </c>
      <c r="F7" t="str">
        <f ca="1">IF($A7&lt;&gt;"",INDEX(Devices[Device Description],MATCH($A7,Devices[Tag Name],0)),"")</f>
        <v>PKG Line 26 Trolley Side A Overtravel</v>
      </c>
    </row>
    <row r="8" spans="1:6" x14ac:dyDescent="0.25">
      <c r="A8" t="str">
        <f t="array" aca="1" ref="A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+ 1),ROW($A6))),"")</f>
        <v>_121070060ZS420</v>
      </c>
      <c r="B8" t="str">
        <f ca="1">IF($A8&lt;&gt;"",INDEX(Devices[Area],MATCH($A8,Devices[Tag Name],0)),"")</f>
        <v>_121070060003EM</v>
      </c>
      <c r="C8" t="str">
        <f t="shared" ca="1" si="0"/>
        <v>Default</v>
      </c>
      <c r="F8" t="str">
        <f ca="1">IF($A8&lt;&gt;"",INDEX(Devices[Device Description],MATCH($A8,Devices[Tag Name],0)),"")</f>
        <v>PKG Line 26 Storeveyor Full</v>
      </c>
    </row>
    <row r="9" spans="1:6" x14ac:dyDescent="0.25">
      <c r="A9" t="str">
        <f t="array" aca="1" ref="A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+ 1),ROW($A7))),"")</f>
        <v>_121070060ZS421</v>
      </c>
      <c r="B9" t="str">
        <f ca="1">IF($A9&lt;&gt;"",INDEX(Devices[Area],MATCH($A9,Devices[Tag Name],0)),"")</f>
        <v>_121070060003EM</v>
      </c>
      <c r="C9" t="str">
        <f t="shared" ca="1" si="0"/>
        <v>Default</v>
      </c>
      <c r="F9" t="str">
        <f ca="1">IF($A9&lt;&gt;"",INDEX(Devices[Device Description],MATCH($A9,Devices[Tag Name],0)),"")</f>
        <v>PKG Line 26 Trolley Side B Overtravel</v>
      </c>
    </row>
    <row r="10" spans="1:6" x14ac:dyDescent="0.25">
      <c r="A10" t="str">
        <f t="array" aca="1" ref="A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+ 1),ROW($A8))),"")</f>
        <v>_121070060LSL425</v>
      </c>
      <c r="B10" t="str">
        <f ca="1">IF($A10&lt;&gt;"",INDEX(Devices[Area],MATCH($A10,Devices[Tag Name],0)),"")</f>
        <v>_121070060003EM</v>
      </c>
      <c r="C10" t="str">
        <f t="shared" ca="1" si="0"/>
        <v>Default</v>
      </c>
      <c r="F10" t="str">
        <f ca="1">IF($A10&lt;&gt;"",INDEX(Devices[Device Description],MATCH($A10,Devices[Tag Name],0)),"")</f>
        <v>PKG Line 26 Low Pile Swtich</v>
      </c>
    </row>
    <row r="11" spans="1:6" x14ac:dyDescent="0.25">
      <c r="A11" t="str">
        <f t="array" aca="1" ref="A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+ 1),ROW($A9))),"")</f>
        <v>_121070001ZCL351</v>
      </c>
      <c r="B11" t="str">
        <f ca="1">IF($A11&lt;&gt;"",INDEX(Devices[Area],MATCH($A11,Devices[Tag Name],0)),"")</f>
        <v>_121070001001EM</v>
      </c>
      <c r="C11" t="str">
        <f t="shared" ca="1" si="0"/>
        <v>Default</v>
      </c>
      <c r="F11" t="str">
        <f ca="1">IF($A11&lt;&gt;"",INDEX(Devices[Device Description],MATCH($A11,Devices[Tag Name],0)),"")</f>
        <v>PKG Distribution Line 26 Bucket Position</v>
      </c>
    </row>
    <row r="12" spans="1:6" x14ac:dyDescent="0.25">
      <c r="A12" t="str">
        <f t="array" aca="1" ref="A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+ 1),ROW($A10))),"")</f>
        <v/>
      </c>
      <c r="B12" t="str">
        <f ca="1">IF($A12&lt;&gt;"",INDEX(Devices[Area],MATCH($A12,Devices[Tag Name],0)),"")</f>
        <v/>
      </c>
      <c r="C12" t="str">
        <f t="shared" ca="1" si="0"/>
        <v/>
      </c>
      <c r="F12" t="str">
        <f ca="1">IF($A12&lt;&gt;"",INDEX(Devices[Device Description],MATCH($A12,Devices[Tag Name],0)),"")</f>
        <v/>
      </c>
    </row>
    <row r="13" spans="1:6" x14ac:dyDescent="0.25">
      <c r="A13" t="str">
        <f t="array" aca="1" ref="A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+ 1),ROW($A11))),"")</f>
        <v/>
      </c>
      <c r="B13" t="str">
        <f ca="1">IF($A13&lt;&gt;"",INDEX(Devices[Area],MATCH($A13,Devices[Tag Name],0)),"")</f>
        <v/>
      </c>
      <c r="C13" t="str">
        <f t="shared" ca="1" si="0"/>
        <v/>
      </c>
      <c r="F13" t="str">
        <f ca="1">IF($A13&lt;&gt;"",INDEX(Devices[Device Description],MATCH($A13,Devices[Tag Name],0)),"")</f>
        <v/>
      </c>
    </row>
    <row r="14" spans="1:6" x14ac:dyDescent="0.25">
      <c r="A14" t="str">
        <f t="array" aca="1" ref="A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+ 1),ROW($A12))),"")</f>
        <v/>
      </c>
      <c r="B14" t="str">
        <f ca="1">IF($A14&lt;&gt;"",INDEX(Devices[Area],MATCH($A14,Devices[Tag Name],0)),"")</f>
        <v/>
      </c>
      <c r="C14" t="str">
        <f t="shared" ca="1" si="0"/>
        <v/>
      </c>
      <c r="F14" t="str">
        <f ca="1">IF($A14&lt;&gt;"",INDEX(Devices[Device Description],MATCH($A14,Devices[Tag Name],0)),"")</f>
        <v/>
      </c>
    </row>
    <row r="15" spans="1:6" x14ac:dyDescent="0.25">
      <c r="A15" t="str">
        <f t="array" aca="1" ref="A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+ 1),ROW($A13))),"")</f>
        <v/>
      </c>
      <c r="B15" t="str">
        <f ca="1">IF($A15&lt;&gt;"",INDEX(Devices[Area],MATCH($A15,Devices[Tag Name],0)),"")</f>
        <v/>
      </c>
      <c r="C15" t="str">
        <f t="shared" ca="1" si="0"/>
        <v/>
      </c>
      <c r="F15" t="str">
        <f ca="1">IF($A15&lt;&gt;"",INDEX(Devices[Device Description],MATCH($A15,Devices[Tag Name],0)),"")</f>
        <v/>
      </c>
    </row>
    <row r="16" spans="1:6" x14ac:dyDescent="0.25">
      <c r="A16" t="str">
        <f t="array" aca="1" ref="A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+ 1),ROW($A14))),"")</f>
        <v/>
      </c>
      <c r="B16" t="str">
        <f ca="1">IF($A16&lt;&gt;"",INDEX(Devices[Area],MATCH($A16,Devices[Tag Name],0)),"")</f>
        <v/>
      </c>
      <c r="C16" t="str">
        <f t="shared" ca="1" si="0"/>
        <v/>
      </c>
      <c r="F16" t="str">
        <f ca="1">IF($A16&lt;&gt;"",INDEX(Devices[Device Description],MATCH($A16,Devices[Tag Name],0)),"")</f>
        <v/>
      </c>
    </row>
    <row r="17" spans="1:6" ht="16.5" customHeight="1" x14ac:dyDescent="0.25">
      <c r="A17" t="str">
        <f t="array" aca="1" ref="A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+ 1),ROW($A15))),"")</f>
        <v/>
      </c>
      <c r="B17" t="str">
        <f ca="1">IF($A17&lt;&gt;"",INDEX(Devices[Area],MATCH($A17,Devices[Tag Name],0)),"")</f>
        <v/>
      </c>
      <c r="C17" t="str">
        <f t="shared" ca="1" si="0"/>
        <v/>
      </c>
      <c r="F17" t="str">
        <f ca="1">IF($A17&lt;&gt;"",INDEX(Devices[Device Description],MATCH($A17,Devices[Tag Name],0)),"")</f>
        <v/>
      </c>
    </row>
    <row r="18" spans="1:6" ht="16.5" customHeight="1" x14ac:dyDescent="0.25">
      <c r="A18" t="str">
        <f t="array" aca="1" ref="A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+ 1),ROW($A16))),"")</f>
        <v/>
      </c>
      <c r="B18" t="str">
        <f ca="1">IF($A18&lt;&gt;"",INDEX(Devices[Area],MATCH($A18,Devices[Tag Name],0)),"")</f>
        <v/>
      </c>
      <c r="C18" t="str">
        <f t="shared" ca="1" si="0"/>
        <v/>
      </c>
      <c r="F18" t="str">
        <f ca="1">IF($A18&lt;&gt;"",INDEX(Devices[Device Description],MATCH($A18,Devices[Tag Name],0)),"")</f>
        <v/>
      </c>
    </row>
    <row r="19" spans="1:6" x14ac:dyDescent="0.25">
      <c r="A19" t="str">
        <f t="array" aca="1" ref="A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+ 1),ROW($A17))),"")</f>
        <v/>
      </c>
      <c r="B19" t="str">
        <f ca="1">IF($A19&lt;&gt;"",INDEX(Devices[Area],MATCH($A19,Devices[Tag Name],0)),"")</f>
        <v/>
      </c>
      <c r="C19" t="str">
        <f t="shared" ca="1" si="0"/>
        <v/>
      </c>
      <c r="F19" t="str">
        <f ca="1">IF($A19&lt;&gt;"",INDEX(Devices[Device Description],MATCH($A19,Devices[Tag Name],0)),"")</f>
        <v/>
      </c>
    </row>
    <row r="20" spans="1:6" x14ac:dyDescent="0.25">
      <c r="A20" t="str">
        <f t="array" aca="1" ref="A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+ 1),ROW($A18))),"")</f>
        <v/>
      </c>
      <c r="B20" t="str">
        <f ca="1">IF($A20&lt;&gt;"",INDEX(Devices[Area],MATCH($A20,Devices[Tag Name],0)),"")</f>
        <v/>
      </c>
      <c r="C20" t="str">
        <f t="shared" ca="1" si="0"/>
        <v/>
      </c>
      <c r="F20" t="str">
        <f ca="1">IF($A20&lt;&gt;"",INDEX(Devices[Device Description],MATCH($A20,Devices[Tag Name],0)),"")</f>
        <v/>
      </c>
    </row>
    <row r="21" spans="1:6" x14ac:dyDescent="0.25">
      <c r="A21" t="str">
        <f t="array" aca="1" ref="A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+ 1),ROW($A19))),"")</f>
        <v/>
      </c>
      <c r="B21" t="str">
        <f ca="1">IF($A21&lt;&gt;"",INDEX(Devices[Area],MATCH($A21,Devices[Tag Name],0)),"")</f>
        <v/>
      </c>
      <c r="C21" t="str">
        <f t="shared" ca="1" si="0"/>
        <v/>
      </c>
      <c r="F21" t="str">
        <f ca="1">IF($A21&lt;&gt;"",INDEX(Devices[Device Description],MATCH($A21,Devices[Tag Name],0)),"")</f>
        <v/>
      </c>
    </row>
    <row r="22" spans="1:6" x14ac:dyDescent="0.25">
      <c r="A22" t="str">
        <f t="array" aca="1" ref="A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+ 1),ROW($A20))),"")</f>
        <v/>
      </c>
      <c r="B22" t="str">
        <f ca="1">IF($A22&lt;&gt;"",INDEX(Devices[Area],MATCH($A22,Devices[Tag Name],0)),"")</f>
        <v/>
      </c>
      <c r="C22" t="str">
        <f t="shared" ca="1" si="0"/>
        <v/>
      </c>
      <c r="F22" t="str">
        <f ca="1">IF($A22&lt;&gt;"",INDEX(Devices[Device Description],MATCH($A22,Devices[Tag Name],0)),"")</f>
        <v/>
      </c>
    </row>
    <row r="23" spans="1:6" x14ac:dyDescent="0.25">
      <c r="A23" t="str">
        <f t="array" aca="1" ref="A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+ 1),ROW($A21))),"")</f>
        <v/>
      </c>
      <c r="B23" t="str">
        <f ca="1">IF($A23&lt;&gt;"",INDEX(Devices[Area],MATCH($A23,Devices[Tag Name],0)),"")</f>
        <v/>
      </c>
      <c r="C23" t="str">
        <f t="shared" ca="1" si="0"/>
        <v/>
      </c>
      <c r="F23" t="str">
        <f ca="1">IF($A23&lt;&gt;"",INDEX(Devices[Device Description],MATCH($A23,Devices[Tag Name],0)),"")</f>
        <v/>
      </c>
    </row>
    <row r="24" spans="1:6" x14ac:dyDescent="0.25">
      <c r="A24" t="str">
        <f t="array" aca="1" ref="A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+ 1),ROW($A22))),"")</f>
        <v/>
      </c>
      <c r="B24" t="str">
        <f ca="1">IF($A24&lt;&gt;"",INDEX(Devices[Area],MATCH($A24,Devices[Tag Name],0)),"")</f>
        <v/>
      </c>
      <c r="C24" t="str">
        <f t="shared" ca="1" si="0"/>
        <v/>
      </c>
      <c r="F24" t="str">
        <f ca="1">IF($A24&lt;&gt;"",INDEX(Devices[Device Description],MATCH($A24,Devices[Tag Name],0)),"")</f>
        <v/>
      </c>
    </row>
    <row r="25" spans="1:6" x14ac:dyDescent="0.25">
      <c r="A25" t="str">
        <f t="array" aca="1" ref="A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+ 1),ROW($A23))),"")</f>
        <v/>
      </c>
      <c r="B25" t="str">
        <f ca="1">IF($A25&lt;&gt;"",INDEX(Devices[Area],MATCH($A25,Devices[Tag Name],0)),"")</f>
        <v/>
      </c>
      <c r="C25" t="str">
        <f t="shared" ca="1" si="0"/>
        <v/>
      </c>
      <c r="F25" t="str">
        <f ca="1">IF($A25&lt;&gt;"",INDEX(Devices[Device Description],MATCH($A25,Devices[Tag Name],0)),"")</f>
        <v/>
      </c>
    </row>
    <row r="26" spans="1:6" x14ac:dyDescent="0.25">
      <c r="A26" t="str">
        <f t="array" aca="1" ref="A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+ 1),ROW($A24))),"")</f>
        <v/>
      </c>
      <c r="B26" t="str">
        <f ca="1">IF($A26&lt;&gt;"",INDEX(Devices[Area],MATCH($A26,Devices[Tag Name],0)),"")</f>
        <v/>
      </c>
      <c r="C26" t="str">
        <f t="shared" ca="1" si="0"/>
        <v/>
      </c>
      <c r="F26" t="str">
        <f ca="1">IF($A26&lt;&gt;"",INDEX(Devices[Device Description],MATCH($A26,Devices[Tag Name],0)),"")</f>
        <v/>
      </c>
    </row>
    <row r="27" spans="1:6" x14ac:dyDescent="0.25">
      <c r="A27" t="str">
        <f t="array" aca="1" ref="A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+ 1),ROW($A25))),"")</f>
        <v/>
      </c>
      <c r="B27" t="str">
        <f ca="1">IF($A27&lt;&gt;"",INDEX(Devices[Area],MATCH($A27,Devices[Tag Name],0)),"")</f>
        <v/>
      </c>
      <c r="C27" t="str">
        <f t="shared" ca="1" si="0"/>
        <v/>
      </c>
      <c r="F27" t="str">
        <f ca="1">IF($A27&lt;&gt;"",INDEX(Devices[Device Description],MATCH($A27,Devices[Tag Name],0)),"")</f>
        <v/>
      </c>
    </row>
    <row r="28" spans="1:6" x14ac:dyDescent="0.25">
      <c r="A28" t="str">
        <f t="array" aca="1" ref="A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+ 1),ROW($A26))),"")</f>
        <v/>
      </c>
      <c r="B28" t="str">
        <f ca="1">IF($A28&lt;&gt;"",INDEX(Devices[Area],MATCH($A28,Devices[Tag Name],0)),"")</f>
        <v/>
      </c>
      <c r="C28" t="str">
        <f t="shared" ca="1" si="0"/>
        <v/>
      </c>
      <c r="F28" t="str">
        <f ca="1">IF($A28&lt;&gt;"",INDEX(Devices[Device Description],MATCH($A28,Devices[Tag Name],0)),"")</f>
        <v/>
      </c>
    </row>
    <row r="29" spans="1:6" x14ac:dyDescent="0.25">
      <c r="A29" t="str">
        <f t="array" aca="1" ref="A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+ 1),ROW($A27))),"")</f>
        <v/>
      </c>
      <c r="B29" t="str">
        <f ca="1">IF($A29&lt;&gt;"",INDEX(Devices[Area],MATCH($A29,Devices[Tag Name],0)),"")</f>
        <v/>
      </c>
      <c r="C29" t="str">
        <f t="shared" ca="1" si="0"/>
        <v/>
      </c>
      <c r="F29" t="str">
        <f ca="1">IF($A29&lt;&gt;"",INDEX(Devices[Device Description],MATCH($A29,Devices[Tag Name],0)),"")</f>
        <v/>
      </c>
    </row>
    <row r="30" spans="1:6" x14ac:dyDescent="0.25">
      <c r="A30" t="str">
        <f t="array" aca="1" ref="A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+ 1),ROW($A28))),"")</f>
        <v/>
      </c>
      <c r="B30" t="str">
        <f ca="1">IF($A30&lt;&gt;"",INDEX(Devices[Area],MATCH($A30,Devices[Tag Name],0)),"")</f>
        <v/>
      </c>
      <c r="C30" t="str">
        <f t="shared" ca="1" si="0"/>
        <v/>
      </c>
      <c r="F30" t="str">
        <f ca="1">IF($A30&lt;&gt;"",INDEX(Devices[Device Description],MATCH($A30,Devices[Tag Name],0)),"")</f>
        <v/>
      </c>
    </row>
    <row r="31" spans="1:6" ht="16.5" customHeight="1" x14ac:dyDescent="0.25">
      <c r="A31" t="str">
        <f t="array" aca="1" ref="A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+ 1),ROW($A29))),"")</f>
        <v/>
      </c>
      <c r="B31" t="str">
        <f ca="1">IF($A31&lt;&gt;"",INDEX(Devices[Area],MATCH($A31,Devices[Tag Name],0)),"")</f>
        <v/>
      </c>
      <c r="C31" t="str">
        <f t="shared" ca="1" si="0"/>
        <v/>
      </c>
      <c r="F31" t="str">
        <f ca="1">IF($A31&lt;&gt;"",INDEX(Devices[Device Description],MATCH($A31,Devices[Tag Name],0)),"")</f>
        <v/>
      </c>
    </row>
    <row r="32" spans="1:6" ht="16.5" customHeight="1" x14ac:dyDescent="0.25">
      <c r="A32" t="str">
        <f t="array" aca="1" ref="A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+ 1),ROW($A30))),"")</f>
        <v/>
      </c>
      <c r="B32" t="str">
        <f ca="1">IF($A32&lt;&gt;"",INDEX(Devices[Area],MATCH($A32,Devices[Tag Name],0)),"")</f>
        <v/>
      </c>
      <c r="C32" t="str">
        <f t="shared" ca="1" si="0"/>
        <v/>
      </c>
      <c r="F32" t="str">
        <f ca="1">IF($A32&lt;&gt;"",INDEX(Devices[Device Description],MATCH($A32,Devices[Tag Name],0)),"")</f>
        <v/>
      </c>
    </row>
    <row r="33" spans="1:6" x14ac:dyDescent="0.25">
      <c r="A33" t="str">
        <f t="array" aca="1" ref="A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+ 1),ROW($A31))),"")</f>
        <v/>
      </c>
      <c r="B33" t="str">
        <f ca="1">IF($A33&lt;&gt;"",INDEX(Devices[Area],MATCH($A33,Devices[Tag Name],0)),"")</f>
        <v/>
      </c>
      <c r="C33" t="str">
        <f t="shared" ca="1" si="0"/>
        <v/>
      </c>
      <c r="F33" t="str">
        <f ca="1">IF($A33&lt;&gt;"",INDEX(Devices[Device Description],MATCH($A33,Devices[Tag Name],0)),"")</f>
        <v/>
      </c>
    </row>
    <row r="34" spans="1:6" x14ac:dyDescent="0.25">
      <c r="A34" t="str">
        <f t="array" aca="1" ref="A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+ 1),ROW($A32))),"")</f>
        <v/>
      </c>
      <c r="B34" t="str">
        <f ca="1">IF($A34&lt;&gt;"",INDEX(Devices[Area],MATCH($A34,Devices[Tag Name],0)),"")</f>
        <v/>
      </c>
      <c r="C34" t="str">
        <f t="shared" ca="1" si="0"/>
        <v/>
      </c>
      <c r="F34" t="str">
        <f ca="1">IF($A34&lt;&gt;"",INDEX(Devices[Device Description],MATCH($A34,Devices[Tag Name],0)),"")</f>
        <v/>
      </c>
    </row>
    <row r="35" spans="1:6" x14ac:dyDescent="0.25">
      <c r="A35" t="str">
        <f t="array" aca="1" ref="A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+ 1),ROW($A33))),"")</f>
        <v/>
      </c>
      <c r="B35" t="str">
        <f ca="1">IF($A35&lt;&gt;"",INDEX(Devices[Area],MATCH($A35,Devices[Tag Name],0)),"")</f>
        <v/>
      </c>
      <c r="C35" t="str">
        <f t="shared" ca="1" si="0"/>
        <v/>
      </c>
      <c r="F35" t="str">
        <f ca="1">IF($A35&lt;&gt;"",INDEX(Devices[Device Description],MATCH($A35,Devices[Tag Name],0)),"")</f>
        <v/>
      </c>
    </row>
    <row r="36" spans="1:6" x14ac:dyDescent="0.25">
      <c r="A36" t="str">
        <f t="array" aca="1" ref="A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+ 1),ROW($A34))),"")</f>
        <v/>
      </c>
      <c r="B36" t="str">
        <f ca="1">IF($A36&lt;&gt;"",INDEX(Devices[Area],MATCH($A36,Devices[Tag Name],0)),"")</f>
        <v/>
      </c>
      <c r="C36" t="str">
        <f t="shared" ca="1" si="0"/>
        <v/>
      </c>
      <c r="F36" t="str">
        <f ca="1">IF($A36&lt;&gt;"",INDEX(Devices[Device Description],MATCH($A36,Devices[Tag Name],0)),"")</f>
        <v/>
      </c>
    </row>
    <row r="37" spans="1:6" x14ac:dyDescent="0.25">
      <c r="A37" t="str">
        <f t="array" aca="1" ref="A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+ 1),ROW($A35))),"")</f>
        <v/>
      </c>
      <c r="B37" t="str">
        <f ca="1">IF($A37&lt;&gt;"",INDEX(Devices[Area],MATCH($A37,Devices[Tag Name],0)),"")</f>
        <v/>
      </c>
      <c r="C37" t="str">
        <f t="shared" ca="1" si="0"/>
        <v/>
      </c>
      <c r="F37" t="str">
        <f ca="1">IF($A37&lt;&gt;"",INDEX(Devices[Device Description],MATCH($A37,Devices[Tag Name],0)),"")</f>
        <v/>
      </c>
    </row>
    <row r="38" spans="1:6" x14ac:dyDescent="0.25">
      <c r="A38" t="str">
        <f t="array" aca="1" ref="A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+ 1),ROW($A36))),"")</f>
        <v/>
      </c>
      <c r="B38" t="str">
        <f ca="1">IF($A38&lt;&gt;"",INDEX(Devices[Area],MATCH($A38,Devices[Tag Name],0)),"")</f>
        <v/>
      </c>
      <c r="C38" t="str">
        <f t="shared" ca="1" si="0"/>
        <v/>
      </c>
      <c r="F38" t="str">
        <f ca="1">IF($A38&lt;&gt;"",INDEX(Devices[Device Description],MATCH($A38,Devices[Tag Name],0)),"")</f>
        <v/>
      </c>
    </row>
    <row r="39" spans="1:6" x14ac:dyDescent="0.25">
      <c r="A39" t="str">
        <f t="array" aca="1" ref="A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+ 1),ROW($A37))),"")</f>
        <v/>
      </c>
      <c r="B39" t="str">
        <f ca="1">IF($A39&lt;&gt;"",INDEX(Devices[Area],MATCH($A39,Devices[Tag Name],0)),"")</f>
        <v/>
      </c>
      <c r="C39" t="str">
        <f t="shared" ca="1" si="0"/>
        <v/>
      </c>
      <c r="F39" t="str">
        <f ca="1">IF($A39&lt;&gt;"",INDEX(Devices[Device Description],MATCH($A39,Devices[Tag Name],0)),"")</f>
        <v/>
      </c>
    </row>
    <row r="40" spans="1:6" x14ac:dyDescent="0.25">
      <c r="A40" t="str">
        <f t="array" aca="1" ref="A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+ 1),ROW($A38))),"")</f>
        <v/>
      </c>
      <c r="B40" t="str">
        <f ca="1">IF($A40&lt;&gt;"",INDEX(Devices[Area],MATCH($A40,Devices[Tag Name],0)),"")</f>
        <v/>
      </c>
      <c r="C40" t="str">
        <f t="shared" ca="1" si="0"/>
        <v/>
      </c>
      <c r="F40" t="str">
        <f ca="1">IF($A40&lt;&gt;"",INDEX(Devices[Device Description],MATCH($A40,Devices[Tag Name],0)),"")</f>
        <v/>
      </c>
    </row>
    <row r="41" spans="1:6" x14ac:dyDescent="0.25">
      <c r="A41" t="str">
        <f t="array" aca="1" ref="A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+ 1),ROW($A39))),"")</f>
        <v/>
      </c>
      <c r="B41" t="str">
        <f ca="1">IF($A41&lt;&gt;"",INDEX(Devices[Area],MATCH($A41,Devices[Tag Name],0)),"")</f>
        <v/>
      </c>
      <c r="C41" t="str">
        <f t="shared" ca="1" si="0"/>
        <v/>
      </c>
      <c r="F41" t="str">
        <f ca="1">IF($A41&lt;&gt;"",INDEX(Devices[Device Description],MATCH($A41,Devices[Tag Name],0)),"")</f>
        <v/>
      </c>
    </row>
    <row r="42" spans="1:6" x14ac:dyDescent="0.25">
      <c r="A42" t="str">
        <f t="array" aca="1" ref="A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+ 1),ROW($A40))),"")</f>
        <v/>
      </c>
      <c r="B42" t="str">
        <f ca="1">IF($A42&lt;&gt;"",INDEX(Devices[Area],MATCH($A42,Devices[Tag Name],0)),"")</f>
        <v/>
      </c>
      <c r="C42" t="str">
        <f t="shared" ca="1" si="0"/>
        <v/>
      </c>
      <c r="F42" t="str">
        <f ca="1">IF($A42&lt;&gt;"",INDEX(Devices[Device Description],MATCH($A42,Devices[Tag Name],0)),"")</f>
        <v/>
      </c>
    </row>
    <row r="43" spans="1:6" x14ac:dyDescent="0.25">
      <c r="A43" t="str">
        <f t="array" aca="1" ref="A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+ 1),ROW($A41))),"")</f>
        <v/>
      </c>
      <c r="B43" t="str">
        <f ca="1">IF($A43&lt;&gt;"",INDEX(Devices[Area],MATCH($A43,Devices[Tag Name],0)),"")</f>
        <v/>
      </c>
      <c r="C43" t="str">
        <f t="shared" ca="1" si="0"/>
        <v/>
      </c>
      <c r="F43" t="str">
        <f ca="1">IF($A43&lt;&gt;"",INDEX(Devices[Device Description],MATCH($A43,Devices[Tag Name],0)),"")</f>
        <v/>
      </c>
    </row>
    <row r="44" spans="1:6" x14ac:dyDescent="0.25">
      <c r="A44" t="str">
        <f t="array" aca="1" ref="A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+ 1),ROW($A42))),"")</f>
        <v/>
      </c>
      <c r="B44" t="str">
        <f ca="1">IF($A44&lt;&gt;"",INDEX(Devices[Area],MATCH($A44,Devices[Tag Name],0)),"")</f>
        <v/>
      </c>
      <c r="C44" t="str">
        <f t="shared" ca="1" si="0"/>
        <v/>
      </c>
      <c r="F44" t="str">
        <f ca="1">IF($A44&lt;&gt;"",INDEX(Devices[Device Description],MATCH($A44,Devices[Tag Name],0)),"")</f>
        <v/>
      </c>
    </row>
    <row r="45" spans="1:6" x14ac:dyDescent="0.25">
      <c r="A45" t="str">
        <f t="array" aca="1" ref="A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+ 1),ROW($A43))),"")</f>
        <v/>
      </c>
      <c r="B45" t="str">
        <f ca="1">IF($A45&lt;&gt;"",INDEX(Devices[Area],MATCH($A45,Devices[Tag Name],0)),"")</f>
        <v/>
      </c>
      <c r="C45" t="str">
        <f t="shared" ca="1" si="0"/>
        <v/>
      </c>
      <c r="F45" t="str">
        <f ca="1">IF($A45&lt;&gt;"",INDEX(Devices[Device Description],MATCH($A45,Devices[Tag Name],0)),"")</f>
        <v/>
      </c>
    </row>
    <row r="46" spans="1:6" x14ac:dyDescent="0.25">
      <c r="A46" t="str">
        <f t="array" aca="1" ref="A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+ 1),ROW($A44))),"")</f>
        <v/>
      </c>
      <c r="B46" t="str">
        <f ca="1">IF($A46&lt;&gt;"",INDEX(Devices[Area],MATCH($A46,Devices[Tag Name],0)),"")</f>
        <v/>
      </c>
      <c r="C46" t="str">
        <f t="shared" ca="1" si="0"/>
        <v/>
      </c>
      <c r="F46" t="str">
        <f ca="1">IF($A46&lt;&gt;"",INDEX(Devices[Device Description],MATCH($A46,Devices[Tag Name],0)),"")</f>
        <v/>
      </c>
    </row>
    <row r="47" spans="1:6" x14ac:dyDescent="0.25">
      <c r="A47" t="str">
        <f t="array" aca="1" ref="A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+ 1),ROW($A45))),"")</f>
        <v/>
      </c>
      <c r="B47" t="str">
        <f ca="1">IF($A47&lt;&gt;"",INDEX(Devices[Area],MATCH($A47,Devices[Tag Name],0)),"")</f>
        <v/>
      </c>
      <c r="C47" t="str">
        <f t="shared" ca="1" si="0"/>
        <v/>
      </c>
      <c r="F47" t="str">
        <f ca="1">IF($A47&lt;&gt;"",INDEX(Devices[Device Description],MATCH($A47,Devices[Tag Name],0)),"")</f>
        <v/>
      </c>
    </row>
    <row r="48" spans="1:6" x14ac:dyDescent="0.25">
      <c r="A48" t="str">
        <f t="array" aca="1" ref="A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+ 1),ROW($A46))),"")</f>
        <v/>
      </c>
      <c r="B48" t="str">
        <f ca="1">IF($A48&lt;&gt;"",INDEX(Devices[Area],MATCH($A48,Devices[Tag Name],0)),"")</f>
        <v/>
      </c>
      <c r="C48" t="str">
        <f t="shared" ca="1" si="0"/>
        <v/>
      </c>
      <c r="F48" t="str">
        <f ca="1">IF($A48&lt;&gt;"",INDEX(Devices[Device Description],MATCH($A48,Devices[Tag Name],0)),"")</f>
        <v/>
      </c>
    </row>
    <row r="49" spans="1:6" x14ac:dyDescent="0.25">
      <c r="A49" t="str">
        <f t="array" aca="1" ref="A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+ 1),ROW($A47))),"")</f>
        <v/>
      </c>
      <c r="B49" t="str">
        <f ca="1">IF($A49&lt;&gt;"",INDEX(Devices[Area],MATCH($A49,Devices[Tag Name],0)),"")</f>
        <v/>
      </c>
      <c r="C49" t="str">
        <f t="shared" ca="1" si="0"/>
        <v/>
      </c>
      <c r="F49" t="str">
        <f ca="1">IF($A49&lt;&gt;"",INDEX(Devices[Device Description],MATCH($A49,Devices[Tag Name],0)),"")</f>
        <v/>
      </c>
    </row>
    <row r="50" spans="1:6" x14ac:dyDescent="0.25">
      <c r="A50" t="str">
        <f t="array" aca="1" ref="A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+ 1),ROW($A48))),"")</f>
        <v/>
      </c>
      <c r="B50" t="str">
        <f ca="1">IF($A50&lt;&gt;"",INDEX(Devices[Area],MATCH($A50,Devices[Tag Name],0)),"")</f>
        <v/>
      </c>
      <c r="C50" t="str">
        <f t="shared" ca="1" si="0"/>
        <v/>
      </c>
      <c r="F50" t="str">
        <f ca="1">IF($A50&lt;&gt;"",INDEX(Devices[Device Description],MATCH($A50,Devices[Tag Name],0)),"")</f>
        <v/>
      </c>
    </row>
    <row r="51" spans="1:6" x14ac:dyDescent="0.25">
      <c r="A51" t="str">
        <f t="array" aca="1" ref="A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+ 1),ROW($A49))),"")</f>
        <v/>
      </c>
      <c r="B51" t="str">
        <f ca="1">IF($A51&lt;&gt;"",INDEX(Devices[Area],MATCH($A51,Devices[Tag Name],0)),"")</f>
        <v/>
      </c>
      <c r="C51" t="str">
        <f t="shared" ca="1" si="0"/>
        <v/>
      </c>
      <c r="F51" t="str">
        <f ca="1">IF($A51&lt;&gt;"",INDEX(Devices[Device Description],MATCH($A51,Devices[Tag Name],0)),"")</f>
        <v/>
      </c>
    </row>
    <row r="52" spans="1:6" x14ac:dyDescent="0.25">
      <c r="A52" t="str">
        <f t="array" aca="1" ref="A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+ 1),ROW($A50))),"")</f>
        <v/>
      </c>
      <c r="B52" t="str">
        <f ca="1">IF($A52&lt;&gt;"",INDEX(Devices[Area],MATCH($A52,Devices[Tag Name],0)),"")</f>
        <v/>
      </c>
      <c r="C52" t="str">
        <f t="shared" ca="1" si="0"/>
        <v/>
      </c>
      <c r="F52" t="str">
        <f ca="1">IF($A52&lt;&gt;"",INDEX(Devices[Device Description],MATCH($A52,Devices[Tag Name],0)),"")</f>
        <v/>
      </c>
    </row>
    <row r="53" spans="1:6" x14ac:dyDescent="0.25">
      <c r="A53" t="str">
        <f t="array" aca="1" ref="A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+ 1),ROW($A51))),"")</f>
        <v/>
      </c>
      <c r="B53" t="str">
        <f ca="1">IF($A53&lt;&gt;"",INDEX(Devices[Area],MATCH($A53,Devices[Tag Name],0)),"")</f>
        <v/>
      </c>
      <c r="C53" t="str">
        <f t="shared" ca="1" si="0"/>
        <v/>
      </c>
      <c r="F53" t="str">
        <f ca="1">IF($A53&lt;&gt;"",INDEX(Devices[Device Description],MATCH($A53,Devices[Tag Name],0)),"")</f>
        <v/>
      </c>
    </row>
    <row r="54" spans="1:6" x14ac:dyDescent="0.25">
      <c r="A54" t="str">
        <f t="array" aca="1" ref="A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+ 1),ROW($A52))),"")</f>
        <v/>
      </c>
      <c r="B54" t="str">
        <f ca="1">IF($A54&lt;&gt;"",INDEX(Devices[Area],MATCH($A54,Devices[Tag Name],0)),"")</f>
        <v/>
      </c>
      <c r="C54" t="str">
        <f t="shared" ca="1" si="0"/>
        <v/>
      </c>
      <c r="F54" t="str">
        <f ca="1">IF($A54&lt;&gt;"",INDEX(Devices[Device Description],MATCH($A54,Devices[Tag Name],0)),"")</f>
        <v/>
      </c>
    </row>
    <row r="55" spans="1:6" x14ac:dyDescent="0.25">
      <c r="A55" t="str">
        <f t="array" aca="1" ref="A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+ 1),ROW($A53))),"")</f>
        <v/>
      </c>
      <c r="B55" t="str">
        <f ca="1">IF($A55&lt;&gt;"",INDEX(Devices[Area],MATCH($A55,Devices[Tag Name],0)),"")</f>
        <v/>
      </c>
      <c r="C55" t="str">
        <f t="shared" ca="1" si="0"/>
        <v/>
      </c>
      <c r="F55" t="str">
        <f ca="1">IF($A55&lt;&gt;"",INDEX(Devices[Device Description],MATCH($A55,Devices[Tag Name],0)),"")</f>
        <v/>
      </c>
    </row>
    <row r="56" spans="1:6" x14ac:dyDescent="0.25">
      <c r="A56" t="str">
        <f t="array" aca="1" ref="A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+ 1),ROW($A54))),"")</f>
        <v/>
      </c>
      <c r="B56" t="str">
        <f ca="1">IF($A56&lt;&gt;"",INDEX(Devices[Area],MATCH($A56,Devices[Tag Name],0)),"")</f>
        <v/>
      </c>
      <c r="C56" t="str">
        <f t="shared" ca="1" si="0"/>
        <v/>
      </c>
      <c r="F56" t="str">
        <f ca="1">IF($A56&lt;&gt;"",INDEX(Devices[Device Description],MATCH($A56,Devices[Tag Name],0)),"")</f>
        <v/>
      </c>
    </row>
    <row r="57" spans="1:6" x14ac:dyDescent="0.25">
      <c r="A57" t="str">
        <f t="array" aca="1" ref="A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+ 1),ROW($A55))),"")</f>
        <v/>
      </c>
      <c r="B57" t="str">
        <f ca="1">IF($A57&lt;&gt;"",INDEX(Devices[Area],MATCH($A57,Devices[Tag Name],0)),"")</f>
        <v/>
      </c>
      <c r="C57" t="str">
        <f t="shared" ca="1" si="0"/>
        <v/>
      </c>
      <c r="F57" t="str">
        <f ca="1">IF($A57&lt;&gt;"",INDEX(Devices[Device Description],MATCH($A57,Devices[Tag Name],0)),"")</f>
        <v/>
      </c>
    </row>
    <row r="58" spans="1:6" x14ac:dyDescent="0.25">
      <c r="A58" t="str">
        <f t="array" aca="1" ref="A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+ 1),ROW($A56))),"")</f>
        <v/>
      </c>
      <c r="B58" t="str">
        <f ca="1">IF($A58&lt;&gt;"",INDEX(Devices[Area],MATCH($A58,Devices[Tag Name],0)),"")</f>
        <v/>
      </c>
      <c r="C58" t="str">
        <f t="shared" ca="1" si="0"/>
        <v/>
      </c>
      <c r="F58" t="str">
        <f ca="1">IF($A58&lt;&gt;"",INDEX(Devices[Device Description],MATCH($A58,Devices[Tag Name],0)),"")</f>
        <v/>
      </c>
    </row>
    <row r="59" spans="1:6" x14ac:dyDescent="0.25">
      <c r="A59" t="str">
        <f t="array" aca="1" ref="A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+ 1),ROW($A57))),"")</f>
        <v/>
      </c>
      <c r="B59" t="str">
        <f ca="1">IF($A59&lt;&gt;"",INDEX(Devices[Area],MATCH($A59,Devices[Tag Name],0)),"")</f>
        <v/>
      </c>
      <c r="C59" t="str">
        <f t="shared" ca="1" si="0"/>
        <v/>
      </c>
      <c r="F59" t="str">
        <f ca="1">IF($A59&lt;&gt;"",INDEX(Devices[Device Description],MATCH($A59,Devices[Tag Name],0)),"")</f>
        <v/>
      </c>
    </row>
    <row r="60" spans="1:6" x14ac:dyDescent="0.25">
      <c r="A60" t="str">
        <f t="array" aca="1" ref="A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+ 1),ROW($A58))),"")</f>
        <v/>
      </c>
      <c r="B60" t="str">
        <f ca="1">IF($A60&lt;&gt;"",INDEX(Devices[Area],MATCH($A60,Devices[Tag Name],0)),"")</f>
        <v/>
      </c>
      <c r="C60" t="str">
        <f t="shared" ca="1" si="0"/>
        <v/>
      </c>
      <c r="F60" t="str">
        <f ca="1">IF($A60&lt;&gt;"",INDEX(Devices[Device Description],MATCH($A60,Devices[Tag Name],0)),"")</f>
        <v/>
      </c>
    </row>
    <row r="61" spans="1:6" x14ac:dyDescent="0.25">
      <c r="A61" t="str">
        <f t="array" aca="1" ref="A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+ 1),ROW($A59))),"")</f>
        <v/>
      </c>
      <c r="B61" t="str">
        <f ca="1">IF($A61&lt;&gt;"",INDEX(Devices[Area],MATCH($A61,Devices[Tag Name],0)),"")</f>
        <v/>
      </c>
      <c r="C61" t="str">
        <f t="shared" ca="1" si="0"/>
        <v/>
      </c>
      <c r="F61" t="str">
        <f ca="1">IF($A61&lt;&gt;"",INDEX(Devices[Device Description],MATCH($A61,Devices[Tag Name],0)),"")</f>
        <v/>
      </c>
    </row>
    <row r="62" spans="1:6" ht="14.25" customHeight="1" x14ac:dyDescent="0.25">
      <c r="A62" t="str">
        <f t="array" aca="1" ref="A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+ 1),ROW($A60))),"")</f>
        <v/>
      </c>
      <c r="B62" t="str">
        <f ca="1">IF($A62&lt;&gt;"",INDEX(Devices[Area],MATCH($A62,Devices[Tag Name],0)),"")</f>
        <v/>
      </c>
      <c r="C62" t="str">
        <f t="shared" ca="1" si="0"/>
        <v/>
      </c>
      <c r="F62" t="str">
        <f ca="1">IF($A62&lt;&gt;"",INDEX(Devices[Device Description],MATCH($A62,Devices[Tag Name],0)),"")</f>
        <v/>
      </c>
    </row>
    <row r="63" spans="1:6" ht="14.25" customHeight="1" x14ac:dyDescent="0.25">
      <c r="A63" t="str">
        <f t="array" aca="1" ref="A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+ 1),ROW($A61))),"")</f>
        <v/>
      </c>
      <c r="B63" t="str">
        <f ca="1">IF($A63&lt;&gt;"",INDEX(Devices[Area],MATCH($A63,Devices[Tag Name],0)),"")</f>
        <v/>
      </c>
      <c r="C63" t="str">
        <f t="shared" ca="1" si="0"/>
        <v/>
      </c>
      <c r="F63" t="str">
        <f ca="1">IF($A63&lt;&gt;"",INDEX(Devices[Device Description],MATCH($A63,Devices[Tag Name],0)),"")</f>
        <v/>
      </c>
    </row>
    <row r="64" spans="1:6" ht="14.25" customHeight="1" x14ac:dyDescent="0.25">
      <c r="A64" t="str">
        <f t="array" aca="1" ref="A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+ 1),ROW($A62))),"")</f>
        <v/>
      </c>
      <c r="B64" t="str">
        <f ca="1">IF($A64&lt;&gt;"",INDEX(Devices[Area],MATCH($A64,Devices[Tag Name],0)),"")</f>
        <v/>
      </c>
      <c r="C64" t="str">
        <f t="shared" ca="1" si="0"/>
        <v/>
      </c>
      <c r="F64" t="str">
        <f ca="1">IF($A64&lt;&gt;"",INDEX(Devices[Device Description],MATCH($A64,Devices[Tag Name],0)),"")</f>
        <v/>
      </c>
    </row>
    <row r="65" spans="1:6" x14ac:dyDescent="0.25">
      <c r="A65" t="str">
        <f t="array" aca="1" ref="A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+ 1),ROW($A63))),"")</f>
        <v/>
      </c>
      <c r="B65" t="str">
        <f ca="1">IF($A65&lt;&gt;"",INDEX(Devices[Area],MATCH($A65,Devices[Tag Name],0)),"")</f>
        <v/>
      </c>
      <c r="C65" t="str">
        <f t="shared" ca="1" si="0"/>
        <v/>
      </c>
      <c r="F65" t="str">
        <f ca="1">IF($A65&lt;&gt;"",INDEX(Devices[Device Description],MATCH($A65,Devices[Tag Name],0)),"")</f>
        <v/>
      </c>
    </row>
    <row r="66" spans="1:6" x14ac:dyDescent="0.25">
      <c r="A66" t="str">
        <f t="array" aca="1" ref="A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+ 1),ROW($A64))),"")</f>
        <v/>
      </c>
      <c r="B66" t="str">
        <f ca="1">IF($A66&lt;&gt;"",INDEX(Devices[Area],MATCH($A66,Devices[Tag Name],0)),"")</f>
        <v/>
      </c>
      <c r="C66" t="str">
        <f t="shared" ca="1" si="0"/>
        <v/>
      </c>
      <c r="F66" t="str">
        <f ca="1">IF($A66&lt;&gt;"",INDEX(Devices[Device Description],MATCH($A66,Devices[Tag Name],0)),"")</f>
        <v/>
      </c>
    </row>
    <row r="67" spans="1:6" x14ac:dyDescent="0.25">
      <c r="A67" t="str">
        <f t="array" aca="1" ref="A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+ 1),ROW($A65))),"")</f>
        <v/>
      </c>
      <c r="B67" t="str">
        <f ca="1">IF($A67&lt;&gt;"",INDEX(Devices[Area],MATCH($A67,Devices[Tag Name],0)),"")</f>
        <v/>
      </c>
      <c r="C67" t="str">
        <f t="shared" ca="1" si="0"/>
        <v/>
      </c>
      <c r="F67" t="str">
        <f ca="1">IF($A67&lt;&gt;"",INDEX(Devices[Device Description],MATCH($A67,Devices[Tag Name],0)),"")</f>
        <v/>
      </c>
    </row>
    <row r="68" spans="1:6" x14ac:dyDescent="0.25">
      <c r="A68" t="str">
        <f t="array" aca="1" ref="A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+ 1),ROW($A66))),"")</f>
        <v/>
      </c>
      <c r="B68" t="str">
        <f ca="1">IF($A68&lt;&gt;"",INDEX(Devices[Area],MATCH($A68,Devices[Tag Name],0)),"")</f>
        <v/>
      </c>
      <c r="C68" t="str">
        <f t="shared" ref="C68:C300" ca="1" si="1">IF($A68&lt;&gt;"","Default","")</f>
        <v/>
      </c>
      <c r="F68" t="str">
        <f ca="1">IF($A68&lt;&gt;"",INDEX(Devices[Device Description],MATCH($A68,Devices[Tag Name],0)),"")</f>
        <v/>
      </c>
    </row>
    <row r="69" spans="1:6" x14ac:dyDescent="0.25">
      <c r="A69" t="str">
        <f t="array" aca="1" ref="A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+ 1),ROW($A67))),"")</f>
        <v/>
      </c>
      <c r="B69" t="str">
        <f ca="1">IF($A69&lt;&gt;"",INDEX(Devices[Area],MATCH($A69,Devices[Tag Name],0)),"")</f>
        <v/>
      </c>
      <c r="C69" t="str">
        <f t="shared" ca="1" si="1"/>
        <v/>
      </c>
      <c r="F69" t="str">
        <f ca="1">IF($A69&lt;&gt;"",INDEX(Devices[Device Description],MATCH($A69,Devices[Tag Name],0)),"")</f>
        <v/>
      </c>
    </row>
    <row r="70" spans="1:6" x14ac:dyDescent="0.25">
      <c r="A70" t="str">
        <f t="array" aca="1" ref="A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+ 1),ROW($A68))),"")</f>
        <v/>
      </c>
      <c r="B70" t="str">
        <f ca="1">IF($A70&lt;&gt;"",INDEX(Devices[Area],MATCH($A70,Devices[Tag Name],0)),"")</f>
        <v/>
      </c>
      <c r="C70" t="str">
        <f t="shared" ca="1" si="1"/>
        <v/>
      </c>
      <c r="F70" t="str">
        <f ca="1">IF($A70&lt;&gt;"",INDEX(Devices[Device Description],MATCH($A70,Devices[Tag Name],0)),"")</f>
        <v/>
      </c>
    </row>
    <row r="71" spans="1:6" x14ac:dyDescent="0.25">
      <c r="A71" t="str">
        <f t="array" aca="1" ref="A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+ 1),ROW($A69))),"")</f>
        <v/>
      </c>
      <c r="B71" t="str">
        <f ca="1">IF($A71&lt;&gt;"",INDEX(Devices[Area],MATCH($A71,Devices[Tag Name],0)),"")</f>
        <v/>
      </c>
      <c r="C71" t="str">
        <f t="shared" ca="1" si="1"/>
        <v/>
      </c>
      <c r="F71" t="str">
        <f ca="1">IF($A71&lt;&gt;"",INDEX(Devices[Device Description],MATCH($A71,Devices[Tag Name],0)),"")</f>
        <v/>
      </c>
    </row>
    <row r="72" spans="1:6" x14ac:dyDescent="0.25">
      <c r="A72" t="str">
        <f t="array" aca="1" ref="A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+ 1),ROW($A70))),"")</f>
        <v/>
      </c>
      <c r="B72" t="str">
        <f ca="1">IF($A72&lt;&gt;"",INDEX(Devices[Area],MATCH($A72,Devices[Tag Name],0)),"")</f>
        <v/>
      </c>
      <c r="C72" t="str">
        <f t="shared" ca="1" si="1"/>
        <v/>
      </c>
      <c r="F72" t="str">
        <f ca="1">IF($A72&lt;&gt;"",INDEX(Devices[Device Description],MATCH($A72,Devices[Tag Name],0)),"")</f>
        <v/>
      </c>
    </row>
    <row r="73" spans="1:6" x14ac:dyDescent="0.25">
      <c r="A73" t="str">
        <f t="array" aca="1" ref="A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+ 1),ROW($A71))),"")</f>
        <v/>
      </c>
      <c r="B73" t="str">
        <f ca="1">IF($A73&lt;&gt;"",INDEX(Devices[Area],MATCH($A73,Devices[Tag Name],0)),"")</f>
        <v/>
      </c>
      <c r="C73" t="str">
        <f t="shared" ca="1" si="1"/>
        <v/>
      </c>
      <c r="F73" t="str">
        <f ca="1">IF($A73&lt;&gt;"",INDEX(Devices[Device Description],MATCH($A73,Devices[Tag Name],0)),"")</f>
        <v/>
      </c>
    </row>
    <row r="74" spans="1:6" x14ac:dyDescent="0.25">
      <c r="A74" t="str">
        <f t="array" aca="1" ref="A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+ 1),ROW($A72))),"")</f>
        <v/>
      </c>
      <c r="B74" t="str">
        <f ca="1">IF($A74&lt;&gt;"",INDEX(Devices[Area],MATCH($A74,Devices[Tag Name],0)),"")</f>
        <v/>
      </c>
      <c r="C74" t="str">
        <f t="shared" ca="1" si="1"/>
        <v/>
      </c>
      <c r="F74" t="str">
        <f ca="1">IF($A74&lt;&gt;"",INDEX(Devices[Device Description],MATCH($A74,Devices[Tag Name],0)),"")</f>
        <v/>
      </c>
    </row>
    <row r="75" spans="1:6" x14ac:dyDescent="0.25">
      <c r="A75" t="str">
        <f t="array" aca="1" ref="A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+ 1),ROW($A73))),"")</f>
        <v/>
      </c>
      <c r="B75" t="str">
        <f ca="1">IF($A75&lt;&gt;"",INDEX(Devices[Area],MATCH($A75,Devices[Tag Name],0)),"")</f>
        <v/>
      </c>
      <c r="C75" t="str">
        <f t="shared" ca="1" si="1"/>
        <v/>
      </c>
      <c r="F75" t="str">
        <f ca="1">IF($A75&lt;&gt;"",INDEX(Devices[Device Description],MATCH($A75,Devices[Tag Name],0)),"")</f>
        <v/>
      </c>
    </row>
    <row r="76" spans="1:6" x14ac:dyDescent="0.25">
      <c r="A76" t="str">
        <f t="array" aca="1" ref="A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+ 1),ROW($A74))),"")</f>
        <v/>
      </c>
      <c r="B76" t="str">
        <f ca="1">IF($A76&lt;&gt;"",INDEX(Devices[Area],MATCH($A76,Devices[Tag Name],0)),"")</f>
        <v/>
      </c>
      <c r="C76" t="str">
        <f t="shared" ca="1" si="1"/>
        <v/>
      </c>
      <c r="F76" t="str">
        <f ca="1">IF($A76&lt;&gt;"",INDEX(Devices[Device Description],MATCH($A76,Devices[Tag Name],0)),"")</f>
        <v/>
      </c>
    </row>
    <row r="77" spans="1:6" x14ac:dyDescent="0.25">
      <c r="A77" t="str">
        <f t="array" aca="1" ref="A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+ 1),ROW($A75))),"")</f>
        <v/>
      </c>
      <c r="B77" t="str">
        <f ca="1">IF($A77&lt;&gt;"",INDEX(Devices[Area],MATCH($A77,Devices[Tag Name],0)),"")</f>
        <v/>
      </c>
      <c r="C77" t="str">
        <f t="shared" ca="1" si="1"/>
        <v/>
      </c>
      <c r="F77" t="str">
        <f ca="1">IF($A77&lt;&gt;"",INDEX(Devices[Device Description],MATCH($A77,Devices[Tag Name],0)),"")</f>
        <v/>
      </c>
    </row>
    <row r="78" spans="1:6" x14ac:dyDescent="0.25">
      <c r="A78" t="str">
        <f t="array" aca="1" ref="A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+ 1),ROW($A76))),"")</f>
        <v/>
      </c>
      <c r="B78" t="str">
        <f ca="1">IF($A78&lt;&gt;"",INDEX(Devices[Area],MATCH($A78,Devices[Tag Name],0)),"")</f>
        <v/>
      </c>
      <c r="C78" t="str">
        <f t="shared" ca="1" si="1"/>
        <v/>
      </c>
      <c r="F78" t="str">
        <f ca="1">IF($A78&lt;&gt;"",INDEX(Devices[Device Description],MATCH($A78,Devices[Tag Name],0)),"")</f>
        <v/>
      </c>
    </row>
    <row r="79" spans="1:6" x14ac:dyDescent="0.25">
      <c r="A79" t="str">
        <f t="array" aca="1" ref="A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+ 1),ROW($A77))),"")</f>
        <v/>
      </c>
      <c r="B79" t="str">
        <f ca="1">IF($A79&lt;&gt;"",INDEX(Devices[Area],MATCH($A79,Devices[Tag Name],0)),"")</f>
        <v/>
      </c>
      <c r="C79" t="str">
        <f t="shared" ca="1" si="1"/>
        <v/>
      </c>
      <c r="F79" t="str">
        <f ca="1">IF($A79&lt;&gt;"",INDEX(Devices[Device Description],MATCH($A79,Devices[Tag Name],0)),"")</f>
        <v/>
      </c>
    </row>
    <row r="80" spans="1:6" x14ac:dyDescent="0.25">
      <c r="A80" t="str">
        <f t="array" aca="1" ref="A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+ 1),ROW($A78))),"")</f>
        <v/>
      </c>
      <c r="B80" t="str">
        <f ca="1">IF($A80&lt;&gt;"",INDEX(Devices[Area],MATCH($A80,Devices[Tag Name],0)),"")</f>
        <v/>
      </c>
      <c r="C80" t="str">
        <f t="shared" ca="1" si="1"/>
        <v/>
      </c>
      <c r="F80" t="str">
        <f ca="1">IF($A80&lt;&gt;"",INDEX(Devices[Device Description],MATCH($A80,Devices[Tag Name],0)),"")</f>
        <v/>
      </c>
    </row>
    <row r="81" spans="1:6" x14ac:dyDescent="0.25">
      <c r="A81" t="str">
        <f t="array" aca="1" ref="A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+ 1),ROW($A79))),"")</f>
        <v/>
      </c>
      <c r="B81" t="str">
        <f ca="1">IF($A81&lt;&gt;"",INDEX(Devices[Area],MATCH($A81,Devices[Tag Name],0)),"")</f>
        <v/>
      </c>
      <c r="C81" t="str">
        <f t="shared" ca="1" si="1"/>
        <v/>
      </c>
      <c r="F81" t="str">
        <f ca="1">IF($A81&lt;&gt;"",INDEX(Devices[Device Description],MATCH($A81,Devices[Tag Name],0)),"")</f>
        <v/>
      </c>
    </row>
    <row r="82" spans="1:6" x14ac:dyDescent="0.25">
      <c r="A82" t="str">
        <f t="array" aca="1" ref="A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+ 1),ROW($A80))),"")</f>
        <v/>
      </c>
      <c r="B82" t="str">
        <f ca="1">IF($A82&lt;&gt;"",INDEX(Devices[Area],MATCH($A82,Devices[Tag Name],0)),"")</f>
        <v/>
      </c>
      <c r="C82" t="str">
        <f t="shared" ca="1" si="1"/>
        <v/>
      </c>
      <c r="F82" t="str">
        <f ca="1">IF($A82&lt;&gt;"",INDEX(Devices[Device Description],MATCH($A82,Devices[Tag Name],0)),"")</f>
        <v/>
      </c>
    </row>
    <row r="83" spans="1:6" x14ac:dyDescent="0.25">
      <c r="A83" t="str">
        <f t="array" aca="1" ref="A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+ 1),ROW($A81))),"")</f>
        <v/>
      </c>
      <c r="B83" t="str">
        <f ca="1">IF($A83&lt;&gt;"",INDEX(Devices[Area],MATCH($A83,Devices[Tag Name],0)),"")</f>
        <v/>
      </c>
      <c r="C83" t="str">
        <f t="shared" ca="1" si="1"/>
        <v/>
      </c>
      <c r="F83" t="str">
        <f ca="1">IF($A83&lt;&gt;"",INDEX(Devices[Device Description],MATCH($A83,Devices[Tag Name],0)),"")</f>
        <v/>
      </c>
    </row>
    <row r="84" spans="1:6" x14ac:dyDescent="0.25">
      <c r="A84" t="str">
        <f t="array" aca="1" ref="A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+ 1),ROW($A82))),"")</f>
        <v/>
      </c>
      <c r="B84" t="str">
        <f ca="1">IF($A84&lt;&gt;"",INDEX(Devices[Area],MATCH($A84,Devices[Tag Name],0)),"")</f>
        <v/>
      </c>
      <c r="C84" t="str">
        <f t="shared" ca="1" si="1"/>
        <v/>
      </c>
      <c r="F84" t="str">
        <f ca="1">IF($A84&lt;&gt;"",INDEX(Devices[Device Description],MATCH($A84,Devices[Tag Name],0)),"")</f>
        <v/>
      </c>
    </row>
    <row r="85" spans="1:6" x14ac:dyDescent="0.25">
      <c r="A85" t="str">
        <f t="array" aca="1" ref="A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+ 1),ROW($A83))),"")</f>
        <v/>
      </c>
      <c r="B85" t="str">
        <f ca="1">IF($A85&lt;&gt;"",INDEX(Devices[Area],MATCH($A85,Devices[Tag Name],0)),"")</f>
        <v/>
      </c>
      <c r="C85" t="str">
        <f t="shared" ca="1" si="1"/>
        <v/>
      </c>
      <c r="F85" t="str">
        <f ca="1">IF($A85&lt;&gt;"",INDEX(Devices[Device Description],MATCH($A85,Devices[Tag Name],0)),"")</f>
        <v/>
      </c>
    </row>
    <row r="86" spans="1:6" x14ac:dyDescent="0.25">
      <c r="A86" t="str">
        <f t="array" aca="1" ref="A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+ 1),ROW($A84))),"")</f>
        <v/>
      </c>
      <c r="B86" t="str">
        <f ca="1">IF($A86&lt;&gt;"",INDEX(Devices[Area],MATCH($A86,Devices[Tag Name],0)),"")</f>
        <v/>
      </c>
      <c r="C86" t="str">
        <f t="shared" ca="1" si="1"/>
        <v/>
      </c>
      <c r="F86" t="str">
        <f ca="1">IF($A86&lt;&gt;"",INDEX(Devices[Device Description],MATCH($A86,Devices[Tag Name],0)),"")</f>
        <v/>
      </c>
    </row>
    <row r="87" spans="1:6" x14ac:dyDescent="0.25">
      <c r="A87" t="str">
        <f t="array" aca="1" ref="A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+ 1),ROW($A85))),"")</f>
        <v/>
      </c>
      <c r="B87" t="str">
        <f ca="1">IF($A87&lt;&gt;"",INDEX(Devices[Area],MATCH($A87,Devices[Tag Name],0)),"")</f>
        <v/>
      </c>
      <c r="C87" t="str">
        <f t="shared" ca="1" si="1"/>
        <v/>
      </c>
      <c r="F87" t="str">
        <f ca="1">IF($A87&lt;&gt;"",INDEX(Devices[Device Description],MATCH($A87,Devices[Tag Name],0)),"")</f>
        <v/>
      </c>
    </row>
    <row r="88" spans="1:6" x14ac:dyDescent="0.25">
      <c r="A88" t="str">
        <f t="array" aca="1" ref="A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+ 1),ROW($A86))),"")</f>
        <v/>
      </c>
      <c r="B88" t="str">
        <f ca="1">IF($A88&lt;&gt;"",INDEX(Devices[Area],MATCH($A88,Devices[Tag Name],0)),"")</f>
        <v/>
      </c>
      <c r="C88" t="str">
        <f t="shared" ca="1" si="1"/>
        <v/>
      </c>
      <c r="F88" t="str">
        <f ca="1">IF($A88&lt;&gt;"",INDEX(Devices[Device Description],MATCH($A88,Devices[Tag Name],0)),"")</f>
        <v/>
      </c>
    </row>
    <row r="89" spans="1:6" x14ac:dyDescent="0.25">
      <c r="A89" t="str">
        <f t="array" aca="1" ref="A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+ 1),ROW($A87))),"")</f>
        <v/>
      </c>
      <c r="B89" t="str">
        <f ca="1">IF($A89&lt;&gt;"",INDEX(Devices[Area],MATCH($A89,Devices[Tag Name],0)),"")</f>
        <v/>
      </c>
      <c r="C89" t="str">
        <f t="shared" ca="1" si="1"/>
        <v/>
      </c>
      <c r="F89" t="str">
        <f ca="1">IF($A89&lt;&gt;"",INDEX(Devices[Device Description],MATCH($A89,Devices[Tag Name],0)),"")</f>
        <v/>
      </c>
    </row>
    <row r="90" spans="1:6" x14ac:dyDescent="0.25">
      <c r="A90" t="str">
        <f t="array" aca="1" ref="A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+ 1),ROW($A88))),"")</f>
        <v/>
      </c>
      <c r="B90" t="str">
        <f ca="1">IF($A90&lt;&gt;"",INDEX(Devices[Area],MATCH($A90,Devices[Tag Name],0)),"")</f>
        <v/>
      </c>
      <c r="C90" t="str">
        <f t="shared" ca="1" si="1"/>
        <v/>
      </c>
      <c r="F90" t="str">
        <f ca="1">IF($A90&lt;&gt;"",INDEX(Devices[Device Description],MATCH($A90,Devices[Tag Name],0)),"")</f>
        <v/>
      </c>
    </row>
    <row r="91" spans="1:6" x14ac:dyDescent="0.25">
      <c r="A91" t="str">
        <f t="array" aca="1" ref="A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+ 1),ROW($A89))),"")</f>
        <v/>
      </c>
      <c r="B91" t="str">
        <f ca="1">IF($A91&lt;&gt;"",INDEX(Devices[Area],MATCH($A91,Devices[Tag Name],0)),"")</f>
        <v/>
      </c>
      <c r="C91" t="str">
        <f t="shared" ca="1" si="1"/>
        <v/>
      </c>
      <c r="F91" t="str">
        <f ca="1">IF($A91&lt;&gt;"",INDEX(Devices[Device Description],MATCH($A91,Devices[Tag Name],0)),"")</f>
        <v/>
      </c>
    </row>
    <row r="92" spans="1:6" x14ac:dyDescent="0.25">
      <c r="A92" t="str">
        <f t="array" aca="1" ref="A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+ 1),ROW($A90))),"")</f>
        <v/>
      </c>
      <c r="B92" t="str">
        <f ca="1">IF($A92&lt;&gt;"",INDEX(Devices[Area],MATCH($A92,Devices[Tag Name],0)),"")</f>
        <v/>
      </c>
      <c r="C92" t="str">
        <f t="shared" ca="1" si="1"/>
        <v/>
      </c>
      <c r="F92" t="str">
        <f ca="1">IF($A92&lt;&gt;"",INDEX(Devices[Device Description],MATCH($A92,Devices[Tag Name],0)),"")</f>
        <v/>
      </c>
    </row>
    <row r="93" spans="1:6" x14ac:dyDescent="0.25">
      <c r="A93" t="str">
        <f t="array" aca="1" ref="A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+ 1),ROW($A91))),"")</f>
        <v/>
      </c>
      <c r="B93" t="str">
        <f ca="1">IF($A93&lt;&gt;"",INDEX(Devices[Area],MATCH($A93,Devices[Tag Name],0)),"")</f>
        <v/>
      </c>
      <c r="C93" t="str">
        <f t="shared" ca="1" si="1"/>
        <v/>
      </c>
      <c r="F93" t="str">
        <f ca="1">IF($A93&lt;&gt;"",INDEX(Devices[Device Description],MATCH($A93,Devices[Tag Name],0)),"")</f>
        <v/>
      </c>
    </row>
    <row r="94" spans="1:6" x14ac:dyDescent="0.25">
      <c r="A94" t="str">
        <f t="array" aca="1" ref="A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+ 1),ROW($A92))),"")</f>
        <v/>
      </c>
      <c r="B94" t="str">
        <f ca="1">IF($A94&lt;&gt;"",INDEX(Devices[Area],MATCH($A94,Devices[Tag Name],0)),"")</f>
        <v/>
      </c>
      <c r="C94" t="str">
        <f t="shared" ca="1" si="1"/>
        <v/>
      </c>
      <c r="F94" t="str">
        <f ca="1">IF($A94&lt;&gt;"",INDEX(Devices[Device Description],MATCH($A94,Devices[Tag Name],0)),"")</f>
        <v/>
      </c>
    </row>
    <row r="95" spans="1:6" x14ac:dyDescent="0.25">
      <c r="A95" t="str">
        <f t="array" aca="1" ref="A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+ 1),ROW($A93))),"")</f>
        <v/>
      </c>
      <c r="B95" t="str">
        <f ca="1">IF($A95&lt;&gt;"",INDEX(Devices[Area],MATCH($A95,Devices[Tag Name],0)),"")</f>
        <v/>
      </c>
      <c r="C95" t="str">
        <f t="shared" ca="1" si="1"/>
        <v/>
      </c>
      <c r="F95" t="str">
        <f ca="1">IF($A95&lt;&gt;"",INDEX(Devices[Device Description],MATCH($A95,Devices[Tag Name],0)),"")</f>
        <v/>
      </c>
    </row>
    <row r="96" spans="1:6" x14ac:dyDescent="0.25">
      <c r="A96" t="str">
        <f t="array" aca="1" ref="A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+ 1),ROW($A94))),"")</f>
        <v/>
      </c>
      <c r="B96" t="str">
        <f ca="1">IF($A96&lt;&gt;"",INDEX(Devices[Area],MATCH($A96,Devices[Tag Name],0)),"")</f>
        <v/>
      </c>
      <c r="C96" t="str">
        <f t="shared" ca="1" si="1"/>
        <v/>
      </c>
      <c r="F96" t="str">
        <f ca="1">IF($A96&lt;&gt;"",INDEX(Devices[Device Description],MATCH($A96,Devices[Tag Name],0)),"")</f>
        <v/>
      </c>
    </row>
    <row r="97" spans="1:6" x14ac:dyDescent="0.25">
      <c r="A97" t="str">
        <f t="array" aca="1" ref="A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+ 1),ROW($A95))),"")</f>
        <v/>
      </c>
      <c r="B97" t="str">
        <f ca="1">IF($A97&lt;&gt;"",INDEX(Devices[Area],MATCH($A97,Devices[Tag Name],0)),"")</f>
        <v/>
      </c>
      <c r="C97" t="str">
        <f t="shared" ca="1" si="1"/>
        <v/>
      </c>
      <c r="F97" t="str">
        <f ca="1">IF($A97&lt;&gt;"",INDEX(Devices[Device Description],MATCH($A97,Devices[Tag Name],0)),"")</f>
        <v/>
      </c>
    </row>
    <row r="98" spans="1:6" x14ac:dyDescent="0.25">
      <c r="A98" t="str">
        <f t="array" aca="1" ref="A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+ 1),ROW($A96))),"")</f>
        <v/>
      </c>
      <c r="B98" t="str">
        <f ca="1">IF($A98&lt;&gt;"",INDEX(Devices[Area],MATCH($A98,Devices[Tag Name],0)),"")</f>
        <v/>
      </c>
      <c r="C98" t="str">
        <f t="shared" ca="1" si="1"/>
        <v/>
      </c>
      <c r="F98" t="str">
        <f ca="1">IF($A98&lt;&gt;"",INDEX(Devices[Device Description],MATCH($A98,Devices[Tag Name],0)),"")</f>
        <v/>
      </c>
    </row>
    <row r="99" spans="1:6" x14ac:dyDescent="0.25">
      <c r="A99" t="str">
        <f t="array" aca="1" ref="A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+ 1),ROW($A97))),"")</f>
        <v/>
      </c>
      <c r="B99" t="str">
        <f ca="1">IF($A99&lt;&gt;"",INDEX(Devices[Area],MATCH($A99,Devices[Tag Name],0)),"")</f>
        <v/>
      </c>
      <c r="C99" t="str">
        <f t="shared" ca="1" si="1"/>
        <v/>
      </c>
      <c r="F99" t="str">
        <f ca="1">IF($A99&lt;&gt;"",INDEX(Devices[Device Description],MATCH($A99,Devices[Tag Name],0)),"")</f>
        <v/>
      </c>
    </row>
    <row r="100" spans="1:6" x14ac:dyDescent="0.25">
      <c r="A100" t="str">
        <f t="array" aca="1" ref="A1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+ 1),ROW($A98))),"")</f>
        <v/>
      </c>
      <c r="B100" t="str">
        <f ca="1">IF($A100&lt;&gt;"",INDEX(Devices[Area],MATCH($A100,Devices[Tag Name],0)),"")</f>
        <v/>
      </c>
      <c r="C100" t="str">
        <f t="shared" ca="1" si="1"/>
        <v/>
      </c>
      <c r="F100" t="str">
        <f ca="1">IF($A100&lt;&gt;"",INDEX(Devices[Device Description],MATCH($A100,Devices[Tag Name],0)),"")</f>
        <v/>
      </c>
    </row>
    <row r="101" spans="1:6" x14ac:dyDescent="0.25">
      <c r="A101" t="str">
        <f t="array" aca="1" ref="A1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+ 1),ROW($A99))),"")</f>
        <v/>
      </c>
      <c r="B101" t="str">
        <f ca="1">IF($A101&lt;&gt;"",INDEX(Devices[Area],MATCH($A101,Devices[Tag Name],0)),"")</f>
        <v/>
      </c>
      <c r="C101" t="str">
        <f t="shared" ca="1" si="1"/>
        <v/>
      </c>
      <c r="F101" t="str">
        <f ca="1">IF($A101&lt;&gt;"",INDEX(Devices[Device Description],MATCH($A101,Devices[Tag Name],0)),"")</f>
        <v/>
      </c>
    </row>
    <row r="102" spans="1:6" x14ac:dyDescent="0.25">
      <c r="A102" t="str">
        <f t="array" aca="1" ref="A1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+ 1),ROW($A100))),"")</f>
        <v/>
      </c>
      <c r="B102" t="str">
        <f ca="1">IF($A102&lt;&gt;"",INDEX(Devices[Area],MATCH($A102,Devices[Tag Name],0)),"")</f>
        <v/>
      </c>
      <c r="C102" t="str">
        <f t="shared" ca="1" si="1"/>
        <v/>
      </c>
      <c r="F102" t="str">
        <f ca="1">IF($A102&lt;&gt;"",INDEX(Devices[Device Description],MATCH($A102,Devices[Tag Name],0)),"")</f>
        <v/>
      </c>
    </row>
    <row r="103" spans="1:6" x14ac:dyDescent="0.25">
      <c r="A103" t="str">
        <f t="array" aca="1" ref="A1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+ 1),ROW($A101))),"")</f>
        <v/>
      </c>
      <c r="B103" t="str">
        <f ca="1">IF($A103&lt;&gt;"",INDEX(Devices[Area],MATCH($A103,Devices[Tag Name],0)),"")</f>
        <v/>
      </c>
      <c r="C103" t="str">
        <f t="shared" ca="1" si="1"/>
        <v/>
      </c>
      <c r="F103" t="str">
        <f ca="1">IF($A103&lt;&gt;"",INDEX(Devices[Device Description],MATCH($A103,Devices[Tag Name],0)),"")</f>
        <v/>
      </c>
    </row>
    <row r="104" spans="1:6" x14ac:dyDescent="0.25">
      <c r="A104" t="str">
        <f t="array" aca="1" ref="A1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+ 1),ROW($A102))),"")</f>
        <v/>
      </c>
      <c r="B104" t="str">
        <f ca="1">IF($A104&lt;&gt;"",INDEX(Devices[Area],MATCH($A104,Devices[Tag Name],0)),"")</f>
        <v/>
      </c>
      <c r="C104" t="str">
        <f t="shared" ca="1" si="1"/>
        <v/>
      </c>
      <c r="F104" t="str">
        <f ca="1">IF($A104&lt;&gt;"",INDEX(Devices[Device Description],MATCH($A104,Devices[Tag Name],0)),"")</f>
        <v/>
      </c>
    </row>
    <row r="105" spans="1:6" x14ac:dyDescent="0.25">
      <c r="A105" t="str">
        <f t="array" aca="1" ref="A1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+ 1),ROW($A103))),"")</f>
        <v/>
      </c>
      <c r="B105" t="str">
        <f ca="1">IF($A105&lt;&gt;"",INDEX(Devices[Area],MATCH($A105,Devices[Tag Name],0)),"")</f>
        <v/>
      </c>
      <c r="C105" t="str">
        <f t="shared" ca="1" si="1"/>
        <v/>
      </c>
      <c r="F105" t="str">
        <f ca="1">IF($A105&lt;&gt;"",INDEX(Devices[Device Description],MATCH($A105,Devices[Tag Name],0)),"")</f>
        <v/>
      </c>
    </row>
    <row r="106" spans="1:6" x14ac:dyDescent="0.25">
      <c r="A106" t="str">
        <f t="array" aca="1" ref="A1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+ 1),ROW($A104))),"")</f>
        <v/>
      </c>
      <c r="B106" t="str">
        <f ca="1">IF($A106&lt;&gt;"",INDEX(Devices[Area],MATCH($A106,Devices[Tag Name],0)),"")</f>
        <v/>
      </c>
      <c r="C106" t="str">
        <f t="shared" ca="1" si="1"/>
        <v/>
      </c>
      <c r="F106" t="str">
        <f ca="1">IF($A106&lt;&gt;"",INDEX(Devices[Device Description],MATCH($A106,Devices[Tag Name],0)),"")</f>
        <v/>
      </c>
    </row>
    <row r="107" spans="1:6" x14ac:dyDescent="0.25">
      <c r="A107" t="str">
        <f t="array" aca="1" ref="A1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+ 1),ROW($A105))),"")</f>
        <v/>
      </c>
      <c r="B107" t="str">
        <f ca="1">IF($A107&lt;&gt;"",INDEX(Devices[Area],MATCH($A107,Devices[Tag Name],0)),"")</f>
        <v/>
      </c>
      <c r="C107" t="str">
        <f t="shared" ca="1" si="1"/>
        <v/>
      </c>
      <c r="F107" t="str">
        <f ca="1">IF($A107&lt;&gt;"",INDEX(Devices[Device Description],MATCH($A107,Devices[Tag Name],0)),"")</f>
        <v/>
      </c>
    </row>
    <row r="108" spans="1:6" x14ac:dyDescent="0.25">
      <c r="A108" t="str">
        <f t="array" aca="1" ref="A1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+ 1),ROW($A106))),"")</f>
        <v/>
      </c>
      <c r="B108" t="str">
        <f ca="1">IF($A108&lt;&gt;"",INDEX(Devices[Area],MATCH($A108,Devices[Tag Name],0)),"")</f>
        <v/>
      </c>
      <c r="C108" t="str">
        <f t="shared" ca="1" si="1"/>
        <v/>
      </c>
      <c r="F108" t="str">
        <f ca="1">IF($A108&lt;&gt;"",INDEX(Devices[Device Description],MATCH($A108,Devices[Tag Name],0)),"")</f>
        <v/>
      </c>
    </row>
    <row r="109" spans="1:6" x14ac:dyDescent="0.25">
      <c r="A109" t="str">
        <f t="array" aca="1" ref="A1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+ 1),ROW($A107))),"")</f>
        <v/>
      </c>
      <c r="B109" t="str">
        <f ca="1">IF($A109&lt;&gt;"",INDEX(Devices[Area],MATCH($A109,Devices[Tag Name],0)),"")</f>
        <v/>
      </c>
      <c r="C109" t="str">
        <f t="shared" ca="1" si="1"/>
        <v/>
      </c>
      <c r="F109" t="str">
        <f ca="1">IF($A109&lt;&gt;"",INDEX(Devices[Device Description],MATCH($A109,Devices[Tag Name],0)),"")</f>
        <v/>
      </c>
    </row>
    <row r="110" spans="1:6" x14ac:dyDescent="0.25">
      <c r="A110" t="str">
        <f t="array" aca="1" ref="A1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+ 1),ROW($A108))),"")</f>
        <v/>
      </c>
      <c r="B110" t="str">
        <f ca="1">IF($A110&lt;&gt;"",INDEX(Devices[Area],MATCH($A110,Devices[Tag Name],0)),"")</f>
        <v/>
      </c>
      <c r="C110" t="str">
        <f t="shared" ca="1" si="1"/>
        <v/>
      </c>
      <c r="F110" t="str">
        <f ca="1">IF($A110&lt;&gt;"",INDEX(Devices[Device Description],MATCH($A110,Devices[Tag Name],0)),"")</f>
        <v/>
      </c>
    </row>
    <row r="111" spans="1:6" x14ac:dyDescent="0.25">
      <c r="A111" t="str">
        <f t="array" aca="1" ref="A1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+ 1),ROW($A109))),"")</f>
        <v/>
      </c>
      <c r="B111" t="str">
        <f ca="1">IF($A111&lt;&gt;"",INDEX(Devices[Area],MATCH($A111,Devices[Tag Name],0)),"")</f>
        <v/>
      </c>
      <c r="C111" t="str">
        <f t="shared" ca="1" si="1"/>
        <v/>
      </c>
      <c r="F111" t="str">
        <f ca="1">IF($A111&lt;&gt;"",INDEX(Devices[Device Description],MATCH($A111,Devices[Tag Name],0)),"")</f>
        <v/>
      </c>
    </row>
    <row r="112" spans="1:6" x14ac:dyDescent="0.25">
      <c r="A112" t="str">
        <f t="array" aca="1" ref="A1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+ 1),ROW($A110))),"")</f>
        <v/>
      </c>
      <c r="B112" t="str">
        <f ca="1">IF($A112&lt;&gt;"",INDEX(Devices[Area],MATCH($A112,Devices[Tag Name],0)),"")</f>
        <v/>
      </c>
      <c r="C112" t="str">
        <f t="shared" ca="1" si="1"/>
        <v/>
      </c>
      <c r="F112" t="str">
        <f ca="1">IF($A112&lt;&gt;"",INDEX(Devices[Device Description],MATCH($A112,Devices[Tag Name],0)),"")</f>
        <v/>
      </c>
    </row>
    <row r="113" spans="1:6" x14ac:dyDescent="0.25">
      <c r="A113" t="str">
        <f t="array" aca="1" ref="A1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+ 1),ROW($A111))),"")</f>
        <v/>
      </c>
      <c r="B113" t="str">
        <f ca="1">IF($A113&lt;&gt;"",INDEX(Devices[Area],MATCH($A113,Devices[Tag Name],0)),"")</f>
        <v/>
      </c>
      <c r="C113" t="str">
        <f t="shared" ca="1" si="1"/>
        <v/>
      </c>
      <c r="F113" t="str">
        <f ca="1">IF($A113&lt;&gt;"",INDEX(Devices[Device Description],MATCH($A113,Devices[Tag Name],0)),"")</f>
        <v/>
      </c>
    </row>
    <row r="114" spans="1:6" x14ac:dyDescent="0.25">
      <c r="A114" t="str">
        <f t="array" aca="1" ref="A1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+ 1),ROW($A112))),"")</f>
        <v/>
      </c>
      <c r="B114" t="str">
        <f ca="1">IF($A114&lt;&gt;"",INDEX(Devices[Area],MATCH($A114,Devices[Tag Name],0)),"")</f>
        <v/>
      </c>
      <c r="C114" t="str">
        <f t="shared" ca="1" si="1"/>
        <v/>
      </c>
      <c r="F114" t="str">
        <f ca="1">IF($A114&lt;&gt;"",INDEX(Devices[Device Description],MATCH($A114,Devices[Tag Name],0)),"")</f>
        <v/>
      </c>
    </row>
    <row r="115" spans="1:6" x14ac:dyDescent="0.25">
      <c r="A115" t="str">
        <f t="array" aca="1" ref="A1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+ 1),ROW($A113))),"")</f>
        <v/>
      </c>
      <c r="B115" t="str">
        <f ca="1">IF($A115&lt;&gt;"",INDEX(Devices[Area],MATCH($A115,Devices[Tag Name],0)),"")</f>
        <v/>
      </c>
      <c r="C115" t="str">
        <f t="shared" ca="1" si="1"/>
        <v/>
      </c>
      <c r="F115" t="str">
        <f ca="1">IF($A115&lt;&gt;"",INDEX(Devices[Device Description],MATCH($A115,Devices[Tag Name],0)),"")</f>
        <v/>
      </c>
    </row>
    <row r="116" spans="1:6" x14ac:dyDescent="0.25">
      <c r="A116" t="str">
        <f t="array" aca="1" ref="A1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+ 1),ROW($A114))),"")</f>
        <v/>
      </c>
      <c r="B116" t="str">
        <f ca="1">IF($A116&lt;&gt;"",INDEX(Devices[Area],MATCH($A116,Devices[Tag Name],0)),"")</f>
        <v/>
      </c>
      <c r="C116" t="str">
        <f t="shared" ca="1" si="1"/>
        <v/>
      </c>
      <c r="F116" t="str">
        <f ca="1">IF($A116&lt;&gt;"",INDEX(Devices[Device Description],MATCH($A116,Devices[Tag Name],0)),"")</f>
        <v/>
      </c>
    </row>
    <row r="117" spans="1:6" x14ac:dyDescent="0.25">
      <c r="A117" t="str">
        <f t="array" aca="1" ref="A1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+ 1),ROW($A115))),"")</f>
        <v/>
      </c>
      <c r="B117" t="str">
        <f ca="1">IF($A117&lt;&gt;"",INDEX(Devices[Area],MATCH($A117,Devices[Tag Name],0)),"")</f>
        <v/>
      </c>
      <c r="C117" t="str">
        <f t="shared" ca="1" si="1"/>
        <v/>
      </c>
      <c r="F117" t="str">
        <f ca="1">IF($A117&lt;&gt;"",INDEX(Devices[Device Description],MATCH($A117,Devices[Tag Name],0)),"")</f>
        <v/>
      </c>
    </row>
    <row r="118" spans="1:6" x14ac:dyDescent="0.25">
      <c r="A118" t="str">
        <f t="array" aca="1" ref="A1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+ 1),ROW($A116))),"")</f>
        <v/>
      </c>
      <c r="B118" t="str">
        <f ca="1">IF($A118&lt;&gt;"",INDEX(Devices[Area],MATCH($A118,Devices[Tag Name],0)),"")</f>
        <v/>
      </c>
      <c r="C118" t="str">
        <f t="shared" ca="1" si="1"/>
        <v/>
      </c>
      <c r="F118" t="str">
        <f ca="1">IF($A118&lt;&gt;"",INDEX(Devices[Device Description],MATCH($A118,Devices[Tag Name],0)),"")</f>
        <v/>
      </c>
    </row>
    <row r="119" spans="1:6" x14ac:dyDescent="0.25">
      <c r="A119" t="str">
        <f t="array" aca="1" ref="A1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+ 1),ROW($A117))),"")</f>
        <v/>
      </c>
      <c r="B119" t="str">
        <f ca="1">IF($A119&lt;&gt;"",INDEX(Devices[Area],MATCH($A119,Devices[Tag Name],0)),"")</f>
        <v/>
      </c>
      <c r="C119" t="str">
        <f t="shared" ca="1" si="1"/>
        <v/>
      </c>
      <c r="F119" t="str">
        <f ca="1">IF($A119&lt;&gt;"",INDEX(Devices[Device Description],MATCH($A119,Devices[Tag Name],0)),"")</f>
        <v/>
      </c>
    </row>
    <row r="120" spans="1:6" x14ac:dyDescent="0.25">
      <c r="A120" t="str">
        <f t="array" aca="1" ref="A1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+ 1),ROW($A118))),"")</f>
        <v/>
      </c>
      <c r="B120" t="str">
        <f ca="1">IF($A120&lt;&gt;"",INDEX(Devices[Area],MATCH($A120,Devices[Tag Name],0)),"")</f>
        <v/>
      </c>
      <c r="C120" t="str">
        <f t="shared" ca="1" si="1"/>
        <v/>
      </c>
      <c r="F120" t="str">
        <f ca="1">IF($A120&lt;&gt;"",INDEX(Devices[Device Description],MATCH($A120,Devices[Tag Name],0)),"")</f>
        <v/>
      </c>
    </row>
    <row r="121" spans="1:6" x14ac:dyDescent="0.25">
      <c r="A121" t="str">
        <f t="array" aca="1" ref="A1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+ 1),ROW($A119))),"")</f>
        <v/>
      </c>
      <c r="B121" t="str">
        <f ca="1">IF($A121&lt;&gt;"",INDEX(Devices[Area],MATCH($A121,Devices[Tag Name],0)),"")</f>
        <v/>
      </c>
      <c r="C121" t="str">
        <f t="shared" ca="1" si="1"/>
        <v/>
      </c>
      <c r="F121" t="str">
        <f ca="1">IF($A121&lt;&gt;"",INDEX(Devices[Device Description],MATCH($A121,Devices[Tag Name],0)),"")</f>
        <v/>
      </c>
    </row>
    <row r="122" spans="1:6" x14ac:dyDescent="0.25">
      <c r="A122" t="str">
        <f t="array" aca="1" ref="A1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+ 1),ROW($A120))),"")</f>
        <v/>
      </c>
      <c r="B122" t="str">
        <f ca="1">IF($A122&lt;&gt;"",INDEX(Devices[Area],MATCH($A122,Devices[Tag Name],0)),"")</f>
        <v/>
      </c>
      <c r="C122" t="str">
        <f t="shared" ca="1" si="1"/>
        <v/>
      </c>
      <c r="F122" t="str">
        <f ca="1">IF($A122&lt;&gt;"",INDEX(Devices[Device Description],MATCH($A122,Devices[Tag Name],0)),"")</f>
        <v/>
      </c>
    </row>
    <row r="123" spans="1:6" x14ac:dyDescent="0.25">
      <c r="A123" t="str">
        <f t="array" aca="1" ref="A1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+ 1),ROW($A121))),"")</f>
        <v/>
      </c>
      <c r="B123" t="str">
        <f ca="1">IF($A123&lt;&gt;"",INDEX(Devices[Area],MATCH($A123,Devices[Tag Name],0)),"")</f>
        <v/>
      </c>
      <c r="C123" t="str">
        <f t="shared" ca="1" si="1"/>
        <v/>
      </c>
      <c r="F123" t="str">
        <f ca="1">IF($A123&lt;&gt;"",INDEX(Devices[Device Description],MATCH($A123,Devices[Tag Name],0)),"")</f>
        <v/>
      </c>
    </row>
    <row r="124" spans="1:6" x14ac:dyDescent="0.25">
      <c r="A124" t="str">
        <f t="array" aca="1" ref="A1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+ 1),ROW($A122))),"")</f>
        <v/>
      </c>
      <c r="B124" t="str">
        <f ca="1">IF($A124&lt;&gt;"",INDEX(Devices[Area],MATCH($A124,Devices[Tag Name],0)),"")</f>
        <v/>
      </c>
      <c r="C124" t="str">
        <f t="shared" ca="1" si="1"/>
        <v/>
      </c>
      <c r="F124" t="str">
        <f ca="1">IF($A124&lt;&gt;"",INDEX(Devices[Device Description],MATCH($A124,Devices[Tag Name],0)),"")</f>
        <v/>
      </c>
    </row>
    <row r="125" spans="1:6" x14ac:dyDescent="0.25">
      <c r="A125" t="str">
        <f t="array" aca="1" ref="A1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+ 1),ROW($A123))),"")</f>
        <v/>
      </c>
      <c r="B125" t="str">
        <f ca="1">IF($A125&lt;&gt;"",INDEX(Devices[Area],MATCH($A125,Devices[Tag Name],0)),"")</f>
        <v/>
      </c>
      <c r="C125" t="str">
        <f t="shared" ca="1" si="1"/>
        <v/>
      </c>
      <c r="F125" t="str">
        <f ca="1">IF($A125&lt;&gt;"",INDEX(Devices[Device Description],MATCH($A125,Devices[Tag Name],0)),"")</f>
        <v/>
      </c>
    </row>
    <row r="126" spans="1:6" x14ac:dyDescent="0.25">
      <c r="A126" t="str">
        <f t="array" aca="1" ref="A1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+ 1),ROW($A124))),"")</f>
        <v/>
      </c>
      <c r="B126" t="str">
        <f ca="1">IF($A126&lt;&gt;"",INDEX(Devices[Area],MATCH($A126,Devices[Tag Name],0)),"")</f>
        <v/>
      </c>
      <c r="C126" t="str">
        <f t="shared" ca="1" si="1"/>
        <v/>
      </c>
      <c r="F126" t="str">
        <f ca="1">IF($A126&lt;&gt;"",INDEX(Devices[Device Description],MATCH($A126,Devices[Tag Name],0)),"")</f>
        <v/>
      </c>
    </row>
    <row r="127" spans="1:6" x14ac:dyDescent="0.25">
      <c r="A127" t="str">
        <f t="array" aca="1" ref="A1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+ 1),ROW($A125))),"")</f>
        <v/>
      </c>
      <c r="B127" t="str">
        <f ca="1">IF($A127&lt;&gt;"",INDEX(Devices[Area],MATCH($A127,Devices[Tag Name],0)),"")</f>
        <v/>
      </c>
      <c r="C127" t="str">
        <f t="shared" ca="1" si="1"/>
        <v/>
      </c>
      <c r="F127" t="str">
        <f ca="1">IF($A127&lt;&gt;"",INDEX(Devices[Device Description],MATCH($A127,Devices[Tag Name],0)),"")</f>
        <v/>
      </c>
    </row>
    <row r="128" spans="1:6" x14ac:dyDescent="0.25">
      <c r="A128" t="str">
        <f t="array" aca="1" ref="A1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+ 1),ROW($A126))),"")</f>
        <v/>
      </c>
      <c r="B128" t="str">
        <f ca="1">IF($A128&lt;&gt;"",INDEX(Devices[Area],MATCH($A128,Devices[Tag Name],0)),"")</f>
        <v/>
      </c>
      <c r="C128" t="str">
        <f t="shared" ca="1" si="1"/>
        <v/>
      </c>
      <c r="F128" t="str">
        <f ca="1">IF($A128&lt;&gt;"",INDEX(Devices[Device Description],MATCH($A128,Devices[Tag Name],0)),"")</f>
        <v/>
      </c>
    </row>
    <row r="129" spans="1:6" x14ac:dyDescent="0.25">
      <c r="A129" t="str">
        <f t="array" aca="1" ref="A1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+ 1),ROW($A127))),"")</f>
        <v/>
      </c>
      <c r="B129" t="str">
        <f ca="1">IF($A129&lt;&gt;"",INDEX(Devices[Area],MATCH($A129,Devices[Tag Name],0)),"")</f>
        <v/>
      </c>
      <c r="C129" t="str">
        <f t="shared" ca="1" si="1"/>
        <v/>
      </c>
      <c r="F129" t="str">
        <f ca="1">IF($A129&lt;&gt;"",INDEX(Devices[Device Description],MATCH($A129,Devices[Tag Name],0)),"")</f>
        <v/>
      </c>
    </row>
    <row r="130" spans="1:6" x14ac:dyDescent="0.25">
      <c r="A130" t="str">
        <f t="array" aca="1" ref="A1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+ 1),ROW($A128))),"")</f>
        <v/>
      </c>
      <c r="B130" t="str">
        <f ca="1">IF($A130&lt;&gt;"",INDEX(Devices[Area],MATCH($A130,Devices[Tag Name],0)),"")</f>
        <v/>
      </c>
      <c r="C130" t="str">
        <f t="shared" ca="1" si="1"/>
        <v/>
      </c>
      <c r="F130" t="str">
        <f ca="1">IF($A130&lt;&gt;"",INDEX(Devices[Device Description],MATCH($A130,Devices[Tag Name],0)),"")</f>
        <v/>
      </c>
    </row>
    <row r="131" spans="1:6" x14ac:dyDescent="0.25">
      <c r="A131" t="str">
        <f t="array" aca="1" ref="A1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+ 1),ROW($A129))),"")</f>
        <v/>
      </c>
      <c r="B131" t="str">
        <f ca="1">IF($A131&lt;&gt;"",INDEX(Devices[Area],MATCH($A131,Devices[Tag Name],0)),"")</f>
        <v/>
      </c>
      <c r="C131" t="str">
        <f t="shared" ca="1" si="1"/>
        <v/>
      </c>
      <c r="F131" t="str">
        <f ca="1">IF($A131&lt;&gt;"",INDEX(Devices[Device Description],MATCH($A131,Devices[Tag Name],0)),"")</f>
        <v/>
      </c>
    </row>
    <row r="132" spans="1:6" x14ac:dyDescent="0.25">
      <c r="A132" t="str">
        <f t="array" aca="1" ref="A1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+ 1),ROW($A130))),"")</f>
        <v/>
      </c>
      <c r="B132" t="str">
        <f ca="1">IF($A132&lt;&gt;"",INDEX(Devices[Area],MATCH($A132,Devices[Tag Name],0)),"")</f>
        <v/>
      </c>
      <c r="C132" t="str">
        <f t="shared" ca="1" si="1"/>
        <v/>
      </c>
      <c r="F132" t="str">
        <f ca="1">IF($A132&lt;&gt;"",INDEX(Devices[Device Description],MATCH($A132,Devices[Tag Name],0)),"")</f>
        <v/>
      </c>
    </row>
    <row r="133" spans="1:6" x14ac:dyDescent="0.25">
      <c r="A133" t="str">
        <f t="array" aca="1" ref="A1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+ 1),ROW($A131))),"")</f>
        <v/>
      </c>
      <c r="B133" t="str">
        <f ca="1">IF($A133&lt;&gt;"",INDEX(Devices[Area],MATCH($A133,Devices[Tag Name],0)),"")</f>
        <v/>
      </c>
      <c r="C133" t="str">
        <f t="shared" ca="1" si="1"/>
        <v/>
      </c>
      <c r="F133" t="str">
        <f ca="1">IF($A133&lt;&gt;"",INDEX(Devices[Device Description],MATCH($A133,Devices[Tag Name],0)),"")</f>
        <v/>
      </c>
    </row>
    <row r="134" spans="1:6" x14ac:dyDescent="0.25">
      <c r="A134" t="str">
        <f t="array" aca="1" ref="A1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+ 1),ROW($A132))),"")</f>
        <v/>
      </c>
      <c r="B134" t="str">
        <f ca="1">IF($A134&lt;&gt;"",INDEX(Devices[Area],MATCH($A134,Devices[Tag Name],0)),"")</f>
        <v/>
      </c>
      <c r="C134" t="str">
        <f t="shared" ca="1" si="1"/>
        <v/>
      </c>
      <c r="F134" t="str">
        <f ca="1">IF($A134&lt;&gt;"",INDEX(Devices[Device Description],MATCH($A134,Devices[Tag Name],0)),"")</f>
        <v/>
      </c>
    </row>
    <row r="135" spans="1:6" x14ac:dyDescent="0.25">
      <c r="A135" t="str">
        <f t="array" aca="1" ref="A1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+ 1),ROW($A133))),"")</f>
        <v/>
      </c>
      <c r="B135" t="str">
        <f ca="1">IF($A135&lt;&gt;"",INDEX(Devices[Area],MATCH($A135,Devices[Tag Name],0)),"")</f>
        <v/>
      </c>
      <c r="C135" t="str">
        <f t="shared" ca="1" si="1"/>
        <v/>
      </c>
      <c r="F135" t="str">
        <f ca="1">IF($A135&lt;&gt;"",INDEX(Devices[Device Description],MATCH($A135,Devices[Tag Name],0)),"")</f>
        <v/>
      </c>
    </row>
    <row r="136" spans="1:6" x14ac:dyDescent="0.25">
      <c r="A136" t="str">
        <f t="array" aca="1" ref="A1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+ 1),ROW($A134))),"")</f>
        <v/>
      </c>
      <c r="B136" t="str">
        <f ca="1">IF($A136&lt;&gt;"",INDEX(Devices[Area],MATCH($A136,Devices[Tag Name],0)),"")</f>
        <v/>
      </c>
      <c r="C136" t="str">
        <f t="shared" ca="1" si="1"/>
        <v/>
      </c>
      <c r="F136" t="str">
        <f ca="1">IF($A136&lt;&gt;"",INDEX(Devices[Device Description],MATCH($A136,Devices[Tag Name],0)),"")</f>
        <v/>
      </c>
    </row>
    <row r="137" spans="1:6" x14ac:dyDescent="0.25">
      <c r="A137" t="str">
        <f t="array" aca="1" ref="A1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+ 1),ROW($A135))),"")</f>
        <v/>
      </c>
      <c r="B137" t="str">
        <f ca="1">IF($A137&lt;&gt;"",INDEX(Devices[Area],MATCH($A137,Devices[Tag Name],0)),"")</f>
        <v/>
      </c>
      <c r="C137" t="str">
        <f t="shared" ca="1" si="1"/>
        <v/>
      </c>
      <c r="F137" t="str">
        <f ca="1">IF($A137&lt;&gt;"",INDEX(Devices[Device Description],MATCH($A137,Devices[Tag Name],0)),"")</f>
        <v/>
      </c>
    </row>
    <row r="138" spans="1:6" x14ac:dyDescent="0.25">
      <c r="A138" t="str">
        <f t="array" aca="1" ref="A1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+ 1),ROW($A136))),"")</f>
        <v/>
      </c>
      <c r="B138" t="str">
        <f ca="1">IF($A138&lt;&gt;"",INDEX(Devices[Area],MATCH($A138,Devices[Tag Name],0)),"")</f>
        <v/>
      </c>
      <c r="C138" t="str">
        <f t="shared" ca="1" si="1"/>
        <v/>
      </c>
      <c r="F138" t="str">
        <f ca="1">IF($A138&lt;&gt;"",INDEX(Devices[Device Description],MATCH($A138,Devices[Tag Name],0)),"")</f>
        <v/>
      </c>
    </row>
    <row r="139" spans="1:6" x14ac:dyDescent="0.25">
      <c r="A139" t="str">
        <f t="array" aca="1" ref="A1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+ 1),ROW($A137))),"")</f>
        <v/>
      </c>
      <c r="B139" t="str">
        <f ca="1">IF($A139&lt;&gt;"",INDEX(Devices[Area],MATCH($A139,Devices[Tag Name],0)),"")</f>
        <v/>
      </c>
      <c r="C139" t="str">
        <f t="shared" ca="1" si="1"/>
        <v/>
      </c>
      <c r="F139" t="str">
        <f ca="1">IF($A139&lt;&gt;"",INDEX(Devices[Device Description],MATCH($A139,Devices[Tag Name],0)),"")</f>
        <v/>
      </c>
    </row>
    <row r="140" spans="1:6" x14ac:dyDescent="0.25">
      <c r="A140" t="str">
        <f t="array" aca="1" ref="A1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+ 1),ROW($A138))),"")</f>
        <v/>
      </c>
      <c r="B140" t="str">
        <f ca="1">IF($A140&lt;&gt;"",INDEX(Devices[Area],MATCH($A140,Devices[Tag Name],0)),"")</f>
        <v/>
      </c>
      <c r="C140" t="str">
        <f t="shared" ca="1" si="1"/>
        <v/>
      </c>
      <c r="F140" t="str">
        <f ca="1">IF($A140&lt;&gt;"",INDEX(Devices[Device Description],MATCH($A140,Devices[Tag Name],0)),"")</f>
        <v/>
      </c>
    </row>
    <row r="141" spans="1:6" x14ac:dyDescent="0.25">
      <c r="A141" t="str">
        <f t="array" aca="1" ref="A1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+ 1),ROW($A139))),"")</f>
        <v/>
      </c>
      <c r="B141" t="str">
        <f ca="1">IF($A141&lt;&gt;"",INDEX(Devices[Area],MATCH($A141,Devices[Tag Name],0)),"")</f>
        <v/>
      </c>
      <c r="C141" t="str">
        <f t="shared" ca="1" si="1"/>
        <v/>
      </c>
      <c r="F141" t="str">
        <f ca="1">IF($A141&lt;&gt;"",INDEX(Devices[Device Description],MATCH($A141,Devices[Tag Name],0)),"")</f>
        <v/>
      </c>
    </row>
    <row r="142" spans="1:6" x14ac:dyDescent="0.25">
      <c r="A142" t="str">
        <f t="array" aca="1" ref="A1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+ 1),ROW($A140))),"")</f>
        <v/>
      </c>
      <c r="B142" t="str">
        <f ca="1">IF($A142&lt;&gt;"",INDEX(Devices[Area],MATCH($A142,Devices[Tag Name],0)),"")</f>
        <v/>
      </c>
      <c r="C142" t="str">
        <f t="shared" ca="1" si="1"/>
        <v/>
      </c>
      <c r="F142" t="str">
        <f ca="1">IF($A142&lt;&gt;"",INDEX(Devices[Device Description],MATCH($A142,Devices[Tag Name],0)),"")</f>
        <v/>
      </c>
    </row>
    <row r="143" spans="1:6" x14ac:dyDescent="0.25">
      <c r="A143" t="str">
        <f t="array" aca="1" ref="A1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+ 1),ROW($A141))),"")</f>
        <v/>
      </c>
      <c r="B143" t="str">
        <f ca="1">IF($A143&lt;&gt;"",INDEX(Devices[Area],MATCH($A143,Devices[Tag Name],0)),"")</f>
        <v/>
      </c>
      <c r="C143" t="str">
        <f t="shared" ca="1" si="1"/>
        <v/>
      </c>
      <c r="F143" t="str">
        <f ca="1">IF($A143&lt;&gt;"",INDEX(Devices[Device Description],MATCH($A143,Devices[Tag Name],0)),"")</f>
        <v/>
      </c>
    </row>
    <row r="144" spans="1:6" x14ac:dyDescent="0.25">
      <c r="A144" t="str">
        <f t="array" aca="1" ref="A1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+ 1),ROW($A142))),"")</f>
        <v/>
      </c>
      <c r="B144" t="str">
        <f ca="1">IF($A144&lt;&gt;"",INDEX(Devices[Area],MATCH($A144,Devices[Tag Name],0)),"")</f>
        <v/>
      </c>
      <c r="C144" t="str">
        <f t="shared" ca="1" si="1"/>
        <v/>
      </c>
      <c r="F144" t="str">
        <f ca="1">IF($A144&lt;&gt;"",INDEX(Devices[Device Description],MATCH($A144,Devices[Tag Name],0)),"")</f>
        <v/>
      </c>
    </row>
    <row r="145" spans="1:6" x14ac:dyDescent="0.25">
      <c r="A145" t="str">
        <f t="array" aca="1" ref="A1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+ 1),ROW($A143))),"")</f>
        <v/>
      </c>
      <c r="B145" t="str">
        <f ca="1">IF($A145&lt;&gt;"",INDEX(Devices[Area],MATCH($A145,Devices[Tag Name],0)),"")</f>
        <v/>
      </c>
      <c r="C145" t="str">
        <f t="shared" ca="1" si="1"/>
        <v/>
      </c>
      <c r="F145" t="str">
        <f ca="1">IF($A145&lt;&gt;"",INDEX(Devices[Device Description],MATCH($A145,Devices[Tag Name],0)),"")</f>
        <v/>
      </c>
    </row>
    <row r="146" spans="1:6" x14ac:dyDescent="0.25">
      <c r="A146" t="str">
        <f t="array" aca="1" ref="A1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+ 1),ROW($A144))),"")</f>
        <v/>
      </c>
      <c r="B146" t="str">
        <f ca="1">IF($A146&lt;&gt;"",INDEX(Devices[Area],MATCH($A146,Devices[Tag Name],0)),"")</f>
        <v/>
      </c>
      <c r="C146" t="str">
        <f t="shared" ca="1" si="1"/>
        <v/>
      </c>
      <c r="F146" t="str">
        <f ca="1">IF($A146&lt;&gt;"",INDEX(Devices[Device Description],MATCH($A146,Devices[Tag Name],0)),"")</f>
        <v/>
      </c>
    </row>
    <row r="147" spans="1:6" x14ac:dyDescent="0.25">
      <c r="A147" t="str">
        <f t="array" aca="1" ref="A1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+ 1),ROW($A145))),"")</f>
        <v/>
      </c>
      <c r="B147" t="str">
        <f ca="1">IF($A147&lt;&gt;"",INDEX(Devices[Area],MATCH($A147,Devices[Tag Name],0)),"")</f>
        <v/>
      </c>
      <c r="C147" t="str">
        <f t="shared" ca="1" si="1"/>
        <v/>
      </c>
      <c r="F147" t="str">
        <f ca="1">IF($A147&lt;&gt;"",INDEX(Devices[Device Description],MATCH($A147,Devices[Tag Name],0)),"")</f>
        <v/>
      </c>
    </row>
    <row r="148" spans="1:6" x14ac:dyDescent="0.25">
      <c r="A148" t="str">
        <f t="array" aca="1" ref="A1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+ 1),ROW($A146))),"")</f>
        <v/>
      </c>
      <c r="B148" t="str">
        <f ca="1">IF($A148&lt;&gt;"",INDEX(Devices[Area],MATCH($A148,Devices[Tag Name],0)),"")</f>
        <v/>
      </c>
      <c r="C148" t="str">
        <f t="shared" ca="1" si="1"/>
        <v/>
      </c>
      <c r="F148" t="str">
        <f ca="1">IF($A148&lt;&gt;"",INDEX(Devices[Device Description],MATCH($A148,Devices[Tag Name],0)),"")</f>
        <v/>
      </c>
    </row>
    <row r="149" spans="1:6" x14ac:dyDescent="0.25">
      <c r="A149" t="str">
        <f t="array" aca="1" ref="A1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+ 1),ROW($A147))),"")</f>
        <v/>
      </c>
      <c r="B149" t="str">
        <f ca="1">IF($A149&lt;&gt;"",INDEX(Devices[Area],MATCH($A149,Devices[Tag Name],0)),"")</f>
        <v/>
      </c>
      <c r="C149" t="str">
        <f t="shared" ca="1" si="1"/>
        <v/>
      </c>
      <c r="F149" t="str">
        <f ca="1">IF($A149&lt;&gt;"",INDEX(Devices[Device Description],MATCH($A149,Devices[Tag Name],0)),"")</f>
        <v/>
      </c>
    </row>
    <row r="150" spans="1:6" x14ac:dyDescent="0.25">
      <c r="A150" t="str">
        <f t="array" aca="1" ref="A1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+ 1),ROW($A148))),"")</f>
        <v/>
      </c>
      <c r="B150" t="str">
        <f ca="1">IF($A150&lt;&gt;"",INDEX(Devices[Area],MATCH($A150,Devices[Tag Name],0)),"")</f>
        <v/>
      </c>
      <c r="C150" t="str">
        <f t="shared" ca="1" si="1"/>
        <v/>
      </c>
      <c r="F150" t="str">
        <f ca="1">IF($A150&lt;&gt;"",INDEX(Devices[Device Description],MATCH($A150,Devices[Tag Name],0)),"")</f>
        <v/>
      </c>
    </row>
    <row r="151" spans="1:6" x14ac:dyDescent="0.25">
      <c r="A151" t="str">
        <f t="array" aca="1" ref="A1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+ 1),ROW($A149))),"")</f>
        <v/>
      </c>
      <c r="B151" t="str">
        <f ca="1">IF($A151&lt;&gt;"",INDEX(Devices[Area],MATCH($A151,Devices[Tag Name],0)),"")</f>
        <v/>
      </c>
      <c r="C151" t="str">
        <f t="shared" ca="1" si="1"/>
        <v/>
      </c>
      <c r="F151" t="str">
        <f ca="1">IF($A151&lt;&gt;"",INDEX(Devices[Device Description],MATCH($A151,Devices[Tag Name],0)),"")</f>
        <v/>
      </c>
    </row>
    <row r="152" spans="1:6" x14ac:dyDescent="0.25">
      <c r="A152" t="str">
        <f t="array" aca="1" ref="A1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+ 1),ROW($A150))),"")</f>
        <v/>
      </c>
      <c r="B152" t="str">
        <f ca="1">IF($A152&lt;&gt;"",INDEX(Devices[Area],MATCH($A152,Devices[Tag Name],0)),"")</f>
        <v/>
      </c>
      <c r="C152" t="str">
        <f t="shared" ca="1" si="1"/>
        <v/>
      </c>
      <c r="F152" t="str">
        <f ca="1">IF($A152&lt;&gt;"",INDEX(Devices[Device Description],MATCH($A152,Devices[Tag Name],0)),"")</f>
        <v/>
      </c>
    </row>
    <row r="153" spans="1:6" x14ac:dyDescent="0.25">
      <c r="A153" t="str">
        <f t="array" aca="1" ref="A1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+ 1),ROW($A151))),"")</f>
        <v/>
      </c>
      <c r="B153" t="str">
        <f ca="1">IF($A153&lt;&gt;"",INDEX(Devices[Area],MATCH($A153,Devices[Tag Name],0)),"")</f>
        <v/>
      </c>
      <c r="C153" t="str">
        <f t="shared" ca="1" si="1"/>
        <v/>
      </c>
      <c r="F153" t="str">
        <f ca="1">IF($A153&lt;&gt;"",INDEX(Devices[Device Description],MATCH($A153,Devices[Tag Name],0)),"")</f>
        <v/>
      </c>
    </row>
    <row r="154" spans="1:6" x14ac:dyDescent="0.25">
      <c r="A154" t="str">
        <f t="array" aca="1" ref="A1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+ 1),ROW($A152))),"")</f>
        <v/>
      </c>
      <c r="B154" t="str">
        <f ca="1">IF($A154&lt;&gt;"",INDEX(Devices[Area],MATCH($A154,Devices[Tag Name],0)),"")</f>
        <v/>
      </c>
      <c r="C154" t="str">
        <f t="shared" ca="1" si="1"/>
        <v/>
      </c>
      <c r="F154" t="str">
        <f ca="1">IF($A154&lt;&gt;"",INDEX(Devices[Device Description],MATCH($A154,Devices[Tag Name],0)),"")</f>
        <v/>
      </c>
    </row>
    <row r="155" spans="1:6" x14ac:dyDescent="0.25">
      <c r="A155" t="str">
        <f t="array" aca="1" ref="A1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+ 1),ROW($A153))),"")</f>
        <v/>
      </c>
      <c r="B155" t="str">
        <f ca="1">IF($A155&lt;&gt;"",INDEX(Devices[Area],MATCH($A155,Devices[Tag Name],0)),"")</f>
        <v/>
      </c>
      <c r="C155" t="str">
        <f t="shared" ca="1" si="1"/>
        <v/>
      </c>
      <c r="F155" t="str">
        <f ca="1">IF($A155&lt;&gt;"",INDEX(Devices[Device Description],MATCH($A155,Devices[Tag Name],0)),"")</f>
        <v/>
      </c>
    </row>
    <row r="156" spans="1:6" x14ac:dyDescent="0.25">
      <c r="A156" t="str">
        <f t="array" aca="1" ref="A1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+ 1),ROW($A154))),"")</f>
        <v/>
      </c>
      <c r="B156" t="str">
        <f ca="1">IF($A156&lt;&gt;"",INDEX(Devices[Area],MATCH($A156,Devices[Tag Name],0)),"")</f>
        <v/>
      </c>
      <c r="C156" t="str">
        <f t="shared" ca="1" si="1"/>
        <v/>
      </c>
      <c r="F156" t="str">
        <f ca="1">IF($A156&lt;&gt;"",INDEX(Devices[Device Description],MATCH($A156,Devices[Tag Name],0)),"")</f>
        <v/>
      </c>
    </row>
    <row r="157" spans="1:6" x14ac:dyDescent="0.25">
      <c r="A157" t="str">
        <f t="array" aca="1" ref="A1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+ 1),ROW($A155))),"")</f>
        <v/>
      </c>
      <c r="B157" t="str">
        <f ca="1">IF($A157&lt;&gt;"",INDEX(Devices[Area],MATCH($A157,Devices[Tag Name],0)),"")</f>
        <v/>
      </c>
      <c r="C157" t="str">
        <f t="shared" ca="1" si="1"/>
        <v/>
      </c>
      <c r="F157" t="str">
        <f ca="1">IF($A157&lt;&gt;"",INDEX(Devices[Device Description],MATCH($A157,Devices[Tag Name],0)),"")</f>
        <v/>
      </c>
    </row>
    <row r="158" spans="1:6" x14ac:dyDescent="0.25">
      <c r="A158" t="str">
        <f t="array" aca="1" ref="A1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+ 1),ROW($A156))),"")</f>
        <v/>
      </c>
      <c r="B158" t="str">
        <f ca="1">IF($A158&lt;&gt;"",INDEX(Devices[Area],MATCH($A158,Devices[Tag Name],0)),"")</f>
        <v/>
      </c>
      <c r="C158" t="str">
        <f t="shared" ca="1" si="1"/>
        <v/>
      </c>
      <c r="F158" t="str">
        <f ca="1">IF($A158&lt;&gt;"",INDEX(Devices[Device Description],MATCH($A158,Devices[Tag Name],0)),"")</f>
        <v/>
      </c>
    </row>
    <row r="159" spans="1:6" x14ac:dyDescent="0.25">
      <c r="A159" t="str">
        <f t="array" aca="1" ref="A1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+ 1),ROW($A157))),"")</f>
        <v/>
      </c>
      <c r="B159" t="str">
        <f ca="1">IF($A159&lt;&gt;"",INDEX(Devices[Area],MATCH($A159,Devices[Tag Name],0)),"")</f>
        <v/>
      </c>
      <c r="C159" t="str">
        <f t="shared" ca="1" si="1"/>
        <v/>
      </c>
      <c r="F159" t="str">
        <f ca="1">IF($A159&lt;&gt;"",INDEX(Devices[Device Description],MATCH($A159,Devices[Tag Name],0)),"")</f>
        <v/>
      </c>
    </row>
    <row r="160" spans="1:6" x14ac:dyDescent="0.25">
      <c r="A160" t="str">
        <f t="array" aca="1" ref="A1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+ 1),ROW($A158))),"")</f>
        <v/>
      </c>
      <c r="B160" t="str">
        <f ca="1">IF($A160&lt;&gt;"",INDEX(Devices[Area],MATCH($A160,Devices[Tag Name],0)),"")</f>
        <v/>
      </c>
      <c r="C160" t="str">
        <f t="shared" ca="1" si="1"/>
        <v/>
      </c>
      <c r="F160" t="str">
        <f ca="1">IF($A160&lt;&gt;"",INDEX(Devices[Device Description],MATCH($A160,Devices[Tag Name],0)),"")</f>
        <v/>
      </c>
    </row>
    <row r="161" spans="1:6" x14ac:dyDescent="0.25">
      <c r="A161" t="str">
        <f t="array" aca="1" ref="A1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+ 1),ROW($A159))),"")</f>
        <v/>
      </c>
      <c r="B161" t="str">
        <f ca="1">IF($A161&lt;&gt;"",INDEX(Devices[Area],MATCH($A161,Devices[Tag Name],0)),"")</f>
        <v/>
      </c>
      <c r="C161" t="str">
        <f t="shared" ca="1" si="1"/>
        <v/>
      </c>
      <c r="F161" t="str">
        <f ca="1">IF($A161&lt;&gt;"",INDEX(Devices[Device Description],MATCH($A161,Devices[Tag Name],0)),"")</f>
        <v/>
      </c>
    </row>
    <row r="162" spans="1:6" x14ac:dyDescent="0.25">
      <c r="A162" t="str">
        <f t="array" aca="1" ref="A1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+ 1),ROW($A160))),"")</f>
        <v/>
      </c>
      <c r="B162" t="str">
        <f ca="1">IF($A162&lt;&gt;"",INDEX(Devices[Area],MATCH($A162,Devices[Tag Name],0)),"")</f>
        <v/>
      </c>
      <c r="C162" t="str">
        <f t="shared" ca="1" si="1"/>
        <v/>
      </c>
      <c r="F162" t="str">
        <f ca="1">IF($A162&lt;&gt;"",INDEX(Devices[Device Description],MATCH($A162,Devices[Tag Name],0)),"")</f>
        <v/>
      </c>
    </row>
    <row r="163" spans="1:6" x14ac:dyDescent="0.25">
      <c r="A163" t="str">
        <f t="array" aca="1" ref="A1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+ 1),ROW($A161))),"")</f>
        <v/>
      </c>
      <c r="B163" t="str">
        <f ca="1">IF($A163&lt;&gt;"",INDEX(Devices[Area],MATCH($A163,Devices[Tag Name],0)),"")</f>
        <v/>
      </c>
      <c r="C163" t="str">
        <f t="shared" ca="1" si="1"/>
        <v/>
      </c>
      <c r="F163" t="str">
        <f ca="1">IF($A163&lt;&gt;"",INDEX(Devices[Device Description],MATCH($A163,Devices[Tag Name],0)),"")</f>
        <v/>
      </c>
    </row>
    <row r="164" spans="1:6" x14ac:dyDescent="0.25">
      <c r="A164" t="str">
        <f t="array" aca="1" ref="A1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+ 1),ROW($A162))),"")</f>
        <v/>
      </c>
      <c r="B164" t="str">
        <f ca="1">IF($A164&lt;&gt;"",INDEX(Devices[Area],MATCH($A164,Devices[Tag Name],0)),"")</f>
        <v/>
      </c>
      <c r="C164" t="str">
        <f t="shared" ca="1" si="1"/>
        <v/>
      </c>
      <c r="F164" t="str">
        <f ca="1">IF($A164&lt;&gt;"",INDEX(Devices[Device Description],MATCH($A164,Devices[Tag Name],0)),"")</f>
        <v/>
      </c>
    </row>
    <row r="165" spans="1:6" x14ac:dyDescent="0.25">
      <c r="A165" t="str">
        <f t="array" aca="1" ref="A1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+ 1),ROW($A163))),"")</f>
        <v/>
      </c>
      <c r="B165" t="str">
        <f ca="1">IF($A165&lt;&gt;"",INDEX(Devices[Area],MATCH($A165,Devices[Tag Name],0)),"")</f>
        <v/>
      </c>
      <c r="C165" t="str">
        <f t="shared" ca="1" si="1"/>
        <v/>
      </c>
      <c r="F165" t="str">
        <f ca="1">IF($A165&lt;&gt;"",INDEX(Devices[Device Description],MATCH($A165,Devices[Tag Name],0)),"")</f>
        <v/>
      </c>
    </row>
    <row r="166" spans="1:6" x14ac:dyDescent="0.25">
      <c r="A166" t="str">
        <f t="array" aca="1" ref="A1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+ 1),ROW($A164))),"")</f>
        <v/>
      </c>
      <c r="B166" t="str">
        <f ca="1">IF($A166&lt;&gt;"",INDEX(Devices[Area],MATCH($A166,Devices[Tag Name],0)),"")</f>
        <v/>
      </c>
      <c r="C166" t="str">
        <f t="shared" ca="1" si="1"/>
        <v/>
      </c>
      <c r="F166" t="str">
        <f ca="1">IF($A166&lt;&gt;"",INDEX(Devices[Device Description],MATCH($A166,Devices[Tag Name],0)),"")</f>
        <v/>
      </c>
    </row>
    <row r="167" spans="1:6" x14ac:dyDescent="0.25">
      <c r="A167" t="str">
        <f t="array" aca="1" ref="A1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+ 1),ROW($A165))),"")</f>
        <v/>
      </c>
      <c r="B167" t="str">
        <f ca="1">IF($A167&lt;&gt;"",INDEX(Devices[Area],MATCH($A167,Devices[Tag Name],0)),"")</f>
        <v/>
      </c>
      <c r="C167" t="str">
        <f t="shared" ca="1" si="1"/>
        <v/>
      </c>
      <c r="F167" t="str">
        <f ca="1">IF($A167&lt;&gt;"",INDEX(Devices[Device Description],MATCH($A167,Devices[Tag Name],0)),"")</f>
        <v/>
      </c>
    </row>
    <row r="168" spans="1:6" x14ac:dyDescent="0.25">
      <c r="A168" t="str">
        <f t="array" aca="1" ref="A1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+ 1),ROW($A166))),"")</f>
        <v/>
      </c>
      <c r="B168" t="str">
        <f ca="1">IF($A168&lt;&gt;"",INDEX(Devices[Area],MATCH($A168,Devices[Tag Name],0)),"")</f>
        <v/>
      </c>
      <c r="C168" t="str">
        <f t="shared" ca="1" si="1"/>
        <v/>
      </c>
      <c r="F168" t="str">
        <f ca="1">IF($A168&lt;&gt;"",INDEX(Devices[Device Description],MATCH($A168,Devices[Tag Name],0)),"")</f>
        <v/>
      </c>
    </row>
    <row r="169" spans="1:6" x14ac:dyDescent="0.25">
      <c r="A169" t="str">
        <f t="array" aca="1" ref="A1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+ 1),ROW($A167))),"")</f>
        <v/>
      </c>
      <c r="B169" t="str">
        <f ca="1">IF($A169&lt;&gt;"",INDEX(Devices[Area],MATCH($A169,Devices[Tag Name],0)),"")</f>
        <v/>
      </c>
      <c r="C169" t="str">
        <f t="shared" ca="1" si="1"/>
        <v/>
      </c>
      <c r="F169" t="str">
        <f ca="1">IF($A169&lt;&gt;"",INDEX(Devices[Device Description],MATCH($A169,Devices[Tag Name],0)),"")</f>
        <v/>
      </c>
    </row>
    <row r="170" spans="1:6" x14ac:dyDescent="0.25">
      <c r="A170" t="str">
        <f t="array" aca="1" ref="A1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+ 1),ROW($A168))),"")</f>
        <v/>
      </c>
      <c r="B170" t="str">
        <f ca="1">IF($A170&lt;&gt;"",INDEX(Devices[Area],MATCH($A170,Devices[Tag Name],0)),"")</f>
        <v/>
      </c>
      <c r="C170" t="str">
        <f t="shared" ca="1" si="1"/>
        <v/>
      </c>
      <c r="F170" t="str">
        <f ca="1">IF($A170&lt;&gt;"",INDEX(Devices[Device Description],MATCH($A170,Devices[Tag Name],0)),"")</f>
        <v/>
      </c>
    </row>
    <row r="171" spans="1:6" x14ac:dyDescent="0.25">
      <c r="A171" t="str">
        <f t="array" aca="1" ref="A1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+ 1),ROW($A169))),"")</f>
        <v/>
      </c>
      <c r="B171" t="str">
        <f ca="1">IF($A171&lt;&gt;"",INDEX(Devices[Area],MATCH($A171,Devices[Tag Name],0)),"")</f>
        <v/>
      </c>
      <c r="C171" t="str">
        <f t="shared" ca="1" si="1"/>
        <v/>
      </c>
      <c r="F171" t="str">
        <f ca="1">IF($A171&lt;&gt;"",INDEX(Devices[Device Description],MATCH($A171,Devices[Tag Name],0)),"")</f>
        <v/>
      </c>
    </row>
    <row r="172" spans="1:6" x14ac:dyDescent="0.25">
      <c r="A172" t="str">
        <f t="array" aca="1" ref="A1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+ 1),ROW($A170))),"")</f>
        <v/>
      </c>
      <c r="B172" t="str">
        <f ca="1">IF($A172&lt;&gt;"",INDEX(Devices[Area],MATCH($A172,Devices[Tag Name],0)),"")</f>
        <v/>
      </c>
      <c r="C172" t="str">
        <f t="shared" ca="1" si="1"/>
        <v/>
      </c>
      <c r="F172" t="str">
        <f ca="1">IF($A172&lt;&gt;"",INDEX(Devices[Device Description],MATCH($A172,Devices[Tag Name],0)),"")</f>
        <v/>
      </c>
    </row>
    <row r="173" spans="1:6" x14ac:dyDescent="0.25">
      <c r="A173" t="str">
        <f t="array" aca="1" ref="A1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+ 1),ROW($A171))),"")</f>
        <v/>
      </c>
      <c r="B173" t="str">
        <f ca="1">IF($A173&lt;&gt;"",INDEX(Devices[Area],MATCH($A173,Devices[Tag Name],0)),"")</f>
        <v/>
      </c>
      <c r="C173" t="str">
        <f t="shared" ca="1" si="1"/>
        <v/>
      </c>
      <c r="F173" t="str">
        <f ca="1">IF($A173&lt;&gt;"",INDEX(Devices[Device Description],MATCH($A173,Devices[Tag Name],0)),"")</f>
        <v/>
      </c>
    </row>
    <row r="174" spans="1:6" x14ac:dyDescent="0.25">
      <c r="A174" t="str">
        <f t="array" aca="1" ref="A1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+ 1),ROW($A172))),"")</f>
        <v/>
      </c>
      <c r="B174" t="str">
        <f ca="1">IF($A174&lt;&gt;"",INDEX(Devices[Area],MATCH($A174,Devices[Tag Name],0)),"")</f>
        <v/>
      </c>
      <c r="C174" t="str">
        <f t="shared" ca="1" si="1"/>
        <v/>
      </c>
      <c r="F174" t="str">
        <f ca="1">IF($A174&lt;&gt;"",INDEX(Devices[Device Description],MATCH($A174,Devices[Tag Name],0)),"")</f>
        <v/>
      </c>
    </row>
    <row r="175" spans="1:6" x14ac:dyDescent="0.25">
      <c r="A175" t="str">
        <f t="array" aca="1" ref="A1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+ 1),ROW($A173))),"")</f>
        <v/>
      </c>
      <c r="B175" t="str">
        <f ca="1">IF($A175&lt;&gt;"",INDEX(Devices[Area],MATCH($A175,Devices[Tag Name],0)),"")</f>
        <v/>
      </c>
      <c r="C175" t="str">
        <f t="shared" ca="1" si="1"/>
        <v/>
      </c>
      <c r="F175" t="str">
        <f ca="1">IF($A175&lt;&gt;"",INDEX(Devices[Device Description],MATCH($A175,Devices[Tag Name],0)),"")</f>
        <v/>
      </c>
    </row>
    <row r="176" spans="1:6" x14ac:dyDescent="0.25">
      <c r="A176" t="str">
        <f t="array" aca="1" ref="A1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+ 1),ROW($A174))),"")</f>
        <v/>
      </c>
      <c r="B176" t="str">
        <f ca="1">IF($A176&lt;&gt;"",INDEX(Devices[Area],MATCH($A176,Devices[Tag Name],0)),"")</f>
        <v/>
      </c>
      <c r="C176" t="str">
        <f t="shared" ca="1" si="1"/>
        <v/>
      </c>
      <c r="F176" t="str">
        <f ca="1">IF($A176&lt;&gt;"",INDEX(Devices[Device Description],MATCH($A176,Devices[Tag Name],0)),"")</f>
        <v/>
      </c>
    </row>
    <row r="177" spans="1:6" x14ac:dyDescent="0.25">
      <c r="A177" t="str">
        <f t="array" aca="1" ref="A1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+ 1),ROW($A175))),"")</f>
        <v/>
      </c>
      <c r="B177" t="str">
        <f ca="1">IF($A177&lt;&gt;"",INDEX(Devices[Area],MATCH($A177,Devices[Tag Name],0)),"")</f>
        <v/>
      </c>
      <c r="C177" t="str">
        <f t="shared" ca="1" si="1"/>
        <v/>
      </c>
      <c r="F177" t="str">
        <f ca="1">IF($A177&lt;&gt;"",INDEX(Devices[Device Description],MATCH($A177,Devices[Tag Name],0)),"")</f>
        <v/>
      </c>
    </row>
    <row r="178" spans="1:6" x14ac:dyDescent="0.25">
      <c r="A178" t="str">
        <f t="array" aca="1" ref="A1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+ 1),ROW($A176))),"")</f>
        <v/>
      </c>
      <c r="B178" t="str">
        <f ca="1">IF($A178&lt;&gt;"",INDEX(Devices[Area],MATCH($A178,Devices[Tag Name],0)),"")</f>
        <v/>
      </c>
      <c r="C178" t="str">
        <f t="shared" ca="1" si="1"/>
        <v/>
      </c>
      <c r="F178" t="str">
        <f ca="1">IF($A178&lt;&gt;"",INDEX(Devices[Device Description],MATCH($A178,Devices[Tag Name],0)),"")</f>
        <v/>
      </c>
    </row>
    <row r="179" spans="1:6" x14ac:dyDescent="0.25">
      <c r="A179" t="str">
        <f t="array" aca="1" ref="A1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+ 1),ROW($A177))),"")</f>
        <v/>
      </c>
      <c r="B179" t="str">
        <f ca="1">IF($A179&lt;&gt;"",INDEX(Devices[Area],MATCH($A179,Devices[Tag Name],0)),"")</f>
        <v/>
      </c>
      <c r="C179" t="str">
        <f t="shared" ca="1" si="1"/>
        <v/>
      </c>
      <c r="F179" t="str">
        <f ca="1">IF($A179&lt;&gt;"",INDEX(Devices[Device Description],MATCH($A179,Devices[Tag Name],0)),"")</f>
        <v/>
      </c>
    </row>
    <row r="180" spans="1:6" x14ac:dyDescent="0.25">
      <c r="A180" t="str">
        <f t="array" aca="1" ref="A1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+ 1),ROW($A178))),"")</f>
        <v/>
      </c>
      <c r="B180" t="str">
        <f ca="1">IF($A180&lt;&gt;"",INDEX(Devices[Area],MATCH($A180,Devices[Tag Name],0)),"")</f>
        <v/>
      </c>
      <c r="C180" t="str">
        <f t="shared" ca="1" si="1"/>
        <v/>
      </c>
      <c r="F180" t="str">
        <f ca="1">IF($A180&lt;&gt;"",INDEX(Devices[Device Description],MATCH($A180,Devices[Tag Name],0)),"")</f>
        <v/>
      </c>
    </row>
    <row r="181" spans="1:6" x14ac:dyDescent="0.25">
      <c r="A181" t="str">
        <f t="array" aca="1" ref="A1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+ 1),ROW($A179))),"")</f>
        <v/>
      </c>
      <c r="B181" t="str">
        <f ca="1">IF($A181&lt;&gt;"",INDEX(Devices[Area],MATCH($A181,Devices[Tag Name],0)),"")</f>
        <v/>
      </c>
      <c r="C181" t="str">
        <f t="shared" ca="1" si="1"/>
        <v/>
      </c>
      <c r="F181" t="str">
        <f ca="1">IF($A181&lt;&gt;"",INDEX(Devices[Device Description],MATCH($A181,Devices[Tag Name],0)),"")</f>
        <v/>
      </c>
    </row>
    <row r="182" spans="1:6" x14ac:dyDescent="0.25">
      <c r="A182" t="str">
        <f t="array" aca="1" ref="A1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+ 1),ROW($A180))),"")</f>
        <v/>
      </c>
      <c r="B182" t="str">
        <f ca="1">IF($A182&lt;&gt;"",INDEX(Devices[Area],MATCH($A182,Devices[Tag Name],0)),"")</f>
        <v/>
      </c>
      <c r="C182" t="str">
        <f t="shared" ca="1" si="1"/>
        <v/>
      </c>
      <c r="F182" t="str">
        <f ca="1">IF($A182&lt;&gt;"",INDEX(Devices[Device Description],MATCH($A182,Devices[Tag Name],0)),"")</f>
        <v/>
      </c>
    </row>
    <row r="183" spans="1:6" x14ac:dyDescent="0.25">
      <c r="A183" t="str">
        <f t="array" aca="1" ref="A1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+ 1),ROW($A181))),"")</f>
        <v/>
      </c>
      <c r="B183" t="str">
        <f ca="1">IF($A183&lt;&gt;"",INDEX(Devices[Area],MATCH($A183,Devices[Tag Name],0)),"")</f>
        <v/>
      </c>
      <c r="C183" t="str">
        <f t="shared" ca="1" si="1"/>
        <v/>
      </c>
      <c r="F183" t="str">
        <f ca="1">IF($A183&lt;&gt;"",INDEX(Devices[Device Description],MATCH($A183,Devices[Tag Name],0)),"")</f>
        <v/>
      </c>
    </row>
    <row r="184" spans="1:6" x14ac:dyDescent="0.25">
      <c r="A184" t="str">
        <f t="array" aca="1" ref="A1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+ 1),ROW($A182))),"")</f>
        <v/>
      </c>
      <c r="B184" t="str">
        <f ca="1">IF($A184&lt;&gt;"",INDEX(Devices[Area],MATCH($A184,Devices[Tag Name],0)),"")</f>
        <v/>
      </c>
      <c r="C184" t="str">
        <f t="shared" ca="1" si="1"/>
        <v/>
      </c>
      <c r="F184" t="str">
        <f ca="1">IF($A184&lt;&gt;"",INDEX(Devices[Device Description],MATCH($A184,Devices[Tag Name],0)),"")</f>
        <v/>
      </c>
    </row>
    <row r="185" spans="1:6" x14ac:dyDescent="0.25">
      <c r="A185" t="str">
        <f t="array" aca="1" ref="A1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+ 1),ROW($A183))),"")</f>
        <v/>
      </c>
      <c r="B185" t="str">
        <f ca="1">IF($A185&lt;&gt;"",INDEX(Devices[Area],MATCH($A185,Devices[Tag Name],0)),"")</f>
        <v/>
      </c>
      <c r="C185" t="str">
        <f t="shared" ca="1" si="1"/>
        <v/>
      </c>
      <c r="F185" t="str">
        <f ca="1">IF($A185&lt;&gt;"",INDEX(Devices[Device Description],MATCH($A185,Devices[Tag Name],0)),"")</f>
        <v/>
      </c>
    </row>
    <row r="186" spans="1:6" x14ac:dyDescent="0.25">
      <c r="A186" t="str">
        <f t="array" aca="1" ref="A1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+ 1),ROW($A184))),"")</f>
        <v/>
      </c>
      <c r="B186" t="str">
        <f ca="1">IF($A186&lt;&gt;"",INDEX(Devices[Area],MATCH($A186,Devices[Tag Name],0)),"")</f>
        <v/>
      </c>
      <c r="C186" t="str">
        <f t="shared" ca="1" si="1"/>
        <v/>
      </c>
      <c r="F186" t="str">
        <f ca="1">IF($A186&lt;&gt;"",INDEX(Devices[Device Description],MATCH($A186,Devices[Tag Name],0)),"")</f>
        <v/>
      </c>
    </row>
    <row r="187" spans="1:6" x14ac:dyDescent="0.25">
      <c r="A187" t="str">
        <f t="array" aca="1" ref="A1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+ 1),ROW($A185))),"")</f>
        <v/>
      </c>
      <c r="B187" t="str">
        <f ca="1">IF($A187&lt;&gt;"",INDEX(Devices[Area],MATCH($A187,Devices[Tag Name],0)),"")</f>
        <v/>
      </c>
      <c r="C187" t="str">
        <f t="shared" ca="1" si="1"/>
        <v/>
      </c>
      <c r="F187" t="str">
        <f ca="1">IF($A187&lt;&gt;"",INDEX(Devices[Device Description],MATCH($A187,Devices[Tag Name],0)),"")</f>
        <v/>
      </c>
    </row>
    <row r="188" spans="1:6" x14ac:dyDescent="0.25">
      <c r="A188" t="str">
        <f t="array" aca="1" ref="A1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+ 1),ROW($A186))),"")</f>
        <v/>
      </c>
      <c r="B188" t="str">
        <f ca="1">IF($A188&lt;&gt;"",INDEX(Devices[Area],MATCH($A188,Devices[Tag Name],0)),"")</f>
        <v/>
      </c>
      <c r="C188" t="str">
        <f t="shared" ca="1" si="1"/>
        <v/>
      </c>
      <c r="F188" t="str">
        <f ca="1">IF($A188&lt;&gt;"",INDEX(Devices[Device Description],MATCH($A188,Devices[Tag Name],0)),"")</f>
        <v/>
      </c>
    </row>
    <row r="189" spans="1:6" x14ac:dyDescent="0.25">
      <c r="A189" t="str">
        <f t="array" aca="1" ref="A1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+ 1),ROW($A187))),"")</f>
        <v/>
      </c>
      <c r="B189" t="str">
        <f ca="1">IF($A189&lt;&gt;"",INDEX(Devices[Area],MATCH($A189,Devices[Tag Name],0)),"")</f>
        <v/>
      </c>
      <c r="C189" t="str">
        <f t="shared" ca="1" si="1"/>
        <v/>
      </c>
      <c r="F189" t="str">
        <f ca="1">IF($A189&lt;&gt;"",INDEX(Devices[Device Description],MATCH($A189,Devices[Tag Name],0)),"")</f>
        <v/>
      </c>
    </row>
    <row r="190" spans="1:6" x14ac:dyDescent="0.25">
      <c r="A190" t="str">
        <f t="array" aca="1" ref="A1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+ 1),ROW($A188))),"")</f>
        <v/>
      </c>
      <c r="B190" t="str">
        <f ca="1">IF($A190&lt;&gt;"",INDEX(Devices[Area],MATCH($A190,Devices[Tag Name],0)),"")</f>
        <v/>
      </c>
      <c r="C190" t="str">
        <f t="shared" ca="1" si="1"/>
        <v/>
      </c>
      <c r="F190" t="str">
        <f ca="1">IF($A190&lt;&gt;"",INDEX(Devices[Device Description],MATCH($A190,Devices[Tag Name],0)),"")</f>
        <v/>
      </c>
    </row>
    <row r="191" spans="1:6" x14ac:dyDescent="0.25">
      <c r="A191" t="str">
        <f t="array" aca="1" ref="A1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+ 1),ROW($A189))),"")</f>
        <v/>
      </c>
      <c r="B191" t="str">
        <f ca="1">IF($A191&lt;&gt;"",INDEX(Devices[Area],MATCH($A191,Devices[Tag Name],0)),"")</f>
        <v/>
      </c>
      <c r="C191" t="str">
        <f t="shared" ca="1" si="1"/>
        <v/>
      </c>
      <c r="F191" t="str">
        <f ca="1">IF($A191&lt;&gt;"",INDEX(Devices[Device Description],MATCH($A191,Devices[Tag Name],0)),"")</f>
        <v/>
      </c>
    </row>
    <row r="192" spans="1:6" x14ac:dyDescent="0.25">
      <c r="A192" t="str">
        <f t="array" aca="1" ref="A1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+ 1),ROW($A190))),"")</f>
        <v/>
      </c>
      <c r="B192" t="str">
        <f ca="1">IF($A192&lt;&gt;"",INDEX(Devices[Area],MATCH($A192,Devices[Tag Name],0)),"")</f>
        <v/>
      </c>
      <c r="C192" t="str">
        <f t="shared" ca="1" si="1"/>
        <v/>
      </c>
      <c r="F192" t="str">
        <f ca="1">IF($A192&lt;&gt;"",INDEX(Devices[Device Description],MATCH($A192,Devices[Tag Name],0)),"")</f>
        <v/>
      </c>
    </row>
    <row r="193" spans="1:6" x14ac:dyDescent="0.25">
      <c r="A193" t="str">
        <f t="array" aca="1" ref="A1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+ 1),ROW($A191))),"")</f>
        <v/>
      </c>
      <c r="B193" t="str">
        <f ca="1">IF($A193&lt;&gt;"",INDEX(Devices[Area],MATCH($A193,Devices[Tag Name],0)),"")</f>
        <v/>
      </c>
      <c r="C193" t="str">
        <f t="shared" ca="1" si="1"/>
        <v/>
      </c>
      <c r="F193" t="str">
        <f ca="1">IF($A193&lt;&gt;"",INDEX(Devices[Device Description],MATCH($A193,Devices[Tag Name],0)),"")</f>
        <v/>
      </c>
    </row>
    <row r="194" spans="1:6" x14ac:dyDescent="0.25">
      <c r="A194" t="str">
        <f t="array" aca="1" ref="A1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+ 1),ROW($A192))),"")</f>
        <v/>
      </c>
      <c r="B194" t="str">
        <f ca="1">IF($A194&lt;&gt;"",INDEX(Devices[Area],MATCH($A194,Devices[Tag Name],0)),"")</f>
        <v/>
      </c>
      <c r="C194" t="str">
        <f t="shared" ca="1" si="1"/>
        <v/>
      </c>
      <c r="F194" t="str">
        <f ca="1">IF($A194&lt;&gt;"",INDEX(Devices[Device Description],MATCH($A194,Devices[Tag Name],0)),"")</f>
        <v/>
      </c>
    </row>
    <row r="195" spans="1:6" x14ac:dyDescent="0.25">
      <c r="A195" t="str">
        <f t="array" aca="1" ref="A1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+ 1),ROW($A193))),"")</f>
        <v/>
      </c>
      <c r="B195" t="str">
        <f ca="1">IF($A195&lt;&gt;"",INDEX(Devices[Area],MATCH($A195,Devices[Tag Name],0)),"")</f>
        <v/>
      </c>
      <c r="C195" t="str">
        <f t="shared" ca="1" si="1"/>
        <v/>
      </c>
      <c r="F195" t="str">
        <f ca="1">IF($A195&lt;&gt;"",INDEX(Devices[Device Description],MATCH($A195,Devices[Tag Name],0)),"")</f>
        <v/>
      </c>
    </row>
    <row r="196" spans="1:6" x14ac:dyDescent="0.25">
      <c r="A196" t="str">
        <f t="array" aca="1" ref="A1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+ 1),ROW($A194))),"")</f>
        <v/>
      </c>
      <c r="B196" t="str">
        <f ca="1">IF($A196&lt;&gt;"",INDEX(Devices[Area],MATCH($A196,Devices[Tag Name],0)),"")</f>
        <v/>
      </c>
      <c r="C196" t="str">
        <f t="shared" ca="1" si="1"/>
        <v/>
      </c>
      <c r="F196" t="str">
        <f ca="1">IF($A196&lt;&gt;"",INDEX(Devices[Device Description],MATCH($A196,Devices[Tag Name],0)),"")</f>
        <v/>
      </c>
    </row>
    <row r="197" spans="1:6" x14ac:dyDescent="0.25">
      <c r="A197" t="str">
        <f t="array" aca="1" ref="A1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+ 1),ROW($A195))),"")</f>
        <v/>
      </c>
      <c r="B197" t="str">
        <f ca="1">IF($A197&lt;&gt;"",INDEX(Devices[Area],MATCH($A197,Devices[Tag Name],0)),"")</f>
        <v/>
      </c>
      <c r="C197" t="str">
        <f t="shared" ca="1" si="1"/>
        <v/>
      </c>
      <c r="F197" t="str">
        <f ca="1">IF($A197&lt;&gt;"",INDEX(Devices[Device Description],MATCH($A197,Devices[Tag Name],0)),"")</f>
        <v/>
      </c>
    </row>
    <row r="198" spans="1:6" x14ac:dyDescent="0.25">
      <c r="A198" t="str">
        <f t="array" aca="1" ref="A1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+ 1),ROW($A196))),"")</f>
        <v/>
      </c>
      <c r="B198" t="str">
        <f ca="1">IF($A198&lt;&gt;"",INDEX(Devices[Area],MATCH($A198,Devices[Tag Name],0)),"")</f>
        <v/>
      </c>
      <c r="C198" t="str">
        <f t="shared" ca="1" si="1"/>
        <v/>
      </c>
      <c r="F198" t="str">
        <f ca="1">IF($A198&lt;&gt;"",INDEX(Devices[Device Description],MATCH($A198,Devices[Tag Name],0)),"")</f>
        <v/>
      </c>
    </row>
    <row r="199" spans="1:6" x14ac:dyDescent="0.25">
      <c r="A199" t="str">
        <f t="array" aca="1" ref="A1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+ 1),ROW($A197))),"")</f>
        <v/>
      </c>
      <c r="B199" t="str">
        <f ca="1">IF($A199&lt;&gt;"",INDEX(Devices[Area],MATCH($A199,Devices[Tag Name],0)),"")</f>
        <v/>
      </c>
      <c r="C199" t="str">
        <f t="shared" ca="1" si="1"/>
        <v/>
      </c>
      <c r="F199" t="str">
        <f ca="1">IF($A199&lt;&gt;"",INDEX(Devices[Device Description],MATCH($A199,Devices[Tag Name],0)),"")</f>
        <v/>
      </c>
    </row>
    <row r="200" spans="1:6" x14ac:dyDescent="0.25">
      <c r="A200" t="str">
        <f t="array" aca="1" ref="A2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+ 1),ROW($A198))),"")</f>
        <v/>
      </c>
      <c r="B200" t="str">
        <f ca="1">IF($A200&lt;&gt;"",INDEX(Devices[Area],MATCH($A200,Devices[Tag Name],0)),"")</f>
        <v/>
      </c>
      <c r="C200" t="str">
        <f t="shared" ca="1" si="1"/>
        <v/>
      </c>
      <c r="F200" t="str">
        <f ca="1">IF($A200&lt;&gt;"",INDEX(Devices[Device Description],MATCH($A200,Devices[Tag Name],0)),"")</f>
        <v/>
      </c>
    </row>
    <row r="201" spans="1:6" x14ac:dyDescent="0.25">
      <c r="A201" t="str">
        <f t="array" aca="1" ref="A2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+ 1),ROW($A199))),"")</f>
        <v/>
      </c>
      <c r="B201" t="str">
        <f ca="1">IF($A201&lt;&gt;"",INDEX(Devices[Area],MATCH($A201,Devices[Tag Name],0)),"")</f>
        <v/>
      </c>
      <c r="C201" t="str">
        <f t="shared" ca="1" si="1"/>
        <v/>
      </c>
      <c r="F201" t="str">
        <f ca="1">IF($A201&lt;&gt;"",INDEX(Devices[Device Description],MATCH($A201,Devices[Tag Name],0)),"")</f>
        <v/>
      </c>
    </row>
    <row r="202" spans="1:6" x14ac:dyDescent="0.25">
      <c r="A202" t="str">
        <f t="array" aca="1" ref="A2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+ 1),ROW($A200))),"")</f>
        <v/>
      </c>
      <c r="B202" t="str">
        <f ca="1">IF($A202&lt;&gt;"",INDEX(Devices[Area],MATCH($A202,Devices[Tag Name],0)),"")</f>
        <v/>
      </c>
      <c r="C202" t="str">
        <f t="shared" ca="1" si="1"/>
        <v/>
      </c>
      <c r="F202" t="str">
        <f ca="1">IF($A202&lt;&gt;"",INDEX(Devices[Device Description],MATCH($A202,Devices[Tag Name],0)),"")</f>
        <v/>
      </c>
    </row>
    <row r="203" spans="1:6" x14ac:dyDescent="0.25">
      <c r="A203" t="str">
        <f t="array" aca="1" ref="A2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+ 1),ROW($A201))),"")</f>
        <v/>
      </c>
      <c r="B203" t="str">
        <f ca="1">IF($A203&lt;&gt;"",INDEX(Devices[Area],MATCH($A203,Devices[Tag Name],0)),"")</f>
        <v/>
      </c>
      <c r="C203" t="str">
        <f t="shared" ca="1" si="1"/>
        <v/>
      </c>
      <c r="F203" t="str">
        <f ca="1">IF($A203&lt;&gt;"",INDEX(Devices[Device Description],MATCH($A203,Devices[Tag Name],0)),"")</f>
        <v/>
      </c>
    </row>
    <row r="204" spans="1:6" x14ac:dyDescent="0.25">
      <c r="A204" t="str">
        <f t="array" aca="1" ref="A2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+ 1),ROW($A202))),"")</f>
        <v/>
      </c>
      <c r="B204" t="str">
        <f ca="1">IF($A204&lt;&gt;"",INDEX(Devices[Area],MATCH($A204,Devices[Tag Name],0)),"")</f>
        <v/>
      </c>
      <c r="C204" t="str">
        <f t="shared" ca="1" si="1"/>
        <v/>
      </c>
      <c r="F204" t="str">
        <f ca="1">IF($A204&lt;&gt;"",INDEX(Devices[Device Description],MATCH($A204,Devices[Tag Name],0)),"")</f>
        <v/>
      </c>
    </row>
    <row r="205" spans="1:6" x14ac:dyDescent="0.25">
      <c r="A205" t="str">
        <f t="array" aca="1" ref="A2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+ 1),ROW($A203))),"")</f>
        <v/>
      </c>
      <c r="B205" t="str">
        <f ca="1">IF($A205&lt;&gt;"",INDEX(Devices[Area],MATCH($A205,Devices[Tag Name],0)),"")</f>
        <v/>
      </c>
      <c r="C205" t="str">
        <f t="shared" ca="1" si="1"/>
        <v/>
      </c>
      <c r="F205" t="str">
        <f ca="1">IF($A205&lt;&gt;"",INDEX(Devices[Device Description],MATCH($A205,Devices[Tag Name],0)),"")</f>
        <v/>
      </c>
    </row>
    <row r="206" spans="1:6" x14ac:dyDescent="0.25">
      <c r="A206" t="str">
        <f t="array" aca="1" ref="A2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+ 1),ROW($A204))),"")</f>
        <v/>
      </c>
      <c r="B206" t="str">
        <f ca="1">IF($A206&lt;&gt;"",INDEX(Devices[Area],MATCH($A206,Devices[Tag Name],0)),"")</f>
        <v/>
      </c>
      <c r="C206" t="str">
        <f t="shared" ca="1" si="1"/>
        <v/>
      </c>
      <c r="F206" t="str">
        <f ca="1">IF($A206&lt;&gt;"",INDEX(Devices[Device Description],MATCH($A206,Devices[Tag Name],0)),"")</f>
        <v/>
      </c>
    </row>
    <row r="207" spans="1:6" x14ac:dyDescent="0.25">
      <c r="A207" t="str">
        <f t="array" aca="1" ref="A2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+ 1),ROW($A205))),"")</f>
        <v/>
      </c>
      <c r="B207" t="str">
        <f ca="1">IF($A207&lt;&gt;"",INDEX(Devices[Area],MATCH($A207,Devices[Tag Name],0)),"")</f>
        <v/>
      </c>
      <c r="C207" t="str">
        <f t="shared" ca="1" si="1"/>
        <v/>
      </c>
      <c r="F207" t="str">
        <f ca="1">IF($A207&lt;&gt;"",INDEX(Devices[Device Description],MATCH($A207,Devices[Tag Name],0)),"")</f>
        <v/>
      </c>
    </row>
    <row r="208" spans="1:6" x14ac:dyDescent="0.25">
      <c r="A208" t="str">
        <f t="array" aca="1" ref="A2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+ 1),ROW($A206))),"")</f>
        <v/>
      </c>
      <c r="B208" t="str">
        <f ca="1">IF($A208&lt;&gt;"",INDEX(Devices[Area],MATCH($A208,Devices[Tag Name],0)),"")</f>
        <v/>
      </c>
      <c r="C208" t="str">
        <f t="shared" ca="1" si="1"/>
        <v/>
      </c>
      <c r="F208" t="str">
        <f ca="1">IF($A208&lt;&gt;"",INDEX(Devices[Device Description],MATCH($A208,Devices[Tag Name],0)),"")</f>
        <v/>
      </c>
    </row>
    <row r="209" spans="1:6" x14ac:dyDescent="0.25">
      <c r="A209" t="str">
        <f t="array" aca="1" ref="A2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+ 1),ROW($A207))),"")</f>
        <v/>
      </c>
      <c r="B209" t="str">
        <f ca="1">IF($A209&lt;&gt;"",INDEX(Devices[Area],MATCH($A209,Devices[Tag Name],0)),"")</f>
        <v/>
      </c>
      <c r="C209" t="str">
        <f t="shared" ca="1" si="1"/>
        <v/>
      </c>
      <c r="F209" t="str">
        <f ca="1">IF($A209&lt;&gt;"",INDEX(Devices[Device Description],MATCH($A209,Devices[Tag Name],0)),"")</f>
        <v/>
      </c>
    </row>
    <row r="210" spans="1:6" x14ac:dyDescent="0.25">
      <c r="A210" t="str">
        <f t="array" aca="1" ref="A2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+ 1),ROW($A208))),"")</f>
        <v/>
      </c>
      <c r="B210" t="str">
        <f ca="1">IF($A210&lt;&gt;"",INDEX(Devices[Area],MATCH($A210,Devices[Tag Name],0)),"")</f>
        <v/>
      </c>
      <c r="C210" t="str">
        <f t="shared" ca="1" si="1"/>
        <v/>
      </c>
      <c r="F210" t="str">
        <f ca="1">IF($A210&lt;&gt;"",INDEX(Devices[Device Description],MATCH($A210,Devices[Tag Name],0)),"")</f>
        <v/>
      </c>
    </row>
    <row r="211" spans="1:6" x14ac:dyDescent="0.25">
      <c r="A211" t="str">
        <f t="array" aca="1" ref="A2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+ 1),ROW($A209))),"")</f>
        <v/>
      </c>
      <c r="B211" t="str">
        <f ca="1">IF($A211&lt;&gt;"",INDEX(Devices[Area],MATCH($A211,Devices[Tag Name],0)),"")</f>
        <v/>
      </c>
      <c r="C211" t="str">
        <f t="shared" ca="1" si="1"/>
        <v/>
      </c>
      <c r="F211" t="str">
        <f ca="1">IF($A211&lt;&gt;"",INDEX(Devices[Device Description],MATCH($A211,Devices[Tag Name],0)),"")</f>
        <v/>
      </c>
    </row>
    <row r="212" spans="1:6" x14ac:dyDescent="0.25">
      <c r="A212" t="str">
        <f t="array" aca="1" ref="A2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+ 1),ROW($A210))),"")</f>
        <v/>
      </c>
      <c r="B212" t="str">
        <f ca="1">IF($A212&lt;&gt;"",INDEX(Devices[Area],MATCH($A212,Devices[Tag Name],0)),"")</f>
        <v/>
      </c>
      <c r="C212" t="str">
        <f t="shared" ca="1" si="1"/>
        <v/>
      </c>
      <c r="F212" t="str">
        <f ca="1">IF($A212&lt;&gt;"",INDEX(Devices[Device Description],MATCH($A212,Devices[Tag Name],0)),"")</f>
        <v/>
      </c>
    </row>
    <row r="213" spans="1:6" x14ac:dyDescent="0.25">
      <c r="A213" t="str">
        <f t="array" aca="1" ref="A2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+ 1),ROW($A211))),"")</f>
        <v/>
      </c>
      <c r="B213" t="str">
        <f ca="1">IF($A213&lt;&gt;"",INDEX(Devices[Area],MATCH($A213,Devices[Tag Name],0)),"")</f>
        <v/>
      </c>
      <c r="C213" t="str">
        <f t="shared" ca="1" si="1"/>
        <v/>
      </c>
      <c r="F213" t="str">
        <f ca="1">IF($A213&lt;&gt;"",INDEX(Devices[Device Description],MATCH($A213,Devices[Tag Name],0)),"")</f>
        <v/>
      </c>
    </row>
    <row r="214" spans="1:6" x14ac:dyDescent="0.25">
      <c r="A214" t="str">
        <f t="array" aca="1" ref="A2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+ 1),ROW($A212))),"")</f>
        <v/>
      </c>
      <c r="B214" t="str">
        <f ca="1">IF($A214&lt;&gt;"",INDEX(Devices[Area],MATCH($A214,Devices[Tag Name],0)),"")</f>
        <v/>
      </c>
      <c r="C214" t="str">
        <f t="shared" ca="1" si="1"/>
        <v/>
      </c>
      <c r="F214" t="str">
        <f ca="1">IF($A214&lt;&gt;"",INDEX(Devices[Device Description],MATCH($A214,Devices[Tag Name],0)),"")</f>
        <v/>
      </c>
    </row>
    <row r="215" spans="1:6" x14ac:dyDescent="0.25">
      <c r="A215" t="str">
        <f t="array" aca="1" ref="A2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+ 1),ROW($A213))),"")</f>
        <v/>
      </c>
      <c r="B215" t="str">
        <f ca="1">IF($A215&lt;&gt;"",INDEX(Devices[Area],MATCH($A215,Devices[Tag Name],0)),"")</f>
        <v/>
      </c>
      <c r="C215" t="str">
        <f t="shared" ca="1" si="1"/>
        <v/>
      </c>
      <c r="F215" t="str">
        <f ca="1">IF($A215&lt;&gt;"",INDEX(Devices[Device Description],MATCH($A215,Devices[Tag Name],0)),"")</f>
        <v/>
      </c>
    </row>
    <row r="216" spans="1:6" x14ac:dyDescent="0.25">
      <c r="A216" t="str">
        <f t="array" aca="1" ref="A2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+ 1),ROW($A214))),"")</f>
        <v/>
      </c>
      <c r="B216" t="str">
        <f ca="1">IF($A216&lt;&gt;"",INDEX(Devices[Area],MATCH($A216,Devices[Tag Name],0)),"")</f>
        <v/>
      </c>
      <c r="C216" t="str">
        <f t="shared" ca="1" si="1"/>
        <v/>
      </c>
      <c r="F216" t="str">
        <f ca="1">IF($A216&lt;&gt;"",INDEX(Devices[Device Description],MATCH($A216,Devices[Tag Name],0)),"")</f>
        <v/>
      </c>
    </row>
    <row r="217" spans="1:6" x14ac:dyDescent="0.25">
      <c r="A217" t="str">
        <f t="array" aca="1" ref="A2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+ 1),ROW($A215))),"")</f>
        <v/>
      </c>
      <c r="B217" t="str">
        <f ca="1">IF($A217&lt;&gt;"",INDEX(Devices[Area],MATCH($A217,Devices[Tag Name],0)),"")</f>
        <v/>
      </c>
      <c r="C217" t="str">
        <f t="shared" ca="1" si="1"/>
        <v/>
      </c>
      <c r="F217" t="str">
        <f ca="1">IF($A217&lt;&gt;"",INDEX(Devices[Device Description],MATCH($A217,Devices[Tag Name],0)),"")</f>
        <v/>
      </c>
    </row>
    <row r="218" spans="1:6" x14ac:dyDescent="0.25">
      <c r="A218" t="str">
        <f t="array" aca="1" ref="A2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+ 1),ROW($A216))),"")</f>
        <v/>
      </c>
      <c r="B218" t="str">
        <f ca="1">IF($A218&lt;&gt;"",INDEX(Devices[Area],MATCH($A218,Devices[Tag Name],0)),"")</f>
        <v/>
      </c>
      <c r="C218" t="str">
        <f t="shared" ca="1" si="1"/>
        <v/>
      </c>
      <c r="F218" t="str">
        <f ca="1">IF($A218&lt;&gt;"",INDEX(Devices[Device Description],MATCH($A218,Devices[Tag Name],0)),"")</f>
        <v/>
      </c>
    </row>
    <row r="219" spans="1:6" x14ac:dyDescent="0.25">
      <c r="A219" t="str">
        <f t="array" aca="1" ref="A2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+ 1),ROW($A217))),"")</f>
        <v/>
      </c>
      <c r="B219" t="str">
        <f ca="1">IF($A219&lt;&gt;"",INDEX(Devices[Area],MATCH($A219,Devices[Tag Name],0)),"")</f>
        <v/>
      </c>
      <c r="C219" t="str">
        <f t="shared" ca="1" si="1"/>
        <v/>
      </c>
      <c r="F219" t="str">
        <f ca="1">IF($A219&lt;&gt;"",INDEX(Devices[Device Description],MATCH($A219,Devices[Tag Name],0)),"")</f>
        <v/>
      </c>
    </row>
    <row r="220" spans="1:6" x14ac:dyDescent="0.25">
      <c r="A220" t="str">
        <f t="array" aca="1" ref="A2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+ 1),ROW($A218))),"")</f>
        <v/>
      </c>
      <c r="B220" t="str">
        <f ca="1">IF($A220&lt;&gt;"",INDEX(Devices[Area],MATCH($A220,Devices[Tag Name],0)),"")</f>
        <v/>
      </c>
      <c r="C220" t="str">
        <f t="shared" ca="1" si="1"/>
        <v/>
      </c>
      <c r="F220" t="str">
        <f ca="1">IF($A220&lt;&gt;"",INDEX(Devices[Device Description],MATCH($A220,Devices[Tag Name],0)),"")</f>
        <v/>
      </c>
    </row>
    <row r="221" spans="1:6" x14ac:dyDescent="0.25">
      <c r="A221" t="str">
        <f t="array" aca="1" ref="A2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+ 1),ROW($A219))),"")</f>
        <v/>
      </c>
      <c r="B221" t="str">
        <f ca="1">IF($A221&lt;&gt;"",INDEX(Devices[Area],MATCH($A221,Devices[Tag Name],0)),"")</f>
        <v/>
      </c>
      <c r="C221" t="str">
        <f t="shared" ca="1" si="1"/>
        <v/>
      </c>
      <c r="F221" t="str">
        <f ca="1">IF($A221&lt;&gt;"",INDEX(Devices[Device Description],MATCH($A221,Devices[Tag Name],0)),"")</f>
        <v/>
      </c>
    </row>
    <row r="222" spans="1:6" x14ac:dyDescent="0.25">
      <c r="A222" t="str">
        <f t="array" aca="1" ref="A2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+ 1),ROW($A220))),"")</f>
        <v/>
      </c>
      <c r="B222" t="str">
        <f ca="1">IF($A222&lt;&gt;"",INDEX(Devices[Area],MATCH($A222,Devices[Tag Name],0)),"")</f>
        <v/>
      </c>
      <c r="C222" t="str">
        <f t="shared" ca="1" si="1"/>
        <v/>
      </c>
      <c r="F222" t="str">
        <f ca="1">IF($A222&lt;&gt;"",INDEX(Devices[Device Description],MATCH($A222,Devices[Tag Name],0)),"")</f>
        <v/>
      </c>
    </row>
    <row r="223" spans="1:6" x14ac:dyDescent="0.25">
      <c r="A223" t="str">
        <f t="array" aca="1" ref="A2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+ 1),ROW($A221))),"")</f>
        <v/>
      </c>
      <c r="B223" t="str">
        <f ca="1">IF($A223&lt;&gt;"",INDEX(Devices[Area],MATCH($A223,Devices[Tag Name],0)),"")</f>
        <v/>
      </c>
      <c r="C223" t="str">
        <f t="shared" ca="1" si="1"/>
        <v/>
      </c>
      <c r="F223" t="str">
        <f ca="1">IF($A223&lt;&gt;"",INDEX(Devices[Device Description],MATCH($A223,Devices[Tag Name],0)),"")</f>
        <v/>
      </c>
    </row>
    <row r="224" spans="1:6" x14ac:dyDescent="0.25">
      <c r="A224" t="str">
        <f t="array" aca="1" ref="A2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+ 1),ROW($A222))),"")</f>
        <v/>
      </c>
      <c r="B224" t="str">
        <f ca="1">IF($A224&lt;&gt;"",INDEX(Devices[Area],MATCH($A224,Devices[Tag Name],0)),"")</f>
        <v/>
      </c>
      <c r="C224" t="str">
        <f t="shared" ca="1" si="1"/>
        <v/>
      </c>
      <c r="F224" t="str">
        <f ca="1">IF($A224&lt;&gt;"",INDEX(Devices[Device Description],MATCH($A224,Devices[Tag Name],0)),"")</f>
        <v/>
      </c>
    </row>
    <row r="225" spans="1:6" x14ac:dyDescent="0.25">
      <c r="A225" t="str">
        <f t="array" aca="1" ref="A2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+ 1),ROW($A223))),"")</f>
        <v/>
      </c>
      <c r="B225" t="str">
        <f ca="1">IF($A225&lt;&gt;"",INDEX(Devices[Area],MATCH($A225,Devices[Tag Name],0)),"")</f>
        <v/>
      </c>
      <c r="C225" t="str">
        <f t="shared" ca="1" si="1"/>
        <v/>
      </c>
      <c r="F225" t="str">
        <f ca="1">IF($A225&lt;&gt;"",INDEX(Devices[Device Description],MATCH($A225,Devices[Tag Name],0)),"")</f>
        <v/>
      </c>
    </row>
    <row r="226" spans="1:6" x14ac:dyDescent="0.25">
      <c r="A226" t="str">
        <f t="array" aca="1" ref="A2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+ 1),ROW($A224))),"")</f>
        <v/>
      </c>
      <c r="B226" t="str">
        <f ca="1">IF($A226&lt;&gt;"",INDEX(Devices[Area],MATCH($A226,Devices[Tag Name],0)),"")</f>
        <v/>
      </c>
      <c r="C226" t="str">
        <f t="shared" ca="1" si="1"/>
        <v/>
      </c>
      <c r="F226" t="str">
        <f ca="1">IF($A226&lt;&gt;"",INDEX(Devices[Device Description],MATCH($A226,Devices[Tag Name],0)),"")</f>
        <v/>
      </c>
    </row>
    <row r="227" spans="1:6" x14ac:dyDescent="0.25">
      <c r="A227" t="str">
        <f t="array" aca="1" ref="A2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+ 1),ROW($A225))),"")</f>
        <v/>
      </c>
      <c r="B227" t="str">
        <f ca="1">IF($A227&lt;&gt;"",INDEX(Devices[Area],MATCH($A227,Devices[Tag Name],0)),"")</f>
        <v/>
      </c>
      <c r="C227" t="str">
        <f t="shared" ca="1" si="1"/>
        <v/>
      </c>
      <c r="F227" t="str">
        <f ca="1">IF($A227&lt;&gt;"",INDEX(Devices[Device Description],MATCH($A227,Devices[Tag Name],0)),"")</f>
        <v/>
      </c>
    </row>
    <row r="228" spans="1:6" x14ac:dyDescent="0.25">
      <c r="A228" t="str">
        <f t="array" aca="1" ref="A2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+ 1),ROW($A226))),"")</f>
        <v/>
      </c>
      <c r="B228" t="str">
        <f ca="1">IF($A228&lt;&gt;"",INDEX(Devices[Area],MATCH($A228,Devices[Tag Name],0)),"")</f>
        <v/>
      </c>
      <c r="C228" t="str">
        <f t="shared" ca="1" si="1"/>
        <v/>
      </c>
      <c r="F228" t="str">
        <f ca="1">IF($A228&lt;&gt;"",INDEX(Devices[Device Description],MATCH($A228,Devices[Tag Name],0)),"")</f>
        <v/>
      </c>
    </row>
    <row r="229" spans="1:6" x14ac:dyDescent="0.25">
      <c r="A229" t="str">
        <f t="array" aca="1" ref="A2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+ 1),ROW($A227))),"")</f>
        <v/>
      </c>
      <c r="B229" t="str">
        <f ca="1">IF($A229&lt;&gt;"",INDEX(Devices[Area],MATCH($A229,Devices[Tag Name],0)),"")</f>
        <v/>
      </c>
      <c r="C229" t="str">
        <f t="shared" ca="1" si="1"/>
        <v/>
      </c>
      <c r="F229" t="str">
        <f ca="1">IF($A229&lt;&gt;"",INDEX(Devices[Device Description],MATCH($A229,Devices[Tag Name],0)),"")</f>
        <v/>
      </c>
    </row>
    <row r="230" spans="1:6" x14ac:dyDescent="0.25">
      <c r="A230" t="str">
        <f t="array" aca="1" ref="A2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+ 1),ROW($A228))),"")</f>
        <v/>
      </c>
      <c r="B230" t="str">
        <f ca="1">IF($A230&lt;&gt;"",INDEX(Devices[Area],MATCH($A230,Devices[Tag Name],0)),"")</f>
        <v/>
      </c>
      <c r="C230" t="str">
        <f t="shared" ca="1" si="1"/>
        <v/>
      </c>
      <c r="F230" t="str">
        <f ca="1">IF($A230&lt;&gt;"",INDEX(Devices[Device Description],MATCH($A230,Devices[Tag Name],0)),"")</f>
        <v/>
      </c>
    </row>
    <row r="231" spans="1:6" x14ac:dyDescent="0.25">
      <c r="A231" t="str">
        <f t="array" aca="1" ref="A2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+ 1),ROW($A229))),"")</f>
        <v/>
      </c>
      <c r="B231" t="str">
        <f ca="1">IF($A231&lt;&gt;"",INDEX(Devices[Area],MATCH($A231,Devices[Tag Name],0)),"")</f>
        <v/>
      </c>
      <c r="C231" t="str">
        <f t="shared" ca="1" si="1"/>
        <v/>
      </c>
      <c r="F231" t="str">
        <f ca="1">IF($A231&lt;&gt;"",INDEX(Devices[Device Description],MATCH($A231,Devices[Tag Name],0)),"")</f>
        <v/>
      </c>
    </row>
    <row r="232" spans="1:6" x14ac:dyDescent="0.25">
      <c r="A232" t="str">
        <f t="array" aca="1" ref="A2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+ 1),ROW($A230))),"")</f>
        <v/>
      </c>
      <c r="B232" t="str">
        <f ca="1">IF($A232&lt;&gt;"",INDEX(Devices[Area],MATCH($A232,Devices[Tag Name],0)),"")</f>
        <v/>
      </c>
      <c r="C232" t="str">
        <f t="shared" ca="1" si="1"/>
        <v/>
      </c>
      <c r="F232" t="str">
        <f ca="1">IF($A232&lt;&gt;"",INDEX(Devices[Device Description],MATCH($A232,Devices[Tag Name],0)),"")</f>
        <v/>
      </c>
    </row>
    <row r="233" spans="1:6" x14ac:dyDescent="0.25">
      <c r="A233" t="str">
        <f t="array" aca="1" ref="A2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+ 1),ROW($A231))),"")</f>
        <v/>
      </c>
      <c r="B233" t="str">
        <f ca="1">IF($A233&lt;&gt;"",INDEX(Devices[Area],MATCH($A233,Devices[Tag Name],0)),"")</f>
        <v/>
      </c>
      <c r="C233" t="str">
        <f t="shared" ca="1" si="1"/>
        <v/>
      </c>
      <c r="F233" t="str">
        <f ca="1">IF($A233&lt;&gt;"",INDEX(Devices[Device Description],MATCH($A233,Devices[Tag Name],0)),"")</f>
        <v/>
      </c>
    </row>
    <row r="234" spans="1:6" x14ac:dyDescent="0.25">
      <c r="A234" t="str">
        <f t="array" aca="1" ref="A2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+ 1),ROW($A232))),"")</f>
        <v/>
      </c>
      <c r="B234" t="str">
        <f ca="1">IF($A234&lt;&gt;"",INDEX(Devices[Area],MATCH($A234,Devices[Tag Name],0)),"")</f>
        <v/>
      </c>
      <c r="C234" t="str">
        <f t="shared" ca="1" si="1"/>
        <v/>
      </c>
      <c r="F234" t="str">
        <f ca="1">IF($A234&lt;&gt;"",INDEX(Devices[Device Description],MATCH($A234,Devices[Tag Name],0)),"")</f>
        <v/>
      </c>
    </row>
    <row r="235" spans="1:6" x14ac:dyDescent="0.25">
      <c r="A235" t="str">
        <f t="array" aca="1" ref="A2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+ 1),ROW($A233))),"")</f>
        <v/>
      </c>
      <c r="B235" t="str">
        <f ca="1">IF($A235&lt;&gt;"",INDEX(Devices[Area],MATCH($A235,Devices[Tag Name],0)),"")</f>
        <v/>
      </c>
      <c r="C235" t="str">
        <f t="shared" ca="1" si="1"/>
        <v/>
      </c>
      <c r="F235" t="str">
        <f ca="1">IF($A235&lt;&gt;"",INDEX(Devices[Device Description],MATCH($A235,Devices[Tag Name],0)),"")</f>
        <v/>
      </c>
    </row>
    <row r="236" spans="1:6" x14ac:dyDescent="0.25">
      <c r="A236" t="str">
        <f t="array" aca="1" ref="A2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+ 1),ROW($A234))),"")</f>
        <v/>
      </c>
      <c r="B236" t="str">
        <f ca="1">IF($A236&lt;&gt;"",INDEX(Devices[Area],MATCH($A236,Devices[Tag Name],0)),"")</f>
        <v/>
      </c>
      <c r="C236" t="str">
        <f t="shared" ca="1" si="1"/>
        <v/>
      </c>
      <c r="F236" t="str">
        <f ca="1">IF($A236&lt;&gt;"",INDEX(Devices[Device Description],MATCH($A236,Devices[Tag Name],0)),"")</f>
        <v/>
      </c>
    </row>
    <row r="237" spans="1:6" x14ac:dyDescent="0.25">
      <c r="A237" t="str">
        <f t="array" aca="1" ref="A2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+ 1),ROW($A235))),"")</f>
        <v/>
      </c>
      <c r="B237" t="str">
        <f ca="1">IF($A237&lt;&gt;"",INDEX(Devices[Area],MATCH($A237,Devices[Tag Name],0)),"")</f>
        <v/>
      </c>
      <c r="C237" t="str">
        <f t="shared" ca="1" si="1"/>
        <v/>
      </c>
      <c r="F237" t="str">
        <f ca="1">IF($A237&lt;&gt;"",INDEX(Devices[Device Description],MATCH($A237,Devices[Tag Name],0)),"")</f>
        <v/>
      </c>
    </row>
    <row r="238" spans="1:6" x14ac:dyDescent="0.25">
      <c r="A238" t="str">
        <f t="array" aca="1" ref="A2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+ 1),ROW($A236))),"")</f>
        <v/>
      </c>
      <c r="B238" t="str">
        <f ca="1">IF($A238&lt;&gt;"",INDEX(Devices[Area],MATCH($A238,Devices[Tag Name],0)),"")</f>
        <v/>
      </c>
      <c r="C238" t="str">
        <f t="shared" ca="1" si="1"/>
        <v/>
      </c>
      <c r="F238" t="str">
        <f ca="1">IF($A238&lt;&gt;"",INDEX(Devices[Device Description],MATCH($A238,Devices[Tag Name],0)),"")</f>
        <v/>
      </c>
    </row>
    <row r="239" spans="1:6" x14ac:dyDescent="0.25">
      <c r="A239" t="str">
        <f t="array" aca="1" ref="A2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+ 1),ROW($A237))),"")</f>
        <v/>
      </c>
      <c r="B239" t="str">
        <f ca="1">IF($A239&lt;&gt;"",INDEX(Devices[Area],MATCH($A239,Devices[Tag Name],0)),"")</f>
        <v/>
      </c>
      <c r="C239" t="str">
        <f t="shared" ca="1" si="1"/>
        <v/>
      </c>
      <c r="F239" t="str">
        <f ca="1">IF($A239&lt;&gt;"",INDEX(Devices[Device Description],MATCH($A239,Devices[Tag Name],0)),"")</f>
        <v/>
      </c>
    </row>
    <row r="240" spans="1:6" x14ac:dyDescent="0.25">
      <c r="A240" t="str">
        <f t="array" aca="1" ref="A2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+ 1),ROW($A238))),"")</f>
        <v/>
      </c>
      <c r="B240" t="str">
        <f ca="1">IF($A240&lt;&gt;"",INDEX(Devices[Area],MATCH($A240,Devices[Tag Name],0)),"")</f>
        <v/>
      </c>
      <c r="C240" t="str">
        <f t="shared" ca="1" si="1"/>
        <v/>
      </c>
      <c r="F240" t="str">
        <f ca="1">IF($A240&lt;&gt;"",INDEX(Devices[Device Description],MATCH($A240,Devices[Tag Name],0)),"")</f>
        <v/>
      </c>
    </row>
    <row r="241" spans="1:6" x14ac:dyDescent="0.25">
      <c r="A241" t="str">
        <f t="array" aca="1" ref="A2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+ 1),ROW($A239))),"")</f>
        <v/>
      </c>
      <c r="B241" t="str">
        <f ca="1">IF($A241&lt;&gt;"",INDEX(Devices[Area],MATCH($A241,Devices[Tag Name],0)),"")</f>
        <v/>
      </c>
      <c r="C241" t="str">
        <f t="shared" ca="1" si="1"/>
        <v/>
      </c>
      <c r="F241" t="str">
        <f ca="1">IF($A241&lt;&gt;"",INDEX(Devices[Device Description],MATCH($A241,Devices[Tag Name],0)),"")</f>
        <v/>
      </c>
    </row>
    <row r="242" spans="1:6" x14ac:dyDescent="0.25">
      <c r="A242" t="str">
        <f t="array" aca="1" ref="A2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+ 1),ROW($A240))),"")</f>
        <v/>
      </c>
      <c r="B242" t="str">
        <f ca="1">IF($A242&lt;&gt;"",INDEX(Devices[Area],MATCH($A242,Devices[Tag Name],0)),"")</f>
        <v/>
      </c>
      <c r="C242" t="str">
        <f t="shared" ca="1" si="1"/>
        <v/>
      </c>
      <c r="F242" t="str">
        <f ca="1">IF($A242&lt;&gt;"",INDEX(Devices[Device Description],MATCH($A242,Devices[Tag Name],0)),"")</f>
        <v/>
      </c>
    </row>
    <row r="243" spans="1:6" x14ac:dyDescent="0.25">
      <c r="A243" t="str">
        <f t="array" aca="1" ref="A2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+ 1),ROW($A241))),"")</f>
        <v/>
      </c>
      <c r="B243" t="str">
        <f ca="1">IF($A243&lt;&gt;"",INDEX(Devices[Area],MATCH($A243,Devices[Tag Name],0)),"")</f>
        <v/>
      </c>
      <c r="C243" t="str">
        <f t="shared" ca="1" si="1"/>
        <v/>
      </c>
      <c r="F243" t="str">
        <f ca="1">IF($A243&lt;&gt;"",INDEX(Devices[Device Description],MATCH($A243,Devices[Tag Name],0)),"")</f>
        <v/>
      </c>
    </row>
    <row r="244" spans="1:6" x14ac:dyDescent="0.25">
      <c r="A244" t="str">
        <f t="array" aca="1" ref="A2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+ 1),ROW($A242))),"")</f>
        <v/>
      </c>
      <c r="B244" t="str">
        <f ca="1">IF($A244&lt;&gt;"",INDEX(Devices[Area],MATCH($A244,Devices[Tag Name],0)),"")</f>
        <v/>
      </c>
      <c r="C244" t="str">
        <f t="shared" ca="1" si="1"/>
        <v/>
      </c>
      <c r="F244" t="str">
        <f ca="1">IF($A244&lt;&gt;"",INDEX(Devices[Device Description],MATCH($A244,Devices[Tag Name],0)),"")</f>
        <v/>
      </c>
    </row>
    <row r="245" spans="1:6" x14ac:dyDescent="0.25">
      <c r="A245" t="str">
        <f t="array" aca="1" ref="A2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+ 1),ROW($A243))),"")</f>
        <v/>
      </c>
      <c r="B245" t="str">
        <f ca="1">IF($A245&lt;&gt;"",INDEX(Devices[Area],MATCH($A245,Devices[Tag Name],0)),"")</f>
        <v/>
      </c>
      <c r="C245" t="str">
        <f t="shared" ca="1" si="1"/>
        <v/>
      </c>
      <c r="F245" t="str">
        <f ca="1">IF($A245&lt;&gt;"",INDEX(Devices[Device Description],MATCH($A245,Devices[Tag Name],0)),"")</f>
        <v/>
      </c>
    </row>
    <row r="246" spans="1:6" x14ac:dyDescent="0.25">
      <c r="A246" t="str">
        <f t="array" aca="1" ref="A2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+ 1),ROW($A244))),"")</f>
        <v/>
      </c>
      <c r="B246" t="str">
        <f ca="1">IF($A246&lt;&gt;"",INDEX(Devices[Area],MATCH($A246,Devices[Tag Name],0)),"")</f>
        <v/>
      </c>
      <c r="C246" t="str">
        <f t="shared" ca="1" si="1"/>
        <v/>
      </c>
      <c r="F246" t="str">
        <f ca="1">IF($A246&lt;&gt;"",INDEX(Devices[Device Description],MATCH($A246,Devices[Tag Name],0)),"")</f>
        <v/>
      </c>
    </row>
    <row r="247" spans="1:6" x14ac:dyDescent="0.25">
      <c r="A247" t="str">
        <f t="array" aca="1" ref="A2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+ 1),ROW($A245))),"")</f>
        <v/>
      </c>
      <c r="B247" t="str">
        <f ca="1">IF($A247&lt;&gt;"",INDEX(Devices[Area],MATCH($A247,Devices[Tag Name],0)),"")</f>
        <v/>
      </c>
      <c r="C247" t="str">
        <f t="shared" ca="1" si="1"/>
        <v/>
      </c>
      <c r="F247" t="str">
        <f ca="1">IF($A247&lt;&gt;"",INDEX(Devices[Device Description],MATCH($A247,Devices[Tag Name],0)),"")</f>
        <v/>
      </c>
    </row>
    <row r="248" spans="1:6" x14ac:dyDescent="0.25">
      <c r="A248" t="str">
        <f t="array" aca="1" ref="A2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+ 1),ROW($A246))),"")</f>
        <v/>
      </c>
      <c r="B248" t="str">
        <f ca="1">IF($A248&lt;&gt;"",INDEX(Devices[Area],MATCH($A248,Devices[Tag Name],0)),"")</f>
        <v/>
      </c>
      <c r="C248" t="str">
        <f t="shared" ca="1" si="1"/>
        <v/>
      </c>
      <c r="F248" t="str">
        <f ca="1">IF($A248&lt;&gt;"",INDEX(Devices[Device Description],MATCH($A248,Devices[Tag Name],0)),"")</f>
        <v/>
      </c>
    </row>
    <row r="249" spans="1:6" x14ac:dyDescent="0.25">
      <c r="A249" t="str">
        <f t="array" aca="1" ref="A2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+ 1),ROW($A247))),"")</f>
        <v/>
      </c>
      <c r="B249" t="str">
        <f ca="1">IF($A249&lt;&gt;"",INDEX(Devices[Area],MATCH($A249,Devices[Tag Name],0)),"")</f>
        <v/>
      </c>
      <c r="C249" t="str">
        <f t="shared" ca="1" si="1"/>
        <v/>
      </c>
      <c r="F249" t="str">
        <f ca="1">IF($A249&lt;&gt;"",INDEX(Devices[Device Description],MATCH($A249,Devices[Tag Name],0)),"")</f>
        <v/>
      </c>
    </row>
    <row r="250" spans="1:6" x14ac:dyDescent="0.25">
      <c r="A250" t="str">
        <f t="array" aca="1" ref="A2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+ 1),ROW($A248))),"")</f>
        <v/>
      </c>
      <c r="B250" t="str">
        <f ca="1">IF($A250&lt;&gt;"",INDEX(Devices[Area],MATCH($A250,Devices[Tag Name],0)),"")</f>
        <v/>
      </c>
      <c r="C250" t="str">
        <f t="shared" ca="1" si="1"/>
        <v/>
      </c>
      <c r="F250" t="str">
        <f ca="1">IF($A250&lt;&gt;"",INDEX(Devices[Device Description],MATCH($A250,Devices[Tag Name],0)),"")</f>
        <v/>
      </c>
    </row>
    <row r="251" spans="1:6" x14ac:dyDescent="0.25">
      <c r="A251" t="str">
        <f t="array" aca="1" ref="A2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+ 1),ROW($A249))),"")</f>
        <v/>
      </c>
      <c r="B251" t="str">
        <f ca="1">IF($A251&lt;&gt;"",INDEX(Devices[Area],MATCH($A251,Devices[Tag Name],0)),"")</f>
        <v/>
      </c>
      <c r="C251" t="str">
        <f t="shared" ca="1" si="1"/>
        <v/>
      </c>
      <c r="F251" t="str">
        <f ca="1">IF($A251&lt;&gt;"",INDEX(Devices[Device Description],MATCH($A251,Devices[Tag Name],0)),"")</f>
        <v/>
      </c>
    </row>
    <row r="252" spans="1:6" x14ac:dyDescent="0.25">
      <c r="A252" t="str">
        <f t="array" aca="1" ref="A2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+ 1),ROW($A250))),"")</f>
        <v/>
      </c>
      <c r="B252" t="str">
        <f ca="1">IF($A252&lt;&gt;"",INDEX(Devices[Area],MATCH($A252,Devices[Tag Name],0)),"")</f>
        <v/>
      </c>
      <c r="C252" t="str">
        <f t="shared" ca="1" si="1"/>
        <v/>
      </c>
      <c r="F252" t="str">
        <f ca="1">IF($A252&lt;&gt;"",INDEX(Devices[Device Description],MATCH($A252,Devices[Tag Name],0)),"")</f>
        <v/>
      </c>
    </row>
    <row r="253" spans="1:6" x14ac:dyDescent="0.25">
      <c r="A253" t="str">
        <f t="array" aca="1" ref="A2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+ 1),ROW($A251))),"")</f>
        <v/>
      </c>
      <c r="B253" t="str">
        <f ca="1">IF($A253&lt;&gt;"",INDEX(Devices[Area],MATCH($A253,Devices[Tag Name],0)),"")</f>
        <v/>
      </c>
      <c r="C253" t="str">
        <f t="shared" ca="1" si="1"/>
        <v/>
      </c>
      <c r="F253" t="str">
        <f ca="1">IF($A253&lt;&gt;"",INDEX(Devices[Device Description],MATCH($A253,Devices[Tag Name],0)),"")</f>
        <v/>
      </c>
    </row>
    <row r="254" spans="1:6" x14ac:dyDescent="0.25">
      <c r="A254" t="str">
        <f t="array" aca="1" ref="A2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+ 1),ROW($A252))),"")</f>
        <v/>
      </c>
      <c r="B254" t="str">
        <f ca="1">IF($A254&lt;&gt;"",INDEX(Devices[Area],MATCH($A254,Devices[Tag Name],0)),"")</f>
        <v/>
      </c>
      <c r="C254" t="str">
        <f t="shared" ca="1" si="1"/>
        <v/>
      </c>
      <c r="F254" t="str">
        <f ca="1">IF($A254&lt;&gt;"",INDEX(Devices[Device Description],MATCH($A254,Devices[Tag Name],0)),"")</f>
        <v/>
      </c>
    </row>
    <row r="255" spans="1:6" x14ac:dyDescent="0.25">
      <c r="A255" t="str">
        <f t="array" aca="1" ref="A2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+ 1),ROW($A253))),"")</f>
        <v/>
      </c>
      <c r="B255" t="str">
        <f ca="1">IF($A255&lt;&gt;"",INDEX(Devices[Area],MATCH($A255,Devices[Tag Name],0)),"")</f>
        <v/>
      </c>
      <c r="C255" t="str">
        <f t="shared" ca="1" si="1"/>
        <v/>
      </c>
      <c r="F255" t="str">
        <f ca="1">IF($A255&lt;&gt;"",INDEX(Devices[Device Description],MATCH($A255,Devices[Tag Name],0)),"")</f>
        <v/>
      </c>
    </row>
    <row r="256" spans="1:6" x14ac:dyDescent="0.25">
      <c r="A256" t="str">
        <f t="array" aca="1" ref="A2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+ 1),ROW($A254))),"")</f>
        <v/>
      </c>
      <c r="B256" t="str">
        <f ca="1">IF($A256&lt;&gt;"",INDEX(Devices[Area],MATCH($A256,Devices[Tag Name],0)),"")</f>
        <v/>
      </c>
      <c r="C256" t="str">
        <f t="shared" ca="1" si="1"/>
        <v/>
      </c>
      <c r="F256" t="str">
        <f ca="1">IF($A256&lt;&gt;"",INDEX(Devices[Device Description],MATCH($A256,Devices[Tag Name],0)),"")</f>
        <v/>
      </c>
    </row>
    <row r="257" spans="1:6" x14ac:dyDescent="0.25">
      <c r="A257" t="str">
        <f t="array" aca="1" ref="A2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+ 1),ROW($A255))),"")</f>
        <v/>
      </c>
      <c r="B257" t="str">
        <f ca="1">IF($A257&lt;&gt;"",INDEX(Devices[Area],MATCH($A257,Devices[Tag Name],0)),"")</f>
        <v/>
      </c>
      <c r="C257" t="str">
        <f t="shared" ca="1" si="1"/>
        <v/>
      </c>
      <c r="F257" t="str">
        <f ca="1">IF($A257&lt;&gt;"",INDEX(Devices[Device Description],MATCH($A257,Devices[Tag Name],0)),"")</f>
        <v/>
      </c>
    </row>
    <row r="258" spans="1:6" x14ac:dyDescent="0.25">
      <c r="A258" t="str">
        <f t="array" aca="1" ref="A2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+ 1),ROW($A256))),"")</f>
        <v/>
      </c>
      <c r="B258" t="str">
        <f ca="1">IF($A258&lt;&gt;"",INDEX(Devices[Area],MATCH($A258,Devices[Tag Name],0)),"")</f>
        <v/>
      </c>
      <c r="C258" t="str">
        <f t="shared" ca="1" si="1"/>
        <v/>
      </c>
      <c r="F258" t="str">
        <f ca="1">IF($A258&lt;&gt;"",INDEX(Devices[Device Description],MATCH($A258,Devices[Tag Name],0)),"")</f>
        <v/>
      </c>
    </row>
    <row r="259" spans="1:6" x14ac:dyDescent="0.25">
      <c r="A259" t="str">
        <f t="array" aca="1" ref="A2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+ 1),ROW($A257))),"")</f>
        <v/>
      </c>
      <c r="B259" t="str">
        <f ca="1">IF($A259&lt;&gt;"",INDEX(Devices[Area],MATCH($A259,Devices[Tag Name],0)),"")</f>
        <v/>
      </c>
      <c r="C259" t="str">
        <f t="shared" ca="1" si="1"/>
        <v/>
      </c>
      <c r="F259" t="str">
        <f ca="1">IF($A259&lt;&gt;"",INDEX(Devices[Device Description],MATCH($A259,Devices[Tag Name],0)),"")</f>
        <v/>
      </c>
    </row>
    <row r="260" spans="1:6" x14ac:dyDescent="0.25">
      <c r="A260" t="str">
        <f t="array" aca="1" ref="A2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+ 1),ROW($A258))),"")</f>
        <v/>
      </c>
      <c r="B260" t="str">
        <f ca="1">IF($A260&lt;&gt;"",INDEX(Devices[Area],MATCH($A260,Devices[Tag Name],0)),"")</f>
        <v/>
      </c>
      <c r="C260" t="str">
        <f t="shared" ca="1" si="1"/>
        <v/>
      </c>
      <c r="F260" t="str">
        <f ca="1">IF($A260&lt;&gt;"",INDEX(Devices[Device Description],MATCH($A260,Devices[Tag Name],0)),"")</f>
        <v/>
      </c>
    </row>
    <row r="261" spans="1:6" x14ac:dyDescent="0.25">
      <c r="A261" t="str">
        <f t="array" aca="1" ref="A2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+ 1),ROW($A259))),"")</f>
        <v/>
      </c>
      <c r="B261" t="str">
        <f ca="1">IF($A261&lt;&gt;"",INDEX(Devices[Area],MATCH($A261,Devices[Tag Name],0)),"")</f>
        <v/>
      </c>
      <c r="C261" t="str">
        <f t="shared" ca="1" si="1"/>
        <v/>
      </c>
      <c r="F261" t="str">
        <f ca="1">IF($A261&lt;&gt;"",INDEX(Devices[Device Description],MATCH($A261,Devices[Tag Name],0)),"")</f>
        <v/>
      </c>
    </row>
    <row r="262" spans="1:6" x14ac:dyDescent="0.25">
      <c r="A262" t="str">
        <f t="array" aca="1" ref="A2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+ 1),ROW($A260))),"")</f>
        <v/>
      </c>
      <c r="B262" t="str">
        <f ca="1">IF($A262&lt;&gt;"",INDEX(Devices[Area],MATCH($A262,Devices[Tag Name],0)),"")</f>
        <v/>
      </c>
      <c r="C262" t="str">
        <f t="shared" ca="1" si="1"/>
        <v/>
      </c>
      <c r="F262" t="str">
        <f ca="1">IF($A262&lt;&gt;"",INDEX(Devices[Device Description],MATCH($A262,Devices[Tag Name],0)),"")</f>
        <v/>
      </c>
    </row>
    <row r="263" spans="1:6" x14ac:dyDescent="0.25">
      <c r="A263" t="str">
        <f t="array" aca="1" ref="A2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+ 1),ROW($A261))),"")</f>
        <v/>
      </c>
      <c r="B263" t="str">
        <f ca="1">IF($A263&lt;&gt;"",INDEX(Devices[Area],MATCH($A263,Devices[Tag Name],0)),"")</f>
        <v/>
      </c>
      <c r="C263" t="str">
        <f t="shared" ca="1" si="1"/>
        <v/>
      </c>
      <c r="F263" t="str">
        <f ca="1">IF($A263&lt;&gt;"",INDEX(Devices[Device Description],MATCH($A263,Devices[Tag Name],0)),"")</f>
        <v/>
      </c>
    </row>
    <row r="264" spans="1:6" x14ac:dyDescent="0.25">
      <c r="A264" t="str">
        <f t="array" aca="1" ref="A2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+ 1),ROW($A262))),"")</f>
        <v/>
      </c>
      <c r="B264" t="str">
        <f ca="1">IF($A264&lt;&gt;"",INDEX(Devices[Area],MATCH($A264,Devices[Tag Name],0)),"")</f>
        <v/>
      </c>
      <c r="C264" t="str">
        <f t="shared" ca="1" si="1"/>
        <v/>
      </c>
      <c r="F264" t="str">
        <f ca="1">IF($A264&lt;&gt;"",INDEX(Devices[Device Description],MATCH($A264,Devices[Tag Name],0)),"")</f>
        <v/>
      </c>
    </row>
    <row r="265" spans="1:6" x14ac:dyDescent="0.25">
      <c r="A265" t="str">
        <f t="array" aca="1" ref="A2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+ 1),ROW($A263))),"")</f>
        <v/>
      </c>
      <c r="B265" t="str">
        <f ca="1">IF($A265&lt;&gt;"",INDEX(Devices[Area],MATCH($A265,Devices[Tag Name],0)),"")</f>
        <v/>
      </c>
      <c r="C265" t="str">
        <f t="shared" ca="1" si="1"/>
        <v/>
      </c>
      <c r="F265" t="str">
        <f ca="1">IF($A265&lt;&gt;"",INDEX(Devices[Device Description],MATCH($A265,Devices[Tag Name],0)),"")</f>
        <v/>
      </c>
    </row>
    <row r="266" spans="1:6" x14ac:dyDescent="0.25">
      <c r="A266" t="str">
        <f t="array" aca="1" ref="A2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+ 1),ROW($A264))),"")</f>
        <v/>
      </c>
      <c r="B266" t="str">
        <f ca="1">IF($A266&lt;&gt;"",INDEX(Devices[Area],MATCH($A266,Devices[Tag Name],0)),"")</f>
        <v/>
      </c>
      <c r="C266" t="str">
        <f t="shared" ca="1" si="1"/>
        <v/>
      </c>
      <c r="F266" t="str">
        <f ca="1">IF($A266&lt;&gt;"",INDEX(Devices[Device Description],MATCH($A266,Devices[Tag Name],0)),"")</f>
        <v/>
      </c>
    </row>
    <row r="267" spans="1:6" x14ac:dyDescent="0.25">
      <c r="A267" t="str">
        <f t="array" aca="1" ref="A2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+ 1),ROW($A265))),"")</f>
        <v/>
      </c>
      <c r="B267" t="str">
        <f ca="1">IF($A267&lt;&gt;"",INDEX(Devices[Area],MATCH($A267,Devices[Tag Name],0)),"")</f>
        <v/>
      </c>
      <c r="C267" t="str">
        <f t="shared" ca="1" si="1"/>
        <v/>
      </c>
      <c r="F267" t="str">
        <f ca="1">IF($A267&lt;&gt;"",INDEX(Devices[Device Description],MATCH($A267,Devices[Tag Name],0)),"")</f>
        <v/>
      </c>
    </row>
    <row r="268" spans="1:6" x14ac:dyDescent="0.25">
      <c r="A268" t="str">
        <f t="array" aca="1" ref="A2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+ 1),ROW($A266))),"")</f>
        <v/>
      </c>
      <c r="B268" t="str">
        <f ca="1">IF($A268&lt;&gt;"",INDEX(Devices[Area],MATCH($A268,Devices[Tag Name],0)),"")</f>
        <v/>
      </c>
      <c r="C268" t="str">
        <f t="shared" ca="1" si="1"/>
        <v/>
      </c>
      <c r="F268" t="str">
        <f ca="1">IF($A268&lt;&gt;"",INDEX(Devices[Device Description],MATCH($A268,Devices[Tag Name],0)),"")</f>
        <v/>
      </c>
    </row>
    <row r="269" spans="1:6" x14ac:dyDescent="0.25">
      <c r="A269" t="str">
        <f t="array" aca="1" ref="A2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+ 1),ROW($A267))),"")</f>
        <v/>
      </c>
      <c r="B269" t="str">
        <f ca="1">IF($A269&lt;&gt;"",INDEX(Devices[Area],MATCH($A269,Devices[Tag Name],0)),"")</f>
        <v/>
      </c>
      <c r="C269" t="str">
        <f t="shared" ca="1" si="1"/>
        <v/>
      </c>
      <c r="F269" t="str">
        <f ca="1">IF($A269&lt;&gt;"",INDEX(Devices[Device Description],MATCH($A269,Devices[Tag Name],0)),"")</f>
        <v/>
      </c>
    </row>
    <row r="270" spans="1:6" x14ac:dyDescent="0.25">
      <c r="A270" t="str">
        <f t="array" aca="1" ref="A2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+ 1),ROW($A268))),"")</f>
        <v/>
      </c>
      <c r="B270" t="str">
        <f ca="1">IF($A270&lt;&gt;"",INDEX(Devices[Area],MATCH($A270,Devices[Tag Name],0)),"")</f>
        <v/>
      </c>
      <c r="C270" t="str">
        <f t="shared" ca="1" si="1"/>
        <v/>
      </c>
      <c r="F270" t="str">
        <f ca="1">IF($A270&lt;&gt;"",INDEX(Devices[Device Description],MATCH($A270,Devices[Tag Name],0)),"")</f>
        <v/>
      </c>
    </row>
    <row r="271" spans="1:6" x14ac:dyDescent="0.25">
      <c r="A271" t="str">
        <f t="array" aca="1" ref="A2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+ 1),ROW($A269))),"")</f>
        <v/>
      </c>
      <c r="B271" t="str">
        <f ca="1">IF($A271&lt;&gt;"",INDEX(Devices[Area],MATCH($A271,Devices[Tag Name],0)),"")</f>
        <v/>
      </c>
      <c r="C271" t="str">
        <f t="shared" ca="1" si="1"/>
        <v/>
      </c>
      <c r="F271" t="str">
        <f ca="1">IF($A271&lt;&gt;"",INDEX(Devices[Device Description],MATCH($A271,Devices[Tag Name],0)),"")</f>
        <v/>
      </c>
    </row>
    <row r="272" spans="1:6" x14ac:dyDescent="0.25">
      <c r="A272" t="str">
        <f t="array" aca="1" ref="A2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+ 1),ROW($A270))),"")</f>
        <v/>
      </c>
      <c r="B272" t="str">
        <f ca="1">IF($A272&lt;&gt;"",INDEX(Devices[Area],MATCH($A272,Devices[Tag Name],0)),"")</f>
        <v/>
      </c>
      <c r="C272" t="str">
        <f t="shared" ca="1" si="1"/>
        <v/>
      </c>
      <c r="F272" t="str">
        <f ca="1">IF($A272&lt;&gt;"",INDEX(Devices[Device Description],MATCH($A272,Devices[Tag Name],0)),"")</f>
        <v/>
      </c>
    </row>
    <row r="273" spans="1:6" x14ac:dyDescent="0.25">
      <c r="A273" t="str">
        <f t="array" aca="1" ref="A2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+ 1),ROW($A271))),"")</f>
        <v/>
      </c>
      <c r="B273" t="str">
        <f ca="1">IF($A273&lt;&gt;"",INDEX(Devices[Area],MATCH($A273,Devices[Tag Name],0)),"")</f>
        <v/>
      </c>
      <c r="C273" t="str">
        <f t="shared" ca="1" si="1"/>
        <v/>
      </c>
      <c r="F273" t="str">
        <f ca="1">IF($A273&lt;&gt;"",INDEX(Devices[Device Description],MATCH($A273,Devices[Tag Name],0)),"")</f>
        <v/>
      </c>
    </row>
    <row r="274" spans="1:6" x14ac:dyDescent="0.25">
      <c r="A274" t="str">
        <f t="array" aca="1" ref="A2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+ 1),ROW($A272))),"")</f>
        <v/>
      </c>
      <c r="B274" t="str">
        <f ca="1">IF($A274&lt;&gt;"",INDEX(Devices[Area],MATCH($A274,Devices[Tag Name],0)),"")</f>
        <v/>
      </c>
      <c r="C274" t="str">
        <f t="shared" ca="1" si="1"/>
        <v/>
      </c>
      <c r="F274" t="str">
        <f ca="1">IF($A274&lt;&gt;"",INDEX(Devices[Device Description],MATCH($A274,Devices[Tag Name],0)),"")</f>
        <v/>
      </c>
    </row>
    <row r="275" spans="1:6" x14ac:dyDescent="0.25">
      <c r="A275" t="str">
        <f t="array" aca="1" ref="A2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+ 1),ROW($A273))),"")</f>
        <v/>
      </c>
      <c r="B275" t="str">
        <f ca="1">IF($A275&lt;&gt;"",INDEX(Devices[Area],MATCH($A275,Devices[Tag Name],0)),"")</f>
        <v/>
      </c>
      <c r="C275" t="str">
        <f t="shared" ca="1" si="1"/>
        <v/>
      </c>
      <c r="F275" t="str">
        <f ca="1">IF($A275&lt;&gt;"",INDEX(Devices[Device Description],MATCH($A275,Devices[Tag Name],0)),"")</f>
        <v/>
      </c>
    </row>
    <row r="276" spans="1:6" x14ac:dyDescent="0.25">
      <c r="A276" t="str">
        <f t="array" aca="1" ref="A2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+ 1),ROW($A274))),"")</f>
        <v/>
      </c>
      <c r="B276" t="str">
        <f ca="1">IF($A276&lt;&gt;"",INDEX(Devices[Area],MATCH($A276,Devices[Tag Name],0)),"")</f>
        <v/>
      </c>
      <c r="C276" t="str">
        <f t="shared" ca="1" si="1"/>
        <v/>
      </c>
      <c r="F276" t="str">
        <f ca="1">IF($A276&lt;&gt;"",INDEX(Devices[Device Description],MATCH($A276,Devices[Tag Name],0)),"")</f>
        <v/>
      </c>
    </row>
    <row r="277" spans="1:6" x14ac:dyDescent="0.25">
      <c r="A277" t="str">
        <f t="array" aca="1" ref="A2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+ 1),ROW($A275))),"")</f>
        <v/>
      </c>
      <c r="B277" t="str">
        <f ca="1">IF($A277&lt;&gt;"",INDEX(Devices[Area],MATCH($A277,Devices[Tag Name],0)),"")</f>
        <v/>
      </c>
      <c r="C277" t="str">
        <f t="shared" ca="1" si="1"/>
        <v/>
      </c>
      <c r="F277" t="str">
        <f ca="1">IF($A277&lt;&gt;"",INDEX(Devices[Device Description],MATCH($A277,Devices[Tag Name],0)),"")</f>
        <v/>
      </c>
    </row>
    <row r="278" spans="1:6" x14ac:dyDescent="0.25">
      <c r="A278" t="str">
        <f t="array" aca="1" ref="A2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+ 1),ROW($A276))),"")</f>
        <v/>
      </c>
      <c r="B278" t="str">
        <f ca="1">IF($A278&lt;&gt;"",INDEX(Devices[Area],MATCH($A278,Devices[Tag Name],0)),"")</f>
        <v/>
      </c>
      <c r="C278" t="str">
        <f t="shared" ca="1" si="1"/>
        <v/>
      </c>
      <c r="F278" t="str">
        <f ca="1">IF($A278&lt;&gt;"",INDEX(Devices[Device Description],MATCH($A278,Devices[Tag Name],0)),"")</f>
        <v/>
      </c>
    </row>
    <row r="279" spans="1:6" x14ac:dyDescent="0.25">
      <c r="A279" t="str">
        <f t="array" aca="1" ref="A2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+ 1),ROW($A277))),"")</f>
        <v/>
      </c>
      <c r="B279" t="str">
        <f ca="1">IF($A279&lt;&gt;"",INDEX(Devices[Area],MATCH($A279,Devices[Tag Name],0)),"")</f>
        <v/>
      </c>
      <c r="C279" t="str">
        <f t="shared" ca="1" si="1"/>
        <v/>
      </c>
      <c r="F279" t="str">
        <f ca="1">IF($A279&lt;&gt;"",INDEX(Devices[Device Description],MATCH($A279,Devices[Tag Name],0)),"")</f>
        <v/>
      </c>
    </row>
    <row r="280" spans="1:6" x14ac:dyDescent="0.25">
      <c r="A280" t="str">
        <f t="array" aca="1" ref="A2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+ 1),ROW($A278))),"")</f>
        <v/>
      </c>
      <c r="B280" t="str">
        <f ca="1">IF($A280&lt;&gt;"",INDEX(Devices[Area],MATCH($A280,Devices[Tag Name],0)),"")</f>
        <v/>
      </c>
      <c r="C280" t="str">
        <f t="shared" ca="1" si="1"/>
        <v/>
      </c>
      <c r="F280" t="str">
        <f ca="1">IF($A280&lt;&gt;"",INDEX(Devices[Device Description],MATCH($A280,Devices[Tag Name],0)),"")</f>
        <v/>
      </c>
    </row>
    <row r="281" spans="1:6" x14ac:dyDescent="0.25">
      <c r="A281" t="str">
        <f t="array" aca="1" ref="A2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+ 1),ROW($A279))),"")</f>
        <v/>
      </c>
      <c r="B281" t="str">
        <f ca="1">IF($A281&lt;&gt;"",INDEX(Devices[Area],MATCH($A281,Devices[Tag Name],0)),"")</f>
        <v/>
      </c>
      <c r="C281" t="str">
        <f t="shared" ca="1" si="1"/>
        <v/>
      </c>
      <c r="F281" t="str">
        <f ca="1">IF($A281&lt;&gt;"",INDEX(Devices[Device Description],MATCH($A281,Devices[Tag Name],0)),"")</f>
        <v/>
      </c>
    </row>
    <row r="282" spans="1:6" x14ac:dyDescent="0.25">
      <c r="A282" t="str">
        <f t="array" aca="1" ref="A2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+ 1),ROW($A280))),"")</f>
        <v/>
      </c>
      <c r="B282" t="str">
        <f ca="1">IF($A282&lt;&gt;"",INDEX(Devices[Area],MATCH($A282,Devices[Tag Name],0)),"")</f>
        <v/>
      </c>
      <c r="C282" t="str">
        <f t="shared" ca="1" si="1"/>
        <v/>
      </c>
      <c r="F282" t="str">
        <f ca="1">IF($A282&lt;&gt;"",INDEX(Devices[Device Description],MATCH($A282,Devices[Tag Name],0)),"")</f>
        <v/>
      </c>
    </row>
    <row r="283" spans="1:6" x14ac:dyDescent="0.25">
      <c r="A283" t="str">
        <f t="array" aca="1" ref="A2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+ 1),ROW($A281))),"")</f>
        <v/>
      </c>
      <c r="B283" t="str">
        <f ca="1">IF($A283&lt;&gt;"",INDEX(Devices[Area],MATCH($A283,Devices[Tag Name],0)),"")</f>
        <v/>
      </c>
      <c r="C283" t="str">
        <f t="shared" ca="1" si="1"/>
        <v/>
      </c>
      <c r="F283" t="str">
        <f ca="1">IF($A283&lt;&gt;"",INDEX(Devices[Device Description],MATCH($A283,Devices[Tag Name],0)),"")</f>
        <v/>
      </c>
    </row>
    <row r="284" spans="1:6" x14ac:dyDescent="0.25">
      <c r="A284" t="str">
        <f t="array" aca="1" ref="A2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+ 1),ROW($A282))),"")</f>
        <v/>
      </c>
      <c r="B284" t="str">
        <f ca="1">IF($A284&lt;&gt;"",INDEX(Devices[Area],MATCH($A284,Devices[Tag Name],0)),"")</f>
        <v/>
      </c>
      <c r="C284" t="str">
        <f t="shared" ca="1" si="1"/>
        <v/>
      </c>
      <c r="F284" t="str">
        <f ca="1">IF($A284&lt;&gt;"",INDEX(Devices[Device Description],MATCH($A284,Devices[Tag Name],0)),"")</f>
        <v/>
      </c>
    </row>
    <row r="285" spans="1:6" x14ac:dyDescent="0.25">
      <c r="A285" t="str">
        <f t="array" aca="1" ref="A2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+ 1),ROW($A283))),"")</f>
        <v/>
      </c>
      <c r="B285" t="str">
        <f ca="1">IF($A285&lt;&gt;"",INDEX(Devices[Area],MATCH($A285,Devices[Tag Name],0)),"")</f>
        <v/>
      </c>
      <c r="C285" t="str">
        <f t="shared" ca="1" si="1"/>
        <v/>
      </c>
      <c r="F285" t="str">
        <f ca="1">IF($A285&lt;&gt;"",INDEX(Devices[Device Description],MATCH($A285,Devices[Tag Name],0)),"")</f>
        <v/>
      </c>
    </row>
    <row r="286" spans="1:6" x14ac:dyDescent="0.25">
      <c r="A286" t="str">
        <f t="array" aca="1" ref="A2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+ 1),ROW($A284))),"")</f>
        <v/>
      </c>
      <c r="B286" t="str">
        <f ca="1">IF($A286&lt;&gt;"",INDEX(Devices[Area],MATCH($A286,Devices[Tag Name],0)),"")</f>
        <v/>
      </c>
      <c r="C286" t="str">
        <f t="shared" ca="1" si="1"/>
        <v/>
      </c>
      <c r="F286" t="str">
        <f ca="1">IF($A286&lt;&gt;"",INDEX(Devices[Device Description],MATCH($A286,Devices[Tag Name],0)),"")</f>
        <v/>
      </c>
    </row>
    <row r="287" spans="1:6" x14ac:dyDescent="0.25">
      <c r="A287" t="str">
        <f t="array" aca="1" ref="A2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+ 1),ROW($A285))),"")</f>
        <v/>
      </c>
      <c r="B287" t="str">
        <f ca="1">IF($A287&lt;&gt;"",INDEX(Devices[Area],MATCH($A287,Devices[Tag Name],0)),"")</f>
        <v/>
      </c>
      <c r="C287" t="str">
        <f t="shared" ca="1" si="1"/>
        <v/>
      </c>
      <c r="F287" t="str">
        <f ca="1">IF($A287&lt;&gt;"",INDEX(Devices[Device Description],MATCH($A287,Devices[Tag Name],0)),"")</f>
        <v/>
      </c>
    </row>
    <row r="288" spans="1:6" x14ac:dyDescent="0.25">
      <c r="A288" t="str">
        <f t="array" aca="1" ref="A2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+ 1),ROW($A286))),"")</f>
        <v/>
      </c>
      <c r="B288" t="str">
        <f ca="1">IF($A288&lt;&gt;"",INDEX(Devices[Area],MATCH($A288,Devices[Tag Name],0)),"")</f>
        <v/>
      </c>
      <c r="C288" t="str">
        <f t="shared" ca="1" si="1"/>
        <v/>
      </c>
      <c r="F288" t="str">
        <f ca="1">IF($A288&lt;&gt;"",INDEX(Devices[Device Description],MATCH($A288,Devices[Tag Name],0)),"")</f>
        <v/>
      </c>
    </row>
    <row r="289" spans="1:6" x14ac:dyDescent="0.25">
      <c r="A289" t="str">
        <f t="array" aca="1" ref="A2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+ 1),ROW($A287))),"")</f>
        <v/>
      </c>
      <c r="B289" t="str">
        <f ca="1">IF($A289&lt;&gt;"",INDEX(Devices[Area],MATCH($A289,Devices[Tag Name],0)),"")</f>
        <v/>
      </c>
      <c r="C289" t="str">
        <f t="shared" ca="1" si="1"/>
        <v/>
      </c>
      <c r="F289" t="str">
        <f ca="1">IF($A289&lt;&gt;"",INDEX(Devices[Device Description],MATCH($A289,Devices[Tag Name],0)),"")</f>
        <v/>
      </c>
    </row>
    <row r="290" spans="1:6" x14ac:dyDescent="0.25">
      <c r="A290" t="str">
        <f t="array" aca="1" ref="A2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+ 1),ROW($A288))),"")</f>
        <v/>
      </c>
      <c r="B290" t="str">
        <f ca="1">IF($A290&lt;&gt;"",INDEX(Devices[Area],MATCH($A290,Devices[Tag Name],0)),"")</f>
        <v/>
      </c>
      <c r="C290" t="str">
        <f t="shared" ca="1" si="1"/>
        <v/>
      </c>
      <c r="F290" t="str">
        <f ca="1">IF($A290&lt;&gt;"",INDEX(Devices[Device Description],MATCH($A290,Devices[Tag Name],0)),"")</f>
        <v/>
      </c>
    </row>
    <row r="291" spans="1:6" x14ac:dyDescent="0.25">
      <c r="A291" t="str">
        <f t="array" aca="1" ref="A2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+ 1),ROW($A289))),"")</f>
        <v/>
      </c>
      <c r="B291" t="str">
        <f ca="1">IF($A291&lt;&gt;"",INDEX(Devices[Area],MATCH($A291,Devices[Tag Name],0)),"")</f>
        <v/>
      </c>
      <c r="C291" t="str">
        <f t="shared" ca="1" si="1"/>
        <v/>
      </c>
      <c r="F291" t="str">
        <f ca="1">IF($A291&lt;&gt;"",INDEX(Devices[Device Description],MATCH($A291,Devices[Tag Name],0)),"")</f>
        <v/>
      </c>
    </row>
    <row r="292" spans="1:6" x14ac:dyDescent="0.25">
      <c r="A292" t="str">
        <f t="array" aca="1" ref="A2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+ 1),ROW($A290))),"")</f>
        <v/>
      </c>
      <c r="B292" t="str">
        <f ca="1">IF($A292&lt;&gt;"",INDEX(Devices[Area],MATCH($A292,Devices[Tag Name],0)),"")</f>
        <v/>
      </c>
      <c r="C292" t="str">
        <f t="shared" ca="1" si="1"/>
        <v/>
      </c>
      <c r="F292" t="str">
        <f ca="1">IF($A292&lt;&gt;"",INDEX(Devices[Device Description],MATCH($A292,Devices[Tag Name],0)),"")</f>
        <v/>
      </c>
    </row>
    <row r="293" spans="1:6" x14ac:dyDescent="0.25">
      <c r="A293" t="str">
        <f t="array" aca="1" ref="A2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+ 1),ROW($A291))),"")</f>
        <v/>
      </c>
      <c r="B293" t="str">
        <f ca="1">IF($A293&lt;&gt;"",INDEX(Devices[Area],MATCH($A293,Devices[Tag Name],0)),"")</f>
        <v/>
      </c>
      <c r="C293" t="str">
        <f t="shared" ca="1" si="1"/>
        <v/>
      </c>
      <c r="F293" t="str">
        <f ca="1">IF($A293&lt;&gt;"",INDEX(Devices[Device Description],MATCH($A293,Devices[Tag Name],0)),"")</f>
        <v/>
      </c>
    </row>
    <row r="294" spans="1:6" x14ac:dyDescent="0.25">
      <c r="A294" t="str">
        <f t="array" aca="1" ref="A2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+ 1),ROW($A292))),"")</f>
        <v/>
      </c>
      <c r="B294" t="str">
        <f ca="1">IF($A294&lt;&gt;"",INDEX(Devices[Area],MATCH($A294,Devices[Tag Name],0)),"")</f>
        <v/>
      </c>
      <c r="C294" t="str">
        <f t="shared" ca="1" si="1"/>
        <v/>
      </c>
      <c r="F294" t="str">
        <f ca="1">IF($A294&lt;&gt;"",INDEX(Devices[Device Description],MATCH($A294,Devices[Tag Name],0)),"")</f>
        <v/>
      </c>
    </row>
    <row r="295" spans="1:6" x14ac:dyDescent="0.25">
      <c r="A295" t="str">
        <f t="array" aca="1" ref="A2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+ 1),ROW($A293))),"")</f>
        <v/>
      </c>
      <c r="B295" t="str">
        <f ca="1">IF($A295&lt;&gt;"",INDEX(Devices[Area],MATCH($A295,Devices[Tag Name],0)),"")</f>
        <v/>
      </c>
      <c r="C295" t="str">
        <f t="shared" ca="1" si="1"/>
        <v/>
      </c>
      <c r="F295" t="str">
        <f ca="1">IF($A295&lt;&gt;"",INDEX(Devices[Device Description],MATCH($A295,Devices[Tag Name],0)),"")</f>
        <v/>
      </c>
    </row>
    <row r="296" spans="1:6" x14ac:dyDescent="0.25">
      <c r="A296" t="str">
        <f t="array" aca="1" ref="A2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+ 1),ROW($A294))),"")</f>
        <v/>
      </c>
      <c r="B296" t="str">
        <f ca="1">IF($A296&lt;&gt;"",INDEX(Devices[Area],MATCH($A296,Devices[Tag Name],0)),"")</f>
        <v/>
      </c>
      <c r="C296" t="str">
        <f t="shared" ca="1" si="1"/>
        <v/>
      </c>
      <c r="F296" t="str">
        <f ca="1">IF($A296&lt;&gt;"",INDEX(Devices[Device Description],MATCH($A296,Devices[Tag Name],0)),"")</f>
        <v/>
      </c>
    </row>
    <row r="297" spans="1:6" x14ac:dyDescent="0.25">
      <c r="A297" t="str">
        <f t="array" aca="1" ref="A2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+ 1),ROW($A295))),"")</f>
        <v/>
      </c>
      <c r="B297" t="str">
        <f ca="1">IF($A297&lt;&gt;"",INDEX(Devices[Area],MATCH($A297,Devices[Tag Name],0)),"")</f>
        <v/>
      </c>
      <c r="C297" t="str">
        <f t="shared" ca="1" si="1"/>
        <v/>
      </c>
      <c r="F297" t="str">
        <f ca="1">IF($A297&lt;&gt;"",INDEX(Devices[Device Description],MATCH($A297,Devices[Tag Name],0)),"")</f>
        <v/>
      </c>
    </row>
    <row r="298" spans="1:6" x14ac:dyDescent="0.25">
      <c r="A298" t="str">
        <f t="array" aca="1" ref="A2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+ 1),ROW($A296))),"")</f>
        <v/>
      </c>
      <c r="B298" t="str">
        <f ca="1">IF($A298&lt;&gt;"",INDEX(Devices[Area],MATCH($A298,Devices[Tag Name],0)),"")</f>
        <v/>
      </c>
      <c r="C298" t="str">
        <f t="shared" ca="1" si="1"/>
        <v/>
      </c>
      <c r="F298" t="str">
        <f ca="1">IF($A298&lt;&gt;"",INDEX(Devices[Device Description],MATCH($A298,Devices[Tag Name],0)),"")</f>
        <v/>
      </c>
    </row>
    <row r="299" spans="1:6" x14ac:dyDescent="0.25">
      <c r="A299" t="str">
        <f t="array" aca="1" ref="A2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+ 1),ROW($A297))),"")</f>
        <v/>
      </c>
      <c r="B299" t="str">
        <f ca="1">IF($A299&lt;&gt;"",INDEX(Devices[Area],MATCH($A299,Devices[Tag Name],0)),"")</f>
        <v/>
      </c>
      <c r="C299" t="str">
        <f t="shared" ca="1" si="1"/>
        <v/>
      </c>
      <c r="F299" t="str">
        <f ca="1">IF($A299&lt;&gt;"",INDEX(Devices[Device Description],MATCH($A299,Devices[Tag Name],0)),"")</f>
        <v/>
      </c>
    </row>
    <row r="300" spans="1:6" x14ac:dyDescent="0.25">
      <c r="A300" t="str">
        <f t="array" aca="1" ref="A3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+ 1),ROW($A298))),"")</f>
        <v/>
      </c>
      <c r="B300" t="str">
        <f ca="1">IF($A300&lt;&gt;"",INDEX(Devices[Area],MATCH($A300,Devices[Tag Name],0)),"")</f>
        <v/>
      </c>
      <c r="C300" t="str">
        <f t="shared" ca="1" si="1"/>
        <v/>
      </c>
      <c r="F300" t="str">
        <f ca="1">IF($A300&lt;&gt;"",INDEX(Devices[Device Description],MATCH($A300,Devices[Tag Name],0)),"")</f>
        <v/>
      </c>
    </row>
    <row r="301" spans="1:6" x14ac:dyDescent="0.25">
      <c r="A301" t="str">
        <f t="array" aca="1" ref="A3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+ 1),ROW($A299))),"")</f>
        <v/>
      </c>
      <c r="B301" t="str">
        <f ca="1">IF($A301&lt;&gt;"",INDEX(Devices[Area],MATCH($A301,Devices[Tag Name],0)),"")</f>
        <v/>
      </c>
      <c r="C301" t="str">
        <f t="shared" ref="C301:C364" ca="1" si="2">IF($A301&lt;&gt;"","Default","")</f>
        <v/>
      </c>
      <c r="F301" t="str">
        <f ca="1">IF($A301&lt;&gt;"",INDEX(Devices[Device Description],MATCH($A301,Devices[Tag Name],0)),"")</f>
        <v/>
      </c>
    </row>
    <row r="302" spans="1:6" x14ac:dyDescent="0.25">
      <c r="A302" t="str">
        <f t="array" aca="1" ref="A3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+ 1),ROW($A300))),"")</f>
        <v/>
      </c>
      <c r="B302" t="str">
        <f ca="1">IF($A302&lt;&gt;"",INDEX(Devices[Area],MATCH($A302,Devices[Tag Name],0)),"")</f>
        <v/>
      </c>
      <c r="C302" t="str">
        <f t="shared" ca="1" si="2"/>
        <v/>
      </c>
      <c r="F302" t="str">
        <f ca="1">IF($A302&lt;&gt;"",INDEX(Devices[Device Description],MATCH($A302,Devices[Tag Name],0)),"")</f>
        <v/>
      </c>
    </row>
    <row r="303" spans="1:6" x14ac:dyDescent="0.25">
      <c r="A303" t="str">
        <f t="array" aca="1" ref="A3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+ 1),ROW($A301))),"")</f>
        <v/>
      </c>
      <c r="B303" t="str">
        <f ca="1">IF($A303&lt;&gt;"",INDEX(Devices[Area],MATCH($A303,Devices[Tag Name],0)),"")</f>
        <v/>
      </c>
      <c r="C303" t="str">
        <f t="shared" ca="1" si="2"/>
        <v/>
      </c>
      <c r="F303" t="str">
        <f ca="1">IF($A303&lt;&gt;"",INDEX(Devices[Device Description],MATCH($A303,Devices[Tag Name],0)),"")</f>
        <v/>
      </c>
    </row>
    <row r="304" spans="1:6" x14ac:dyDescent="0.25">
      <c r="A304" t="str">
        <f t="array" aca="1" ref="A3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+ 1),ROW($A302))),"")</f>
        <v/>
      </c>
      <c r="B304" t="str">
        <f ca="1">IF($A304&lt;&gt;"",INDEX(Devices[Area],MATCH($A304,Devices[Tag Name],0)),"")</f>
        <v/>
      </c>
      <c r="C304" t="str">
        <f t="shared" ca="1" si="2"/>
        <v/>
      </c>
      <c r="F304" t="str">
        <f ca="1">IF($A304&lt;&gt;"",INDEX(Devices[Device Description],MATCH($A304,Devices[Tag Name],0)),"")</f>
        <v/>
      </c>
    </row>
    <row r="305" spans="1:6" x14ac:dyDescent="0.25">
      <c r="A305" t="str">
        <f t="array" aca="1" ref="A3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+ 1),ROW($A303))),"")</f>
        <v/>
      </c>
      <c r="B305" t="str">
        <f ca="1">IF($A305&lt;&gt;"",INDEX(Devices[Area],MATCH($A305,Devices[Tag Name],0)),"")</f>
        <v/>
      </c>
      <c r="C305" t="str">
        <f t="shared" ca="1" si="2"/>
        <v/>
      </c>
      <c r="F305" t="str">
        <f ca="1">IF($A305&lt;&gt;"",INDEX(Devices[Device Description],MATCH($A305,Devices[Tag Name],0)),"")</f>
        <v/>
      </c>
    </row>
    <row r="306" spans="1:6" x14ac:dyDescent="0.25">
      <c r="A306" t="str">
        <f t="array" aca="1" ref="A3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+ 1),ROW($A304))),"")</f>
        <v/>
      </c>
      <c r="B306" t="str">
        <f ca="1">IF($A306&lt;&gt;"",INDEX(Devices[Area],MATCH($A306,Devices[Tag Name],0)),"")</f>
        <v/>
      </c>
      <c r="C306" t="str">
        <f t="shared" ca="1" si="2"/>
        <v/>
      </c>
      <c r="F306" t="str">
        <f ca="1">IF($A306&lt;&gt;"",INDEX(Devices[Device Description],MATCH($A306,Devices[Tag Name],0)),"")</f>
        <v/>
      </c>
    </row>
    <row r="307" spans="1:6" x14ac:dyDescent="0.25">
      <c r="A307" t="str">
        <f t="array" aca="1" ref="A3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+ 1),ROW($A305))),"")</f>
        <v/>
      </c>
      <c r="B307" t="str">
        <f ca="1">IF($A307&lt;&gt;"",INDEX(Devices[Area],MATCH($A307,Devices[Tag Name],0)),"")</f>
        <v/>
      </c>
      <c r="C307" t="str">
        <f t="shared" ca="1" si="2"/>
        <v/>
      </c>
      <c r="F307" t="str">
        <f ca="1">IF($A307&lt;&gt;"",INDEX(Devices[Device Description],MATCH($A307,Devices[Tag Name],0)),"")</f>
        <v/>
      </c>
    </row>
    <row r="308" spans="1:6" x14ac:dyDescent="0.25">
      <c r="A308" t="str">
        <f t="array" aca="1" ref="A3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+ 1),ROW($A306))),"")</f>
        <v/>
      </c>
      <c r="B308" t="str">
        <f ca="1">IF($A308&lt;&gt;"",INDEX(Devices[Area],MATCH($A308,Devices[Tag Name],0)),"")</f>
        <v/>
      </c>
      <c r="C308" t="str">
        <f t="shared" ca="1" si="2"/>
        <v/>
      </c>
      <c r="F308" t="str">
        <f ca="1">IF($A308&lt;&gt;"",INDEX(Devices[Device Description],MATCH($A308,Devices[Tag Name],0)),"")</f>
        <v/>
      </c>
    </row>
    <row r="309" spans="1:6" x14ac:dyDescent="0.25">
      <c r="A309" t="str">
        <f t="array" aca="1" ref="A3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+ 1),ROW($A307))),"")</f>
        <v/>
      </c>
      <c r="B309" t="str">
        <f ca="1">IF($A309&lt;&gt;"",INDEX(Devices[Area],MATCH($A309,Devices[Tag Name],0)),"")</f>
        <v/>
      </c>
      <c r="C309" t="str">
        <f t="shared" ca="1" si="2"/>
        <v/>
      </c>
      <c r="F309" t="str">
        <f ca="1">IF($A309&lt;&gt;"",INDEX(Devices[Device Description],MATCH($A309,Devices[Tag Name],0)),"")</f>
        <v/>
      </c>
    </row>
    <row r="310" spans="1:6" x14ac:dyDescent="0.25">
      <c r="A310" t="str">
        <f t="array" aca="1" ref="A3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+ 1),ROW($A308))),"")</f>
        <v/>
      </c>
      <c r="B310" t="str">
        <f ca="1">IF($A310&lt;&gt;"",INDEX(Devices[Area],MATCH($A310,Devices[Tag Name],0)),"")</f>
        <v/>
      </c>
      <c r="C310" t="str">
        <f t="shared" ca="1" si="2"/>
        <v/>
      </c>
      <c r="F310" t="str">
        <f ca="1">IF($A310&lt;&gt;"",INDEX(Devices[Device Description],MATCH($A310,Devices[Tag Name],0)),"")</f>
        <v/>
      </c>
    </row>
    <row r="311" spans="1:6" x14ac:dyDescent="0.25">
      <c r="A311" t="str">
        <f t="array" aca="1" ref="A3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+ 1),ROW($A309))),"")</f>
        <v/>
      </c>
      <c r="B311" t="str">
        <f ca="1">IF($A311&lt;&gt;"",INDEX(Devices[Area],MATCH($A311,Devices[Tag Name],0)),"")</f>
        <v/>
      </c>
      <c r="C311" t="str">
        <f t="shared" ca="1" si="2"/>
        <v/>
      </c>
      <c r="F311" t="str">
        <f ca="1">IF($A311&lt;&gt;"",INDEX(Devices[Device Description],MATCH($A311,Devices[Tag Name],0)),"")</f>
        <v/>
      </c>
    </row>
    <row r="312" spans="1:6" x14ac:dyDescent="0.25">
      <c r="A312" t="str">
        <f t="array" aca="1" ref="A3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+ 1),ROW($A310))),"")</f>
        <v/>
      </c>
      <c r="B312" t="str">
        <f ca="1">IF($A312&lt;&gt;"",INDEX(Devices[Area],MATCH($A312,Devices[Tag Name],0)),"")</f>
        <v/>
      </c>
      <c r="C312" t="str">
        <f t="shared" ca="1" si="2"/>
        <v/>
      </c>
      <c r="F312" t="str">
        <f ca="1">IF($A312&lt;&gt;"",INDEX(Devices[Device Description],MATCH($A312,Devices[Tag Name],0)),"")</f>
        <v/>
      </c>
    </row>
    <row r="313" spans="1:6" x14ac:dyDescent="0.25">
      <c r="A313" t="str">
        <f t="array" aca="1" ref="A3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+ 1),ROW($A311))),"")</f>
        <v/>
      </c>
      <c r="B313" t="str">
        <f ca="1">IF($A313&lt;&gt;"",INDEX(Devices[Area],MATCH($A313,Devices[Tag Name],0)),"")</f>
        <v/>
      </c>
      <c r="C313" t="str">
        <f t="shared" ca="1" si="2"/>
        <v/>
      </c>
      <c r="F313" t="str">
        <f ca="1">IF($A313&lt;&gt;"",INDEX(Devices[Device Description],MATCH($A313,Devices[Tag Name],0)),"")</f>
        <v/>
      </c>
    </row>
    <row r="314" spans="1:6" x14ac:dyDescent="0.25">
      <c r="A314" t="str">
        <f t="array" aca="1" ref="A3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+ 1),ROW($A312))),"")</f>
        <v/>
      </c>
      <c r="B314" t="str">
        <f ca="1">IF($A314&lt;&gt;"",INDEX(Devices[Area],MATCH($A314,Devices[Tag Name],0)),"")</f>
        <v/>
      </c>
      <c r="C314" t="str">
        <f t="shared" ca="1" si="2"/>
        <v/>
      </c>
      <c r="F314" t="str">
        <f ca="1">IF($A314&lt;&gt;"",INDEX(Devices[Device Description],MATCH($A314,Devices[Tag Name],0)),"")</f>
        <v/>
      </c>
    </row>
    <row r="315" spans="1:6" x14ac:dyDescent="0.25">
      <c r="A315" t="str">
        <f t="array" aca="1" ref="A3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+ 1),ROW($A313))),"")</f>
        <v/>
      </c>
      <c r="B315" t="str">
        <f ca="1">IF($A315&lt;&gt;"",INDEX(Devices[Area],MATCH($A315,Devices[Tag Name],0)),"")</f>
        <v/>
      </c>
      <c r="C315" t="str">
        <f t="shared" ca="1" si="2"/>
        <v/>
      </c>
      <c r="F315" t="str">
        <f ca="1">IF($A315&lt;&gt;"",INDEX(Devices[Device Description],MATCH($A315,Devices[Tag Name],0)),"")</f>
        <v/>
      </c>
    </row>
    <row r="316" spans="1:6" x14ac:dyDescent="0.25">
      <c r="A316" t="str">
        <f t="array" aca="1" ref="A3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+ 1),ROW($A314))),"")</f>
        <v/>
      </c>
      <c r="B316" t="str">
        <f ca="1">IF($A316&lt;&gt;"",INDEX(Devices[Area],MATCH($A316,Devices[Tag Name],0)),"")</f>
        <v/>
      </c>
      <c r="C316" t="str">
        <f t="shared" ca="1" si="2"/>
        <v/>
      </c>
      <c r="F316" t="str">
        <f ca="1">IF($A316&lt;&gt;"",INDEX(Devices[Device Description],MATCH($A316,Devices[Tag Name],0)),"")</f>
        <v/>
      </c>
    </row>
    <row r="317" spans="1:6" x14ac:dyDescent="0.25">
      <c r="A317" t="str">
        <f t="array" aca="1" ref="A3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+ 1),ROW($A315))),"")</f>
        <v/>
      </c>
      <c r="B317" t="str">
        <f ca="1">IF($A317&lt;&gt;"",INDEX(Devices[Area],MATCH($A317,Devices[Tag Name],0)),"")</f>
        <v/>
      </c>
      <c r="C317" t="str">
        <f t="shared" ca="1" si="2"/>
        <v/>
      </c>
      <c r="F317" t="str">
        <f ca="1">IF($A317&lt;&gt;"",INDEX(Devices[Device Description],MATCH($A317,Devices[Tag Name],0)),"")</f>
        <v/>
      </c>
    </row>
    <row r="318" spans="1:6" x14ac:dyDescent="0.25">
      <c r="A318" t="str">
        <f t="array" aca="1" ref="A3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+ 1),ROW($A316))),"")</f>
        <v/>
      </c>
      <c r="B318" t="str">
        <f ca="1">IF($A318&lt;&gt;"",INDEX(Devices[Area],MATCH($A318,Devices[Tag Name],0)),"")</f>
        <v/>
      </c>
      <c r="C318" t="str">
        <f t="shared" ca="1" si="2"/>
        <v/>
      </c>
      <c r="F318" t="str">
        <f ca="1">IF($A318&lt;&gt;"",INDEX(Devices[Device Description],MATCH($A318,Devices[Tag Name],0)),"")</f>
        <v/>
      </c>
    </row>
    <row r="319" spans="1:6" x14ac:dyDescent="0.25">
      <c r="A319" t="str">
        <f t="array" aca="1" ref="A3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+ 1),ROW($A317))),"")</f>
        <v/>
      </c>
      <c r="B319" t="str">
        <f ca="1">IF($A319&lt;&gt;"",INDEX(Devices[Area],MATCH($A319,Devices[Tag Name],0)),"")</f>
        <v/>
      </c>
      <c r="C319" t="str">
        <f t="shared" ca="1" si="2"/>
        <v/>
      </c>
      <c r="F319" t="str">
        <f ca="1">IF($A319&lt;&gt;"",INDEX(Devices[Device Description],MATCH($A319,Devices[Tag Name],0)),"")</f>
        <v/>
      </c>
    </row>
    <row r="320" spans="1:6" x14ac:dyDescent="0.25">
      <c r="A320" t="str">
        <f t="array" aca="1" ref="A3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+ 1),ROW($A318))),"")</f>
        <v/>
      </c>
      <c r="B320" t="str">
        <f ca="1">IF($A320&lt;&gt;"",INDEX(Devices[Area],MATCH($A320,Devices[Tag Name],0)),"")</f>
        <v/>
      </c>
      <c r="C320" t="str">
        <f t="shared" ca="1" si="2"/>
        <v/>
      </c>
      <c r="F320" t="str">
        <f ca="1">IF($A320&lt;&gt;"",INDEX(Devices[Device Description],MATCH($A320,Devices[Tag Name],0)),"")</f>
        <v/>
      </c>
    </row>
    <row r="321" spans="1:6" x14ac:dyDescent="0.25">
      <c r="A321" t="str">
        <f t="array" aca="1" ref="A3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+ 1),ROW($A319))),"")</f>
        <v/>
      </c>
      <c r="B321" t="str">
        <f ca="1">IF($A321&lt;&gt;"",INDEX(Devices[Area],MATCH($A321,Devices[Tag Name],0)),"")</f>
        <v/>
      </c>
      <c r="C321" t="str">
        <f t="shared" ca="1" si="2"/>
        <v/>
      </c>
      <c r="F321" t="str">
        <f ca="1">IF($A321&lt;&gt;"",INDEX(Devices[Device Description],MATCH($A321,Devices[Tag Name],0)),"")</f>
        <v/>
      </c>
    </row>
    <row r="322" spans="1:6" x14ac:dyDescent="0.25">
      <c r="A322" t="str">
        <f t="array" aca="1" ref="A3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+ 1),ROW($A320))),"")</f>
        <v/>
      </c>
      <c r="B322" t="str">
        <f ca="1">IF($A322&lt;&gt;"",INDEX(Devices[Area],MATCH($A322,Devices[Tag Name],0)),"")</f>
        <v/>
      </c>
      <c r="C322" t="str">
        <f t="shared" ca="1" si="2"/>
        <v/>
      </c>
      <c r="F322" t="str">
        <f ca="1">IF($A322&lt;&gt;"",INDEX(Devices[Device Description],MATCH($A322,Devices[Tag Name],0)),"")</f>
        <v/>
      </c>
    </row>
    <row r="323" spans="1:6" x14ac:dyDescent="0.25">
      <c r="A323" t="str">
        <f t="array" aca="1" ref="A3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+ 1),ROW($A321))),"")</f>
        <v/>
      </c>
      <c r="B323" t="str">
        <f ca="1">IF($A323&lt;&gt;"",INDEX(Devices[Area],MATCH($A323,Devices[Tag Name],0)),"")</f>
        <v/>
      </c>
      <c r="C323" t="str">
        <f t="shared" ca="1" si="2"/>
        <v/>
      </c>
      <c r="F323" t="str">
        <f ca="1">IF($A323&lt;&gt;"",INDEX(Devices[Device Description],MATCH($A323,Devices[Tag Name],0)),"")</f>
        <v/>
      </c>
    </row>
    <row r="324" spans="1:6" x14ac:dyDescent="0.25">
      <c r="A324" t="str">
        <f t="array" aca="1" ref="A3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+ 1),ROW($A322))),"")</f>
        <v/>
      </c>
      <c r="B324" t="str">
        <f ca="1">IF($A324&lt;&gt;"",INDEX(Devices[Area],MATCH($A324,Devices[Tag Name],0)),"")</f>
        <v/>
      </c>
      <c r="C324" t="str">
        <f t="shared" ca="1" si="2"/>
        <v/>
      </c>
      <c r="F324" t="str">
        <f ca="1">IF($A324&lt;&gt;"",INDEX(Devices[Device Description],MATCH($A324,Devices[Tag Name],0)),"")</f>
        <v/>
      </c>
    </row>
    <row r="325" spans="1:6" x14ac:dyDescent="0.25">
      <c r="A325" t="str">
        <f t="array" aca="1" ref="A3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+ 1),ROW($A323))),"")</f>
        <v/>
      </c>
      <c r="B325" t="str">
        <f ca="1">IF($A325&lt;&gt;"",INDEX(Devices[Area],MATCH($A325,Devices[Tag Name],0)),"")</f>
        <v/>
      </c>
      <c r="C325" t="str">
        <f t="shared" ca="1" si="2"/>
        <v/>
      </c>
      <c r="F325" t="str">
        <f ca="1">IF($A325&lt;&gt;"",INDEX(Devices[Device Description],MATCH($A325,Devices[Tag Name],0)),"")</f>
        <v/>
      </c>
    </row>
    <row r="326" spans="1:6" x14ac:dyDescent="0.25">
      <c r="A326" t="str">
        <f t="array" aca="1" ref="A3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+ 1),ROW($A324))),"")</f>
        <v/>
      </c>
      <c r="B326" t="str">
        <f ca="1">IF($A326&lt;&gt;"",INDEX(Devices[Area],MATCH($A326,Devices[Tag Name],0)),"")</f>
        <v/>
      </c>
      <c r="C326" t="str">
        <f t="shared" ca="1" si="2"/>
        <v/>
      </c>
      <c r="F326" t="str">
        <f ca="1">IF($A326&lt;&gt;"",INDEX(Devices[Device Description],MATCH($A326,Devices[Tag Name],0)),"")</f>
        <v/>
      </c>
    </row>
    <row r="327" spans="1:6" x14ac:dyDescent="0.25">
      <c r="A327" t="str">
        <f t="array" aca="1" ref="A3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+ 1),ROW($A325))),"")</f>
        <v/>
      </c>
      <c r="B327" t="str">
        <f ca="1">IF($A327&lt;&gt;"",INDEX(Devices[Area],MATCH($A327,Devices[Tag Name],0)),"")</f>
        <v/>
      </c>
      <c r="C327" t="str">
        <f t="shared" ca="1" si="2"/>
        <v/>
      </c>
      <c r="F327" t="str">
        <f ca="1">IF($A327&lt;&gt;"",INDEX(Devices[Device Description],MATCH($A327,Devices[Tag Name],0)),"")</f>
        <v/>
      </c>
    </row>
    <row r="328" spans="1:6" x14ac:dyDescent="0.25">
      <c r="A328" t="str">
        <f t="array" aca="1" ref="A3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+ 1),ROW($A326))),"")</f>
        <v/>
      </c>
      <c r="B328" t="str">
        <f ca="1">IF($A328&lt;&gt;"",INDEX(Devices[Area],MATCH($A328,Devices[Tag Name],0)),"")</f>
        <v/>
      </c>
      <c r="C328" t="str">
        <f t="shared" ca="1" si="2"/>
        <v/>
      </c>
      <c r="F328" t="str">
        <f ca="1">IF($A328&lt;&gt;"",INDEX(Devices[Device Description],MATCH($A328,Devices[Tag Name],0)),"")</f>
        <v/>
      </c>
    </row>
    <row r="329" spans="1:6" x14ac:dyDescent="0.25">
      <c r="A329" t="str">
        <f t="array" aca="1" ref="A3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+ 1),ROW($A327))),"")</f>
        <v/>
      </c>
      <c r="B329" t="str">
        <f ca="1">IF($A329&lt;&gt;"",INDEX(Devices[Area],MATCH($A329,Devices[Tag Name],0)),"")</f>
        <v/>
      </c>
      <c r="C329" t="str">
        <f t="shared" ca="1" si="2"/>
        <v/>
      </c>
      <c r="F329" t="str">
        <f ca="1">IF($A329&lt;&gt;"",INDEX(Devices[Device Description],MATCH($A329,Devices[Tag Name],0)),"")</f>
        <v/>
      </c>
    </row>
    <row r="330" spans="1:6" x14ac:dyDescent="0.25">
      <c r="A330" t="str">
        <f t="array" aca="1" ref="A3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+ 1),ROW($A328))),"")</f>
        <v/>
      </c>
      <c r="B330" t="str">
        <f ca="1">IF($A330&lt;&gt;"",INDEX(Devices[Area],MATCH($A330,Devices[Tag Name],0)),"")</f>
        <v/>
      </c>
      <c r="C330" t="str">
        <f t="shared" ca="1" si="2"/>
        <v/>
      </c>
      <c r="F330" t="str">
        <f ca="1">IF($A330&lt;&gt;"",INDEX(Devices[Device Description],MATCH($A330,Devices[Tag Name],0)),"")</f>
        <v/>
      </c>
    </row>
    <row r="331" spans="1:6" x14ac:dyDescent="0.25">
      <c r="A331" t="str">
        <f t="array" aca="1" ref="A3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+ 1),ROW($A329))),"")</f>
        <v/>
      </c>
      <c r="B331" t="str">
        <f ca="1">IF($A331&lt;&gt;"",INDEX(Devices[Area],MATCH($A331,Devices[Tag Name],0)),"")</f>
        <v/>
      </c>
      <c r="C331" t="str">
        <f t="shared" ca="1" si="2"/>
        <v/>
      </c>
      <c r="F331" t="str">
        <f ca="1">IF($A331&lt;&gt;"",INDEX(Devices[Device Description],MATCH($A331,Devices[Tag Name],0)),"")</f>
        <v/>
      </c>
    </row>
    <row r="332" spans="1:6" x14ac:dyDescent="0.25">
      <c r="A332" t="str">
        <f t="array" aca="1" ref="A3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+ 1),ROW($A330))),"")</f>
        <v/>
      </c>
      <c r="B332" t="str">
        <f ca="1">IF($A332&lt;&gt;"",INDEX(Devices[Area],MATCH($A332,Devices[Tag Name],0)),"")</f>
        <v/>
      </c>
      <c r="C332" t="str">
        <f t="shared" ca="1" si="2"/>
        <v/>
      </c>
      <c r="F332" t="str">
        <f ca="1">IF($A332&lt;&gt;"",INDEX(Devices[Device Description],MATCH($A332,Devices[Tag Name],0)),"")</f>
        <v/>
      </c>
    </row>
    <row r="333" spans="1:6" x14ac:dyDescent="0.25">
      <c r="A333" t="str">
        <f t="array" aca="1" ref="A3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+ 1),ROW($A331))),"")</f>
        <v/>
      </c>
      <c r="B333" t="str">
        <f ca="1">IF($A333&lt;&gt;"",INDEX(Devices[Area],MATCH($A333,Devices[Tag Name],0)),"")</f>
        <v/>
      </c>
      <c r="C333" t="str">
        <f t="shared" ca="1" si="2"/>
        <v/>
      </c>
      <c r="F333" t="str">
        <f ca="1">IF($A333&lt;&gt;"",INDEX(Devices[Device Description],MATCH($A333,Devices[Tag Name],0)),"")</f>
        <v/>
      </c>
    </row>
    <row r="334" spans="1:6" x14ac:dyDescent="0.25">
      <c r="A334" t="str">
        <f t="array" aca="1" ref="A3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+ 1),ROW($A332))),"")</f>
        <v/>
      </c>
      <c r="B334" t="str">
        <f ca="1">IF($A334&lt;&gt;"",INDEX(Devices[Area],MATCH($A334,Devices[Tag Name],0)),"")</f>
        <v/>
      </c>
      <c r="C334" t="str">
        <f t="shared" ca="1" si="2"/>
        <v/>
      </c>
      <c r="F334" t="str">
        <f ca="1">IF($A334&lt;&gt;"",INDEX(Devices[Device Description],MATCH($A334,Devices[Tag Name],0)),"")</f>
        <v/>
      </c>
    </row>
    <row r="335" spans="1:6" x14ac:dyDescent="0.25">
      <c r="A335" t="str">
        <f t="array" aca="1" ref="A3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+ 1),ROW($A333))),"")</f>
        <v/>
      </c>
      <c r="B335" t="str">
        <f ca="1">IF($A335&lt;&gt;"",INDEX(Devices[Area],MATCH($A335,Devices[Tag Name],0)),"")</f>
        <v/>
      </c>
      <c r="C335" t="str">
        <f t="shared" ca="1" si="2"/>
        <v/>
      </c>
      <c r="F335" t="str">
        <f ca="1">IF($A335&lt;&gt;"",INDEX(Devices[Device Description],MATCH($A335,Devices[Tag Name],0)),"")</f>
        <v/>
      </c>
    </row>
    <row r="336" spans="1:6" x14ac:dyDescent="0.25">
      <c r="A336" t="str">
        <f t="array" aca="1" ref="A3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+ 1),ROW($A334))),"")</f>
        <v/>
      </c>
      <c r="B336" t="str">
        <f ca="1">IF($A336&lt;&gt;"",INDEX(Devices[Area],MATCH($A336,Devices[Tag Name],0)),"")</f>
        <v/>
      </c>
      <c r="C336" t="str">
        <f t="shared" ca="1" si="2"/>
        <v/>
      </c>
      <c r="F336" t="str">
        <f ca="1">IF($A336&lt;&gt;"",INDEX(Devices[Device Description],MATCH($A336,Devices[Tag Name],0)),"")</f>
        <v/>
      </c>
    </row>
    <row r="337" spans="1:6" x14ac:dyDescent="0.25">
      <c r="A337" t="str">
        <f t="array" aca="1" ref="A3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+ 1),ROW($A335))),"")</f>
        <v/>
      </c>
      <c r="B337" t="str">
        <f ca="1">IF($A337&lt;&gt;"",INDEX(Devices[Area],MATCH($A337,Devices[Tag Name],0)),"")</f>
        <v/>
      </c>
      <c r="C337" t="str">
        <f t="shared" ca="1" si="2"/>
        <v/>
      </c>
      <c r="F337" t="str">
        <f ca="1">IF($A337&lt;&gt;"",INDEX(Devices[Device Description],MATCH($A337,Devices[Tag Name],0)),"")</f>
        <v/>
      </c>
    </row>
    <row r="338" spans="1:6" x14ac:dyDescent="0.25">
      <c r="A338" t="str">
        <f t="array" aca="1" ref="A3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+ 1),ROW($A336))),"")</f>
        <v/>
      </c>
      <c r="B338" t="str">
        <f ca="1">IF($A338&lt;&gt;"",INDEX(Devices[Area],MATCH($A338,Devices[Tag Name],0)),"")</f>
        <v/>
      </c>
      <c r="C338" t="str">
        <f t="shared" ca="1" si="2"/>
        <v/>
      </c>
      <c r="F338" t="str">
        <f ca="1">IF($A338&lt;&gt;"",INDEX(Devices[Device Description],MATCH($A338,Devices[Tag Name],0)),"")</f>
        <v/>
      </c>
    </row>
    <row r="339" spans="1:6" x14ac:dyDescent="0.25">
      <c r="A339" t="str">
        <f t="array" aca="1" ref="A3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+ 1),ROW($A337))),"")</f>
        <v/>
      </c>
      <c r="B339" t="str">
        <f ca="1">IF($A339&lt;&gt;"",INDEX(Devices[Area],MATCH($A339,Devices[Tag Name],0)),"")</f>
        <v/>
      </c>
      <c r="C339" t="str">
        <f t="shared" ca="1" si="2"/>
        <v/>
      </c>
      <c r="F339" t="str">
        <f ca="1">IF($A339&lt;&gt;"",INDEX(Devices[Device Description],MATCH($A339,Devices[Tag Name],0)),"")</f>
        <v/>
      </c>
    </row>
    <row r="340" spans="1:6" x14ac:dyDescent="0.25">
      <c r="A340" t="str">
        <f t="array" aca="1" ref="A3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+ 1),ROW($A338))),"")</f>
        <v/>
      </c>
      <c r="B340" t="str">
        <f ca="1">IF($A340&lt;&gt;"",INDEX(Devices[Area],MATCH($A340,Devices[Tag Name],0)),"")</f>
        <v/>
      </c>
      <c r="C340" t="str">
        <f t="shared" ca="1" si="2"/>
        <v/>
      </c>
      <c r="F340" t="str">
        <f ca="1">IF($A340&lt;&gt;"",INDEX(Devices[Device Description],MATCH($A340,Devices[Tag Name],0)),"")</f>
        <v/>
      </c>
    </row>
    <row r="341" spans="1:6" x14ac:dyDescent="0.25">
      <c r="A341" t="str">
        <f t="array" aca="1" ref="A3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+ 1),ROW($A339))),"")</f>
        <v/>
      </c>
      <c r="B341" t="str">
        <f ca="1">IF($A341&lt;&gt;"",INDEX(Devices[Area],MATCH($A341,Devices[Tag Name],0)),"")</f>
        <v/>
      </c>
      <c r="C341" t="str">
        <f t="shared" ca="1" si="2"/>
        <v/>
      </c>
      <c r="F341" t="str">
        <f ca="1">IF($A341&lt;&gt;"",INDEX(Devices[Device Description],MATCH($A341,Devices[Tag Name],0)),"")</f>
        <v/>
      </c>
    </row>
    <row r="342" spans="1:6" x14ac:dyDescent="0.25">
      <c r="A342" t="str">
        <f t="array" aca="1" ref="A3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+ 1),ROW($A340))),"")</f>
        <v/>
      </c>
      <c r="B342" t="str">
        <f ca="1">IF($A342&lt;&gt;"",INDEX(Devices[Area],MATCH($A342,Devices[Tag Name],0)),"")</f>
        <v/>
      </c>
      <c r="C342" t="str">
        <f t="shared" ca="1" si="2"/>
        <v/>
      </c>
      <c r="F342" t="str">
        <f ca="1">IF($A342&lt;&gt;"",INDEX(Devices[Device Description],MATCH($A342,Devices[Tag Name],0)),"")</f>
        <v/>
      </c>
    </row>
    <row r="343" spans="1:6" x14ac:dyDescent="0.25">
      <c r="A343" t="str">
        <f t="array" aca="1" ref="A3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+ 1),ROW($A341))),"")</f>
        <v/>
      </c>
      <c r="B343" t="str">
        <f ca="1">IF($A343&lt;&gt;"",INDEX(Devices[Area],MATCH($A343,Devices[Tag Name],0)),"")</f>
        <v/>
      </c>
      <c r="C343" t="str">
        <f t="shared" ca="1" si="2"/>
        <v/>
      </c>
      <c r="F343" t="str">
        <f ca="1">IF($A343&lt;&gt;"",INDEX(Devices[Device Description],MATCH($A343,Devices[Tag Name],0)),"")</f>
        <v/>
      </c>
    </row>
    <row r="344" spans="1:6" x14ac:dyDescent="0.25">
      <c r="A344" t="str">
        <f t="array" aca="1" ref="A3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+ 1),ROW($A342))),"")</f>
        <v/>
      </c>
      <c r="B344" t="str">
        <f ca="1">IF($A344&lt;&gt;"",INDEX(Devices[Area],MATCH($A344,Devices[Tag Name],0)),"")</f>
        <v/>
      </c>
      <c r="C344" t="str">
        <f t="shared" ca="1" si="2"/>
        <v/>
      </c>
      <c r="F344" t="str">
        <f ca="1">IF($A344&lt;&gt;"",INDEX(Devices[Device Description],MATCH($A344,Devices[Tag Name],0)),"")</f>
        <v/>
      </c>
    </row>
    <row r="345" spans="1:6" x14ac:dyDescent="0.25">
      <c r="A345" t="str">
        <f t="array" aca="1" ref="A3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+ 1),ROW($A343))),"")</f>
        <v/>
      </c>
      <c r="B345" t="str">
        <f ca="1">IF($A345&lt;&gt;"",INDEX(Devices[Area],MATCH($A345,Devices[Tag Name],0)),"")</f>
        <v/>
      </c>
      <c r="C345" t="str">
        <f t="shared" ca="1" si="2"/>
        <v/>
      </c>
      <c r="F345" t="str">
        <f ca="1">IF($A345&lt;&gt;"",INDEX(Devices[Device Description],MATCH($A345,Devices[Tag Name],0)),"")</f>
        <v/>
      </c>
    </row>
    <row r="346" spans="1:6" x14ac:dyDescent="0.25">
      <c r="A346" t="str">
        <f t="array" aca="1" ref="A3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+ 1),ROW($A344))),"")</f>
        <v/>
      </c>
      <c r="B346" t="str">
        <f ca="1">IF($A346&lt;&gt;"",INDEX(Devices[Area],MATCH($A346,Devices[Tag Name],0)),"")</f>
        <v/>
      </c>
      <c r="C346" t="str">
        <f t="shared" ca="1" si="2"/>
        <v/>
      </c>
      <c r="F346" t="str">
        <f ca="1">IF($A346&lt;&gt;"",INDEX(Devices[Device Description],MATCH($A346,Devices[Tag Name],0)),"")</f>
        <v/>
      </c>
    </row>
    <row r="347" spans="1:6" x14ac:dyDescent="0.25">
      <c r="A347" t="str">
        <f t="array" aca="1" ref="A3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+ 1),ROW($A345))),"")</f>
        <v/>
      </c>
      <c r="B347" t="str">
        <f ca="1">IF($A347&lt;&gt;"",INDEX(Devices[Area],MATCH($A347,Devices[Tag Name],0)),"")</f>
        <v/>
      </c>
      <c r="C347" t="str">
        <f t="shared" ca="1" si="2"/>
        <v/>
      </c>
      <c r="F347" t="str">
        <f ca="1">IF($A347&lt;&gt;"",INDEX(Devices[Device Description],MATCH($A347,Devices[Tag Name],0)),"")</f>
        <v/>
      </c>
    </row>
    <row r="348" spans="1:6" x14ac:dyDescent="0.25">
      <c r="A348" t="str">
        <f t="array" aca="1" ref="A3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+ 1),ROW($A346))),"")</f>
        <v/>
      </c>
      <c r="B348" t="str">
        <f ca="1">IF($A348&lt;&gt;"",INDEX(Devices[Area],MATCH($A348,Devices[Tag Name],0)),"")</f>
        <v/>
      </c>
      <c r="C348" t="str">
        <f t="shared" ca="1" si="2"/>
        <v/>
      </c>
      <c r="F348" t="str">
        <f ca="1">IF($A348&lt;&gt;"",INDEX(Devices[Device Description],MATCH($A348,Devices[Tag Name],0)),"")</f>
        <v/>
      </c>
    </row>
    <row r="349" spans="1:6" x14ac:dyDescent="0.25">
      <c r="A349" t="str">
        <f t="array" aca="1" ref="A3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+ 1),ROW($A347))),"")</f>
        <v/>
      </c>
      <c r="B349" t="str">
        <f ca="1">IF($A349&lt;&gt;"",INDEX(Devices[Area],MATCH($A349,Devices[Tag Name],0)),"")</f>
        <v/>
      </c>
      <c r="C349" t="str">
        <f t="shared" ca="1" si="2"/>
        <v/>
      </c>
      <c r="F349" t="str">
        <f ca="1">IF($A349&lt;&gt;"",INDEX(Devices[Device Description],MATCH($A349,Devices[Tag Name],0)),"")</f>
        <v/>
      </c>
    </row>
    <row r="350" spans="1:6" x14ac:dyDescent="0.25">
      <c r="A350" t="str">
        <f t="array" aca="1" ref="A3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+ 1),ROW($A348))),"")</f>
        <v/>
      </c>
      <c r="B350" t="str">
        <f ca="1">IF($A350&lt;&gt;"",INDEX(Devices[Area],MATCH($A350,Devices[Tag Name],0)),"")</f>
        <v/>
      </c>
      <c r="C350" t="str">
        <f t="shared" ca="1" si="2"/>
        <v/>
      </c>
      <c r="F350" t="str">
        <f ca="1">IF($A350&lt;&gt;"",INDEX(Devices[Device Description],MATCH($A350,Devices[Tag Name],0)),"")</f>
        <v/>
      </c>
    </row>
    <row r="351" spans="1:6" x14ac:dyDescent="0.25">
      <c r="A351" t="str">
        <f t="array" aca="1" ref="A3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+ 1),ROW($A349))),"")</f>
        <v/>
      </c>
      <c r="B351" t="str">
        <f ca="1">IF($A351&lt;&gt;"",INDEX(Devices[Area],MATCH($A351,Devices[Tag Name],0)),"")</f>
        <v/>
      </c>
      <c r="C351" t="str">
        <f t="shared" ca="1" si="2"/>
        <v/>
      </c>
      <c r="F351" t="str">
        <f ca="1">IF($A351&lt;&gt;"",INDEX(Devices[Device Description],MATCH($A351,Devices[Tag Name],0)),"")</f>
        <v/>
      </c>
    </row>
    <row r="352" spans="1:6" x14ac:dyDescent="0.25">
      <c r="A352" t="str">
        <f t="array" aca="1" ref="A3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+ 1),ROW($A350))),"")</f>
        <v/>
      </c>
      <c r="B352" t="str">
        <f ca="1">IF($A352&lt;&gt;"",INDEX(Devices[Area],MATCH($A352,Devices[Tag Name],0)),"")</f>
        <v/>
      </c>
      <c r="C352" t="str">
        <f t="shared" ca="1" si="2"/>
        <v/>
      </c>
      <c r="F352" t="str">
        <f ca="1">IF($A352&lt;&gt;"",INDEX(Devices[Device Description],MATCH($A352,Devices[Tag Name],0)),"")</f>
        <v/>
      </c>
    </row>
    <row r="353" spans="1:6" x14ac:dyDescent="0.25">
      <c r="A353" t="str">
        <f t="array" aca="1" ref="A3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+ 1),ROW($A351))),"")</f>
        <v/>
      </c>
      <c r="B353" t="str">
        <f ca="1">IF($A353&lt;&gt;"",INDEX(Devices[Area],MATCH($A353,Devices[Tag Name],0)),"")</f>
        <v/>
      </c>
      <c r="C353" t="str">
        <f t="shared" ca="1" si="2"/>
        <v/>
      </c>
      <c r="F353" t="str">
        <f ca="1">IF($A353&lt;&gt;"",INDEX(Devices[Device Description],MATCH($A353,Devices[Tag Name],0)),"")</f>
        <v/>
      </c>
    </row>
    <row r="354" spans="1:6" x14ac:dyDescent="0.25">
      <c r="A354" t="str">
        <f t="array" aca="1" ref="A3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+ 1),ROW($A352))),"")</f>
        <v/>
      </c>
      <c r="B354" t="str">
        <f ca="1">IF($A354&lt;&gt;"",INDEX(Devices[Area],MATCH($A354,Devices[Tag Name],0)),"")</f>
        <v/>
      </c>
      <c r="C354" t="str">
        <f t="shared" ca="1" si="2"/>
        <v/>
      </c>
      <c r="F354" t="str">
        <f ca="1">IF($A354&lt;&gt;"",INDEX(Devices[Device Description],MATCH($A354,Devices[Tag Name],0)),"")</f>
        <v/>
      </c>
    </row>
    <row r="355" spans="1:6" x14ac:dyDescent="0.25">
      <c r="A355" t="str">
        <f t="array" aca="1" ref="A3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+ 1),ROW($A353))),"")</f>
        <v/>
      </c>
      <c r="B355" t="str">
        <f ca="1">IF($A355&lt;&gt;"",INDEX(Devices[Area],MATCH($A355,Devices[Tag Name],0)),"")</f>
        <v/>
      </c>
      <c r="C355" t="str">
        <f t="shared" ca="1" si="2"/>
        <v/>
      </c>
      <c r="F355" t="str">
        <f ca="1">IF($A355&lt;&gt;"",INDEX(Devices[Device Description],MATCH($A355,Devices[Tag Name],0)),"")</f>
        <v/>
      </c>
    </row>
    <row r="356" spans="1:6" x14ac:dyDescent="0.25">
      <c r="A356" t="str">
        <f t="array" aca="1" ref="A3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+ 1),ROW($A354))),"")</f>
        <v/>
      </c>
      <c r="B356" t="str">
        <f ca="1">IF($A356&lt;&gt;"",INDEX(Devices[Area],MATCH($A356,Devices[Tag Name],0)),"")</f>
        <v/>
      </c>
      <c r="C356" t="str">
        <f t="shared" ca="1" si="2"/>
        <v/>
      </c>
      <c r="F356" t="str">
        <f ca="1">IF($A356&lt;&gt;"",INDEX(Devices[Device Description],MATCH($A356,Devices[Tag Name],0)),"")</f>
        <v/>
      </c>
    </row>
    <row r="357" spans="1:6" x14ac:dyDescent="0.25">
      <c r="A357" t="str">
        <f t="array" aca="1" ref="A3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+ 1),ROW($A355))),"")</f>
        <v/>
      </c>
      <c r="B357" t="str">
        <f ca="1">IF($A357&lt;&gt;"",INDEX(Devices[Area],MATCH($A357,Devices[Tag Name],0)),"")</f>
        <v/>
      </c>
      <c r="C357" t="str">
        <f t="shared" ca="1" si="2"/>
        <v/>
      </c>
      <c r="F357" t="str">
        <f ca="1">IF($A357&lt;&gt;"",INDEX(Devices[Device Description],MATCH($A357,Devices[Tag Name],0)),"")</f>
        <v/>
      </c>
    </row>
    <row r="358" spans="1:6" x14ac:dyDescent="0.25">
      <c r="A358" t="str">
        <f t="array" aca="1" ref="A3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+ 1),ROW($A356))),"")</f>
        <v/>
      </c>
      <c r="B358" t="str">
        <f ca="1">IF($A358&lt;&gt;"",INDEX(Devices[Area],MATCH($A358,Devices[Tag Name],0)),"")</f>
        <v/>
      </c>
      <c r="C358" t="str">
        <f t="shared" ca="1" si="2"/>
        <v/>
      </c>
      <c r="F358" t="str">
        <f ca="1">IF($A358&lt;&gt;"",INDEX(Devices[Device Description],MATCH($A358,Devices[Tag Name],0)),"")</f>
        <v/>
      </c>
    </row>
    <row r="359" spans="1:6" x14ac:dyDescent="0.25">
      <c r="A359" t="str">
        <f t="array" aca="1" ref="A3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+ 1),ROW($A357))),"")</f>
        <v/>
      </c>
      <c r="B359" t="str">
        <f ca="1">IF($A359&lt;&gt;"",INDEX(Devices[Area],MATCH($A359,Devices[Tag Name],0)),"")</f>
        <v/>
      </c>
      <c r="C359" t="str">
        <f t="shared" ca="1" si="2"/>
        <v/>
      </c>
      <c r="F359" t="str">
        <f ca="1">IF($A359&lt;&gt;"",INDEX(Devices[Device Description],MATCH($A359,Devices[Tag Name],0)),"")</f>
        <v/>
      </c>
    </row>
    <row r="360" spans="1:6" x14ac:dyDescent="0.25">
      <c r="A360" t="str">
        <f t="array" aca="1" ref="A3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+ 1),ROW($A358))),"")</f>
        <v/>
      </c>
      <c r="B360" t="str">
        <f ca="1">IF($A360&lt;&gt;"",INDEX(Devices[Area],MATCH($A360,Devices[Tag Name],0)),"")</f>
        <v/>
      </c>
      <c r="C360" t="str">
        <f t="shared" ca="1" si="2"/>
        <v/>
      </c>
      <c r="F360" t="str">
        <f ca="1">IF($A360&lt;&gt;"",INDEX(Devices[Device Description],MATCH($A360,Devices[Tag Name],0)),"")</f>
        <v/>
      </c>
    </row>
    <row r="361" spans="1:6" x14ac:dyDescent="0.25">
      <c r="A361" t="str">
        <f t="array" aca="1" ref="A3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+ 1),ROW($A359))),"")</f>
        <v/>
      </c>
      <c r="B361" t="str">
        <f ca="1">IF($A361&lt;&gt;"",INDEX(Devices[Area],MATCH($A361,Devices[Tag Name],0)),"")</f>
        <v/>
      </c>
      <c r="C361" t="str">
        <f t="shared" ca="1" si="2"/>
        <v/>
      </c>
      <c r="F361" t="str">
        <f ca="1">IF($A361&lt;&gt;"",INDEX(Devices[Device Description],MATCH($A361,Devices[Tag Name],0)),"")</f>
        <v/>
      </c>
    </row>
    <row r="362" spans="1:6" x14ac:dyDescent="0.25">
      <c r="A362" t="str">
        <f t="array" aca="1" ref="A3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+ 1),ROW($A360))),"")</f>
        <v/>
      </c>
      <c r="B362" t="str">
        <f ca="1">IF($A362&lt;&gt;"",INDEX(Devices[Area],MATCH($A362,Devices[Tag Name],0)),"")</f>
        <v/>
      </c>
      <c r="C362" t="str">
        <f t="shared" ca="1" si="2"/>
        <v/>
      </c>
      <c r="F362" t="str">
        <f ca="1">IF($A362&lt;&gt;"",INDEX(Devices[Device Description],MATCH($A362,Devices[Tag Name],0)),"")</f>
        <v/>
      </c>
    </row>
    <row r="363" spans="1:6" x14ac:dyDescent="0.25">
      <c r="A363" t="str">
        <f t="array" aca="1" ref="A3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+ 1),ROW($A361))),"")</f>
        <v/>
      </c>
      <c r="B363" t="str">
        <f ca="1">IF($A363&lt;&gt;"",INDEX(Devices[Area],MATCH($A363,Devices[Tag Name],0)),"")</f>
        <v/>
      </c>
      <c r="C363" t="str">
        <f t="shared" ca="1" si="2"/>
        <v/>
      </c>
      <c r="F363" t="str">
        <f ca="1">IF($A363&lt;&gt;"",INDEX(Devices[Device Description],MATCH($A363,Devices[Tag Name],0)),"")</f>
        <v/>
      </c>
    </row>
    <row r="364" spans="1:6" x14ac:dyDescent="0.25">
      <c r="A364" t="str">
        <f t="array" aca="1" ref="A3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+ 1),ROW($A362))),"")</f>
        <v/>
      </c>
      <c r="B364" t="str">
        <f ca="1">IF($A364&lt;&gt;"",INDEX(Devices[Area],MATCH($A364,Devices[Tag Name],0)),"")</f>
        <v/>
      </c>
      <c r="C364" t="str">
        <f t="shared" ca="1" si="2"/>
        <v/>
      </c>
      <c r="F364" t="str">
        <f ca="1">IF($A364&lt;&gt;"",INDEX(Devices[Device Description],MATCH($A364,Devices[Tag Name],0)),"")</f>
        <v/>
      </c>
    </row>
    <row r="365" spans="1:6" x14ac:dyDescent="0.25">
      <c r="A365" t="str">
        <f t="array" aca="1" ref="A3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+ 1),ROW($A363))),"")</f>
        <v/>
      </c>
      <c r="B365" t="str">
        <f ca="1">IF($A365&lt;&gt;"",INDEX(Devices[Area],MATCH($A365,Devices[Tag Name],0)),"")</f>
        <v/>
      </c>
      <c r="C365" t="str">
        <f t="shared" ref="C365:C428" ca="1" si="3">IF($A365&lt;&gt;"","Default","")</f>
        <v/>
      </c>
      <c r="F365" t="str">
        <f ca="1">IF($A365&lt;&gt;"",INDEX(Devices[Device Description],MATCH($A365,Devices[Tag Name],0)),"")</f>
        <v/>
      </c>
    </row>
    <row r="366" spans="1:6" x14ac:dyDescent="0.25">
      <c r="A366" t="str">
        <f t="array" aca="1" ref="A3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+ 1),ROW($A364))),"")</f>
        <v/>
      </c>
      <c r="B366" t="str">
        <f ca="1">IF($A366&lt;&gt;"",INDEX(Devices[Area],MATCH($A366,Devices[Tag Name],0)),"")</f>
        <v/>
      </c>
      <c r="C366" t="str">
        <f t="shared" ca="1" si="3"/>
        <v/>
      </c>
      <c r="F366" t="str">
        <f ca="1">IF($A366&lt;&gt;"",INDEX(Devices[Device Description],MATCH($A366,Devices[Tag Name],0)),"")</f>
        <v/>
      </c>
    </row>
    <row r="367" spans="1:6" x14ac:dyDescent="0.25">
      <c r="A367" t="str">
        <f t="array" aca="1" ref="A3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+ 1),ROW($A365))),"")</f>
        <v/>
      </c>
      <c r="B367" t="str">
        <f ca="1">IF($A367&lt;&gt;"",INDEX(Devices[Area],MATCH($A367,Devices[Tag Name],0)),"")</f>
        <v/>
      </c>
      <c r="C367" t="str">
        <f t="shared" ca="1" si="3"/>
        <v/>
      </c>
      <c r="F367" t="str">
        <f ca="1">IF($A367&lt;&gt;"",INDEX(Devices[Device Description],MATCH($A367,Devices[Tag Name],0)),"")</f>
        <v/>
      </c>
    </row>
    <row r="368" spans="1:6" x14ac:dyDescent="0.25">
      <c r="A368" t="str">
        <f t="array" aca="1" ref="A3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+ 1),ROW($A366))),"")</f>
        <v/>
      </c>
      <c r="B368" t="str">
        <f ca="1">IF($A368&lt;&gt;"",INDEX(Devices[Area],MATCH($A368,Devices[Tag Name],0)),"")</f>
        <v/>
      </c>
      <c r="C368" t="str">
        <f t="shared" ca="1" si="3"/>
        <v/>
      </c>
      <c r="F368" t="str">
        <f ca="1">IF($A368&lt;&gt;"",INDEX(Devices[Device Description],MATCH($A368,Devices[Tag Name],0)),"")</f>
        <v/>
      </c>
    </row>
    <row r="369" spans="1:6" x14ac:dyDescent="0.25">
      <c r="A369" t="str">
        <f t="array" aca="1" ref="A3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+ 1),ROW($A367))),"")</f>
        <v/>
      </c>
      <c r="B369" t="str">
        <f ca="1">IF($A369&lt;&gt;"",INDEX(Devices[Area],MATCH($A369,Devices[Tag Name],0)),"")</f>
        <v/>
      </c>
      <c r="C369" t="str">
        <f t="shared" ca="1" si="3"/>
        <v/>
      </c>
      <c r="F369" t="str">
        <f ca="1">IF($A369&lt;&gt;"",INDEX(Devices[Device Description],MATCH($A369,Devices[Tag Name],0)),"")</f>
        <v/>
      </c>
    </row>
    <row r="370" spans="1:6" x14ac:dyDescent="0.25">
      <c r="A370" t="str">
        <f t="array" aca="1" ref="A3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+ 1),ROW($A368))),"")</f>
        <v/>
      </c>
      <c r="B370" t="str">
        <f ca="1">IF($A370&lt;&gt;"",INDEX(Devices[Area],MATCH($A370,Devices[Tag Name],0)),"")</f>
        <v/>
      </c>
      <c r="C370" t="str">
        <f t="shared" ca="1" si="3"/>
        <v/>
      </c>
      <c r="F370" t="str">
        <f ca="1">IF($A370&lt;&gt;"",INDEX(Devices[Device Description],MATCH($A370,Devices[Tag Name],0)),"")</f>
        <v/>
      </c>
    </row>
    <row r="371" spans="1:6" x14ac:dyDescent="0.25">
      <c r="A371" t="str">
        <f t="array" aca="1" ref="A3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+ 1),ROW($A369))),"")</f>
        <v/>
      </c>
      <c r="B371" t="str">
        <f ca="1">IF($A371&lt;&gt;"",INDEX(Devices[Area],MATCH($A371,Devices[Tag Name],0)),"")</f>
        <v/>
      </c>
      <c r="C371" t="str">
        <f t="shared" ca="1" si="3"/>
        <v/>
      </c>
      <c r="F371" t="str">
        <f ca="1">IF($A371&lt;&gt;"",INDEX(Devices[Device Description],MATCH($A371,Devices[Tag Name],0)),"")</f>
        <v/>
      </c>
    </row>
    <row r="372" spans="1:6" x14ac:dyDescent="0.25">
      <c r="A372" t="str">
        <f t="array" aca="1" ref="A3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+ 1),ROW($A370))),"")</f>
        <v/>
      </c>
      <c r="B372" t="str">
        <f ca="1">IF($A372&lt;&gt;"",INDEX(Devices[Area],MATCH($A372,Devices[Tag Name],0)),"")</f>
        <v/>
      </c>
      <c r="C372" t="str">
        <f t="shared" ca="1" si="3"/>
        <v/>
      </c>
      <c r="F372" t="str">
        <f ca="1">IF($A372&lt;&gt;"",INDEX(Devices[Device Description],MATCH($A372,Devices[Tag Name],0)),"")</f>
        <v/>
      </c>
    </row>
    <row r="373" spans="1:6" x14ac:dyDescent="0.25">
      <c r="A373" t="str">
        <f t="array" aca="1" ref="A3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+ 1),ROW($A371))),"")</f>
        <v/>
      </c>
      <c r="B373" t="str">
        <f ca="1">IF($A373&lt;&gt;"",INDEX(Devices[Area],MATCH($A373,Devices[Tag Name],0)),"")</f>
        <v/>
      </c>
      <c r="C373" t="str">
        <f t="shared" ca="1" si="3"/>
        <v/>
      </c>
      <c r="F373" t="str">
        <f ca="1">IF($A373&lt;&gt;"",INDEX(Devices[Device Description],MATCH($A373,Devices[Tag Name],0)),"")</f>
        <v/>
      </c>
    </row>
    <row r="374" spans="1:6" x14ac:dyDescent="0.25">
      <c r="A374" t="str">
        <f t="array" aca="1" ref="A3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+ 1),ROW($A372))),"")</f>
        <v/>
      </c>
      <c r="B374" t="str">
        <f ca="1">IF($A374&lt;&gt;"",INDEX(Devices[Area],MATCH($A374,Devices[Tag Name],0)),"")</f>
        <v/>
      </c>
      <c r="C374" t="str">
        <f t="shared" ca="1" si="3"/>
        <v/>
      </c>
      <c r="F374" t="str">
        <f ca="1">IF($A374&lt;&gt;"",INDEX(Devices[Device Description],MATCH($A374,Devices[Tag Name],0)),"")</f>
        <v/>
      </c>
    </row>
    <row r="375" spans="1:6" x14ac:dyDescent="0.25">
      <c r="A375" t="str">
        <f t="array" aca="1" ref="A3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+ 1),ROW($A373))),"")</f>
        <v/>
      </c>
      <c r="B375" t="str">
        <f ca="1">IF($A375&lt;&gt;"",INDEX(Devices[Area],MATCH($A375,Devices[Tag Name],0)),"")</f>
        <v/>
      </c>
      <c r="C375" t="str">
        <f t="shared" ca="1" si="3"/>
        <v/>
      </c>
      <c r="F375" t="str">
        <f ca="1">IF($A375&lt;&gt;"",INDEX(Devices[Device Description],MATCH($A375,Devices[Tag Name],0)),"")</f>
        <v/>
      </c>
    </row>
    <row r="376" spans="1:6" x14ac:dyDescent="0.25">
      <c r="A376" t="str">
        <f t="array" aca="1" ref="A3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+ 1),ROW($A374))),"")</f>
        <v/>
      </c>
      <c r="B376" t="str">
        <f ca="1">IF($A376&lt;&gt;"",INDEX(Devices[Area],MATCH($A376,Devices[Tag Name],0)),"")</f>
        <v/>
      </c>
      <c r="C376" t="str">
        <f t="shared" ca="1" si="3"/>
        <v/>
      </c>
      <c r="F376" t="str">
        <f ca="1">IF($A376&lt;&gt;"",INDEX(Devices[Device Description],MATCH($A376,Devices[Tag Name],0)),"")</f>
        <v/>
      </c>
    </row>
    <row r="377" spans="1:6" x14ac:dyDescent="0.25">
      <c r="A377" t="str">
        <f t="array" aca="1" ref="A3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+ 1),ROW($A375))),"")</f>
        <v/>
      </c>
      <c r="B377" t="str">
        <f ca="1">IF($A377&lt;&gt;"",INDEX(Devices[Area],MATCH($A377,Devices[Tag Name],0)),"")</f>
        <v/>
      </c>
      <c r="C377" t="str">
        <f t="shared" ca="1" si="3"/>
        <v/>
      </c>
      <c r="F377" t="str">
        <f ca="1">IF($A377&lt;&gt;"",INDEX(Devices[Device Description],MATCH($A377,Devices[Tag Name],0)),"")</f>
        <v/>
      </c>
    </row>
    <row r="378" spans="1:6" x14ac:dyDescent="0.25">
      <c r="A378" t="str">
        <f t="array" aca="1" ref="A3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+ 1),ROW($A376))),"")</f>
        <v/>
      </c>
      <c r="B378" t="str">
        <f ca="1">IF($A378&lt;&gt;"",INDEX(Devices[Area],MATCH($A378,Devices[Tag Name],0)),"")</f>
        <v/>
      </c>
      <c r="C378" t="str">
        <f t="shared" ca="1" si="3"/>
        <v/>
      </c>
      <c r="F378" t="str">
        <f ca="1">IF($A378&lt;&gt;"",INDEX(Devices[Device Description],MATCH($A378,Devices[Tag Name],0)),"")</f>
        <v/>
      </c>
    </row>
    <row r="379" spans="1:6" x14ac:dyDescent="0.25">
      <c r="A379" t="str">
        <f t="array" aca="1" ref="A3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+ 1),ROW($A377))),"")</f>
        <v/>
      </c>
      <c r="B379" t="str">
        <f ca="1">IF($A379&lt;&gt;"",INDEX(Devices[Area],MATCH($A379,Devices[Tag Name],0)),"")</f>
        <v/>
      </c>
      <c r="C379" t="str">
        <f t="shared" ca="1" si="3"/>
        <v/>
      </c>
      <c r="F379" t="str">
        <f ca="1">IF($A379&lt;&gt;"",INDEX(Devices[Device Description],MATCH($A379,Devices[Tag Name],0)),"")</f>
        <v/>
      </c>
    </row>
    <row r="380" spans="1:6" x14ac:dyDescent="0.25">
      <c r="A380" t="str">
        <f t="array" aca="1" ref="A3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+ 1),ROW($A378))),"")</f>
        <v/>
      </c>
      <c r="B380" t="str">
        <f ca="1">IF($A380&lt;&gt;"",INDEX(Devices[Area],MATCH($A380,Devices[Tag Name],0)),"")</f>
        <v/>
      </c>
      <c r="C380" t="str">
        <f t="shared" ca="1" si="3"/>
        <v/>
      </c>
      <c r="F380" t="str">
        <f ca="1">IF($A380&lt;&gt;"",INDEX(Devices[Device Description],MATCH($A380,Devices[Tag Name],0)),"")</f>
        <v/>
      </c>
    </row>
    <row r="381" spans="1:6" x14ac:dyDescent="0.25">
      <c r="A381" t="str">
        <f t="array" aca="1" ref="A3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+ 1),ROW($A379))),"")</f>
        <v/>
      </c>
      <c r="B381" t="str">
        <f ca="1">IF($A381&lt;&gt;"",INDEX(Devices[Area],MATCH($A381,Devices[Tag Name],0)),"")</f>
        <v/>
      </c>
      <c r="C381" t="str">
        <f t="shared" ca="1" si="3"/>
        <v/>
      </c>
      <c r="F381" t="str">
        <f ca="1">IF($A381&lt;&gt;"",INDEX(Devices[Device Description],MATCH($A381,Devices[Tag Name],0)),"")</f>
        <v/>
      </c>
    </row>
    <row r="382" spans="1:6" x14ac:dyDescent="0.25">
      <c r="A382" t="str">
        <f t="array" aca="1" ref="A3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+ 1),ROW($A380))),"")</f>
        <v/>
      </c>
      <c r="B382" t="str">
        <f ca="1">IF($A382&lt;&gt;"",INDEX(Devices[Area],MATCH($A382,Devices[Tag Name],0)),"")</f>
        <v/>
      </c>
      <c r="C382" t="str">
        <f t="shared" ca="1" si="3"/>
        <v/>
      </c>
      <c r="F382" t="str">
        <f ca="1">IF($A382&lt;&gt;"",INDEX(Devices[Device Description],MATCH($A382,Devices[Tag Name],0)),"")</f>
        <v/>
      </c>
    </row>
    <row r="383" spans="1:6" x14ac:dyDescent="0.25">
      <c r="A383" t="str">
        <f t="array" aca="1" ref="A3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+ 1),ROW($A381))),"")</f>
        <v/>
      </c>
      <c r="B383" t="str">
        <f ca="1">IF($A383&lt;&gt;"",INDEX(Devices[Area],MATCH($A383,Devices[Tag Name],0)),"")</f>
        <v/>
      </c>
      <c r="C383" t="str">
        <f t="shared" ca="1" si="3"/>
        <v/>
      </c>
      <c r="F383" t="str">
        <f ca="1">IF($A383&lt;&gt;"",INDEX(Devices[Device Description],MATCH($A383,Devices[Tag Name],0)),"")</f>
        <v/>
      </c>
    </row>
    <row r="384" spans="1:6" x14ac:dyDescent="0.25">
      <c r="A384" t="str">
        <f t="array" aca="1" ref="A3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+ 1),ROW($A382))),"")</f>
        <v/>
      </c>
      <c r="B384" t="str">
        <f ca="1">IF($A384&lt;&gt;"",INDEX(Devices[Area],MATCH($A384,Devices[Tag Name],0)),"")</f>
        <v/>
      </c>
      <c r="C384" t="str">
        <f t="shared" ca="1" si="3"/>
        <v/>
      </c>
      <c r="F384" t="str">
        <f ca="1">IF($A384&lt;&gt;"",INDEX(Devices[Device Description],MATCH($A384,Devices[Tag Name],0)),"")</f>
        <v/>
      </c>
    </row>
    <row r="385" spans="1:6" x14ac:dyDescent="0.25">
      <c r="A385" t="str">
        <f t="array" aca="1" ref="A3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+ 1),ROW($A383))),"")</f>
        <v/>
      </c>
      <c r="B385" t="str">
        <f ca="1">IF($A385&lt;&gt;"",INDEX(Devices[Area],MATCH($A385,Devices[Tag Name],0)),"")</f>
        <v/>
      </c>
      <c r="C385" t="str">
        <f t="shared" ca="1" si="3"/>
        <v/>
      </c>
      <c r="F385" t="str">
        <f ca="1">IF($A385&lt;&gt;"",INDEX(Devices[Device Description],MATCH($A385,Devices[Tag Name],0)),"")</f>
        <v/>
      </c>
    </row>
    <row r="386" spans="1:6" x14ac:dyDescent="0.25">
      <c r="A386" t="str">
        <f t="array" aca="1" ref="A3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+ 1),ROW($A384))),"")</f>
        <v/>
      </c>
      <c r="B386" t="str">
        <f ca="1">IF($A386&lt;&gt;"",INDEX(Devices[Area],MATCH($A386,Devices[Tag Name],0)),"")</f>
        <v/>
      </c>
      <c r="C386" t="str">
        <f t="shared" ca="1" si="3"/>
        <v/>
      </c>
      <c r="F386" t="str">
        <f ca="1">IF($A386&lt;&gt;"",INDEX(Devices[Device Description],MATCH($A386,Devices[Tag Name],0)),"")</f>
        <v/>
      </c>
    </row>
    <row r="387" spans="1:6" x14ac:dyDescent="0.25">
      <c r="A387" t="str">
        <f t="array" aca="1" ref="A3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+ 1),ROW($A385))),"")</f>
        <v/>
      </c>
      <c r="B387" t="str">
        <f ca="1">IF($A387&lt;&gt;"",INDEX(Devices[Area],MATCH($A387,Devices[Tag Name],0)),"")</f>
        <v/>
      </c>
      <c r="C387" t="str">
        <f t="shared" ca="1" si="3"/>
        <v/>
      </c>
      <c r="F387" t="str">
        <f ca="1">IF($A387&lt;&gt;"",INDEX(Devices[Device Description],MATCH($A387,Devices[Tag Name],0)),"")</f>
        <v/>
      </c>
    </row>
    <row r="388" spans="1:6" x14ac:dyDescent="0.25">
      <c r="A388" t="str">
        <f t="array" aca="1" ref="A3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+ 1),ROW($A386))),"")</f>
        <v/>
      </c>
      <c r="B388" t="str">
        <f ca="1">IF($A388&lt;&gt;"",INDEX(Devices[Area],MATCH($A388,Devices[Tag Name],0)),"")</f>
        <v/>
      </c>
      <c r="C388" t="str">
        <f t="shared" ca="1" si="3"/>
        <v/>
      </c>
      <c r="F388" t="str">
        <f ca="1">IF($A388&lt;&gt;"",INDEX(Devices[Device Description],MATCH($A388,Devices[Tag Name],0)),"")</f>
        <v/>
      </c>
    </row>
    <row r="389" spans="1:6" x14ac:dyDescent="0.25">
      <c r="A389" t="str">
        <f t="array" aca="1" ref="A3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+ 1),ROW($A387))),"")</f>
        <v/>
      </c>
      <c r="B389" t="str">
        <f ca="1">IF($A389&lt;&gt;"",INDEX(Devices[Area],MATCH($A389,Devices[Tag Name],0)),"")</f>
        <v/>
      </c>
      <c r="C389" t="str">
        <f t="shared" ca="1" si="3"/>
        <v/>
      </c>
      <c r="F389" t="str">
        <f ca="1">IF($A389&lt;&gt;"",INDEX(Devices[Device Description],MATCH($A389,Devices[Tag Name],0)),"")</f>
        <v/>
      </c>
    </row>
    <row r="390" spans="1:6" x14ac:dyDescent="0.25">
      <c r="A390" t="str">
        <f t="array" aca="1" ref="A3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+ 1),ROW($A388))),"")</f>
        <v/>
      </c>
      <c r="B390" t="str">
        <f ca="1">IF($A390&lt;&gt;"",INDEX(Devices[Area],MATCH($A390,Devices[Tag Name],0)),"")</f>
        <v/>
      </c>
      <c r="C390" t="str">
        <f t="shared" ca="1" si="3"/>
        <v/>
      </c>
      <c r="F390" t="str">
        <f ca="1">IF($A390&lt;&gt;"",INDEX(Devices[Device Description],MATCH($A390,Devices[Tag Name],0)),"")</f>
        <v/>
      </c>
    </row>
    <row r="391" spans="1:6" x14ac:dyDescent="0.25">
      <c r="A391" t="str">
        <f t="array" aca="1" ref="A3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+ 1),ROW($A389))),"")</f>
        <v/>
      </c>
      <c r="B391" t="str">
        <f ca="1">IF($A391&lt;&gt;"",INDEX(Devices[Area],MATCH($A391,Devices[Tag Name],0)),"")</f>
        <v/>
      </c>
      <c r="C391" t="str">
        <f t="shared" ca="1" si="3"/>
        <v/>
      </c>
      <c r="F391" t="str">
        <f ca="1">IF($A391&lt;&gt;"",INDEX(Devices[Device Description],MATCH($A391,Devices[Tag Name],0)),"")</f>
        <v/>
      </c>
    </row>
    <row r="392" spans="1:6" x14ac:dyDescent="0.25">
      <c r="A392" t="str">
        <f t="array" aca="1" ref="A3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+ 1),ROW($A390))),"")</f>
        <v/>
      </c>
      <c r="B392" t="str">
        <f ca="1">IF($A392&lt;&gt;"",INDEX(Devices[Area],MATCH($A392,Devices[Tag Name],0)),"")</f>
        <v/>
      </c>
      <c r="C392" t="str">
        <f t="shared" ca="1" si="3"/>
        <v/>
      </c>
      <c r="F392" t="str">
        <f ca="1">IF($A392&lt;&gt;"",INDEX(Devices[Device Description],MATCH($A392,Devices[Tag Name],0)),"")</f>
        <v/>
      </c>
    </row>
    <row r="393" spans="1:6" x14ac:dyDescent="0.25">
      <c r="A393" t="str">
        <f t="array" aca="1" ref="A3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+ 1),ROW($A391))),"")</f>
        <v/>
      </c>
      <c r="B393" t="str">
        <f ca="1">IF($A393&lt;&gt;"",INDEX(Devices[Area],MATCH($A393,Devices[Tag Name],0)),"")</f>
        <v/>
      </c>
      <c r="C393" t="str">
        <f t="shared" ca="1" si="3"/>
        <v/>
      </c>
      <c r="F393" t="str">
        <f ca="1">IF($A393&lt;&gt;"",INDEX(Devices[Device Description],MATCH($A393,Devices[Tag Name],0)),"")</f>
        <v/>
      </c>
    </row>
    <row r="394" spans="1:6" x14ac:dyDescent="0.25">
      <c r="A394" t="str">
        <f t="array" aca="1" ref="A3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+ 1),ROW($A392))),"")</f>
        <v/>
      </c>
      <c r="B394" t="str">
        <f ca="1">IF($A394&lt;&gt;"",INDEX(Devices[Area],MATCH($A394,Devices[Tag Name],0)),"")</f>
        <v/>
      </c>
      <c r="C394" t="str">
        <f t="shared" ca="1" si="3"/>
        <v/>
      </c>
      <c r="F394" t="str">
        <f ca="1">IF($A394&lt;&gt;"",INDEX(Devices[Device Description],MATCH($A394,Devices[Tag Name],0)),"")</f>
        <v/>
      </c>
    </row>
    <row r="395" spans="1:6" x14ac:dyDescent="0.25">
      <c r="A395" t="str">
        <f t="array" aca="1" ref="A3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+ 1),ROW($A393))),"")</f>
        <v/>
      </c>
      <c r="B395" t="str">
        <f ca="1">IF($A395&lt;&gt;"",INDEX(Devices[Area],MATCH($A395,Devices[Tag Name],0)),"")</f>
        <v/>
      </c>
      <c r="C395" t="str">
        <f t="shared" ca="1" si="3"/>
        <v/>
      </c>
      <c r="F395" t="str">
        <f ca="1">IF($A395&lt;&gt;"",INDEX(Devices[Device Description],MATCH($A395,Devices[Tag Name],0)),"")</f>
        <v/>
      </c>
    </row>
    <row r="396" spans="1:6" x14ac:dyDescent="0.25">
      <c r="A396" t="str">
        <f t="array" aca="1" ref="A3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+ 1),ROW($A394))),"")</f>
        <v/>
      </c>
      <c r="B396" t="str">
        <f ca="1">IF($A396&lt;&gt;"",INDEX(Devices[Area],MATCH($A396,Devices[Tag Name],0)),"")</f>
        <v/>
      </c>
      <c r="C396" t="str">
        <f t="shared" ca="1" si="3"/>
        <v/>
      </c>
      <c r="F396" t="str">
        <f ca="1">IF($A396&lt;&gt;"",INDEX(Devices[Device Description],MATCH($A396,Devices[Tag Name],0)),"")</f>
        <v/>
      </c>
    </row>
    <row r="397" spans="1:6" x14ac:dyDescent="0.25">
      <c r="A397" t="str">
        <f t="array" aca="1" ref="A3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+ 1),ROW($A395))),"")</f>
        <v/>
      </c>
      <c r="B397" t="str">
        <f ca="1">IF($A397&lt;&gt;"",INDEX(Devices[Area],MATCH($A397,Devices[Tag Name],0)),"")</f>
        <v/>
      </c>
      <c r="C397" t="str">
        <f t="shared" ca="1" si="3"/>
        <v/>
      </c>
      <c r="F397" t="str">
        <f ca="1">IF($A397&lt;&gt;"",INDEX(Devices[Device Description],MATCH($A397,Devices[Tag Name],0)),"")</f>
        <v/>
      </c>
    </row>
    <row r="398" spans="1:6" x14ac:dyDescent="0.25">
      <c r="A398" t="str">
        <f t="array" aca="1" ref="A3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+ 1),ROW($A396))),"")</f>
        <v/>
      </c>
      <c r="B398" t="str">
        <f ca="1">IF($A398&lt;&gt;"",INDEX(Devices[Area],MATCH($A398,Devices[Tag Name],0)),"")</f>
        <v/>
      </c>
      <c r="C398" t="str">
        <f t="shared" ca="1" si="3"/>
        <v/>
      </c>
      <c r="F398" t="str">
        <f ca="1">IF($A398&lt;&gt;"",INDEX(Devices[Device Description],MATCH($A398,Devices[Tag Name],0)),"")</f>
        <v/>
      </c>
    </row>
    <row r="399" spans="1:6" x14ac:dyDescent="0.25">
      <c r="A399" t="str">
        <f t="array" aca="1" ref="A3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+ 1),ROW($A397))),"")</f>
        <v/>
      </c>
      <c r="B399" t="str">
        <f ca="1">IF($A399&lt;&gt;"",INDEX(Devices[Area],MATCH($A399,Devices[Tag Name],0)),"")</f>
        <v/>
      </c>
      <c r="C399" t="str">
        <f t="shared" ca="1" si="3"/>
        <v/>
      </c>
      <c r="F399" t="str">
        <f ca="1">IF($A399&lt;&gt;"",INDEX(Devices[Device Description],MATCH($A399,Devices[Tag Name],0)),"")</f>
        <v/>
      </c>
    </row>
    <row r="400" spans="1:6" x14ac:dyDescent="0.25">
      <c r="A400" t="str">
        <f t="array" aca="1" ref="A4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+ 1),ROW($A398))),"")</f>
        <v/>
      </c>
      <c r="B400" t="str">
        <f ca="1">IF($A400&lt;&gt;"",INDEX(Devices[Area],MATCH($A400,Devices[Tag Name],0)),"")</f>
        <v/>
      </c>
      <c r="C400" t="str">
        <f t="shared" ca="1" si="3"/>
        <v/>
      </c>
      <c r="F400" t="str">
        <f ca="1">IF($A400&lt;&gt;"",INDEX(Devices[Device Description],MATCH($A400,Devices[Tag Name],0)),"")</f>
        <v/>
      </c>
    </row>
    <row r="401" spans="1:6" x14ac:dyDescent="0.25">
      <c r="A401" t="str">
        <f t="array" aca="1" ref="A4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+ 1),ROW($A399))),"")</f>
        <v/>
      </c>
      <c r="B401" t="str">
        <f ca="1">IF($A401&lt;&gt;"",INDEX(Devices[Area],MATCH($A401,Devices[Tag Name],0)),"")</f>
        <v/>
      </c>
      <c r="C401" t="str">
        <f t="shared" ca="1" si="3"/>
        <v/>
      </c>
      <c r="F401" t="str">
        <f ca="1">IF($A401&lt;&gt;"",INDEX(Devices[Device Description],MATCH($A401,Devices[Tag Name],0)),"")</f>
        <v/>
      </c>
    </row>
    <row r="402" spans="1:6" x14ac:dyDescent="0.25">
      <c r="A402" t="str">
        <f t="array" aca="1" ref="A4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+ 1),ROW($A400))),"")</f>
        <v/>
      </c>
      <c r="B402" t="str">
        <f ca="1">IF($A402&lt;&gt;"",INDEX(Devices[Area],MATCH($A402,Devices[Tag Name],0)),"")</f>
        <v/>
      </c>
      <c r="C402" t="str">
        <f t="shared" ca="1" si="3"/>
        <v/>
      </c>
      <c r="F402" t="str">
        <f ca="1">IF($A402&lt;&gt;"",INDEX(Devices[Device Description],MATCH($A402,Devices[Tag Name],0)),"")</f>
        <v/>
      </c>
    </row>
    <row r="403" spans="1:6" x14ac:dyDescent="0.25">
      <c r="A403" t="str">
        <f t="array" aca="1" ref="A4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+ 1),ROW($A401))),"")</f>
        <v/>
      </c>
      <c r="B403" t="str">
        <f ca="1">IF($A403&lt;&gt;"",INDEX(Devices[Area],MATCH($A403,Devices[Tag Name],0)),"")</f>
        <v/>
      </c>
      <c r="C403" t="str">
        <f t="shared" ca="1" si="3"/>
        <v/>
      </c>
      <c r="F403" t="str">
        <f ca="1">IF($A403&lt;&gt;"",INDEX(Devices[Device Description],MATCH($A403,Devices[Tag Name],0)),"")</f>
        <v/>
      </c>
    </row>
    <row r="404" spans="1:6" x14ac:dyDescent="0.25">
      <c r="A404" t="str">
        <f t="array" aca="1" ref="A4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+ 1),ROW($A402))),"")</f>
        <v/>
      </c>
      <c r="B404" t="str">
        <f ca="1">IF($A404&lt;&gt;"",INDEX(Devices[Area],MATCH($A404,Devices[Tag Name],0)),"")</f>
        <v/>
      </c>
      <c r="C404" t="str">
        <f t="shared" ca="1" si="3"/>
        <v/>
      </c>
      <c r="F404" t="str">
        <f ca="1">IF($A404&lt;&gt;"",INDEX(Devices[Device Description],MATCH($A404,Devices[Tag Name],0)),"")</f>
        <v/>
      </c>
    </row>
    <row r="405" spans="1:6" x14ac:dyDescent="0.25">
      <c r="A405" t="str">
        <f t="array" aca="1" ref="A4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+ 1),ROW($A403))),"")</f>
        <v/>
      </c>
      <c r="B405" t="str">
        <f ca="1">IF($A405&lt;&gt;"",INDEX(Devices[Area],MATCH($A405,Devices[Tag Name],0)),"")</f>
        <v/>
      </c>
      <c r="C405" t="str">
        <f t="shared" ca="1" si="3"/>
        <v/>
      </c>
      <c r="F405" t="str">
        <f ca="1">IF($A405&lt;&gt;"",INDEX(Devices[Device Description],MATCH($A405,Devices[Tag Name],0)),"")</f>
        <v/>
      </c>
    </row>
    <row r="406" spans="1:6" x14ac:dyDescent="0.25">
      <c r="A406" t="str">
        <f t="array" aca="1" ref="A4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+ 1),ROW($A404))),"")</f>
        <v/>
      </c>
      <c r="B406" t="str">
        <f ca="1">IF($A406&lt;&gt;"",INDEX(Devices[Area],MATCH($A406,Devices[Tag Name],0)),"")</f>
        <v/>
      </c>
      <c r="C406" t="str">
        <f t="shared" ca="1" si="3"/>
        <v/>
      </c>
      <c r="F406" t="str">
        <f ca="1">IF($A406&lt;&gt;"",INDEX(Devices[Device Description],MATCH($A406,Devices[Tag Name],0)),"")</f>
        <v/>
      </c>
    </row>
    <row r="407" spans="1:6" x14ac:dyDescent="0.25">
      <c r="A407" t="str">
        <f t="array" aca="1" ref="A4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+ 1),ROW($A405))),"")</f>
        <v/>
      </c>
      <c r="B407" t="str">
        <f ca="1">IF($A407&lt;&gt;"",INDEX(Devices[Area],MATCH($A407,Devices[Tag Name],0)),"")</f>
        <v/>
      </c>
      <c r="C407" t="str">
        <f t="shared" ca="1" si="3"/>
        <v/>
      </c>
      <c r="F407" t="str">
        <f ca="1">IF($A407&lt;&gt;"",INDEX(Devices[Device Description],MATCH($A407,Devices[Tag Name],0)),"")</f>
        <v/>
      </c>
    </row>
    <row r="408" spans="1:6" x14ac:dyDescent="0.25">
      <c r="A408" t="str">
        <f t="array" aca="1" ref="A4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+ 1),ROW($A406))),"")</f>
        <v/>
      </c>
      <c r="B408" t="str">
        <f ca="1">IF($A408&lt;&gt;"",INDEX(Devices[Area],MATCH($A408,Devices[Tag Name],0)),"")</f>
        <v/>
      </c>
      <c r="C408" t="str">
        <f t="shared" ca="1" si="3"/>
        <v/>
      </c>
      <c r="F408" t="str">
        <f ca="1">IF($A408&lt;&gt;"",INDEX(Devices[Device Description],MATCH($A408,Devices[Tag Name],0)),"")</f>
        <v/>
      </c>
    </row>
    <row r="409" spans="1:6" x14ac:dyDescent="0.25">
      <c r="A409" t="str">
        <f t="array" aca="1" ref="A4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+ 1),ROW($A407))),"")</f>
        <v/>
      </c>
      <c r="B409" t="str">
        <f ca="1">IF($A409&lt;&gt;"",INDEX(Devices[Area],MATCH($A409,Devices[Tag Name],0)),"")</f>
        <v/>
      </c>
      <c r="C409" t="str">
        <f t="shared" ca="1" si="3"/>
        <v/>
      </c>
      <c r="F409" t="str">
        <f ca="1">IF($A409&lt;&gt;"",INDEX(Devices[Device Description],MATCH($A409,Devices[Tag Name],0)),"")</f>
        <v/>
      </c>
    </row>
    <row r="410" spans="1:6" x14ac:dyDescent="0.25">
      <c r="A410" t="str">
        <f t="array" aca="1" ref="A4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+ 1),ROW($A408))),"")</f>
        <v/>
      </c>
      <c r="B410" t="str">
        <f ca="1">IF($A410&lt;&gt;"",INDEX(Devices[Area],MATCH($A410,Devices[Tag Name],0)),"")</f>
        <v/>
      </c>
      <c r="C410" t="str">
        <f t="shared" ca="1" si="3"/>
        <v/>
      </c>
      <c r="F410" t="str">
        <f ca="1">IF($A410&lt;&gt;"",INDEX(Devices[Device Description],MATCH($A410,Devices[Tag Name],0)),"")</f>
        <v/>
      </c>
    </row>
    <row r="411" spans="1:6" x14ac:dyDescent="0.25">
      <c r="A411" t="str">
        <f t="array" aca="1" ref="A4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+ 1),ROW($A409))),"")</f>
        <v/>
      </c>
      <c r="B411" t="str">
        <f ca="1">IF($A411&lt;&gt;"",INDEX(Devices[Area],MATCH($A411,Devices[Tag Name],0)),"")</f>
        <v/>
      </c>
      <c r="C411" t="str">
        <f t="shared" ca="1" si="3"/>
        <v/>
      </c>
      <c r="F411" t="str">
        <f ca="1">IF($A411&lt;&gt;"",INDEX(Devices[Device Description],MATCH($A411,Devices[Tag Name],0)),"")</f>
        <v/>
      </c>
    </row>
    <row r="412" spans="1:6" x14ac:dyDescent="0.25">
      <c r="A412" t="str">
        <f t="array" aca="1" ref="A4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+ 1),ROW($A410))),"")</f>
        <v/>
      </c>
      <c r="B412" t="str">
        <f ca="1">IF($A412&lt;&gt;"",INDEX(Devices[Area],MATCH($A412,Devices[Tag Name],0)),"")</f>
        <v/>
      </c>
      <c r="C412" t="str">
        <f t="shared" ca="1" si="3"/>
        <v/>
      </c>
      <c r="F412" t="str">
        <f ca="1">IF($A412&lt;&gt;"",INDEX(Devices[Device Description],MATCH($A412,Devices[Tag Name],0)),"")</f>
        <v/>
      </c>
    </row>
    <row r="413" spans="1:6" x14ac:dyDescent="0.25">
      <c r="A413" t="str">
        <f t="array" aca="1" ref="A4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+ 1),ROW($A411))),"")</f>
        <v/>
      </c>
      <c r="B413" t="str">
        <f ca="1">IF($A413&lt;&gt;"",INDEX(Devices[Area],MATCH($A413,Devices[Tag Name],0)),"")</f>
        <v/>
      </c>
      <c r="C413" t="str">
        <f t="shared" ca="1" si="3"/>
        <v/>
      </c>
      <c r="F413" t="str">
        <f ca="1">IF($A413&lt;&gt;"",INDEX(Devices[Device Description],MATCH($A413,Devices[Tag Name],0)),"")</f>
        <v/>
      </c>
    </row>
    <row r="414" spans="1:6" x14ac:dyDescent="0.25">
      <c r="A414" t="str">
        <f t="array" aca="1" ref="A4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+ 1),ROW($A412))),"")</f>
        <v/>
      </c>
      <c r="B414" t="str">
        <f ca="1">IF($A414&lt;&gt;"",INDEX(Devices[Area],MATCH($A414,Devices[Tag Name],0)),"")</f>
        <v/>
      </c>
      <c r="C414" t="str">
        <f t="shared" ca="1" si="3"/>
        <v/>
      </c>
      <c r="F414" t="str">
        <f ca="1">IF($A414&lt;&gt;"",INDEX(Devices[Device Description],MATCH($A414,Devices[Tag Name],0)),"")</f>
        <v/>
      </c>
    </row>
    <row r="415" spans="1:6" x14ac:dyDescent="0.25">
      <c r="A415" t="str">
        <f t="array" aca="1" ref="A4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+ 1),ROW($A413))),"")</f>
        <v/>
      </c>
      <c r="B415" t="str">
        <f ca="1">IF($A415&lt;&gt;"",INDEX(Devices[Area],MATCH($A415,Devices[Tag Name],0)),"")</f>
        <v/>
      </c>
      <c r="C415" t="str">
        <f t="shared" ca="1" si="3"/>
        <v/>
      </c>
      <c r="F415" t="str">
        <f ca="1">IF($A415&lt;&gt;"",INDEX(Devices[Device Description],MATCH($A415,Devices[Tag Name],0)),"")</f>
        <v/>
      </c>
    </row>
    <row r="416" spans="1:6" x14ac:dyDescent="0.25">
      <c r="A416" t="str">
        <f t="array" aca="1" ref="A4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+ 1),ROW($A414))),"")</f>
        <v/>
      </c>
      <c r="B416" t="str">
        <f ca="1">IF($A416&lt;&gt;"",INDEX(Devices[Area],MATCH($A416,Devices[Tag Name],0)),"")</f>
        <v/>
      </c>
      <c r="C416" t="str">
        <f t="shared" ca="1" si="3"/>
        <v/>
      </c>
      <c r="F416" t="str">
        <f ca="1">IF($A416&lt;&gt;"",INDEX(Devices[Device Description],MATCH($A416,Devices[Tag Name],0)),"")</f>
        <v/>
      </c>
    </row>
    <row r="417" spans="1:6" x14ac:dyDescent="0.25">
      <c r="A417" t="str">
        <f t="array" aca="1" ref="A4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+ 1),ROW($A415))),"")</f>
        <v/>
      </c>
      <c r="B417" t="str">
        <f ca="1">IF($A417&lt;&gt;"",INDEX(Devices[Area],MATCH($A417,Devices[Tag Name],0)),"")</f>
        <v/>
      </c>
      <c r="C417" t="str">
        <f t="shared" ca="1" si="3"/>
        <v/>
      </c>
      <c r="F417" t="str">
        <f ca="1">IF($A417&lt;&gt;"",INDEX(Devices[Device Description],MATCH($A417,Devices[Tag Name],0)),"")</f>
        <v/>
      </c>
    </row>
    <row r="418" spans="1:6" x14ac:dyDescent="0.25">
      <c r="A418" t="str">
        <f t="array" aca="1" ref="A4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+ 1),ROW($A416))),"")</f>
        <v/>
      </c>
      <c r="B418" t="str">
        <f ca="1">IF($A418&lt;&gt;"",INDEX(Devices[Area],MATCH($A418,Devices[Tag Name],0)),"")</f>
        <v/>
      </c>
      <c r="C418" t="str">
        <f t="shared" ca="1" si="3"/>
        <v/>
      </c>
      <c r="F418" t="str">
        <f ca="1">IF($A418&lt;&gt;"",INDEX(Devices[Device Description],MATCH($A418,Devices[Tag Name],0)),"")</f>
        <v/>
      </c>
    </row>
    <row r="419" spans="1:6" x14ac:dyDescent="0.25">
      <c r="A419" t="str">
        <f t="array" aca="1" ref="A4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+ 1),ROW($A417))),"")</f>
        <v/>
      </c>
      <c r="B419" t="str">
        <f ca="1">IF($A419&lt;&gt;"",INDEX(Devices[Area],MATCH($A419,Devices[Tag Name],0)),"")</f>
        <v/>
      </c>
      <c r="C419" t="str">
        <f t="shared" ca="1" si="3"/>
        <v/>
      </c>
      <c r="F419" t="str">
        <f ca="1">IF($A419&lt;&gt;"",INDEX(Devices[Device Description],MATCH($A419,Devices[Tag Name],0)),"")</f>
        <v/>
      </c>
    </row>
    <row r="420" spans="1:6" x14ac:dyDescent="0.25">
      <c r="A420" t="str">
        <f t="array" aca="1" ref="A4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+ 1),ROW($A418))),"")</f>
        <v/>
      </c>
      <c r="B420" t="str">
        <f ca="1">IF($A420&lt;&gt;"",INDEX(Devices[Area],MATCH($A420,Devices[Tag Name],0)),"")</f>
        <v/>
      </c>
      <c r="C420" t="str">
        <f t="shared" ca="1" si="3"/>
        <v/>
      </c>
      <c r="F420" t="str">
        <f ca="1">IF($A420&lt;&gt;"",INDEX(Devices[Device Description],MATCH($A420,Devices[Tag Name],0)),"")</f>
        <v/>
      </c>
    </row>
    <row r="421" spans="1:6" x14ac:dyDescent="0.25">
      <c r="A421" t="str">
        <f t="array" aca="1" ref="A4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+ 1),ROW($A419))),"")</f>
        <v/>
      </c>
      <c r="B421" t="str">
        <f ca="1">IF($A421&lt;&gt;"",INDEX(Devices[Area],MATCH($A421,Devices[Tag Name],0)),"")</f>
        <v/>
      </c>
      <c r="C421" t="str">
        <f t="shared" ca="1" si="3"/>
        <v/>
      </c>
      <c r="F421" t="str">
        <f ca="1">IF($A421&lt;&gt;"",INDEX(Devices[Device Description],MATCH($A421,Devices[Tag Name],0)),"")</f>
        <v/>
      </c>
    </row>
    <row r="422" spans="1:6" x14ac:dyDescent="0.25">
      <c r="A422" t="str">
        <f t="array" aca="1" ref="A4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+ 1),ROW($A420))),"")</f>
        <v/>
      </c>
      <c r="B422" t="str">
        <f ca="1">IF($A422&lt;&gt;"",INDEX(Devices[Area],MATCH($A422,Devices[Tag Name],0)),"")</f>
        <v/>
      </c>
      <c r="C422" t="str">
        <f t="shared" ca="1" si="3"/>
        <v/>
      </c>
      <c r="F422" t="str">
        <f ca="1">IF($A422&lt;&gt;"",INDEX(Devices[Device Description],MATCH($A422,Devices[Tag Name],0)),"")</f>
        <v/>
      </c>
    </row>
    <row r="423" spans="1:6" x14ac:dyDescent="0.25">
      <c r="A423" t="str">
        <f t="array" aca="1" ref="A4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+ 1),ROW($A421))),"")</f>
        <v/>
      </c>
      <c r="B423" t="str">
        <f ca="1">IF($A423&lt;&gt;"",INDEX(Devices[Area],MATCH($A423,Devices[Tag Name],0)),"")</f>
        <v/>
      </c>
      <c r="C423" t="str">
        <f t="shared" ca="1" si="3"/>
        <v/>
      </c>
      <c r="F423" t="str">
        <f ca="1">IF($A423&lt;&gt;"",INDEX(Devices[Device Description],MATCH($A423,Devices[Tag Name],0)),"")</f>
        <v/>
      </c>
    </row>
    <row r="424" spans="1:6" x14ac:dyDescent="0.25">
      <c r="A424" t="str">
        <f t="array" aca="1" ref="A4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+ 1),ROW($A422))),"")</f>
        <v/>
      </c>
      <c r="B424" t="str">
        <f ca="1">IF($A424&lt;&gt;"",INDEX(Devices[Area],MATCH($A424,Devices[Tag Name],0)),"")</f>
        <v/>
      </c>
      <c r="C424" t="str">
        <f t="shared" ca="1" si="3"/>
        <v/>
      </c>
      <c r="F424" t="str">
        <f ca="1">IF($A424&lt;&gt;"",INDEX(Devices[Device Description],MATCH($A424,Devices[Tag Name],0)),"")</f>
        <v/>
      </c>
    </row>
    <row r="425" spans="1:6" x14ac:dyDescent="0.25">
      <c r="A425" t="str">
        <f t="array" aca="1" ref="A4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+ 1),ROW($A423))),"")</f>
        <v/>
      </c>
      <c r="B425" t="str">
        <f ca="1">IF($A425&lt;&gt;"",INDEX(Devices[Area],MATCH($A425,Devices[Tag Name],0)),"")</f>
        <v/>
      </c>
      <c r="C425" t="str">
        <f t="shared" ca="1" si="3"/>
        <v/>
      </c>
      <c r="F425" t="str">
        <f ca="1">IF($A425&lt;&gt;"",INDEX(Devices[Device Description],MATCH($A425,Devices[Tag Name],0)),"")</f>
        <v/>
      </c>
    </row>
    <row r="426" spans="1:6" x14ac:dyDescent="0.25">
      <c r="A426" t="str">
        <f t="array" aca="1" ref="A4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+ 1),ROW($A424))),"")</f>
        <v/>
      </c>
      <c r="B426" t="str">
        <f ca="1">IF($A426&lt;&gt;"",INDEX(Devices[Area],MATCH($A426,Devices[Tag Name],0)),"")</f>
        <v/>
      </c>
      <c r="C426" t="str">
        <f t="shared" ca="1" si="3"/>
        <v/>
      </c>
      <c r="F426" t="str">
        <f ca="1">IF($A426&lt;&gt;"",INDEX(Devices[Device Description],MATCH($A426,Devices[Tag Name],0)),"")</f>
        <v/>
      </c>
    </row>
    <row r="427" spans="1:6" x14ac:dyDescent="0.25">
      <c r="A427" t="str">
        <f t="array" aca="1" ref="A4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+ 1),ROW($A425))),"")</f>
        <v/>
      </c>
      <c r="B427" t="str">
        <f ca="1">IF($A427&lt;&gt;"",INDEX(Devices[Area],MATCH($A427,Devices[Tag Name],0)),"")</f>
        <v/>
      </c>
      <c r="C427" t="str">
        <f t="shared" ca="1" si="3"/>
        <v/>
      </c>
      <c r="F427" t="str">
        <f ca="1">IF($A427&lt;&gt;"",INDEX(Devices[Device Description],MATCH($A427,Devices[Tag Name],0)),"")</f>
        <v/>
      </c>
    </row>
    <row r="428" spans="1:6" x14ac:dyDescent="0.25">
      <c r="A428" t="str">
        <f t="array" aca="1" ref="A4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+ 1),ROW($A426))),"")</f>
        <v/>
      </c>
      <c r="B428" t="str">
        <f ca="1">IF($A428&lt;&gt;"",INDEX(Devices[Area],MATCH($A428,Devices[Tag Name],0)),"")</f>
        <v/>
      </c>
      <c r="C428" t="str">
        <f t="shared" ca="1" si="3"/>
        <v/>
      </c>
      <c r="F428" t="str">
        <f ca="1">IF($A428&lt;&gt;"",INDEX(Devices[Device Description],MATCH($A428,Devices[Tag Name],0)),"")</f>
        <v/>
      </c>
    </row>
    <row r="429" spans="1:6" x14ac:dyDescent="0.25">
      <c r="A429" t="str">
        <f t="array" aca="1" ref="A4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+ 1),ROW($A427))),"")</f>
        <v/>
      </c>
      <c r="B429" t="str">
        <f ca="1">IF($A429&lt;&gt;"",INDEX(Devices[Area],MATCH($A429,Devices[Tag Name],0)),"")</f>
        <v/>
      </c>
      <c r="C429" t="str">
        <f t="shared" ref="C429:C437" ca="1" si="4">IF($A429&lt;&gt;"","Default","")</f>
        <v/>
      </c>
      <c r="F429" t="str">
        <f ca="1">IF($A429&lt;&gt;"",INDEX(Devices[Device Description],MATCH($A429,Devices[Tag Name],0)),"")</f>
        <v/>
      </c>
    </row>
    <row r="430" spans="1:6" x14ac:dyDescent="0.25">
      <c r="A430" t="str">
        <f t="array" aca="1" ref="A4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+ 1),ROW($A428))),"")</f>
        <v/>
      </c>
      <c r="B430" t="str">
        <f ca="1">IF($A430&lt;&gt;"",INDEX(Devices[Area],MATCH($A430,Devices[Tag Name],0)),"")</f>
        <v/>
      </c>
      <c r="C430" t="str">
        <f t="shared" ca="1" si="4"/>
        <v/>
      </c>
      <c r="F430" t="str">
        <f ca="1">IF($A430&lt;&gt;"",INDEX(Devices[Device Description],MATCH($A430,Devices[Tag Name],0)),"")</f>
        <v/>
      </c>
    </row>
    <row r="431" spans="1:6" x14ac:dyDescent="0.25">
      <c r="A431" t="str">
        <f t="array" aca="1" ref="A4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+ 1),ROW($A429))),"")</f>
        <v/>
      </c>
      <c r="B431" t="str">
        <f ca="1">IF($A431&lt;&gt;"",INDEX(Devices[Area],MATCH($A431,Devices[Tag Name],0)),"")</f>
        <v/>
      </c>
      <c r="C431" t="str">
        <f t="shared" ca="1" si="4"/>
        <v/>
      </c>
      <c r="F431" t="str">
        <f ca="1">IF($A431&lt;&gt;"",INDEX(Devices[Device Description],MATCH($A431,Devices[Tag Name],0)),"")</f>
        <v/>
      </c>
    </row>
    <row r="432" spans="1:6" x14ac:dyDescent="0.25">
      <c r="A432" t="str">
        <f t="array" aca="1" ref="A4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+ 1),ROW($A430))),"")</f>
        <v/>
      </c>
      <c r="B432" t="str">
        <f ca="1">IF($A432&lt;&gt;"",INDEX(Devices[Area],MATCH($A432,Devices[Tag Name],0)),"")</f>
        <v/>
      </c>
      <c r="C432" t="str">
        <f t="shared" ca="1" si="4"/>
        <v/>
      </c>
      <c r="F432" t="str">
        <f ca="1">IF($A432&lt;&gt;"",INDEX(Devices[Device Description],MATCH($A432,Devices[Tag Name],0)),"")</f>
        <v/>
      </c>
    </row>
    <row r="433" spans="1:6" x14ac:dyDescent="0.25">
      <c r="A433" t="str">
        <f t="array" aca="1" ref="A4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+ 1),ROW($A431))),"")</f>
        <v/>
      </c>
      <c r="B433" t="str">
        <f ca="1">IF($A433&lt;&gt;"",INDEX(Devices[Area],MATCH($A433,Devices[Tag Name],0)),"")</f>
        <v/>
      </c>
      <c r="C433" t="str">
        <f t="shared" ca="1" si="4"/>
        <v/>
      </c>
      <c r="F433" t="str">
        <f ca="1">IF($A433&lt;&gt;"",INDEX(Devices[Device Description],MATCH($A433,Devices[Tag Name],0)),"")</f>
        <v/>
      </c>
    </row>
    <row r="434" spans="1:6" x14ac:dyDescent="0.25">
      <c r="A434" t="str">
        <f t="array" aca="1" ref="A4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+ 1),ROW($A432))),"")</f>
        <v/>
      </c>
      <c r="B434" t="str">
        <f ca="1">IF($A434&lt;&gt;"",INDEX(Devices[Area],MATCH($A434,Devices[Tag Name],0)),"")</f>
        <v/>
      </c>
      <c r="C434" t="str">
        <f t="shared" ca="1" si="4"/>
        <v/>
      </c>
      <c r="F434" t="str">
        <f ca="1">IF($A434&lt;&gt;"",INDEX(Devices[Device Description],MATCH($A434,Devices[Tag Name],0)),"")</f>
        <v/>
      </c>
    </row>
    <row r="435" spans="1:6" x14ac:dyDescent="0.25">
      <c r="A435" t="str">
        <f t="array" aca="1" ref="A4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+ 1),ROW($A433))),"")</f>
        <v/>
      </c>
      <c r="B435" t="str">
        <f ca="1">IF($A435&lt;&gt;"",INDEX(Devices[Area],MATCH($A435,Devices[Tag Name],0)),"")</f>
        <v/>
      </c>
      <c r="C435" t="str">
        <f t="shared" ca="1" si="4"/>
        <v/>
      </c>
      <c r="F435" t="str">
        <f ca="1">IF($A435&lt;&gt;"",INDEX(Devices[Device Description],MATCH($A435,Devices[Tag Name],0)),"")</f>
        <v/>
      </c>
    </row>
    <row r="436" spans="1:6" x14ac:dyDescent="0.25">
      <c r="A436" t="str">
        <f t="array" aca="1" ref="A4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+ 1),ROW($A434))),"")</f>
        <v/>
      </c>
      <c r="B436" t="str">
        <f ca="1">IF($A436&lt;&gt;"",INDEX(Devices[Area],MATCH($A436,Devices[Tag Name],0)),"")</f>
        <v/>
      </c>
      <c r="C436" t="str">
        <f t="shared" ca="1" si="4"/>
        <v/>
      </c>
      <c r="F436" t="str">
        <f ca="1">IF($A436&lt;&gt;"",INDEX(Devices[Device Description],MATCH($A436,Devices[Tag Name],0)),"")</f>
        <v/>
      </c>
    </row>
    <row r="437" spans="1:6" x14ac:dyDescent="0.25">
      <c r="A437" t="str">
        <f t="array" aca="1" ref="A4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+ 1),ROW($A435))),"")</f>
        <v/>
      </c>
      <c r="B437" t="str">
        <f ca="1">IF($A437&lt;&gt;"",INDEX(Devices[Area],MATCH($A437,Devices[Tag Name],0)),"")</f>
        <v/>
      </c>
      <c r="C437" t="str">
        <f t="shared" ca="1" si="4"/>
        <v/>
      </c>
      <c r="F437" t="str">
        <f ca="1">IF($A437&lt;&gt;"",INDEX(Devices[Device Description],MATCH($A437,Devices[Tag Name],0)),"")</f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F437"/>
  <sheetViews>
    <sheetView workbookViewId="0">
      <selection sqref="A1:XFD1048576"/>
    </sheetView>
  </sheetViews>
  <sheetFormatPr defaultRowHeight="15" x14ac:dyDescent="0.25"/>
  <cols>
    <col min="1" max="1" width="29.28515625" bestFit="1" customWidth="1"/>
    <col min="16" max="16" width="28.42578125" bestFit="1" customWidth="1"/>
    <col min="45" max="45" width="32" bestFit="1" customWidth="1"/>
  </cols>
  <sheetData>
    <row r="1" spans="1:6" x14ac:dyDescent="0.25">
      <c r="A1" t="str">
        <f ca="1">IF(UseGalaxyBuilder,":Object=",":TEMPLATE=")&amp;INDEX(CM_Mapping[ArchestrA Template],MATCH(MID(CELL("filename",A1),FIND("]",CELL("filename",A1))+1,255),CM_Mapping[Tab],0))</f>
        <v>:TEMPLATE=$GM_CM_DO_0300_TOP_PP</v>
      </c>
    </row>
    <row r="2" spans="1:6" ht="14.25" customHeight="1" x14ac:dyDescent="0.25">
      <c r="A2" t="str">
        <f>IF(UseGalaxyBuilder, "",":")&amp;"Tagname"</f>
        <v>:Tagname</v>
      </c>
      <c r="B2" t="s">
        <v>0</v>
      </c>
      <c r="C2" t="s">
        <v>52</v>
      </c>
      <c r="D2" t="s">
        <v>55</v>
      </c>
      <c r="E2" t="s">
        <v>54</v>
      </c>
      <c r="F2" t="s">
        <v>51</v>
      </c>
    </row>
    <row r="3" spans="1:6" x14ac:dyDescent="0.25">
      <c r="A3" t="str">
        <f t="array" aca="1" ref="A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+ 1),ROW($A1))),"")</f>
        <v>_121070060EC020PLCINTLCK</v>
      </c>
      <c r="B3" t="str">
        <f ca="1">IF($A3&lt;&gt;"",INDEX(Devices[Area],MATCH($A3,Devices[Tag Name],0)),"")</f>
        <v>_121070060002EM</v>
      </c>
      <c r="C3" t="str">
        <f ca="1">IF($A3&lt;&gt;"","Default","")</f>
        <v>Default</v>
      </c>
      <c r="F3" t="str">
        <f ca="1">IF($A3&lt;&gt;"",INDEX(Devices[Device Description],MATCH($A3,Devices[Tag Name],0)),"")</f>
        <v>PKG Line 26 MLP EStop Signal</v>
      </c>
    </row>
    <row r="4" spans="1:6" x14ac:dyDescent="0.25">
      <c r="A4" t="str">
        <f t="array" aca="1" ref="A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+ 1),ROW($A2))),"")</f>
        <v/>
      </c>
      <c r="B4" t="str">
        <f ca="1">IF($A4&lt;&gt;"",INDEX(Devices[Area],MATCH($A4,Devices[Tag Name],0)),"")</f>
        <v/>
      </c>
      <c r="C4" t="str">
        <f t="shared" ref="C4:C67" ca="1" si="0">IF($A4&lt;&gt;"","Default","")</f>
        <v/>
      </c>
      <c r="F4" t="str">
        <f ca="1">IF($A4&lt;&gt;"",INDEX(Devices[Device Description],MATCH($A4,Devices[Tag Name],0)),"")</f>
        <v/>
      </c>
    </row>
    <row r="5" spans="1:6" x14ac:dyDescent="0.25">
      <c r="A5" t="str">
        <f t="array" aca="1" ref="A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+ 1),ROW($A3))),"")</f>
        <v/>
      </c>
      <c r="B5" t="str">
        <f ca="1">IF($A5&lt;&gt;"",INDEX(Devices[Area],MATCH($A5,Devices[Tag Name],0)),"")</f>
        <v/>
      </c>
      <c r="C5" t="str">
        <f t="shared" ca="1" si="0"/>
        <v/>
      </c>
      <c r="F5" t="str">
        <f ca="1">IF($A5&lt;&gt;"",INDEX(Devices[Device Description],MATCH($A5,Devices[Tag Name],0)),"")</f>
        <v/>
      </c>
    </row>
    <row r="6" spans="1:6" x14ac:dyDescent="0.25">
      <c r="A6" t="str">
        <f t="array" aca="1" ref="A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+ 1),ROW($A4))),"")</f>
        <v/>
      </c>
      <c r="B6" t="str">
        <f ca="1">IF($A6&lt;&gt;"",INDEX(Devices[Area],MATCH($A6,Devices[Tag Name],0)),"")</f>
        <v/>
      </c>
      <c r="C6" t="str">
        <f t="shared" ca="1" si="0"/>
        <v/>
      </c>
      <c r="F6" t="str">
        <f ca="1">IF($A6&lt;&gt;"",INDEX(Devices[Device Description],MATCH($A6,Devices[Tag Name],0)),"")</f>
        <v/>
      </c>
    </row>
    <row r="7" spans="1:6" x14ac:dyDescent="0.25">
      <c r="A7" t="str">
        <f t="array" aca="1" ref="A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+ 1),ROW($A5))),"")</f>
        <v/>
      </c>
      <c r="B7" t="str">
        <f ca="1">IF($A7&lt;&gt;"",INDEX(Devices[Area],MATCH($A7,Devices[Tag Name],0)),"")</f>
        <v/>
      </c>
      <c r="C7" t="str">
        <f t="shared" ca="1" si="0"/>
        <v/>
      </c>
      <c r="F7" t="str">
        <f ca="1">IF($A7&lt;&gt;"",INDEX(Devices[Device Description],MATCH($A7,Devices[Tag Name],0)),"")</f>
        <v/>
      </c>
    </row>
    <row r="8" spans="1:6" x14ac:dyDescent="0.25">
      <c r="A8" t="str">
        <f t="array" aca="1" ref="A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+ 1),ROW($A6))),"")</f>
        <v/>
      </c>
      <c r="B8" t="str">
        <f ca="1">IF($A8&lt;&gt;"",INDEX(Devices[Area],MATCH($A8,Devices[Tag Name],0)),"")</f>
        <v/>
      </c>
      <c r="C8" t="str">
        <f t="shared" ca="1" si="0"/>
        <v/>
      </c>
      <c r="F8" t="str">
        <f ca="1">IF($A8&lt;&gt;"",INDEX(Devices[Device Description],MATCH($A8,Devices[Tag Name],0)),"")</f>
        <v/>
      </c>
    </row>
    <row r="9" spans="1:6" x14ac:dyDescent="0.25">
      <c r="A9" t="str">
        <f t="array" aca="1" ref="A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+ 1),ROW($A7))),"")</f>
        <v/>
      </c>
      <c r="B9" t="str">
        <f ca="1">IF($A9&lt;&gt;"",INDEX(Devices[Area],MATCH($A9,Devices[Tag Name],0)),"")</f>
        <v/>
      </c>
      <c r="C9" t="str">
        <f t="shared" ca="1" si="0"/>
        <v/>
      </c>
      <c r="F9" t="str">
        <f ca="1">IF($A9&lt;&gt;"",INDEX(Devices[Device Description],MATCH($A9,Devices[Tag Name],0)),"")</f>
        <v/>
      </c>
    </row>
    <row r="10" spans="1:6" x14ac:dyDescent="0.25">
      <c r="A10" t="str">
        <f t="array" aca="1" ref="A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+ 1),ROW($A8))),"")</f>
        <v/>
      </c>
      <c r="B10" t="str">
        <f ca="1">IF($A10&lt;&gt;"",INDEX(Devices[Area],MATCH($A10,Devices[Tag Name],0)),"")</f>
        <v/>
      </c>
      <c r="C10" t="str">
        <f t="shared" ca="1" si="0"/>
        <v/>
      </c>
      <c r="F10" t="str">
        <f ca="1">IF($A10&lt;&gt;"",INDEX(Devices[Device Description],MATCH($A10,Devices[Tag Name],0)),"")</f>
        <v/>
      </c>
    </row>
    <row r="11" spans="1:6" x14ac:dyDescent="0.25">
      <c r="A11" t="str">
        <f t="array" aca="1" ref="A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+ 1),ROW($A9))),"")</f>
        <v/>
      </c>
      <c r="B11" t="str">
        <f ca="1">IF($A11&lt;&gt;"",INDEX(Devices[Area],MATCH($A11,Devices[Tag Name],0)),"")</f>
        <v/>
      </c>
      <c r="C11" t="str">
        <f t="shared" ca="1" si="0"/>
        <v/>
      </c>
      <c r="F11" t="str">
        <f ca="1">IF($A11&lt;&gt;"",INDEX(Devices[Device Description],MATCH($A11,Devices[Tag Name],0)),"")</f>
        <v/>
      </c>
    </row>
    <row r="12" spans="1:6" x14ac:dyDescent="0.25">
      <c r="A12" t="str">
        <f t="array" aca="1" ref="A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+ 1),ROW($A10))),"")</f>
        <v/>
      </c>
      <c r="B12" t="str">
        <f ca="1">IF($A12&lt;&gt;"",INDEX(Devices[Area],MATCH($A12,Devices[Tag Name],0)),"")</f>
        <v/>
      </c>
      <c r="C12" t="str">
        <f t="shared" ca="1" si="0"/>
        <v/>
      </c>
      <c r="F12" t="str">
        <f ca="1">IF($A12&lt;&gt;"",INDEX(Devices[Device Description],MATCH($A12,Devices[Tag Name],0)),"")</f>
        <v/>
      </c>
    </row>
    <row r="13" spans="1:6" x14ac:dyDescent="0.25">
      <c r="A13" t="str">
        <f t="array" aca="1" ref="A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+ 1),ROW($A11))),"")</f>
        <v/>
      </c>
      <c r="B13" t="str">
        <f ca="1">IF($A13&lt;&gt;"",INDEX(Devices[Area],MATCH($A13,Devices[Tag Name],0)),"")</f>
        <v/>
      </c>
      <c r="C13" t="str">
        <f t="shared" ca="1" si="0"/>
        <v/>
      </c>
      <c r="F13" t="str">
        <f ca="1">IF($A13&lt;&gt;"",INDEX(Devices[Device Description],MATCH($A13,Devices[Tag Name],0)),"")</f>
        <v/>
      </c>
    </row>
    <row r="14" spans="1:6" x14ac:dyDescent="0.25">
      <c r="A14" t="str">
        <f t="array" aca="1" ref="A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+ 1),ROW($A12))),"")</f>
        <v/>
      </c>
      <c r="B14" t="str">
        <f ca="1">IF($A14&lt;&gt;"",INDEX(Devices[Area],MATCH($A14,Devices[Tag Name],0)),"")</f>
        <v/>
      </c>
      <c r="C14" t="str">
        <f t="shared" ca="1" si="0"/>
        <v/>
      </c>
      <c r="F14" t="str">
        <f ca="1">IF($A14&lt;&gt;"",INDEX(Devices[Device Description],MATCH($A14,Devices[Tag Name],0)),"")</f>
        <v/>
      </c>
    </row>
    <row r="15" spans="1:6" x14ac:dyDescent="0.25">
      <c r="A15" t="str">
        <f t="array" aca="1" ref="A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+ 1),ROW($A13))),"")</f>
        <v/>
      </c>
      <c r="B15" t="str">
        <f ca="1">IF($A15&lt;&gt;"",INDEX(Devices[Area],MATCH($A15,Devices[Tag Name],0)),"")</f>
        <v/>
      </c>
      <c r="C15" t="str">
        <f t="shared" ca="1" si="0"/>
        <v/>
      </c>
      <c r="F15" t="str">
        <f ca="1">IF($A15&lt;&gt;"",INDEX(Devices[Device Description],MATCH($A15,Devices[Tag Name],0)),"")</f>
        <v/>
      </c>
    </row>
    <row r="16" spans="1:6" x14ac:dyDescent="0.25">
      <c r="A16" t="str">
        <f t="array" aca="1" ref="A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+ 1),ROW($A14))),"")</f>
        <v/>
      </c>
      <c r="B16" t="str">
        <f ca="1">IF($A16&lt;&gt;"",INDEX(Devices[Area],MATCH($A16,Devices[Tag Name],0)),"")</f>
        <v/>
      </c>
      <c r="C16" t="str">
        <f t="shared" ca="1" si="0"/>
        <v/>
      </c>
      <c r="F16" t="str">
        <f ca="1">IF($A16&lt;&gt;"",INDEX(Devices[Device Description],MATCH($A16,Devices[Tag Name],0)),"")</f>
        <v/>
      </c>
    </row>
    <row r="17" spans="1:6" ht="16.5" customHeight="1" x14ac:dyDescent="0.25">
      <c r="A17" t="str">
        <f t="array" aca="1" ref="A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+ 1),ROW($A15))),"")</f>
        <v/>
      </c>
      <c r="B17" t="str">
        <f ca="1">IF($A17&lt;&gt;"",INDEX(Devices[Area],MATCH($A17,Devices[Tag Name],0)),"")</f>
        <v/>
      </c>
      <c r="C17" t="str">
        <f t="shared" ca="1" si="0"/>
        <v/>
      </c>
      <c r="F17" t="str">
        <f ca="1">IF($A17&lt;&gt;"",INDEX(Devices[Device Description],MATCH($A17,Devices[Tag Name],0)),"")</f>
        <v/>
      </c>
    </row>
    <row r="18" spans="1:6" ht="16.5" customHeight="1" x14ac:dyDescent="0.25">
      <c r="A18" t="str">
        <f t="array" aca="1" ref="A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+ 1),ROW($A16))),"")</f>
        <v/>
      </c>
      <c r="B18" t="str">
        <f ca="1">IF($A18&lt;&gt;"",INDEX(Devices[Area],MATCH($A18,Devices[Tag Name],0)),"")</f>
        <v/>
      </c>
      <c r="C18" t="str">
        <f t="shared" ca="1" si="0"/>
        <v/>
      </c>
      <c r="F18" t="str">
        <f ca="1">IF($A18&lt;&gt;"",INDEX(Devices[Device Description],MATCH($A18,Devices[Tag Name],0)),"")</f>
        <v/>
      </c>
    </row>
    <row r="19" spans="1:6" x14ac:dyDescent="0.25">
      <c r="A19" t="str">
        <f t="array" aca="1" ref="A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+ 1),ROW($A17))),"")</f>
        <v/>
      </c>
      <c r="B19" t="str">
        <f ca="1">IF($A19&lt;&gt;"",INDEX(Devices[Area],MATCH($A19,Devices[Tag Name],0)),"")</f>
        <v/>
      </c>
      <c r="C19" t="str">
        <f t="shared" ca="1" si="0"/>
        <v/>
      </c>
      <c r="F19" t="str">
        <f ca="1">IF($A19&lt;&gt;"",INDEX(Devices[Device Description],MATCH($A19,Devices[Tag Name],0)),"")</f>
        <v/>
      </c>
    </row>
    <row r="20" spans="1:6" x14ac:dyDescent="0.25">
      <c r="A20" t="str">
        <f t="array" aca="1" ref="A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+ 1),ROW($A18))),"")</f>
        <v/>
      </c>
      <c r="B20" t="str">
        <f ca="1">IF($A20&lt;&gt;"",INDEX(Devices[Area],MATCH($A20,Devices[Tag Name],0)),"")</f>
        <v/>
      </c>
      <c r="C20" t="str">
        <f t="shared" ca="1" si="0"/>
        <v/>
      </c>
      <c r="F20" t="str">
        <f ca="1">IF($A20&lt;&gt;"",INDEX(Devices[Device Description],MATCH($A20,Devices[Tag Name],0)),"")</f>
        <v/>
      </c>
    </row>
    <row r="21" spans="1:6" x14ac:dyDescent="0.25">
      <c r="A21" t="str">
        <f t="array" aca="1" ref="A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+ 1),ROW($A19))),"")</f>
        <v/>
      </c>
      <c r="B21" t="str">
        <f ca="1">IF($A21&lt;&gt;"",INDEX(Devices[Area],MATCH($A21,Devices[Tag Name],0)),"")</f>
        <v/>
      </c>
      <c r="C21" t="str">
        <f t="shared" ca="1" si="0"/>
        <v/>
      </c>
      <c r="F21" t="str">
        <f ca="1">IF($A21&lt;&gt;"",INDEX(Devices[Device Description],MATCH($A21,Devices[Tag Name],0)),"")</f>
        <v/>
      </c>
    </row>
    <row r="22" spans="1:6" x14ac:dyDescent="0.25">
      <c r="A22" t="str">
        <f t="array" aca="1" ref="A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+ 1),ROW($A20))),"")</f>
        <v/>
      </c>
      <c r="B22" t="str">
        <f ca="1">IF($A22&lt;&gt;"",INDEX(Devices[Area],MATCH($A22,Devices[Tag Name],0)),"")</f>
        <v/>
      </c>
      <c r="C22" t="str">
        <f t="shared" ca="1" si="0"/>
        <v/>
      </c>
      <c r="F22" t="str">
        <f ca="1">IF($A22&lt;&gt;"",INDEX(Devices[Device Description],MATCH($A22,Devices[Tag Name],0)),"")</f>
        <v/>
      </c>
    </row>
    <row r="23" spans="1:6" x14ac:dyDescent="0.25">
      <c r="A23" t="str">
        <f t="array" aca="1" ref="A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+ 1),ROW($A21))),"")</f>
        <v/>
      </c>
      <c r="B23" t="str">
        <f ca="1">IF($A23&lt;&gt;"",INDEX(Devices[Area],MATCH($A23,Devices[Tag Name],0)),"")</f>
        <v/>
      </c>
      <c r="C23" t="str">
        <f t="shared" ca="1" si="0"/>
        <v/>
      </c>
      <c r="F23" t="str">
        <f ca="1">IF($A23&lt;&gt;"",INDEX(Devices[Device Description],MATCH($A23,Devices[Tag Name],0)),"")</f>
        <v/>
      </c>
    </row>
    <row r="24" spans="1:6" x14ac:dyDescent="0.25">
      <c r="A24" t="str">
        <f t="array" aca="1" ref="A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+ 1),ROW($A22))),"")</f>
        <v/>
      </c>
      <c r="B24" t="str">
        <f ca="1">IF($A24&lt;&gt;"",INDEX(Devices[Area],MATCH($A24,Devices[Tag Name],0)),"")</f>
        <v/>
      </c>
      <c r="C24" t="str">
        <f t="shared" ca="1" si="0"/>
        <v/>
      </c>
      <c r="F24" t="str">
        <f ca="1">IF($A24&lt;&gt;"",INDEX(Devices[Device Description],MATCH($A24,Devices[Tag Name],0)),"")</f>
        <v/>
      </c>
    </row>
    <row r="25" spans="1:6" x14ac:dyDescent="0.25">
      <c r="A25" t="str">
        <f t="array" aca="1" ref="A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+ 1),ROW($A23))),"")</f>
        <v/>
      </c>
      <c r="B25" t="str">
        <f ca="1">IF($A25&lt;&gt;"",INDEX(Devices[Area],MATCH($A25,Devices[Tag Name],0)),"")</f>
        <v/>
      </c>
      <c r="C25" t="str">
        <f t="shared" ca="1" si="0"/>
        <v/>
      </c>
      <c r="F25" t="str">
        <f ca="1">IF($A25&lt;&gt;"",INDEX(Devices[Device Description],MATCH($A25,Devices[Tag Name],0)),"")</f>
        <v/>
      </c>
    </row>
    <row r="26" spans="1:6" x14ac:dyDescent="0.25">
      <c r="A26" t="str">
        <f t="array" aca="1" ref="A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+ 1),ROW($A24))),"")</f>
        <v/>
      </c>
      <c r="B26" t="str">
        <f ca="1">IF($A26&lt;&gt;"",INDEX(Devices[Area],MATCH($A26,Devices[Tag Name],0)),"")</f>
        <v/>
      </c>
      <c r="C26" t="str">
        <f t="shared" ca="1" si="0"/>
        <v/>
      </c>
      <c r="F26" t="str">
        <f ca="1">IF($A26&lt;&gt;"",INDEX(Devices[Device Description],MATCH($A26,Devices[Tag Name],0)),"")</f>
        <v/>
      </c>
    </row>
    <row r="27" spans="1:6" x14ac:dyDescent="0.25">
      <c r="A27" t="str">
        <f t="array" aca="1" ref="A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+ 1),ROW($A25))),"")</f>
        <v/>
      </c>
      <c r="B27" t="str">
        <f ca="1">IF($A27&lt;&gt;"",INDEX(Devices[Area],MATCH($A27,Devices[Tag Name],0)),"")</f>
        <v/>
      </c>
      <c r="C27" t="str">
        <f t="shared" ca="1" si="0"/>
        <v/>
      </c>
      <c r="F27" t="str">
        <f ca="1">IF($A27&lt;&gt;"",INDEX(Devices[Device Description],MATCH($A27,Devices[Tag Name],0)),"")</f>
        <v/>
      </c>
    </row>
    <row r="28" spans="1:6" x14ac:dyDescent="0.25">
      <c r="A28" t="str">
        <f t="array" aca="1" ref="A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+ 1),ROW($A26))),"")</f>
        <v/>
      </c>
      <c r="B28" t="str">
        <f ca="1">IF($A28&lt;&gt;"",INDEX(Devices[Area],MATCH($A28,Devices[Tag Name],0)),"")</f>
        <v/>
      </c>
      <c r="C28" t="str">
        <f t="shared" ca="1" si="0"/>
        <v/>
      </c>
      <c r="F28" t="str">
        <f ca="1">IF($A28&lt;&gt;"",INDEX(Devices[Device Description],MATCH($A28,Devices[Tag Name],0)),"")</f>
        <v/>
      </c>
    </row>
    <row r="29" spans="1:6" x14ac:dyDescent="0.25">
      <c r="A29" t="str">
        <f t="array" aca="1" ref="A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+ 1),ROW($A27))),"")</f>
        <v/>
      </c>
      <c r="B29" t="str">
        <f ca="1">IF($A29&lt;&gt;"",INDEX(Devices[Area],MATCH($A29,Devices[Tag Name],0)),"")</f>
        <v/>
      </c>
      <c r="C29" t="str">
        <f t="shared" ca="1" si="0"/>
        <v/>
      </c>
      <c r="F29" t="str">
        <f ca="1">IF($A29&lt;&gt;"",INDEX(Devices[Device Description],MATCH($A29,Devices[Tag Name],0)),"")</f>
        <v/>
      </c>
    </row>
    <row r="30" spans="1:6" x14ac:dyDescent="0.25">
      <c r="A30" t="str">
        <f t="array" aca="1" ref="A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+ 1),ROW($A28))),"")</f>
        <v/>
      </c>
      <c r="B30" t="str">
        <f ca="1">IF($A30&lt;&gt;"",INDEX(Devices[Area],MATCH($A30,Devices[Tag Name],0)),"")</f>
        <v/>
      </c>
      <c r="C30" t="str">
        <f t="shared" ca="1" si="0"/>
        <v/>
      </c>
      <c r="F30" t="str">
        <f ca="1">IF($A30&lt;&gt;"",INDEX(Devices[Device Description],MATCH($A30,Devices[Tag Name],0)),"")</f>
        <v/>
      </c>
    </row>
    <row r="31" spans="1:6" ht="16.5" customHeight="1" x14ac:dyDescent="0.25">
      <c r="A31" t="str">
        <f t="array" aca="1" ref="A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+ 1),ROW($A29))),"")</f>
        <v/>
      </c>
      <c r="B31" t="str">
        <f ca="1">IF($A31&lt;&gt;"",INDEX(Devices[Area],MATCH($A31,Devices[Tag Name],0)),"")</f>
        <v/>
      </c>
      <c r="C31" t="str">
        <f t="shared" ca="1" si="0"/>
        <v/>
      </c>
      <c r="F31" t="str">
        <f ca="1">IF($A31&lt;&gt;"",INDEX(Devices[Device Description],MATCH($A31,Devices[Tag Name],0)),"")</f>
        <v/>
      </c>
    </row>
    <row r="32" spans="1:6" ht="16.5" customHeight="1" x14ac:dyDescent="0.25">
      <c r="A32" t="str">
        <f t="array" aca="1" ref="A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+ 1),ROW($A30))),"")</f>
        <v/>
      </c>
      <c r="B32" t="str">
        <f ca="1">IF($A32&lt;&gt;"",INDEX(Devices[Area],MATCH($A32,Devices[Tag Name],0)),"")</f>
        <v/>
      </c>
      <c r="C32" t="str">
        <f t="shared" ca="1" si="0"/>
        <v/>
      </c>
      <c r="F32" t="str">
        <f ca="1">IF($A32&lt;&gt;"",INDEX(Devices[Device Description],MATCH($A32,Devices[Tag Name],0)),"")</f>
        <v/>
      </c>
    </row>
    <row r="33" spans="1:6" x14ac:dyDescent="0.25">
      <c r="A33" t="str">
        <f t="array" aca="1" ref="A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+ 1),ROW($A31))),"")</f>
        <v/>
      </c>
      <c r="B33" t="str">
        <f ca="1">IF($A33&lt;&gt;"",INDEX(Devices[Area],MATCH($A33,Devices[Tag Name],0)),"")</f>
        <v/>
      </c>
      <c r="C33" t="str">
        <f t="shared" ca="1" si="0"/>
        <v/>
      </c>
      <c r="F33" t="str">
        <f ca="1">IF($A33&lt;&gt;"",INDEX(Devices[Device Description],MATCH($A33,Devices[Tag Name],0)),"")</f>
        <v/>
      </c>
    </row>
    <row r="34" spans="1:6" x14ac:dyDescent="0.25">
      <c r="A34" t="str">
        <f t="array" aca="1" ref="A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+ 1),ROW($A32))),"")</f>
        <v/>
      </c>
      <c r="B34" t="str">
        <f ca="1">IF($A34&lt;&gt;"",INDEX(Devices[Area],MATCH($A34,Devices[Tag Name],0)),"")</f>
        <v/>
      </c>
      <c r="C34" t="str">
        <f t="shared" ca="1" si="0"/>
        <v/>
      </c>
      <c r="F34" t="str">
        <f ca="1">IF($A34&lt;&gt;"",INDEX(Devices[Device Description],MATCH($A34,Devices[Tag Name],0)),"")</f>
        <v/>
      </c>
    </row>
    <row r="35" spans="1:6" x14ac:dyDescent="0.25">
      <c r="A35" t="str">
        <f t="array" aca="1" ref="A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+ 1),ROW($A33))),"")</f>
        <v/>
      </c>
      <c r="B35" t="str">
        <f ca="1">IF($A35&lt;&gt;"",INDEX(Devices[Area],MATCH($A35,Devices[Tag Name],0)),"")</f>
        <v/>
      </c>
      <c r="C35" t="str">
        <f t="shared" ca="1" si="0"/>
        <v/>
      </c>
      <c r="F35" t="str">
        <f ca="1">IF($A35&lt;&gt;"",INDEX(Devices[Device Description],MATCH($A35,Devices[Tag Name],0)),"")</f>
        <v/>
      </c>
    </row>
    <row r="36" spans="1:6" x14ac:dyDescent="0.25">
      <c r="A36" t="str">
        <f t="array" aca="1" ref="A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+ 1),ROW($A34))),"")</f>
        <v/>
      </c>
      <c r="B36" t="str">
        <f ca="1">IF($A36&lt;&gt;"",INDEX(Devices[Area],MATCH($A36,Devices[Tag Name],0)),"")</f>
        <v/>
      </c>
      <c r="C36" t="str">
        <f t="shared" ca="1" si="0"/>
        <v/>
      </c>
      <c r="F36" t="str">
        <f ca="1">IF($A36&lt;&gt;"",INDEX(Devices[Device Description],MATCH($A36,Devices[Tag Name],0)),"")</f>
        <v/>
      </c>
    </row>
    <row r="37" spans="1:6" x14ac:dyDescent="0.25">
      <c r="A37" t="str">
        <f t="array" aca="1" ref="A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+ 1),ROW($A35))),"")</f>
        <v/>
      </c>
      <c r="B37" t="str">
        <f ca="1">IF($A37&lt;&gt;"",INDEX(Devices[Area],MATCH($A37,Devices[Tag Name],0)),"")</f>
        <v/>
      </c>
      <c r="C37" t="str">
        <f t="shared" ca="1" si="0"/>
        <v/>
      </c>
      <c r="F37" t="str">
        <f ca="1">IF($A37&lt;&gt;"",INDEX(Devices[Device Description],MATCH($A37,Devices[Tag Name],0)),"")</f>
        <v/>
      </c>
    </row>
    <row r="38" spans="1:6" x14ac:dyDescent="0.25">
      <c r="A38" t="str">
        <f t="array" aca="1" ref="A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+ 1),ROW($A36))),"")</f>
        <v/>
      </c>
      <c r="B38" t="str">
        <f ca="1">IF($A38&lt;&gt;"",INDEX(Devices[Area],MATCH($A38,Devices[Tag Name],0)),"")</f>
        <v/>
      </c>
      <c r="C38" t="str">
        <f t="shared" ca="1" si="0"/>
        <v/>
      </c>
      <c r="F38" t="str">
        <f ca="1">IF($A38&lt;&gt;"",INDEX(Devices[Device Description],MATCH($A38,Devices[Tag Name],0)),"")</f>
        <v/>
      </c>
    </row>
    <row r="39" spans="1:6" x14ac:dyDescent="0.25">
      <c r="A39" t="str">
        <f t="array" aca="1" ref="A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+ 1),ROW($A37))),"")</f>
        <v/>
      </c>
      <c r="B39" t="str">
        <f ca="1">IF($A39&lt;&gt;"",INDEX(Devices[Area],MATCH($A39,Devices[Tag Name],0)),"")</f>
        <v/>
      </c>
      <c r="C39" t="str">
        <f t="shared" ca="1" si="0"/>
        <v/>
      </c>
      <c r="F39" t="str">
        <f ca="1">IF($A39&lt;&gt;"",INDEX(Devices[Device Description],MATCH($A39,Devices[Tag Name],0)),"")</f>
        <v/>
      </c>
    </row>
    <row r="40" spans="1:6" x14ac:dyDescent="0.25">
      <c r="A40" t="str">
        <f t="array" aca="1" ref="A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+ 1),ROW($A38))),"")</f>
        <v/>
      </c>
      <c r="B40" t="str">
        <f ca="1">IF($A40&lt;&gt;"",INDEX(Devices[Area],MATCH($A40,Devices[Tag Name],0)),"")</f>
        <v/>
      </c>
      <c r="C40" t="str">
        <f t="shared" ca="1" si="0"/>
        <v/>
      </c>
      <c r="F40" t="str">
        <f ca="1">IF($A40&lt;&gt;"",INDEX(Devices[Device Description],MATCH($A40,Devices[Tag Name],0)),"")</f>
        <v/>
      </c>
    </row>
    <row r="41" spans="1:6" x14ac:dyDescent="0.25">
      <c r="A41" t="str">
        <f t="array" aca="1" ref="A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+ 1),ROW($A39))),"")</f>
        <v/>
      </c>
      <c r="B41" t="str">
        <f ca="1">IF($A41&lt;&gt;"",INDEX(Devices[Area],MATCH($A41,Devices[Tag Name],0)),"")</f>
        <v/>
      </c>
      <c r="C41" t="str">
        <f t="shared" ca="1" si="0"/>
        <v/>
      </c>
      <c r="F41" t="str">
        <f ca="1">IF($A41&lt;&gt;"",INDEX(Devices[Device Description],MATCH($A41,Devices[Tag Name],0)),"")</f>
        <v/>
      </c>
    </row>
    <row r="42" spans="1:6" x14ac:dyDescent="0.25">
      <c r="A42" t="str">
        <f t="array" aca="1" ref="A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+ 1),ROW($A40))),"")</f>
        <v/>
      </c>
      <c r="B42" t="str">
        <f ca="1">IF($A42&lt;&gt;"",INDEX(Devices[Area],MATCH($A42,Devices[Tag Name],0)),"")</f>
        <v/>
      </c>
      <c r="C42" t="str">
        <f t="shared" ca="1" si="0"/>
        <v/>
      </c>
      <c r="F42" t="str">
        <f ca="1">IF($A42&lt;&gt;"",INDEX(Devices[Device Description],MATCH($A42,Devices[Tag Name],0)),"")</f>
        <v/>
      </c>
    </row>
    <row r="43" spans="1:6" x14ac:dyDescent="0.25">
      <c r="A43" t="str">
        <f t="array" aca="1" ref="A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+ 1),ROW($A41))),"")</f>
        <v/>
      </c>
      <c r="B43" t="str">
        <f ca="1">IF($A43&lt;&gt;"",INDEX(Devices[Area],MATCH($A43,Devices[Tag Name],0)),"")</f>
        <v/>
      </c>
      <c r="C43" t="str">
        <f t="shared" ca="1" si="0"/>
        <v/>
      </c>
      <c r="F43" t="str">
        <f ca="1">IF($A43&lt;&gt;"",INDEX(Devices[Device Description],MATCH($A43,Devices[Tag Name],0)),"")</f>
        <v/>
      </c>
    </row>
    <row r="44" spans="1:6" x14ac:dyDescent="0.25">
      <c r="A44" t="str">
        <f t="array" aca="1" ref="A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+ 1),ROW($A42))),"")</f>
        <v/>
      </c>
      <c r="B44" t="str">
        <f ca="1">IF($A44&lt;&gt;"",INDEX(Devices[Area],MATCH($A44,Devices[Tag Name],0)),"")</f>
        <v/>
      </c>
      <c r="C44" t="str">
        <f t="shared" ca="1" si="0"/>
        <v/>
      </c>
      <c r="F44" t="str">
        <f ca="1">IF($A44&lt;&gt;"",INDEX(Devices[Device Description],MATCH($A44,Devices[Tag Name],0)),"")</f>
        <v/>
      </c>
    </row>
    <row r="45" spans="1:6" x14ac:dyDescent="0.25">
      <c r="A45" t="str">
        <f t="array" aca="1" ref="A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+ 1),ROW($A43))),"")</f>
        <v/>
      </c>
      <c r="B45" t="str">
        <f ca="1">IF($A45&lt;&gt;"",INDEX(Devices[Area],MATCH($A45,Devices[Tag Name],0)),"")</f>
        <v/>
      </c>
      <c r="C45" t="str">
        <f t="shared" ca="1" si="0"/>
        <v/>
      </c>
      <c r="F45" t="str">
        <f ca="1">IF($A45&lt;&gt;"",INDEX(Devices[Device Description],MATCH($A45,Devices[Tag Name],0)),"")</f>
        <v/>
      </c>
    </row>
    <row r="46" spans="1:6" x14ac:dyDescent="0.25">
      <c r="A46" t="str">
        <f t="array" aca="1" ref="A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+ 1),ROW($A44))),"")</f>
        <v/>
      </c>
      <c r="B46" t="str">
        <f ca="1">IF($A46&lt;&gt;"",INDEX(Devices[Area],MATCH($A46,Devices[Tag Name],0)),"")</f>
        <v/>
      </c>
      <c r="C46" t="str">
        <f t="shared" ca="1" si="0"/>
        <v/>
      </c>
      <c r="F46" t="str">
        <f ca="1">IF($A46&lt;&gt;"",INDEX(Devices[Device Description],MATCH($A46,Devices[Tag Name],0)),"")</f>
        <v/>
      </c>
    </row>
    <row r="47" spans="1:6" x14ac:dyDescent="0.25">
      <c r="A47" t="str">
        <f t="array" aca="1" ref="A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+ 1),ROW($A45))),"")</f>
        <v/>
      </c>
      <c r="B47" t="str">
        <f ca="1">IF($A47&lt;&gt;"",INDEX(Devices[Area],MATCH($A47,Devices[Tag Name],0)),"")</f>
        <v/>
      </c>
      <c r="C47" t="str">
        <f t="shared" ca="1" si="0"/>
        <v/>
      </c>
      <c r="F47" t="str">
        <f ca="1">IF($A47&lt;&gt;"",INDEX(Devices[Device Description],MATCH($A47,Devices[Tag Name],0)),"")</f>
        <v/>
      </c>
    </row>
    <row r="48" spans="1:6" x14ac:dyDescent="0.25">
      <c r="A48" t="str">
        <f t="array" aca="1" ref="A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+ 1),ROW($A46))),"")</f>
        <v/>
      </c>
      <c r="B48" t="str">
        <f ca="1">IF($A48&lt;&gt;"",INDEX(Devices[Area],MATCH($A48,Devices[Tag Name],0)),"")</f>
        <v/>
      </c>
      <c r="C48" t="str">
        <f t="shared" ca="1" si="0"/>
        <v/>
      </c>
      <c r="F48" t="str">
        <f ca="1">IF($A48&lt;&gt;"",INDEX(Devices[Device Description],MATCH($A48,Devices[Tag Name],0)),"")</f>
        <v/>
      </c>
    </row>
    <row r="49" spans="1:6" x14ac:dyDescent="0.25">
      <c r="A49" t="str">
        <f t="array" aca="1" ref="A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+ 1),ROW($A47))),"")</f>
        <v/>
      </c>
      <c r="B49" t="str">
        <f ca="1">IF($A49&lt;&gt;"",INDEX(Devices[Area],MATCH($A49,Devices[Tag Name],0)),"")</f>
        <v/>
      </c>
      <c r="C49" t="str">
        <f t="shared" ca="1" si="0"/>
        <v/>
      </c>
      <c r="F49" t="str">
        <f ca="1">IF($A49&lt;&gt;"",INDEX(Devices[Device Description],MATCH($A49,Devices[Tag Name],0)),"")</f>
        <v/>
      </c>
    </row>
    <row r="50" spans="1:6" x14ac:dyDescent="0.25">
      <c r="A50" t="str">
        <f t="array" aca="1" ref="A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+ 1),ROW($A48))),"")</f>
        <v/>
      </c>
      <c r="B50" t="str">
        <f ca="1">IF($A50&lt;&gt;"",INDEX(Devices[Area],MATCH($A50,Devices[Tag Name],0)),"")</f>
        <v/>
      </c>
      <c r="C50" t="str">
        <f t="shared" ca="1" si="0"/>
        <v/>
      </c>
      <c r="F50" t="str">
        <f ca="1">IF($A50&lt;&gt;"",INDEX(Devices[Device Description],MATCH($A50,Devices[Tag Name],0)),"")</f>
        <v/>
      </c>
    </row>
    <row r="51" spans="1:6" x14ac:dyDescent="0.25">
      <c r="A51" t="str">
        <f t="array" aca="1" ref="A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+ 1),ROW($A49))),"")</f>
        <v/>
      </c>
      <c r="B51" t="str">
        <f ca="1">IF($A51&lt;&gt;"",INDEX(Devices[Area],MATCH($A51,Devices[Tag Name],0)),"")</f>
        <v/>
      </c>
      <c r="C51" t="str">
        <f t="shared" ca="1" si="0"/>
        <v/>
      </c>
      <c r="F51" t="str">
        <f ca="1">IF($A51&lt;&gt;"",INDEX(Devices[Device Description],MATCH($A51,Devices[Tag Name],0)),"")</f>
        <v/>
      </c>
    </row>
    <row r="52" spans="1:6" x14ac:dyDescent="0.25">
      <c r="A52" t="str">
        <f t="array" aca="1" ref="A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+ 1),ROW($A50))),"")</f>
        <v/>
      </c>
      <c r="B52" t="str">
        <f ca="1">IF($A52&lt;&gt;"",INDEX(Devices[Area],MATCH($A52,Devices[Tag Name],0)),"")</f>
        <v/>
      </c>
      <c r="C52" t="str">
        <f t="shared" ca="1" si="0"/>
        <v/>
      </c>
      <c r="F52" t="str">
        <f ca="1">IF($A52&lt;&gt;"",INDEX(Devices[Device Description],MATCH($A52,Devices[Tag Name],0)),"")</f>
        <v/>
      </c>
    </row>
    <row r="53" spans="1:6" x14ac:dyDescent="0.25">
      <c r="A53" t="str">
        <f t="array" aca="1" ref="A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+ 1),ROW($A51))),"")</f>
        <v/>
      </c>
      <c r="B53" t="str">
        <f ca="1">IF($A53&lt;&gt;"",INDEX(Devices[Area],MATCH($A53,Devices[Tag Name],0)),"")</f>
        <v/>
      </c>
      <c r="C53" t="str">
        <f t="shared" ca="1" si="0"/>
        <v/>
      </c>
      <c r="F53" t="str">
        <f ca="1">IF($A53&lt;&gt;"",INDEX(Devices[Device Description],MATCH($A53,Devices[Tag Name],0)),"")</f>
        <v/>
      </c>
    </row>
    <row r="54" spans="1:6" x14ac:dyDescent="0.25">
      <c r="A54" t="str">
        <f t="array" aca="1" ref="A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+ 1),ROW($A52))),"")</f>
        <v/>
      </c>
      <c r="B54" t="str">
        <f ca="1">IF($A54&lt;&gt;"",INDEX(Devices[Area],MATCH($A54,Devices[Tag Name],0)),"")</f>
        <v/>
      </c>
      <c r="C54" t="str">
        <f t="shared" ca="1" si="0"/>
        <v/>
      </c>
      <c r="F54" t="str">
        <f ca="1">IF($A54&lt;&gt;"",INDEX(Devices[Device Description],MATCH($A54,Devices[Tag Name],0)),"")</f>
        <v/>
      </c>
    </row>
    <row r="55" spans="1:6" x14ac:dyDescent="0.25">
      <c r="A55" t="str">
        <f t="array" aca="1" ref="A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+ 1),ROW($A53))),"")</f>
        <v/>
      </c>
      <c r="B55" t="str">
        <f ca="1">IF($A55&lt;&gt;"",INDEX(Devices[Area],MATCH($A55,Devices[Tag Name],0)),"")</f>
        <v/>
      </c>
      <c r="C55" t="str">
        <f t="shared" ca="1" si="0"/>
        <v/>
      </c>
      <c r="F55" t="str">
        <f ca="1">IF($A55&lt;&gt;"",INDEX(Devices[Device Description],MATCH($A55,Devices[Tag Name],0)),"")</f>
        <v/>
      </c>
    </row>
    <row r="56" spans="1:6" x14ac:dyDescent="0.25">
      <c r="A56" t="str">
        <f t="array" aca="1" ref="A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+ 1),ROW($A54))),"")</f>
        <v/>
      </c>
      <c r="B56" t="str">
        <f ca="1">IF($A56&lt;&gt;"",INDEX(Devices[Area],MATCH($A56,Devices[Tag Name],0)),"")</f>
        <v/>
      </c>
      <c r="C56" t="str">
        <f t="shared" ca="1" si="0"/>
        <v/>
      </c>
      <c r="F56" t="str">
        <f ca="1">IF($A56&lt;&gt;"",INDEX(Devices[Device Description],MATCH($A56,Devices[Tag Name],0)),"")</f>
        <v/>
      </c>
    </row>
    <row r="57" spans="1:6" x14ac:dyDescent="0.25">
      <c r="A57" t="str">
        <f t="array" aca="1" ref="A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+ 1),ROW($A55))),"")</f>
        <v/>
      </c>
      <c r="B57" t="str">
        <f ca="1">IF($A57&lt;&gt;"",INDEX(Devices[Area],MATCH($A57,Devices[Tag Name],0)),"")</f>
        <v/>
      </c>
      <c r="C57" t="str">
        <f t="shared" ca="1" si="0"/>
        <v/>
      </c>
      <c r="F57" t="str">
        <f ca="1">IF($A57&lt;&gt;"",INDEX(Devices[Device Description],MATCH($A57,Devices[Tag Name],0)),"")</f>
        <v/>
      </c>
    </row>
    <row r="58" spans="1:6" x14ac:dyDescent="0.25">
      <c r="A58" t="str">
        <f t="array" aca="1" ref="A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+ 1),ROW($A56))),"")</f>
        <v/>
      </c>
      <c r="B58" t="str">
        <f ca="1">IF($A58&lt;&gt;"",INDEX(Devices[Area],MATCH($A58,Devices[Tag Name],0)),"")</f>
        <v/>
      </c>
      <c r="C58" t="str">
        <f t="shared" ca="1" si="0"/>
        <v/>
      </c>
      <c r="F58" t="str">
        <f ca="1">IF($A58&lt;&gt;"",INDEX(Devices[Device Description],MATCH($A58,Devices[Tag Name],0)),"")</f>
        <v/>
      </c>
    </row>
    <row r="59" spans="1:6" x14ac:dyDescent="0.25">
      <c r="A59" t="str">
        <f t="array" aca="1" ref="A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+ 1),ROW($A57))),"")</f>
        <v/>
      </c>
      <c r="B59" t="str">
        <f ca="1">IF($A59&lt;&gt;"",INDEX(Devices[Area],MATCH($A59,Devices[Tag Name],0)),"")</f>
        <v/>
      </c>
      <c r="C59" t="str">
        <f t="shared" ca="1" si="0"/>
        <v/>
      </c>
      <c r="F59" t="str">
        <f ca="1">IF($A59&lt;&gt;"",INDEX(Devices[Device Description],MATCH($A59,Devices[Tag Name],0)),"")</f>
        <v/>
      </c>
    </row>
    <row r="60" spans="1:6" x14ac:dyDescent="0.25">
      <c r="A60" t="str">
        <f t="array" aca="1" ref="A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+ 1),ROW($A58))),"")</f>
        <v/>
      </c>
      <c r="B60" t="str">
        <f ca="1">IF($A60&lt;&gt;"",INDEX(Devices[Area],MATCH($A60,Devices[Tag Name],0)),"")</f>
        <v/>
      </c>
      <c r="C60" t="str">
        <f t="shared" ca="1" si="0"/>
        <v/>
      </c>
      <c r="F60" t="str">
        <f ca="1">IF($A60&lt;&gt;"",INDEX(Devices[Device Description],MATCH($A60,Devices[Tag Name],0)),"")</f>
        <v/>
      </c>
    </row>
    <row r="61" spans="1:6" x14ac:dyDescent="0.25">
      <c r="A61" t="str">
        <f t="array" aca="1" ref="A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+ 1),ROW($A59))),"")</f>
        <v/>
      </c>
      <c r="B61" t="str">
        <f ca="1">IF($A61&lt;&gt;"",INDEX(Devices[Area],MATCH($A61,Devices[Tag Name],0)),"")</f>
        <v/>
      </c>
      <c r="C61" t="str">
        <f t="shared" ca="1" si="0"/>
        <v/>
      </c>
      <c r="F61" t="str">
        <f ca="1">IF($A61&lt;&gt;"",INDEX(Devices[Device Description],MATCH($A61,Devices[Tag Name],0)),"")</f>
        <v/>
      </c>
    </row>
    <row r="62" spans="1:6" ht="14.25" customHeight="1" x14ac:dyDescent="0.25">
      <c r="A62" t="str">
        <f t="array" aca="1" ref="A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+ 1),ROW($A60))),"")</f>
        <v/>
      </c>
      <c r="B62" t="str">
        <f ca="1">IF($A62&lt;&gt;"",INDEX(Devices[Area],MATCH($A62,Devices[Tag Name],0)),"")</f>
        <v/>
      </c>
      <c r="C62" t="str">
        <f t="shared" ca="1" si="0"/>
        <v/>
      </c>
      <c r="F62" t="str">
        <f ca="1">IF($A62&lt;&gt;"",INDEX(Devices[Device Description],MATCH($A62,Devices[Tag Name],0)),"")</f>
        <v/>
      </c>
    </row>
    <row r="63" spans="1:6" ht="14.25" customHeight="1" x14ac:dyDescent="0.25">
      <c r="A63" t="str">
        <f t="array" aca="1" ref="A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+ 1),ROW($A61))),"")</f>
        <v/>
      </c>
      <c r="B63" t="str">
        <f ca="1">IF($A63&lt;&gt;"",INDEX(Devices[Area],MATCH($A63,Devices[Tag Name],0)),"")</f>
        <v/>
      </c>
      <c r="C63" t="str">
        <f t="shared" ca="1" si="0"/>
        <v/>
      </c>
      <c r="F63" t="str">
        <f ca="1">IF($A63&lt;&gt;"",INDEX(Devices[Device Description],MATCH($A63,Devices[Tag Name],0)),"")</f>
        <v/>
      </c>
    </row>
    <row r="64" spans="1:6" ht="14.25" customHeight="1" x14ac:dyDescent="0.25">
      <c r="A64" t="str">
        <f t="array" aca="1" ref="A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+ 1),ROW($A62))),"")</f>
        <v/>
      </c>
      <c r="B64" t="str">
        <f ca="1">IF($A64&lt;&gt;"",INDEX(Devices[Area],MATCH($A64,Devices[Tag Name],0)),"")</f>
        <v/>
      </c>
      <c r="C64" t="str">
        <f t="shared" ca="1" si="0"/>
        <v/>
      </c>
      <c r="F64" t="str">
        <f ca="1">IF($A64&lt;&gt;"",INDEX(Devices[Device Description],MATCH($A64,Devices[Tag Name],0)),"")</f>
        <v/>
      </c>
    </row>
    <row r="65" spans="1:6" x14ac:dyDescent="0.25">
      <c r="A65" t="str">
        <f t="array" aca="1" ref="A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+ 1),ROW($A63))),"")</f>
        <v/>
      </c>
      <c r="B65" t="str">
        <f ca="1">IF($A65&lt;&gt;"",INDEX(Devices[Area],MATCH($A65,Devices[Tag Name],0)),"")</f>
        <v/>
      </c>
      <c r="C65" t="str">
        <f t="shared" ca="1" si="0"/>
        <v/>
      </c>
      <c r="F65" t="str">
        <f ca="1">IF($A65&lt;&gt;"",INDEX(Devices[Device Description],MATCH($A65,Devices[Tag Name],0)),"")</f>
        <v/>
      </c>
    </row>
    <row r="66" spans="1:6" x14ac:dyDescent="0.25">
      <c r="A66" t="str">
        <f t="array" aca="1" ref="A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+ 1),ROW($A64))),"")</f>
        <v/>
      </c>
      <c r="B66" t="str">
        <f ca="1">IF($A66&lt;&gt;"",INDEX(Devices[Area],MATCH($A66,Devices[Tag Name],0)),"")</f>
        <v/>
      </c>
      <c r="C66" t="str">
        <f t="shared" ca="1" si="0"/>
        <v/>
      </c>
      <c r="F66" t="str">
        <f ca="1">IF($A66&lt;&gt;"",INDEX(Devices[Device Description],MATCH($A66,Devices[Tag Name],0)),"")</f>
        <v/>
      </c>
    </row>
    <row r="67" spans="1:6" x14ac:dyDescent="0.25">
      <c r="A67" t="str">
        <f t="array" aca="1" ref="A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+ 1),ROW($A65))),"")</f>
        <v/>
      </c>
      <c r="B67" t="str">
        <f ca="1">IF($A67&lt;&gt;"",INDEX(Devices[Area],MATCH($A67,Devices[Tag Name],0)),"")</f>
        <v/>
      </c>
      <c r="C67" t="str">
        <f t="shared" ca="1" si="0"/>
        <v/>
      </c>
      <c r="F67" t="str">
        <f ca="1">IF($A67&lt;&gt;"",INDEX(Devices[Device Description],MATCH($A67,Devices[Tag Name],0)),"")</f>
        <v/>
      </c>
    </row>
    <row r="68" spans="1:6" x14ac:dyDescent="0.25">
      <c r="A68" t="str">
        <f t="array" aca="1" ref="A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+ 1),ROW($A66))),"")</f>
        <v/>
      </c>
      <c r="B68" t="str">
        <f ca="1">IF($A68&lt;&gt;"",INDEX(Devices[Area],MATCH($A68,Devices[Tag Name],0)),"")</f>
        <v/>
      </c>
      <c r="C68" t="str">
        <f t="shared" ref="C68:C300" ca="1" si="1">IF($A68&lt;&gt;"","Default","")</f>
        <v/>
      </c>
      <c r="F68" t="str">
        <f ca="1">IF($A68&lt;&gt;"",INDEX(Devices[Device Description],MATCH($A68,Devices[Tag Name],0)),"")</f>
        <v/>
      </c>
    </row>
    <row r="69" spans="1:6" x14ac:dyDescent="0.25">
      <c r="A69" t="str">
        <f t="array" aca="1" ref="A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+ 1),ROW($A67))),"")</f>
        <v/>
      </c>
      <c r="B69" t="str">
        <f ca="1">IF($A69&lt;&gt;"",INDEX(Devices[Area],MATCH($A69,Devices[Tag Name],0)),"")</f>
        <v/>
      </c>
      <c r="C69" t="str">
        <f t="shared" ca="1" si="1"/>
        <v/>
      </c>
      <c r="F69" t="str">
        <f ca="1">IF($A69&lt;&gt;"",INDEX(Devices[Device Description],MATCH($A69,Devices[Tag Name],0)),"")</f>
        <v/>
      </c>
    </row>
    <row r="70" spans="1:6" x14ac:dyDescent="0.25">
      <c r="A70" t="str">
        <f t="array" aca="1" ref="A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+ 1),ROW($A68))),"")</f>
        <v/>
      </c>
      <c r="B70" t="str">
        <f ca="1">IF($A70&lt;&gt;"",INDEX(Devices[Area],MATCH($A70,Devices[Tag Name],0)),"")</f>
        <v/>
      </c>
      <c r="C70" t="str">
        <f t="shared" ca="1" si="1"/>
        <v/>
      </c>
      <c r="F70" t="str">
        <f ca="1">IF($A70&lt;&gt;"",INDEX(Devices[Device Description],MATCH($A70,Devices[Tag Name],0)),"")</f>
        <v/>
      </c>
    </row>
    <row r="71" spans="1:6" x14ac:dyDescent="0.25">
      <c r="A71" t="str">
        <f t="array" aca="1" ref="A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+ 1),ROW($A69))),"")</f>
        <v/>
      </c>
      <c r="B71" t="str">
        <f ca="1">IF($A71&lt;&gt;"",INDEX(Devices[Area],MATCH($A71,Devices[Tag Name],0)),"")</f>
        <v/>
      </c>
      <c r="C71" t="str">
        <f t="shared" ca="1" si="1"/>
        <v/>
      </c>
      <c r="F71" t="str">
        <f ca="1">IF($A71&lt;&gt;"",INDEX(Devices[Device Description],MATCH($A71,Devices[Tag Name],0)),"")</f>
        <v/>
      </c>
    </row>
    <row r="72" spans="1:6" x14ac:dyDescent="0.25">
      <c r="A72" t="str">
        <f t="array" aca="1" ref="A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+ 1),ROW($A70))),"")</f>
        <v/>
      </c>
      <c r="B72" t="str">
        <f ca="1">IF($A72&lt;&gt;"",INDEX(Devices[Area],MATCH($A72,Devices[Tag Name],0)),"")</f>
        <v/>
      </c>
      <c r="C72" t="str">
        <f t="shared" ca="1" si="1"/>
        <v/>
      </c>
      <c r="F72" t="str">
        <f ca="1">IF($A72&lt;&gt;"",INDEX(Devices[Device Description],MATCH($A72,Devices[Tag Name],0)),"")</f>
        <v/>
      </c>
    </row>
    <row r="73" spans="1:6" x14ac:dyDescent="0.25">
      <c r="A73" t="str">
        <f t="array" aca="1" ref="A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+ 1),ROW($A71))),"")</f>
        <v/>
      </c>
      <c r="B73" t="str">
        <f ca="1">IF($A73&lt;&gt;"",INDEX(Devices[Area],MATCH($A73,Devices[Tag Name],0)),"")</f>
        <v/>
      </c>
      <c r="C73" t="str">
        <f t="shared" ca="1" si="1"/>
        <v/>
      </c>
      <c r="F73" t="str">
        <f ca="1">IF($A73&lt;&gt;"",INDEX(Devices[Device Description],MATCH($A73,Devices[Tag Name],0)),"")</f>
        <v/>
      </c>
    </row>
    <row r="74" spans="1:6" x14ac:dyDescent="0.25">
      <c r="A74" t="str">
        <f t="array" aca="1" ref="A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+ 1),ROW($A72))),"")</f>
        <v/>
      </c>
      <c r="B74" t="str">
        <f ca="1">IF($A74&lt;&gt;"",INDEX(Devices[Area],MATCH($A74,Devices[Tag Name],0)),"")</f>
        <v/>
      </c>
      <c r="C74" t="str">
        <f t="shared" ca="1" si="1"/>
        <v/>
      </c>
      <c r="F74" t="str">
        <f ca="1">IF($A74&lt;&gt;"",INDEX(Devices[Device Description],MATCH($A74,Devices[Tag Name],0)),"")</f>
        <v/>
      </c>
    </row>
    <row r="75" spans="1:6" x14ac:dyDescent="0.25">
      <c r="A75" t="str">
        <f t="array" aca="1" ref="A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+ 1),ROW($A73))),"")</f>
        <v/>
      </c>
      <c r="B75" t="str">
        <f ca="1">IF($A75&lt;&gt;"",INDEX(Devices[Area],MATCH($A75,Devices[Tag Name],0)),"")</f>
        <v/>
      </c>
      <c r="C75" t="str">
        <f t="shared" ca="1" si="1"/>
        <v/>
      </c>
      <c r="F75" t="str">
        <f ca="1">IF($A75&lt;&gt;"",INDEX(Devices[Device Description],MATCH($A75,Devices[Tag Name],0)),"")</f>
        <v/>
      </c>
    </row>
    <row r="76" spans="1:6" x14ac:dyDescent="0.25">
      <c r="A76" t="str">
        <f t="array" aca="1" ref="A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+ 1),ROW($A74))),"")</f>
        <v/>
      </c>
      <c r="B76" t="str">
        <f ca="1">IF($A76&lt;&gt;"",INDEX(Devices[Area],MATCH($A76,Devices[Tag Name],0)),"")</f>
        <v/>
      </c>
      <c r="C76" t="str">
        <f t="shared" ca="1" si="1"/>
        <v/>
      </c>
      <c r="F76" t="str">
        <f ca="1">IF($A76&lt;&gt;"",INDEX(Devices[Device Description],MATCH($A76,Devices[Tag Name],0)),"")</f>
        <v/>
      </c>
    </row>
    <row r="77" spans="1:6" x14ac:dyDescent="0.25">
      <c r="A77" t="str">
        <f t="array" aca="1" ref="A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+ 1),ROW($A75))),"")</f>
        <v/>
      </c>
      <c r="B77" t="str">
        <f ca="1">IF($A77&lt;&gt;"",INDEX(Devices[Area],MATCH($A77,Devices[Tag Name],0)),"")</f>
        <v/>
      </c>
      <c r="C77" t="str">
        <f t="shared" ca="1" si="1"/>
        <v/>
      </c>
      <c r="F77" t="str">
        <f ca="1">IF($A77&lt;&gt;"",INDEX(Devices[Device Description],MATCH($A77,Devices[Tag Name],0)),"")</f>
        <v/>
      </c>
    </row>
    <row r="78" spans="1:6" x14ac:dyDescent="0.25">
      <c r="A78" t="str">
        <f t="array" aca="1" ref="A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+ 1),ROW($A76))),"")</f>
        <v/>
      </c>
      <c r="B78" t="str">
        <f ca="1">IF($A78&lt;&gt;"",INDEX(Devices[Area],MATCH($A78,Devices[Tag Name],0)),"")</f>
        <v/>
      </c>
      <c r="C78" t="str">
        <f t="shared" ca="1" si="1"/>
        <v/>
      </c>
      <c r="F78" t="str">
        <f ca="1">IF($A78&lt;&gt;"",INDEX(Devices[Device Description],MATCH($A78,Devices[Tag Name],0)),"")</f>
        <v/>
      </c>
    </row>
    <row r="79" spans="1:6" x14ac:dyDescent="0.25">
      <c r="A79" t="str">
        <f t="array" aca="1" ref="A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+ 1),ROW($A77))),"")</f>
        <v/>
      </c>
      <c r="B79" t="str">
        <f ca="1">IF($A79&lt;&gt;"",INDEX(Devices[Area],MATCH($A79,Devices[Tag Name],0)),"")</f>
        <v/>
      </c>
      <c r="C79" t="str">
        <f t="shared" ca="1" si="1"/>
        <v/>
      </c>
      <c r="F79" t="str">
        <f ca="1">IF($A79&lt;&gt;"",INDEX(Devices[Device Description],MATCH($A79,Devices[Tag Name],0)),"")</f>
        <v/>
      </c>
    </row>
    <row r="80" spans="1:6" x14ac:dyDescent="0.25">
      <c r="A80" t="str">
        <f t="array" aca="1" ref="A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+ 1),ROW($A78))),"")</f>
        <v/>
      </c>
      <c r="B80" t="str">
        <f ca="1">IF($A80&lt;&gt;"",INDEX(Devices[Area],MATCH($A80,Devices[Tag Name],0)),"")</f>
        <v/>
      </c>
      <c r="C80" t="str">
        <f t="shared" ca="1" si="1"/>
        <v/>
      </c>
      <c r="F80" t="str">
        <f ca="1">IF($A80&lt;&gt;"",INDEX(Devices[Device Description],MATCH($A80,Devices[Tag Name],0)),"")</f>
        <v/>
      </c>
    </row>
    <row r="81" spans="1:6" x14ac:dyDescent="0.25">
      <c r="A81" t="str">
        <f t="array" aca="1" ref="A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+ 1),ROW($A79))),"")</f>
        <v/>
      </c>
      <c r="B81" t="str">
        <f ca="1">IF($A81&lt;&gt;"",INDEX(Devices[Area],MATCH($A81,Devices[Tag Name],0)),"")</f>
        <v/>
      </c>
      <c r="C81" t="str">
        <f t="shared" ca="1" si="1"/>
        <v/>
      </c>
      <c r="F81" t="str">
        <f ca="1">IF($A81&lt;&gt;"",INDEX(Devices[Device Description],MATCH($A81,Devices[Tag Name],0)),"")</f>
        <v/>
      </c>
    </row>
    <row r="82" spans="1:6" x14ac:dyDescent="0.25">
      <c r="A82" t="str">
        <f t="array" aca="1" ref="A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+ 1),ROW($A80))),"")</f>
        <v/>
      </c>
      <c r="B82" t="str">
        <f ca="1">IF($A82&lt;&gt;"",INDEX(Devices[Area],MATCH($A82,Devices[Tag Name],0)),"")</f>
        <v/>
      </c>
      <c r="C82" t="str">
        <f t="shared" ca="1" si="1"/>
        <v/>
      </c>
      <c r="F82" t="str">
        <f ca="1">IF($A82&lt;&gt;"",INDEX(Devices[Device Description],MATCH($A82,Devices[Tag Name],0)),"")</f>
        <v/>
      </c>
    </row>
    <row r="83" spans="1:6" x14ac:dyDescent="0.25">
      <c r="A83" t="str">
        <f t="array" aca="1" ref="A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+ 1),ROW($A81))),"")</f>
        <v/>
      </c>
      <c r="B83" t="str">
        <f ca="1">IF($A83&lt;&gt;"",INDEX(Devices[Area],MATCH($A83,Devices[Tag Name],0)),"")</f>
        <v/>
      </c>
      <c r="C83" t="str">
        <f t="shared" ca="1" si="1"/>
        <v/>
      </c>
      <c r="F83" t="str">
        <f ca="1">IF($A83&lt;&gt;"",INDEX(Devices[Device Description],MATCH($A83,Devices[Tag Name],0)),"")</f>
        <v/>
      </c>
    </row>
    <row r="84" spans="1:6" x14ac:dyDescent="0.25">
      <c r="A84" t="str">
        <f t="array" aca="1" ref="A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+ 1),ROW($A82))),"")</f>
        <v/>
      </c>
      <c r="B84" t="str">
        <f ca="1">IF($A84&lt;&gt;"",INDEX(Devices[Area],MATCH($A84,Devices[Tag Name],0)),"")</f>
        <v/>
      </c>
      <c r="C84" t="str">
        <f t="shared" ca="1" si="1"/>
        <v/>
      </c>
      <c r="F84" t="str">
        <f ca="1">IF($A84&lt;&gt;"",INDEX(Devices[Device Description],MATCH($A84,Devices[Tag Name],0)),"")</f>
        <v/>
      </c>
    </row>
    <row r="85" spans="1:6" x14ac:dyDescent="0.25">
      <c r="A85" t="str">
        <f t="array" aca="1" ref="A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+ 1),ROW($A83))),"")</f>
        <v/>
      </c>
      <c r="B85" t="str">
        <f ca="1">IF($A85&lt;&gt;"",INDEX(Devices[Area],MATCH($A85,Devices[Tag Name],0)),"")</f>
        <v/>
      </c>
      <c r="C85" t="str">
        <f t="shared" ca="1" si="1"/>
        <v/>
      </c>
      <c r="F85" t="str">
        <f ca="1">IF($A85&lt;&gt;"",INDEX(Devices[Device Description],MATCH($A85,Devices[Tag Name],0)),"")</f>
        <v/>
      </c>
    </row>
    <row r="86" spans="1:6" x14ac:dyDescent="0.25">
      <c r="A86" t="str">
        <f t="array" aca="1" ref="A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+ 1),ROW($A84))),"")</f>
        <v/>
      </c>
      <c r="B86" t="str">
        <f ca="1">IF($A86&lt;&gt;"",INDEX(Devices[Area],MATCH($A86,Devices[Tag Name],0)),"")</f>
        <v/>
      </c>
      <c r="C86" t="str">
        <f t="shared" ca="1" si="1"/>
        <v/>
      </c>
      <c r="F86" t="str">
        <f ca="1">IF($A86&lt;&gt;"",INDEX(Devices[Device Description],MATCH($A86,Devices[Tag Name],0)),"")</f>
        <v/>
      </c>
    </row>
    <row r="87" spans="1:6" x14ac:dyDescent="0.25">
      <c r="A87" t="str">
        <f t="array" aca="1" ref="A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+ 1),ROW($A85))),"")</f>
        <v/>
      </c>
      <c r="B87" t="str">
        <f ca="1">IF($A87&lt;&gt;"",INDEX(Devices[Area],MATCH($A87,Devices[Tag Name],0)),"")</f>
        <v/>
      </c>
      <c r="C87" t="str">
        <f t="shared" ca="1" si="1"/>
        <v/>
      </c>
      <c r="F87" t="str">
        <f ca="1">IF($A87&lt;&gt;"",INDEX(Devices[Device Description],MATCH($A87,Devices[Tag Name],0)),"")</f>
        <v/>
      </c>
    </row>
    <row r="88" spans="1:6" x14ac:dyDescent="0.25">
      <c r="A88" t="str">
        <f t="array" aca="1" ref="A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+ 1),ROW($A86))),"")</f>
        <v/>
      </c>
      <c r="B88" t="str">
        <f ca="1">IF($A88&lt;&gt;"",INDEX(Devices[Area],MATCH($A88,Devices[Tag Name],0)),"")</f>
        <v/>
      </c>
      <c r="C88" t="str">
        <f t="shared" ca="1" si="1"/>
        <v/>
      </c>
      <c r="F88" t="str">
        <f ca="1">IF($A88&lt;&gt;"",INDEX(Devices[Device Description],MATCH($A88,Devices[Tag Name],0)),"")</f>
        <v/>
      </c>
    </row>
    <row r="89" spans="1:6" x14ac:dyDescent="0.25">
      <c r="A89" t="str">
        <f t="array" aca="1" ref="A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+ 1),ROW($A87))),"")</f>
        <v/>
      </c>
      <c r="B89" t="str">
        <f ca="1">IF($A89&lt;&gt;"",INDEX(Devices[Area],MATCH($A89,Devices[Tag Name],0)),"")</f>
        <v/>
      </c>
      <c r="C89" t="str">
        <f t="shared" ca="1" si="1"/>
        <v/>
      </c>
      <c r="F89" t="str">
        <f ca="1">IF($A89&lt;&gt;"",INDEX(Devices[Device Description],MATCH($A89,Devices[Tag Name],0)),"")</f>
        <v/>
      </c>
    </row>
    <row r="90" spans="1:6" x14ac:dyDescent="0.25">
      <c r="A90" t="str">
        <f t="array" aca="1" ref="A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+ 1),ROW($A88))),"")</f>
        <v/>
      </c>
      <c r="B90" t="str">
        <f ca="1">IF($A90&lt;&gt;"",INDEX(Devices[Area],MATCH($A90,Devices[Tag Name],0)),"")</f>
        <v/>
      </c>
      <c r="C90" t="str">
        <f t="shared" ca="1" si="1"/>
        <v/>
      </c>
      <c r="F90" t="str">
        <f ca="1">IF($A90&lt;&gt;"",INDEX(Devices[Device Description],MATCH($A90,Devices[Tag Name],0)),"")</f>
        <v/>
      </c>
    </row>
    <row r="91" spans="1:6" x14ac:dyDescent="0.25">
      <c r="A91" t="str">
        <f t="array" aca="1" ref="A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+ 1),ROW($A89))),"")</f>
        <v/>
      </c>
      <c r="B91" t="str">
        <f ca="1">IF($A91&lt;&gt;"",INDEX(Devices[Area],MATCH($A91,Devices[Tag Name],0)),"")</f>
        <v/>
      </c>
      <c r="C91" t="str">
        <f t="shared" ca="1" si="1"/>
        <v/>
      </c>
      <c r="F91" t="str">
        <f ca="1">IF($A91&lt;&gt;"",INDEX(Devices[Device Description],MATCH($A91,Devices[Tag Name],0)),"")</f>
        <v/>
      </c>
    </row>
    <row r="92" spans="1:6" x14ac:dyDescent="0.25">
      <c r="A92" t="str">
        <f t="array" aca="1" ref="A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+ 1),ROW($A90))),"")</f>
        <v/>
      </c>
      <c r="B92" t="str">
        <f ca="1">IF($A92&lt;&gt;"",INDEX(Devices[Area],MATCH($A92,Devices[Tag Name],0)),"")</f>
        <v/>
      </c>
      <c r="C92" t="str">
        <f t="shared" ca="1" si="1"/>
        <v/>
      </c>
      <c r="F92" t="str">
        <f ca="1">IF($A92&lt;&gt;"",INDEX(Devices[Device Description],MATCH($A92,Devices[Tag Name],0)),"")</f>
        <v/>
      </c>
    </row>
    <row r="93" spans="1:6" x14ac:dyDescent="0.25">
      <c r="A93" t="str">
        <f t="array" aca="1" ref="A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+ 1),ROW($A91))),"")</f>
        <v/>
      </c>
      <c r="B93" t="str">
        <f ca="1">IF($A93&lt;&gt;"",INDEX(Devices[Area],MATCH($A93,Devices[Tag Name],0)),"")</f>
        <v/>
      </c>
      <c r="C93" t="str">
        <f t="shared" ca="1" si="1"/>
        <v/>
      </c>
      <c r="F93" t="str">
        <f ca="1">IF($A93&lt;&gt;"",INDEX(Devices[Device Description],MATCH($A93,Devices[Tag Name],0)),"")</f>
        <v/>
      </c>
    </row>
    <row r="94" spans="1:6" x14ac:dyDescent="0.25">
      <c r="A94" t="str">
        <f t="array" aca="1" ref="A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+ 1),ROW($A92))),"")</f>
        <v/>
      </c>
      <c r="B94" t="str">
        <f ca="1">IF($A94&lt;&gt;"",INDEX(Devices[Area],MATCH($A94,Devices[Tag Name],0)),"")</f>
        <v/>
      </c>
      <c r="C94" t="str">
        <f t="shared" ca="1" si="1"/>
        <v/>
      </c>
      <c r="F94" t="str">
        <f ca="1">IF($A94&lt;&gt;"",INDEX(Devices[Device Description],MATCH($A94,Devices[Tag Name],0)),"")</f>
        <v/>
      </c>
    </row>
    <row r="95" spans="1:6" x14ac:dyDescent="0.25">
      <c r="A95" t="str">
        <f t="array" aca="1" ref="A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+ 1),ROW($A93))),"")</f>
        <v/>
      </c>
      <c r="B95" t="str">
        <f ca="1">IF($A95&lt;&gt;"",INDEX(Devices[Area],MATCH($A95,Devices[Tag Name],0)),"")</f>
        <v/>
      </c>
      <c r="C95" t="str">
        <f t="shared" ca="1" si="1"/>
        <v/>
      </c>
      <c r="F95" t="str">
        <f ca="1">IF($A95&lt;&gt;"",INDEX(Devices[Device Description],MATCH($A95,Devices[Tag Name],0)),"")</f>
        <v/>
      </c>
    </row>
    <row r="96" spans="1:6" x14ac:dyDescent="0.25">
      <c r="A96" t="str">
        <f t="array" aca="1" ref="A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+ 1),ROW($A94))),"")</f>
        <v/>
      </c>
      <c r="B96" t="str">
        <f ca="1">IF($A96&lt;&gt;"",INDEX(Devices[Area],MATCH($A96,Devices[Tag Name],0)),"")</f>
        <v/>
      </c>
      <c r="C96" t="str">
        <f t="shared" ca="1" si="1"/>
        <v/>
      </c>
      <c r="F96" t="str">
        <f ca="1">IF($A96&lt;&gt;"",INDEX(Devices[Device Description],MATCH($A96,Devices[Tag Name],0)),"")</f>
        <v/>
      </c>
    </row>
    <row r="97" spans="1:6" x14ac:dyDescent="0.25">
      <c r="A97" t="str">
        <f t="array" aca="1" ref="A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+ 1),ROW($A95))),"")</f>
        <v/>
      </c>
      <c r="B97" t="str">
        <f ca="1">IF($A97&lt;&gt;"",INDEX(Devices[Area],MATCH($A97,Devices[Tag Name],0)),"")</f>
        <v/>
      </c>
      <c r="C97" t="str">
        <f t="shared" ca="1" si="1"/>
        <v/>
      </c>
      <c r="F97" t="str">
        <f ca="1">IF($A97&lt;&gt;"",INDEX(Devices[Device Description],MATCH($A97,Devices[Tag Name],0)),"")</f>
        <v/>
      </c>
    </row>
    <row r="98" spans="1:6" x14ac:dyDescent="0.25">
      <c r="A98" t="str">
        <f t="array" aca="1" ref="A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+ 1),ROW($A96))),"")</f>
        <v/>
      </c>
      <c r="B98" t="str">
        <f ca="1">IF($A98&lt;&gt;"",INDEX(Devices[Area],MATCH($A98,Devices[Tag Name],0)),"")</f>
        <v/>
      </c>
      <c r="C98" t="str">
        <f t="shared" ca="1" si="1"/>
        <v/>
      </c>
      <c r="F98" t="str">
        <f ca="1">IF($A98&lt;&gt;"",INDEX(Devices[Device Description],MATCH($A98,Devices[Tag Name],0)),"")</f>
        <v/>
      </c>
    </row>
    <row r="99" spans="1:6" x14ac:dyDescent="0.25">
      <c r="A99" t="str">
        <f t="array" aca="1" ref="A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+ 1),ROW($A97))),"")</f>
        <v/>
      </c>
      <c r="B99" t="str">
        <f ca="1">IF($A99&lt;&gt;"",INDEX(Devices[Area],MATCH($A99,Devices[Tag Name],0)),"")</f>
        <v/>
      </c>
      <c r="C99" t="str">
        <f t="shared" ca="1" si="1"/>
        <v/>
      </c>
      <c r="F99" t="str">
        <f ca="1">IF($A99&lt;&gt;"",INDEX(Devices[Device Description],MATCH($A99,Devices[Tag Name],0)),"")</f>
        <v/>
      </c>
    </row>
    <row r="100" spans="1:6" x14ac:dyDescent="0.25">
      <c r="A100" t="str">
        <f t="array" aca="1" ref="A1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+ 1),ROW($A98))),"")</f>
        <v/>
      </c>
      <c r="B100" t="str">
        <f ca="1">IF($A100&lt;&gt;"",INDEX(Devices[Area],MATCH($A100,Devices[Tag Name],0)),"")</f>
        <v/>
      </c>
      <c r="C100" t="str">
        <f t="shared" ca="1" si="1"/>
        <v/>
      </c>
      <c r="F100" t="str">
        <f ca="1">IF($A100&lt;&gt;"",INDEX(Devices[Device Description],MATCH($A100,Devices[Tag Name],0)),"")</f>
        <v/>
      </c>
    </row>
    <row r="101" spans="1:6" x14ac:dyDescent="0.25">
      <c r="A101" t="str">
        <f t="array" aca="1" ref="A1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+ 1),ROW($A99))),"")</f>
        <v/>
      </c>
      <c r="B101" t="str">
        <f ca="1">IF($A101&lt;&gt;"",INDEX(Devices[Area],MATCH($A101,Devices[Tag Name],0)),"")</f>
        <v/>
      </c>
      <c r="C101" t="str">
        <f t="shared" ca="1" si="1"/>
        <v/>
      </c>
      <c r="F101" t="str">
        <f ca="1">IF($A101&lt;&gt;"",INDEX(Devices[Device Description],MATCH($A101,Devices[Tag Name],0)),"")</f>
        <v/>
      </c>
    </row>
    <row r="102" spans="1:6" x14ac:dyDescent="0.25">
      <c r="A102" t="str">
        <f t="array" aca="1" ref="A1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+ 1),ROW($A100))),"")</f>
        <v/>
      </c>
      <c r="B102" t="str">
        <f ca="1">IF($A102&lt;&gt;"",INDEX(Devices[Area],MATCH($A102,Devices[Tag Name],0)),"")</f>
        <v/>
      </c>
      <c r="C102" t="str">
        <f t="shared" ca="1" si="1"/>
        <v/>
      </c>
      <c r="F102" t="str">
        <f ca="1">IF($A102&lt;&gt;"",INDEX(Devices[Device Description],MATCH($A102,Devices[Tag Name],0)),"")</f>
        <v/>
      </c>
    </row>
    <row r="103" spans="1:6" x14ac:dyDescent="0.25">
      <c r="A103" t="str">
        <f t="array" aca="1" ref="A1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+ 1),ROW($A101))),"")</f>
        <v/>
      </c>
      <c r="B103" t="str">
        <f ca="1">IF($A103&lt;&gt;"",INDEX(Devices[Area],MATCH($A103,Devices[Tag Name],0)),"")</f>
        <v/>
      </c>
      <c r="C103" t="str">
        <f t="shared" ca="1" si="1"/>
        <v/>
      </c>
      <c r="F103" t="str">
        <f ca="1">IF($A103&lt;&gt;"",INDEX(Devices[Device Description],MATCH($A103,Devices[Tag Name],0)),"")</f>
        <v/>
      </c>
    </row>
    <row r="104" spans="1:6" x14ac:dyDescent="0.25">
      <c r="A104" t="str">
        <f t="array" aca="1" ref="A1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+ 1),ROW($A102))),"")</f>
        <v/>
      </c>
      <c r="B104" t="str">
        <f ca="1">IF($A104&lt;&gt;"",INDEX(Devices[Area],MATCH($A104,Devices[Tag Name],0)),"")</f>
        <v/>
      </c>
      <c r="C104" t="str">
        <f t="shared" ca="1" si="1"/>
        <v/>
      </c>
      <c r="F104" t="str">
        <f ca="1">IF($A104&lt;&gt;"",INDEX(Devices[Device Description],MATCH($A104,Devices[Tag Name],0)),"")</f>
        <v/>
      </c>
    </row>
    <row r="105" spans="1:6" x14ac:dyDescent="0.25">
      <c r="A105" t="str">
        <f t="array" aca="1" ref="A1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+ 1),ROW($A103))),"")</f>
        <v/>
      </c>
      <c r="B105" t="str">
        <f ca="1">IF($A105&lt;&gt;"",INDEX(Devices[Area],MATCH($A105,Devices[Tag Name],0)),"")</f>
        <v/>
      </c>
      <c r="C105" t="str">
        <f t="shared" ca="1" si="1"/>
        <v/>
      </c>
      <c r="F105" t="str">
        <f ca="1">IF($A105&lt;&gt;"",INDEX(Devices[Device Description],MATCH($A105,Devices[Tag Name],0)),"")</f>
        <v/>
      </c>
    </row>
    <row r="106" spans="1:6" x14ac:dyDescent="0.25">
      <c r="A106" t="str">
        <f t="array" aca="1" ref="A1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+ 1),ROW($A104))),"")</f>
        <v/>
      </c>
      <c r="B106" t="str">
        <f ca="1">IF($A106&lt;&gt;"",INDEX(Devices[Area],MATCH($A106,Devices[Tag Name],0)),"")</f>
        <v/>
      </c>
      <c r="C106" t="str">
        <f t="shared" ca="1" si="1"/>
        <v/>
      </c>
      <c r="F106" t="str">
        <f ca="1">IF($A106&lt;&gt;"",INDEX(Devices[Device Description],MATCH($A106,Devices[Tag Name],0)),"")</f>
        <v/>
      </c>
    </row>
    <row r="107" spans="1:6" x14ac:dyDescent="0.25">
      <c r="A107" t="str">
        <f t="array" aca="1" ref="A1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+ 1),ROW($A105))),"")</f>
        <v/>
      </c>
      <c r="B107" t="str">
        <f ca="1">IF($A107&lt;&gt;"",INDEX(Devices[Area],MATCH($A107,Devices[Tag Name],0)),"")</f>
        <v/>
      </c>
      <c r="C107" t="str">
        <f t="shared" ca="1" si="1"/>
        <v/>
      </c>
      <c r="F107" t="str">
        <f ca="1">IF($A107&lt;&gt;"",INDEX(Devices[Device Description],MATCH($A107,Devices[Tag Name],0)),"")</f>
        <v/>
      </c>
    </row>
    <row r="108" spans="1:6" x14ac:dyDescent="0.25">
      <c r="A108" t="str">
        <f t="array" aca="1" ref="A1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+ 1),ROW($A106))),"")</f>
        <v/>
      </c>
      <c r="B108" t="str">
        <f ca="1">IF($A108&lt;&gt;"",INDEX(Devices[Area],MATCH($A108,Devices[Tag Name],0)),"")</f>
        <v/>
      </c>
      <c r="C108" t="str">
        <f t="shared" ca="1" si="1"/>
        <v/>
      </c>
      <c r="F108" t="str">
        <f ca="1">IF($A108&lt;&gt;"",INDEX(Devices[Device Description],MATCH($A108,Devices[Tag Name],0)),"")</f>
        <v/>
      </c>
    </row>
    <row r="109" spans="1:6" x14ac:dyDescent="0.25">
      <c r="A109" t="str">
        <f t="array" aca="1" ref="A1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+ 1),ROW($A107))),"")</f>
        <v/>
      </c>
      <c r="B109" t="str">
        <f ca="1">IF($A109&lt;&gt;"",INDEX(Devices[Area],MATCH($A109,Devices[Tag Name],0)),"")</f>
        <v/>
      </c>
      <c r="C109" t="str">
        <f t="shared" ca="1" si="1"/>
        <v/>
      </c>
      <c r="F109" t="str">
        <f ca="1">IF($A109&lt;&gt;"",INDEX(Devices[Device Description],MATCH($A109,Devices[Tag Name],0)),"")</f>
        <v/>
      </c>
    </row>
    <row r="110" spans="1:6" x14ac:dyDescent="0.25">
      <c r="A110" t="str">
        <f t="array" aca="1" ref="A1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+ 1),ROW($A108))),"")</f>
        <v/>
      </c>
      <c r="B110" t="str">
        <f ca="1">IF($A110&lt;&gt;"",INDEX(Devices[Area],MATCH($A110,Devices[Tag Name],0)),"")</f>
        <v/>
      </c>
      <c r="C110" t="str">
        <f t="shared" ca="1" si="1"/>
        <v/>
      </c>
      <c r="F110" t="str">
        <f ca="1">IF($A110&lt;&gt;"",INDEX(Devices[Device Description],MATCH($A110,Devices[Tag Name],0)),"")</f>
        <v/>
      </c>
    </row>
    <row r="111" spans="1:6" x14ac:dyDescent="0.25">
      <c r="A111" t="str">
        <f t="array" aca="1" ref="A1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+ 1),ROW($A109))),"")</f>
        <v/>
      </c>
      <c r="B111" t="str">
        <f ca="1">IF($A111&lt;&gt;"",INDEX(Devices[Area],MATCH($A111,Devices[Tag Name],0)),"")</f>
        <v/>
      </c>
      <c r="C111" t="str">
        <f t="shared" ca="1" si="1"/>
        <v/>
      </c>
      <c r="F111" t="str">
        <f ca="1">IF($A111&lt;&gt;"",INDEX(Devices[Device Description],MATCH($A111,Devices[Tag Name],0)),"")</f>
        <v/>
      </c>
    </row>
    <row r="112" spans="1:6" x14ac:dyDescent="0.25">
      <c r="A112" t="str">
        <f t="array" aca="1" ref="A1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+ 1),ROW($A110))),"")</f>
        <v/>
      </c>
      <c r="B112" t="str">
        <f ca="1">IF($A112&lt;&gt;"",INDEX(Devices[Area],MATCH($A112,Devices[Tag Name],0)),"")</f>
        <v/>
      </c>
      <c r="C112" t="str">
        <f t="shared" ca="1" si="1"/>
        <v/>
      </c>
      <c r="F112" t="str">
        <f ca="1">IF($A112&lt;&gt;"",INDEX(Devices[Device Description],MATCH($A112,Devices[Tag Name],0)),"")</f>
        <v/>
      </c>
    </row>
    <row r="113" spans="1:6" x14ac:dyDescent="0.25">
      <c r="A113" t="str">
        <f t="array" aca="1" ref="A1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+ 1),ROW($A111))),"")</f>
        <v/>
      </c>
      <c r="B113" t="str">
        <f ca="1">IF($A113&lt;&gt;"",INDEX(Devices[Area],MATCH($A113,Devices[Tag Name],0)),"")</f>
        <v/>
      </c>
      <c r="C113" t="str">
        <f t="shared" ca="1" si="1"/>
        <v/>
      </c>
      <c r="F113" t="str">
        <f ca="1">IF($A113&lt;&gt;"",INDEX(Devices[Device Description],MATCH($A113,Devices[Tag Name],0)),"")</f>
        <v/>
      </c>
    </row>
    <row r="114" spans="1:6" x14ac:dyDescent="0.25">
      <c r="A114" t="str">
        <f t="array" aca="1" ref="A1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+ 1),ROW($A112))),"")</f>
        <v/>
      </c>
      <c r="B114" t="str">
        <f ca="1">IF($A114&lt;&gt;"",INDEX(Devices[Area],MATCH($A114,Devices[Tag Name],0)),"")</f>
        <v/>
      </c>
      <c r="C114" t="str">
        <f t="shared" ca="1" si="1"/>
        <v/>
      </c>
      <c r="F114" t="str">
        <f ca="1">IF($A114&lt;&gt;"",INDEX(Devices[Device Description],MATCH($A114,Devices[Tag Name],0)),"")</f>
        <v/>
      </c>
    </row>
    <row r="115" spans="1:6" x14ac:dyDescent="0.25">
      <c r="A115" t="str">
        <f t="array" aca="1" ref="A1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+ 1),ROW($A113))),"")</f>
        <v/>
      </c>
      <c r="B115" t="str">
        <f ca="1">IF($A115&lt;&gt;"",INDEX(Devices[Area],MATCH($A115,Devices[Tag Name],0)),"")</f>
        <v/>
      </c>
      <c r="C115" t="str">
        <f t="shared" ca="1" si="1"/>
        <v/>
      </c>
      <c r="F115" t="str">
        <f ca="1">IF($A115&lt;&gt;"",INDEX(Devices[Device Description],MATCH($A115,Devices[Tag Name],0)),"")</f>
        <v/>
      </c>
    </row>
    <row r="116" spans="1:6" x14ac:dyDescent="0.25">
      <c r="A116" t="str">
        <f t="array" aca="1" ref="A1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+ 1),ROW($A114))),"")</f>
        <v/>
      </c>
      <c r="B116" t="str">
        <f ca="1">IF($A116&lt;&gt;"",INDEX(Devices[Area],MATCH($A116,Devices[Tag Name],0)),"")</f>
        <v/>
      </c>
      <c r="C116" t="str">
        <f t="shared" ca="1" si="1"/>
        <v/>
      </c>
      <c r="F116" t="str">
        <f ca="1">IF($A116&lt;&gt;"",INDEX(Devices[Device Description],MATCH($A116,Devices[Tag Name],0)),"")</f>
        <v/>
      </c>
    </row>
    <row r="117" spans="1:6" x14ac:dyDescent="0.25">
      <c r="A117" t="str">
        <f t="array" aca="1" ref="A1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+ 1),ROW($A115))),"")</f>
        <v/>
      </c>
      <c r="B117" t="str">
        <f ca="1">IF($A117&lt;&gt;"",INDEX(Devices[Area],MATCH($A117,Devices[Tag Name],0)),"")</f>
        <v/>
      </c>
      <c r="C117" t="str">
        <f t="shared" ca="1" si="1"/>
        <v/>
      </c>
      <c r="F117" t="str">
        <f ca="1">IF($A117&lt;&gt;"",INDEX(Devices[Device Description],MATCH($A117,Devices[Tag Name],0)),"")</f>
        <v/>
      </c>
    </row>
    <row r="118" spans="1:6" x14ac:dyDescent="0.25">
      <c r="A118" t="str">
        <f t="array" aca="1" ref="A1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+ 1),ROW($A116))),"")</f>
        <v/>
      </c>
      <c r="B118" t="str">
        <f ca="1">IF($A118&lt;&gt;"",INDEX(Devices[Area],MATCH($A118,Devices[Tag Name],0)),"")</f>
        <v/>
      </c>
      <c r="C118" t="str">
        <f t="shared" ca="1" si="1"/>
        <v/>
      </c>
      <c r="F118" t="str">
        <f ca="1">IF($A118&lt;&gt;"",INDEX(Devices[Device Description],MATCH($A118,Devices[Tag Name],0)),"")</f>
        <v/>
      </c>
    </row>
    <row r="119" spans="1:6" x14ac:dyDescent="0.25">
      <c r="A119" t="str">
        <f t="array" aca="1" ref="A1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+ 1),ROW($A117))),"")</f>
        <v/>
      </c>
      <c r="B119" t="str">
        <f ca="1">IF($A119&lt;&gt;"",INDEX(Devices[Area],MATCH($A119,Devices[Tag Name],0)),"")</f>
        <v/>
      </c>
      <c r="C119" t="str">
        <f t="shared" ca="1" si="1"/>
        <v/>
      </c>
      <c r="F119" t="str">
        <f ca="1">IF($A119&lt;&gt;"",INDEX(Devices[Device Description],MATCH($A119,Devices[Tag Name],0)),"")</f>
        <v/>
      </c>
    </row>
    <row r="120" spans="1:6" x14ac:dyDescent="0.25">
      <c r="A120" t="str">
        <f t="array" aca="1" ref="A1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+ 1),ROW($A118))),"")</f>
        <v/>
      </c>
      <c r="B120" t="str">
        <f ca="1">IF($A120&lt;&gt;"",INDEX(Devices[Area],MATCH($A120,Devices[Tag Name],0)),"")</f>
        <v/>
      </c>
      <c r="C120" t="str">
        <f t="shared" ca="1" si="1"/>
        <v/>
      </c>
      <c r="F120" t="str">
        <f ca="1">IF($A120&lt;&gt;"",INDEX(Devices[Device Description],MATCH($A120,Devices[Tag Name],0)),"")</f>
        <v/>
      </c>
    </row>
    <row r="121" spans="1:6" x14ac:dyDescent="0.25">
      <c r="A121" t="str">
        <f t="array" aca="1" ref="A1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+ 1),ROW($A119))),"")</f>
        <v/>
      </c>
      <c r="B121" t="str">
        <f ca="1">IF($A121&lt;&gt;"",INDEX(Devices[Area],MATCH($A121,Devices[Tag Name],0)),"")</f>
        <v/>
      </c>
      <c r="C121" t="str">
        <f t="shared" ca="1" si="1"/>
        <v/>
      </c>
      <c r="F121" t="str">
        <f ca="1">IF($A121&lt;&gt;"",INDEX(Devices[Device Description],MATCH($A121,Devices[Tag Name],0)),"")</f>
        <v/>
      </c>
    </row>
    <row r="122" spans="1:6" x14ac:dyDescent="0.25">
      <c r="A122" t="str">
        <f t="array" aca="1" ref="A1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+ 1),ROW($A120))),"")</f>
        <v/>
      </c>
      <c r="B122" t="str">
        <f ca="1">IF($A122&lt;&gt;"",INDEX(Devices[Area],MATCH($A122,Devices[Tag Name],0)),"")</f>
        <v/>
      </c>
      <c r="C122" t="str">
        <f t="shared" ca="1" si="1"/>
        <v/>
      </c>
      <c r="F122" t="str">
        <f ca="1">IF($A122&lt;&gt;"",INDEX(Devices[Device Description],MATCH($A122,Devices[Tag Name],0)),"")</f>
        <v/>
      </c>
    </row>
    <row r="123" spans="1:6" x14ac:dyDescent="0.25">
      <c r="A123" t="str">
        <f t="array" aca="1" ref="A1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+ 1),ROW($A121))),"")</f>
        <v/>
      </c>
      <c r="B123" t="str">
        <f ca="1">IF($A123&lt;&gt;"",INDEX(Devices[Area],MATCH($A123,Devices[Tag Name],0)),"")</f>
        <v/>
      </c>
      <c r="C123" t="str">
        <f t="shared" ca="1" si="1"/>
        <v/>
      </c>
      <c r="F123" t="str">
        <f ca="1">IF($A123&lt;&gt;"",INDEX(Devices[Device Description],MATCH($A123,Devices[Tag Name],0)),"")</f>
        <v/>
      </c>
    </row>
    <row r="124" spans="1:6" x14ac:dyDescent="0.25">
      <c r="A124" t="str">
        <f t="array" aca="1" ref="A1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+ 1),ROW($A122))),"")</f>
        <v/>
      </c>
      <c r="B124" t="str">
        <f ca="1">IF($A124&lt;&gt;"",INDEX(Devices[Area],MATCH($A124,Devices[Tag Name],0)),"")</f>
        <v/>
      </c>
      <c r="C124" t="str">
        <f t="shared" ca="1" si="1"/>
        <v/>
      </c>
      <c r="F124" t="str">
        <f ca="1">IF($A124&lt;&gt;"",INDEX(Devices[Device Description],MATCH($A124,Devices[Tag Name],0)),"")</f>
        <v/>
      </c>
    </row>
    <row r="125" spans="1:6" x14ac:dyDescent="0.25">
      <c r="A125" t="str">
        <f t="array" aca="1" ref="A1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+ 1),ROW($A123))),"")</f>
        <v/>
      </c>
      <c r="B125" t="str">
        <f ca="1">IF($A125&lt;&gt;"",INDEX(Devices[Area],MATCH($A125,Devices[Tag Name],0)),"")</f>
        <v/>
      </c>
      <c r="C125" t="str">
        <f t="shared" ca="1" si="1"/>
        <v/>
      </c>
      <c r="F125" t="str">
        <f ca="1">IF($A125&lt;&gt;"",INDEX(Devices[Device Description],MATCH($A125,Devices[Tag Name],0)),"")</f>
        <v/>
      </c>
    </row>
    <row r="126" spans="1:6" x14ac:dyDescent="0.25">
      <c r="A126" t="str">
        <f t="array" aca="1" ref="A1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+ 1),ROW($A124))),"")</f>
        <v/>
      </c>
      <c r="B126" t="str">
        <f ca="1">IF($A126&lt;&gt;"",INDEX(Devices[Area],MATCH($A126,Devices[Tag Name],0)),"")</f>
        <v/>
      </c>
      <c r="C126" t="str">
        <f t="shared" ca="1" si="1"/>
        <v/>
      </c>
      <c r="F126" t="str">
        <f ca="1">IF($A126&lt;&gt;"",INDEX(Devices[Device Description],MATCH($A126,Devices[Tag Name],0)),"")</f>
        <v/>
      </c>
    </row>
    <row r="127" spans="1:6" x14ac:dyDescent="0.25">
      <c r="A127" t="str">
        <f t="array" aca="1" ref="A1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+ 1),ROW($A125))),"")</f>
        <v/>
      </c>
      <c r="B127" t="str">
        <f ca="1">IF($A127&lt;&gt;"",INDEX(Devices[Area],MATCH($A127,Devices[Tag Name],0)),"")</f>
        <v/>
      </c>
      <c r="C127" t="str">
        <f t="shared" ca="1" si="1"/>
        <v/>
      </c>
      <c r="F127" t="str">
        <f ca="1">IF($A127&lt;&gt;"",INDEX(Devices[Device Description],MATCH($A127,Devices[Tag Name],0)),"")</f>
        <v/>
      </c>
    </row>
    <row r="128" spans="1:6" x14ac:dyDescent="0.25">
      <c r="A128" t="str">
        <f t="array" aca="1" ref="A1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+ 1),ROW($A126))),"")</f>
        <v/>
      </c>
      <c r="B128" t="str">
        <f ca="1">IF($A128&lt;&gt;"",INDEX(Devices[Area],MATCH($A128,Devices[Tag Name],0)),"")</f>
        <v/>
      </c>
      <c r="C128" t="str">
        <f t="shared" ca="1" si="1"/>
        <v/>
      </c>
      <c r="F128" t="str">
        <f ca="1">IF($A128&lt;&gt;"",INDEX(Devices[Device Description],MATCH($A128,Devices[Tag Name],0)),"")</f>
        <v/>
      </c>
    </row>
    <row r="129" spans="1:6" x14ac:dyDescent="0.25">
      <c r="A129" t="str">
        <f t="array" aca="1" ref="A1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+ 1),ROW($A127))),"")</f>
        <v/>
      </c>
      <c r="B129" t="str">
        <f ca="1">IF($A129&lt;&gt;"",INDEX(Devices[Area],MATCH($A129,Devices[Tag Name],0)),"")</f>
        <v/>
      </c>
      <c r="C129" t="str">
        <f t="shared" ca="1" si="1"/>
        <v/>
      </c>
      <c r="F129" t="str">
        <f ca="1">IF($A129&lt;&gt;"",INDEX(Devices[Device Description],MATCH($A129,Devices[Tag Name],0)),"")</f>
        <v/>
      </c>
    </row>
    <row r="130" spans="1:6" x14ac:dyDescent="0.25">
      <c r="A130" t="str">
        <f t="array" aca="1" ref="A1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+ 1),ROW($A128))),"")</f>
        <v/>
      </c>
      <c r="B130" t="str">
        <f ca="1">IF($A130&lt;&gt;"",INDEX(Devices[Area],MATCH($A130,Devices[Tag Name],0)),"")</f>
        <v/>
      </c>
      <c r="C130" t="str">
        <f t="shared" ca="1" si="1"/>
        <v/>
      </c>
      <c r="F130" t="str">
        <f ca="1">IF($A130&lt;&gt;"",INDEX(Devices[Device Description],MATCH($A130,Devices[Tag Name],0)),"")</f>
        <v/>
      </c>
    </row>
    <row r="131" spans="1:6" x14ac:dyDescent="0.25">
      <c r="A131" t="str">
        <f t="array" aca="1" ref="A1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+ 1),ROW($A129))),"")</f>
        <v/>
      </c>
      <c r="B131" t="str">
        <f ca="1">IF($A131&lt;&gt;"",INDEX(Devices[Area],MATCH($A131,Devices[Tag Name],0)),"")</f>
        <v/>
      </c>
      <c r="C131" t="str">
        <f t="shared" ca="1" si="1"/>
        <v/>
      </c>
      <c r="F131" t="str">
        <f ca="1">IF($A131&lt;&gt;"",INDEX(Devices[Device Description],MATCH($A131,Devices[Tag Name],0)),"")</f>
        <v/>
      </c>
    </row>
    <row r="132" spans="1:6" x14ac:dyDescent="0.25">
      <c r="A132" t="str">
        <f t="array" aca="1" ref="A1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+ 1),ROW($A130))),"")</f>
        <v/>
      </c>
      <c r="B132" t="str">
        <f ca="1">IF($A132&lt;&gt;"",INDEX(Devices[Area],MATCH($A132,Devices[Tag Name],0)),"")</f>
        <v/>
      </c>
      <c r="C132" t="str">
        <f t="shared" ca="1" si="1"/>
        <v/>
      </c>
      <c r="F132" t="str">
        <f ca="1">IF($A132&lt;&gt;"",INDEX(Devices[Device Description],MATCH($A132,Devices[Tag Name],0)),"")</f>
        <v/>
      </c>
    </row>
    <row r="133" spans="1:6" x14ac:dyDescent="0.25">
      <c r="A133" t="str">
        <f t="array" aca="1" ref="A1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+ 1),ROW($A131))),"")</f>
        <v/>
      </c>
      <c r="B133" t="str">
        <f ca="1">IF($A133&lt;&gt;"",INDEX(Devices[Area],MATCH($A133,Devices[Tag Name],0)),"")</f>
        <v/>
      </c>
      <c r="C133" t="str">
        <f t="shared" ca="1" si="1"/>
        <v/>
      </c>
      <c r="F133" t="str">
        <f ca="1">IF($A133&lt;&gt;"",INDEX(Devices[Device Description],MATCH($A133,Devices[Tag Name],0)),"")</f>
        <v/>
      </c>
    </row>
    <row r="134" spans="1:6" x14ac:dyDescent="0.25">
      <c r="A134" t="str">
        <f t="array" aca="1" ref="A1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+ 1),ROW($A132))),"")</f>
        <v/>
      </c>
      <c r="B134" t="str">
        <f ca="1">IF($A134&lt;&gt;"",INDEX(Devices[Area],MATCH($A134,Devices[Tag Name],0)),"")</f>
        <v/>
      </c>
      <c r="C134" t="str">
        <f t="shared" ca="1" si="1"/>
        <v/>
      </c>
      <c r="F134" t="str">
        <f ca="1">IF($A134&lt;&gt;"",INDEX(Devices[Device Description],MATCH($A134,Devices[Tag Name],0)),"")</f>
        <v/>
      </c>
    </row>
    <row r="135" spans="1:6" x14ac:dyDescent="0.25">
      <c r="A135" t="str">
        <f t="array" aca="1" ref="A1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+ 1),ROW($A133))),"")</f>
        <v/>
      </c>
      <c r="B135" t="str">
        <f ca="1">IF($A135&lt;&gt;"",INDEX(Devices[Area],MATCH($A135,Devices[Tag Name],0)),"")</f>
        <v/>
      </c>
      <c r="C135" t="str">
        <f t="shared" ca="1" si="1"/>
        <v/>
      </c>
      <c r="F135" t="str">
        <f ca="1">IF($A135&lt;&gt;"",INDEX(Devices[Device Description],MATCH($A135,Devices[Tag Name],0)),"")</f>
        <v/>
      </c>
    </row>
    <row r="136" spans="1:6" x14ac:dyDescent="0.25">
      <c r="A136" t="str">
        <f t="array" aca="1" ref="A1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+ 1),ROW($A134))),"")</f>
        <v/>
      </c>
      <c r="B136" t="str">
        <f ca="1">IF($A136&lt;&gt;"",INDEX(Devices[Area],MATCH($A136,Devices[Tag Name],0)),"")</f>
        <v/>
      </c>
      <c r="C136" t="str">
        <f t="shared" ca="1" si="1"/>
        <v/>
      </c>
      <c r="F136" t="str">
        <f ca="1">IF($A136&lt;&gt;"",INDEX(Devices[Device Description],MATCH($A136,Devices[Tag Name],0)),"")</f>
        <v/>
      </c>
    </row>
    <row r="137" spans="1:6" x14ac:dyDescent="0.25">
      <c r="A137" t="str">
        <f t="array" aca="1" ref="A1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+ 1),ROW($A135))),"")</f>
        <v/>
      </c>
      <c r="B137" t="str">
        <f ca="1">IF($A137&lt;&gt;"",INDEX(Devices[Area],MATCH($A137,Devices[Tag Name],0)),"")</f>
        <v/>
      </c>
      <c r="C137" t="str">
        <f t="shared" ca="1" si="1"/>
        <v/>
      </c>
      <c r="F137" t="str">
        <f ca="1">IF($A137&lt;&gt;"",INDEX(Devices[Device Description],MATCH($A137,Devices[Tag Name],0)),"")</f>
        <v/>
      </c>
    </row>
    <row r="138" spans="1:6" x14ac:dyDescent="0.25">
      <c r="A138" t="str">
        <f t="array" aca="1" ref="A1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+ 1),ROW($A136))),"")</f>
        <v/>
      </c>
      <c r="B138" t="str">
        <f ca="1">IF($A138&lt;&gt;"",INDEX(Devices[Area],MATCH($A138,Devices[Tag Name],0)),"")</f>
        <v/>
      </c>
      <c r="C138" t="str">
        <f t="shared" ca="1" si="1"/>
        <v/>
      </c>
      <c r="F138" t="str">
        <f ca="1">IF($A138&lt;&gt;"",INDEX(Devices[Device Description],MATCH($A138,Devices[Tag Name],0)),"")</f>
        <v/>
      </c>
    </row>
    <row r="139" spans="1:6" x14ac:dyDescent="0.25">
      <c r="A139" t="str">
        <f t="array" aca="1" ref="A1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+ 1),ROW($A137))),"")</f>
        <v/>
      </c>
      <c r="B139" t="str">
        <f ca="1">IF($A139&lt;&gt;"",INDEX(Devices[Area],MATCH($A139,Devices[Tag Name],0)),"")</f>
        <v/>
      </c>
      <c r="C139" t="str">
        <f t="shared" ca="1" si="1"/>
        <v/>
      </c>
      <c r="F139" t="str">
        <f ca="1">IF($A139&lt;&gt;"",INDEX(Devices[Device Description],MATCH($A139,Devices[Tag Name],0)),"")</f>
        <v/>
      </c>
    </row>
    <row r="140" spans="1:6" x14ac:dyDescent="0.25">
      <c r="A140" t="str">
        <f t="array" aca="1" ref="A1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+ 1),ROW($A138))),"")</f>
        <v/>
      </c>
      <c r="B140" t="str">
        <f ca="1">IF($A140&lt;&gt;"",INDEX(Devices[Area],MATCH($A140,Devices[Tag Name],0)),"")</f>
        <v/>
      </c>
      <c r="C140" t="str">
        <f t="shared" ca="1" si="1"/>
        <v/>
      </c>
      <c r="F140" t="str">
        <f ca="1">IF($A140&lt;&gt;"",INDEX(Devices[Device Description],MATCH($A140,Devices[Tag Name],0)),"")</f>
        <v/>
      </c>
    </row>
    <row r="141" spans="1:6" x14ac:dyDescent="0.25">
      <c r="A141" t="str">
        <f t="array" aca="1" ref="A1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+ 1),ROW($A139))),"")</f>
        <v/>
      </c>
      <c r="B141" t="str">
        <f ca="1">IF($A141&lt;&gt;"",INDEX(Devices[Area],MATCH($A141,Devices[Tag Name],0)),"")</f>
        <v/>
      </c>
      <c r="C141" t="str">
        <f t="shared" ca="1" si="1"/>
        <v/>
      </c>
      <c r="F141" t="str">
        <f ca="1">IF($A141&lt;&gt;"",INDEX(Devices[Device Description],MATCH($A141,Devices[Tag Name],0)),"")</f>
        <v/>
      </c>
    </row>
    <row r="142" spans="1:6" x14ac:dyDescent="0.25">
      <c r="A142" t="str">
        <f t="array" aca="1" ref="A1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+ 1),ROW($A140))),"")</f>
        <v/>
      </c>
      <c r="B142" t="str">
        <f ca="1">IF($A142&lt;&gt;"",INDEX(Devices[Area],MATCH($A142,Devices[Tag Name],0)),"")</f>
        <v/>
      </c>
      <c r="C142" t="str">
        <f t="shared" ca="1" si="1"/>
        <v/>
      </c>
      <c r="F142" t="str">
        <f ca="1">IF($A142&lt;&gt;"",INDEX(Devices[Device Description],MATCH($A142,Devices[Tag Name],0)),"")</f>
        <v/>
      </c>
    </row>
    <row r="143" spans="1:6" x14ac:dyDescent="0.25">
      <c r="A143" t="str">
        <f t="array" aca="1" ref="A1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+ 1),ROW($A141))),"")</f>
        <v/>
      </c>
      <c r="B143" t="str">
        <f ca="1">IF($A143&lt;&gt;"",INDEX(Devices[Area],MATCH($A143,Devices[Tag Name],0)),"")</f>
        <v/>
      </c>
      <c r="C143" t="str">
        <f t="shared" ca="1" si="1"/>
        <v/>
      </c>
      <c r="F143" t="str">
        <f ca="1">IF($A143&lt;&gt;"",INDEX(Devices[Device Description],MATCH($A143,Devices[Tag Name],0)),"")</f>
        <v/>
      </c>
    </row>
    <row r="144" spans="1:6" x14ac:dyDescent="0.25">
      <c r="A144" t="str">
        <f t="array" aca="1" ref="A1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+ 1),ROW($A142))),"")</f>
        <v/>
      </c>
      <c r="B144" t="str">
        <f ca="1">IF($A144&lt;&gt;"",INDEX(Devices[Area],MATCH($A144,Devices[Tag Name],0)),"")</f>
        <v/>
      </c>
      <c r="C144" t="str">
        <f t="shared" ca="1" si="1"/>
        <v/>
      </c>
      <c r="F144" t="str">
        <f ca="1">IF($A144&lt;&gt;"",INDEX(Devices[Device Description],MATCH($A144,Devices[Tag Name],0)),"")</f>
        <v/>
      </c>
    </row>
    <row r="145" spans="1:6" x14ac:dyDescent="0.25">
      <c r="A145" t="str">
        <f t="array" aca="1" ref="A1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+ 1),ROW($A143))),"")</f>
        <v/>
      </c>
      <c r="B145" t="str">
        <f ca="1">IF($A145&lt;&gt;"",INDEX(Devices[Area],MATCH($A145,Devices[Tag Name],0)),"")</f>
        <v/>
      </c>
      <c r="C145" t="str">
        <f t="shared" ca="1" si="1"/>
        <v/>
      </c>
      <c r="F145" t="str">
        <f ca="1">IF($A145&lt;&gt;"",INDEX(Devices[Device Description],MATCH($A145,Devices[Tag Name],0)),"")</f>
        <v/>
      </c>
    </row>
    <row r="146" spans="1:6" x14ac:dyDescent="0.25">
      <c r="A146" t="str">
        <f t="array" aca="1" ref="A1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+ 1),ROW($A144))),"")</f>
        <v/>
      </c>
      <c r="B146" t="str">
        <f ca="1">IF($A146&lt;&gt;"",INDEX(Devices[Area],MATCH($A146,Devices[Tag Name],0)),"")</f>
        <v/>
      </c>
      <c r="C146" t="str">
        <f t="shared" ca="1" si="1"/>
        <v/>
      </c>
      <c r="F146" t="str">
        <f ca="1">IF($A146&lt;&gt;"",INDEX(Devices[Device Description],MATCH($A146,Devices[Tag Name],0)),"")</f>
        <v/>
      </c>
    </row>
    <row r="147" spans="1:6" x14ac:dyDescent="0.25">
      <c r="A147" t="str">
        <f t="array" aca="1" ref="A1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+ 1),ROW($A145))),"")</f>
        <v/>
      </c>
      <c r="B147" t="str">
        <f ca="1">IF($A147&lt;&gt;"",INDEX(Devices[Area],MATCH($A147,Devices[Tag Name],0)),"")</f>
        <v/>
      </c>
      <c r="C147" t="str">
        <f t="shared" ca="1" si="1"/>
        <v/>
      </c>
      <c r="F147" t="str">
        <f ca="1">IF($A147&lt;&gt;"",INDEX(Devices[Device Description],MATCH($A147,Devices[Tag Name],0)),"")</f>
        <v/>
      </c>
    </row>
    <row r="148" spans="1:6" x14ac:dyDescent="0.25">
      <c r="A148" t="str">
        <f t="array" aca="1" ref="A1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+ 1),ROW($A146))),"")</f>
        <v/>
      </c>
      <c r="B148" t="str">
        <f ca="1">IF($A148&lt;&gt;"",INDEX(Devices[Area],MATCH($A148,Devices[Tag Name],0)),"")</f>
        <v/>
      </c>
      <c r="C148" t="str">
        <f t="shared" ca="1" si="1"/>
        <v/>
      </c>
      <c r="F148" t="str">
        <f ca="1">IF($A148&lt;&gt;"",INDEX(Devices[Device Description],MATCH($A148,Devices[Tag Name],0)),"")</f>
        <v/>
      </c>
    </row>
    <row r="149" spans="1:6" x14ac:dyDescent="0.25">
      <c r="A149" t="str">
        <f t="array" aca="1" ref="A1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+ 1),ROW($A147))),"")</f>
        <v/>
      </c>
      <c r="B149" t="str">
        <f ca="1">IF($A149&lt;&gt;"",INDEX(Devices[Area],MATCH($A149,Devices[Tag Name],0)),"")</f>
        <v/>
      </c>
      <c r="C149" t="str">
        <f t="shared" ca="1" si="1"/>
        <v/>
      </c>
      <c r="F149" t="str">
        <f ca="1">IF($A149&lt;&gt;"",INDEX(Devices[Device Description],MATCH($A149,Devices[Tag Name],0)),"")</f>
        <v/>
      </c>
    </row>
    <row r="150" spans="1:6" x14ac:dyDescent="0.25">
      <c r="A150" t="str">
        <f t="array" aca="1" ref="A1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+ 1),ROW($A148))),"")</f>
        <v/>
      </c>
      <c r="B150" t="str">
        <f ca="1">IF($A150&lt;&gt;"",INDEX(Devices[Area],MATCH($A150,Devices[Tag Name],0)),"")</f>
        <v/>
      </c>
      <c r="C150" t="str">
        <f t="shared" ca="1" si="1"/>
        <v/>
      </c>
      <c r="F150" t="str">
        <f ca="1">IF($A150&lt;&gt;"",INDEX(Devices[Device Description],MATCH($A150,Devices[Tag Name],0)),"")</f>
        <v/>
      </c>
    </row>
    <row r="151" spans="1:6" x14ac:dyDescent="0.25">
      <c r="A151" t="str">
        <f t="array" aca="1" ref="A1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+ 1),ROW($A149))),"")</f>
        <v/>
      </c>
      <c r="B151" t="str">
        <f ca="1">IF($A151&lt;&gt;"",INDEX(Devices[Area],MATCH($A151,Devices[Tag Name],0)),"")</f>
        <v/>
      </c>
      <c r="C151" t="str">
        <f t="shared" ca="1" si="1"/>
        <v/>
      </c>
      <c r="F151" t="str">
        <f ca="1">IF($A151&lt;&gt;"",INDEX(Devices[Device Description],MATCH($A151,Devices[Tag Name],0)),"")</f>
        <v/>
      </c>
    </row>
    <row r="152" spans="1:6" x14ac:dyDescent="0.25">
      <c r="A152" t="str">
        <f t="array" aca="1" ref="A1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+ 1),ROW($A150))),"")</f>
        <v/>
      </c>
      <c r="B152" t="str">
        <f ca="1">IF($A152&lt;&gt;"",INDEX(Devices[Area],MATCH($A152,Devices[Tag Name],0)),"")</f>
        <v/>
      </c>
      <c r="C152" t="str">
        <f t="shared" ca="1" si="1"/>
        <v/>
      </c>
      <c r="F152" t="str">
        <f ca="1">IF($A152&lt;&gt;"",INDEX(Devices[Device Description],MATCH($A152,Devices[Tag Name],0)),"")</f>
        <v/>
      </c>
    </row>
    <row r="153" spans="1:6" x14ac:dyDescent="0.25">
      <c r="A153" t="str">
        <f t="array" aca="1" ref="A1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+ 1),ROW($A151))),"")</f>
        <v/>
      </c>
      <c r="B153" t="str">
        <f ca="1">IF($A153&lt;&gt;"",INDEX(Devices[Area],MATCH($A153,Devices[Tag Name],0)),"")</f>
        <v/>
      </c>
      <c r="C153" t="str">
        <f t="shared" ca="1" si="1"/>
        <v/>
      </c>
      <c r="F153" t="str">
        <f ca="1">IF($A153&lt;&gt;"",INDEX(Devices[Device Description],MATCH($A153,Devices[Tag Name],0)),"")</f>
        <v/>
      </c>
    </row>
    <row r="154" spans="1:6" x14ac:dyDescent="0.25">
      <c r="A154" t="str">
        <f t="array" aca="1" ref="A1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+ 1),ROW($A152))),"")</f>
        <v/>
      </c>
      <c r="B154" t="str">
        <f ca="1">IF($A154&lt;&gt;"",INDEX(Devices[Area],MATCH($A154,Devices[Tag Name],0)),"")</f>
        <v/>
      </c>
      <c r="C154" t="str">
        <f t="shared" ca="1" si="1"/>
        <v/>
      </c>
      <c r="F154" t="str">
        <f ca="1">IF($A154&lt;&gt;"",INDEX(Devices[Device Description],MATCH($A154,Devices[Tag Name],0)),"")</f>
        <v/>
      </c>
    </row>
    <row r="155" spans="1:6" x14ac:dyDescent="0.25">
      <c r="A155" t="str">
        <f t="array" aca="1" ref="A1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+ 1),ROW($A153))),"")</f>
        <v/>
      </c>
      <c r="B155" t="str">
        <f ca="1">IF($A155&lt;&gt;"",INDEX(Devices[Area],MATCH($A155,Devices[Tag Name],0)),"")</f>
        <v/>
      </c>
      <c r="C155" t="str">
        <f t="shared" ca="1" si="1"/>
        <v/>
      </c>
      <c r="F155" t="str">
        <f ca="1">IF($A155&lt;&gt;"",INDEX(Devices[Device Description],MATCH($A155,Devices[Tag Name],0)),"")</f>
        <v/>
      </c>
    </row>
    <row r="156" spans="1:6" x14ac:dyDescent="0.25">
      <c r="A156" t="str">
        <f t="array" aca="1" ref="A1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+ 1),ROW($A154))),"")</f>
        <v/>
      </c>
      <c r="B156" t="str">
        <f ca="1">IF($A156&lt;&gt;"",INDEX(Devices[Area],MATCH($A156,Devices[Tag Name],0)),"")</f>
        <v/>
      </c>
      <c r="C156" t="str">
        <f t="shared" ca="1" si="1"/>
        <v/>
      </c>
      <c r="F156" t="str">
        <f ca="1">IF($A156&lt;&gt;"",INDEX(Devices[Device Description],MATCH($A156,Devices[Tag Name],0)),"")</f>
        <v/>
      </c>
    </row>
    <row r="157" spans="1:6" x14ac:dyDescent="0.25">
      <c r="A157" t="str">
        <f t="array" aca="1" ref="A1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+ 1),ROW($A155))),"")</f>
        <v/>
      </c>
      <c r="B157" t="str">
        <f ca="1">IF($A157&lt;&gt;"",INDEX(Devices[Area],MATCH($A157,Devices[Tag Name],0)),"")</f>
        <v/>
      </c>
      <c r="C157" t="str">
        <f t="shared" ca="1" si="1"/>
        <v/>
      </c>
      <c r="F157" t="str">
        <f ca="1">IF($A157&lt;&gt;"",INDEX(Devices[Device Description],MATCH($A157,Devices[Tag Name],0)),"")</f>
        <v/>
      </c>
    </row>
    <row r="158" spans="1:6" x14ac:dyDescent="0.25">
      <c r="A158" t="str">
        <f t="array" aca="1" ref="A1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+ 1),ROW($A156))),"")</f>
        <v/>
      </c>
      <c r="B158" t="str">
        <f ca="1">IF($A158&lt;&gt;"",INDEX(Devices[Area],MATCH($A158,Devices[Tag Name],0)),"")</f>
        <v/>
      </c>
      <c r="C158" t="str">
        <f t="shared" ca="1" si="1"/>
        <v/>
      </c>
      <c r="F158" t="str">
        <f ca="1">IF($A158&lt;&gt;"",INDEX(Devices[Device Description],MATCH($A158,Devices[Tag Name],0)),"")</f>
        <v/>
      </c>
    </row>
    <row r="159" spans="1:6" x14ac:dyDescent="0.25">
      <c r="A159" t="str">
        <f t="array" aca="1" ref="A1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+ 1),ROW($A157))),"")</f>
        <v/>
      </c>
      <c r="B159" t="str">
        <f ca="1">IF($A159&lt;&gt;"",INDEX(Devices[Area],MATCH($A159,Devices[Tag Name],0)),"")</f>
        <v/>
      </c>
      <c r="C159" t="str">
        <f t="shared" ca="1" si="1"/>
        <v/>
      </c>
      <c r="F159" t="str">
        <f ca="1">IF($A159&lt;&gt;"",INDEX(Devices[Device Description],MATCH($A159,Devices[Tag Name],0)),"")</f>
        <v/>
      </c>
    </row>
    <row r="160" spans="1:6" x14ac:dyDescent="0.25">
      <c r="A160" t="str">
        <f t="array" aca="1" ref="A1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+ 1),ROW($A158))),"")</f>
        <v/>
      </c>
      <c r="B160" t="str">
        <f ca="1">IF($A160&lt;&gt;"",INDEX(Devices[Area],MATCH($A160,Devices[Tag Name],0)),"")</f>
        <v/>
      </c>
      <c r="C160" t="str">
        <f t="shared" ca="1" si="1"/>
        <v/>
      </c>
      <c r="F160" t="str">
        <f ca="1">IF($A160&lt;&gt;"",INDEX(Devices[Device Description],MATCH($A160,Devices[Tag Name],0)),"")</f>
        <v/>
      </c>
    </row>
    <row r="161" spans="1:6" x14ac:dyDescent="0.25">
      <c r="A161" t="str">
        <f t="array" aca="1" ref="A1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+ 1),ROW($A159))),"")</f>
        <v/>
      </c>
      <c r="B161" t="str">
        <f ca="1">IF($A161&lt;&gt;"",INDEX(Devices[Area],MATCH($A161,Devices[Tag Name],0)),"")</f>
        <v/>
      </c>
      <c r="C161" t="str">
        <f t="shared" ca="1" si="1"/>
        <v/>
      </c>
      <c r="F161" t="str">
        <f ca="1">IF($A161&lt;&gt;"",INDEX(Devices[Device Description],MATCH($A161,Devices[Tag Name],0)),"")</f>
        <v/>
      </c>
    </row>
    <row r="162" spans="1:6" x14ac:dyDescent="0.25">
      <c r="A162" t="str">
        <f t="array" aca="1" ref="A1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+ 1),ROW($A160))),"")</f>
        <v/>
      </c>
      <c r="B162" t="str">
        <f ca="1">IF($A162&lt;&gt;"",INDEX(Devices[Area],MATCH($A162,Devices[Tag Name],0)),"")</f>
        <v/>
      </c>
      <c r="C162" t="str">
        <f t="shared" ca="1" si="1"/>
        <v/>
      </c>
      <c r="F162" t="str">
        <f ca="1">IF($A162&lt;&gt;"",INDEX(Devices[Device Description],MATCH($A162,Devices[Tag Name],0)),"")</f>
        <v/>
      </c>
    </row>
    <row r="163" spans="1:6" x14ac:dyDescent="0.25">
      <c r="A163" t="str">
        <f t="array" aca="1" ref="A1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+ 1),ROW($A161))),"")</f>
        <v/>
      </c>
      <c r="B163" t="str">
        <f ca="1">IF($A163&lt;&gt;"",INDEX(Devices[Area],MATCH($A163,Devices[Tag Name],0)),"")</f>
        <v/>
      </c>
      <c r="C163" t="str">
        <f t="shared" ca="1" si="1"/>
        <v/>
      </c>
      <c r="F163" t="str">
        <f ca="1">IF($A163&lt;&gt;"",INDEX(Devices[Device Description],MATCH($A163,Devices[Tag Name],0)),"")</f>
        <v/>
      </c>
    </row>
    <row r="164" spans="1:6" x14ac:dyDescent="0.25">
      <c r="A164" t="str">
        <f t="array" aca="1" ref="A1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+ 1),ROW($A162))),"")</f>
        <v/>
      </c>
      <c r="B164" t="str">
        <f ca="1">IF($A164&lt;&gt;"",INDEX(Devices[Area],MATCH($A164,Devices[Tag Name],0)),"")</f>
        <v/>
      </c>
      <c r="C164" t="str">
        <f t="shared" ca="1" si="1"/>
        <v/>
      </c>
      <c r="F164" t="str">
        <f ca="1">IF($A164&lt;&gt;"",INDEX(Devices[Device Description],MATCH($A164,Devices[Tag Name],0)),"")</f>
        <v/>
      </c>
    </row>
    <row r="165" spans="1:6" x14ac:dyDescent="0.25">
      <c r="A165" t="str">
        <f t="array" aca="1" ref="A1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+ 1),ROW($A163))),"")</f>
        <v/>
      </c>
      <c r="B165" t="str">
        <f ca="1">IF($A165&lt;&gt;"",INDEX(Devices[Area],MATCH($A165,Devices[Tag Name],0)),"")</f>
        <v/>
      </c>
      <c r="C165" t="str">
        <f t="shared" ca="1" si="1"/>
        <v/>
      </c>
      <c r="F165" t="str">
        <f ca="1">IF($A165&lt;&gt;"",INDEX(Devices[Device Description],MATCH($A165,Devices[Tag Name],0)),"")</f>
        <v/>
      </c>
    </row>
    <row r="166" spans="1:6" x14ac:dyDescent="0.25">
      <c r="A166" t="str">
        <f t="array" aca="1" ref="A1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+ 1),ROW($A164))),"")</f>
        <v/>
      </c>
      <c r="B166" t="str">
        <f ca="1">IF($A166&lt;&gt;"",INDEX(Devices[Area],MATCH($A166,Devices[Tag Name],0)),"")</f>
        <v/>
      </c>
      <c r="C166" t="str">
        <f t="shared" ca="1" si="1"/>
        <v/>
      </c>
      <c r="F166" t="str">
        <f ca="1">IF($A166&lt;&gt;"",INDEX(Devices[Device Description],MATCH($A166,Devices[Tag Name],0)),"")</f>
        <v/>
      </c>
    </row>
    <row r="167" spans="1:6" x14ac:dyDescent="0.25">
      <c r="A167" t="str">
        <f t="array" aca="1" ref="A1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+ 1),ROW($A165))),"")</f>
        <v/>
      </c>
      <c r="B167" t="str">
        <f ca="1">IF($A167&lt;&gt;"",INDEX(Devices[Area],MATCH($A167,Devices[Tag Name],0)),"")</f>
        <v/>
      </c>
      <c r="C167" t="str">
        <f t="shared" ca="1" si="1"/>
        <v/>
      </c>
      <c r="F167" t="str">
        <f ca="1">IF($A167&lt;&gt;"",INDEX(Devices[Device Description],MATCH($A167,Devices[Tag Name],0)),"")</f>
        <v/>
      </c>
    </row>
    <row r="168" spans="1:6" x14ac:dyDescent="0.25">
      <c r="A168" t="str">
        <f t="array" aca="1" ref="A1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+ 1),ROW($A166))),"")</f>
        <v/>
      </c>
      <c r="B168" t="str">
        <f ca="1">IF($A168&lt;&gt;"",INDEX(Devices[Area],MATCH($A168,Devices[Tag Name],0)),"")</f>
        <v/>
      </c>
      <c r="C168" t="str">
        <f t="shared" ca="1" si="1"/>
        <v/>
      </c>
      <c r="F168" t="str">
        <f ca="1">IF($A168&lt;&gt;"",INDEX(Devices[Device Description],MATCH($A168,Devices[Tag Name],0)),"")</f>
        <v/>
      </c>
    </row>
    <row r="169" spans="1:6" x14ac:dyDescent="0.25">
      <c r="A169" t="str">
        <f t="array" aca="1" ref="A1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+ 1),ROW($A167))),"")</f>
        <v/>
      </c>
      <c r="B169" t="str">
        <f ca="1">IF($A169&lt;&gt;"",INDEX(Devices[Area],MATCH($A169,Devices[Tag Name],0)),"")</f>
        <v/>
      </c>
      <c r="C169" t="str">
        <f t="shared" ca="1" si="1"/>
        <v/>
      </c>
      <c r="F169" t="str">
        <f ca="1">IF($A169&lt;&gt;"",INDEX(Devices[Device Description],MATCH($A169,Devices[Tag Name],0)),"")</f>
        <v/>
      </c>
    </row>
    <row r="170" spans="1:6" x14ac:dyDescent="0.25">
      <c r="A170" t="str">
        <f t="array" aca="1" ref="A1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+ 1),ROW($A168))),"")</f>
        <v/>
      </c>
      <c r="B170" t="str">
        <f ca="1">IF($A170&lt;&gt;"",INDEX(Devices[Area],MATCH($A170,Devices[Tag Name],0)),"")</f>
        <v/>
      </c>
      <c r="C170" t="str">
        <f t="shared" ca="1" si="1"/>
        <v/>
      </c>
      <c r="F170" t="str">
        <f ca="1">IF($A170&lt;&gt;"",INDEX(Devices[Device Description],MATCH($A170,Devices[Tag Name],0)),"")</f>
        <v/>
      </c>
    </row>
    <row r="171" spans="1:6" x14ac:dyDescent="0.25">
      <c r="A171" t="str">
        <f t="array" aca="1" ref="A1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+ 1),ROW($A169))),"")</f>
        <v/>
      </c>
      <c r="B171" t="str">
        <f ca="1">IF($A171&lt;&gt;"",INDEX(Devices[Area],MATCH($A171,Devices[Tag Name],0)),"")</f>
        <v/>
      </c>
      <c r="C171" t="str">
        <f t="shared" ca="1" si="1"/>
        <v/>
      </c>
      <c r="F171" t="str">
        <f ca="1">IF($A171&lt;&gt;"",INDEX(Devices[Device Description],MATCH($A171,Devices[Tag Name],0)),"")</f>
        <v/>
      </c>
    </row>
    <row r="172" spans="1:6" x14ac:dyDescent="0.25">
      <c r="A172" t="str">
        <f t="array" aca="1" ref="A1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+ 1),ROW($A170))),"")</f>
        <v/>
      </c>
      <c r="B172" t="str">
        <f ca="1">IF($A172&lt;&gt;"",INDEX(Devices[Area],MATCH($A172,Devices[Tag Name],0)),"")</f>
        <v/>
      </c>
      <c r="C172" t="str">
        <f t="shared" ca="1" si="1"/>
        <v/>
      </c>
      <c r="F172" t="str">
        <f ca="1">IF($A172&lt;&gt;"",INDEX(Devices[Device Description],MATCH($A172,Devices[Tag Name],0)),"")</f>
        <v/>
      </c>
    </row>
    <row r="173" spans="1:6" x14ac:dyDescent="0.25">
      <c r="A173" t="str">
        <f t="array" aca="1" ref="A1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+ 1),ROW($A171))),"")</f>
        <v/>
      </c>
      <c r="B173" t="str">
        <f ca="1">IF($A173&lt;&gt;"",INDEX(Devices[Area],MATCH($A173,Devices[Tag Name],0)),"")</f>
        <v/>
      </c>
      <c r="C173" t="str">
        <f t="shared" ca="1" si="1"/>
        <v/>
      </c>
      <c r="F173" t="str">
        <f ca="1">IF($A173&lt;&gt;"",INDEX(Devices[Device Description],MATCH($A173,Devices[Tag Name],0)),"")</f>
        <v/>
      </c>
    </row>
    <row r="174" spans="1:6" x14ac:dyDescent="0.25">
      <c r="A174" t="str">
        <f t="array" aca="1" ref="A1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+ 1),ROW($A172))),"")</f>
        <v/>
      </c>
      <c r="B174" t="str">
        <f ca="1">IF($A174&lt;&gt;"",INDEX(Devices[Area],MATCH($A174,Devices[Tag Name],0)),"")</f>
        <v/>
      </c>
      <c r="C174" t="str">
        <f t="shared" ca="1" si="1"/>
        <v/>
      </c>
      <c r="F174" t="str">
        <f ca="1">IF($A174&lt;&gt;"",INDEX(Devices[Device Description],MATCH($A174,Devices[Tag Name],0)),"")</f>
        <v/>
      </c>
    </row>
    <row r="175" spans="1:6" x14ac:dyDescent="0.25">
      <c r="A175" t="str">
        <f t="array" aca="1" ref="A1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+ 1),ROW($A173))),"")</f>
        <v/>
      </c>
      <c r="B175" t="str">
        <f ca="1">IF($A175&lt;&gt;"",INDEX(Devices[Area],MATCH($A175,Devices[Tag Name],0)),"")</f>
        <v/>
      </c>
      <c r="C175" t="str">
        <f t="shared" ca="1" si="1"/>
        <v/>
      </c>
      <c r="F175" t="str">
        <f ca="1">IF($A175&lt;&gt;"",INDEX(Devices[Device Description],MATCH($A175,Devices[Tag Name],0)),"")</f>
        <v/>
      </c>
    </row>
    <row r="176" spans="1:6" x14ac:dyDescent="0.25">
      <c r="A176" t="str">
        <f t="array" aca="1" ref="A1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+ 1),ROW($A174))),"")</f>
        <v/>
      </c>
      <c r="B176" t="str">
        <f ca="1">IF($A176&lt;&gt;"",INDEX(Devices[Area],MATCH($A176,Devices[Tag Name],0)),"")</f>
        <v/>
      </c>
      <c r="C176" t="str">
        <f t="shared" ca="1" si="1"/>
        <v/>
      </c>
      <c r="F176" t="str">
        <f ca="1">IF($A176&lt;&gt;"",INDEX(Devices[Device Description],MATCH($A176,Devices[Tag Name],0)),"")</f>
        <v/>
      </c>
    </row>
    <row r="177" spans="1:6" x14ac:dyDescent="0.25">
      <c r="A177" t="str">
        <f t="array" aca="1" ref="A1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+ 1),ROW($A175))),"")</f>
        <v/>
      </c>
      <c r="B177" t="str">
        <f ca="1">IF($A177&lt;&gt;"",INDEX(Devices[Area],MATCH($A177,Devices[Tag Name],0)),"")</f>
        <v/>
      </c>
      <c r="C177" t="str">
        <f t="shared" ca="1" si="1"/>
        <v/>
      </c>
      <c r="F177" t="str">
        <f ca="1">IF($A177&lt;&gt;"",INDEX(Devices[Device Description],MATCH($A177,Devices[Tag Name],0)),"")</f>
        <v/>
      </c>
    </row>
    <row r="178" spans="1:6" x14ac:dyDescent="0.25">
      <c r="A178" t="str">
        <f t="array" aca="1" ref="A1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+ 1),ROW($A176))),"")</f>
        <v/>
      </c>
      <c r="B178" t="str">
        <f ca="1">IF($A178&lt;&gt;"",INDEX(Devices[Area],MATCH($A178,Devices[Tag Name],0)),"")</f>
        <v/>
      </c>
      <c r="C178" t="str">
        <f t="shared" ca="1" si="1"/>
        <v/>
      </c>
      <c r="F178" t="str">
        <f ca="1">IF($A178&lt;&gt;"",INDEX(Devices[Device Description],MATCH($A178,Devices[Tag Name],0)),"")</f>
        <v/>
      </c>
    </row>
    <row r="179" spans="1:6" x14ac:dyDescent="0.25">
      <c r="A179" t="str">
        <f t="array" aca="1" ref="A1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+ 1),ROW($A177))),"")</f>
        <v/>
      </c>
      <c r="B179" t="str">
        <f ca="1">IF($A179&lt;&gt;"",INDEX(Devices[Area],MATCH($A179,Devices[Tag Name],0)),"")</f>
        <v/>
      </c>
      <c r="C179" t="str">
        <f t="shared" ca="1" si="1"/>
        <v/>
      </c>
      <c r="F179" t="str">
        <f ca="1">IF($A179&lt;&gt;"",INDEX(Devices[Device Description],MATCH($A179,Devices[Tag Name],0)),"")</f>
        <v/>
      </c>
    </row>
    <row r="180" spans="1:6" x14ac:dyDescent="0.25">
      <c r="A180" t="str">
        <f t="array" aca="1" ref="A1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+ 1),ROW($A178))),"")</f>
        <v/>
      </c>
      <c r="B180" t="str">
        <f ca="1">IF($A180&lt;&gt;"",INDEX(Devices[Area],MATCH($A180,Devices[Tag Name],0)),"")</f>
        <v/>
      </c>
      <c r="C180" t="str">
        <f t="shared" ca="1" si="1"/>
        <v/>
      </c>
      <c r="F180" t="str">
        <f ca="1">IF($A180&lt;&gt;"",INDEX(Devices[Device Description],MATCH($A180,Devices[Tag Name],0)),"")</f>
        <v/>
      </c>
    </row>
    <row r="181" spans="1:6" x14ac:dyDescent="0.25">
      <c r="A181" t="str">
        <f t="array" aca="1" ref="A1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+ 1),ROW($A179))),"")</f>
        <v/>
      </c>
      <c r="B181" t="str">
        <f ca="1">IF($A181&lt;&gt;"",INDEX(Devices[Area],MATCH($A181,Devices[Tag Name],0)),"")</f>
        <v/>
      </c>
      <c r="C181" t="str">
        <f t="shared" ca="1" si="1"/>
        <v/>
      </c>
      <c r="F181" t="str">
        <f ca="1">IF($A181&lt;&gt;"",INDEX(Devices[Device Description],MATCH($A181,Devices[Tag Name],0)),"")</f>
        <v/>
      </c>
    </row>
    <row r="182" spans="1:6" x14ac:dyDescent="0.25">
      <c r="A182" t="str">
        <f t="array" aca="1" ref="A1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+ 1),ROW($A180))),"")</f>
        <v/>
      </c>
      <c r="B182" t="str">
        <f ca="1">IF($A182&lt;&gt;"",INDEX(Devices[Area],MATCH($A182,Devices[Tag Name],0)),"")</f>
        <v/>
      </c>
      <c r="C182" t="str">
        <f t="shared" ca="1" si="1"/>
        <v/>
      </c>
      <c r="F182" t="str">
        <f ca="1">IF($A182&lt;&gt;"",INDEX(Devices[Device Description],MATCH($A182,Devices[Tag Name],0)),"")</f>
        <v/>
      </c>
    </row>
    <row r="183" spans="1:6" x14ac:dyDescent="0.25">
      <c r="A183" t="str">
        <f t="array" aca="1" ref="A1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+ 1),ROW($A181))),"")</f>
        <v/>
      </c>
      <c r="B183" t="str">
        <f ca="1">IF($A183&lt;&gt;"",INDEX(Devices[Area],MATCH($A183,Devices[Tag Name],0)),"")</f>
        <v/>
      </c>
      <c r="C183" t="str">
        <f t="shared" ca="1" si="1"/>
        <v/>
      </c>
      <c r="F183" t="str">
        <f ca="1">IF($A183&lt;&gt;"",INDEX(Devices[Device Description],MATCH($A183,Devices[Tag Name],0)),"")</f>
        <v/>
      </c>
    </row>
    <row r="184" spans="1:6" x14ac:dyDescent="0.25">
      <c r="A184" t="str">
        <f t="array" aca="1" ref="A1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+ 1),ROW($A182))),"")</f>
        <v/>
      </c>
      <c r="B184" t="str">
        <f ca="1">IF($A184&lt;&gt;"",INDEX(Devices[Area],MATCH($A184,Devices[Tag Name],0)),"")</f>
        <v/>
      </c>
      <c r="C184" t="str">
        <f t="shared" ca="1" si="1"/>
        <v/>
      </c>
      <c r="F184" t="str">
        <f ca="1">IF($A184&lt;&gt;"",INDEX(Devices[Device Description],MATCH($A184,Devices[Tag Name],0)),"")</f>
        <v/>
      </c>
    </row>
    <row r="185" spans="1:6" x14ac:dyDescent="0.25">
      <c r="A185" t="str">
        <f t="array" aca="1" ref="A1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+ 1),ROW($A183))),"")</f>
        <v/>
      </c>
      <c r="B185" t="str">
        <f ca="1">IF($A185&lt;&gt;"",INDEX(Devices[Area],MATCH($A185,Devices[Tag Name],0)),"")</f>
        <v/>
      </c>
      <c r="C185" t="str">
        <f t="shared" ca="1" si="1"/>
        <v/>
      </c>
      <c r="F185" t="str">
        <f ca="1">IF($A185&lt;&gt;"",INDEX(Devices[Device Description],MATCH($A185,Devices[Tag Name],0)),"")</f>
        <v/>
      </c>
    </row>
    <row r="186" spans="1:6" x14ac:dyDescent="0.25">
      <c r="A186" t="str">
        <f t="array" aca="1" ref="A1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+ 1),ROW($A184))),"")</f>
        <v/>
      </c>
      <c r="B186" t="str">
        <f ca="1">IF($A186&lt;&gt;"",INDEX(Devices[Area],MATCH($A186,Devices[Tag Name],0)),"")</f>
        <v/>
      </c>
      <c r="C186" t="str">
        <f t="shared" ca="1" si="1"/>
        <v/>
      </c>
      <c r="F186" t="str">
        <f ca="1">IF($A186&lt;&gt;"",INDEX(Devices[Device Description],MATCH($A186,Devices[Tag Name],0)),"")</f>
        <v/>
      </c>
    </row>
    <row r="187" spans="1:6" x14ac:dyDescent="0.25">
      <c r="A187" t="str">
        <f t="array" aca="1" ref="A1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+ 1),ROW($A185))),"")</f>
        <v/>
      </c>
      <c r="B187" t="str">
        <f ca="1">IF($A187&lt;&gt;"",INDEX(Devices[Area],MATCH($A187,Devices[Tag Name],0)),"")</f>
        <v/>
      </c>
      <c r="C187" t="str">
        <f t="shared" ca="1" si="1"/>
        <v/>
      </c>
      <c r="F187" t="str">
        <f ca="1">IF($A187&lt;&gt;"",INDEX(Devices[Device Description],MATCH($A187,Devices[Tag Name],0)),"")</f>
        <v/>
      </c>
    </row>
    <row r="188" spans="1:6" x14ac:dyDescent="0.25">
      <c r="A188" t="str">
        <f t="array" aca="1" ref="A1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+ 1),ROW($A186))),"")</f>
        <v/>
      </c>
      <c r="B188" t="str">
        <f ca="1">IF($A188&lt;&gt;"",INDEX(Devices[Area],MATCH($A188,Devices[Tag Name],0)),"")</f>
        <v/>
      </c>
      <c r="C188" t="str">
        <f t="shared" ca="1" si="1"/>
        <v/>
      </c>
      <c r="F188" t="str">
        <f ca="1">IF($A188&lt;&gt;"",INDEX(Devices[Device Description],MATCH($A188,Devices[Tag Name],0)),"")</f>
        <v/>
      </c>
    </row>
    <row r="189" spans="1:6" x14ac:dyDescent="0.25">
      <c r="A189" t="str">
        <f t="array" aca="1" ref="A1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+ 1),ROW($A187))),"")</f>
        <v/>
      </c>
      <c r="B189" t="str">
        <f ca="1">IF($A189&lt;&gt;"",INDEX(Devices[Area],MATCH($A189,Devices[Tag Name],0)),"")</f>
        <v/>
      </c>
      <c r="C189" t="str">
        <f t="shared" ca="1" si="1"/>
        <v/>
      </c>
      <c r="F189" t="str">
        <f ca="1">IF($A189&lt;&gt;"",INDEX(Devices[Device Description],MATCH($A189,Devices[Tag Name],0)),"")</f>
        <v/>
      </c>
    </row>
    <row r="190" spans="1:6" x14ac:dyDescent="0.25">
      <c r="A190" t="str">
        <f t="array" aca="1" ref="A1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+ 1),ROW($A188))),"")</f>
        <v/>
      </c>
      <c r="B190" t="str">
        <f ca="1">IF($A190&lt;&gt;"",INDEX(Devices[Area],MATCH($A190,Devices[Tag Name],0)),"")</f>
        <v/>
      </c>
      <c r="C190" t="str">
        <f t="shared" ca="1" si="1"/>
        <v/>
      </c>
      <c r="F190" t="str">
        <f ca="1">IF($A190&lt;&gt;"",INDEX(Devices[Device Description],MATCH($A190,Devices[Tag Name],0)),"")</f>
        <v/>
      </c>
    </row>
    <row r="191" spans="1:6" x14ac:dyDescent="0.25">
      <c r="A191" t="str">
        <f t="array" aca="1" ref="A1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+ 1),ROW($A189))),"")</f>
        <v/>
      </c>
      <c r="B191" t="str">
        <f ca="1">IF($A191&lt;&gt;"",INDEX(Devices[Area],MATCH($A191,Devices[Tag Name],0)),"")</f>
        <v/>
      </c>
      <c r="C191" t="str">
        <f t="shared" ca="1" si="1"/>
        <v/>
      </c>
      <c r="F191" t="str">
        <f ca="1">IF($A191&lt;&gt;"",INDEX(Devices[Device Description],MATCH($A191,Devices[Tag Name],0)),"")</f>
        <v/>
      </c>
    </row>
    <row r="192" spans="1:6" x14ac:dyDescent="0.25">
      <c r="A192" t="str">
        <f t="array" aca="1" ref="A1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+ 1),ROW($A190))),"")</f>
        <v/>
      </c>
      <c r="B192" t="str">
        <f ca="1">IF($A192&lt;&gt;"",INDEX(Devices[Area],MATCH($A192,Devices[Tag Name],0)),"")</f>
        <v/>
      </c>
      <c r="C192" t="str">
        <f t="shared" ca="1" si="1"/>
        <v/>
      </c>
      <c r="F192" t="str">
        <f ca="1">IF($A192&lt;&gt;"",INDEX(Devices[Device Description],MATCH($A192,Devices[Tag Name],0)),"")</f>
        <v/>
      </c>
    </row>
    <row r="193" spans="1:6" x14ac:dyDescent="0.25">
      <c r="A193" t="str">
        <f t="array" aca="1" ref="A1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+ 1),ROW($A191))),"")</f>
        <v/>
      </c>
      <c r="B193" t="str">
        <f ca="1">IF($A193&lt;&gt;"",INDEX(Devices[Area],MATCH($A193,Devices[Tag Name],0)),"")</f>
        <v/>
      </c>
      <c r="C193" t="str">
        <f t="shared" ca="1" si="1"/>
        <v/>
      </c>
      <c r="F193" t="str">
        <f ca="1">IF($A193&lt;&gt;"",INDEX(Devices[Device Description],MATCH($A193,Devices[Tag Name],0)),"")</f>
        <v/>
      </c>
    </row>
    <row r="194" spans="1:6" x14ac:dyDescent="0.25">
      <c r="A194" t="str">
        <f t="array" aca="1" ref="A1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+ 1),ROW($A192))),"")</f>
        <v/>
      </c>
      <c r="B194" t="str">
        <f ca="1">IF($A194&lt;&gt;"",INDEX(Devices[Area],MATCH($A194,Devices[Tag Name],0)),"")</f>
        <v/>
      </c>
      <c r="C194" t="str">
        <f t="shared" ca="1" si="1"/>
        <v/>
      </c>
      <c r="F194" t="str">
        <f ca="1">IF($A194&lt;&gt;"",INDEX(Devices[Device Description],MATCH($A194,Devices[Tag Name],0)),"")</f>
        <v/>
      </c>
    </row>
    <row r="195" spans="1:6" x14ac:dyDescent="0.25">
      <c r="A195" t="str">
        <f t="array" aca="1" ref="A1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+ 1),ROW($A193))),"")</f>
        <v/>
      </c>
      <c r="B195" t="str">
        <f ca="1">IF($A195&lt;&gt;"",INDEX(Devices[Area],MATCH($A195,Devices[Tag Name],0)),"")</f>
        <v/>
      </c>
      <c r="C195" t="str">
        <f t="shared" ca="1" si="1"/>
        <v/>
      </c>
      <c r="F195" t="str">
        <f ca="1">IF($A195&lt;&gt;"",INDEX(Devices[Device Description],MATCH($A195,Devices[Tag Name],0)),"")</f>
        <v/>
      </c>
    </row>
    <row r="196" spans="1:6" x14ac:dyDescent="0.25">
      <c r="A196" t="str">
        <f t="array" aca="1" ref="A1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+ 1),ROW($A194))),"")</f>
        <v/>
      </c>
      <c r="B196" t="str">
        <f ca="1">IF($A196&lt;&gt;"",INDEX(Devices[Area],MATCH($A196,Devices[Tag Name],0)),"")</f>
        <v/>
      </c>
      <c r="C196" t="str">
        <f t="shared" ca="1" si="1"/>
        <v/>
      </c>
      <c r="F196" t="str">
        <f ca="1">IF($A196&lt;&gt;"",INDEX(Devices[Device Description],MATCH($A196,Devices[Tag Name],0)),"")</f>
        <v/>
      </c>
    </row>
    <row r="197" spans="1:6" x14ac:dyDescent="0.25">
      <c r="A197" t="str">
        <f t="array" aca="1" ref="A1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+ 1),ROW($A195))),"")</f>
        <v/>
      </c>
      <c r="B197" t="str">
        <f ca="1">IF($A197&lt;&gt;"",INDEX(Devices[Area],MATCH($A197,Devices[Tag Name],0)),"")</f>
        <v/>
      </c>
      <c r="C197" t="str">
        <f t="shared" ca="1" si="1"/>
        <v/>
      </c>
      <c r="F197" t="str">
        <f ca="1">IF($A197&lt;&gt;"",INDEX(Devices[Device Description],MATCH($A197,Devices[Tag Name],0)),"")</f>
        <v/>
      </c>
    </row>
    <row r="198" spans="1:6" x14ac:dyDescent="0.25">
      <c r="A198" t="str">
        <f t="array" aca="1" ref="A1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+ 1),ROW($A196))),"")</f>
        <v/>
      </c>
      <c r="B198" t="str">
        <f ca="1">IF($A198&lt;&gt;"",INDEX(Devices[Area],MATCH($A198,Devices[Tag Name],0)),"")</f>
        <v/>
      </c>
      <c r="C198" t="str">
        <f t="shared" ca="1" si="1"/>
        <v/>
      </c>
      <c r="F198" t="str">
        <f ca="1">IF($A198&lt;&gt;"",INDEX(Devices[Device Description],MATCH($A198,Devices[Tag Name],0)),"")</f>
        <v/>
      </c>
    </row>
    <row r="199" spans="1:6" x14ac:dyDescent="0.25">
      <c r="A199" t="str">
        <f t="array" aca="1" ref="A1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+ 1),ROW($A197))),"")</f>
        <v/>
      </c>
      <c r="B199" t="str">
        <f ca="1">IF($A199&lt;&gt;"",INDEX(Devices[Area],MATCH($A199,Devices[Tag Name],0)),"")</f>
        <v/>
      </c>
      <c r="C199" t="str">
        <f t="shared" ca="1" si="1"/>
        <v/>
      </c>
      <c r="F199" t="str">
        <f ca="1">IF($A199&lt;&gt;"",INDEX(Devices[Device Description],MATCH($A199,Devices[Tag Name],0)),"")</f>
        <v/>
      </c>
    </row>
    <row r="200" spans="1:6" x14ac:dyDescent="0.25">
      <c r="A200" t="str">
        <f t="array" aca="1" ref="A2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+ 1),ROW($A198))),"")</f>
        <v/>
      </c>
      <c r="B200" t="str">
        <f ca="1">IF($A200&lt;&gt;"",INDEX(Devices[Area],MATCH($A200,Devices[Tag Name],0)),"")</f>
        <v/>
      </c>
      <c r="C200" t="str">
        <f t="shared" ca="1" si="1"/>
        <v/>
      </c>
      <c r="F200" t="str">
        <f ca="1">IF($A200&lt;&gt;"",INDEX(Devices[Device Description],MATCH($A200,Devices[Tag Name],0)),"")</f>
        <v/>
      </c>
    </row>
    <row r="201" spans="1:6" x14ac:dyDescent="0.25">
      <c r="A201" t="str">
        <f t="array" aca="1" ref="A2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+ 1),ROW($A199))),"")</f>
        <v/>
      </c>
      <c r="B201" t="str">
        <f ca="1">IF($A201&lt;&gt;"",INDEX(Devices[Area],MATCH($A201,Devices[Tag Name],0)),"")</f>
        <v/>
      </c>
      <c r="C201" t="str">
        <f t="shared" ca="1" si="1"/>
        <v/>
      </c>
      <c r="F201" t="str">
        <f ca="1">IF($A201&lt;&gt;"",INDEX(Devices[Device Description],MATCH($A201,Devices[Tag Name],0)),"")</f>
        <v/>
      </c>
    </row>
    <row r="202" spans="1:6" x14ac:dyDescent="0.25">
      <c r="A202" t="str">
        <f t="array" aca="1" ref="A2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+ 1),ROW($A200))),"")</f>
        <v/>
      </c>
      <c r="B202" t="str">
        <f ca="1">IF($A202&lt;&gt;"",INDEX(Devices[Area],MATCH($A202,Devices[Tag Name],0)),"")</f>
        <v/>
      </c>
      <c r="C202" t="str">
        <f t="shared" ca="1" si="1"/>
        <v/>
      </c>
      <c r="F202" t="str">
        <f ca="1">IF($A202&lt;&gt;"",INDEX(Devices[Device Description],MATCH($A202,Devices[Tag Name],0)),"")</f>
        <v/>
      </c>
    </row>
    <row r="203" spans="1:6" x14ac:dyDescent="0.25">
      <c r="A203" t="str">
        <f t="array" aca="1" ref="A2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+ 1),ROW($A201))),"")</f>
        <v/>
      </c>
      <c r="B203" t="str">
        <f ca="1">IF($A203&lt;&gt;"",INDEX(Devices[Area],MATCH($A203,Devices[Tag Name],0)),"")</f>
        <v/>
      </c>
      <c r="C203" t="str">
        <f t="shared" ca="1" si="1"/>
        <v/>
      </c>
      <c r="F203" t="str">
        <f ca="1">IF($A203&lt;&gt;"",INDEX(Devices[Device Description],MATCH($A203,Devices[Tag Name],0)),"")</f>
        <v/>
      </c>
    </row>
    <row r="204" spans="1:6" x14ac:dyDescent="0.25">
      <c r="A204" t="str">
        <f t="array" aca="1" ref="A2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+ 1),ROW($A202))),"")</f>
        <v/>
      </c>
      <c r="B204" t="str">
        <f ca="1">IF($A204&lt;&gt;"",INDEX(Devices[Area],MATCH($A204,Devices[Tag Name],0)),"")</f>
        <v/>
      </c>
      <c r="C204" t="str">
        <f t="shared" ca="1" si="1"/>
        <v/>
      </c>
      <c r="F204" t="str">
        <f ca="1">IF($A204&lt;&gt;"",INDEX(Devices[Device Description],MATCH($A204,Devices[Tag Name],0)),"")</f>
        <v/>
      </c>
    </row>
    <row r="205" spans="1:6" x14ac:dyDescent="0.25">
      <c r="A205" t="str">
        <f t="array" aca="1" ref="A2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+ 1),ROW($A203))),"")</f>
        <v/>
      </c>
      <c r="B205" t="str">
        <f ca="1">IF($A205&lt;&gt;"",INDEX(Devices[Area],MATCH($A205,Devices[Tag Name],0)),"")</f>
        <v/>
      </c>
      <c r="C205" t="str">
        <f t="shared" ca="1" si="1"/>
        <v/>
      </c>
      <c r="F205" t="str">
        <f ca="1">IF($A205&lt;&gt;"",INDEX(Devices[Device Description],MATCH($A205,Devices[Tag Name],0)),"")</f>
        <v/>
      </c>
    </row>
    <row r="206" spans="1:6" x14ac:dyDescent="0.25">
      <c r="A206" t="str">
        <f t="array" aca="1" ref="A2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+ 1),ROW($A204))),"")</f>
        <v/>
      </c>
      <c r="B206" t="str">
        <f ca="1">IF($A206&lt;&gt;"",INDEX(Devices[Area],MATCH($A206,Devices[Tag Name],0)),"")</f>
        <v/>
      </c>
      <c r="C206" t="str">
        <f t="shared" ca="1" si="1"/>
        <v/>
      </c>
      <c r="F206" t="str">
        <f ca="1">IF($A206&lt;&gt;"",INDEX(Devices[Device Description],MATCH($A206,Devices[Tag Name],0)),"")</f>
        <v/>
      </c>
    </row>
    <row r="207" spans="1:6" x14ac:dyDescent="0.25">
      <c r="A207" t="str">
        <f t="array" aca="1" ref="A2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+ 1),ROW($A205))),"")</f>
        <v/>
      </c>
      <c r="B207" t="str">
        <f ca="1">IF($A207&lt;&gt;"",INDEX(Devices[Area],MATCH($A207,Devices[Tag Name],0)),"")</f>
        <v/>
      </c>
      <c r="C207" t="str">
        <f t="shared" ca="1" si="1"/>
        <v/>
      </c>
      <c r="F207" t="str">
        <f ca="1">IF($A207&lt;&gt;"",INDEX(Devices[Device Description],MATCH($A207,Devices[Tag Name],0)),"")</f>
        <v/>
      </c>
    </row>
    <row r="208" spans="1:6" x14ac:dyDescent="0.25">
      <c r="A208" t="str">
        <f t="array" aca="1" ref="A2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+ 1),ROW($A206))),"")</f>
        <v/>
      </c>
      <c r="B208" t="str">
        <f ca="1">IF($A208&lt;&gt;"",INDEX(Devices[Area],MATCH($A208,Devices[Tag Name],0)),"")</f>
        <v/>
      </c>
      <c r="C208" t="str">
        <f t="shared" ca="1" si="1"/>
        <v/>
      </c>
      <c r="F208" t="str">
        <f ca="1">IF($A208&lt;&gt;"",INDEX(Devices[Device Description],MATCH($A208,Devices[Tag Name],0)),"")</f>
        <v/>
      </c>
    </row>
    <row r="209" spans="1:6" x14ac:dyDescent="0.25">
      <c r="A209" t="str">
        <f t="array" aca="1" ref="A2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+ 1),ROW($A207))),"")</f>
        <v/>
      </c>
      <c r="B209" t="str">
        <f ca="1">IF($A209&lt;&gt;"",INDEX(Devices[Area],MATCH($A209,Devices[Tag Name],0)),"")</f>
        <v/>
      </c>
      <c r="C209" t="str">
        <f t="shared" ca="1" si="1"/>
        <v/>
      </c>
      <c r="F209" t="str">
        <f ca="1">IF($A209&lt;&gt;"",INDEX(Devices[Device Description],MATCH($A209,Devices[Tag Name],0)),"")</f>
        <v/>
      </c>
    </row>
    <row r="210" spans="1:6" x14ac:dyDescent="0.25">
      <c r="A210" t="str">
        <f t="array" aca="1" ref="A2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+ 1),ROW($A208))),"")</f>
        <v/>
      </c>
      <c r="B210" t="str">
        <f ca="1">IF($A210&lt;&gt;"",INDEX(Devices[Area],MATCH($A210,Devices[Tag Name],0)),"")</f>
        <v/>
      </c>
      <c r="C210" t="str">
        <f t="shared" ca="1" si="1"/>
        <v/>
      </c>
      <c r="F210" t="str">
        <f ca="1">IF($A210&lt;&gt;"",INDEX(Devices[Device Description],MATCH($A210,Devices[Tag Name],0)),"")</f>
        <v/>
      </c>
    </row>
    <row r="211" spans="1:6" x14ac:dyDescent="0.25">
      <c r="A211" t="str">
        <f t="array" aca="1" ref="A2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+ 1),ROW($A209))),"")</f>
        <v/>
      </c>
      <c r="B211" t="str">
        <f ca="1">IF($A211&lt;&gt;"",INDEX(Devices[Area],MATCH($A211,Devices[Tag Name],0)),"")</f>
        <v/>
      </c>
      <c r="C211" t="str">
        <f t="shared" ca="1" si="1"/>
        <v/>
      </c>
      <c r="F211" t="str">
        <f ca="1">IF($A211&lt;&gt;"",INDEX(Devices[Device Description],MATCH($A211,Devices[Tag Name],0)),"")</f>
        <v/>
      </c>
    </row>
    <row r="212" spans="1:6" x14ac:dyDescent="0.25">
      <c r="A212" t="str">
        <f t="array" aca="1" ref="A2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+ 1),ROW($A210))),"")</f>
        <v/>
      </c>
      <c r="B212" t="str">
        <f ca="1">IF($A212&lt;&gt;"",INDEX(Devices[Area],MATCH($A212,Devices[Tag Name],0)),"")</f>
        <v/>
      </c>
      <c r="C212" t="str">
        <f t="shared" ca="1" si="1"/>
        <v/>
      </c>
      <c r="F212" t="str">
        <f ca="1">IF($A212&lt;&gt;"",INDEX(Devices[Device Description],MATCH($A212,Devices[Tag Name],0)),"")</f>
        <v/>
      </c>
    </row>
    <row r="213" spans="1:6" x14ac:dyDescent="0.25">
      <c r="A213" t="str">
        <f t="array" aca="1" ref="A2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+ 1),ROW($A211))),"")</f>
        <v/>
      </c>
      <c r="B213" t="str">
        <f ca="1">IF($A213&lt;&gt;"",INDEX(Devices[Area],MATCH($A213,Devices[Tag Name],0)),"")</f>
        <v/>
      </c>
      <c r="C213" t="str">
        <f t="shared" ca="1" si="1"/>
        <v/>
      </c>
      <c r="F213" t="str">
        <f ca="1">IF($A213&lt;&gt;"",INDEX(Devices[Device Description],MATCH($A213,Devices[Tag Name],0)),"")</f>
        <v/>
      </c>
    </row>
    <row r="214" spans="1:6" x14ac:dyDescent="0.25">
      <c r="A214" t="str">
        <f t="array" aca="1" ref="A2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+ 1),ROW($A212))),"")</f>
        <v/>
      </c>
      <c r="B214" t="str">
        <f ca="1">IF($A214&lt;&gt;"",INDEX(Devices[Area],MATCH($A214,Devices[Tag Name],0)),"")</f>
        <v/>
      </c>
      <c r="C214" t="str">
        <f t="shared" ca="1" si="1"/>
        <v/>
      </c>
      <c r="F214" t="str">
        <f ca="1">IF($A214&lt;&gt;"",INDEX(Devices[Device Description],MATCH($A214,Devices[Tag Name],0)),"")</f>
        <v/>
      </c>
    </row>
    <row r="215" spans="1:6" x14ac:dyDescent="0.25">
      <c r="A215" t="str">
        <f t="array" aca="1" ref="A2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+ 1),ROW($A213))),"")</f>
        <v/>
      </c>
      <c r="B215" t="str">
        <f ca="1">IF($A215&lt;&gt;"",INDEX(Devices[Area],MATCH($A215,Devices[Tag Name],0)),"")</f>
        <v/>
      </c>
      <c r="C215" t="str">
        <f t="shared" ca="1" si="1"/>
        <v/>
      </c>
      <c r="F215" t="str">
        <f ca="1">IF($A215&lt;&gt;"",INDEX(Devices[Device Description],MATCH($A215,Devices[Tag Name],0)),"")</f>
        <v/>
      </c>
    </row>
    <row r="216" spans="1:6" x14ac:dyDescent="0.25">
      <c r="A216" t="str">
        <f t="array" aca="1" ref="A2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+ 1),ROW($A214))),"")</f>
        <v/>
      </c>
      <c r="B216" t="str">
        <f ca="1">IF($A216&lt;&gt;"",INDEX(Devices[Area],MATCH($A216,Devices[Tag Name],0)),"")</f>
        <v/>
      </c>
      <c r="C216" t="str">
        <f t="shared" ca="1" si="1"/>
        <v/>
      </c>
      <c r="F216" t="str">
        <f ca="1">IF($A216&lt;&gt;"",INDEX(Devices[Device Description],MATCH($A216,Devices[Tag Name],0)),"")</f>
        <v/>
      </c>
    </row>
    <row r="217" spans="1:6" x14ac:dyDescent="0.25">
      <c r="A217" t="str">
        <f t="array" aca="1" ref="A2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+ 1),ROW($A215))),"")</f>
        <v/>
      </c>
      <c r="B217" t="str">
        <f ca="1">IF($A217&lt;&gt;"",INDEX(Devices[Area],MATCH($A217,Devices[Tag Name],0)),"")</f>
        <v/>
      </c>
      <c r="C217" t="str">
        <f t="shared" ca="1" si="1"/>
        <v/>
      </c>
      <c r="F217" t="str">
        <f ca="1">IF($A217&lt;&gt;"",INDEX(Devices[Device Description],MATCH($A217,Devices[Tag Name],0)),"")</f>
        <v/>
      </c>
    </row>
    <row r="218" spans="1:6" x14ac:dyDescent="0.25">
      <c r="A218" t="str">
        <f t="array" aca="1" ref="A2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+ 1),ROW($A216))),"")</f>
        <v/>
      </c>
      <c r="B218" t="str">
        <f ca="1">IF($A218&lt;&gt;"",INDEX(Devices[Area],MATCH($A218,Devices[Tag Name],0)),"")</f>
        <v/>
      </c>
      <c r="C218" t="str">
        <f t="shared" ca="1" si="1"/>
        <v/>
      </c>
      <c r="F218" t="str">
        <f ca="1">IF($A218&lt;&gt;"",INDEX(Devices[Device Description],MATCH($A218,Devices[Tag Name],0)),"")</f>
        <v/>
      </c>
    </row>
    <row r="219" spans="1:6" x14ac:dyDescent="0.25">
      <c r="A219" t="str">
        <f t="array" aca="1" ref="A2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+ 1),ROW($A217))),"")</f>
        <v/>
      </c>
      <c r="B219" t="str">
        <f ca="1">IF($A219&lt;&gt;"",INDEX(Devices[Area],MATCH($A219,Devices[Tag Name],0)),"")</f>
        <v/>
      </c>
      <c r="C219" t="str">
        <f t="shared" ca="1" si="1"/>
        <v/>
      </c>
      <c r="F219" t="str">
        <f ca="1">IF($A219&lt;&gt;"",INDEX(Devices[Device Description],MATCH($A219,Devices[Tag Name],0)),"")</f>
        <v/>
      </c>
    </row>
    <row r="220" spans="1:6" x14ac:dyDescent="0.25">
      <c r="A220" t="str">
        <f t="array" aca="1" ref="A2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+ 1),ROW($A218))),"")</f>
        <v/>
      </c>
      <c r="B220" t="str">
        <f ca="1">IF($A220&lt;&gt;"",INDEX(Devices[Area],MATCH($A220,Devices[Tag Name],0)),"")</f>
        <v/>
      </c>
      <c r="C220" t="str">
        <f t="shared" ca="1" si="1"/>
        <v/>
      </c>
      <c r="F220" t="str">
        <f ca="1">IF($A220&lt;&gt;"",INDEX(Devices[Device Description],MATCH($A220,Devices[Tag Name],0)),"")</f>
        <v/>
      </c>
    </row>
    <row r="221" spans="1:6" x14ac:dyDescent="0.25">
      <c r="A221" t="str">
        <f t="array" aca="1" ref="A2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+ 1),ROW($A219))),"")</f>
        <v/>
      </c>
      <c r="B221" t="str">
        <f ca="1">IF($A221&lt;&gt;"",INDEX(Devices[Area],MATCH($A221,Devices[Tag Name],0)),"")</f>
        <v/>
      </c>
      <c r="C221" t="str">
        <f t="shared" ca="1" si="1"/>
        <v/>
      </c>
      <c r="F221" t="str">
        <f ca="1">IF($A221&lt;&gt;"",INDEX(Devices[Device Description],MATCH($A221,Devices[Tag Name],0)),"")</f>
        <v/>
      </c>
    </row>
    <row r="222" spans="1:6" x14ac:dyDescent="0.25">
      <c r="A222" t="str">
        <f t="array" aca="1" ref="A2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+ 1),ROW($A220))),"")</f>
        <v/>
      </c>
      <c r="B222" t="str">
        <f ca="1">IF($A222&lt;&gt;"",INDEX(Devices[Area],MATCH($A222,Devices[Tag Name],0)),"")</f>
        <v/>
      </c>
      <c r="C222" t="str">
        <f t="shared" ca="1" si="1"/>
        <v/>
      </c>
      <c r="F222" t="str">
        <f ca="1">IF($A222&lt;&gt;"",INDEX(Devices[Device Description],MATCH($A222,Devices[Tag Name],0)),"")</f>
        <v/>
      </c>
    </row>
    <row r="223" spans="1:6" x14ac:dyDescent="0.25">
      <c r="A223" t="str">
        <f t="array" aca="1" ref="A2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+ 1),ROW($A221))),"")</f>
        <v/>
      </c>
      <c r="B223" t="str">
        <f ca="1">IF($A223&lt;&gt;"",INDEX(Devices[Area],MATCH($A223,Devices[Tag Name],0)),"")</f>
        <v/>
      </c>
      <c r="C223" t="str">
        <f t="shared" ca="1" si="1"/>
        <v/>
      </c>
      <c r="F223" t="str">
        <f ca="1">IF($A223&lt;&gt;"",INDEX(Devices[Device Description],MATCH($A223,Devices[Tag Name],0)),"")</f>
        <v/>
      </c>
    </row>
    <row r="224" spans="1:6" x14ac:dyDescent="0.25">
      <c r="A224" t="str">
        <f t="array" aca="1" ref="A2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+ 1),ROW($A222))),"")</f>
        <v/>
      </c>
      <c r="B224" t="str">
        <f ca="1">IF($A224&lt;&gt;"",INDEX(Devices[Area],MATCH($A224,Devices[Tag Name],0)),"")</f>
        <v/>
      </c>
      <c r="C224" t="str">
        <f t="shared" ca="1" si="1"/>
        <v/>
      </c>
      <c r="F224" t="str">
        <f ca="1">IF($A224&lt;&gt;"",INDEX(Devices[Device Description],MATCH($A224,Devices[Tag Name],0)),"")</f>
        <v/>
      </c>
    </row>
    <row r="225" spans="1:6" x14ac:dyDescent="0.25">
      <c r="A225" t="str">
        <f t="array" aca="1" ref="A2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+ 1),ROW($A223))),"")</f>
        <v/>
      </c>
      <c r="B225" t="str">
        <f ca="1">IF($A225&lt;&gt;"",INDEX(Devices[Area],MATCH($A225,Devices[Tag Name],0)),"")</f>
        <v/>
      </c>
      <c r="C225" t="str">
        <f t="shared" ca="1" si="1"/>
        <v/>
      </c>
      <c r="F225" t="str">
        <f ca="1">IF($A225&lt;&gt;"",INDEX(Devices[Device Description],MATCH($A225,Devices[Tag Name],0)),"")</f>
        <v/>
      </c>
    </row>
    <row r="226" spans="1:6" x14ac:dyDescent="0.25">
      <c r="A226" t="str">
        <f t="array" aca="1" ref="A2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+ 1),ROW($A224))),"")</f>
        <v/>
      </c>
      <c r="B226" t="str">
        <f ca="1">IF($A226&lt;&gt;"",INDEX(Devices[Area],MATCH($A226,Devices[Tag Name],0)),"")</f>
        <v/>
      </c>
      <c r="C226" t="str">
        <f t="shared" ca="1" si="1"/>
        <v/>
      </c>
      <c r="F226" t="str">
        <f ca="1">IF($A226&lt;&gt;"",INDEX(Devices[Device Description],MATCH($A226,Devices[Tag Name],0)),"")</f>
        <v/>
      </c>
    </row>
    <row r="227" spans="1:6" x14ac:dyDescent="0.25">
      <c r="A227" t="str">
        <f t="array" aca="1" ref="A2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+ 1),ROW($A225))),"")</f>
        <v/>
      </c>
      <c r="B227" t="str">
        <f ca="1">IF($A227&lt;&gt;"",INDEX(Devices[Area],MATCH($A227,Devices[Tag Name],0)),"")</f>
        <v/>
      </c>
      <c r="C227" t="str">
        <f t="shared" ca="1" si="1"/>
        <v/>
      </c>
      <c r="F227" t="str">
        <f ca="1">IF($A227&lt;&gt;"",INDEX(Devices[Device Description],MATCH($A227,Devices[Tag Name],0)),"")</f>
        <v/>
      </c>
    </row>
    <row r="228" spans="1:6" x14ac:dyDescent="0.25">
      <c r="A228" t="str">
        <f t="array" aca="1" ref="A2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+ 1),ROW($A226))),"")</f>
        <v/>
      </c>
      <c r="B228" t="str">
        <f ca="1">IF($A228&lt;&gt;"",INDEX(Devices[Area],MATCH($A228,Devices[Tag Name],0)),"")</f>
        <v/>
      </c>
      <c r="C228" t="str">
        <f t="shared" ca="1" si="1"/>
        <v/>
      </c>
      <c r="F228" t="str">
        <f ca="1">IF($A228&lt;&gt;"",INDEX(Devices[Device Description],MATCH($A228,Devices[Tag Name],0)),"")</f>
        <v/>
      </c>
    </row>
    <row r="229" spans="1:6" x14ac:dyDescent="0.25">
      <c r="A229" t="str">
        <f t="array" aca="1" ref="A2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+ 1),ROW($A227))),"")</f>
        <v/>
      </c>
      <c r="B229" t="str">
        <f ca="1">IF($A229&lt;&gt;"",INDEX(Devices[Area],MATCH($A229,Devices[Tag Name],0)),"")</f>
        <v/>
      </c>
      <c r="C229" t="str">
        <f t="shared" ca="1" si="1"/>
        <v/>
      </c>
      <c r="F229" t="str">
        <f ca="1">IF($A229&lt;&gt;"",INDEX(Devices[Device Description],MATCH($A229,Devices[Tag Name],0)),"")</f>
        <v/>
      </c>
    </row>
    <row r="230" spans="1:6" x14ac:dyDescent="0.25">
      <c r="A230" t="str">
        <f t="array" aca="1" ref="A2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+ 1),ROW($A228))),"")</f>
        <v/>
      </c>
      <c r="B230" t="str">
        <f ca="1">IF($A230&lt;&gt;"",INDEX(Devices[Area],MATCH($A230,Devices[Tag Name],0)),"")</f>
        <v/>
      </c>
      <c r="C230" t="str">
        <f t="shared" ca="1" si="1"/>
        <v/>
      </c>
      <c r="F230" t="str">
        <f ca="1">IF($A230&lt;&gt;"",INDEX(Devices[Device Description],MATCH($A230,Devices[Tag Name],0)),"")</f>
        <v/>
      </c>
    </row>
    <row r="231" spans="1:6" x14ac:dyDescent="0.25">
      <c r="A231" t="str">
        <f t="array" aca="1" ref="A2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+ 1),ROW($A229))),"")</f>
        <v/>
      </c>
      <c r="B231" t="str">
        <f ca="1">IF($A231&lt;&gt;"",INDEX(Devices[Area],MATCH($A231,Devices[Tag Name],0)),"")</f>
        <v/>
      </c>
      <c r="C231" t="str">
        <f t="shared" ca="1" si="1"/>
        <v/>
      </c>
      <c r="F231" t="str">
        <f ca="1">IF($A231&lt;&gt;"",INDEX(Devices[Device Description],MATCH($A231,Devices[Tag Name],0)),"")</f>
        <v/>
      </c>
    </row>
    <row r="232" spans="1:6" x14ac:dyDescent="0.25">
      <c r="A232" t="str">
        <f t="array" aca="1" ref="A2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+ 1),ROW($A230))),"")</f>
        <v/>
      </c>
      <c r="B232" t="str">
        <f ca="1">IF($A232&lt;&gt;"",INDEX(Devices[Area],MATCH($A232,Devices[Tag Name],0)),"")</f>
        <v/>
      </c>
      <c r="C232" t="str">
        <f t="shared" ca="1" si="1"/>
        <v/>
      </c>
      <c r="F232" t="str">
        <f ca="1">IF($A232&lt;&gt;"",INDEX(Devices[Device Description],MATCH($A232,Devices[Tag Name],0)),"")</f>
        <v/>
      </c>
    </row>
    <row r="233" spans="1:6" x14ac:dyDescent="0.25">
      <c r="A233" t="str">
        <f t="array" aca="1" ref="A2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+ 1),ROW($A231))),"")</f>
        <v/>
      </c>
      <c r="B233" t="str">
        <f ca="1">IF($A233&lt;&gt;"",INDEX(Devices[Area],MATCH($A233,Devices[Tag Name],0)),"")</f>
        <v/>
      </c>
      <c r="C233" t="str">
        <f t="shared" ca="1" si="1"/>
        <v/>
      </c>
      <c r="F233" t="str">
        <f ca="1">IF($A233&lt;&gt;"",INDEX(Devices[Device Description],MATCH($A233,Devices[Tag Name],0)),"")</f>
        <v/>
      </c>
    </row>
    <row r="234" spans="1:6" x14ac:dyDescent="0.25">
      <c r="A234" t="str">
        <f t="array" aca="1" ref="A2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+ 1),ROW($A232))),"")</f>
        <v/>
      </c>
      <c r="B234" t="str">
        <f ca="1">IF($A234&lt;&gt;"",INDEX(Devices[Area],MATCH($A234,Devices[Tag Name],0)),"")</f>
        <v/>
      </c>
      <c r="C234" t="str">
        <f t="shared" ca="1" si="1"/>
        <v/>
      </c>
      <c r="F234" t="str">
        <f ca="1">IF($A234&lt;&gt;"",INDEX(Devices[Device Description],MATCH($A234,Devices[Tag Name],0)),"")</f>
        <v/>
      </c>
    </row>
    <row r="235" spans="1:6" x14ac:dyDescent="0.25">
      <c r="A235" t="str">
        <f t="array" aca="1" ref="A2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+ 1),ROW($A233))),"")</f>
        <v/>
      </c>
      <c r="B235" t="str">
        <f ca="1">IF($A235&lt;&gt;"",INDEX(Devices[Area],MATCH($A235,Devices[Tag Name],0)),"")</f>
        <v/>
      </c>
      <c r="C235" t="str">
        <f t="shared" ca="1" si="1"/>
        <v/>
      </c>
      <c r="F235" t="str">
        <f ca="1">IF($A235&lt;&gt;"",INDEX(Devices[Device Description],MATCH($A235,Devices[Tag Name],0)),"")</f>
        <v/>
      </c>
    </row>
    <row r="236" spans="1:6" x14ac:dyDescent="0.25">
      <c r="A236" t="str">
        <f t="array" aca="1" ref="A2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+ 1),ROW($A234))),"")</f>
        <v/>
      </c>
      <c r="B236" t="str">
        <f ca="1">IF($A236&lt;&gt;"",INDEX(Devices[Area],MATCH($A236,Devices[Tag Name],0)),"")</f>
        <v/>
      </c>
      <c r="C236" t="str">
        <f t="shared" ca="1" si="1"/>
        <v/>
      </c>
      <c r="F236" t="str">
        <f ca="1">IF($A236&lt;&gt;"",INDEX(Devices[Device Description],MATCH($A236,Devices[Tag Name],0)),"")</f>
        <v/>
      </c>
    </row>
    <row r="237" spans="1:6" x14ac:dyDescent="0.25">
      <c r="A237" t="str">
        <f t="array" aca="1" ref="A2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+ 1),ROW($A235))),"")</f>
        <v/>
      </c>
      <c r="B237" t="str">
        <f ca="1">IF($A237&lt;&gt;"",INDEX(Devices[Area],MATCH($A237,Devices[Tag Name],0)),"")</f>
        <v/>
      </c>
      <c r="C237" t="str">
        <f t="shared" ca="1" si="1"/>
        <v/>
      </c>
      <c r="F237" t="str">
        <f ca="1">IF($A237&lt;&gt;"",INDEX(Devices[Device Description],MATCH($A237,Devices[Tag Name],0)),"")</f>
        <v/>
      </c>
    </row>
    <row r="238" spans="1:6" x14ac:dyDescent="0.25">
      <c r="A238" t="str">
        <f t="array" aca="1" ref="A2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+ 1),ROW($A236))),"")</f>
        <v/>
      </c>
      <c r="B238" t="str">
        <f ca="1">IF($A238&lt;&gt;"",INDEX(Devices[Area],MATCH($A238,Devices[Tag Name],0)),"")</f>
        <v/>
      </c>
      <c r="C238" t="str">
        <f t="shared" ca="1" si="1"/>
        <v/>
      </c>
      <c r="F238" t="str">
        <f ca="1">IF($A238&lt;&gt;"",INDEX(Devices[Device Description],MATCH($A238,Devices[Tag Name],0)),"")</f>
        <v/>
      </c>
    </row>
    <row r="239" spans="1:6" x14ac:dyDescent="0.25">
      <c r="A239" t="str">
        <f t="array" aca="1" ref="A2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+ 1),ROW($A237))),"")</f>
        <v/>
      </c>
      <c r="B239" t="str">
        <f ca="1">IF($A239&lt;&gt;"",INDEX(Devices[Area],MATCH($A239,Devices[Tag Name],0)),"")</f>
        <v/>
      </c>
      <c r="C239" t="str">
        <f t="shared" ca="1" si="1"/>
        <v/>
      </c>
      <c r="F239" t="str">
        <f ca="1">IF($A239&lt;&gt;"",INDEX(Devices[Device Description],MATCH($A239,Devices[Tag Name],0)),"")</f>
        <v/>
      </c>
    </row>
    <row r="240" spans="1:6" x14ac:dyDescent="0.25">
      <c r="A240" t="str">
        <f t="array" aca="1" ref="A2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+ 1),ROW($A238))),"")</f>
        <v/>
      </c>
      <c r="B240" t="str">
        <f ca="1">IF($A240&lt;&gt;"",INDEX(Devices[Area],MATCH($A240,Devices[Tag Name],0)),"")</f>
        <v/>
      </c>
      <c r="C240" t="str">
        <f t="shared" ca="1" si="1"/>
        <v/>
      </c>
      <c r="F240" t="str">
        <f ca="1">IF($A240&lt;&gt;"",INDEX(Devices[Device Description],MATCH($A240,Devices[Tag Name],0)),"")</f>
        <v/>
      </c>
    </row>
    <row r="241" spans="1:6" x14ac:dyDescent="0.25">
      <c r="A241" t="str">
        <f t="array" aca="1" ref="A2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+ 1),ROW($A239))),"")</f>
        <v/>
      </c>
      <c r="B241" t="str">
        <f ca="1">IF($A241&lt;&gt;"",INDEX(Devices[Area],MATCH($A241,Devices[Tag Name],0)),"")</f>
        <v/>
      </c>
      <c r="C241" t="str">
        <f t="shared" ca="1" si="1"/>
        <v/>
      </c>
      <c r="F241" t="str">
        <f ca="1">IF($A241&lt;&gt;"",INDEX(Devices[Device Description],MATCH($A241,Devices[Tag Name],0)),"")</f>
        <v/>
      </c>
    </row>
    <row r="242" spans="1:6" x14ac:dyDescent="0.25">
      <c r="A242" t="str">
        <f t="array" aca="1" ref="A2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+ 1),ROW($A240))),"")</f>
        <v/>
      </c>
      <c r="B242" t="str">
        <f ca="1">IF($A242&lt;&gt;"",INDEX(Devices[Area],MATCH($A242,Devices[Tag Name],0)),"")</f>
        <v/>
      </c>
      <c r="C242" t="str">
        <f t="shared" ca="1" si="1"/>
        <v/>
      </c>
      <c r="F242" t="str">
        <f ca="1">IF($A242&lt;&gt;"",INDEX(Devices[Device Description],MATCH($A242,Devices[Tag Name],0)),"")</f>
        <v/>
      </c>
    </row>
    <row r="243" spans="1:6" x14ac:dyDescent="0.25">
      <c r="A243" t="str">
        <f t="array" aca="1" ref="A2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+ 1),ROW($A241))),"")</f>
        <v/>
      </c>
      <c r="B243" t="str">
        <f ca="1">IF($A243&lt;&gt;"",INDEX(Devices[Area],MATCH($A243,Devices[Tag Name],0)),"")</f>
        <v/>
      </c>
      <c r="C243" t="str">
        <f t="shared" ca="1" si="1"/>
        <v/>
      </c>
      <c r="F243" t="str">
        <f ca="1">IF($A243&lt;&gt;"",INDEX(Devices[Device Description],MATCH($A243,Devices[Tag Name],0)),"")</f>
        <v/>
      </c>
    </row>
    <row r="244" spans="1:6" x14ac:dyDescent="0.25">
      <c r="A244" t="str">
        <f t="array" aca="1" ref="A2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+ 1),ROW($A242))),"")</f>
        <v/>
      </c>
      <c r="B244" t="str">
        <f ca="1">IF($A244&lt;&gt;"",INDEX(Devices[Area],MATCH($A244,Devices[Tag Name],0)),"")</f>
        <v/>
      </c>
      <c r="C244" t="str">
        <f t="shared" ca="1" si="1"/>
        <v/>
      </c>
      <c r="F244" t="str">
        <f ca="1">IF($A244&lt;&gt;"",INDEX(Devices[Device Description],MATCH($A244,Devices[Tag Name],0)),"")</f>
        <v/>
      </c>
    </row>
    <row r="245" spans="1:6" x14ac:dyDescent="0.25">
      <c r="A245" t="str">
        <f t="array" aca="1" ref="A2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+ 1),ROW($A243))),"")</f>
        <v/>
      </c>
      <c r="B245" t="str">
        <f ca="1">IF($A245&lt;&gt;"",INDEX(Devices[Area],MATCH($A245,Devices[Tag Name],0)),"")</f>
        <v/>
      </c>
      <c r="C245" t="str">
        <f t="shared" ca="1" si="1"/>
        <v/>
      </c>
      <c r="F245" t="str">
        <f ca="1">IF($A245&lt;&gt;"",INDEX(Devices[Device Description],MATCH($A245,Devices[Tag Name],0)),"")</f>
        <v/>
      </c>
    </row>
    <row r="246" spans="1:6" x14ac:dyDescent="0.25">
      <c r="A246" t="str">
        <f t="array" aca="1" ref="A2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+ 1),ROW($A244))),"")</f>
        <v/>
      </c>
      <c r="B246" t="str">
        <f ca="1">IF($A246&lt;&gt;"",INDEX(Devices[Area],MATCH($A246,Devices[Tag Name],0)),"")</f>
        <v/>
      </c>
      <c r="C246" t="str">
        <f t="shared" ca="1" si="1"/>
        <v/>
      </c>
      <c r="F246" t="str">
        <f ca="1">IF($A246&lt;&gt;"",INDEX(Devices[Device Description],MATCH($A246,Devices[Tag Name],0)),"")</f>
        <v/>
      </c>
    </row>
    <row r="247" spans="1:6" x14ac:dyDescent="0.25">
      <c r="A247" t="str">
        <f t="array" aca="1" ref="A2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+ 1),ROW($A245))),"")</f>
        <v/>
      </c>
      <c r="B247" t="str">
        <f ca="1">IF($A247&lt;&gt;"",INDEX(Devices[Area],MATCH($A247,Devices[Tag Name],0)),"")</f>
        <v/>
      </c>
      <c r="C247" t="str">
        <f t="shared" ca="1" si="1"/>
        <v/>
      </c>
      <c r="F247" t="str">
        <f ca="1">IF($A247&lt;&gt;"",INDEX(Devices[Device Description],MATCH($A247,Devices[Tag Name],0)),"")</f>
        <v/>
      </c>
    </row>
    <row r="248" spans="1:6" x14ac:dyDescent="0.25">
      <c r="A248" t="str">
        <f t="array" aca="1" ref="A2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+ 1),ROW($A246))),"")</f>
        <v/>
      </c>
      <c r="B248" t="str">
        <f ca="1">IF($A248&lt;&gt;"",INDEX(Devices[Area],MATCH($A248,Devices[Tag Name],0)),"")</f>
        <v/>
      </c>
      <c r="C248" t="str">
        <f t="shared" ca="1" si="1"/>
        <v/>
      </c>
      <c r="F248" t="str">
        <f ca="1">IF($A248&lt;&gt;"",INDEX(Devices[Device Description],MATCH($A248,Devices[Tag Name],0)),"")</f>
        <v/>
      </c>
    </row>
    <row r="249" spans="1:6" x14ac:dyDescent="0.25">
      <c r="A249" t="str">
        <f t="array" aca="1" ref="A2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+ 1),ROW($A247))),"")</f>
        <v/>
      </c>
      <c r="B249" t="str">
        <f ca="1">IF($A249&lt;&gt;"",INDEX(Devices[Area],MATCH($A249,Devices[Tag Name],0)),"")</f>
        <v/>
      </c>
      <c r="C249" t="str">
        <f t="shared" ca="1" si="1"/>
        <v/>
      </c>
      <c r="F249" t="str">
        <f ca="1">IF($A249&lt;&gt;"",INDEX(Devices[Device Description],MATCH($A249,Devices[Tag Name],0)),"")</f>
        <v/>
      </c>
    </row>
    <row r="250" spans="1:6" x14ac:dyDescent="0.25">
      <c r="A250" t="str">
        <f t="array" aca="1" ref="A2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+ 1),ROW($A248))),"")</f>
        <v/>
      </c>
      <c r="B250" t="str">
        <f ca="1">IF($A250&lt;&gt;"",INDEX(Devices[Area],MATCH($A250,Devices[Tag Name],0)),"")</f>
        <v/>
      </c>
      <c r="C250" t="str">
        <f t="shared" ca="1" si="1"/>
        <v/>
      </c>
      <c r="F250" t="str">
        <f ca="1">IF($A250&lt;&gt;"",INDEX(Devices[Device Description],MATCH($A250,Devices[Tag Name],0)),"")</f>
        <v/>
      </c>
    </row>
    <row r="251" spans="1:6" x14ac:dyDescent="0.25">
      <c r="A251" t="str">
        <f t="array" aca="1" ref="A2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+ 1),ROW($A249))),"")</f>
        <v/>
      </c>
      <c r="B251" t="str">
        <f ca="1">IF($A251&lt;&gt;"",INDEX(Devices[Area],MATCH($A251,Devices[Tag Name],0)),"")</f>
        <v/>
      </c>
      <c r="C251" t="str">
        <f t="shared" ca="1" si="1"/>
        <v/>
      </c>
      <c r="F251" t="str">
        <f ca="1">IF($A251&lt;&gt;"",INDEX(Devices[Device Description],MATCH($A251,Devices[Tag Name],0)),"")</f>
        <v/>
      </c>
    </row>
    <row r="252" spans="1:6" x14ac:dyDescent="0.25">
      <c r="A252" t="str">
        <f t="array" aca="1" ref="A2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+ 1),ROW($A250))),"")</f>
        <v/>
      </c>
      <c r="B252" t="str">
        <f ca="1">IF($A252&lt;&gt;"",INDEX(Devices[Area],MATCH($A252,Devices[Tag Name],0)),"")</f>
        <v/>
      </c>
      <c r="C252" t="str">
        <f t="shared" ca="1" si="1"/>
        <v/>
      </c>
      <c r="F252" t="str">
        <f ca="1">IF($A252&lt;&gt;"",INDEX(Devices[Device Description],MATCH($A252,Devices[Tag Name],0)),"")</f>
        <v/>
      </c>
    </row>
    <row r="253" spans="1:6" x14ac:dyDescent="0.25">
      <c r="A253" t="str">
        <f t="array" aca="1" ref="A2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+ 1),ROW($A251))),"")</f>
        <v/>
      </c>
      <c r="B253" t="str">
        <f ca="1">IF($A253&lt;&gt;"",INDEX(Devices[Area],MATCH($A253,Devices[Tag Name],0)),"")</f>
        <v/>
      </c>
      <c r="C253" t="str">
        <f t="shared" ca="1" si="1"/>
        <v/>
      </c>
      <c r="F253" t="str">
        <f ca="1">IF($A253&lt;&gt;"",INDEX(Devices[Device Description],MATCH($A253,Devices[Tag Name],0)),"")</f>
        <v/>
      </c>
    </row>
    <row r="254" spans="1:6" x14ac:dyDescent="0.25">
      <c r="A254" t="str">
        <f t="array" aca="1" ref="A2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+ 1),ROW($A252))),"")</f>
        <v/>
      </c>
      <c r="B254" t="str">
        <f ca="1">IF($A254&lt;&gt;"",INDEX(Devices[Area],MATCH($A254,Devices[Tag Name],0)),"")</f>
        <v/>
      </c>
      <c r="C254" t="str">
        <f t="shared" ca="1" si="1"/>
        <v/>
      </c>
      <c r="F254" t="str">
        <f ca="1">IF($A254&lt;&gt;"",INDEX(Devices[Device Description],MATCH($A254,Devices[Tag Name],0)),"")</f>
        <v/>
      </c>
    </row>
    <row r="255" spans="1:6" x14ac:dyDescent="0.25">
      <c r="A255" t="str">
        <f t="array" aca="1" ref="A2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+ 1),ROW($A253))),"")</f>
        <v/>
      </c>
      <c r="B255" t="str">
        <f ca="1">IF($A255&lt;&gt;"",INDEX(Devices[Area],MATCH($A255,Devices[Tag Name],0)),"")</f>
        <v/>
      </c>
      <c r="C255" t="str">
        <f t="shared" ca="1" si="1"/>
        <v/>
      </c>
      <c r="F255" t="str">
        <f ca="1">IF($A255&lt;&gt;"",INDEX(Devices[Device Description],MATCH($A255,Devices[Tag Name],0)),"")</f>
        <v/>
      </c>
    </row>
    <row r="256" spans="1:6" x14ac:dyDescent="0.25">
      <c r="A256" t="str">
        <f t="array" aca="1" ref="A2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+ 1),ROW($A254))),"")</f>
        <v/>
      </c>
      <c r="B256" t="str">
        <f ca="1">IF($A256&lt;&gt;"",INDEX(Devices[Area],MATCH($A256,Devices[Tag Name],0)),"")</f>
        <v/>
      </c>
      <c r="C256" t="str">
        <f t="shared" ca="1" si="1"/>
        <v/>
      </c>
      <c r="F256" t="str">
        <f ca="1">IF($A256&lt;&gt;"",INDEX(Devices[Device Description],MATCH($A256,Devices[Tag Name],0)),"")</f>
        <v/>
      </c>
    </row>
    <row r="257" spans="1:6" x14ac:dyDescent="0.25">
      <c r="A257" t="str">
        <f t="array" aca="1" ref="A2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+ 1),ROW($A255))),"")</f>
        <v/>
      </c>
      <c r="B257" t="str">
        <f ca="1">IF($A257&lt;&gt;"",INDEX(Devices[Area],MATCH($A257,Devices[Tag Name],0)),"")</f>
        <v/>
      </c>
      <c r="C257" t="str">
        <f t="shared" ca="1" si="1"/>
        <v/>
      </c>
      <c r="F257" t="str">
        <f ca="1">IF($A257&lt;&gt;"",INDEX(Devices[Device Description],MATCH($A257,Devices[Tag Name],0)),"")</f>
        <v/>
      </c>
    </row>
    <row r="258" spans="1:6" x14ac:dyDescent="0.25">
      <c r="A258" t="str">
        <f t="array" aca="1" ref="A2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+ 1),ROW($A256))),"")</f>
        <v/>
      </c>
      <c r="B258" t="str">
        <f ca="1">IF($A258&lt;&gt;"",INDEX(Devices[Area],MATCH($A258,Devices[Tag Name],0)),"")</f>
        <v/>
      </c>
      <c r="C258" t="str">
        <f t="shared" ca="1" si="1"/>
        <v/>
      </c>
      <c r="F258" t="str">
        <f ca="1">IF($A258&lt;&gt;"",INDEX(Devices[Device Description],MATCH($A258,Devices[Tag Name],0)),"")</f>
        <v/>
      </c>
    </row>
    <row r="259" spans="1:6" x14ac:dyDescent="0.25">
      <c r="A259" t="str">
        <f t="array" aca="1" ref="A2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+ 1),ROW($A257))),"")</f>
        <v/>
      </c>
      <c r="B259" t="str">
        <f ca="1">IF($A259&lt;&gt;"",INDEX(Devices[Area],MATCH($A259,Devices[Tag Name],0)),"")</f>
        <v/>
      </c>
      <c r="C259" t="str">
        <f t="shared" ca="1" si="1"/>
        <v/>
      </c>
      <c r="F259" t="str">
        <f ca="1">IF($A259&lt;&gt;"",INDEX(Devices[Device Description],MATCH($A259,Devices[Tag Name],0)),"")</f>
        <v/>
      </c>
    </row>
    <row r="260" spans="1:6" x14ac:dyDescent="0.25">
      <c r="A260" t="str">
        <f t="array" aca="1" ref="A2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+ 1),ROW($A258))),"")</f>
        <v/>
      </c>
      <c r="B260" t="str">
        <f ca="1">IF($A260&lt;&gt;"",INDEX(Devices[Area],MATCH($A260,Devices[Tag Name],0)),"")</f>
        <v/>
      </c>
      <c r="C260" t="str">
        <f t="shared" ca="1" si="1"/>
        <v/>
      </c>
      <c r="F260" t="str">
        <f ca="1">IF($A260&lt;&gt;"",INDEX(Devices[Device Description],MATCH($A260,Devices[Tag Name],0)),"")</f>
        <v/>
      </c>
    </row>
    <row r="261" spans="1:6" x14ac:dyDescent="0.25">
      <c r="A261" t="str">
        <f t="array" aca="1" ref="A2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+ 1),ROW($A259))),"")</f>
        <v/>
      </c>
      <c r="B261" t="str">
        <f ca="1">IF($A261&lt;&gt;"",INDEX(Devices[Area],MATCH($A261,Devices[Tag Name],0)),"")</f>
        <v/>
      </c>
      <c r="C261" t="str">
        <f t="shared" ca="1" si="1"/>
        <v/>
      </c>
      <c r="F261" t="str">
        <f ca="1">IF($A261&lt;&gt;"",INDEX(Devices[Device Description],MATCH($A261,Devices[Tag Name],0)),"")</f>
        <v/>
      </c>
    </row>
    <row r="262" spans="1:6" x14ac:dyDescent="0.25">
      <c r="A262" t="str">
        <f t="array" aca="1" ref="A2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+ 1),ROW($A260))),"")</f>
        <v/>
      </c>
      <c r="B262" t="str">
        <f ca="1">IF($A262&lt;&gt;"",INDEX(Devices[Area],MATCH($A262,Devices[Tag Name],0)),"")</f>
        <v/>
      </c>
      <c r="C262" t="str">
        <f t="shared" ca="1" si="1"/>
        <v/>
      </c>
      <c r="F262" t="str">
        <f ca="1">IF($A262&lt;&gt;"",INDEX(Devices[Device Description],MATCH($A262,Devices[Tag Name],0)),"")</f>
        <v/>
      </c>
    </row>
    <row r="263" spans="1:6" x14ac:dyDescent="0.25">
      <c r="A263" t="str">
        <f t="array" aca="1" ref="A2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+ 1),ROW($A261))),"")</f>
        <v/>
      </c>
      <c r="B263" t="str">
        <f ca="1">IF($A263&lt;&gt;"",INDEX(Devices[Area],MATCH($A263,Devices[Tag Name],0)),"")</f>
        <v/>
      </c>
      <c r="C263" t="str">
        <f t="shared" ca="1" si="1"/>
        <v/>
      </c>
      <c r="F263" t="str">
        <f ca="1">IF($A263&lt;&gt;"",INDEX(Devices[Device Description],MATCH($A263,Devices[Tag Name],0)),"")</f>
        <v/>
      </c>
    </row>
    <row r="264" spans="1:6" x14ac:dyDescent="0.25">
      <c r="A264" t="str">
        <f t="array" aca="1" ref="A2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+ 1),ROW($A262))),"")</f>
        <v/>
      </c>
      <c r="B264" t="str">
        <f ca="1">IF($A264&lt;&gt;"",INDEX(Devices[Area],MATCH($A264,Devices[Tag Name],0)),"")</f>
        <v/>
      </c>
      <c r="C264" t="str">
        <f t="shared" ca="1" si="1"/>
        <v/>
      </c>
      <c r="F264" t="str">
        <f ca="1">IF($A264&lt;&gt;"",INDEX(Devices[Device Description],MATCH($A264,Devices[Tag Name],0)),"")</f>
        <v/>
      </c>
    </row>
    <row r="265" spans="1:6" x14ac:dyDescent="0.25">
      <c r="A265" t="str">
        <f t="array" aca="1" ref="A2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+ 1),ROW($A263))),"")</f>
        <v/>
      </c>
      <c r="B265" t="str">
        <f ca="1">IF($A265&lt;&gt;"",INDEX(Devices[Area],MATCH($A265,Devices[Tag Name],0)),"")</f>
        <v/>
      </c>
      <c r="C265" t="str">
        <f t="shared" ca="1" si="1"/>
        <v/>
      </c>
      <c r="F265" t="str">
        <f ca="1">IF($A265&lt;&gt;"",INDEX(Devices[Device Description],MATCH($A265,Devices[Tag Name],0)),"")</f>
        <v/>
      </c>
    </row>
    <row r="266" spans="1:6" x14ac:dyDescent="0.25">
      <c r="A266" t="str">
        <f t="array" aca="1" ref="A2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+ 1),ROW($A264))),"")</f>
        <v/>
      </c>
      <c r="B266" t="str">
        <f ca="1">IF($A266&lt;&gt;"",INDEX(Devices[Area],MATCH($A266,Devices[Tag Name],0)),"")</f>
        <v/>
      </c>
      <c r="C266" t="str">
        <f t="shared" ca="1" si="1"/>
        <v/>
      </c>
      <c r="F266" t="str">
        <f ca="1">IF($A266&lt;&gt;"",INDEX(Devices[Device Description],MATCH($A266,Devices[Tag Name],0)),"")</f>
        <v/>
      </c>
    </row>
    <row r="267" spans="1:6" x14ac:dyDescent="0.25">
      <c r="A267" t="str">
        <f t="array" aca="1" ref="A2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+ 1),ROW($A265))),"")</f>
        <v/>
      </c>
      <c r="B267" t="str">
        <f ca="1">IF($A267&lt;&gt;"",INDEX(Devices[Area],MATCH($A267,Devices[Tag Name],0)),"")</f>
        <v/>
      </c>
      <c r="C267" t="str">
        <f t="shared" ca="1" si="1"/>
        <v/>
      </c>
      <c r="F267" t="str">
        <f ca="1">IF($A267&lt;&gt;"",INDEX(Devices[Device Description],MATCH($A267,Devices[Tag Name],0)),"")</f>
        <v/>
      </c>
    </row>
    <row r="268" spans="1:6" x14ac:dyDescent="0.25">
      <c r="A268" t="str">
        <f t="array" aca="1" ref="A2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+ 1),ROW($A266))),"")</f>
        <v/>
      </c>
      <c r="B268" t="str">
        <f ca="1">IF($A268&lt;&gt;"",INDEX(Devices[Area],MATCH($A268,Devices[Tag Name],0)),"")</f>
        <v/>
      </c>
      <c r="C268" t="str">
        <f t="shared" ca="1" si="1"/>
        <v/>
      </c>
      <c r="F268" t="str">
        <f ca="1">IF($A268&lt;&gt;"",INDEX(Devices[Device Description],MATCH($A268,Devices[Tag Name],0)),"")</f>
        <v/>
      </c>
    </row>
    <row r="269" spans="1:6" x14ac:dyDescent="0.25">
      <c r="A269" t="str">
        <f t="array" aca="1" ref="A2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+ 1),ROW($A267))),"")</f>
        <v/>
      </c>
      <c r="B269" t="str">
        <f ca="1">IF($A269&lt;&gt;"",INDEX(Devices[Area],MATCH($A269,Devices[Tag Name],0)),"")</f>
        <v/>
      </c>
      <c r="C269" t="str">
        <f t="shared" ca="1" si="1"/>
        <v/>
      </c>
      <c r="F269" t="str">
        <f ca="1">IF($A269&lt;&gt;"",INDEX(Devices[Device Description],MATCH($A269,Devices[Tag Name],0)),"")</f>
        <v/>
      </c>
    </row>
    <row r="270" spans="1:6" x14ac:dyDescent="0.25">
      <c r="A270" t="str">
        <f t="array" aca="1" ref="A2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+ 1),ROW($A268))),"")</f>
        <v/>
      </c>
      <c r="B270" t="str">
        <f ca="1">IF($A270&lt;&gt;"",INDEX(Devices[Area],MATCH($A270,Devices[Tag Name],0)),"")</f>
        <v/>
      </c>
      <c r="C270" t="str">
        <f t="shared" ca="1" si="1"/>
        <v/>
      </c>
      <c r="F270" t="str">
        <f ca="1">IF($A270&lt;&gt;"",INDEX(Devices[Device Description],MATCH($A270,Devices[Tag Name],0)),"")</f>
        <v/>
      </c>
    </row>
    <row r="271" spans="1:6" x14ac:dyDescent="0.25">
      <c r="A271" t="str">
        <f t="array" aca="1" ref="A2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+ 1),ROW($A269))),"")</f>
        <v/>
      </c>
      <c r="B271" t="str">
        <f ca="1">IF($A271&lt;&gt;"",INDEX(Devices[Area],MATCH($A271,Devices[Tag Name],0)),"")</f>
        <v/>
      </c>
      <c r="C271" t="str">
        <f t="shared" ca="1" si="1"/>
        <v/>
      </c>
      <c r="F271" t="str">
        <f ca="1">IF($A271&lt;&gt;"",INDEX(Devices[Device Description],MATCH($A271,Devices[Tag Name],0)),"")</f>
        <v/>
      </c>
    </row>
    <row r="272" spans="1:6" x14ac:dyDescent="0.25">
      <c r="A272" t="str">
        <f t="array" aca="1" ref="A2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+ 1),ROW($A270))),"")</f>
        <v/>
      </c>
      <c r="B272" t="str">
        <f ca="1">IF($A272&lt;&gt;"",INDEX(Devices[Area],MATCH($A272,Devices[Tag Name],0)),"")</f>
        <v/>
      </c>
      <c r="C272" t="str">
        <f t="shared" ca="1" si="1"/>
        <v/>
      </c>
      <c r="F272" t="str">
        <f ca="1">IF($A272&lt;&gt;"",INDEX(Devices[Device Description],MATCH($A272,Devices[Tag Name],0)),"")</f>
        <v/>
      </c>
    </row>
    <row r="273" spans="1:6" x14ac:dyDescent="0.25">
      <c r="A273" t="str">
        <f t="array" aca="1" ref="A2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+ 1),ROW($A271))),"")</f>
        <v/>
      </c>
      <c r="B273" t="str">
        <f ca="1">IF($A273&lt;&gt;"",INDEX(Devices[Area],MATCH($A273,Devices[Tag Name],0)),"")</f>
        <v/>
      </c>
      <c r="C273" t="str">
        <f t="shared" ca="1" si="1"/>
        <v/>
      </c>
      <c r="F273" t="str">
        <f ca="1">IF($A273&lt;&gt;"",INDEX(Devices[Device Description],MATCH($A273,Devices[Tag Name],0)),"")</f>
        <v/>
      </c>
    </row>
    <row r="274" spans="1:6" x14ac:dyDescent="0.25">
      <c r="A274" t="str">
        <f t="array" aca="1" ref="A2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+ 1),ROW($A272))),"")</f>
        <v/>
      </c>
      <c r="B274" t="str">
        <f ca="1">IF($A274&lt;&gt;"",INDEX(Devices[Area],MATCH($A274,Devices[Tag Name],0)),"")</f>
        <v/>
      </c>
      <c r="C274" t="str">
        <f t="shared" ca="1" si="1"/>
        <v/>
      </c>
      <c r="F274" t="str">
        <f ca="1">IF($A274&lt;&gt;"",INDEX(Devices[Device Description],MATCH($A274,Devices[Tag Name],0)),"")</f>
        <v/>
      </c>
    </row>
    <row r="275" spans="1:6" x14ac:dyDescent="0.25">
      <c r="A275" t="str">
        <f t="array" aca="1" ref="A2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+ 1),ROW($A273))),"")</f>
        <v/>
      </c>
      <c r="B275" t="str">
        <f ca="1">IF($A275&lt;&gt;"",INDEX(Devices[Area],MATCH($A275,Devices[Tag Name],0)),"")</f>
        <v/>
      </c>
      <c r="C275" t="str">
        <f t="shared" ca="1" si="1"/>
        <v/>
      </c>
      <c r="F275" t="str">
        <f ca="1">IF($A275&lt;&gt;"",INDEX(Devices[Device Description],MATCH($A275,Devices[Tag Name],0)),"")</f>
        <v/>
      </c>
    </row>
    <row r="276" spans="1:6" x14ac:dyDescent="0.25">
      <c r="A276" t="str">
        <f t="array" aca="1" ref="A2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+ 1),ROW($A274))),"")</f>
        <v/>
      </c>
      <c r="B276" t="str">
        <f ca="1">IF($A276&lt;&gt;"",INDEX(Devices[Area],MATCH($A276,Devices[Tag Name],0)),"")</f>
        <v/>
      </c>
      <c r="C276" t="str">
        <f t="shared" ca="1" si="1"/>
        <v/>
      </c>
      <c r="F276" t="str">
        <f ca="1">IF($A276&lt;&gt;"",INDEX(Devices[Device Description],MATCH($A276,Devices[Tag Name],0)),"")</f>
        <v/>
      </c>
    </row>
    <row r="277" spans="1:6" x14ac:dyDescent="0.25">
      <c r="A277" t="str">
        <f t="array" aca="1" ref="A2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+ 1),ROW($A275))),"")</f>
        <v/>
      </c>
      <c r="B277" t="str">
        <f ca="1">IF($A277&lt;&gt;"",INDEX(Devices[Area],MATCH($A277,Devices[Tag Name],0)),"")</f>
        <v/>
      </c>
      <c r="C277" t="str">
        <f t="shared" ca="1" si="1"/>
        <v/>
      </c>
      <c r="F277" t="str">
        <f ca="1">IF($A277&lt;&gt;"",INDEX(Devices[Device Description],MATCH($A277,Devices[Tag Name],0)),"")</f>
        <v/>
      </c>
    </row>
    <row r="278" spans="1:6" x14ac:dyDescent="0.25">
      <c r="A278" t="str">
        <f t="array" aca="1" ref="A2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+ 1),ROW($A276))),"")</f>
        <v/>
      </c>
      <c r="B278" t="str">
        <f ca="1">IF($A278&lt;&gt;"",INDEX(Devices[Area],MATCH($A278,Devices[Tag Name],0)),"")</f>
        <v/>
      </c>
      <c r="C278" t="str">
        <f t="shared" ca="1" si="1"/>
        <v/>
      </c>
      <c r="F278" t="str">
        <f ca="1">IF($A278&lt;&gt;"",INDEX(Devices[Device Description],MATCH($A278,Devices[Tag Name],0)),"")</f>
        <v/>
      </c>
    </row>
    <row r="279" spans="1:6" x14ac:dyDescent="0.25">
      <c r="A279" t="str">
        <f t="array" aca="1" ref="A2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+ 1),ROW($A277))),"")</f>
        <v/>
      </c>
      <c r="B279" t="str">
        <f ca="1">IF($A279&lt;&gt;"",INDEX(Devices[Area],MATCH($A279,Devices[Tag Name],0)),"")</f>
        <v/>
      </c>
      <c r="C279" t="str">
        <f t="shared" ca="1" si="1"/>
        <v/>
      </c>
      <c r="F279" t="str">
        <f ca="1">IF($A279&lt;&gt;"",INDEX(Devices[Device Description],MATCH($A279,Devices[Tag Name],0)),"")</f>
        <v/>
      </c>
    </row>
    <row r="280" spans="1:6" x14ac:dyDescent="0.25">
      <c r="A280" t="str">
        <f t="array" aca="1" ref="A2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+ 1),ROW($A278))),"")</f>
        <v/>
      </c>
      <c r="B280" t="str">
        <f ca="1">IF($A280&lt;&gt;"",INDEX(Devices[Area],MATCH($A280,Devices[Tag Name],0)),"")</f>
        <v/>
      </c>
      <c r="C280" t="str">
        <f t="shared" ca="1" si="1"/>
        <v/>
      </c>
      <c r="F280" t="str">
        <f ca="1">IF($A280&lt;&gt;"",INDEX(Devices[Device Description],MATCH($A280,Devices[Tag Name],0)),"")</f>
        <v/>
      </c>
    </row>
    <row r="281" spans="1:6" x14ac:dyDescent="0.25">
      <c r="A281" t="str">
        <f t="array" aca="1" ref="A2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+ 1),ROW($A279))),"")</f>
        <v/>
      </c>
      <c r="B281" t="str">
        <f ca="1">IF($A281&lt;&gt;"",INDEX(Devices[Area],MATCH($A281,Devices[Tag Name],0)),"")</f>
        <v/>
      </c>
      <c r="C281" t="str">
        <f t="shared" ca="1" si="1"/>
        <v/>
      </c>
      <c r="F281" t="str">
        <f ca="1">IF($A281&lt;&gt;"",INDEX(Devices[Device Description],MATCH($A281,Devices[Tag Name],0)),"")</f>
        <v/>
      </c>
    </row>
    <row r="282" spans="1:6" x14ac:dyDescent="0.25">
      <c r="A282" t="str">
        <f t="array" aca="1" ref="A2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+ 1),ROW($A280))),"")</f>
        <v/>
      </c>
      <c r="B282" t="str">
        <f ca="1">IF($A282&lt;&gt;"",INDEX(Devices[Area],MATCH($A282,Devices[Tag Name],0)),"")</f>
        <v/>
      </c>
      <c r="C282" t="str">
        <f t="shared" ca="1" si="1"/>
        <v/>
      </c>
      <c r="F282" t="str">
        <f ca="1">IF($A282&lt;&gt;"",INDEX(Devices[Device Description],MATCH($A282,Devices[Tag Name],0)),"")</f>
        <v/>
      </c>
    </row>
    <row r="283" spans="1:6" x14ac:dyDescent="0.25">
      <c r="A283" t="str">
        <f t="array" aca="1" ref="A2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+ 1),ROW($A281))),"")</f>
        <v/>
      </c>
      <c r="B283" t="str">
        <f ca="1">IF($A283&lt;&gt;"",INDEX(Devices[Area],MATCH($A283,Devices[Tag Name],0)),"")</f>
        <v/>
      </c>
      <c r="C283" t="str">
        <f t="shared" ca="1" si="1"/>
        <v/>
      </c>
      <c r="F283" t="str">
        <f ca="1">IF($A283&lt;&gt;"",INDEX(Devices[Device Description],MATCH($A283,Devices[Tag Name],0)),"")</f>
        <v/>
      </c>
    </row>
    <row r="284" spans="1:6" x14ac:dyDescent="0.25">
      <c r="A284" t="str">
        <f t="array" aca="1" ref="A2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+ 1),ROW($A282))),"")</f>
        <v/>
      </c>
      <c r="B284" t="str">
        <f ca="1">IF($A284&lt;&gt;"",INDEX(Devices[Area],MATCH($A284,Devices[Tag Name],0)),"")</f>
        <v/>
      </c>
      <c r="C284" t="str">
        <f t="shared" ca="1" si="1"/>
        <v/>
      </c>
      <c r="F284" t="str">
        <f ca="1">IF($A284&lt;&gt;"",INDEX(Devices[Device Description],MATCH($A284,Devices[Tag Name],0)),"")</f>
        <v/>
      </c>
    </row>
    <row r="285" spans="1:6" x14ac:dyDescent="0.25">
      <c r="A285" t="str">
        <f t="array" aca="1" ref="A2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+ 1),ROW($A283))),"")</f>
        <v/>
      </c>
      <c r="B285" t="str">
        <f ca="1">IF($A285&lt;&gt;"",INDEX(Devices[Area],MATCH($A285,Devices[Tag Name],0)),"")</f>
        <v/>
      </c>
      <c r="C285" t="str">
        <f t="shared" ca="1" si="1"/>
        <v/>
      </c>
      <c r="F285" t="str">
        <f ca="1">IF($A285&lt;&gt;"",INDEX(Devices[Device Description],MATCH($A285,Devices[Tag Name],0)),"")</f>
        <v/>
      </c>
    </row>
    <row r="286" spans="1:6" x14ac:dyDescent="0.25">
      <c r="A286" t="str">
        <f t="array" aca="1" ref="A2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+ 1),ROW($A284))),"")</f>
        <v/>
      </c>
      <c r="B286" t="str">
        <f ca="1">IF($A286&lt;&gt;"",INDEX(Devices[Area],MATCH($A286,Devices[Tag Name],0)),"")</f>
        <v/>
      </c>
      <c r="C286" t="str">
        <f t="shared" ca="1" si="1"/>
        <v/>
      </c>
      <c r="F286" t="str">
        <f ca="1">IF($A286&lt;&gt;"",INDEX(Devices[Device Description],MATCH($A286,Devices[Tag Name],0)),"")</f>
        <v/>
      </c>
    </row>
    <row r="287" spans="1:6" x14ac:dyDescent="0.25">
      <c r="A287" t="str">
        <f t="array" aca="1" ref="A2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+ 1),ROW($A285))),"")</f>
        <v/>
      </c>
      <c r="B287" t="str">
        <f ca="1">IF($A287&lt;&gt;"",INDEX(Devices[Area],MATCH($A287,Devices[Tag Name],0)),"")</f>
        <v/>
      </c>
      <c r="C287" t="str">
        <f t="shared" ca="1" si="1"/>
        <v/>
      </c>
      <c r="F287" t="str">
        <f ca="1">IF($A287&lt;&gt;"",INDEX(Devices[Device Description],MATCH($A287,Devices[Tag Name],0)),"")</f>
        <v/>
      </c>
    </row>
    <row r="288" spans="1:6" x14ac:dyDescent="0.25">
      <c r="A288" t="str">
        <f t="array" aca="1" ref="A2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+ 1),ROW($A286))),"")</f>
        <v/>
      </c>
      <c r="B288" t="str">
        <f ca="1">IF($A288&lt;&gt;"",INDEX(Devices[Area],MATCH($A288,Devices[Tag Name],0)),"")</f>
        <v/>
      </c>
      <c r="C288" t="str">
        <f t="shared" ca="1" si="1"/>
        <v/>
      </c>
      <c r="F288" t="str">
        <f ca="1">IF($A288&lt;&gt;"",INDEX(Devices[Device Description],MATCH($A288,Devices[Tag Name],0)),"")</f>
        <v/>
      </c>
    </row>
    <row r="289" spans="1:6" x14ac:dyDescent="0.25">
      <c r="A289" t="str">
        <f t="array" aca="1" ref="A2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+ 1),ROW($A287))),"")</f>
        <v/>
      </c>
      <c r="B289" t="str">
        <f ca="1">IF($A289&lt;&gt;"",INDEX(Devices[Area],MATCH($A289,Devices[Tag Name],0)),"")</f>
        <v/>
      </c>
      <c r="C289" t="str">
        <f t="shared" ca="1" si="1"/>
        <v/>
      </c>
      <c r="F289" t="str">
        <f ca="1">IF($A289&lt;&gt;"",INDEX(Devices[Device Description],MATCH($A289,Devices[Tag Name],0)),"")</f>
        <v/>
      </c>
    </row>
    <row r="290" spans="1:6" x14ac:dyDescent="0.25">
      <c r="A290" t="str">
        <f t="array" aca="1" ref="A2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+ 1),ROW($A288))),"")</f>
        <v/>
      </c>
      <c r="B290" t="str">
        <f ca="1">IF($A290&lt;&gt;"",INDEX(Devices[Area],MATCH($A290,Devices[Tag Name],0)),"")</f>
        <v/>
      </c>
      <c r="C290" t="str">
        <f t="shared" ca="1" si="1"/>
        <v/>
      </c>
      <c r="F290" t="str">
        <f ca="1">IF($A290&lt;&gt;"",INDEX(Devices[Device Description],MATCH($A290,Devices[Tag Name],0)),"")</f>
        <v/>
      </c>
    </row>
    <row r="291" spans="1:6" x14ac:dyDescent="0.25">
      <c r="A291" t="str">
        <f t="array" aca="1" ref="A2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+ 1),ROW($A289))),"")</f>
        <v/>
      </c>
      <c r="B291" t="str">
        <f ca="1">IF($A291&lt;&gt;"",INDEX(Devices[Area],MATCH($A291,Devices[Tag Name],0)),"")</f>
        <v/>
      </c>
      <c r="C291" t="str">
        <f t="shared" ca="1" si="1"/>
        <v/>
      </c>
      <c r="F291" t="str">
        <f ca="1">IF($A291&lt;&gt;"",INDEX(Devices[Device Description],MATCH($A291,Devices[Tag Name],0)),"")</f>
        <v/>
      </c>
    </row>
    <row r="292" spans="1:6" x14ac:dyDescent="0.25">
      <c r="A292" t="str">
        <f t="array" aca="1" ref="A2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+ 1),ROW($A290))),"")</f>
        <v/>
      </c>
      <c r="B292" t="str">
        <f ca="1">IF($A292&lt;&gt;"",INDEX(Devices[Area],MATCH($A292,Devices[Tag Name],0)),"")</f>
        <v/>
      </c>
      <c r="C292" t="str">
        <f t="shared" ca="1" si="1"/>
        <v/>
      </c>
      <c r="F292" t="str">
        <f ca="1">IF($A292&lt;&gt;"",INDEX(Devices[Device Description],MATCH($A292,Devices[Tag Name],0)),"")</f>
        <v/>
      </c>
    </row>
    <row r="293" spans="1:6" x14ac:dyDescent="0.25">
      <c r="A293" t="str">
        <f t="array" aca="1" ref="A2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+ 1),ROW($A291))),"")</f>
        <v/>
      </c>
      <c r="B293" t="str">
        <f ca="1">IF($A293&lt;&gt;"",INDEX(Devices[Area],MATCH($A293,Devices[Tag Name],0)),"")</f>
        <v/>
      </c>
      <c r="C293" t="str">
        <f t="shared" ca="1" si="1"/>
        <v/>
      </c>
      <c r="F293" t="str">
        <f ca="1">IF($A293&lt;&gt;"",INDEX(Devices[Device Description],MATCH($A293,Devices[Tag Name],0)),"")</f>
        <v/>
      </c>
    </row>
    <row r="294" spans="1:6" x14ac:dyDescent="0.25">
      <c r="A294" t="str">
        <f t="array" aca="1" ref="A2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+ 1),ROW($A292))),"")</f>
        <v/>
      </c>
      <c r="B294" t="str">
        <f ca="1">IF($A294&lt;&gt;"",INDEX(Devices[Area],MATCH($A294,Devices[Tag Name],0)),"")</f>
        <v/>
      </c>
      <c r="C294" t="str">
        <f t="shared" ca="1" si="1"/>
        <v/>
      </c>
      <c r="F294" t="str">
        <f ca="1">IF($A294&lt;&gt;"",INDEX(Devices[Device Description],MATCH($A294,Devices[Tag Name],0)),"")</f>
        <v/>
      </c>
    </row>
    <row r="295" spans="1:6" x14ac:dyDescent="0.25">
      <c r="A295" t="str">
        <f t="array" aca="1" ref="A2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+ 1),ROW($A293))),"")</f>
        <v/>
      </c>
      <c r="B295" t="str">
        <f ca="1">IF($A295&lt;&gt;"",INDEX(Devices[Area],MATCH($A295,Devices[Tag Name],0)),"")</f>
        <v/>
      </c>
      <c r="C295" t="str">
        <f t="shared" ca="1" si="1"/>
        <v/>
      </c>
      <c r="F295" t="str">
        <f ca="1">IF($A295&lt;&gt;"",INDEX(Devices[Device Description],MATCH($A295,Devices[Tag Name],0)),"")</f>
        <v/>
      </c>
    </row>
    <row r="296" spans="1:6" x14ac:dyDescent="0.25">
      <c r="A296" t="str">
        <f t="array" aca="1" ref="A2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+ 1),ROW($A294))),"")</f>
        <v/>
      </c>
      <c r="B296" t="str">
        <f ca="1">IF($A296&lt;&gt;"",INDEX(Devices[Area],MATCH($A296,Devices[Tag Name],0)),"")</f>
        <v/>
      </c>
      <c r="C296" t="str">
        <f t="shared" ca="1" si="1"/>
        <v/>
      </c>
      <c r="F296" t="str">
        <f ca="1">IF($A296&lt;&gt;"",INDEX(Devices[Device Description],MATCH($A296,Devices[Tag Name],0)),"")</f>
        <v/>
      </c>
    </row>
    <row r="297" spans="1:6" x14ac:dyDescent="0.25">
      <c r="A297" t="str">
        <f t="array" aca="1" ref="A2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+ 1),ROW($A295))),"")</f>
        <v/>
      </c>
      <c r="B297" t="str">
        <f ca="1">IF($A297&lt;&gt;"",INDEX(Devices[Area],MATCH($A297,Devices[Tag Name],0)),"")</f>
        <v/>
      </c>
      <c r="C297" t="str">
        <f t="shared" ca="1" si="1"/>
        <v/>
      </c>
      <c r="F297" t="str">
        <f ca="1">IF($A297&lt;&gt;"",INDEX(Devices[Device Description],MATCH($A297,Devices[Tag Name],0)),"")</f>
        <v/>
      </c>
    </row>
    <row r="298" spans="1:6" x14ac:dyDescent="0.25">
      <c r="A298" t="str">
        <f t="array" aca="1" ref="A2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+ 1),ROW($A296))),"")</f>
        <v/>
      </c>
      <c r="B298" t="str">
        <f ca="1">IF($A298&lt;&gt;"",INDEX(Devices[Area],MATCH($A298,Devices[Tag Name],0)),"")</f>
        <v/>
      </c>
      <c r="C298" t="str">
        <f t="shared" ca="1" si="1"/>
        <v/>
      </c>
      <c r="F298" t="str">
        <f ca="1">IF($A298&lt;&gt;"",INDEX(Devices[Device Description],MATCH($A298,Devices[Tag Name],0)),"")</f>
        <v/>
      </c>
    </row>
    <row r="299" spans="1:6" x14ac:dyDescent="0.25">
      <c r="A299" t="str">
        <f t="array" aca="1" ref="A2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+ 1),ROW($A297))),"")</f>
        <v/>
      </c>
      <c r="B299" t="str">
        <f ca="1">IF($A299&lt;&gt;"",INDEX(Devices[Area],MATCH($A299,Devices[Tag Name],0)),"")</f>
        <v/>
      </c>
      <c r="C299" t="str">
        <f t="shared" ca="1" si="1"/>
        <v/>
      </c>
      <c r="F299" t="str">
        <f ca="1">IF($A299&lt;&gt;"",INDEX(Devices[Device Description],MATCH($A299,Devices[Tag Name],0)),"")</f>
        <v/>
      </c>
    </row>
    <row r="300" spans="1:6" x14ac:dyDescent="0.25">
      <c r="A300" t="str">
        <f t="array" aca="1" ref="A3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+ 1),ROW($A298))),"")</f>
        <v/>
      </c>
      <c r="B300" t="str">
        <f ca="1">IF($A300&lt;&gt;"",INDEX(Devices[Area],MATCH($A300,Devices[Tag Name],0)),"")</f>
        <v/>
      </c>
      <c r="C300" t="str">
        <f t="shared" ca="1" si="1"/>
        <v/>
      </c>
      <c r="F300" t="str">
        <f ca="1">IF($A300&lt;&gt;"",INDEX(Devices[Device Description],MATCH($A300,Devices[Tag Name],0)),"")</f>
        <v/>
      </c>
    </row>
    <row r="301" spans="1:6" x14ac:dyDescent="0.25">
      <c r="A301" t="str">
        <f t="array" aca="1" ref="A3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+ 1),ROW($A299))),"")</f>
        <v/>
      </c>
      <c r="B301" t="str">
        <f ca="1">IF($A301&lt;&gt;"",INDEX(Devices[Area],MATCH($A301,Devices[Tag Name],0)),"")</f>
        <v/>
      </c>
      <c r="C301" t="str">
        <f t="shared" ref="C301:C364" ca="1" si="2">IF($A301&lt;&gt;"","Default","")</f>
        <v/>
      </c>
      <c r="F301" t="str">
        <f ca="1">IF($A301&lt;&gt;"",INDEX(Devices[Device Description],MATCH($A301,Devices[Tag Name],0)),"")</f>
        <v/>
      </c>
    </row>
    <row r="302" spans="1:6" x14ac:dyDescent="0.25">
      <c r="A302" t="str">
        <f t="array" aca="1" ref="A3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+ 1),ROW($A300))),"")</f>
        <v/>
      </c>
      <c r="B302" t="str">
        <f ca="1">IF($A302&lt;&gt;"",INDEX(Devices[Area],MATCH($A302,Devices[Tag Name],0)),"")</f>
        <v/>
      </c>
      <c r="C302" t="str">
        <f t="shared" ca="1" si="2"/>
        <v/>
      </c>
      <c r="F302" t="str">
        <f ca="1">IF($A302&lt;&gt;"",INDEX(Devices[Device Description],MATCH($A302,Devices[Tag Name],0)),"")</f>
        <v/>
      </c>
    </row>
    <row r="303" spans="1:6" x14ac:dyDescent="0.25">
      <c r="A303" t="str">
        <f t="array" aca="1" ref="A3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+ 1),ROW($A301))),"")</f>
        <v/>
      </c>
      <c r="B303" t="str">
        <f ca="1">IF($A303&lt;&gt;"",INDEX(Devices[Area],MATCH($A303,Devices[Tag Name],0)),"")</f>
        <v/>
      </c>
      <c r="C303" t="str">
        <f t="shared" ca="1" si="2"/>
        <v/>
      </c>
      <c r="F303" t="str">
        <f ca="1">IF($A303&lt;&gt;"",INDEX(Devices[Device Description],MATCH($A303,Devices[Tag Name],0)),"")</f>
        <v/>
      </c>
    </row>
    <row r="304" spans="1:6" x14ac:dyDescent="0.25">
      <c r="A304" t="str">
        <f t="array" aca="1" ref="A3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+ 1),ROW($A302))),"")</f>
        <v/>
      </c>
      <c r="B304" t="str">
        <f ca="1">IF($A304&lt;&gt;"",INDEX(Devices[Area],MATCH($A304,Devices[Tag Name],0)),"")</f>
        <v/>
      </c>
      <c r="C304" t="str">
        <f t="shared" ca="1" si="2"/>
        <v/>
      </c>
      <c r="F304" t="str">
        <f ca="1">IF($A304&lt;&gt;"",INDEX(Devices[Device Description],MATCH($A304,Devices[Tag Name],0)),"")</f>
        <v/>
      </c>
    </row>
    <row r="305" spans="1:6" x14ac:dyDescent="0.25">
      <c r="A305" t="str">
        <f t="array" aca="1" ref="A3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+ 1),ROW($A303))),"")</f>
        <v/>
      </c>
      <c r="B305" t="str">
        <f ca="1">IF($A305&lt;&gt;"",INDEX(Devices[Area],MATCH($A305,Devices[Tag Name],0)),"")</f>
        <v/>
      </c>
      <c r="C305" t="str">
        <f t="shared" ca="1" si="2"/>
        <v/>
      </c>
      <c r="F305" t="str">
        <f ca="1">IF($A305&lt;&gt;"",INDEX(Devices[Device Description],MATCH($A305,Devices[Tag Name],0)),"")</f>
        <v/>
      </c>
    </row>
    <row r="306" spans="1:6" x14ac:dyDescent="0.25">
      <c r="A306" t="str">
        <f t="array" aca="1" ref="A3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+ 1),ROW($A304))),"")</f>
        <v/>
      </c>
      <c r="B306" t="str">
        <f ca="1">IF($A306&lt;&gt;"",INDEX(Devices[Area],MATCH($A306,Devices[Tag Name],0)),"")</f>
        <v/>
      </c>
      <c r="C306" t="str">
        <f t="shared" ca="1" si="2"/>
        <v/>
      </c>
      <c r="F306" t="str">
        <f ca="1">IF($A306&lt;&gt;"",INDEX(Devices[Device Description],MATCH($A306,Devices[Tag Name],0)),"")</f>
        <v/>
      </c>
    </row>
    <row r="307" spans="1:6" x14ac:dyDescent="0.25">
      <c r="A307" t="str">
        <f t="array" aca="1" ref="A3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+ 1),ROW($A305))),"")</f>
        <v/>
      </c>
      <c r="B307" t="str">
        <f ca="1">IF($A307&lt;&gt;"",INDEX(Devices[Area],MATCH($A307,Devices[Tag Name],0)),"")</f>
        <v/>
      </c>
      <c r="C307" t="str">
        <f t="shared" ca="1" si="2"/>
        <v/>
      </c>
      <c r="F307" t="str">
        <f ca="1">IF($A307&lt;&gt;"",INDEX(Devices[Device Description],MATCH($A307,Devices[Tag Name],0)),"")</f>
        <v/>
      </c>
    </row>
    <row r="308" spans="1:6" x14ac:dyDescent="0.25">
      <c r="A308" t="str">
        <f t="array" aca="1" ref="A3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+ 1),ROW($A306))),"")</f>
        <v/>
      </c>
      <c r="B308" t="str">
        <f ca="1">IF($A308&lt;&gt;"",INDEX(Devices[Area],MATCH($A308,Devices[Tag Name],0)),"")</f>
        <v/>
      </c>
      <c r="C308" t="str">
        <f t="shared" ca="1" si="2"/>
        <v/>
      </c>
      <c r="F308" t="str">
        <f ca="1">IF($A308&lt;&gt;"",INDEX(Devices[Device Description],MATCH($A308,Devices[Tag Name],0)),"")</f>
        <v/>
      </c>
    </row>
    <row r="309" spans="1:6" x14ac:dyDescent="0.25">
      <c r="A309" t="str">
        <f t="array" aca="1" ref="A3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+ 1),ROW($A307))),"")</f>
        <v/>
      </c>
      <c r="B309" t="str">
        <f ca="1">IF($A309&lt;&gt;"",INDEX(Devices[Area],MATCH($A309,Devices[Tag Name],0)),"")</f>
        <v/>
      </c>
      <c r="C309" t="str">
        <f t="shared" ca="1" si="2"/>
        <v/>
      </c>
      <c r="F309" t="str">
        <f ca="1">IF($A309&lt;&gt;"",INDEX(Devices[Device Description],MATCH($A309,Devices[Tag Name],0)),"")</f>
        <v/>
      </c>
    </row>
    <row r="310" spans="1:6" x14ac:dyDescent="0.25">
      <c r="A310" t="str">
        <f t="array" aca="1" ref="A3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+ 1),ROW($A308))),"")</f>
        <v/>
      </c>
      <c r="B310" t="str">
        <f ca="1">IF($A310&lt;&gt;"",INDEX(Devices[Area],MATCH($A310,Devices[Tag Name],0)),"")</f>
        <v/>
      </c>
      <c r="C310" t="str">
        <f t="shared" ca="1" si="2"/>
        <v/>
      </c>
      <c r="F310" t="str">
        <f ca="1">IF($A310&lt;&gt;"",INDEX(Devices[Device Description],MATCH($A310,Devices[Tag Name],0)),"")</f>
        <v/>
      </c>
    </row>
    <row r="311" spans="1:6" x14ac:dyDescent="0.25">
      <c r="A311" t="str">
        <f t="array" aca="1" ref="A3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+ 1),ROW($A309))),"")</f>
        <v/>
      </c>
      <c r="B311" t="str">
        <f ca="1">IF($A311&lt;&gt;"",INDEX(Devices[Area],MATCH($A311,Devices[Tag Name],0)),"")</f>
        <v/>
      </c>
      <c r="C311" t="str">
        <f t="shared" ca="1" si="2"/>
        <v/>
      </c>
      <c r="F311" t="str">
        <f ca="1">IF($A311&lt;&gt;"",INDEX(Devices[Device Description],MATCH($A311,Devices[Tag Name],0)),"")</f>
        <v/>
      </c>
    </row>
    <row r="312" spans="1:6" x14ac:dyDescent="0.25">
      <c r="A312" t="str">
        <f t="array" aca="1" ref="A3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+ 1),ROW($A310))),"")</f>
        <v/>
      </c>
      <c r="B312" t="str">
        <f ca="1">IF($A312&lt;&gt;"",INDEX(Devices[Area],MATCH($A312,Devices[Tag Name],0)),"")</f>
        <v/>
      </c>
      <c r="C312" t="str">
        <f t="shared" ca="1" si="2"/>
        <v/>
      </c>
      <c r="F312" t="str">
        <f ca="1">IF($A312&lt;&gt;"",INDEX(Devices[Device Description],MATCH($A312,Devices[Tag Name],0)),"")</f>
        <v/>
      </c>
    </row>
    <row r="313" spans="1:6" x14ac:dyDescent="0.25">
      <c r="A313" t="str">
        <f t="array" aca="1" ref="A3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+ 1),ROW($A311))),"")</f>
        <v/>
      </c>
      <c r="B313" t="str">
        <f ca="1">IF($A313&lt;&gt;"",INDEX(Devices[Area],MATCH($A313,Devices[Tag Name],0)),"")</f>
        <v/>
      </c>
      <c r="C313" t="str">
        <f t="shared" ca="1" si="2"/>
        <v/>
      </c>
      <c r="F313" t="str">
        <f ca="1">IF($A313&lt;&gt;"",INDEX(Devices[Device Description],MATCH($A313,Devices[Tag Name],0)),"")</f>
        <v/>
      </c>
    </row>
    <row r="314" spans="1:6" x14ac:dyDescent="0.25">
      <c r="A314" t="str">
        <f t="array" aca="1" ref="A3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+ 1),ROW($A312))),"")</f>
        <v/>
      </c>
      <c r="B314" t="str">
        <f ca="1">IF($A314&lt;&gt;"",INDEX(Devices[Area],MATCH($A314,Devices[Tag Name],0)),"")</f>
        <v/>
      </c>
      <c r="C314" t="str">
        <f t="shared" ca="1" si="2"/>
        <v/>
      </c>
      <c r="F314" t="str">
        <f ca="1">IF($A314&lt;&gt;"",INDEX(Devices[Device Description],MATCH($A314,Devices[Tag Name],0)),"")</f>
        <v/>
      </c>
    </row>
    <row r="315" spans="1:6" x14ac:dyDescent="0.25">
      <c r="A315" t="str">
        <f t="array" aca="1" ref="A3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+ 1),ROW($A313))),"")</f>
        <v/>
      </c>
      <c r="B315" t="str">
        <f ca="1">IF($A315&lt;&gt;"",INDEX(Devices[Area],MATCH($A315,Devices[Tag Name],0)),"")</f>
        <v/>
      </c>
      <c r="C315" t="str">
        <f t="shared" ca="1" si="2"/>
        <v/>
      </c>
      <c r="F315" t="str">
        <f ca="1">IF($A315&lt;&gt;"",INDEX(Devices[Device Description],MATCH($A315,Devices[Tag Name],0)),"")</f>
        <v/>
      </c>
    </row>
    <row r="316" spans="1:6" x14ac:dyDescent="0.25">
      <c r="A316" t="str">
        <f t="array" aca="1" ref="A3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+ 1),ROW($A314))),"")</f>
        <v/>
      </c>
      <c r="B316" t="str">
        <f ca="1">IF($A316&lt;&gt;"",INDEX(Devices[Area],MATCH($A316,Devices[Tag Name],0)),"")</f>
        <v/>
      </c>
      <c r="C316" t="str">
        <f t="shared" ca="1" si="2"/>
        <v/>
      </c>
      <c r="F316" t="str">
        <f ca="1">IF($A316&lt;&gt;"",INDEX(Devices[Device Description],MATCH($A316,Devices[Tag Name],0)),"")</f>
        <v/>
      </c>
    </row>
    <row r="317" spans="1:6" x14ac:dyDescent="0.25">
      <c r="A317" t="str">
        <f t="array" aca="1" ref="A3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+ 1),ROW($A315))),"")</f>
        <v/>
      </c>
      <c r="B317" t="str">
        <f ca="1">IF($A317&lt;&gt;"",INDEX(Devices[Area],MATCH($A317,Devices[Tag Name],0)),"")</f>
        <v/>
      </c>
      <c r="C317" t="str">
        <f t="shared" ca="1" si="2"/>
        <v/>
      </c>
      <c r="F317" t="str">
        <f ca="1">IF($A317&lt;&gt;"",INDEX(Devices[Device Description],MATCH($A317,Devices[Tag Name],0)),"")</f>
        <v/>
      </c>
    </row>
    <row r="318" spans="1:6" x14ac:dyDescent="0.25">
      <c r="A318" t="str">
        <f t="array" aca="1" ref="A3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+ 1),ROW($A316))),"")</f>
        <v/>
      </c>
      <c r="B318" t="str">
        <f ca="1">IF($A318&lt;&gt;"",INDEX(Devices[Area],MATCH($A318,Devices[Tag Name],0)),"")</f>
        <v/>
      </c>
      <c r="C318" t="str">
        <f t="shared" ca="1" si="2"/>
        <v/>
      </c>
      <c r="F318" t="str">
        <f ca="1">IF($A318&lt;&gt;"",INDEX(Devices[Device Description],MATCH($A318,Devices[Tag Name],0)),"")</f>
        <v/>
      </c>
    </row>
    <row r="319" spans="1:6" x14ac:dyDescent="0.25">
      <c r="A319" t="str">
        <f t="array" aca="1" ref="A3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+ 1),ROW($A317))),"")</f>
        <v/>
      </c>
      <c r="B319" t="str">
        <f ca="1">IF($A319&lt;&gt;"",INDEX(Devices[Area],MATCH($A319,Devices[Tag Name],0)),"")</f>
        <v/>
      </c>
      <c r="C319" t="str">
        <f t="shared" ca="1" si="2"/>
        <v/>
      </c>
      <c r="F319" t="str">
        <f ca="1">IF($A319&lt;&gt;"",INDEX(Devices[Device Description],MATCH($A319,Devices[Tag Name],0)),"")</f>
        <v/>
      </c>
    </row>
    <row r="320" spans="1:6" x14ac:dyDescent="0.25">
      <c r="A320" t="str">
        <f t="array" aca="1" ref="A3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+ 1),ROW($A318))),"")</f>
        <v/>
      </c>
      <c r="B320" t="str">
        <f ca="1">IF($A320&lt;&gt;"",INDEX(Devices[Area],MATCH($A320,Devices[Tag Name],0)),"")</f>
        <v/>
      </c>
      <c r="C320" t="str">
        <f t="shared" ca="1" si="2"/>
        <v/>
      </c>
      <c r="F320" t="str">
        <f ca="1">IF($A320&lt;&gt;"",INDEX(Devices[Device Description],MATCH($A320,Devices[Tag Name],0)),"")</f>
        <v/>
      </c>
    </row>
    <row r="321" spans="1:6" x14ac:dyDescent="0.25">
      <c r="A321" t="str">
        <f t="array" aca="1" ref="A3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+ 1),ROW($A319))),"")</f>
        <v/>
      </c>
      <c r="B321" t="str">
        <f ca="1">IF($A321&lt;&gt;"",INDEX(Devices[Area],MATCH($A321,Devices[Tag Name],0)),"")</f>
        <v/>
      </c>
      <c r="C321" t="str">
        <f t="shared" ca="1" si="2"/>
        <v/>
      </c>
      <c r="F321" t="str">
        <f ca="1">IF($A321&lt;&gt;"",INDEX(Devices[Device Description],MATCH($A321,Devices[Tag Name],0)),"")</f>
        <v/>
      </c>
    </row>
    <row r="322" spans="1:6" x14ac:dyDescent="0.25">
      <c r="A322" t="str">
        <f t="array" aca="1" ref="A3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+ 1),ROW($A320))),"")</f>
        <v/>
      </c>
      <c r="B322" t="str">
        <f ca="1">IF($A322&lt;&gt;"",INDEX(Devices[Area],MATCH($A322,Devices[Tag Name],0)),"")</f>
        <v/>
      </c>
      <c r="C322" t="str">
        <f t="shared" ca="1" si="2"/>
        <v/>
      </c>
      <c r="F322" t="str">
        <f ca="1">IF($A322&lt;&gt;"",INDEX(Devices[Device Description],MATCH($A322,Devices[Tag Name],0)),"")</f>
        <v/>
      </c>
    </row>
    <row r="323" spans="1:6" x14ac:dyDescent="0.25">
      <c r="A323" t="str">
        <f t="array" aca="1" ref="A3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+ 1),ROW($A321))),"")</f>
        <v/>
      </c>
      <c r="B323" t="str">
        <f ca="1">IF($A323&lt;&gt;"",INDEX(Devices[Area],MATCH($A323,Devices[Tag Name],0)),"")</f>
        <v/>
      </c>
      <c r="C323" t="str">
        <f t="shared" ca="1" si="2"/>
        <v/>
      </c>
      <c r="F323" t="str">
        <f ca="1">IF($A323&lt;&gt;"",INDEX(Devices[Device Description],MATCH($A323,Devices[Tag Name],0)),"")</f>
        <v/>
      </c>
    </row>
    <row r="324" spans="1:6" x14ac:dyDescent="0.25">
      <c r="A324" t="str">
        <f t="array" aca="1" ref="A3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+ 1),ROW($A322))),"")</f>
        <v/>
      </c>
      <c r="B324" t="str">
        <f ca="1">IF($A324&lt;&gt;"",INDEX(Devices[Area],MATCH($A324,Devices[Tag Name],0)),"")</f>
        <v/>
      </c>
      <c r="C324" t="str">
        <f t="shared" ca="1" si="2"/>
        <v/>
      </c>
      <c r="F324" t="str">
        <f ca="1">IF($A324&lt;&gt;"",INDEX(Devices[Device Description],MATCH($A324,Devices[Tag Name],0)),"")</f>
        <v/>
      </c>
    </row>
    <row r="325" spans="1:6" x14ac:dyDescent="0.25">
      <c r="A325" t="str">
        <f t="array" aca="1" ref="A3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+ 1),ROW($A323))),"")</f>
        <v/>
      </c>
      <c r="B325" t="str">
        <f ca="1">IF($A325&lt;&gt;"",INDEX(Devices[Area],MATCH($A325,Devices[Tag Name],0)),"")</f>
        <v/>
      </c>
      <c r="C325" t="str">
        <f t="shared" ca="1" si="2"/>
        <v/>
      </c>
      <c r="F325" t="str">
        <f ca="1">IF($A325&lt;&gt;"",INDEX(Devices[Device Description],MATCH($A325,Devices[Tag Name],0)),"")</f>
        <v/>
      </c>
    </row>
    <row r="326" spans="1:6" x14ac:dyDescent="0.25">
      <c r="A326" t="str">
        <f t="array" aca="1" ref="A3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+ 1),ROW($A324))),"")</f>
        <v/>
      </c>
      <c r="B326" t="str">
        <f ca="1">IF($A326&lt;&gt;"",INDEX(Devices[Area],MATCH($A326,Devices[Tag Name],0)),"")</f>
        <v/>
      </c>
      <c r="C326" t="str">
        <f t="shared" ca="1" si="2"/>
        <v/>
      </c>
      <c r="F326" t="str">
        <f ca="1">IF($A326&lt;&gt;"",INDEX(Devices[Device Description],MATCH($A326,Devices[Tag Name],0)),"")</f>
        <v/>
      </c>
    </row>
    <row r="327" spans="1:6" x14ac:dyDescent="0.25">
      <c r="A327" t="str">
        <f t="array" aca="1" ref="A3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+ 1),ROW($A325))),"")</f>
        <v/>
      </c>
      <c r="B327" t="str">
        <f ca="1">IF($A327&lt;&gt;"",INDEX(Devices[Area],MATCH($A327,Devices[Tag Name],0)),"")</f>
        <v/>
      </c>
      <c r="C327" t="str">
        <f t="shared" ca="1" si="2"/>
        <v/>
      </c>
      <c r="F327" t="str">
        <f ca="1">IF($A327&lt;&gt;"",INDEX(Devices[Device Description],MATCH($A327,Devices[Tag Name],0)),"")</f>
        <v/>
      </c>
    </row>
    <row r="328" spans="1:6" x14ac:dyDescent="0.25">
      <c r="A328" t="str">
        <f t="array" aca="1" ref="A3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+ 1),ROW($A326))),"")</f>
        <v/>
      </c>
      <c r="B328" t="str">
        <f ca="1">IF($A328&lt;&gt;"",INDEX(Devices[Area],MATCH($A328,Devices[Tag Name],0)),"")</f>
        <v/>
      </c>
      <c r="C328" t="str">
        <f t="shared" ca="1" si="2"/>
        <v/>
      </c>
      <c r="F328" t="str">
        <f ca="1">IF($A328&lt;&gt;"",INDEX(Devices[Device Description],MATCH($A328,Devices[Tag Name],0)),"")</f>
        <v/>
      </c>
    </row>
    <row r="329" spans="1:6" x14ac:dyDescent="0.25">
      <c r="A329" t="str">
        <f t="array" aca="1" ref="A3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+ 1),ROW($A327))),"")</f>
        <v/>
      </c>
      <c r="B329" t="str">
        <f ca="1">IF($A329&lt;&gt;"",INDEX(Devices[Area],MATCH($A329,Devices[Tag Name],0)),"")</f>
        <v/>
      </c>
      <c r="C329" t="str">
        <f t="shared" ca="1" si="2"/>
        <v/>
      </c>
      <c r="F329" t="str">
        <f ca="1">IF($A329&lt;&gt;"",INDEX(Devices[Device Description],MATCH($A329,Devices[Tag Name],0)),"")</f>
        <v/>
      </c>
    </row>
    <row r="330" spans="1:6" x14ac:dyDescent="0.25">
      <c r="A330" t="str">
        <f t="array" aca="1" ref="A3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+ 1),ROW($A328))),"")</f>
        <v/>
      </c>
      <c r="B330" t="str">
        <f ca="1">IF($A330&lt;&gt;"",INDEX(Devices[Area],MATCH($A330,Devices[Tag Name],0)),"")</f>
        <v/>
      </c>
      <c r="C330" t="str">
        <f t="shared" ca="1" si="2"/>
        <v/>
      </c>
      <c r="F330" t="str">
        <f ca="1">IF($A330&lt;&gt;"",INDEX(Devices[Device Description],MATCH($A330,Devices[Tag Name],0)),"")</f>
        <v/>
      </c>
    </row>
    <row r="331" spans="1:6" x14ac:dyDescent="0.25">
      <c r="A331" t="str">
        <f t="array" aca="1" ref="A3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+ 1),ROW($A329))),"")</f>
        <v/>
      </c>
      <c r="B331" t="str">
        <f ca="1">IF($A331&lt;&gt;"",INDEX(Devices[Area],MATCH($A331,Devices[Tag Name],0)),"")</f>
        <v/>
      </c>
      <c r="C331" t="str">
        <f t="shared" ca="1" si="2"/>
        <v/>
      </c>
      <c r="F331" t="str">
        <f ca="1">IF($A331&lt;&gt;"",INDEX(Devices[Device Description],MATCH($A331,Devices[Tag Name],0)),"")</f>
        <v/>
      </c>
    </row>
    <row r="332" spans="1:6" x14ac:dyDescent="0.25">
      <c r="A332" t="str">
        <f t="array" aca="1" ref="A3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+ 1),ROW($A330))),"")</f>
        <v/>
      </c>
      <c r="B332" t="str">
        <f ca="1">IF($A332&lt;&gt;"",INDEX(Devices[Area],MATCH($A332,Devices[Tag Name],0)),"")</f>
        <v/>
      </c>
      <c r="C332" t="str">
        <f t="shared" ca="1" si="2"/>
        <v/>
      </c>
      <c r="F332" t="str">
        <f ca="1">IF($A332&lt;&gt;"",INDEX(Devices[Device Description],MATCH($A332,Devices[Tag Name],0)),"")</f>
        <v/>
      </c>
    </row>
    <row r="333" spans="1:6" x14ac:dyDescent="0.25">
      <c r="A333" t="str">
        <f t="array" aca="1" ref="A3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+ 1),ROW($A331))),"")</f>
        <v/>
      </c>
      <c r="B333" t="str">
        <f ca="1">IF($A333&lt;&gt;"",INDEX(Devices[Area],MATCH($A333,Devices[Tag Name],0)),"")</f>
        <v/>
      </c>
      <c r="C333" t="str">
        <f t="shared" ca="1" si="2"/>
        <v/>
      </c>
      <c r="F333" t="str">
        <f ca="1">IF($A333&lt;&gt;"",INDEX(Devices[Device Description],MATCH($A333,Devices[Tag Name],0)),"")</f>
        <v/>
      </c>
    </row>
    <row r="334" spans="1:6" x14ac:dyDescent="0.25">
      <c r="A334" t="str">
        <f t="array" aca="1" ref="A3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+ 1),ROW($A332))),"")</f>
        <v/>
      </c>
      <c r="B334" t="str">
        <f ca="1">IF($A334&lt;&gt;"",INDEX(Devices[Area],MATCH($A334,Devices[Tag Name],0)),"")</f>
        <v/>
      </c>
      <c r="C334" t="str">
        <f t="shared" ca="1" si="2"/>
        <v/>
      </c>
      <c r="F334" t="str">
        <f ca="1">IF($A334&lt;&gt;"",INDEX(Devices[Device Description],MATCH($A334,Devices[Tag Name],0)),"")</f>
        <v/>
      </c>
    </row>
    <row r="335" spans="1:6" x14ac:dyDescent="0.25">
      <c r="A335" t="str">
        <f t="array" aca="1" ref="A3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+ 1),ROW($A333))),"")</f>
        <v/>
      </c>
      <c r="B335" t="str">
        <f ca="1">IF($A335&lt;&gt;"",INDEX(Devices[Area],MATCH($A335,Devices[Tag Name],0)),"")</f>
        <v/>
      </c>
      <c r="C335" t="str">
        <f t="shared" ca="1" si="2"/>
        <v/>
      </c>
      <c r="F335" t="str">
        <f ca="1">IF($A335&lt;&gt;"",INDEX(Devices[Device Description],MATCH($A335,Devices[Tag Name],0)),"")</f>
        <v/>
      </c>
    </row>
    <row r="336" spans="1:6" x14ac:dyDescent="0.25">
      <c r="A336" t="str">
        <f t="array" aca="1" ref="A3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+ 1),ROW($A334))),"")</f>
        <v/>
      </c>
      <c r="B336" t="str">
        <f ca="1">IF($A336&lt;&gt;"",INDEX(Devices[Area],MATCH($A336,Devices[Tag Name],0)),"")</f>
        <v/>
      </c>
      <c r="C336" t="str">
        <f t="shared" ca="1" si="2"/>
        <v/>
      </c>
      <c r="F336" t="str">
        <f ca="1">IF($A336&lt;&gt;"",INDEX(Devices[Device Description],MATCH($A336,Devices[Tag Name],0)),"")</f>
        <v/>
      </c>
    </row>
    <row r="337" spans="1:6" x14ac:dyDescent="0.25">
      <c r="A337" t="str">
        <f t="array" aca="1" ref="A3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+ 1),ROW($A335))),"")</f>
        <v/>
      </c>
      <c r="B337" t="str">
        <f ca="1">IF($A337&lt;&gt;"",INDEX(Devices[Area],MATCH($A337,Devices[Tag Name],0)),"")</f>
        <v/>
      </c>
      <c r="C337" t="str">
        <f t="shared" ca="1" si="2"/>
        <v/>
      </c>
      <c r="F337" t="str">
        <f ca="1">IF($A337&lt;&gt;"",INDEX(Devices[Device Description],MATCH($A337,Devices[Tag Name],0)),"")</f>
        <v/>
      </c>
    </row>
    <row r="338" spans="1:6" x14ac:dyDescent="0.25">
      <c r="A338" t="str">
        <f t="array" aca="1" ref="A3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+ 1),ROW($A336))),"")</f>
        <v/>
      </c>
      <c r="B338" t="str">
        <f ca="1">IF($A338&lt;&gt;"",INDEX(Devices[Area],MATCH($A338,Devices[Tag Name],0)),"")</f>
        <v/>
      </c>
      <c r="C338" t="str">
        <f t="shared" ca="1" si="2"/>
        <v/>
      </c>
      <c r="F338" t="str">
        <f ca="1">IF($A338&lt;&gt;"",INDEX(Devices[Device Description],MATCH($A338,Devices[Tag Name],0)),"")</f>
        <v/>
      </c>
    </row>
    <row r="339" spans="1:6" x14ac:dyDescent="0.25">
      <c r="A339" t="str">
        <f t="array" aca="1" ref="A3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+ 1),ROW($A337))),"")</f>
        <v/>
      </c>
      <c r="B339" t="str">
        <f ca="1">IF($A339&lt;&gt;"",INDEX(Devices[Area],MATCH($A339,Devices[Tag Name],0)),"")</f>
        <v/>
      </c>
      <c r="C339" t="str">
        <f t="shared" ca="1" si="2"/>
        <v/>
      </c>
      <c r="F339" t="str">
        <f ca="1">IF($A339&lt;&gt;"",INDEX(Devices[Device Description],MATCH($A339,Devices[Tag Name],0)),"")</f>
        <v/>
      </c>
    </row>
    <row r="340" spans="1:6" x14ac:dyDescent="0.25">
      <c r="A340" t="str">
        <f t="array" aca="1" ref="A3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+ 1),ROW($A338))),"")</f>
        <v/>
      </c>
      <c r="B340" t="str">
        <f ca="1">IF($A340&lt;&gt;"",INDEX(Devices[Area],MATCH($A340,Devices[Tag Name],0)),"")</f>
        <v/>
      </c>
      <c r="C340" t="str">
        <f t="shared" ca="1" si="2"/>
        <v/>
      </c>
      <c r="F340" t="str">
        <f ca="1">IF($A340&lt;&gt;"",INDEX(Devices[Device Description],MATCH($A340,Devices[Tag Name],0)),"")</f>
        <v/>
      </c>
    </row>
    <row r="341" spans="1:6" x14ac:dyDescent="0.25">
      <c r="A341" t="str">
        <f t="array" aca="1" ref="A3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+ 1),ROW($A339))),"")</f>
        <v/>
      </c>
      <c r="B341" t="str">
        <f ca="1">IF($A341&lt;&gt;"",INDEX(Devices[Area],MATCH($A341,Devices[Tag Name],0)),"")</f>
        <v/>
      </c>
      <c r="C341" t="str">
        <f t="shared" ca="1" si="2"/>
        <v/>
      </c>
      <c r="F341" t="str">
        <f ca="1">IF($A341&lt;&gt;"",INDEX(Devices[Device Description],MATCH($A341,Devices[Tag Name],0)),"")</f>
        <v/>
      </c>
    </row>
    <row r="342" spans="1:6" x14ac:dyDescent="0.25">
      <c r="A342" t="str">
        <f t="array" aca="1" ref="A3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+ 1),ROW($A340))),"")</f>
        <v/>
      </c>
      <c r="B342" t="str">
        <f ca="1">IF($A342&lt;&gt;"",INDEX(Devices[Area],MATCH($A342,Devices[Tag Name],0)),"")</f>
        <v/>
      </c>
      <c r="C342" t="str">
        <f t="shared" ca="1" si="2"/>
        <v/>
      </c>
      <c r="F342" t="str">
        <f ca="1">IF($A342&lt;&gt;"",INDEX(Devices[Device Description],MATCH($A342,Devices[Tag Name],0)),"")</f>
        <v/>
      </c>
    </row>
    <row r="343" spans="1:6" x14ac:dyDescent="0.25">
      <c r="A343" t="str">
        <f t="array" aca="1" ref="A3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+ 1),ROW($A341))),"")</f>
        <v/>
      </c>
      <c r="B343" t="str">
        <f ca="1">IF($A343&lt;&gt;"",INDEX(Devices[Area],MATCH($A343,Devices[Tag Name],0)),"")</f>
        <v/>
      </c>
      <c r="C343" t="str">
        <f t="shared" ca="1" si="2"/>
        <v/>
      </c>
      <c r="F343" t="str">
        <f ca="1">IF($A343&lt;&gt;"",INDEX(Devices[Device Description],MATCH($A343,Devices[Tag Name],0)),"")</f>
        <v/>
      </c>
    </row>
    <row r="344" spans="1:6" x14ac:dyDescent="0.25">
      <c r="A344" t="str">
        <f t="array" aca="1" ref="A3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+ 1),ROW($A342))),"")</f>
        <v/>
      </c>
      <c r="B344" t="str">
        <f ca="1">IF($A344&lt;&gt;"",INDEX(Devices[Area],MATCH($A344,Devices[Tag Name],0)),"")</f>
        <v/>
      </c>
      <c r="C344" t="str">
        <f t="shared" ca="1" si="2"/>
        <v/>
      </c>
      <c r="F344" t="str">
        <f ca="1">IF($A344&lt;&gt;"",INDEX(Devices[Device Description],MATCH($A344,Devices[Tag Name],0)),"")</f>
        <v/>
      </c>
    </row>
    <row r="345" spans="1:6" x14ac:dyDescent="0.25">
      <c r="A345" t="str">
        <f t="array" aca="1" ref="A3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+ 1),ROW($A343))),"")</f>
        <v/>
      </c>
      <c r="B345" t="str">
        <f ca="1">IF($A345&lt;&gt;"",INDEX(Devices[Area],MATCH($A345,Devices[Tag Name],0)),"")</f>
        <v/>
      </c>
      <c r="C345" t="str">
        <f t="shared" ca="1" si="2"/>
        <v/>
      </c>
      <c r="F345" t="str">
        <f ca="1">IF($A345&lt;&gt;"",INDEX(Devices[Device Description],MATCH($A345,Devices[Tag Name],0)),"")</f>
        <v/>
      </c>
    </row>
    <row r="346" spans="1:6" x14ac:dyDescent="0.25">
      <c r="A346" t="str">
        <f t="array" aca="1" ref="A3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+ 1),ROW($A344))),"")</f>
        <v/>
      </c>
      <c r="B346" t="str">
        <f ca="1">IF($A346&lt;&gt;"",INDEX(Devices[Area],MATCH($A346,Devices[Tag Name],0)),"")</f>
        <v/>
      </c>
      <c r="C346" t="str">
        <f t="shared" ca="1" si="2"/>
        <v/>
      </c>
      <c r="F346" t="str">
        <f ca="1">IF($A346&lt;&gt;"",INDEX(Devices[Device Description],MATCH($A346,Devices[Tag Name],0)),"")</f>
        <v/>
      </c>
    </row>
    <row r="347" spans="1:6" x14ac:dyDescent="0.25">
      <c r="A347" t="str">
        <f t="array" aca="1" ref="A3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+ 1),ROW($A345))),"")</f>
        <v/>
      </c>
      <c r="B347" t="str">
        <f ca="1">IF($A347&lt;&gt;"",INDEX(Devices[Area],MATCH($A347,Devices[Tag Name],0)),"")</f>
        <v/>
      </c>
      <c r="C347" t="str">
        <f t="shared" ca="1" si="2"/>
        <v/>
      </c>
      <c r="F347" t="str">
        <f ca="1">IF($A347&lt;&gt;"",INDEX(Devices[Device Description],MATCH($A347,Devices[Tag Name],0)),"")</f>
        <v/>
      </c>
    </row>
    <row r="348" spans="1:6" x14ac:dyDescent="0.25">
      <c r="A348" t="str">
        <f t="array" aca="1" ref="A3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+ 1),ROW($A346))),"")</f>
        <v/>
      </c>
      <c r="B348" t="str">
        <f ca="1">IF($A348&lt;&gt;"",INDEX(Devices[Area],MATCH($A348,Devices[Tag Name],0)),"")</f>
        <v/>
      </c>
      <c r="C348" t="str">
        <f t="shared" ca="1" si="2"/>
        <v/>
      </c>
      <c r="F348" t="str">
        <f ca="1">IF($A348&lt;&gt;"",INDEX(Devices[Device Description],MATCH($A348,Devices[Tag Name],0)),"")</f>
        <v/>
      </c>
    </row>
    <row r="349" spans="1:6" x14ac:dyDescent="0.25">
      <c r="A349" t="str">
        <f t="array" aca="1" ref="A3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+ 1),ROW($A347))),"")</f>
        <v/>
      </c>
      <c r="B349" t="str">
        <f ca="1">IF($A349&lt;&gt;"",INDEX(Devices[Area],MATCH($A349,Devices[Tag Name],0)),"")</f>
        <v/>
      </c>
      <c r="C349" t="str">
        <f t="shared" ca="1" si="2"/>
        <v/>
      </c>
      <c r="F349" t="str">
        <f ca="1">IF($A349&lt;&gt;"",INDEX(Devices[Device Description],MATCH($A349,Devices[Tag Name],0)),"")</f>
        <v/>
      </c>
    </row>
    <row r="350" spans="1:6" x14ac:dyDescent="0.25">
      <c r="A350" t="str">
        <f t="array" aca="1" ref="A3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+ 1),ROW($A348))),"")</f>
        <v/>
      </c>
      <c r="B350" t="str">
        <f ca="1">IF($A350&lt;&gt;"",INDEX(Devices[Area],MATCH($A350,Devices[Tag Name],0)),"")</f>
        <v/>
      </c>
      <c r="C350" t="str">
        <f t="shared" ca="1" si="2"/>
        <v/>
      </c>
      <c r="F350" t="str">
        <f ca="1">IF($A350&lt;&gt;"",INDEX(Devices[Device Description],MATCH($A350,Devices[Tag Name],0)),"")</f>
        <v/>
      </c>
    </row>
    <row r="351" spans="1:6" x14ac:dyDescent="0.25">
      <c r="A351" t="str">
        <f t="array" aca="1" ref="A3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+ 1),ROW($A349))),"")</f>
        <v/>
      </c>
      <c r="B351" t="str">
        <f ca="1">IF($A351&lt;&gt;"",INDEX(Devices[Area],MATCH($A351,Devices[Tag Name],0)),"")</f>
        <v/>
      </c>
      <c r="C351" t="str">
        <f t="shared" ca="1" si="2"/>
        <v/>
      </c>
      <c r="F351" t="str">
        <f ca="1">IF($A351&lt;&gt;"",INDEX(Devices[Device Description],MATCH($A351,Devices[Tag Name],0)),"")</f>
        <v/>
      </c>
    </row>
    <row r="352" spans="1:6" x14ac:dyDescent="0.25">
      <c r="A352" t="str">
        <f t="array" aca="1" ref="A3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+ 1),ROW($A350))),"")</f>
        <v/>
      </c>
      <c r="B352" t="str">
        <f ca="1">IF($A352&lt;&gt;"",INDEX(Devices[Area],MATCH($A352,Devices[Tag Name],0)),"")</f>
        <v/>
      </c>
      <c r="C352" t="str">
        <f t="shared" ca="1" si="2"/>
        <v/>
      </c>
      <c r="F352" t="str">
        <f ca="1">IF($A352&lt;&gt;"",INDEX(Devices[Device Description],MATCH($A352,Devices[Tag Name],0)),"")</f>
        <v/>
      </c>
    </row>
    <row r="353" spans="1:6" x14ac:dyDescent="0.25">
      <c r="A353" t="str">
        <f t="array" aca="1" ref="A3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+ 1),ROW($A351))),"")</f>
        <v/>
      </c>
      <c r="B353" t="str">
        <f ca="1">IF($A353&lt;&gt;"",INDEX(Devices[Area],MATCH($A353,Devices[Tag Name],0)),"")</f>
        <v/>
      </c>
      <c r="C353" t="str">
        <f t="shared" ca="1" si="2"/>
        <v/>
      </c>
      <c r="F353" t="str">
        <f ca="1">IF($A353&lt;&gt;"",INDEX(Devices[Device Description],MATCH($A353,Devices[Tag Name],0)),"")</f>
        <v/>
      </c>
    </row>
    <row r="354" spans="1:6" x14ac:dyDescent="0.25">
      <c r="A354" t="str">
        <f t="array" aca="1" ref="A3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+ 1),ROW($A352))),"")</f>
        <v/>
      </c>
      <c r="B354" t="str">
        <f ca="1">IF($A354&lt;&gt;"",INDEX(Devices[Area],MATCH($A354,Devices[Tag Name],0)),"")</f>
        <v/>
      </c>
      <c r="C354" t="str">
        <f t="shared" ca="1" si="2"/>
        <v/>
      </c>
      <c r="F354" t="str">
        <f ca="1">IF($A354&lt;&gt;"",INDEX(Devices[Device Description],MATCH($A354,Devices[Tag Name],0)),"")</f>
        <v/>
      </c>
    </row>
    <row r="355" spans="1:6" x14ac:dyDescent="0.25">
      <c r="A355" t="str">
        <f t="array" aca="1" ref="A3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+ 1),ROW($A353))),"")</f>
        <v/>
      </c>
      <c r="B355" t="str">
        <f ca="1">IF($A355&lt;&gt;"",INDEX(Devices[Area],MATCH($A355,Devices[Tag Name],0)),"")</f>
        <v/>
      </c>
      <c r="C355" t="str">
        <f t="shared" ca="1" si="2"/>
        <v/>
      </c>
      <c r="F355" t="str">
        <f ca="1">IF($A355&lt;&gt;"",INDEX(Devices[Device Description],MATCH($A355,Devices[Tag Name],0)),"")</f>
        <v/>
      </c>
    </row>
    <row r="356" spans="1:6" x14ac:dyDescent="0.25">
      <c r="A356" t="str">
        <f t="array" aca="1" ref="A3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+ 1),ROW($A354))),"")</f>
        <v/>
      </c>
      <c r="B356" t="str">
        <f ca="1">IF($A356&lt;&gt;"",INDEX(Devices[Area],MATCH($A356,Devices[Tag Name],0)),"")</f>
        <v/>
      </c>
      <c r="C356" t="str">
        <f t="shared" ca="1" si="2"/>
        <v/>
      </c>
      <c r="F356" t="str">
        <f ca="1">IF($A356&lt;&gt;"",INDEX(Devices[Device Description],MATCH($A356,Devices[Tag Name],0)),"")</f>
        <v/>
      </c>
    </row>
    <row r="357" spans="1:6" x14ac:dyDescent="0.25">
      <c r="A357" t="str">
        <f t="array" aca="1" ref="A3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+ 1),ROW($A355))),"")</f>
        <v/>
      </c>
      <c r="B357" t="str">
        <f ca="1">IF($A357&lt;&gt;"",INDEX(Devices[Area],MATCH($A357,Devices[Tag Name],0)),"")</f>
        <v/>
      </c>
      <c r="C357" t="str">
        <f t="shared" ca="1" si="2"/>
        <v/>
      </c>
      <c r="F357" t="str">
        <f ca="1">IF($A357&lt;&gt;"",INDEX(Devices[Device Description],MATCH($A357,Devices[Tag Name],0)),"")</f>
        <v/>
      </c>
    </row>
    <row r="358" spans="1:6" x14ac:dyDescent="0.25">
      <c r="A358" t="str">
        <f t="array" aca="1" ref="A3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+ 1),ROW($A356))),"")</f>
        <v/>
      </c>
      <c r="B358" t="str">
        <f ca="1">IF($A358&lt;&gt;"",INDEX(Devices[Area],MATCH($A358,Devices[Tag Name],0)),"")</f>
        <v/>
      </c>
      <c r="C358" t="str">
        <f t="shared" ca="1" si="2"/>
        <v/>
      </c>
      <c r="F358" t="str">
        <f ca="1">IF($A358&lt;&gt;"",INDEX(Devices[Device Description],MATCH($A358,Devices[Tag Name],0)),"")</f>
        <v/>
      </c>
    </row>
    <row r="359" spans="1:6" x14ac:dyDescent="0.25">
      <c r="A359" t="str">
        <f t="array" aca="1" ref="A3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+ 1),ROW($A357))),"")</f>
        <v/>
      </c>
      <c r="B359" t="str">
        <f ca="1">IF($A359&lt;&gt;"",INDEX(Devices[Area],MATCH($A359,Devices[Tag Name],0)),"")</f>
        <v/>
      </c>
      <c r="C359" t="str">
        <f t="shared" ca="1" si="2"/>
        <v/>
      </c>
      <c r="F359" t="str">
        <f ca="1">IF($A359&lt;&gt;"",INDEX(Devices[Device Description],MATCH($A359,Devices[Tag Name],0)),"")</f>
        <v/>
      </c>
    </row>
    <row r="360" spans="1:6" x14ac:dyDescent="0.25">
      <c r="A360" t="str">
        <f t="array" aca="1" ref="A3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+ 1),ROW($A358))),"")</f>
        <v/>
      </c>
      <c r="B360" t="str">
        <f ca="1">IF($A360&lt;&gt;"",INDEX(Devices[Area],MATCH($A360,Devices[Tag Name],0)),"")</f>
        <v/>
      </c>
      <c r="C360" t="str">
        <f t="shared" ca="1" si="2"/>
        <v/>
      </c>
      <c r="F360" t="str">
        <f ca="1">IF($A360&lt;&gt;"",INDEX(Devices[Device Description],MATCH($A360,Devices[Tag Name],0)),"")</f>
        <v/>
      </c>
    </row>
    <row r="361" spans="1:6" x14ac:dyDescent="0.25">
      <c r="A361" t="str">
        <f t="array" aca="1" ref="A3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+ 1),ROW($A359))),"")</f>
        <v/>
      </c>
      <c r="B361" t="str">
        <f ca="1">IF($A361&lt;&gt;"",INDEX(Devices[Area],MATCH($A361,Devices[Tag Name],0)),"")</f>
        <v/>
      </c>
      <c r="C361" t="str">
        <f t="shared" ca="1" si="2"/>
        <v/>
      </c>
      <c r="F361" t="str">
        <f ca="1">IF($A361&lt;&gt;"",INDEX(Devices[Device Description],MATCH($A361,Devices[Tag Name],0)),"")</f>
        <v/>
      </c>
    </row>
    <row r="362" spans="1:6" x14ac:dyDescent="0.25">
      <c r="A362" t="str">
        <f t="array" aca="1" ref="A3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+ 1),ROW($A360))),"")</f>
        <v/>
      </c>
      <c r="B362" t="str">
        <f ca="1">IF($A362&lt;&gt;"",INDEX(Devices[Area],MATCH($A362,Devices[Tag Name],0)),"")</f>
        <v/>
      </c>
      <c r="C362" t="str">
        <f t="shared" ca="1" si="2"/>
        <v/>
      </c>
      <c r="F362" t="str">
        <f ca="1">IF($A362&lt;&gt;"",INDEX(Devices[Device Description],MATCH($A362,Devices[Tag Name],0)),"")</f>
        <v/>
      </c>
    </row>
    <row r="363" spans="1:6" x14ac:dyDescent="0.25">
      <c r="A363" t="str">
        <f t="array" aca="1" ref="A3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+ 1),ROW($A361))),"")</f>
        <v/>
      </c>
      <c r="B363" t="str">
        <f ca="1">IF($A363&lt;&gt;"",INDEX(Devices[Area],MATCH($A363,Devices[Tag Name],0)),"")</f>
        <v/>
      </c>
      <c r="C363" t="str">
        <f t="shared" ca="1" si="2"/>
        <v/>
      </c>
      <c r="F363" t="str">
        <f ca="1">IF($A363&lt;&gt;"",INDEX(Devices[Device Description],MATCH($A363,Devices[Tag Name],0)),"")</f>
        <v/>
      </c>
    </row>
    <row r="364" spans="1:6" x14ac:dyDescent="0.25">
      <c r="A364" t="str">
        <f t="array" aca="1" ref="A3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+ 1),ROW($A362))),"")</f>
        <v/>
      </c>
      <c r="B364" t="str">
        <f ca="1">IF($A364&lt;&gt;"",INDEX(Devices[Area],MATCH($A364,Devices[Tag Name],0)),"")</f>
        <v/>
      </c>
      <c r="C364" t="str">
        <f t="shared" ca="1" si="2"/>
        <v/>
      </c>
      <c r="F364" t="str">
        <f ca="1">IF($A364&lt;&gt;"",INDEX(Devices[Device Description],MATCH($A364,Devices[Tag Name],0)),"")</f>
        <v/>
      </c>
    </row>
    <row r="365" spans="1:6" x14ac:dyDescent="0.25">
      <c r="A365" t="str">
        <f t="array" aca="1" ref="A3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+ 1),ROW($A363))),"")</f>
        <v/>
      </c>
      <c r="B365" t="str">
        <f ca="1">IF($A365&lt;&gt;"",INDEX(Devices[Area],MATCH($A365,Devices[Tag Name],0)),"")</f>
        <v/>
      </c>
      <c r="C365" t="str">
        <f t="shared" ref="C365:C428" ca="1" si="3">IF($A365&lt;&gt;"","Default","")</f>
        <v/>
      </c>
      <c r="F365" t="str">
        <f ca="1">IF($A365&lt;&gt;"",INDEX(Devices[Device Description],MATCH($A365,Devices[Tag Name],0)),"")</f>
        <v/>
      </c>
    </row>
    <row r="366" spans="1:6" x14ac:dyDescent="0.25">
      <c r="A366" t="str">
        <f t="array" aca="1" ref="A3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+ 1),ROW($A364))),"")</f>
        <v/>
      </c>
      <c r="B366" t="str">
        <f ca="1">IF($A366&lt;&gt;"",INDEX(Devices[Area],MATCH($A366,Devices[Tag Name],0)),"")</f>
        <v/>
      </c>
      <c r="C366" t="str">
        <f t="shared" ca="1" si="3"/>
        <v/>
      </c>
      <c r="F366" t="str">
        <f ca="1">IF($A366&lt;&gt;"",INDEX(Devices[Device Description],MATCH($A366,Devices[Tag Name],0)),"")</f>
        <v/>
      </c>
    </row>
    <row r="367" spans="1:6" x14ac:dyDescent="0.25">
      <c r="A367" t="str">
        <f t="array" aca="1" ref="A3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+ 1),ROW($A365))),"")</f>
        <v/>
      </c>
      <c r="B367" t="str">
        <f ca="1">IF($A367&lt;&gt;"",INDEX(Devices[Area],MATCH($A367,Devices[Tag Name],0)),"")</f>
        <v/>
      </c>
      <c r="C367" t="str">
        <f t="shared" ca="1" si="3"/>
        <v/>
      </c>
      <c r="F367" t="str">
        <f ca="1">IF($A367&lt;&gt;"",INDEX(Devices[Device Description],MATCH($A367,Devices[Tag Name],0)),"")</f>
        <v/>
      </c>
    </row>
    <row r="368" spans="1:6" x14ac:dyDescent="0.25">
      <c r="A368" t="str">
        <f t="array" aca="1" ref="A3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+ 1),ROW($A366))),"")</f>
        <v/>
      </c>
      <c r="B368" t="str">
        <f ca="1">IF($A368&lt;&gt;"",INDEX(Devices[Area],MATCH($A368,Devices[Tag Name],0)),"")</f>
        <v/>
      </c>
      <c r="C368" t="str">
        <f t="shared" ca="1" si="3"/>
        <v/>
      </c>
      <c r="F368" t="str">
        <f ca="1">IF($A368&lt;&gt;"",INDEX(Devices[Device Description],MATCH($A368,Devices[Tag Name],0)),"")</f>
        <v/>
      </c>
    </row>
    <row r="369" spans="1:6" x14ac:dyDescent="0.25">
      <c r="A369" t="str">
        <f t="array" aca="1" ref="A3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+ 1),ROW($A367))),"")</f>
        <v/>
      </c>
      <c r="B369" t="str">
        <f ca="1">IF($A369&lt;&gt;"",INDEX(Devices[Area],MATCH($A369,Devices[Tag Name],0)),"")</f>
        <v/>
      </c>
      <c r="C369" t="str">
        <f t="shared" ca="1" si="3"/>
        <v/>
      </c>
      <c r="F369" t="str">
        <f ca="1">IF($A369&lt;&gt;"",INDEX(Devices[Device Description],MATCH($A369,Devices[Tag Name],0)),"")</f>
        <v/>
      </c>
    </row>
    <row r="370" spans="1:6" x14ac:dyDescent="0.25">
      <c r="A370" t="str">
        <f t="array" aca="1" ref="A3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+ 1),ROW($A368))),"")</f>
        <v/>
      </c>
      <c r="B370" t="str">
        <f ca="1">IF($A370&lt;&gt;"",INDEX(Devices[Area],MATCH($A370,Devices[Tag Name],0)),"")</f>
        <v/>
      </c>
      <c r="C370" t="str">
        <f t="shared" ca="1" si="3"/>
        <v/>
      </c>
      <c r="F370" t="str">
        <f ca="1">IF($A370&lt;&gt;"",INDEX(Devices[Device Description],MATCH($A370,Devices[Tag Name],0)),"")</f>
        <v/>
      </c>
    </row>
    <row r="371" spans="1:6" x14ac:dyDescent="0.25">
      <c r="A371" t="str">
        <f t="array" aca="1" ref="A3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+ 1),ROW($A369))),"")</f>
        <v/>
      </c>
      <c r="B371" t="str">
        <f ca="1">IF($A371&lt;&gt;"",INDEX(Devices[Area],MATCH($A371,Devices[Tag Name],0)),"")</f>
        <v/>
      </c>
      <c r="C371" t="str">
        <f t="shared" ca="1" si="3"/>
        <v/>
      </c>
      <c r="F371" t="str">
        <f ca="1">IF($A371&lt;&gt;"",INDEX(Devices[Device Description],MATCH($A371,Devices[Tag Name],0)),"")</f>
        <v/>
      </c>
    </row>
    <row r="372" spans="1:6" x14ac:dyDescent="0.25">
      <c r="A372" t="str">
        <f t="array" aca="1" ref="A3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+ 1),ROW($A370))),"")</f>
        <v/>
      </c>
      <c r="B372" t="str">
        <f ca="1">IF($A372&lt;&gt;"",INDEX(Devices[Area],MATCH($A372,Devices[Tag Name],0)),"")</f>
        <v/>
      </c>
      <c r="C372" t="str">
        <f t="shared" ca="1" si="3"/>
        <v/>
      </c>
      <c r="F372" t="str">
        <f ca="1">IF($A372&lt;&gt;"",INDEX(Devices[Device Description],MATCH($A372,Devices[Tag Name],0)),"")</f>
        <v/>
      </c>
    </row>
    <row r="373" spans="1:6" x14ac:dyDescent="0.25">
      <c r="A373" t="str">
        <f t="array" aca="1" ref="A3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+ 1),ROW($A371))),"")</f>
        <v/>
      </c>
      <c r="B373" t="str">
        <f ca="1">IF($A373&lt;&gt;"",INDEX(Devices[Area],MATCH($A373,Devices[Tag Name],0)),"")</f>
        <v/>
      </c>
      <c r="C373" t="str">
        <f t="shared" ca="1" si="3"/>
        <v/>
      </c>
      <c r="F373" t="str">
        <f ca="1">IF($A373&lt;&gt;"",INDEX(Devices[Device Description],MATCH($A373,Devices[Tag Name],0)),"")</f>
        <v/>
      </c>
    </row>
    <row r="374" spans="1:6" x14ac:dyDescent="0.25">
      <c r="A374" t="str">
        <f t="array" aca="1" ref="A3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+ 1),ROW($A372))),"")</f>
        <v/>
      </c>
      <c r="B374" t="str">
        <f ca="1">IF($A374&lt;&gt;"",INDEX(Devices[Area],MATCH($A374,Devices[Tag Name],0)),"")</f>
        <v/>
      </c>
      <c r="C374" t="str">
        <f t="shared" ca="1" si="3"/>
        <v/>
      </c>
      <c r="F374" t="str">
        <f ca="1">IF($A374&lt;&gt;"",INDEX(Devices[Device Description],MATCH($A374,Devices[Tag Name],0)),"")</f>
        <v/>
      </c>
    </row>
    <row r="375" spans="1:6" x14ac:dyDescent="0.25">
      <c r="A375" t="str">
        <f t="array" aca="1" ref="A3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+ 1),ROW($A373))),"")</f>
        <v/>
      </c>
      <c r="B375" t="str">
        <f ca="1">IF($A375&lt;&gt;"",INDEX(Devices[Area],MATCH($A375,Devices[Tag Name],0)),"")</f>
        <v/>
      </c>
      <c r="C375" t="str">
        <f t="shared" ca="1" si="3"/>
        <v/>
      </c>
      <c r="F375" t="str">
        <f ca="1">IF($A375&lt;&gt;"",INDEX(Devices[Device Description],MATCH($A375,Devices[Tag Name],0)),"")</f>
        <v/>
      </c>
    </row>
    <row r="376" spans="1:6" x14ac:dyDescent="0.25">
      <c r="A376" t="str">
        <f t="array" aca="1" ref="A3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+ 1),ROW($A374))),"")</f>
        <v/>
      </c>
      <c r="B376" t="str">
        <f ca="1">IF($A376&lt;&gt;"",INDEX(Devices[Area],MATCH($A376,Devices[Tag Name],0)),"")</f>
        <v/>
      </c>
      <c r="C376" t="str">
        <f t="shared" ca="1" si="3"/>
        <v/>
      </c>
      <c r="F376" t="str">
        <f ca="1">IF($A376&lt;&gt;"",INDEX(Devices[Device Description],MATCH($A376,Devices[Tag Name],0)),"")</f>
        <v/>
      </c>
    </row>
    <row r="377" spans="1:6" x14ac:dyDescent="0.25">
      <c r="A377" t="str">
        <f t="array" aca="1" ref="A3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+ 1),ROW($A375))),"")</f>
        <v/>
      </c>
      <c r="B377" t="str">
        <f ca="1">IF($A377&lt;&gt;"",INDEX(Devices[Area],MATCH($A377,Devices[Tag Name],0)),"")</f>
        <v/>
      </c>
      <c r="C377" t="str">
        <f t="shared" ca="1" si="3"/>
        <v/>
      </c>
      <c r="F377" t="str">
        <f ca="1">IF($A377&lt;&gt;"",INDEX(Devices[Device Description],MATCH($A377,Devices[Tag Name],0)),"")</f>
        <v/>
      </c>
    </row>
    <row r="378" spans="1:6" x14ac:dyDescent="0.25">
      <c r="A378" t="str">
        <f t="array" aca="1" ref="A3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+ 1),ROW($A376))),"")</f>
        <v/>
      </c>
      <c r="B378" t="str">
        <f ca="1">IF($A378&lt;&gt;"",INDEX(Devices[Area],MATCH($A378,Devices[Tag Name],0)),"")</f>
        <v/>
      </c>
      <c r="C378" t="str">
        <f t="shared" ca="1" si="3"/>
        <v/>
      </c>
      <c r="F378" t="str">
        <f ca="1">IF($A378&lt;&gt;"",INDEX(Devices[Device Description],MATCH($A378,Devices[Tag Name],0)),"")</f>
        <v/>
      </c>
    </row>
    <row r="379" spans="1:6" x14ac:dyDescent="0.25">
      <c r="A379" t="str">
        <f t="array" aca="1" ref="A3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+ 1),ROW($A377))),"")</f>
        <v/>
      </c>
      <c r="B379" t="str">
        <f ca="1">IF($A379&lt;&gt;"",INDEX(Devices[Area],MATCH($A379,Devices[Tag Name],0)),"")</f>
        <v/>
      </c>
      <c r="C379" t="str">
        <f t="shared" ca="1" si="3"/>
        <v/>
      </c>
      <c r="F379" t="str">
        <f ca="1">IF($A379&lt;&gt;"",INDEX(Devices[Device Description],MATCH($A379,Devices[Tag Name],0)),"")</f>
        <v/>
      </c>
    </row>
    <row r="380" spans="1:6" x14ac:dyDescent="0.25">
      <c r="A380" t="str">
        <f t="array" aca="1" ref="A3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+ 1),ROW($A378))),"")</f>
        <v/>
      </c>
      <c r="B380" t="str">
        <f ca="1">IF($A380&lt;&gt;"",INDEX(Devices[Area],MATCH($A380,Devices[Tag Name],0)),"")</f>
        <v/>
      </c>
      <c r="C380" t="str">
        <f t="shared" ca="1" si="3"/>
        <v/>
      </c>
      <c r="F380" t="str">
        <f ca="1">IF($A380&lt;&gt;"",INDEX(Devices[Device Description],MATCH($A380,Devices[Tag Name],0)),"")</f>
        <v/>
      </c>
    </row>
    <row r="381" spans="1:6" x14ac:dyDescent="0.25">
      <c r="A381" t="str">
        <f t="array" aca="1" ref="A3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+ 1),ROW($A379))),"")</f>
        <v/>
      </c>
      <c r="B381" t="str">
        <f ca="1">IF($A381&lt;&gt;"",INDEX(Devices[Area],MATCH($A381,Devices[Tag Name],0)),"")</f>
        <v/>
      </c>
      <c r="C381" t="str">
        <f t="shared" ca="1" si="3"/>
        <v/>
      </c>
      <c r="F381" t="str">
        <f ca="1">IF($A381&lt;&gt;"",INDEX(Devices[Device Description],MATCH($A381,Devices[Tag Name],0)),"")</f>
        <v/>
      </c>
    </row>
    <row r="382" spans="1:6" x14ac:dyDescent="0.25">
      <c r="A382" t="str">
        <f t="array" aca="1" ref="A3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+ 1),ROW($A380))),"")</f>
        <v/>
      </c>
      <c r="B382" t="str">
        <f ca="1">IF($A382&lt;&gt;"",INDEX(Devices[Area],MATCH($A382,Devices[Tag Name],0)),"")</f>
        <v/>
      </c>
      <c r="C382" t="str">
        <f t="shared" ca="1" si="3"/>
        <v/>
      </c>
      <c r="F382" t="str">
        <f ca="1">IF($A382&lt;&gt;"",INDEX(Devices[Device Description],MATCH($A382,Devices[Tag Name],0)),"")</f>
        <v/>
      </c>
    </row>
    <row r="383" spans="1:6" x14ac:dyDescent="0.25">
      <c r="A383" t="str">
        <f t="array" aca="1" ref="A3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+ 1),ROW($A381))),"")</f>
        <v/>
      </c>
      <c r="B383" t="str">
        <f ca="1">IF($A383&lt;&gt;"",INDEX(Devices[Area],MATCH($A383,Devices[Tag Name],0)),"")</f>
        <v/>
      </c>
      <c r="C383" t="str">
        <f t="shared" ca="1" si="3"/>
        <v/>
      </c>
      <c r="F383" t="str">
        <f ca="1">IF($A383&lt;&gt;"",INDEX(Devices[Device Description],MATCH($A383,Devices[Tag Name],0)),"")</f>
        <v/>
      </c>
    </row>
    <row r="384" spans="1:6" x14ac:dyDescent="0.25">
      <c r="A384" t="str">
        <f t="array" aca="1" ref="A3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+ 1),ROW($A382))),"")</f>
        <v/>
      </c>
      <c r="B384" t="str">
        <f ca="1">IF($A384&lt;&gt;"",INDEX(Devices[Area],MATCH($A384,Devices[Tag Name],0)),"")</f>
        <v/>
      </c>
      <c r="C384" t="str">
        <f t="shared" ca="1" si="3"/>
        <v/>
      </c>
      <c r="F384" t="str">
        <f ca="1">IF($A384&lt;&gt;"",INDEX(Devices[Device Description],MATCH($A384,Devices[Tag Name],0)),"")</f>
        <v/>
      </c>
    </row>
    <row r="385" spans="1:6" x14ac:dyDescent="0.25">
      <c r="A385" t="str">
        <f t="array" aca="1" ref="A3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+ 1),ROW($A383))),"")</f>
        <v/>
      </c>
      <c r="B385" t="str">
        <f ca="1">IF($A385&lt;&gt;"",INDEX(Devices[Area],MATCH($A385,Devices[Tag Name],0)),"")</f>
        <v/>
      </c>
      <c r="C385" t="str">
        <f t="shared" ca="1" si="3"/>
        <v/>
      </c>
      <c r="F385" t="str">
        <f ca="1">IF($A385&lt;&gt;"",INDEX(Devices[Device Description],MATCH($A385,Devices[Tag Name],0)),"")</f>
        <v/>
      </c>
    </row>
    <row r="386" spans="1:6" x14ac:dyDescent="0.25">
      <c r="A386" t="str">
        <f t="array" aca="1" ref="A3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+ 1),ROW($A384))),"")</f>
        <v/>
      </c>
      <c r="B386" t="str">
        <f ca="1">IF($A386&lt;&gt;"",INDEX(Devices[Area],MATCH($A386,Devices[Tag Name],0)),"")</f>
        <v/>
      </c>
      <c r="C386" t="str">
        <f t="shared" ca="1" si="3"/>
        <v/>
      </c>
      <c r="F386" t="str">
        <f ca="1">IF($A386&lt;&gt;"",INDEX(Devices[Device Description],MATCH($A386,Devices[Tag Name],0)),"")</f>
        <v/>
      </c>
    </row>
    <row r="387" spans="1:6" x14ac:dyDescent="0.25">
      <c r="A387" t="str">
        <f t="array" aca="1" ref="A3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+ 1),ROW($A385))),"")</f>
        <v/>
      </c>
      <c r="B387" t="str">
        <f ca="1">IF($A387&lt;&gt;"",INDEX(Devices[Area],MATCH($A387,Devices[Tag Name],0)),"")</f>
        <v/>
      </c>
      <c r="C387" t="str">
        <f t="shared" ca="1" si="3"/>
        <v/>
      </c>
      <c r="F387" t="str">
        <f ca="1">IF($A387&lt;&gt;"",INDEX(Devices[Device Description],MATCH($A387,Devices[Tag Name],0)),"")</f>
        <v/>
      </c>
    </row>
    <row r="388" spans="1:6" x14ac:dyDescent="0.25">
      <c r="A388" t="str">
        <f t="array" aca="1" ref="A3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+ 1),ROW($A386))),"")</f>
        <v/>
      </c>
      <c r="B388" t="str">
        <f ca="1">IF($A388&lt;&gt;"",INDEX(Devices[Area],MATCH($A388,Devices[Tag Name],0)),"")</f>
        <v/>
      </c>
      <c r="C388" t="str">
        <f t="shared" ca="1" si="3"/>
        <v/>
      </c>
      <c r="F388" t="str">
        <f ca="1">IF($A388&lt;&gt;"",INDEX(Devices[Device Description],MATCH($A388,Devices[Tag Name],0)),"")</f>
        <v/>
      </c>
    </row>
    <row r="389" spans="1:6" x14ac:dyDescent="0.25">
      <c r="A389" t="str">
        <f t="array" aca="1" ref="A3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+ 1),ROW($A387))),"")</f>
        <v/>
      </c>
      <c r="B389" t="str">
        <f ca="1">IF($A389&lt;&gt;"",INDEX(Devices[Area],MATCH($A389,Devices[Tag Name],0)),"")</f>
        <v/>
      </c>
      <c r="C389" t="str">
        <f t="shared" ca="1" si="3"/>
        <v/>
      </c>
      <c r="F389" t="str">
        <f ca="1">IF($A389&lt;&gt;"",INDEX(Devices[Device Description],MATCH($A389,Devices[Tag Name],0)),"")</f>
        <v/>
      </c>
    </row>
    <row r="390" spans="1:6" x14ac:dyDescent="0.25">
      <c r="A390" t="str">
        <f t="array" aca="1" ref="A3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+ 1),ROW($A388))),"")</f>
        <v/>
      </c>
      <c r="B390" t="str">
        <f ca="1">IF($A390&lt;&gt;"",INDEX(Devices[Area],MATCH($A390,Devices[Tag Name],0)),"")</f>
        <v/>
      </c>
      <c r="C390" t="str">
        <f t="shared" ca="1" si="3"/>
        <v/>
      </c>
      <c r="F390" t="str">
        <f ca="1">IF($A390&lt;&gt;"",INDEX(Devices[Device Description],MATCH($A390,Devices[Tag Name],0)),"")</f>
        <v/>
      </c>
    </row>
    <row r="391" spans="1:6" x14ac:dyDescent="0.25">
      <c r="A391" t="str">
        <f t="array" aca="1" ref="A3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+ 1),ROW($A389))),"")</f>
        <v/>
      </c>
      <c r="B391" t="str">
        <f ca="1">IF($A391&lt;&gt;"",INDEX(Devices[Area],MATCH($A391,Devices[Tag Name],0)),"")</f>
        <v/>
      </c>
      <c r="C391" t="str">
        <f t="shared" ca="1" si="3"/>
        <v/>
      </c>
      <c r="F391" t="str">
        <f ca="1">IF($A391&lt;&gt;"",INDEX(Devices[Device Description],MATCH($A391,Devices[Tag Name],0)),"")</f>
        <v/>
      </c>
    </row>
    <row r="392" spans="1:6" x14ac:dyDescent="0.25">
      <c r="A392" t="str">
        <f t="array" aca="1" ref="A3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+ 1),ROW($A390))),"")</f>
        <v/>
      </c>
      <c r="B392" t="str">
        <f ca="1">IF($A392&lt;&gt;"",INDEX(Devices[Area],MATCH($A392,Devices[Tag Name],0)),"")</f>
        <v/>
      </c>
      <c r="C392" t="str">
        <f t="shared" ca="1" si="3"/>
        <v/>
      </c>
      <c r="F392" t="str">
        <f ca="1">IF($A392&lt;&gt;"",INDEX(Devices[Device Description],MATCH($A392,Devices[Tag Name],0)),"")</f>
        <v/>
      </c>
    </row>
    <row r="393" spans="1:6" x14ac:dyDescent="0.25">
      <c r="A393" t="str">
        <f t="array" aca="1" ref="A3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+ 1),ROW($A391))),"")</f>
        <v/>
      </c>
      <c r="B393" t="str">
        <f ca="1">IF($A393&lt;&gt;"",INDEX(Devices[Area],MATCH($A393,Devices[Tag Name],0)),"")</f>
        <v/>
      </c>
      <c r="C393" t="str">
        <f t="shared" ca="1" si="3"/>
        <v/>
      </c>
      <c r="F393" t="str">
        <f ca="1">IF($A393&lt;&gt;"",INDEX(Devices[Device Description],MATCH($A393,Devices[Tag Name],0)),"")</f>
        <v/>
      </c>
    </row>
    <row r="394" spans="1:6" x14ac:dyDescent="0.25">
      <c r="A394" t="str">
        <f t="array" aca="1" ref="A3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+ 1),ROW($A392))),"")</f>
        <v/>
      </c>
      <c r="B394" t="str">
        <f ca="1">IF($A394&lt;&gt;"",INDEX(Devices[Area],MATCH($A394,Devices[Tag Name],0)),"")</f>
        <v/>
      </c>
      <c r="C394" t="str">
        <f t="shared" ca="1" si="3"/>
        <v/>
      </c>
      <c r="F394" t="str">
        <f ca="1">IF($A394&lt;&gt;"",INDEX(Devices[Device Description],MATCH($A394,Devices[Tag Name],0)),"")</f>
        <v/>
      </c>
    </row>
    <row r="395" spans="1:6" x14ac:dyDescent="0.25">
      <c r="A395" t="str">
        <f t="array" aca="1" ref="A3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+ 1),ROW($A393))),"")</f>
        <v/>
      </c>
      <c r="B395" t="str">
        <f ca="1">IF($A395&lt;&gt;"",INDEX(Devices[Area],MATCH($A395,Devices[Tag Name],0)),"")</f>
        <v/>
      </c>
      <c r="C395" t="str">
        <f t="shared" ca="1" si="3"/>
        <v/>
      </c>
      <c r="F395" t="str">
        <f ca="1">IF($A395&lt;&gt;"",INDEX(Devices[Device Description],MATCH($A395,Devices[Tag Name],0)),"")</f>
        <v/>
      </c>
    </row>
    <row r="396" spans="1:6" x14ac:dyDescent="0.25">
      <c r="A396" t="str">
        <f t="array" aca="1" ref="A3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+ 1),ROW($A394))),"")</f>
        <v/>
      </c>
      <c r="B396" t="str">
        <f ca="1">IF($A396&lt;&gt;"",INDEX(Devices[Area],MATCH($A396,Devices[Tag Name],0)),"")</f>
        <v/>
      </c>
      <c r="C396" t="str">
        <f t="shared" ca="1" si="3"/>
        <v/>
      </c>
      <c r="F396" t="str">
        <f ca="1">IF($A396&lt;&gt;"",INDEX(Devices[Device Description],MATCH($A396,Devices[Tag Name],0)),"")</f>
        <v/>
      </c>
    </row>
    <row r="397" spans="1:6" x14ac:dyDescent="0.25">
      <c r="A397" t="str">
        <f t="array" aca="1" ref="A3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+ 1),ROW($A395))),"")</f>
        <v/>
      </c>
      <c r="B397" t="str">
        <f ca="1">IF($A397&lt;&gt;"",INDEX(Devices[Area],MATCH($A397,Devices[Tag Name],0)),"")</f>
        <v/>
      </c>
      <c r="C397" t="str">
        <f t="shared" ca="1" si="3"/>
        <v/>
      </c>
      <c r="F397" t="str">
        <f ca="1">IF($A397&lt;&gt;"",INDEX(Devices[Device Description],MATCH($A397,Devices[Tag Name],0)),"")</f>
        <v/>
      </c>
    </row>
    <row r="398" spans="1:6" x14ac:dyDescent="0.25">
      <c r="A398" t="str">
        <f t="array" aca="1" ref="A3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+ 1),ROW($A396))),"")</f>
        <v/>
      </c>
      <c r="B398" t="str">
        <f ca="1">IF($A398&lt;&gt;"",INDEX(Devices[Area],MATCH($A398,Devices[Tag Name],0)),"")</f>
        <v/>
      </c>
      <c r="C398" t="str">
        <f t="shared" ca="1" si="3"/>
        <v/>
      </c>
      <c r="F398" t="str">
        <f ca="1">IF($A398&lt;&gt;"",INDEX(Devices[Device Description],MATCH($A398,Devices[Tag Name],0)),"")</f>
        <v/>
      </c>
    </row>
    <row r="399" spans="1:6" x14ac:dyDescent="0.25">
      <c r="A399" t="str">
        <f t="array" aca="1" ref="A3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+ 1),ROW($A397))),"")</f>
        <v/>
      </c>
      <c r="B399" t="str">
        <f ca="1">IF($A399&lt;&gt;"",INDEX(Devices[Area],MATCH($A399,Devices[Tag Name],0)),"")</f>
        <v/>
      </c>
      <c r="C399" t="str">
        <f t="shared" ca="1" si="3"/>
        <v/>
      </c>
      <c r="F399" t="str">
        <f ca="1">IF($A399&lt;&gt;"",INDEX(Devices[Device Description],MATCH($A399,Devices[Tag Name],0)),"")</f>
        <v/>
      </c>
    </row>
    <row r="400" spans="1:6" x14ac:dyDescent="0.25">
      <c r="A400" t="str">
        <f t="array" aca="1" ref="A4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+ 1),ROW($A398))),"")</f>
        <v/>
      </c>
      <c r="B400" t="str">
        <f ca="1">IF($A400&lt;&gt;"",INDEX(Devices[Area],MATCH($A400,Devices[Tag Name],0)),"")</f>
        <v/>
      </c>
      <c r="C400" t="str">
        <f t="shared" ca="1" si="3"/>
        <v/>
      </c>
      <c r="F400" t="str">
        <f ca="1">IF($A400&lt;&gt;"",INDEX(Devices[Device Description],MATCH($A400,Devices[Tag Name],0)),"")</f>
        <v/>
      </c>
    </row>
    <row r="401" spans="1:6" x14ac:dyDescent="0.25">
      <c r="A401" t="str">
        <f t="array" aca="1" ref="A4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+ 1),ROW($A399))),"")</f>
        <v/>
      </c>
      <c r="B401" t="str">
        <f ca="1">IF($A401&lt;&gt;"",INDEX(Devices[Area],MATCH($A401,Devices[Tag Name],0)),"")</f>
        <v/>
      </c>
      <c r="C401" t="str">
        <f t="shared" ca="1" si="3"/>
        <v/>
      </c>
      <c r="F401" t="str">
        <f ca="1">IF($A401&lt;&gt;"",INDEX(Devices[Device Description],MATCH($A401,Devices[Tag Name],0)),"")</f>
        <v/>
      </c>
    </row>
    <row r="402" spans="1:6" x14ac:dyDescent="0.25">
      <c r="A402" t="str">
        <f t="array" aca="1" ref="A4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+ 1),ROW($A400))),"")</f>
        <v/>
      </c>
      <c r="B402" t="str">
        <f ca="1">IF($A402&lt;&gt;"",INDEX(Devices[Area],MATCH($A402,Devices[Tag Name],0)),"")</f>
        <v/>
      </c>
      <c r="C402" t="str">
        <f t="shared" ca="1" si="3"/>
        <v/>
      </c>
      <c r="F402" t="str">
        <f ca="1">IF($A402&lt;&gt;"",INDEX(Devices[Device Description],MATCH($A402,Devices[Tag Name],0)),"")</f>
        <v/>
      </c>
    </row>
    <row r="403" spans="1:6" x14ac:dyDescent="0.25">
      <c r="A403" t="str">
        <f t="array" aca="1" ref="A4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+ 1),ROW($A401))),"")</f>
        <v/>
      </c>
      <c r="B403" t="str">
        <f ca="1">IF($A403&lt;&gt;"",INDEX(Devices[Area],MATCH($A403,Devices[Tag Name],0)),"")</f>
        <v/>
      </c>
      <c r="C403" t="str">
        <f t="shared" ca="1" si="3"/>
        <v/>
      </c>
      <c r="F403" t="str">
        <f ca="1">IF($A403&lt;&gt;"",INDEX(Devices[Device Description],MATCH($A403,Devices[Tag Name],0)),"")</f>
        <v/>
      </c>
    </row>
    <row r="404" spans="1:6" x14ac:dyDescent="0.25">
      <c r="A404" t="str">
        <f t="array" aca="1" ref="A4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+ 1),ROW($A402))),"")</f>
        <v/>
      </c>
      <c r="B404" t="str">
        <f ca="1">IF($A404&lt;&gt;"",INDEX(Devices[Area],MATCH($A404,Devices[Tag Name],0)),"")</f>
        <v/>
      </c>
      <c r="C404" t="str">
        <f t="shared" ca="1" si="3"/>
        <v/>
      </c>
      <c r="F404" t="str">
        <f ca="1">IF($A404&lt;&gt;"",INDEX(Devices[Device Description],MATCH($A404,Devices[Tag Name],0)),"")</f>
        <v/>
      </c>
    </row>
    <row r="405" spans="1:6" x14ac:dyDescent="0.25">
      <c r="A405" t="str">
        <f t="array" aca="1" ref="A4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+ 1),ROW($A403))),"")</f>
        <v/>
      </c>
      <c r="B405" t="str">
        <f ca="1">IF($A405&lt;&gt;"",INDEX(Devices[Area],MATCH($A405,Devices[Tag Name],0)),"")</f>
        <v/>
      </c>
      <c r="C405" t="str">
        <f t="shared" ca="1" si="3"/>
        <v/>
      </c>
      <c r="F405" t="str">
        <f ca="1">IF($A405&lt;&gt;"",INDEX(Devices[Device Description],MATCH($A405,Devices[Tag Name],0)),"")</f>
        <v/>
      </c>
    </row>
    <row r="406" spans="1:6" x14ac:dyDescent="0.25">
      <c r="A406" t="str">
        <f t="array" aca="1" ref="A4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+ 1),ROW($A404))),"")</f>
        <v/>
      </c>
      <c r="B406" t="str">
        <f ca="1">IF($A406&lt;&gt;"",INDEX(Devices[Area],MATCH($A406,Devices[Tag Name],0)),"")</f>
        <v/>
      </c>
      <c r="C406" t="str">
        <f t="shared" ca="1" si="3"/>
        <v/>
      </c>
      <c r="F406" t="str">
        <f ca="1">IF($A406&lt;&gt;"",INDEX(Devices[Device Description],MATCH($A406,Devices[Tag Name],0)),"")</f>
        <v/>
      </c>
    </row>
    <row r="407" spans="1:6" x14ac:dyDescent="0.25">
      <c r="A407" t="str">
        <f t="array" aca="1" ref="A4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+ 1),ROW($A405))),"")</f>
        <v/>
      </c>
      <c r="B407" t="str">
        <f ca="1">IF($A407&lt;&gt;"",INDEX(Devices[Area],MATCH($A407,Devices[Tag Name],0)),"")</f>
        <v/>
      </c>
      <c r="C407" t="str">
        <f t="shared" ca="1" si="3"/>
        <v/>
      </c>
      <c r="F407" t="str">
        <f ca="1">IF($A407&lt;&gt;"",INDEX(Devices[Device Description],MATCH($A407,Devices[Tag Name],0)),"")</f>
        <v/>
      </c>
    </row>
    <row r="408" spans="1:6" x14ac:dyDescent="0.25">
      <c r="A408" t="str">
        <f t="array" aca="1" ref="A4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+ 1),ROW($A406))),"")</f>
        <v/>
      </c>
      <c r="B408" t="str">
        <f ca="1">IF($A408&lt;&gt;"",INDEX(Devices[Area],MATCH($A408,Devices[Tag Name],0)),"")</f>
        <v/>
      </c>
      <c r="C408" t="str">
        <f t="shared" ca="1" si="3"/>
        <v/>
      </c>
      <c r="F408" t="str">
        <f ca="1">IF($A408&lt;&gt;"",INDEX(Devices[Device Description],MATCH($A408,Devices[Tag Name],0)),"")</f>
        <v/>
      </c>
    </row>
    <row r="409" spans="1:6" x14ac:dyDescent="0.25">
      <c r="A409" t="str">
        <f t="array" aca="1" ref="A4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+ 1),ROW($A407))),"")</f>
        <v/>
      </c>
      <c r="B409" t="str">
        <f ca="1">IF($A409&lt;&gt;"",INDEX(Devices[Area],MATCH($A409,Devices[Tag Name],0)),"")</f>
        <v/>
      </c>
      <c r="C409" t="str">
        <f t="shared" ca="1" si="3"/>
        <v/>
      </c>
      <c r="F409" t="str">
        <f ca="1">IF($A409&lt;&gt;"",INDEX(Devices[Device Description],MATCH($A409,Devices[Tag Name],0)),"")</f>
        <v/>
      </c>
    </row>
    <row r="410" spans="1:6" x14ac:dyDescent="0.25">
      <c r="A410" t="str">
        <f t="array" aca="1" ref="A4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+ 1),ROW($A408))),"")</f>
        <v/>
      </c>
      <c r="B410" t="str">
        <f ca="1">IF($A410&lt;&gt;"",INDEX(Devices[Area],MATCH($A410,Devices[Tag Name],0)),"")</f>
        <v/>
      </c>
      <c r="C410" t="str">
        <f t="shared" ca="1" si="3"/>
        <v/>
      </c>
      <c r="F410" t="str">
        <f ca="1">IF($A410&lt;&gt;"",INDEX(Devices[Device Description],MATCH($A410,Devices[Tag Name],0)),"")</f>
        <v/>
      </c>
    </row>
    <row r="411" spans="1:6" x14ac:dyDescent="0.25">
      <c r="A411" t="str">
        <f t="array" aca="1" ref="A4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+ 1),ROW($A409))),"")</f>
        <v/>
      </c>
      <c r="B411" t="str">
        <f ca="1">IF($A411&lt;&gt;"",INDEX(Devices[Area],MATCH($A411,Devices[Tag Name],0)),"")</f>
        <v/>
      </c>
      <c r="C411" t="str">
        <f t="shared" ca="1" si="3"/>
        <v/>
      </c>
      <c r="F411" t="str">
        <f ca="1">IF($A411&lt;&gt;"",INDEX(Devices[Device Description],MATCH($A411,Devices[Tag Name],0)),"")</f>
        <v/>
      </c>
    </row>
    <row r="412" spans="1:6" x14ac:dyDescent="0.25">
      <c r="A412" t="str">
        <f t="array" aca="1" ref="A4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+ 1),ROW($A410))),"")</f>
        <v/>
      </c>
      <c r="B412" t="str">
        <f ca="1">IF($A412&lt;&gt;"",INDEX(Devices[Area],MATCH($A412,Devices[Tag Name],0)),"")</f>
        <v/>
      </c>
      <c r="C412" t="str">
        <f t="shared" ca="1" si="3"/>
        <v/>
      </c>
      <c r="F412" t="str">
        <f ca="1">IF($A412&lt;&gt;"",INDEX(Devices[Device Description],MATCH($A412,Devices[Tag Name],0)),"")</f>
        <v/>
      </c>
    </row>
    <row r="413" spans="1:6" x14ac:dyDescent="0.25">
      <c r="A413" t="str">
        <f t="array" aca="1" ref="A4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+ 1),ROW($A411))),"")</f>
        <v/>
      </c>
      <c r="B413" t="str">
        <f ca="1">IF($A413&lt;&gt;"",INDEX(Devices[Area],MATCH($A413,Devices[Tag Name],0)),"")</f>
        <v/>
      </c>
      <c r="C413" t="str">
        <f t="shared" ca="1" si="3"/>
        <v/>
      </c>
      <c r="F413" t="str">
        <f ca="1">IF($A413&lt;&gt;"",INDEX(Devices[Device Description],MATCH($A413,Devices[Tag Name],0)),"")</f>
        <v/>
      </c>
    </row>
    <row r="414" spans="1:6" x14ac:dyDescent="0.25">
      <c r="A414" t="str">
        <f t="array" aca="1" ref="A4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+ 1),ROW($A412))),"")</f>
        <v/>
      </c>
      <c r="B414" t="str">
        <f ca="1">IF($A414&lt;&gt;"",INDEX(Devices[Area],MATCH($A414,Devices[Tag Name],0)),"")</f>
        <v/>
      </c>
      <c r="C414" t="str">
        <f t="shared" ca="1" si="3"/>
        <v/>
      </c>
      <c r="F414" t="str">
        <f ca="1">IF($A414&lt;&gt;"",INDEX(Devices[Device Description],MATCH($A414,Devices[Tag Name],0)),"")</f>
        <v/>
      </c>
    </row>
    <row r="415" spans="1:6" x14ac:dyDescent="0.25">
      <c r="A415" t="str">
        <f t="array" aca="1" ref="A4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+ 1),ROW($A413))),"")</f>
        <v/>
      </c>
      <c r="B415" t="str">
        <f ca="1">IF($A415&lt;&gt;"",INDEX(Devices[Area],MATCH($A415,Devices[Tag Name],0)),"")</f>
        <v/>
      </c>
      <c r="C415" t="str">
        <f t="shared" ca="1" si="3"/>
        <v/>
      </c>
      <c r="F415" t="str">
        <f ca="1">IF($A415&lt;&gt;"",INDEX(Devices[Device Description],MATCH($A415,Devices[Tag Name],0)),"")</f>
        <v/>
      </c>
    </row>
    <row r="416" spans="1:6" x14ac:dyDescent="0.25">
      <c r="A416" t="str">
        <f t="array" aca="1" ref="A4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+ 1),ROW($A414))),"")</f>
        <v/>
      </c>
      <c r="B416" t="str">
        <f ca="1">IF($A416&lt;&gt;"",INDEX(Devices[Area],MATCH($A416,Devices[Tag Name],0)),"")</f>
        <v/>
      </c>
      <c r="C416" t="str">
        <f t="shared" ca="1" si="3"/>
        <v/>
      </c>
      <c r="F416" t="str">
        <f ca="1">IF($A416&lt;&gt;"",INDEX(Devices[Device Description],MATCH($A416,Devices[Tag Name],0)),"")</f>
        <v/>
      </c>
    </row>
    <row r="417" spans="1:6" x14ac:dyDescent="0.25">
      <c r="A417" t="str">
        <f t="array" aca="1" ref="A4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+ 1),ROW($A415))),"")</f>
        <v/>
      </c>
      <c r="B417" t="str">
        <f ca="1">IF($A417&lt;&gt;"",INDEX(Devices[Area],MATCH($A417,Devices[Tag Name],0)),"")</f>
        <v/>
      </c>
      <c r="C417" t="str">
        <f t="shared" ca="1" si="3"/>
        <v/>
      </c>
      <c r="F417" t="str">
        <f ca="1">IF($A417&lt;&gt;"",INDEX(Devices[Device Description],MATCH($A417,Devices[Tag Name],0)),"")</f>
        <v/>
      </c>
    </row>
    <row r="418" spans="1:6" x14ac:dyDescent="0.25">
      <c r="A418" t="str">
        <f t="array" aca="1" ref="A4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+ 1),ROW($A416))),"")</f>
        <v/>
      </c>
      <c r="B418" t="str">
        <f ca="1">IF($A418&lt;&gt;"",INDEX(Devices[Area],MATCH($A418,Devices[Tag Name],0)),"")</f>
        <v/>
      </c>
      <c r="C418" t="str">
        <f t="shared" ca="1" si="3"/>
        <v/>
      </c>
      <c r="F418" t="str">
        <f ca="1">IF($A418&lt;&gt;"",INDEX(Devices[Device Description],MATCH($A418,Devices[Tag Name],0)),"")</f>
        <v/>
      </c>
    </row>
    <row r="419" spans="1:6" x14ac:dyDescent="0.25">
      <c r="A419" t="str">
        <f t="array" aca="1" ref="A4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+ 1),ROW($A417))),"")</f>
        <v/>
      </c>
      <c r="B419" t="str">
        <f ca="1">IF($A419&lt;&gt;"",INDEX(Devices[Area],MATCH($A419,Devices[Tag Name],0)),"")</f>
        <v/>
      </c>
      <c r="C419" t="str">
        <f t="shared" ca="1" si="3"/>
        <v/>
      </c>
      <c r="F419" t="str">
        <f ca="1">IF($A419&lt;&gt;"",INDEX(Devices[Device Description],MATCH($A419,Devices[Tag Name],0)),"")</f>
        <v/>
      </c>
    </row>
    <row r="420" spans="1:6" x14ac:dyDescent="0.25">
      <c r="A420" t="str">
        <f t="array" aca="1" ref="A4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+ 1),ROW($A418))),"")</f>
        <v/>
      </c>
      <c r="B420" t="str">
        <f ca="1">IF($A420&lt;&gt;"",INDEX(Devices[Area],MATCH($A420,Devices[Tag Name],0)),"")</f>
        <v/>
      </c>
      <c r="C420" t="str">
        <f t="shared" ca="1" si="3"/>
        <v/>
      </c>
      <c r="F420" t="str">
        <f ca="1">IF($A420&lt;&gt;"",INDEX(Devices[Device Description],MATCH($A420,Devices[Tag Name],0)),"")</f>
        <v/>
      </c>
    </row>
    <row r="421" spans="1:6" x14ac:dyDescent="0.25">
      <c r="A421" t="str">
        <f t="array" aca="1" ref="A4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+ 1),ROW($A419))),"")</f>
        <v/>
      </c>
      <c r="B421" t="str">
        <f ca="1">IF($A421&lt;&gt;"",INDEX(Devices[Area],MATCH($A421,Devices[Tag Name],0)),"")</f>
        <v/>
      </c>
      <c r="C421" t="str">
        <f t="shared" ca="1" si="3"/>
        <v/>
      </c>
      <c r="F421" t="str">
        <f ca="1">IF($A421&lt;&gt;"",INDEX(Devices[Device Description],MATCH($A421,Devices[Tag Name],0)),"")</f>
        <v/>
      </c>
    </row>
    <row r="422" spans="1:6" x14ac:dyDescent="0.25">
      <c r="A422" t="str">
        <f t="array" aca="1" ref="A4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+ 1),ROW($A420))),"")</f>
        <v/>
      </c>
      <c r="B422" t="str">
        <f ca="1">IF($A422&lt;&gt;"",INDEX(Devices[Area],MATCH($A422,Devices[Tag Name],0)),"")</f>
        <v/>
      </c>
      <c r="C422" t="str">
        <f t="shared" ca="1" si="3"/>
        <v/>
      </c>
      <c r="F422" t="str">
        <f ca="1">IF($A422&lt;&gt;"",INDEX(Devices[Device Description],MATCH($A422,Devices[Tag Name],0)),"")</f>
        <v/>
      </c>
    </row>
    <row r="423" spans="1:6" x14ac:dyDescent="0.25">
      <c r="A423" t="str">
        <f t="array" aca="1" ref="A4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+ 1),ROW($A421))),"")</f>
        <v/>
      </c>
      <c r="B423" t="str">
        <f ca="1">IF($A423&lt;&gt;"",INDEX(Devices[Area],MATCH($A423,Devices[Tag Name],0)),"")</f>
        <v/>
      </c>
      <c r="C423" t="str">
        <f t="shared" ca="1" si="3"/>
        <v/>
      </c>
      <c r="F423" t="str">
        <f ca="1">IF($A423&lt;&gt;"",INDEX(Devices[Device Description],MATCH($A423,Devices[Tag Name],0)),"")</f>
        <v/>
      </c>
    </row>
    <row r="424" spans="1:6" x14ac:dyDescent="0.25">
      <c r="A424" t="str">
        <f t="array" aca="1" ref="A4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+ 1),ROW($A422))),"")</f>
        <v/>
      </c>
      <c r="B424" t="str">
        <f ca="1">IF($A424&lt;&gt;"",INDEX(Devices[Area],MATCH($A424,Devices[Tag Name],0)),"")</f>
        <v/>
      </c>
      <c r="C424" t="str">
        <f t="shared" ca="1" si="3"/>
        <v/>
      </c>
      <c r="F424" t="str">
        <f ca="1">IF($A424&lt;&gt;"",INDEX(Devices[Device Description],MATCH($A424,Devices[Tag Name],0)),"")</f>
        <v/>
      </c>
    </row>
    <row r="425" spans="1:6" x14ac:dyDescent="0.25">
      <c r="A425" t="str">
        <f t="array" aca="1" ref="A4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+ 1),ROW($A423))),"")</f>
        <v/>
      </c>
      <c r="B425" t="str">
        <f ca="1">IF($A425&lt;&gt;"",INDEX(Devices[Area],MATCH($A425,Devices[Tag Name],0)),"")</f>
        <v/>
      </c>
      <c r="C425" t="str">
        <f t="shared" ca="1" si="3"/>
        <v/>
      </c>
      <c r="F425" t="str">
        <f ca="1">IF($A425&lt;&gt;"",INDEX(Devices[Device Description],MATCH($A425,Devices[Tag Name],0)),"")</f>
        <v/>
      </c>
    </row>
    <row r="426" spans="1:6" x14ac:dyDescent="0.25">
      <c r="A426" t="str">
        <f t="array" aca="1" ref="A4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+ 1),ROW($A424))),"")</f>
        <v/>
      </c>
      <c r="B426" t="str">
        <f ca="1">IF($A426&lt;&gt;"",INDEX(Devices[Area],MATCH($A426,Devices[Tag Name],0)),"")</f>
        <v/>
      </c>
      <c r="C426" t="str">
        <f t="shared" ca="1" si="3"/>
        <v/>
      </c>
      <c r="F426" t="str">
        <f ca="1">IF($A426&lt;&gt;"",INDEX(Devices[Device Description],MATCH($A426,Devices[Tag Name],0)),"")</f>
        <v/>
      </c>
    </row>
    <row r="427" spans="1:6" x14ac:dyDescent="0.25">
      <c r="A427" t="str">
        <f t="array" aca="1" ref="A4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+ 1),ROW($A425))),"")</f>
        <v/>
      </c>
      <c r="B427" t="str">
        <f ca="1">IF($A427&lt;&gt;"",INDEX(Devices[Area],MATCH($A427,Devices[Tag Name],0)),"")</f>
        <v/>
      </c>
      <c r="C427" t="str">
        <f t="shared" ca="1" si="3"/>
        <v/>
      </c>
      <c r="F427" t="str">
        <f ca="1">IF($A427&lt;&gt;"",INDEX(Devices[Device Description],MATCH($A427,Devices[Tag Name],0)),"")</f>
        <v/>
      </c>
    </row>
    <row r="428" spans="1:6" x14ac:dyDescent="0.25">
      <c r="A428" t="str">
        <f t="array" aca="1" ref="A4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+ 1),ROW($A426))),"")</f>
        <v/>
      </c>
      <c r="B428" t="str">
        <f ca="1">IF($A428&lt;&gt;"",INDEX(Devices[Area],MATCH($A428,Devices[Tag Name],0)),"")</f>
        <v/>
      </c>
      <c r="C428" t="str">
        <f t="shared" ca="1" si="3"/>
        <v/>
      </c>
      <c r="F428" t="str">
        <f ca="1">IF($A428&lt;&gt;"",INDEX(Devices[Device Description],MATCH($A428,Devices[Tag Name],0)),"")</f>
        <v/>
      </c>
    </row>
    <row r="429" spans="1:6" x14ac:dyDescent="0.25">
      <c r="A429" t="str">
        <f t="array" aca="1" ref="A4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+ 1),ROW($A427))),"")</f>
        <v/>
      </c>
      <c r="B429" t="str">
        <f ca="1">IF($A429&lt;&gt;"",INDEX(Devices[Area],MATCH($A429,Devices[Tag Name],0)),"")</f>
        <v/>
      </c>
      <c r="C429" t="str">
        <f t="shared" ref="C429:C437" ca="1" si="4">IF($A429&lt;&gt;"","Default","")</f>
        <v/>
      </c>
      <c r="F429" t="str">
        <f ca="1">IF($A429&lt;&gt;"",INDEX(Devices[Device Description],MATCH($A429,Devices[Tag Name],0)),"")</f>
        <v/>
      </c>
    </row>
    <row r="430" spans="1:6" x14ac:dyDescent="0.25">
      <c r="A430" t="str">
        <f t="array" aca="1" ref="A4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+ 1),ROW($A428))),"")</f>
        <v/>
      </c>
      <c r="B430" t="str">
        <f ca="1">IF($A430&lt;&gt;"",INDEX(Devices[Area],MATCH($A430,Devices[Tag Name],0)),"")</f>
        <v/>
      </c>
      <c r="C430" t="str">
        <f t="shared" ca="1" si="4"/>
        <v/>
      </c>
      <c r="F430" t="str">
        <f ca="1">IF($A430&lt;&gt;"",INDEX(Devices[Device Description],MATCH($A430,Devices[Tag Name],0)),"")</f>
        <v/>
      </c>
    </row>
    <row r="431" spans="1:6" x14ac:dyDescent="0.25">
      <c r="A431" t="str">
        <f t="array" aca="1" ref="A4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+ 1),ROW($A429))),"")</f>
        <v/>
      </c>
      <c r="B431" t="str">
        <f ca="1">IF($A431&lt;&gt;"",INDEX(Devices[Area],MATCH($A431,Devices[Tag Name],0)),"")</f>
        <v/>
      </c>
      <c r="C431" t="str">
        <f t="shared" ca="1" si="4"/>
        <v/>
      </c>
      <c r="F431" t="str">
        <f ca="1">IF($A431&lt;&gt;"",INDEX(Devices[Device Description],MATCH($A431,Devices[Tag Name],0)),"")</f>
        <v/>
      </c>
    </row>
    <row r="432" spans="1:6" x14ac:dyDescent="0.25">
      <c r="A432" t="str">
        <f t="array" aca="1" ref="A4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+ 1),ROW($A430))),"")</f>
        <v/>
      </c>
      <c r="B432" t="str">
        <f ca="1">IF($A432&lt;&gt;"",INDEX(Devices[Area],MATCH($A432,Devices[Tag Name],0)),"")</f>
        <v/>
      </c>
      <c r="C432" t="str">
        <f t="shared" ca="1" si="4"/>
        <v/>
      </c>
      <c r="F432" t="str">
        <f ca="1">IF($A432&lt;&gt;"",INDEX(Devices[Device Description],MATCH($A432,Devices[Tag Name],0)),"")</f>
        <v/>
      </c>
    </row>
    <row r="433" spans="1:6" x14ac:dyDescent="0.25">
      <c r="A433" t="str">
        <f t="array" aca="1" ref="A4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+ 1),ROW($A431))),"")</f>
        <v/>
      </c>
      <c r="B433" t="str">
        <f ca="1">IF($A433&lt;&gt;"",INDEX(Devices[Area],MATCH($A433,Devices[Tag Name],0)),"")</f>
        <v/>
      </c>
      <c r="C433" t="str">
        <f t="shared" ca="1" si="4"/>
        <v/>
      </c>
      <c r="F433" t="str">
        <f ca="1">IF($A433&lt;&gt;"",INDEX(Devices[Device Description],MATCH($A433,Devices[Tag Name],0)),"")</f>
        <v/>
      </c>
    </row>
    <row r="434" spans="1:6" x14ac:dyDescent="0.25">
      <c r="A434" t="str">
        <f t="array" aca="1" ref="A4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+ 1),ROW($A432))),"")</f>
        <v/>
      </c>
      <c r="B434" t="str">
        <f ca="1">IF($A434&lt;&gt;"",INDEX(Devices[Area],MATCH($A434,Devices[Tag Name],0)),"")</f>
        <v/>
      </c>
      <c r="C434" t="str">
        <f t="shared" ca="1" si="4"/>
        <v/>
      </c>
      <c r="F434" t="str">
        <f ca="1">IF($A434&lt;&gt;"",INDEX(Devices[Device Description],MATCH($A434,Devices[Tag Name],0)),"")</f>
        <v/>
      </c>
    </row>
    <row r="435" spans="1:6" x14ac:dyDescent="0.25">
      <c r="A435" t="str">
        <f t="array" aca="1" ref="A4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+ 1),ROW($A433))),"")</f>
        <v/>
      </c>
      <c r="B435" t="str">
        <f ca="1">IF($A435&lt;&gt;"",INDEX(Devices[Area],MATCH($A435,Devices[Tag Name],0)),"")</f>
        <v/>
      </c>
      <c r="C435" t="str">
        <f t="shared" ca="1" si="4"/>
        <v/>
      </c>
      <c r="F435" t="str">
        <f ca="1">IF($A435&lt;&gt;"",INDEX(Devices[Device Description],MATCH($A435,Devices[Tag Name],0)),"")</f>
        <v/>
      </c>
    </row>
    <row r="436" spans="1:6" x14ac:dyDescent="0.25">
      <c r="A436" t="str">
        <f t="array" aca="1" ref="A4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+ 1),ROW($A434))),"")</f>
        <v/>
      </c>
      <c r="B436" t="str">
        <f ca="1">IF($A436&lt;&gt;"",INDEX(Devices[Area],MATCH($A436,Devices[Tag Name],0)),"")</f>
        <v/>
      </c>
      <c r="C436" t="str">
        <f t="shared" ca="1" si="4"/>
        <v/>
      </c>
      <c r="F436" t="str">
        <f ca="1">IF($A436&lt;&gt;"",INDEX(Devices[Device Description],MATCH($A436,Devices[Tag Name],0)),"")</f>
        <v/>
      </c>
    </row>
    <row r="437" spans="1:6" x14ac:dyDescent="0.25">
      <c r="A437" t="str">
        <f t="array" aca="1" ref="A4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+ 1),ROW($A435))),"")</f>
        <v/>
      </c>
      <c r="B437" t="str">
        <f ca="1">IF($A437&lt;&gt;"",INDEX(Devices[Area],MATCH($A437,Devices[Tag Name],0)),"")</f>
        <v/>
      </c>
      <c r="C437" t="str">
        <f t="shared" ca="1" si="4"/>
        <v/>
      </c>
      <c r="F437" t="str">
        <f ca="1">IF($A437&lt;&gt;"",INDEX(Devices[Device Description],MATCH($A437,Devices[Tag Name],0)),"")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F437"/>
  <sheetViews>
    <sheetView workbookViewId="0">
      <selection sqref="A1:XFD1048576"/>
    </sheetView>
  </sheetViews>
  <sheetFormatPr defaultRowHeight="15" x14ac:dyDescent="0.25"/>
  <cols>
    <col min="1" max="1" width="29.28515625" bestFit="1" customWidth="1"/>
    <col min="16" max="16" width="28.42578125" bestFit="1" customWidth="1"/>
    <col min="45" max="45" width="32" bestFit="1" customWidth="1"/>
  </cols>
  <sheetData>
    <row r="1" spans="1:6" x14ac:dyDescent="0.25">
      <c r="A1" t="str">
        <f ca="1">IF(UseGalaxyBuilder,":Object=",":TEMPLATE=")&amp;INDEX(CM_Mapping[ArchestrA Template],MATCH(MID(CELL("filename",A1),FIND("]",CELL("filename",A1))+1,255),CM_Mapping[Tab],0))</f>
        <v>:TEMPLATE=$GM_CM_DM2D_0300_TOP_PP</v>
      </c>
    </row>
    <row r="2" spans="1:6" ht="14.25" customHeight="1" x14ac:dyDescent="0.25">
      <c r="A2" t="str">
        <f>IF(UseGalaxyBuilder, "",":")&amp;"Tagname"</f>
        <v>:Tagname</v>
      </c>
      <c r="B2" t="s">
        <v>0</v>
      </c>
      <c r="C2" t="s">
        <v>52</v>
      </c>
      <c r="D2" t="s">
        <v>55</v>
      </c>
      <c r="E2" t="s">
        <v>54</v>
      </c>
      <c r="F2" t="s">
        <v>51</v>
      </c>
    </row>
    <row r="3" spans="1:6" x14ac:dyDescent="0.25">
      <c r="A3" t="str">
        <f t="array" aca="1" ref="A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+ 1),ROW($A1))),"")</f>
        <v>_121070060EM405</v>
      </c>
      <c r="B3" t="str">
        <f ca="1">IF($A3&lt;&gt;"",INDEX(Devices[Area],MATCH($A3,Devices[Tag Name],0)),"")</f>
        <v>_121070060002EM</v>
      </c>
      <c r="C3" t="str">
        <f ca="1">IF($A3&lt;&gt;"","Default","")</f>
        <v>Default</v>
      </c>
      <c r="F3" t="str">
        <f ca="1">IF($A3&lt;&gt;"",INDEX(Devices[Device Description],MATCH($A3,Devices[Tag Name],0)),"")</f>
        <v>PKG Line 26 Vibratory Conveyor</v>
      </c>
    </row>
    <row r="4" spans="1:6" x14ac:dyDescent="0.25">
      <c r="A4" t="str">
        <f t="array" aca="1" ref="A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+ 1),ROW($A2))),"")</f>
        <v>_121070060EM410</v>
      </c>
      <c r="B4" t="str">
        <f ca="1">IF($A4&lt;&gt;"",INDEX(Devices[Area],MATCH($A4,Devices[Tag Name],0)),"")</f>
        <v>_121070060003EM</v>
      </c>
      <c r="C4" t="str">
        <f t="shared" ref="C4:C67" ca="1" si="0">IF($A4&lt;&gt;"","Default","")</f>
        <v>Default</v>
      </c>
      <c r="F4" t="str">
        <f ca="1">IF($A4&lt;&gt;"",INDEX(Devices[Device Description],MATCH($A4,Devices[Tag Name],0)),"")</f>
        <v>PKG Line 26 Vibratory Conveyor A</v>
      </c>
    </row>
    <row r="5" spans="1:6" x14ac:dyDescent="0.25">
      <c r="A5" t="str">
        <f t="array" aca="1" ref="A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+ 1),ROW($A3))),"")</f>
        <v>_121070060EM423</v>
      </c>
      <c r="B5" t="str">
        <f ca="1">IF($A5&lt;&gt;"",INDEX(Devices[Area],MATCH($A5,Devices[Tag Name],0)),"")</f>
        <v>_121070060003EM</v>
      </c>
      <c r="C5" t="str">
        <f t="shared" ca="1" si="0"/>
        <v>Default</v>
      </c>
      <c r="F5" t="str">
        <f ca="1">IF($A5&lt;&gt;"",INDEX(Devices[Device Description],MATCH($A5,Devices[Tag Name],0)),"")</f>
        <v>PKG Line 26 Vibratory Conveyor B</v>
      </c>
    </row>
    <row r="6" spans="1:6" x14ac:dyDescent="0.25">
      <c r="A6" t="str">
        <f t="array" aca="1" ref="A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+ 1),ROW($A4))),"")</f>
        <v>_121070050EM044</v>
      </c>
      <c r="B6" t="str">
        <f ca="1">IF($A6&lt;&gt;"",INDEX(Devices[Area],MATCH($A6,Devices[Tag Name],0)),"")</f>
        <v>_121070050001EM</v>
      </c>
      <c r="C6" t="str">
        <f t="shared" ca="1" si="0"/>
        <v>Default</v>
      </c>
      <c r="F6" t="str">
        <f ca="1">IF($A6&lt;&gt;"",INDEX(Devices[Device Description],MATCH($A6,Devices[Tag Name],0)),"")</f>
        <v>PKG Bulk Vibratory Conveyor</v>
      </c>
    </row>
    <row r="7" spans="1:6" x14ac:dyDescent="0.25">
      <c r="A7" t="str">
        <f t="array" aca="1" ref="A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+ 1),ROW($A5))),"")</f>
        <v/>
      </c>
      <c r="B7" t="str">
        <f ca="1">IF($A7&lt;&gt;"",INDEX(Devices[Area],MATCH($A7,Devices[Tag Name],0)),"")</f>
        <v/>
      </c>
      <c r="C7" t="str">
        <f t="shared" ca="1" si="0"/>
        <v/>
      </c>
      <c r="F7" t="str">
        <f ca="1">IF($A7&lt;&gt;"",INDEX(Devices[Device Description],MATCH($A7,Devices[Tag Name],0)),"")</f>
        <v/>
      </c>
    </row>
    <row r="8" spans="1:6" x14ac:dyDescent="0.25">
      <c r="A8" t="str">
        <f t="array" aca="1" ref="A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+ 1),ROW($A6))),"")</f>
        <v/>
      </c>
      <c r="B8" t="str">
        <f ca="1">IF($A8&lt;&gt;"",INDEX(Devices[Area],MATCH($A8,Devices[Tag Name],0)),"")</f>
        <v/>
      </c>
      <c r="C8" t="str">
        <f t="shared" ca="1" si="0"/>
        <v/>
      </c>
      <c r="F8" t="str">
        <f ca="1">IF($A8&lt;&gt;"",INDEX(Devices[Device Description],MATCH($A8,Devices[Tag Name],0)),"")</f>
        <v/>
      </c>
    </row>
    <row r="9" spans="1:6" x14ac:dyDescent="0.25">
      <c r="A9" t="str">
        <f t="array" aca="1" ref="A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+ 1),ROW($A7))),"")</f>
        <v/>
      </c>
      <c r="B9" t="str">
        <f ca="1">IF($A9&lt;&gt;"",INDEX(Devices[Area],MATCH($A9,Devices[Tag Name],0)),"")</f>
        <v/>
      </c>
      <c r="C9" t="str">
        <f t="shared" ca="1" si="0"/>
        <v/>
      </c>
      <c r="F9" t="str">
        <f ca="1">IF($A9&lt;&gt;"",INDEX(Devices[Device Description],MATCH($A9,Devices[Tag Name],0)),"")</f>
        <v/>
      </c>
    </row>
    <row r="10" spans="1:6" x14ac:dyDescent="0.25">
      <c r="A10" t="str">
        <f t="array" aca="1" ref="A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+ 1),ROW($A8))),"")</f>
        <v/>
      </c>
      <c r="B10" t="str">
        <f ca="1">IF($A10&lt;&gt;"",INDEX(Devices[Area],MATCH($A10,Devices[Tag Name],0)),"")</f>
        <v/>
      </c>
      <c r="C10" t="str">
        <f t="shared" ca="1" si="0"/>
        <v/>
      </c>
      <c r="F10" t="str">
        <f ca="1">IF($A10&lt;&gt;"",INDEX(Devices[Device Description],MATCH($A10,Devices[Tag Name],0)),"")</f>
        <v/>
      </c>
    </row>
    <row r="11" spans="1:6" x14ac:dyDescent="0.25">
      <c r="A11" t="str">
        <f t="array" aca="1" ref="A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+ 1),ROW($A9))),"")</f>
        <v/>
      </c>
      <c r="B11" t="str">
        <f ca="1">IF($A11&lt;&gt;"",INDEX(Devices[Area],MATCH($A11,Devices[Tag Name],0)),"")</f>
        <v/>
      </c>
      <c r="C11" t="str">
        <f t="shared" ca="1" si="0"/>
        <v/>
      </c>
      <c r="F11" t="str">
        <f ca="1">IF($A11&lt;&gt;"",INDEX(Devices[Device Description],MATCH($A11,Devices[Tag Name],0)),"")</f>
        <v/>
      </c>
    </row>
    <row r="12" spans="1:6" x14ac:dyDescent="0.25">
      <c r="A12" t="str">
        <f t="array" aca="1" ref="A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+ 1),ROW($A10))),"")</f>
        <v/>
      </c>
      <c r="B12" t="str">
        <f ca="1">IF($A12&lt;&gt;"",INDEX(Devices[Area],MATCH($A12,Devices[Tag Name],0)),"")</f>
        <v/>
      </c>
      <c r="C12" t="str">
        <f t="shared" ca="1" si="0"/>
        <v/>
      </c>
      <c r="F12" t="str">
        <f ca="1">IF($A12&lt;&gt;"",INDEX(Devices[Device Description],MATCH($A12,Devices[Tag Name],0)),"")</f>
        <v/>
      </c>
    </row>
    <row r="13" spans="1:6" x14ac:dyDescent="0.25">
      <c r="A13" t="str">
        <f t="array" aca="1" ref="A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+ 1),ROW($A11))),"")</f>
        <v/>
      </c>
      <c r="B13" t="str">
        <f ca="1">IF($A13&lt;&gt;"",INDEX(Devices[Area],MATCH($A13,Devices[Tag Name],0)),"")</f>
        <v/>
      </c>
      <c r="C13" t="str">
        <f t="shared" ca="1" si="0"/>
        <v/>
      </c>
      <c r="F13" t="str">
        <f ca="1">IF($A13&lt;&gt;"",INDEX(Devices[Device Description],MATCH($A13,Devices[Tag Name],0)),"")</f>
        <v/>
      </c>
    </row>
    <row r="14" spans="1:6" x14ac:dyDescent="0.25">
      <c r="A14" t="str">
        <f t="array" aca="1" ref="A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+ 1),ROW($A12))),"")</f>
        <v/>
      </c>
      <c r="B14" t="str">
        <f ca="1">IF($A14&lt;&gt;"",INDEX(Devices[Area],MATCH($A14,Devices[Tag Name],0)),"")</f>
        <v/>
      </c>
      <c r="C14" t="str">
        <f t="shared" ca="1" si="0"/>
        <v/>
      </c>
      <c r="F14" t="str">
        <f ca="1">IF($A14&lt;&gt;"",INDEX(Devices[Device Description],MATCH($A14,Devices[Tag Name],0)),"")</f>
        <v/>
      </c>
    </row>
    <row r="15" spans="1:6" x14ac:dyDescent="0.25">
      <c r="A15" t="str">
        <f t="array" aca="1" ref="A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+ 1),ROW($A13))),"")</f>
        <v/>
      </c>
      <c r="B15" t="str">
        <f ca="1">IF($A15&lt;&gt;"",INDEX(Devices[Area],MATCH($A15,Devices[Tag Name],0)),"")</f>
        <v/>
      </c>
      <c r="C15" t="str">
        <f t="shared" ca="1" si="0"/>
        <v/>
      </c>
      <c r="F15" t="str">
        <f ca="1">IF($A15&lt;&gt;"",INDEX(Devices[Device Description],MATCH($A15,Devices[Tag Name],0)),"")</f>
        <v/>
      </c>
    </row>
    <row r="16" spans="1:6" x14ac:dyDescent="0.25">
      <c r="A16" t="str">
        <f t="array" aca="1" ref="A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+ 1),ROW($A14))),"")</f>
        <v/>
      </c>
      <c r="B16" t="str">
        <f ca="1">IF($A16&lt;&gt;"",INDEX(Devices[Area],MATCH($A16,Devices[Tag Name],0)),"")</f>
        <v/>
      </c>
      <c r="C16" t="str">
        <f t="shared" ca="1" si="0"/>
        <v/>
      </c>
      <c r="F16" t="str">
        <f ca="1">IF($A16&lt;&gt;"",INDEX(Devices[Device Description],MATCH($A16,Devices[Tag Name],0)),"")</f>
        <v/>
      </c>
    </row>
    <row r="17" spans="1:6" ht="16.5" customHeight="1" x14ac:dyDescent="0.25">
      <c r="A17" t="str">
        <f t="array" aca="1" ref="A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+ 1),ROW($A15))),"")</f>
        <v/>
      </c>
      <c r="B17" t="str">
        <f ca="1">IF($A17&lt;&gt;"",INDEX(Devices[Area],MATCH($A17,Devices[Tag Name],0)),"")</f>
        <v/>
      </c>
      <c r="C17" t="str">
        <f t="shared" ca="1" si="0"/>
        <v/>
      </c>
      <c r="F17" t="str">
        <f ca="1">IF($A17&lt;&gt;"",INDEX(Devices[Device Description],MATCH($A17,Devices[Tag Name],0)),"")</f>
        <v/>
      </c>
    </row>
    <row r="18" spans="1:6" ht="16.5" customHeight="1" x14ac:dyDescent="0.25">
      <c r="A18" t="str">
        <f t="array" aca="1" ref="A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+ 1),ROW($A16))),"")</f>
        <v/>
      </c>
      <c r="B18" t="str">
        <f ca="1">IF($A18&lt;&gt;"",INDEX(Devices[Area],MATCH($A18,Devices[Tag Name],0)),"")</f>
        <v/>
      </c>
      <c r="C18" t="str">
        <f t="shared" ca="1" si="0"/>
        <v/>
      </c>
      <c r="F18" t="str">
        <f ca="1">IF($A18&lt;&gt;"",INDEX(Devices[Device Description],MATCH($A18,Devices[Tag Name],0)),"")</f>
        <v/>
      </c>
    </row>
    <row r="19" spans="1:6" x14ac:dyDescent="0.25">
      <c r="A19" t="str">
        <f t="array" aca="1" ref="A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+ 1),ROW($A17))),"")</f>
        <v/>
      </c>
      <c r="B19" t="str">
        <f ca="1">IF($A19&lt;&gt;"",INDEX(Devices[Area],MATCH($A19,Devices[Tag Name],0)),"")</f>
        <v/>
      </c>
      <c r="C19" t="str">
        <f t="shared" ca="1" si="0"/>
        <v/>
      </c>
      <c r="F19" t="str">
        <f ca="1">IF($A19&lt;&gt;"",INDEX(Devices[Device Description],MATCH($A19,Devices[Tag Name],0)),"")</f>
        <v/>
      </c>
    </row>
    <row r="20" spans="1:6" x14ac:dyDescent="0.25">
      <c r="A20" t="str">
        <f t="array" aca="1" ref="A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+ 1),ROW($A18))),"")</f>
        <v/>
      </c>
      <c r="B20" t="str">
        <f ca="1">IF($A20&lt;&gt;"",INDEX(Devices[Area],MATCH($A20,Devices[Tag Name],0)),"")</f>
        <v/>
      </c>
      <c r="C20" t="str">
        <f t="shared" ca="1" si="0"/>
        <v/>
      </c>
      <c r="F20" t="str">
        <f ca="1">IF($A20&lt;&gt;"",INDEX(Devices[Device Description],MATCH($A20,Devices[Tag Name],0)),"")</f>
        <v/>
      </c>
    </row>
    <row r="21" spans="1:6" x14ac:dyDescent="0.25">
      <c r="A21" t="str">
        <f t="array" aca="1" ref="A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+ 1),ROW($A19))),"")</f>
        <v/>
      </c>
      <c r="B21" t="str">
        <f ca="1">IF($A21&lt;&gt;"",INDEX(Devices[Area],MATCH($A21,Devices[Tag Name],0)),"")</f>
        <v/>
      </c>
      <c r="C21" t="str">
        <f t="shared" ca="1" si="0"/>
        <v/>
      </c>
      <c r="F21" t="str">
        <f ca="1">IF($A21&lt;&gt;"",INDEX(Devices[Device Description],MATCH($A21,Devices[Tag Name],0)),"")</f>
        <v/>
      </c>
    </row>
    <row r="22" spans="1:6" x14ac:dyDescent="0.25">
      <c r="A22" t="str">
        <f t="array" aca="1" ref="A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+ 1),ROW($A20))),"")</f>
        <v/>
      </c>
      <c r="B22" t="str">
        <f ca="1">IF($A22&lt;&gt;"",INDEX(Devices[Area],MATCH($A22,Devices[Tag Name],0)),"")</f>
        <v/>
      </c>
      <c r="C22" t="str">
        <f t="shared" ca="1" si="0"/>
        <v/>
      </c>
      <c r="F22" t="str">
        <f ca="1">IF($A22&lt;&gt;"",INDEX(Devices[Device Description],MATCH($A22,Devices[Tag Name],0)),"")</f>
        <v/>
      </c>
    </row>
    <row r="23" spans="1:6" x14ac:dyDescent="0.25">
      <c r="A23" t="str">
        <f t="array" aca="1" ref="A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+ 1),ROW($A21))),"")</f>
        <v/>
      </c>
      <c r="B23" t="str">
        <f ca="1">IF($A23&lt;&gt;"",INDEX(Devices[Area],MATCH($A23,Devices[Tag Name],0)),"")</f>
        <v/>
      </c>
      <c r="C23" t="str">
        <f t="shared" ca="1" si="0"/>
        <v/>
      </c>
      <c r="F23" t="str">
        <f ca="1">IF($A23&lt;&gt;"",INDEX(Devices[Device Description],MATCH($A23,Devices[Tag Name],0)),"")</f>
        <v/>
      </c>
    </row>
    <row r="24" spans="1:6" x14ac:dyDescent="0.25">
      <c r="A24" t="str">
        <f t="array" aca="1" ref="A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+ 1),ROW($A22))),"")</f>
        <v/>
      </c>
      <c r="B24" t="str">
        <f ca="1">IF($A24&lt;&gt;"",INDEX(Devices[Area],MATCH($A24,Devices[Tag Name],0)),"")</f>
        <v/>
      </c>
      <c r="C24" t="str">
        <f t="shared" ca="1" si="0"/>
        <v/>
      </c>
      <c r="F24" t="str">
        <f ca="1">IF($A24&lt;&gt;"",INDEX(Devices[Device Description],MATCH($A24,Devices[Tag Name],0)),"")</f>
        <v/>
      </c>
    </row>
    <row r="25" spans="1:6" x14ac:dyDescent="0.25">
      <c r="A25" t="str">
        <f t="array" aca="1" ref="A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+ 1),ROW($A23))),"")</f>
        <v/>
      </c>
      <c r="B25" t="str">
        <f ca="1">IF($A25&lt;&gt;"",INDEX(Devices[Area],MATCH($A25,Devices[Tag Name],0)),"")</f>
        <v/>
      </c>
      <c r="C25" t="str">
        <f t="shared" ca="1" si="0"/>
        <v/>
      </c>
      <c r="F25" t="str">
        <f ca="1">IF($A25&lt;&gt;"",INDEX(Devices[Device Description],MATCH($A25,Devices[Tag Name],0)),"")</f>
        <v/>
      </c>
    </row>
    <row r="26" spans="1:6" x14ac:dyDescent="0.25">
      <c r="A26" t="str">
        <f t="array" aca="1" ref="A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+ 1),ROW($A24))),"")</f>
        <v/>
      </c>
      <c r="B26" t="str">
        <f ca="1">IF($A26&lt;&gt;"",INDEX(Devices[Area],MATCH($A26,Devices[Tag Name],0)),"")</f>
        <v/>
      </c>
      <c r="C26" t="str">
        <f t="shared" ca="1" si="0"/>
        <v/>
      </c>
      <c r="F26" t="str">
        <f ca="1">IF($A26&lt;&gt;"",INDEX(Devices[Device Description],MATCH($A26,Devices[Tag Name],0)),"")</f>
        <v/>
      </c>
    </row>
    <row r="27" spans="1:6" x14ac:dyDescent="0.25">
      <c r="A27" t="str">
        <f t="array" aca="1" ref="A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+ 1),ROW($A25))),"")</f>
        <v/>
      </c>
      <c r="B27" t="str">
        <f ca="1">IF($A27&lt;&gt;"",INDEX(Devices[Area],MATCH($A27,Devices[Tag Name],0)),"")</f>
        <v/>
      </c>
      <c r="C27" t="str">
        <f t="shared" ca="1" si="0"/>
        <v/>
      </c>
      <c r="F27" t="str">
        <f ca="1">IF($A27&lt;&gt;"",INDEX(Devices[Device Description],MATCH($A27,Devices[Tag Name],0)),"")</f>
        <v/>
      </c>
    </row>
    <row r="28" spans="1:6" x14ac:dyDescent="0.25">
      <c r="A28" t="str">
        <f t="array" aca="1" ref="A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+ 1),ROW($A26))),"")</f>
        <v/>
      </c>
      <c r="B28" t="str">
        <f ca="1">IF($A28&lt;&gt;"",INDEX(Devices[Area],MATCH($A28,Devices[Tag Name],0)),"")</f>
        <v/>
      </c>
      <c r="C28" t="str">
        <f t="shared" ca="1" si="0"/>
        <v/>
      </c>
      <c r="F28" t="str">
        <f ca="1">IF($A28&lt;&gt;"",INDEX(Devices[Device Description],MATCH($A28,Devices[Tag Name],0)),"")</f>
        <v/>
      </c>
    </row>
    <row r="29" spans="1:6" x14ac:dyDescent="0.25">
      <c r="A29" t="str">
        <f t="array" aca="1" ref="A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+ 1),ROW($A27))),"")</f>
        <v/>
      </c>
      <c r="B29" t="str">
        <f ca="1">IF($A29&lt;&gt;"",INDEX(Devices[Area],MATCH($A29,Devices[Tag Name],0)),"")</f>
        <v/>
      </c>
      <c r="C29" t="str">
        <f t="shared" ca="1" si="0"/>
        <v/>
      </c>
      <c r="F29" t="str">
        <f ca="1">IF($A29&lt;&gt;"",INDEX(Devices[Device Description],MATCH($A29,Devices[Tag Name],0)),"")</f>
        <v/>
      </c>
    </row>
    <row r="30" spans="1:6" x14ac:dyDescent="0.25">
      <c r="A30" t="str">
        <f t="array" aca="1" ref="A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+ 1),ROW($A28))),"")</f>
        <v/>
      </c>
      <c r="B30" t="str">
        <f ca="1">IF($A30&lt;&gt;"",INDEX(Devices[Area],MATCH($A30,Devices[Tag Name],0)),"")</f>
        <v/>
      </c>
      <c r="C30" t="str">
        <f t="shared" ca="1" si="0"/>
        <v/>
      </c>
      <c r="F30" t="str">
        <f ca="1">IF($A30&lt;&gt;"",INDEX(Devices[Device Description],MATCH($A30,Devices[Tag Name],0)),"")</f>
        <v/>
      </c>
    </row>
    <row r="31" spans="1:6" ht="16.5" customHeight="1" x14ac:dyDescent="0.25">
      <c r="A31" t="str">
        <f t="array" aca="1" ref="A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+ 1),ROW($A29))),"")</f>
        <v/>
      </c>
      <c r="B31" t="str">
        <f ca="1">IF($A31&lt;&gt;"",INDEX(Devices[Area],MATCH($A31,Devices[Tag Name],0)),"")</f>
        <v/>
      </c>
      <c r="C31" t="str">
        <f t="shared" ca="1" si="0"/>
        <v/>
      </c>
      <c r="F31" t="str">
        <f ca="1">IF($A31&lt;&gt;"",INDEX(Devices[Device Description],MATCH($A31,Devices[Tag Name],0)),"")</f>
        <v/>
      </c>
    </row>
    <row r="32" spans="1:6" ht="16.5" customHeight="1" x14ac:dyDescent="0.25">
      <c r="A32" t="str">
        <f t="array" aca="1" ref="A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+ 1),ROW($A30))),"")</f>
        <v/>
      </c>
      <c r="B32" t="str">
        <f ca="1">IF($A32&lt;&gt;"",INDEX(Devices[Area],MATCH($A32,Devices[Tag Name],0)),"")</f>
        <v/>
      </c>
      <c r="C32" t="str">
        <f t="shared" ca="1" si="0"/>
        <v/>
      </c>
      <c r="F32" t="str">
        <f ca="1">IF($A32&lt;&gt;"",INDEX(Devices[Device Description],MATCH($A32,Devices[Tag Name],0)),"")</f>
        <v/>
      </c>
    </row>
    <row r="33" spans="1:6" x14ac:dyDescent="0.25">
      <c r="A33" t="str">
        <f t="array" aca="1" ref="A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+ 1),ROW($A31))),"")</f>
        <v/>
      </c>
      <c r="B33" t="str">
        <f ca="1">IF($A33&lt;&gt;"",INDEX(Devices[Area],MATCH($A33,Devices[Tag Name],0)),"")</f>
        <v/>
      </c>
      <c r="C33" t="str">
        <f t="shared" ca="1" si="0"/>
        <v/>
      </c>
      <c r="F33" t="str">
        <f ca="1">IF($A33&lt;&gt;"",INDEX(Devices[Device Description],MATCH($A33,Devices[Tag Name],0)),"")</f>
        <v/>
      </c>
    </row>
    <row r="34" spans="1:6" x14ac:dyDescent="0.25">
      <c r="A34" t="str">
        <f t="array" aca="1" ref="A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+ 1),ROW($A32))),"")</f>
        <v/>
      </c>
      <c r="B34" t="str">
        <f ca="1">IF($A34&lt;&gt;"",INDEX(Devices[Area],MATCH($A34,Devices[Tag Name],0)),"")</f>
        <v/>
      </c>
      <c r="C34" t="str">
        <f t="shared" ca="1" si="0"/>
        <v/>
      </c>
      <c r="F34" t="str">
        <f ca="1">IF($A34&lt;&gt;"",INDEX(Devices[Device Description],MATCH($A34,Devices[Tag Name],0)),"")</f>
        <v/>
      </c>
    </row>
    <row r="35" spans="1:6" x14ac:dyDescent="0.25">
      <c r="A35" t="str">
        <f t="array" aca="1" ref="A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+ 1),ROW($A33))),"")</f>
        <v/>
      </c>
      <c r="B35" t="str">
        <f ca="1">IF($A35&lt;&gt;"",INDEX(Devices[Area],MATCH($A35,Devices[Tag Name],0)),"")</f>
        <v/>
      </c>
      <c r="C35" t="str">
        <f t="shared" ca="1" si="0"/>
        <v/>
      </c>
      <c r="F35" t="str">
        <f ca="1">IF($A35&lt;&gt;"",INDEX(Devices[Device Description],MATCH($A35,Devices[Tag Name],0)),"")</f>
        <v/>
      </c>
    </row>
    <row r="36" spans="1:6" x14ac:dyDescent="0.25">
      <c r="A36" t="str">
        <f t="array" aca="1" ref="A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+ 1),ROW($A34))),"")</f>
        <v/>
      </c>
      <c r="B36" t="str">
        <f ca="1">IF($A36&lt;&gt;"",INDEX(Devices[Area],MATCH($A36,Devices[Tag Name],0)),"")</f>
        <v/>
      </c>
      <c r="C36" t="str">
        <f t="shared" ca="1" si="0"/>
        <v/>
      </c>
      <c r="F36" t="str">
        <f ca="1">IF($A36&lt;&gt;"",INDEX(Devices[Device Description],MATCH($A36,Devices[Tag Name],0)),"")</f>
        <v/>
      </c>
    </row>
    <row r="37" spans="1:6" x14ac:dyDescent="0.25">
      <c r="A37" t="str">
        <f t="array" aca="1" ref="A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+ 1),ROW($A35))),"")</f>
        <v/>
      </c>
      <c r="B37" t="str">
        <f ca="1">IF($A37&lt;&gt;"",INDEX(Devices[Area],MATCH($A37,Devices[Tag Name],0)),"")</f>
        <v/>
      </c>
      <c r="C37" t="str">
        <f t="shared" ca="1" si="0"/>
        <v/>
      </c>
      <c r="F37" t="str">
        <f ca="1">IF($A37&lt;&gt;"",INDEX(Devices[Device Description],MATCH($A37,Devices[Tag Name],0)),"")</f>
        <v/>
      </c>
    </row>
    <row r="38" spans="1:6" x14ac:dyDescent="0.25">
      <c r="A38" t="str">
        <f t="array" aca="1" ref="A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+ 1),ROW($A36))),"")</f>
        <v/>
      </c>
      <c r="B38" t="str">
        <f ca="1">IF($A38&lt;&gt;"",INDEX(Devices[Area],MATCH($A38,Devices[Tag Name],0)),"")</f>
        <v/>
      </c>
      <c r="C38" t="str">
        <f t="shared" ca="1" si="0"/>
        <v/>
      </c>
      <c r="F38" t="str">
        <f ca="1">IF($A38&lt;&gt;"",INDEX(Devices[Device Description],MATCH($A38,Devices[Tag Name],0)),"")</f>
        <v/>
      </c>
    </row>
    <row r="39" spans="1:6" x14ac:dyDescent="0.25">
      <c r="A39" t="str">
        <f t="array" aca="1" ref="A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+ 1),ROW($A37))),"")</f>
        <v/>
      </c>
      <c r="B39" t="str">
        <f ca="1">IF($A39&lt;&gt;"",INDEX(Devices[Area],MATCH($A39,Devices[Tag Name],0)),"")</f>
        <v/>
      </c>
      <c r="C39" t="str">
        <f t="shared" ca="1" si="0"/>
        <v/>
      </c>
      <c r="F39" t="str">
        <f ca="1">IF($A39&lt;&gt;"",INDEX(Devices[Device Description],MATCH($A39,Devices[Tag Name],0)),"")</f>
        <v/>
      </c>
    </row>
    <row r="40" spans="1:6" x14ac:dyDescent="0.25">
      <c r="A40" t="str">
        <f t="array" aca="1" ref="A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+ 1),ROW($A38))),"")</f>
        <v/>
      </c>
      <c r="B40" t="str">
        <f ca="1">IF($A40&lt;&gt;"",INDEX(Devices[Area],MATCH($A40,Devices[Tag Name],0)),"")</f>
        <v/>
      </c>
      <c r="C40" t="str">
        <f t="shared" ca="1" si="0"/>
        <v/>
      </c>
      <c r="F40" t="str">
        <f ca="1">IF($A40&lt;&gt;"",INDEX(Devices[Device Description],MATCH($A40,Devices[Tag Name],0)),"")</f>
        <v/>
      </c>
    </row>
    <row r="41" spans="1:6" x14ac:dyDescent="0.25">
      <c r="A41" t="str">
        <f t="array" aca="1" ref="A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+ 1),ROW($A39))),"")</f>
        <v/>
      </c>
      <c r="B41" t="str">
        <f ca="1">IF($A41&lt;&gt;"",INDEX(Devices[Area],MATCH($A41,Devices[Tag Name],0)),"")</f>
        <v/>
      </c>
      <c r="C41" t="str">
        <f t="shared" ca="1" si="0"/>
        <v/>
      </c>
      <c r="F41" t="str">
        <f ca="1">IF($A41&lt;&gt;"",INDEX(Devices[Device Description],MATCH($A41,Devices[Tag Name],0)),"")</f>
        <v/>
      </c>
    </row>
    <row r="42" spans="1:6" x14ac:dyDescent="0.25">
      <c r="A42" t="str">
        <f t="array" aca="1" ref="A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+ 1),ROW($A40))),"")</f>
        <v/>
      </c>
      <c r="B42" t="str">
        <f ca="1">IF($A42&lt;&gt;"",INDEX(Devices[Area],MATCH($A42,Devices[Tag Name],0)),"")</f>
        <v/>
      </c>
      <c r="C42" t="str">
        <f t="shared" ca="1" si="0"/>
        <v/>
      </c>
      <c r="F42" t="str">
        <f ca="1">IF($A42&lt;&gt;"",INDEX(Devices[Device Description],MATCH($A42,Devices[Tag Name],0)),"")</f>
        <v/>
      </c>
    </row>
    <row r="43" spans="1:6" x14ac:dyDescent="0.25">
      <c r="A43" t="str">
        <f t="array" aca="1" ref="A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+ 1),ROW($A41))),"")</f>
        <v/>
      </c>
      <c r="B43" t="str">
        <f ca="1">IF($A43&lt;&gt;"",INDEX(Devices[Area],MATCH($A43,Devices[Tag Name],0)),"")</f>
        <v/>
      </c>
      <c r="C43" t="str">
        <f t="shared" ca="1" si="0"/>
        <v/>
      </c>
      <c r="F43" t="str">
        <f ca="1">IF($A43&lt;&gt;"",INDEX(Devices[Device Description],MATCH($A43,Devices[Tag Name],0)),"")</f>
        <v/>
      </c>
    </row>
    <row r="44" spans="1:6" x14ac:dyDescent="0.25">
      <c r="A44" t="str">
        <f t="array" aca="1" ref="A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+ 1),ROW($A42))),"")</f>
        <v/>
      </c>
      <c r="B44" t="str">
        <f ca="1">IF($A44&lt;&gt;"",INDEX(Devices[Area],MATCH($A44,Devices[Tag Name],0)),"")</f>
        <v/>
      </c>
      <c r="C44" t="str">
        <f t="shared" ca="1" si="0"/>
        <v/>
      </c>
      <c r="F44" t="str">
        <f ca="1">IF($A44&lt;&gt;"",INDEX(Devices[Device Description],MATCH($A44,Devices[Tag Name],0)),"")</f>
        <v/>
      </c>
    </row>
    <row r="45" spans="1:6" x14ac:dyDescent="0.25">
      <c r="A45" t="str">
        <f t="array" aca="1" ref="A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+ 1),ROW($A43))),"")</f>
        <v/>
      </c>
      <c r="B45" t="str">
        <f ca="1">IF($A45&lt;&gt;"",INDEX(Devices[Area],MATCH($A45,Devices[Tag Name],0)),"")</f>
        <v/>
      </c>
      <c r="C45" t="str">
        <f t="shared" ca="1" si="0"/>
        <v/>
      </c>
      <c r="F45" t="str">
        <f ca="1">IF($A45&lt;&gt;"",INDEX(Devices[Device Description],MATCH($A45,Devices[Tag Name],0)),"")</f>
        <v/>
      </c>
    </row>
    <row r="46" spans="1:6" x14ac:dyDescent="0.25">
      <c r="A46" t="str">
        <f t="array" aca="1" ref="A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+ 1),ROW($A44))),"")</f>
        <v/>
      </c>
      <c r="B46" t="str">
        <f ca="1">IF($A46&lt;&gt;"",INDEX(Devices[Area],MATCH($A46,Devices[Tag Name],0)),"")</f>
        <v/>
      </c>
      <c r="C46" t="str">
        <f t="shared" ca="1" si="0"/>
        <v/>
      </c>
      <c r="F46" t="str">
        <f ca="1">IF($A46&lt;&gt;"",INDEX(Devices[Device Description],MATCH($A46,Devices[Tag Name],0)),"")</f>
        <v/>
      </c>
    </row>
    <row r="47" spans="1:6" x14ac:dyDescent="0.25">
      <c r="A47" t="str">
        <f t="array" aca="1" ref="A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+ 1),ROW($A45))),"")</f>
        <v/>
      </c>
      <c r="B47" t="str">
        <f ca="1">IF($A47&lt;&gt;"",INDEX(Devices[Area],MATCH($A47,Devices[Tag Name],0)),"")</f>
        <v/>
      </c>
      <c r="C47" t="str">
        <f t="shared" ca="1" si="0"/>
        <v/>
      </c>
      <c r="F47" t="str">
        <f ca="1">IF($A47&lt;&gt;"",INDEX(Devices[Device Description],MATCH($A47,Devices[Tag Name],0)),"")</f>
        <v/>
      </c>
    </row>
    <row r="48" spans="1:6" x14ac:dyDescent="0.25">
      <c r="A48" t="str">
        <f t="array" aca="1" ref="A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+ 1),ROW($A46))),"")</f>
        <v/>
      </c>
      <c r="B48" t="str">
        <f ca="1">IF($A48&lt;&gt;"",INDEX(Devices[Area],MATCH($A48,Devices[Tag Name],0)),"")</f>
        <v/>
      </c>
      <c r="C48" t="str">
        <f t="shared" ca="1" si="0"/>
        <v/>
      </c>
      <c r="F48" t="str">
        <f ca="1">IF($A48&lt;&gt;"",INDEX(Devices[Device Description],MATCH($A48,Devices[Tag Name],0)),"")</f>
        <v/>
      </c>
    </row>
    <row r="49" spans="1:6" x14ac:dyDescent="0.25">
      <c r="A49" t="str">
        <f t="array" aca="1" ref="A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+ 1),ROW($A47))),"")</f>
        <v/>
      </c>
      <c r="B49" t="str">
        <f ca="1">IF($A49&lt;&gt;"",INDEX(Devices[Area],MATCH($A49,Devices[Tag Name],0)),"")</f>
        <v/>
      </c>
      <c r="C49" t="str">
        <f t="shared" ca="1" si="0"/>
        <v/>
      </c>
      <c r="F49" t="str">
        <f ca="1">IF($A49&lt;&gt;"",INDEX(Devices[Device Description],MATCH($A49,Devices[Tag Name],0)),"")</f>
        <v/>
      </c>
    </row>
    <row r="50" spans="1:6" x14ac:dyDescent="0.25">
      <c r="A50" t="str">
        <f t="array" aca="1" ref="A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+ 1),ROW($A48))),"")</f>
        <v/>
      </c>
      <c r="B50" t="str">
        <f ca="1">IF($A50&lt;&gt;"",INDEX(Devices[Area],MATCH($A50,Devices[Tag Name],0)),"")</f>
        <v/>
      </c>
      <c r="C50" t="str">
        <f t="shared" ca="1" si="0"/>
        <v/>
      </c>
      <c r="F50" t="str">
        <f ca="1">IF($A50&lt;&gt;"",INDEX(Devices[Device Description],MATCH($A50,Devices[Tag Name],0)),"")</f>
        <v/>
      </c>
    </row>
    <row r="51" spans="1:6" x14ac:dyDescent="0.25">
      <c r="A51" t="str">
        <f t="array" aca="1" ref="A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+ 1),ROW($A49))),"")</f>
        <v/>
      </c>
      <c r="B51" t="str">
        <f ca="1">IF($A51&lt;&gt;"",INDEX(Devices[Area],MATCH($A51,Devices[Tag Name],0)),"")</f>
        <v/>
      </c>
      <c r="C51" t="str">
        <f t="shared" ca="1" si="0"/>
        <v/>
      </c>
      <c r="F51" t="str">
        <f ca="1">IF($A51&lt;&gt;"",INDEX(Devices[Device Description],MATCH($A51,Devices[Tag Name],0)),"")</f>
        <v/>
      </c>
    </row>
    <row r="52" spans="1:6" x14ac:dyDescent="0.25">
      <c r="A52" t="str">
        <f t="array" aca="1" ref="A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+ 1),ROW($A50))),"")</f>
        <v/>
      </c>
      <c r="B52" t="str">
        <f ca="1">IF($A52&lt;&gt;"",INDEX(Devices[Area],MATCH($A52,Devices[Tag Name],0)),"")</f>
        <v/>
      </c>
      <c r="C52" t="str">
        <f t="shared" ca="1" si="0"/>
        <v/>
      </c>
      <c r="F52" t="str">
        <f ca="1">IF($A52&lt;&gt;"",INDEX(Devices[Device Description],MATCH($A52,Devices[Tag Name],0)),"")</f>
        <v/>
      </c>
    </row>
    <row r="53" spans="1:6" x14ac:dyDescent="0.25">
      <c r="A53" t="str">
        <f t="array" aca="1" ref="A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+ 1),ROW($A51))),"")</f>
        <v/>
      </c>
      <c r="B53" t="str">
        <f ca="1">IF($A53&lt;&gt;"",INDEX(Devices[Area],MATCH($A53,Devices[Tag Name],0)),"")</f>
        <v/>
      </c>
      <c r="C53" t="str">
        <f t="shared" ca="1" si="0"/>
        <v/>
      </c>
      <c r="F53" t="str">
        <f ca="1">IF($A53&lt;&gt;"",INDEX(Devices[Device Description],MATCH($A53,Devices[Tag Name],0)),"")</f>
        <v/>
      </c>
    </row>
    <row r="54" spans="1:6" x14ac:dyDescent="0.25">
      <c r="A54" t="str">
        <f t="array" aca="1" ref="A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+ 1),ROW($A52))),"")</f>
        <v/>
      </c>
      <c r="B54" t="str">
        <f ca="1">IF($A54&lt;&gt;"",INDEX(Devices[Area],MATCH($A54,Devices[Tag Name],0)),"")</f>
        <v/>
      </c>
      <c r="C54" t="str">
        <f t="shared" ca="1" si="0"/>
        <v/>
      </c>
      <c r="F54" t="str">
        <f ca="1">IF($A54&lt;&gt;"",INDEX(Devices[Device Description],MATCH($A54,Devices[Tag Name],0)),"")</f>
        <v/>
      </c>
    </row>
    <row r="55" spans="1:6" x14ac:dyDescent="0.25">
      <c r="A55" t="str">
        <f t="array" aca="1" ref="A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+ 1),ROW($A53))),"")</f>
        <v/>
      </c>
      <c r="B55" t="str">
        <f ca="1">IF($A55&lt;&gt;"",INDEX(Devices[Area],MATCH($A55,Devices[Tag Name],0)),"")</f>
        <v/>
      </c>
      <c r="C55" t="str">
        <f t="shared" ca="1" si="0"/>
        <v/>
      </c>
      <c r="F55" t="str">
        <f ca="1">IF($A55&lt;&gt;"",INDEX(Devices[Device Description],MATCH($A55,Devices[Tag Name],0)),"")</f>
        <v/>
      </c>
    </row>
    <row r="56" spans="1:6" x14ac:dyDescent="0.25">
      <c r="A56" t="str">
        <f t="array" aca="1" ref="A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+ 1),ROW($A54))),"")</f>
        <v/>
      </c>
      <c r="B56" t="str">
        <f ca="1">IF($A56&lt;&gt;"",INDEX(Devices[Area],MATCH($A56,Devices[Tag Name],0)),"")</f>
        <v/>
      </c>
      <c r="C56" t="str">
        <f t="shared" ca="1" si="0"/>
        <v/>
      </c>
      <c r="F56" t="str">
        <f ca="1">IF($A56&lt;&gt;"",INDEX(Devices[Device Description],MATCH($A56,Devices[Tag Name],0)),"")</f>
        <v/>
      </c>
    </row>
    <row r="57" spans="1:6" x14ac:dyDescent="0.25">
      <c r="A57" t="str">
        <f t="array" aca="1" ref="A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+ 1),ROW($A55))),"")</f>
        <v/>
      </c>
      <c r="B57" t="str">
        <f ca="1">IF($A57&lt;&gt;"",INDEX(Devices[Area],MATCH($A57,Devices[Tag Name],0)),"")</f>
        <v/>
      </c>
      <c r="C57" t="str">
        <f t="shared" ca="1" si="0"/>
        <v/>
      </c>
      <c r="F57" t="str">
        <f ca="1">IF($A57&lt;&gt;"",INDEX(Devices[Device Description],MATCH($A57,Devices[Tag Name],0)),"")</f>
        <v/>
      </c>
    </row>
    <row r="58" spans="1:6" x14ac:dyDescent="0.25">
      <c r="A58" t="str">
        <f t="array" aca="1" ref="A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+ 1),ROW($A56))),"")</f>
        <v/>
      </c>
      <c r="B58" t="str">
        <f ca="1">IF($A58&lt;&gt;"",INDEX(Devices[Area],MATCH($A58,Devices[Tag Name],0)),"")</f>
        <v/>
      </c>
      <c r="C58" t="str">
        <f t="shared" ca="1" si="0"/>
        <v/>
      </c>
      <c r="F58" t="str">
        <f ca="1">IF($A58&lt;&gt;"",INDEX(Devices[Device Description],MATCH($A58,Devices[Tag Name],0)),"")</f>
        <v/>
      </c>
    </row>
    <row r="59" spans="1:6" x14ac:dyDescent="0.25">
      <c r="A59" t="str">
        <f t="array" aca="1" ref="A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+ 1),ROW($A57))),"")</f>
        <v/>
      </c>
      <c r="B59" t="str">
        <f ca="1">IF($A59&lt;&gt;"",INDEX(Devices[Area],MATCH($A59,Devices[Tag Name],0)),"")</f>
        <v/>
      </c>
      <c r="C59" t="str">
        <f t="shared" ca="1" si="0"/>
        <v/>
      </c>
      <c r="F59" t="str">
        <f ca="1">IF($A59&lt;&gt;"",INDEX(Devices[Device Description],MATCH($A59,Devices[Tag Name],0)),"")</f>
        <v/>
      </c>
    </row>
    <row r="60" spans="1:6" x14ac:dyDescent="0.25">
      <c r="A60" t="str">
        <f t="array" aca="1" ref="A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+ 1),ROW($A58))),"")</f>
        <v/>
      </c>
      <c r="B60" t="str">
        <f ca="1">IF($A60&lt;&gt;"",INDEX(Devices[Area],MATCH($A60,Devices[Tag Name],0)),"")</f>
        <v/>
      </c>
      <c r="C60" t="str">
        <f t="shared" ca="1" si="0"/>
        <v/>
      </c>
      <c r="F60" t="str">
        <f ca="1">IF($A60&lt;&gt;"",INDEX(Devices[Device Description],MATCH($A60,Devices[Tag Name],0)),"")</f>
        <v/>
      </c>
    </row>
    <row r="61" spans="1:6" x14ac:dyDescent="0.25">
      <c r="A61" t="str">
        <f t="array" aca="1" ref="A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+ 1),ROW($A59))),"")</f>
        <v/>
      </c>
      <c r="B61" t="str">
        <f ca="1">IF($A61&lt;&gt;"",INDEX(Devices[Area],MATCH($A61,Devices[Tag Name],0)),"")</f>
        <v/>
      </c>
      <c r="C61" t="str">
        <f t="shared" ca="1" si="0"/>
        <v/>
      </c>
      <c r="F61" t="str">
        <f ca="1">IF($A61&lt;&gt;"",INDEX(Devices[Device Description],MATCH($A61,Devices[Tag Name],0)),"")</f>
        <v/>
      </c>
    </row>
    <row r="62" spans="1:6" ht="14.25" customHeight="1" x14ac:dyDescent="0.25">
      <c r="A62" t="str">
        <f t="array" aca="1" ref="A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+ 1),ROW($A60))),"")</f>
        <v/>
      </c>
      <c r="B62" t="str">
        <f ca="1">IF($A62&lt;&gt;"",INDEX(Devices[Area],MATCH($A62,Devices[Tag Name],0)),"")</f>
        <v/>
      </c>
      <c r="C62" t="str">
        <f t="shared" ca="1" si="0"/>
        <v/>
      </c>
      <c r="F62" t="str">
        <f ca="1">IF($A62&lt;&gt;"",INDEX(Devices[Device Description],MATCH($A62,Devices[Tag Name],0)),"")</f>
        <v/>
      </c>
    </row>
    <row r="63" spans="1:6" ht="14.25" customHeight="1" x14ac:dyDescent="0.25">
      <c r="A63" t="str">
        <f t="array" aca="1" ref="A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+ 1),ROW($A61))),"")</f>
        <v/>
      </c>
      <c r="B63" t="str">
        <f ca="1">IF($A63&lt;&gt;"",INDEX(Devices[Area],MATCH($A63,Devices[Tag Name],0)),"")</f>
        <v/>
      </c>
      <c r="C63" t="str">
        <f t="shared" ca="1" si="0"/>
        <v/>
      </c>
      <c r="F63" t="str">
        <f ca="1">IF($A63&lt;&gt;"",INDEX(Devices[Device Description],MATCH($A63,Devices[Tag Name],0)),"")</f>
        <v/>
      </c>
    </row>
    <row r="64" spans="1:6" ht="14.25" customHeight="1" x14ac:dyDescent="0.25">
      <c r="A64" t="str">
        <f t="array" aca="1" ref="A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+ 1),ROW($A62))),"")</f>
        <v/>
      </c>
      <c r="B64" t="str">
        <f ca="1">IF($A64&lt;&gt;"",INDEX(Devices[Area],MATCH($A64,Devices[Tag Name],0)),"")</f>
        <v/>
      </c>
      <c r="C64" t="str">
        <f t="shared" ca="1" si="0"/>
        <v/>
      </c>
      <c r="F64" t="str">
        <f ca="1">IF($A64&lt;&gt;"",INDEX(Devices[Device Description],MATCH($A64,Devices[Tag Name],0)),"")</f>
        <v/>
      </c>
    </row>
    <row r="65" spans="1:6" x14ac:dyDescent="0.25">
      <c r="A65" t="str">
        <f t="array" aca="1" ref="A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+ 1),ROW($A63))),"")</f>
        <v/>
      </c>
      <c r="B65" t="str">
        <f ca="1">IF($A65&lt;&gt;"",INDEX(Devices[Area],MATCH($A65,Devices[Tag Name],0)),"")</f>
        <v/>
      </c>
      <c r="C65" t="str">
        <f t="shared" ca="1" si="0"/>
        <v/>
      </c>
      <c r="F65" t="str">
        <f ca="1">IF($A65&lt;&gt;"",INDEX(Devices[Device Description],MATCH($A65,Devices[Tag Name],0)),"")</f>
        <v/>
      </c>
    </row>
    <row r="66" spans="1:6" x14ac:dyDescent="0.25">
      <c r="A66" t="str">
        <f t="array" aca="1" ref="A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+ 1),ROW($A64))),"")</f>
        <v/>
      </c>
      <c r="B66" t="str">
        <f ca="1">IF($A66&lt;&gt;"",INDEX(Devices[Area],MATCH($A66,Devices[Tag Name],0)),"")</f>
        <v/>
      </c>
      <c r="C66" t="str">
        <f t="shared" ca="1" si="0"/>
        <v/>
      </c>
      <c r="F66" t="str">
        <f ca="1">IF($A66&lt;&gt;"",INDEX(Devices[Device Description],MATCH($A66,Devices[Tag Name],0)),"")</f>
        <v/>
      </c>
    </row>
    <row r="67" spans="1:6" x14ac:dyDescent="0.25">
      <c r="A67" t="str">
        <f t="array" aca="1" ref="A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+ 1),ROW($A65))),"")</f>
        <v/>
      </c>
      <c r="B67" t="str">
        <f ca="1">IF($A67&lt;&gt;"",INDEX(Devices[Area],MATCH($A67,Devices[Tag Name],0)),"")</f>
        <v/>
      </c>
      <c r="C67" t="str">
        <f t="shared" ca="1" si="0"/>
        <v/>
      </c>
      <c r="F67" t="str">
        <f ca="1">IF($A67&lt;&gt;"",INDEX(Devices[Device Description],MATCH($A67,Devices[Tag Name],0)),"")</f>
        <v/>
      </c>
    </row>
    <row r="68" spans="1:6" x14ac:dyDescent="0.25">
      <c r="A68" t="str">
        <f t="array" aca="1" ref="A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+ 1),ROW($A66))),"")</f>
        <v/>
      </c>
      <c r="B68" t="str">
        <f ca="1">IF($A68&lt;&gt;"",INDEX(Devices[Area],MATCH($A68,Devices[Tag Name],0)),"")</f>
        <v/>
      </c>
      <c r="C68" t="str">
        <f t="shared" ref="C68:C300" ca="1" si="1">IF($A68&lt;&gt;"","Default","")</f>
        <v/>
      </c>
      <c r="F68" t="str">
        <f ca="1">IF($A68&lt;&gt;"",INDEX(Devices[Device Description],MATCH($A68,Devices[Tag Name],0)),"")</f>
        <v/>
      </c>
    </row>
    <row r="69" spans="1:6" x14ac:dyDescent="0.25">
      <c r="A69" t="str">
        <f t="array" aca="1" ref="A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+ 1),ROW($A67))),"")</f>
        <v/>
      </c>
      <c r="B69" t="str">
        <f ca="1">IF($A69&lt;&gt;"",INDEX(Devices[Area],MATCH($A69,Devices[Tag Name],0)),"")</f>
        <v/>
      </c>
      <c r="C69" t="str">
        <f t="shared" ca="1" si="1"/>
        <v/>
      </c>
      <c r="F69" t="str">
        <f ca="1">IF($A69&lt;&gt;"",INDEX(Devices[Device Description],MATCH($A69,Devices[Tag Name],0)),"")</f>
        <v/>
      </c>
    </row>
    <row r="70" spans="1:6" x14ac:dyDescent="0.25">
      <c r="A70" t="str">
        <f t="array" aca="1" ref="A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+ 1),ROW($A68))),"")</f>
        <v/>
      </c>
      <c r="B70" t="str">
        <f ca="1">IF($A70&lt;&gt;"",INDEX(Devices[Area],MATCH($A70,Devices[Tag Name],0)),"")</f>
        <v/>
      </c>
      <c r="C70" t="str">
        <f t="shared" ca="1" si="1"/>
        <v/>
      </c>
      <c r="F70" t="str">
        <f ca="1">IF($A70&lt;&gt;"",INDEX(Devices[Device Description],MATCH($A70,Devices[Tag Name],0)),"")</f>
        <v/>
      </c>
    </row>
    <row r="71" spans="1:6" x14ac:dyDescent="0.25">
      <c r="A71" t="str">
        <f t="array" aca="1" ref="A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+ 1),ROW($A69))),"")</f>
        <v/>
      </c>
      <c r="B71" t="str">
        <f ca="1">IF($A71&lt;&gt;"",INDEX(Devices[Area],MATCH($A71,Devices[Tag Name],0)),"")</f>
        <v/>
      </c>
      <c r="C71" t="str">
        <f t="shared" ca="1" si="1"/>
        <v/>
      </c>
      <c r="F71" t="str">
        <f ca="1">IF($A71&lt;&gt;"",INDEX(Devices[Device Description],MATCH($A71,Devices[Tag Name],0)),"")</f>
        <v/>
      </c>
    </row>
    <row r="72" spans="1:6" x14ac:dyDescent="0.25">
      <c r="A72" t="str">
        <f t="array" aca="1" ref="A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+ 1),ROW($A70))),"")</f>
        <v/>
      </c>
      <c r="B72" t="str">
        <f ca="1">IF($A72&lt;&gt;"",INDEX(Devices[Area],MATCH($A72,Devices[Tag Name],0)),"")</f>
        <v/>
      </c>
      <c r="C72" t="str">
        <f t="shared" ca="1" si="1"/>
        <v/>
      </c>
      <c r="F72" t="str">
        <f ca="1">IF($A72&lt;&gt;"",INDEX(Devices[Device Description],MATCH($A72,Devices[Tag Name],0)),"")</f>
        <v/>
      </c>
    </row>
    <row r="73" spans="1:6" x14ac:dyDescent="0.25">
      <c r="A73" t="str">
        <f t="array" aca="1" ref="A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+ 1),ROW($A71))),"")</f>
        <v/>
      </c>
      <c r="B73" t="str">
        <f ca="1">IF($A73&lt;&gt;"",INDEX(Devices[Area],MATCH($A73,Devices[Tag Name],0)),"")</f>
        <v/>
      </c>
      <c r="C73" t="str">
        <f t="shared" ca="1" si="1"/>
        <v/>
      </c>
      <c r="F73" t="str">
        <f ca="1">IF($A73&lt;&gt;"",INDEX(Devices[Device Description],MATCH($A73,Devices[Tag Name],0)),"")</f>
        <v/>
      </c>
    </row>
    <row r="74" spans="1:6" x14ac:dyDescent="0.25">
      <c r="A74" t="str">
        <f t="array" aca="1" ref="A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+ 1),ROW($A72))),"")</f>
        <v/>
      </c>
      <c r="B74" t="str">
        <f ca="1">IF($A74&lt;&gt;"",INDEX(Devices[Area],MATCH($A74,Devices[Tag Name],0)),"")</f>
        <v/>
      </c>
      <c r="C74" t="str">
        <f t="shared" ca="1" si="1"/>
        <v/>
      </c>
      <c r="F74" t="str">
        <f ca="1">IF($A74&lt;&gt;"",INDEX(Devices[Device Description],MATCH($A74,Devices[Tag Name],0)),"")</f>
        <v/>
      </c>
    </row>
    <row r="75" spans="1:6" x14ac:dyDescent="0.25">
      <c r="A75" t="str">
        <f t="array" aca="1" ref="A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+ 1),ROW($A73))),"")</f>
        <v/>
      </c>
      <c r="B75" t="str">
        <f ca="1">IF($A75&lt;&gt;"",INDEX(Devices[Area],MATCH($A75,Devices[Tag Name],0)),"")</f>
        <v/>
      </c>
      <c r="C75" t="str">
        <f t="shared" ca="1" si="1"/>
        <v/>
      </c>
      <c r="F75" t="str">
        <f ca="1">IF($A75&lt;&gt;"",INDEX(Devices[Device Description],MATCH($A75,Devices[Tag Name],0)),"")</f>
        <v/>
      </c>
    </row>
    <row r="76" spans="1:6" x14ac:dyDescent="0.25">
      <c r="A76" t="str">
        <f t="array" aca="1" ref="A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+ 1),ROW($A74))),"")</f>
        <v/>
      </c>
      <c r="B76" t="str">
        <f ca="1">IF($A76&lt;&gt;"",INDEX(Devices[Area],MATCH($A76,Devices[Tag Name],0)),"")</f>
        <v/>
      </c>
      <c r="C76" t="str">
        <f t="shared" ca="1" si="1"/>
        <v/>
      </c>
      <c r="F76" t="str">
        <f ca="1">IF($A76&lt;&gt;"",INDEX(Devices[Device Description],MATCH($A76,Devices[Tag Name],0)),"")</f>
        <v/>
      </c>
    </row>
    <row r="77" spans="1:6" x14ac:dyDescent="0.25">
      <c r="A77" t="str">
        <f t="array" aca="1" ref="A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+ 1),ROW($A75))),"")</f>
        <v/>
      </c>
      <c r="B77" t="str">
        <f ca="1">IF($A77&lt;&gt;"",INDEX(Devices[Area],MATCH($A77,Devices[Tag Name],0)),"")</f>
        <v/>
      </c>
      <c r="C77" t="str">
        <f t="shared" ca="1" si="1"/>
        <v/>
      </c>
      <c r="F77" t="str">
        <f ca="1">IF($A77&lt;&gt;"",INDEX(Devices[Device Description],MATCH($A77,Devices[Tag Name],0)),"")</f>
        <v/>
      </c>
    </row>
    <row r="78" spans="1:6" x14ac:dyDescent="0.25">
      <c r="A78" t="str">
        <f t="array" aca="1" ref="A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+ 1),ROW($A76))),"")</f>
        <v/>
      </c>
      <c r="B78" t="str">
        <f ca="1">IF($A78&lt;&gt;"",INDEX(Devices[Area],MATCH($A78,Devices[Tag Name],0)),"")</f>
        <v/>
      </c>
      <c r="C78" t="str">
        <f t="shared" ca="1" si="1"/>
        <v/>
      </c>
      <c r="F78" t="str">
        <f ca="1">IF($A78&lt;&gt;"",INDEX(Devices[Device Description],MATCH($A78,Devices[Tag Name],0)),"")</f>
        <v/>
      </c>
    </row>
    <row r="79" spans="1:6" x14ac:dyDescent="0.25">
      <c r="A79" t="str">
        <f t="array" aca="1" ref="A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+ 1),ROW($A77))),"")</f>
        <v/>
      </c>
      <c r="B79" t="str">
        <f ca="1">IF($A79&lt;&gt;"",INDEX(Devices[Area],MATCH($A79,Devices[Tag Name],0)),"")</f>
        <v/>
      </c>
      <c r="C79" t="str">
        <f t="shared" ca="1" si="1"/>
        <v/>
      </c>
      <c r="F79" t="str">
        <f ca="1">IF($A79&lt;&gt;"",INDEX(Devices[Device Description],MATCH($A79,Devices[Tag Name],0)),"")</f>
        <v/>
      </c>
    </row>
    <row r="80" spans="1:6" x14ac:dyDescent="0.25">
      <c r="A80" t="str">
        <f t="array" aca="1" ref="A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+ 1),ROW($A78))),"")</f>
        <v/>
      </c>
      <c r="B80" t="str">
        <f ca="1">IF($A80&lt;&gt;"",INDEX(Devices[Area],MATCH($A80,Devices[Tag Name],0)),"")</f>
        <v/>
      </c>
      <c r="C80" t="str">
        <f t="shared" ca="1" si="1"/>
        <v/>
      </c>
      <c r="F80" t="str">
        <f ca="1">IF($A80&lt;&gt;"",INDEX(Devices[Device Description],MATCH($A80,Devices[Tag Name],0)),"")</f>
        <v/>
      </c>
    </row>
    <row r="81" spans="1:6" x14ac:dyDescent="0.25">
      <c r="A81" t="str">
        <f t="array" aca="1" ref="A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+ 1),ROW($A79))),"")</f>
        <v/>
      </c>
      <c r="B81" t="str">
        <f ca="1">IF($A81&lt;&gt;"",INDEX(Devices[Area],MATCH($A81,Devices[Tag Name],0)),"")</f>
        <v/>
      </c>
      <c r="C81" t="str">
        <f t="shared" ca="1" si="1"/>
        <v/>
      </c>
      <c r="F81" t="str">
        <f ca="1">IF($A81&lt;&gt;"",INDEX(Devices[Device Description],MATCH($A81,Devices[Tag Name],0)),"")</f>
        <v/>
      </c>
    </row>
    <row r="82" spans="1:6" x14ac:dyDescent="0.25">
      <c r="A82" t="str">
        <f t="array" aca="1" ref="A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+ 1),ROW($A80))),"")</f>
        <v/>
      </c>
      <c r="B82" t="str">
        <f ca="1">IF($A82&lt;&gt;"",INDEX(Devices[Area],MATCH($A82,Devices[Tag Name],0)),"")</f>
        <v/>
      </c>
      <c r="C82" t="str">
        <f t="shared" ca="1" si="1"/>
        <v/>
      </c>
      <c r="F82" t="str">
        <f ca="1">IF($A82&lt;&gt;"",INDEX(Devices[Device Description],MATCH($A82,Devices[Tag Name],0)),"")</f>
        <v/>
      </c>
    </row>
    <row r="83" spans="1:6" x14ac:dyDescent="0.25">
      <c r="A83" t="str">
        <f t="array" aca="1" ref="A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+ 1),ROW($A81))),"")</f>
        <v/>
      </c>
      <c r="B83" t="str">
        <f ca="1">IF($A83&lt;&gt;"",INDEX(Devices[Area],MATCH($A83,Devices[Tag Name],0)),"")</f>
        <v/>
      </c>
      <c r="C83" t="str">
        <f t="shared" ca="1" si="1"/>
        <v/>
      </c>
      <c r="F83" t="str">
        <f ca="1">IF($A83&lt;&gt;"",INDEX(Devices[Device Description],MATCH($A83,Devices[Tag Name],0)),"")</f>
        <v/>
      </c>
    </row>
    <row r="84" spans="1:6" x14ac:dyDescent="0.25">
      <c r="A84" t="str">
        <f t="array" aca="1" ref="A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+ 1),ROW($A82))),"")</f>
        <v/>
      </c>
      <c r="B84" t="str">
        <f ca="1">IF($A84&lt;&gt;"",INDEX(Devices[Area],MATCH($A84,Devices[Tag Name],0)),"")</f>
        <v/>
      </c>
      <c r="C84" t="str">
        <f t="shared" ca="1" si="1"/>
        <v/>
      </c>
      <c r="F84" t="str">
        <f ca="1">IF($A84&lt;&gt;"",INDEX(Devices[Device Description],MATCH($A84,Devices[Tag Name],0)),"")</f>
        <v/>
      </c>
    </row>
    <row r="85" spans="1:6" x14ac:dyDescent="0.25">
      <c r="A85" t="str">
        <f t="array" aca="1" ref="A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+ 1),ROW($A83))),"")</f>
        <v/>
      </c>
      <c r="B85" t="str">
        <f ca="1">IF($A85&lt;&gt;"",INDEX(Devices[Area],MATCH($A85,Devices[Tag Name],0)),"")</f>
        <v/>
      </c>
      <c r="C85" t="str">
        <f t="shared" ca="1" si="1"/>
        <v/>
      </c>
      <c r="F85" t="str">
        <f ca="1">IF($A85&lt;&gt;"",INDEX(Devices[Device Description],MATCH($A85,Devices[Tag Name],0)),"")</f>
        <v/>
      </c>
    </row>
    <row r="86" spans="1:6" x14ac:dyDescent="0.25">
      <c r="A86" t="str">
        <f t="array" aca="1" ref="A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+ 1),ROW($A84))),"")</f>
        <v/>
      </c>
      <c r="B86" t="str">
        <f ca="1">IF($A86&lt;&gt;"",INDEX(Devices[Area],MATCH($A86,Devices[Tag Name],0)),"")</f>
        <v/>
      </c>
      <c r="C86" t="str">
        <f t="shared" ca="1" si="1"/>
        <v/>
      </c>
      <c r="F86" t="str">
        <f ca="1">IF($A86&lt;&gt;"",INDEX(Devices[Device Description],MATCH($A86,Devices[Tag Name],0)),"")</f>
        <v/>
      </c>
    </row>
    <row r="87" spans="1:6" x14ac:dyDescent="0.25">
      <c r="A87" t="str">
        <f t="array" aca="1" ref="A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+ 1),ROW($A85))),"")</f>
        <v/>
      </c>
      <c r="B87" t="str">
        <f ca="1">IF($A87&lt;&gt;"",INDEX(Devices[Area],MATCH($A87,Devices[Tag Name],0)),"")</f>
        <v/>
      </c>
      <c r="C87" t="str">
        <f t="shared" ca="1" si="1"/>
        <v/>
      </c>
      <c r="F87" t="str">
        <f ca="1">IF($A87&lt;&gt;"",INDEX(Devices[Device Description],MATCH($A87,Devices[Tag Name],0)),"")</f>
        <v/>
      </c>
    </row>
    <row r="88" spans="1:6" x14ac:dyDescent="0.25">
      <c r="A88" t="str">
        <f t="array" aca="1" ref="A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+ 1),ROW($A86))),"")</f>
        <v/>
      </c>
      <c r="B88" t="str">
        <f ca="1">IF($A88&lt;&gt;"",INDEX(Devices[Area],MATCH($A88,Devices[Tag Name],0)),"")</f>
        <v/>
      </c>
      <c r="C88" t="str">
        <f t="shared" ca="1" si="1"/>
        <v/>
      </c>
      <c r="F88" t="str">
        <f ca="1">IF($A88&lt;&gt;"",INDEX(Devices[Device Description],MATCH($A88,Devices[Tag Name],0)),"")</f>
        <v/>
      </c>
    </row>
    <row r="89" spans="1:6" x14ac:dyDescent="0.25">
      <c r="A89" t="str">
        <f t="array" aca="1" ref="A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+ 1),ROW($A87))),"")</f>
        <v/>
      </c>
      <c r="B89" t="str">
        <f ca="1">IF($A89&lt;&gt;"",INDEX(Devices[Area],MATCH($A89,Devices[Tag Name],0)),"")</f>
        <v/>
      </c>
      <c r="C89" t="str">
        <f t="shared" ca="1" si="1"/>
        <v/>
      </c>
      <c r="F89" t="str">
        <f ca="1">IF($A89&lt;&gt;"",INDEX(Devices[Device Description],MATCH($A89,Devices[Tag Name],0)),"")</f>
        <v/>
      </c>
    </row>
    <row r="90" spans="1:6" x14ac:dyDescent="0.25">
      <c r="A90" t="str">
        <f t="array" aca="1" ref="A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+ 1),ROW($A88))),"")</f>
        <v/>
      </c>
      <c r="B90" t="str">
        <f ca="1">IF($A90&lt;&gt;"",INDEX(Devices[Area],MATCH($A90,Devices[Tag Name],0)),"")</f>
        <v/>
      </c>
      <c r="C90" t="str">
        <f t="shared" ca="1" si="1"/>
        <v/>
      </c>
      <c r="F90" t="str">
        <f ca="1">IF($A90&lt;&gt;"",INDEX(Devices[Device Description],MATCH($A90,Devices[Tag Name],0)),"")</f>
        <v/>
      </c>
    </row>
    <row r="91" spans="1:6" x14ac:dyDescent="0.25">
      <c r="A91" t="str">
        <f t="array" aca="1" ref="A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+ 1),ROW($A89))),"")</f>
        <v/>
      </c>
      <c r="B91" t="str">
        <f ca="1">IF($A91&lt;&gt;"",INDEX(Devices[Area],MATCH($A91,Devices[Tag Name],0)),"")</f>
        <v/>
      </c>
      <c r="C91" t="str">
        <f t="shared" ca="1" si="1"/>
        <v/>
      </c>
      <c r="F91" t="str">
        <f ca="1">IF($A91&lt;&gt;"",INDEX(Devices[Device Description],MATCH($A91,Devices[Tag Name],0)),"")</f>
        <v/>
      </c>
    </row>
    <row r="92" spans="1:6" x14ac:dyDescent="0.25">
      <c r="A92" t="str">
        <f t="array" aca="1" ref="A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+ 1),ROW($A90))),"")</f>
        <v/>
      </c>
      <c r="B92" t="str">
        <f ca="1">IF($A92&lt;&gt;"",INDEX(Devices[Area],MATCH($A92,Devices[Tag Name],0)),"")</f>
        <v/>
      </c>
      <c r="C92" t="str">
        <f t="shared" ca="1" si="1"/>
        <v/>
      </c>
      <c r="F92" t="str">
        <f ca="1">IF($A92&lt;&gt;"",INDEX(Devices[Device Description],MATCH($A92,Devices[Tag Name],0)),"")</f>
        <v/>
      </c>
    </row>
    <row r="93" spans="1:6" x14ac:dyDescent="0.25">
      <c r="A93" t="str">
        <f t="array" aca="1" ref="A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+ 1),ROW($A91))),"")</f>
        <v/>
      </c>
      <c r="B93" t="str">
        <f ca="1">IF($A93&lt;&gt;"",INDEX(Devices[Area],MATCH($A93,Devices[Tag Name],0)),"")</f>
        <v/>
      </c>
      <c r="C93" t="str">
        <f t="shared" ca="1" si="1"/>
        <v/>
      </c>
      <c r="F93" t="str">
        <f ca="1">IF($A93&lt;&gt;"",INDEX(Devices[Device Description],MATCH($A93,Devices[Tag Name],0)),"")</f>
        <v/>
      </c>
    </row>
    <row r="94" spans="1:6" x14ac:dyDescent="0.25">
      <c r="A94" t="str">
        <f t="array" aca="1" ref="A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+ 1),ROW($A92))),"")</f>
        <v/>
      </c>
      <c r="B94" t="str">
        <f ca="1">IF($A94&lt;&gt;"",INDEX(Devices[Area],MATCH($A94,Devices[Tag Name],0)),"")</f>
        <v/>
      </c>
      <c r="C94" t="str">
        <f t="shared" ca="1" si="1"/>
        <v/>
      </c>
      <c r="F94" t="str">
        <f ca="1">IF($A94&lt;&gt;"",INDEX(Devices[Device Description],MATCH($A94,Devices[Tag Name],0)),"")</f>
        <v/>
      </c>
    </row>
    <row r="95" spans="1:6" x14ac:dyDescent="0.25">
      <c r="A95" t="str">
        <f t="array" aca="1" ref="A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+ 1),ROW($A93))),"")</f>
        <v/>
      </c>
      <c r="B95" t="str">
        <f ca="1">IF($A95&lt;&gt;"",INDEX(Devices[Area],MATCH($A95,Devices[Tag Name],0)),"")</f>
        <v/>
      </c>
      <c r="C95" t="str">
        <f t="shared" ca="1" si="1"/>
        <v/>
      </c>
      <c r="F95" t="str">
        <f ca="1">IF($A95&lt;&gt;"",INDEX(Devices[Device Description],MATCH($A95,Devices[Tag Name],0)),"")</f>
        <v/>
      </c>
    </row>
    <row r="96" spans="1:6" x14ac:dyDescent="0.25">
      <c r="A96" t="str">
        <f t="array" aca="1" ref="A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+ 1),ROW($A94))),"")</f>
        <v/>
      </c>
      <c r="B96" t="str">
        <f ca="1">IF($A96&lt;&gt;"",INDEX(Devices[Area],MATCH($A96,Devices[Tag Name],0)),"")</f>
        <v/>
      </c>
      <c r="C96" t="str">
        <f t="shared" ca="1" si="1"/>
        <v/>
      </c>
      <c r="F96" t="str">
        <f ca="1">IF($A96&lt;&gt;"",INDEX(Devices[Device Description],MATCH($A96,Devices[Tag Name],0)),"")</f>
        <v/>
      </c>
    </row>
    <row r="97" spans="1:6" x14ac:dyDescent="0.25">
      <c r="A97" t="str">
        <f t="array" aca="1" ref="A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+ 1),ROW($A95))),"")</f>
        <v/>
      </c>
      <c r="B97" t="str">
        <f ca="1">IF($A97&lt;&gt;"",INDEX(Devices[Area],MATCH($A97,Devices[Tag Name],0)),"")</f>
        <v/>
      </c>
      <c r="C97" t="str">
        <f t="shared" ca="1" si="1"/>
        <v/>
      </c>
      <c r="F97" t="str">
        <f ca="1">IF($A97&lt;&gt;"",INDEX(Devices[Device Description],MATCH($A97,Devices[Tag Name],0)),"")</f>
        <v/>
      </c>
    </row>
    <row r="98" spans="1:6" x14ac:dyDescent="0.25">
      <c r="A98" t="str">
        <f t="array" aca="1" ref="A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+ 1),ROW($A96))),"")</f>
        <v/>
      </c>
      <c r="B98" t="str">
        <f ca="1">IF($A98&lt;&gt;"",INDEX(Devices[Area],MATCH($A98,Devices[Tag Name],0)),"")</f>
        <v/>
      </c>
      <c r="C98" t="str">
        <f t="shared" ca="1" si="1"/>
        <v/>
      </c>
      <c r="F98" t="str">
        <f ca="1">IF($A98&lt;&gt;"",INDEX(Devices[Device Description],MATCH($A98,Devices[Tag Name],0)),"")</f>
        <v/>
      </c>
    </row>
    <row r="99" spans="1:6" x14ac:dyDescent="0.25">
      <c r="A99" t="str">
        <f t="array" aca="1" ref="A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+ 1),ROW($A97))),"")</f>
        <v/>
      </c>
      <c r="B99" t="str">
        <f ca="1">IF($A99&lt;&gt;"",INDEX(Devices[Area],MATCH($A99,Devices[Tag Name],0)),"")</f>
        <v/>
      </c>
      <c r="C99" t="str">
        <f t="shared" ca="1" si="1"/>
        <v/>
      </c>
      <c r="F99" t="str">
        <f ca="1">IF($A99&lt;&gt;"",INDEX(Devices[Device Description],MATCH($A99,Devices[Tag Name],0)),"")</f>
        <v/>
      </c>
    </row>
    <row r="100" spans="1:6" x14ac:dyDescent="0.25">
      <c r="A100" t="str">
        <f t="array" aca="1" ref="A1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+ 1),ROW($A98))),"")</f>
        <v/>
      </c>
      <c r="B100" t="str">
        <f ca="1">IF($A100&lt;&gt;"",INDEX(Devices[Area],MATCH($A100,Devices[Tag Name],0)),"")</f>
        <v/>
      </c>
      <c r="C100" t="str">
        <f t="shared" ca="1" si="1"/>
        <v/>
      </c>
      <c r="F100" t="str">
        <f ca="1">IF($A100&lt;&gt;"",INDEX(Devices[Device Description],MATCH($A100,Devices[Tag Name],0)),"")</f>
        <v/>
      </c>
    </row>
    <row r="101" spans="1:6" x14ac:dyDescent="0.25">
      <c r="A101" t="str">
        <f t="array" aca="1" ref="A1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+ 1),ROW($A99))),"")</f>
        <v/>
      </c>
      <c r="B101" t="str">
        <f ca="1">IF($A101&lt;&gt;"",INDEX(Devices[Area],MATCH($A101,Devices[Tag Name],0)),"")</f>
        <v/>
      </c>
      <c r="C101" t="str">
        <f t="shared" ca="1" si="1"/>
        <v/>
      </c>
      <c r="F101" t="str">
        <f ca="1">IF($A101&lt;&gt;"",INDEX(Devices[Device Description],MATCH($A101,Devices[Tag Name],0)),"")</f>
        <v/>
      </c>
    </row>
    <row r="102" spans="1:6" x14ac:dyDescent="0.25">
      <c r="A102" t="str">
        <f t="array" aca="1" ref="A1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+ 1),ROW($A100))),"")</f>
        <v/>
      </c>
      <c r="B102" t="str">
        <f ca="1">IF($A102&lt;&gt;"",INDEX(Devices[Area],MATCH($A102,Devices[Tag Name],0)),"")</f>
        <v/>
      </c>
      <c r="C102" t="str">
        <f t="shared" ca="1" si="1"/>
        <v/>
      </c>
      <c r="F102" t="str">
        <f ca="1">IF($A102&lt;&gt;"",INDEX(Devices[Device Description],MATCH($A102,Devices[Tag Name],0)),"")</f>
        <v/>
      </c>
    </row>
    <row r="103" spans="1:6" x14ac:dyDescent="0.25">
      <c r="A103" t="str">
        <f t="array" aca="1" ref="A1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+ 1),ROW($A101))),"")</f>
        <v/>
      </c>
      <c r="B103" t="str">
        <f ca="1">IF($A103&lt;&gt;"",INDEX(Devices[Area],MATCH($A103,Devices[Tag Name],0)),"")</f>
        <v/>
      </c>
      <c r="C103" t="str">
        <f t="shared" ca="1" si="1"/>
        <v/>
      </c>
      <c r="F103" t="str">
        <f ca="1">IF($A103&lt;&gt;"",INDEX(Devices[Device Description],MATCH($A103,Devices[Tag Name],0)),"")</f>
        <v/>
      </c>
    </row>
    <row r="104" spans="1:6" x14ac:dyDescent="0.25">
      <c r="A104" t="str">
        <f t="array" aca="1" ref="A1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+ 1),ROW($A102))),"")</f>
        <v/>
      </c>
      <c r="B104" t="str">
        <f ca="1">IF($A104&lt;&gt;"",INDEX(Devices[Area],MATCH($A104,Devices[Tag Name],0)),"")</f>
        <v/>
      </c>
      <c r="C104" t="str">
        <f t="shared" ca="1" si="1"/>
        <v/>
      </c>
      <c r="F104" t="str">
        <f ca="1">IF($A104&lt;&gt;"",INDEX(Devices[Device Description],MATCH($A104,Devices[Tag Name],0)),"")</f>
        <v/>
      </c>
    </row>
    <row r="105" spans="1:6" x14ac:dyDescent="0.25">
      <c r="A105" t="str">
        <f t="array" aca="1" ref="A1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+ 1),ROW($A103))),"")</f>
        <v/>
      </c>
      <c r="B105" t="str">
        <f ca="1">IF($A105&lt;&gt;"",INDEX(Devices[Area],MATCH($A105,Devices[Tag Name],0)),"")</f>
        <v/>
      </c>
      <c r="C105" t="str">
        <f t="shared" ca="1" si="1"/>
        <v/>
      </c>
      <c r="F105" t="str">
        <f ca="1">IF($A105&lt;&gt;"",INDEX(Devices[Device Description],MATCH($A105,Devices[Tag Name],0)),"")</f>
        <v/>
      </c>
    </row>
    <row r="106" spans="1:6" x14ac:dyDescent="0.25">
      <c r="A106" t="str">
        <f t="array" aca="1" ref="A1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+ 1),ROW($A104))),"")</f>
        <v/>
      </c>
      <c r="B106" t="str">
        <f ca="1">IF($A106&lt;&gt;"",INDEX(Devices[Area],MATCH($A106,Devices[Tag Name],0)),"")</f>
        <v/>
      </c>
      <c r="C106" t="str">
        <f t="shared" ca="1" si="1"/>
        <v/>
      </c>
      <c r="F106" t="str">
        <f ca="1">IF($A106&lt;&gt;"",INDEX(Devices[Device Description],MATCH($A106,Devices[Tag Name],0)),"")</f>
        <v/>
      </c>
    </row>
    <row r="107" spans="1:6" x14ac:dyDescent="0.25">
      <c r="A107" t="str">
        <f t="array" aca="1" ref="A1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+ 1),ROW($A105))),"")</f>
        <v/>
      </c>
      <c r="B107" t="str">
        <f ca="1">IF($A107&lt;&gt;"",INDEX(Devices[Area],MATCH($A107,Devices[Tag Name],0)),"")</f>
        <v/>
      </c>
      <c r="C107" t="str">
        <f t="shared" ca="1" si="1"/>
        <v/>
      </c>
      <c r="F107" t="str">
        <f ca="1">IF($A107&lt;&gt;"",INDEX(Devices[Device Description],MATCH($A107,Devices[Tag Name],0)),"")</f>
        <v/>
      </c>
    </row>
    <row r="108" spans="1:6" x14ac:dyDescent="0.25">
      <c r="A108" t="str">
        <f t="array" aca="1" ref="A1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+ 1),ROW($A106))),"")</f>
        <v/>
      </c>
      <c r="B108" t="str">
        <f ca="1">IF($A108&lt;&gt;"",INDEX(Devices[Area],MATCH($A108,Devices[Tag Name],0)),"")</f>
        <v/>
      </c>
      <c r="C108" t="str">
        <f t="shared" ca="1" si="1"/>
        <v/>
      </c>
      <c r="F108" t="str">
        <f ca="1">IF($A108&lt;&gt;"",INDEX(Devices[Device Description],MATCH($A108,Devices[Tag Name],0)),"")</f>
        <v/>
      </c>
    </row>
    <row r="109" spans="1:6" x14ac:dyDescent="0.25">
      <c r="A109" t="str">
        <f t="array" aca="1" ref="A1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+ 1),ROW($A107))),"")</f>
        <v/>
      </c>
      <c r="B109" t="str">
        <f ca="1">IF($A109&lt;&gt;"",INDEX(Devices[Area],MATCH($A109,Devices[Tag Name],0)),"")</f>
        <v/>
      </c>
      <c r="C109" t="str">
        <f t="shared" ca="1" si="1"/>
        <v/>
      </c>
      <c r="F109" t="str">
        <f ca="1">IF($A109&lt;&gt;"",INDEX(Devices[Device Description],MATCH($A109,Devices[Tag Name],0)),"")</f>
        <v/>
      </c>
    </row>
    <row r="110" spans="1:6" x14ac:dyDescent="0.25">
      <c r="A110" t="str">
        <f t="array" aca="1" ref="A1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+ 1),ROW($A108))),"")</f>
        <v/>
      </c>
      <c r="B110" t="str">
        <f ca="1">IF($A110&lt;&gt;"",INDEX(Devices[Area],MATCH($A110,Devices[Tag Name],0)),"")</f>
        <v/>
      </c>
      <c r="C110" t="str">
        <f t="shared" ca="1" si="1"/>
        <v/>
      </c>
      <c r="F110" t="str">
        <f ca="1">IF($A110&lt;&gt;"",INDEX(Devices[Device Description],MATCH($A110,Devices[Tag Name],0)),"")</f>
        <v/>
      </c>
    </row>
    <row r="111" spans="1:6" x14ac:dyDescent="0.25">
      <c r="A111" t="str">
        <f t="array" aca="1" ref="A1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+ 1),ROW($A109))),"")</f>
        <v/>
      </c>
      <c r="B111" t="str">
        <f ca="1">IF($A111&lt;&gt;"",INDEX(Devices[Area],MATCH($A111,Devices[Tag Name],0)),"")</f>
        <v/>
      </c>
      <c r="C111" t="str">
        <f t="shared" ca="1" si="1"/>
        <v/>
      </c>
      <c r="F111" t="str">
        <f ca="1">IF($A111&lt;&gt;"",INDEX(Devices[Device Description],MATCH($A111,Devices[Tag Name],0)),"")</f>
        <v/>
      </c>
    </row>
    <row r="112" spans="1:6" x14ac:dyDescent="0.25">
      <c r="A112" t="str">
        <f t="array" aca="1" ref="A1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+ 1),ROW($A110))),"")</f>
        <v/>
      </c>
      <c r="B112" t="str">
        <f ca="1">IF($A112&lt;&gt;"",INDEX(Devices[Area],MATCH($A112,Devices[Tag Name],0)),"")</f>
        <v/>
      </c>
      <c r="C112" t="str">
        <f t="shared" ca="1" si="1"/>
        <v/>
      </c>
      <c r="F112" t="str">
        <f ca="1">IF($A112&lt;&gt;"",INDEX(Devices[Device Description],MATCH($A112,Devices[Tag Name],0)),"")</f>
        <v/>
      </c>
    </row>
    <row r="113" spans="1:6" x14ac:dyDescent="0.25">
      <c r="A113" t="str">
        <f t="array" aca="1" ref="A1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+ 1),ROW($A111))),"")</f>
        <v/>
      </c>
      <c r="B113" t="str">
        <f ca="1">IF($A113&lt;&gt;"",INDEX(Devices[Area],MATCH($A113,Devices[Tag Name],0)),"")</f>
        <v/>
      </c>
      <c r="C113" t="str">
        <f t="shared" ca="1" si="1"/>
        <v/>
      </c>
      <c r="F113" t="str">
        <f ca="1">IF($A113&lt;&gt;"",INDEX(Devices[Device Description],MATCH($A113,Devices[Tag Name],0)),"")</f>
        <v/>
      </c>
    </row>
    <row r="114" spans="1:6" x14ac:dyDescent="0.25">
      <c r="A114" t="str">
        <f t="array" aca="1" ref="A1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+ 1),ROW($A112))),"")</f>
        <v/>
      </c>
      <c r="B114" t="str">
        <f ca="1">IF($A114&lt;&gt;"",INDEX(Devices[Area],MATCH($A114,Devices[Tag Name],0)),"")</f>
        <v/>
      </c>
      <c r="C114" t="str">
        <f t="shared" ca="1" si="1"/>
        <v/>
      </c>
      <c r="F114" t="str">
        <f ca="1">IF($A114&lt;&gt;"",INDEX(Devices[Device Description],MATCH($A114,Devices[Tag Name],0)),"")</f>
        <v/>
      </c>
    </row>
    <row r="115" spans="1:6" x14ac:dyDescent="0.25">
      <c r="A115" t="str">
        <f t="array" aca="1" ref="A1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+ 1),ROW($A113))),"")</f>
        <v/>
      </c>
      <c r="B115" t="str">
        <f ca="1">IF($A115&lt;&gt;"",INDEX(Devices[Area],MATCH($A115,Devices[Tag Name],0)),"")</f>
        <v/>
      </c>
      <c r="C115" t="str">
        <f t="shared" ca="1" si="1"/>
        <v/>
      </c>
      <c r="F115" t="str">
        <f ca="1">IF($A115&lt;&gt;"",INDEX(Devices[Device Description],MATCH($A115,Devices[Tag Name],0)),"")</f>
        <v/>
      </c>
    </row>
    <row r="116" spans="1:6" x14ac:dyDescent="0.25">
      <c r="A116" t="str">
        <f t="array" aca="1" ref="A1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+ 1),ROW($A114))),"")</f>
        <v/>
      </c>
      <c r="B116" t="str">
        <f ca="1">IF($A116&lt;&gt;"",INDEX(Devices[Area],MATCH($A116,Devices[Tag Name],0)),"")</f>
        <v/>
      </c>
      <c r="C116" t="str">
        <f t="shared" ca="1" si="1"/>
        <v/>
      </c>
      <c r="F116" t="str">
        <f ca="1">IF($A116&lt;&gt;"",INDEX(Devices[Device Description],MATCH($A116,Devices[Tag Name],0)),"")</f>
        <v/>
      </c>
    </row>
    <row r="117" spans="1:6" x14ac:dyDescent="0.25">
      <c r="A117" t="str">
        <f t="array" aca="1" ref="A1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+ 1),ROW($A115))),"")</f>
        <v/>
      </c>
      <c r="B117" t="str">
        <f ca="1">IF($A117&lt;&gt;"",INDEX(Devices[Area],MATCH($A117,Devices[Tag Name],0)),"")</f>
        <v/>
      </c>
      <c r="C117" t="str">
        <f t="shared" ca="1" si="1"/>
        <v/>
      </c>
      <c r="F117" t="str">
        <f ca="1">IF($A117&lt;&gt;"",INDEX(Devices[Device Description],MATCH($A117,Devices[Tag Name],0)),"")</f>
        <v/>
      </c>
    </row>
    <row r="118" spans="1:6" x14ac:dyDescent="0.25">
      <c r="A118" t="str">
        <f t="array" aca="1" ref="A1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+ 1),ROW($A116))),"")</f>
        <v/>
      </c>
      <c r="B118" t="str">
        <f ca="1">IF($A118&lt;&gt;"",INDEX(Devices[Area],MATCH($A118,Devices[Tag Name],0)),"")</f>
        <v/>
      </c>
      <c r="C118" t="str">
        <f t="shared" ca="1" si="1"/>
        <v/>
      </c>
      <c r="F118" t="str">
        <f ca="1">IF($A118&lt;&gt;"",INDEX(Devices[Device Description],MATCH($A118,Devices[Tag Name],0)),"")</f>
        <v/>
      </c>
    </row>
    <row r="119" spans="1:6" x14ac:dyDescent="0.25">
      <c r="A119" t="str">
        <f t="array" aca="1" ref="A1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+ 1),ROW($A117))),"")</f>
        <v/>
      </c>
      <c r="B119" t="str">
        <f ca="1">IF($A119&lt;&gt;"",INDEX(Devices[Area],MATCH($A119,Devices[Tag Name],0)),"")</f>
        <v/>
      </c>
      <c r="C119" t="str">
        <f t="shared" ca="1" si="1"/>
        <v/>
      </c>
      <c r="F119" t="str">
        <f ca="1">IF($A119&lt;&gt;"",INDEX(Devices[Device Description],MATCH($A119,Devices[Tag Name],0)),"")</f>
        <v/>
      </c>
    </row>
    <row r="120" spans="1:6" x14ac:dyDescent="0.25">
      <c r="A120" t="str">
        <f t="array" aca="1" ref="A1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+ 1),ROW($A118))),"")</f>
        <v/>
      </c>
      <c r="B120" t="str">
        <f ca="1">IF($A120&lt;&gt;"",INDEX(Devices[Area],MATCH($A120,Devices[Tag Name],0)),"")</f>
        <v/>
      </c>
      <c r="C120" t="str">
        <f t="shared" ca="1" si="1"/>
        <v/>
      </c>
      <c r="F120" t="str">
        <f ca="1">IF($A120&lt;&gt;"",INDEX(Devices[Device Description],MATCH($A120,Devices[Tag Name],0)),"")</f>
        <v/>
      </c>
    </row>
    <row r="121" spans="1:6" x14ac:dyDescent="0.25">
      <c r="A121" t="str">
        <f t="array" aca="1" ref="A1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+ 1),ROW($A119))),"")</f>
        <v/>
      </c>
      <c r="B121" t="str">
        <f ca="1">IF($A121&lt;&gt;"",INDEX(Devices[Area],MATCH($A121,Devices[Tag Name],0)),"")</f>
        <v/>
      </c>
      <c r="C121" t="str">
        <f t="shared" ca="1" si="1"/>
        <v/>
      </c>
      <c r="F121" t="str">
        <f ca="1">IF($A121&lt;&gt;"",INDEX(Devices[Device Description],MATCH($A121,Devices[Tag Name],0)),"")</f>
        <v/>
      </c>
    </row>
    <row r="122" spans="1:6" x14ac:dyDescent="0.25">
      <c r="A122" t="str">
        <f t="array" aca="1" ref="A1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+ 1),ROW($A120))),"")</f>
        <v/>
      </c>
      <c r="B122" t="str">
        <f ca="1">IF($A122&lt;&gt;"",INDEX(Devices[Area],MATCH($A122,Devices[Tag Name],0)),"")</f>
        <v/>
      </c>
      <c r="C122" t="str">
        <f t="shared" ca="1" si="1"/>
        <v/>
      </c>
      <c r="F122" t="str">
        <f ca="1">IF($A122&lt;&gt;"",INDEX(Devices[Device Description],MATCH($A122,Devices[Tag Name],0)),"")</f>
        <v/>
      </c>
    </row>
    <row r="123" spans="1:6" x14ac:dyDescent="0.25">
      <c r="A123" t="str">
        <f t="array" aca="1" ref="A1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+ 1),ROW($A121))),"")</f>
        <v/>
      </c>
      <c r="B123" t="str">
        <f ca="1">IF($A123&lt;&gt;"",INDEX(Devices[Area],MATCH($A123,Devices[Tag Name],0)),"")</f>
        <v/>
      </c>
      <c r="C123" t="str">
        <f t="shared" ca="1" si="1"/>
        <v/>
      </c>
      <c r="F123" t="str">
        <f ca="1">IF($A123&lt;&gt;"",INDEX(Devices[Device Description],MATCH($A123,Devices[Tag Name],0)),"")</f>
        <v/>
      </c>
    </row>
    <row r="124" spans="1:6" x14ac:dyDescent="0.25">
      <c r="A124" t="str">
        <f t="array" aca="1" ref="A1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+ 1),ROW($A122))),"")</f>
        <v/>
      </c>
      <c r="B124" t="str">
        <f ca="1">IF($A124&lt;&gt;"",INDEX(Devices[Area],MATCH($A124,Devices[Tag Name],0)),"")</f>
        <v/>
      </c>
      <c r="C124" t="str">
        <f t="shared" ca="1" si="1"/>
        <v/>
      </c>
      <c r="F124" t="str">
        <f ca="1">IF($A124&lt;&gt;"",INDEX(Devices[Device Description],MATCH($A124,Devices[Tag Name],0)),"")</f>
        <v/>
      </c>
    </row>
    <row r="125" spans="1:6" x14ac:dyDescent="0.25">
      <c r="A125" t="str">
        <f t="array" aca="1" ref="A1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+ 1),ROW($A123))),"")</f>
        <v/>
      </c>
      <c r="B125" t="str">
        <f ca="1">IF($A125&lt;&gt;"",INDEX(Devices[Area],MATCH($A125,Devices[Tag Name],0)),"")</f>
        <v/>
      </c>
      <c r="C125" t="str">
        <f t="shared" ca="1" si="1"/>
        <v/>
      </c>
      <c r="F125" t="str">
        <f ca="1">IF($A125&lt;&gt;"",INDEX(Devices[Device Description],MATCH($A125,Devices[Tag Name],0)),"")</f>
        <v/>
      </c>
    </row>
    <row r="126" spans="1:6" x14ac:dyDescent="0.25">
      <c r="A126" t="str">
        <f t="array" aca="1" ref="A1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+ 1),ROW($A124))),"")</f>
        <v/>
      </c>
      <c r="B126" t="str">
        <f ca="1">IF($A126&lt;&gt;"",INDEX(Devices[Area],MATCH($A126,Devices[Tag Name],0)),"")</f>
        <v/>
      </c>
      <c r="C126" t="str">
        <f t="shared" ca="1" si="1"/>
        <v/>
      </c>
      <c r="F126" t="str">
        <f ca="1">IF($A126&lt;&gt;"",INDEX(Devices[Device Description],MATCH($A126,Devices[Tag Name],0)),"")</f>
        <v/>
      </c>
    </row>
    <row r="127" spans="1:6" x14ac:dyDescent="0.25">
      <c r="A127" t="str">
        <f t="array" aca="1" ref="A1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+ 1),ROW($A125))),"")</f>
        <v/>
      </c>
      <c r="B127" t="str">
        <f ca="1">IF($A127&lt;&gt;"",INDEX(Devices[Area],MATCH($A127,Devices[Tag Name],0)),"")</f>
        <v/>
      </c>
      <c r="C127" t="str">
        <f t="shared" ca="1" si="1"/>
        <v/>
      </c>
      <c r="F127" t="str">
        <f ca="1">IF($A127&lt;&gt;"",INDEX(Devices[Device Description],MATCH($A127,Devices[Tag Name],0)),"")</f>
        <v/>
      </c>
    </row>
    <row r="128" spans="1:6" x14ac:dyDescent="0.25">
      <c r="A128" t="str">
        <f t="array" aca="1" ref="A1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+ 1),ROW($A126))),"")</f>
        <v/>
      </c>
      <c r="B128" t="str">
        <f ca="1">IF($A128&lt;&gt;"",INDEX(Devices[Area],MATCH($A128,Devices[Tag Name],0)),"")</f>
        <v/>
      </c>
      <c r="C128" t="str">
        <f t="shared" ca="1" si="1"/>
        <v/>
      </c>
      <c r="F128" t="str">
        <f ca="1">IF($A128&lt;&gt;"",INDEX(Devices[Device Description],MATCH($A128,Devices[Tag Name],0)),"")</f>
        <v/>
      </c>
    </row>
    <row r="129" spans="1:6" x14ac:dyDescent="0.25">
      <c r="A129" t="str">
        <f t="array" aca="1" ref="A1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+ 1),ROW($A127))),"")</f>
        <v/>
      </c>
      <c r="B129" t="str">
        <f ca="1">IF($A129&lt;&gt;"",INDEX(Devices[Area],MATCH($A129,Devices[Tag Name],0)),"")</f>
        <v/>
      </c>
      <c r="C129" t="str">
        <f t="shared" ca="1" si="1"/>
        <v/>
      </c>
      <c r="F129" t="str">
        <f ca="1">IF($A129&lt;&gt;"",INDEX(Devices[Device Description],MATCH($A129,Devices[Tag Name],0)),"")</f>
        <v/>
      </c>
    </row>
    <row r="130" spans="1:6" x14ac:dyDescent="0.25">
      <c r="A130" t="str">
        <f t="array" aca="1" ref="A1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+ 1),ROW($A128))),"")</f>
        <v/>
      </c>
      <c r="B130" t="str">
        <f ca="1">IF($A130&lt;&gt;"",INDEX(Devices[Area],MATCH($A130,Devices[Tag Name],0)),"")</f>
        <v/>
      </c>
      <c r="C130" t="str">
        <f t="shared" ca="1" si="1"/>
        <v/>
      </c>
      <c r="F130" t="str">
        <f ca="1">IF($A130&lt;&gt;"",INDEX(Devices[Device Description],MATCH($A130,Devices[Tag Name],0)),"")</f>
        <v/>
      </c>
    </row>
    <row r="131" spans="1:6" x14ac:dyDescent="0.25">
      <c r="A131" t="str">
        <f t="array" aca="1" ref="A1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+ 1),ROW($A129))),"")</f>
        <v/>
      </c>
      <c r="B131" t="str">
        <f ca="1">IF($A131&lt;&gt;"",INDEX(Devices[Area],MATCH($A131,Devices[Tag Name],0)),"")</f>
        <v/>
      </c>
      <c r="C131" t="str">
        <f t="shared" ca="1" si="1"/>
        <v/>
      </c>
      <c r="F131" t="str">
        <f ca="1">IF($A131&lt;&gt;"",INDEX(Devices[Device Description],MATCH($A131,Devices[Tag Name],0)),"")</f>
        <v/>
      </c>
    </row>
    <row r="132" spans="1:6" x14ac:dyDescent="0.25">
      <c r="A132" t="str">
        <f t="array" aca="1" ref="A1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+ 1),ROW($A130))),"")</f>
        <v/>
      </c>
      <c r="B132" t="str">
        <f ca="1">IF($A132&lt;&gt;"",INDEX(Devices[Area],MATCH($A132,Devices[Tag Name],0)),"")</f>
        <v/>
      </c>
      <c r="C132" t="str">
        <f t="shared" ca="1" si="1"/>
        <v/>
      </c>
      <c r="F132" t="str">
        <f ca="1">IF($A132&lt;&gt;"",INDEX(Devices[Device Description],MATCH($A132,Devices[Tag Name],0)),"")</f>
        <v/>
      </c>
    </row>
    <row r="133" spans="1:6" x14ac:dyDescent="0.25">
      <c r="A133" t="str">
        <f t="array" aca="1" ref="A1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+ 1),ROW($A131))),"")</f>
        <v/>
      </c>
      <c r="B133" t="str">
        <f ca="1">IF($A133&lt;&gt;"",INDEX(Devices[Area],MATCH($A133,Devices[Tag Name],0)),"")</f>
        <v/>
      </c>
      <c r="C133" t="str">
        <f t="shared" ca="1" si="1"/>
        <v/>
      </c>
      <c r="F133" t="str">
        <f ca="1">IF($A133&lt;&gt;"",INDEX(Devices[Device Description],MATCH($A133,Devices[Tag Name],0)),"")</f>
        <v/>
      </c>
    </row>
    <row r="134" spans="1:6" x14ac:dyDescent="0.25">
      <c r="A134" t="str">
        <f t="array" aca="1" ref="A1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+ 1),ROW($A132))),"")</f>
        <v/>
      </c>
      <c r="B134" t="str">
        <f ca="1">IF($A134&lt;&gt;"",INDEX(Devices[Area],MATCH($A134,Devices[Tag Name],0)),"")</f>
        <v/>
      </c>
      <c r="C134" t="str">
        <f t="shared" ca="1" si="1"/>
        <v/>
      </c>
      <c r="F134" t="str">
        <f ca="1">IF($A134&lt;&gt;"",INDEX(Devices[Device Description],MATCH($A134,Devices[Tag Name],0)),"")</f>
        <v/>
      </c>
    </row>
    <row r="135" spans="1:6" x14ac:dyDescent="0.25">
      <c r="A135" t="str">
        <f t="array" aca="1" ref="A1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+ 1),ROW($A133))),"")</f>
        <v/>
      </c>
      <c r="B135" t="str">
        <f ca="1">IF($A135&lt;&gt;"",INDEX(Devices[Area],MATCH($A135,Devices[Tag Name],0)),"")</f>
        <v/>
      </c>
      <c r="C135" t="str">
        <f t="shared" ca="1" si="1"/>
        <v/>
      </c>
      <c r="F135" t="str">
        <f ca="1">IF($A135&lt;&gt;"",INDEX(Devices[Device Description],MATCH($A135,Devices[Tag Name],0)),"")</f>
        <v/>
      </c>
    </row>
    <row r="136" spans="1:6" x14ac:dyDescent="0.25">
      <c r="A136" t="str">
        <f t="array" aca="1" ref="A1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+ 1),ROW($A134))),"")</f>
        <v/>
      </c>
      <c r="B136" t="str">
        <f ca="1">IF($A136&lt;&gt;"",INDEX(Devices[Area],MATCH($A136,Devices[Tag Name],0)),"")</f>
        <v/>
      </c>
      <c r="C136" t="str">
        <f t="shared" ca="1" si="1"/>
        <v/>
      </c>
      <c r="F136" t="str">
        <f ca="1">IF($A136&lt;&gt;"",INDEX(Devices[Device Description],MATCH($A136,Devices[Tag Name],0)),"")</f>
        <v/>
      </c>
    </row>
    <row r="137" spans="1:6" x14ac:dyDescent="0.25">
      <c r="A137" t="str">
        <f t="array" aca="1" ref="A1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+ 1),ROW($A135))),"")</f>
        <v/>
      </c>
      <c r="B137" t="str">
        <f ca="1">IF($A137&lt;&gt;"",INDEX(Devices[Area],MATCH($A137,Devices[Tag Name],0)),"")</f>
        <v/>
      </c>
      <c r="C137" t="str">
        <f t="shared" ca="1" si="1"/>
        <v/>
      </c>
      <c r="F137" t="str">
        <f ca="1">IF($A137&lt;&gt;"",INDEX(Devices[Device Description],MATCH($A137,Devices[Tag Name],0)),"")</f>
        <v/>
      </c>
    </row>
    <row r="138" spans="1:6" x14ac:dyDescent="0.25">
      <c r="A138" t="str">
        <f t="array" aca="1" ref="A1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+ 1),ROW($A136))),"")</f>
        <v/>
      </c>
      <c r="B138" t="str">
        <f ca="1">IF($A138&lt;&gt;"",INDEX(Devices[Area],MATCH($A138,Devices[Tag Name],0)),"")</f>
        <v/>
      </c>
      <c r="C138" t="str">
        <f t="shared" ca="1" si="1"/>
        <v/>
      </c>
      <c r="F138" t="str">
        <f ca="1">IF($A138&lt;&gt;"",INDEX(Devices[Device Description],MATCH($A138,Devices[Tag Name],0)),"")</f>
        <v/>
      </c>
    </row>
    <row r="139" spans="1:6" x14ac:dyDescent="0.25">
      <c r="A139" t="str">
        <f t="array" aca="1" ref="A1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+ 1),ROW($A137))),"")</f>
        <v/>
      </c>
      <c r="B139" t="str">
        <f ca="1">IF($A139&lt;&gt;"",INDEX(Devices[Area],MATCH($A139,Devices[Tag Name],0)),"")</f>
        <v/>
      </c>
      <c r="C139" t="str">
        <f t="shared" ca="1" si="1"/>
        <v/>
      </c>
      <c r="F139" t="str">
        <f ca="1">IF($A139&lt;&gt;"",INDEX(Devices[Device Description],MATCH($A139,Devices[Tag Name],0)),"")</f>
        <v/>
      </c>
    </row>
    <row r="140" spans="1:6" x14ac:dyDescent="0.25">
      <c r="A140" t="str">
        <f t="array" aca="1" ref="A1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+ 1),ROW($A138))),"")</f>
        <v/>
      </c>
      <c r="B140" t="str">
        <f ca="1">IF($A140&lt;&gt;"",INDEX(Devices[Area],MATCH($A140,Devices[Tag Name],0)),"")</f>
        <v/>
      </c>
      <c r="C140" t="str">
        <f t="shared" ca="1" si="1"/>
        <v/>
      </c>
      <c r="F140" t="str">
        <f ca="1">IF($A140&lt;&gt;"",INDEX(Devices[Device Description],MATCH($A140,Devices[Tag Name],0)),"")</f>
        <v/>
      </c>
    </row>
    <row r="141" spans="1:6" x14ac:dyDescent="0.25">
      <c r="A141" t="str">
        <f t="array" aca="1" ref="A1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+ 1),ROW($A139))),"")</f>
        <v/>
      </c>
      <c r="B141" t="str">
        <f ca="1">IF($A141&lt;&gt;"",INDEX(Devices[Area],MATCH($A141,Devices[Tag Name],0)),"")</f>
        <v/>
      </c>
      <c r="C141" t="str">
        <f t="shared" ca="1" si="1"/>
        <v/>
      </c>
      <c r="F141" t="str">
        <f ca="1">IF($A141&lt;&gt;"",INDEX(Devices[Device Description],MATCH($A141,Devices[Tag Name],0)),"")</f>
        <v/>
      </c>
    </row>
    <row r="142" spans="1:6" x14ac:dyDescent="0.25">
      <c r="A142" t="str">
        <f t="array" aca="1" ref="A1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+ 1),ROW($A140))),"")</f>
        <v/>
      </c>
      <c r="B142" t="str">
        <f ca="1">IF($A142&lt;&gt;"",INDEX(Devices[Area],MATCH($A142,Devices[Tag Name],0)),"")</f>
        <v/>
      </c>
      <c r="C142" t="str">
        <f t="shared" ca="1" si="1"/>
        <v/>
      </c>
      <c r="F142" t="str">
        <f ca="1">IF($A142&lt;&gt;"",INDEX(Devices[Device Description],MATCH($A142,Devices[Tag Name],0)),"")</f>
        <v/>
      </c>
    </row>
    <row r="143" spans="1:6" x14ac:dyDescent="0.25">
      <c r="A143" t="str">
        <f t="array" aca="1" ref="A1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+ 1),ROW($A141))),"")</f>
        <v/>
      </c>
      <c r="B143" t="str">
        <f ca="1">IF($A143&lt;&gt;"",INDEX(Devices[Area],MATCH($A143,Devices[Tag Name],0)),"")</f>
        <v/>
      </c>
      <c r="C143" t="str">
        <f t="shared" ca="1" si="1"/>
        <v/>
      </c>
      <c r="F143" t="str">
        <f ca="1">IF($A143&lt;&gt;"",INDEX(Devices[Device Description],MATCH($A143,Devices[Tag Name],0)),"")</f>
        <v/>
      </c>
    </row>
    <row r="144" spans="1:6" x14ac:dyDescent="0.25">
      <c r="A144" t="str">
        <f t="array" aca="1" ref="A1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+ 1),ROW($A142))),"")</f>
        <v/>
      </c>
      <c r="B144" t="str">
        <f ca="1">IF($A144&lt;&gt;"",INDEX(Devices[Area],MATCH($A144,Devices[Tag Name],0)),"")</f>
        <v/>
      </c>
      <c r="C144" t="str">
        <f t="shared" ca="1" si="1"/>
        <v/>
      </c>
      <c r="F144" t="str">
        <f ca="1">IF($A144&lt;&gt;"",INDEX(Devices[Device Description],MATCH($A144,Devices[Tag Name],0)),"")</f>
        <v/>
      </c>
    </row>
    <row r="145" spans="1:6" x14ac:dyDescent="0.25">
      <c r="A145" t="str">
        <f t="array" aca="1" ref="A1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+ 1),ROW($A143))),"")</f>
        <v/>
      </c>
      <c r="B145" t="str">
        <f ca="1">IF($A145&lt;&gt;"",INDEX(Devices[Area],MATCH($A145,Devices[Tag Name],0)),"")</f>
        <v/>
      </c>
      <c r="C145" t="str">
        <f t="shared" ca="1" si="1"/>
        <v/>
      </c>
      <c r="F145" t="str">
        <f ca="1">IF($A145&lt;&gt;"",INDEX(Devices[Device Description],MATCH($A145,Devices[Tag Name],0)),"")</f>
        <v/>
      </c>
    </row>
    <row r="146" spans="1:6" x14ac:dyDescent="0.25">
      <c r="A146" t="str">
        <f t="array" aca="1" ref="A1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+ 1),ROW($A144))),"")</f>
        <v/>
      </c>
      <c r="B146" t="str">
        <f ca="1">IF($A146&lt;&gt;"",INDEX(Devices[Area],MATCH($A146,Devices[Tag Name],0)),"")</f>
        <v/>
      </c>
      <c r="C146" t="str">
        <f t="shared" ca="1" si="1"/>
        <v/>
      </c>
      <c r="F146" t="str">
        <f ca="1">IF($A146&lt;&gt;"",INDEX(Devices[Device Description],MATCH($A146,Devices[Tag Name],0)),"")</f>
        <v/>
      </c>
    </row>
    <row r="147" spans="1:6" x14ac:dyDescent="0.25">
      <c r="A147" t="str">
        <f t="array" aca="1" ref="A1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+ 1),ROW($A145))),"")</f>
        <v/>
      </c>
      <c r="B147" t="str">
        <f ca="1">IF($A147&lt;&gt;"",INDEX(Devices[Area],MATCH($A147,Devices[Tag Name],0)),"")</f>
        <v/>
      </c>
      <c r="C147" t="str">
        <f t="shared" ca="1" si="1"/>
        <v/>
      </c>
      <c r="F147" t="str">
        <f ca="1">IF($A147&lt;&gt;"",INDEX(Devices[Device Description],MATCH($A147,Devices[Tag Name],0)),"")</f>
        <v/>
      </c>
    </row>
    <row r="148" spans="1:6" x14ac:dyDescent="0.25">
      <c r="A148" t="str">
        <f t="array" aca="1" ref="A1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+ 1),ROW($A146))),"")</f>
        <v/>
      </c>
      <c r="B148" t="str">
        <f ca="1">IF($A148&lt;&gt;"",INDEX(Devices[Area],MATCH($A148,Devices[Tag Name],0)),"")</f>
        <v/>
      </c>
      <c r="C148" t="str">
        <f t="shared" ca="1" si="1"/>
        <v/>
      </c>
      <c r="F148" t="str">
        <f ca="1">IF($A148&lt;&gt;"",INDEX(Devices[Device Description],MATCH($A148,Devices[Tag Name],0)),"")</f>
        <v/>
      </c>
    </row>
    <row r="149" spans="1:6" x14ac:dyDescent="0.25">
      <c r="A149" t="str">
        <f t="array" aca="1" ref="A1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+ 1),ROW($A147))),"")</f>
        <v/>
      </c>
      <c r="B149" t="str">
        <f ca="1">IF($A149&lt;&gt;"",INDEX(Devices[Area],MATCH($A149,Devices[Tag Name],0)),"")</f>
        <v/>
      </c>
      <c r="C149" t="str">
        <f t="shared" ca="1" si="1"/>
        <v/>
      </c>
      <c r="F149" t="str">
        <f ca="1">IF($A149&lt;&gt;"",INDEX(Devices[Device Description],MATCH($A149,Devices[Tag Name],0)),"")</f>
        <v/>
      </c>
    </row>
    <row r="150" spans="1:6" x14ac:dyDescent="0.25">
      <c r="A150" t="str">
        <f t="array" aca="1" ref="A1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+ 1),ROW($A148))),"")</f>
        <v/>
      </c>
      <c r="B150" t="str">
        <f ca="1">IF($A150&lt;&gt;"",INDEX(Devices[Area],MATCH($A150,Devices[Tag Name],0)),"")</f>
        <v/>
      </c>
      <c r="C150" t="str">
        <f t="shared" ca="1" si="1"/>
        <v/>
      </c>
      <c r="F150" t="str">
        <f ca="1">IF($A150&lt;&gt;"",INDEX(Devices[Device Description],MATCH($A150,Devices[Tag Name],0)),"")</f>
        <v/>
      </c>
    </row>
    <row r="151" spans="1:6" x14ac:dyDescent="0.25">
      <c r="A151" t="str">
        <f t="array" aca="1" ref="A1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+ 1),ROW($A149))),"")</f>
        <v/>
      </c>
      <c r="B151" t="str">
        <f ca="1">IF($A151&lt;&gt;"",INDEX(Devices[Area],MATCH($A151,Devices[Tag Name],0)),"")</f>
        <v/>
      </c>
      <c r="C151" t="str">
        <f t="shared" ca="1" si="1"/>
        <v/>
      </c>
      <c r="F151" t="str">
        <f ca="1">IF($A151&lt;&gt;"",INDEX(Devices[Device Description],MATCH($A151,Devices[Tag Name],0)),"")</f>
        <v/>
      </c>
    </row>
    <row r="152" spans="1:6" x14ac:dyDescent="0.25">
      <c r="A152" t="str">
        <f t="array" aca="1" ref="A1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+ 1),ROW($A150))),"")</f>
        <v/>
      </c>
      <c r="B152" t="str">
        <f ca="1">IF($A152&lt;&gt;"",INDEX(Devices[Area],MATCH($A152,Devices[Tag Name],0)),"")</f>
        <v/>
      </c>
      <c r="C152" t="str">
        <f t="shared" ca="1" si="1"/>
        <v/>
      </c>
      <c r="F152" t="str">
        <f ca="1">IF($A152&lt;&gt;"",INDEX(Devices[Device Description],MATCH($A152,Devices[Tag Name],0)),"")</f>
        <v/>
      </c>
    </row>
    <row r="153" spans="1:6" x14ac:dyDescent="0.25">
      <c r="A153" t="str">
        <f t="array" aca="1" ref="A1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+ 1),ROW($A151))),"")</f>
        <v/>
      </c>
      <c r="B153" t="str">
        <f ca="1">IF($A153&lt;&gt;"",INDEX(Devices[Area],MATCH($A153,Devices[Tag Name],0)),"")</f>
        <v/>
      </c>
      <c r="C153" t="str">
        <f t="shared" ca="1" si="1"/>
        <v/>
      </c>
      <c r="F153" t="str">
        <f ca="1">IF($A153&lt;&gt;"",INDEX(Devices[Device Description],MATCH($A153,Devices[Tag Name],0)),"")</f>
        <v/>
      </c>
    </row>
    <row r="154" spans="1:6" x14ac:dyDescent="0.25">
      <c r="A154" t="str">
        <f t="array" aca="1" ref="A1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+ 1),ROW($A152))),"")</f>
        <v/>
      </c>
      <c r="B154" t="str">
        <f ca="1">IF($A154&lt;&gt;"",INDEX(Devices[Area],MATCH($A154,Devices[Tag Name],0)),"")</f>
        <v/>
      </c>
      <c r="C154" t="str">
        <f t="shared" ca="1" si="1"/>
        <v/>
      </c>
      <c r="F154" t="str">
        <f ca="1">IF($A154&lt;&gt;"",INDEX(Devices[Device Description],MATCH($A154,Devices[Tag Name],0)),"")</f>
        <v/>
      </c>
    </row>
    <row r="155" spans="1:6" x14ac:dyDescent="0.25">
      <c r="A155" t="str">
        <f t="array" aca="1" ref="A1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+ 1),ROW($A153))),"")</f>
        <v/>
      </c>
      <c r="B155" t="str">
        <f ca="1">IF($A155&lt;&gt;"",INDEX(Devices[Area],MATCH($A155,Devices[Tag Name],0)),"")</f>
        <v/>
      </c>
      <c r="C155" t="str">
        <f t="shared" ca="1" si="1"/>
        <v/>
      </c>
      <c r="F155" t="str">
        <f ca="1">IF($A155&lt;&gt;"",INDEX(Devices[Device Description],MATCH($A155,Devices[Tag Name],0)),"")</f>
        <v/>
      </c>
    </row>
    <row r="156" spans="1:6" x14ac:dyDescent="0.25">
      <c r="A156" t="str">
        <f t="array" aca="1" ref="A1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+ 1),ROW($A154))),"")</f>
        <v/>
      </c>
      <c r="B156" t="str">
        <f ca="1">IF($A156&lt;&gt;"",INDEX(Devices[Area],MATCH($A156,Devices[Tag Name],0)),"")</f>
        <v/>
      </c>
      <c r="C156" t="str">
        <f t="shared" ca="1" si="1"/>
        <v/>
      </c>
      <c r="F156" t="str">
        <f ca="1">IF($A156&lt;&gt;"",INDEX(Devices[Device Description],MATCH($A156,Devices[Tag Name],0)),"")</f>
        <v/>
      </c>
    </row>
    <row r="157" spans="1:6" x14ac:dyDescent="0.25">
      <c r="A157" t="str">
        <f t="array" aca="1" ref="A1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+ 1),ROW($A155))),"")</f>
        <v/>
      </c>
      <c r="B157" t="str">
        <f ca="1">IF($A157&lt;&gt;"",INDEX(Devices[Area],MATCH($A157,Devices[Tag Name],0)),"")</f>
        <v/>
      </c>
      <c r="C157" t="str">
        <f t="shared" ca="1" si="1"/>
        <v/>
      </c>
      <c r="F157" t="str">
        <f ca="1">IF($A157&lt;&gt;"",INDEX(Devices[Device Description],MATCH($A157,Devices[Tag Name],0)),"")</f>
        <v/>
      </c>
    </row>
    <row r="158" spans="1:6" x14ac:dyDescent="0.25">
      <c r="A158" t="str">
        <f t="array" aca="1" ref="A1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+ 1),ROW($A156))),"")</f>
        <v/>
      </c>
      <c r="B158" t="str">
        <f ca="1">IF($A158&lt;&gt;"",INDEX(Devices[Area],MATCH($A158,Devices[Tag Name],0)),"")</f>
        <v/>
      </c>
      <c r="C158" t="str">
        <f t="shared" ca="1" si="1"/>
        <v/>
      </c>
      <c r="F158" t="str">
        <f ca="1">IF($A158&lt;&gt;"",INDEX(Devices[Device Description],MATCH($A158,Devices[Tag Name],0)),"")</f>
        <v/>
      </c>
    </row>
    <row r="159" spans="1:6" x14ac:dyDescent="0.25">
      <c r="A159" t="str">
        <f t="array" aca="1" ref="A1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+ 1),ROW($A157))),"")</f>
        <v/>
      </c>
      <c r="B159" t="str">
        <f ca="1">IF($A159&lt;&gt;"",INDEX(Devices[Area],MATCH($A159,Devices[Tag Name],0)),"")</f>
        <v/>
      </c>
      <c r="C159" t="str">
        <f t="shared" ca="1" si="1"/>
        <v/>
      </c>
      <c r="F159" t="str">
        <f ca="1">IF($A159&lt;&gt;"",INDEX(Devices[Device Description],MATCH($A159,Devices[Tag Name],0)),"")</f>
        <v/>
      </c>
    </row>
    <row r="160" spans="1:6" x14ac:dyDescent="0.25">
      <c r="A160" t="str">
        <f t="array" aca="1" ref="A1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+ 1),ROW($A158))),"")</f>
        <v/>
      </c>
      <c r="B160" t="str">
        <f ca="1">IF($A160&lt;&gt;"",INDEX(Devices[Area],MATCH($A160,Devices[Tag Name],0)),"")</f>
        <v/>
      </c>
      <c r="C160" t="str">
        <f t="shared" ca="1" si="1"/>
        <v/>
      </c>
      <c r="F160" t="str">
        <f ca="1">IF($A160&lt;&gt;"",INDEX(Devices[Device Description],MATCH($A160,Devices[Tag Name],0)),"")</f>
        <v/>
      </c>
    </row>
    <row r="161" spans="1:6" x14ac:dyDescent="0.25">
      <c r="A161" t="str">
        <f t="array" aca="1" ref="A1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+ 1),ROW($A159))),"")</f>
        <v/>
      </c>
      <c r="B161" t="str">
        <f ca="1">IF($A161&lt;&gt;"",INDEX(Devices[Area],MATCH($A161,Devices[Tag Name],0)),"")</f>
        <v/>
      </c>
      <c r="C161" t="str">
        <f t="shared" ca="1" si="1"/>
        <v/>
      </c>
      <c r="F161" t="str">
        <f ca="1">IF($A161&lt;&gt;"",INDEX(Devices[Device Description],MATCH($A161,Devices[Tag Name],0)),"")</f>
        <v/>
      </c>
    </row>
    <row r="162" spans="1:6" x14ac:dyDescent="0.25">
      <c r="A162" t="str">
        <f t="array" aca="1" ref="A1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+ 1),ROW($A160))),"")</f>
        <v/>
      </c>
      <c r="B162" t="str">
        <f ca="1">IF($A162&lt;&gt;"",INDEX(Devices[Area],MATCH($A162,Devices[Tag Name],0)),"")</f>
        <v/>
      </c>
      <c r="C162" t="str">
        <f t="shared" ca="1" si="1"/>
        <v/>
      </c>
      <c r="F162" t="str">
        <f ca="1">IF($A162&lt;&gt;"",INDEX(Devices[Device Description],MATCH($A162,Devices[Tag Name],0)),"")</f>
        <v/>
      </c>
    </row>
    <row r="163" spans="1:6" x14ac:dyDescent="0.25">
      <c r="A163" t="str">
        <f t="array" aca="1" ref="A1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+ 1),ROW($A161))),"")</f>
        <v/>
      </c>
      <c r="B163" t="str">
        <f ca="1">IF($A163&lt;&gt;"",INDEX(Devices[Area],MATCH($A163,Devices[Tag Name],0)),"")</f>
        <v/>
      </c>
      <c r="C163" t="str">
        <f t="shared" ca="1" si="1"/>
        <v/>
      </c>
      <c r="F163" t="str">
        <f ca="1">IF($A163&lt;&gt;"",INDEX(Devices[Device Description],MATCH($A163,Devices[Tag Name],0)),"")</f>
        <v/>
      </c>
    </row>
    <row r="164" spans="1:6" x14ac:dyDescent="0.25">
      <c r="A164" t="str">
        <f t="array" aca="1" ref="A1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+ 1),ROW($A162))),"")</f>
        <v/>
      </c>
      <c r="B164" t="str">
        <f ca="1">IF($A164&lt;&gt;"",INDEX(Devices[Area],MATCH($A164,Devices[Tag Name],0)),"")</f>
        <v/>
      </c>
      <c r="C164" t="str">
        <f t="shared" ca="1" si="1"/>
        <v/>
      </c>
      <c r="F164" t="str">
        <f ca="1">IF($A164&lt;&gt;"",INDEX(Devices[Device Description],MATCH($A164,Devices[Tag Name],0)),"")</f>
        <v/>
      </c>
    </row>
    <row r="165" spans="1:6" x14ac:dyDescent="0.25">
      <c r="A165" t="str">
        <f t="array" aca="1" ref="A1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+ 1),ROW($A163))),"")</f>
        <v/>
      </c>
      <c r="B165" t="str">
        <f ca="1">IF($A165&lt;&gt;"",INDEX(Devices[Area],MATCH($A165,Devices[Tag Name],0)),"")</f>
        <v/>
      </c>
      <c r="C165" t="str">
        <f t="shared" ca="1" si="1"/>
        <v/>
      </c>
      <c r="F165" t="str">
        <f ca="1">IF($A165&lt;&gt;"",INDEX(Devices[Device Description],MATCH($A165,Devices[Tag Name],0)),"")</f>
        <v/>
      </c>
    </row>
    <row r="166" spans="1:6" x14ac:dyDescent="0.25">
      <c r="A166" t="str">
        <f t="array" aca="1" ref="A1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+ 1),ROW($A164))),"")</f>
        <v/>
      </c>
      <c r="B166" t="str">
        <f ca="1">IF($A166&lt;&gt;"",INDEX(Devices[Area],MATCH($A166,Devices[Tag Name],0)),"")</f>
        <v/>
      </c>
      <c r="C166" t="str">
        <f t="shared" ca="1" si="1"/>
        <v/>
      </c>
      <c r="F166" t="str">
        <f ca="1">IF($A166&lt;&gt;"",INDEX(Devices[Device Description],MATCH($A166,Devices[Tag Name],0)),"")</f>
        <v/>
      </c>
    </row>
    <row r="167" spans="1:6" x14ac:dyDescent="0.25">
      <c r="A167" t="str">
        <f t="array" aca="1" ref="A1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+ 1),ROW($A165))),"")</f>
        <v/>
      </c>
      <c r="B167" t="str">
        <f ca="1">IF($A167&lt;&gt;"",INDEX(Devices[Area],MATCH($A167,Devices[Tag Name],0)),"")</f>
        <v/>
      </c>
      <c r="C167" t="str">
        <f t="shared" ca="1" si="1"/>
        <v/>
      </c>
      <c r="F167" t="str">
        <f ca="1">IF($A167&lt;&gt;"",INDEX(Devices[Device Description],MATCH($A167,Devices[Tag Name],0)),"")</f>
        <v/>
      </c>
    </row>
    <row r="168" spans="1:6" x14ac:dyDescent="0.25">
      <c r="A168" t="str">
        <f t="array" aca="1" ref="A1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+ 1),ROW($A166))),"")</f>
        <v/>
      </c>
      <c r="B168" t="str">
        <f ca="1">IF($A168&lt;&gt;"",INDEX(Devices[Area],MATCH($A168,Devices[Tag Name],0)),"")</f>
        <v/>
      </c>
      <c r="C168" t="str">
        <f t="shared" ca="1" si="1"/>
        <v/>
      </c>
      <c r="F168" t="str">
        <f ca="1">IF($A168&lt;&gt;"",INDEX(Devices[Device Description],MATCH($A168,Devices[Tag Name],0)),"")</f>
        <v/>
      </c>
    </row>
    <row r="169" spans="1:6" x14ac:dyDescent="0.25">
      <c r="A169" t="str">
        <f t="array" aca="1" ref="A1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+ 1),ROW($A167))),"")</f>
        <v/>
      </c>
      <c r="B169" t="str">
        <f ca="1">IF($A169&lt;&gt;"",INDEX(Devices[Area],MATCH($A169,Devices[Tag Name],0)),"")</f>
        <v/>
      </c>
      <c r="C169" t="str">
        <f t="shared" ca="1" si="1"/>
        <v/>
      </c>
      <c r="F169" t="str">
        <f ca="1">IF($A169&lt;&gt;"",INDEX(Devices[Device Description],MATCH($A169,Devices[Tag Name],0)),"")</f>
        <v/>
      </c>
    </row>
    <row r="170" spans="1:6" x14ac:dyDescent="0.25">
      <c r="A170" t="str">
        <f t="array" aca="1" ref="A1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+ 1),ROW($A168))),"")</f>
        <v/>
      </c>
      <c r="B170" t="str">
        <f ca="1">IF($A170&lt;&gt;"",INDEX(Devices[Area],MATCH($A170,Devices[Tag Name],0)),"")</f>
        <v/>
      </c>
      <c r="C170" t="str">
        <f t="shared" ca="1" si="1"/>
        <v/>
      </c>
      <c r="F170" t="str">
        <f ca="1">IF($A170&lt;&gt;"",INDEX(Devices[Device Description],MATCH($A170,Devices[Tag Name],0)),"")</f>
        <v/>
      </c>
    </row>
    <row r="171" spans="1:6" x14ac:dyDescent="0.25">
      <c r="A171" t="str">
        <f t="array" aca="1" ref="A1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+ 1),ROW($A169))),"")</f>
        <v/>
      </c>
      <c r="B171" t="str">
        <f ca="1">IF($A171&lt;&gt;"",INDEX(Devices[Area],MATCH($A171,Devices[Tag Name],0)),"")</f>
        <v/>
      </c>
      <c r="C171" t="str">
        <f t="shared" ca="1" si="1"/>
        <v/>
      </c>
      <c r="F171" t="str">
        <f ca="1">IF($A171&lt;&gt;"",INDEX(Devices[Device Description],MATCH($A171,Devices[Tag Name],0)),"")</f>
        <v/>
      </c>
    </row>
    <row r="172" spans="1:6" x14ac:dyDescent="0.25">
      <c r="A172" t="str">
        <f t="array" aca="1" ref="A1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+ 1),ROW($A170))),"")</f>
        <v/>
      </c>
      <c r="B172" t="str">
        <f ca="1">IF($A172&lt;&gt;"",INDEX(Devices[Area],MATCH($A172,Devices[Tag Name],0)),"")</f>
        <v/>
      </c>
      <c r="C172" t="str">
        <f t="shared" ca="1" si="1"/>
        <v/>
      </c>
      <c r="F172" t="str">
        <f ca="1">IF($A172&lt;&gt;"",INDEX(Devices[Device Description],MATCH($A172,Devices[Tag Name],0)),"")</f>
        <v/>
      </c>
    </row>
    <row r="173" spans="1:6" x14ac:dyDescent="0.25">
      <c r="A173" t="str">
        <f t="array" aca="1" ref="A1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+ 1),ROW($A171))),"")</f>
        <v/>
      </c>
      <c r="B173" t="str">
        <f ca="1">IF($A173&lt;&gt;"",INDEX(Devices[Area],MATCH($A173,Devices[Tag Name],0)),"")</f>
        <v/>
      </c>
      <c r="C173" t="str">
        <f t="shared" ca="1" si="1"/>
        <v/>
      </c>
      <c r="F173" t="str">
        <f ca="1">IF($A173&lt;&gt;"",INDEX(Devices[Device Description],MATCH($A173,Devices[Tag Name],0)),"")</f>
        <v/>
      </c>
    </row>
    <row r="174" spans="1:6" x14ac:dyDescent="0.25">
      <c r="A174" t="str">
        <f t="array" aca="1" ref="A1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+ 1),ROW($A172))),"")</f>
        <v/>
      </c>
      <c r="B174" t="str">
        <f ca="1">IF($A174&lt;&gt;"",INDEX(Devices[Area],MATCH($A174,Devices[Tag Name],0)),"")</f>
        <v/>
      </c>
      <c r="C174" t="str">
        <f t="shared" ca="1" si="1"/>
        <v/>
      </c>
      <c r="F174" t="str">
        <f ca="1">IF($A174&lt;&gt;"",INDEX(Devices[Device Description],MATCH($A174,Devices[Tag Name],0)),"")</f>
        <v/>
      </c>
    </row>
    <row r="175" spans="1:6" x14ac:dyDescent="0.25">
      <c r="A175" t="str">
        <f t="array" aca="1" ref="A1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+ 1),ROW($A173))),"")</f>
        <v/>
      </c>
      <c r="B175" t="str">
        <f ca="1">IF($A175&lt;&gt;"",INDEX(Devices[Area],MATCH($A175,Devices[Tag Name],0)),"")</f>
        <v/>
      </c>
      <c r="C175" t="str">
        <f t="shared" ca="1" si="1"/>
        <v/>
      </c>
      <c r="F175" t="str">
        <f ca="1">IF($A175&lt;&gt;"",INDEX(Devices[Device Description],MATCH($A175,Devices[Tag Name],0)),"")</f>
        <v/>
      </c>
    </row>
    <row r="176" spans="1:6" x14ac:dyDescent="0.25">
      <c r="A176" t="str">
        <f t="array" aca="1" ref="A1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+ 1),ROW($A174))),"")</f>
        <v/>
      </c>
      <c r="B176" t="str">
        <f ca="1">IF($A176&lt;&gt;"",INDEX(Devices[Area],MATCH($A176,Devices[Tag Name],0)),"")</f>
        <v/>
      </c>
      <c r="C176" t="str">
        <f t="shared" ca="1" si="1"/>
        <v/>
      </c>
      <c r="F176" t="str">
        <f ca="1">IF($A176&lt;&gt;"",INDEX(Devices[Device Description],MATCH($A176,Devices[Tag Name],0)),"")</f>
        <v/>
      </c>
    </row>
    <row r="177" spans="1:6" x14ac:dyDescent="0.25">
      <c r="A177" t="str">
        <f t="array" aca="1" ref="A1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+ 1),ROW($A175))),"")</f>
        <v/>
      </c>
      <c r="B177" t="str">
        <f ca="1">IF($A177&lt;&gt;"",INDEX(Devices[Area],MATCH($A177,Devices[Tag Name],0)),"")</f>
        <v/>
      </c>
      <c r="C177" t="str">
        <f t="shared" ca="1" si="1"/>
        <v/>
      </c>
      <c r="F177" t="str">
        <f ca="1">IF($A177&lt;&gt;"",INDEX(Devices[Device Description],MATCH($A177,Devices[Tag Name],0)),"")</f>
        <v/>
      </c>
    </row>
    <row r="178" spans="1:6" x14ac:dyDescent="0.25">
      <c r="A178" t="str">
        <f t="array" aca="1" ref="A1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+ 1),ROW($A176))),"")</f>
        <v/>
      </c>
      <c r="B178" t="str">
        <f ca="1">IF($A178&lt;&gt;"",INDEX(Devices[Area],MATCH($A178,Devices[Tag Name],0)),"")</f>
        <v/>
      </c>
      <c r="C178" t="str">
        <f t="shared" ca="1" si="1"/>
        <v/>
      </c>
      <c r="F178" t="str">
        <f ca="1">IF($A178&lt;&gt;"",INDEX(Devices[Device Description],MATCH($A178,Devices[Tag Name],0)),"")</f>
        <v/>
      </c>
    </row>
    <row r="179" spans="1:6" x14ac:dyDescent="0.25">
      <c r="A179" t="str">
        <f t="array" aca="1" ref="A1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+ 1),ROW($A177))),"")</f>
        <v/>
      </c>
      <c r="B179" t="str">
        <f ca="1">IF($A179&lt;&gt;"",INDEX(Devices[Area],MATCH($A179,Devices[Tag Name],0)),"")</f>
        <v/>
      </c>
      <c r="C179" t="str">
        <f t="shared" ca="1" si="1"/>
        <v/>
      </c>
      <c r="F179" t="str">
        <f ca="1">IF($A179&lt;&gt;"",INDEX(Devices[Device Description],MATCH($A179,Devices[Tag Name],0)),"")</f>
        <v/>
      </c>
    </row>
    <row r="180" spans="1:6" x14ac:dyDescent="0.25">
      <c r="A180" t="str">
        <f t="array" aca="1" ref="A1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+ 1),ROW($A178))),"")</f>
        <v/>
      </c>
      <c r="B180" t="str">
        <f ca="1">IF($A180&lt;&gt;"",INDEX(Devices[Area],MATCH($A180,Devices[Tag Name],0)),"")</f>
        <v/>
      </c>
      <c r="C180" t="str">
        <f t="shared" ca="1" si="1"/>
        <v/>
      </c>
      <c r="F180" t="str">
        <f ca="1">IF($A180&lt;&gt;"",INDEX(Devices[Device Description],MATCH($A180,Devices[Tag Name],0)),"")</f>
        <v/>
      </c>
    </row>
    <row r="181" spans="1:6" x14ac:dyDescent="0.25">
      <c r="A181" t="str">
        <f t="array" aca="1" ref="A1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+ 1),ROW($A179))),"")</f>
        <v/>
      </c>
      <c r="B181" t="str">
        <f ca="1">IF($A181&lt;&gt;"",INDEX(Devices[Area],MATCH($A181,Devices[Tag Name],0)),"")</f>
        <v/>
      </c>
      <c r="C181" t="str">
        <f t="shared" ca="1" si="1"/>
        <v/>
      </c>
      <c r="F181" t="str">
        <f ca="1">IF($A181&lt;&gt;"",INDEX(Devices[Device Description],MATCH($A181,Devices[Tag Name],0)),"")</f>
        <v/>
      </c>
    </row>
    <row r="182" spans="1:6" x14ac:dyDescent="0.25">
      <c r="A182" t="str">
        <f t="array" aca="1" ref="A1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+ 1),ROW($A180))),"")</f>
        <v/>
      </c>
      <c r="B182" t="str">
        <f ca="1">IF($A182&lt;&gt;"",INDEX(Devices[Area],MATCH($A182,Devices[Tag Name],0)),"")</f>
        <v/>
      </c>
      <c r="C182" t="str">
        <f t="shared" ca="1" si="1"/>
        <v/>
      </c>
      <c r="F182" t="str">
        <f ca="1">IF($A182&lt;&gt;"",INDEX(Devices[Device Description],MATCH($A182,Devices[Tag Name],0)),"")</f>
        <v/>
      </c>
    </row>
    <row r="183" spans="1:6" x14ac:dyDescent="0.25">
      <c r="A183" t="str">
        <f t="array" aca="1" ref="A1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+ 1),ROW($A181))),"")</f>
        <v/>
      </c>
      <c r="B183" t="str">
        <f ca="1">IF($A183&lt;&gt;"",INDEX(Devices[Area],MATCH($A183,Devices[Tag Name],0)),"")</f>
        <v/>
      </c>
      <c r="C183" t="str">
        <f t="shared" ca="1" si="1"/>
        <v/>
      </c>
      <c r="F183" t="str">
        <f ca="1">IF($A183&lt;&gt;"",INDEX(Devices[Device Description],MATCH($A183,Devices[Tag Name],0)),"")</f>
        <v/>
      </c>
    </row>
    <row r="184" spans="1:6" x14ac:dyDescent="0.25">
      <c r="A184" t="str">
        <f t="array" aca="1" ref="A1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+ 1),ROW($A182))),"")</f>
        <v/>
      </c>
      <c r="B184" t="str">
        <f ca="1">IF($A184&lt;&gt;"",INDEX(Devices[Area],MATCH($A184,Devices[Tag Name],0)),"")</f>
        <v/>
      </c>
      <c r="C184" t="str">
        <f t="shared" ca="1" si="1"/>
        <v/>
      </c>
      <c r="F184" t="str">
        <f ca="1">IF($A184&lt;&gt;"",INDEX(Devices[Device Description],MATCH($A184,Devices[Tag Name],0)),"")</f>
        <v/>
      </c>
    </row>
    <row r="185" spans="1:6" x14ac:dyDescent="0.25">
      <c r="A185" t="str">
        <f t="array" aca="1" ref="A1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+ 1),ROW($A183))),"")</f>
        <v/>
      </c>
      <c r="B185" t="str">
        <f ca="1">IF($A185&lt;&gt;"",INDEX(Devices[Area],MATCH($A185,Devices[Tag Name],0)),"")</f>
        <v/>
      </c>
      <c r="C185" t="str">
        <f t="shared" ca="1" si="1"/>
        <v/>
      </c>
      <c r="F185" t="str">
        <f ca="1">IF($A185&lt;&gt;"",INDEX(Devices[Device Description],MATCH($A185,Devices[Tag Name],0)),"")</f>
        <v/>
      </c>
    </row>
    <row r="186" spans="1:6" x14ac:dyDescent="0.25">
      <c r="A186" t="str">
        <f t="array" aca="1" ref="A1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+ 1),ROW($A184))),"")</f>
        <v/>
      </c>
      <c r="B186" t="str">
        <f ca="1">IF($A186&lt;&gt;"",INDEX(Devices[Area],MATCH($A186,Devices[Tag Name],0)),"")</f>
        <v/>
      </c>
      <c r="C186" t="str">
        <f t="shared" ca="1" si="1"/>
        <v/>
      </c>
      <c r="F186" t="str">
        <f ca="1">IF($A186&lt;&gt;"",INDEX(Devices[Device Description],MATCH($A186,Devices[Tag Name],0)),"")</f>
        <v/>
      </c>
    </row>
    <row r="187" spans="1:6" x14ac:dyDescent="0.25">
      <c r="A187" t="str">
        <f t="array" aca="1" ref="A1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+ 1),ROW($A185))),"")</f>
        <v/>
      </c>
      <c r="B187" t="str">
        <f ca="1">IF($A187&lt;&gt;"",INDEX(Devices[Area],MATCH($A187,Devices[Tag Name],0)),"")</f>
        <v/>
      </c>
      <c r="C187" t="str">
        <f t="shared" ca="1" si="1"/>
        <v/>
      </c>
      <c r="F187" t="str">
        <f ca="1">IF($A187&lt;&gt;"",INDEX(Devices[Device Description],MATCH($A187,Devices[Tag Name],0)),"")</f>
        <v/>
      </c>
    </row>
    <row r="188" spans="1:6" x14ac:dyDescent="0.25">
      <c r="A188" t="str">
        <f t="array" aca="1" ref="A1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+ 1),ROW($A186))),"")</f>
        <v/>
      </c>
      <c r="B188" t="str">
        <f ca="1">IF($A188&lt;&gt;"",INDEX(Devices[Area],MATCH($A188,Devices[Tag Name],0)),"")</f>
        <v/>
      </c>
      <c r="C188" t="str">
        <f t="shared" ca="1" si="1"/>
        <v/>
      </c>
      <c r="F188" t="str">
        <f ca="1">IF($A188&lt;&gt;"",INDEX(Devices[Device Description],MATCH($A188,Devices[Tag Name],0)),"")</f>
        <v/>
      </c>
    </row>
    <row r="189" spans="1:6" x14ac:dyDescent="0.25">
      <c r="A189" t="str">
        <f t="array" aca="1" ref="A1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+ 1),ROW($A187))),"")</f>
        <v/>
      </c>
      <c r="B189" t="str">
        <f ca="1">IF($A189&lt;&gt;"",INDEX(Devices[Area],MATCH($A189,Devices[Tag Name],0)),"")</f>
        <v/>
      </c>
      <c r="C189" t="str">
        <f t="shared" ca="1" si="1"/>
        <v/>
      </c>
      <c r="F189" t="str">
        <f ca="1">IF($A189&lt;&gt;"",INDEX(Devices[Device Description],MATCH($A189,Devices[Tag Name],0)),"")</f>
        <v/>
      </c>
    </row>
    <row r="190" spans="1:6" x14ac:dyDescent="0.25">
      <c r="A190" t="str">
        <f t="array" aca="1" ref="A1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+ 1),ROW($A188))),"")</f>
        <v/>
      </c>
      <c r="B190" t="str">
        <f ca="1">IF($A190&lt;&gt;"",INDEX(Devices[Area],MATCH($A190,Devices[Tag Name],0)),"")</f>
        <v/>
      </c>
      <c r="C190" t="str">
        <f t="shared" ca="1" si="1"/>
        <v/>
      </c>
      <c r="F190" t="str">
        <f ca="1">IF($A190&lt;&gt;"",INDEX(Devices[Device Description],MATCH($A190,Devices[Tag Name],0)),"")</f>
        <v/>
      </c>
    </row>
    <row r="191" spans="1:6" x14ac:dyDescent="0.25">
      <c r="A191" t="str">
        <f t="array" aca="1" ref="A1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+ 1),ROW($A189))),"")</f>
        <v/>
      </c>
      <c r="B191" t="str">
        <f ca="1">IF($A191&lt;&gt;"",INDEX(Devices[Area],MATCH($A191,Devices[Tag Name],0)),"")</f>
        <v/>
      </c>
      <c r="C191" t="str">
        <f t="shared" ca="1" si="1"/>
        <v/>
      </c>
      <c r="F191" t="str">
        <f ca="1">IF($A191&lt;&gt;"",INDEX(Devices[Device Description],MATCH($A191,Devices[Tag Name],0)),"")</f>
        <v/>
      </c>
    </row>
    <row r="192" spans="1:6" x14ac:dyDescent="0.25">
      <c r="A192" t="str">
        <f t="array" aca="1" ref="A1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+ 1),ROW($A190))),"")</f>
        <v/>
      </c>
      <c r="B192" t="str">
        <f ca="1">IF($A192&lt;&gt;"",INDEX(Devices[Area],MATCH($A192,Devices[Tag Name],0)),"")</f>
        <v/>
      </c>
      <c r="C192" t="str">
        <f t="shared" ca="1" si="1"/>
        <v/>
      </c>
      <c r="F192" t="str">
        <f ca="1">IF($A192&lt;&gt;"",INDEX(Devices[Device Description],MATCH($A192,Devices[Tag Name],0)),"")</f>
        <v/>
      </c>
    </row>
    <row r="193" spans="1:6" x14ac:dyDescent="0.25">
      <c r="A193" t="str">
        <f t="array" aca="1" ref="A1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+ 1),ROW($A191))),"")</f>
        <v/>
      </c>
      <c r="B193" t="str">
        <f ca="1">IF($A193&lt;&gt;"",INDEX(Devices[Area],MATCH($A193,Devices[Tag Name],0)),"")</f>
        <v/>
      </c>
      <c r="C193" t="str">
        <f t="shared" ca="1" si="1"/>
        <v/>
      </c>
      <c r="F193" t="str">
        <f ca="1">IF($A193&lt;&gt;"",INDEX(Devices[Device Description],MATCH($A193,Devices[Tag Name],0)),"")</f>
        <v/>
      </c>
    </row>
    <row r="194" spans="1:6" x14ac:dyDescent="0.25">
      <c r="A194" t="str">
        <f t="array" aca="1" ref="A1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+ 1),ROW($A192))),"")</f>
        <v/>
      </c>
      <c r="B194" t="str">
        <f ca="1">IF($A194&lt;&gt;"",INDEX(Devices[Area],MATCH($A194,Devices[Tag Name],0)),"")</f>
        <v/>
      </c>
      <c r="C194" t="str">
        <f t="shared" ca="1" si="1"/>
        <v/>
      </c>
      <c r="F194" t="str">
        <f ca="1">IF($A194&lt;&gt;"",INDEX(Devices[Device Description],MATCH($A194,Devices[Tag Name],0)),"")</f>
        <v/>
      </c>
    </row>
    <row r="195" spans="1:6" x14ac:dyDescent="0.25">
      <c r="A195" t="str">
        <f t="array" aca="1" ref="A1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+ 1),ROW($A193))),"")</f>
        <v/>
      </c>
      <c r="B195" t="str">
        <f ca="1">IF($A195&lt;&gt;"",INDEX(Devices[Area],MATCH($A195,Devices[Tag Name],0)),"")</f>
        <v/>
      </c>
      <c r="C195" t="str">
        <f t="shared" ca="1" si="1"/>
        <v/>
      </c>
      <c r="F195" t="str">
        <f ca="1">IF($A195&lt;&gt;"",INDEX(Devices[Device Description],MATCH($A195,Devices[Tag Name],0)),"")</f>
        <v/>
      </c>
    </row>
    <row r="196" spans="1:6" x14ac:dyDescent="0.25">
      <c r="A196" t="str">
        <f t="array" aca="1" ref="A1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+ 1),ROW($A194))),"")</f>
        <v/>
      </c>
      <c r="B196" t="str">
        <f ca="1">IF($A196&lt;&gt;"",INDEX(Devices[Area],MATCH($A196,Devices[Tag Name],0)),"")</f>
        <v/>
      </c>
      <c r="C196" t="str">
        <f t="shared" ca="1" si="1"/>
        <v/>
      </c>
      <c r="F196" t="str">
        <f ca="1">IF($A196&lt;&gt;"",INDEX(Devices[Device Description],MATCH($A196,Devices[Tag Name],0)),"")</f>
        <v/>
      </c>
    </row>
    <row r="197" spans="1:6" x14ac:dyDescent="0.25">
      <c r="A197" t="str">
        <f t="array" aca="1" ref="A1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+ 1),ROW($A195))),"")</f>
        <v/>
      </c>
      <c r="B197" t="str">
        <f ca="1">IF($A197&lt;&gt;"",INDEX(Devices[Area],MATCH($A197,Devices[Tag Name],0)),"")</f>
        <v/>
      </c>
      <c r="C197" t="str">
        <f t="shared" ca="1" si="1"/>
        <v/>
      </c>
      <c r="F197" t="str">
        <f ca="1">IF($A197&lt;&gt;"",INDEX(Devices[Device Description],MATCH($A197,Devices[Tag Name],0)),"")</f>
        <v/>
      </c>
    </row>
    <row r="198" spans="1:6" x14ac:dyDescent="0.25">
      <c r="A198" t="str">
        <f t="array" aca="1" ref="A1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+ 1),ROW($A196))),"")</f>
        <v/>
      </c>
      <c r="B198" t="str">
        <f ca="1">IF($A198&lt;&gt;"",INDEX(Devices[Area],MATCH($A198,Devices[Tag Name],0)),"")</f>
        <v/>
      </c>
      <c r="C198" t="str">
        <f t="shared" ca="1" si="1"/>
        <v/>
      </c>
      <c r="F198" t="str">
        <f ca="1">IF($A198&lt;&gt;"",INDEX(Devices[Device Description],MATCH($A198,Devices[Tag Name],0)),"")</f>
        <v/>
      </c>
    </row>
    <row r="199" spans="1:6" x14ac:dyDescent="0.25">
      <c r="A199" t="str">
        <f t="array" aca="1" ref="A1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+ 1),ROW($A197))),"")</f>
        <v/>
      </c>
      <c r="B199" t="str">
        <f ca="1">IF($A199&lt;&gt;"",INDEX(Devices[Area],MATCH($A199,Devices[Tag Name],0)),"")</f>
        <v/>
      </c>
      <c r="C199" t="str">
        <f t="shared" ca="1" si="1"/>
        <v/>
      </c>
      <c r="F199" t="str">
        <f ca="1">IF($A199&lt;&gt;"",INDEX(Devices[Device Description],MATCH($A199,Devices[Tag Name],0)),"")</f>
        <v/>
      </c>
    </row>
    <row r="200" spans="1:6" x14ac:dyDescent="0.25">
      <c r="A200" t="str">
        <f t="array" aca="1" ref="A2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+ 1),ROW($A198))),"")</f>
        <v/>
      </c>
      <c r="B200" t="str">
        <f ca="1">IF($A200&lt;&gt;"",INDEX(Devices[Area],MATCH($A200,Devices[Tag Name],0)),"")</f>
        <v/>
      </c>
      <c r="C200" t="str">
        <f t="shared" ca="1" si="1"/>
        <v/>
      </c>
      <c r="F200" t="str">
        <f ca="1">IF($A200&lt;&gt;"",INDEX(Devices[Device Description],MATCH($A200,Devices[Tag Name],0)),"")</f>
        <v/>
      </c>
    </row>
    <row r="201" spans="1:6" x14ac:dyDescent="0.25">
      <c r="A201" t="str">
        <f t="array" aca="1" ref="A2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+ 1),ROW($A199))),"")</f>
        <v/>
      </c>
      <c r="B201" t="str">
        <f ca="1">IF($A201&lt;&gt;"",INDEX(Devices[Area],MATCH($A201,Devices[Tag Name],0)),"")</f>
        <v/>
      </c>
      <c r="C201" t="str">
        <f t="shared" ca="1" si="1"/>
        <v/>
      </c>
      <c r="F201" t="str">
        <f ca="1">IF($A201&lt;&gt;"",INDEX(Devices[Device Description],MATCH($A201,Devices[Tag Name],0)),"")</f>
        <v/>
      </c>
    </row>
    <row r="202" spans="1:6" x14ac:dyDescent="0.25">
      <c r="A202" t="str">
        <f t="array" aca="1" ref="A2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+ 1),ROW($A200))),"")</f>
        <v/>
      </c>
      <c r="B202" t="str">
        <f ca="1">IF($A202&lt;&gt;"",INDEX(Devices[Area],MATCH($A202,Devices[Tag Name],0)),"")</f>
        <v/>
      </c>
      <c r="C202" t="str">
        <f t="shared" ca="1" si="1"/>
        <v/>
      </c>
      <c r="F202" t="str">
        <f ca="1">IF($A202&lt;&gt;"",INDEX(Devices[Device Description],MATCH($A202,Devices[Tag Name],0)),"")</f>
        <v/>
      </c>
    </row>
    <row r="203" spans="1:6" x14ac:dyDescent="0.25">
      <c r="A203" t="str">
        <f t="array" aca="1" ref="A2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+ 1),ROW($A201))),"")</f>
        <v/>
      </c>
      <c r="B203" t="str">
        <f ca="1">IF($A203&lt;&gt;"",INDEX(Devices[Area],MATCH($A203,Devices[Tag Name],0)),"")</f>
        <v/>
      </c>
      <c r="C203" t="str">
        <f t="shared" ca="1" si="1"/>
        <v/>
      </c>
      <c r="F203" t="str">
        <f ca="1">IF($A203&lt;&gt;"",INDEX(Devices[Device Description],MATCH($A203,Devices[Tag Name],0)),"")</f>
        <v/>
      </c>
    </row>
    <row r="204" spans="1:6" x14ac:dyDescent="0.25">
      <c r="A204" t="str">
        <f t="array" aca="1" ref="A2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+ 1),ROW($A202))),"")</f>
        <v/>
      </c>
      <c r="B204" t="str">
        <f ca="1">IF($A204&lt;&gt;"",INDEX(Devices[Area],MATCH($A204,Devices[Tag Name],0)),"")</f>
        <v/>
      </c>
      <c r="C204" t="str">
        <f t="shared" ca="1" si="1"/>
        <v/>
      </c>
      <c r="F204" t="str">
        <f ca="1">IF($A204&lt;&gt;"",INDEX(Devices[Device Description],MATCH($A204,Devices[Tag Name],0)),"")</f>
        <v/>
      </c>
    </row>
    <row r="205" spans="1:6" x14ac:dyDescent="0.25">
      <c r="A205" t="str">
        <f t="array" aca="1" ref="A2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+ 1),ROW($A203))),"")</f>
        <v/>
      </c>
      <c r="B205" t="str">
        <f ca="1">IF($A205&lt;&gt;"",INDEX(Devices[Area],MATCH($A205,Devices[Tag Name],0)),"")</f>
        <v/>
      </c>
      <c r="C205" t="str">
        <f t="shared" ca="1" si="1"/>
        <v/>
      </c>
      <c r="F205" t="str">
        <f ca="1">IF($A205&lt;&gt;"",INDEX(Devices[Device Description],MATCH($A205,Devices[Tag Name],0)),"")</f>
        <v/>
      </c>
    </row>
    <row r="206" spans="1:6" x14ac:dyDescent="0.25">
      <c r="A206" t="str">
        <f t="array" aca="1" ref="A2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+ 1),ROW($A204))),"")</f>
        <v/>
      </c>
      <c r="B206" t="str">
        <f ca="1">IF($A206&lt;&gt;"",INDEX(Devices[Area],MATCH($A206,Devices[Tag Name],0)),"")</f>
        <v/>
      </c>
      <c r="C206" t="str">
        <f t="shared" ca="1" si="1"/>
        <v/>
      </c>
      <c r="F206" t="str">
        <f ca="1">IF($A206&lt;&gt;"",INDEX(Devices[Device Description],MATCH($A206,Devices[Tag Name],0)),"")</f>
        <v/>
      </c>
    </row>
    <row r="207" spans="1:6" x14ac:dyDescent="0.25">
      <c r="A207" t="str">
        <f t="array" aca="1" ref="A2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+ 1),ROW($A205))),"")</f>
        <v/>
      </c>
      <c r="B207" t="str">
        <f ca="1">IF($A207&lt;&gt;"",INDEX(Devices[Area],MATCH($A207,Devices[Tag Name],0)),"")</f>
        <v/>
      </c>
      <c r="C207" t="str">
        <f t="shared" ca="1" si="1"/>
        <v/>
      </c>
      <c r="F207" t="str">
        <f ca="1">IF($A207&lt;&gt;"",INDEX(Devices[Device Description],MATCH($A207,Devices[Tag Name],0)),"")</f>
        <v/>
      </c>
    </row>
    <row r="208" spans="1:6" x14ac:dyDescent="0.25">
      <c r="A208" t="str">
        <f t="array" aca="1" ref="A2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+ 1),ROW($A206))),"")</f>
        <v/>
      </c>
      <c r="B208" t="str">
        <f ca="1">IF($A208&lt;&gt;"",INDEX(Devices[Area],MATCH($A208,Devices[Tag Name],0)),"")</f>
        <v/>
      </c>
      <c r="C208" t="str">
        <f t="shared" ca="1" si="1"/>
        <v/>
      </c>
      <c r="F208" t="str">
        <f ca="1">IF($A208&lt;&gt;"",INDEX(Devices[Device Description],MATCH($A208,Devices[Tag Name],0)),"")</f>
        <v/>
      </c>
    </row>
    <row r="209" spans="1:6" x14ac:dyDescent="0.25">
      <c r="A209" t="str">
        <f t="array" aca="1" ref="A2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+ 1),ROW($A207))),"")</f>
        <v/>
      </c>
      <c r="B209" t="str">
        <f ca="1">IF($A209&lt;&gt;"",INDEX(Devices[Area],MATCH($A209,Devices[Tag Name],0)),"")</f>
        <v/>
      </c>
      <c r="C209" t="str">
        <f t="shared" ca="1" si="1"/>
        <v/>
      </c>
      <c r="F209" t="str">
        <f ca="1">IF($A209&lt;&gt;"",INDEX(Devices[Device Description],MATCH($A209,Devices[Tag Name],0)),"")</f>
        <v/>
      </c>
    </row>
    <row r="210" spans="1:6" x14ac:dyDescent="0.25">
      <c r="A210" t="str">
        <f t="array" aca="1" ref="A2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+ 1),ROW($A208))),"")</f>
        <v/>
      </c>
      <c r="B210" t="str">
        <f ca="1">IF($A210&lt;&gt;"",INDEX(Devices[Area],MATCH($A210,Devices[Tag Name],0)),"")</f>
        <v/>
      </c>
      <c r="C210" t="str">
        <f t="shared" ca="1" si="1"/>
        <v/>
      </c>
      <c r="F210" t="str">
        <f ca="1">IF($A210&lt;&gt;"",INDEX(Devices[Device Description],MATCH($A210,Devices[Tag Name],0)),"")</f>
        <v/>
      </c>
    </row>
    <row r="211" spans="1:6" x14ac:dyDescent="0.25">
      <c r="A211" t="str">
        <f t="array" aca="1" ref="A2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+ 1),ROW($A209))),"")</f>
        <v/>
      </c>
      <c r="B211" t="str">
        <f ca="1">IF($A211&lt;&gt;"",INDEX(Devices[Area],MATCH($A211,Devices[Tag Name],0)),"")</f>
        <v/>
      </c>
      <c r="C211" t="str">
        <f t="shared" ca="1" si="1"/>
        <v/>
      </c>
      <c r="F211" t="str">
        <f ca="1">IF($A211&lt;&gt;"",INDEX(Devices[Device Description],MATCH($A211,Devices[Tag Name],0)),"")</f>
        <v/>
      </c>
    </row>
    <row r="212" spans="1:6" x14ac:dyDescent="0.25">
      <c r="A212" t="str">
        <f t="array" aca="1" ref="A2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+ 1),ROW($A210))),"")</f>
        <v/>
      </c>
      <c r="B212" t="str">
        <f ca="1">IF($A212&lt;&gt;"",INDEX(Devices[Area],MATCH($A212,Devices[Tag Name],0)),"")</f>
        <v/>
      </c>
      <c r="C212" t="str">
        <f t="shared" ca="1" si="1"/>
        <v/>
      </c>
      <c r="F212" t="str">
        <f ca="1">IF($A212&lt;&gt;"",INDEX(Devices[Device Description],MATCH($A212,Devices[Tag Name],0)),"")</f>
        <v/>
      </c>
    </row>
    <row r="213" spans="1:6" x14ac:dyDescent="0.25">
      <c r="A213" t="str">
        <f t="array" aca="1" ref="A2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+ 1),ROW($A211))),"")</f>
        <v/>
      </c>
      <c r="B213" t="str">
        <f ca="1">IF($A213&lt;&gt;"",INDEX(Devices[Area],MATCH($A213,Devices[Tag Name],0)),"")</f>
        <v/>
      </c>
      <c r="C213" t="str">
        <f t="shared" ca="1" si="1"/>
        <v/>
      </c>
      <c r="F213" t="str">
        <f ca="1">IF($A213&lt;&gt;"",INDEX(Devices[Device Description],MATCH($A213,Devices[Tag Name],0)),"")</f>
        <v/>
      </c>
    </row>
    <row r="214" spans="1:6" x14ac:dyDescent="0.25">
      <c r="A214" t="str">
        <f t="array" aca="1" ref="A2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+ 1),ROW($A212))),"")</f>
        <v/>
      </c>
      <c r="B214" t="str">
        <f ca="1">IF($A214&lt;&gt;"",INDEX(Devices[Area],MATCH($A214,Devices[Tag Name],0)),"")</f>
        <v/>
      </c>
      <c r="C214" t="str">
        <f t="shared" ca="1" si="1"/>
        <v/>
      </c>
      <c r="F214" t="str">
        <f ca="1">IF($A214&lt;&gt;"",INDEX(Devices[Device Description],MATCH($A214,Devices[Tag Name],0)),"")</f>
        <v/>
      </c>
    </row>
    <row r="215" spans="1:6" x14ac:dyDescent="0.25">
      <c r="A215" t="str">
        <f t="array" aca="1" ref="A2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+ 1),ROW($A213))),"")</f>
        <v/>
      </c>
      <c r="B215" t="str">
        <f ca="1">IF($A215&lt;&gt;"",INDEX(Devices[Area],MATCH($A215,Devices[Tag Name],0)),"")</f>
        <v/>
      </c>
      <c r="C215" t="str">
        <f t="shared" ca="1" si="1"/>
        <v/>
      </c>
      <c r="F215" t="str">
        <f ca="1">IF($A215&lt;&gt;"",INDEX(Devices[Device Description],MATCH($A215,Devices[Tag Name],0)),"")</f>
        <v/>
      </c>
    </row>
    <row r="216" spans="1:6" x14ac:dyDescent="0.25">
      <c r="A216" t="str">
        <f t="array" aca="1" ref="A2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+ 1),ROW($A214))),"")</f>
        <v/>
      </c>
      <c r="B216" t="str">
        <f ca="1">IF($A216&lt;&gt;"",INDEX(Devices[Area],MATCH($A216,Devices[Tag Name],0)),"")</f>
        <v/>
      </c>
      <c r="C216" t="str">
        <f t="shared" ca="1" si="1"/>
        <v/>
      </c>
      <c r="F216" t="str">
        <f ca="1">IF($A216&lt;&gt;"",INDEX(Devices[Device Description],MATCH($A216,Devices[Tag Name],0)),"")</f>
        <v/>
      </c>
    </row>
    <row r="217" spans="1:6" x14ac:dyDescent="0.25">
      <c r="A217" t="str">
        <f t="array" aca="1" ref="A2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+ 1),ROW($A215))),"")</f>
        <v/>
      </c>
      <c r="B217" t="str">
        <f ca="1">IF($A217&lt;&gt;"",INDEX(Devices[Area],MATCH($A217,Devices[Tag Name],0)),"")</f>
        <v/>
      </c>
      <c r="C217" t="str">
        <f t="shared" ca="1" si="1"/>
        <v/>
      </c>
      <c r="F217" t="str">
        <f ca="1">IF($A217&lt;&gt;"",INDEX(Devices[Device Description],MATCH($A217,Devices[Tag Name],0)),"")</f>
        <v/>
      </c>
    </row>
    <row r="218" spans="1:6" x14ac:dyDescent="0.25">
      <c r="A218" t="str">
        <f t="array" aca="1" ref="A2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+ 1),ROW($A216))),"")</f>
        <v/>
      </c>
      <c r="B218" t="str">
        <f ca="1">IF($A218&lt;&gt;"",INDEX(Devices[Area],MATCH($A218,Devices[Tag Name],0)),"")</f>
        <v/>
      </c>
      <c r="C218" t="str">
        <f t="shared" ca="1" si="1"/>
        <v/>
      </c>
      <c r="F218" t="str">
        <f ca="1">IF($A218&lt;&gt;"",INDEX(Devices[Device Description],MATCH($A218,Devices[Tag Name],0)),"")</f>
        <v/>
      </c>
    </row>
    <row r="219" spans="1:6" x14ac:dyDescent="0.25">
      <c r="A219" t="str">
        <f t="array" aca="1" ref="A2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+ 1),ROW($A217))),"")</f>
        <v/>
      </c>
      <c r="B219" t="str">
        <f ca="1">IF($A219&lt;&gt;"",INDEX(Devices[Area],MATCH($A219,Devices[Tag Name],0)),"")</f>
        <v/>
      </c>
      <c r="C219" t="str">
        <f t="shared" ca="1" si="1"/>
        <v/>
      </c>
      <c r="F219" t="str">
        <f ca="1">IF($A219&lt;&gt;"",INDEX(Devices[Device Description],MATCH($A219,Devices[Tag Name],0)),"")</f>
        <v/>
      </c>
    </row>
    <row r="220" spans="1:6" x14ac:dyDescent="0.25">
      <c r="A220" t="str">
        <f t="array" aca="1" ref="A2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+ 1),ROW($A218))),"")</f>
        <v/>
      </c>
      <c r="B220" t="str">
        <f ca="1">IF($A220&lt;&gt;"",INDEX(Devices[Area],MATCH($A220,Devices[Tag Name],0)),"")</f>
        <v/>
      </c>
      <c r="C220" t="str">
        <f t="shared" ca="1" si="1"/>
        <v/>
      </c>
      <c r="F220" t="str">
        <f ca="1">IF($A220&lt;&gt;"",INDEX(Devices[Device Description],MATCH($A220,Devices[Tag Name],0)),"")</f>
        <v/>
      </c>
    </row>
    <row r="221" spans="1:6" x14ac:dyDescent="0.25">
      <c r="A221" t="str">
        <f t="array" aca="1" ref="A2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+ 1),ROW($A219))),"")</f>
        <v/>
      </c>
      <c r="B221" t="str">
        <f ca="1">IF($A221&lt;&gt;"",INDEX(Devices[Area],MATCH($A221,Devices[Tag Name],0)),"")</f>
        <v/>
      </c>
      <c r="C221" t="str">
        <f t="shared" ca="1" si="1"/>
        <v/>
      </c>
      <c r="F221" t="str">
        <f ca="1">IF($A221&lt;&gt;"",INDEX(Devices[Device Description],MATCH($A221,Devices[Tag Name],0)),"")</f>
        <v/>
      </c>
    </row>
    <row r="222" spans="1:6" x14ac:dyDescent="0.25">
      <c r="A222" t="str">
        <f t="array" aca="1" ref="A2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+ 1),ROW($A220))),"")</f>
        <v/>
      </c>
      <c r="B222" t="str">
        <f ca="1">IF($A222&lt;&gt;"",INDEX(Devices[Area],MATCH($A222,Devices[Tag Name],0)),"")</f>
        <v/>
      </c>
      <c r="C222" t="str">
        <f t="shared" ca="1" si="1"/>
        <v/>
      </c>
      <c r="F222" t="str">
        <f ca="1">IF($A222&lt;&gt;"",INDEX(Devices[Device Description],MATCH($A222,Devices[Tag Name],0)),"")</f>
        <v/>
      </c>
    </row>
    <row r="223" spans="1:6" x14ac:dyDescent="0.25">
      <c r="A223" t="str">
        <f t="array" aca="1" ref="A2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+ 1),ROW($A221))),"")</f>
        <v/>
      </c>
      <c r="B223" t="str">
        <f ca="1">IF($A223&lt;&gt;"",INDEX(Devices[Area],MATCH($A223,Devices[Tag Name],0)),"")</f>
        <v/>
      </c>
      <c r="C223" t="str">
        <f t="shared" ca="1" si="1"/>
        <v/>
      </c>
      <c r="F223" t="str">
        <f ca="1">IF($A223&lt;&gt;"",INDEX(Devices[Device Description],MATCH($A223,Devices[Tag Name],0)),"")</f>
        <v/>
      </c>
    </row>
    <row r="224" spans="1:6" x14ac:dyDescent="0.25">
      <c r="A224" t="str">
        <f t="array" aca="1" ref="A2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+ 1),ROW($A222))),"")</f>
        <v/>
      </c>
      <c r="B224" t="str">
        <f ca="1">IF($A224&lt;&gt;"",INDEX(Devices[Area],MATCH($A224,Devices[Tag Name],0)),"")</f>
        <v/>
      </c>
      <c r="C224" t="str">
        <f t="shared" ca="1" si="1"/>
        <v/>
      </c>
      <c r="F224" t="str">
        <f ca="1">IF($A224&lt;&gt;"",INDEX(Devices[Device Description],MATCH($A224,Devices[Tag Name],0)),"")</f>
        <v/>
      </c>
    </row>
    <row r="225" spans="1:6" x14ac:dyDescent="0.25">
      <c r="A225" t="str">
        <f t="array" aca="1" ref="A2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+ 1),ROW($A223))),"")</f>
        <v/>
      </c>
      <c r="B225" t="str">
        <f ca="1">IF($A225&lt;&gt;"",INDEX(Devices[Area],MATCH($A225,Devices[Tag Name],0)),"")</f>
        <v/>
      </c>
      <c r="C225" t="str">
        <f t="shared" ca="1" si="1"/>
        <v/>
      </c>
      <c r="F225" t="str">
        <f ca="1">IF($A225&lt;&gt;"",INDEX(Devices[Device Description],MATCH($A225,Devices[Tag Name],0)),"")</f>
        <v/>
      </c>
    </row>
    <row r="226" spans="1:6" x14ac:dyDescent="0.25">
      <c r="A226" t="str">
        <f t="array" aca="1" ref="A2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+ 1),ROW($A224))),"")</f>
        <v/>
      </c>
      <c r="B226" t="str">
        <f ca="1">IF($A226&lt;&gt;"",INDEX(Devices[Area],MATCH($A226,Devices[Tag Name],0)),"")</f>
        <v/>
      </c>
      <c r="C226" t="str">
        <f t="shared" ca="1" si="1"/>
        <v/>
      </c>
      <c r="F226" t="str">
        <f ca="1">IF($A226&lt;&gt;"",INDEX(Devices[Device Description],MATCH($A226,Devices[Tag Name],0)),"")</f>
        <v/>
      </c>
    </row>
    <row r="227" spans="1:6" x14ac:dyDescent="0.25">
      <c r="A227" t="str">
        <f t="array" aca="1" ref="A2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+ 1),ROW($A225))),"")</f>
        <v/>
      </c>
      <c r="B227" t="str">
        <f ca="1">IF($A227&lt;&gt;"",INDEX(Devices[Area],MATCH($A227,Devices[Tag Name],0)),"")</f>
        <v/>
      </c>
      <c r="C227" t="str">
        <f t="shared" ca="1" si="1"/>
        <v/>
      </c>
      <c r="F227" t="str">
        <f ca="1">IF($A227&lt;&gt;"",INDEX(Devices[Device Description],MATCH($A227,Devices[Tag Name],0)),"")</f>
        <v/>
      </c>
    </row>
    <row r="228" spans="1:6" x14ac:dyDescent="0.25">
      <c r="A228" t="str">
        <f t="array" aca="1" ref="A2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+ 1),ROW($A226))),"")</f>
        <v/>
      </c>
      <c r="B228" t="str">
        <f ca="1">IF($A228&lt;&gt;"",INDEX(Devices[Area],MATCH($A228,Devices[Tag Name],0)),"")</f>
        <v/>
      </c>
      <c r="C228" t="str">
        <f t="shared" ca="1" si="1"/>
        <v/>
      </c>
      <c r="F228" t="str">
        <f ca="1">IF($A228&lt;&gt;"",INDEX(Devices[Device Description],MATCH($A228,Devices[Tag Name],0)),"")</f>
        <v/>
      </c>
    </row>
    <row r="229" spans="1:6" x14ac:dyDescent="0.25">
      <c r="A229" t="str">
        <f t="array" aca="1" ref="A2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+ 1),ROW($A227))),"")</f>
        <v/>
      </c>
      <c r="B229" t="str">
        <f ca="1">IF($A229&lt;&gt;"",INDEX(Devices[Area],MATCH($A229,Devices[Tag Name],0)),"")</f>
        <v/>
      </c>
      <c r="C229" t="str">
        <f t="shared" ca="1" si="1"/>
        <v/>
      </c>
      <c r="F229" t="str">
        <f ca="1">IF($A229&lt;&gt;"",INDEX(Devices[Device Description],MATCH($A229,Devices[Tag Name],0)),"")</f>
        <v/>
      </c>
    </row>
    <row r="230" spans="1:6" x14ac:dyDescent="0.25">
      <c r="A230" t="str">
        <f t="array" aca="1" ref="A2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+ 1),ROW($A228))),"")</f>
        <v/>
      </c>
      <c r="B230" t="str">
        <f ca="1">IF($A230&lt;&gt;"",INDEX(Devices[Area],MATCH($A230,Devices[Tag Name],0)),"")</f>
        <v/>
      </c>
      <c r="C230" t="str">
        <f t="shared" ca="1" si="1"/>
        <v/>
      </c>
      <c r="F230" t="str">
        <f ca="1">IF($A230&lt;&gt;"",INDEX(Devices[Device Description],MATCH($A230,Devices[Tag Name],0)),"")</f>
        <v/>
      </c>
    </row>
    <row r="231" spans="1:6" x14ac:dyDescent="0.25">
      <c r="A231" t="str">
        <f t="array" aca="1" ref="A2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+ 1),ROW($A229))),"")</f>
        <v/>
      </c>
      <c r="B231" t="str">
        <f ca="1">IF($A231&lt;&gt;"",INDEX(Devices[Area],MATCH($A231,Devices[Tag Name],0)),"")</f>
        <v/>
      </c>
      <c r="C231" t="str">
        <f t="shared" ca="1" si="1"/>
        <v/>
      </c>
      <c r="F231" t="str">
        <f ca="1">IF($A231&lt;&gt;"",INDEX(Devices[Device Description],MATCH($A231,Devices[Tag Name],0)),"")</f>
        <v/>
      </c>
    </row>
    <row r="232" spans="1:6" x14ac:dyDescent="0.25">
      <c r="A232" t="str">
        <f t="array" aca="1" ref="A2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+ 1),ROW($A230))),"")</f>
        <v/>
      </c>
      <c r="B232" t="str">
        <f ca="1">IF($A232&lt;&gt;"",INDEX(Devices[Area],MATCH($A232,Devices[Tag Name],0)),"")</f>
        <v/>
      </c>
      <c r="C232" t="str">
        <f t="shared" ca="1" si="1"/>
        <v/>
      </c>
      <c r="F232" t="str">
        <f ca="1">IF($A232&lt;&gt;"",INDEX(Devices[Device Description],MATCH($A232,Devices[Tag Name],0)),"")</f>
        <v/>
      </c>
    </row>
    <row r="233" spans="1:6" x14ac:dyDescent="0.25">
      <c r="A233" t="str">
        <f t="array" aca="1" ref="A2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+ 1),ROW($A231))),"")</f>
        <v/>
      </c>
      <c r="B233" t="str">
        <f ca="1">IF($A233&lt;&gt;"",INDEX(Devices[Area],MATCH($A233,Devices[Tag Name],0)),"")</f>
        <v/>
      </c>
      <c r="C233" t="str">
        <f t="shared" ca="1" si="1"/>
        <v/>
      </c>
      <c r="F233" t="str">
        <f ca="1">IF($A233&lt;&gt;"",INDEX(Devices[Device Description],MATCH($A233,Devices[Tag Name],0)),"")</f>
        <v/>
      </c>
    </row>
    <row r="234" spans="1:6" x14ac:dyDescent="0.25">
      <c r="A234" t="str">
        <f t="array" aca="1" ref="A2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+ 1),ROW($A232))),"")</f>
        <v/>
      </c>
      <c r="B234" t="str">
        <f ca="1">IF($A234&lt;&gt;"",INDEX(Devices[Area],MATCH($A234,Devices[Tag Name],0)),"")</f>
        <v/>
      </c>
      <c r="C234" t="str">
        <f t="shared" ca="1" si="1"/>
        <v/>
      </c>
      <c r="F234" t="str">
        <f ca="1">IF($A234&lt;&gt;"",INDEX(Devices[Device Description],MATCH($A234,Devices[Tag Name],0)),"")</f>
        <v/>
      </c>
    </row>
    <row r="235" spans="1:6" x14ac:dyDescent="0.25">
      <c r="A235" t="str">
        <f t="array" aca="1" ref="A2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+ 1),ROW($A233))),"")</f>
        <v/>
      </c>
      <c r="B235" t="str">
        <f ca="1">IF($A235&lt;&gt;"",INDEX(Devices[Area],MATCH($A235,Devices[Tag Name],0)),"")</f>
        <v/>
      </c>
      <c r="C235" t="str">
        <f t="shared" ca="1" si="1"/>
        <v/>
      </c>
      <c r="F235" t="str">
        <f ca="1">IF($A235&lt;&gt;"",INDEX(Devices[Device Description],MATCH($A235,Devices[Tag Name],0)),"")</f>
        <v/>
      </c>
    </row>
    <row r="236" spans="1:6" x14ac:dyDescent="0.25">
      <c r="A236" t="str">
        <f t="array" aca="1" ref="A2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+ 1),ROW($A234))),"")</f>
        <v/>
      </c>
      <c r="B236" t="str">
        <f ca="1">IF($A236&lt;&gt;"",INDEX(Devices[Area],MATCH($A236,Devices[Tag Name],0)),"")</f>
        <v/>
      </c>
      <c r="C236" t="str">
        <f t="shared" ca="1" si="1"/>
        <v/>
      </c>
      <c r="F236" t="str">
        <f ca="1">IF($A236&lt;&gt;"",INDEX(Devices[Device Description],MATCH($A236,Devices[Tag Name],0)),"")</f>
        <v/>
      </c>
    </row>
    <row r="237" spans="1:6" x14ac:dyDescent="0.25">
      <c r="A237" t="str">
        <f t="array" aca="1" ref="A2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+ 1),ROW($A235))),"")</f>
        <v/>
      </c>
      <c r="B237" t="str">
        <f ca="1">IF($A237&lt;&gt;"",INDEX(Devices[Area],MATCH($A237,Devices[Tag Name],0)),"")</f>
        <v/>
      </c>
      <c r="C237" t="str">
        <f t="shared" ca="1" si="1"/>
        <v/>
      </c>
      <c r="F237" t="str">
        <f ca="1">IF($A237&lt;&gt;"",INDEX(Devices[Device Description],MATCH($A237,Devices[Tag Name],0)),"")</f>
        <v/>
      </c>
    </row>
    <row r="238" spans="1:6" x14ac:dyDescent="0.25">
      <c r="A238" t="str">
        <f t="array" aca="1" ref="A2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+ 1),ROW($A236))),"")</f>
        <v/>
      </c>
      <c r="B238" t="str">
        <f ca="1">IF($A238&lt;&gt;"",INDEX(Devices[Area],MATCH($A238,Devices[Tag Name],0)),"")</f>
        <v/>
      </c>
      <c r="C238" t="str">
        <f t="shared" ca="1" si="1"/>
        <v/>
      </c>
      <c r="F238" t="str">
        <f ca="1">IF($A238&lt;&gt;"",INDEX(Devices[Device Description],MATCH($A238,Devices[Tag Name],0)),"")</f>
        <v/>
      </c>
    </row>
    <row r="239" spans="1:6" x14ac:dyDescent="0.25">
      <c r="A239" t="str">
        <f t="array" aca="1" ref="A2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+ 1),ROW($A237))),"")</f>
        <v/>
      </c>
      <c r="B239" t="str">
        <f ca="1">IF($A239&lt;&gt;"",INDEX(Devices[Area],MATCH($A239,Devices[Tag Name],0)),"")</f>
        <v/>
      </c>
      <c r="C239" t="str">
        <f t="shared" ca="1" si="1"/>
        <v/>
      </c>
      <c r="F239" t="str">
        <f ca="1">IF($A239&lt;&gt;"",INDEX(Devices[Device Description],MATCH($A239,Devices[Tag Name],0)),"")</f>
        <v/>
      </c>
    </row>
    <row r="240" spans="1:6" x14ac:dyDescent="0.25">
      <c r="A240" t="str">
        <f t="array" aca="1" ref="A2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+ 1),ROW($A238))),"")</f>
        <v/>
      </c>
      <c r="B240" t="str">
        <f ca="1">IF($A240&lt;&gt;"",INDEX(Devices[Area],MATCH($A240,Devices[Tag Name],0)),"")</f>
        <v/>
      </c>
      <c r="C240" t="str">
        <f t="shared" ca="1" si="1"/>
        <v/>
      </c>
      <c r="F240" t="str">
        <f ca="1">IF($A240&lt;&gt;"",INDEX(Devices[Device Description],MATCH($A240,Devices[Tag Name],0)),"")</f>
        <v/>
      </c>
    </row>
    <row r="241" spans="1:6" x14ac:dyDescent="0.25">
      <c r="A241" t="str">
        <f t="array" aca="1" ref="A2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+ 1),ROW($A239))),"")</f>
        <v/>
      </c>
      <c r="B241" t="str">
        <f ca="1">IF($A241&lt;&gt;"",INDEX(Devices[Area],MATCH($A241,Devices[Tag Name],0)),"")</f>
        <v/>
      </c>
      <c r="C241" t="str">
        <f t="shared" ca="1" si="1"/>
        <v/>
      </c>
      <c r="F241" t="str">
        <f ca="1">IF($A241&lt;&gt;"",INDEX(Devices[Device Description],MATCH($A241,Devices[Tag Name],0)),"")</f>
        <v/>
      </c>
    </row>
    <row r="242" spans="1:6" x14ac:dyDescent="0.25">
      <c r="A242" t="str">
        <f t="array" aca="1" ref="A2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+ 1),ROW($A240))),"")</f>
        <v/>
      </c>
      <c r="B242" t="str">
        <f ca="1">IF($A242&lt;&gt;"",INDEX(Devices[Area],MATCH($A242,Devices[Tag Name],0)),"")</f>
        <v/>
      </c>
      <c r="C242" t="str">
        <f t="shared" ca="1" si="1"/>
        <v/>
      </c>
      <c r="F242" t="str">
        <f ca="1">IF($A242&lt;&gt;"",INDEX(Devices[Device Description],MATCH($A242,Devices[Tag Name],0)),"")</f>
        <v/>
      </c>
    </row>
    <row r="243" spans="1:6" x14ac:dyDescent="0.25">
      <c r="A243" t="str">
        <f t="array" aca="1" ref="A2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+ 1),ROW($A241))),"")</f>
        <v/>
      </c>
      <c r="B243" t="str">
        <f ca="1">IF($A243&lt;&gt;"",INDEX(Devices[Area],MATCH($A243,Devices[Tag Name],0)),"")</f>
        <v/>
      </c>
      <c r="C243" t="str">
        <f t="shared" ca="1" si="1"/>
        <v/>
      </c>
      <c r="F243" t="str">
        <f ca="1">IF($A243&lt;&gt;"",INDEX(Devices[Device Description],MATCH($A243,Devices[Tag Name],0)),"")</f>
        <v/>
      </c>
    </row>
    <row r="244" spans="1:6" x14ac:dyDescent="0.25">
      <c r="A244" t="str">
        <f t="array" aca="1" ref="A2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+ 1),ROW($A242))),"")</f>
        <v/>
      </c>
      <c r="B244" t="str">
        <f ca="1">IF($A244&lt;&gt;"",INDEX(Devices[Area],MATCH($A244,Devices[Tag Name],0)),"")</f>
        <v/>
      </c>
      <c r="C244" t="str">
        <f t="shared" ca="1" si="1"/>
        <v/>
      </c>
      <c r="F244" t="str">
        <f ca="1">IF($A244&lt;&gt;"",INDEX(Devices[Device Description],MATCH($A244,Devices[Tag Name],0)),"")</f>
        <v/>
      </c>
    </row>
    <row r="245" spans="1:6" x14ac:dyDescent="0.25">
      <c r="A245" t="str">
        <f t="array" aca="1" ref="A2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+ 1),ROW($A243))),"")</f>
        <v/>
      </c>
      <c r="B245" t="str">
        <f ca="1">IF($A245&lt;&gt;"",INDEX(Devices[Area],MATCH($A245,Devices[Tag Name],0)),"")</f>
        <v/>
      </c>
      <c r="C245" t="str">
        <f t="shared" ca="1" si="1"/>
        <v/>
      </c>
      <c r="F245" t="str">
        <f ca="1">IF($A245&lt;&gt;"",INDEX(Devices[Device Description],MATCH($A245,Devices[Tag Name],0)),"")</f>
        <v/>
      </c>
    </row>
    <row r="246" spans="1:6" x14ac:dyDescent="0.25">
      <c r="A246" t="str">
        <f t="array" aca="1" ref="A2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+ 1),ROW($A244))),"")</f>
        <v/>
      </c>
      <c r="B246" t="str">
        <f ca="1">IF($A246&lt;&gt;"",INDEX(Devices[Area],MATCH($A246,Devices[Tag Name],0)),"")</f>
        <v/>
      </c>
      <c r="C246" t="str">
        <f t="shared" ca="1" si="1"/>
        <v/>
      </c>
      <c r="F246" t="str">
        <f ca="1">IF($A246&lt;&gt;"",INDEX(Devices[Device Description],MATCH($A246,Devices[Tag Name],0)),"")</f>
        <v/>
      </c>
    </row>
    <row r="247" spans="1:6" x14ac:dyDescent="0.25">
      <c r="A247" t="str">
        <f t="array" aca="1" ref="A2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+ 1),ROW($A245))),"")</f>
        <v/>
      </c>
      <c r="B247" t="str">
        <f ca="1">IF($A247&lt;&gt;"",INDEX(Devices[Area],MATCH($A247,Devices[Tag Name],0)),"")</f>
        <v/>
      </c>
      <c r="C247" t="str">
        <f t="shared" ca="1" si="1"/>
        <v/>
      </c>
      <c r="F247" t="str">
        <f ca="1">IF($A247&lt;&gt;"",INDEX(Devices[Device Description],MATCH($A247,Devices[Tag Name],0)),"")</f>
        <v/>
      </c>
    </row>
    <row r="248" spans="1:6" x14ac:dyDescent="0.25">
      <c r="A248" t="str">
        <f t="array" aca="1" ref="A2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+ 1),ROW($A246))),"")</f>
        <v/>
      </c>
      <c r="B248" t="str">
        <f ca="1">IF($A248&lt;&gt;"",INDEX(Devices[Area],MATCH($A248,Devices[Tag Name],0)),"")</f>
        <v/>
      </c>
      <c r="C248" t="str">
        <f t="shared" ca="1" si="1"/>
        <v/>
      </c>
      <c r="F248" t="str">
        <f ca="1">IF($A248&lt;&gt;"",INDEX(Devices[Device Description],MATCH($A248,Devices[Tag Name],0)),"")</f>
        <v/>
      </c>
    </row>
    <row r="249" spans="1:6" x14ac:dyDescent="0.25">
      <c r="A249" t="str">
        <f t="array" aca="1" ref="A2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+ 1),ROW($A247))),"")</f>
        <v/>
      </c>
      <c r="B249" t="str">
        <f ca="1">IF($A249&lt;&gt;"",INDEX(Devices[Area],MATCH($A249,Devices[Tag Name],0)),"")</f>
        <v/>
      </c>
      <c r="C249" t="str">
        <f t="shared" ca="1" si="1"/>
        <v/>
      </c>
      <c r="F249" t="str">
        <f ca="1">IF($A249&lt;&gt;"",INDEX(Devices[Device Description],MATCH($A249,Devices[Tag Name],0)),"")</f>
        <v/>
      </c>
    </row>
    <row r="250" spans="1:6" x14ac:dyDescent="0.25">
      <c r="A250" t="str">
        <f t="array" aca="1" ref="A2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+ 1),ROW($A248))),"")</f>
        <v/>
      </c>
      <c r="B250" t="str">
        <f ca="1">IF($A250&lt;&gt;"",INDEX(Devices[Area],MATCH($A250,Devices[Tag Name],0)),"")</f>
        <v/>
      </c>
      <c r="C250" t="str">
        <f t="shared" ca="1" si="1"/>
        <v/>
      </c>
      <c r="F250" t="str">
        <f ca="1">IF($A250&lt;&gt;"",INDEX(Devices[Device Description],MATCH($A250,Devices[Tag Name],0)),"")</f>
        <v/>
      </c>
    </row>
    <row r="251" spans="1:6" x14ac:dyDescent="0.25">
      <c r="A251" t="str">
        <f t="array" aca="1" ref="A2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+ 1),ROW($A249))),"")</f>
        <v/>
      </c>
      <c r="B251" t="str">
        <f ca="1">IF($A251&lt;&gt;"",INDEX(Devices[Area],MATCH($A251,Devices[Tag Name],0)),"")</f>
        <v/>
      </c>
      <c r="C251" t="str">
        <f t="shared" ca="1" si="1"/>
        <v/>
      </c>
      <c r="F251" t="str">
        <f ca="1">IF($A251&lt;&gt;"",INDEX(Devices[Device Description],MATCH($A251,Devices[Tag Name],0)),"")</f>
        <v/>
      </c>
    </row>
    <row r="252" spans="1:6" x14ac:dyDescent="0.25">
      <c r="A252" t="str">
        <f t="array" aca="1" ref="A2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+ 1),ROW($A250))),"")</f>
        <v/>
      </c>
      <c r="B252" t="str">
        <f ca="1">IF($A252&lt;&gt;"",INDEX(Devices[Area],MATCH($A252,Devices[Tag Name],0)),"")</f>
        <v/>
      </c>
      <c r="C252" t="str">
        <f t="shared" ca="1" si="1"/>
        <v/>
      </c>
      <c r="F252" t="str">
        <f ca="1">IF($A252&lt;&gt;"",INDEX(Devices[Device Description],MATCH($A252,Devices[Tag Name],0)),"")</f>
        <v/>
      </c>
    </row>
    <row r="253" spans="1:6" x14ac:dyDescent="0.25">
      <c r="A253" t="str">
        <f t="array" aca="1" ref="A2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+ 1),ROW($A251))),"")</f>
        <v/>
      </c>
      <c r="B253" t="str">
        <f ca="1">IF($A253&lt;&gt;"",INDEX(Devices[Area],MATCH($A253,Devices[Tag Name],0)),"")</f>
        <v/>
      </c>
      <c r="C253" t="str">
        <f t="shared" ca="1" si="1"/>
        <v/>
      </c>
      <c r="F253" t="str">
        <f ca="1">IF($A253&lt;&gt;"",INDEX(Devices[Device Description],MATCH($A253,Devices[Tag Name],0)),"")</f>
        <v/>
      </c>
    </row>
    <row r="254" spans="1:6" x14ac:dyDescent="0.25">
      <c r="A254" t="str">
        <f t="array" aca="1" ref="A2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+ 1),ROW($A252))),"")</f>
        <v/>
      </c>
      <c r="B254" t="str">
        <f ca="1">IF($A254&lt;&gt;"",INDEX(Devices[Area],MATCH($A254,Devices[Tag Name],0)),"")</f>
        <v/>
      </c>
      <c r="C254" t="str">
        <f t="shared" ca="1" si="1"/>
        <v/>
      </c>
      <c r="F254" t="str">
        <f ca="1">IF($A254&lt;&gt;"",INDEX(Devices[Device Description],MATCH($A254,Devices[Tag Name],0)),"")</f>
        <v/>
      </c>
    </row>
    <row r="255" spans="1:6" x14ac:dyDescent="0.25">
      <c r="A255" t="str">
        <f t="array" aca="1" ref="A2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+ 1),ROW($A253))),"")</f>
        <v/>
      </c>
      <c r="B255" t="str">
        <f ca="1">IF($A255&lt;&gt;"",INDEX(Devices[Area],MATCH($A255,Devices[Tag Name],0)),"")</f>
        <v/>
      </c>
      <c r="C255" t="str">
        <f t="shared" ca="1" si="1"/>
        <v/>
      </c>
      <c r="F255" t="str">
        <f ca="1">IF($A255&lt;&gt;"",INDEX(Devices[Device Description],MATCH($A255,Devices[Tag Name],0)),"")</f>
        <v/>
      </c>
    </row>
    <row r="256" spans="1:6" x14ac:dyDescent="0.25">
      <c r="A256" t="str">
        <f t="array" aca="1" ref="A2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+ 1),ROW($A254))),"")</f>
        <v/>
      </c>
      <c r="B256" t="str">
        <f ca="1">IF($A256&lt;&gt;"",INDEX(Devices[Area],MATCH($A256,Devices[Tag Name],0)),"")</f>
        <v/>
      </c>
      <c r="C256" t="str">
        <f t="shared" ca="1" si="1"/>
        <v/>
      </c>
      <c r="F256" t="str">
        <f ca="1">IF($A256&lt;&gt;"",INDEX(Devices[Device Description],MATCH($A256,Devices[Tag Name],0)),"")</f>
        <v/>
      </c>
    </row>
    <row r="257" spans="1:6" x14ac:dyDescent="0.25">
      <c r="A257" t="str">
        <f t="array" aca="1" ref="A2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+ 1),ROW($A255))),"")</f>
        <v/>
      </c>
      <c r="B257" t="str">
        <f ca="1">IF($A257&lt;&gt;"",INDEX(Devices[Area],MATCH($A257,Devices[Tag Name],0)),"")</f>
        <v/>
      </c>
      <c r="C257" t="str">
        <f t="shared" ca="1" si="1"/>
        <v/>
      </c>
      <c r="F257" t="str">
        <f ca="1">IF($A257&lt;&gt;"",INDEX(Devices[Device Description],MATCH($A257,Devices[Tag Name],0)),"")</f>
        <v/>
      </c>
    </row>
    <row r="258" spans="1:6" x14ac:dyDescent="0.25">
      <c r="A258" t="str">
        <f t="array" aca="1" ref="A2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+ 1),ROW($A256))),"")</f>
        <v/>
      </c>
      <c r="B258" t="str">
        <f ca="1">IF($A258&lt;&gt;"",INDEX(Devices[Area],MATCH($A258,Devices[Tag Name],0)),"")</f>
        <v/>
      </c>
      <c r="C258" t="str">
        <f t="shared" ca="1" si="1"/>
        <v/>
      </c>
      <c r="F258" t="str">
        <f ca="1">IF($A258&lt;&gt;"",INDEX(Devices[Device Description],MATCH($A258,Devices[Tag Name],0)),"")</f>
        <v/>
      </c>
    </row>
    <row r="259" spans="1:6" x14ac:dyDescent="0.25">
      <c r="A259" t="str">
        <f t="array" aca="1" ref="A2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+ 1),ROW($A257))),"")</f>
        <v/>
      </c>
      <c r="B259" t="str">
        <f ca="1">IF($A259&lt;&gt;"",INDEX(Devices[Area],MATCH($A259,Devices[Tag Name],0)),"")</f>
        <v/>
      </c>
      <c r="C259" t="str">
        <f t="shared" ca="1" si="1"/>
        <v/>
      </c>
      <c r="F259" t="str">
        <f ca="1">IF($A259&lt;&gt;"",INDEX(Devices[Device Description],MATCH($A259,Devices[Tag Name],0)),"")</f>
        <v/>
      </c>
    </row>
    <row r="260" spans="1:6" x14ac:dyDescent="0.25">
      <c r="A260" t="str">
        <f t="array" aca="1" ref="A2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+ 1),ROW($A258))),"")</f>
        <v/>
      </c>
      <c r="B260" t="str">
        <f ca="1">IF($A260&lt;&gt;"",INDEX(Devices[Area],MATCH($A260,Devices[Tag Name],0)),"")</f>
        <v/>
      </c>
      <c r="C260" t="str">
        <f t="shared" ca="1" si="1"/>
        <v/>
      </c>
      <c r="F260" t="str">
        <f ca="1">IF($A260&lt;&gt;"",INDEX(Devices[Device Description],MATCH($A260,Devices[Tag Name],0)),"")</f>
        <v/>
      </c>
    </row>
    <row r="261" spans="1:6" x14ac:dyDescent="0.25">
      <c r="A261" t="str">
        <f t="array" aca="1" ref="A2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+ 1),ROW($A259))),"")</f>
        <v/>
      </c>
      <c r="B261" t="str">
        <f ca="1">IF($A261&lt;&gt;"",INDEX(Devices[Area],MATCH($A261,Devices[Tag Name],0)),"")</f>
        <v/>
      </c>
      <c r="C261" t="str">
        <f t="shared" ca="1" si="1"/>
        <v/>
      </c>
      <c r="F261" t="str">
        <f ca="1">IF($A261&lt;&gt;"",INDEX(Devices[Device Description],MATCH($A261,Devices[Tag Name],0)),"")</f>
        <v/>
      </c>
    </row>
    <row r="262" spans="1:6" x14ac:dyDescent="0.25">
      <c r="A262" t="str">
        <f t="array" aca="1" ref="A2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+ 1),ROW($A260))),"")</f>
        <v/>
      </c>
      <c r="B262" t="str">
        <f ca="1">IF($A262&lt;&gt;"",INDEX(Devices[Area],MATCH($A262,Devices[Tag Name],0)),"")</f>
        <v/>
      </c>
      <c r="C262" t="str">
        <f t="shared" ca="1" si="1"/>
        <v/>
      </c>
      <c r="F262" t="str">
        <f ca="1">IF($A262&lt;&gt;"",INDEX(Devices[Device Description],MATCH($A262,Devices[Tag Name],0)),"")</f>
        <v/>
      </c>
    </row>
    <row r="263" spans="1:6" x14ac:dyDescent="0.25">
      <c r="A263" t="str">
        <f t="array" aca="1" ref="A2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+ 1),ROW($A261))),"")</f>
        <v/>
      </c>
      <c r="B263" t="str">
        <f ca="1">IF($A263&lt;&gt;"",INDEX(Devices[Area],MATCH($A263,Devices[Tag Name],0)),"")</f>
        <v/>
      </c>
      <c r="C263" t="str">
        <f t="shared" ca="1" si="1"/>
        <v/>
      </c>
      <c r="F263" t="str">
        <f ca="1">IF($A263&lt;&gt;"",INDEX(Devices[Device Description],MATCH($A263,Devices[Tag Name],0)),"")</f>
        <v/>
      </c>
    </row>
    <row r="264" spans="1:6" x14ac:dyDescent="0.25">
      <c r="A264" t="str">
        <f t="array" aca="1" ref="A2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+ 1),ROW($A262))),"")</f>
        <v/>
      </c>
      <c r="B264" t="str">
        <f ca="1">IF($A264&lt;&gt;"",INDEX(Devices[Area],MATCH($A264,Devices[Tag Name],0)),"")</f>
        <v/>
      </c>
      <c r="C264" t="str">
        <f t="shared" ca="1" si="1"/>
        <v/>
      </c>
      <c r="F264" t="str">
        <f ca="1">IF($A264&lt;&gt;"",INDEX(Devices[Device Description],MATCH($A264,Devices[Tag Name],0)),"")</f>
        <v/>
      </c>
    </row>
    <row r="265" spans="1:6" x14ac:dyDescent="0.25">
      <c r="A265" t="str">
        <f t="array" aca="1" ref="A2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+ 1),ROW($A263))),"")</f>
        <v/>
      </c>
      <c r="B265" t="str">
        <f ca="1">IF($A265&lt;&gt;"",INDEX(Devices[Area],MATCH($A265,Devices[Tag Name],0)),"")</f>
        <v/>
      </c>
      <c r="C265" t="str">
        <f t="shared" ca="1" si="1"/>
        <v/>
      </c>
      <c r="F265" t="str">
        <f ca="1">IF($A265&lt;&gt;"",INDEX(Devices[Device Description],MATCH($A265,Devices[Tag Name],0)),"")</f>
        <v/>
      </c>
    </row>
    <row r="266" spans="1:6" x14ac:dyDescent="0.25">
      <c r="A266" t="str">
        <f t="array" aca="1" ref="A2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+ 1),ROW($A264))),"")</f>
        <v/>
      </c>
      <c r="B266" t="str">
        <f ca="1">IF($A266&lt;&gt;"",INDEX(Devices[Area],MATCH($A266,Devices[Tag Name],0)),"")</f>
        <v/>
      </c>
      <c r="C266" t="str">
        <f t="shared" ca="1" si="1"/>
        <v/>
      </c>
      <c r="F266" t="str">
        <f ca="1">IF($A266&lt;&gt;"",INDEX(Devices[Device Description],MATCH($A266,Devices[Tag Name],0)),"")</f>
        <v/>
      </c>
    </row>
    <row r="267" spans="1:6" x14ac:dyDescent="0.25">
      <c r="A267" t="str">
        <f t="array" aca="1" ref="A2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+ 1),ROW($A265))),"")</f>
        <v/>
      </c>
      <c r="B267" t="str">
        <f ca="1">IF($A267&lt;&gt;"",INDEX(Devices[Area],MATCH($A267,Devices[Tag Name],0)),"")</f>
        <v/>
      </c>
      <c r="C267" t="str">
        <f t="shared" ca="1" si="1"/>
        <v/>
      </c>
      <c r="F267" t="str">
        <f ca="1">IF($A267&lt;&gt;"",INDEX(Devices[Device Description],MATCH($A267,Devices[Tag Name],0)),"")</f>
        <v/>
      </c>
    </row>
    <row r="268" spans="1:6" x14ac:dyDescent="0.25">
      <c r="A268" t="str">
        <f t="array" aca="1" ref="A2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+ 1),ROW($A266))),"")</f>
        <v/>
      </c>
      <c r="B268" t="str">
        <f ca="1">IF($A268&lt;&gt;"",INDEX(Devices[Area],MATCH($A268,Devices[Tag Name],0)),"")</f>
        <v/>
      </c>
      <c r="C268" t="str">
        <f t="shared" ca="1" si="1"/>
        <v/>
      </c>
      <c r="F268" t="str">
        <f ca="1">IF($A268&lt;&gt;"",INDEX(Devices[Device Description],MATCH($A268,Devices[Tag Name],0)),"")</f>
        <v/>
      </c>
    </row>
    <row r="269" spans="1:6" x14ac:dyDescent="0.25">
      <c r="A269" t="str">
        <f t="array" aca="1" ref="A2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+ 1),ROW($A267))),"")</f>
        <v/>
      </c>
      <c r="B269" t="str">
        <f ca="1">IF($A269&lt;&gt;"",INDEX(Devices[Area],MATCH($A269,Devices[Tag Name],0)),"")</f>
        <v/>
      </c>
      <c r="C269" t="str">
        <f t="shared" ca="1" si="1"/>
        <v/>
      </c>
      <c r="F269" t="str">
        <f ca="1">IF($A269&lt;&gt;"",INDEX(Devices[Device Description],MATCH($A269,Devices[Tag Name],0)),"")</f>
        <v/>
      </c>
    </row>
    <row r="270" spans="1:6" x14ac:dyDescent="0.25">
      <c r="A270" t="str">
        <f t="array" aca="1" ref="A2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+ 1),ROW($A268))),"")</f>
        <v/>
      </c>
      <c r="B270" t="str">
        <f ca="1">IF($A270&lt;&gt;"",INDEX(Devices[Area],MATCH($A270,Devices[Tag Name],0)),"")</f>
        <v/>
      </c>
      <c r="C270" t="str">
        <f t="shared" ca="1" si="1"/>
        <v/>
      </c>
      <c r="F270" t="str">
        <f ca="1">IF($A270&lt;&gt;"",INDEX(Devices[Device Description],MATCH($A270,Devices[Tag Name],0)),"")</f>
        <v/>
      </c>
    </row>
    <row r="271" spans="1:6" x14ac:dyDescent="0.25">
      <c r="A271" t="str">
        <f t="array" aca="1" ref="A2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+ 1),ROW($A269))),"")</f>
        <v/>
      </c>
      <c r="B271" t="str">
        <f ca="1">IF($A271&lt;&gt;"",INDEX(Devices[Area],MATCH($A271,Devices[Tag Name],0)),"")</f>
        <v/>
      </c>
      <c r="C271" t="str">
        <f t="shared" ca="1" si="1"/>
        <v/>
      </c>
      <c r="F271" t="str">
        <f ca="1">IF($A271&lt;&gt;"",INDEX(Devices[Device Description],MATCH($A271,Devices[Tag Name],0)),"")</f>
        <v/>
      </c>
    </row>
    <row r="272" spans="1:6" x14ac:dyDescent="0.25">
      <c r="A272" t="str">
        <f t="array" aca="1" ref="A2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+ 1),ROW($A270))),"")</f>
        <v/>
      </c>
      <c r="B272" t="str">
        <f ca="1">IF($A272&lt;&gt;"",INDEX(Devices[Area],MATCH($A272,Devices[Tag Name],0)),"")</f>
        <v/>
      </c>
      <c r="C272" t="str">
        <f t="shared" ca="1" si="1"/>
        <v/>
      </c>
      <c r="F272" t="str">
        <f ca="1">IF($A272&lt;&gt;"",INDEX(Devices[Device Description],MATCH($A272,Devices[Tag Name],0)),"")</f>
        <v/>
      </c>
    </row>
    <row r="273" spans="1:6" x14ac:dyDescent="0.25">
      <c r="A273" t="str">
        <f t="array" aca="1" ref="A2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+ 1),ROW($A271))),"")</f>
        <v/>
      </c>
      <c r="B273" t="str">
        <f ca="1">IF($A273&lt;&gt;"",INDEX(Devices[Area],MATCH($A273,Devices[Tag Name],0)),"")</f>
        <v/>
      </c>
      <c r="C273" t="str">
        <f t="shared" ca="1" si="1"/>
        <v/>
      </c>
      <c r="F273" t="str">
        <f ca="1">IF($A273&lt;&gt;"",INDEX(Devices[Device Description],MATCH($A273,Devices[Tag Name],0)),"")</f>
        <v/>
      </c>
    </row>
    <row r="274" spans="1:6" x14ac:dyDescent="0.25">
      <c r="A274" t="str">
        <f t="array" aca="1" ref="A2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+ 1),ROW($A272))),"")</f>
        <v/>
      </c>
      <c r="B274" t="str">
        <f ca="1">IF($A274&lt;&gt;"",INDEX(Devices[Area],MATCH($A274,Devices[Tag Name],0)),"")</f>
        <v/>
      </c>
      <c r="C274" t="str">
        <f t="shared" ca="1" si="1"/>
        <v/>
      </c>
      <c r="F274" t="str">
        <f ca="1">IF($A274&lt;&gt;"",INDEX(Devices[Device Description],MATCH($A274,Devices[Tag Name],0)),"")</f>
        <v/>
      </c>
    </row>
    <row r="275" spans="1:6" x14ac:dyDescent="0.25">
      <c r="A275" t="str">
        <f t="array" aca="1" ref="A2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+ 1),ROW($A273))),"")</f>
        <v/>
      </c>
      <c r="B275" t="str">
        <f ca="1">IF($A275&lt;&gt;"",INDEX(Devices[Area],MATCH($A275,Devices[Tag Name],0)),"")</f>
        <v/>
      </c>
      <c r="C275" t="str">
        <f t="shared" ca="1" si="1"/>
        <v/>
      </c>
      <c r="F275" t="str">
        <f ca="1">IF($A275&lt;&gt;"",INDEX(Devices[Device Description],MATCH($A275,Devices[Tag Name],0)),"")</f>
        <v/>
      </c>
    </row>
    <row r="276" spans="1:6" x14ac:dyDescent="0.25">
      <c r="A276" t="str">
        <f t="array" aca="1" ref="A2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+ 1),ROW($A274))),"")</f>
        <v/>
      </c>
      <c r="B276" t="str">
        <f ca="1">IF($A276&lt;&gt;"",INDEX(Devices[Area],MATCH($A276,Devices[Tag Name],0)),"")</f>
        <v/>
      </c>
      <c r="C276" t="str">
        <f t="shared" ca="1" si="1"/>
        <v/>
      </c>
      <c r="F276" t="str">
        <f ca="1">IF($A276&lt;&gt;"",INDEX(Devices[Device Description],MATCH($A276,Devices[Tag Name],0)),"")</f>
        <v/>
      </c>
    </row>
    <row r="277" spans="1:6" x14ac:dyDescent="0.25">
      <c r="A277" t="str">
        <f t="array" aca="1" ref="A2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+ 1),ROW($A275))),"")</f>
        <v/>
      </c>
      <c r="B277" t="str">
        <f ca="1">IF($A277&lt;&gt;"",INDEX(Devices[Area],MATCH($A277,Devices[Tag Name],0)),"")</f>
        <v/>
      </c>
      <c r="C277" t="str">
        <f t="shared" ca="1" si="1"/>
        <v/>
      </c>
      <c r="F277" t="str">
        <f ca="1">IF($A277&lt;&gt;"",INDEX(Devices[Device Description],MATCH($A277,Devices[Tag Name],0)),"")</f>
        <v/>
      </c>
    </row>
    <row r="278" spans="1:6" x14ac:dyDescent="0.25">
      <c r="A278" t="str">
        <f t="array" aca="1" ref="A2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+ 1),ROW($A276))),"")</f>
        <v/>
      </c>
      <c r="B278" t="str">
        <f ca="1">IF($A278&lt;&gt;"",INDEX(Devices[Area],MATCH($A278,Devices[Tag Name],0)),"")</f>
        <v/>
      </c>
      <c r="C278" t="str">
        <f t="shared" ca="1" si="1"/>
        <v/>
      </c>
      <c r="F278" t="str">
        <f ca="1">IF($A278&lt;&gt;"",INDEX(Devices[Device Description],MATCH($A278,Devices[Tag Name],0)),"")</f>
        <v/>
      </c>
    </row>
    <row r="279" spans="1:6" x14ac:dyDescent="0.25">
      <c r="A279" t="str">
        <f t="array" aca="1" ref="A2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+ 1),ROW($A277))),"")</f>
        <v/>
      </c>
      <c r="B279" t="str">
        <f ca="1">IF($A279&lt;&gt;"",INDEX(Devices[Area],MATCH($A279,Devices[Tag Name],0)),"")</f>
        <v/>
      </c>
      <c r="C279" t="str">
        <f t="shared" ca="1" si="1"/>
        <v/>
      </c>
      <c r="F279" t="str">
        <f ca="1">IF($A279&lt;&gt;"",INDEX(Devices[Device Description],MATCH($A279,Devices[Tag Name],0)),"")</f>
        <v/>
      </c>
    </row>
    <row r="280" spans="1:6" x14ac:dyDescent="0.25">
      <c r="A280" t="str">
        <f t="array" aca="1" ref="A2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+ 1),ROW($A278))),"")</f>
        <v/>
      </c>
      <c r="B280" t="str">
        <f ca="1">IF($A280&lt;&gt;"",INDEX(Devices[Area],MATCH($A280,Devices[Tag Name],0)),"")</f>
        <v/>
      </c>
      <c r="C280" t="str">
        <f t="shared" ca="1" si="1"/>
        <v/>
      </c>
      <c r="F280" t="str">
        <f ca="1">IF($A280&lt;&gt;"",INDEX(Devices[Device Description],MATCH($A280,Devices[Tag Name],0)),"")</f>
        <v/>
      </c>
    </row>
    <row r="281" spans="1:6" x14ac:dyDescent="0.25">
      <c r="A281" t="str">
        <f t="array" aca="1" ref="A2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+ 1),ROW($A279))),"")</f>
        <v/>
      </c>
      <c r="B281" t="str">
        <f ca="1">IF($A281&lt;&gt;"",INDEX(Devices[Area],MATCH($A281,Devices[Tag Name],0)),"")</f>
        <v/>
      </c>
      <c r="C281" t="str">
        <f t="shared" ca="1" si="1"/>
        <v/>
      </c>
      <c r="F281" t="str">
        <f ca="1">IF($A281&lt;&gt;"",INDEX(Devices[Device Description],MATCH($A281,Devices[Tag Name],0)),"")</f>
        <v/>
      </c>
    </row>
    <row r="282" spans="1:6" x14ac:dyDescent="0.25">
      <c r="A282" t="str">
        <f t="array" aca="1" ref="A2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+ 1),ROW($A280))),"")</f>
        <v/>
      </c>
      <c r="B282" t="str">
        <f ca="1">IF($A282&lt;&gt;"",INDEX(Devices[Area],MATCH($A282,Devices[Tag Name],0)),"")</f>
        <v/>
      </c>
      <c r="C282" t="str">
        <f t="shared" ca="1" si="1"/>
        <v/>
      </c>
      <c r="F282" t="str">
        <f ca="1">IF($A282&lt;&gt;"",INDEX(Devices[Device Description],MATCH($A282,Devices[Tag Name],0)),"")</f>
        <v/>
      </c>
    </row>
    <row r="283" spans="1:6" x14ac:dyDescent="0.25">
      <c r="A283" t="str">
        <f t="array" aca="1" ref="A2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+ 1),ROW($A281))),"")</f>
        <v/>
      </c>
      <c r="B283" t="str">
        <f ca="1">IF($A283&lt;&gt;"",INDEX(Devices[Area],MATCH($A283,Devices[Tag Name],0)),"")</f>
        <v/>
      </c>
      <c r="C283" t="str">
        <f t="shared" ca="1" si="1"/>
        <v/>
      </c>
      <c r="F283" t="str">
        <f ca="1">IF($A283&lt;&gt;"",INDEX(Devices[Device Description],MATCH($A283,Devices[Tag Name],0)),"")</f>
        <v/>
      </c>
    </row>
    <row r="284" spans="1:6" x14ac:dyDescent="0.25">
      <c r="A284" t="str">
        <f t="array" aca="1" ref="A2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+ 1),ROW($A282))),"")</f>
        <v/>
      </c>
      <c r="B284" t="str">
        <f ca="1">IF($A284&lt;&gt;"",INDEX(Devices[Area],MATCH($A284,Devices[Tag Name],0)),"")</f>
        <v/>
      </c>
      <c r="C284" t="str">
        <f t="shared" ca="1" si="1"/>
        <v/>
      </c>
      <c r="F284" t="str">
        <f ca="1">IF($A284&lt;&gt;"",INDEX(Devices[Device Description],MATCH($A284,Devices[Tag Name],0)),"")</f>
        <v/>
      </c>
    </row>
    <row r="285" spans="1:6" x14ac:dyDescent="0.25">
      <c r="A285" t="str">
        <f t="array" aca="1" ref="A2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+ 1),ROW($A283))),"")</f>
        <v/>
      </c>
      <c r="B285" t="str">
        <f ca="1">IF($A285&lt;&gt;"",INDEX(Devices[Area],MATCH($A285,Devices[Tag Name],0)),"")</f>
        <v/>
      </c>
      <c r="C285" t="str">
        <f t="shared" ca="1" si="1"/>
        <v/>
      </c>
      <c r="F285" t="str">
        <f ca="1">IF($A285&lt;&gt;"",INDEX(Devices[Device Description],MATCH($A285,Devices[Tag Name],0)),"")</f>
        <v/>
      </c>
    </row>
    <row r="286" spans="1:6" x14ac:dyDescent="0.25">
      <c r="A286" t="str">
        <f t="array" aca="1" ref="A2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+ 1),ROW($A284))),"")</f>
        <v/>
      </c>
      <c r="B286" t="str">
        <f ca="1">IF($A286&lt;&gt;"",INDEX(Devices[Area],MATCH($A286,Devices[Tag Name],0)),"")</f>
        <v/>
      </c>
      <c r="C286" t="str">
        <f t="shared" ca="1" si="1"/>
        <v/>
      </c>
      <c r="F286" t="str">
        <f ca="1">IF($A286&lt;&gt;"",INDEX(Devices[Device Description],MATCH($A286,Devices[Tag Name],0)),"")</f>
        <v/>
      </c>
    </row>
    <row r="287" spans="1:6" x14ac:dyDescent="0.25">
      <c r="A287" t="str">
        <f t="array" aca="1" ref="A2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+ 1),ROW($A285))),"")</f>
        <v/>
      </c>
      <c r="B287" t="str">
        <f ca="1">IF($A287&lt;&gt;"",INDEX(Devices[Area],MATCH($A287,Devices[Tag Name],0)),"")</f>
        <v/>
      </c>
      <c r="C287" t="str">
        <f t="shared" ca="1" si="1"/>
        <v/>
      </c>
      <c r="F287" t="str">
        <f ca="1">IF($A287&lt;&gt;"",INDEX(Devices[Device Description],MATCH($A287,Devices[Tag Name],0)),"")</f>
        <v/>
      </c>
    </row>
    <row r="288" spans="1:6" x14ac:dyDescent="0.25">
      <c r="A288" t="str">
        <f t="array" aca="1" ref="A2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+ 1),ROW($A286))),"")</f>
        <v/>
      </c>
      <c r="B288" t="str">
        <f ca="1">IF($A288&lt;&gt;"",INDEX(Devices[Area],MATCH($A288,Devices[Tag Name],0)),"")</f>
        <v/>
      </c>
      <c r="C288" t="str">
        <f t="shared" ca="1" si="1"/>
        <v/>
      </c>
      <c r="F288" t="str">
        <f ca="1">IF($A288&lt;&gt;"",INDEX(Devices[Device Description],MATCH($A288,Devices[Tag Name],0)),"")</f>
        <v/>
      </c>
    </row>
    <row r="289" spans="1:6" x14ac:dyDescent="0.25">
      <c r="A289" t="str">
        <f t="array" aca="1" ref="A2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+ 1),ROW($A287))),"")</f>
        <v/>
      </c>
      <c r="B289" t="str">
        <f ca="1">IF($A289&lt;&gt;"",INDEX(Devices[Area],MATCH($A289,Devices[Tag Name],0)),"")</f>
        <v/>
      </c>
      <c r="C289" t="str">
        <f t="shared" ca="1" si="1"/>
        <v/>
      </c>
      <c r="F289" t="str">
        <f ca="1">IF($A289&lt;&gt;"",INDEX(Devices[Device Description],MATCH($A289,Devices[Tag Name],0)),"")</f>
        <v/>
      </c>
    </row>
    <row r="290" spans="1:6" x14ac:dyDescent="0.25">
      <c r="A290" t="str">
        <f t="array" aca="1" ref="A2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+ 1),ROW($A288))),"")</f>
        <v/>
      </c>
      <c r="B290" t="str">
        <f ca="1">IF($A290&lt;&gt;"",INDEX(Devices[Area],MATCH($A290,Devices[Tag Name],0)),"")</f>
        <v/>
      </c>
      <c r="C290" t="str">
        <f t="shared" ca="1" si="1"/>
        <v/>
      </c>
      <c r="F290" t="str">
        <f ca="1">IF($A290&lt;&gt;"",INDEX(Devices[Device Description],MATCH($A290,Devices[Tag Name],0)),"")</f>
        <v/>
      </c>
    </row>
    <row r="291" spans="1:6" x14ac:dyDescent="0.25">
      <c r="A291" t="str">
        <f t="array" aca="1" ref="A2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+ 1),ROW($A289))),"")</f>
        <v/>
      </c>
      <c r="B291" t="str">
        <f ca="1">IF($A291&lt;&gt;"",INDEX(Devices[Area],MATCH($A291,Devices[Tag Name],0)),"")</f>
        <v/>
      </c>
      <c r="C291" t="str">
        <f t="shared" ca="1" si="1"/>
        <v/>
      </c>
      <c r="F291" t="str">
        <f ca="1">IF($A291&lt;&gt;"",INDEX(Devices[Device Description],MATCH($A291,Devices[Tag Name],0)),"")</f>
        <v/>
      </c>
    </row>
    <row r="292" spans="1:6" x14ac:dyDescent="0.25">
      <c r="A292" t="str">
        <f t="array" aca="1" ref="A2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+ 1),ROW($A290))),"")</f>
        <v/>
      </c>
      <c r="B292" t="str">
        <f ca="1">IF($A292&lt;&gt;"",INDEX(Devices[Area],MATCH($A292,Devices[Tag Name],0)),"")</f>
        <v/>
      </c>
      <c r="C292" t="str">
        <f t="shared" ca="1" si="1"/>
        <v/>
      </c>
      <c r="F292" t="str">
        <f ca="1">IF($A292&lt;&gt;"",INDEX(Devices[Device Description],MATCH($A292,Devices[Tag Name],0)),"")</f>
        <v/>
      </c>
    </row>
    <row r="293" spans="1:6" x14ac:dyDescent="0.25">
      <c r="A293" t="str">
        <f t="array" aca="1" ref="A2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+ 1),ROW($A291))),"")</f>
        <v/>
      </c>
      <c r="B293" t="str">
        <f ca="1">IF($A293&lt;&gt;"",INDEX(Devices[Area],MATCH($A293,Devices[Tag Name],0)),"")</f>
        <v/>
      </c>
      <c r="C293" t="str">
        <f t="shared" ca="1" si="1"/>
        <v/>
      </c>
      <c r="F293" t="str">
        <f ca="1">IF($A293&lt;&gt;"",INDEX(Devices[Device Description],MATCH($A293,Devices[Tag Name],0)),"")</f>
        <v/>
      </c>
    </row>
    <row r="294" spans="1:6" x14ac:dyDescent="0.25">
      <c r="A294" t="str">
        <f t="array" aca="1" ref="A2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+ 1),ROW($A292))),"")</f>
        <v/>
      </c>
      <c r="B294" t="str">
        <f ca="1">IF($A294&lt;&gt;"",INDEX(Devices[Area],MATCH($A294,Devices[Tag Name],0)),"")</f>
        <v/>
      </c>
      <c r="C294" t="str">
        <f t="shared" ca="1" si="1"/>
        <v/>
      </c>
      <c r="F294" t="str">
        <f ca="1">IF($A294&lt;&gt;"",INDEX(Devices[Device Description],MATCH($A294,Devices[Tag Name],0)),"")</f>
        <v/>
      </c>
    </row>
    <row r="295" spans="1:6" x14ac:dyDescent="0.25">
      <c r="A295" t="str">
        <f t="array" aca="1" ref="A2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+ 1),ROW($A293))),"")</f>
        <v/>
      </c>
      <c r="B295" t="str">
        <f ca="1">IF($A295&lt;&gt;"",INDEX(Devices[Area],MATCH($A295,Devices[Tag Name],0)),"")</f>
        <v/>
      </c>
      <c r="C295" t="str">
        <f t="shared" ca="1" si="1"/>
        <v/>
      </c>
      <c r="F295" t="str">
        <f ca="1">IF($A295&lt;&gt;"",INDEX(Devices[Device Description],MATCH($A295,Devices[Tag Name],0)),"")</f>
        <v/>
      </c>
    </row>
    <row r="296" spans="1:6" x14ac:dyDescent="0.25">
      <c r="A296" t="str">
        <f t="array" aca="1" ref="A2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+ 1),ROW($A294))),"")</f>
        <v/>
      </c>
      <c r="B296" t="str">
        <f ca="1">IF($A296&lt;&gt;"",INDEX(Devices[Area],MATCH($A296,Devices[Tag Name],0)),"")</f>
        <v/>
      </c>
      <c r="C296" t="str">
        <f t="shared" ca="1" si="1"/>
        <v/>
      </c>
      <c r="F296" t="str">
        <f ca="1">IF($A296&lt;&gt;"",INDEX(Devices[Device Description],MATCH($A296,Devices[Tag Name],0)),"")</f>
        <v/>
      </c>
    </row>
    <row r="297" spans="1:6" x14ac:dyDescent="0.25">
      <c r="A297" t="str">
        <f t="array" aca="1" ref="A2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+ 1),ROW($A295))),"")</f>
        <v/>
      </c>
      <c r="B297" t="str">
        <f ca="1">IF($A297&lt;&gt;"",INDEX(Devices[Area],MATCH($A297,Devices[Tag Name],0)),"")</f>
        <v/>
      </c>
      <c r="C297" t="str">
        <f t="shared" ca="1" si="1"/>
        <v/>
      </c>
      <c r="F297" t="str">
        <f ca="1">IF($A297&lt;&gt;"",INDEX(Devices[Device Description],MATCH($A297,Devices[Tag Name],0)),"")</f>
        <v/>
      </c>
    </row>
    <row r="298" spans="1:6" x14ac:dyDescent="0.25">
      <c r="A298" t="str">
        <f t="array" aca="1" ref="A2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+ 1),ROW($A296))),"")</f>
        <v/>
      </c>
      <c r="B298" t="str">
        <f ca="1">IF($A298&lt;&gt;"",INDEX(Devices[Area],MATCH($A298,Devices[Tag Name],0)),"")</f>
        <v/>
      </c>
      <c r="C298" t="str">
        <f t="shared" ca="1" si="1"/>
        <v/>
      </c>
      <c r="F298" t="str">
        <f ca="1">IF($A298&lt;&gt;"",INDEX(Devices[Device Description],MATCH($A298,Devices[Tag Name],0)),"")</f>
        <v/>
      </c>
    </row>
    <row r="299" spans="1:6" x14ac:dyDescent="0.25">
      <c r="A299" t="str">
        <f t="array" aca="1" ref="A2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+ 1),ROW($A297))),"")</f>
        <v/>
      </c>
      <c r="B299" t="str">
        <f ca="1">IF($A299&lt;&gt;"",INDEX(Devices[Area],MATCH($A299,Devices[Tag Name],0)),"")</f>
        <v/>
      </c>
      <c r="C299" t="str">
        <f t="shared" ca="1" si="1"/>
        <v/>
      </c>
      <c r="F299" t="str">
        <f ca="1">IF($A299&lt;&gt;"",INDEX(Devices[Device Description],MATCH($A299,Devices[Tag Name],0)),"")</f>
        <v/>
      </c>
    </row>
    <row r="300" spans="1:6" x14ac:dyDescent="0.25">
      <c r="A300" t="str">
        <f t="array" aca="1" ref="A3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+ 1),ROW($A298))),"")</f>
        <v/>
      </c>
      <c r="B300" t="str">
        <f ca="1">IF($A300&lt;&gt;"",INDEX(Devices[Area],MATCH($A300,Devices[Tag Name],0)),"")</f>
        <v/>
      </c>
      <c r="C300" t="str">
        <f t="shared" ca="1" si="1"/>
        <v/>
      </c>
      <c r="F300" t="str">
        <f ca="1">IF($A300&lt;&gt;"",INDEX(Devices[Device Description],MATCH($A300,Devices[Tag Name],0)),"")</f>
        <v/>
      </c>
    </row>
    <row r="301" spans="1:6" x14ac:dyDescent="0.25">
      <c r="A301" t="str">
        <f t="array" aca="1" ref="A3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+ 1),ROW($A299))),"")</f>
        <v/>
      </c>
      <c r="B301" t="str">
        <f ca="1">IF($A301&lt;&gt;"",INDEX(Devices[Area],MATCH($A301,Devices[Tag Name],0)),"")</f>
        <v/>
      </c>
      <c r="C301" t="str">
        <f t="shared" ref="C301:C364" ca="1" si="2">IF($A301&lt;&gt;"","Default","")</f>
        <v/>
      </c>
      <c r="F301" t="str">
        <f ca="1">IF($A301&lt;&gt;"",INDEX(Devices[Device Description],MATCH($A301,Devices[Tag Name],0)),"")</f>
        <v/>
      </c>
    </row>
    <row r="302" spans="1:6" x14ac:dyDescent="0.25">
      <c r="A302" t="str">
        <f t="array" aca="1" ref="A3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+ 1),ROW($A300))),"")</f>
        <v/>
      </c>
      <c r="B302" t="str">
        <f ca="1">IF($A302&lt;&gt;"",INDEX(Devices[Area],MATCH($A302,Devices[Tag Name],0)),"")</f>
        <v/>
      </c>
      <c r="C302" t="str">
        <f t="shared" ca="1" si="2"/>
        <v/>
      </c>
      <c r="F302" t="str">
        <f ca="1">IF($A302&lt;&gt;"",INDEX(Devices[Device Description],MATCH($A302,Devices[Tag Name],0)),"")</f>
        <v/>
      </c>
    </row>
    <row r="303" spans="1:6" x14ac:dyDescent="0.25">
      <c r="A303" t="str">
        <f t="array" aca="1" ref="A3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+ 1),ROW($A301))),"")</f>
        <v/>
      </c>
      <c r="B303" t="str">
        <f ca="1">IF($A303&lt;&gt;"",INDEX(Devices[Area],MATCH($A303,Devices[Tag Name],0)),"")</f>
        <v/>
      </c>
      <c r="C303" t="str">
        <f t="shared" ca="1" si="2"/>
        <v/>
      </c>
      <c r="F303" t="str">
        <f ca="1">IF($A303&lt;&gt;"",INDEX(Devices[Device Description],MATCH($A303,Devices[Tag Name],0)),"")</f>
        <v/>
      </c>
    </row>
    <row r="304" spans="1:6" x14ac:dyDescent="0.25">
      <c r="A304" t="str">
        <f t="array" aca="1" ref="A3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+ 1),ROW($A302))),"")</f>
        <v/>
      </c>
      <c r="B304" t="str">
        <f ca="1">IF($A304&lt;&gt;"",INDEX(Devices[Area],MATCH($A304,Devices[Tag Name],0)),"")</f>
        <v/>
      </c>
      <c r="C304" t="str">
        <f t="shared" ca="1" si="2"/>
        <v/>
      </c>
      <c r="F304" t="str">
        <f ca="1">IF($A304&lt;&gt;"",INDEX(Devices[Device Description],MATCH($A304,Devices[Tag Name],0)),"")</f>
        <v/>
      </c>
    </row>
    <row r="305" spans="1:6" x14ac:dyDescent="0.25">
      <c r="A305" t="str">
        <f t="array" aca="1" ref="A3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+ 1),ROW($A303))),"")</f>
        <v/>
      </c>
      <c r="B305" t="str">
        <f ca="1">IF($A305&lt;&gt;"",INDEX(Devices[Area],MATCH($A305,Devices[Tag Name],0)),"")</f>
        <v/>
      </c>
      <c r="C305" t="str">
        <f t="shared" ca="1" si="2"/>
        <v/>
      </c>
      <c r="F305" t="str">
        <f ca="1">IF($A305&lt;&gt;"",INDEX(Devices[Device Description],MATCH($A305,Devices[Tag Name],0)),"")</f>
        <v/>
      </c>
    </row>
    <row r="306" spans="1:6" x14ac:dyDescent="0.25">
      <c r="A306" t="str">
        <f t="array" aca="1" ref="A3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+ 1),ROW($A304))),"")</f>
        <v/>
      </c>
      <c r="B306" t="str">
        <f ca="1">IF($A306&lt;&gt;"",INDEX(Devices[Area],MATCH($A306,Devices[Tag Name],0)),"")</f>
        <v/>
      </c>
      <c r="C306" t="str">
        <f t="shared" ca="1" si="2"/>
        <v/>
      </c>
      <c r="F306" t="str">
        <f ca="1">IF($A306&lt;&gt;"",INDEX(Devices[Device Description],MATCH($A306,Devices[Tag Name],0)),"")</f>
        <v/>
      </c>
    </row>
    <row r="307" spans="1:6" x14ac:dyDescent="0.25">
      <c r="A307" t="str">
        <f t="array" aca="1" ref="A3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+ 1),ROW($A305))),"")</f>
        <v/>
      </c>
      <c r="B307" t="str">
        <f ca="1">IF($A307&lt;&gt;"",INDEX(Devices[Area],MATCH($A307,Devices[Tag Name],0)),"")</f>
        <v/>
      </c>
      <c r="C307" t="str">
        <f t="shared" ca="1" si="2"/>
        <v/>
      </c>
      <c r="F307" t="str">
        <f ca="1">IF($A307&lt;&gt;"",INDEX(Devices[Device Description],MATCH($A307,Devices[Tag Name],0)),"")</f>
        <v/>
      </c>
    </row>
    <row r="308" spans="1:6" x14ac:dyDescent="0.25">
      <c r="A308" t="str">
        <f t="array" aca="1" ref="A3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+ 1),ROW($A306))),"")</f>
        <v/>
      </c>
      <c r="B308" t="str">
        <f ca="1">IF($A308&lt;&gt;"",INDEX(Devices[Area],MATCH($A308,Devices[Tag Name],0)),"")</f>
        <v/>
      </c>
      <c r="C308" t="str">
        <f t="shared" ca="1" si="2"/>
        <v/>
      </c>
      <c r="F308" t="str">
        <f ca="1">IF($A308&lt;&gt;"",INDEX(Devices[Device Description],MATCH($A308,Devices[Tag Name],0)),"")</f>
        <v/>
      </c>
    </row>
    <row r="309" spans="1:6" x14ac:dyDescent="0.25">
      <c r="A309" t="str">
        <f t="array" aca="1" ref="A3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+ 1),ROW($A307))),"")</f>
        <v/>
      </c>
      <c r="B309" t="str">
        <f ca="1">IF($A309&lt;&gt;"",INDEX(Devices[Area],MATCH($A309,Devices[Tag Name],0)),"")</f>
        <v/>
      </c>
      <c r="C309" t="str">
        <f t="shared" ca="1" si="2"/>
        <v/>
      </c>
      <c r="F309" t="str">
        <f ca="1">IF($A309&lt;&gt;"",INDEX(Devices[Device Description],MATCH($A309,Devices[Tag Name],0)),"")</f>
        <v/>
      </c>
    </row>
    <row r="310" spans="1:6" x14ac:dyDescent="0.25">
      <c r="A310" t="str">
        <f t="array" aca="1" ref="A3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+ 1),ROW($A308))),"")</f>
        <v/>
      </c>
      <c r="B310" t="str">
        <f ca="1">IF($A310&lt;&gt;"",INDEX(Devices[Area],MATCH($A310,Devices[Tag Name],0)),"")</f>
        <v/>
      </c>
      <c r="C310" t="str">
        <f t="shared" ca="1" si="2"/>
        <v/>
      </c>
      <c r="F310" t="str">
        <f ca="1">IF($A310&lt;&gt;"",INDEX(Devices[Device Description],MATCH($A310,Devices[Tag Name],0)),"")</f>
        <v/>
      </c>
    </row>
    <row r="311" spans="1:6" x14ac:dyDescent="0.25">
      <c r="A311" t="str">
        <f t="array" aca="1" ref="A3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+ 1),ROW($A309))),"")</f>
        <v/>
      </c>
      <c r="B311" t="str">
        <f ca="1">IF($A311&lt;&gt;"",INDEX(Devices[Area],MATCH($A311,Devices[Tag Name],0)),"")</f>
        <v/>
      </c>
      <c r="C311" t="str">
        <f t="shared" ca="1" si="2"/>
        <v/>
      </c>
      <c r="F311" t="str">
        <f ca="1">IF($A311&lt;&gt;"",INDEX(Devices[Device Description],MATCH($A311,Devices[Tag Name],0)),"")</f>
        <v/>
      </c>
    </row>
    <row r="312" spans="1:6" x14ac:dyDescent="0.25">
      <c r="A312" t="str">
        <f t="array" aca="1" ref="A3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+ 1),ROW($A310))),"")</f>
        <v/>
      </c>
      <c r="B312" t="str">
        <f ca="1">IF($A312&lt;&gt;"",INDEX(Devices[Area],MATCH($A312,Devices[Tag Name],0)),"")</f>
        <v/>
      </c>
      <c r="C312" t="str">
        <f t="shared" ca="1" si="2"/>
        <v/>
      </c>
      <c r="F312" t="str">
        <f ca="1">IF($A312&lt;&gt;"",INDEX(Devices[Device Description],MATCH($A312,Devices[Tag Name],0)),"")</f>
        <v/>
      </c>
    </row>
    <row r="313" spans="1:6" x14ac:dyDescent="0.25">
      <c r="A313" t="str">
        <f t="array" aca="1" ref="A3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+ 1),ROW($A311))),"")</f>
        <v/>
      </c>
      <c r="B313" t="str">
        <f ca="1">IF($A313&lt;&gt;"",INDEX(Devices[Area],MATCH($A313,Devices[Tag Name],0)),"")</f>
        <v/>
      </c>
      <c r="C313" t="str">
        <f t="shared" ca="1" si="2"/>
        <v/>
      </c>
      <c r="F313" t="str">
        <f ca="1">IF($A313&lt;&gt;"",INDEX(Devices[Device Description],MATCH($A313,Devices[Tag Name],0)),"")</f>
        <v/>
      </c>
    </row>
    <row r="314" spans="1:6" x14ac:dyDescent="0.25">
      <c r="A314" t="str">
        <f t="array" aca="1" ref="A3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+ 1),ROW($A312))),"")</f>
        <v/>
      </c>
      <c r="B314" t="str">
        <f ca="1">IF($A314&lt;&gt;"",INDEX(Devices[Area],MATCH($A314,Devices[Tag Name],0)),"")</f>
        <v/>
      </c>
      <c r="C314" t="str">
        <f t="shared" ca="1" si="2"/>
        <v/>
      </c>
      <c r="F314" t="str">
        <f ca="1">IF($A314&lt;&gt;"",INDEX(Devices[Device Description],MATCH($A314,Devices[Tag Name],0)),"")</f>
        <v/>
      </c>
    </row>
    <row r="315" spans="1:6" x14ac:dyDescent="0.25">
      <c r="A315" t="str">
        <f t="array" aca="1" ref="A3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+ 1),ROW($A313))),"")</f>
        <v/>
      </c>
      <c r="B315" t="str">
        <f ca="1">IF($A315&lt;&gt;"",INDEX(Devices[Area],MATCH($A315,Devices[Tag Name],0)),"")</f>
        <v/>
      </c>
      <c r="C315" t="str">
        <f t="shared" ca="1" si="2"/>
        <v/>
      </c>
      <c r="F315" t="str">
        <f ca="1">IF($A315&lt;&gt;"",INDEX(Devices[Device Description],MATCH($A315,Devices[Tag Name],0)),"")</f>
        <v/>
      </c>
    </row>
    <row r="316" spans="1:6" x14ac:dyDescent="0.25">
      <c r="A316" t="str">
        <f t="array" aca="1" ref="A3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+ 1),ROW($A314))),"")</f>
        <v/>
      </c>
      <c r="B316" t="str">
        <f ca="1">IF($A316&lt;&gt;"",INDEX(Devices[Area],MATCH($A316,Devices[Tag Name],0)),"")</f>
        <v/>
      </c>
      <c r="C316" t="str">
        <f t="shared" ca="1" si="2"/>
        <v/>
      </c>
      <c r="F316" t="str">
        <f ca="1">IF($A316&lt;&gt;"",INDEX(Devices[Device Description],MATCH($A316,Devices[Tag Name],0)),"")</f>
        <v/>
      </c>
    </row>
    <row r="317" spans="1:6" x14ac:dyDescent="0.25">
      <c r="A317" t="str">
        <f t="array" aca="1" ref="A3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+ 1),ROW($A315))),"")</f>
        <v/>
      </c>
      <c r="B317" t="str">
        <f ca="1">IF($A317&lt;&gt;"",INDEX(Devices[Area],MATCH($A317,Devices[Tag Name],0)),"")</f>
        <v/>
      </c>
      <c r="C317" t="str">
        <f t="shared" ca="1" si="2"/>
        <v/>
      </c>
      <c r="F317" t="str">
        <f ca="1">IF($A317&lt;&gt;"",INDEX(Devices[Device Description],MATCH($A317,Devices[Tag Name],0)),"")</f>
        <v/>
      </c>
    </row>
    <row r="318" spans="1:6" x14ac:dyDescent="0.25">
      <c r="A318" t="str">
        <f t="array" aca="1" ref="A3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+ 1),ROW($A316))),"")</f>
        <v/>
      </c>
      <c r="B318" t="str">
        <f ca="1">IF($A318&lt;&gt;"",INDEX(Devices[Area],MATCH($A318,Devices[Tag Name],0)),"")</f>
        <v/>
      </c>
      <c r="C318" t="str">
        <f t="shared" ca="1" si="2"/>
        <v/>
      </c>
      <c r="F318" t="str">
        <f ca="1">IF($A318&lt;&gt;"",INDEX(Devices[Device Description],MATCH($A318,Devices[Tag Name],0)),"")</f>
        <v/>
      </c>
    </row>
    <row r="319" spans="1:6" x14ac:dyDescent="0.25">
      <c r="A319" t="str">
        <f t="array" aca="1" ref="A3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+ 1),ROW($A317))),"")</f>
        <v/>
      </c>
      <c r="B319" t="str">
        <f ca="1">IF($A319&lt;&gt;"",INDEX(Devices[Area],MATCH($A319,Devices[Tag Name],0)),"")</f>
        <v/>
      </c>
      <c r="C319" t="str">
        <f t="shared" ca="1" si="2"/>
        <v/>
      </c>
      <c r="F319" t="str">
        <f ca="1">IF($A319&lt;&gt;"",INDEX(Devices[Device Description],MATCH($A319,Devices[Tag Name],0)),"")</f>
        <v/>
      </c>
    </row>
    <row r="320" spans="1:6" x14ac:dyDescent="0.25">
      <c r="A320" t="str">
        <f t="array" aca="1" ref="A3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+ 1),ROW($A318))),"")</f>
        <v/>
      </c>
      <c r="B320" t="str">
        <f ca="1">IF($A320&lt;&gt;"",INDEX(Devices[Area],MATCH($A320,Devices[Tag Name],0)),"")</f>
        <v/>
      </c>
      <c r="C320" t="str">
        <f t="shared" ca="1" si="2"/>
        <v/>
      </c>
      <c r="F320" t="str">
        <f ca="1">IF($A320&lt;&gt;"",INDEX(Devices[Device Description],MATCH($A320,Devices[Tag Name],0)),"")</f>
        <v/>
      </c>
    </row>
    <row r="321" spans="1:6" x14ac:dyDescent="0.25">
      <c r="A321" t="str">
        <f t="array" aca="1" ref="A3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+ 1),ROW($A319))),"")</f>
        <v/>
      </c>
      <c r="B321" t="str">
        <f ca="1">IF($A321&lt;&gt;"",INDEX(Devices[Area],MATCH($A321,Devices[Tag Name],0)),"")</f>
        <v/>
      </c>
      <c r="C321" t="str">
        <f t="shared" ca="1" si="2"/>
        <v/>
      </c>
      <c r="F321" t="str">
        <f ca="1">IF($A321&lt;&gt;"",INDEX(Devices[Device Description],MATCH($A321,Devices[Tag Name],0)),"")</f>
        <v/>
      </c>
    </row>
    <row r="322" spans="1:6" x14ac:dyDescent="0.25">
      <c r="A322" t="str">
        <f t="array" aca="1" ref="A3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+ 1),ROW($A320))),"")</f>
        <v/>
      </c>
      <c r="B322" t="str">
        <f ca="1">IF($A322&lt;&gt;"",INDEX(Devices[Area],MATCH($A322,Devices[Tag Name],0)),"")</f>
        <v/>
      </c>
      <c r="C322" t="str">
        <f t="shared" ca="1" si="2"/>
        <v/>
      </c>
      <c r="F322" t="str">
        <f ca="1">IF($A322&lt;&gt;"",INDEX(Devices[Device Description],MATCH($A322,Devices[Tag Name],0)),"")</f>
        <v/>
      </c>
    </row>
    <row r="323" spans="1:6" x14ac:dyDescent="0.25">
      <c r="A323" t="str">
        <f t="array" aca="1" ref="A3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+ 1),ROW($A321))),"")</f>
        <v/>
      </c>
      <c r="B323" t="str">
        <f ca="1">IF($A323&lt;&gt;"",INDEX(Devices[Area],MATCH($A323,Devices[Tag Name],0)),"")</f>
        <v/>
      </c>
      <c r="C323" t="str">
        <f t="shared" ca="1" si="2"/>
        <v/>
      </c>
      <c r="F323" t="str">
        <f ca="1">IF($A323&lt;&gt;"",INDEX(Devices[Device Description],MATCH($A323,Devices[Tag Name],0)),"")</f>
        <v/>
      </c>
    </row>
    <row r="324" spans="1:6" x14ac:dyDescent="0.25">
      <c r="A324" t="str">
        <f t="array" aca="1" ref="A3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+ 1),ROW($A322))),"")</f>
        <v/>
      </c>
      <c r="B324" t="str">
        <f ca="1">IF($A324&lt;&gt;"",INDEX(Devices[Area],MATCH($A324,Devices[Tag Name],0)),"")</f>
        <v/>
      </c>
      <c r="C324" t="str">
        <f t="shared" ca="1" si="2"/>
        <v/>
      </c>
      <c r="F324" t="str">
        <f ca="1">IF($A324&lt;&gt;"",INDEX(Devices[Device Description],MATCH($A324,Devices[Tag Name],0)),"")</f>
        <v/>
      </c>
    </row>
    <row r="325" spans="1:6" x14ac:dyDescent="0.25">
      <c r="A325" t="str">
        <f t="array" aca="1" ref="A3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+ 1),ROW($A323))),"")</f>
        <v/>
      </c>
      <c r="B325" t="str">
        <f ca="1">IF($A325&lt;&gt;"",INDEX(Devices[Area],MATCH($A325,Devices[Tag Name],0)),"")</f>
        <v/>
      </c>
      <c r="C325" t="str">
        <f t="shared" ca="1" si="2"/>
        <v/>
      </c>
      <c r="F325" t="str">
        <f ca="1">IF($A325&lt;&gt;"",INDEX(Devices[Device Description],MATCH($A325,Devices[Tag Name],0)),"")</f>
        <v/>
      </c>
    </row>
    <row r="326" spans="1:6" x14ac:dyDescent="0.25">
      <c r="A326" t="str">
        <f t="array" aca="1" ref="A3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+ 1),ROW($A324))),"")</f>
        <v/>
      </c>
      <c r="B326" t="str">
        <f ca="1">IF($A326&lt;&gt;"",INDEX(Devices[Area],MATCH($A326,Devices[Tag Name],0)),"")</f>
        <v/>
      </c>
      <c r="C326" t="str">
        <f t="shared" ca="1" si="2"/>
        <v/>
      </c>
      <c r="F326" t="str">
        <f ca="1">IF($A326&lt;&gt;"",INDEX(Devices[Device Description],MATCH($A326,Devices[Tag Name],0)),"")</f>
        <v/>
      </c>
    </row>
    <row r="327" spans="1:6" x14ac:dyDescent="0.25">
      <c r="A327" t="str">
        <f t="array" aca="1" ref="A3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+ 1),ROW($A325))),"")</f>
        <v/>
      </c>
      <c r="B327" t="str">
        <f ca="1">IF($A327&lt;&gt;"",INDEX(Devices[Area],MATCH($A327,Devices[Tag Name],0)),"")</f>
        <v/>
      </c>
      <c r="C327" t="str">
        <f t="shared" ca="1" si="2"/>
        <v/>
      </c>
      <c r="F327" t="str">
        <f ca="1">IF($A327&lt;&gt;"",INDEX(Devices[Device Description],MATCH($A327,Devices[Tag Name],0)),"")</f>
        <v/>
      </c>
    </row>
    <row r="328" spans="1:6" x14ac:dyDescent="0.25">
      <c r="A328" t="str">
        <f t="array" aca="1" ref="A3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+ 1),ROW($A326))),"")</f>
        <v/>
      </c>
      <c r="B328" t="str">
        <f ca="1">IF($A328&lt;&gt;"",INDEX(Devices[Area],MATCH($A328,Devices[Tag Name],0)),"")</f>
        <v/>
      </c>
      <c r="C328" t="str">
        <f t="shared" ca="1" si="2"/>
        <v/>
      </c>
      <c r="F328" t="str">
        <f ca="1">IF($A328&lt;&gt;"",INDEX(Devices[Device Description],MATCH($A328,Devices[Tag Name],0)),"")</f>
        <v/>
      </c>
    </row>
    <row r="329" spans="1:6" x14ac:dyDescent="0.25">
      <c r="A329" t="str">
        <f t="array" aca="1" ref="A3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+ 1),ROW($A327))),"")</f>
        <v/>
      </c>
      <c r="B329" t="str">
        <f ca="1">IF($A329&lt;&gt;"",INDEX(Devices[Area],MATCH($A329,Devices[Tag Name],0)),"")</f>
        <v/>
      </c>
      <c r="C329" t="str">
        <f t="shared" ca="1" si="2"/>
        <v/>
      </c>
      <c r="F329" t="str">
        <f ca="1">IF($A329&lt;&gt;"",INDEX(Devices[Device Description],MATCH($A329,Devices[Tag Name],0)),"")</f>
        <v/>
      </c>
    </row>
    <row r="330" spans="1:6" x14ac:dyDescent="0.25">
      <c r="A330" t="str">
        <f t="array" aca="1" ref="A3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+ 1),ROW($A328))),"")</f>
        <v/>
      </c>
      <c r="B330" t="str">
        <f ca="1">IF($A330&lt;&gt;"",INDEX(Devices[Area],MATCH($A330,Devices[Tag Name],0)),"")</f>
        <v/>
      </c>
      <c r="C330" t="str">
        <f t="shared" ca="1" si="2"/>
        <v/>
      </c>
      <c r="F330" t="str">
        <f ca="1">IF($A330&lt;&gt;"",INDEX(Devices[Device Description],MATCH($A330,Devices[Tag Name],0)),"")</f>
        <v/>
      </c>
    </row>
    <row r="331" spans="1:6" x14ac:dyDescent="0.25">
      <c r="A331" t="str">
        <f t="array" aca="1" ref="A3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+ 1),ROW($A329))),"")</f>
        <v/>
      </c>
      <c r="B331" t="str">
        <f ca="1">IF($A331&lt;&gt;"",INDEX(Devices[Area],MATCH($A331,Devices[Tag Name],0)),"")</f>
        <v/>
      </c>
      <c r="C331" t="str">
        <f t="shared" ca="1" si="2"/>
        <v/>
      </c>
      <c r="F331" t="str">
        <f ca="1">IF($A331&lt;&gt;"",INDEX(Devices[Device Description],MATCH($A331,Devices[Tag Name],0)),"")</f>
        <v/>
      </c>
    </row>
    <row r="332" spans="1:6" x14ac:dyDescent="0.25">
      <c r="A332" t="str">
        <f t="array" aca="1" ref="A3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+ 1),ROW($A330))),"")</f>
        <v/>
      </c>
      <c r="B332" t="str">
        <f ca="1">IF($A332&lt;&gt;"",INDEX(Devices[Area],MATCH($A332,Devices[Tag Name],0)),"")</f>
        <v/>
      </c>
      <c r="C332" t="str">
        <f t="shared" ca="1" si="2"/>
        <v/>
      </c>
      <c r="F332" t="str">
        <f ca="1">IF($A332&lt;&gt;"",INDEX(Devices[Device Description],MATCH($A332,Devices[Tag Name],0)),"")</f>
        <v/>
      </c>
    </row>
    <row r="333" spans="1:6" x14ac:dyDescent="0.25">
      <c r="A333" t="str">
        <f t="array" aca="1" ref="A3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+ 1),ROW($A331))),"")</f>
        <v/>
      </c>
      <c r="B333" t="str">
        <f ca="1">IF($A333&lt;&gt;"",INDEX(Devices[Area],MATCH($A333,Devices[Tag Name],0)),"")</f>
        <v/>
      </c>
      <c r="C333" t="str">
        <f t="shared" ca="1" si="2"/>
        <v/>
      </c>
      <c r="F333" t="str">
        <f ca="1">IF($A333&lt;&gt;"",INDEX(Devices[Device Description],MATCH($A333,Devices[Tag Name],0)),"")</f>
        <v/>
      </c>
    </row>
    <row r="334" spans="1:6" x14ac:dyDescent="0.25">
      <c r="A334" t="str">
        <f t="array" aca="1" ref="A3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+ 1),ROW($A332))),"")</f>
        <v/>
      </c>
      <c r="B334" t="str">
        <f ca="1">IF($A334&lt;&gt;"",INDEX(Devices[Area],MATCH($A334,Devices[Tag Name],0)),"")</f>
        <v/>
      </c>
      <c r="C334" t="str">
        <f t="shared" ca="1" si="2"/>
        <v/>
      </c>
      <c r="F334" t="str">
        <f ca="1">IF($A334&lt;&gt;"",INDEX(Devices[Device Description],MATCH($A334,Devices[Tag Name],0)),"")</f>
        <v/>
      </c>
    </row>
    <row r="335" spans="1:6" x14ac:dyDescent="0.25">
      <c r="A335" t="str">
        <f t="array" aca="1" ref="A3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+ 1),ROW($A333))),"")</f>
        <v/>
      </c>
      <c r="B335" t="str">
        <f ca="1">IF($A335&lt;&gt;"",INDEX(Devices[Area],MATCH($A335,Devices[Tag Name],0)),"")</f>
        <v/>
      </c>
      <c r="C335" t="str">
        <f t="shared" ca="1" si="2"/>
        <v/>
      </c>
      <c r="F335" t="str">
        <f ca="1">IF($A335&lt;&gt;"",INDEX(Devices[Device Description],MATCH($A335,Devices[Tag Name],0)),"")</f>
        <v/>
      </c>
    </row>
    <row r="336" spans="1:6" x14ac:dyDescent="0.25">
      <c r="A336" t="str">
        <f t="array" aca="1" ref="A3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+ 1),ROW($A334))),"")</f>
        <v/>
      </c>
      <c r="B336" t="str">
        <f ca="1">IF($A336&lt;&gt;"",INDEX(Devices[Area],MATCH($A336,Devices[Tag Name],0)),"")</f>
        <v/>
      </c>
      <c r="C336" t="str">
        <f t="shared" ca="1" si="2"/>
        <v/>
      </c>
      <c r="F336" t="str">
        <f ca="1">IF($A336&lt;&gt;"",INDEX(Devices[Device Description],MATCH($A336,Devices[Tag Name],0)),"")</f>
        <v/>
      </c>
    </row>
    <row r="337" spans="1:6" x14ac:dyDescent="0.25">
      <c r="A337" t="str">
        <f t="array" aca="1" ref="A3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+ 1),ROW($A335))),"")</f>
        <v/>
      </c>
      <c r="B337" t="str">
        <f ca="1">IF($A337&lt;&gt;"",INDEX(Devices[Area],MATCH($A337,Devices[Tag Name],0)),"")</f>
        <v/>
      </c>
      <c r="C337" t="str">
        <f t="shared" ca="1" si="2"/>
        <v/>
      </c>
      <c r="F337" t="str">
        <f ca="1">IF($A337&lt;&gt;"",INDEX(Devices[Device Description],MATCH($A337,Devices[Tag Name],0)),"")</f>
        <v/>
      </c>
    </row>
    <row r="338" spans="1:6" x14ac:dyDescent="0.25">
      <c r="A338" t="str">
        <f t="array" aca="1" ref="A3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+ 1),ROW($A336))),"")</f>
        <v/>
      </c>
      <c r="B338" t="str">
        <f ca="1">IF($A338&lt;&gt;"",INDEX(Devices[Area],MATCH($A338,Devices[Tag Name],0)),"")</f>
        <v/>
      </c>
      <c r="C338" t="str">
        <f t="shared" ca="1" si="2"/>
        <v/>
      </c>
      <c r="F338" t="str">
        <f ca="1">IF($A338&lt;&gt;"",INDEX(Devices[Device Description],MATCH($A338,Devices[Tag Name],0)),"")</f>
        <v/>
      </c>
    </row>
    <row r="339" spans="1:6" x14ac:dyDescent="0.25">
      <c r="A339" t="str">
        <f t="array" aca="1" ref="A3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+ 1),ROW($A337))),"")</f>
        <v/>
      </c>
      <c r="B339" t="str">
        <f ca="1">IF($A339&lt;&gt;"",INDEX(Devices[Area],MATCH($A339,Devices[Tag Name],0)),"")</f>
        <v/>
      </c>
      <c r="C339" t="str">
        <f t="shared" ca="1" si="2"/>
        <v/>
      </c>
      <c r="F339" t="str">
        <f ca="1">IF($A339&lt;&gt;"",INDEX(Devices[Device Description],MATCH($A339,Devices[Tag Name],0)),"")</f>
        <v/>
      </c>
    </row>
    <row r="340" spans="1:6" x14ac:dyDescent="0.25">
      <c r="A340" t="str">
        <f t="array" aca="1" ref="A3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+ 1),ROW($A338))),"")</f>
        <v/>
      </c>
      <c r="B340" t="str">
        <f ca="1">IF($A340&lt;&gt;"",INDEX(Devices[Area],MATCH($A340,Devices[Tag Name],0)),"")</f>
        <v/>
      </c>
      <c r="C340" t="str">
        <f t="shared" ca="1" si="2"/>
        <v/>
      </c>
      <c r="F340" t="str">
        <f ca="1">IF($A340&lt;&gt;"",INDEX(Devices[Device Description],MATCH($A340,Devices[Tag Name],0)),"")</f>
        <v/>
      </c>
    </row>
    <row r="341" spans="1:6" x14ac:dyDescent="0.25">
      <c r="A341" t="str">
        <f t="array" aca="1" ref="A3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+ 1),ROW($A339))),"")</f>
        <v/>
      </c>
      <c r="B341" t="str">
        <f ca="1">IF($A341&lt;&gt;"",INDEX(Devices[Area],MATCH($A341,Devices[Tag Name],0)),"")</f>
        <v/>
      </c>
      <c r="C341" t="str">
        <f t="shared" ca="1" si="2"/>
        <v/>
      </c>
      <c r="F341" t="str">
        <f ca="1">IF($A341&lt;&gt;"",INDEX(Devices[Device Description],MATCH($A341,Devices[Tag Name],0)),"")</f>
        <v/>
      </c>
    </row>
    <row r="342" spans="1:6" x14ac:dyDescent="0.25">
      <c r="A342" t="str">
        <f t="array" aca="1" ref="A3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+ 1),ROW($A340))),"")</f>
        <v/>
      </c>
      <c r="B342" t="str">
        <f ca="1">IF($A342&lt;&gt;"",INDEX(Devices[Area],MATCH($A342,Devices[Tag Name],0)),"")</f>
        <v/>
      </c>
      <c r="C342" t="str">
        <f t="shared" ca="1" si="2"/>
        <v/>
      </c>
      <c r="F342" t="str">
        <f ca="1">IF($A342&lt;&gt;"",INDEX(Devices[Device Description],MATCH($A342,Devices[Tag Name],0)),"")</f>
        <v/>
      </c>
    </row>
    <row r="343" spans="1:6" x14ac:dyDescent="0.25">
      <c r="A343" t="str">
        <f t="array" aca="1" ref="A3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+ 1),ROW($A341))),"")</f>
        <v/>
      </c>
      <c r="B343" t="str">
        <f ca="1">IF($A343&lt;&gt;"",INDEX(Devices[Area],MATCH($A343,Devices[Tag Name],0)),"")</f>
        <v/>
      </c>
      <c r="C343" t="str">
        <f t="shared" ca="1" si="2"/>
        <v/>
      </c>
      <c r="F343" t="str">
        <f ca="1">IF($A343&lt;&gt;"",INDEX(Devices[Device Description],MATCH($A343,Devices[Tag Name],0)),"")</f>
        <v/>
      </c>
    </row>
    <row r="344" spans="1:6" x14ac:dyDescent="0.25">
      <c r="A344" t="str">
        <f t="array" aca="1" ref="A3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+ 1),ROW($A342))),"")</f>
        <v/>
      </c>
      <c r="B344" t="str">
        <f ca="1">IF($A344&lt;&gt;"",INDEX(Devices[Area],MATCH($A344,Devices[Tag Name],0)),"")</f>
        <v/>
      </c>
      <c r="C344" t="str">
        <f t="shared" ca="1" si="2"/>
        <v/>
      </c>
      <c r="F344" t="str">
        <f ca="1">IF($A344&lt;&gt;"",INDEX(Devices[Device Description],MATCH($A344,Devices[Tag Name],0)),"")</f>
        <v/>
      </c>
    </row>
    <row r="345" spans="1:6" x14ac:dyDescent="0.25">
      <c r="A345" t="str">
        <f t="array" aca="1" ref="A3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+ 1),ROW($A343))),"")</f>
        <v/>
      </c>
      <c r="B345" t="str">
        <f ca="1">IF($A345&lt;&gt;"",INDEX(Devices[Area],MATCH($A345,Devices[Tag Name],0)),"")</f>
        <v/>
      </c>
      <c r="C345" t="str">
        <f t="shared" ca="1" si="2"/>
        <v/>
      </c>
      <c r="F345" t="str">
        <f ca="1">IF($A345&lt;&gt;"",INDEX(Devices[Device Description],MATCH($A345,Devices[Tag Name],0)),"")</f>
        <v/>
      </c>
    </row>
    <row r="346" spans="1:6" x14ac:dyDescent="0.25">
      <c r="A346" t="str">
        <f t="array" aca="1" ref="A3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+ 1),ROW($A344))),"")</f>
        <v/>
      </c>
      <c r="B346" t="str">
        <f ca="1">IF($A346&lt;&gt;"",INDEX(Devices[Area],MATCH($A346,Devices[Tag Name],0)),"")</f>
        <v/>
      </c>
      <c r="C346" t="str">
        <f t="shared" ca="1" si="2"/>
        <v/>
      </c>
      <c r="F346" t="str">
        <f ca="1">IF($A346&lt;&gt;"",INDEX(Devices[Device Description],MATCH($A346,Devices[Tag Name],0)),"")</f>
        <v/>
      </c>
    </row>
    <row r="347" spans="1:6" x14ac:dyDescent="0.25">
      <c r="A347" t="str">
        <f t="array" aca="1" ref="A3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+ 1),ROW($A345))),"")</f>
        <v/>
      </c>
      <c r="B347" t="str">
        <f ca="1">IF($A347&lt;&gt;"",INDEX(Devices[Area],MATCH($A347,Devices[Tag Name],0)),"")</f>
        <v/>
      </c>
      <c r="C347" t="str">
        <f t="shared" ca="1" si="2"/>
        <v/>
      </c>
      <c r="F347" t="str">
        <f ca="1">IF($A347&lt;&gt;"",INDEX(Devices[Device Description],MATCH($A347,Devices[Tag Name],0)),"")</f>
        <v/>
      </c>
    </row>
    <row r="348" spans="1:6" x14ac:dyDescent="0.25">
      <c r="A348" t="str">
        <f t="array" aca="1" ref="A3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+ 1),ROW($A346))),"")</f>
        <v/>
      </c>
      <c r="B348" t="str">
        <f ca="1">IF($A348&lt;&gt;"",INDEX(Devices[Area],MATCH($A348,Devices[Tag Name],0)),"")</f>
        <v/>
      </c>
      <c r="C348" t="str">
        <f t="shared" ca="1" si="2"/>
        <v/>
      </c>
      <c r="F348" t="str">
        <f ca="1">IF($A348&lt;&gt;"",INDEX(Devices[Device Description],MATCH($A348,Devices[Tag Name],0)),"")</f>
        <v/>
      </c>
    </row>
    <row r="349" spans="1:6" x14ac:dyDescent="0.25">
      <c r="A349" t="str">
        <f t="array" aca="1" ref="A3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+ 1),ROW($A347))),"")</f>
        <v/>
      </c>
      <c r="B349" t="str">
        <f ca="1">IF($A349&lt;&gt;"",INDEX(Devices[Area],MATCH($A349,Devices[Tag Name],0)),"")</f>
        <v/>
      </c>
      <c r="C349" t="str">
        <f t="shared" ca="1" si="2"/>
        <v/>
      </c>
      <c r="F349" t="str">
        <f ca="1">IF($A349&lt;&gt;"",INDEX(Devices[Device Description],MATCH($A349,Devices[Tag Name],0)),"")</f>
        <v/>
      </c>
    </row>
    <row r="350" spans="1:6" x14ac:dyDescent="0.25">
      <c r="A350" t="str">
        <f t="array" aca="1" ref="A3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+ 1),ROW($A348))),"")</f>
        <v/>
      </c>
      <c r="B350" t="str">
        <f ca="1">IF($A350&lt;&gt;"",INDEX(Devices[Area],MATCH($A350,Devices[Tag Name],0)),"")</f>
        <v/>
      </c>
      <c r="C350" t="str">
        <f t="shared" ca="1" si="2"/>
        <v/>
      </c>
      <c r="F350" t="str">
        <f ca="1">IF($A350&lt;&gt;"",INDEX(Devices[Device Description],MATCH($A350,Devices[Tag Name],0)),"")</f>
        <v/>
      </c>
    </row>
    <row r="351" spans="1:6" x14ac:dyDescent="0.25">
      <c r="A351" t="str">
        <f t="array" aca="1" ref="A3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+ 1),ROW($A349))),"")</f>
        <v/>
      </c>
      <c r="B351" t="str">
        <f ca="1">IF($A351&lt;&gt;"",INDEX(Devices[Area],MATCH($A351,Devices[Tag Name],0)),"")</f>
        <v/>
      </c>
      <c r="C351" t="str">
        <f t="shared" ca="1" si="2"/>
        <v/>
      </c>
      <c r="F351" t="str">
        <f ca="1">IF($A351&lt;&gt;"",INDEX(Devices[Device Description],MATCH($A351,Devices[Tag Name],0)),"")</f>
        <v/>
      </c>
    </row>
    <row r="352" spans="1:6" x14ac:dyDescent="0.25">
      <c r="A352" t="str">
        <f t="array" aca="1" ref="A3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+ 1),ROW($A350))),"")</f>
        <v/>
      </c>
      <c r="B352" t="str">
        <f ca="1">IF($A352&lt;&gt;"",INDEX(Devices[Area],MATCH($A352,Devices[Tag Name],0)),"")</f>
        <v/>
      </c>
      <c r="C352" t="str">
        <f t="shared" ca="1" si="2"/>
        <v/>
      </c>
      <c r="F352" t="str">
        <f ca="1">IF($A352&lt;&gt;"",INDEX(Devices[Device Description],MATCH($A352,Devices[Tag Name],0)),"")</f>
        <v/>
      </c>
    </row>
    <row r="353" spans="1:6" x14ac:dyDescent="0.25">
      <c r="A353" t="str">
        <f t="array" aca="1" ref="A3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+ 1),ROW($A351))),"")</f>
        <v/>
      </c>
      <c r="B353" t="str">
        <f ca="1">IF($A353&lt;&gt;"",INDEX(Devices[Area],MATCH($A353,Devices[Tag Name],0)),"")</f>
        <v/>
      </c>
      <c r="C353" t="str">
        <f t="shared" ca="1" si="2"/>
        <v/>
      </c>
      <c r="F353" t="str">
        <f ca="1">IF($A353&lt;&gt;"",INDEX(Devices[Device Description],MATCH($A353,Devices[Tag Name],0)),"")</f>
        <v/>
      </c>
    </row>
    <row r="354" spans="1:6" x14ac:dyDescent="0.25">
      <c r="A354" t="str">
        <f t="array" aca="1" ref="A3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+ 1),ROW($A352))),"")</f>
        <v/>
      </c>
      <c r="B354" t="str">
        <f ca="1">IF($A354&lt;&gt;"",INDEX(Devices[Area],MATCH($A354,Devices[Tag Name],0)),"")</f>
        <v/>
      </c>
      <c r="C354" t="str">
        <f t="shared" ca="1" si="2"/>
        <v/>
      </c>
      <c r="F354" t="str">
        <f ca="1">IF($A354&lt;&gt;"",INDEX(Devices[Device Description],MATCH($A354,Devices[Tag Name],0)),"")</f>
        <v/>
      </c>
    </row>
    <row r="355" spans="1:6" x14ac:dyDescent="0.25">
      <c r="A355" t="str">
        <f t="array" aca="1" ref="A3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+ 1),ROW($A353))),"")</f>
        <v/>
      </c>
      <c r="B355" t="str">
        <f ca="1">IF($A355&lt;&gt;"",INDEX(Devices[Area],MATCH($A355,Devices[Tag Name],0)),"")</f>
        <v/>
      </c>
      <c r="C355" t="str">
        <f t="shared" ca="1" si="2"/>
        <v/>
      </c>
      <c r="F355" t="str">
        <f ca="1">IF($A355&lt;&gt;"",INDEX(Devices[Device Description],MATCH($A355,Devices[Tag Name],0)),"")</f>
        <v/>
      </c>
    </row>
    <row r="356" spans="1:6" x14ac:dyDescent="0.25">
      <c r="A356" t="str">
        <f t="array" aca="1" ref="A3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+ 1),ROW($A354))),"")</f>
        <v/>
      </c>
      <c r="B356" t="str">
        <f ca="1">IF($A356&lt;&gt;"",INDEX(Devices[Area],MATCH($A356,Devices[Tag Name],0)),"")</f>
        <v/>
      </c>
      <c r="C356" t="str">
        <f t="shared" ca="1" si="2"/>
        <v/>
      </c>
      <c r="F356" t="str">
        <f ca="1">IF($A356&lt;&gt;"",INDEX(Devices[Device Description],MATCH($A356,Devices[Tag Name],0)),"")</f>
        <v/>
      </c>
    </row>
    <row r="357" spans="1:6" x14ac:dyDescent="0.25">
      <c r="A357" t="str">
        <f t="array" aca="1" ref="A3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+ 1),ROW($A355))),"")</f>
        <v/>
      </c>
      <c r="B357" t="str">
        <f ca="1">IF($A357&lt;&gt;"",INDEX(Devices[Area],MATCH($A357,Devices[Tag Name],0)),"")</f>
        <v/>
      </c>
      <c r="C357" t="str">
        <f t="shared" ca="1" si="2"/>
        <v/>
      </c>
      <c r="F357" t="str">
        <f ca="1">IF($A357&lt;&gt;"",INDEX(Devices[Device Description],MATCH($A357,Devices[Tag Name],0)),"")</f>
        <v/>
      </c>
    </row>
    <row r="358" spans="1:6" x14ac:dyDescent="0.25">
      <c r="A358" t="str">
        <f t="array" aca="1" ref="A3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+ 1),ROW($A356))),"")</f>
        <v/>
      </c>
      <c r="B358" t="str">
        <f ca="1">IF($A358&lt;&gt;"",INDEX(Devices[Area],MATCH($A358,Devices[Tag Name],0)),"")</f>
        <v/>
      </c>
      <c r="C358" t="str">
        <f t="shared" ca="1" si="2"/>
        <v/>
      </c>
      <c r="F358" t="str">
        <f ca="1">IF($A358&lt;&gt;"",INDEX(Devices[Device Description],MATCH($A358,Devices[Tag Name],0)),"")</f>
        <v/>
      </c>
    </row>
    <row r="359" spans="1:6" x14ac:dyDescent="0.25">
      <c r="A359" t="str">
        <f t="array" aca="1" ref="A3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+ 1),ROW($A357))),"")</f>
        <v/>
      </c>
      <c r="B359" t="str">
        <f ca="1">IF($A359&lt;&gt;"",INDEX(Devices[Area],MATCH($A359,Devices[Tag Name],0)),"")</f>
        <v/>
      </c>
      <c r="C359" t="str">
        <f t="shared" ca="1" si="2"/>
        <v/>
      </c>
      <c r="F359" t="str">
        <f ca="1">IF($A359&lt;&gt;"",INDEX(Devices[Device Description],MATCH($A359,Devices[Tag Name],0)),"")</f>
        <v/>
      </c>
    </row>
    <row r="360" spans="1:6" x14ac:dyDescent="0.25">
      <c r="A360" t="str">
        <f t="array" aca="1" ref="A3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+ 1),ROW($A358))),"")</f>
        <v/>
      </c>
      <c r="B360" t="str">
        <f ca="1">IF($A360&lt;&gt;"",INDEX(Devices[Area],MATCH($A360,Devices[Tag Name],0)),"")</f>
        <v/>
      </c>
      <c r="C360" t="str">
        <f t="shared" ca="1" si="2"/>
        <v/>
      </c>
      <c r="F360" t="str">
        <f ca="1">IF($A360&lt;&gt;"",INDEX(Devices[Device Description],MATCH($A360,Devices[Tag Name],0)),"")</f>
        <v/>
      </c>
    </row>
    <row r="361" spans="1:6" x14ac:dyDescent="0.25">
      <c r="A361" t="str">
        <f t="array" aca="1" ref="A3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+ 1),ROW($A359))),"")</f>
        <v/>
      </c>
      <c r="B361" t="str">
        <f ca="1">IF($A361&lt;&gt;"",INDEX(Devices[Area],MATCH($A361,Devices[Tag Name],0)),"")</f>
        <v/>
      </c>
      <c r="C361" t="str">
        <f t="shared" ca="1" si="2"/>
        <v/>
      </c>
      <c r="F361" t="str">
        <f ca="1">IF($A361&lt;&gt;"",INDEX(Devices[Device Description],MATCH($A361,Devices[Tag Name],0)),"")</f>
        <v/>
      </c>
    </row>
    <row r="362" spans="1:6" x14ac:dyDescent="0.25">
      <c r="A362" t="str">
        <f t="array" aca="1" ref="A3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+ 1),ROW($A360))),"")</f>
        <v/>
      </c>
      <c r="B362" t="str">
        <f ca="1">IF($A362&lt;&gt;"",INDEX(Devices[Area],MATCH($A362,Devices[Tag Name],0)),"")</f>
        <v/>
      </c>
      <c r="C362" t="str">
        <f t="shared" ca="1" si="2"/>
        <v/>
      </c>
      <c r="F362" t="str">
        <f ca="1">IF($A362&lt;&gt;"",INDEX(Devices[Device Description],MATCH($A362,Devices[Tag Name],0)),"")</f>
        <v/>
      </c>
    </row>
    <row r="363" spans="1:6" x14ac:dyDescent="0.25">
      <c r="A363" t="str">
        <f t="array" aca="1" ref="A3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+ 1),ROW($A361))),"")</f>
        <v/>
      </c>
      <c r="B363" t="str">
        <f ca="1">IF($A363&lt;&gt;"",INDEX(Devices[Area],MATCH($A363,Devices[Tag Name],0)),"")</f>
        <v/>
      </c>
      <c r="C363" t="str">
        <f t="shared" ca="1" si="2"/>
        <v/>
      </c>
      <c r="F363" t="str">
        <f ca="1">IF($A363&lt;&gt;"",INDEX(Devices[Device Description],MATCH($A363,Devices[Tag Name],0)),"")</f>
        <v/>
      </c>
    </row>
    <row r="364" spans="1:6" x14ac:dyDescent="0.25">
      <c r="A364" t="str">
        <f t="array" aca="1" ref="A3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+ 1),ROW($A362))),"")</f>
        <v/>
      </c>
      <c r="B364" t="str">
        <f ca="1">IF($A364&lt;&gt;"",INDEX(Devices[Area],MATCH($A364,Devices[Tag Name],0)),"")</f>
        <v/>
      </c>
      <c r="C364" t="str">
        <f t="shared" ca="1" si="2"/>
        <v/>
      </c>
      <c r="F364" t="str">
        <f ca="1">IF($A364&lt;&gt;"",INDEX(Devices[Device Description],MATCH($A364,Devices[Tag Name],0)),"")</f>
        <v/>
      </c>
    </row>
    <row r="365" spans="1:6" x14ac:dyDescent="0.25">
      <c r="A365" t="str">
        <f t="array" aca="1" ref="A3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+ 1),ROW($A363))),"")</f>
        <v/>
      </c>
      <c r="B365" t="str">
        <f ca="1">IF($A365&lt;&gt;"",INDEX(Devices[Area],MATCH($A365,Devices[Tag Name],0)),"")</f>
        <v/>
      </c>
      <c r="C365" t="str">
        <f t="shared" ref="C365:C428" ca="1" si="3">IF($A365&lt;&gt;"","Default","")</f>
        <v/>
      </c>
      <c r="F365" t="str">
        <f ca="1">IF($A365&lt;&gt;"",INDEX(Devices[Device Description],MATCH($A365,Devices[Tag Name],0)),"")</f>
        <v/>
      </c>
    </row>
    <row r="366" spans="1:6" x14ac:dyDescent="0.25">
      <c r="A366" t="str">
        <f t="array" aca="1" ref="A3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+ 1),ROW($A364))),"")</f>
        <v/>
      </c>
      <c r="B366" t="str">
        <f ca="1">IF($A366&lt;&gt;"",INDEX(Devices[Area],MATCH($A366,Devices[Tag Name],0)),"")</f>
        <v/>
      </c>
      <c r="C366" t="str">
        <f t="shared" ca="1" si="3"/>
        <v/>
      </c>
      <c r="F366" t="str">
        <f ca="1">IF($A366&lt;&gt;"",INDEX(Devices[Device Description],MATCH($A366,Devices[Tag Name],0)),"")</f>
        <v/>
      </c>
    </row>
    <row r="367" spans="1:6" x14ac:dyDescent="0.25">
      <c r="A367" t="str">
        <f t="array" aca="1" ref="A3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+ 1),ROW($A365))),"")</f>
        <v/>
      </c>
      <c r="B367" t="str">
        <f ca="1">IF($A367&lt;&gt;"",INDEX(Devices[Area],MATCH($A367,Devices[Tag Name],0)),"")</f>
        <v/>
      </c>
      <c r="C367" t="str">
        <f t="shared" ca="1" si="3"/>
        <v/>
      </c>
      <c r="F367" t="str">
        <f ca="1">IF($A367&lt;&gt;"",INDEX(Devices[Device Description],MATCH($A367,Devices[Tag Name],0)),"")</f>
        <v/>
      </c>
    </row>
    <row r="368" spans="1:6" x14ac:dyDescent="0.25">
      <c r="A368" t="str">
        <f t="array" aca="1" ref="A3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+ 1),ROW($A366))),"")</f>
        <v/>
      </c>
      <c r="B368" t="str">
        <f ca="1">IF($A368&lt;&gt;"",INDEX(Devices[Area],MATCH($A368,Devices[Tag Name],0)),"")</f>
        <v/>
      </c>
      <c r="C368" t="str">
        <f t="shared" ca="1" si="3"/>
        <v/>
      </c>
      <c r="F368" t="str">
        <f ca="1">IF($A368&lt;&gt;"",INDEX(Devices[Device Description],MATCH($A368,Devices[Tag Name],0)),"")</f>
        <v/>
      </c>
    </row>
    <row r="369" spans="1:6" x14ac:dyDescent="0.25">
      <c r="A369" t="str">
        <f t="array" aca="1" ref="A3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+ 1),ROW($A367))),"")</f>
        <v/>
      </c>
      <c r="B369" t="str">
        <f ca="1">IF($A369&lt;&gt;"",INDEX(Devices[Area],MATCH($A369,Devices[Tag Name],0)),"")</f>
        <v/>
      </c>
      <c r="C369" t="str">
        <f t="shared" ca="1" si="3"/>
        <v/>
      </c>
      <c r="F369" t="str">
        <f ca="1">IF($A369&lt;&gt;"",INDEX(Devices[Device Description],MATCH($A369,Devices[Tag Name],0)),"")</f>
        <v/>
      </c>
    </row>
    <row r="370" spans="1:6" x14ac:dyDescent="0.25">
      <c r="A370" t="str">
        <f t="array" aca="1" ref="A3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+ 1),ROW($A368))),"")</f>
        <v/>
      </c>
      <c r="B370" t="str">
        <f ca="1">IF($A370&lt;&gt;"",INDEX(Devices[Area],MATCH($A370,Devices[Tag Name],0)),"")</f>
        <v/>
      </c>
      <c r="C370" t="str">
        <f t="shared" ca="1" si="3"/>
        <v/>
      </c>
      <c r="F370" t="str">
        <f ca="1">IF($A370&lt;&gt;"",INDEX(Devices[Device Description],MATCH($A370,Devices[Tag Name],0)),"")</f>
        <v/>
      </c>
    </row>
    <row r="371" spans="1:6" x14ac:dyDescent="0.25">
      <c r="A371" t="str">
        <f t="array" aca="1" ref="A3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+ 1),ROW($A369))),"")</f>
        <v/>
      </c>
      <c r="B371" t="str">
        <f ca="1">IF($A371&lt;&gt;"",INDEX(Devices[Area],MATCH($A371,Devices[Tag Name],0)),"")</f>
        <v/>
      </c>
      <c r="C371" t="str">
        <f t="shared" ca="1" si="3"/>
        <v/>
      </c>
      <c r="F371" t="str">
        <f ca="1">IF($A371&lt;&gt;"",INDEX(Devices[Device Description],MATCH($A371,Devices[Tag Name],0)),"")</f>
        <v/>
      </c>
    </row>
    <row r="372" spans="1:6" x14ac:dyDescent="0.25">
      <c r="A372" t="str">
        <f t="array" aca="1" ref="A3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+ 1),ROW($A370))),"")</f>
        <v/>
      </c>
      <c r="B372" t="str">
        <f ca="1">IF($A372&lt;&gt;"",INDEX(Devices[Area],MATCH($A372,Devices[Tag Name],0)),"")</f>
        <v/>
      </c>
      <c r="C372" t="str">
        <f t="shared" ca="1" si="3"/>
        <v/>
      </c>
      <c r="F372" t="str">
        <f ca="1">IF($A372&lt;&gt;"",INDEX(Devices[Device Description],MATCH($A372,Devices[Tag Name],0)),"")</f>
        <v/>
      </c>
    </row>
    <row r="373" spans="1:6" x14ac:dyDescent="0.25">
      <c r="A373" t="str">
        <f t="array" aca="1" ref="A3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+ 1),ROW($A371))),"")</f>
        <v/>
      </c>
      <c r="B373" t="str">
        <f ca="1">IF($A373&lt;&gt;"",INDEX(Devices[Area],MATCH($A373,Devices[Tag Name],0)),"")</f>
        <v/>
      </c>
      <c r="C373" t="str">
        <f t="shared" ca="1" si="3"/>
        <v/>
      </c>
      <c r="F373" t="str">
        <f ca="1">IF($A373&lt;&gt;"",INDEX(Devices[Device Description],MATCH($A373,Devices[Tag Name],0)),"")</f>
        <v/>
      </c>
    </row>
    <row r="374" spans="1:6" x14ac:dyDescent="0.25">
      <c r="A374" t="str">
        <f t="array" aca="1" ref="A3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+ 1),ROW($A372))),"")</f>
        <v/>
      </c>
      <c r="B374" t="str">
        <f ca="1">IF($A374&lt;&gt;"",INDEX(Devices[Area],MATCH($A374,Devices[Tag Name],0)),"")</f>
        <v/>
      </c>
      <c r="C374" t="str">
        <f t="shared" ca="1" si="3"/>
        <v/>
      </c>
      <c r="F374" t="str">
        <f ca="1">IF($A374&lt;&gt;"",INDEX(Devices[Device Description],MATCH($A374,Devices[Tag Name],0)),"")</f>
        <v/>
      </c>
    </row>
    <row r="375" spans="1:6" x14ac:dyDescent="0.25">
      <c r="A375" t="str">
        <f t="array" aca="1" ref="A3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+ 1),ROW($A373))),"")</f>
        <v/>
      </c>
      <c r="B375" t="str">
        <f ca="1">IF($A375&lt;&gt;"",INDEX(Devices[Area],MATCH($A375,Devices[Tag Name],0)),"")</f>
        <v/>
      </c>
      <c r="C375" t="str">
        <f t="shared" ca="1" si="3"/>
        <v/>
      </c>
      <c r="F375" t="str">
        <f ca="1">IF($A375&lt;&gt;"",INDEX(Devices[Device Description],MATCH($A375,Devices[Tag Name],0)),"")</f>
        <v/>
      </c>
    </row>
    <row r="376" spans="1:6" x14ac:dyDescent="0.25">
      <c r="A376" t="str">
        <f t="array" aca="1" ref="A3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+ 1),ROW($A374))),"")</f>
        <v/>
      </c>
      <c r="B376" t="str">
        <f ca="1">IF($A376&lt;&gt;"",INDEX(Devices[Area],MATCH($A376,Devices[Tag Name],0)),"")</f>
        <v/>
      </c>
      <c r="C376" t="str">
        <f t="shared" ca="1" si="3"/>
        <v/>
      </c>
      <c r="F376" t="str">
        <f ca="1">IF($A376&lt;&gt;"",INDEX(Devices[Device Description],MATCH($A376,Devices[Tag Name],0)),"")</f>
        <v/>
      </c>
    </row>
    <row r="377" spans="1:6" x14ac:dyDescent="0.25">
      <c r="A377" t="str">
        <f t="array" aca="1" ref="A3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+ 1),ROW($A375))),"")</f>
        <v/>
      </c>
      <c r="B377" t="str">
        <f ca="1">IF($A377&lt;&gt;"",INDEX(Devices[Area],MATCH($A377,Devices[Tag Name],0)),"")</f>
        <v/>
      </c>
      <c r="C377" t="str">
        <f t="shared" ca="1" si="3"/>
        <v/>
      </c>
      <c r="F377" t="str">
        <f ca="1">IF($A377&lt;&gt;"",INDEX(Devices[Device Description],MATCH($A377,Devices[Tag Name],0)),"")</f>
        <v/>
      </c>
    </row>
    <row r="378" spans="1:6" x14ac:dyDescent="0.25">
      <c r="A378" t="str">
        <f t="array" aca="1" ref="A3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+ 1),ROW($A376))),"")</f>
        <v/>
      </c>
      <c r="B378" t="str">
        <f ca="1">IF($A378&lt;&gt;"",INDEX(Devices[Area],MATCH($A378,Devices[Tag Name],0)),"")</f>
        <v/>
      </c>
      <c r="C378" t="str">
        <f t="shared" ca="1" si="3"/>
        <v/>
      </c>
      <c r="F378" t="str">
        <f ca="1">IF($A378&lt;&gt;"",INDEX(Devices[Device Description],MATCH($A378,Devices[Tag Name],0)),"")</f>
        <v/>
      </c>
    </row>
    <row r="379" spans="1:6" x14ac:dyDescent="0.25">
      <c r="A379" t="str">
        <f t="array" aca="1" ref="A3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+ 1),ROW($A377))),"")</f>
        <v/>
      </c>
      <c r="B379" t="str">
        <f ca="1">IF($A379&lt;&gt;"",INDEX(Devices[Area],MATCH($A379,Devices[Tag Name],0)),"")</f>
        <v/>
      </c>
      <c r="C379" t="str">
        <f t="shared" ca="1" si="3"/>
        <v/>
      </c>
      <c r="F379" t="str">
        <f ca="1">IF($A379&lt;&gt;"",INDEX(Devices[Device Description],MATCH($A379,Devices[Tag Name],0)),"")</f>
        <v/>
      </c>
    </row>
    <row r="380" spans="1:6" x14ac:dyDescent="0.25">
      <c r="A380" t="str">
        <f t="array" aca="1" ref="A3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+ 1),ROW($A378))),"")</f>
        <v/>
      </c>
      <c r="B380" t="str">
        <f ca="1">IF($A380&lt;&gt;"",INDEX(Devices[Area],MATCH($A380,Devices[Tag Name],0)),"")</f>
        <v/>
      </c>
      <c r="C380" t="str">
        <f t="shared" ca="1" si="3"/>
        <v/>
      </c>
      <c r="F380" t="str">
        <f ca="1">IF($A380&lt;&gt;"",INDEX(Devices[Device Description],MATCH($A380,Devices[Tag Name],0)),"")</f>
        <v/>
      </c>
    </row>
    <row r="381" spans="1:6" x14ac:dyDescent="0.25">
      <c r="A381" t="str">
        <f t="array" aca="1" ref="A3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+ 1),ROW($A379))),"")</f>
        <v/>
      </c>
      <c r="B381" t="str">
        <f ca="1">IF($A381&lt;&gt;"",INDEX(Devices[Area],MATCH($A381,Devices[Tag Name],0)),"")</f>
        <v/>
      </c>
      <c r="C381" t="str">
        <f t="shared" ca="1" si="3"/>
        <v/>
      </c>
      <c r="F381" t="str">
        <f ca="1">IF($A381&lt;&gt;"",INDEX(Devices[Device Description],MATCH($A381,Devices[Tag Name],0)),"")</f>
        <v/>
      </c>
    </row>
    <row r="382" spans="1:6" x14ac:dyDescent="0.25">
      <c r="A382" t="str">
        <f t="array" aca="1" ref="A3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+ 1),ROW($A380))),"")</f>
        <v/>
      </c>
      <c r="B382" t="str">
        <f ca="1">IF($A382&lt;&gt;"",INDEX(Devices[Area],MATCH($A382,Devices[Tag Name],0)),"")</f>
        <v/>
      </c>
      <c r="C382" t="str">
        <f t="shared" ca="1" si="3"/>
        <v/>
      </c>
      <c r="F382" t="str">
        <f ca="1">IF($A382&lt;&gt;"",INDEX(Devices[Device Description],MATCH($A382,Devices[Tag Name],0)),"")</f>
        <v/>
      </c>
    </row>
    <row r="383" spans="1:6" x14ac:dyDescent="0.25">
      <c r="A383" t="str">
        <f t="array" aca="1" ref="A3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+ 1),ROW($A381))),"")</f>
        <v/>
      </c>
      <c r="B383" t="str">
        <f ca="1">IF($A383&lt;&gt;"",INDEX(Devices[Area],MATCH($A383,Devices[Tag Name],0)),"")</f>
        <v/>
      </c>
      <c r="C383" t="str">
        <f t="shared" ca="1" si="3"/>
        <v/>
      </c>
      <c r="F383" t="str">
        <f ca="1">IF($A383&lt;&gt;"",INDEX(Devices[Device Description],MATCH($A383,Devices[Tag Name],0)),"")</f>
        <v/>
      </c>
    </row>
    <row r="384" spans="1:6" x14ac:dyDescent="0.25">
      <c r="A384" t="str">
        <f t="array" aca="1" ref="A3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+ 1),ROW($A382))),"")</f>
        <v/>
      </c>
      <c r="B384" t="str">
        <f ca="1">IF($A384&lt;&gt;"",INDEX(Devices[Area],MATCH($A384,Devices[Tag Name],0)),"")</f>
        <v/>
      </c>
      <c r="C384" t="str">
        <f t="shared" ca="1" si="3"/>
        <v/>
      </c>
      <c r="F384" t="str">
        <f ca="1">IF($A384&lt;&gt;"",INDEX(Devices[Device Description],MATCH($A384,Devices[Tag Name],0)),"")</f>
        <v/>
      </c>
    </row>
    <row r="385" spans="1:6" x14ac:dyDescent="0.25">
      <c r="A385" t="str">
        <f t="array" aca="1" ref="A3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+ 1),ROW($A383))),"")</f>
        <v/>
      </c>
      <c r="B385" t="str">
        <f ca="1">IF($A385&lt;&gt;"",INDEX(Devices[Area],MATCH($A385,Devices[Tag Name],0)),"")</f>
        <v/>
      </c>
      <c r="C385" t="str">
        <f t="shared" ca="1" si="3"/>
        <v/>
      </c>
      <c r="F385" t="str">
        <f ca="1">IF($A385&lt;&gt;"",INDEX(Devices[Device Description],MATCH($A385,Devices[Tag Name],0)),"")</f>
        <v/>
      </c>
    </row>
    <row r="386" spans="1:6" x14ac:dyDescent="0.25">
      <c r="A386" t="str">
        <f t="array" aca="1" ref="A3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+ 1),ROW($A384))),"")</f>
        <v/>
      </c>
      <c r="B386" t="str">
        <f ca="1">IF($A386&lt;&gt;"",INDEX(Devices[Area],MATCH($A386,Devices[Tag Name],0)),"")</f>
        <v/>
      </c>
      <c r="C386" t="str">
        <f t="shared" ca="1" si="3"/>
        <v/>
      </c>
      <c r="F386" t="str">
        <f ca="1">IF($A386&lt;&gt;"",INDEX(Devices[Device Description],MATCH($A386,Devices[Tag Name],0)),"")</f>
        <v/>
      </c>
    </row>
    <row r="387" spans="1:6" x14ac:dyDescent="0.25">
      <c r="A387" t="str">
        <f t="array" aca="1" ref="A3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+ 1),ROW($A385))),"")</f>
        <v/>
      </c>
      <c r="B387" t="str">
        <f ca="1">IF($A387&lt;&gt;"",INDEX(Devices[Area],MATCH($A387,Devices[Tag Name],0)),"")</f>
        <v/>
      </c>
      <c r="C387" t="str">
        <f t="shared" ca="1" si="3"/>
        <v/>
      </c>
      <c r="F387" t="str">
        <f ca="1">IF($A387&lt;&gt;"",INDEX(Devices[Device Description],MATCH($A387,Devices[Tag Name],0)),"")</f>
        <v/>
      </c>
    </row>
    <row r="388" spans="1:6" x14ac:dyDescent="0.25">
      <c r="A388" t="str">
        <f t="array" aca="1" ref="A3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+ 1),ROW($A386))),"")</f>
        <v/>
      </c>
      <c r="B388" t="str">
        <f ca="1">IF($A388&lt;&gt;"",INDEX(Devices[Area],MATCH($A388,Devices[Tag Name],0)),"")</f>
        <v/>
      </c>
      <c r="C388" t="str">
        <f t="shared" ca="1" si="3"/>
        <v/>
      </c>
      <c r="F388" t="str">
        <f ca="1">IF($A388&lt;&gt;"",INDEX(Devices[Device Description],MATCH($A388,Devices[Tag Name],0)),"")</f>
        <v/>
      </c>
    </row>
    <row r="389" spans="1:6" x14ac:dyDescent="0.25">
      <c r="A389" t="str">
        <f t="array" aca="1" ref="A3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+ 1),ROW($A387))),"")</f>
        <v/>
      </c>
      <c r="B389" t="str">
        <f ca="1">IF($A389&lt;&gt;"",INDEX(Devices[Area],MATCH($A389,Devices[Tag Name],0)),"")</f>
        <v/>
      </c>
      <c r="C389" t="str">
        <f t="shared" ca="1" si="3"/>
        <v/>
      </c>
      <c r="F389" t="str">
        <f ca="1">IF($A389&lt;&gt;"",INDEX(Devices[Device Description],MATCH($A389,Devices[Tag Name],0)),"")</f>
        <v/>
      </c>
    </row>
    <row r="390" spans="1:6" x14ac:dyDescent="0.25">
      <c r="A390" t="str">
        <f t="array" aca="1" ref="A3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+ 1),ROW($A388))),"")</f>
        <v/>
      </c>
      <c r="B390" t="str">
        <f ca="1">IF($A390&lt;&gt;"",INDEX(Devices[Area],MATCH($A390,Devices[Tag Name],0)),"")</f>
        <v/>
      </c>
      <c r="C390" t="str">
        <f t="shared" ca="1" si="3"/>
        <v/>
      </c>
      <c r="F390" t="str">
        <f ca="1">IF($A390&lt;&gt;"",INDEX(Devices[Device Description],MATCH($A390,Devices[Tag Name],0)),"")</f>
        <v/>
      </c>
    </row>
    <row r="391" spans="1:6" x14ac:dyDescent="0.25">
      <c r="A391" t="str">
        <f t="array" aca="1" ref="A3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+ 1),ROW($A389))),"")</f>
        <v/>
      </c>
      <c r="B391" t="str">
        <f ca="1">IF($A391&lt;&gt;"",INDEX(Devices[Area],MATCH($A391,Devices[Tag Name],0)),"")</f>
        <v/>
      </c>
      <c r="C391" t="str">
        <f t="shared" ca="1" si="3"/>
        <v/>
      </c>
      <c r="F391" t="str">
        <f ca="1">IF($A391&lt;&gt;"",INDEX(Devices[Device Description],MATCH($A391,Devices[Tag Name],0)),"")</f>
        <v/>
      </c>
    </row>
    <row r="392" spans="1:6" x14ac:dyDescent="0.25">
      <c r="A392" t="str">
        <f t="array" aca="1" ref="A3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+ 1),ROW($A390))),"")</f>
        <v/>
      </c>
      <c r="B392" t="str">
        <f ca="1">IF($A392&lt;&gt;"",INDEX(Devices[Area],MATCH($A392,Devices[Tag Name],0)),"")</f>
        <v/>
      </c>
      <c r="C392" t="str">
        <f t="shared" ca="1" si="3"/>
        <v/>
      </c>
      <c r="F392" t="str">
        <f ca="1">IF($A392&lt;&gt;"",INDEX(Devices[Device Description],MATCH($A392,Devices[Tag Name],0)),"")</f>
        <v/>
      </c>
    </row>
    <row r="393" spans="1:6" x14ac:dyDescent="0.25">
      <c r="A393" t="str">
        <f t="array" aca="1" ref="A3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+ 1),ROW($A391))),"")</f>
        <v/>
      </c>
      <c r="B393" t="str">
        <f ca="1">IF($A393&lt;&gt;"",INDEX(Devices[Area],MATCH($A393,Devices[Tag Name],0)),"")</f>
        <v/>
      </c>
      <c r="C393" t="str">
        <f t="shared" ca="1" si="3"/>
        <v/>
      </c>
      <c r="F393" t="str">
        <f ca="1">IF($A393&lt;&gt;"",INDEX(Devices[Device Description],MATCH($A393,Devices[Tag Name],0)),"")</f>
        <v/>
      </c>
    </row>
    <row r="394" spans="1:6" x14ac:dyDescent="0.25">
      <c r="A394" t="str">
        <f t="array" aca="1" ref="A3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+ 1),ROW($A392))),"")</f>
        <v/>
      </c>
      <c r="B394" t="str">
        <f ca="1">IF($A394&lt;&gt;"",INDEX(Devices[Area],MATCH($A394,Devices[Tag Name],0)),"")</f>
        <v/>
      </c>
      <c r="C394" t="str">
        <f t="shared" ca="1" si="3"/>
        <v/>
      </c>
      <c r="F394" t="str">
        <f ca="1">IF($A394&lt;&gt;"",INDEX(Devices[Device Description],MATCH($A394,Devices[Tag Name],0)),"")</f>
        <v/>
      </c>
    </row>
    <row r="395" spans="1:6" x14ac:dyDescent="0.25">
      <c r="A395" t="str">
        <f t="array" aca="1" ref="A3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+ 1),ROW($A393))),"")</f>
        <v/>
      </c>
      <c r="B395" t="str">
        <f ca="1">IF($A395&lt;&gt;"",INDEX(Devices[Area],MATCH($A395,Devices[Tag Name],0)),"")</f>
        <v/>
      </c>
      <c r="C395" t="str">
        <f t="shared" ca="1" si="3"/>
        <v/>
      </c>
      <c r="F395" t="str">
        <f ca="1">IF($A395&lt;&gt;"",INDEX(Devices[Device Description],MATCH($A395,Devices[Tag Name],0)),"")</f>
        <v/>
      </c>
    </row>
    <row r="396" spans="1:6" x14ac:dyDescent="0.25">
      <c r="A396" t="str">
        <f t="array" aca="1" ref="A3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+ 1),ROW($A394))),"")</f>
        <v/>
      </c>
      <c r="B396" t="str">
        <f ca="1">IF($A396&lt;&gt;"",INDEX(Devices[Area],MATCH($A396,Devices[Tag Name],0)),"")</f>
        <v/>
      </c>
      <c r="C396" t="str">
        <f t="shared" ca="1" si="3"/>
        <v/>
      </c>
      <c r="F396" t="str">
        <f ca="1">IF($A396&lt;&gt;"",INDEX(Devices[Device Description],MATCH($A396,Devices[Tag Name],0)),"")</f>
        <v/>
      </c>
    </row>
    <row r="397" spans="1:6" x14ac:dyDescent="0.25">
      <c r="A397" t="str">
        <f t="array" aca="1" ref="A3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+ 1),ROW($A395))),"")</f>
        <v/>
      </c>
      <c r="B397" t="str">
        <f ca="1">IF($A397&lt;&gt;"",INDEX(Devices[Area],MATCH($A397,Devices[Tag Name],0)),"")</f>
        <v/>
      </c>
      <c r="C397" t="str">
        <f t="shared" ca="1" si="3"/>
        <v/>
      </c>
      <c r="F397" t="str">
        <f ca="1">IF($A397&lt;&gt;"",INDEX(Devices[Device Description],MATCH($A397,Devices[Tag Name],0)),"")</f>
        <v/>
      </c>
    </row>
    <row r="398" spans="1:6" x14ac:dyDescent="0.25">
      <c r="A398" t="str">
        <f t="array" aca="1" ref="A3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+ 1),ROW($A396))),"")</f>
        <v/>
      </c>
      <c r="B398" t="str">
        <f ca="1">IF($A398&lt;&gt;"",INDEX(Devices[Area],MATCH($A398,Devices[Tag Name],0)),"")</f>
        <v/>
      </c>
      <c r="C398" t="str">
        <f t="shared" ca="1" si="3"/>
        <v/>
      </c>
      <c r="F398" t="str">
        <f ca="1">IF($A398&lt;&gt;"",INDEX(Devices[Device Description],MATCH($A398,Devices[Tag Name],0)),"")</f>
        <v/>
      </c>
    </row>
    <row r="399" spans="1:6" x14ac:dyDescent="0.25">
      <c r="A399" t="str">
        <f t="array" aca="1" ref="A3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+ 1),ROW($A397))),"")</f>
        <v/>
      </c>
      <c r="B399" t="str">
        <f ca="1">IF($A399&lt;&gt;"",INDEX(Devices[Area],MATCH($A399,Devices[Tag Name],0)),"")</f>
        <v/>
      </c>
      <c r="C399" t="str">
        <f t="shared" ca="1" si="3"/>
        <v/>
      </c>
      <c r="F399" t="str">
        <f ca="1">IF($A399&lt;&gt;"",INDEX(Devices[Device Description],MATCH($A399,Devices[Tag Name],0)),"")</f>
        <v/>
      </c>
    </row>
    <row r="400" spans="1:6" x14ac:dyDescent="0.25">
      <c r="A400" t="str">
        <f t="array" aca="1" ref="A4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+ 1),ROW($A398))),"")</f>
        <v/>
      </c>
      <c r="B400" t="str">
        <f ca="1">IF($A400&lt;&gt;"",INDEX(Devices[Area],MATCH($A400,Devices[Tag Name],0)),"")</f>
        <v/>
      </c>
      <c r="C400" t="str">
        <f t="shared" ca="1" si="3"/>
        <v/>
      </c>
      <c r="F400" t="str">
        <f ca="1">IF($A400&lt;&gt;"",INDEX(Devices[Device Description],MATCH($A400,Devices[Tag Name],0)),"")</f>
        <v/>
      </c>
    </row>
    <row r="401" spans="1:6" x14ac:dyDescent="0.25">
      <c r="A401" t="str">
        <f t="array" aca="1" ref="A4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+ 1),ROW($A399))),"")</f>
        <v/>
      </c>
      <c r="B401" t="str">
        <f ca="1">IF($A401&lt;&gt;"",INDEX(Devices[Area],MATCH($A401,Devices[Tag Name],0)),"")</f>
        <v/>
      </c>
      <c r="C401" t="str">
        <f t="shared" ca="1" si="3"/>
        <v/>
      </c>
      <c r="F401" t="str">
        <f ca="1">IF($A401&lt;&gt;"",INDEX(Devices[Device Description],MATCH($A401,Devices[Tag Name],0)),"")</f>
        <v/>
      </c>
    </row>
    <row r="402" spans="1:6" x14ac:dyDescent="0.25">
      <c r="A402" t="str">
        <f t="array" aca="1" ref="A4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+ 1),ROW($A400))),"")</f>
        <v/>
      </c>
      <c r="B402" t="str">
        <f ca="1">IF($A402&lt;&gt;"",INDEX(Devices[Area],MATCH($A402,Devices[Tag Name],0)),"")</f>
        <v/>
      </c>
      <c r="C402" t="str">
        <f t="shared" ca="1" si="3"/>
        <v/>
      </c>
      <c r="F402" t="str">
        <f ca="1">IF($A402&lt;&gt;"",INDEX(Devices[Device Description],MATCH($A402,Devices[Tag Name],0)),"")</f>
        <v/>
      </c>
    </row>
    <row r="403" spans="1:6" x14ac:dyDescent="0.25">
      <c r="A403" t="str">
        <f t="array" aca="1" ref="A4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+ 1),ROW($A401))),"")</f>
        <v/>
      </c>
      <c r="B403" t="str">
        <f ca="1">IF($A403&lt;&gt;"",INDEX(Devices[Area],MATCH($A403,Devices[Tag Name],0)),"")</f>
        <v/>
      </c>
      <c r="C403" t="str">
        <f t="shared" ca="1" si="3"/>
        <v/>
      </c>
      <c r="F403" t="str">
        <f ca="1">IF($A403&lt;&gt;"",INDEX(Devices[Device Description],MATCH($A403,Devices[Tag Name],0)),"")</f>
        <v/>
      </c>
    </row>
    <row r="404" spans="1:6" x14ac:dyDescent="0.25">
      <c r="A404" t="str">
        <f t="array" aca="1" ref="A4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+ 1),ROW($A402))),"")</f>
        <v/>
      </c>
      <c r="B404" t="str">
        <f ca="1">IF($A404&lt;&gt;"",INDEX(Devices[Area],MATCH($A404,Devices[Tag Name],0)),"")</f>
        <v/>
      </c>
      <c r="C404" t="str">
        <f t="shared" ca="1" si="3"/>
        <v/>
      </c>
      <c r="F404" t="str">
        <f ca="1">IF($A404&lt;&gt;"",INDEX(Devices[Device Description],MATCH($A404,Devices[Tag Name],0)),"")</f>
        <v/>
      </c>
    </row>
    <row r="405" spans="1:6" x14ac:dyDescent="0.25">
      <c r="A405" t="str">
        <f t="array" aca="1" ref="A4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+ 1),ROW($A403))),"")</f>
        <v/>
      </c>
      <c r="B405" t="str">
        <f ca="1">IF($A405&lt;&gt;"",INDEX(Devices[Area],MATCH($A405,Devices[Tag Name],0)),"")</f>
        <v/>
      </c>
      <c r="C405" t="str">
        <f t="shared" ca="1" si="3"/>
        <v/>
      </c>
      <c r="F405" t="str">
        <f ca="1">IF($A405&lt;&gt;"",INDEX(Devices[Device Description],MATCH($A405,Devices[Tag Name],0)),"")</f>
        <v/>
      </c>
    </row>
    <row r="406" spans="1:6" x14ac:dyDescent="0.25">
      <c r="A406" t="str">
        <f t="array" aca="1" ref="A4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+ 1),ROW($A404))),"")</f>
        <v/>
      </c>
      <c r="B406" t="str">
        <f ca="1">IF($A406&lt;&gt;"",INDEX(Devices[Area],MATCH($A406,Devices[Tag Name],0)),"")</f>
        <v/>
      </c>
      <c r="C406" t="str">
        <f t="shared" ca="1" si="3"/>
        <v/>
      </c>
      <c r="F406" t="str">
        <f ca="1">IF($A406&lt;&gt;"",INDEX(Devices[Device Description],MATCH($A406,Devices[Tag Name],0)),"")</f>
        <v/>
      </c>
    </row>
    <row r="407" spans="1:6" x14ac:dyDescent="0.25">
      <c r="A407" t="str">
        <f t="array" aca="1" ref="A4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+ 1),ROW($A405))),"")</f>
        <v/>
      </c>
      <c r="B407" t="str">
        <f ca="1">IF($A407&lt;&gt;"",INDEX(Devices[Area],MATCH($A407,Devices[Tag Name],0)),"")</f>
        <v/>
      </c>
      <c r="C407" t="str">
        <f t="shared" ca="1" si="3"/>
        <v/>
      </c>
      <c r="F407" t="str">
        <f ca="1">IF($A407&lt;&gt;"",INDEX(Devices[Device Description],MATCH($A407,Devices[Tag Name],0)),"")</f>
        <v/>
      </c>
    </row>
    <row r="408" spans="1:6" x14ac:dyDescent="0.25">
      <c r="A408" t="str">
        <f t="array" aca="1" ref="A4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+ 1),ROW($A406))),"")</f>
        <v/>
      </c>
      <c r="B408" t="str">
        <f ca="1">IF($A408&lt;&gt;"",INDEX(Devices[Area],MATCH($A408,Devices[Tag Name],0)),"")</f>
        <v/>
      </c>
      <c r="C408" t="str">
        <f t="shared" ca="1" si="3"/>
        <v/>
      </c>
      <c r="F408" t="str">
        <f ca="1">IF($A408&lt;&gt;"",INDEX(Devices[Device Description],MATCH($A408,Devices[Tag Name],0)),"")</f>
        <v/>
      </c>
    </row>
    <row r="409" spans="1:6" x14ac:dyDescent="0.25">
      <c r="A409" t="str">
        <f t="array" aca="1" ref="A4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+ 1),ROW($A407))),"")</f>
        <v/>
      </c>
      <c r="B409" t="str">
        <f ca="1">IF($A409&lt;&gt;"",INDEX(Devices[Area],MATCH($A409,Devices[Tag Name],0)),"")</f>
        <v/>
      </c>
      <c r="C409" t="str">
        <f t="shared" ca="1" si="3"/>
        <v/>
      </c>
      <c r="F409" t="str">
        <f ca="1">IF($A409&lt;&gt;"",INDEX(Devices[Device Description],MATCH($A409,Devices[Tag Name],0)),"")</f>
        <v/>
      </c>
    </row>
    <row r="410" spans="1:6" x14ac:dyDescent="0.25">
      <c r="A410" t="str">
        <f t="array" aca="1" ref="A4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+ 1),ROW($A408))),"")</f>
        <v/>
      </c>
      <c r="B410" t="str">
        <f ca="1">IF($A410&lt;&gt;"",INDEX(Devices[Area],MATCH($A410,Devices[Tag Name],0)),"")</f>
        <v/>
      </c>
      <c r="C410" t="str">
        <f t="shared" ca="1" si="3"/>
        <v/>
      </c>
      <c r="F410" t="str">
        <f ca="1">IF($A410&lt;&gt;"",INDEX(Devices[Device Description],MATCH($A410,Devices[Tag Name],0)),"")</f>
        <v/>
      </c>
    </row>
    <row r="411" spans="1:6" x14ac:dyDescent="0.25">
      <c r="A411" t="str">
        <f t="array" aca="1" ref="A4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+ 1),ROW($A409))),"")</f>
        <v/>
      </c>
      <c r="B411" t="str">
        <f ca="1">IF($A411&lt;&gt;"",INDEX(Devices[Area],MATCH($A411,Devices[Tag Name],0)),"")</f>
        <v/>
      </c>
      <c r="C411" t="str">
        <f t="shared" ca="1" si="3"/>
        <v/>
      </c>
      <c r="F411" t="str">
        <f ca="1">IF($A411&lt;&gt;"",INDEX(Devices[Device Description],MATCH($A411,Devices[Tag Name],0)),"")</f>
        <v/>
      </c>
    </row>
    <row r="412" spans="1:6" x14ac:dyDescent="0.25">
      <c r="A412" t="str">
        <f t="array" aca="1" ref="A4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+ 1),ROW($A410))),"")</f>
        <v/>
      </c>
      <c r="B412" t="str">
        <f ca="1">IF($A412&lt;&gt;"",INDEX(Devices[Area],MATCH($A412,Devices[Tag Name],0)),"")</f>
        <v/>
      </c>
      <c r="C412" t="str">
        <f t="shared" ca="1" si="3"/>
        <v/>
      </c>
      <c r="F412" t="str">
        <f ca="1">IF($A412&lt;&gt;"",INDEX(Devices[Device Description],MATCH($A412,Devices[Tag Name],0)),"")</f>
        <v/>
      </c>
    </row>
    <row r="413" spans="1:6" x14ac:dyDescent="0.25">
      <c r="A413" t="str">
        <f t="array" aca="1" ref="A4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+ 1),ROW($A411))),"")</f>
        <v/>
      </c>
      <c r="B413" t="str">
        <f ca="1">IF($A413&lt;&gt;"",INDEX(Devices[Area],MATCH($A413,Devices[Tag Name],0)),"")</f>
        <v/>
      </c>
      <c r="C413" t="str">
        <f t="shared" ca="1" si="3"/>
        <v/>
      </c>
      <c r="F413" t="str">
        <f ca="1">IF($A413&lt;&gt;"",INDEX(Devices[Device Description],MATCH($A413,Devices[Tag Name],0)),"")</f>
        <v/>
      </c>
    </row>
    <row r="414" spans="1:6" x14ac:dyDescent="0.25">
      <c r="A414" t="str">
        <f t="array" aca="1" ref="A4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+ 1),ROW($A412))),"")</f>
        <v/>
      </c>
      <c r="B414" t="str">
        <f ca="1">IF($A414&lt;&gt;"",INDEX(Devices[Area],MATCH($A414,Devices[Tag Name],0)),"")</f>
        <v/>
      </c>
      <c r="C414" t="str">
        <f t="shared" ca="1" si="3"/>
        <v/>
      </c>
      <c r="F414" t="str">
        <f ca="1">IF($A414&lt;&gt;"",INDEX(Devices[Device Description],MATCH($A414,Devices[Tag Name],0)),"")</f>
        <v/>
      </c>
    </row>
    <row r="415" spans="1:6" x14ac:dyDescent="0.25">
      <c r="A415" t="str">
        <f t="array" aca="1" ref="A4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+ 1),ROW($A413))),"")</f>
        <v/>
      </c>
      <c r="B415" t="str">
        <f ca="1">IF($A415&lt;&gt;"",INDEX(Devices[Area],MATCH($A415,Devices[Tag Name],0)),"")</f>
        <v/>
      </c>
      <c r="C415" t="str">
        <f t="shared" ca="1" si="3"/>
        <v/>
      </c>
      <c r="F415" t="str">
        <f ca="1">IF($A415&lt;&gt;"",INDEX(Devices[Device Description],MATCH($A415,Devices[Tag Name],0)),"")</f>
        <v/>
      </c>
    </row>
    <row r="416" spans="1:6" x14ac:dyDescent="0.25">
      <c r="A416" t="str">
        <f t="array" aca="1" ref="A4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+ 1),ROW($A414))),"")</f>
        <v/>
      </c>
      <c r="B416" t="str">
        <f ca="1">IF($A416&lt;&gt;"",INDEX(Devices[Area],MATCH($A416,Devices[Tag Name],0)),"")</f>
        <v/>
      </c>
      <c r="C416" t="str">
        <f t="shared" ca="1" si="3"/>
        <v/>
      </c>
      <c r="F416" t="str">
        <f ca="1">IF($A416&lt;&gt;"",INDEX(Devices[Device Description],MATCH($A416,Devices[Tag Name],0)),"")</f>
        <v/>
      </c>
    </row>
    <row r="417" spans="1:6" x14ac:dyDescent="0.25">
      <c r="A417" t="str">
        <f t="array" aca="1" ref="A4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+ 1),ROW($A415))),"")</f>
        <v/>
      </c>
      <c r="B417" t="str">
        <f ca="1">IF($A417&lt;&gt;"",INDEX(Devices[Area],MATCH($A417,Devices[Tag Name],0)),"")</f>
        <v/>
      </c>
      <c r="C417" t="str">
        <f t="shared" ca="1" si="3"/>
        <v/>
      </c>
      <c r="F417" t="str">
        <f ca="1">IF($A417&lt;&gt;"",INDEX(Devices[Device Description],MATCH($A417,Devices[Tag Name],0)),"")</f>
        <v/>
      </c>
    </row>
    <row r="418" spans="1:6" x14ac:dyDescent="0.25">
      <c r="A418" t="str">
        <f t="array" aca="1" ref="A4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+ 1),ROW($A416))),"")</f>
        <v/>
      </c>
      <c r="B418" t="str">
        <f ca="1">IF($A418&lt;&gt;"",INDEX(Devices[Area],MATCH($A418,Devices[Tag Name],0)),"")</f>
        <v/>
      </c>
      <c r="C418" t="str">
        <f t="shared" ca="1" si="3"/>
        <v/>
      </c>
      <c r="F418" t="str">
        <f ca="1">IF($A418&lt;&gt;"",INDEX(Devices[Device Description],MATCH($A418,Devices[Tag Name],0)),"")</f>
        <v/>
      </c>
    </row>
    <row r="419" spans="1:6" x14ac:dyDescent="0.25">
      <c r="A419" t="str">
        <f t="array" aca="1" ref="A4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+ 1),ROW($A417))),"")</f>
        <v/>
      </c>
      <c r="B419" t="str">
        <f ca="1">IF($A419&lt;&gt;"",INDEX(Devices[Area],MATCH($A419,Devices[Tag Name],0)),"")</f>
        <v/>
      </c>
      <c r="C419" t="str">
        <f t="shared" ca="1" si="3"/>
        <v/>
      </c>
      <c r="F419" t="str">
        <f ca="1">IF($A419&lt;&gt;"",INDEX(Devices[Device Description],MATCH($A419,Devices[Tag Name],0)),"")</f>
        <v/>
      </c>
    </row>
    <row r="420" spans="1:6" x14ac:dyDescent="0.25">
      <c r="A420" t="str">
        <f t="array" aca="1" ref="A4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+ 1),ROW($A418))),"")</f>
        <v/>
      </c>
      <c r="B420" t="str">
        <f ca="1">IF($A420&lt;&gt;"",INDEX(Devices[Area],MATCH($A420,Devices[Tag Name],0)),"")</f>
        <v/>
      </c>
      <c r="C420" t="str">
        <f t="shared" ca="1" si="3"/>
        <v/>
      </c>
      <c r="F420" t="str">
        <f ca="1">IF($A420&lt;&gt;"",INDEX(Devices[Device Description],MATCH($A420,Devices[Tag Name],0)),"")</f>
        <v/>
      </c>
    </row>
    <row r="421" spans="1:6" x14ac:dyDescent="0.25">
      <c r="A421" t="str">
        <f t="array" aca="1" ref="A4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+ 1),ROW($A419))),"")</f>
        <v/>
      </c>
      <c r="B421" t="str">
        <f ca="1">IF($A421&lt;&gt;"",INDEX(Devices[Area],MATCH($A421,Devices[Tag Name],0)),"")</f>
        <v/>
      </c>
      <c r="C421" t="str">
        <f t="shared" ca="1" si="3"/>
        <v/>
      </c>
      <c r="F421" t="str">
        <f ca="1">IF($A421&lt;&gt;"",INDEX(Devices[Device Description],MATCH($A421,Devices[Tag Name],0)),"")</f>
        <v/>
      </c>
    </row>
    <row r="422" spans="1:6" x14ac:dyDescent="0.25">
      <c r="A422" t="str">
        <f t="array" aca="1" ref="A4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+ 1),ROW($A420))),"")</f>
        <v/>
      </c>
      <c r="B422" t="str">
        <f ca="1">IF($A422&lt;&gt;"",INDEX(Devices[Area],MATCH($A422,Devices[Tag Name],0)),"")</f>
        <v/>
      </c>
      <c r="C422" t="str">
        <f t="shared" ca="1" si="3"/>
        <v/>
      </c>
      <c r="F422" t="str">
        <f ca="1">IF($A422&lt;&gt;"",INDEX(Devices[Device Description],MATCH($A422,Devices[Tag Name],0)),"")</f>
        <v/>
      </c>
    </row>
    <row r="423" spans="1:6" x14ac:dyDescent="0.25">
      <c r="A423" t="str">
        <f t="array" aca="1" ref="A4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+ 1),ROW($A421))),"")</f>
        <v/>
      </c>
      <c r="B423" t="str">
        <f ca="1">IF($A423&lt;&gt;"",INDEX(Devices[Area],MATCH($A423,Devices[Tag Name],0)),"")</f>
        <v/>
      </c>
      <c r="C423" t="str">
        <f t="shared" ca="1" si="3"/>
        <v/>
      </c>
      <c r="F423" t="str">
        <f ca="1">IF($A423&lt;&gt;"",INDEX(Devices[Device Description],MATCH($A423,Devices[Tag Name],0)),"")</f>
        <v/>
      </c>
    </row>
    <row r="424" spans="1:6" x14ac:dyDescent="0.25">
      <c r="A424" t="str">
        <f t="array" aca="1" ref="A4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+ 1),ROW($A422))),"")</f>
        <v/>
      </c>
      <c r="B424" t="str">
        <f ca="1">IF($A424&lt;&gt;"",INDEX(Devices[Area],MATCH($A424,Devices[Tag Name],0)),"")</f>
        <v/>
      </c>
      <c r="C424" t="str">
        <f t="shared" ca="1" si="3"/>
        <v/>
      </c>
      <c r="F424" t="str">
        <f ca="1">IF($A424&lt;&gt;"",INDEX(Devices[Device Description],MATCH($A424,Devices[Tag Name],0)),"")</f>
        <v/>
      </c>
    </row>
    <row r="425" spans="1:6" x14ac:dyDescent="0.25">
      <c r="A425" t="str">
        <f t="array" aca="1" ref="A4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+ 1),ROW($A423))),"")</f>
        <v/>
      </c>
      <c r="B425" t="str">
        <f ca="1">IF($A425&lt;&gt;"",INDEX(Devices[Area],MATCH($A425,Devices[Tag Name],0)),"")</f>
        <v/>
      </c>
      <c r="C425" t="str">
        <f t="shared" ca="1" si="3"/>
        <v/>
      </c>
      <c r="F425" t="str">
        <f ca="1">IF($A425&lt;&gt;"",INDEX(Devices[Device Description],MATCH($A425,Devices[Tag Name],0)),"")</f>
        <v/>
      </c>
    </row>
    <row r="426" spans="1:6" x14ac:dyDescent="0.25">
      <c r="A426" t="str">
        <f t="array" aca="1" ref="A4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+ 1),ROW($A424))),"")</f>
        <v/>
      </c>
      <c r="B426" t="str">
        <f ca="1">IF($A426&lt;&gt;"",INDEX(Devices[Area],MATCH($A426,Devices[Tag Name],0)),"")</f>
        <v/>
      </c>
      <c r="C426" t="str">
        <f t="shared" ca="1" si="3"/>
        <v/>
      </c>
      <c r="F426" t="str">
        <f ca="1">IF($A426&lt;&gt;"",INDEX(Devices[Device Description],MATCH($A426,Devices[Tag Name],0)),"")</f>
        <v/>
      </c>
    </row>
    <row r="427" spans="1:6" x14ac:dyDescent="0.25">
      <c r="A427" t="str">
        <f t="array" aca="1" ref="A4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+ 1),ROW($A425))),"")</f>
        <v/>
      </c>
      <c r="B427" t="str">
        <f ca="1">IF($A427&lt;&gt;"",INDEX(Devices[Area],MATCH($A427,Devices[Tag Name],0)),"")</f>
        <v/>
      </c>
      <c r="C427" t="str">
        <f t="shared" ca="1" si="3"/>
        <v/>
      </c>
      <c r="F427" t="str">
        <f ca="1">IF($A427&lt;&gt;"",INDEX(Devices[Device Description],MATCH($A427,Devices[Tag Name],0)),"")</f>
        <v/>
      </c>
    </row>
    <row r="428" spans="1:6" x14ac:dyDescent="0.25">
      <c r="A428" t="str">
        <f t="array" aca="1" ref="A4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+ 1),ROW($A426))),"")</f>
        <v/>
      </c>
      <c r="B428" t="str">
        <f ca="1">IF($A428&lt;&gt;"",INDEX(Devices[Area],MATCH($A428,Devices[Tag Name],0)),"")</f>
        <v/>
      </c>
      <c r="C428" t="str">
        <f t="shared" ca="1" si="3"/>
        <v/>
      </c>
      <c r="F428" t="str">
        <f ca="1">IF($A428&lt;&gt;"",INDEX(Devices[Device Description],MATCH($A428,Devices[Tag Name],0)),"")</f>
        <v/>
      </c>
    </row>
    <row r="429" spans="1:6" x14ac:dyDescent="0.25">
      <c r="A429" t="str">
        <f t="array" aca="1" ref="A4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+ 1),ROW($A427))),"")</f>
        <v/>
      </c>
      <c r="B429" t="str">
        <f ca="1">IF($A429&lt;&gt;"",INDEX(Devices[Area],MATCH($A429,Devices[Tag Name],0)),"")</f>
        <v/>
      </c>
      <c r="C429" t="str">
        <f t="shared" ref="C429:C437" ca="1" si="4">IF($A429&lt;&gt;"","Default","")</f>
        <v/>
      </c>
      <c r="F429" t="str">
        <f ca="1">IF($A429&lt;&gt;"",INDEX(Devices[Device Description],MATCH($A429,Devices[Tag Name],0)),"")</f>
        <v/>
      </c>
    </row>
    <row r="430" spans="1:6" x14ac:dyDescent="0.25">
      <c r="A430" t="str">
        <f t="array" aca="1" ref="A4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+ 1),ROW($A428))),"")</f>
        <v/>
      </c>
      <c r="B430" t="str">
        <f ca="1">IF($A430&lt;&gt;"",INDEX(Devices[Area],MATCH($A430,Devices[Tag Name],0)),"")</f>
        <v/>
      </c>
      <c r="C430" t="str">
        <f t="shared" ca="1" si="4"/>
        <v/>
      </c>
      <c r="F430" t="str">
        <f ca="1">IF($A430&lt;&gt;"",INDEX(Devices[Device Description],MATCH($A430,Devices[Tag Name],0)),"")</f>
        <v/>
      </c>
    </row>
    <row r="431" spans="1:6" x14ac:dyDescent="0.25">
      <c r="A431" t="str">
        <f t="array" aca="1" ref="A4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+ 1),ROW($A429))),"")</f>
        <v/>
      </c>
      <c r="B431" t="str">
        <f ca="1">IF($A431&lt;&gt;"",INDEX(Devices[Area],MATCH($A431,Devices[Tag Name],0)),"")</f>
        <v/>
      </c>
      <c r="C431" t="str">
        <f t="shared" ca="1" si="4"/>
        <v/>
      </c>
      <c r="F431" t="str">
        <f ca="1">IF($A431&lt;&gt;"",INDEX(Devices[Device Description],MATCH($A431,Devices[Tag Name],0)),"")</f>
        <v/>
      </c>
    </row>
    <row r="432" spans="1:6" x14ac:dyDescent="0.25">
      <c r="A432" t="str">
        <f t="array" aca="1" ref="A4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+ 1),ROW($A430))),"")</f>
        <v/>
      </c>
      <c r="B432" t="str">
        <f ca="1">IF($A432&lt;&gt;"",INDEX(Devices[Area],MATCH($A432,Devices[Tag Name],0)),"")</f>
        <v/>
      </c>
      <c r="C432" t="str">
        <f t="shared" ca="1" si="4"/>
        <v/>
      </c>
      <c r="F432" t="str">
        <f ca="1">IF($A432&lt;&gt;"",INDEX(Devices[Device Description],MATCH($A432,Devices[Tag Name],0)),"")</f>
        <v/>
      </c>
    </row>
    <row r="433" spans="1:6" x14ac:dyDescent="0.25">
      <c r="A433" t="str">
        <f t="array" aca="1" ref="A4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+ 1),ROW($A431))),"")</f>
        <v/>
      </c>
      <c r="B433" t="str">
        <f ca="1">IF($A433&lt;&gt;"",INDEX(Devices[Area],MATCH($A433,Devices[Tag Name],0)),"")</f>
        <v/>
      </c>
      <c r="C433" t="str">
        <f t="shared" ca="1" si="4"/>
        <v/>
      </c>
      <c r="F433" t="str">
        <f ca="1">IF($A433&lt;&gt;"",INDEX(Devices[Device Description],MATCH($A433,Devices[Tag Name],0)),"")</f>
        <v/>
      </c>
    </row>
    <row r="434" spans="1:6" x14ac:dyDescent="0.25">
      <c r="A434" t="str">
        <f t="array" aca="1" ref="A4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+ 1),ROW($A432))),"")</f>
        <v/>
      </c>
      <c r="B434" t="str">
        <f ca="1">IF($A434&lt;&gt;"",INDEX(Devices[Area],MATCH($A434,Devices[Tag Name],0)),"")</f>
        <v/>
      </c>
      <c r="C434" t="str">
        <f t="shared" ca="1" si="4"/>
        <v/>
      </c>
      <c r="F434" t="str">
        <f ca="1">IF($A434&lt;&gt;"",INDEX(Devices[Device Description],MATCH($A434,Devices[Tag Name],0)),"")</f>
        <v/>
      </c>
    </row>
    <row r="435" spans="1:6" x14ac:dyDescent="0.25">
      <c r="A435" t="str">
        <f t="array" aca="1" ref="A4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+ 1),ROW($A433))),"")</f>
        <v/>
      </c>
      <c r="B435" t="str">
        <f ca="1">IF($A435&lt;&gt;"",INDEX(Devices[Area],MATCH($A435,Devices[Tag Name],0)),"")</f>
        <v/>
      </c>
      <c r="C435" t="str">
        <f t="shared" ca="1" si="4"/>
        <v/>
      </c>
      <c r="F435" t="str">
        <f ca="1">IF($A435&lt;&gt;"",INDEX(Devices[Device Description],MATCH($A435,Devices[Tag Name],0)),"")</f>
        <v/>
      </c>
    </row>
    <row r="436" spans="1:6" x14ac:dyDescent="0.25">
      <c r="A436" t="str">
        <f t="array" aca="1" ref="A4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+ 1),ROW($A434))),"")</f>
        <v/>
      </c>
      <c r="B436" t="str">
        <f ca="1">IF($A436&lt;&gt;"",INDEX(Devices[Area],MATCH($A436,Devices[Tag Name],0)),"")</f>
        <v/>
      </c>
      <c r="C436" t="str">
        <f t="shared" ca="1" si="4"/>
        <v/>
      </c>
      <c r="F436" t="str">
        <f ca="1">IF($A436&lt;&gt;"",INDEX(Devices[Device Description],MATCH($A436,Devices[Tag Name],0)),"")</f>
        <v/>
      </c>
    </row>
    <row r="437" spans="1:6" x14ac:dyDescent="0.25">
      <c r="A437" t="str">
        <f t="array" aca="1" ref="A4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+ 1),ROW($A435))),"")</f>
        <v/>
      </c>
      <c r="B437" t="str">
        <f ca="1">IF($A437&lt;&gt;"",INDEX(Devices[Area],MATCH($A437,Devices[Tag Name],0)),"")</f>
        <v/>
      </c>
      <c r="C437" t="str">
        <f t="shared" ca="1" si="4"/>
        <v/>
      </c>
      <c r="F437" t="str">
        <f ca="1">IF($A437&lt;&gt;"",INDEX(Devices[Device Description],MATCH($A437,Devices[Tag Name],0)),"")</f>
        <v/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F437"/>
  <sheetViews>
    <sheetView workbookViewId="0">
      <selection sqref="A1:XFD1048576"/>
    </sheetView>
  </sheetViews>
  <sheetFormatPr defaultRowHeight="15" x14ac:dyDescent="0.25"/>
  <cols>
    <col min="1" max="1" width="29.28515625" bestFit="1" customWidth="1"/>
    <col min="16" max="16" width="28.42578125" bestFit="1" customWidth="1"/>
    <col min="45" max="45" width="32" bestFit="1" customWidth="1"/>
  </cols>
  <sheetData>
    <row r="1" spans="1:6" x14ac:dyDescent="0.25">
      <c r="A1" t="str">
        <f ca="1">IF(UseGalaxyBuilder,":Object=",":TEMPLATE=")&amp;INDEX(CM_Mapping[ArchestrA Template],MATCH(MID(CELL("filename",A1),FIND("]",CELL("filename",A1))+1,255),CM_Mapping[Tab],0))</f>
        <v>:TEMPLATE=$GM_CM_AI_0300_TOP_PP</v>
      </c>
    </row>
    <row r="2" spans="1:6" ht="14.25" customHeight="1" x14ac:dyDescent="0.25">
      <c r="A2" t="str">
        <f>IF(UseGalaxyBuilder, "",":")&amp;"Tagname"</f>
        <v>:Tagname</v>
      </c>
      <c r="B2" t="s">
        <v>0</v>
      </c>
      <c r="C2" t="s">
        <v>52</v>
      </c>
      <c r="D2" t="s">
        <v>55</v>
      </c>
      <c r="E2" t="s">
        <v>54</v>
      </c>
      <c r="F2" t="s">
        <v>51</v>
      </c>
    </row>
    <row r="3" spans="1:6" x14ac:dyDescent="0.25">
      <c r="A3" t="str">
        <f t="array" aca="1" ref="A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+ 1),ROW($A1))),"")</f>
        <v>_121070060KC001</v>
      </c>
      <c r="B3" t="str">
        <f ca="1">IF($A3&lt;&gt;"",INDEX(Devices[Area],MATCH($A3,Devices[Tag Name],0)),"")</f>
        <v>_121070060001EM</v>
      </c>
      <c r="C3" t="str">
        <f ca="1">IF($A3&lt;&gt;"","Default","")</f>
        <v>Default</v>
      </c>
      <c r="F3" t="str">
        <f ca="1">IF($A3&lt;&gt;"",INDEX(Devices[Device Description],MATCH($A3,Devices[Tag Name],0)),"")</f>
        <v>PKG Line 26 Hopper Time Until Empty</v>
      </c>
    </row>
    <row r="4" spans="1:6" x14ac:dyDescent="0.25">
      <c r="A4" t="str">
        <f t="array" aca="1" ref="A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+ 1),ROW($A2))),"")</f>
        <v>_121070060WC001</v>
      </c>
      <c r="B4" t="str">
        <f ca="1">IF($A4&lt;&gt;"",INDEX(Devices[Area],MATCH($A4,Devices[Tag Name],0)),"")</f>
        <v>_121070060001EM</v>
      </c>
      <c r="C4" t="str">
        <f t="shared" ref="C4:C67" ca="1" si="0">IF($A4&lt;&gt;"","Default","")</f>
        <v>Default</v>
      </c>
      <c r="F4" t="str">
        <f ca="1">IF($A4&lt;&gt;"",INDEX(Devices[Device Description],MATCH($A4,Devices[Tag Name],0)),"")</f>
        <v>PKG Line 26 Hopper Weight</v>
      </c>
    </row>
    <row r="5" spans="1:6" x14ac:dyDescent="0.25">
      <c r="A5" t="str">
        <f t="array" aca="1" ref="A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+ 1),ROW($A3))),"")</f>
        <v>_121070060EC020STSSPEED</v>
      </c>
      <c r="B5" t="str">
        <f ca="1">IF($A5&lt;&gt;"",INDEX(Devices[Area],MATCH($A5,Devices[Tag Name],0)),"")</f>
        <v>_121070060002EM</v>
      </c>
      <c r="C5" t="str">
        <f t="shared" ca="1" si="0"/>
        <v>Default</v>
      </c>
      <c r="F5" t="str">
        <f ca="1">IF($A5&lt;&gt;"",INDEX(Devices[Device Description],MATCH($A5,Devices[Tag Name],0)),"")</f>
        <v>PKG Line 26 MLP Current Spd Status</v>
      </c>
    </row>
    <row r="6" spans="1:6" x14ac:dyDescent="0.25">
      <c r="A6" t="str">
        <f t="array" aca="1" ref="A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+ 1),ROW($A4))),"")</f>
        <v>_121070060LSH021</v>
      </c>
      <c r="B6" t="str">
        <f ca="1">IF($A6&lt;&gt;"",INDEX(Devices[Area],MATCH($A6,Devices[Tag Name],0)),"")</f>
        <v>_121070060002EM</v>
      </c>
      <c r="C6" t="str">
        <f t="shared" ca="1" si="0"/>
        <v>Default</v>
      </c>
      <c r="F6" t="str">
        <f ca="1">IF($A6&lt;&gt;"",INDEX(Devices[Device Description],MATCH($A6,Devices[Tag Name],0)),"")</f>
        <v>PKG Line 26 Chute HiHi Sensor</v>
      </c>
    </row>
    <row r="7" spans="1:6" x14ac:dyDescent="0.25">
      <c r="A7" t="str">
        <f t="array" aca="1" ref="A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+ 1),ROW($A5))),"")</f>
        <v>_121070060LT416</v>
      </c>
      <c r="B7" t="str">
        <f ca="1">IF($A7&lt;&gt;"",INDEX(Devices[Area],MATCH($A7,Devices[Tag Name],0)),"")</f>
        <v>_121070060003EM</v>
      </c>
      <c r="C7" t="str">
        <f t="shared" ca="1" si="0"/>
        <v>Default</v>
      </c>
      <c r="F7" t="str">
        <f ca="1">IF($A7&lt;&gt;"",INDEX(Devices[Device Description],MATCH($A7,Devices[Tag Name],0)),"")</f>
        <v>PKG Line 26 Storeveyor Side A Level</v>
      </c>
    </row>
    <row r="8" spans="1:6" x14ac:dyDescent="0.25">
      <c r="A8" t="str">
        <f t="array" aca="1" ref="A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+ 1),ROW($A6))),"")</f>
        <v>_121070060LT417</v>
      </c>
      <c r="B8" t="str">
        <f ca="1">IF($A8&lt;&gt;"",INDEX(Devices[Area],MATCH($A8,Devices[Tag Name],0)),"")</f>
        <v>_121070060003EM</v>
      </c>
      <c r="C8" t="str">
        <f t="shared" ca="1" si="0"/>
        <v>Default</v>
      </c>
      <c r="F8" t="str">
        <f ca="1">IF($A8&lt;&gt;"",INDEX(Devices[Device Description],MATCH($A8,Devices[Tag Name],0)),"")</f>
        <v>PKG Line 26 Storeveyor Side B Level</v>
      </c>
    </row>
    <row r="9" spans="1:6" x14ac:dyDescent="0.25">
      <c r="A9" t="str">
        <f t="array" aca="1" ref="A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+ 1),ROW($A7))),"")</f>
        <v/>
      </c>
      <c r="B9" t="str">
        <f ca="1">IF($A9&lt;&gt;"",INDEX(Devices[Area],MATCH($A9,Devices[Tag Name],0)),"")</f>
        <v/>
      </c>
      <c r="C9" t="str">
        <f t="shared" ca="1" si="0"/>
        <v/>
      </c>
      <c r="F9" t="str">
        <f ca="1">IF($A9&lt;&gt;"",INDEX(Devices[Device Description],MATCH($A9,Devices[Tag Name],0)),"")</f>
        <v/>
      </c>
    </row>
    <row r="10" spans="1:6" x14ac:dyDescent="0.25">
      <c r="A10" t="str">
        <f t="array" aca="1" ref="A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+ 1),ROW($A8))),"")</f>
        <v/>
      </c>
      <c r="B10" t="str">
        <f ca="1">IF($A10&lt;&gt;"",INDEX(Devices[Area],MATCH($A10,Devices[Tag Name],0)),"")</f>
        <v/>
      </c>
      <c r="C10" t="str">
        <f t="shared" ca="1" si="0"/>
        <v/>
      </c>
      <c r="F10" t="str">
        <f ca="1">IF($A10&lt;&gt;"",INDEX(Devices[Device Description],MATCH($A10,Devices[Tag Name],0)),"")</f>
        <v/>
      </c>
    </row>
    <row r="11" spans="1:6" x14ac:dyDescent="0.25">
      <c r="A11" t="str">
        <f t="array" aca="1" ref="A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+ 1),ROW($A9))),"")</f>
        <v/>
      </c>
      <c r="B11" t="str">
        <f ca="1">IF($A11&lt;&gt;"",INDEX(Devices[Area],MATCH($A11,Devices[Tag Name],0)),"")</f>
        <v/>
      </c>
      <c r="C11" t="str">
        <f t="shared" ca="1" si="0"/>
        <v/>
      </c>
      <c r="F11" t="str">
        <f ca="1">IF($A11&lt;&gt;"",INDEX(Devices[Device Description],MATCH($A11,Devices[Tag Name],0)),"")</f>
        <v/>
      </c>
    </row>
    <row r="12" spans="1:6" x14ac:dyDescent="0.25">
      <c r="A12" t="str">
        <f t="array" aca="1" ref="A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+ 1),ROW($A10))),"")</f>
        <v/>
      </c>
      <c r="B12" t="str">
        <f ca="1">IF($A12&lt;&gt;"",INDEX(Devices[Area],MATCH($A12,Devices[Tag Name],0)),"")</f>
        <v/>
      </c>
      <c r="C12" t="str">
        <f t="shared" ca="1" si="0"/>
        <v/>
      </c>
      <c r="F12" t="str">
        <f ca="1">IF($A12&lt;&gt;"",INDEX(Devices[Device Description],MATCH($A12,Devices[Tag Name],0)),"")</f>
        <v/>
      </c>
    </row>
    <row r="13" spans="1:6" x14ac:dyDescent="0.25">
      <c r="A13" t="str">
        <f t="array" aca="1" ref="A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+ 1),ROW($A11))),"")</f>
        <v/>
      </c>
      <c r="B13" t="str">
        <f ca="1">IF($A13&lt;&gt;"",INDEX(Devices[Area],MATCH($A13,Devices[Tag Name],0)),"")</f>
        <v/>
      </c>
      <c r="C13" t="str">
        <f t="shared" ca="1" si="0"/>
        <v/>
      </c>
      <c r="F13" t="str">
        <f ca="1">IF($A13&lt;&gt;"",INDEX(Devices[Device Description],MATCH($A13,Devices[Tag Name],0)),"")</f>
        <v/>
      </c>
    </row>
    <row r="14" spans="1:6" x14ac:dyDescent="0.25">
      <c r="A14" t="str">
        <f t="array" aca="1" ref="A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+ 1),ROW($A12))),"")</f>
        <v/>
      </c>
      <c r="B14" t="str">
        <f ca="1">IF($A14&lt;&gt;"",INDEX(Devices[Area],MATCH($A14,Devices[Tag Name],0)),"")</f>
        <v/>
      </c>
      <c r="C14" t="str">
        <f t="shared" ca="1" si="0"/>
        <v/>
      </c>
      <c r="F14" t="str">
        <f ca="1">IF($A14&lt;&gt;"",INDEX(Devices[Device Description],MATCH($A14,Devices[Tag Name],0)),"")</f>
        <v/>
      </c>
    </row>
    <row r="15" spans="1:6" x14ac:dyDescent="0.25">
      <c r="A15" t="str">
        <f t="array" aca="1" ref="A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+ 1),ROW($A13))),"")</f>
        <v/>
      </c>
      <c r="B15" t="str">
        <f ca="1">IF($A15&lt;&gt;"",INDEX(Devices[Area],MATCH($A15,Devices[Tag Name],0)),"")</f>
        <v/>
      </c>
      <c r="C15" t="str">
        <f t="shared" ca="1" si="0"/>
        <v/>
      </c>
      <c r="F15" t="str">
        <f ca="1">IF($A15&lt;&gt;"",INDEX(Devices[Device Description],MATCH($A15,Devices[Tag Name],0)),"")</f>
        <v/>
      </c>
    </row>
    <row r="16" spans="1:6" x14ac:dyDescent="0.25">
      <c r="A16" t="str">
        <f t="array" aca="1" ref="A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+ 1),ROW($A14))),"")</f>
        <v/>
      </c>
      <c r="B16" t="str">
        <f ca="1">IF($A16&lt;&gt;"",INDEX(Devices[Area],MATCH($A16,Devices[Tag Name],0)),"")</f>
        <v/>
      </c>
      <c r="C16" t="str">
        <f t="shared" ca="1" si="0"/>
        <v/>
      </c>
      <c r="F16" t="str">
        <f ca="1">IF($A16&lt;&gt;"",INDEX(Devices[Device Description],MATCH($A16,Devices[Tag Name],0)),"")</f>
        <v/>
      </c>
    </row>
    <row r="17" spans="1:6" ht="16.5" customHeight="1" x14ac:dyDescent="0.25">
      <c r="A17" t="str">
        <f t="array" aca="1" ref="A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+ 1),ROW($A15))),"")</f>
        <v/>
      </c>
      <c r="B17" t="str">
        <f ca="1">IF($A17&lt;&gt;"",INDEX(Devices[Area],MATCH($A17,Devices[Tag Name],0)),"")</f>
        <v/>
      </c>
      <c r="C17" t="str">
        <f t="shared" ca="1" si="0"/>
        <v/>
      </c>
      <c r="F17" t="str">
        <f ca="1">IF($A17&lt;&gt;"",INDEX(Devices[Device Description],MATCH($A17,Devices[Tag Name],0)),"")</f>
        <v/>
      </c>
    </row>
    <row r="18" spans="1:6" ht="16.5" customHeight="1" x14ac:dyDescent="0.25">
      <c r="A18" t="str">
        <f t="array" aca="1" ref="A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+ 1),ROW($A16))),"")</f>
        <v/>
      </c>
      <c r="B18" t="str">
        <f ca="1">IF($A18&lt;&gt;"",INDEX(Devices[Area],MATCH($A18,Devices[Tag Name],0)),"")</f>
        <v/>
      </c>
      <c r="C18" t="str">
        <f t="shared" ca="1" si="0"/>
        <v/>
      </c>
      <c r="F18" t="str">
        <f ca="1">IF($A18&lt;&gt;"",INDEX(Devices[Device Description],MATCH($A18,Devices[Tag Name],0)),"")</f>
        <v/>
      </c>
    </row>
    <row r="19" spans="1:6" x14ac:dyDescent="0.25">
      <c r="A19" t="str">
        <f t="array" aca="1" ref="A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+ 1),ROW($A17))),"")</f>
        <v/>
      </c>
      <c r="B19" t="str">
        <f ca="1">IF($A19&lt;&gt;"",INDEX(Devices[Area],MATCH($A19,Devices[Tag Name],0)),"")</f>
        <v/>
      </c>
      <c r="C19" t="str">
        <f t="shared" ca="1" si="0"/>
        <v/>
      </c>
      <c r="F19" t="str">
        <f ca="1">IF($A19&lt;&gt;"",INDEX(Devices[Device Description],MATCH($A19,Devices[Tag Name],0)),"")</f>
        <v/>
      </c>
    </row>
    <row r="20" spans="1:6" x14ac:dyDescent="0.25">
      <c r="A20" t="str">
        <f t="array" aca="1" ref="A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+ 1),ROW($A18))),"")</f>
        <v/>
      </c>
      <c r="B20" t="str">
        <f ca="1">IF($A20&lt;&gt;"",INDEX(Devices[Area],MATCH($A20,Devices[Tag Name],0)),"")</f>
        <v/>
      </c>
      <c r="C20" t="str">
        <f t="shared" ca="1" si="0"/>
        <v/>
      </c>
      <c r="F20" t="str">
        <f ca="1">IF($A20&lt;&gt;"",INDEX(Devices[Device Description],MATCH($A20,Devices[Tag Name],0)),"")</f>
        <v/>
      </c>
    </row>
    <row r="21" spans="1:6" x14ac:dyDescent="0.25">
      <c r="A21" t="str">
        <f t="array" aca="1" ref="A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+ 1),ROW($A19))),"")</f>
        <v/>
      </c>
      <c r="B21" t="str">
        <f ca="1">IF($A21&lt;&gt;"",INDEX(Devices[Area],MATCH($A21,Devices[Tag Name],0)),"")</f>
        <v/>
      </c>
      <c r="C21" t="str">
        <f t="shared" ca="1" si="0"/>
        <v/>
      </c>
      <c r="F21" t="str">
        <f ca="1">IF($A21&lt;&gt;"",INDEX(Devices[Device Description],MATCH($A21,Devices[Tag Name],0)),"")</f>
        <v/>
      </c>
    </row>
    <row r="22" spans="1:6" x14ac:dyDescent="0.25">
      <c r="A22" t="str">
        <f t="array" aca="1" ref="A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+ 1),ROW($A20))),"")</f>
        <v/>
      </c>
      <c r="B22" t="str">
        <f ca="1">IF($A22&lt;&gt;"",INDEX(Devices[Area],MATCH($A22,Devices[Tag Name],0)),"")</f>
        <v/>
      </c>
      <c r="C22" t="str">
        <f t="shared" ca="1" si="0"/>
        <v/>
      </c>
      <c r="F22" t="str">
        <f ca="1">IF($A22&lt;&gt;"",INDEX(Devices[Device Description],MATCH($A22,Devices[Tag Name],0)),"")</f>
        <v/>
      </c>
    </row>
    <row r="23" spans="1:6" x14ac:dyDescent="0.25">
      <c r="A23" t="str">
        <f t="array" aca="1" ref="A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+ 1),ROW($A21))),"")</f>
        <v/>
      </c>
      <c r="B23" t="str">
        <f ca="1">IF($A23&lt;&gt;"",INDEX(Devices[Area],MATCH($A23,Devices[Tag Name],0)),"")</f>
        <v/>
      </c>
      <c r="C23" t="str">
        <f t="shared" ca="1" si="0"/>
        <v/>
      </c>
      <c r="F23" t="str">
        <f ca="1">IF($A23&lt;&gt;"",INDEX(Devices[Device Description],MATCH($A23,Devices[Tag Name],0)),"")</f>
        <v/>
      </c>
    </row>
    <row r="24" spans="1:6" x14ac:dyDescent="0.25">
      <c r="A24" t="str">
        <f t="array" aca="1" ref="A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+ 1),ROW($A22))),"")</f>
        <v/>
      </c>
      <c r="B24" t="str">
        <f ca="1">IF($A24&lt;&gt;"",INDEX(Devices[Area],MATCH($A24,Devices[Tag Name],0)),"")</f>
        <v/>
      </c>
      <c r="C24" t="str">
        <f t="shared" ca="1" si="0"/>
        <v/>
      </c>
      <c r="F24" t="str">
        <f ca="1">IF($A24&lt;&gt;"",INDEX(Devices[Device Description],MATCH($A24,Devices[Tag Name],0)),"")</f>
        <v/>
      </c>
    </row>
    <row r="25" spans="1:6" x14ac:dyDescent="0.25">
      <c r="A25" t="str">
        <f t="array" aca="1" ref="A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+ 1),ROW($A23))),"")</f>
        <v/>
      </c>
      <c r="B25" t="str">
        <f ca="1">IF($A25&lt;&gt;"",INDEX(Devices[Area],MATCH($A25,Devices[Tag Name],0)),"")</f>
        <v/>
      </c>
      <c r="C25" t="str">
        <f t="shared" ca="1" si="0"/>
        <v/>
      </c>
      <c r="F25" t="str">
        <f ca="1">IF($A25&lt;&gt;"",INDEX(Devices[Device Description],MATCH($A25,Devices[Tag Name],0)),"")</f>
        <v/>
      </c>
    </row>
    <row r="26" spans="1:6" x14ac:dyDescent="0.25">
      <c r="A26" t="str">
        <f t="array" aca="1" ref="A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+ 1),ROW($A24))),"")</f>
        <v/>
      </c>
      <c r="B26" t="str">
        <f ca="1">IF($A26&lt;&gt;"",INDEX(Devices[Area],MATCH($A26,Devices[Tag Name],0)),"")</f>
        <v/>
      </c>
      <c r="C26" t="str">
        <f t="shared" ca="1" si="0"/>
        <v/>
      </c>
      <c r="F26" t="str">
        <f ca="1">IF($A26&lt;&gt;"",INDEX(Devices[Device Description],MATCH($A26,Devices[Tag Name],0)),"")</f>
        <v/>
      </c>
    </row>
    <row r="27" spans="1:6" x14ac:dyDescent="0.25">
      <c r="A27" t="str">
        <f t="array" aca="1" ref="A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+ 1),ROW($A25))),"")</f>
        <v/>
      </c>
      <c r="B27" t="str">
        <f ca="1">IF($A27&lt;&gt;"",INDEX(Devices[Area],MATCH($A27,Devices[Tag Name],0)),"")</f>
        <v/>
      </c>
      <c r="C27" t="str">
        <f t="shared" ca="1" si="0"/>
        <v/>
      </c>
      <c r="F27" t="str">
        <f ca="1">IF($A27&lt;&gt;"",INDEX(Devices[Device Description],MATCH($A27,Devices[Tag Name],0)),"")</f>
        <v/>
      </c>
    </row>
    <row r="28" spans="1:6" x14ac:dyDescent="0.25">
      <c r="A28" t="str">
        <f t="array" aca="1" ref="A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+ 1),ROW($A26))),"")</f>
        <v/>
      </c>
      <c r="B28" t="str">
        <f ca="1">IF($A28&lt;&gt;"",INDEX(Devices[Area],MATCH($A28,Devices[Tag Name],0)),"")</f>
        <v/>
      </c>
      <c r="C28" t="str">
        <f t="shared" ca="1" si="0"/>
        <v/>
      </c>
      <c r="F28" t="str">
        <f ca="1">IF($A28&lt;&gt;"",INDEX(Devices[Device Description],MATCH($A28,Devices[Tag Name],0)),"")</f>
        <v/>
      </c>
    </row>
    <row r="29" spans="1:6" x14ac:dyDescent="0.25">
      <c r="A29" t="str">
        <f t="array" aca="1" ref="A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+ 1),ROW($A27))),"")</f>
        <v/>
      </c>
      <c r="B29" t="str">
        <f ca="1">IF($A29&lt;&gt;"",INDEX(Devices[Area],MATCH($A29,Devices[Tag Name],0)),"")</f>
        <v/>
      </c>
      <c r="C29" t="str">
        <f t="shared" ca="1" si="0"/>
        <v/>
      </c>
      <c r="F29" t="str">
        <f ca="1">IF($A29&lt;&gt;"",INDEX(Devices[Device Description],MATCH($A29,Devices[Tag Name],0)),"")</f>
        <v/>
      </c>
    </row>
    <row r="30" spans="1:6" x14ac:dyDescent="0.25">
      <c r="A30" t="str">
        <f t="array" aca="1" ref="A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+ 1),ROW($A28))),"")</f>
        <v/>
      </c>
      <c r="B30" t="str">
        <f ca="1">IF($A30&lt;&gt;"",INDEX(Devices[Area],MATCH($A30,Devices[Tag Name],0)),"")</f>
        <v/>
      </c>
      <c r="C30" t="str">
        <f t="shared" ca="1" si="0"/>
        <v/>
      </c>
      <c r="F30" t="str">
        <f ca="1">IF($A30&lt;&gt;"",INDEX(Devices[Device Description],MATCH($A30,Devices[Tag Name],0)),"")</f>
        <v/>
      </c>
    </row>
    <row r="31" spans="1:6" ht="16.5" customHeight="1" x14ac:dyDescent="0.25">
      <c r="A31" t="str">
        <f t="array" aca="1" ref="A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+ 1),ROW($A29))),"")</f>
        <v/>
      </c>
      <c r="B31" t="str">
        <f ca="1">IF($A31&lt;&gt;"",INDEX(Devices[Area],MATCH($A31,Devices[Tag Name],0)),"")</f>
        <v/>
      </c>
      <c r="C31" t="str">
        <f t="shared" ca="1" si="0"/>
        <v/>
      </c>
      <c r="F31" t="str">
        <f ca="1">IF($A31&lt;&gt;"",INDEX(Devices[Device Description],MATCH($A31,Devices[Tag Name],0)),"")</f>
        <v/>
      </c>
    </row>
    <row r="32" spans="1:6" ht="16.5" customHeight="1" x14ac:dyDescent="0.25">
      <c r="A32" t="str">
        <f t="array" aca="1" ref="A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+ 1),ROW($A30))),"")</f>
        <v/>
      </c>
      <c r="B32" t="str">
        <f ca="1">IF($A32&lt;&gt;"",INDEX(Devices[Area],MATCH($A32,Devices[Tag Name],0)),"")</f>
        <v/>
      </c>
      <c r="C32" t="str">
        <f t="shared" ca="1" si="0"/>
        <v/>
      </c>
      <c r="F32" t="str">
        <f ca="1">IF($A32&lt;&gt;"",INDEX(Devices[Device Description],MATCH($A32,Devices[Tag Name],0)),"")</f>
        <v/>
      </c>
    </row>
    <row r="33" spans="1:6" x14ac:dyDescent="0.25">
      <c r="A33" t="str">
        <f t="array" aca="1" ref="A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+ 1),ROW($A31))),"")</f>
        <v/>
      </c>
      <c r="B33" t="str">
        <f ca="1">IF($A33&lt;&gt;"",INDEX(Devices[Area],MATCH($A33,Devices[Tag Name],0)),"")</f>
        <v/>
      </c>
      <c r="C33" t="str">
        <f t="shared" ca="1" si="0"/>
        <v/>
      </c>
      <c r="F33" t="str">
        <f ca="1">IF($A33&lt;&gt;"",INDEX(Devices[Device Description],MATCH($A33,Devices[Tag Name],0)),"")</f>
        <v/>
      </c>
    </row>
    <row r="34" spans="1:6" x14ac:dyDescent="0.25">
      <c r="A34" t="str">
        <f t="array" aca="1" ref="A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+ 1),ROW($A32))),"")</f>
        <v/>
      </c>
      <c r="B34" t="str">
        <f ca="1">IF($A34&lt;&gt;"",INDEX(Devices[Area],MATCH($A34,Devices[Tag Name],0)),"")</f>
        <v/>
      </c>
      <c r="C34" t="str">
        <f t="shared" ca="1" si="0"/>
        <v/>
      </c>
      <c r="F34" t="str">
        <f ca="1">IF($A34&lt;&gt;"",INDEX(Devices[Device Description],MATCH($A34,Devices[Tag Name],0)),"")</f>
        <v/>
      </c>
    </row>
    <row r="35" spans="1:6" x14ac:dyDescent="0.25">
      <c r="A35" t="str">
        <f t="array" aca="1" ref="A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+ 1),ROW($A33))),"")</f>
        <v/>
      </c>
      <c r="B35" t="str">
        <f ca="1">IF($A35&lt;&gt;"",INDEX(Devices[Area],MATCH($A35,Devices[Tag Name],0)),"")</f>
        <v/>
      </c>
      <c r="C35" t="str">
        <f t="shared" ca="1" si="0"/>
        <v/>
      </c>
      <c r="F35" t="str">
        <f ca="1">IF($A35&lt;&gt;"",INDEX(Devices[Device Description],MATCH($A35,Devices[Tag Name],0)),"")</f>
        <v/>
      </c>
    </row>
    <row r="36" spans="1:6" x14ac:dyDescent="0.25">
      <c r="A36" t="str">
        <f t="array" aca="1" ref="A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+ 1),ROW($A34))),"")</f>
        <v/>
      </c>
      <c r="B36" t="str">
        <f ca="1">IF($A36&lt;&gt;"",INDEX(Devices[Area],MATCH($A36,Devices[Tag Name],0)),"")</f>
        <v/>
      </c>
      <c r="C36" t="str">
        <f t="shared" ca="1" si="0"/>
        <v/>
      </c>
      <c r="F36" t="str">
        <f ca="1">IF($A36&lt;&gt;"",INDEX(Devices[Device Description],MATCH($A36,Devices[Tag Name],0)),"")</f>
        <v/>
      </c>
    </row>
    <row r="37" spans="1:6" x14ac:dyDescent="0.25">
      <c r="A37" t="str">
        <f t="array" aca="1" ref="A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+ 1),ROW($A35))),"")</f>
        <v/>
      </c>
      <c r="B37" t="str">
        <f ca="1">IF($A37&lt;&gt;"",INDEX(Devices[Area],MATCH($A37,Devices[Tag Name],0)),"")</f>
        <v/>
      </c>
      <c r="C37" t="str">
        <f t="shared" ca="1" si="0"/>
        <v/>
      </c>
      <c r="F37" t="str">
        <f ca="1">IF($A37&lt;&gt;"",INDEX(Devices[Device Description],MATCH($A37,Devices[Tag Name],0)),"")</f>
        <v/>
      </c>
    </row>
    <row r="38" spans="1:6" x14ac:dyDescent="0.25">
      <c r="A38" t="str">
        <f t="array" aca="1" ref="A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+ 1),ROW($A36))),"")</f>
        <v/>
      </c>
      <c r="B38" t="str">
        <f ca="1">IF($A38&lt;&gt;"",INDEX(Devices[Area],MATCH($A38,Devices[Tag Name],0)),"")</f>
        <v/>
      </c>
      <c r="C38" t="str">
        <f t="shared" ca="1" si="0"/>
        <v/>
      </c>
      <c r="F38" t="str">
        <f ca="1">IF($A38&lt;&gt;"",INDEX(Devices[Device Description],MATCH($A38,Devices[Tag Name],0)),"")</f>
        <v/>
      </c>
    </row>
    <row r="39" spans="1:6" x14ac:dyDescent="0.25">
      <c r="A39" t="str">
        <f t="array" aca="1" ref="A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+ 1),ROW($A37))),"")</f>
        <v/>
      </c>
      <c r="B39" t="str">
        <f ca="1">IF($A39&lt;&gt;"",INDEX(Devices[Area],MATCH($A39,Devices[Tag Name],0)),"")</f>
        <v/>
      </c>
      <c r="C39" t="str">
        <f t="shared" ca="1" si="0"/>
        <v/>
      </c>
      <c r="F39" t="str">
        <f ca="1">IF($A39&lt;&gt;"",INDEX(Devices[Device Description],MATCH($A39,Devices[Tag Name],0)),"")</f>
        <v/>
      </c>
    </row>
    <row r="40" spans="1:6" x14ac:dyDescent="0.25">
      <c r="A40" t="str">
        <f t="array" aca="1" ref="A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+ 1),ROW($A38))),"")</f>
        <v/>
      </c>
      <c r="B40" t="str">
        <f ca="1">IF($A40&lt;&gt;"",INDEX(Devices[Area],MATCH($A40,Devices[Tag Name],0)),"")</f>
        <v/>
      </c>
      <c r="C40" t="str">
        <f t="shared" ca="1" si="0"/>
        <v/>
      </c>
      <c r="F40" t="str">
        <f ca="1">IF($A40&lt;&gt;"",INDEX(Devices[Device Description],MATCH($A40,Devices[Tag Name],0)),"")</f>
        <v/>
      </c>
    </row>
    <row r="41" spans="1:6" x14ac:dyDescent="0.25">
      <c r="A41" t="str">
        <f t="array" aca="1" ref="A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+ 1),ROW($A39))),"")</f>
        <v/>
      </c>
      <c r="B41" t="str">
        <f ca="1">IF($A41&lt;&gt;"",INDEX(Devices[Area],MATCH($A41,Devices[Tag Name],0)),"")</f>
        <v/>
      </c>
      <c r="C41" t="str">
        <f t="shared" ca="1" si="0"/>
        <v/>
      </c>
      <c r="F41" t="str">
        <f ca="1">IF($A41&lt;&gt;"",INDEX(Devices[Device Description],MATCH($A41,Devices[Tag Name],0)),"")</f>
        <v/>
      </c>
    </row>
    <row r="42" spans="1:6" x14ac:dyDescent="0.25">
      <c r="A42" t="str">
        <f t="array" aca="1" ref="A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+ 1),ROW($A40))),"")</f>
        <v/>
      </c>
      <c r="B42" t="str">
        <f ca="1">IF($A42&lt;&gt;"",INDEX(Devices[Area],MATCH($A42,Devices[Tag Name],0)),"")</f>
        <v/>
      </c>
      <c r="C42" t="str">
        <f t="shared" ca="1" si="0"/>
        <v/>
      </c>
      <c r="F42" t="str">
        <f ca="1">IF($A42&lt;&gt;"",INDEX(Devices[Device Description],MATCH($A42,Devices[Tag Name],0)),"")</f>
        <v/>
      </c>
    </row>
    <row r="43" spans="1:6" x14ac:dyDescent="0.25">
      <c r="A43" t="str">
        <f t="array" aca="1" ref="A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+ 1),ROW($A41))),"")</f>
        <v/>
      </c>
      <c r="B43" t="str">
        <f ca="1">IF($A43&lt;&gt;"",INDEX(Devices[Area],MATCH($A43,Devices[Tag Name],0)),"")</f>
        <v/>
      </c>
      <c r="C43" t="str">
        <f t="shared" ca="1" si="0"/>
        <v/>
      </c>
      <c r="F43" t="str">
        <f ca="1">IF($A43&lt;&gt;"",INDEX(Devices[Device Description],MATCH($A43,Devices[Tag Name],0)),"")</f>
        <v/>
      </c>
    </row>
    <row r="44" spans="1:6" x14ac:dyDescent="0.25">
      <c r="A44" t="str">
        <f t="array" aca="1" ref="A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+ 1),ROW($A42))),"")</f>
        <v/>
      </c>
      <c r="B44" t="str">
        <f ca="1">IF($A44&lt;&gt;"",INDEX(Devices[Area],MATCH($A44,Devices[Tag Name],0)),"")</f>
        <v/>
      </c>
      <c r="C44" t="str">
        <f t="shared" ca="1" si="0"/>
        <v/>
      </c>
      <c r="F44" t="str">
        <f ca="1">IF($A44&lt;&gt;"",INDEX(Devices[Device Description],MATCH($A44,Devices[Tag Name],0)),"")</f>
        <v/>
      </c>
    </row>
    <row r="45" spans="1:6" x14ac:dyDescent="0.25">
      <c r="A45" t="str">
        <f t="array" aca="1" ref="A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+ 1),ROW($A43))),"")</f>
        <v/>
      </c>
      <c r="B45" t="str">
        <f ca="1">IF($A45&lt;&gt;"",INDEX(Devices[Area],MATCH($A45,Devices[Tag Name],0)),"")</f>
        <v/>
      </c>
      <c r="C45" t="str">
        <f t="shared" ca="1" si="0"/>
        <v/>
      </c>
      <c r="F45" t="str">
        <f ca="1">IF($A45&lt;&gt;"",INDEX(Devices[Device Description],MATCH($A45,Devices[Tag Name],0)),"")</f>
        <v/>
      </c>
    </row>
    <row r="46" spans="1:6" x14ac:dyDescent="0.25">
      <c r="A46" t="str">
        <f t="array" aca="1" ref="A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+ 1),ROW($A44))),"")</f>
        <v/>
      </c>
      <c r="B46" t="str">
        <f ca="1">IF($A46&lt;&gt;"",INDEX(Devices[Area],MATCH($A46,Devices[Tag Name],0)),"")</f>
        <v/>
      </c>
      <c r="C46" t="str">
        <f t="shared" ca="1" si="0"/>
        <v/>
      </c>
      <c r="F46" t="str">
        <f ca="1">IF($A46&lt;&gt;"",INDEX(Devices[Device Description],MATCH($A46,Devices[Tag Name],0)),"")</f>
        <v/>
      </c>
    </row>
    <row r="47" spans="1:6" x14ac:dyDescent="0.25">
      <c r="A47" t="str">
        <f t="array" aca="1" ref="A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+ 1),ROW($A45))),"")</f>
        <v/>
      </c>
      <c r="B47" t="str">
        <f ca="1">IF($A47&lt;&gt;"",INDEX(Devices[Area],MATCH($A47,Devices[Tag Name],0)),"")</f>
        <v/>
      </c>
      <c r="C47" t="str">
        <f t="shared" ca="1" si="0"/>
        <v/>
      </c>
      <c r="F47" t="str">
        <f ca="1">IF($A47&lt;&gt;"",INDEX(Devices[Device Description],MATCH($A47,Devices[Tag Name],0)),"")</f>
        <v/>
      </c>
    </row>
    <row r="48" spans="1:6" x14ac:dyDescent="0.25">
      <c r="A48" t="str">
        <f t="array" aca="1" ref="A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+ 1),ROW($A46))),"")</f>
        <v/>
      </c>
      <c r="B48" t="str">
        <f ca="1">IF($A48&lt;&gt;"",INDEX(Devices[Area],MATCH($A48,Devices[Tag Name],0)),"")</f>
        <v/>
      </c>
      <c r="C48" t="str">
        <f t="shared" ca="1" si="0"/>
        <v/>
      </c>
      <c r="F48" t="str">
        <f ca="1">IF($A48&lt;&gt;"",INDEX(Devices[Device Description],MATCH($A48,Devices[Tag Name],0)),"")</f>
        <v/>
      </c>
    </row>
    <row r="49" spans="1:6" x14ac:dyDescent="0.25">
      <c r="A49" t="str">
        <f t="array" aca="1" ref="A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+ 1),ROW($A47))),"")</f>
        <v/>
      </c>
      <c r="B49" t="str">
        <f ca="1">IF($A49&lt;&gt;"",INDEX(Devices[Area],MATCH($A49,Devices[Tag Name],0)),"")</f>
        <v/>
      </c>
      <c r="C49" t="str">
        <f t="shared" ca="1" si="0"/>
        <v/>
      </c>
      <c r="F49" t="str">
        <f ca="1">IF($A49&lt;&gt;"",INDEX(Devices[Device Description],MATCH($A49,Devices[Tag Name],0)),"")</f>
        <v/>
      </c>
    </row>
    <row r="50" spans="1:6" x14ac:dyDescent="0.25">
      <c r="A50" t="str">
        <f t="array" aca="1" ref="A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+ 1),ROW($A48))),"")</f>
        <v/>
      </c>
      <c r="B50" t="str">
        <f ca="1">IF($A50&lt;&gt;"",INDEX(Devices[Area],MATCH($A50,Devices[Tag Name],0)),"")</f>
        <v/>
      </c>
      <c r="C50" t="str">
        <f t="shared" ca="1" si="0"/>
        <v/>
      </c>
      <c r="F50" t="str">
        <f ca="1">IF($A50&lt;&gt;"",INDEX(Devices[Device Description],MATCH($A50,Devices[Tag Name],0)),"")</f>
        <v/>
      </c>
    </row>
    <row r="51" spans="1:6" x14ac:dyDescent="0.25">
      <c r="A51" t="str">
        <f t="array" aca="1" ref="A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+ 1),ROW($A49))),"")</f>
        <v/>
      </c>
      <c r="B51" t="str">
        <f ca="1">IF($A51&lt;&gt;"",INDEX(Devices[Area],MATCH($A51,Devices[Tag Name],0)),"")</f>
        <v/>
      </c>
      <c r="C51" t="str">
        <f t="shared" ca="1" si="0"/>
        <v/>
      </c>
      <c r="F51" t="str">
        <f ca="1">IF($A51&lt;&gt;"",INDEX(Devices[Device Description],MATCH($A51,Devices[Tag Name],0)),"")</f>
        <v/>
      </c>
    </row>
    <row r="52" spans="1:6" x14ac:dyDescent="0.25">
      <c r="A52" t="str">
        <f t="array" aca="1" ref="A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+ 1),ROW($A50))),"")</f>
        <v/>
      </c>
      <c r="B52" t="str">
        <f ca="1">IF($A52&lt;&gt;"",INDEX(Devices[Area],MATCH($A52,Devices[Tag Name],0)),"")</f>
        <v/>
      </c>
      <c r="C52" t="str">
        <f t="shared" ca="1" si="0"/>
        <v/>
      </c>
      <c r="F52" t="str">
        <f ca="1">IF($A52&lt;&gt;"",INDEX(Devices[Device Description],MATCH($A52,Devices[Tag Name],0)),"")</f>
        <v/>
      </c>
    </row>
    <row r="53" spans="1:6" x14ac:dyDescent="0.25">
      <c r="A53" t="str">
        <f t="array" aca="1" ref="A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+ 1),ROW($A51))),"")</f>
        <v/>
      </c>
      <c r="B53" t="str">
        <f ca="1">IF($A53&lt;&gt;"",INDEX(Devices[Area],MATCH($A53,Devices[Tag Name],0)),"")</f>
        <v/>
      </c>
      <c r="C53" t="str">
        <f t="shared" ca="1" si="0"/>
        <v/>
      </c>
      <c r="F53" t="str">
        <f ca="1">IF($A53&lt;&gt;"",INDEX(Devices[Device Description],MATCH($A53,Devices[Tag Name],0)),"")</f>
        <v/>
      </c>
    </row>
    <row r="54" spans="1:6" x14ac:dyDescent="0.25">
      <c r="A54" t="str">
        <f t="array" aca="1" ref="A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+ 1),ROW($A52))),"")</f>
        <v/>
      </c>
      <c r="B54" t="str">
        <f ca="1">IF($A54&lt;&gt;"",INDEX(Devices[Area],MATCH($A54,Devices[Tag Name],0)),"")</f>
        <v/>
      </c>
      <c r="C54" t="str">
        <f t="shared" ca="1" si="0"/>
        <v/>
      </c>
      <c r="F54" t="str">
        <f ca="1">IF($A54&lt;&gt;"",INDEX(Devices[Device Description],MATCH($A54,Devices[Tag Name],0)),"")</f>
        <v/>
      </c>
    </row>
    <row r="55" spans="1:6" x14ac:dyDescent="0.25">
      <c r="A55" t="str">
        <f t="array" aca="1" ref="A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+ 1),ROW($A53))),"")</f>
        <v/>
      </c>
      <c r="B55" t="str">
        <f ca="1">IF($A55&lt;&gt;"",INDEX(Devices[Area],MATCH($A55,Devices[Tag Name],0)),"")</f>
        <v/>
      </c>
      <c r="C55" t="str">
        <f t="shared" ca="1" si="0"/>
        <v/>
      </c>
      <c r="F55" t="str">
        <f ca="1">IF($A55&lt;&gt;"",INDEX(Devices[Device Description],MATCH($A55,Devices[Tag Name],0)),"")</f>
        <v/>
      </c>
    </row>
    <row r="56" spans="1:6" x14ac:dyDescent="0.25">
      <c r="A56" t="str">
        <f t="array" aca="1" ref="A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+ 1),ROW($A54))),"")</f>
        <v/>
      </c>
      <c r="B56" t="str">
        <f ca="1">IF($A56&lt;&gt;"",INDEX(Devices[Area],MATCH($A56,Devices[Tag Name],0)),"")</f>
        <v/>
      </c>
      <c r="C56" t="str">
        <f t="shared" ca="1" si="0"/>
        <v/>
      </c>
      <c r="F56" t="str">
        <f ca="1">IF($A56&lt;&gt;"",INDEX(Devices[Device Description],MATCH($A56,Devices[Tag Name],0)),"")</f>
        <v/>
      </c>
    </row>
    <row r="57" spans="1:6" x14ac:dyDescent="0.25">
      <c r="A57" t="str">
        <f t="array" aca="1" ref="A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+ 1),ROW($A55))),"")</f>
        <v/>
      </c>
      <c r="B57" t="str">
        <f ca="1">IF($A57&lt;&gt;"",INDEX(Devices[Area],MATCH($A57,Devices[Tag Name],0)),"")</f>
        <v/>
      </c>
      <c r="C57" t="str">
        <f t="shared" ca="1" si="0"/>
        <v/>
      </c>
      <c r="F57" t="str">
        <f ca="1">IF($A57&lt;&gt;"",INDEX(Devices[Device Description],MATCH($A57,Devices[Tag Name],0)),"")</f>
        <v/>
      </c>
    </row>
    <row r="58" spans="1:6" x14ac:dyDescent="0.25">
      <c r="A58" t="str">
        <f t="array" aca="1" ref="A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+ 1),ROW($A56))),"")</f>
        <v/>
      </c>
      <c r="B58" t="str">
        <f ca="1">IF($A58&lt;&gt;"",INDEX(Devices[Area],MATCH($A58,Devices[Tag Name],0)),"")</f>
        <v/>
      </c>
      <c r="C58" t="str">
        <f t="shared" ca="1" si="0"/>
        <v/>
      </c>
      <c r="F58" t="str">
        <f ca="1">IF($A58&lt;&gt;"",INDEX(Devices[Device Description],MATCH($A58,Devices[Tag Name],0)),"")</f>
        <v/>
      </c>
    </row>
    <row r="59" spans="1:6" x14ac:dyDescent="0.25">
      <c r="A59" t="str">
        <f t="array" aca="1" ref="A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+ 1),ROW($A57))),"")</f>
        <v/>
      </c>
      <c r="B59" t="str">
        <f ca="1">IF($A59&lt;&gt;"",INDEX(Devices[Area],MATCH($A59,Devices[Tag Name],0)),"")</f>
        <v/>
      </c>
      <c r="C59" t="str">
        <f t="shared" ca="1" si="0"/>
        <v/>
      </c>
      <c r="F59" t="str">
        <f ca="1">IF($A59&lt;&gt;"",INDEX(Devices[Device Description],MATCH($A59,Devices[Tag Name],0)),"")</f>
        <v/>
      </c>
    </row>
    <row r="60" spans="1:6" x14ac:dyDescent="0.25">
      <c r="A60" t="str">
        <f t="array" aca="1" ref="A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+ 1),ROW($A58))),"")</f>
        <v/>
      </c>
      <c r="B60" t="str">
        <f ca="1">IF($A60&lt;&gt;"",INDEX(Devices[Area],MATCH($A60,Devices[Tag Name],0)),"")</f>
        <v/>
      </c>
      <c r="C60" t="str">
        <f t="shared" ca="1" si="0"/>
        <v/>
      </c>
      <c r="F60" t="str">
        <f ca="1">IF($A60&lt;&gt;"",INDEX(Devices[Device Description],MATCH($A60,Devices[Tag Name],0)),"")</f>
        <v/>
      </c>
    </row>
    <row r="61" spans="1:6" x14ac:dyDescent="0.25">
      <c r="A61" t="str">
        <f t="array" aca="1" ref="A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+ 1),ROW($A59))),"")</f>
        <v/>
      </c>
      <c r="B61" t="str">
        <f ca="1">IF($A61&lt;&gt;"",INDEX(Devices[Area],MATCH($A61,Devices[Tag Name],0)),"")</f>
        <v/>
      </c>
      <c r="C61" t="str">
        <f t="shared" ca="1" si="0"/>
        <v/>
      </c>
      <c r="F61" t="str">
        <f ca="1">IF($A61&lt;&gt;"",INDEX(Devices[Device Description],MATCH($A61,Devices[Tag Name],0)),"")</f>
        <v/>
      </c>
    </row>
    <row r="62" spans="1:6" ht="14.25" customHeight="1" x14ac:dyDescent="0.25">
      <c r="A62" t="str">
        <f t="array" aca="1" ref="A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+ 1),ROW($A60))),"")</f>
        <v/>
      </c>
      <c r="B62" t="str">
        <f ca="1">IF($A62&lt;&gt;"",INDEX(Devices[Area],MATCH($A62,Devices[Tag Name],0)),"")</f>
        <v/>
      </c>
      <c r="C62" t="str">
        <f t="shared" ca="1" si="0"/>
        <v/>
      </c>
      <c r="F62" t="str">
        <f ca="1">IF($A62&lt;&gt;"",INDEX(Devices[Device Description],MATCH($A62,Devices[Tag Name],0)),"")</f>
        <v/>
      </c>
    </row>
    <row r="63" spans="1:6" ht="14.25" customHeight="1" x14ac:dyDescent="0.25">
      <c r="A63" t="str">
        <f t="array" aca="1" ref="A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+ 1),ROW($A61))),"")</f>
        <v/>
      </c>
      <c r="B63" t="str">
        <f ca="1">IF($A63&lt;&gt;"",INDEX(Devices[Area],MATCH($A63,Devices[Tag Name],0)),"")</f>
        <v/>
      </c>
      <c r="C63" t="str">
        <f t="shared" ca="1" si="0"/>
        <v/>
      </c>
      <c r="F63" t="str">
        <f ca="1">IF($A63&lt;&gt;"",INDEX(Devices[Device Description],MATCH($A63,Devices[Tag Name],0)),"")</f>
        <v/>
      </c>
    </row>
    <row r="64" spans="1:6" ht="14.25" customHeight="1" x14ac:dyDescent="0.25">
      <c r="A64" t="str">
        <f t="array" aca="1" ref="A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+ 1),ROW($A62))),"")</f>
        <v/>
      </c>
      <c r="B64" t="str">
        <f ca="1">IF($A64&lt;&gt;"",INDEX(Devices[Area],MATCH($A64,Devices[Tag Name],0)),"")</f>
        <v/>
      </c>
      <c r="C64" t="str">
        <f t="shared" ca="1" si="0"/>
        <v/>
      </c>
      <c r="F64" t="str">
        <f ca="1">IF($A64&lt;&gt;"",INDEX(Devices[Device Description],MATCH($A64,Devices[Tag Name],0)),"")</f>
        <v/>
      </c>
    </row>
    <row r="65" spans="1:6" x14ac:dyDescent="0.25">
      <c r="A65" t="str">
        <f t="array" aca="1" ref="A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+ 1),ROW($A63))),"")</f>
        <v/>
      </c>
      <c r="B65" t="str">
        <f ca="1">IF($A65&lt;&gt;"",INDEX(Devices[Area],MATCH($A65,Devices[Tag Name],0)),"")</f>
        <v/>
      </c>
      <c r="C65" t="str">
        <f t="shared" ca="1" si="0"/>
        <v/>
      </c>
      <c r="F65" t="str">
        <f ca="1">IF($A65&lt;&gt;"",INDEX(Devices[Device Description],MATCH($A65,Devices[Tag Name],0)),"")</f>
        <v/>
      </c>
    </row>
    <row r="66" spans="1:6" x14ac:dyDescent="0.25">
      <c r="A66" t="str">
        <f t="array" aca="1" ref="A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+ 1),ROW($A64))),"")</f>
        <v/>
      </c>
      <c r="B66" t="str">
        <f ca="1">IF($A66&lt;&gt;"",INDEX(Devices[Area],MATCH($A66,Devices[Tag Name],0)),"")</f>
        <v/>
      </c>
      <c r="C66" t="str">
        <f t="shared" ca="1" si="0"/>
        <v/>
      </c>
      <c r="F66" t="str">
        <f ca="1">IF($A66&lt;&gt;"",INDEX(Devices[Device Description],MATCH($A66,Devices[Tag Name],0)),"")</f>
        <v/>
      </c>
    </row>
    <row r="67" spans="1:6" x14ac:dyDescent="0.25">
      <c r="A67" t="str">
        <f t="array" aca="1" ref="A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+ 1),ROW($A65))),"")</f>
        <v/>
      </c>
      <c r="B67" t="str">
        <f ca="1">IF($A67&lt;&gt;"",INDEX(Devices[Area],MATCH($A67,Devices[Tag Name],0)),"")</f>
        <v/>
      </c>
      <c r="C67" t="str">
        <f t="shared" ca="1" si="0"/>
        <v/>
      </c>
      <c r="F67" t="str">
        <f ca="1">IF($A67&lt;&gt;"",INDEX(Devices[Device Description],MATCH($A67,Devices[Tag Name],0)),"")</f>
        <v/>
      </c>
    </row>
    <row r="68" spans="1:6" x14ac:dyDescent="0.25">
      <c r="A68" t="str">
        <f t="array" aca="1" ref="A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+ 1),ROW($A66))),"")</f>
        <v/>
      </c>
      <c r="B68" t="str">
        <f ca="1">IF($A68&lt;&gt;"",INDEX(Devices[Area],MATCH($A68,Devices[Tag Name],0)),"")</f>
        <v/>
      </c>
      <c r="C68" t="str">
        <f t="shared" ref="C68:C300" ca="1" si="1">IF($A68&lt;&gt;"","Default","")</f>
        <v/>
      </c>
      <c r="F68" t="str">
        <f ca="1">IF($A68&lt;&gt;"",INDEX(Devices[Device Description],MATCH($A68,Devices[Tag Name],0)),"")</f>
        <v/>
      </c>
    </row>
    <row r="69" spans="1:6" x14ac:dyDescent="0.25">
      <c r="A69" t="str">
        <f t="array" aca="1" ref="A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+ 1),ROW($A67))),"")</f>
        <v/>
      </c>
      <c r="B69" t="str">
        <f ca="1">IF($A69&lt;&gt;"",INDEX(Devices[Area],MATCH($A69,Devices[Tag Name],0)),"")</f>
        <v/>
      </c>
      <c r="C69" t="str">
        <f t="shared" ca="1" si="1"/>
        <v/>
      </c>
      <c r="F69" t="str">
        <f ca="1">IF($A69&lt;&gt;"",INDEX(Devices[Device Description],MATCH($A69,Devices[Tag Name],0)),"")</f>
        <v/>
      </c>
    </row>
    <row r="70" spans="1:6" x14ac:dyDescent="0.25">
      <c r="A70" t="str">
        <f t="array" aca="1" ref="A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+ 1),ROW($A68))),"")</f>
        <v/>
      </c>
      <c r="B70" t="str">
        <f ca="1">IF($A70&lt;&gt;"",INDEX(Devices[Area],MATCH($A70,Devices[Tag Name],0)),"")</f>
        <v/>
      </c>
      <c r="C70" t="str">
        <f t="shared" ca="1" si="1"/>
        <v/>
      </c>
      <c r="F70" t="str">
        <f ca="1">IF($A70&lt;&gt;"",INDEX(Devices[Device Description],MATCH($A70,Devices[Tag Name],0)),"")</f>
        <v/>
      </c>
    </row>
    <row r="71" spans="1:6" x14ac:dyDescent="0.25">
      <c r="A71" t="str">
        <f t="array" aca="1" ref="A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+ 1),ROW($A69))),"")</f>
        <v/>
      </c>
      <c r="B71" t="str">
        <f ca="1">IF($A71&lt;&gt;"",INDEX(Devices[Area],MATCH($A71,Devices[Tag Name],0)),"")</f>
        <v/>
      </c>
      <c r="C71" t="str">
        <f t="shared" ca="1" si="1"/>
        <v/>
      </c>
      <c r="F71" t="str">
        <f ca="1">IF($A71&lt;&gt;"",INDEX(Devices[Device Description],MATCH($A71,Devices[Tag Name],0)),"")</f>
        <v/>
      </c>
    </row>
    <row r="72" spans="1:6" x14ac:dyDescent="0.25">
      <c r="A72" t="str">
        <f t="array" aca="1" ref="A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+ 1),ROW($A70))),"")</f>
        <v/>
      </c>
      <c r="B72" t="str">
        <f ca="1">IF($A72&lt;&gt;"",INDEX(Devices[Area],MATCH($A72,Devices[Tag Name],0)),"")</f>
        <v/>
      </c>
      <c r="C72" t="str">
        <f t="shared" ca="1" si="1"/>
        <v/>
      </c>
      <c r="F72" t="str">
        <f ca="1">IF($A72&lt;&gt;"",INDEX(Devices[Device Description],MATCH($A72,Devices[Tag Name],0)),"")</f>
        <v/>
      </c>
    </row>
    <row r="73" spans="1:6" x14ac:dyDescent="0.25">
      <c r="A73" t="str">
        <f t="array" aca="1" ref="A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+ 1),ROW($A71))),"")</f>
        <v/>
      </c>
      <c r="B73" t="str">
        <f ca="1">IF($A73&lt;&gt;"",INDEX(Devices[Area],MATCH($A73,Devices[Tag Name],0)),"")</f>
        <v/>
      </c>
      <c r="C73" t="str">
        <f t="shared" ca="1" si="1"/>
        <v/>
      </c>
      <c r="F73" t="str">
        <f ca="1">IF($A73&lt;&gt;"",INDEX(Devices[Device Description],MATCH($A73,Devices[Tag Name],0)),"")</f>
        <v/>
      </c>
    </row>
    <row r="74" spans="1:6" x14ac:dyDescent="0.25">
      <c r="A74" t="str">
        <f t="array" aca="1" ref="A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+ 1),ROW($A72))),"")</f>
        <v/>
      </c>
      <c r="B74" t="str">
        <f ca="1">IF($A74&lt;&gt;"",INDEX(Devices[Area],MATCH($A74,Devices[Tag Name],0)),"")</f>
        <v/>
      </c>
      <c r="C74" t="str">
        <f t="shared" ca="1" si="1"/>
        <v/>
      </c>
      <c r="F74" t="str">
        <f ca="1">IF($A74&lt;&gt;"",INDEX(Devices[Device Description],MATCH($A74,Devices[Tag Name],0)),"")</f>
        <v/>
      </c>
    </row>
    <row r="75" spans="1:6" x14ac:dyDescent="0.25">
      <c r="A75" t="str">
        <f t="array" aca="1" ref="A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+ 1),ROW($A73))),"")</f>
        <v/>
      </c>
      <c r="B75" t="str">
        <f ca="1">IF($A75&lt;&gt;"",INDEX(Devices[Area],MATCH($A75,Devices[Tag Name],0)),"")</f>
        <v/>
      </c>
      <c r="C75" t="str">
        <f t="shared" ca="1" si="1"/>
        <v/>
      </c>
      <c r="F75" t="str">
        <f ca="1">IF($A75&lt;&gt;"",INDEX(Devices[Device Description],MATCH($A75,Devices[Tag Name],0)),"")</f>
        <v/>
      </c>
    </row>
    <row r="76" spans="1:6" x14ac:dyDescent="0.25">
      <c r="A76" t="str">
        <f t="array" aca="1" ref="A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+ 1),ROW($A74))),"")</f>
        <v/>
      </c>
      <c r="B76" t="str">
        <f ca="1">IF($A76&lt;&gt;"",INDEX(Devices[Area],MATCH($A76,Devices[Tag Name],0)),"")</f>
        <v/>
      </c>
      <c r="C76" t="str">
        <f t="shared" ca="1" si="1"/>
        <v/>
      </c>
      <c r="F76" t="str">
        <f ca="1">IF($A76&lt;&gt;"",INDEX(Devices[Device Description],MATCH($A76,Devices[Tag Name],0)),"")</f>
        <v/>
      </c>
    </row>
    <row r="77" spans="1:6" x14ac:dyDescent="0.25">
      <c r="A77" t="str">
        <f t="array" aca="1" ref="A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+ 1),ROW($A75))),"")</f>
        <v/>
      </c>
      <c r="B77" t="str">
        <f ca="1">IF($A77&lt;&gt;"",INDEX(Devices[Area],MATCH($A77,Devices[Tag Name],0)),"")</f>
        <v/>
      </c>
      <c r="C77" t="str">
        <f t="shared" ca="1" si="1"/>
        <v/>
      </c>
      <c r="F77" t="str">
        <f ca="1">IF($A77&lt;&gt;"",INDEX(Devices[Device Description],MATCH($A77,Devices[Tag Name],0)),"")</f>
        <v/>
      </c>
    </row>
    <row r="78" spans="1:6" x14ac:dyDescent="0.25">
      <c r="A78" t="str">
        <f t="array" aca="1" ref="A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+ 1),ROW($A76))),"")</f>
        <v/>
      </c>
      <c r="B78" t="str">
        <f ca="1">IF($A78&lt;&gt;"",INDEX(Devices[Area],MATCH($A78,Devices[Tag Name],0)),"")</f>
        <v/>
      </c>
      <c r="C78" t="str">
        <f t="shared" ca="1" si="1"/>
        <v/>
      </c>
      <c r="F78" t="str">
        <f ca="1">IF($A78&lt;&gt;"",INDEX(Devices[Device Description],MATCH($A78,Devices[Tag Name],0)),"")</f>
        <v/>
      </c>
    </row>
    <row r="79" spans="1:6" x14ac:dyDescent="0.25">
      <c r="A79" t="str">
        <f t="array" aca="1" ref="A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+ 1),ROW($A77))),"")</f>
        <v/>
      </c>
      <c r="B79" t="str">
        <f ca="1">IF($A79&lt;&gt;"",INDEX(Devices[Area],MATCH($A79,Devices[Tag Name],0)),"")</f>
        <v/>
      </c>
      <c r="C79" t="str">
        <f t="shared" ca="1" si="1"/>
        <v/>
      </c>
      <c r="F79" t="str">
        <f ca="1">IF($A79&lt;&gt;"",INDEX(Devices[Device Description],MATCH($A79,Devices[Tag Name],0)),"")</f>
        <v/>
      </c>
    </row>
    <row r="80" spans="1:6" x14ac:dyDescent="0.25">
      <c r="A80" t="str">
        <f t="array" aca="1" ref="A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+ 1),ROW($A78))),"")</f>
        <v/>
      </c>
      <c r="B80" t="str">
        <f ca="1">IF($A80&lt;&gt;"",INDEX(Devices[Area],MATCH($A80,Devices[Tag Name],0)),"")</f>
        <v/>
      </c>
      <c r="C80" t="str">
        <f t="shared" ca="1" si="1"/>
        <v/>
      </c>
      <c r="F80" t="str">
        <f ca="1">IF($A80&lt;&gt;"",INDEX(Devices[Device Description],MATCH($A80,Devices[Tag Name],0)),"")</f>
        <v/>
      </c>
    </row>
    <row r="81" spans="1:6" x14ac:dyDescent="0.25">
      <c r="A81" t="str">
        <f t="array" aca="1" ref="A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+ 1),ROW($A79))),"")</f>
        <v/>
      </c>
      <c r="B81" t="str">
        <f ca="1">IF($A81&lt;&gt;"",INDEX(Devices[Area],MATCH($A81,Devices[Tag Name],0)),"")</f>
        <v/>
      </c>
      <c r="C81" t="str">
        <f t="shared" ca="1" si="1"/>
        <v/>
      </c>
      <c r="F81" t="str">
        <f ca="1">IF($A81&lt;&gt;"",INDEX(Devices[Device Description],MATCH($A81,Devices[Tag Name],0)),"")</f>
        <v/>
      </c>
    </row>
    <row r="82" spans="1:6" x14ac:dyDescent="0.25">
      <c r="A82" t="str">
        <f t="array" aca="1" ref="A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+ 1),ROW($A80))),"")</f>
        <v/>
      </c>
      <c r="B82" t="str">
        <f ca="1">IF($A82&lt;&gt;"",INDEX(Devices[Area],MATCH($A82,Devices[Tag Name],0)),"")</f>
        <v/>
      </c>
      <c r="C82" t="str">
        <f t="shared" ca="1" si="1"/>
        <v/>
      </c>
      <c r="F82" t="str">
        <f ca="1">IF($A82&lt;&gt;"",INDEX(Devices[Device Description],MATCH($A82,Devices[Tag Name],0)),"")</f>
        <v/>
      </c>
    </row>
    <row r="83" spans="1:6" x14ac:dyDescent="0.25">
      <c r="A83" t="str">
        <f t="array" aca="1" ref="A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+ 1),ROW($A81))),"")</f>
        <v/>
      </c>
      <c r="B83" t="str">
        <f ca="1">IF($A83&lt;&gt;"",INDEX(Devices[Area],MATCH($A83,Devices[Tag Name],0)),"")</f>
        <v/>
      </c>
      <c r="C83" t="str">
        <f t="shared" ca="1" si="1"/>
        <v/>
      </c>
      <c r="F83" t="str">
        <f ca="1">IF($A83&lt;&gt;"",INDEX(Devices[Device Description],MATCH($A83,Devices[Tag Name],0)),"")</f>
        <v/>
      </c>
    </row>
    <row r="84" spans="1:6" x14ac:dyDescent="0.25">
      <c r="A84" t="str">
        <f t="array" aca="1" ref="A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+ 1),ROW($A82))),"")</f>
        <v/>
      </c>
      <c r="B84" t="str">
        <f ca="1">IF($A84&lt;&gt;"",INDEX(Devices[Area],MATCH($A84,Devices[Tag Name],0)),"")</f>
        <v/>
      </c>
      <c r="C84" t="str">
        <f t="shared" ca="1" si="1"/>
        <v/>
      </c>
      <c r="F84" t="str">
        <f ca="1">IF($A84&lt;&gt;"",INDEX(Devices[Device Description],MATCH($A84,Devices[Tag Name],0)),"")</f>
        <v/>
      </c>
    </row>
    <row r="85" spans="1:6" x14ac:dyDescent="0.25">
      <c r="A85" t="str">
        <f t="array" aca="1" ref="A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+ 1),ROW($A83))),"")</f>
        <v/>
      </c>
      <c r="B85" t="str">
        <f ca="1">IF($A85&lt;&gt;"",INDEX(Devices[Area],MATCH($A85,Devices[Tag Name],0)),"")</f>
        <v/>
      </c>
      <c r="C85" t="str">
        <f t="shared" ca="1" si="1"/>
        <v/>
      </c>
      <c r="F85" t="str">
        <f ca="1">IF($A85&lt;&gt;"",INDEX(Devices[Device Description],MATCH($A85,Devices[Tag Name],0)),"")</f>
        <v/>
      </c>
    </row>
    <row r="86" spans="1:6" x14ac:dyDescent="0.25">
      <c r="A86" t="str">
        <f t="array" aca="1" ref="A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+ 1),ROW($A84))),"")</f>
        <v/>
      </c>
      <c r="B86" t="str">
        <f ca="1">IF($A86&lt;&gt;"",INDEX(Devices[Area],MATCH($A86,Devices[Tag Name],0)),"")</f>
        <v/>
      </c>
      <c r="C86" t="str">
        <f t="shared" ca="1" si="1"/>
        <v/>
      </c>
      <c r="F86" t="str">
        <f ca="1">IF($A86&lt;&gt;"",INDEX(Devices[Device Description],MATCH($A86,Devices[Tag Name],0)),"")</f>
        <v/>
      </c>
    </row>
    <row r="87" spans="1:6" x14ac:dyDescent="0.25">
      <c r="A87" t="str">
        <f t="array" aca="1" ref="A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+ 1),ROW($A85))),"")</f>
        <v/>
      </c>
      <c r="B87" t="str">
        <f ca="1">IF($A87&lt;&gt;"",INDEX(Devices[Area],MATCH($A87,Devices[Tag Name],0)),"")</f>
        <v/>
      </c>
      <c r="C87" t="str">
        <f t="shared" ca="1" si="1"/>
        <v/>
      </c>
      <c r="F87" t="str">
        <f ca="1">IF($A87&lt;&gt;"",INDEX(Devices[Device Description],MATCH($A87,Devices[Tag Name],0)),"")</f>
        <v/>
      </c>
    </row>
    <row r="88" spans="1:6" x14ac:dyDescent="0.25">
      <c r="A88" t="str">
        <f t="array" aca="1" ref="A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+ 1),ROW($A86))),"")</f>
        <v/>
      </c>
      <c r="B88" t="str">
        <f ca="1">IF($A88&lt;&gt;"",INDEX(Devices[Area],MATCH($A88,Devices[Tag Name],0)),"")</f>
        <v/>
      </c>
      <c r="C88" t="str">
        <f t="shared" ca="1" si="1"/>
        <v/>
      </c>
      <c r="F88" t="str">
        <f ca="1">IF($A88&lt;&gt;"",INDEX(Devices[Device Description],MATCH($A88,Devices[Tag Name],0)),"")</f>
        <v/>
      </c>
    </row>
    <row r="89" spans="1:6" x14ac:dyDescent="0.25">
      <c r="A89" t="str">
        <f t="array" aca="1" ref="A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+ 1),ROW($A87))),"")</f>
        <v/>
      </c>
      <c r="B89" t="str">
        <f ca="1">IF($A89&lt;&gt;"",INDEX(Devices[Area],MATCH($A89,Devices[Tag Name],0)),"")</f>
        <v/>
      </c>
      <c r="C89" t="str">
        <f t="shared" ca="1" si="1"/>
        <v/>
      </c>
      <c r="F89" t="str">
        <f ca="1">IF($A89&lt;&gt;"",INDEX(Devices[Device Description],MATCH($A89,Devices[Tag Name],0)),"")</f>
        <v/>
      </c>
    </row>
    <row r="90" spans="1:6" x14ac:dyDescent="0.25">
      <c r="A90" t="str">
        <f t="array" aca="1" ref="A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+ 1),ROW($A88))),"")</f>
        <v/>
      </c>
      <c r="B90" t="str">
        <f ca="1">IF($A90&lt;&gt;"",INDEX(Devices[Area],MATCH($A90,Devices[Tag Name],0)),"")</f>
        <v/>
      </c>
      <c r="C90" t="str">
        <f t="shared" ca="1" si="1"/>
        <v/>
      </c>
      <c r="F90" t="str">
        <f ca="1">IF($A90&lt;&gt;"",INDEX(Devices[Device Description],MATCH($A90,Devices[Tag Name],0)),"")</f>
        <v/>
      </c>
    </row>
    <row r="91" spans="1:6" x14ac:dyDescent="0.25">
      <c r="A91" t="str">
        <f t="array" aca="1" ref="A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+ 1),ROW($A89))),"")</f>
        <v/>
      </c>
      <c r="B91" t="str">
        <f ca="1">IF($A91&lt;&gt;"",INDEX(Devices[Area],MATCH($A91,Devices[Tag Name],0)),"")</f>
        <v/>
      </c>
      <c r="C91" t="str">
        <f t="shared" ca="1" si="1"/>
        <v/>
      </c>
      <c r="F91" t="str">
        <f ca="1">IF($A91&lt;&gt;"",INDEX(Devices[Device Description],MATCH($A91,Devices[Tag Name],0)),"")</f>
        <v/>
      </c>
    </row>
    <row r="92" spans="1:6" x14ac:dyDescent="0.25">
      <c r="A92" t="str">
        <f t="array" aca="1" ref="A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+ 1),ROW($A90))),"")</f>
        <v/>
      </c>
      <c r="B92" t="str">
        <f ca="1">IF($A92&lt;&gt;"",INDEX(Devices[Area],MATCH($A92,Devices[Tag Name],0)),"")</f>
        <v/>
      </c>
      <c r="C92" t="str">
        <f t="shared" ca="1" si="1"/>
        <v/>
      </c>
      <c r="F92" t="str">
        <f ca="1">IF($A92&lt;&gt;"",INDEX(Devices[Device Description],MATCH($A92,Devices[Tag Name],0)),"")</f>
        <v/>
      </c>
    </row>
    <row r="93" spans="1:6" x14ac:dyDescent="0.25">
      <c r="A93" t="str">
        <f t="array" aca="1" ref="A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+ 1),ROW($A91))),"")</f>
        <v/>
      </c>
      <c r="B93" t="str">
        <f ca="1">IF($A93&lt;&gt;"",INDEX(Devices[Area],MATCH($A93,Devices[Tag Name],0)),"")</f>
        <v/>
      </c>
      <c r="C93" t="str">
        <f t="shared" ca="1" si="1"/>
        <v/>
      </c>
      <c r="F93" t="str">
        <f ca="1">IF($A93&lt;&gt;"",INDEX(Devices[Device Description],MATCH($A93,Devices[Tag Name],0)),"")</f>
        <v/>
      </c>
    </row>
    <row r="94" spans="1:6" x14ac:dyDescent="0.25">
      <c r="A94" t="str">
        <f t="array" aca="1" ref="A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+ 1),ROW($A92))),"")</f>
        <v/>
      </c>
      <c r="B94" t="str">
        <f ca="1">IF($A94&lt;&gt;"",INDEX(Devices[Area],MATCH($A94,Devices[Tag Name],0)),"")</f>
        <v/>
      </c>
      <c r="C94" t="str">
        <f t="shared" ca="1" si="1"/>
        <v/>
      </c>
      <c r="F94" t="str">
        <f ca="1">IF($A94&lt;&gt;"",INDEX(Devices[Device Description],MATCH($A94,Devices[Tag Name],0)),"")</f>
        <v/>
      </c>
    </row>
    <row r="95" spans="1:6" x14ac:dyDescent="0.25">
      <c r="A95" t="str">
        <f t="array" aca="1" ref="A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+ 1),ROW($A93))),"")</f>
        <v/>
      </c>
      <c r="B95" t="str">
        <f ca="1">IF($A95&lt;&gt;"",INDEX(Devices[Area],MATCH($A95,Devices[Tag Name],0)),"")</f>
        <v/>
      </c>
      <c r="C95" t="str">
        <f t="shared" ca="1" si="1"/>
        <v/>
      </c>
      <c r="F95" t="str">
        <f ca="1">IF($A95&lt;&gt;"",INDEX(Devices[Device Description],MATCH($A95,Devices[Tag Name],0)),"")</f>
        <v/>
      </c>
    </row>
    <row r="96" spans="1:6" x14ac:dyDescent="0.25">
      <c r="A96" t="str">
        <f t="array" aca="1" ref="A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+ 1),ROW($A94))),"")</f>
        <v/>
      </c>
      <c r="B96" t="str">
        <f ca="1">IF($A96&lt;&gt;"",INDEX(Devices[Area],MATCH($A96,Devices[Tag Name],0)),"")</f>
        <v/>
      </c>
      <c r="C96" t="str">
        <f t="shared" ca="1" si="1"/>
        <v/>
      </c>
      <c r="F96" t="str">
        <f ca="1">IF($A96&lt;&gt;"",INDEX(Devices[Device Description],MATCH($A96,Devices[Tag Name],0)),"")</f>
        <v/>
      </c>
    </row>
    <row r="97" spans="1:6" x14ac:dyDescent="0.25">
      <c r="A97" t="str">
        <f t="array" aca="1" ref="A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+ 1),ROW($A95))),"")</f>
        <v/>
      </c>
      <c r="B97" t="str">
        <f ca="1">IF($A97&lt;&gt;"",INDEX(Devices[Area],MATCH($A97,Devices[Tag Name],0)),"")</f>
        <v/>
      </c>
      <c r="C97" t="str">
        <f t="shared" ca="1" si="1"/>
        <v/>
      </c>
      <c r="F97" t="str">
        <f ca="1">IF($A97&lt;&gt;"",INDEX(Devices[Device Description],MATCH($A97,Devices[Tag Name],0)),"")</f>
        <v/>
      </c>
    </row>
    <row r="98" spans="1:6" x14ac:dyDescent="0.25">
      <c r="A98" t="str">
        <f t="array" aca="1" ref="A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+ 1),ROW($A96))),"")</f>
        <v/>
      </c>
      <c r="B98" t="str">
        <f ca="1">IF($A98&lt;&gt;"",INDEX(Devices[Area],MATCH($A98,Devices[Tag Name],0)),"")</f>
        <v/>
      </c>
      <c r="C98" t="str">
        <f t="shared" ca="1" si="1"/>
        <v/>
      </c>
      <c r="F98" t="str">
        <f ca="1">IF($A98&lt;&gt;"",INDEX(Devices[Device Description],MATCH($A98,Devices[Tag Name],0)),"")</f>
        <v/>
      </c>
    </row>
    <row r="99" spans="1:6" x14ac:dyDescent="0.25">
      <c r="A99" t="str">
        <f t="array" aca="1" ref="A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+ 1),ROW($A97))),"")</f>
        <v/>
      </c>
      <c r="B99" t="str">
        <f ca="1">IF($A99&lt;&gt;"",INDEX(Devices[Area],MATCH($A99,Devices[Tag Name],0)),"")</f>
        <v/>
      </c>
      <c r="C99" t="str">
        <f t="shared" ca="1" si="1"/>
        <v/>
      </c>
      <c r="F99" t="str">
        <f ca="1">IF($A99&lt;&gt;"",INDEX(Devices[Device Description],MATCH($A99,Devices[Tag Name],0)),"")</f>
        <v/>
      </c>
    </row>
    <row r="100" spans="1:6" x14ac:dyDescent="0.25">
      <c r="A100" t="str">
        <f t="array" aca="1" ref="A1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+ 1),ROW($A98))),"")</f>
        <v/>
      </c>
      <c r="B100" t="str">
        <f ca="1">IF($A100&lt;&gt;"",INDEX(Devices[Area],MATCH($A100,Devices[Tag Name],0)),"")</f>
        <v/>
      </c>
      <c r="C100" t="str">
        <f t="shared" ca="1" si="1"/>
        <v/>
      </c>
      <c r="F100" t="str">
        <f ca="1">IF($A100&lt;&gt;"",INDEX(Devices[Device Description],MATCH($A100,Devices[Tag Name],0)),"")</f>
        <v/>
      </c>
    </row>
    <row r="101" spans="1:6" x14ac:dyDescent="0.25">
      <c r="A101" t="str">
        <f t="array" aca="1" ref="A1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+ 1),ROW($A99))),"")</f>
        <v/>
      </c>
      <c r="B101" t="str">
        <f ca="1">IF($A101&lt;&gt;"",INDEX(Devices[Area],MATCH($A101,Devices[Tag Name],0)),"")</f>
        <v/>
      </c>
      <c r="C101" t="str">
        <f t="shared" ca="1" si="1"/>
        <v/>
      </c>
      <c r="F101" t="str">
        <f ca="1">IF($A101&lt;&gt;"",INDEX(Devices[Device Description],MATCH($A101,Devices[Tag Name],0)),"")</f>
        <v/>
      </c>
    </row>
    <row r="102" spans="1:6" x14ac:dyDescent="0.25">
      <c r="A102" t="str">
        <f t="array" aca="1" ref="A1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+ 1),ROW($A100))),"")</f>
        <v/>
      </c>
      <c r="B102" t="str">
        <f ca="1">IF($A102&lt;&gt;"",INDEX(Devices[Area],MATCH($A102,Devices[Tag Name],0)),"")</f>
        <v/>
      </c>
      <c r="C102" t="str">
        <f t="shared" ca="1" si="1"/>
        <v/>
      </c>
      <c r="F102" t="str">
        <f ca="1">IF($A102&lt;&gt;"",INDEX(Devices[Device Description],MATCH($A102,Devices[Tag Name],0)),"")</f>
        <v/>
      </c>
    </row>
    <row r="103" spans="1:6" x14ac:dyDescent="0.25">
      <c r="A103" t="str">
        <f t="array" aca="1" ref="A1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+ 1),ROW($A101))),"")</f>
        <v/>
      </c>
      <c r="B103" t="str">
        <f ca="1">IF($A103&lt;&gt;"",INDEX(Devices[Area],MATCH($A103,Devices[Tag Name],0)),"")</f>
        <v/>
      </c>
      <c r="C103" t="str">
        <f t="shared" ca="1" si="1"/>
        <v/>
      </c>
      <c r="F103" t="str">
        <f ca="1">IF($A103&lt;&gt;"",INDEX(Devices[Device Description],MATCH($A103,Devices[Tag Name],0)),"")</f>
        <v/>
      </c>
    </row>
    <row r="104" spans="1:6" x14ac:dyDescent="0.25">
      <c r="A104" t="str">
        <f t="array" aca="1" ref="A1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+ 1),ROW($A102))),"")</f>
        <v/>
      </c>
      <c r="B104" t="str">
        <f ca="1">IF($A104&lt;&gt;"",INDEX(Devices[Area],MATCH($A104,Devices[Tag Name],0)),"")</f>
        <v/>
      </c>
      <c r="C104" t="str">
        <f t="shared" ca="1" si="1"/>
        <v/>
      </c>
      <c r="F104" t="str">
        <f ca="1">IF($A104&lt;&gt;"",INDEX(Devices[Device Description],MATCH($A104,Devices[Tag Name],0)),"")</f>
        <v/>
      </c>
    </row>
    <row r="105" spans="1:6" x14ac:dyDescent="0.25">
      <c r="A105" t="str">
        <f t="array" aca="1" ref="A1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+ 1),ROW($A103))),"")</f>
        <v/>
      </c>
      <c r="B105" t="str">
        <f ca="1">IF($A105&lt;&gt;"",INDEX(Devices[Area],MATCH($A105,Devices[Tag Name],0)),"")</f>
        <v/>
      </c>
      <c r="C105" t="str">
        <f t="shared" ca="1" si="1"/>
        <v/>
      </c>
      <c r="F105" t="str">
        <f ca="1">IF($A105&lt;&gt;"",INDEX(Devices[Device Description],MATCH($A105,Devices[Tag Name],0)),"")</f>
        <v/>
      </c>
    </row>
    <row r="106" spans="1:6" x14ac:dyDescent="0.25">
      <c r="A106" t="str">
        <f t="array" aca="1" ref="A1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+ 1),ROW($A104))),"")</f>
        <v/>
      </c>
      <c r="B106" t="str">
        <f ca="1">IF($A106&lt;&gt;"",INDEX(Devices[Area],MATCH($A106,Devices[Tag Name],0)),"")</f>
        <v/>
      </c>
      <c r="C106" t="str">
        <f t="shared" ca="1" si="1"/>
        <v/>
      </c>
      <c r="F106" t="str">
        <f ca="1">IF($A106&lt;&gt;"",INDEX(Devices[Device Description],MATCH($A106,Devices[Tag Name],0)),"")</f>
        <v/>
      </c>
    </row>
    <row r="107" spans="1:6" x14ac:dyDescent="0.25">
      <c r="A107" t="str">
        <f t="array" aca="1" ref="A1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+ 1),ROW($A105))),"")</f>
        <v/>
      </c>
      <c r="B107" t="str">
        <f ca="1">IF($A107&lt;&gt;"",INDEX(Devices[Area],MATCH($A107,Devices[Tag Name],0)),"")</f>
        <v/>
      </c>
      <c r="C107" t="str">
        <f t="shared" ca="1" si="1"/>
        <v/>
      </c>
      <c r="F107" t="str">
        <f ca="1">IF($A107&lt;&gt;"",INDEX(Devices[Device Description],MATCH($A107,Devices[Tag Name],0)),"")</f>
        <v/>
      </c>
    </row>
    <row r="108" spans="1:6" x14ac:dyDescent="0.25">
      <c r="A108" t="str">
        <f t="array" aca="1" ref="A1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+ 1),ROW($A106))),"")</f>
        <v/>
      </c>
      <c r="B108" t="str">
        <f ca="1">IF($A108&lt;&gt;"",INDEX(Devices[Area],MATCH($A108,Devices[Tag Name],0)),"")</f>
        <v/>
      </c>
      <c r="C108" t="str">
        <f t="shared" ca="1" si="1"/>
        <v/>
      </c>
      <c r="F108" t="str">
        <f ca="1">IF($A108&lt;&gt;"",INDEX(Devices[Device Description],MATCH($A108,Devices[Tag Name],0)),"")</f>
        <v/>
      </c>
    </row>
    <row r="109" spans="1:6" x14ac:dyDescent="0.25">
      <c r="A109" t="str">
        <f t="array" aca="1" ref="A1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+ 1),ROW($A107))),"")</f>
        <v/>
      </c>
      <c r="B109" t="str">
        <f ca="1">IF($A109&lt;&gt;"",INDEX(Devices[Area],MATCH($A109,Devices[Tag Name],0)),"")</f>
        <v/>
      </c>
      <c r="C109" t="str">
        <f t="shared" ca="1" si="1"/>
        <v/>
      </c>
      <c r="F109" t="str">
        <f ca="1">IF($A109&lt;&gt;"",INDEX(Devices[Device Description],MATCH($A109,Devices[Tag Name],0)),"")</f>
        <v/>
      </c>
    </row>
    <row r="110" spans="1:6" x14ac:dyDescent="0.25">
      <c r="A110" t="str">
        <f t="array" aca="1" ref="A1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+ 1),ROW($A108))),"")</f>
        <v/>
      </c>
      <c r="B110" t="str">
        <f ca="1">IF($A110&lt;&gt;"",INDEX(Devices[Area],MATCH($A110,Devices[Tag Name],0)),"")</f>
        <v/>
      </c>
      <c r="C110" t="str">
        <f t="shared" ca="1" si="1"/>
        <v/>
      </c>
      <c r="F110" t="str">
        <f ca="1">IF($A110&lt;&gt;"",INDEX(Devices[Device Description],MATCH($A110,Devices[Tag Name],0)),"")</f>
        <v/>
      </c>
    </row>
    <row r="111" spans="1:6" x14ac:dyDescent="0.25">
      <c r="A111" t="str">
        <f t="array" aca="1" ref="A1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+ 1),ROW($A109))),"")</f>
        <v/>
      </c>
      <c r="B111" t="str">
        <f ca="1">IF($A111&lt;&gt;"",INDEX(Devices[Area],MATCH($A111,Devices[Tag Name],0)),"")</f>
        <v/>
      </c>
      <c r="C111" t="str">
        <f t="shared" ca="1" si="1"/>
        <v/>
      </c>
      <c r="F111" t="str">
        <f ca="1">IF($A111&lt;&gt;"",INDEX(Devices[Device Description],MATCH($A111,Devices[Tag Name],0)),"")</f>
        <v/>
      </c>
    </row>
    <row r="112" spans="1:6" x14ac:dyDescent="0.25">
      <c r="A112" t="str">
        <f t="array" aca="1" ref="A1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+ 1),ROW($A110))),"")</f>
        <v/>
      </c>
      <c r="B112" t="str">
        <f ca="1">IF($A112&lt;&gt;"",INDEX(Devices[Area],MATCH($A112,Devices[Tag Name],0)),"")</f>
        <v/>
      </c>
      <c r="C112" t="str">
        <f t="shared" ca="1" si="1"/>
        <v/>
      </c>
      <c r="F112" t="str">
        <f ca="1">IF($A112&lt;&gt;"",INDEX(Devices[Device Description],MATCH($A112,Devices[Tag Name],0)),"")</f>
        <v/>
      </c>
    </row>
    <row r="113" spans="1:6" x14ac:dyDescent="0.25">
      <c r="A113" t="str">
        <f t="array" aca="1" ref="A1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+ 1),ROW($A111))),"")</f>
        <v/>
      </c>
      <c r="B113" t="str">
        <f ca="1">IF($A113&lt;&gt;"",INDEX(Devices[Area],MATCH($A113,Devices[Tag Name],0)),"")</f>
        <v/>
      </c>
      <c r="C113" t="str">
        <f t="shared" ca="1" si="1"/>
        <v/>
      </c>
      <c r="F113" t="str">
        <f ca="1">IF($A113&lt;&gt;"",INDEX(Devices[Device Description],MATCH($A113,Devices[Tag Name],0)),"")</f>
        <v/>
      </c>
    </row>
    <row r="114" spans="1:6" x14ac:dyDescent="0.25">
      <c r="A114" t="str">
        <f t="array" aca="1" ref="A1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+ 1),ROW($A112))),"")</f>
        <v/>
      </c>
      <c r="B114" t="str">
        <f ca="1">IF($A114&lt;&gt;"",INDEX(Devices[Area],MATCH($A114,Devices[Tag Name],0)),"")</f>
        <v/>
      </c>
      <c r="C114" t="str">
        <f t="shared" ca="1" si="1"/>
        <v/>
      </c>
      <c r="F114" t="str">
        <f ca="1">IF($A114&lt;&gt;"",INDEX(Devices[Device Description],MATCH($A114,Devices[Tag Name],0)),"")</f>
        <v/>
      </c>
    </row>
    <row r="115" spans="1:6" x14ac:dyDescent="0.25">
      <c r="A115" t="str">
        <f t="array" aca="1" ref="A1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+ 1),ROW($A113))),"")</f>
        <v/>
      </c>
      <c r="B115" t="str">
        <f ca="1">IF($A115&lt;&gt;"",INDEX(Devices[Area],MATCH($A115,Devices[Tag Name],0)),"")</f>
        <v/>
      </c>
      <c r="C115" t="str">
        <f t="shared" ca="1" si="1"/>
        <v/>
      </c>
      <c r="F115" t="str">
        <f ca="1">IF($A115&lt;&gt;"",INDEX(Devices[Device Description],MATCH($A115,Devices[Tag Name],0)),"")</f>
        <v/>
      </c>
    </row>
    <row r="116" spans="1:6" x14ac:dyDescent="0.25">
      <c r="A116" t="str">
        <f t="array" aca="1" ref="A1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+ 1),ROW($A114))),"")</f>
        <v/>
      </c>
      <c r="B116" t="str">
        <f ca="1">IF($A116&lt;&gt;"",INDEX(Devices[Area],MATCH($A116,Devices[Tag Name],0)),"")</f>
        <v/>
      </c>
      <c r="C116" t="str">
        <f t="shared" ca="1" si="1"/>
        <v/>
      </c>
      <c r="F116" t="str">
        <f ca="1">IF($A116&lt;&gt;"",INDEX(Devices[Device Description],MATCH($A116,Devices[Tag Name],0)),"")</f>
        <v/>
      </c>
    </row>
    <row r="117" spans="1:6" x14ac:dyDescent="0.25">
      <c r="A117" t="str">
        <f t="array" aca="1" ref="A1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+ 1),ROW($A115))),"")</f>
        <v/>
      </c>
      <c r="B117" t="str">
        <f ca="1">IF($A117&lt;&gt;"",INDEX(Devices[Area],MATCH($A117,Devices[Tag Name],0)),"")</f>
        <v/>
      </c>
      <c r="C117" t="str">
        <f t="shared" ca="1" si="1"/>
        <v/>
      </c>
      <c r="F117" t="str">
        <f ca="1">IF($A117&lt;&gt;"",INDEX(Devices[Device Description],MATCH($A117,Devices[Tag Name],0)),"")</f>
        <v/>
      </c>
    </row>
    <row r="118" spans="1:6" x14ac:dyDescent="0.25">
      <c r="A118" t="str">
        <f t="array" aca="1" ref="A1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+ 1),ROW($A116))),"")</f>
        <v/>
      </c>
      <c r="B118" t="str">
        <f ca="1">IF($A118&lt;&gt;"",INDEX(Devices[Area],MATCH($A118,Devices[Tag Name],0)),"")</f>
        <v/>
      </c>
      <c r="C118" t="str">
        <f t="shared" ca="1" si="1"/>
        <v/>
      </c>
      <c r="F118" t="str">
        <f ca="1">IF($A118&lt;&gt;"",INDEX(Devices[Device Description],MATCH($A118,Devices[Tag Name],0)),"")</f>
        <v/>
      </c>
    </row>
    <row r="119" spans="1:6" x14ac:dyDescent="0.25">
      <c r="A119" t="str">
        <f t="array" aca="1" ref="A1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+ 1),ROW($A117))),"")</f>
        <v/>
      </c>
      <c r="B119" t="str">
        <f ca="1">IF($A119&lt;&gt;"",INDEX(Devices[Area],MATCH($A119,Devices[Tag Name],0)),"")</f>
        <v/>
      </c>
      <c r="C119" t="str">
        <f t="shared" ca="1" si="1"/>
        <v/>
      </c>
      <c r="F119" t="str">
        <f ca="1">IF($A119&lt;&gt;"",INDEX(Devices[Device Description],MATCH($A119,Devices[Tag Name],0)),"")</f>
        <v/>
      </c>
    </row>
    <row r="120" spans="1:6" x14ac:dyDescent="0.25">
      <c r="A120" t="str">
        <f t="array" aca="1" ref="A1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+ 1),ROW($A118))),"")</f>
        <v/>
      </c>
      <c r="B120" t="str">
        <f ca="1">IF($A120&lt;&gt;"",INDEX(Devices[Area],MATCH($A120,Devices[Tag Name],0)),"")</f>
        <v/>
      </c>
      <c r="C120" t="str">
        <f t="shared" ca="1" si="1"/>
        <v/>
      </c>
      <c r="F120" t="str">
        <f ca="1">IF($A120&lt;&gt;"",INDEX(Devices[Device Description],MATCH($A120,Devices[Tag Name],0)),"")</f>
        <v/>
      </c>
    </row>
    <row r="121" spans="1:6" x14ac:dyDescent="0.25">
      <c r="A121" t="str">
        <f t="array" aca="1" ref="A1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+ 1),ROW($A119))),"")</f>
        <v/>
      </c>
      <c r="B121" t="str">
        <f ca="1">IF($A121&lt;&gt;"",INDEX(Devices[Area],MATCH($A121,Devices[Tag Name],0)),"")</f>
        <v/>
      </c>
      <c r="C121" t="str">
        <f t="shared" ca="1" si="1"/>
        <v/>
      </c>
      <c r="F121" t="str">
        <f ca="1">IF($A121&lt;&gt;"",INDEX(Devices[Device Description],MATCH($A121,Devices[Tag Name],0)),"")</f>
        <v/>
      </c>
    </row>
    <row r="122" spans="1:6" x14ac:dyDescent="0.25">
      <c r="A122" t="str">
        <f t="array" aca="1" ref="A1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+ 1),ROW($A120))),"")</f>
        <v/>
      </c>
      <c r="B122" t="str">
        <f ca="1">IF($A122&lt;&gt;"",INDEX(Devices[Area],MATCH($A122,Devices[Tag Name],0)),"")</f>
        <v/>
      </c>
      <c r="C122" t="str">
        <f t="shared" ca="1" si="1"/>
        <v/>
      </c>
      <c r="F122" t="str">
        <f ca="1">IF($A122&lt;&gt;"",INDEX(Devices[Device Description],MATCH($A122,Devices[Tag Name],0)),"")</f>
        <v/>
      </c>
    </row>
    <row r="123" spans="1:6" x14ac:dyDescent="0.25">
      <c r="A123" t="str">
        <f t="array" aca="1" ref="A1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+ 1),ROW($A121))),"")</f>
        <v/>
      </c>
      <c r="B123" t="str">
        <f ca="1">IF($A123&lt;&gt;"",INDEX(Devices[Area],MATCH($A123,Devices[Tag Name],0)),"")</f>
        <v/>
      </c>
      <c r="C123" t="str">
        <f t="shared" ca="1" si="1"/>
        <v/>
      </c>
      <c r="F123" t="str">
        <f ca="1">IF($A123&lt;&gt;"",INDEX(Devices[Device Description],MATCH($A123,Devices[Tag Name],0)),"")</f>
        <v/>
      </c>
    </row>
    <row r="124" spans="1:6" x14ac:dyDescent="0.25">
      <c r="A124" t="str">
        <f t="array" aca="1" ref="A1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+ 1),ROW($A122))),"")</f>
        <v/>
      </c>
      <c r="B124" t="str">
        <f ca="1">IF($A124&lt;&gt;"",INDEX(Devices[Area],MATCH($A124,Devices[Tag Name],0)),"")</f>
        <v/>
      </c>
      <c r="C124" t="str">
        <f t="shared" ca="1" si="1"/>
        <v/>
      </c>
      <c r="F124" t="str">
        <f ca="1">IF($A124&lt;&gt;"",INDEX(Devices[Device Description],MATCH($A124,Devices[Tag Name],0)),"")</f>
        <v/>
      </c>
    </row>
    <row r="125" spans="1:6" x14ac:dyDescent="0.25">
      <c r="A125" t="str">
        <f t="array" aca="1" ref="A1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+ 1),ROW($A123))),"")</f>
        <v/>
      </c>
      <c r="B125" t="str">
        <f ca="1">IF($A125&lt;&gt;"",INDEX(Devices[Area],MATCH($A125,Devices[Tag Name],0)),"")</f>
        <v/>
      </c>
      <c r="C125" t="str">
        <f t="shared" ca="1" si="1"/>
        <v/>
      </c>
      <c r="F125" t="str">
        <f ca="1">IF($A125&lt;&gt;"",INDEX(Devices[Device Description],MATCH($A125,Devices[Tag Name],0)),"")</f>
        <v/>
      </c>
    </row>
    <row r="126" spans="1:6" x14ac:dyDescent="0.25">
      <c r="A126" t="str">
        <f t="array" aca="1" ref="A1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+ 1),ROW($A124))),"")</f>
        <v/>
      </c>
      <c r="B126" t="str">
        <f ca="1">IF($A126&lt;&gt;"",INDEX(Devices[Area],MATCH($A126,Devices[Tag Name],0)),"")</f>
        <v/>
      </c>
      <c r="C126" t="str">
        <f t="shared" ca="1" si="1"/>
        <v/>
      </c>
      <c r="F126" t="str">
        <f ca="1">IF($A126&lt;&gt;"",INDEX(Devices[Device Description],MATCH($A126,Devices[Tag Name],0)),"")</f>
        <v/>
      </c>
    </row>
    <row r="127" spans="1:6" x14ac:dyDescent="0.25">
      <c r="A127" t="str">
        <f t="array" aca="1" ref="A1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+ 1),ROW($A125))),"")</f>
        <v/>
      </c>
      <c r="B127" t="str">
        <f ca="1">IF($A127&lt;&gt;"",INDEX(Devices[Area],MATCH($A127,Devices[Tag Name],0)),"")</f>
        <v/>
      </c>
      <c r="C127" t="str">
        <f t="shared" ca="1" si="1"/>
        <v/>
      </c>
      <c r="F127" t="str">
        <f ca="1">IF($A127&lt;&gt;"",INDEX(Devices[Device Description],MATCH($A127,Devices[Tag Name],0)),"")</f>
        <v/>
      </c>
    </row>
    <row r="128" spans="1:6" x14ac:dyDescent="0.25">
      <c r="A128" t="str">
        <f t="array" aca="1" ref="A1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+ 1),ROW($A126))),"")</f>
        <v/>
      </c>
      <c r="B128" t="str">
        <f ca="1">IF($A128&lt;&gt;"",INDEX(Devices[Area],MATCH($A128,Devices[Tag Name],0)),"")</f>
        <v/>
      </c>
      <c r="C128" t="str">
        <f t="shared" ca="1" si="1"/>
        <v/>
      </c>
      <c r="F128" t="str">
        <f ca="1">IF($A128&lt;&gt;"",INDEX(Devices[Device Description],MATCH($A128,Devices[Tag Name],0)),"")</f>
        <v/>
      </c>
    </row>
    <row r="129" spans="1:6" x14ac:dyDescent="0.25">
      <c r="A129" t="str">
        <f t="array" aca="1" ref="A1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+ 1),ROW($A127))),"")</f>
        <v/>
      </c>
      <c r="B129" t="str">
        <f ca="1">IF($A129&lt;&gt;"",INDEX(Devices[Area],MATCH($A129,Devices[Tag Name],0)),"")</f>
        <v/>
      </c>
      <c r="C129" t="str">
        <f t="shared" ca="1" si="1"/>
        <v/>
      </c>
      <c r="F129" t="str">
        <f ca="1">IF($A129&lt;&gt;"",INDEX(Devices[Device Description],MATCH($A129,Devices[Tag Name],0)),"")</f>
        <v/>
      </c>
    </row>
    <row r="130" spans="1:6" x14ac:dyDescent="0.25">
      <c r="A130" t="str">
        <f t="array" aca="1" ref="A1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+ 1),ROW($A128))),"")</f>
        <v/>
      </c>
      <c r="B130" t="str">
        <f ca="1">IF($A130&lt;&gt;"",INDEX(Devices[Area],MATCH($A130,Devices[Tag Name],0)),"")</f>
        <v/>
      </c>
      <c r="C130" t="str">
        <f t="shared" ca="1" si="1"/>
        <v/>
      </c>
      <c r="F130" t="str">
        <f ca="1">IF($A130&lt;&gt;"",INDEX(Devices[Device Description],MATCH($A130,Devices[Tag Name],0)),"")</f>
        <v/>
      </c>
    </row>
    <row r="131" spans="1:6" x14ac:dyDescent="0.25">
      <c r="A131" t="str">
        <f t="array" aca="1" ref="A1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+ 1),ROW($A129))),"")</f>
        <v/>
      </c>
      <c r="B131" t="str">
        <f ca="1">IF($A131&lt;&gt;"",INDEX(Devices[Area],MATCH($A131,Devices[Tag Name],0)),"")</f>
        <v/>
      </c>
      <c r="C131" t="str">
        <f t="shared" ca="1" si="1"/>
        <v/>
      </c>
      <c r="F131" t="str">
        <f ca="1">IF($A131&lt;&gt;"",INDEX(Devices[Device Description],MATCH($A131,Devices[Tag Name],0)),"")</f>
        <v/>
      </c>
    </row>
    <row r="132" spans="1:6" x14ac:dyDescent="0.25">
      <c r="A132" t="str">
        <f t="array" aca="1" ref="A1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+ 1),ROW($A130))),"")</f>
        <v/>
      </c>
      <c r="B132" t="str">
        <f ca="1">IF($A132&lt;&gt;"",INDEX(Devices[Area],MATCH($A132,Devices[Tag Name],0)),"")</f>
        <v/>
      </c>
      <c r="C132" t="str">
        <f t="shared" ca="1" si="1"/>
        <v/>
      </c>
      <c r="F132" t="str">
        <f ca="1">IF($A132&lt;&gt;"",INDEX(Devices[Device Description],MATCH($A132,Devices[Tag Name],0)),"")</f>
        <v/>
      </c>
    </row>
    <row r="133" spans="1:6" x14ac:dyDescent="0.25">
      <c r="A133" t="str">
        <f t="array" aca="1" ref="A1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+ 1),ROW($A131))),"")</f>
        <v/>
      </c>
      <c r="B133" t="str">
        <f ca="1">IF($A133&lt;&gt;"",INDEX(Devices[Area],MATCH($A133,Devices[Tag Name],0)),"")</f>
        <v/>
      </c>
      <c r="C133" t="str">
        <f t="shared" ca="1" si="1"/>
        <v/>
      </c>
      <c r="F133" t="str">
        <f ca="1">IF($A133&lt;&gt;"",INDEX(Devices[Device Description],MATCH($A133,Devices[Tag Name],0)),"")</f>
        <v/>
      </c>
    </row>
    <row r="134" spans="1:6" x14ac:dyDescent="0.25">
      <c r="A134" t="str">
        <f t="array" aca="1" ref="A1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+ 1),ROW($A132))),"")</f>
        <v/>
      </c>
      <c r="B134" t="str">
        <f ca="1">IF($A134&lt;&gt;"",INDEX(Devices[Area],MATCH($A134,Devices[Tag Name],0)),"")</f>
        <v/>
      </c>
      <c r="C134" t="str">
        <f t="shared" ca="1" si="1"/>
        <v/>
      </c>
      <c r="F134" t="str">
        <f ca="1">IF($A134&lt;&gt;"",INDEX(Devices[Device Description],MATCH($A134,Devices[Tag Name],0)),"")</f>
        <v/>
      </c>
    </row>
    <row r="135" spans="1:6" x14ac:dyDescent="0.25">
      <c r="A135" t="str">
        <f t="array" aca="1" ref="A1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+ 1),ROW($A133))),"")</f>
        <v/>
      </c>
      <c r="B135" t="str">
        <f ca="1">IF($A135&lt;&gt;"",INDEX(Devices[Area],MATCH($A135,Devices[Tag Name],0)),"")</f>
        <v/>
      </c>
      <c r="C135" t="str">
        <f t="shared" ca="1" si="1"/>
        <v/>
      </c>
      <c r="F135" t="str">
        <f ca="1">IF($A135&lt;&gt;"",INDEX(Devices[Device Description],MATCH($A135,Devices[Tag Name],0)),"")</f>
        <v/>
      </c>
    </row>
    <row r="136" spans="1:6" x14ac:dyDescent="0.25">
      <c r="A136" t="str">
        <f t="array" aca="1" ref="A1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+ 1),ROW($A134))),"")</f>
        <v/>
      </c>
      <c r="B136" t="str">
        <f ca="1">IF($A136&lt;&gt;"",INDEX(Devices[Area],MATCH($A136,Devices[Tag Name],0)),"")</f>
        <v/>
      </c>
      <c r="C136" t="str">
        <f t="shared" ca="1" si="1"/>
        <v/>
      </c>
      <c r="F136" t="str">
        <f ca="1">IF($A136&lt;&gt;"",INDEX(Devices[Device Description],MATCH($A136,Devices[Tag Name],0)),"")</f>
        <v/>
      </c>
    </row>
    <row r="137" spans="1:6" x14ac:dyDescent="0.25">
      <c r="A137" t="str">
        <f t="array" aca="1" ref="A1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+ 1),ROW($A135))),"")</f>
        <v/>
      </c>
      <c r="B137" t="str">
        <f ca="1">IF($A137&lt;&gt;"",INDEX(Devices[Area],MATCH($A137,Devices[Tag Name],0)),"")</f>
        <v/>
      </c>
      <c r="C137" t="str">
        <f t="shared" ca="1" si="1"/>
        <v/>
      </c>
      <c r="F137" t="str">
        <f ca="1">IF($A137&lt;&gt;"",INDEX(Devices[Device Description],MATCH($A137,Devices[Tag Name],0)),"")</f>
        <v/>
      </c>
    </row>
    <row r="138" spans="1:6" x14ac:dyDescent="0.25">
      <c r="A138" t="str">
        <f t="array" aca="1" ref="A1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+ 1),ROW($A136))),"")</f>
        <v/>
      </c>
      <c r="B138" t="str">
        <f ca="1">IF($A138&lt;&gt;"",INDEX(Devices[Area],MATCH($A138,Devices[Tag Name],0)),"")</f>
        <v/>
      </c>
      <c r="C138" t="str">
        <f t="shared" ca="1" si="1"/>
        <v/>
      </c>
      <c r="F138" t="str">
        <f ca="1">IF($A138&lt;&gt;"",INDEX(Devices[Device Description],MATCH($A138,Devices[Tag Name],0)),"")</f>
        <v/>
      </c>
    </row>
    <row r="139" spans="1:6" x14ac:dyDescent="0.25">
      <c r="A139" t="str">
        <f t="array" aca="1" ref="A1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+ 1),ROW($A137))),"")</f>
        <v/>
      </c>
      <c r="B139" t="str">
        <f ca="1">IF($A139&lt;&gt;"",INDEX(Devices[Area],MATCH($A139,Devices[Tag Name],0)),"")</f>
        <v/>
      </c>
      <c r="C139" t="str">
        <f t="shared" ca="1" si="1"/>
        <v/>
      </c>
      <c r="F139" t="str">
        <f ca="1">IF($A139&lt;&gt;"",INDEX(Devices[Device Description],MATCH($A139,Devices[Tag Name],0)),"")</f>
        <v/>
      </c>
    </row>
    <row r="140" spans="1:6" x14ac:dyDescent="0.25">
      <c r="A140" t="str">
        <f t="array" aca="1" ref="A1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+ 1),ROW($A138))),"")</f>
        <v/>
      </c>
      <c r="B140" t="str">
        <f ca="1">IF($A140&lt;&gt;"",INDEX(Devices[Area],MATCH($A140,Devices[Tag Name],0)),"")</f>
        <v/>
      </c>
      <c r="C140" t="str">
        <f t="shared" ca="1" si="1"/>
        <v/>
      </c>
      <c r="F140" t="str">
        <f ca="1">IF($A140&lt;&gt;"",INDEX(Devices[Device Description],MATCH($A140,Devices[Tag Name],0)),"")</f>
        <v/>
      </c>
    </row>
    <row r="141" spans="1:6" x14ac:dyDescent="0.25">
      <c r="A141" t="str">
        <f t="array" aca="1" ref="A1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+ 1),ROW($A139))),"")</f>
        <v/>
      </c>
      <c r="B141" t="str">
        <f ca="1">IF($A141&lt;&gt;"",INDEX(Devices[Area],MATCH($A141,Devices[Tag Name],0)),"")</f>
        <v/>
      </c>
      <c r="C141" t="str">
        <f t="shared" ca="1" si="1"/>
        <v/>
      </c>
      <c r="F141" t="str">
        <f ca="1">IF($A141&lt;&gt;"",INDEX(Devices[Device Description],MATCH($A141,Devices[Tag Name],0)),"")</f>
        <v/>
      </c>
    </row>
    <row r="142" spans="1:6" x14ac:dyDescent="0.25">
      <c r="A142" t="str">
        <f t="array" aca="1" ref="A1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+ 1),ROW($A140))),"")</f>
        <v/>
      </c>
      <c r="B142" t="str">
        <f ca="1">IF($A142&lt;&gt;"",INDEX(Devices[Area],MATCH($A142,Devices[Tag Name],0)),"")</f>
        <v/>
      </c>
      <c r="C142" t="str">
        <f t="shared" ca="1" si="1"/>
        <v/>
      </c>
      <c r="F142" t="str">
        <f ca="1">IF($A142&lt;&gt;"",INDEX(Devices[Device Description],MATCH($A142,Devices[Tag Name],0)),"")</f>
        <v/>
      </c>
    </row>
    <row r="143" spans="1:6" x14ac:dyDescent="0.25">
      <c r="A143" t="str">
        <f t="array" aca="1" ref="A1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+ 1),ROW($A141))),"")</f>
        <v/>
      </c>
      <c r="B143" t="str">
        <f ca="1">IF($A143&lt;&gt;"",INDEX(Devices[Area],MATCH($A143,Devices[Tag Name],0)),"")</f>
        <v/>
      </c>
      <c r="C143" t="str">
        <f t="shared" ca="1" si="1"/>
        <v/>
      </c>
      <c r="F143" t="str">
        <f ca="1">IF($A143&lt;&gt;"",INDEX(Devices[Device Description],MATCH($A143,Devices[Tag Name],0)),"")</f>
        <v/>
      </c>
    </row>
    <row r="144" spans="1:6" x14ac:dyDescent="0.25">
      <c r="A144" t="str">
        <f t="array" aca="1" ref="A1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+ 1),ROW($A142))),"")</f>
        <v/>
      </c>
      <c r="B144" t="str">
        <f ca="1">IF($A144&lt;&gt;"",INDEX(Devices[Area],MATCH($A144,Devices[Tag Name],0)),"")</f>
        <v/>
      </c>
      <c r="C144" t="str">
        <f t="shared" ca="1" si="1"/>
        <v/>
      </c>
      <c r="F144" t="str">
        <f ca="1">IF($A144&lt;&gt;"",INDEX(Devices[Device Description],MATCH($A144,Devices[Tag Name],0)),"")</f>
        <v/>
      </c>
    </row>
    <row r="145" spans="1:6" x14ac:dyDescent="0.25">
      <c r="A145" t="str">
        <f t="array" aca="1" ref="A1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+ 1),ROW($A143))),"")</f>
        <v/>
      </c>
      <c r="B145" t="str">
        <f ca="1">IF($A145&lt;&gt;"",INDEX(Devices[Area],MATCH($A145,Devices[Tag Name],0)),"")</f>
        <v/>
      </c>
      <c r="C145" t="str">
        <f t="shared" ca="1" si="1"/>
        <v/>
      </c>
      <c r="F145" t="str">
        <f ca="1">IF($A145&lt;&gt;"",INDEX(Devices[Device Description],MATCH($A145,Devices[Tag Name],0)),"")</f>
        <v/>
      </c>
    </row>
    <row r="146" spans="1:6" x14ac:dyDescent="0.25">
      <c r="A146" t="str">
        <f t="array" aca="1" ref="A1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+ 1),ROW($A144))),"")</f>
        <v/>
      </c>
      <c r="B146" t="str">
        <f ca="1">IF($A146&lt;&gt;"",INDEX(Devices[Area],MATCH($A146,Devices[Tag Name],0)),"")</f>
        <v/>
      </c>
      <c r="C146" t="str">
        <f t="shared" ca="1" si="1"/>
        <v/>
      </c>
      <c r="F146" t="str">
        <f ca="1">IF($A146&lt;&gt;"",INDEX(Devices[Device Description],MATCH($A146,Devices[Tag Name],0)),"")</f>
        <v/>
      </c>
    </row>
    <row r="147" spans="1:6" x14ac:dyDescent="0.25">
      <c r="A147" t="str">
        <f t="array" aca="1" ref="A1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+ 1),ROW($A145))),"")</f>
        <v/>
      </c>
      <c r="B147" t="str">
        <f ca="1">IF($A147&lt;&gt;"",INDEX(Devices[Area],MATCH($A147,Devices[Tag Name],0)),"")</f>
        <v/>
      </c>
      <c r="C147" t="str">
        <f t="shared" ca="1" si="1"/>
        <v/>
      </c>
      <c r="F147" t="str">
        <f ca="1">IF($A147&lt;&gt;"",INDEX(Devices[Device Description],MATCH($A147,Devices[Tag Name],0)),"")</f>
        <v/>
      </c>
    </row>
    <row r="148" spans="1:6" x14ac:dyDescent="0.25">
      <c r="A148" t="str">
        <f t="array" aca="1" ref="A1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+ 1),ROW($A146))),"")</f>
        <v/>
      </c>
      <c r="B148" t="str">
        <f ca="1">IF($A148&lt;&gt;"",INDEX(Devices[Area],MATCH($A148,Devices[Tag Name],0)),"")</f>
        <v/>
      </c>
      <c r="C148" t="str">
        <f t="shared" ca="1" si="1"/>
        <v/>
      </c>
      <c r="F148" t="str">
        <f ca="1">IF($A148&lt;&gt;"",INDEX(Devices[Device Description],MATCH($A148,Devices[Tag Name],0)),"")</f>
        <v/>
      </c>
    </row>
    <row r="149" spans="1:6" x14ac:dyDescent="0.25">
      <c r="A149" t="str">
        <f t="array" aca="1" ref="A1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+ 1),ROW($A147))),"")</f>
        <v/>
      </c>
      <c r="B149" t="str">
        <f ca="1">IF($A149&lt;&gt;"",INDEX(Devices[Area],MATCH($A149,Devices[Tag Name],0)),"")</f>
        <v/>
      </c>
      <c r="C149" t="str">
        <f t="shared" ca="1" si="1"/>
        <v/>
      </c>
      <c r="F149" t="str">
        <f ca="1">IF($A149&lt;&gt;"",INDEX(Devices[Device Description],MATCH($A149,Devices[Tag Name],0)),"")</f>
        <v/>
      </c>
    </row>
    <row r="150" spans="1:6" x14ac:dyDescent="0.25">
      <c r="A150" t="str">
        <f t="array" aca="1" ref="A1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+ 1),ROW($A148))),"")</f>
        <v/>
      </c>
      <c r="B150" t="str">
        <f ca="1">IF($A150&lt;&gt;"",INDEX(Devices[Area],MATCH($A150,Devices[Tag Name],0)),"")</f>
        <v/>
      </c>
      <c r="C150" t="str">
        <f t="shared" ca="1" si="1"/>
        <v/>
      </c>
      <c r="F150" t="str">
        <f ca="1">IF($A150&lt;&gt;"",INDEX(Devices[Device Description],MATCH($A150,Devices[Tag Name],0)),"")</f>
        <v/>
      </c>
    </row>
    <row r="151" spans="1:6" x14ac:dyDescent="0.25">
      <c r="A151" t="str">
        <f t="array" aca="1" ref="A1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+ 1),ROW($A149))),"")</f>
        <v/>
      </c>
      <c r="B151" t="str">
        <f ca="1">IF($A151&lt;&gt;"",INDEX(Devices[Area],MATCH($A151,Devices[Tag Name],0)),"")</f>
        <v/>
      </c>
      <c r="C151" t="str">
        <f t="shared" ca="1" si="1"/>
        <v/>
      </c>
      <c r="F151" t="str">
        <f ca="1">IF($A151&lt;&gt;"",INDEX(Devices[Device Description],MATCH($A151,Devices[Tag Name],0)),"")</f>
        <v/>
      </c>
    </row>
    <row r="152" spans="1:6" x14ac:dyDescent="0.25">
      <c r="A152" t="str">
        <f t="array" aca="1" ref="A1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+ 1),ROW($A150))),"")</f>
        <v/>
      </c>
      <c r="B152" t="str">
        <f ca="1">IF($A152&lt;&gt;"",INDEX(Devices[Area],MATCH($A152,Devices[Tag Name],0)),"")</f>
        <v/>
      </c>
      <c r="C152" t="str">
        <f t="shared" ca="1" si="1"/>
        <v/>
      </c>
      <c r="F152" t="str">
        <f ca="1">IF($A152&lt;&gt;"",INDEX(Devices[Device Description],MATCH($A152,Devices[Tag Name],0)),"")</f>
        <v/>
      </c>
    </row>
    <row r="153" spans="1:6" x14ac:dyDescent="0.25">
      <c r="A153" t="str">
        <f t="array" aca="1" ref="A1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+ 1),ROW($A151))),"")</f>
        <v/>
      </c>
      <c r="B153" t="str">
        <f ca="1">IF($A153&lt;&gt;"",INDEX(Devices[Area],MATCH($A153,Devices[Tag Name],0)),"")</f>
        <v/>
      </c>
      <c r="C153" t="str">
        <f t="shared" ca="1" si="1"/>
        <v/>
      </c>
      <c r="F153" t="str">
        <f ca="1">IF($A153&lt;&gt;"",INDEX(Devices[Device Description],MATCH($A153,Devices[Tag Name],0)),"")</f>
        <v/>
      </c>
    </row>
    <row r="154" spans="1:6" x14ac:dyDescent="0.25">
      <c r="A154" t="str">
        <f t="array" aca="1" ref="A1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+ 1),ROW($A152))),"")</f>
        <v/>
      </c>
      <c r="B154" t="str">
        <f ca="1">IF($A154&lt;&gt;"",INDEX(Devices[Area],MATCH($A154,Devices[Tag Name],0)),"")</f>
        <v/>
      </c>
      <c r="C154" t="str">
        <f t="shared" ca="1" si="1"/>
        <v/>
      </c>
      <c r="F154" t="str">
        <f ca="1">IF($A154&lt;&gt;"",INDEX(Devices[Device Description],MATCH($A154,Devices[Tag Name],0)),"")</f>
        <v/>
      </c>
    </row>
    <row r="155" spans="1:6" x14ac:dyDescent="0.25">
      <c r="A155" t="str">
        <f t="array" aca="1" ref="A1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+ 1),ROW($A153))),"")</f>
        <v/>
      </c>
      <c r="B155" t="str">
        <f ca="1">IF($A155&lt;&gt;"",INDEX(Devices[Area],MATCH($A155,Devices[Tag Name],0)),"")</f>
        <v/>
      </c>
      <c r="C155" t="str">
        <f t="shared" ca="1" si="1"/>
        <v/>
      </c>
      <c r="F155" t="str">
        <f ca="1">IF($A155&lt;&gt;"",INDEX(Devices[Device Description],MATCH($A155,Devices[Tag Name],0)),"")</f>
        <v/>
      </c>
    </row>
    <row r="156" spans="1:6" x14ac:dyDescent="0.25">
      <c r="A156" t="str">
        <f t="array" aca="1" ref="A1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+ 1),ROW($A154))),"")</f>
        <v/>
      </c>
      <c r="B156" t="str">
        <f ca="1">IF($A156&lt;&gt;"",INDEX(Devices[Area],MATCH($A156,Devices[Tag Name],0)),"")</f>
        <v/>
      </c>
      <c r="C156" t="str">
        <f t="shared" ca="1" si="1"/>
        <v/>
      </c>
      <c r="F156" t="str">
        <f ca="1">IF($A156&lt;&gt;"",INDEX(Devices[Device Description],MATCH($A156,Devices[Tag Name],0)),"")</f>
        <v/>
      </c>
    </row>
    <row r="157" spans="1:6" x14ac:dyDescent="0.25">
      <c r="A157" t="str">
        <f t="array" aca="1" ref="A1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+ 1),ROW($A155))),"")</f>
        <v/>
      </c>
      <c r="B157" t="str">
        <f ca="1">IF($A157&lt;&gt;"",INDEX(Devices[Area],MATCH($A157,Devices[Tag Name],0)),"")</f>
        <v/>
      </c>
      <c r="C157" t="str">
        <f t="shared" ca="1" si="1"/>
        <v/>
      </c>
      <c r="F157" t="str">
        <f ca="1">IF($A157&lt;&gt;"",INDEX(Devices[Device Description],MATCH($A157,Devices[Tag Name],0)),"")</f>
        <v/>
      </c>
    </row>
    <row r="158" spans="1:6" x14ac:dyDescent="0.25">
      <c r="A158" t="str">
        <f t="array" aca="1" ref="A1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+ 1),ROW($A156))),"")</f>
        <v/>
      </c>
      <c r="B158" t="str">
        <f ca="1">IF($A158&lt;&gt;"",INDEX(Devices[Area],MATCH($A158,Devices[Tag Name],0)),"")</f>
        <v/>
      </c>
      <c r="C158" t="str">
        <f t="shared" ca="1" si="1"/>
        <v/>
      </c>
      <c r="F158" t="str">
        <f ca="1">IF($A158&lt;&gt;"",INDEX(Devices[Device Description],MATCH($A158,Devices[Tag Name],0)),"")</f>
        <v/>
      </c>
    </row>
    <row r="159" spans="1:6" x14ac:dyDescent="0.25">
      <c r="A159" t="str">
        <f t="array" aca="1" ref="A1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+ 1),ROW($A157))),"")</f>
        <v/>
      </c>
      <c r="B159" t="str">
        <f ca="1">IF($A159&lt;&gt;"",INDEX(Devices[Area],MATCH($A159,Devices[Tag Name],0)),"")</f>
        <v/>
      </c>
      <c r="C159" t="str">
        <f t="shared" ca="1" si="1"/>
        <v/>
      </c>
      <c r="F159" t="str">
        <f ca="1">IF($A159&lt;&gt;"",INDEX(Devices[Device Description],MATCH($A159,Devices[Tag Name],0)),"")</f>
        <v/>
      </c>
    </row>
    <row r="160" spans="1:6" x14ac:dyDescent="0.25">
      <c r="A160" t="str">
        <f t="array" aca="1" ref="A1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+ 1),ROW($A158))),"")</f>
        <v/>
      </c>
      <c r="B160" t="str">
        <f ca="1">IF($A160&lt;&gt;"",INDEX(Devices[Area],MATCH($A160,Devices[Tag Name],0)),"")</f>
        <v/>
      </c>
      <c r="C160" t="str">
        <f t="shared" ca="1" si="1"/>
        <v/>
      </c>
      <c r="F160" t="str">
        <f ca="1">IF($A160&lt;&gt;"",INDEX(Devices[Device Description],MATCH($A160,Devices[Tag Name],0)),"")</f>
        <v/>
      </c>
    </row>
    <row r="161" spans="1:6" x14ac:dyDescent="0.25">
      <c r="A161" t="str">
        <f t="array" aca="1" ref="A1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+ 1),ROW($A159))),"")</f>
        <v/>
      </c>
      <c r="B161" t="str">
        <f ca="1">IF($A161&lt;&gt;"",INDEX(Devices[Area],MATCH($A161,Devices[Tag Name],0)),"")</f>
        <v/>
      </c>
      <c r="C161" t="str">
        <f t="shared" ca="1" si="1"/>
        <v/>
      </c>
      <c r="F161" t="str">
        <f ca="1">IF($A161&lt;&gt;"",INDEX(Devices[Device Description],MATCH($A161,Devices[Tag Name],0)),"")</f>
        <v/>
      </c>
    </row>
    <row r="162" spans="1:6" x14ac:dyDescent="0.25">
      <c r="A162" t="str">
        <f t="array" aca="1" ref="A1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+ 1),ROW($A160))),"")</f>
        <v/>
      </c>
      <c r="B162" t="str">
        <f ca="1">IF($A162&lt;&gt;"",INDEX(Devices[Area],MATCH($A162,Devices[Tag Name],0)),"")</f>
        <v/>
      </c>
      <c r="C162" t="str">
        <f t="shared" ca="1" si="1"/>
        <v/>
      </c>
      <c r="F162" t="str">
        <f ca="1">IF($A162&lt;&gt;"",INDEX(Devices[Device Description],MATCH($A162,Devices[Tag Name],0)),"")</f>
        <v/>
      </c>
    </row>
    <row r="163" spans="1:6" x14ac:dyDescent="0.25">
      <c r="A163" t="str">
        <f t="array" aca="1" ref="A1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+ 1),ROW($A161))),"")</f>
        <v/>
      </c>
      <c r="B163" t="str">
        <f ca="1">IF($A163&lt;&gt;"",INDEX(Devices[Area],MATCH($A163,Devices[Tag Name],0)),"")</f>
        <v/>
      </c>
      <c r="C163" t="str">
        <f t="shared" ca="1" si="1"/>
        <v/>
      </c>
      <c r="F163" t="str">
        <f ca="1">IF($A163&lt;&gt;"",INDEX(Devices[Device Description],MATCH($A163,Devices[Tag Name],0)),"")</f>
        <v/>
      </c>
    </row>
    <row r="164" spans="1:6" x14ac:dyDescent="0.25">
      <c r="A164" t="str">
        <f t="array" aca="1" ref="A1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+ 1),ROW($A162))),"")</f>
        <v/>
      </c>
      <c r="B164" t="str">
        <f ca="1">IF($A164&lt;&gt;"",INDEX(Devices[Area],MATCH($A164,Devices[Tag Name],0)),"")</f>
        <v/>
      </c>
      <c r="C164" t="str">
        <f t="shared" ca="1" si="1"/>
        <v/>
      </c>
      <c r="F164" t="str">
        <f ca="1">IF($A164&lt;&gt;"",INDEX(Devices[Device Description],MATCH($A164,Devices[Tag Name],0)),"")</f>
        <v/>
      </c>
    </row>
    <row r="165" spans="1:6" x14ac:dyDescent="0.25">
      <c r="A165" t="str">
        <f t="array" aca="1" ref="A1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+ 1),ROW($A163))),"")</f>
        <v/>
      </c>
      <c r="B165" t="str">
        <f ca="1">IF($A165&lt;&gt;"",INDEX(Devices[Area],MATCH($A165,Devices[Tag Name],0)),"")</f>
        <v/>
      </c>
      <c r="C165" t="str">
        <f t="shared" ca="1" si="1"/>
        <v/>
      </c>
      <c r="F165" t="str">
        <f ca="1">IF($A165&lt;&gt;"",INDEX(Devices[Device Description],MATCH($A165,Devices[Tag Name],0)),"")</f>
        <v/>
      </c>
    </row>
    <row r="166" spans="1:6" x14ac:dyDescent="0.25">
      <c r="A166" t="str">
        <f t="array" aca="1" ref="A1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+ 1),ROW($A164))),"")</f>
        <v/>
      </c>
      <c r="B166" t="str">
        <f ca="1">IF($A166&lt;&gt;"",INDEX(Devices[Area],MATCH($A166,Devices[Tag Name],0)),"")</f>
        <v/>
      </c>
      <c r="C166" t="str">
        <f t="shared" ca="1" si="1"/>
        <v/>
      </c>
      <c r="F166" t="str">
        <f ca="1">IF($A166&lt;&gt;"",INDEX(Devices[Device Description],MATCH($A166,Devices[Tag Name],0)),"")</f>
        <v/>
      </c>
    </row>
    <row r="167" spans="1:6" x14ac:dyDescent="0.25">
      <c r="A167" t="str">
        <f t="array" aca="1" ref="A1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+ 1),ROW($A165))),"")</f>
        <v/>
      </c>
      <c r="B167" t="str">
        <f ca="1">IF($A167&lt;&gt;"",INDEX(Devices[Area],MATCH($A167,Devices[Tag Name],0)),"")</f>
        <v/>
      </c>
      <c r="C167" t="str">
        <f t="shared" ca="1" si="1"/>
        <v/>
      </c>
      <c r="F167" t="str">
        <f ca="1">IF($A167&lt;&gt;"",INDEX(Devices[Device Description],MATCH($A167,Devices[Tag Name],0)),"")</f>
        <v/>
      </c>
    </row>
    <row r="168" spans="1:6" x14ac:dyDescent="0.25">
      <c r="A168" t="str">
        <f t="array" aca="1" ref="A1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+ 1),ROW($A166))),"")</f>
        <v/>
      </c>
      <c r="B168" t="str">
        <f ca="1">IF($A168&lt;&gt;"",INDEX(Devices[Area],MATCH($A168,Devices[Tag Name],0)),"")</f>
        <v/>
      </c>
      <c r="C168" t="str">
        <f t="shared" ca="1" si="1"/>
        <v/>
      </c>
      <c r="F168" t="str">
        <f ca="1">IF($A168&lt;&gt;"",INDEX(Devices[Device Description],MATCH($A168,Devices[Tag Name],0)),"")</f>
        <v/>
      </c>
    </row>
    <row r="169" spans="1:6" x14ac:dyDescent="0.25">
      <c r="A169" t="str">
        <f t="array" aca="1" ref="A1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+ 1),ROW($A167))),"")</f>
        <v/>
      </c>
      <c r="B169" t="str">
        <f ca="1">IF($A169&lt;&gt;"",INDEX(Devices[Area],MATCH($A169,Devices[Tag Name],0)),"")</f>
        <v/>
      </c>
      <c r="C169" t="str">
        <f t="shared" ca="1" si="1"/>
        <v/>
      </c>
      <c r="F169" t="str">
        <f ca="1">IF($A169&lt;&gt;"",INDEX(Devices[Device Description],MATCH($A169,Devices[Tag Name],0)),"")</f>
        <v/>
      </c>
    </row>
    <row r="170" spans="1:6" x14ac:dyDescent="0.25">
      <c r="A170" t="str">
        <f t="array" aca="1" ref="A1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+ 1),ROW($A168))),"")</f>
        <v/>
      </c>
      <c r="B170" t="str">
        <f ca="1">IF($A170&lt;&gt;"",INDEX(Devices[Area],MATCH($A170,Devices[Tag Name],0)),"")</f>
        <v/>
      </c>
      <c r="C170" t="str">
        <f t="shared" ca="1" si="1"/>
        <v/>
      </c>
      <c r="F170" t="str">
        <f ca="1">IF($A170&lt;&gt;"",INDEX(Devices[Device Description],MATCH($A170,Devices[Tag Name],0)),"")</f>
        <v/>
      </c>
    </row>
    <row r="171" spans="1:6" x14ac:dyDescent="0.25">
      <c r="A171" t="str">
        <f t="array" aca="1" ref="A1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+ 1),ROW($A169))),"")</f>
        <v/>
      </c>
      <c r="B171" t="str">
        <f ca="1">IF($A171&lt;&gt;"",INDEX(Devices[Area],MATCH($A171,Devices[Tag Name],0)),"")</f>
        <v/>
      </c>
      <c r="C171" t="str">
        <f t="shared" ca="1" si="1"/>
        <v/>
      </c>
      <c r="F171" t="str">
        <f ca="1">IF($A171&lt;&gt;"",INDEX(Devices[Device Description],MATCH($A171,Devices[Tag Name],0)),"")</f>
        <v/>
      </c>
    </row>
    <row r="172" spans="1:6" x14ac:dyDescent="0.25">
      <c r="A172" t="str">
        <f t="array" aca="1" ref="A1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+ 1),ROW($A170))),"")</f>
        <v/>
      </c>
      <c r="B172" t="str">
        <f ca="1">IF($A172&lt;&gt;"",INDEX(Devices[Area],MATCH($A172,Devices[Tag Name],0)),"")</f>
        <v/>
      </c>
      <c r="C172" t="str">
        <f t="shared" ca="1" si="1"/>
        <v/>
      </c>
      <c r="F172" t="str">
        <f ca="1">IF($A172&lt;&gt;"",INDEX(Devices[Device Description],MATCH($A172,Devices[Tag Name],0)),"")</f>
        <v/>
      </c>
    </row>
    <row r="173" spans="1:6" x14ac:dyDescent="0.25">
      <c r="A173" t="str">
        <f t="array" aca="1" ref="A1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+ 1),ROW($A171))),"")</f>
        <v/>
      </c>
      <c r="B173" t="str">
        <f ca="1">IF($A173&lt;&gt;"",INDEX(Devices[Area],MATCH($A173,Devices[Tag Name],0)),"")</f>
        <v/>
      </c>
      <c r="C173" t="str">
        <f t="shared" ca="1" si="1"/>
        <v/>
      </c>
      <c r="F173" t="str">
        <f ca="1">IF($A173&lt;&gt;"",INDEX(Devices[Device Description],MATCH($A173,Devices[Tag Name],0)),"")</f>
        <v/>
      </c>
    </row>
    <row r="174" spans="1:6" x14ac:dyDescent="0.25">
      <c r="A174" t="str">
        <f t="array" aca="1" ref="A1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+ 1),ROW($A172))),"")</f>
        <v/>
      </c>
      <c r="B174" t="str">
        <f ca="1">IF($A174&lt;&gt;"",INDEX(Devices[Area],MATCH($A174,Devices[Tag Name],0)),"")</f>
        <v/>
      </c>
      <c r="C174" t="str">
        <f t="shared" ca="1" si="1"/>
        <v/>
      </c>
      <c r="F174" t="str">
        <f ca="1">IF($A174&lt;&gt;"",INDEX(Devices[Device Description],MATCH($A174,Devices[Tag Name],0)),"")</f>
        <v/>
      </c>
    </row>
    <row r="175" spans="1:6" x14ac:dyDescent="0.25">
      <c r="A175" t="str">
        <f t="array" aca="1" ref="A1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+ 1),ROW($A173))),"")</f>
        <v/>
      </c>
      <c r="B175" t="str">
        <f ca="1">IF($A175&lt;&gt;"",INDEX(Devices[Area],MATCH($A175,Devices[Tag Name],0)),"")</f>
        <v/>
      </c>
      <c r="C175" t="str">
        <f t="shared" ca="1" si="1"/>
        <v/>
      </c>
      <c r="F175" t="str">
        <f ca="1">IF($A175&lt;&gt;"",INDEX(Devices[Device Description],MATCH($A175,Devices[Tag Name],0)),"")</f>
        <v/>
      </c>
    </row>
    <row r="176" spans="1:6" x14ac:dyDescent="0.25">
      <c r="A176" t="str">
        <f t="array" aca="1" ref="A1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+ 1),ROW($A174))),"")</f>
        <v/>
      </c>
      <c r="B176" t="str">
        <f ca="1">IF($A176&lt;&gt;"",INDEX(Devices[Area],MATCH($A176,Devices[Tag Name],0)),"")</f>
        <v/>
      </c>
      <c r="C176" t="str">
        <f t="shared" ca="1" si="1"/>
        <v/>
      </c>
      <c r="F176" t="str">
        <f ca="1">IF($A176&lt;&gt;"",INDEX(Devices[Device Description],MATCH($A176,Devices[Tag Name],0)),"")</f>
        <v/>
      </c>
    </row>
    <row r="177" spans="1:6" x14ac:dyDescent="0.25">
      <c r="A177" t="str">
        <f t="array" aca="1" ref="A1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+ 1),ROW($A175))),"")</f>
        <v/>
      </c>
      <c r="B177" t="str">
        <f ca="1">IF($A177&lt;&gt;"",INDEX(Devices[Area],MATCH($A177,Devices[Tag Name],0)),"")</f>
        <v/>
      </c>
      <c r="C177" t="str">
        <f t="shared" ca="1" si="1"/>
        <v/>
      </c>
      <c r="F177" t="str">
        <f ca="1">IF($A177&lt;&gt;"",INDEX(Devices[Device Description],MATCH($A177,Devices[Tag Name],0)),"")</f>
        <v/>
      </c>
    </row>
    <row r="178" spans="1:6" x14ac:dyDescent="0.25">
      <c r="A178" t="str">
        <f t="array" aca="1" ref="A1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+ 1),ROW($A176))),"")</f>
        <v/>
      </c>
      <c r="B178" t="str">
        <f ca="1">IF($A178&lt;&gt;"",INDEX(Devices[Area],MATCH($A178,Devices[Tag Name],0)),"")</f>
        <v/>
      </c>
      <c r="C178" t="str">
        <f t="shared" ca="1" si="1"/>
        <v/>
      </c>
      <c r="F178" t="str">
        <f ca="1">IF($A178&lt;&gt;"",INDEX(Devices[Device Description],MATCH($A178,Devices[Tag Name],0)),"")</f>
        <v/>
      </c>
    </row>
    <row r="179" spans="1:6" x14ac:dyDescent="0.25">
      <c r="A179" t="str">
        <f t="array" aca="1" ref="A1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+ 1),ROW($A177))),"")</f>
        <v/>
      </c>
      <c r="B179" t="str">
        <f ca="1">IF($A179&lt;&gt;"",INDEX(Devices[Area],MATCH($A179,Devices[Tag Name],0)),"")</f>
        <v/>
      </c>
      <c r="C179" t="str">
        <f t="shared" ca="1" si="1"/>
        <v/>
      </c>
      <c r="F179" t="str">
        <f ca="1">IF($A179&lt;&gt;"",INDEX(Devices[Device Description],MATCH($A179,Devices[Tag Name],0)),"")</f>
        <v/>
      </c>
    </row>
    <row r="180" spans="1:6" x14ac:dyDescent="0.25">
      <c r="A180" t="str">
        <f t="array" aca="1" ref="A1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+ 1),ROW($A178))),"")</f>
        <v/>
      </c>
      <c r="B180" t="str">
        <f ca="1">IF($A180&lt;&gt;"",INDEX(Devices[Area],MATCH($A180,Devices[Tag Name],0)),"")</f>
        <v/>
      </c>
      <c r="C180" t="str">
        <f t="shared" ca="1" si="1"/>
        <v/>
      </c>
      <c r="F180" t="str">
        <f ca="1">IF($A180&lt;&gt;"",INDEX(Devices[Device Description],MATCH($A180,Devices[Tag Name],0)),"")</f>
        <v/>
      </c>
    </row>
    <row r="181" spans="1:6" x14ac:dyDescent="0.25">
      <c r="A181" t="str">
        <f t="array" aca="1" ref="A1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+ 1),ROW($A179))),"")</f>
        <v/>
      </c>
      <c r="B181" t="str">
        <f ca="1">IF($A181&lt;&gt;"",INDEX(Devices[Area],MATCH($A181,Devices[Tag Name],0)),"")</f>
        <v/>
      </c>
      <c r="C181" t="str">
        <f t="shared" ca="1" si="1"/>
        <v/>
      </c>
      <c r="F181" t="str">
        <f ca="1">IF($A181&lt;&gt;"",INDEX(Devices[Device Description],MATCH($A181,Devices[Tag Name],0)),"")</f>
        <v/>
      </c>
    </row>
    <row r="182" spans="1:6" x14ac:dyDescent="0.25">
      <c r="A182" t="str">
        <f t="array" aca="1" ref="A1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+ 1),ROW($A180))),"")</f>
        <v/>
      </c>
      <c r="B182" t="str">
        <f ca="1">IF($A182&lt;&gt;"",INDEX(Devices[Area],MATCH($A182,Devices[Tag Name],0)),"")</f>
        <v/>
      </c>
      <c r="C182" t="str">
        <f t="shared" ca="1" si="1"/>
        <v/>
      </c>
      <c r="F182" t="str">
        <f ca="1">IF($A182&lt;&gt;"",INDEX(Devices[Device Description],MATCH($A182,Devices[Tag Name],0)),"")</f>
        <v/>
      </c>
    </row>
    <row r="183" spans="1:6" x14ac:dyDescent="0.25">
      <c r="A183" t="str">
        <f t="array" aca="1" ref="A1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+ 1),ROW($A181))),"")</f>
        <v/>
      </c>
      <c r="B183" t="str">
        <f ca="1">IF($A183&lt;&gt;"",INDEX(Devices[Area],MATCH($A183,Devices[Tag Name],0)),"")</f>
        <v/>
      </c>
      <c r="C183" t="str">
        <f t="shared" ca="1" si="1"/>
        <v/>
      </c>
      <c r="F183" t="str">
        <f ca="1">IF($A183&lt;&gt;"",INDEX(Devices[Device Description],MATCH($A183,Devices[Tag Name],0)),"")</f>
        <v/>
      </c>
    </row>
    <row r="184" spans="1:6" x14ac:dyDescent="0.25">
      <c r="A184" t="str">
        <f t="array" aca="1" ref="A1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+ 1),ROW($A182))),"")</f>
        <v/>
      </c>
      <c r="B184" t="str">
        <f ca="1">IF($A184&lt;&gt;"",INDEX(Devices[Area],MATCH($A184,Devices[Tag Name],0)),"")</f>
        <v/>
      </c>
      <c r="C184" t="str">
        <f t="shared" ca="1" si="1"/>
        <v/>
      </c>
      <c r="F184" t="str">
        <f ca="1">IF($A184&lt;&gt;"",INDEX(Devices[Device Description],MATCH($A184,Devices[Tag Name],0)),"")</f>
        <v/>
      </c>
    </row>
    <row r="185" spans="1:6" x14ac:dyDescent="0.25">
      <c r="A185" t="str">
        <f t="array" aca="1" ref="A1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+ 1),ROW($A183))),"")</f>
        <v/>
      </c>
      <c r="B185" t="str">
        <f ca="1">IF($A185&lt;&gt;"",INDEX(Devices[Area],MATCH($A185,Devices[Tag Name],0)),"")</f>
        <v/>
      </c>
      <c r="C185" t="str">
        <f t="shared" ca="1" si="1"/>
        <v/>
      </c>
      <c r="F185" t="str">
        <f ca="1">IF($A185&lt;&gt;"",INDEX(Devices[Device Description],MATCH($A185,Devices[Tag Name],0)),"")</f>
        <v/>
      </c>
    </row>
    <row r="186" spans="1:6" x14ac:dyDescent="0.25">
      <c r="A186" t="str">
        <f t="array" aca="1" ref="A1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+ 1),ROW($A184))),"")</f>
        <v/>
      </c>
      <c r="B186" t="str">
        <f ca="1">IF($A186&lt;&gt;"",INDEX(Devices[Area],MATCH($A186,Devices[Tag Name],0)),"")</f>
        <v/>
      </c>
      <c r="C186" t="str">
        <f t="shared" ca="1" si="1"/>
        <v/>
      </c>
      <c r="F186" t="str">
        <f ca="1">IF($A186&lt;&gt;"",INDEX(Devices[Device Description],MATCH($A186,Devices[Tag Name],0)),"")</f>
        <v/>
      </c>
    </row>
    <row r="187" spans="1:6" x14ac:dyDescent="0.25">
      <c r="A187" t="str">
        <f t="array" aca="1" ref="A1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+ 1),ROW($A185))),"")</f>
        <v/>
      </c>
      <c r="B187" t="str">
        <f ca="1">IF($A187&lt;&gt;"",INDEX(Devices[Area],MATCH($A187,Devices[Tag Name],0)),"")</f>
        <v/>
      </c>
      <c r="C187" t="str">
        <f t="shared" ca="1" si="1"/>
        <v/>
      </c>
      <c r="F187" t="str">
        <f ca="1">IF($A187&lt;&gt;"",INDEX(Devices[Device Description],MATCH($A187,Devices[Tag Name],0)),"")</f>
        <v/>
      </c>
    </row>
    <row r="188" spans="1:6" x14ac:dyDescent="0.25">
      <c r="A188" t="str">
        <f t="array" aca="1" ref="A1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+ 1),ROW($A186))),"")</f>
        <v/>
      </c>
      <c r="B188" t="str">
        <f ca="1">IF($A188&lt;&gt;"",INDEX(Devices[Area],MATCH($A188,Devices[Tag Name],0)),"")</f>
        <v/>
      </c>
      <c r="C188" t="str">
        <f t="shared" ca="1" si="1"/>
        <v/>
      </c>
      <c r="F188" t="str">
        <f ca="1">IF($A188&lt;&gt;"",INDEX(Devices[Device Description],MATCH($A188,Devices[Tag Name],0)),"")</f>
        <v/>
      </c>
    </row>
    <row r="189" spans="1:6" x14ac:dyDescent="0.25">
      <c r="A189" t="str">
        <f t="array" aca="1" ref="A1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+ 1),ROW($A187))),"")</f>
        <v/>
      </c>
      <c r="B189" t="str">
        <f ca="1">IF($A189&lt;&gt;"",INDEX(Devices[Area],MATCH($A189,Devices[Tag Name],0)),"")</f>
        <v/>
      </c>
      <c r="C189" t="str">
        <f t="shared" ca="1" si="1"/>
        <v/>
      </c>
      <c r="F189" t="str">
        <f ca="1">IF($A189&lt;&gt;"",INDEX(Devices[Device Description],MATCH($A189,Devices[Tag Name],0)),"")</f>
        <v/>
      </c>
    </row>
    <row r="190" spans="1:6" x14ac:dyDescent="0.25">
      <c r="A190" t="str">
        <f t="array" aca="1" ref="A1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+ 1),ROW($A188))),"")</f>
        <v/>
      </c>
      <c r="B190" t="str">
        <f ca="1">IF($A190&lt;&gt;"",INDEX(Devices[Area],MATCH($A190,Devices[Tag Name],0)),"")</f>
        <v/>
      </c>
      <c r="C190" t="str">
        <f t="shared" ca="1" si="1"/>
        <v/>
      </c>
      <c r="F190" t="str">
        <f ca="1">IF($A190&lt;&gt;"",INDEX(Devices[Device Description],MATCH($A190,Devices[Tag Name],0)),"")</f>
        <v/>
      </c>
    </row>
    <row r="191" spans="1:6" x14ac:dyDescent="0.25">
      <c r="A191" t="str">
        <f t="array" aca="1" ref="A1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+ 1),ROW($A189))),"")</f>
        <v/>
      </c>
      <c r="B191" t="str">
        <f ca="1">IF($A191&lt;&gt;"",INDEX(Devices[Area],MATCH($A191,Devices[Tag Name],0)),"")</f>
        <v/>
      </c>
      <c r="C191" t="str">
        <f t="shared" ca="1" si="1"/>
        <v/>
      </c>
      <c r="F191" t="str">
        <f ca="1">IF($A191&lt;&gt;"",INDEX(Devices[Device Description],MATCH($A191,Devices[Tag Name],0)),"")</f>
        <v/>
      </c>
    </row>
    <row r="192" spans="1:6" x14ac:dyDescent="0.25">
      <c r="A192" t="str">
        <f t="array" aca="1" ref="A1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+ 1),ROW($A190))),"")</f>
        <v/>
      </c>
      <c r="B192" t="str">
        <f ca="1">IF($A192&lt;&gt;"",INDEX(Devices[Area],MATCH($A192,Devices[Tag Name],0)),"")</f>
        <v/>
      </c>
      <c r="C192" t="str">
        <f t="shared" ca="1" si="1"/>
        <v/>
      </c>
      <c r="F192" t="str">
        <f ca="1">IF($A192&lt;&gt;"",INDEX(Devices[Device Description],MATCH($A192,Devices[Tag Name],0)),"")</f>
        <v/>
      </c>
    </row>
    <row r="193" spans="1:6" x14ac:dyDescent="0.25">
      <c r="A193" t="str">
        <f t="array" aca="1" ref="A1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+ 1),ROW($A191))),"")</f>
        <v/>
      </c>
      <c r="B193" t="str">
        <f ca="1">IF($A193&lt;&gt;"",INDEX(Devices[Area],MATCH($A193,Devices[Tag Name],0)),"")</f>
        <v/>
      </c>
      <c r="C193" t="str">
        <f t="shared" ca="1" si="1"/>
        <v/>
      </c>
      <c r="F193" t="str">
        <f ca="1">IF($A193&lt;&gt;"",INDEX(Devices[Device Description],MATCH($A193,Devices[Tag Name],0)),"")</f>
        <v/>
      </c>
    </row>
    <row r="194" spans="1:6" x14ac:dyDescent="0.25">
      <c r="A194" t="str">
        <f t="array" aca="1" ref="A1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+ 1),ROW($A192))),"")</f>
        <v/>
      </c>
      <c r="B194" t="str">
        <f ca="1">IF($A194&lt;&gt;"",INDEX(Devices[Area],MATCH($A194,Devices[Tag Name],0)),"")</f>
        <v/>
      </c>
      <c r="C194" t="str">
        <f t="shared" ca="1" si="1"/>
        <v/>
      </c>
      <c r="F194" t="str">
        <f ca="1">IF($A194&lt;&gt;"",INDEX(Devices[Device Description],MATCH($A194,Devices[Tag Name],0)),"")</f>
        <v/>
      </c>
    </row>
    <row r="195" spans="1:6" x14ac:dyDescent="0.25">
      <c r="A195" t="str">
        <f t="array" aca="1" ref="A1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+ 1),ROW($A193))),"")</f>
        <v/>
      </c>
      <c r="B195" t="str">
        <f ca="1">IF($A195&lt;&gt;"",INDEX(Devices[Area],MATCH($A195,Devices[Tag Name],0)),"")</f>
        <v/>
      </c>
      <c r="C195" t="str">
        <f t="shared" ca="1" si="1"/>
        <v/>
      </c>
      <c r="F195" t="str">
        <f ca="1">IF($A195&lt;&gt;"",INDEX(Devices[Device Description],MATCH($A195,Devices[Tag Name],0)),"")</f>
        <v/>
      </c>
    </row>
    <row r="196" spans="1:6" x14ac:dyDescent="0.25">
      <c r="A196" t="str">
        <f t="array" aca="1" ref="A1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+ 1),ROW($A194))),"")</f>
        <v/>
      </c>
      <c r="B196" t="str">
        <f ca="1">IF($A196&lt;&gt;"",INDEX(Devices[Area],MATCH($A196,Devices[Tag Name],0)),"")</f>
        <v/>
      </c>
      <c r="C196" t="str">
        <f t="shared" ca="1" si="1"/>
        <v/>
      </c>
      <c r="F196" t="str">
        <f ca="1">IF($A196&lt;&gt;"",INDEX(Devices[Device Description],MATCH($A196,Devices[Tag Name],0)),"")</f>
        <v/>
      </c>
    </row>
    <row r="197" spans="1:6" x14ac:dyDescent="0.25">
      <c r="A197" t="str">
        <f t="array" aca="1" ref="A1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+ 1),ROW($A195))),"")</f>
        <v/>
      </c>
      <c r="B197" t="str">
        <f ca="1">IF($A197&lt;&gt;"",INDEX(Devices[Area],MATCH($A197,Devices[Tag Name],0)),"")</f>
        <v/>
      </c>
      <c r="C197" t="str">
        <f t="shared" ca="1" si="1"/>
        <v/>
      </c>
      <c r="F197" t="str">
        <f ca="1">IF($A197&lt;&gt;"",INDEX(Devices[Device Description],MATCH($A197,Devices[Tag Name],0)),"")</f>
        <v/>
      </c>
    </row>
    <row r="198" spans="1:6" x14ac:dyDescent="0.25">
      <c r="A198" t="str">
        <f t="array" aca="1" ref="A1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+ 1),ROW($A196))),"")</f>
        <v/>
      </c>
      <c r="B198" t="str">
        <f ca="1">IF($A198&lt;&gt;"",INDEX(Devices[Area],MATCH($A198,Devices[Tag Name],0)),"")</f>
        <v/>
      </c>
      <c r="C198" t="str">
        <f t="shared" ca="1" si="1"/>
        <v/>
      </c>
      <c r="F198" t="str">
        <f ca="1">IF($A198&lt;&gt;"",INDEX(Devices[Device Description],MATCH($A198,Devices[Tag Name],0)),"")</f>
        <v/>
      </c>
    </row>
    <row r="199" spans="1:6" x14ac:dyDescent="0.25">
      <c r="A199" t="str">
        <f t="array" aca="1" ref="A1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+ 1),ROW($A197))),"")</f>
        <v/>
      </c>
      <c r="B199" t="str">
        <f ca="1">IF($A199&lt;&gt;"",INDEX(Devices[Area],MATCH($A199,Devices[Tag Name],0)),"")</f>
        <v/>
      </c>
      <c r="C199" t="str">
        <f t="shared" ca="1" si="1"/>
        <v/>
      </c>
      <c r="F199" t="str">
        <f ca="1">IF($A199&lt;&gt;"",INDEX(Devices[Device Description],MATCH($A199,Devices[Tag Name],0)),"")</f>
        <v/>
      </c>
    </row>
    <row r="200" spans="1:6" x14ac:dyDescent="0.25">
      <c r="A200" t="str">
        <f t="array" aca="1" ref="A2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+ 1),ROW($A198))),"")</f>
        <v/>
      </c>
      <c r="B200" t="str">
        <f ca="1">IF($A200&lt;&gt;"",INDEX(Devices[Area],MATCH($A200,Devices[Tag Name],0)),"")</f>
        <v/>
      </c>
      <c r="C200" t="str">
        <f t="shared" ca="1" si="1"/>
        <v/>
      </c>
      <c r="F200" t="str">
        <f ca="1">IF($A200&lt;&gt;"",INDEX(Devices[Device Description],MATCH($A200,Devices[Tag Name],0)),"")</f>
        <v/>
      </c>
    </row>
    <row r="201" spans="1:6" x14ac:dyDescent="0.25">
      <c r="A201" t="str">
        <f t="array" aca="1" ref="A2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+ 1),ROW($A199))),"")</f>
        <v/>
      </c>
      <c r="B201" t="str">
        <f ca="1">IF($A201&lt;&gt;"",INDEX(Devices[Area],MATCH($A201,Devices[Tag Name],0)),"")</f>
        <v/>
      </c>
      <c r="C201" t="str">
        <f t="shared" ca="1" si="1"/>
        <v/>
      </c>
      <c r="F201" t="str">
        <f ca="1">IF($A201&lt;&gt;"",INDEX(Devices[Device Description],MATCH($A201,Devices[Tag Name],0)),"")</f>
        <v/>
      </c>
    </row>
    <row r="202" spans="1:6" x14ac:dyDescent="0.25">
      <c r="A202" t="str">
        <f t="array" aca="1" ref="A2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+ 1),ROW($A200))),"")</f>
        <v/>
      </c>
      <c r="B202" t="str">
        <f ca="1">IF($A202&lt;&gt;"",INDEX(Devices[Area],MATCH($A202,Devices[Tag Name],0)),"")</f>
        <v/>
      </c>
      <c r="C202" t="str">
        <f t="shared" ca="1" si="1"/>
        <v/>
      </c>
      <c r="F202" t="str">
        <f ca="1">IF($A202&lt;&gt;"",INDEX(Devices[Device Description],MATCH($A202,Devices[Tag Name],0)),"")</f>
        <v/>
      </c>
    </row>
    <row r="203" spans="1:6" x14ac:dyDescent="0.25">
      <c r="A203" t="str">
        <f t="array" aca="1" ref="A2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+ 1),ROW($A201))),"")</f>
        <v/>
      </c>
      <c r="B203" t="str">
        <f ca="1">IF($A203&lt;&gt;"",INDEX(Devices[Area],MATCH($A203,Devices[Tag Name],0)),"")</f>
        <v/>
      </c>
      <c r="C203" t="str">
        <f t="shared" ca="1" si="1"/>
        <v/>
      </c>
      <c r="F203" t="str">
        <f ca="1">IF($A203&lt;&gt;"",INDEX(Devices[Device Description],MATCH($A203,Devices[Tag Name],0)),"")</f>
        <v/>
      </c>
    </row>
    <row r="204" spans="1:6" x14ac:dyDescent="0.25">
      <c r="A204" t="str">
        <f t="array" aca="1" ref="A2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+ 1),ROW($A202))),"")</f>
        <v/>
      </c>
      <c r="B204" t="str">
        <f ca="1">IF($A204&lt;&gt;"",INDEX(Devices[Area],MATCH($A204,Devices[Tag Name],0)),"")</f>
        <v/>
      </c>
      <c r="C204" t="str">
        <f t="shared" ca="1" si="1"/>
        <v/>
      </c>
      <c r="F204" t="str">
        <f ca="1">IF($A204&lt;&gt;"",INDEX(Devices[Device Description],MATCH($A204,Devices[Tag Name],0)),"")</f>
        <v/>
      </c>
    </row>
    <row r="205" spans="1:6" x14ac:dyDescent="0.25">
      <c r="A205" t="str">
        <f t="array" aca="1" ref="A2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+ 1),ROW($A203))),"")</f>
        <v/>
      </c>
      <c r="B205" t="str">
        <f ca="1">IF($A205&lt;&gt;"",INDEX(Devices[Area],MATCH($A205,Devices[Tag Name],0)),"")</f>
        <v/>
      </c>
      <c r="C205" t="str">
        <f t="shared" ca="1" si="1"/>
        <v/>
      </c>
      <c r="F205" t="str">
        <f ca="1">IF($A205&lt;&gt;"",INDEX(Devices[Device Description],MATCH($A205,Devices[Tag Name],0)),"")</f>
        <v/>
      </c>
    </row>
    <row r="206" spans="1:6" x14ac:dyDescent="0.25">
      <c r="A206" t="str">
        <f t="array" aca="1" ref="A2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+ 1),ROW($A204))),"")</f>
        <v/>
      </c>
      <c r="B206" t="str">
        <f ca="1">IF($A206&lt;&gt;"",INDEX(Devices[Area],MATCH($A206,Devices[Tag Name],0)),"")</f>
        <v/>
      </c>
      <c r="C206" t="str">
        <f t="shared" ca="1" si="1"/>
        <v/>
      </c>
      <c r="F206" t="str">
        <f ca="1">IF($A206&lt;&gt;"",INDEX(Devices[Device Description],MATCH($A206,Devices[Tag Name],0)),"")</f>
        <v/>
      </c>
    </row>
    <row r="207" spans="1:6" x14ac:dyDescent="0.25">
      <c r="A207" t="str">
        <f t="array" aca="1" ref="A2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+ 1),ROW($A205))),"")</f>
        <v/>
      </c>
      <c r="B207" t="str">
        <f ca="1">IF($A207&lt;&gt;"",INDEX(Devices[Area],MATCH($A207,Devices[Tag Name],0)),"")</f>
        <v/>
      </c>
      <c r="C207" t="str">
        <f t="shared" ca="1" si="1"/>
        <v/>
      </c>
      <c r="F207" t="str">
        <f ca="1">IF($A207&lt;&gt;"",INDEX(Devices[Device Description],MATCH($A207,Devices[Tag Name],0)),"")</f>
        <v/>
      </c>
    </row>
    <row r="208" spans="1:6" x14ac:dyDescent="0.25">
      <c r="A208" t="str">
        <f t="array" aca="1" ref="A2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+ 1),ROW($A206))),"")</f>
        <v/>
      </c>
      <c r="B208" t="str">
        <f ca="1">IF($A208&lt;&gt;"",INDEX(Devices[Area],MATCH($A208,Devices[Tag Name],0)),"")</f>
        <v/>
      </c>
      <c r="C208" t="str">
        <f t="shared" ca="1" si="1"/>
        <v/>
      </c>
      <c r="F208" t="str">
        <f ca="1">IF($A208&lt;&gt;"",INDEX(Devices[Device Description],MATCH($A208,Devices[Tag Name],0)),"")</f>
        <v/>
      </c>
    </row>
    <row r="209" spans="1:6" x14ac:dyDescent="0.25">
      <c r="A209" t="str">
        <f t="array" aca="1" ref="A2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+ 1),ROW($A207))),"")</f>
        <v/>
      </c>
      <c r="B209" t="str">
        <f ca="1">IF($A209&lt;&gt;"",INDEX(Devices[Area],MATCH($A209,Devices[Tag Name],0)),"")</f>
        <v/>
      </c>
      <c r="C209" t="str">
        <f t="shared" ca="1" si="1"/>
        <v/>
      </c>
      <c r="F209" t="str">
        <f ca="1">IF($A209&lt;&gt;"",INDEX(Devices[Device Description],MATCH($A209,Devices[Tag Name],0)),"")</f>
        <v/>
      </c>
    </row>
    <row r="210" spans="1:6" x14ac:dyDescent="0.25">
      <c r="A210" t="str">
        <f t="array" aca="1" ref="A2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+ 1),ROW($A208))),"")</f>
        <v/>
      </c>
      <c r="B210" t="str">
        <f ca="1">IF($A210&lt;&gt;"",INDEX(Devices[Area],MATCH($A210,Devices[Tag Name],0)),"")</f>
        <v/>
      </c>
      <c r="C210" t="str">
        <f t="shared" ca="1" si="1"/>
        <v/>
      </c>
      <c r="F210" t="str">
        <f ca="1">IF($A210&lt;&gt;"",INDEX(Devices[Device Description],MATCH($A210,Devices[Tag Name],0)),"")</f>
        <v/>
      </c>
    </row>
    <row r="211" spans="1:6" x14ac:dyDescent="0.25">
      <c r="A211" t="str">
        <f t="array" aca="1" ref="A2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+ 1),ROW($A209))),"")</f>
        <v/>
      </c>
      <c r="B211" t="str">
        <f ca="1">IF($A211&lt;&gt;"",INDEX(Devices[Area],MATCH($A211,Devices[Tag Name],0)),"")</f>
        <v/>
      </c>
      <c r="C211" t="str">
        <f t="shared" ca="1" si="1"/>
        <v/>
      </c>
      <c r="F211" t="str">
        <f ca="1">IF($A211&lt;&gt;"",INDEX(Devices[Device Description],MATCH($A211,Devices[Tag Name],0)),"")</f>
        <v/>
      </c>
    </row>
    <row r="212" spans="1:6" x14ac:dyDescent="0.25">
      <c r="A212" t="str">
        <f t="array" aca="1" ref="A2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+ 1),ROW($A210))),"")</f>
        <v/>
      </c>
      <c r="B212" t="str">
        <f ca="1">IF($A212&lt;&gt;"",INDEX(Devices[Area],MATCH($A212,Devices[Tag Name],0)),"")</f>
        <v/>
      </c>
      <c r="C212" t="str">
        <f t="shared" ca="1" si="1"/>
        <v/>
      </c>
      <c r="F212" t="str">
        <f ca="1">IF($A212&lt;&gt;"",INDEX(Devices[Device Description],MATCH($A212,Devices[Tag Name],0)),"")</f>
        <v/>
      </c>
    </row>
    <row r="213" spans="1:6" x14ac:dyDescent="0.25">
      <c r="A213" t="str">
        <f t="array" aca="1" ref="A2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+ 1),ROW($A211))),"")</f>
        <v/>
      </c>
      <c r="B213" t="str">
        <f ca="1">IF($A213&lt;&gt;"",INDEX(Devices[Area],MATCH($A213,Devices[Tag Name],0)),"")</f>
        <v/>
      </c>
      <c r="C213" t="str">
        <f t="shared" ca="1" si="1"/>
        <v/>
      </c>
      <c r="F213" t="str">
        <f ca="1">IF($A213&lt;&gt;"",INDEX(Devices[Device Description],MATCH($A213,Devices[Tag Name],0)),"")</f>
        <v/>
      </c>
    </row>
    <row r="214" spans="1:6" x14ac:dyDescent="0.25">
      <c r="A214" t="str">
        <f t="array" aca="1" ref="A2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+ 1),ROW($A212))),"")</f>
        <v/>
      </c>
      <c r="B214" t="str">
        <f ca="1">IF($A214&lt;&gt;"",INDEX(Devices[Area],MATCH($A214,Devices[Tag Name],0)),"")</f>
        <v/>
      </c>
      <c r="C214" t="str">
        <f t="shared" ca="1" si="1"/>
        <v/>
      </c>
      <c r="F214" t="str">
        <f ca="1">IF($A214&lt;&gt;"",INDEX(Devices[Device Description],MATCH($A214,Devices[Tag Name],0)),"")</f>
        <v/>
      </c>
    </row>
    <row r="215" spans="1:6" x14ac:dyDescent="0.25">
      <c r="A215" t="str">
        <f t="array" aca="1" ref="A2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+ 1),ROW($A213))),"")</f>
        <v/>
      </c>
      <c r="B215" t="str">
        <f ca="1">IF($A215&lt;&gt;"",INDEX(Devices[Area],MATCH($A215,Devices[Tag Name],0)),"")</f>
        <v/>
      </c>
      <c r="C215" t="str">
        <f t="shared" ca="1" si="1"/>
        <v/>
      </c>
      <c r="F215" t="str">
        <f ca="1">IF($A215&lt;&gt;"",INDEX(Devices[Device Description],MATCH($A215,Devices[Tag Name],0)),"")</f>
        <v/>
      </c>
    </row>
    <row r="216" spans="1:6" x14ac:dyDescent="0.25">
      <c r="A216" t="str">
        <f t="array" aca="1" ref="A2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+ 1),ROW($A214))),"")</f>
        <v/>
      </c>
      <c r="B216" t="str">
        <f ca="1">IF($A216&lt;&gt;"",INDEX(Devices[Area],MATCH($A216,Devices[Tag Name],0)),"")</f>
        <v/>
      </c>
      <c r="C216" t="str">
        <f t="shared" ca="1" si="1"/>
        <v/>
      </c>
      <c r="F216" t="str">
        <f ca="1">IF($A216&lt;&gt;"",INDEX(Devices[Device Description],MATCH($A216,Devices[Tag Name],0)),"")</f>
        <v/>
      </c>
    </row>
    <row r="217" spans="1:6" x14ac:dyDescent="0.25">
      <c r="A217" t="str">
        <f t="array" aca="1" ref="A2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+ 1),ROW($A215))),"")</f>
        <v/>
      </c>
      <c r="B217" t="str">
        <f ca="1">IF($A217&lt;&gt;"",INDEX(Devices[Area],MATCH($A217,Devices[Tag Name],0)),"")</f>
        <v/>
      </c>
      <c r="C217" t="str">
        <f t="shared" ca="1" si="1"/>
        <v/>
      </c>
      <c r="F217" t="str">
        <f ca="1">IF($A217&lt;&gt;"",INDEX(Devices[Device Description],MATCH($A217,Devices[Tag Name],0)),"")</f>
        <v/>
      </c>
    </row>
    <row r="218" spans="1:6" x14ac:dyDescent="0.25">
      <c r="A218" t="str">
        <f t="array" aca="1" ref="A2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+ 1),ROW($A216))),"")</f>
        <v/>
      </c>
      <c r="B218" t="str">
        <f ca="1">IF($A218&lt;&gt;"",INDEX(Devices[Area],MATCH($A218,Devices[Tag Name],0)),"")</f>
        <v/>
      </c>
      <c r="C218" t="str">
        <f t="shared" ca="1" si="1"/>
        <v/>
      </c>
      <c r="F218" t="str">
        <f ca="1">IF($A218&lt;&gt;"",INDEX(Devices[Device Description],MATCH($A218,Devices[Tag Name],0)),"")</f>
        <v/>
      </c>
    </row>
    <row r="219" spans="1:6" x14ac:dyDescent="0.25">
      <c r="A219" t="str">
        <f t="array" aca="1" ref="A2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+ 1),ROW($A217))),"")</f>
        <v/>
      </c>
      <c r="B219" t="str">
        <f ca="1">IF($A219&lt;&gt;"",INDEX(Devices[Area],MATCH($A219,Devices[Tag Name],0)),"")</f>
        <v/>
      </c>
      <c r="C219" t="str">
        <f t="shared" ca="1" si="1"/>
        <v/>
      </c>
      <c r="F219" t="str">
        <f ca="1">IF($A219&lt;&gt;"",INDEX(Devices[Device Description],MATCH($A219,Devices[Tag Name],0)),"")</f>
        <v/>
      </c>
    </row>
    <row r="220" spans="1:6" x14ac:dyDescent="0.25">
      <c r="A220" t="str">
        <f t="array" aca="1" ref="A2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+ 1),ROW($A218))),"")</f>
        <v/>
      </c>
      <c r="B220" t="str">
        <f ca="1">IF($A220&lt;&gt;"",INDEX(Devices[Area],MATCH($A220,Devices[Tag Name],0)),"")</f>
        <v/>
      </c>
      <c r="C220" t="str">
        <f t="shared" ca="1" si="1"/>
        <v/>
      </c>
      <c r="F220" t="str">
        <f ca="1">IF($A220&lt;&gt;"",INDEX(Devices[Device Description],MATCH($A220,Devices[Tag Name],0)),"")</f>
        <v/>
      </c>
    </row>
    <row r="221" spans="1:6" x14ac:dyDescent="0.25">
      <c r="A221" t="str">
        <f t="array" aca="1" ref="A2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+ 1),ROW($A219))),"")</f>
        <v/>
      </c>
      <c r="B221" t="str">
        <f ca="1">IF($A221&lt;&gt;"",INDEX(Devices[Area],MATCH($A221,Devices[Tag Name],0)),"")</f>
        <v/>
      </c>
      <c r="C221" t="str">
        <f t="shared" ca="1" si="1"/>
        <v/>
      </c>
      <c r="F221" t="str">
        <f ca="1">IF($A221&lt;&gt;"",INDEX(Devices[Device Description],MATCH($A221,Devices[Tag Name],0)),"")</f>
        <v/>
      </c>
    </row>
    <row r="222" spans="1:6" x14ac:dyDescent="0.25">
      <c r="A222" t="str">
        <f t="array" aca="1" ref="A2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+ 1),ROW($A220))),"")</f>
        <v/>
      </c>
      <c r="B222" t="str">
        <f ca="1">IF($A222&lt;&gt;"",INDEX(Devices[Area],MATCH($A222,Devices[Tag Name],0)),"")</f>
        <v/>
      </c>
      <c r="C222" t="str">
        <f t="shared" ca="1" si="1"/>
        <v/>
      </c>
      <c r="F222" t="str">
        <f ca="1">IF($A222&lt;&gt;"",INDEX(Devices[Device Description],MATCH($A222,Devices[Tag Name],0)),"")</f>
        <v/>
      </c>
    </row>
    <row r="223" spans="1:6" x14ac:dyDescent="0.25">
      <c r="A223" t="str">
        <f t="array" aca="1" ref="A2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+ 1),ROW($A221))),"")</f>
        <v/>
      </c>
      <c r="B223" t="str">
        <f ca="1">IF($A223&lt;&gt;"",INDEX(Devices[Area],MATCH($A223,Devices[Tag Name],0)),"")</f>
        <v/>
      </c>
      <c r="C223" t="str">
        <f t="shared" ca="1" si="1"/>
        <v/>
      </c>
      <c r="F223" t="str">
        <f ca="1">IF($A223&lt;&gt;"",INDEX(Devices[Device Description],MATCH($A223,Devices[Tag Name],0)),"")</f>
        <v/>
      </c>
    </row>
    <row r="224" spans="1:6" x14ac:dyDescent="0.25">
      <c r="A224" t="str">
        <f t="array" aca="1" ref="A2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+ 1),ROW($A222))),"")</f>
        <v/>
      </c>
      <c r="B224" t="str">
        <f ca="1">IF($A224&lt;&gt;"",INDEX(Devices[Area],MATCH($A224,Devices[Tag Name],0)),"")</f>
        <v/>
      </c>
      <c r="C224" t="str">
        <f t="shared" ca="1" si="1"/>
        <v/>
      </c>
      <c r="F224" t="str">
        <f ca="1">IF($A224&lt;&gt;"",INDEX(Devices[Device Description],MATCH($A224,Devices[Tag Name],0)),"")</f>
        <v/>
      </c>
    </row>
    <row r="225" spans="1:6" x14ac:dyDescent="0.25">
      <c r="A225" t="str">
        <f t="array" aca="1" ref="A2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+ 1),ROW($A223))),"")</f>
        <v/>
      </c>
      <c r="B225" t="str">
        <f ca="1">IF($A225&lt;&gt;"",INDEX(Devices[Area],MATCH($A225,Devices[Tag Name],0)),"")</f>
        <v/>
      </c>
      <c r="C225" t="str">
        <f t="shared" ca="1" si="1"/>
        <v/>
      </c>
      <c r="F225" t="str">
        <f ca="1">IF($A225&lt;&gt;"",INDEX(Devices[Device Description],MATCH($A225,Devices[Tag Name],0)),"")</f>
        <v/>
      </c>
    </row>
    <row r="226" spans="1:6" x14ac:dyDescent="0.25">
      <c r="A226" t="str">
        <f t="array" aca="1" ref="A2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+ 1),ROW($A224))),"")</f>
        <v/>
      </c>
      <c r="B226" t="str">
        <f ca="1">IF($A226&lt;&gt;"",INDEX(Devices[Area],MATCH($A226,Devices[Tag Name],0)),"")</f>
        <v/>
      </c>
      <c r="C226" t="str">
        <f t="shared" ca="1" si="1"/>
        <v/>
      </c>
      <c r="F226" t="str">
        <f ca="1">IF($A226&lt;&gt;"",INDEX(Devices[Device Description],MATCH($A226,Devices[Tag Name],0)),"")</f>
        <v/>
      </c>
    </row>
    <row r="227" spans="1:6" x14ac:dyDescent="0.25">
      <c r="A227" t="str">
        <f t="array" aca="1" ref="A2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+ 1),ROW($A225))),"")</f>
        <v/>
      </c>
      <c r="B227" t="str">
        <f ca="1">IF($A227&lt;&gt;"",INDEX(Devices[Area],MATCH($A227,Devices[Tag Name],0)),"")</f>
        <v/>
      </c>
      <c r="C227" t="str">
        <f t="shared" ca="1" si="1"/>
        <v/>
      </c>
      <c r="F227" t="str">
        <f ca="1">IF($A227&lt;&gt;"",INDEX(Devices[Device Description],MATCH($A227,Devices[Tag Name],0)),"")</f>
        <v/>
      </c>
    </row>
    <row r="228" spans="1:6" x14ac:dyDescent="0.25">
      <c r="A228" t="str">
        <f t="array" aca="1" ref="A2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+ 1),ROW($A226))),"")</f>
        <v/>
      </c>
      <c r="B228" t="str">
        <f ca="1">IF($A228&lt;&gt;"",INDEX(Devices[Area],MATCH($A228,Devices[Tag Name],0)),"")</f>
        <v/>
      </c>
      <c r="C228" t="str">
        <f t="shared" ca="1" si="1"/>
        <v/>
      </c>
      <c r="F228" t="str">
        <f ca="1">IF($A228&lt;&gt;"",INDEX(Devices[Device Description],MATCH($A228,Devices[Tag Name],0)),"")</f>
        <v/>
      </c>
    </row>
    <row r="229" spans="1:6" x14ac:dyDescent="0.25">
      <c r="A229" t="str">
        <f t="array" aca="1" ref="A2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+ 1),ROW($A227))),"")</f>
        <v/>
      </c>
      <c r="B229" t="str">
        <f ca="1">IF($A229&lt;&gt;"",INDEX(Devices[Area],MATCH($A229,Devices[Tag Name],0)),"")</f>
        <v/>
      </c>
      <c r="C229" t="str">
        <f t="shared" ca="1" si="1"/>
        <v/>
      </c>
      <c r="F229" t="str">
        <f ca="1">IF($A229&lt;&gt;"",INDEX(Devices[Device Description],MATCH($A229,Devices[Tag Name],0)),"")</f>
        <v/>
      </c>
    </row>
    <row r="230" spans="1:6" x14ac:dyDescent="0.25">
      <c r="A230" t="str">
        <f t="array" aca="1" ref="A2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+ 1),ROW($A228))),"")</f>
        <v/>
      </c>
      <c r="B230" t="str">
        <f ca="1">IF($A230&lt;&gt;"",INDEX(Devices[Area],MATCH($A230,Devices[Tag Name],0)),"")</f>
        <v/>
      </c>
      <c r="C230" t="str">
        <f t="shared" ca="1" si="1"/>
        <v/>
      </c>
      <c r="F230" t="str">
        <f ca="1">IF($A230&lt;&gt;"",INDEX(Devices[Device Description],MATCH($A230,Devices[Tag Name],0)),"")</f>
        <v/>
      </c>
    </row>
    <row r="231" spans="1:6" x14ac:dyDescent="0.25">
      <c r="A231" t="str">
        <f t="array" aca="1" ref="A2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+ 1),ROW($A229))),"")</f>
        <v/>
      </c>
      <c r="B231" t="str">
        <f ca="1">IF($A231&lt;&gt;"",INDEX(Devices[Area],MATCH($A231,Devices[Tag Name],0)),"")</f>
        <v/>
      </c>
      <c r="C231" t="str">
        <f t="shared" ca="1" si="1"/>
        <v/>
      </c>
      <c r="F231" t="str">
        <f ca="1">IF($A231&lt;&gt;"",INDEX(Devices[Device Description],MATCH($A231,Devices[Tag Name],0)),"")</f>
        <v/>
      </c>
    </row>
    <row r="232" spans="1:6" x14ac:dyDescent="0.25">
      <c r="A232" t="str">
        <f t="array" aca="1" ref="A2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+ 1),ROW($A230))),"")</f>
        <v/>
      </c>
      <c r="B232" t="str">
        <f ca="1">IF($A232&lt;&gt;"",INDEX(Devices[Area],MATCH($A232,Devices[Tag Name],0)),"")</f>
        <v/>
      </c>
      <c r="C232" t="str">
        <f t="shared" ca="1" si="1"/>
        <v/>
      </c>
      <c r="F232" t="str">
        <f ca="1">IF($A232&lt;&gt;"",INDEX(Devices[Device Description],MATCH($A232,Devices[Tag Name],0)),"")</f>
        <v/>
      </c>
    </row>
    <row r="233" spans="1:6" x14ac:dyDescent="0.25">
      <c r="A233" t="str">
        <f t="array" aca="1" ref="A2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+ 1),ROW($A231))),"")</f>
        <v/>
      </c>
      <c r="B233" t="str">
        <f ca="1">IF($A233&lt;&gt;"",INDEX(Devices[Area],MATCH($A233,Devices[Tag Name],0)),"")</f>
        <v/>
      </c>
      <c r="C233" t="str">
        <f t="shared" ca="1" si="1"/>
        <v/>
      </c>
      <c r="F233" t="str">
        <f ca="1">IF($A233&lt;&gt;"",INDEX(Devices[Device Description],MATCH($A233,Devices[Tag Name],0)),"")</f>
        <v/>
      </c>
    </row>
    <row r="234" spans="1:6" x14ac:dyDescent="0.25">
      <c r="A234" t="str">
        <f t="array" aca="1" ref="A2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+ 1),ROW($A232))),"")</f>
        <v/>
      </c>
      <c r="B234" t="str">
        <f ca="1">IF($A234&lt;&gt;"",INDEX(Devices[Area],MATCH($A234,Devices[Tag Name],0)),"")</f>
        <v/>
      </c>
      <c r="C234" t="str">
        <f t="shared" ca="1" si="1"/>
        <v/>
      </c>
      <c r="F234" t="str">
        <f ca="1">IF($A234&lt;&gt;"",INDEX(Devices[Device Description],MATCH($A234,Devices[Tag Name],0)),"")</f>
        <v/>
      </c>
    </row>
    <row r="235" spans="1:6" x14ac:dyDescent="0.25">
      <c r="A235" t="str">
        <f t="array" aca="1" ref="A2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+ 1),ROW($A233))),"")</f>
        <v/>
      </c>
      <c r="B235" t="str">
        <f ca="1">IF($A235&lt;&gt;"",INDEX(Devices[Area],MATCH($A235,Devices[Tag Name],0)),"")</f>
        <v/>
      </c>
      <c r="C235" t="str">
        <f t="shared" ca="1" si="1"/>
        <v/>
      </c>
      <c r="F235" t="str">
        <f ca="1">IF($A235&lt;&gt;"",INDEX(Devices[Device Description],MATCH($A235,Devices[Tag Name],0)),"")</f>
        <v/>
      </c>
    </row>
    <row r="236" spans="1:6" x14ac:dyDescent="0.25">
      <c r="A236" t="str">
        <f t="array" aca="1" ref="A2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+ 1),ROW($A234))),"")</f>
        <v/>
      </c>
      <c r="B236" t="str">
        <f ca="1">IF($A236&lt;&gt;"",INDEX(Devices[Area],MATCH($A236,Devices[Tag Name],0)),"")</f>
        <v/>
      </c>
      <c r="C236" t="str">
        <f t="shared" ca="1" si="1"/>
        <v/>
      </c>
      <c r="F236" t="str">
        <f ca="1">IF($A236&lt;&gt;"",INDEX(Devices[Device Description],MATCH($A236,Devices[Tag Name],0)),"")</f>
        <v/>
      </c>
    </row>
    <row r="237" spans="1:6" x14ac:dyDescent="0.25">
      <c r="A237" t="str">
        <f t="array" aca="1" ref="A2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+ 1),ROW($A235))),"")</f>
        <v/>
      </c>
      <c r="B237" t="str">
        <f ca="1">IF($A237&lt;&gt;"",INDEX(Devices[Area],MATCH($A237,Devices[Tag Name],0)),"")</f>
        <v/>
      </c>
      <c r="C237" t="str">
        <f t="shared" ca="1" si="1"/>
        <v/>
      </c>
      <c r="F237" t="str">
        <f ca="1">IF($A237&lt;&gt;"",INDEX(Devices[Device Description],MATCH($A237,Devices[Tag Name],0)),"")</f>
        <v/>
      </c>
    </row>
    <row r="238" spans="1:6" x14ac:dyDescent="0.25">
      <c r="A238" t="str">
        <f t="array" aca="1" ref="A2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+ 1),ROW($A236))),"")</f>
        <v/>
      </c>
      <c r="B238" t="str">
        <f ca="1">IF($A238&lt;&gt;"",INDEX(Devices[Area],MATCH($A238,Devices[Tag Name],0)),"")</f>
        <v/>
      </c>
      <c r="C238" t="str">
        <f t="shared" ca="1" si="1"/>
        <v/>
      </c>
      <c r="F238" t="str">
        <f ca="1">IF($A238&lt;&gt;"",INDEX(Devices[Device Description],MATCH($A238,Devices[Tag Name],0)),"")</f>
        <v/>
      </c>
    </row>
    <row r="239" spans="1:6" x14ac:dyDescent="0.25">
      <c r="A239" t="str">
        <f t="array" aca="1" ref="A2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+ 1),ROW($A237))),"")</f>
        <v/>
      </c>
      <c r="B239" t="str">
        <f ca="1">IF($A239&lt;&gt;"",INDEX(Devices[Area],MATCH($A239,Devices[Tag Name],0)),"")</f>
        <v/>
      </c>
      <c r="C239" t="str">
        <f t="shared" ca="1" si="1"/>
        <v/>
      </c>
      <c r="F239" t="str">
        <f ca="1">IF($A239&lt;&gt;"",INDEX(Devices[Device Description],MATCH($A239,Devices[Tag Name],0)),"")</f>
        <v/>
      </c>
    </row>
    <row r="240" spans="1:6" x14ac:dyDescent="0.25">
      <c r="A240" t="str">
        <f t="array" aca="1" ref="A2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+ 1),ROW($A238))),"")</f>
        <v/>
      </c>
      <c r="B240" t="str">
        <f ca="1">IF($A240&lt;&gt;"",INDEX(Devices[Area],MATCH($A240,Devices[Tag Name],0)),"")</f>
        <v/>
      </c>
      <c r="C240" t="str">
        <f t="shared" ca="1" si="1"/>
        <v/>
      </c>
      <c r="F240" t="str">
        <f ca="1">IF($A240&lt;&gt;"",INDEX(Devices[Device Description],MATCH($A240,Devices[Tag Name],0)),"")</f>
        <v/>
      </c>
    </row>
    <row r="241" spans="1:6" x14ac:dyDescent="0.25">
      <c r="A241" t="str">
        <f t="array" aca="1" ref="A2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+ 1),ROW($A239))),"")</f>
        <v/>
      </c>
      <c r="B241" t="str">
        <f ca="1">IF($A241&lt;&gt;"",INDEX(Devices[Area],MATCH($A241,Devices[Tag Name],0)),"")</f>
        <v/>
      </c>
      <c r="C241" t="str">
        <f t="shared" ca="1" si="1"/>
        <v/>
      </c>
      <c r="F241" t="str">
        <f ca="1">IF($A241&lt;&gt;"",INDEX(Devices[Device Description],MATCH($A241,Devices[Tag Name],0)),"")</f>
        <v/>
      </c>
    </row>
    <row r="242" spans="1:6" x14ac:dyDescent="0.25">
      <c r="A242" t="str">
        <f t="array" aca="1" ref="A2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+ 1),ROW($A240))),"")</f>
        <v/>
      </c>
      <c r="B242" t="str">
        <f ca="1">IF($A242&lt;&gt;"",INDEX(Devices[Area],MATCH($A242,Devices[Tag Name],0)),"")</f>
        <v/>
      </c>
      <c r="C242" t="str">
        <f t="shared" ca="1" si="1"/>
        <v/>
      </c>
      <c r="F242" t="str">
        <f ca="1">IF($A242&lt;&gt;"",INDEX(Devices[Device Description],MATCH($A242,Devices[Tag Name],0)),"")</f>
        <v/>
      </c>
    </row>
    <row r="243" spans="1:6" x14ac:dyDescent="0.25">
      <c r="A243" t="str">
        <f t="array" aca="1" ref="A2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+ 1),ROW($A241))),"")</f>
        <v/>
      </c>
      <c r="B243" t="str">
        <f ca="1">IF($A243&lt;&gt;"",INDEX(Devices[Area],MATCH($A243,Devices[Tag Name],0)),"")</f>
        <v/>
      </c>
      <c r="C243" t="str">
        <f t="shared" ca="1" si="1"/>
        <v/>
      </c>
      <c r="F243" t="str">
        <f ca="1">IF($A243&lt;&gt;"",INDEX(Devices[Device Description],MATCH($A243,Devices[Tag Name],0)),"")</f>
        <v/>
      </c>
    </row>
    <row r="244" spans="1:6" x14ac:dyDescent="0.25">
      <c r="A244" t="str">
        <f t="array" aca="1" ref="A2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+ 1),ROW($A242))),"")</f>
        <v/>
      </c>
      <c r="B244" t="str">
        <f ca="1">IF($A244&lt;&gt;"",INDEX(Devices[Area],MATCH($A244,Devices[Tag Name],0)),"")</f>
        <v/>
      </c>
      <c r="C244" t="str">
        <f t="shared" ca="1" si="1"/>
        <v/>
      </c>
      <c r="F244" t="str">
        <f ca="1">IF($A244&lt;&gt;"",INDEX(Devices[Device Description],MATCH($A244,Devices[Tag Name],0)),"")</f>
        <v/>
      </c>
    </row>
    <row r="245" spans="1:6" x14ac:dyDescent="0.25">
      <c r="A245" t="str">
        <f t="array" aca="1" ref="A2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+ 1),ROW($A243))),"")</f>
        <v/>
      </c>
      <c r="B245" t="str">
        <f ca="1">IF($A245&lt;&gt;"",INDEX(Devices[Area],MATCH($A245,Devices[Tag Name],0)),"")</f>
        <v/>
      </c>
      <c r="C245" t="str">
        <f t="shared" ca="1" si="1"/>
        <v/>
      </c>
      <c r="F245" t="str">
        <f ca="1">IF($A245&lt;&gt;"",INDEX(Devices[Device Description],MATCH($A245,Devices[Tag Name],0)),"")</f>
        <v/>
      </c>
    </row>
    <row r="246" spans="1:6" x14ac:dyDescent="0.25">
      <c r="A246" t="str">
        <f t="array" aca="1" ref="A2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+ 1),ROW($A244))),"")</f>
        <v/>
      </c>
      <c r="B246" t="str">
        <f ca="1">IF($A246&lt;&gt;"",INDEX(Devices[Area],MATCH($A246,Devices[Tag Name],0)),"")</f>
        <v/>
      </c>
      <c r="C246" t="str">
        <f t="shared" ca="1" si="1"/>
        <v/>
      </c>
      <c r="F246" t="str">
        <f ca="1">IF($A246&lt;&gt;"",INDEX(Devices[Device Description],MATCH($A246,Devices[Tag Name],0)),"")</f>
        <v/>
      </c>
    </row>
    <row r="247" spans="1:6" x14ac:dyDescent="0.25">
      <c r="A247" t="str">
        <f t="array" aca="1" ref="A2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+ 1),ROW($A245))),"")</f>
        <v/>
      </c>
      <c r="B247" t="str">
        <f ca="1">IF($A247&lt;&gt;"",INDEX(Devices[Area],MATCH($A247,Devices[Tag Name],0)),"")</f>
        <v/>
      </c>
      <c r="C247" t="str">
        <f t="shared" ca="1" si="1"/>
        <v/>
      </c>
      <c r="F247" t="str">
        <f ca="1">IF($A247&lt;&gt;"",INDEX(Devices[Device Description],MATCH($A247,Devices[Tag Name],0)),"")</f>
        <v/>
      </c>
    </row>
    <row r="248" spans="1:6" x14ac:dyDescent="0.25">
      <c r="A248" t="str">
        <f t="array" aca="1" ref="A2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+ 1),ROW($A246))),"")</f>
        <v/>
      </c>
      <c r="B248" t="str">
        <f ca="1">IF($A248&lt;&gt;"",INDEX(Devices[Area],MATCH($A248,Devices[Tag Name],0)),"")</f>
        <v/>
      </c>
      <c r="C248" t="str">
        <f t="shared" ca="1" si="1"/>
        <v/>
      </c>
      <c r="F248" t="str">
        <f ca="1">IF($A248&lt;&gt;"",INDEX(Devices[Device Description],MATCH($A248,Devices[Tag Name],0)),"")</f>
        <v/>
      </c>
    </row>
    <row r="249" spans="1:6" x14ac:dyDescent="0.25">
      <c r="A249" t="str">
        <f t="array" aca="1" ref="A2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+ 1),ROW($A247))),"")</f>
        <v/>
      </c>
      <c r="B249" t="str">
        <f ca="1">IF($A249&lt;&gt;"",INDEX(Devices[Area],MATCH($A249,Devices[Tag Name],0)),"")</f>
        <v/>
      </c>
      <c r="C249" t="str">
        <f t="shared" ca="1" si="1"/>
        <v/>
      </c>
      <c r="F249" t="str">
        <f ca="1">IF($A249&lt;&gt;"",INDEX(Devices[Device Description],MATCH($A249,Devices[Tag Name],0)),"")</f>
        <v/>
      </c>
    </row>
    <row r="250" spans="1:6" x14ac:dyDescent="0.25">
      <c r="A250" t="str">
        <f t="array" aca="1" ref="A2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+ 1),ROW($A248))),"")</f>
        <v/>
      </c>
      <c r="B250" t="str">
        <f ca="1">IF($A250&lt;&gt;"",INDEX(Devices[Area],MATCH($A250,Devices[Tag Name],0)),"")</f>
        <v/>
      </c>
      <c r="C250" t="str">
        <f t="shared" ca="1" si="1"/>
        <v/>
      </c>
      <c r="F250" t="str">
        <f ca="1">IF($A250&lt;&gt;"",INDEX(Devices[Device Description],MATCH($A250,Devices[Tag Name],0)),"")</f>
        <v/>
      </c>
    </row>
    <row r="251" spans="1:6" x14ac:dyDescent="0.25">
      <c r="A251" t="str">
        <f t="array" aca="1" ref="A2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+ 1),ROW($A249))),"")</f>
        <v/>
      </c>
      <c r="B251" t="str">
        <f ca="1">IF($A251&lt;&gt;"",INDEX(Devices[Area],MATCH($A251,Devices[Tag Name],0)),"")</f>
        <v/>
      </c>
      <c r="C251" t="str">
        <f t="shared" ca="1" si="1"/>
        <v/>
      </c>
      <c r="F251" t="str">
        <f ca="1">IF($A251&lt;&gt;"",INDEX(Devices[Device Description],MATCH($A251,Devices[Tag Name],0)),"")</f>
        <v/>
      </c>
    </row>
    <row r="252" spans="1:6" x14ac:dyDescent="0.25">
      <c r="A252" t="str">
        <f t="array" aca="1" ref="A2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+ 1),ROW($A250))),"")</f>
        <v/>
      </c>
      <c r="B252" t="str">
        <f ca="1">IF($A252&lt;&gt;"",INDEX(Devices[Area],MATCH($A252,Devices[Tag Name],0)),"")</f>
        <v/>
      </c>
      <c r="C252" t="str">
        <f t="shared" ca="1" si="1"/>
        <v/>
      </c>
      <c r="F252" t="str">
        <f ca="1">IF($A252&lt;&gt;"",INDEX(Devices[Device Description],MATCH($A252,Devices[Tag Name],0)),"")</f>
        <v/>
      </c>
    </row>
    <row r="253" spans="1:6" x14ac:dyDescent="0.25">
      <c r="A253" t="str">
        <f t="array" aca="1" ref="A2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+ 1),ROW($A251))),"")</f>
        <v/>
      </c>
      <c r="B253" t="str">
        <f ca="1">IF($A253&lt;&gt;"",INDEX(Devices[Area],MATCH($A253,Devices[Tag Name],0)),"")</f>
        <v/>
      </c>
      <c r="C253" t="str">
        <f t="shared" ca="1" si="1"/>
        <v/>
      </c>
      <c r="F253" t="str">
        <f ca="1">IF($A253&lt;&gt;"",INDEX(Devices[Device Description],MATCH($A253,Devices[Tag Name],0)),"")</f>
        <v/>
      </c>
    </row>
    <row r="254" spans="1:6" x14ac:dyDescent="0.25">
      <c r="A254" t="str">
        <f t="array" aca="1" ref="A2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+ 1),ROW($A252))),"")</f>
        <v/>
      </c>
      <c r="B254" t="str">
        <f ca="1">IF($A254&lt;&gt;"",INDEX(Devices[Area],MATCH($A254,Devices[Tag Name],0)),"")</f>
        <v/>
      </c>
      <c r="C254" t="str">
        <f t="shared" ca="1" si="1"/>
        <v/>
      </c>
      <c r="F254" t="str">
        <f ca="1">IF($A254&lt;&gt;"",INDEX(Devices[Device Description],MATCH($A254,Devices[Tag Name],0)),"")</f>
        <v/>
      </c>
    </row>
    <row r="255" spans="1:6" x14ac:dyDescent="0.25">
      <c r="A255" t="str">
        <f t="array" aca="1" ref="A2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+ 1),ROW($A253))),"")</f>
        <v/>
      </c>
      <c r="B255" t="str">
        <f ca="1">IF($A255&lt;&gt;"",INDEX(Devices[Area],MATCH($A255,Devices[Tag Name],0)),"")</f>
        <v/>
      </c>
      <c r="C255" t="str">
        <f t="shared" ca="1" si="1"/>
        <v/>
      </c>
      <c r="F255" t="str">
        <f ca="1">IF($A255&lt;&gt;"",INDEX(Devices[Device Description],MATCH($A255,Devices[Tag Name],0)),"")</f>
        <v/>
      </c>
    </row>
    <row r="256" spans="1:6" x14ac:dyDescent="0.25">
      <c r="A256" t="str">
        <f t="array" aca="1" ref="A2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+ 1),ROW($A254))),"")</f>
        <v/>
      </c>
      <c r="B256" t="str">
        <f ca="1">IF($A256&lt;&gt;"",INDEX(Devices[Area],MATCH($A256,Devices[Tag Name],0)),"")</f>
        <v/>
      </c>
      <c r="C256" t="str">
        <f t="shared" ca="1" si="1"/>
        <v/>
      </c>
      <c r="F256" t="str">
        <f ca="1">IF($A256&lt;&gt;"",INDEX(Devices[Device Description],MATCH($A256,Devices[Tag Name],0)),"")</f>
        <v/>
      </c>
    </row>
    <row r="257" spans="1:6" x14ac:dyDescent="0.25">
      <c r="A257" t="str">
        <f t="array" aca="1" ref="A2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+ 1),ROW($A255))),"")</f>
        <v/>
      </c>
      <c r="B257" t="str">
        <f ca="1">IF($A257&lt;&gt;"",INDEX(Devices[Area],MATCH($A257,Devices[Tag Name],0)),"")</f>
        <v/>
      </c>
      <c r="C257" t="str">
        <f t="shared" ca="1" si="1"/>
        <v/>
      </c>
      <c r="F257" t="str">
        <f ca="1">IF($A257&lt;&gt;"",INDEX(Devices[Device Description],MATCH($A257,Devices[Tag Name],0)),"")</f>
        <v/>
      </c>
    </row>
    <row r="258" spans="1:6" x14ac:dyDescent="0.25">
      <c r="A258" t="str">
        <f t="array" aca="1" ref="A2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+ 1),ROW($A256))),"")</f>
        <v/>
      </c>
      <c r="B258" t="str">
        <f ca="1">IF($A258&lt;&gt;"",INDEX(Devices[Area],MATCH($A258,Devices[Tag Name],0)),"")</f>
        <v/>
      </c>
      <c r="C258" t="str">
        <f t="shared" ca="1" si="1"/>
        <v/>
      </c>
      <c r="F258" t="str">
        <f ca="1">IF($A258&lt;&gt;"",INDEX(Devices[Device Description],MATCH($A258,Devices[Tag Name],0)),"")</f>
        <v/>
      </c>
    </row>
    <row r="259" spans="1:6" x14ac:dyDescent="0.25">
      <c r="A259" t="str">
        <f t="array" aca="1" ref="A2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+ 1),ROW($A257))),"")</f>
        <v/>
      </c>
      <c r="B259" t="str">
        <f ca="1">IF($A259&lt;&gt;"",INDEX(Devices[Area],MATCH($A259,Devices[Tag Name],0)),"")</f>
        <v/>
      </c>
      <c r="C259" t="str">
        <f t="shared" ca="1" si="1"/>
        <v/>
      </c>
      <c r="F259" t="str">
        <f ca="1">IF($A259&lt;&gt;"",INDEX(Devices[Device Description],MATCH($A259,Devices[Tag Name],0)),"")</f>
        <v/>
      </c>
    </row>
    <row r="260" spans="1:6" x14ac:dyDescent="0.25">
      <c r="A260" t="str">
        <f t="array" aca="1" ref="A2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+ 1),ROW($A258))),"")</f>
        <v/>
      </c>
      <c r="B260" t="str">
        <f ca="1">IF($A260&lt;&gt;"",INDEX(Devices[Area],MATCH($A260,Devices[Tag Name],0)),"")</f>
        <v/>
      </c>
      <c r="C260" t="str">
        <f t="shared" ca="1" si="1"/>
        <v/>
      </c>
      <c r="F260" t="str">
        <f ca="1">IF($A260&lt;&gt;"",INDEX(Devices[Device Description],MATCH($A260,Devices[Tag Name],0)),"")</f>
        <v/>
      </c>
    </row>
    <row r="261" spans="1:6" x14ac:dyDescent="0.25">
      <c r="A261" t="str">
        <f t="array" aca="1" ref="A2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+ 1),ROW($A259))),"")</f>
        <v/>
      </c>
      <c r="B261" t="str">
        <f ca="1">IF($A261&lt;&gt;"",INDEX(Devices[Area],MATCH($A261,Devices[Tag Name],0)),"")</f>
        <v/>
      </c>
      <c r="C261" t="str">
        <f t="shared" ca="1" si="1"/>
        <v/>
      </c>
      <c r="F261" t="str">
        <f ca="1">IF($A261&lt;&gt;"",INDEX(Devices[Device Description],MATCH($A261,Devices[Tag Name],0)),"")</f>
        <v/>
      </c>
    </row>
    <row r="262" spans="1:6" x14ac:dyDescent="0.25">
      <c r="A262" t="str">
        <f t="array" aca="1" ref="A2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+ 1),ROW($A260))),"")</f>
        <v/>
      </c>
      <c r="B262" t="str">
        <f ca="1">IF($A262&lt;&gt;"",INDEX(Devices[Area],MATCH($A262,Devices[Tag Name],0)),"")</f>
        <v/>
      </c>
      <c r="C262" t="str">
        <f t="shared" ca="1" si="1"/>
        <v/>
      </c>
      <c r="F262" t="str">
        <f ca="1">IF($A262&lt;&gt;"",INDEX(Devices[Device Description],MATCH($A262,Devices[Tag Name],0)),"")</f>
        <v/>
      </c>
    </row>
    <row r="263" spans="1:6" x14ac:dyDescent="0.25">
      <c r="A263" t="str">
        <f t="array" aca="1" ref="A2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+ 1),ROW($A261))),"")</f>
        <v/>
      </c>
      <c r="B263" t="str">
        <f ca="1">IF($A263&lt;&gt;"",INDEX(Devices[Area],MATCH($A263,Devices[Tag Name],0)),"")</f>
        <v/>
      </c>
      <c r="C263" t="str">
        <f t="shared" ca="1" si="1"/>
        <v/>
      </c>
      <c r="F263" t="str">
        <f ca="1">IF($A263&lt;&gt;"",INDEX(Devices[Device Description],MATCH($A263,Devices[Tag Name],0)),"")</f>
        <v/>
      </c>
    </row>
    <row r="264" spans="1:6" x14ac:dyDescent="0.25">
      <c r="A264" t="str">
        <f t="array" aca="1" ref="A2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+ 1),ROW($A262))),"")</f>
        <v/>
      </c>
      <c r="B264" t="str">
        <f ca="1">IF($A264&lt;&gt;"",INDEX(Devices[Area],MATCH($A264,Devices[Tag Name],0)),"")</f>
        <v/>
      </c>
      <c r="C264" t="str">
        <f t="shared" ca="1" si="1"/>
        <v/>
      </c>
      <c r="F264" t="str">
        <f ca="1">IF($A264&lt;&gt;"",INDEX(Devices[Device Description],MATCH($A264,Devices[Tag Name],0)),"")</f>
        <v/>
      </c>
    </row>
    <row r="265" spans="1:6" x14ac:dyDescent="0.25">
      <c r="A265" t="str">
        <f t="array" aca="1" ref="A2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+ 1),ROW($A263))),"")</f>
        <v/>
      </c>
      <c r="B265" t="str">
        <f ca="1">IF($A265&lt;&gt;"",INDEX(Devices[Area],MATCH($A265,Devices[Tag Name],0)),"")</f>
        <v/>
      </c>
      <c r="C265" t="str">
        <f t="shared" ca="1" si="1"/>
        <v/>
      </c>
      <c r="F265" t="str">
        <f ca="1">IF($A265&lt;&gt;"",INDEX(Devices[Device Description],MATCH($A265,Devices[Tag Name],0)),"")</f>
        <v/>
      </c>
    </row>
    <row r="266" spans="1:6" x14ac:dyDescent="0.25">
      <c r="A266" t="str">
        <f t="array" aca="1" ref="A2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+ 1),ROW($A264))),"")</f>
        <v/>
      </c>
      <c r="B266" t="str">
        <f ca="1">IF($A266&lt;&gt;"",INDEX(Devices[Area],MATCH($A266,Devices[Tag Name],0)),"")</f>
        <v/>
      </c>
      <c r="C266" t="str">
        <f t="shared" ca="1" si="1"/>
        <v/>
      </c>
      <c r="F266" t="str">
        <f ca="1">IF($A266&lt;&gt;"",INDEX(Devices[Device Description],MATCH($A266,Devices[Tag Name],0)),"")</f>
        <v/>
      </c>
    </row>
    <row r="267" spans="1:6" x14ac:dyDescent="0.25">
      <c r="A267" t="str">
        <f t="array" aca="1" ref="A2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+ 1),ROW($A265))),"")</f>
        <v/>
      </c>
      <c r="B267" t="str">
        <f ca="1">IF($A267&lt;&gt;"",INDEX(Devices[Area],MATCH($A267,Devices[Tag Name],0)),"")</f>
        <v/>
      </c>
      <c r="C267" t="str">
        <f t="shared" ca="1" si="1"/>
        <v/>
      </c>
      <c r="F267" t="str">
        <f ca="1">IF($A267&lt;&gt;"",INDEX(Devices[Device Description],MATCH($A267,Devices[Tag Name],0)),"")</f>
        <v/>
      </c>
    </row>
    <row r="268" spans="1:6" x14ac:dyDescent="0.25">
      <c r="A268" t="str">
        <f t="array" aca="1" ref="A2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+ 1),ROW($A266))),"")</f>
        <v/>
      </c>
      <c r="B268" t="str">
        <f ca="1">IF($A268&lt;&gt;"",INDEX(Devices[Area],MATCH($A268,Devices[Tag Name],0)),"")</f>
        <v/>
      </c>
      <c r="C268" t="str">
        <f t="shared" ca="1" si="1"/>
        <v/>
      </c>
      <c r="F268" t="str">
        <f ca="1">IF($A268&lt;&gt;"",INDEX(Devices[Device Description],MATCH($A268,Devices[Tag Name],0)),"")</f>
        <v/>
      </c>
    </row>
    <row r="269" spans="1:6" x14ac:dyDescent="0.25">
      <c r="A269" t="str">
        <f t="array" aca="1" ref="A2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+ 1),ROW($A267))),"")</f>
        <v/>
      </c>
      <c r="B269" t="str">
        <f ca="1">IF($A269&lt;&gt;"",INDEX(Devices[Area],MATCH($A269,Devices[Tag Name],0)),"")</f>
        <v/>
      </c>
      <c r="C269" t="str">
        <f t="shared" ca="1" si="1"/>
        <v/>
      </c>
      <c r="F269" t="str">
        <f ca="1">IF($A269&lt;&gt;"",INDEX(Devices[Device Description],MATCH($A269,Devices[Tag Name],0)),"")</f>
        <v/>
      </c>
    </row>
    <row r="270" spans="1:6" x14ac:dyDescent="0.25">
      <c r="A270" t="str">
        <f t="array" aca="1" ref="A2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+ 1),ROW($A268))),"")</f>
        <v/>
      </c>
      <c r="B270" t="str">
        <f ca="1">IF($A270&lt;&gt;"",INDEX(Devices[Area],MATCH($A270,Devices[Tag Name],0)),"")</f>
        <v/>
      </c>
      <c r="C270" t="str">
        <f t="shared" ca="1" si="1"/>
        <v/>
      </c>
      <c r="F270" t="str">
        <f ca="1">IF($A270&lt;&gt;"",INDEX(Devices[Device Description],MATCH($A270,Devices[Tag Name],0)),"")</f>
        <v/>
      </c>
    </row>
    <row r="271" spans="1:6" x14ac:dyDescent="0.25">
      <c r="A271" t="str">
        <f t="array" aca="1" ref="A2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+ 1),ROW($A269))),"")</f>
        <v/>
      </c>
      <c r="B271" t="str">
        <f ca="1">IF($A271&lt;&gt;"",INDEX(Devices[Area],MATCH($A271,Devices[Tag Name],0)),"")</f>
        <v/>
      </c>
      <c r="C271" t="str">
        <f t="shared" ca="1" si="1"/>
        <v/>
      </c>
      <c r="F271" t="str">
        <f ca="1">IF($A271&lt;&gt;"",INDEX(Devices[Device Description],MATCH($A271,Devices[Tag Name],0)),"")</f>
        <v/>
      </c>
    </row>
    <row r="272" spans="1:6" x14ac:dyDescent="0.25">
      <c r="A272" t="str">
        <f t="array" aca="1" ref="A2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+ 1),ROW($A270))),"")</f>
        <v/>
      </c>
      <c r="B272" t="str">
        <f ca="1">IF($A272&lt;&gt;"",INDEX(Devices[Area],MATCH($A272,Devices[Tag Name],0)),"")</f>
        <v/>
      </c>
      <c r="C272" t="str">
        <f t="shared" ca="1" si="1"/>
        <v/>
      </c>
      <c r="F272" t="str">
        <f ca="1">IF($A272&lt;&gt;"",INDEX(Devices[Device Description],MATCH($A272,Devices[Tag Name],0)),"")</f>
        <v/>
      </c>
    </row>
    <row r="273" spans="1:6" x14ac:dyDescent="0.25">
      <c r="A273" t="str">
        <f t="array" aca="1" ref="A2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+ 1),ROW($A271))),"")</f>
        <v/>
      </c>
      <c r="B273" t="str">
        <f ca="1">IF($A273&lt;&gt;"",INDEX(Devices[Area],MATCH($A273,Devices[Tag Name],0)),"")</f>
        <v/>
      </c>
      <c r="C273" t="str">
        <f t="shared" ca="1" si="1"/>
        <v/>
      </c>
      <c r="F273" t="str">
        <f ca="1">IF($A273&lt;&gt;"",INDEX(Devices[Device Description],MATCH($A273,Devices[Tag Name],0)),"")</f>
        <v/>
      </c>
    </row>
    <row r="274" spans="1:6" x14ac:dyDescent="0.25">
      <c r="A274" t="str">
        <f t="array" aca="1" ref="A2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+ 1),ROW($A272))),"")</f>
        <v/>
      </c>
      <c r="B274" t="str">
        <f ca="1">IF($A274&lt;&gt;"",INDEX(Devices[Area],MATCH($A274,Devices[Tag Name],0)),"")</f>
        <v/>
      </c>
      <c r="C274" t="str">
        <f t="shared" ca="1" si="1"/>
        <v/>
      </c>
      <c r="F274" t="str">
        <f ca="1">IF($A274&lt;&gt;"",INDEX(Devices[Device Description],MATCH($A274,Devices[Tag Name],0)),"")</f>
        <v/>
      </c>
    </row>
    <row r="275" spans="1:6" x14ac:dyDescent="0.25">
      <c r="A275" t="str">
        <f t="array" aca="1" ref="A2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+ 1),ROW($A273))),"")</f>
        <v/>
      </c>
      <c r="B275" t="str">
        <f ca="1">IF($A275&lt;&gt;"",INDEX(Devices[Area],MATCH($A275,Devices[Tag Name],0)),"")</f>
        <v/>
      </c>
      <c r="C275" t="str">
        <f t="shared" ca="1" si="1"/>
        <v/>
      </c>
      <c r="F275" t="str">
        <f ca="1">IF($A275&lt;&gt;"",INDEX(Devices[Device Description],MATCH($A275,Devices[Tag Name],0)),"")</f>
        <v/>
      </c>
    </row>
    <row r="276" spans="1:6" x14ac:dyDescent="0.25">
      <c r="A276" t="str">
        <f t="array" aca="1" ref="A2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+ 1),ROW($A274))),"")</f>
        <v/>
      </c>
      <c r="B276" t="str">
        <f ca="1">IF($A276&lt;&gt;"",INDEX(Devices[Area],MATCH($A276,Devices[Tag Name],0)),"")</f>
        <v/>
      </c>
      <c r="C276" t="str">
        <f t="shared" ca="1" si="1"/>
        <v/>
      </c>
      <c r="F276" t="str">
        <f ca="1">IF($A276&lt;&gt;"",INDEX(Devices[Device Description],MATCH($A276,Devices[Tag Name],0)),"")</f>
        <v/>
      </c>
    </row>
    <row r="277" spans="1:6" x14ac:dyDescent="0.25">
      <c r="A277" t="str">
        <f t="array" aca="1" ref="A2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+ 1),ROW($A275))),"")</f>
        <v/>
      </c>
      <c r="B277" t="str">
        <f ca="1">IF($A277&lt;&gt;"",INDEX(Devices[Area],MATCH($A277,Devices[Tag Name],0)),"")</f>
        <v/>
      </c>
      <c r="C277" t="str">
        <f t="shared" ca="1" si="1"/>
        <v/>
      </c>
      <c r="F277" t="str">
        <f ca="1">IF($A277&lt;&gt;"",INDEX(Devices[Device Description],MATCH($A277,Devices[Tag Name],0)),"")</f>
        <v/>
      </c>
    </row>
    <row r="278" spans="1:6" x14ac:dyDescent="0.25">
      <c r="A278" t="str">
        <f t="array" aca="1" ref="A2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+ 1),ROW($A276))),"")</f>
        <v/>
      </c>
      <c r="B278" t="str">
        <f ca="1">IF($A278&lt;&gt;"",INDEX(Devices[Area],MATCH($A278,Devices[Tag Name],0)),"")</f>
        <v/>
      </c>
      <c r="C278" t="str">
        <f t="shared" ca="1" si="1"/>
        <v/>
      </c>
      <c r="F278" t="str">
        <f ca="1">IF($A278&lt;&gt;"",INDEX(Devices[Device Description],MATCH($A278,Devices[Tag Name],0)),"")</f>
        <v/>
      </c>
    </row>
    <row r="279" spans="1:6" x14ac:dyDescent="0.25">
      <c r="A279" t="str">
        <f t="array" aca="1" ref="A2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+ 1),ROW($A277))),"")</f>
        <v/>
      </c>
      <c r="B279" t="str">
        <f ca="1">IF($A279&lt;&gt;"",INDEX(Devices[Area],MATCH($A279,Devices[Tag Name],0)),"")</f>
        <v/>
      </c>
      <c r="C279" t="str">
        <f t="shared" ca="1" si="1"/>
        <v/>
      </c>
      <c r="F279" t="str">
        <f ca="1">IF($A279&lt;&gt;"",INDEX(Devices[Device Description],MATCH($A279,Devices[Tag Name],0)),"")</f>
        <v/>
      </c>
    </row>
    <row r="280" spans="1:6" x14ac:dyDescent="0.25">
      <c r="A280" t="str">
        <f t="array" aca="1" ref="A2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+ 1),ROW($A278))),"")</f>
        <v/>
      </c>
      <c r="B280" t="str">
        <f ca="1">IF($A280&lt;&gt;"",INDEX(Devices[Area],MATCH($A280,Devices[Tag Name],0)),"")</f>
        <v/>
      </c>
      <c r="C280" t="str">
        <f t="shared" ca="1" si="1"/>
        <v/>
      </c>
      <c r="F280" t="str">
        <f ca="1">IF($A280&lt;&gt;"",INDEX(Devices[Device Description],MATCH($A280,Devices[Tag Name],0)),"")</f>
        <v/>
      </c>
    </row>
    <row r="281" spans="1:6" x14ac:dyDescent="0.25">
      <c r="A281" t="str">
        <f t="array" aca="1" ref="A2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+ 1),ROW($A279))),"")</f>
        <v/>
      </c>
      <c r="B281" t="str">
        <f ca="1">IF($A281&lt;&gt;"",INDEX(Devices[Area],MATCH($A281,Devices[Tag Name],0)),"")</f>
        <v/>
      </c>
      <c r="C281" t="str">
        <f t="shared" ca="1" si="1"/>
        <v/>
      </c>
      <c r="F281" t="str">
        <f ca="1">IF($A281&lt;&gt;"",INDEX(Devices[Device Description],MATCH($A281,Devices[Tag Name],0)),"")</f>
        <v/>
      </c>
    </row>
    <row r="282" spans="1:6" x14ac:dyDescent="0.25">
      <c r="A282" t="str">
        <f t="array" aca="1" ref="A2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+ 1),ROW($A280))),"")</f>
        <v/>
      </c>
      <c r="B282" t="str">
        <f ca="1">IF($A282&lt;&gt;"",INDEX(Devices[Area],MATCH($A282,Devices[Tag Name],0)),"")</f>
        <v/>
      </c>
      <c r="C282" t="str">
        <f t="shared" ca="1" si="1"/>
        <v/>
      </c>
      <c r="F282" t="str">
        <f ca="1">IF($A282&lt;&gt;"",INDEX(Devices[Device Description],MATCH($A282,Devices[Tag Name],0)),"")</f>
        <v/>
      </c>
    </row>
    <row r="283" spans="1:6" x14ac:dyDescent="0.25">
      <c r="A283" t="str">
        <f t="array" aca="1" ref="A2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+ 1),ROW($A281))),"")</f>
        <v/>
      </c>
      <c r="B283" t="str">
        <f ca="1">IF($A283&lt;&gt;"",INDEX(Devices[Area],MATCH($A283,Devices[Tag Name],0)),"")</f>
        <v/>
      </c>
      <c r="C283" t="str">
        <f t="shared" ca="1" si="1"/>
        <v/>
      </c>
      <c r="F283" t="str">
        <f ca="1">IF($A283&lt;&gt;"",INDEX(Devices[Device Description],MATCH($A283,Devices[Tag Name],0)),"")</f>
        <v/>
      </c>
    </row>
    <row r="284" spans="1:6" x14ac:dyDescent="0.25">
      <c r="A284" t="str">
        <f t="array" aca="1" ref="A2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+ 1),ROW($A282))),"")</f>
        <v/>
      </c>
      <c r="B284" t="str">
        <f ca="1">IF($A284&lt;&gt;"",INDEX(Devices[Area],MATCH($A284,Devices[Tag Name],0)),"")</f>
        <v/>
      </c>
      <c r="C284" t="str">
        <f t="shared" ca="1" si="1"/>
        <v/>
      </c>
      <c r="F284" t="str">
        <f ca="1">IF($A284&lt;&gt;"",INDEX(Devices[Device Description],MATCH($A284,Devices[Tag Name],0)),"")</f>
        <v/>
      </c>
    </row>
    <row r="285" spans="1:6" x14ac:dyDescent="0.25">
      <c r="A285" t="str">
        <f t="array" aca="1" ref="A2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+ 1),ROW($A283))),"")</f>
        <v/>
      </c>
      <c r="B285" t="str">
        <f ca="1">IF($A285&lt;&gt;"",INDEX(Devices[Area],MATCH($A285,Devices[Tag Name],0)),"")</f>
        <v/>
      </c>
      <c r="C285" t="str">
        <f t="shared" ca="1" si="1"/>
        <v/>
      </c>
      <c r="F285" t="str">
        <f ca="1">IF($A285&lt;&gt;"",INDEX(Devices[Device Description],MATCH($A285,Devices[Tag Name],0)),"")</f>
        <v/>
      </c>
    </row>
    <row r="286" spans="1:6" x14ac:dyDescent="0.25">
      <c r="A286" t="str">
        <f t="array" aca="1" ref="A2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+ 1),ROW($A284))),"")</f>
        <v/>
      </c>
      <c r="B286" t="str">
        <f ca="1">IF($A286&lt;&gt;"",INDEX(Devices[Area],MATCH($A286,Devices[Tag Name],0)),"")</f>
        <v/>
      </c>
      <c r="C286" t="str">
        <f t="shared" ca="1" si="1"/>
        <v/>
      </c>
      <c r="F286" t="str">
        <f ca="1">IF($A286&lt;&gt;"",INDEX(Devices[Device Description],MATCH($A286,Devices[Tag Name],0)),"")</f>
        <v/>
      </c>
    </row>
    <row r="287" spans="1:6" x14ac:dyDescent="0.25">
      <c r="A287" t="str">
        <f t="array" aca="1" ref="A2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+ 1),ROW($A285))),"")</f>
        <v/>
      </c>
      <c r="B287" t="str">
        <f ca="1">IF($A287&lt;&gt;"",INDEX(Devices[Area],MATCH($A287,Devices[Tag Name],0)),"")</f>
        <v/>
      </c>
      <c r="C287" t="str">
        <f t="shared" ca="1" si="1"/>
        <v/>
      </c>
      <c r="F287" t="str">
        <f ca="1">IF($A287&lt;&gt;"",INDEX(Devices[Device Description],MATCH($A287,Devices[Tag Name],0)),"")</f>
        <v/>
      </c>
    </row>
    <row r="288" spans="1:6" x14ac:dyDescent="0.25">
      <c r="A288" t="str">
        <f t="array" aca="1" ref="A2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+ 1),ROW($A286))),"")</f>
        <v/>
      </c>
      <c r="B288" t="str">
        <f ca="1">IF($A288&lt;&gt;"",INDEX(Devices[Area],MATCH($A288,Devices[Tag Name],0)),"")</f>
        <v/>
      </c>
      <c r="C288" t="str">
        <f t="shared" ca="1" si="1"/>
        <v/>
      </c>
      <c r="F288" t="str">
        <f ca="1">IF($A288&lt;&gt;"",INDEX(Devices[Device Description],MATCH($A288,Devices[Tag Name],0)),"")</f>
        <v/>
      </c>
    </row>
    <row r="289" spans="1:6" x14ac:dyDescent="0.25">
      <c r="A289" t="str">
        <f t="array" aca="1" ref="A2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+ 1),ROW($A287))),"")</f>
        <v/>
      </c>
      <c r="B289" t="str">
        <f ca="1">IF($A289&lt;&gt;"",INDEX(Devices[Area],MATCH($A289,Devices[Tag Name],0)),"")</f>
        <v/>
      </c>
      <c r="C289" t="str">
        <f t="shared" ca="1" si="1"/>
        <v/>
      </c>
      <c r="F289" t="str">
        <f ca="1">IF($A289&lt;&gt;"",INDEX(Devices[Device Description],MATCH($A289,Devices[Tag Name],0)),"")</f>
        <v/>
      </c>
    </row>
    <row r="290" spans="1:6" x14ac:dyDescent="0.25">
      <c r="A290" t="str">
        <f t="array" aca="1" ref="A2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+ 1),ROW($A288))),"")</f>
        <v/>
      </c>
      <c r="B290" t="str">
        <f ca="1">IF($A290&lt;&gt;"",INDEX(Devices[Area],MATCH($A290,Devices[Tag Name],0)),"")</f>
        <v/>
      </c>
      <c r="C290" t="str">
        <f t="shared" ca="1" si="1"/>
        <v/>
      </c>
      <c r="F290" t="str">
        <f ca="1">IF($A290&lt;&gt;"",INDEX(Devices[Device Description],MATCH($A290,Devices[Tag Name],0)),"")</f>
        <v/>
      </c>
    </row>
    <row r="291" spans="1:6" x14ac:dyDescent="0.25">
      <c r="A291" t="str">
        <f t="array" aca="1" ref="A2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+ 1),ROW($A289))),"")</f>
        <v/>
      </c>
      <c r="B291" t="str">
        <f ca="1">IF($A291&lt;&gt;"",INDEX(Devices[Area],MATCH($A291,Devices[Tag Name],0)),"")</f>
        <v/>
      </c>
      <c r="C291" t="str">
        <f t="shared" ca="1" si="1"/>
        <v/>
      </c>
      <c r="F291" t="str">
        <f ca="1">IF($A291&lt;&gt;"",INDEX(Devices[Device Description],MATCH($A291,Devices[Tag Name],0)),"")</f>
        <v/>
      </c>
    </row>
    <row r="292" spans="1:6" x14ac:dyDescent="0.25">
      <c r="A292" t="str">
        <f t="array" aca="1" ref="A2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+ 1),ROW($A290))),"")</f>
        <v/>
      </c>
      <c r="B292" t="str">
        <f ca="1">IF($A292&lt;&gt;"",INDEX(Devices[Area],MATCH($A292,Devices[Tag Name],0)),"")</f>
        <v/>
      </c>
      <c r="C292" t="str">
        <f t="shared" ca="1" si="1"/>
        <v/>
      </c>
      <c r="F292" t="str">
        <f ca="1">IF($A292&lt;&gt;"",INDEX(Devices[Device Description],MATCH($A292,Devices[Tag Name],0)),"")</f>
        <v/>
      </c>
    </row>
    <row r="293" spans="1:6" x14ac:dyDescent="0.25">
      <c r="A293" t="str">
        <f t="array" aca="1" ref="A2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+ 1),ROW($A291))),"")</f>
        <v/>
      </c>
      <c r="B293" t="str">
        <f ca="1">IF($A293&lt;&gt;"",INDEX(Devices[Area],MATCH($A293,Devices[Tag Name],0)),"")</f>
        <v/>
      </c>
      <c r="C293" t="str">
        <f t="shared" ca="1" si="1"/>
        <v/>
      </c>
      <c r="F293" t="str">
        <f ca="1">IF($A293&lt;&gt;"",INDEX(Devices[Device Description],MATCH($A293,Devices[Tag Name],0)),"")</f>
        <v/>
      </c>
    </row>
    <row r="294" spans="1:6" x14ac:dyDescent="0.25">
      <c r="A294" t="str">
        <f t="array" aca="1" ref="A2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+ 1),ROW($A292))),"")</f>
        <v/>
      </c>
      <c r="B294" t="str">
        <f ca="1">IF($A294&lt;&gt;"",INDEX(Devices[Area],MATCH($A294,Devices[Tag Name],0)),"")</f>
        <v/>
      </c>
      <c r="C294" t="str">
        <f t="shared" ca="1" si="1"/>
        <v/>
      </c>
      <c r="F294" t="str">
        <f ca="1">IF($A294&lt;&gt;"",INDEX(Devices[Device Description],MATCH($A294,Devices[Tag Name],0)),"")</f>
        <v/>
      </c>
    </row>
    <row r="295" spans="1:6" x14ac:dyDescent="0.25">
      <c r="A295" t="str">
        <f t="array" aca="1" ref="A2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+ 1),ROW($A293))),"")</f>
        <v/>
      </c>
      <c r="B295" t="str">
        <f ca="1">IF($A295&lt;&gt;"",INDEX(Devices[Area],MATCH($A295,Devices[Tag Name],0)),"")</f>
        <v/>
      </c>
      <c r="C295" t="str">
        <f t="shared" ca="1" si="1"/>
        <v/>
      </c>
      <c r="F295" t="str">
        <f ca="1">IF($A295&lt;&gt;"",INDEX(Devices[Device Description],MATCH($A295,Devices[Tag Name],0)),"")</f>
        <v/>
      </c>
    </row>
    <row r="296" spans="1:6" x14ac:dyDescent="0.25">
      <c r="A296" t="str">
        <f t="array" aca="1" ref="A2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+ 1),ROW($A294))),"")</f>
        <v/>
      </c>
      <c r="B296" t="str">
        <f ca="1">IF($A296&lt;&gt;"",INDEX(Devices[Area],MATCH($A296,Devices[Tag Name],0)),"")</f>
        <v/>
      </c>
      <c r="C296" t="str">
        <f t="shared" ca="1" si="1"/>
        <v/>
      </c>
      <c r="F296" t="str">
        <f ca="1">IF($A296&lt;&gt;"",INDEX(Devices[Device Description],MATCH($A296,Devices[Tag Name],0)),"")</f>
        <v/>
      </c>
    </row>
    <row r="297" spans="1:6" x14ac:dyDescent="0.25">
      <c r="A297" t="str">
        <f t="array" aca="1" ref="A2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+ 1),ROW($A295))),"")</f>
        <v/>
      </c>
      <c r="B297" t="str">
        <f ca="1">IF($A297&lt;&gt;"",INDEX(Devices[Area],MATCH($A297,Devices[Tag Name],0)),"")</f>
        <v/>
      </c>
      <c r="C297" t="str">
        <f t="shared" ca="1" si="1"/>
        <v/>
      </c>
      <c r="F297" t="str">
        <f ca="1">IF($A297&lt;&gt;"",INDEX(Devices[Device Description],MATCH($A297,Devices[Tag Name],0)),"")</f>
        <v/>
      </c>
    </row>
    <row r="298" spans="1:6" x14ac:dyDescent="0.25">
      <c r="A298" t="str">
        <f t="array" aca="1" ref="A2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+ 1),ROW($A296))),"")</f>
        <v/>
      </c>
      <c r="B298" t="str">
        <f ca="1">IF($A298&lt;&gt;"",INDEX(Devices[Area],MATCH($A298,Devices[Tag Name],0)),"")</f>
        <v/>
      </c>
      <c r="C298" t="str">
        <f t="shared" ca="1" si="1"/>
        <v/>
      </c>
      <c r="F298" t="str">
        <f ca="1">IF($A298&lt;&gt;"",INDEX(Devices[Device Description],MATCH($A298,Devices[Tag Name],0)),"")</f>
        <v/>
      </c>
    </row>
    <row r="299" spans="1:6" x14ac:dyDescent="0.25">
      <c r="A299" t="str">
        <f t="array" aca="1" ref="A2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+ 1),ROW($A297))),"")</f>
        <v/>
      </c>
      <c r="B299" t="str">
        <f ca="1">IF($A299&lt;&gt;"",INDEX(Devices[Area],MATCH($A299,Devices[Tag Name],0)),"")</f>
        <v/>
      </c>
      <c r="C299" t="str">
        <f t="shared" ca="1" si="1"/>
        <v/>
      </c>
      <c r="F299" t="str">
        <f ca="1">IF($A299&lt;&gt;"",INDEX(Devices[Device Description],MATCH($A299,Devices[Tag Name],0)),"")</f>
        <v/>
      </c>
    </row>
    <row r="300" spans="1:6" x14ac:dyDescent="0.25">
      <c r="A300" t="str">
        <f t="array" aca="1" ref="A3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+ 1),ROW($A298))),"")</f>
        <v/>
      </c>
      <c r="B300" t="str">
        <f ca="1">IF($A300&lt;&gt;"",INDEX(Devices[Area],MATCH($A300,Devices[Tag Name],0)),"")</f>
        <v/>
      </c>
      <c r="C300" t="str">
        <f t="shared" ca="1" si="1"/>
        <v/>
      </c>
      <c r="F300" t="str">
        <f ca="1">IF($A300&lt;&gt;"",INDEX(Devices[Device Description],MATCH($A300,Devices[Tag Name],0)),"")</f>
        <v/>
      </c>
    </row>
    <row r="301" spans="1:6" x14ac:dyDescent="0.25">
      <c r="A301" t="str">
        <f t="array" aca="1" ref="A3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+ 1),ROW($A299))),"")</f>
        <v/>
      </c>
      <c r="B301" t="str">
        <f ca="1">IF($A301&lt;&gt;"",INDEX(Devices[Area],MATCH($A301,Devices[Tag Name],0)),"")</f>
        <v/>
      </c>
      <c r="C301" t="str">
        <f t="shared" ref="C301:C364" ca="1" si="2">IF($A301&lt;&gt;"","Default","")</f>
        <v/>
      </c>
      <c r="F301" t="str">
        <f ca="1">IF($A301&lt;&gt;"",INDEX(Devices[Device Description],MATCH($A301,Devices[Tag Name],0)),"")</f>
        <v/>
      </c>
    </row>
    <row r="302" spans="1:6" x14ac:dyDescent="0.25">
      <c r="A302" t="str">
        <f t="array" aca="1" ref="A3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+ 1),ROW($A300))),"")</f>
        <v/>
      </c>
      <c r="B302" t="str">
        <f ca="1">IF($A302&lt;&gt;"",INDEX(Devices[Area],MATCH($A302,Devices[Tag Name],0)),"")</f>
        <v/>
      </c>
      <c r="C302" t="str">
        <f t="shared" ca="1" si="2"/>
        <v/>
      </c>
      <c r="F302" t="str">
        <f ca="1">IF($A302&lt;&gt;"",INDEX(Devices[Device Description],MATCH($A302,Devices[Tag Name],0)),"")</f>
        <v/>
      </c>
    </row>
    <row r="303" spans="1:6" x14ac:dyDescent="0.25">
      <c r="A303" t="str">
        <f t="array" aca="1" ref="A3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+ 1),ROW($A301))),"")</f>
        <v/>
      </c>
      <c r="B303" t="str">
        <f ca="1">IF($A303&lt;&gt;"",INDEX(Devices[Area],MATCH($A303,Devices[Tag Name],0)),"")</f>
        <v/>
      </c>
      <c r="C303" t="str">
        <f t="shared" ca="1" si="2"/>
        <v/>
      </c>
      <c r="F303" t="str">
        <f ca="1">IF($A303&lt;&gt;"",INDEX(Devices[Device Description],MATCH($A303,Devices[Tag Name],0)),"")</f>
        <v/>
      </c>
    </row>
    <row r="304" spans="1:6" x14ac:dyDescent="0.25">
      <c r="A304" t="str">
        <f t="array" aca="1" ref="A3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+ 1),ROW($A302))),"")</f>
        <v/>
      </c>
      <c r="B304" t="str">
        <f ca="1">IF($A304&lt;&gt;"",INDEX(Devices[Area],MATCH($A304,Devices[Tag Name],0)),"")</f>
        <v/>
      </c>
      <c r="C304" t="str">
        <f t="shared" ca="1" si="2"/>
        <v/>
      </c>
      <c r="F304" t="str">
        <f ca="1">IF($A304&lt;&gt;"",INDEX(Devices[Device Description],MATCH($A304,Devices[Tag Name],0)),"")</f>
        <v/>
      </c>
    </row>
    <row r="305" spans="1:6" x14ac:dyDescent="0.25">
      <c r="A305" t="str">
        <f t="array" aca="1" ref="A3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+ 1),ROW($A303))),"")</f>
        <v/>
      </c>
      <c r="B305" t="str">
        <f ca="1">IF($A305&lt;&gt;"",INDEX(Devices[Area],MATCH($A305,Devices[Tag Name],0)),"")</f>
        <v/>
      </c>
      <c r="C305" t="str">
        <f t="shared" ca="1" si="2"/>
        <v/>
      </c>
      <c r="F305" t="str">
        <f ca="1">IF($A305&lt;&gt;"",INDEX(Devices[Device Description],MATCH($A305,Devices[Tag Name],0)),"")</f>
        <v/>
      </c>
    </row>
    <row r="306" spans="1:6" x14ac:dyDescent="0.25">
      <c r="A306" t="str">
        <f t="array" aca="1" ref="A3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+ 1),ROW($A304))),"")</f>
        <v/>
      </c>
      <c r="B306" t="str">
        <f ca="1">IF($A306&lt;&gt;"",INDEX(Devices[Area],MATCH($A306,Devices[Tag Name],0)),"")</f>
        <v/>
      </c>
      <c r="C306" t="str">
        <f t="shared" ca="1" si="2"/>
        <v/>
      </c>
      <c r="F306" t="str">
        <f ca="1">IF($A306&lt;&gt;"",INDEX(Devices[Device Description],MATCH($A306,Devices[Tag Name],0)),"")</f>
        <v/>
      </c>
    </row>
    <row r="307" spans="1:6" x14ac:dyDescent="0.25">
      <c r="A307" t="str">
        <f t="array" aca="1" ref="A3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+ 1),ROW($A305))),"")</f>
        <v/>
      </c>
      <c r="B307" t="str">
        <f ca="1">IF($A307&lt;&gt;"",INDEX(Devices[Area],MATCH($A307,Devices[Tag Name],0)),"")</f>
        <v/>
      </c>
      <c r="C307" t="str">
        <f t="shared" ca="1" si="2"/>
        <v/>
      </c>
      <c r="F307" t="str">
        <f ca="1">IF($A307&lt;&gt;"",INDEX(Devices[Device Description],MATCH($A307,Devices[Tag Name],0)),"")</f>
        <v/>
      </c>
    </row>
    <row r="308" spans="1:6" x14ac:dyDescent="0.25">
      <c r="A308" t="str">
        <f t="array" aca="1" ref="A3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+ 1),ROW($A306))),"")</f>
        <v/>
      </c>
      <c r="B308" t="str">
        <f ca="1">IF($A308&lt;&gt;"",INDEX(Devices[Area],MATCH($A308,Devices[Tag Name],0)),"")</f>
        <v/>
      </c>
      <c r="C308" t="str">
        <f t="shared" ca="1" si="2"/>
        <v/>
      </c>
      <c r="F308" t="str">
        <f ca="1">IF($A308&lt;&gt;"",INDEX(Devices[Device Description],MATCH($A308,Devices[Tag Name],0)),"")</f>
        <v/>
      </c>
    </row>
    <row r="309" spans="1:6" x14ac:dyDescent="0.25">
      <c r="A309" t="str">
        <f t="array" aca="1" ref="A3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+ 1),ROW($A307))),"")</f>
        <v/>
      </c>
      <c r="B309" t="str">
        <f ca="1">IF($A309&lt;&gt;"",INDEX(Devices[Area],MATCH($A309,Devices[Tag Name],0)),"")</f>
        <v/>
      </c>
      <c r="C309" t="str">
        <f t="shared" ca="1" si="2"/>
        <v/>
      </c>
      <c r="F309" t="str">
        <f ca="1">IF($A309&lt;&gt;"",INDEX(Devices[Device Description],MATCH($A309,Devices[Tag Name],0)),"")</f>
        <v/>
      </c>
    </row>
    <row r="310" spans="1:6" x14ac:dyDescent="0.25">
      <c r="A310" t="str">
        <f t="array" aca="1" ref="A3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+ 1),ROW($A308))),"")</f>
        <v/>
      </c>
      <c r="B310" t="str">
        <f ca="1">IF($A310&lt;&gt;"",INDEX(Devices[Area],MATCH($A310,Devices[Tag Name],0)),"")</f>
        <v/>
      </c>
      <c r="C310" t="str">
        <f t="shared" ca="1" si="2"/>
        <v/>
      </c>
      <c r="F310" t="str">
        <f ca="1">IF($A310&lt;&gt;"",INDEX(Devices[Device Description],MATCH($A310,Devices[Tag Name],0)),"")</f>
        <v/>
      </c>
    </row>
    <row r="311" spans="1:6" x14ac:dyDescent="0.25">
      <c r="A311" t="str">
        <f t="array" aca="1" ref="A3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+ 1),ROW($A309))),"")</f>
        <v/>
      </c>
      <c r="B311" t="str">
        <f ca="1">IF($A311&lt;&gt;"",INDEX(Devices[Area],MATCH($A311,Devices[Tag Name],0)),"")</f>
        <v/>
      </c>
      <c r="C311" t="str">
        <f t="shared" ca="1" si="2"/>
        <v/>
      </c>
      <c r="F311" t="str">
        <f ca="1">IF($A311&lt;&gt;"",INDEX(Devices[Device Description],MATCH($A311,Devices[Tag Name],0)),"")</f>
        <v/>
      </c>
    </row>
    <row r="312" spans="1:6" x14ac:dyDescent="0.25">
      <c r="A312" t="str">
        <f t="array" aca="1" ref="A3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+ 1),ROW($A310))),"")</f>
        <v/>
      </c>
      <c r="B312" t="str">
        <f ca="1">IF($A312&lt;&gt;"",INDEX(Devices[Area],MATCH($A312,Devices[Tag Name],0)),"")</f>
        <v/>
      </c>
      <c r="C312" t="str">
        <f t="shared" ca="1" si="2"/>
        <v/>
      </c>
      <c r="F312" t="str">
        <f ca="1">IF($A312&lt;&gt;"",INDEX(Devices[Device Description],MATCH($A312,Devices[Tag Name],0)),"")</f>
        <v/>
      </c>
    </row>
    <row r="313" spans="1:6" x14ac:dyDescent="0.25">
      <c r="A313" t="str">
        <f t="array" aca="1" ref="A3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+ 1),ROW($A311))),"")</f>
        <v/>
      </c>
      <c r="B313" t="str">
        <f ca="1">IF($A313&lt;&gt;"",INDEX(Devices[Area],MATCH($A313,Devices[Tag Name],0)),"")</f>
        <v/>
      </c>
      <c r="C313" t="str">
        <f t="shared" ca="1" si="2"/>
        <v/>
      </c>
      <c r="F313" t="str">
        <f ca="1">IF($A313&lt;&gt;"",INDEX(Devices[Device Description],MATCH($A313,Devices[Tag Name],0)),"")</f>
        <v/>
      </c>
    </row>
    <row r="314" spans="1:6" x14ac:dyDescent="0.25">
      <c r="A314" t="str">
        <f t="array" aca="1" ref="A3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+ 1),ROW($A312))),"")</f>
        <v/>
      </c>
      <c r="B314" t="str">
        <f ca="1">IF($A314&lt;&gt;"",INDEX(Devices[Area],MATCH($A314,Devices[Tag Name],0)),"")</f>
        <v/>
      </c>
      <c r="C314" t="str">
        <f t="shared" ca="1" si="2"/>
        <v/>
      </c>
      <c r="F314" t="str">
        <f ca="1">IF($A314&lt;&gt;"",INDEX(Devices[Device Description],MATCH($A314,Devices[Tag Name],0)),"")</f>
        <v/>
      </c>
    </row>
    <row r="315" spans="1:6" x14ac:dyDescent="0.25">
      <c r="A315" t="str">
        <f t="array" aca="1" ref="A3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+ 1),ROW($A313))),"")</f>
        <v/>
      </c>
      <c r="B315" t="str">
        <f ca="1">IF($A315&lt;&gt;"",INDEX(Devices[Area],MATCH($A315,Devices[Tag Name],0)),"")</f>
        <v/>
      </c>
      <c r="C315" t="str">
        <f t="shared" ca="1" si="2"/>
        <v/>
      </c>
      <c r="F315" t="str">
        <f ca="1">IF($A315&lt;&gt;"",INDEX(Devices[Device Description],MATCH($A315,Devices[Tag Name],0)),"")</f>
        <v/>
      </c>
    </row>
    <row r="316" spans="1:6" x14ac:dyDescent="0.25">
      <c r="A316" t="str">
        <f t="array" aca="1" ref="A3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+ 1),ROW($A314))),"")</f>
        <v/>
      </c>
      <c r="B316" t="str">
        <f ca="1">IF($A316&lt;&gt;"",INDEX(Devices[Area],MATCH($A316,Devices[Tag Name],0)),"")</f>
        <v/>
      </c>
      <c r="C316" t="str">
        <f t="shared" ca="1" si="2"/>
        <v/>
      </c>
      <c r="F316" t="str">
        <f ca="1">IF($A316&lt;&gt;"",INDEX(Devices[Device Description],MATCH($A316,Devices[Tag Name],0)),"")</f>
        <v/>
      </c>
    </row>
    <row r="317" spans="1:6" x14ac:dyDescent="0.25">
      <c r="A317" t="str">
        <f t="array" aca="1" ref="A3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+ 1),ROW($A315))),"")</f>
        <v/>
      </c>
      <c r="B317" t="str">
        <f ca="1">IF($A317&lt;&gt;"",INDEX(Devices[Area],MATCH($A317,Devices[Tag Name],0)),"")</f>
        <v/>
      </c>
      <c r="C317" t="str">
        <f t="shared" ca="1" si="2"/>
        <v/>
      </c>
      <c r="F317" t="str">
        <f ca="1">IF($A317&lt;&gt;"",INDEX(Devices[Device Description],MATCH($A317,Devices[Tag Name],0)),"")</f>
        <v/>
      </c>
    </row>
    <row r="318" spans="1:6" x14ac:dyDescent="0.25">
      <c r="A318" t="str">
        <f t="array" aca="1" ref="A3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+ 1),ROW($A316))),"")</f>
        <v/>
      </c>
      <c r="B318" t="str">
        <f ca="1">IF($A318&lt;&gt;"",INDEX(Devices[Area],MATCH($A318,Devices[Tag Name],0)),"")</f>
        <v/>
      </c>
      <c r="C318" t="str">
        <f t="shared" ca="1" si="2"/>
        <v/>
      </c>
      <c r="F318" t="str">
        <f ca="1">IF($A318&lt;&gt;"",INDEX(Devices[Device Description],MATCH($A318,Devices[Tag Name],0)),"")</f>
        <v/>
      </c>
    </row>
    <row r="319" spans="1:6" x14ac:dyDescent="0.25">
      <c r="A319" t="str">
        <f t="array" aca="1" ref="A3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+ 1),ROW($A317))),"")</f>
        <v/>
      </c>
      <c r="B319" t="str">
        <f ca="1">IF($A319&lt;&gt;"",INDEX(Devices[Area],MATCH($A319,Devices[Tag Name],0)),"")</f>
        <v/>
      </c>
      <c r="C319" t="str">
        <f t="shared" ca="1" si="2"/>
        <v/>
      </c>
      <c r="F319" t="str">
        <f ca="1">IF($A319&lt;&gt;"",INDEX(Devices[Device Description],MATCH($A319,Devices[Tag Name],0)),"")</f>
        <v/>
      </c>
    </row>
    <row r="320" spans="1:6" x14ac:dyDescent="0.25">
      <c r="A320" t="str">
        <f t="array" aca="1" ref="A3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+ 1),ROW($A318))),"")</f>
        <v/>
      </c>
      <c r="B320" t="str">
        <f ca="1">IF($A320&lt;&gt;"",INDEX(Devices[Area],MATCH($A320,Devices[Tag Name],0)),"")</f>
        <v/>
      </c>
      <c r="C320" t="str">
        <f t="shared" ca="1" si="2"/>
        <v/>
      </c>
      <c r="F320" t="str">
        <f ca="1">IF($A320&lt;&gt;"",INDEX(Devices[Device Description],MATCH($A320,Devices[Tag Name],0)),"")</f>
        <v/>
      </c>
    </row>
    <row r="321" spans="1:6" x14ac:dyDescent="0.25">
      <c r="A321" t="str">
        <f t="array" aca="1" ref="A3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+ 1),ROW($A319))),"")</f>
        <v/>
      </c>
      <c r="B321" t="str">
        <f ca="1">IF($A321&lt;&gt;"",INDEX(Devices[Area],MATCH($A321,Devices[Tag Name],0)),"")</f>
        <v/>
      </c>
      <c r="C321" t="str">
        <f t="shared" ca="1" si="2"/>
        <v/>
      </c>
      <c r="F321" t="str">
        <f ca="1">IF($A321&lt;&gt;"",INDEX(Devices[Device Description],MATCH($A321,Devices[Tag Name],0)),"")</f>
        <v/>
      </c>
    </row>
    <row r="322" spans="1:6" x14ac:dyDescent="0.25">
      <c r="A322" t="str">
        <f t="array" aca="1" ref="A3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+ 1),ROW($A320))),"")</f>
        <v/>
      </c>
      <c r="B322" t="str">
        <f ca="1">IF($A322&lt;&gt;"",INDEX(Devices[Area],MATCH($A322,Devices[Tag Name],0)),"")</f>
        <v/>
      </c>
      <c r="C322" t="str">
        <f t="shared" ca="1" si="2"/>
        <v/>
      </c>
      <c r="F322" t="str">
        <f ca="1">IF($A322&lt;&gt;"",INDEX(Devices[Device Description],MATCH($A322,Devices[Tag Name],0)),"")</f>
        <v/>
      </c>
    </row>
    <row r="323" spans="1:6" x14ac:dyDescent="0.25">
      <c r="A323" t="str">
        <f t="array" aca="1" ref="A3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+ 1),ROW($A321))),"")</f>
        <v/>
      </c>
      <c r="B323" t="str">
        <f ca="1">IF($A323&lt;&gt;"",INDEX(Devices[Area],MATCH($A323,Devices[Tag Name],0)),"")</f>
        <v/>
      </c>
      <c r="C323" t="str">
        <f t="shared" ca="1" si="2"/>
        <v/>
      </c>
      <c r="F323" t="str">
        <f ca="1">IF($A323&lt;&gt;"",INDEX(Devices[Device Description],MATCH($A323,Devices[Tag Name],0)),"")</f>
        <v/>
      </c>
    </row>
    <row r="324" spans="1:6" x14ac:dyDescent="0.25">
      <c r="A324" t="str">
        <f t="array" aca="1" ref="A3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+ 1),ROW($A322))),"")</f>
        <v/>
      </c>
      <c r="B324" t="str">
        <f ca="1">IF($A324&lt;&gt;"",INDEX(Devices[Area],MATCH($A324,Devices[Tag Name],0)),"")</f>
        <v/>
      </c>
      <c r="C324" t="str">
        <f t="shared" ca="1" si="2"/>
        <v/>
      </c>
      <c r="F324" t="str">
        <f ca="1">IF($A324&lt;&gt;"",INDEX(Devices[Device Description],MATCH($A324,Devices[Tag Name],0)),"")</f>
        <v/>
      </c>
    </row>
    <row r="325" spans="1:6" x14ac:dyDescent="0.25">
      <c r="A325" t="str">
        <f t="array" aca="1" ref="A3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+ 1),ROW($A323))),"")</f>
        <v/>
      </c>
      <c r="B325" t="str">
        <f ca="1">IF($A325&lt;&gt;"",INDEX(Devices[Area],MATCH($A325,Devices[Tag Name],0)),"")</f>
        <v/>
      </c>
      <c r="C325" t="str">
        <f t="shared" ca="1" si="2"/>
        <v/>
      </c>
      <c r="F325" t="str">
        <f ca="1">IF($A325&lt;&gt;"",INDEX(Devices[Device Description],MATCH($A325,Devices[Tag Name],0)),"")</f>
        <v/>
      </c>
    </row>
    <row r="326" spans="1:6" x14ac:dyDescent="0.25">
      <c r="A326" t="str">
        <f t="array" aca="1" ref="A3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+ 1),ROW($A324))),"")</f>
        <v/>
      </c>
      <c r="B326" t="str">
        <f ca="1">IF($A326&lt;&gt;"",INDEX(Devices[Area],MATCH($A326,Devices[Tag Name],0)),"")</f>
        <v/>
      </c>
      <c r="C326" t="str">
        <f t="shared" ca="1" si="2"/>
        <v/>
      </c>
      <c r="F326" t="str">
        <f ca="1">IF($A326&lt;&gt;"",INDEX(Devices[Device Description],MATCH($A326,Devices[Tag Name],0)),"")</f>
        <v/>
      </c>
    </row>
    <row r="327" spans="1:6" x14ac:dyDescent="0.25">
      <c r="A327" t="str">
        <f t="array" aca="1" ref="A3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+ 1),ROW($A325))),"")</f>
        <v/>
      </c>
      <c r="B327" t="str">
        <f ca="1">IF($A327&lt;&gt;"",INDEX(Devices[Area],MATCH($A327,Devices[Tag Name],0)),"")</f>
        <v/>
      </c>
      <c r="C327" t="str">
        <f t="shared" ca="1" si="2"/>
        <v/>
      </c>
      <c r="F327" t="str">
        <f ca="1">IF($A327&lt;&gt;"",INDEX(Devices[Device Description],MATCH($A327,Devices[Tag Name],0)),"")</f>
        <v/>
      </c>
    </row>
    <row r="328" spans="1:6" x14ac:dyDescent="0.25">
      <c r="A328" t="str">
        <f t="array" aca="1" ref="A3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+ 1),ROW($A326))),"")</f>
        <v/>
      </c>
      <c r="B328" t="str">
        <f ca="1">IF($A328&lt;&gt;"",INDEX(Devices[Area],MATCH($A328,Devices[Tag Name],0)),"")</f>
        <v/>
      </c>
      <c r="C328" t="str">
        <f t="shared" ca="1" si="2"/>
        <v/>
      </c>
      <c r="F328" t="str">
        <f ca="1">IF($A328&lt;&gt;"",INDEX(Devices[Device Description],MATCH($A328,Devices[Tag Name],0)),"")</f>
        <v/>
      </c>
    </row>
    <row r="329" spans="1:6" x14ac:dyDescent="0.25">
      <c r="A329" t="str">
        <f t="array" aca="1" ref="A3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+ 1),ROW($A327))),"")</f>
        <v/>
      </c>
      <c r="B329" t="str">
        <f ca="1">IF($A329&lt;&gt;"",INDEX(Devices[Area],MATCH($A329,Devices[Tag Name],0)),"")</f>
        <v/>
      </c>
      <c r="C329" t="str">
        <f t="shared" ca="1" si="2"/>
        <v/>
      </c>
      <c r="F329" t="str">
        <f ca="1">IF($A329&lt;&gt;"",INDEX(Devices[Device Description],MATCH($A329,Devices[Tag Name],0)),"")</f>
        <v/>
      </c>
    </row>
    <row r="330" spans="1:6" x14ac:dyDescent="0.25">
      <c r="A330" t="str">
        <f t="array" aca="1" ref="A3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+ 1),ROW($A328))),"")</f>
        <v/>
      </c>
      <c r="B330" t="str">
        <f ca="1">IF($A330&lt;&gt;"",INDEX(Devices[Area],MATCH($A330,Devices[Tag Name],0)),"")</f>
        <v/>
      </c>
      <c r="C330" t="str">
        <f t="shared" ca="1" si="2"/>
        <v/>
      </c>
      <c r="F330" t="str">
        <f ca="1">IF($A330&lt;&gt;"",INDEX(Devices[Device Description],MATCH($A330,Devices[Tag Name],0)),"")</f>
        <v/>
      </c>
    </row>
    <row r="331" spans="1:6" x14ac:dyDescent="0.25">
      <c r="A331" t="str">
        <f t="array" aca="1" ref="A3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+ 1),ROW($A329))),"")</f>
        <v/>
      </c>
      <c r="B331" t="str">
        <f ca="1">IF($A331&lt;&gt;"",INDEX(Devices[Area],MATCH($A331,Devices[Tag Name],0)),"")</f>
        <v/>
      </c>
      <c r="C331" t="str">
        <f t="shared" ca="1" si="2"/>
        <v/>
      </c>
      <c r="F331" t="str">
        <f ca="1">IF($A331&lt;&gt;"",INDEX(Devices[Device Description],MATCH($A331,Devices[Tag Name],0)),"")</f>
        <v/>
      </c>
    </row>
    <row r="332" spans="1:6" x14ac:dyDescent="0.25">
      <c r="A332" t="str">
        <f t="array" aca="1" ref="A3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+ 1),ROW($A330))),"")</f>
        <v/>
      </c>
      <c r="B332" t="str">
        <f ca="1">IF($A332&lt;&gt;"",INDEX(Devices[Area],MATCH($A332,Devices[Tag Name],0)),"")</f>
        <v/>
      </c>
      <c r="C332" t="str">
        <f t="shared" ca="1" si="2"/>
        <v/>
      </c>
      <c r="F332" t="str">
        <f ca="1">IF($A332&lt;&gt;"",INDEX(Devices[Device Description],MATCH($A332,Devices[Tag Name],0)),"")</f>
        <v/>
      </c>
    </row>
    <row r="333" spans="1:6" x14ac:dyDescent="0.25">
      <c r="A333" t="str">
        <f t="array" aca="1" ref="A3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+ 1),ROW($A331))),"")</f>
        <v/>
      </c>
      <c r="B333" t="str">
        <f ca="1">IF($A333&lt;&gt;"",INDEX(Devices[Area],MATCH($A333,Devices[Tag Name],0)),"")</f>
        <v/>
      </c>
      <c r="C333" t="str">
        <f t="shared" ca="1" si="2"/>
        <v/>
      </c>
      <c r="F333" t="str">
        <f ca="1">IF($A333&lt;&gt;"",INDEX(Devices[Device Description],MATCH($A333,Devices[Tag Name],0)),"")</f>
        <v/>
      </c>
    </row>
    <row r="334" spans="1:6" x14ac:dyDescent="0.25">
      <c r="A334" t="str">
        <f t="array" aca="1" ref="A3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+ 1),ROW($A332))),"")</f>
        <v/>
      </c>
      <c r="B334" t="str">
        <f ca="1">IF($A334&lt;&gt;"",INDEX(Devices[Area],MATCH($A334,Devices[Tag Name],0)),"")</f>
        <v/>
      </c>
      <c r="C334" t="str">
        <f t="shared" ca="1" si="2"/>
        <v/>
      </c>
      <c r="F334" t="str">
        <f ca="1">IF($A334&lt;&gt;"",INDEX(Devices[Device Description],MATCH($A334,Devices[Tag Name],0)),"")</f>
        <v/>
      </c>
    </row>
    <row r="335" spans="1:6" x14ac:dyDescent="0.25">
      <c r="A335" t="str">
        <f t="array" aca="1" ref="A3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+ 1),ROW($A333))),"")</f>
        <v/>
      </c>
      <c r="B335" t="str">
        <f ca="1">IF($A335&lt;&gt;"",INDEX(Devices[Area],MATCH($A335,Devices[Tag Name],0)),"")</f>
        <v/>
      </c>
      <c r="C335" t="str">
        <f t="shared" ca="1" si="2"/>
        <v/>
      </c>
      <c r="F335" t="str">
        <f ca="1">IF($A335&lt;&gt;"",INDEX(Devices[Device Description],MATCH($A335,Devices[Tag Name],0)),"")</f>
        <v/>
      </c>
    </row>
    <row r="336" spans="1:6" x14ac:dyDescent="0.25">
      <c r="A336" t="str">
        <f t="array" aca="1" ref="A3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+ 1),ROW($A334))),"")</f>
        <v/>
      </c>
      <c r="B336" t="str">
        <f ca="1">IF($A336&lt;&gt;"",INDEX(Devices[Area],MATCH($A336,Devices[Tag Name],0)),"")</f>
        <v/>
      </c>
      <c r="C336" t="str">
        <f t="shared" ca="1" si="2"/>
        <v/>
      </c>
      <c r="F336" t="str">
        <f ca="1">IF($A336&lt;&gt;"",INDEX(Devices[Device Description],MATCH($A336,Devices[Tag Name],0)),"")</f>
        <v/>
      </c>
    </row>
    <row r="337" spans="1:6" x14ac:dyDescent="0.25">
      <c r="A337" t="str">
        <f t="array" aca="1" ref="A3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+ 1),ROW($A335))),"")</f>
        <v/>
      </c>
      <c r="B337" t="str">
        <f ca="1">IF($A337&lt;&gt;"",INDEX(Devices[Area],MATCH($A337,Devices[Tag Name],0)),"")</f>
        <v/>
      </c>
      <c r="C337" t="str">
        <f t="shared" ca="1" si="2"/>
        <v/>
      </c>
      <c r="F337" t="str">
        <f ca="1">IF($A337&lt;&gt;"",INDEX(Devices[Device Description],MATCH($A337,Devices[Tag Name],0)),"")</f>
        <v/>
      </c>
    </row>
    <row r="338" spans="1:6" x14ac:dyDescent="0.25">
      <c r="A338" t="str">
        <f t="array" aca="1" ref="A3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+ 1),ROW($A336))),"")</f>
        <v/>
      </c>
      <c r="B338" t="str">
        <f ca="1">IF($A338&lt;&gt;"",INDEX(Devices[Area],MATCH($A338,Devices[Tag Name],0)),"")</f>
        <v/>
      </c>
      <c r="C338" t="str">
        <f t="shared" ca="1" si="2"/>
        <v/>
      </c>
      <c r="F338" t="str">
        <f ca="1">IF($A338&lt;&gt;"",INDEX(Devices[Device Description],MATCH($A338,Devices[Tag Name],0)),"")</f>
        <v/>
      </c>
    </row>
    <row r="339" spans="1:6" x14ac:dyDescent="0.25">
      <c r="A339" t="str">
        <f t="array" aca="1" ref="A3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+ 1),ROW($A337))),"")</f>
        <v/>
      </c>
      <c r="B339" t="str">
        <f ca="1">IF($A339&lt;&gt;"",INDEX(Devices[Area],MATCH($A339,Devices[Tag Name],0)),"")</f>
        <v/>
      </c>
      <c r="C339" t="str">
        <f t="shared" ca="1" si="2"/>
        <v/>
      </c>
      <c r="F339" t="str">
        <f ca="1">IF($A339&lt;&gt;"",INDEX(Devices[Device Description],MATCH($A339,Devices[Tag Name],0)),"")</f>
        <v/>
      </c>
    </row>
    <row r="340" spans="1:6" x14ac:dyDescent="0.25">
      <c r="A340" t="str">
        <f t="array" aca="1" ref="A3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+ 1),ROW($A338))),"")</f>
        <v/>
      </c>
      <c r="B340" t="str">
        <f ca="1">IF($A340&lt;&gt;"",INDEX(Devices[Area],MATCH($A340,Devices[Tag Name],0)),"")</f>
        <v/>
      </c>
      <c r="C340" t="str">
        <f t="shared" ca="1" si="2"/>
        <v/>
      </c>
      <c r="F340" t="str">
        <f ca="1">IF($A340&lt;&gt;"",INDEX(Devices[Device Description],MATCH($A340,Devices[Tag Name],0)),"")</f>
        <v/>
      </c>
    </row>
    <row r="341" spans="1:6" x14ac:dyDescent="0.25">
      <c r="A341" t="str">
        <f t="array" aca="1" ref="A3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+ 1),ROW($A339))),"")</f>
        <v/>
      </c>
      <c r="B341" t="str">
        <f ca="1">IF($A341&lt;&gt;"",INDEX(Devices[Area],MATCH($A341,Devices[Tag Name],0)),"")</f>
        <v/>
      </c>
      <c r="C341" t="str">
        <f t="shared" ca="1" si="2"/>
        <v/>
      </c>
      <c r="F341" t="str">
        <f ca="1">IF($A341&lt;&gt;"",INDEX(Devices[Device Description],MATCH($A341,Devices[Tag Name],0)),"")</f>
        <v/>
      </c>
    </row>
    <row r="342" spans="1:6" x14ac:dyDescent="0.25">
      <c r="A342" t="str">
        <f t="array" aca="1" ref="A3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+ 1),ROW($A340))),"")</f>
        <v/>
      </c>
      <c r="B342" t="str">
        <f ca="1">IF($A342&lt;&gt;"",INDEX(Devices[Area],MATCH($A342,Devices[Tag Name],0)),"")</f>
        <v/>
      </c>
      <c r="C342" t="str">
        <f t="shared" ca="1" si="2"/>
        <v/>
      </c>
      <c r="F342" t="str">
        <f ca="1">IF($A342&lt;&gt;"",INDEX(Devices[Device Description],MATCH($A342,Devices[Tag Name],0)),"")</f>
        <v/>
      </c>
    </row>
    <row r="343" spans="1:6" x14ac:dyDescent="0.25">
      <c r="A343" t="str">
        <f t="array" aca="1" ref="A3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+ 1),ROW($A341))),"")</f>
        <v/>
      </c>
      <c r="B343" t="str">
        <f ca="1">IF($A343&lt;&gt;"",INDEX(Devices[Area],MATCH($A343,Devices[Tag Name],0)),"")</f>
        <v/>
      </c>
      <c r="C343" t="str">
        <f t="shared" ca="1" si="2"/>
        <v/>
      </c>
      <c r="F343" t="str">
        <f ca="1">IF($A343&lt;&gt;"",INDEX(Devices[Device Description],MATCH($A343,Devices[Tag Name],0)),"")</f>
        <v/>
      </c>
    </row>
    <row r="344" spans="1:6" x14ac:dyDescent="0.25">
      <c r="A344" t="str">
        <f t="array" aca="1" ref="A3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+ 1),ROW($A342))),"")</f>
        <v/>
      </c>
      <c r="B344" t="str">
        <f ca="1">IF($A344&lt;&gt;"",INDEX(Devices[Area],MATCH($A344,Devices[Tag Name],0)),"")</f>
        <v/>
      </c>
      <c r="C344" t="str">
        <f t="shared" ca="1" si="2"/>
        <v/>
      </c>
      <c r="F344" t="str">
        <f ca="1">IF($A344&lt;&gt;"",INDEX(Devices[Device Description],MATCH($A344,Devices[Tag Name],0)),"")</f>
        <v/>
      </c>
    </row>
    <row r="345" spans="1:6" x14ac:dyDescent="0.25">
      <c r="A345" t="str">
        <f t="array" aca="1" ref="A3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+ 1),ROW($A343))),"")</f>
        <v/>
      </c>
      <c r="B345" t="str">
        <f ca="1">IF($A345&lt;&gt;"",INDEX(Devices[Area],MATCH($A345,Devices[Tag Name],0)),"")</f>
        <v/>
      </c>
      <c r="C345" t="str">
        <f t="shared" ca="1" si="2"/>
        <v/>
      </c>
      <c r="F345" t="str">
        <f ca="1">IF($A345&lt;&gt;"",INDEX(Devices[Device Description],MATCH($A345,Devices[Tag Name],0)),"")</f>
        <v/>
      </c>
    </row>
    <row r="346" spans="1:6" x14ac:dyDescent="0.25">
      <c r="A346" t="str">
        <f t="array" aca="1" ref="A3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+ 1),ROW($A344))),"")</f>
        <v/>
      </c>
      <c r="B346" t="str">
        <f ca="1">IF($A346&lt;&gt;"",INDEX(Devices[Area],MATCH($A346,Devices[Tag Name],0)),"")</f>
        <v/>
      </c>
      <c r="C346" t="str">
        <f t="shared" ca="1" si="2"/>
        <v/>
      </c>
      <c r="F346" t="str">
        <f ca="1">IF($A346&lt;&gt;"",INDEX(Devices[Device Description],MATCH($A346,Devices[Tag Name],0)),"")</f>
        <v/>
      </c>
    </row>
    <row r="347" spans="1:6" x14ac:dyDescent="0.25">
      <c r="A347" t="str">
        <f t="array" aca="1" ref="A3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+ 1),ROW($A345))),"")</f>
        <v/>
      </c>
      <c r="B347" t="str">
        <f ca="1">IF($A347&lt;&gt;"",INDEX(Devices[Area],MATCH($A347,Devices[Tag Name],0)),"")</f>
        <v/>
      </c>
      <c r="C347" t="str">
        <f t="shared" ca="1" si="2"/>
        <v/>
      </c>
      <c r="F347" t="str">
        <f ca="1">IF($A347&lt;&gt;"",INDEX(Devices[Device Description],MATCH($A347,Devices[Tag Name],0)),"")</f>
        <v/>
      </c>
    </row>
    <row r="348" spans="1:6" x14ac:dyDescent="0.25">
      <c r="A348" t="str">
        <f t="array" aca="1" ref="A3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+ 1),ROW($A346))),"")</f>
        <v/>
      </c>
      <c r="B348" t="str">
        <f ca="1">IF($A348&lt;&gt;"",INDEX(Devices[Area],MATCH($A348,Devices[Tag Name],0)),"")</f>
        <v/>
      </c>
      <c r="C348" t="str">
        <f t="shared" ca="1" si="2"/>
        <v/>
      </c>
      <c r="F348" t="str">
        <f ca="1">IF($A348&lt;&gt;"",INDEX(Devices[Device Description],MATCH($A348,Devices[Tag Name],0)),"")</f>
        <v/>
      </c>
    </row>
    <row r="349" spans="1:6" x14ac:dyDescent="0.25">
      <c r="A349" t="str">
        <f t="array" aca="1" ref="A3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+ 1),ROW($A347))),"")</f>
        <v/>
      </c>
      <c r="B349" t="str">
        <f ca="1">IF($A349&lt;&gt;"",INDEX(Devices[Area],MATCH($A349,Devices[Tag Name],0)),"")</f>
        <v/>
      </c>
      <c r="C349" t="str">
        <f t="shared" ca="1" si="2"/>
        <v/>
      </c>
      <c r="F349" t="str">
        <f ca="1">IF($A349&lt;&gt;"",INDEX(Devices[Device Description],MATCH($A349,Devices[Tag Name],0)),"")</f>
        <v/>
      </c>
    </row>
    <row r="350" spans="1:6" x14ac:dyDescent="0.25">
      <c r="A350" t="str">
        <f t="array" aca="1" ref="A3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+ 1),ROW($A348))),"")</f>
        <v/>
      </c>
      <c r="B350" t="str">
        <f ca="1">IF($A350&lt;&gt;"",INDEX(Devices[Area],MATCH($A350,Devices[Tag Name],0)),"")</f>
        <v/>
      </c>
      <c r="C350" t="str">
        <f t="shared" ca="1" si="2"/>
        <v/>
      </c>
      <c r="F350" t="str">
        <f ca="1">IF($A350&lt;&gt;"",INDEX(Devices[Device Description],MATCH($A350,Devices[Tag Name],0)),"")</f>
        <v/>
      </c>
    </row>
    <row r="351" spans="1:6" x14ac:dyDescent="0.25">
      <c r="A351" t="str">
        <f t="array" aca="1" ref="A3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+ 1),ROW($A349))),"")</f>
        <v/>
      </c>
      <c r="B351" t="str">
        <f ca="1">IF($A351&lt;&gt;"",INDEX(Devices[Area],MATCH($A351,Devices[Tag Name],0)),"")</f>
        <v/>
      </c>
      <c r="C351" t="str">
        <f t="shared" ca="1" si="2"/>
        <v/>
      </c>
      <c r="F351" t="str">
        <f ca="1">IF($A351&lt;&gt;"",INDEX(Devices[Device Description],MATCH($A351,Devices[Tag Name],0)),"")</f>
        <v/>
      </c>
    </row>
    <row r="352" spans="1:6" x14ac:dyDescent="0.25">
      <c r="A352" t="str">
        <f t="array" aca="1" ref="A3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+ 1),ROW($A350))),"")</f>
        <v/>
      </c>
      <c r="B352" t="str">
        <f ca="1">IF($A352&lt;&gt;"",INDEX(Devices[Area],MATCH($A352,Devices[Tag Name],0)),"")</f>
        <v/>
      </c>
      <c r="C352" t="str">
        <f t="shared" ca="1" si="2"/>
        <v/>
      </c>
      <c r="F352" t="str">
        <f ca="1">IF($A352&lt;&gt;"",INDEX(Devices[Device Description],MATCH($A352,Devices[Tag Name],0)),"")</f>
        <v/>
      </c>
    </row>
    <row r="353" spans="1:6" x14ac:dyDescent="0.25">
      <c r="A353" t="str">
        <f t="array" aca="1" ref="A3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+ 1),ROW($A351))),"")</f>
        <v/>
      </c>
      <c r="B353" t="str">
        <f ca="1">IF($A353&lt;&gt;"",INDEX(Devices[Area],MATCH($A353,Devices[Tag Name],0)),"")</f>
        <v/>
      </c>
      <c r="C353" t="str">
        <f t="shared" ca="1" si="2"/>
        <v/>
      </c>
      <c r="F353" t="str">
        <f ca="1">IF($A353&lt;&gt;"",INDEX(Devices[Device Description],MATCH($A353,Devices[Tag Name],0)),"")</f>
        <v/>
      </c>
    </row>
    <row r="354" spans="1:6" x14ac:dyDescent="0.25">
      <c r="A354" t="str">
        <f t="array" aca="1" ref="A3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+ 1),ROW($A352))),"")</f>
        <v/>
      </c>
      <c r="B354" t="str">
        <f ca="1">IF($A354&lt;&gt;"",INDEX(Devices[Area],MATCH($A354,Devices[Tag Name],0)),"")</f>
        <v/>
      </c>
      <c r="C354" t="str">
        <f t="shared" ca="1" si="2"/>
        <v/>
      </c>
      <c r="F354" t="str">
        <f ca="1">IF($A354&lt;&gt;"",INDEX(Devices[Device Description],MATCH($A354,Devices[Tag Name],0)),"")</f>
        <v/>
      </c>
    </row>
    <row r="355" spans="1:6" x14ac:dyDescent="0.25">
      <c r="A355" t="str">
        <f t="array" aca="1" ref="A3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+ 1),ROW($A353))),"")</f>
        <v/>
      </c>
      <c r="B355" t="str">
        <f ca="1">IF($A355&lt;&gt;"",INDEX(Devices[Area],MATCH($A355,Devices[Tag Name],0)),"")</f>
        <v/>
      </c>
      <c r="C355" t="str">
        <f t="shared" ca="1" si="2"/>
        <v/>
      </c>
      <c r="F355" t="str">
        <f ca="1">IF($A355&lt;&gt;"",INDEX(Devices[Device Description],MATCH($A355,Devices[Tag Name],0)),"")</f>
        <v/>
      </c>
    </row>
    <row r="356" spans="1:6" x14ac:dyDescent="0.25">
      <c r="A356" t="str">
        <f t="array" aca="1" ref="A3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+ 1),ROW($A354))),"")</f>
        <v/>
      </c>
      <c r="B356" t="str">
        <f ca="1">IF($A356&lt;&gt;"",INDEX(Devices[Area],MATCH($A356,Devices[Tag Name],0)),"")</f>
        <v/>
      </c>
      <c r="C356" t="str">
        <f t="shared" ca="1" si="2"/>
        <v/>
      </c>
      <c r="F356" t="str">
        <f ca="1">IF($A356&lt;&gt;"",INDEX(Devices[Device Description],MATCH($A356,Devices[Tag Name],0)),"")</f>
        <v/>
      </c>
    </row>
    <row r="357" spans="1:6" x14ac:dyDescent="0.25">
      <c r="A357" t="str">
        <f t="array" aca="1" ref="A3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+ 1),ROW($A355))),"")</f>
        <v/>
      </c>
      <c r="B357" t="str">
        <f ca="1">IF($A357&lt;&gt;"",INDEX(Devices[Area],MATCH($A357,Devices[Tag Name],0)),"")</f>
        <v/>
      </c>
      <c r="C357" t="str">
        <f t="shared" ca="1" si="2"/>
        <v/>
      </c>
      <c r="F357" t="str">
        <f ca="1">IF($A357&lt;&gt;"",INDEX(Devices[Device Description],MATCH($A357,Devices[Tag Name],0)),"")</f>
        <v/>
      </c>
    </row>
    <row r="358" spans="1:6" x14ac:dyDescent="0.25">
      <c r="A358" t="str">
        <f t="array" aca="1" ref="A3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+ 1),ROW($A356))),"")</f>
        <v/>
      </c>
      <c r="B358" t="str">
        <f ca="1">IF($A358&lt;&gt;"",INDEX(Devices[Area],MATCH($A358,Devices[Tag Name],0)),"")</f>
        <v/>
      </c>
      <c r="C358" t="str">
        <f t="shared" ca="1" si="2"/>
        <v/>
      </c>
      <c r="F358" t="str">
        <f ca="1">IF($A358&lt;&gt;"",INDEX(Devices[Device Description],MATCH($A358,Devices[Tag Name],0)),"")</f>
        <v/>
      </c>
    </row>
    <row r="359" spans="1:6" x14ac:dyDescent="0.25">
      <c r="A359" t="str">
        <f t="array" aca="1" ref="A3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+ 1),ROW($A357))),"")</f>
        <v/>
      </c>
      <c r="B359" t="str">
        <f ca="1">IF($A359&lt;&gt;"",INDEX(Devices[Area],MATCH($A359,Devices[Tag Name],0)),"")</f>
        <v/>
      </c>
      <c r="C359" t="str">
        <f t="shared" ca="1" si="2"/>
        <v/>
      </c>
      <c r="F359" t="str">
        <f ca="1">IF($A359&lt;&gt;"",INDEX(Devices[Device Description],MATCH($A359,Devices[Tag Name],0)),"")</f>
        <v/>
      </c>
    </row>
    <row r="360" spans="1:6" x14ac:dyDescent="0.25">
      <c r="A360" t="str">
        <f t="array" aca="1" ref="A3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+ 1),ROW($A358))),"")</f>
        <v/>
      </c>
      <c r="B360" t="str">
        <f ca="1">IF($A360&lt;&gt;"",INDEX(Devices[Area],MATCH($A360,Devices[Tag Name],0)),"")</f>
        <v/>
      </c>
      <c r="C360" t="str">
        <f t="shared" ca="1" si="2"/>
        <v/>
      </c>
      <c r="F360" t="str">
        <f ca="1">IF($A360&lt;&gt;"",INDEX(Devices[Device Description],MATCH($A360,Devices[Tag Name],0)),"")</f>
        <v/>
      </c>
    </row>
    <row r="361" spans="1:6" x14ac:dyDescent="0.25">
      <c r="A361" t="str">
        <f t="array" aca="1" ref="A3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+ 1),ROW($A359))),"")</f>
        <v/>
      </c>
      <c r="B361" t="str">
        <f ca="1">IF($A361&lt;&gt;"",INDEX(Devices[Area],MATCH($A361,Devices[Tag Name],0)),"")</f>
        <v/>
      </c>
      <c r="C361" t="str">
        <f t="shared" ca="1" si="2"/>
        <v/>
      </c>
      <c r="F361" t="str">
        <f ca="1">IF($A361&lt;&gt;"",INDEX(Devices[Device Description],MATCH($A361,Devices[Tag Name],0)),"")</f>
        <v/>
      </c>
    </row>
    <row r="362" spans="1:6" x14ac:dyDescent="0.25">
      <c r="A362" t="str">
        <f t="array" aca="1" ref="A3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+ 1),ROW($A360))),"")</f>
        <v/>
      </c>
      <c r="B362" t="str">
        <f ca="1">IF($A362&lt;&gt;"",INDEX(Devices[Area],MATCH($A362,Devices[Tag Name],0)),"")</f>
        <v/>
      </c>
      <c r="C362" t="str">
        <f t="shared" ca="1" si="2"/>
        <v/>
      </c>
      <c r="F362" t="str">
        <f ca="1">IF($A362&lt;&gt;"",INDEX(Devices[Device Description],MATCH($A362,Devices[Tag Name],0)),"")</f>
        <v/>
      </c>
    </row>
    <row r="363" spans="1:6" x14ac:dyDescent="0.25">
      <c r="A363" t="str">
        <f t="array" aca="1" ref="A3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+ 1),ROW($A361))),"")</f>
        <v/>
      </c>
      <c r="B363" t="str">
        <f ca="1">IF($A363&lt;&gt;"",INDEX(Devices[Area],MATCH($A363,Devices[Tag Name],0)),"")</f>
        <v/>
      </c>
      <c r="C363" t="str">
        <f t="shared" ca="1" si="2"/>
        <v/>
      </c>
      <c r="F363" t="str">
        <f ca="1">IF($A363&lt;&gt;"",INDEX(Devices[Device Description],MATCH($A363,Devices[Tag Name],0)),"")</f>
        <v/>
      </c>
    </row>
    <row r="364" spans="1:6" x14ac:dyDescent="0.25">
      <c r="A364" t="str">
        <f t="array" aca="1" ref="A3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+ 1),ROW($A362))),"")</f>
        <v/>
      </c>
      <c r="B364" t="str">
        <f ca="1">IF($A364&lt;&gt;"",INDEX(Devices[Area],MATCH($A364,Devices[Tag Name],0)),"")</f>
        <v/>
      </c>
      <c r="C364" t="str">
        <f t="shared" ca="1" si="2"/>
        <v/>
      </c>
      <c r="F364" t="str">
        <f ca="1">IF($A364&lt;&gt;"",INDEX(Devices[Device Description],MATCH($A364,Devices[Tag Name],0)),"")</f>
        <v/>
      </c>
    </row>
    <row r="365" spans="1:6" x14ac:dyDescent="0.25">
      <c r="A365" t="str">
        <f t="array" aca="1" ref="A3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+ 1),ROW($A363))),"")</f>
        <v/>
      </c>
      <c r="B365" t="str">
        <f ca="1">IF($A365&lt;&gt;"",INDEX(Devices[Area],MATCH($A365,Devices[Tag Name],0)),"")</f>
        <v/>
      </c>
      <c r="C365" t="str">
        <f t="shared" ref="C365:C428" ca="1" si="3">IF($A365&lt;&gt;"","Default","")</f>
        <v/>
      </c>
      <c r="F365" t="str">
        <f ca="1">IF($A365&lt;&gt;"",INDEX(Devices[Device Description],MATCH($A365,Devices[Tag Name],0)),"")</f>
        <v/>
      </c>
    </row>
    <row r="366" spans="1:6" x14ac:dyDescent="0.25">
      <c r="A366" t="str">
        <f t="array" aca="1" ref="A3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+ 1),ROW($A364))),"")</f>
        <v/>
      </c>
      <c r="B366" t="str">
        <f ca="1">IF($A366&lt;&gt;"",INDEX(Devices[Area],MATCH($A366,Devices[Tag Name],0)),"")</f>
        <v/>
      </c>
      <c r="C366" t="str">
        <f t="shared" ca="1" si="3"/>
        <v/>
      </c>
      <c r="F366" t="str">
        <f ca="1">IF($A366&lt;&gt;"",INDEX(Devices[Device Description],MATCH($A366,Devices[Tag Name],0)),"")</f>
        <v/>
      </c>
    </row>
    <row r="367" spans="1:6" x14ac:dyDescent="0.25">
      <c r="A367" t="str">
        <f t="array" aca="1" ref="A3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+ 1),ROW($A365))),"")</f>
        <v/>
      </c>
      <c r="B367" t="str">
        <f ca="1">IF($A367&lt;&gt;"",INDEX(Devices[Area],MATCH($A367,Devices[Tag Name],0)),"")</f>
        <v/>
      </c>
      <c r="C367" t="str">
        <f t="shared" ca="1" si="3"/>
        <v/>
      </c>
      <c r="F367" t="str">
        <f ca="1">IF($A367&lt;&gt;"",INDEX(Devices[Device Description],MATCH($A367,Devices[Tag Name],0)),"")</f>
        <v/>
      </c>
    </row>
    <row r="368" spans="1:6" x14ac:dyDescent="0.25">
      <c r="A368" t="str">
        <f t="array" aca="1" ref="A3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+ 1),ROW($A366))),"")</f>
        <v/>
      </c>
      <c r="B368" t="str">
        <f ca="1">IF($A368&lt;&gt;"",INDEX(Devices[Area],MATCH($A368,Devices[Tag Name],0)),"")</f>
        <v/>
      </c>
      <c r="C368" t="str">
        <f t="shared" ca="1" si="3"/>
        <v/>
      </c>
      <c r="F368" t="str">
        <f ca="1">IF($A368&lt;&gt;"",INDEX(Devices[Device Description],MATCH($A368,Devices[Tag Name],0)),"")</f>
        <v/>
      </c>
    </row>
    <row r="369" spans="1:6" x14ac:dyDescent="0.25">
      <c r="A369" t="str">
        <f t="array" aca="1" ref="A3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+ 1),ROW($A367))),"")</f>
        <v/>
      </c>
      <c r="B369" t="str">
        <f ca="1">IF($A369&lt;&gt;"",INDEX(Devices[Area],MATCH($A369,Devices[Tag Name],0)),"")</f>
        <v/>
      </c>
      <c r="C369" t="str">
        <f t="shared" ca="1" si="3"/>
        <v/>
      </c>
      <c r="F369" t="str">
        <f ca="1">IF($A369&lt;&gt;"",INDEX(Devices[Device Description],MATCH($A369,Devices[Tag Name],0)),"")</f>
        <v/>
      </c>
    </row>
    <row r="370" spans="1:6" x14ac:dyDescent="0.25">
      <c r="A370" t="str">
        <f t="array" aca="1" ref="A3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+ 1),ROW($A368))),"")</f>
        <v/>
      </c>
      <c r="B370" t="str">
        <f ca="1">IF($A370&lt;&gt;"",INDEX(Devices[Area],MATCH($A370,Devices[Tag Name],0)),"")</f>
        <v/>
      </c>
      <c r="C370" t="str">
        <f t="shared" ca="1" si="3"/>
        <v/>
      </c>
      <c r="F370" t="str">
        <f ca="1">IF($A370&lt;&gt;"",INDEX(Devices[Device Description],MATCH($A370,Devices[Tag Name],0)),"")</f>
        <v/>
      </c>
    </row>
    <row r="371" spans="1:6" x14ac:dyDescent="0.25">
      <c r="A371" t="str">
        <f t="array" aca="1" ref="A3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+ 1),ROW($A369))),"")</f>
        <v/>
      </c>
      <c r="B371" t="str">
        <f ca="1">IF($A371&lt;&gt;"",INDEX(Devices[Area],MATCH($A371,Devices[Tag Name],0)),"")</f>
        <v/>
      </c>
      <c r="C371" t="str">
        <f t="shared" ca="1" si="3"/>
        <v/>
      </c>
      <c r="F371" t="str">
        <f ca="1">IF($A371&lt;&gt;"",INDEX(Devices[Device Description],MATCH($A371,Devices[Tag Name],0)),"")</f>
        <v/>
      </c>
    </row>
    <row r="372" spans="1:6" x14ac:dyDescent="0.25">
      <c r="A372" t="str">
        <f t="array" aca="1" ref="A3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+ 1),ROW($A370))),"")</f>
        <v/>
      </c>
      <c r="B372" t="str">
        <f ca="1">IF($A372&lt;&gt;"",INDEX(Devices[Area],MATCH($A372,Devices[Tag Name],0)),"")</f>
        <v/>
      </c>
      <c r="C372" t="str">
        <f t="shared" ca="1" si="3"/>
        <v/>
      </c>
      <c r="F372" t="str">
        <f ca="1">IF($A372&lt;&gt;"",INDEX(Devices[Device Description],MATCH($A372,Devices[Tag Name],0)),"")</f>
        <v/>
      </c>
    </row>
    <row r="373" spans="1:6" x14ac:dyDescent="0.25">
      <c r="A373" t="str">
        <f t="array" aca="1" ref="A3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+ 1),ROW($A371))),"")</f>
        <v/>
      </c>
      <c r="B373" t="str">
        <f ca="1">IF($A373&lt;&gt;"",INDEX(Devices[Area],MATCH($A373,Devices[Tag Name],0)),"")</f>
        <v/>
      </c>
      <c r="C373" t="str">
        <f t="shared" ca="1" si="3"/>
        <v/>
      </c>
      <c r="F373" t="str">
        <f ca="1">IF($A373&lt;&gt;"",INDEX(Devices[Device Description],MATCH($A373,Devices[Tag Name],0)),"")</f>
        <v/>
      </c>
    </row>
    <row r="374" spans="1:6" x14ac:dyDescent="0.25">
      <c r="A374" t="str">
        <f t="array" aca="1" ref="A3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+ 1),ROW($A372))),"")</f>
        <v/>
      </c>
      <c r="B374" t="str">
        <f ca="1">IF($A374&lt;&gt;"",INDEX(Devices[Area],MATCH($A374,Devices[Tag Name],0)),"")</f>
        <v/>
      </c>
      <c r="C374" t="str">
        <f t="shared" ca="1" si="3"/>
        <v/>
      </c>
      <c r="F374" t="str">
        <f ca="1">IF($A374&lt;&gt;"",INDEX(Devices[Device Description],MATCH($A374,Devices[Tag Name],0)),"")</f>
        <v/>
      </c>
    </row>
    <row r="375" spans="1:6" x14ac:dyDescent="0.25">
      <c r="A375" t="str">
        <f t="array" aca="1" ref="A3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+ 1),ROW($A373))),"")</f>
        <v/>
      </c>
      <c r="B375" t="str">
        <f ca="1">IF($A375&lt;&gt;"",INDEX(Devices[Area],MATCH($A375,Devices[Tag Name],0)),"")</f>
        <v/>
      </c>
      <c r="C375" t="str">
        <f t="shared" ca="1" si="3"/>
        <v/>
      </c>
      <c r="F375" t="str">
        <f ca="1">IF($A375&lt;&gt;"",INDEX(Devices[Device Description],MATCH($A375,Devices[Tag Name],0)),"")</f>
        <v/>
      </c>
    </row>
    <row r="376" spans="1:6" x14ac:dyDescent="0.25">
      <c r="A376" t="str">
        <f t="array" aca="1" ref="A3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+ 1),ROW($A374))),"")</f>
        <v/>
      </c>
      <c r="B376" t="str">
        <f ca="1">IF($A376&lt;&gt;"",INDEX(Devices[Area],MATCH($A376,Devices[Tag Name],0)),"")</f>
        <v/>
      </c>
      <c r="C376" t="str">
        <f t="shared" ca="1" si="3"/>
        <v/>
      </c>
      <c r="F376" t="str">
        <f ca="1">IF($A376&lt;&gt;"",INDEX(Devices[Device Description],MATCH($A376,Devices[Tag Name],0)),"")</f>
        <v/>
      </c>
    </row>
    <row r="377" spans="1:6" x14ac:dyDescent="0.25">
      <c r="A377" t="str">
        <f t="array" aca="1" ref="A3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+ 1),ROW($A375))),"")</f>
        <v/>
      </c>
      <c r="B377" t="str">
        <f ca="1">IF($A377&lt;&gt;"",INDEX(Devices[Area],MATCH($A377,Devices[Tag Name],0)),"")</f>
        <v/>
      </c>
      <c r="C377" t="str">
        <f t="shared" ca="1" si="3"/>
        <v/>
      </c>
      <c r="F377" t="str">
        <f ca="1">IF($A377&lt;&gt;"",INDEX(Devices[Device Description],MATCH($A377,Devices[Tag Name],0)),"")</f>
        <v/>
      </c>
    </row>
    <row r="378" spans="1:6" x14ac:dyDescent="0.25">
      <c r="A378" t="str">
        <f t="array" aca="1" ref="A3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+ 1),ROW($A376))),"")</f>
        <v/>
      </c>
      <c r="B378" t="str">
        <f ca="1">IF($A378&lt;&gt;"",INDEX(Devices[Area],MATCH($A378,Devices[Tag Name],0)),"")</f>
        <v/>
      </c>
      <c r="C378" t="str">
        <f t="shared" ca="1" si="3"/>
        <v/>
      </c>
      <c r="F378" t="str">
        <f ca="1">IF($A378&lt;&gt;"",INDEX(Devices[Device Description],MATCH($A378,Devices[Tag Name],0)),"")</f>
        <v/>
      </c>
    </row>
    <row r="379" spans="1:6" x14ac:dyDescent="0.25">
      <c r="A379" t="str">
        <f t="array" aca="1" ref="A3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+ 1),ROW($A377))),"")</f>
        <v/>
      </c>
      <c r="B379" t="str">
        <f ca="1">IF($A379&lt;&gt;"",INDEX(Devices[Area],MATCH($A379,Devices[Tag Name],0)),"")</f>
        <v/>
      </c>
      <c r="C379" t="str">
        <f t="shared" ca="1" si="3"/>
        <v/>
      </c>
      <c r="F379" t="str">
        <f ca="1">IF($A379&lt;&gt;"",INDEX(Devices[Device Description],MATCH($A379,Devices[Tag Name],0)),"")</f>
        <v/>
      </c>
    </row>
    <row r="380" spans="1:6" x14ac:dyDescent="0.25">
      <c r="A380" t="str">
        <f t="array" aca="1" ref="A3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+ 1),ROW($A378))),"")</f>
        <v/>
      </c>
      <c r="B380" t="str">
        <f ca="1">IF($A380&lt;&gt;"",INDEX(Devices[Area],MATCH($A380,Devices[Tag Name],0)),"")</f>
        <v/>
      </c>
      <c r="C380" t="str">
        <f t="shared" ca="1" si="3"/>
        <v/>
      </c>
      <c r="F380" t="str">
        <f ca="1">IF($A380&lt;&gt;"",INDEX(Devices[Device Description],MATCH($A380,Devices[Tag Name],0)),"")</f>
        <v/>
      </c>
    </row>
    <row r="381" spans="1:6" x14ac:dyDescent="0.25">
      <c r="A381" t="str">
        <f t="array" aca="1" ref="A3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+ 1),ROW($A379))),"")</f>
        <v/>
      </c>
      <c r="B381" t="str">
        <f ca="1">IF($A381&lt;&gt;"",INDEX(Devices[Area],MATCH($A381,Devices[Tag Name],0)),"")</f>
        <v/>
      </c>
      <c r="C381" t="str">
        <f t="shared" ca="1" si="3"/>
        <v/>
      </c>
      <c r="F381" t="str">
        <f ca="1">IF($A381&lt;&gt;"",INDEX(Devices[Device Description],MATCH($A381,Devices[Tag Name],0)),"")</f>
        <v/>
      </c>
    </row>
    <row r="382" spans="1:6" x14ac:dyDescent="0.25">
      <c r="A382" t="str">
        <f t="array" aca="1" ref="A3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+ 1),ROW($A380))),"")</f>
        <v/>
      </c>
      <c r="B382" t="str">
        <f ca="1">IF($A382&lt;&gt;"",INDEX(Devices[Area],MATCH($A382,Devices[Tag Name],0)),"")</f>
        <v/>
      </c>
      <c r="C382" t="str">
        <f t="shared" ca="1" si="3"/>
        <v/>
      </c>
      <c r="F382" t="str">
        <f ca="1">IF($A382&lt;&gt;"",INDEX(Devices[Device Description],MATCH($A382,Devices[Tag Name],0)),"")</f>
        <v/>
      </c>
    </row>
    <row r="383" spans="1:6" x14ac:dyDescent="0.25">
      <c r="A383" t="str">
        <f t="array" aca="1" ref="A3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+ 1),ROW($A381))),"")</f>
        <v/>
      </c>
      <c r="B383" t="str">
        <f ca="1">IF($A383&lt;&gt;"",INDEX(Devices[Area],MATCH($A383,Devices[Tag Name],0)),"")</f>
        <v/>
      </c>
      <c r="C383" t="str">
        <f t="shared" ca="1" si="3"/>
        <v/>
      </c>
      <c r="F383" t="str">
        <f ca="1">IF($A383&lt;&gt;"",INDEX(Devices[Device Description],MATCH($A383,Devices[Tag Name],0)),"")</f>
        <v/>
      </c>
    </row>
    <row r="384" spans="1:6" x14ac:dyDescent="0.25">
      <c r="A384" t="str">
        <f t="array" aca="1" ref="A3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+ 1),ROW($A382))),"")</f>
        <v/>
      </c>
      <c r="B384" t="str">
        <f ca="1">IF($A384&lt;&gt;"",INDEX(Devices[Area],MATCH($A384,Devices[Tag Name],0)),"")</f>
        <v/>
      </c>
      <c r="C384" t="str">
        <f t="shared" ca="1" si="3"/>
        <v/>
      </c>
      <c r="F384" t="str">
        <f ca="1">IF($A384&lt;&gt;"",INDEX(Devices[Device Description],MATCH($A384,Devices[Tag Name],0)),"")</f>
        <v/>
      </c>
    </row>
    <row r="385" spans="1:6" x14ac:dyDescent="0.25">
      <c r="A385" t="str">
        <f t="array" aca="1" ref="A3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+ 1),ROW($A383))),"")</f>
        <v/>
      </c>
      <c r="B385" t="str">
        <f ca="1">IF($A385&lt;&gt;"",INDEX(Devices[Area],MATCH($A385,Devices[Tag Name],0)),"")</f>
        <v/>
      </c>
      <c r="C385" t="str">
        <f t="shared" ca="1" si="3"/>
        <v/>
      </c>
      <c r="F385" t="str">
        <f ca="1">IF($A385&lt;&gt;"",INDEX(Devices[Device Description],MATCH($A385,Devices[Tag Name],0)),"")</f>
        <v/>
      </c>
    </row>
    <row r="386" spans="1:6" x14ac:dyDescent="0.25">
      <c r="A386" t="str">
        <f t="array" aca="1" ref="A3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+ 1),ROW($A384))),"")</f>
        <v/>
      </c>
      <c r="B386" t="str">
        <f ca="1">IF($A386&lt;&gt;"",INDEX(Devices[Area],MATCH($A386,Devices[Tag Name],0)),"")</f>
        <v/>
      </c>
      <c r="C386" t="str">
        <f t="shared" ca="1" si="3"/>
        <v/>
      </c>
      <c r="F386" t="str">
        <f ca="1">IF($A386&lt;&gt;"",INDEX(Devices[Device Description],MATCH($A386,Devices[Tag Name],0)),"")</f>
        <v/>
      </c>
    </row>
    <row r="387" spans="1:6" x14ac:dyDescent="0.25">
      <c r="A387" t="str">
        <f t="array" aca="1" ref="A3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+ 1),ROW($A385))),"")</f>
        <v/>
      </c>
      <c r="B387" t="str">
        <f ca="1">IF($A387&lt;&gt;"",INDEX(Devices[Area],MATCH($A387,Devices[Tag Name],0)),"")</f>
        <v/>
      </c>
      <c r="C387" t="str">
        <f t="shared" ca="1" si="3"/>
        <v/>
      </c>
      <c r="F387" t="str">
        <f ca="1">IF($A387&lt;&gt;"",INDEX(Devices[Device Description],MATCH($A387,Devices[Tag Name],0)),"")</f>
        <v/>
      </c>
    </row>
    <row r="388" spans="1:6" x14ac:dyDescent="0.25">
      <c r="A388" t="str">
        <f t="array" aca="1" ref="A3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+ 1),ROW($A386))),"")</f>
        <v/>
      </c>
      <c r="B388" t="str">
        <f ca="1">IF($A388&lt;&gt;"",INDEX(Devices[Area],MATCH($A388,Devices[Tag Name],0)),"")</f>
        <v/>
      </c>
      <c r="C388" t="str">
        <f t="shared" ca="1" si="3"/>
        <v/>
      </c>
      <c r="F388" t="str">
        <f ca="1">IF($A388&lt;&gt;"",INDEX(Devices[Device Description],MATCH($A388,Devices[Tag Name],0)),"")</f>
        <v/>
      </c>
    </row>
    <row r="389" spans="1:6" x14ac:dyDescent="0.25">
      <c r="A389" t="str">
        <f t="array" aca="1" ref="A3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+ 1),ROW($A387))),"")</f>
        <v/>
      </c>
      <c r="B389" t="str">
        <f ca="1">IF($A389&lt;&gt;"",INDEX(Devices[Area],MATCH($A389,Devices[Tag Name],0)),"")</f>
        <v/>
      </c>
      <c r="C389" t="str">
        <f t="shared" ca="1" si="3"/>
        <v/>
      </c>
      <c r="F389" t="str">
        <f ca="1">IF($A389&lt;&gt;"",INDEX(Devices[Device Description],MATCH($A389,Devices[Tag Name],0)),"")</f>
        <v/>
      </c>
    </row>
    <row r="390" spans="1:6" x14ac:dyDescent="0.25">
      <c r="A390" t="str">
        <f t="array" aca="1" ref="A3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+ 1),ROW($A388))),"")</f>
        <v/>
      </c>
      <c r="B390" t="str">
        <f ca="1">IF($A390&lt;&gt;"",INDEX(Devices[Area],MATCH($A390,Devices[Tag Name],0)),"")</f>
        <v/>
      </c>
      <c r="C390" t="str">
        <f t="shared" ca="1" si="3"/>
        <v/>
      </c>
      <c r="F390" t="str">
        <f ca="1">IF($A390&lt;&gt;"",INDEX(Devices[Device Description],MATCH($A390,Devices[Tag Name],0)),"")</f>
        <v/>
      </c>
    </row>
    <row r="391" spans="1:6" x14ac:dyDescent="0.25">
      <c r="A391" t="str">
        <f t="array" aca="1" ref="A3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+ 1),ROW($A389))),"")</f>
        <v/>
      </c>
      <c r="B391" t="str">
        <f ca="1">IF($A391&lt;&gt;"",INDEX(Devices[Area],MATCH($A391,Devices[Tag Name],0)),"")</f>
        <v/>
      </c>
      <c r="C391" t="str">
        <f t="shared" ca="1" si="3"/>
        <v/>
      </c>
      <c r="F391" t="str">
        <f ca="1">IF($A391&lt;&gt;"",INDEX(Devices[Device Description],MATCH($A391,Devices[Tag Name],0)),"")</f>
        <v/>
      </c>
    </row>
    <row r="392" spans="1:6" x14ac:dyDescent="0.25">
      <c r="A392" t="str">
        <f t="array" aca="1" ref="A3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+ 1),ROW($A390))),"")</f>
        <v/>
      </c>
      <c r="B392" t="str">
        <f ca="1">IF($A392&lt;&gt;"",INDEX(Devices[Area],MATCH($A392,Devices[Tag Name],0)),"")</f>
        <v/>
      </c>
      <c r="C392" t="str">
        <f t="shared" ca="1" si="3"/>
        <v/>
      </c>
      <c r="F392" t="str">
        <f ca="1">IF($A392&lt;&gt;"",INDEX(Devices[Device Description],MATCH($A392,Devices[Tag Name],0)),"")</f>
        <v/>
      </c>
    </row>
    <row r="393" spans="1:6" x14ac:dyDescent="0.25">
      <c r="A393" t="str">
        <f t="array" aca="1" ref="A3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+ 1),ROW($A391))),"")</f>
        <v/>
      </c>
      <c r="B393" t="str">
        <f ca="1">IF($A393&lt;&gt;"",INDEX(Devices[Area],MATCH($A393,Devices[Tag Name],0)),"")</f>
        <v/>
      </c>
      <c r="C393" t="str">
        <f t="shared" ca="1" si="3"/>
        <v/>
      </c>
      <c r="F393" t="str">
        <f ca="1">IF($A393&lt;&gt;"",INDEX(Devices[Device Description],MATCH($A393,Devices[Tag Name],0)),"")</f>
        <v/>
      </c>
    </row>
    <row r="394" spans="1:6" x14ac:dyDescent="0.25">
      <c r="A394" t="str">
        <f t="array" aca="1" ref="A3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+ 1),ROW($A392))),"")</f>
        <v/>
      </c>
      <c r="B394" t="str">
        <f ca="1">IF($A394&lt;&gt;"",INDEX(Devices[Area],MATCH($A394,Devices[Tag Name],0)),"")</f>
        <v/>
      </c>
      <c r="C394" t="str">
        <f t="shared" ca="1" si="3"/>
        <v/>
      </c>
      <c r="F394" t="str">
        <f ca="1">IF($A394&lt;&gt;"",INDEX(Devices[Device Description],MATCH($A394,Devices[Tag Name],0)),"")</f>
        <v/>
      </c>
    </row>
    <row r="395" spans="1:6" x14ac:dyDescent="0.25">
      <c r="A395" t="str">
        <f t="array" aca="1" ref="A3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+ 1),ROW($A393))),"")</f>
        <v/>
      </c>
      <c r="B395" t="str">
        <f ca="1">IF($A395&lt;&gt;"",INDEX(Devices[Area],MATCH($A395,Devices[Tag Name],0)),"")</f>
        <v/>
      </c>
      <c r="C395" t="str">
        <f t="shared" ca="1" si="3"/>
        <v/>
      </c>
      <c r="F395" t="str">
        <f ca="1">IF($A395&lt;&gt;"",INDEX(Devices[Device Description],MATCH($A395,Devices[Tag Name],0)),"")</f>
        <v/>
      </c>
    </row>
    <row r="396" spans="1:6" x14ac:dyDescent="0.25">
      <c r="A396" t="str">
        <f t="array" aca="1" ref="A3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+ 1),ROW($A394))),"")</f>
        <v/>
      </c>
      <c r="B396" t="str">
        <f ca="1">IF($A396&lt;&gt;"",INDEX(Devices[Area],MATCH($A396,Devices[Tag Name],0)),"")</f>
        <v/>
      </c>
      <c r="C396" t="str">
        <f t="shared" ca="1" si="3"/>
        <v/>
      </c>
      <c r="F396" t="str">
        <f ca="1">IF($A396&lt;&gt;"",INDEX(Devices[Device Description],MATCH($A396,Devices[Tag Name],0)),"")</f>
        <v/>
      </c>
    </row>
    <row r="397" spans="1:6" x14ac:dyDescent="0.25">
      <c r="A397" t="str">
        <f t="array" aca="1" ref="A3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+ 1),ROW($A395))),"")</f>
        <v/>
      </c>
      <c r="B397" t="str">
        <f ca="1">IF($A397&lt;&gt;"",INDEX(Devices[Area],MATCH($A397,Devices[Tag Name],0)),"")</f>
        <v/>
      </c>
      <c r="C397" t="str">
        <f t="shared" ca="1" si="3"/>
        <v/>
      </c>
      <c r="F397" t="str">
        <f ca="1">IF($A397&lt;&gt;"",INDEX(Devices[Device Description],MATCH($A397,Devices[Tag Name],0)),"")</f>
        <v/>
      </c>
    </row>
    <row r="398" spans="1:6" x14ac:dyDescent="0.25">
      <c r="A398" t="str">
        <f t="array" aca="1" ref="A3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+ 1),ROW($A396))),"")</f>
        <v/>
      </c>
      <c r="B398" t="str">
        <f ca="1">IF($A398&lt;&gt;"",INDEX(Devices[Area],MATCH($A398,Devices[Tag Name],0)),"")</f>
        <v/>
      </c>
      <c r="C398" t="str">
        <f t="shared" ca="1" si="3"/>
        <v/>
      </c>
      <c r="F398" t="str">
        <f ca="1">IF($A398&lt;&gt;"",INDEX(Devices[Device Description],MATCH($A398,Devices[Tag Name],0)),"")</f>
        <v/>
      </c>
    </row>
    <row r="399" spans="1:6" x14ac:dyDescent="0.25">
      <c r="A399" t="str">
        <f t="array" aca="1" ref="A3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+ 1),ROW($A397))),"")</f>
        <v/>
      </c>
      <c r="B399" t="str">
        <f ca="1">IF($A399&lt;&gt;"",INDEX(Devices[Area],MATCH($A399,Devices[Tag Name],0)),"")</f>
        <v/>
      </c>
      <c r="C399" t="str">
        <f t="shared" ca="1" si="3"/>
        <v/>
      </c>
      <c r="F399" t="str">
        <f ca="1">IF($A399&lt;&gt;"",INDEX(Devices[Device Description],MATCH($A399,Devices[Tag Name],0)),"")</f>
        <v/>
      </c>
    </row>
    <row r="400" spans="1:6" x14ac:dyDescent="0.25">
      <c r="A400" t="str">
        <f t="array" aca="1" ref="A4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+ 1),ROW($A398))),"")</f>
        <v/>
      </c>
      <c r="B400" t="str">
        <f ca="1">IF($A400&lt;&gt;"",INDEX(Devices[Area],MATCH($A400,Devices[Tag Name],0)),"")</f>
        <v/>
      </c>
      <c r="C400" t="str">
        <f t="shared" ca="1" si="3"/>
        <v/>
      </c>
      <c r="F400" t="str">
        <f ca="1">IF($A400&lt;&gt;"",INDEX(Devices[Device Description],MATCH($A400,Devices[Tag Name],0)),"")</f>
        <v/>
      </c>
    </row>
    <row r="401" spans="1:6" x14ac:dyDescent="0.25">
      <c r="A401" t="str">
        <f t="array" aca="1" ref="A4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+ 1),ROW($A399))),"")</f>
        <v/>
      </c>
      <c r="B401" t="str">
        <f ca="1">IF($A401&lt;&gt;"",INDEX(Devices[Area],MATCH($A401,Devices[Tag Name],0)),"")</f>
        <v/>
      </c>
      <c r="C401" t="str">
        <f t="shared" ca="1" si="3"/>
        <v/>
      </c>
      <c r="F401" t="str">
        <f ca="1">IF($A401&lt;&gt;"",INDEX(Devices[Device Description],MATCH($A401,Devices[Tag Name],0)),"")</f>
        <v/>
      </c>
    </row>
    <row r="402" spans="1:6" x14ac:dyDescent="0.25">
      <c r="A402" t="str">
        <f t="array" aca="1" ref="A4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+ 1),ROW($A400))),"")</f>
        <v/>
      </c>
      <c r="B402" t="str">
        <f ca="1">IF($A402&lt;&gt;"",INDEX(Devices[Area],MATCH($A402,Devices[Tag Name],0)),"")</f>
        <v/>
      </c>
      <c r="C402" t="str">
        <f t="shared" ca="1" si="3"/>
        <v/>
      </c>
      <c r="F402" t="str">
        <f ca="1">IF($A402&lt;&gt;"",INDEX(Devices[Device Description],MATCH($A402,Devices[Tag Name],0)),"")</f>
        <v/>
      </c>
    </row>
    <row r="403" spans="1:6" x14ac:dyDescent="0.25">
      <c r="A403" t="str">
        <f t="array" aca="1" ref="A4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+ 1),ROW($A401))),"")</f>
        <v/>
      </c>
      <c r="B403" t="str">
        <f ca="1">IF($A403&lt;&gt;"",INDEX(Devices[Area],MATCH($A403,Devices[Tag Name],0)),"")</f>
        <v/>
      </c>
      <c r="C403" t="str">
        <f t="shared" ca="1" si="3"/>
        <v/>
      </c>
      <c r="F403" t="str">
        <f ca="1">IF($A403&lt;&gt;"",INDEX(Devices[Device Description],MATCH($A403,Devices[Tag Name],0)),"")</f>
        <v/>
      </c>
    </row>
    <row r="404" spans="1:6" x14ac:dyDescent="0.25">
      <c r="A404" t="str">
        <f t="array" aca="1" ref="A4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+ 1),ROW($A402))),"")</f>
        <v/>
      </c>
      <c r="B404" t="str">
        <f ca="1">IF($A404&lt;&gt;"",INDEX(Devices[Area],MATCH($A404,Devices[Tag Name],0)),"")</f>
        <v/>
      </c>
      <c r="C404" t="str">
        <f t="shared" ca="1" si="3"/>
        <v/>
      </c>
      <c r="F404" t="str">
        <f ca="1">IF($A404&lt;&gt;"",INDEX(Devices[Device Description],MATCH($A404,Devices[Tag Name],0)),"")</f>
        <v/>
      </c>
    </row>
    <row r="405" spans="1:6" x14ac:dyDescent="0.25">
      <c r="A405" t="str">
        <f t="array" aca="1" ref="A4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+ 1),ROW($A403))),"")</f>
        <v/>
      </c>
      <c r="B405" t="str">
        <f ca="1">IF($A405&lt;&gt;"",INDEX(Devices[Area],MATCH($A405,Devices[Tag Name],0)),"")</f>
        <v/>
      </c>
      <c r="C405" t="str">
        <f t="shared" ca="1" si="3"/>
        <v/>
      </c>
      <c r="F405" t="str">
        <f ca="1">IF($A405&lt;&gt;"",INDEX(Devices[Device Description],MATCH($A405,Devices[Tag Name],0)),"")</f>
        <v/>
      </c>
    </row>
    <row r="406" spans="1:6" x14ac:dyDescent="0.25">
      <c r="A406" t="str">
        <f t="array" aca="1" ref="A4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+ 1),ROW($A404))),"")</f>
        <v/>
      </c>
      <c r="B406" t="str">
        <f ca="1">IF($A406&lt;&gt;"",INDEX(Devices[Area],MATCH($A406,Devices[Tag Name],0)),"")</f>
        <v/>
      </c>
      <c r="C406" t="str">
        <f t="shared" ca="1" si="3"/>
        <v/>
      </c>
      <c r="F406" t="str">
        <f ca="1">IF($A406&lt;&gt;"",INDEX(Devices[Device Description],MATCH($A406,Devices[Tag Name],0)),"")</f>
        <v/>
      </c>
    </row>
    <row r="407" spans="1:6" x14ac:dyDescent="0.25">
      <c r="A407" t="str">
        <f t="array" aca="1" ref="A4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+ 1),ROW($A405))),"")</f>
        <v/>
      </c>
      <c r="B407" t="str">
        <f ca="1">IF($A407&lt;&gt;"",INDEX(Devices[Area],MATCH($A407,Devices[Tag Name],0)),"")</f>
        <v/>
      </c>
      <c r="C407" t="str">
        <f t="shared" ca="1" si="3"/>
        <v/>
      </c>
      <c r="F407" t="str">
        <f ca="1">IF($A407&lt;&gt;"",INDEX(Devices[Device Description],MATCH($A407,Devices[Tag Name],0)),"")</f>
        <v/>
      </c>
    </row>
    <row r="408" spans="1:6" x14ac:dyDescent="0.25">
      <c r="A408" t="str">
        <f t="array" aca="1" ref="A4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+ 1),ROW($A406))),"")</f>
        <v/>
      </c>
      <c r="B408" t="str">
        <f ca="1">IF($A408&lt;&gt;"",INDEX(Devices[Area],MATCH($A408,Devices[Tag Name],0)),"")</f>
        <v/>
      </c>
      <c r="C408" t="str">
        <f t="shared" ca="1" si="3"/>
        <v/>
      </c>
      <c r="F408" t="str">
        <f ca="1">IF($A408&lt;&gt;"",INDEX(Devices[Device Description],MATCH($A408,Devices[Tag Name],0)),"")</f>
        <v/>
      </c>
    </row>
    <row r="409" spans="1:6" x14ac:dyDescent="0.25">
      <c r="A409" t="str">
        <f t="array" aca="1" ref="A4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+ 1),ROW($A407))),"")</f>
        <v/>
      </c>
      <c r="B409" t="str">
        <f ca="1">IF($A409&lt;&gt;"",INDEX(Devices[Area],MATCH($A409,Devices[Tag Name],0)),"")</f>
        <v/>
      </c>
      <c r="C409" t="str">
        <f t="shared" ca="1" si="3"/>
        <v/>
      </c>
      <c r="F409" t="str">
        <f ca="1">IF($A409&lt;&gt;"",INDEX(Devices[Device Description],MATCH($A409,Devices[Tag Name],0)),"")</f>
        <v/>
      </c>
    </row>
    <row r="410" spans="1:6" x14ac:dyDescent="0.25">
      <c r="A410" t="str">
        <f t="array" aca="1" ref="A4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+ 1),ROW($A408))),"")</f>
        <v/>
      </c>
      <c r="B410" t="str">
        <f ca="1">IF($A410&lt;&gt;"",INDEX(Devices[Area],MATCH($A410,Devices[Tag Name],0)),"")</f>
        <v/>
      </c>
      <c r="C410" t="str">
        <f t="shared" ca="1" si="3"/>
        <v/>
      </c>
      <c r="F410" t="str">
        <f ca="1">IF($A410&lt;&gt;"",INDEX(Devices[Device Description],MATCH($A410,Devices[Tag Name],0)),"")</f>
        <v/>
      </c>
    </row>
    <row r="411" spans="1:6" x14ac:dyDescent="0.25">
      <c r="A411" t="str">
        <f t="array" aca="1" ref="A4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+ 1),ROW($A409))),"")</f>
        <v/>
      </c>
      <c r="B411" t="str">
        <f ca="1">IF($A411&lt;&gt;"",INDEX(Devices[Area],MATCH($A411,Devices[Tag Name],0)),"")</f>
        <v/>
      </c>
      <c r="C411" t="str">
        <f t="shared" ca="1" si="3"/>
        <v/>
      </c>
      <c r="F411" t="str">
        <f ca="1">IF($A411&lt;&gt;"",INDEX(Devices[Device Description],MATCH($A411,Devices[Tag Name],0)),"")</f>
        <v/>
      </c>
    </row>
    <row r="412" spans="1:6" x14ac:dyDescent="0.25">
      <c r="A412" t="str">
        <f t="array" aca="1" ref="A4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+ 1),ROW($A410))),"")</f>
        <v/>
      </c>
      <c r="B412" t="str">
        <f ca="1">IF($A412&lt;&gt;"",INDEX(Devices[Area],MATCH($A412,Devices[Tag Name],0)),"")</f>
        <v/>
      </c>
      <c r="C412" t="str">
        <f t="shared" ca="1" si="3"/>
        <v/>
      </c>
      <c r="F412" t="str">
        <f ca="1">IF($A412&lt;&gt;"",INDEX(Devices[Device Description],MATCH($A412,Devices[Tag Name],0)),"")</f>
        <v/>
      </c>
    </row>
    <row r="413" spans="1:6" x14ac:dyDescent="0.25">
      <c r="A413" t="str">
        <f t="array" aca="1" ref="A4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+ 1),ROW($A411))),"")</f>
        <v/>
      </c>
      <c r="B413" t="str">
        <f ca="1">IF($A413&lt;&gt;"",INDEX(Devices[Area],MATCH($A413,Devices[Tag Name],0)),"")</f>
        <v/>
      </c>
      <c r="C413" t="str">
        <f t="shared" ca="1" si="3"/>
        <v/>
      </c>
      <c r="F413" t="str">
        <f ca="1">IF($A413&lt;&gt;"",INDEX(Devices[Device Description],MATCH($A413,Devices[Tag Name],0)),"")</f>
        <v/>
      </c>
    </row>
    <row r="414" spans="1:6" x14ac:dyDescent="0.25">
      <c r="A414" t="str">
        <f t="array" aca="1" ref="A4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+ 1),ROW($A412))),"")</f>
        <v/>
      </c>
      <c r="B414" t="str">
        <f ca="1">IF($A414&lt;&gt;"",INDEX(Devices[Area],MATCH($A414,Devices[Tag Name],0)),"")</f>
        <v/>
      </c>
      <c r="C414" t="str">
        <f t="shared" ca="1" si="3"/>
        <v/>
      </c>
      <c r="F414" t="str">
        <f ca="1">IF($A414&lt;&gt;"",INDEX(Devices[Device Description],MATCH($A414,Devices[Tag Name],0)),"")</f>
        <v/>
      </c>
    </row>
    <row r="415" spans="1:6" x14ac:dyDescent="0.25">
      <c r="A415" t="str">
        <f t="array" aca="1" ref="A4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+ 1),ROW($A413))),"")</f>
        <v/>
      </c>
      <c r="B415" t="str">
        <f ca="1">IF($A415&lt;&gt;"",INDEX(Devices[Area],MATCH($A415,Devices[Tag Name],0)),"")</f>
        <v/>
      </c>
      <c r="C415" t="str">
        <f t="shared" ca="1" si="3"/>
        <v/>
      </c>
      <c r="F415" t="str">
        <f ca="1">IF($A415&lt;&gt;"",INDEX(Devices[Device Description],MATCH($A415,Devices[Tag Name],0)),"")</f>
        <v/>
      </c>
    </row>
    <row r="416" spans="1:6" x14ac:dyDescent="0.25">
      <c r="A416" t="str">
        <f t="array" aca="1" ref="A4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+ 1),ROW($A414))),"")</f>
        <v/>
      </c>
      <c r="B416" t="str">
        <f ca="1">IF($A416&lt;&gt;"",INDEX(Devices[Area],MATCH($A416,Devices[Tag Name],0)),"")</f>
        <v/>
      </c>
      <c r="C416" t="str">
        <f t="shared" ca="1" si="3"/>
        <v/>
      </c>
      <c r="F416" t="str">
        <f ca="1">IF($A416&lt;&gt;"",INDEX(Devices[Device Description],MATCH($A416,Devices[Tag Name],0)),"")</f>
        <v/>
      </c>
    </row>
    <row r="417" spans="1:6" x14ac:dyDescent="0.25">
      <c r="A417" t="str">
        <f t="array" aca="1" ref="A4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+ 1),ROW($A415))),"")</f>
        <v/>
      </c>
      <c r="B417" t="str">
        <f ca="1">IF($A417&lt;&gt;"",INDEX(Devices[Area],MATCH($A417,Devices[Tag Name],0)),"")</f>
        <v/>
      </c>
      <c r="C417" t="str">
        <f t="shared" ca="1" si="3"/>
        <v/>
      </c>
      <c r="F417" t="str">
        <f ca="1">IF($A417&lt;&gt;"",INDEX(Devices[Device Description],MATCH($A417,Devices[Tag Name],0)),"")</f>
        <v/>
      </c>
    </row>
    <row r="418" spans="1:6" x14ac:dyDescent="0.25">
      <c r="A418" t="str">
        <f t="array" aca="1" ref="A4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+ 1),ROW($A416))),"")</f>
        <v/>
      </c>
      <c r="B418" t="str">
        <f ca="1">IF($A418&lt;&gt;"",INDEX(Devices[Area],MATCH($A418,Devices[Tag Name],0)),"")</f>
        <v/>
      </c>
      <c r="C418" t="str">
        <f t="shared" ca="1" si="3"/>
        <v/>
      </c>
      <c r="F418" t="str">
        <f ca="1">IF($A418&lt;&gt;"",INDEX(Devices[Device Description],MATCH($A418,Devices[Tag Name],0)),"")</f>
        <v/>
      </c>
    </row>
    <row r="419" spans="1:6" x14ac:dyDescent="0.25">
      <c r="A419" t="str">
        <f t="array" aca="1" ref="A4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+ 1),ROW($A417))),"")</f>
        <v/>
      </c>
      <c r="B419" t="str">
        <f ca="1">IF($A419&lt;&gt;"",INDEX(Devices[Area],MATCH($A419,Devices[Tag Name],0)),"")</f>
        <v/>
      </c>
      <c r="C419" t="str">
        <f t="shared" ca="1" si="3"/>
        <v/>
      </c>
      <c r="F419" t="str">
        <f ca="1">IF($A419&lt;&gt;"",INDEX(Devices[Device Description],MATCH($A419,Devices[Tag Name],0)),"")</f>
        <v/>
      </c>
    </row>
    <row r="420" spans="1:6" x14ac:dyDescent="0.25">
      <c r="A420" t="str">
        <f t="array" aca="1" ref="A4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+ 1),ROW($A418))),"")</f>
        <v/>
      </c>
      <c r="B420" t="str">
        <f ca="1">IF($A420&lt;&gt;"",INDEX(Devices[Area],MATCH($A420,Devices[Tag Name],0)),"")</f>
        <v/>
      </c>
      <c r="C420" t="str">
        <f t="shared" ca="1" si="3"/>
        <v/>
      </c>
      <c r="F420" t="str">
        <f ca="1">IF($A420&lt;&gt;"",INDEX(Devices[Device Description],MATCH($A420,Devices[Tag Name],0)),"")</f>
        <v/>
      </c>
    </row>
    <row r="421" spans="1:6" x14ac:dyDescent="0.25">
      <c r="A421" t="str">
        <f t="array" aca="1" ref="A4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+ 1),ROW($A419))),"")</f>
        <v/>
      </c>
      <c r="B421" t="str">
        <f ca="1">IF($A421&lt;&gt;"",INDEX(Devices[Area],MATCH($A421,Devices[Tag Name],0)),"")</f>
        <v/>
      </c>
      <c r="C421" t="str">
        <f t="shared" ca="1" si="3"/>
        <v/>
      </c>
      <c r="F421" t="str">
        <f ca="1">IF($A421&lt;&gt;"",INDEX(Devices[Device Description],MATCH($A421,Devices[Tag Name],0)),"")</f>
        <v/>
      </c>
    </row>
    <row r="422" spans="1:6" x14ac:dyDescent="0.25">
      <c r="A422" t="str">
        <f t="array" aca="1" ref="A4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+ 1),ROW($A420))),"")</f>
        <v/>
      </c>
      <c r="B422" t="str">
        <f ca="1">IF($A422&lt;&gt;"",INDEX(Devices[Area],MATCH($A422,Devices[Tag Name],0)),"")</f>
        <v/>
      </c>
      <c r="C422" t="str">
        <f t="shared" ca="1" si="3"/>
        <v/>
      </c>
      <c r="F422" t="str">
        <f ca="1">IF($A422&lt;&gt;"",INDEX(Devices[Device Description],MATCH($A422,Devices[Tag Name],0)),"")</f>
        <v/>
      </c>
    </row>
    <row r="423" spans="1:6" x14ac:dyDescent="0.25">
      <c r="A423" t="str">
        <f t="array" aca="1" ref="A4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+ 1),ROW($A421))),"")</f>
        <v/>
      </c>
      <c r="B423" t="str">
        <f ca="1">IF($A423&lt;&gt;"",INDEX(Devices[Area],MATCH($A423,Devices[Tag Name],0)),"")</f>
        <v/>
      </c>
      <c r="C423" t="str">
        <f t="shared" ca="1" si="3"/>
        <v/>
      </c>
      <c r="F423" t="str">
        <f ca="1">IF($A423&lt;&gt;"",INDEX(Devices[Device Description],MATCH($A423,Devices[Tag Name],0)),"")</f>
        <v/>
      </c>
    </row>
    <row r="424" spans="1:6" x14ac:dyDescent="0.25">
      <c r="A424" t="str">
        <f t="array" aca="1" ref="A4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+ 1),ROW($A422))),"")</f>
        <v/>
      </c>
      <c r="B424" t="str">
        <f ca="1">IF($A424&lt;&gt;"",INDEX(Devices[Area],MATCH($A424,Devices[Tag Name],0)),"")</f>
        <v/>
      </c>
      <c r="C424" t="str">
        <f t="shared" ca="1" si="3"/>
        <v/>
      </c>
      <c r="F424" t="str">
        <f ca="1">IF($A424&lt;&gt;"",INDEX(Devices[Device Description],MATCH($A424,Devices[Tag Name],0)),"")</f>
        <v/>
      </c>
    </row>
    <row r="425" spans="1:6" x14ac:dyDescent="0.25">
      <c r="A425" t="str">
        <f t="array" aca="1" ref="A4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+ 1),ROW($A423))),"")</f>
        <v/>
      </c>
      <c r="B425" t="str">
        <f ca="1">IF($A425&lt;&gt;"",INDEX(Devices[Area],MATCH($A425,Devices[Tag Name],0)),"")</f>
        <v/>
      </c>
      <c r="C425" t="str">
        <f t="shared" ca="1" si="3"/>
        <v/>
      </c>
      <c r="F425" t="str">
        <f ca="1">IF($A425&lt;&gt;"",INDEX(Devices[Device Description],MATCH($A425,Devices[Tag Name],0)),"")</f>
        <v/>
      </c>
    </row>
    <row r="426" spans="1:6" x14ac:dyDescent="0.25">
      <c r="A426" t="str">
        <f t="array" aca="1" ref="A4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+ 1),ROW($A424))),"")</f>
        <v/>
      </c>
      <c r="B426" t="str">
        <f ca="1">IF($A426&lt;&gt;"",INDEX(Devices[Area],MATCH($A426,Devices[Tag Name],0)),"")</f>
        <v/>
      </c>
      <c r="C426" t="str">
        <f t="shared" ca="1" si="3"/>
        <v/>
      </c>
      <c r="F426" t="str">
        <f ca="1">IF($A426&lt;&gt;"",INDEX(Devices[Device Description],MATCH($A426,Devices[Tag Name],0)),"")</f>
        <v/>
      </c>
    </row>
    <row r="427" spans="1:6" x14ac:dyDescent="0.25">
      <c r="A427" t="str">
        <f t="array" aca="1" ref="A4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+ 1),ROW($A425))),"")</f>
        <v/>
      </c>
      <c r="B427" t="str">
        <f ca="1">IF($A427&lt;&gt;"",INDEX(Devices[Area],MATCH($A427,Devices[Tag Name],0)),"")</f>
        <v/>
      </c>
      <c r="C427" t="str">
        <f t="shared" ca="1" si="3"/>
        <v/>
      </c>
      <c r="F427" t="str">
        <f ca="1">IF($A427&lt;&gt;"",INDEX(Devices[Device Description],MATCH($A427,Devices[Tag Name],0)),"")</f>
        <v/>
      </c>
    </row>
    <row r="428" spans="1:6" x14ac:dyDescent="0.25">
      <c r="A428" t="str">
        <f t="array" aca="1" ref="A4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+ 1),ROW($A426))),"")</f>
        <v/>
      </c>
      <c r="B428" t="str">
        <f ca="1">IF($A428&lt;&gt;"",INDEX(Devices[Area],MATCH($A428,Devices[Tag Name],0)),"")</f>
        <v/>
      </c>
      <c r="C428" t="str">
        <f t="shared" ca="1" si="3"/>
        <v/>
      </c>
      <c r="F428" t="str">
        <f ca="1">IF($A428&lt;&gt;"",INDEX(Devices[Device Description],MATCH($A428,Devices[Tag Name],0)),"")</f>
        <v/>
      </c>
    </row>
    <row r="429" spans="1:6" x14ac:dyDescent="0.25">
      <c r="A429" t="str">
        <f t="array" aca="1" ref="A4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+ 1),ROW($A427))),"")</f>
        <v/>
      </c>
      <c r="B429" t="str">
        <f ca="1">IF($A429&lt;&gt;"",INDEX(Devices[Area],MATCH($A429,Devices[Tag Name],0)),"")</f>
        <v/>
      </c>
      <c r="C429" t="str">
        <f t="shared" ref="C429:C437" ca="1" si="4">IF($A429&lt;&gt;"","Default","")</f>
        <v/>
      </c>
      <c r="F429" t="str">
        <f ca="1">IF($A429&lt;&gt;"",INDEX(Devices[Device Description],MATCH($A429,Devices[Tag Name],0)),"")</f>
        <v/>
      </c>
    </row>
    <row r="430" spans="1:6" x14ac:dyDescent="0.25">
      <c r="A430" t="str">
        <f t="array" aca="1" ref="A4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+ 1),ROW($A428))),"")</f>
        <v/>
      </c>
      <c r="B430" t="str">
        <f ca="1">IF($A430&lt;&gt;"",INDEX(Devices[Area],MATCH($A430,Devices[Tag Name],0)),"")</f>
        <v/>
      </c>
      <c r="C430" t="str">
        <f t="shared" ca="1" si="4"/>
        <v/>
      </c>
      <c r="F430" t="str">
        <f ca="1">IF($A430&lt;&gt;"",INDEX(Devices[Device Description],MATCH($A430,Devices[Tag Name],0)),"")</f>
        <v/>
      </c>
    </row>
    <row r="431" spans="1:6" x14ac:dyDescent="0.25">
      <c r="A431" t="str">
        <f t="array" aca="1" ref="A4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+ 1),ROW($A429))),"")</f>
        <v/>
      </c>
      <c r="B431" t="str">
        <f ca="1">IF($A431&lt;&gt;"",INDEX(Devices[Area],MATCH($A431,Devices[Tag Name],0)),"")</f>
        <v/>
      </c>
      <c r="C431" t="str">
        <f t="shared" ca="1" si="4"/>
        <v/>
      </c>
      <c r="F431" t="str">
        <f ca="1">IF($A431&lt;&gt;"",INDEX(Devices[Device Description],MATCH($A431,Devices[Tag Name],0)),"")</f>
        <v/>
      </c>
    </row>
    <row r="432" spans="1:6" x14ac:dyDescent="0.25">
      <c r="A432" t="str">
        <f t="array" aca="1" ref="A4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+ 1),ROW($A430))),"")</f>
        <v/>
      </c>
      <c r="B432" t="str">
        <f ca="1">IF($A432&lt;&gt;"",INDEX(Devices[Area],MATCH($A432,Devices[Tag Name],0)),"")</f>
        <v/>
      </c>
      <c r="C432" t="str">
        <f t="shared" ca="1" si="4"/>
        <v/>
      </c>
      <c r="F432" t="str">
        <f ca="1">IF($A432&lt;&gt;"",INDEX(Devices[Device Description],MATCH($A432,Devices[Tag Name],0)),"")</f>
        <v/>
      </c>
    </row>
    <row r="433" spans="1:6" x14ac:dyDescent="0.25">
      <c r="A433" t="str">
        <f t="array" aca="1" ref="A4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+ 1),ROW($A431))),"")</f>
        <v/>
      </c>
      <c r="B433" t="str">
        <f ca="1">IF($A433&lt;&gt;"",INDEX(Devices[Area],MATCH($A433,Devices[Tag Name],0)),"")</f>
        <v/>
      </c>
      <c r="C433" t="str">
        <f t="shared" ca="1" si="4"/>
        <v/>
      </c>
      <c r="F433" t="str">
        <f ca="1">IF($A433&lt;&gt;"",INDEX(Devices[Device Description],MATCH($A433,Devices[Tag Name],0)),"")</f>
        <v/>
      </c>
    </row>
    <row r="434" spans="1:6" x14ac:dyDescent="0.25">
      <c r="A434" t="str">
        <f t="array" aca="1" ref="A4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+ 1),ROW($A432))),"")</f>
        <v/>
      </c>
      <c r="B434" t="str">
        <f ca="1">IF($A434&lt;&gt;"",INDEX(Devices[Area],MATCH($A434,Devices[Tag Name],0)),"")</f>
        <v/>
      </c>
      <c r="C434" t="str">
        <f t="shared" ca="1" si="4"/>
        <v/>
      </c>
      <c r="F434" t="str">
        <f ca="1">IF($A434&lt;&gt;"",INDEX(Devices[Device Description],MATCH($A434,Devices[Tag Name],0)),"")</f>
        <v/>
      </c>
    </row>
    <row r="435" spans="1:6" x14ac:dyDescent="0.25">
      <c r="A435" t="str">
        <f t="array" aca="1" ref="A4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+ 1),ROW($A433))),"")</f>
        <v/>
      </c>
      <c r="B435" t="str">
        <f ca="1">IF($A435&lt;&gt;"",INDEX(Devices[Area],MATCH($A435,Devices[Tag Name],0)),"")</f>
        <v/>
      </c>
      <c r="C435" t="str">
        <f t="shared" ca="1" si="4"/>
        <v/>
      </c>
      <c r="F435" t="str">
        <f ca="1">IF($A435&lt;&gt;"",INDEX(Devices[Device Description],MATCH($A435,Devices[Tag Name],0)),"")</f>
        <v/>
      </c>
    </row>
    <row r="436" spans="1:6" x14ac:dyDescent="0.25">
      <c r="A436" t="str">
        <f t="array" aca="1" ref="A4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+ 1),ROW($A434))),"")</f>
        <v/>
      </c>
      <c r="B436" t="str">
        <f ca="1">IF($A436&lt;&gt;"",INDEX(Devices[Area],MATCH($A436,Devices[Tag Name],0)),"")</f>
        <v/>
      </c>
      <c r="C436" t="str">
        <f t="shared" ca="1" si="4"/>
        <v/>
      </c>
      <c r="F436" t="str">
        <f ca="1">IF($A436&lt;&gt;"",INDEX(Devices[Device Description],MATCH($A436,Devices[Tag Name],0)),"")</f>
        <v/>
      </c>
    </row>
    <row r="437" spans="1:6" x14ac:dyDescent="0.25">
      <c r="A437" t="str">
        <f t="array" aca="1" ref="A4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+ 1),ROW($A435))),"")</f>
        <v/>
      </c>
      <c r="B437" t="str">
        <f ca="1">IF($A437&lt;&gt;"",INDEX(Devices[Area],MATCH($A437,Devices[Tag Name],0)),"")</f>
        <v/>
      </c>
      <c r="C437" t="str">
        <f t="shared" ca="1" si="4"/>
        <v/>
      </c>
      <c r="F437" t="str">
        <f ca="1">IF($A437&lt;&gt;"",INDEX(Devices[Device Description],MATCH($A437,Devices[Tag Name],0)),"")</f>
        <v/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437"/>
  <sheetViews>
    <sheetView topLeftCell="A366" workbookViewId="0">
      <selection sqref="A1:XFD1048576"/>
    </sheetView>
  </sheetViews>
  <sheetFormatPr defaultRowHeight="15" x14ac:dyDescent="0.25"/>
  <cols>
    <col min="1" max="1" width="29.28515625" bestFit="1" customWidth="1"/>
    <col min="16" max="16" width="28.42578125" bestFit="1" customWidth="1"/>
    <col min="45" max="45" width="32" bestFit="1" customWidth="1"/>
  </cols>
  <sheetData>
    <row r="1" spans="1:6" x14ac:dyDescent="0.25">
      <c r="A1" t="str">
        <f ca="1">IF(UseGalaxyBuilder,":Object=",":TEMPLATE=")&amp;INDEX(CM_Mapping[ArchestrA Template],MATCH(MID(CELL("filename",A1),FIND("]",CELL("filename",A1))+1,255),CM_Mapping[Tab],0))</f>
        <v>:TEMPLATE=$GM_CM_AF_0300_TOP_PP</v>
      </c>
    </row>
    <row r="2" spans="1:6" ht="14.25" customHeight="1" x14ac:dyDescent="0.25">
      <c r="A2" t="str">
        <f>IF(UseGalaxyBuilder, "",":")&amp;"Tagname"</f>
        <v>:Tagname</v>
      </c>
      <c r="B2" t="s">
        <v>0</v>
      </c>
      <c r="C2" t="s">
        <v>52</v>
      </c>
      <c r="D2" t="s">
        <v>55</v>
      </c>
      <c r="E2" t="s">
        <v>54</v>
      </c>
      <c r="F2" t="s">
        <v>51</v>
      </c>
    </row>
    <row r="3" spans="1:6" x14ac:dyDescent="0.25">
      <c r="A3" t="str">
        <f t="array" aca="1" ref="A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+ 1),ROW($A1))),"")</f>
        <v/>
      </c>
      <c r="B3" t="str">
        <f ca="1">IF($A3&lt;&gt;"",INDEX(Devices[Area],MATCH($A3,Devices[Tag Name],0)),"")</f>
        <v/>
      </c>
      <c r="C3" t="str">
        <f ca="1">IF($A3&lt;&gt;"","Default","")</f>
        <v/>
      </c>
      <c r="F3" t="str">
        <f ca="1">IF($A3&lt;&gt;"",INDEX(Devices[Device Description],MATCH($A3,Devices[Tag Name],0)),"")</f>
        <v/>
      </c>
    </row>
    <row r="4" spans="1:6" x14ac:dyDescent="0.25">
      <c r="A4" t="str">
        <f t="array" aca="1" ref="A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+ 1),ROW($A2))),"")</f>
        <v/>
      </c>
      <c r="B4" t="str">
        <f ca="1">IF($A4&lt;&gt;"",INDEX(Devices[Area],MATCH($A4,Devices[Tag Name],0)),"")</f>
        <v/>
      </c>
      <c r="C4" t="str">
        <f t="shared" ref="C4:C67" ca="1" si="0">IF($A4&lt;&gt;"","Default","")</f>
        <v/>
      </c>
      <c r="F4" t="str">
        <f ca="1">IF($A4&lt;&gt;"",INDEX(Devices[Device Description],MATCH($A4,Devices[Tag Name],0)),"")</f>
        <v/>
      </c>
    </row>
    <row r="5" spans="1:6" x14ac:dyDescent="0.25">
      <c r="A5" t="str">
        <f t="array" aca="1" ref="A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+ 1),ROW($A3))),"")</f>
        <v/>
      </c>
      <c r="B5" t="str">
        <f ca="1">IF($A5&lt;&gt;"",INDEX(Devices[Area],MATCH($A5,Devices[Tag Name],0)),"")</f>
        <v/>
      </c>
      <c r="C5" t="str">
        <f t="shared" ca="1" si="0"/>
        <v/>
      </c>
      <c r="F5" t="str">
        <f ca="1">IF($A5&lt;&gt;"",INDEX(Devices[Device Description],MATCH($A5,Devices[Tag Name],0)),"")</f>
        <v/>
      </c>
    </row>
    <row r="6" spans="1:6" x14ac:dyDescent="0.25">
      <c r="A6" t="str">
        <f t="array" aca="1" ref="A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+ 1),ROW($A4))),"")</f>
        <v/>
      </c>
      <c r="B6" t="str">
        <f ca="1">IF($A6&lt;&gt;"",INDEX(Devices[Area],MATCH($A6,Devices[Tag Name],0)),"")</f>
        <v/>
      </c>
      <c r="C6" t="str">
        <f t="shared" ca="1" si="0"/>
        <v/>
      </c>
      <c r="F6" t="str">
        <f ca="1">IF($A6&lt;&gt;"",INDEX(Devices[Device Description],MATCH($A6,Devices[Tag Name],0)),"")</f>
        <v/>
      </c>
    </row>
    <row r="7" spans="1:6" x14ac:dyDescent="0.25">
      <c r="A7" t="str">
        <f t="array" aca="1" ref="A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+ 1),ROW($A5))),"")</f>
        <v/>
      </c>
      <c r="B7" t="str">
        <f ca="1">IF($A7&lt;&gt;"",INDEX(Devices[Area],MATCH($A7,Devices[Tag Name],0)),"")</f>
        <v/>
      </c>
      <c r="C7" t="str">
        <f t="shared" ca="1" si="0"/>
        <v/>
      </c>
      <c r="F7" t="str">
        <f ca="1">IF($A7&lt;&gt;"",INDEX(Devices[Device Description],MATCH($A7,Devices[Tag Name],0)),"")</f>
        <v/>
      </c>
    </row>
    <row r="8" spans="1:6" x14ac:dyDescent="0.25">
      <c r="A8" t="str">
        <f t="array" aca="1" ref="A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+ 1),ROW($A6))),"")</f>
        <v/>
      </c>
      <c r="B8" t="str">
        <f ca="1">IF($A8&lt;&gt;"",INDEX(Devices[Area],MATCH($A8,Devices[Tag Name],0)),"")</f>
        <v/>
      </c>
      <c r="C8" t="str">
        <f t="shared" ca="1" si="0"/>
        <v/>
      </c>
      <c r="F8" t="str">
        <f ca="1">IF($A8&lt;&gt;"",INDEX(Devices[Device Description],MATCH($A8,Devices[Tag Name],0)),"")</f>
        <v/>
      </c>
    </row>
    <row r="9" spans="1:6" x14ac:dyDescent="0.25">
      <c r="A9" t="str">
        <f t="array" aca="1" ref="A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+ 1),ROW($A7))),"")</f>
        <v/>
      </c>
      <c r="B9" t="str">
        <f ca="1">IF($A9&lt;&gt;"",INDEX(Devices[Area],MATCH($A9,Devices[Tag Name],0)),"")</f>
        <v/>
      </c>
      <c r="C9" t="str">
        <f t="shared" ca="1" si="0"/>
        <v/>
      </c>
      <c r="F9" t="str">
        <f ca="1">IF($A9&lt;&gt;"",INDEX(Devices[Device Description],MATCH($A9,Devices[Tag Name],0)),"")</f>
        <v/>
      </c>
    </row>
    <row r="10" spans="1:6" x14ac:dyDescent="0.25">
      <c r="A10" t="str">
        <f t="array" aca="1" ref="A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+ 1),ROW($A8))),"")</f>
        <v/>
      </c>
      <c r="B10" t="str">
        <f ca="1">IF($A10&lt;&gt;"",INDEX(Devices[Area],MATCH($A10,Devices[Tag Name],0)),"")</f>
        <v/>
      </c>
      <c r="C10" t="str">
        <f t="shared" ca="1" si="0"/>
        <v/>
      </c>
      <c r="F10" t="str">
        <f ca="1">IF($A10&lt;&gt;"",INDEX(Devices[Device Description],MATCH($A10,Devices[Tag Name],0)),"")</f>
        <v/>
      </c>
    </row>
    <row r="11" spans="1:6" x14ac:dyDescent="0.25">
      <c r="A11" t="str">
        <f t="array" aca="1" ref="A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+ 1),ROW($A9))),"")</f>
        <v/>
      </c>
      <c r="B11" t="str">
        <f ca="1">IF($A11&lt;&gt;"",INDEX(Devices[Area],MATCH($A11,Devices[Tag Name],0)),"")</f>
        <v/>
      </c>
      <c r="C11" t="str">
        <f t="shared" ca="1" si="0"/>
        <v/>
      </c>
      <c r="F11" t="str">
        <f ca="1">IF($A11&lt;&gt;"",INDEX(Devices[Device Description],MATCH($A11,Devices[Tag Name],0)),"")</f>
        <v/>
      </c>
    </row>
    <row r="12" spans="1:6" x14ac:dyDescent="0.25">
      <c r="A12" t="str">
        <f t="array" aca="1" ref="A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+ 1),ROW($A10))),"")</f>
        <v/>
      </c>
      <c r="B12" t="str">
        <f ca="1">IF($A12&lt;&gt;"",INDEX(Devices[Area],MATCH($A12,Devices[Tag Name],0)),"")</f>
        <v/>
      </c>
      <c r="C12" t="str">
        <f t="shared" ca="1" si="0"/>
        <v/>
      </c>
      <c r="F12" t="str">
        <f ca="1">IF($A12&lt;&gt;"",INDEX(Devices[Device Description],MATCH($A12,Devices[Tag Name],0)),"")</f>
        <v/>
      </c>
    </row>
    <row r="13" spans="1:6" x14ac:dyDescent="0.25">
      <c r="A13" t="str">
        <f t="array" aca="1" ref="A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+ 1),ROW($A11))),"")</f>
        <v/>
      </c>
      <c r="B13" t="str">
        <f ca="1">IF($A13&lt;&gt;"",INDEX(Devices[Area],MATCH($A13,Devices[Tag Name],0)),"")</f>
        <v/>
      </c>
      <c r="C13" t="str">
        <f t="shared" ca="1" si="0"/>
        <v/>
      </c>
      <c r="F13" t="str">
        <f ca="1">IF($A13&lt;&gt;"",INDEX(Devices[Device Description],MATCH($A13,Devices[Tag Name],0)),"")</f>
        <v/>
      </c>
    </row>
    <row r="14" spans="1:6" x14ac:dyDescent="0.25">
      <c r="A14" t="str">
        <f t="array" aca="1" ref="A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+ 1),ROW($A12))),"")</f>
        <v/>
      </c>
      <c r="B14" t="str">
        <f ca="1">IF($A14&lt;&gt;"",INDEX(Devices[Area],MATCH($A14,Devices[Tag Name],0)),"")</f>
        <v/>
      </c>
      <c r="C14" t="str">
        <f t="shared" ca="1" si="0"/>
        <v/>
      </c>
      <c r="F14" t="str">
        <f ca="1">IF($A14&lt;&gt;"",INDEX(Devices[Device Description],MATCH($A14,Devices[Tag Name],0)),"")</f>
        <v/>
      </c>
    </row>
    <row r="15" spans="1:6" x14ac:dyDescent="0.25">
      <c r="A15" t="str">
        <f t="array" aca="1" ref="A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+ 1),ROW($A13))),"")</f>
        <v/>
      </c>
      <c r="B15" t="str">
        <f ca="1">IF($A15&lt;&gt;"",INDEX(Devices[Area],MATCH($A15,Devices[Tag Name],0)),"")</f>
        <v/>
      </c>
      <c r="C15" t="str">
        <f t="shared" ca="1" si="0"/>
        <v/>
      </c>
      <c r="F15" t="str">
        <f ca="1">IF($A15&lt;&gt;"",INDEX(Devices[Device Description],MATCH($A15,Devices[Tag Name],0)),"")</f>
        <v/>
      </c>
    </row>
    <row r="16" spans="1:6" x14ac:dyDescent="0.25">
      <c r="A16" t="str">
        <f t="array" aca="1" ref="A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+ 1),ROW($A14))),"")</f>
        <v/>
      </c>
      <c r="B16" t="str">
        <f ca="1">IF($A16&lt;&gt;"",INDEX(Devices[Area],MATCH($A16,Devices[Tag Name],0)),"")</f>
        <v/>
      </c>
      <c r="C16" t="str">
        <f t="shared" ca="1" si="0"/>
        <v/>
      </c>
      <c r="F16" t="str">
        <f ca="1">IF($A16&lt;&gt;"",INDEX(Devices[Device Description],MATCH($A16,Devices[Tag Name],0)),"")</f>
        <v/>
      </c>
    </row>
    <row r="17" spans="1:6" ht="16.5" customHeight="1" x14ac:dyDescent="0.25">
      <c r="A17" t="str">
        <f t="array" aca="1" ref="A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+ 1),ROW($A15))),"")</f>
        <v/>
      </c>
      <c r="B17" t="str">
        <f ca="1">IF($A17&lt;&gt;"",INDEX(Devices[Area],MATCH($A17,Devices[Tag Name],0)),"")</f>
        <v/>
      </c>
      <c r="C17" t="str">
        <f t="shared" ca="1" si="0"/>
        <v/>
      </c>
      <c r="F17" t="str">
        <f ca="1">IF($A17&lt;&gt;"",INDEX(Devices[Device Description],MATCH($A17,Devices[Tag Name],0)),"")</f>
        <v/>
      </c>
    </row>
    <row r="18" spans="1:6" ht="16.5" customHeight="1" x14ac:dyDescent="0.25">
      <c r="A18" t="str">
        <f t="array" aca="1" ref="A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+ 1),ROW($A16))),"")</f>
        <v/>
      </c>
      <c r="B18" t="str">
        <f ca="1">IF($A18&lt;&gt;"",INDEX(Devices[Area],MATCH($A18,Devices[Tag Name],0)),"")</f>
        <v/>
      </c>
      <c r="C18" t="str">
        <f t="shared" ca="1" si="0"/>
        <v/>
      </c>
      <c r="F18" t="str">
        <f ca="1">IF($A18&lt;&gt;"",INDEX(Devices[Device Description],MATCH($A18,Devices[Tag Name],0)),"")</f>
        <v/>
      </c>
    </row>
    <row r="19" spans="1:6" x14ac:dyDescent="0.25">
      <c r="A19" t="str">
        <f t="array" aca="1" ref="A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+ 1),ROW($A17))),"")</f>
        <v/>
      </c>
      <c r="B19" t="str">
        <f ca="1">IF($A19&lt;&gt;"",INDEX(Devices[Area],MATCH($A19,Devices[Tag Name],0)),"")</f>
        <v/>
      </c>
      <c r="C19" t="str">
        <f t="shared" ca="1" si="0"/>
        <v/>
      </c>
      <c r="F19" t="str">
        <f ca="1">IF($A19&lt;&gt;"",INDEX(Devices[Device Description],MATCH($A19,Devices[Tag Name],0)),"")</f>
        <v/>
      </c>
    </row>
    <row r="20" spans="1:6" x14ac:dyDescent="0.25">
      <c r="A20" t="str">
        <f t="array" aca="1" ref="A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+ 1),ROW($A18))),"")</f>
        <v/>
      </c>
      <c r="B20" t="str">
        <f ca="1">IF($A20&lt;&gt;"",INDEX(Devices[Area],MATCH($A20,Devices[Tag Name],0)),"")</f>
        <v/>
      </c>
      <c r="C20" t="str">
        <f t="shared" ca="1" si="0"/>
        <v/>
      </c>
      <c r="F20" t="str">
        <f ca="1">IF($A20&lt;&gt;"",INDEX(Devices[Device Description],MATCH($A20,Devices[Tag Name],0)),"")</f>
        <v/>
      </c>
    </row>
    <row r="21" spans="1:6" x14ac:dyDescent="0.25">
      <c r="A21" t="str">
        <f t="array" aca="1" ref="A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+ 1),ROW($A19))),"")</f>
        <v/>
      </c>
      <c r="B21" t="str">
        <f ca="1">IF($A21&lt;&gt;"",INDEX(Devices[Area],MATCH($A21,Devices[Tag Name],0)),"")</f>
        <v/>
      </c>
      <c r="C21" t="str">
        <f t="shared" ca="1" si="0"/>
        <v/>
      </c>
      <c r="F21" t="str">
        <f ca="1">IF($A21&lt;&gt;"",INDEX(Devices[Device Description],MATCH($A21,Devices[Tag Name],0)),"")</f>
        <v/>
      </c>
    </row>
    <row r="22" spans="1:6" x14ac:dyDescent="0.25">
      <c r="A22" t="str">
        <f t="array" aca="1" ref="A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+ 1),ROW($A20))),"")</f>
        <v/>
      </c>
      <c r="B22" t="str">
        <f ca="1">IF($A22&lt;&gt;"",INDEX(Devices[Area],MATCH($A22,Devices[Tag Name],0)),"")</f>
        <v/>
      </c>
      <c r="C22" t="str">
        <f t="shared" ca="1" si="0"/>
        <v/>
      </c>
      <c r="F22" t="str">
        <f ca="1">IF($A22&lt;&gt;"",INDEX(Devices[Device Description],MATCH($A22,Devices[Tag Name],0)),"")</f>
        <v/>
      </c>
    </row>
    <row r="23" spans="1:6" x14ac:dyDescent="0.25">
      <c r="A23" t="str">
        <f t="array" aca="1" ref="A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+ 1),ROW($A21))),"")</f>
        <v/>
      </c>
      <c r="B23" t="str">
        <f ca="1">IF($A23&lt;&gt;"",INDEX(Devices[Area],MATCH($A23,Devices[Tag Name],0)),"")</f>
        <v/>
      </c>
      <c r="C23" t="str">
        <f t="shared" ca="1" si="0"/>
        <v/>
      </c>
      <c r="F23" t="str">
        <f ca="1">IF($A23&lt;&gt;"",INDEX(Devices[Device Description],MATCH($A23,Devices[Tag Name],0)),"")</f>
        <v/>
      </c>
    </row>
    <row r="24" spans="1:6" x14ac:dyDescent="0.25">
      <c r="A24" t="str">
        <f t="array" aca="1" ref="A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+ 1),ROW($A22))),"")</f>
        <v/>
      </c>
      <c r="B24" t="str">
        <f ca="1">IF($A24&lt;&gt;"",INDEX(Devices[Area],MATCH($A24,Devices[Tag Name],0)),"")</f>
        <v/>
      </c>
      <c r="C24" t="str">
        <f t="shared" ca="1" si="0"/>
        <v/>
      </c>
      <c r="F24" t="str">
        <f ca="1">IF($A24&lt;&gt;"",INDEX(Devices[Device Description],MATCH($A24,Devices[Tag Name],0)),"")</f>
        <v/>
      </c>
    </row>
    <row r="25" spans="1:6" x14ac:dyDescent="0.25">
      <c r="A25" t="str">
        <f t="array" aca="1" ref="A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+ 1),ROW($A23))),"")</f>
        <v/>
      </c>
      <c r="B25" t="str">
        <f ca="1">IF($A25&lt;&gt;"",INDEX(Devices[Area],MATCH($A25,Devices[Tag Name],0)),"")</f>
        <v/>
      </c>
      <c r="C25" t="str">
        <f t="shared" ca="1" si="0"/>
        <v/>
      </c>
      <c r="F25" t="str">
        <f ca="1">IF($A25&lt;&gt;"",INDEX(Devices[Device Description],MATCH($A25,Devices[Tag Name],0)),"")</f>
        <v/>
      </c>
    </row>
    <row r="26" spans="1:6" x14ac:dyDescent="0.25">
      <c r="A26" t="str">
        <f t="array" aca="1" ref="A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+ 1),ROW($A24))),"")</f>
        <v/>
      </c>
      <c r="B26" t="str">
        <f ca="1">IF($A26&lt;&gt;"",INDEX(Devices[Area],MATCH($A26,Devices[Tag Name],0)),"")</f>
        <v/>
      </c>
      <c r="C26" t="str">
        <f t="shared" ca="1" si="0"/>
        <v/>
      </c>
      <c r="F26" t="str">
        <f ca="1">IF($A26&lt;&gt;"",INDEX(Devices[Device Description],MATCH($A26,Devices[Tag Name],0)),"")</f>
        <v/>
      </c>
    </row>
    <row r="27" spans="1:6" x14ac:dyDescent="0.25">
      <c r="A27" t="str">
        <f t="array" aca="1" ref="A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+ 1),ROW($A25))),"")</f>
        <v/>
      </c>
      <c r="B27" t="str">
        <f ca="1">IF($A27&lt;&gt;"",INDEX(Devices[Area],MATCH($A27,Devices[Tag Name],0)),"")</f>
        <v/>
      </c>
      <c r="C27" t="str">
        <f t="shared" ca="1" si="0"/>
        <v/>
      </c>
      <c r="F27" t="str">
        <f ca="1">IF($A27&lt;&gt;"",INDEX(Devices[Device Description],MATCH($A27,Devices[Tag Name],0)),"")</f>
        <v/>
      </c>
    </row>
    <row r="28" spans="1:6" x14ac:dyDescent="0.25">
      <c r="A28" t="str">
        <f t="array" aca="1" ref="A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+ 1),ROW($A26))),"")</f>
        <v/>
      </c>
      <c r="B28" t="str">
        <f ca="1">IF($A28&lt;&gt;"",INDEX(Devices[Area],MATCH($A28,Devices[Tag Name],0)),"")</f>
        <v/>
      </c>
      <c r="C28" t="str">
        <f t="shared" ca="1" si="0"/>
        <v/>
      </c>
      <c r="F28" t="str">
        <f ca="1">IF($A28&lt;&gt;"",INDEX(Devices[Device Description],MATCH($A28,Devices[Tag Name],0)),"")</f>
        <v/>
      </c>
    </row>
    <row r="29" spans="1:6" x14ac:dyDescent="0.25">
      <c r="A29" t="str">
        <f t="array" aca="1" ref="A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+ 1),ROW($A27))),"")</f>
        <v/>
      </c>
      <c r="B29" t="str">
        <f ca="1">IF($A29&lt;&gt;"",INDEX(Devices[Area],MATCH($A29,Devices[Tag Name],0)),"")</f>
        <v/>
      </c>
      <c r="C29" t="str">
        <f t="shared" ca="1" si="0"/>
        <v/>
      </c>
      <c r="F29" t="str">
        <f ca="1">IF($A29&lt;&gt;"",INDEX(Devices[Device Description],MATCH($A29,Devices[Tag Name],0)),"")</f>
        <v/>
      </c>
    </row>
    <row r="30" spans="1:6" x14ac:dyDescent="0.25">
      <c r="A30" t="str">
        <f t="array" aca="1" ref="A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+ 1),ROW($A28))),"")</f>
        <v/>
      </c>
      <c r="B30" t="str">
        <f ca="1">IF($A30&lt;&gt;"",INDEX(Devices[Area],MATCH($A30,Devices[Tag Name],0)),"")</f>
        <v/>
      </c>
      <c r="C30" t="str">
        <f t="shared" ca="1" si="0"/>
        <v/>
      </c>
      <c r="F30" t="str">
        <f ca="1">IF($A30&lt;&gt;"",INDEX(Devices[Device Description],MATCH($A30,Devices[Tag Name],0)),"")</f>
        <v/>
      </c>
    </row>
    <row r="31" spans="1:6" ht="16.5" customHeight="1" x14ac:dyDescent="0.25">
      <c r="A31" t="str">
        <f t="array" aca="1" ref="A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+ 1),ROW($A29))),"")</f>
        <v/>
      </c>
      <c r="B31" t="str">
        <f ca="1">IF($A31&lt;&gt;"",INDEX(Devices[Area],MATCH($A31,Devices[Tag Name],0)),"")</f>
        <v/>
      </c>
      <c r="C31" t="str">
        <f t="shared" ca="1" si="0"/>
        <v/>
      </c>
      <c r="F31" t="str">
        <f ca="1">IF($A31&lt;&gt;"",INDEX(Devices[Device Description],MATCH($A31,Devices[Tag Name],0)),"")</f>
        <v/>
      </c>
    </row>
    <row r="32" spans="1:6" ht="16.5" customHeight="1" x14ac:dyDescent="0.25">
      <c r="A32" t="str">
        <f t="array" aca="1" ref="A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+ 1),ROW($A30))),"")</f>
        <v/>
      </c>
      <c r="B32" t="str">
        <f ca="1">IF($A32&lt;&gt;"",INDEX(Devices[Area],MATCH($A32,Devices[Tag Name],0)),"")</f>
        <v/>
      </c>
      <c r="C32" t="str">
        <f t="shared" ca="1" si="0"/>
        <v/>
      </c>
      <c r="F32" t="str">
        <f ca="1">IF($A32&lt;&gt;"",INDEX(Devices[Device Description],MATCH($A32,Devices[Tag Name],0)),"")</f>
        <v/>
      </c>
    </row>
    <row r="33" spans="1:6" x14ac:dyDescent="0.25">
      <c r="A33" t="str">
        <f t="array" aca="1" ref="A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+ 1),ROW($A31))),"")</f>
        <v/>
      </c>
      <c r="B33" t="str">
        <f ca="1">IF($A33&lt;&gt;"",INDEX(Devices[Area],MATCH($A33,Devices[Tag Name],0)),"")</f>
        <v/>
      </c>
      <c r="C33" t="str">
        <f t="shared" ca="1" si="0"/>
        <v/>
      </c>
      <c r="F33" t="str">
        <f ca="1">IF($A33&lt;&gt;"",INDEX(Devices[Device Description],MATCH($A33,Devices[Tag Name],0)),"")</f>
        <v/>
      </c>
    </row>
    <row r="34" spans="1:6" x14ac:dyDescent="0.25">
      <c r="A34" t="str">
        <f t="array" aca="1" ref="A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+ 1),ROW($A32))),"")</f>
        <v/>
      </c>
      <c r="B34" t="str">
        <f ca="1">IF($A34&lt;&gt;"",INDEX(Devices[Area],MATCH($A34,Devices[Tag Name],0)),"")</f>
        <v/>
      </c>
      <c r="C34" t="str">
        <f t="shared" ca="1" si="0"/>
        <v/>
      </c>
      <c r="F34" t="str">
        <f ca="1">IF($A34&lt;&gt;"",INDEX(Devices[Device Description],MATCH($A34,Devices[Tag Name],0)),"")</f>
        <v/>
      </c>
    </row>
    <row r="35" spans="1:6" x14ac:dyDescent="0.25">
      <c r="A35" t="str">
        <f t="array" aca="1" ref="A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+ 1),ROW($A33))),"")</f>
        <v/>
      </c>
      <c r="B35" t="str">
        <f ca="1">IF($A35&lt;&gt;"",INDEX(Devices[Area],MATCH($A35,Devices[Tag Name],0)),"")</f>
        <v/>
      </c>
      <c r="C35" t="str">
        <f t="shared" ca="1" si="0"/>
        <v/>
      </c>
      <c r="F35" t="str">
        <f ca="1">IF($A35&lt;&gt;"",INDEX(Devices[Device Description],MATCH($A35,Devices[Tag Name],0)),"")</f>
        <v/>
      </c>
    </row>
    <row r="36" spans="1:6" x14ac:dyDescent="0.25">
      <c r="A36" t="str">
        <f t="array" aca="1" ref="A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+ 1),ROW($A34))),"")</f>
        <v/>
      </c>
      <c r="B36" t="str">
        <f ca="1">IF($A36&lt;&gt;"",INDEX(Devices[Area],MATCH($A36,Devices[Tag Name],0)),"")</f>
        <v/>
      </c>
      <c r="C36" t="str">
        <f t="shared" ca="1" si="0"/>
        <v/>
      </c>
      <c r="F36" t="str">
        <f ca="1">IF($A36&lt;&gt;"",INDEX(Devices[Device Description],MATCH($A36,Devices[Tag Name],0)),"")</f>
        <v/>
      </c>
    </row>
    <row r="37" spans="1:6" x14ac:dyDescent="0.25">
      <c r="A37" t="str">
        <f t="array" aca="1" ref="A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+ 1),ROW($A35))),"")</f>
        <v/>
      </c>
      <c r="B37" t="str">
        <f ca="1">IF($A37&lt;&gt;"",INDEX(Devices[Area],MATCH($A37,Devices[Tag Name],0)),"")</f>
        <v/>
      </c>
      <c r="C37" t="str">
        <f t="shared" ca="1" si="0"/>
        <v/>
      </c>
      <c r="F37" t="str">
        <f ca="1">IF($A37&lt;&gt;"",INDEX(Devices[Device Description],MATCH($A37,Devices[Tag Name],0)),"")</f>
        <v/>
      </c>
    </row>
    <row r="38" spans="1:6" x14ac:dyDescent="0.25">
      <c r="A38" t="str">
        <f t="array" aca="1" ref="A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+ 1),ROW($A36))),"")</f>
        <v/>
      </c>
      <c r="B38" t="str">
        <f ca="1">IF($A38&lt;&gt;"",INDEX(Devices[Area],MATCH($A38,Devices[Tag Name],0)),"")</f>
        <v/>
      </c>
      <c r="C38" t="str">
        <f t="shared" ca="1" si="0"/>
        <v/>
      </c>
      <c r="F38" t="str">
        <f ca="1">IF($A38&lt;&gt;"",INDEX(Devices[Device Description],MATCH($A38,Devices[Tag Name],0)),"")</f>
        <v/>
      </c>
    </row>
    <row r="39" spans="1:6" x14ac:dyDescent="0.25">
      <c r="A39" t="str">
        <f t="array" aca="1" ref="A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+ 1),ROW($A37))),"")</f>
        <v/>
      </c>
      <c r="B39" t="str">
        <f ca="1">IF($A39&lt;&gt;"",INDEX(Devices[Area],MATCH($A39,Devices[Tag Name],0)),"")</f>
        <v/>
      </c>
      <c r="C39" t="str">
        <f t="shared" ca="1" si="0"/>
        <v/>
      </c>
      <c r="F39" t="str">
        <f ca="1">IF($A39&lt;&gt;"",INDEX(Devices[Device Description],MATCH($A39,Devices[Tag Name],0)),"")</f>
        <v/>
      </c>
    </row>
    <row r="40" spans="1:6" x14ac:dyDescent="0.25">
      <c r="A40" t="str">
        <f t="array" aca="1" ref="A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+ 1),ROW($A38))),"")</f>
        <v/>
      </c>
      <c r="B40" t="str">
        <f ca="1">IF($A40&lt;&gt;"",INDEX(Devices[Area],MATCH($A40,Devices[Tag Name],0)),"")</f>
        <v/>
      </c>
      <c r="C40" t="str">
        <f t="shared" ca="1" si="0"/>
        <v/>
      </c>
      <c r="F40" t="str">
        <f ca="1">IF($A40&lt;&gt;"",INDEX(Devices[Device Description],MATCH($A40,Devices[Tag Name],0)),"")</f>
        <v/>
      </c>
    </row>
    <row r="41" spans="1:6" x14ac:dyDescent="0.25">
      <c r="A41" t="str">
        <f t="array" aca="1" ref="A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+ 1),ROW($A39))),"")</f>
        <v/>
      </c>
      <c r="B41" t="str">
        <f ca="1">IF($A41&lt;&gt;"",INDEX(Devices[Area],MATCH($A41,Devices[Tag Name],0)),"")</f>
        <v/>
      </c>
      <c r="C41" t="str">
        <f t="shared" ca="1" si="0"/>
        <v/>
      </c>
      <c r="F41" t="str">
        <f ca="1">IF($A41&lt;&gt;"",INDEX(Devices[Device Description],MATCH($A41,Devices[Tag Name],0)),"")</f>
        <v/>
      </c>
    </row>
    <row r="42" spans="1:6" x14ac:dyDescent="0.25">
      <c r="A42" t="str">
        <f t="array" aca="1" ref="A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+ 1),ROW($A40))),"")</f>
        <v/>
      </c>
      <c r="B42" t="str">
        <f ca="1">IF($A42&lt;&gt;"",INDEX(Devices[Area],MATCH($A42,Devices[Tag Name],0)),"")</f>
        <v/>
      </c>
      <c r="C42" t="str">
        <f t="shared" ca="1" si="0"/>
        <v/>
      </c>
      <c r="F42" t="str">
        <f ca="1">IF($A42&lt;&gt;"",INDEX(Devices[Device Description],MATCH($A42,Devices[Tag Name],0)),"")</f>
        <v/>
      </c>
    </row>
    <row r="43" spans="1:6" x14ac:dyDescent="0.25">
      <c r="A43" t="str">
        <f t="array" aca="1" ref="A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+ 1),ROW($A41))),"")</f>
        <v/>
      </c>
      <c r="B43" t="str">
        <f ca="1">IF($A43&lt;&gt;"",INDEX(Devices[Area],MATCH($A43,Devices[Tag Name],0)),"")</f>
        <v/>
      </c>
      <c r="C43" t="str">
        <f t="shared" ca="1" si="0"/>
        <v/>
      </c>
      <c r="F43" t="str">
        <f ca="1">IF($A43&lt;&gt;"",INDEX(Devices[Device Description],MATCH($A43,Devices[Tag Name],0)),"")</f>
        <v/>
      </c>
    </row>
    <row r="44" spans="1:6" x14ac:dyDescent="0.25">
      <c r="A44" t="str">
        <f t="array" aca="1" ref="A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+ 1),ROW($A42))),"")</f>
        <v/>
      </c>
      <c r="B44" t="str">
        <f ca="1">IF($A44&lt;&gt;"",INDEX(Devices[Area],MATCH($A44,Devices[Tag Name],0)),"")</f>
        <v/>
      </c>
      <c r="C44" t="str">
        <f t="shared" ca="1" si="0"/>
        <v/>
      </c>
      <c r="F44" t="str">
        <f ca="1">IF($A44&lt;&gt;"",INDEX(Devices[Device Description],MATCH($A44,Devices[Tag Name],0)),"")</f>
        <v/>
      </c>
    </row>
    <row r="45" spans="1:6" x14ac:dyDescent="0.25">
      <c r="A45" t="str">
        <f t="array" aca="1" ref="A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+ 1),ROW($A43))),"")</f>
        <v/>
      </c>
      <c r="B45" t="str">
        <f ca="1">IF($A45&lt;&gt;"",INDEX(Devices[Area],MATCH($A45,Devices[Tag Name],0)),"")</f>
        <v/>
      </c>
      <c r="C45" t="str">
        <f t="shared" ca="1" si="0"/>
        <v/>
      </c>
      <c r="F45" t="str">
        <f ca="1">IF($A45&lt;&gt;"",INDEX(Devices[Device Description],MATCH($A45,Devices[Tag Name],0)),"")</f>
        <v/>
      </c>
    </row>
    <row r="46" spans="1:6" x14ac:dyDescent="0.25">
      <c r="A46" t="str">
        <f t="array" aca="1" ref="A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+ 1),ROW($A44))),"")</f>
        <v/>
      </c>
      <c r="B46" t="str">
        <f ca="1">IF($A46&lt;&gt;"",INDEX(Devices[Area],MATCH($A46,Devices[Tag Name],0)),"")</f>
        <v/>
      </c>
      <c r="C46" t="str">
        <f t="shared" ca="1" si="0"/>
        <v/>
      </c>
      <c r="F46" t="str">
        <f ca="1">IF($A46&lt;&gt;"",INDEX(Devices[Device Description],MATCH($A46,Devices[Tag Name],0)),"")</f>
        <v/>
      </c>
    </row>
    <row r="47" spans="1:6" x14ac:dyDescent="0.25">
      <c r="A47" t="str">
        <f t="array" aca="1" ref="A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+ 1),ROW($A45))),"")</f>
        <v/>
      </c>
      <c r="B47" t="str">
        <f ca="1">IF($A47&lt;&gt;"",INDEX(Devices[Area],MATCH($A47,Devices[Tag Name],0)),"")</f>
        <v/>
      </c>
      <c r="C47" t="str">
        <f t="shared" ca="1" si="0"/>
        <v/>
      </c>
      <c r="F47" t="str">
        <f ca="1">IF($A47&lt;&gt;"",INDEX(Devices[Device Description],MATCH($A47,Devices[Tag Name],0)),"")</f>
        <v/>
      </c>
    </row>
    <row r="48" spans="1:6" x14ac:dyDescent="0.25">
      <c r="A48" t="str">
        <f t="array" aca="1" ref="A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+ 1),ROW($A46))),"")</f>
        <v/>
      </c>
      <c r="B48" t="str">
        <f ca="1">IF($A48&lt;&gt;"",INDEX(Devices[Area],MATCH($A48,Devices[Tag Name],0)),"")</f>
        <v/>
      </c>
      <c r="C48" t="str">
        <f t="shared" ca="1" si="0"/>
        <v/>
      </c>
      <c r="F48" t="str">
        <f ca="1">IF($A48&lt;&gt;"",INDEX(Devices[Device Description],MATCH($A48,Devices[Tag Name],0)),"")</f>
        <v/>
      </c>
    </row>
    <row r="49" spans="1:6" x14ac:dyDescent="0.25">
      <c r="A49" t="str">
        <f t="array" aca="1" ref="A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+ 1),ROW($A47))),"")</f>
        <v/>
      </c>
      <c r="B49" t="str">
        <f ca="1">IF($A49&lt;&gt;"",INDEX(Devices[Area],MATCH($A49,Devices[Tag Name],0)),"")</f>
        <v/>
      </c>
      <c r="C49" t="str">
        <f t="shared" ca="1" si="0"/>
        <v/>
      </c>
      <c r="F49" t="str">
        <f ca="1">IF($A49&lt;&gt;"",INDEX(Devices[Device Description],MATCH($A49,Devices[Tag Name],0)),"")</f>
        <v/>
      </c>
    </row>
    <row r="50" spans="1:6" x14ac:dyDescent="0.25">
      <c r="A50" t="str">
        <f t="array" aca="1" ref="A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+ 1),ROW($A48))),"")</f>
        <v/>
      </c>
      <c r="B50" t="str">
        <f ca="1">IF($A50&lt;&gt;"",INDEX(Devices[Area],MATCH($A50,Devices[Tag Name],0)),"")</f>
        <v/>
      </c>
      <c r="C50" t="str">
        <f t="shared" ca="1" si="0"/>
        <v/>
      </c>
      <c r="F50" t="str">
        <f ca="1">IF($A50&lt;&gt;"",INDEX(Devices[Device Description],MATCH($A50,Devices[Tag Name],0)),"")</f>
        <v/>
      </c>
    </row>
    <row r="51" spans="1:6" x14ac:dyDescent="0.25">
      <c r="A51" t="str">
        <f t="array" aca="1" ref="A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+ 1),ROW($A49))),"")</f>
        <v/>
      </c>
      <c r="B51" t="str">
        <f ca="1">IF($A51&lt;&gt;"",INDEX(Devices[Area],MATCH($A51,Devices[Tag Name],0)),"")</f>
        <v/>
      </c>
      <c r="C51" t="str">
        <f t="shared" ca="1" si="0"/>
        <v/>
      </c>
      <c r="F51" t="str">
        <f ca="1">IF($A51&lt;&gt;"",INDEX(Devices[Device Description],MATCH($A51,Devices[Tag Name],0)),"")</f>
        <v/>
      </c>
    </row>
    <row r="52" spans="1:6" x14ac:dyDescent="0.25">
      <c r="A52" t="str">
        <f t="array" aca="1" ref="A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+ 1),ROW($A50))),"")</f>
        <v/>
      </c>
      <c r="B52" t="str">
        <f ca="1">IF($A52&lt;&gt;"",INDEX(Devices[Area],MATCH($A52,Devices[Tag Name],0)),"")</f>
        <v/>
      </c>
      <c r="C52" t="str">
        <f t="shared" ca="1" si="0"/>
        <v/>
      </c>
      <c r="F52" t="str">
        <f ca="1">IF($A52&lt;&gt;"",INDEX(Devices[Device Description],MATCH($A52,Devices[Tag Name],0)),"")</f>
        <v/>
      </c>
    </row>
    <row r="53" spans="1:6" x14ac:dyDescent="0.25">
      <c r="A53" t="str">
        <f t="array" aca="1" ref="A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+ 1),ROW($A51))),"")</f>
        <v/>
      </c>
      <c r="B53" t="str">
        <f ca="1">IF($A53&lt;&gt;"",INDEX(Devices[Area],MATCH($A53,Devices[Tag Name],0)),"")</f>
        <v/>
      </c>
      <c r="C53" t="str">
        <f t="shared" ca="1" si="0"/>
        <v/>
      </c>
      <c r="F53" t="str">
        <f ca="1">IF($A53&lt;&gt;"",INDEX(Devices[Device Description],MATCH($A53,Devices[Tag Name],0)),"")</f>
        <v/>
      </c>
    </row>
    <row r="54" spans="1:6" x14ac:dyDescent="0.25">
      <c r="A54" t="str">
        <f t="array" aca="1" ref="A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+ 1),ROW($A52))),"")</f>
        <v/>
      </c>
      <c r="B54" t="str">
        <f ca="1">IF($A54&lt;&gt;"",INDEX(Devices[Area],MATCH($A54,Devices[Tag Name],0)),"")</f>
        <v/>
      </c>
      <c r="C54" t="str">
        <f t="shared" ca="1" si="0"/>
        <v/>
      </c>
      <c r="F54" t="str">
        <f ca="1">IF($A54&lt;&gt;"",INDEX(Devices[Device Description],MATCH($A54,Devices[Tag Name],0)),"")</f>
        <v/>
      </c>
    </row>
    <row r="55" spans="1:6" x14ac:dyDescent="0.25">
      <c r="A55" t="str">
        <f t="array" aca="1" ref="A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+ 1),ROW($A53))),"")</f>
        <v/>
      </c>
      <c r="B55" t="str">
        <f ca="1">IF($A55&lt;&gt;"",INDEX(Devices[Area],MATCH($A55,Devices[Tag Name],0)),"")</f>
        <v/>
      </c>
      <c r="C55" t="str">
        <f t="shared" ca="1" si="0"/>
        <v/>
      </c>
      <c r="F55" t="str">
        <f ca="1">IF($A55&lt;&gt;"",INDEX(Devices[Device Description],MATCH($A55,Devices[Tag Name],0)),"")</f>
        <v/>
      </c>
    </row>
    <row r="56" spans="1:6" x14ac:dyDescent="0.25">
      <c r="A56" t="str">
        <f t="array" aca="1" ref="A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+ 1),ROW($A54))),"")</f>
        <v/>
      </c>
      <c r="B56" t="str">
        <f ca="1">IF($A56&lt;&gt;"",INDEX(Devices[Area],MATCH($A56,Devices[Tag Name],0)),"")</f>
        <v/>
      </c>
      <c r="C56" t="str">
        <f t="shared" ca="1" si="0"/>
        <v/>
      </c>
      <c r="F56" t="str">
        <f ca="1">IF($A56&lt;&gt;"",INDEX(Devices[Device Description],MATCH($A56,Devices[Tag Name],0)),"")</f>
        <v/>
      </c>
    </row>
    <row r="57" spans="1:6" x14ac:dyDescent="0.25">
      <c r="A57" t="str">
        <f t="array" aca="1" ref="A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+ 1),ROW($A55))),"")</f>
        <v/>
      </c>
      <c r="B57" t="str">
        <f ca="1">IF($A57&lt;&gt;"",INDEX(Devices[Area],MATCH($A57,Devices[Tag Name],0)),"")</f>
        <v/>
      </c>
      <c r="C57" t="str">
        <f t="shared" ca="1" si="0"/>
        <v/>
      </c>
      <c r="F57" t="str">
        <f ca="1">IF($A57&lt;&gt;"",INDEX(Devices[Device Description],MATCH($A57,Devices[Tag Name],0)),"")</f>
        <v/>
      </c>
    </row>
    <row r="58" spans="1:6" x14ac:dyDescent="0.25">
      <c r="A58" t="str">
        <f t="array" aca="1" ref="A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+ 1),ROW($A56))),"")</f>
        <v/>
      </c>
      <c r="B58" t="str">
        <f ca="1">IF($A58&lt;&gt;"",INDEX(Devices[Area],MATCH($A58,Devices[Tag Name],0)),"")</f>
        <v/>
      </c>
      <c r="C58" t="str">
        <f t="shared" ca="1" si="0"/>
        <v/>
      </c>
      <c r="F58" t="str">
        <f ca="1">IF($A58&lt;&gt;"",INDEX(Devices[Device Description],MATCH($A58,Devices[Tag Name],0)),"")</f>
        <v/>
      </c>
    </row>
    <row r="59" spans="1:6" x14ac:dyDescent="0.25">
      <c r="A59" t="str">
        <f t="array" aca="1" ref="A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+ 1),ROW($A57))),"")</f>
        <v/>
      </c>
      <c r="B59" t="str">
        <f ca="1">IF($A59&lt;&gt;"",INDEX(Devices[Area],MATCH($A59,Devices[Tag Name],0)),"")</f>
        <v/>
      </c>
      <c r="C59" t="str">
        <f t="shared" ca="1" si="0"/>
        <v/>
      </c>
      <c r="F59" t="str">
        <f ca="1">IF($A59&lt;&gt;"",INDEX(Devices[Device Description],MATCH($A59,Devices[Tag Name],0)),"")</f>
        <v/>
      </c>
    </row>
    <row r="60" spans="1:6" x14ac:dyDescent="0.25">
      <c r="A60" t="str">
        <f t="array" aca="1" ref="A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+ 1),ROW($A58))),"")</f>
        <v/>
      </c>
      <c r="B60" t="str">
        <f ca="1">IF($A60&lt;&gt;"",INDEX(Devices[Area],MATCH($A60,Devices[Tag Name],0)),"")</f>
        <v/>
      </c>
      <c r="C60" t="str">
        <f t="shared" ca="1" si="0"/>
        <v/>
      </c>
      <c r="F60" t="str">
        <f ca="1">IF($A60&lt;&gt;"",INDEX(Devices[Device Description],MATCH($A60,Devices[Tag Name],0)),"")</f>
        <v/>
      </c>
    </row>
    <row r="61" spans="1:6" x14ac:dyDescent="0.25">
      <c r="A61" t="str">
        <f t="array" aca="1" ref="A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+ 1),ROW($A59))),"")</f>
        <v/>
      </c>
      <c r="B61" t="str">
        <f ca="1">IF($A61&lt;&gt;"",INDEX(Devices[Area],MATCH($A61,Devices[Tag Name],0)),"")</f>
        <v/>
      </c>
      <c r="C61" t="str">
        <f t="shared" ca="1" si="0"/>
        <v/>
      </c>
      <c r="F61" t="str">
        <f ca="1">IF($A61&lt;&gt;"",INDEX(Devices[Device Description],MATCH($A61,Devices[Tag Name],0)),"")</f>
        <v/>
      </c>
    </row>
    <row r="62" spans="1:6" ht="14.25" customHeight="1" x14ac:dyDescent="0.25">
      <c r="A62" t="str">
        <f t="array" aca="1" ref="A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+ 1),ROW($A60))),"")</f>
        <v/>
      </c>
      <c r="B62" t="str">
        <f ca="1">IF($A62&lt;&gt;"",INDEX(Devices[Area],MATCH($A62,Devices[Tag Name],0)),"")</f>
        <v/>
      </c>
      <c r="C62" t="str">
        <f t="shared" ca="1" si="0"/>
        <v/>
      </c>
      <c r="F62" t="str">
        <f ca="1">IF($A62&lt;&gt;"",INDEX(Devices[Device Description],MATCH($A62,Devices[Tag Name],0)),"")</f>
        <v/>
      </c>
    </row>
    <row r="63" spans="1:6" ht="14.25" customHeight="1" x14ac:dyDescent="0.25">
      <c r="A63" t="str">
        <f t="array" aca="1" ref="A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+ 1),ROW($A61))),"")</f>
        <v/>
      </c>
      <c r="B63" t="str">
        <f ca="1">IF($A63&lt;&gt;"",INDEX(Devices[Area],MATCH($A63,Devices[Tag Name],0)),"")</f>
        <v/>
      </c>
      <c r="C63" t="str">
        <f t="shared" ca="1" si="0"/>
        <v/>
      </c>
      <c r="F63" t="str">
        <f ca="1">IF($A63&lt;&gt;"",INDEX(Devices[Device Description],MATCH($A63,Devices[Tag Name],0)),"")</f>
        <v/>
      </c>
    </row>
    <row r="64" spans="1:6" ht="14.25" customHeight="1" x14ac:dyDescent="0.25">
      <c r="A64" t="str">
        <f t="array" aca="1" ref="A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+ 1),ROW($A62))),"")</f>
        <v/>
      </c>
      <c r="B64" t="str">
        <f ca="1">IF($A64&lt;&gt;"",INDEX(Devices[Area],MATCH($A64,Devices[Tag Name],0)),"")</f>
        <v/>
      </c>
      <c r="C64" t="str">
        <f t="shared" ca="1" si="0"/>
        <v/>
      </c>
      <c r="F64" t="str">
        <f ca="1">IF($A64&lt;&gt;"",INDEX(Devices[Device Description],MATCH($A64,Devices[Tag Name],0)),"")</f>
        <v/>
      </c>
    </row>
    <row r="65" spans="1:6" x14ac:dyDescent="0.25">
      <c r="A65" t="str">
        <f t="array" aca="1" ref="A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+ 1),ROW($A63))),"")</f>
        <v/>
      </c>
      <c r="B65" t="str">
        <f ca="1">IF($A65&lt;&gt;"",INDEX(Devices[Area],MATCH($A65,Devices[Tag Name],0)),"")</f>
        <v/>
      </c>
      <c r="C65" t="str">
        <f t="shared" ca="1" si="0"/>
        <v/>
      </c>
      <c r="F65" t="str">
        <f ca="1">IF($A65&lt;&gt;"",INDEX(Devices[Device Description],MATCH($A65,Devices[Tag Name],0)),"")</f>
        <v/>
      </c>
    </row>
    <row r="66" spans="1:6" x14ac:dyDescent="0.25">
      <c r="A66" t="str">
        <f t="array" aca="1" ref="A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+ 1),ROW($A64))),"")</f>
        <v/>
      </c>
      <c r="B66" t="str">
        <f ca="1">IF($A66&lt;&gt;"",INDEX(Devices[Area],MATCH($A66,Devices[Tag Name],0)),"")</f>
        <v/>
      </c>
      <c r="C66" t="str">
        <f t="shared" ca="1" si="0"/>
        <v/>
      </c>
      <c r="F66" t="str">
        <f ca="1">IF($A66&lt;&gt;"",INDEX(Devices[Device Description],MATCH($A66,Devices[Tag Name],0)),"")</f>
        <v/>
      </c>
    </row>
    <row r="67" spans="1:6" x14ac:dyDescent="0.25">
      <c r="A67" t="str">
        <f t="array" aca="1" ref="A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+ 1),ROW($A65))),"")</f>
        <v/>
      </c>
      <c r="B67" t="str">
        <f ca="1">IF($A67&lt;&gt;"",INDEX(Devices[Area],MATCH($A67,Devices[Tag Name],0)),"")</f>
        <v/>
      </c>
      <c r="C67" t="str">
        <f t="shared" ca="1" si="0"/>
        <v/>
      </c>
      <c r="F67" t="str">
        <f ca="1">IF($A67&lt;&gt;"",INDEX(Devices[Device Description],MATCH($A67,Devices[Tag Name],0)),"")</f>
        <v/>
      </c>
    </row>
    <row r="68" spans="1:6" x14ac:dyDescent="0.25">
      <c r="A68" t="str">
        <f t="array" aca="1" ref="A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+ 1),ROW($A66))),"")</f>
        <v/>
      </c>
      <c r="B68" t="str">
        <f ca="1">IF($A68&lt;&gt;"",INDEX(Devices[Area],MATCH($A68,Devices[Tag Name],0)),"")</f>
        <v/>
      </c>
      <c r="C68" t="str">
        <f t="shared" ref="C68:C300" ca="1" si="1">IF($A68&lt;&gt;"","Default","")</f>
        <v/>
      </c>
      <c r="F68" t="str">
        <f ca="1">IF($A68&lt;&gt;"",INDEX(Devices[Device Description],MATCH($A68,Devices[Tag Name],0)),"")</f>
        <v/>
      </c>
    </row>
    <row r="69" spans="1:6" x14ac:dyDescent="0.25">
      <c r="A69" t="str">
        <f t="array" aca="1" ref="A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+ 1),ROW($A67))),"")</f>
        <v/>
      </c>
      <c r="B69" t="str">
        <f ca="1">IF($A69&lt;&gt;"",INDEX(Devices[Area],MATCH($A69,Devices[Tag Name],0)),"")</f>
        <v/>
      </c>
      <c r="C69" t="str">
        <f t="shared" ca="1" si="1"/>
        <v/>
      </c>
      <c r="F69" t="str">
        <f ca="1">IF($A69&lt;&gt;"",INDEX(Devices[Device Description],MATCH($A69,Devices[Tag Name],0)),"")</f>
        <v/>
      </c>
    </row>
    <row r="70" spans="1:6" x14ac:dyDescent="0.25">
      <c r="A70" t="str">
        <f t="array" aca="1" ref="A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+ 1),ROW($A68))),"")</f>
        <v/>
      </c>
      <c r="B70" t="str">
        <f ca="1">IF($A70&lt;&gt;"",INDEX(Devices[Area],MATCH($A70,Devices[Tag Name],0)),"")</f>
        <v/>
      </c>
      <c r="C70" t="str">
        <f t="shared" ca="1" si="1"/>
        <v/>
      </c>
      <c r="F70" t="str">
        <f ca="1">IF($A70&lt;&gt;"",INDEX(Devices[Device Description],MATCH($A70,Devices[Tag Name],0)),"")</f>
        <v/>
      </c>
    </row>
    <row r="71" spans="1:6" x14ac:dyDescent="0.25">
      <c r="A71" t="str">
        <f t="array" aca="1" ref="A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+ 1),ROW($A69))),"")</f>
        <v/>
      </c>
      <c r="B71" t="str">
        <f ca="1">IF($A71&lt;&gt;"",INDEX(Devices[Area],MATCH($A71,Devices[Tag Name],0)),"")</f>
        <v/>
      </c>
      <c r="C71" t="str">
        <f t="shared" ca="1" si="1"/>
        <v/>
      </c>
      <c r="F71" t="str">
        <f ca="1">IF($A71&lt;&gt;"",INDEX(Devices[Device Description],MATCH($A71,Devices[Tag Name],0)),"")</f>
        <v/>
      </c>
    </row>
    <row r="72" spans="1:6" x14ac:dyDescent="0.25">
      <c r="A72" t="str">
        <f t="array" aca="1" ref="A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+ 1),ROW($A70))),"")</f>
        <v/>
      </c>
      <c r="B72" t="str">
        <f ca="1">IF($A72&lt;&gt;"",INDEX(Devices[Area],MATCH($A72,Devices[Tag Name],0)),"")</f>
        <v/>
      </c>
      <c r="C72" t="str">
        <f t="shared" ca="1" si="1"/>
        <v/>
      </c>
      <c r="F72" t="str">
        <f ca="1">IF($A72&lt;&gt;"",INDEX(Devices[Device Description],MATCH($A72,Devices[Tag Name],0)),"")</f>
        <v/>
      </c>
    </row>
    <row r="73" spans="1:6" x14ac:dyDescent="0.25">
      <c r="A73" t="str">
        <f t="array" aca="1" ref="A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+ 1),ROW($A71))),"")</f>
        <v/>
      </c>
      <c r="B73" t="str">
        <f ca="1">IF($A73&lt;&gt;"",INDEX(Devices[Area],MATCH($A73,Devices[Tag Name],0)),"")</f>
        <v/>
      </c>
      <c r="C73" t="str">
        <f t="shared" ca="1" si="1"/>
        <v/>
      </c>
      <c r="F73" t="str">
        <f ca="1">IF($A73&lt;&gt;"",INDEX(Devices[Device Description],MATCH($A73,Devices[Tag Name],0)),"")</f>
        <v/>
      </c>
    </row>
    <row r="74" spans="1:6" x14ac:dyDescent="0.25">
      <c r="A74" t="str">
        <f t="array" aca="1" ref="A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+ 1),ROW($A72))),"")</f>
        <v/>
      </c>
      <c r="B74" t="str">
        <f ca="1">IF($A74&lt;&gt;"",INDEX(Devices[Area],MATCH($A74,Devices[Tag Name],0)),"")</f>
        <v/>
      </c>
      <c r="C74" t="str">
        <f t="shared" ca="1" si="1"/>
        <v/>
      </c>
      <c r="F74" t="str">
        <f ca="1">IF($A74&lt;&gt;"",INDEX(Devices[Device Description],MATCH($A74,Devices[Tag Name],0)),"")</f>
        <v/>
      </c>
    </row>
    <row r="75" spans="1:6" x14ac:dyDescent="0.25">
      <c r="A75" t="str">
        <f t="array" aca="1" ref="A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+ 1),ROW($A73))),"")</f>
        <v/>
      </c>
      <c r="B75" t="str">
        <f ca="1">IF($A75&lt;&gt;"",INDEX(Devices[Area],MATCH($A75,Devices[Tag Name],0)),"")</f>
        <v/>
      </c>
      <c r="C75" t="str">
        <f t="shared" ca="1" si="1"/>
        <v/>
      </c>
      <c r="F75" t="str">
        <f ca="1">IF($A75&lt;&gt;"",INDEX(Devices[Device Description],MATCH($A75,Devices[Tag Name],0)),"")</f>
        <v/>
      </c>
    </row>
    <row r="76" spans="1:6" x14ac:dyDescent="0.25">
      <c r="A76" t="str">
        <f t="array" aca="1" ref="A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+ 1),ROW($A74))),"")</f>
        <v/>
      </c>
      <c r="B76" t="str">
        <f ca="1">IF($A76&lt;&gt;"",INDEX(Devices[Area],MATCH($A76,Devices[Tag Name],0)),"")</f>
        <v/>
      </c>
      <c r="C76" t="str">
        <f t="shared" ca="1" si="1"/>
        <v/>
      </c>
      <c r="F76" t="str">
        <f ca="1">IF($A76&lt;&gt;"",INDEX(Devices[Device Description],MATCH($A76,Devices[Tag Name],0)),"")</f>
        <v/>
      </c>
    </row>
    <row r="77" spans="1:6" x14ac:dyDescent="0.25">
      <c r="A77" t="str">
        <f t="array" aca="1" ref="A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+ 1),ROW($A75))),"")</f>
        <v/>
      </c>
      <c r="B77" t="str">
        <f ca="1">IF($A77&lt;&gt;"",INDEX(Devices[Area],MATCH($A77,Devices[Tag Name],0)),"")</f>
        <v/>
      </c>
      <c r="C77" t="str">
        <f t="shared" ca="1" si="1"/>
        <v/>
      </c>
      <c r="F77" t="str">
        <f ca="1">IF($A77&lt;&gt;"",INDEX(Devices[Device Description],MATCH($A77,Devices[Tag Name],0)),"")</f>
        <v/>
      </c>
    </row>
    <row r="78" spans="1:6" x14ac:dyDescent="0.25">
      <c r="A78" t="str">
        <f t="array" aca="1" ref="A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+ 1),ROW($A76))),"")</f>
        <v/>
      </c>
      <c r="B78" t="str">
        <f ca="1">IF($A78&lt;&gt;"",INDEX(Devices[Area],MATCH($A78,Devices[Tag Name],0)),"")</f>
        <v/>
      </c>
      <c r="C78" t="str">
        <f t="shared" ca="1" si="1"/>
        <v/>
      </c>
      <c r="F78" t="str">
        <f ca="1">IF($A78&lt;&gt;"",INDEX(Devices[Device Description],MATCH($A78,Devices[Tag Name],0)),"")</f>
        <v/>
      </c>
    </row>
    <row r="79" spans="1:6" x14ac:dyDescent="0.25">
      <c r="A79" t="str">
        <f t="array" aca="1" ref="A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+ 1),ROW($A77))),"")</f>
        <v/>
      </c>
      <c r="B79" t="str">
        <f ca="1">IF($A79&lt;&gt;"",INDEX(Devices[Area],MATCH($A79,Devices[Tag Name],0)),"")</f>
        <v/>
      </c>
      <c r="C79" t="str">
        <f t="shared" ca="1" si="1"/>
        <v/>
      </c>
      <c r="F79" t="str">
        <f ca="1">IF($A79&lt;&gt;"",INDEX(Devices[Device Description],MATCH($A79,Devices[Tag Name],0)),"")</f>
        <v/>
      </c>
    </row>
    <row r="80" spans="1:6" x14ac:dyDescent="0.25">
      <c r="A80" t="str">
        <f t="array" aca="1" ref="A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+ 1),ROW($A78))),"")</f>
        <v/>
      </c>
      <c r="B80" t="str">
        <f ca="1">IF($A80&lt;&gt;"",INDEX(Devices[Area],MATCH($A80,Devices[Tag Name],0)),"")</f>
        <v/>
      </c>
      <c r="C80" t="str">
        <f t="shared" ca="1" si="1"/>
        <v/>
      </c>
      <c r="F80" t="str">
        <f ca="1">IF($A80&lt;&gt;"",INDEX(Devices[Device Description],MATCH($A80,Devices[Tag Name],0)),"")</f>
        <v/>
      </c>
    </row>
    <row r="81" spans="1:6" x14ac:dyDescent="0.25">
      <c r="A81" t="str">
        <f t="array" aca="1" ref="A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+ 1),ROW($A79))),"")</f>
        <v/>
      </c>
      <c r="B81" t="str">
        <f ca="1">IF($A81&lt;&gt;"",INDEX(Devices[Area],MATCH($A81,Devices[Tag Name],0)),"")</f>
        <v/>
      </c>
      <c r="C81" t="str">
        <f t="shared" ca="1" si="1"/>
        <v/>
      </c>
      <c r="F81" t="str">
        <f ca="1">IF($A81&lt;&gt;"",INDEX(Devices[Device Description],MATCH($A81,Devices[Tag Name],0)),"")</f>
        <v/>
      </c>
    </row>
    <row r="82" spans="1:6" x14ac:dyDescent="0.25">
      <c r="A82" t="str">
        <f t="array" aca="1" ref="A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+ 1),ROW($A80))),"")</f>
        <v/>
      </c>
      <c r="B82" t="str">
        <f ca="1">IF($A82&lt;&gt;"",INDEX(Devices[Area],MATCH($A82,Devices[Tag Name],0)),"")</f>
        <v/>
      </c>
      <c r="C82" t="str">
        <f t="shared" ca="1" si="1"/>
        <v/>
      </c>
      <c r="F82" t="str">
        <f ca="1">IF($A82&lt;&gt;"",INDEX(Devices[Device Description],MATCH($A82,Devices[Tag Name],0)),"")</f>
        <v/>
      </c>
    </row>
    <row r="83" spans="1:6" x14ac:dyDescent="0.25">
      <c r="A83" t="str">
        <f t="array" aca="1" ref="A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+ 1),ROW($A81))),"")</f>
        <v/>
      </c>
      <c r="B83" t="str">
        <f ca="1">IF($A83&lt;&gt;"",INDEX(Devices[Area],MATCH($A83,Devices[Tag Name],0)),"")</f>
        <v/>
      </c>
      <c r="C83" t="str">
        <f t="shared" ca="1" si="1"/>
        <v/>
      </c>
      <c r="F83" t="str">
        <f ca="1">IF($A83&lt;&gt;"",INDEX(Devices[Device Description],MATCH($A83,Devices[Tag Name],0)),"")</f>
        <v/>
      </c>
    </row>
    <row r="84" spans="1:6" x14ac:dyDescent="0.25">
      <c r="A84" t="str">
        <f t="array" aca="1" ref="A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+ 1),ROW($A82))),"")</f>
        <v/>
      </c>
      <c r="B84" t="str">
        <f ca="1">IF($A84&lt;&gt;"",INDEX(Devices[Area],MATCH($A84,Devices[Tag Name],0)),"")</f>
        <v/>
      </c>
      <c r="C84" t="str">
        <f t="shared" ca="1" si="1"/>
        <v/>
      </c>
      <c r="F84" t="str">
        <f ca="1">IF($A84&lt;&gt;"",INDEX(Devices[Device Description],MATCH($A84,Devices[Tag Name],0)),"")</f>
        <v/>
      </c>
    </row>
    <row r="85" spans="1:6" x14ac:dyDescent="0.25">
      <c r="A85" t="str">
        <f t="array" aca="1" ref="A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+ 1),ROW($A83))),"")</f>
        <v/>
      </c>
      <c r="B85" t="str">
        <f ca="1">IF($A85&lt;&gt;"",INDEX(Devices[Area],MATCH($A85,Devices[Tag Name],0)),"")</f>
        <v/>
      </c>
      <c r="C85" t="str">
        <f t="shared" ca="1" si="1"/>
        <v/>
      </c>
      <c r="F85" t="str">
        <f ca="1">IF($A85&lt;&gt;"",INDEX(Devices[Device Description],MATCH($A85,Devices[Tag Name],0)),"")</f>
        <v/>
      </c>
    </row>
    <row r="86" spans="1:6" x14ac:dyDescent="0.25">
      <c r="A86" t="str">
        <f t="array" aca="1" ref="A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+ 1),ROW($A84))),"")</f>
        <v/>
      </c>
      <c r="B86" t="str">
        <f ca="1">IF($A86&lt;&gt;"",INDEX(Devices[Area],MATCH($A86,Devices[Tag Name],0)),"")</f>
        <v/>
      </c>
      <c r="C86" t="str">
        <f t="shared" ca="1" si="1"/>
        <v/>
      </c>
      <c r="F86" t="str">
        <f ca="1">IF($A86&lt;&gt;"",INDEX(Devices[Device Description],MATCH($A86,Devices[Tag Name],0)),"")</f>
        <v/>
      </c>
    </row>
    <row r="87" spans="1:6" x14ac:dyDescent="0.25">
      <c r="A87" t="str">
        <f t="array" aca="1" ref="A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+ 1),ROW($A85))),"")</f>
        <v/>
      </c>
      <c r="B87" t="str">
        <f ca="1">IF($A87&lt;&gt;"",INDEX(Devices[Area],MATCH($A87,Devices[Tag Name],0)),"")</f>
        <v/>
      </c>
      <c r="C87" t="str">
        <f t="shared" ca="1" si="1"/>
        <v/>
      </c>
      <c r="F87" t="str">
        <f ca="1">IF($A87&lt;&gt;"",INDEX(Devices[Device Description],MATCH($A87,Devices[Tag Name],0)),"")</f>
        <v/>
      </c>
    </row>
    <row r="88" spans="1:6" x14ac:dyDescent="0.25">
      <c r="A88" t="str">
        <f t="array" aca="1" ref="A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+ 1),ROW($A86))),"")</f>
        <v/>
      </c>
      <c r="B88" t="str">
        <f ca="1">IF($A88&lt;&gt;"",INDEX(Devices[Area],MATCH($A88,Devices[Tag Name],0)),"")</f>
        <v/>
      </c>
      <c r="C88" t="str">
        <f t="shared" ca="1" si="1"/>
        <v/>
      </c>
      <c r="F88" t="str">
        <f ca="1">IF($A88&lt;&gt;"",INDEX(Devices[Device Description],MATCH($A88,Devices[Tag Name],0)),"")</f>
        <v/>
      </c>
    </row>
    <row r="89" spans="1:6" x14ac:dyDescent="0.25">
      <c r="A89" t="str">
        <f t="array" aca="1" ref="A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+ 1),ROW($A87))),"")</f>
        <v/>
      </c>
      <c r="B89" t="str">
        <f ca="1">IF($A89&lt;&gt;"",INDEX(Devices[Area],MATCH($A89,Devices[Tag Name],0)),"")</f>
        <v/>
      </c>
      <c r="C89" t="str">
        <f t="shared" ca="1" si="1"/>
        <v/>
      </c>
      <c r="F89" t="str">
        <f ca="1">IF($A89&lt;&gt;"",INDEX(Devices[Device Description],MATCH($A89,Devices[Tag Name],0)),"")</f>
        <v/>
      </c>
    </row>
    <row r="90" spans="1:6" x14ac:dyDescent="0.25">
      <c r="A90" t="str">
        <f t="array" aca="1" ref="A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+ 1),ROW($A88))),"")</f>
        <v/>
      </c>
      <c r="B90" t="str">
        <f ca="1">IF($A90&lt;&gt;"",INDEX(Devices[Area],MATCH($A90,Devices[Tag Name],0)),"")</f>
        <v/>
      </c>
      <c r="C90" t="str">
        <f t="shared" ca="1" si="1"/>
        <v/>
      </c>
      <c r="F90" t="str">
        <f ca="1">IF($A90&lt;&gt;"",INDEX(Devices[Device Description],MATCH($A90,Devices[Tag Name],0)),"")</f>
        <v/>
      </c>
    </row>
    <row r="91" spans="1:6" x14ac:dyDescent="0.25">
      <c r="A91" t="str">
        <f t="array" aca="1" ref="A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+ 1),ROW($A89))),"")</f>
        <v/>
      </c>
      <c r="B91" t="str">
        <f ca="1">IF($A91&lt;&gt;"",INDEX(Devices[Area],MATCH($A91,Devices[Tag Name],0)),"")</f>
        <v/>
      </c>
      <c r="C91" t="str">
        <f t="shared" ca="1" si="1"/>
        <v/>
      </c>
      <c r="F91" t="str">
        <f ca="1">IF($A91&lt;&gt;"",INDEX(Devices[Device Description],MATCH($A91,Devices[Tag Name],0)),"")</f>
        <v/>
      </c>
    </row>
    <row r="92" spans="1:6" x14ac:dyDescent="0.25">
      <c r="A92" t="str">
        <f t="array" aca="1" ref="A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+ 1),ROW($A90))),"")</f>
        <v/>
      </c>
      <c r="B92" t="str">
        <f ca="1">IF($A92&lt;&gt;"",INDEX(Devices[Area],MATCH($A92,Devices[Tag Name],0)),"")</f>
        <v/>
      </c>
      <c r="C92" t="str">
        <f t="shared" ca="1" si="1"/>
        <v/>
      </c>
      <c r="F92" t="str">
        <f ca="1">IF($A92&lt;&gt;"",INDEX(Devices[Device Description],MATCH($A92,Devices[Tag Name],0)),"")</f>
        <v/>
      </c>
    </row>
    <row r="93" spans="1:6" x14ac:dyDescent="0.25">
      <c r="A93" t="str">
        <f t="array" aca="1" ref="A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+ 1),ROW($A91))),"")</f>
        <v/>
      </c>
      <c r="B93" t="str">
        <f ca="1">IF($A93&lt;&gt;"",INDEX(Devices[Area],MATCH($A93,Devices[Tag Name],0)),"")</f>
        <v/>
      </c>
      <c r="C93" t="str">
        <f t="shared" ca="1" si="1"/>
        <v/>
      </c>
      <c r="F93" t="str">
        <f ca="1">IF($A93&lt;&gt;"",INDEX(Devices[Device Description],MATCH($A93,Devices[Tag Name],0)),"")</f>
        <v/>
      </c>
    </row>
    <row r="94" spans="1:6" x14ac:dyDescent="0.25">
      <c r="A94" t="str">
        <f t="array" aca="1" ref="A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+ 1),ROW($A92))),"")</f>
        <v/>
      </c>
      <c r="B94" t="str">
        <f ca="1">IF($A94&lt;&gt;"",INDEX(Devices[Area],MATCH($A94,Devices[Tag Name],0)),"")</f>
        <v/>
      </c>
      <c r="C94" t="str">
        <f t="shared" ca="1" si="1"/>
        <v/>
      </c>
      <c r="F94" t="str">
        <f ca="1">IF($A94&lt;&gt;"",INDEX(Devices[Device Description],MATCH($A94,Devices[Tag Name],0)),"")</f>
        <v/>
      </c>
    </row>
    <row r="95" spans="1:6" x14ac:dyDescent="0.25">
      <c r="A95" t="str">
        <f t="array" aca="1" ref="A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+ 1),ROW($A93))),"")</f>
        <v/>
      </c>
      <c r="B95" t="str">
        <f ca="1">IF($A95&lt;&gt;"",INDEX(Devices[Area],MATCH($A95,Devices[Tag Name],0)),"")</f>
        <v/>
      </c>
      <c r="C95" t="str">
        <f t="shared" ca="1" si="1"/>
        <v/>
      </c>
      <c r="F95" t="str">
        <f ca="1">IF($A95&lt;&gt;"",INDEX(Devices[Device Description],MATCH($A95,Devices[Tag Name],0)),"")</f>
        <v/>
      </c>
    </row>
    <row r="96" spans="1:6" x14ac:dyDescent="0.25">
      <c r="A96" t="str">
        <f t="array" aca="1" ref="A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+ 1),ROW($A94))),"")</f>
        <v/>
      </c>
      <c r="B96" t="str">
        <f ca="1">IF($A96&lt;&gt;"",INDEX(Devices[Area],MATCH($A96,Devices[Tag Name],0)),"")</f>
        <v/>
      </c>
      <c r="C96" t="str">
        <f t="shared" ca="1" si="1"/>
        <v/>
      </c>
      <c r="F96" t="str">
        <f ca="1">IF($A96&lt;&gt;"",INDEX(Devices[Device Description],MATCH($A96,Devices[Tag Name],0)),"")</f>
        <v/>
      </c>
    </row>
    <row r="97" spans="1:6" x14ac:dyDescent="0.25">
      <c r="A97" t="str">
        <f t="array" aca="1" ref="A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+ 1),ROW($A95))),"")</f>
        <v/>
      </c>
      <c r="B97" t="str">
        <f ca="1">IF($A97&lt;&gt;"",INDEX(Devices[Area],MATCH($A97,Devices[Tag Name],0)),"")</f>
        <v/>
      </c>
      <c r="C97" t="str">
        <f t="shared" ca="1" si="1"/>
        <v/>
      </c>
      <c r="F97" t="str">
        <f ca="1">IF($A97&lt;&gt;"",INDEX(Devices[Device Description],MATCH($A97,Devices[Tag Name],0)),"")</f>
        <v/>
      </c>
    </row>
    <row r="98" spans="1:6" x14ac:dyDescent="0.25">
      <c r="A98" t="str">
        <f t="array" aca="1" ref="A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+ 1),ROW($A96))),"")</f>
        <v/>
      </c>
      <c r="B98" t="str">
        <f ca="1">IF($A98&lt;&gt;"",INDEX(Devices[Area],MATCH($A98,Devices[Tag Name],0)),"")</f>
        <v/>
      </c>
      <c r="C98" t="str">
        <f t="shared" ca="1" si="1"/>
        <v/>
      </c>
      <c r="F98" t="str">
        <f ca="1">IF($A98&lt;&gt;"",INDEX(Devices[Device Description],MATCH($A98,Devices[Tag Name],0)),"")</f>
        <v/>
      </c>
    </row>
    <row r="99" spans="1:6" x14ac:dyDescent="0.25">
      <c r="A99" t="str">
        <f t="array" aca="1" ref="A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+ 1),ROW($A97))),"")</f>
        <v/>
      </c>
      <c r="B99" t="str">
        <f ca="1">IF($A99&lt;&gt;"",INDEX(Devices[Area],MATCH($A99,Devices[Tag Name],0)),"")</f>
        <v/>
      </c>
      <c r="C99" t="str">
        <f t="shared" ca="1" si="1"/>
        <v/>
      </c>
      <c r="F99" t="str">
        <f ca="1">IF($A99&lt;&gt;"",INDEX(Devices[Device Description],MATCH($A99,Devices[Tag Name],0)),"")</f>
        <v/>
      </c>
    </row>
    <row r="100" spans="1:6" x14ac:dyDescent="0.25">
      <c r="A100" t="str">
        <f t="array" aca="1" ref="A1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+ 1),ROW($A98))),"")</f>
        <v/>
      </c>
      <c r="B100" t="str">
        <f ca="1">IF($A100&lt;&gt;"",INDEX(Devices[Area],MATCH($A100,Devices[Tag Name],0)),"")</f>
        <v/>
      </c>
      <c r="C100" t="str">
        <f t="shared" ca="1" si="1"/>
        <v/>
      </c>
      <c r="F100" t="str">
        <f ca="1">IF($A100&lt;&gt;"",INDEX(Devices[Device Description],MATCH($A100,Devices[Tag Name],0)),"")</f>
        <v/>
      </c>
    </row>
    <row r="101" spans="1:6" x14ac:dyDescent="0.25">
      <c r="A101" t="str">
        <f t="array" aca="1" ref="A1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+ 1),ROW($A99))),"")</f>
        <v/>
      </c>
      <c r="B101" t="str">
        <f ca="1">IF($A101&lt;&gt;"",INDEX(Devices[Area],MATCH($A101,Devices[Tag Name],0)),"")</f>
        <v/>
      </c>
      <c r="C101" t="str">
        <f t="shared" ca="1" si="1"/>
        <v/>
      </c>
      <c r="F101" t="str">
        <f ca="1">IF($A101&lt;&gt;"",INDEX(Devices[Device Description],MATCH($A101,Devices[Tag Name],0)),"")</f>
        <v/>
      </c>
    </row>
    <row r="102" spans="1:6" x14ac:dyDescent="0.25">
      <c r="A102" t="str">
        <f t="array" aca="1" ref="A1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+ 1),ROW($A100))),"")</f>
        <v/>
      </c>
      <c r="B102" t="str">
        <f ca="1">IF($A102&lt;&gt;"",INDEX(Devices[Area],MATCH($A102,Devices[Tag Name],0)),"")</f>
        <v/>
      </c>
      <c r="C102" t="str">
        <f t="shared" ca="1" si="1"/>
        <v/>
      </c>
      <c r="F102" t="str">
        <f ca="1">IF($A102&lt;&gt;"",INDEX(Devices[Device Description],MATCH($A102,Devices[Tag Name],0)),"")</f>
        <v/>
      </c>
    </row>
    <row r="103" spans="1:6" x14ac:dyDescent="0.25">
      <c r="A103" t="str">
        <f t="array" aca="1" ref="A1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+ 1),ROW($A101))),"")</f>
        <v/>
      </c>
      <c r="B103" t="str">
        <f ca="1">IF($A103&lt;&gt;"",INDEX(Devices[Area],MATCH($A103,Devices[Tag Name],0)),"")</f>
        <v/>
      </c>
      <c r="C103" t="str">
        <f t="shared" ca="1" si="1"/>
        <v/>
      </c>
      <c r="F103" t="str">
        <f ca="1">IF($A103&lt;&gt;"",INDEX(Devices[Device Description],MATCH($A103,Devices[Tag Name],0)),"")</f>
        <v/>
      </c>
    </row>
    <row r="104" spans="1:6" x14ac:dyDescent="0.25">
      <c r="A104" t="str">
        <f t="array" aca="1" ref="A1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+ 1),ROW($A102))),"")</f>
        <v/>
      </c>
      <c r="B104" t="str">
        <f ca="1">IF($A104&lt;&gt;"",INDEX(Devices[Area],MATCH($A104,Devices[Tag Name],0)),"")</f>
        <v/>
      </c>
      <c r="C104" t="str">
        <f t="shared" ca="1" si="1"/>
        <v/>
      </c>
      <c r="F104" t="str">
        <f ca="1">IF($A104&lt;&gt;"",INDEX(Devices[Device Description],MATCH($A104,Devices[Tag Name],0)),"")</f>
        <v/>
      </c>
    </row>
    <row r="105" spans="1:6" x14ac:dyDescent="0.25">
      <c r="A105" t="str">
        <f t="array" aca="1" ref="A1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+ 1),ROW($A103))),"")</f>
        <v/>
      </c>
      <c r="B105" t="str">
        <f ca="1">IF($A105&lt;&gt;"",INDEX(Devices[Area],MATCH($A105,Devices[Tag Name],0)),"")</f>
        <v/>
      </c>
      <c r="C105" t="str">
        <f t="shared" ca="1" si="1"/>
        <v/>
      </c>
      <c r="F105" t="str">
        <f ca="1">IF($A105&lt;&gt;"",INDEX(Devices[Device Description],MATCH($A105,Devices[Tag Name],0)),"")</f>
        <v/>
      </c>
    </row>
    <row r="106" spans="1:6" x14ac:dyDescent="0.25">
      <c r="A106" t="str">
        <f t="array" aca="1" ref="A1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+ 1),ROW($A104))),"")</f>
        <v/>
      </c>
      <c r="B106" t="str">
        <f ca="1">IF($A106&lt;&gt;"",INDEX(Devices[Area],MATCH($A106,Devices[Tag Name],0)),"")</f>
        <v/>
      </c>
      <c r="C106" t="str">
        <f t="shared" ca="1" si="1"/>
        <v/>
      </c>
      <c r="F106" t="str">
        <f ca="1">IF($A106&lt;&gt;"",INDEX(Devices[Device Description],MATCH($A106,Devices[Tag Name],0)),"")</f>
        <v/>
      </c>
    </row>
    <row r="107" spans="1:6" x14ac:dyDescent="0.25">
      <c r="A107" t="str">
        <f t="array" aca="1" ref="A1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+ 1),ROW($A105))),"")</f>
        <v/>
      </c>
      <c r="B107" t="str">
        <f ca="1">IF($A107&lt;&gt;"",INDEX(Devices[Area],MATCH($A107,Devices[Tag Name],0)),"")</f>
        <v/>
      </c>
      <c r="C107" t="str">
        <f t="shared" ca="1" si="1"/>
        <v/>
      </c>
      <c r="F107" t="str">
        <f ca="1">IF($A107&lt;&gt;"",INDEX(Devices[Device Description],MATCH($A107,Devices[Tag Name],0)),"")</f>
        <v/>
      </c>
    </row>
    <row r="108" spans="1:6" x14ac:dyDescent="0.25">
      <c r="A108" t="str">
        <f t="array" aca="1" ref="A1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+ 1),ROW($A106))),"")</f>
        <v/>
      </c>
      <c r="B108" t="str">
        <f ca="1">IF($A108&lt;&gt;"",INDEX(Devices[Area],MATCH($A108,Devices[Tag Name],0)),"")</f>
        <v/>
      </c>
      <c r="C108" t="str">
        <f t="shared" ca="1" si="1"/>
        <v/>
      </c>
      <c r="F108" t="str">
        <f ca="1">IF($A108&lt;&gt;"",INDEX(Devices[Device Description],MATCH($A108,Devices[Tag Name],0)),"")</f>
        <v/>
      </c>
    </row>
    <row r="109" spans="1:6" x14ac:dyDescent="0.25">
      <c r="A109" t="str">
        <f t="array" aca="1" ref="A1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+ 1),ROW($A107))),"")</f>
        <v/>
      </c>
      <c r="B109" t="str">
        <f ca="1">IF($A109&lt;&gt;"",INDEX(Devices[Area],MATCH($A109,Devices[Tag Name],0)),"")</f>
        <v/>
      </c>
      <c r="C109" t="str">
        <f t="shared" ca="1" si="1"/>
        <v/>
      </c>
      <c r="F109" t="str">
        <f ca="1">IF($A109&lt;&gt;"",INDEX(Devices[Device Description],MATCH($A109,Devices[Tag Name],0)),"")</f>
        <v/>
      </c>
    </row>
    <row r="110" spans="1:6" x14ac:dyDescent="0.25">
      <c r="A110" t="str">
        <f t="array" aca="1" ref="A1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+ 1),ROW($A108))),"")</f>
        <v/>
      </c>
      <c r="B110" t="str">
        <f ca="1">IF($A110&lt;&gt;"",INDEX(Devices[Area],MATCH($A110,Devices[Tag Name],0)),"")</f>
        <v/>
      </c>
      <c r="C110" t="str">
        <f t="shared" ca="1" si="1"/>
        <v/>
      </c>
      <c r="F110" t="str">
        <f ca="1">IF($A110&lt;&gt;"",INDEX(Devices[Device Description],MATCH($A110,Devices[Tag Name],0)),"")</f>
        <v/>
      </c>
    </row>
    <row r="111" spans="1:6" x14ac:dyDescent="0.25">
      <c r="A111" t="str">
        <f t="array" aca="1" ref="A1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+ 1),ROW($A109))),"")</f>
        <v/>
      </c>
      <c r="B111" t="str">
        <f ca="1">IF($A111&lt;&gt;"",INDEX(Devices[Area],MATCH($A111,Devices[Tag Name],0)),"")</f>
        <v/>
      </c>
      <c r="C111" t="str">
        <f t="shared" ca="1" si="1"/>
        <v/>
      </c>
      <c r="F111" t="str">
        <f ca="1">IF($A111&lt;&gt;"",INDEX(Devices[Device Description],MATCH($A111,Devices[Tag Name],0)),"")</f>
        <v/>
      </c>
    </row>
    <row r="112" spans="1:6" x14ac:dyDescent="0.25">
      <c r="A112" t="str">
        <f t="array" aca="1" ref="A1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+ 1),ROW($A110))),"")</f>
        <v/>
      </c>
      <c r="B112" t="str">
        <f ca="1">IF($A112&lt;&gt;"",INDEX(Devices[Area],MATCH($A112,Devices[Tag Name],0)),"")</f>
        <v/>
      </c>
      <c r="C112" t="str">
        <f t="shared" ca="1" si="1"/>
        <v/>
      </c>
      <c r="F112" t="str">
        <f ca="1">IF($A112&lt;&gt;"",INDEX(Devices[Device Description],MATCH($A112,Devices[Tag Name],0)),"")</f>
        <v/>
      </c>
    </row>
    <row r="113" spans="1:6" x14ac:dyDescent="0.25">
      <c r="A113" t="str">
        <f t="array" aca="1" ref="A1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+ 1),ROW($A111))),"")</f>
        <v/>
      </c>
      <c r="B113" t="str">
        <f ca="1">IF($A113&lt;&gt;"",INDEX(Devices[Area],MATCH($A113,Devices[Tag Name],0)),"")</f>
        <v/>
      </c>
      <c r="C113" t="str">
        <f t="shared" ca="1" si="1"/>
        <v/>
      </c>
      <c r="F113" t="str">
        <f ca="1">IF($A113&lt;&gt;"",INDEX(Devices[Device Description],MATCH($A113,Devices[Tag Name],0)),"")</f>
        <v/>
      </c>
    </row>
    <row r="114" spans="1:6" x14ac:dyDescent="0.25">
      <c r="A114" t="str">
        <f t="array" aca="1" ref="A1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+ 1),ROW($A112))),"")</f>
        <v/>
      </c>
      <c r="B114" t="str">
        <f ca="1">IF($A114&lt;&gt;"",INDEX(Devices[Area],MATCH($A114,Devices[Tag Name],0)),"")</f>
        <v/>
      </c>
      <c r="C114" t="str">
        <f t="shared" ca="1" si="1"/>
        <v/>
      </c>
      <c r="F114" t="str">
        <f ca="1">IF($A114&lt;&gt;"",INDEX(Devices[Device Description],MATCH($A114,Devices[Tag Name],0)),"")</f>
        <v/>
      </c>
    </row>
    <row r="115" spans="1:6" x14ac:dyDescent="0.25">
      <c r="A115" t="str">
        <f t="array" aca="1" ref="A1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+ 1),ROW($A113))),"")</f>
        <v/>
      </c>
      <c r="B115" t="str">
        <f ca="1">IF($A115&lt;&gt;"",INDEX(Devices[Area],MATCH($A115,Devices[Tag Name],0)),"")</f>
        <v/>
      </c>
      <c r="C115" t="str">
        <f t="shared" ca="1" si="1"/>
        <v/>
      </c>
      <c r="F115" t="str">
        <f ca="1">IF($A115&lt;&gt;"",INDEX(Devices[Device Description],MATCH($A115,Devices[Tag Name],0)),"")</f>
        <v/>
      </c>
    </row>
    <row r="116" spans="1:6" x14ac:dyDescent="0.25">
      <c r="A116" t="str">
        <f t="array" aca="1" ref="A1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+ 1),ROW($A114))),"")</f>
        <v/>
      </c>
      <c r="B116" t="str">
        <f ca="1">IF($A116&lt;&gt;"",INDEX(Devices[Area],MATCH($A116,Devices[Tag Name],0)),"")</f>
        <v/>
      </c>
      <c r="C116" t="str">
        <f t="shared" ca="1" si="1"/>
        <v/>
      </c>
      <c r="F116" t="str">
        <f ca="1">IF($A116&lt;&gt;"",INDEX(Devices[Device Description],MATCH($A116,Devices[Tag Name],0)),"")</f>
        <v/>
      </c>
    </row>
    <row r="117" spans="1:6" x14ac:dyDescent="0.25">
      <c r="A117" t="str">
        <f t="array" aca="1" ref="A1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+ 1),ROW($A115))),"")</f>
        <v/>
      </c>
      <c r="B117" t="str">
        <f ca="1">IF($A117&lt;&gt;"",INDEX(Devices[Area],MATCH($A117,Devices[Tag Name],0)),"")</f>
        <v/>
      </c>
      <c r="C117" t="str">
        <f t="shared" ca="1" si="1"/>
        <v/>
      </c>
      <c r="F117" t="str">
        <f ca="1">IF($A117&lt;&gt;"",INDEX(Devices[Device Description],MATCH($A117,Devices[Tag Name],0)),"")</f>
        <v/>
      </c>
    </row>
    <row r="118" spans="1:6" x14ac:dyDescent="0.25">
      <c r="A118" t="str">
        <f t="array" aca="1" ref="A1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+ 1),ROW($A116))),"")</f>
        <v/>
      </c>
      <c r="B118" t="str">
        <f ca="1">IF($A118&lt;&gt;"",INDEX(Devices[Area],MATCH($A118,Devices[Tag Name],0)),"")</f>
        <v/>
      </c>
      <c r="C118" t="str">
        <f t="shared" ca="1" si="1"/>
        <v/>
      </c>
      <c r="F118" t="str">
        <f ca="1">IF($A118&lt;&gt;"",INDEX(Devices[Device Description],MATCH($A118,Devices[Tag Name],0)),"")</f>
        <v/>
      </c>
    </row>
    <row r="119" spans="1:6" x14ac:dyDescent="0.25">
      <c r="A119" t="str">
        <f t="array" aca="1" ref="A1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+ 1),ROW($A117))),"")</f>
        <v/>
      </c>
      <c r="B119" t="str">
        <f ca="1">IF($A119&lt;&gt;"",INDEX(Devices[Area],MATCH($A119,Devices[Tag Name],0)),"")</f>
        <v/>
      </c>
      <c r="C119" t="str">
        <f t="shared" ca="1" si="1"/>
        <v/>
      </c>
      <c r="F119" t="str">
        <f ca="1">IF($A119&lt;&gt;"",INDEX(Devices[Device Description],MATCH($A119,Devices[Tag Name],0)),"")</f>
        <v/>
      </c>
    </row>
    <row r="120" spans="1:6" x14ac:dyDescent="0.25">
      <c r="A120" t="str">
        <f t="array" aca="1" ref="A1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+ 1),ROW($A118))),"")</f>
        <v/>
      </c>
      <c r="B120" t="str">
        <f ca="1">IF($A120&lt;&gt;"",INDEX(Devices[Area],MATCH($A120,Devices[Tag Name],0)),"")</f>
        <v/>
      </c>
      <c r="C120" t="str">
        <f t="shared" ca="1" si="1"/>
        <v/>
      </c>
      <c r="F120" t="str">
        <f ca="1">IF($A120&lt;&gt;"",INDEX(Devices[Device Description],MATCH($A120,Devices[Tag Name],0)),"")</f>
        <v/>
      </c>
    </row>
    <row r="121" spans="1:6" x14ac:dyDescent="0.25">
      <c r="A121" t="str">
        <f t="array" aca="1" ref="A1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+ 1),ROW($A119))),"")</f>
        <v/>
      </c>
      <c r="B121" t="str">
        <f ca="1">IF($A121&lt;&gt;"",INDEX(Devices[Area],MATCH($A121,Devices[Tag Name],0)),"")</f>
        <v/>
      </c>
      <c r="C121" t="str">
        <f t="shared" ca="1" si="1"/>
        <v/>
      </c>
      <c r="F121" t="str">
        <f ca="1">IF($A121&lt;&gt;"",INDEX(Devices[Device Description],MATCH($A121,Devices[Tag Name],0)),"")</f>
        <v/>
      </c>
    </row>
    <row r="122" spans="1:6" x14ac:dyDescent="0.25">
      <c r="A122" t="str">
        <f t="array" aca="1" ref="A1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+ 1),ROW($A120))),"")</f>
        <v/>
      </c>
      <c r="B122" t="str">
        <f ca="1">IF($A122&lt;&gt;"",INDEX(Devices[Area],MATCH($A122,Devices[Tag Name],0)),"")</f>
        <v/>
      </c>
      <c r="C122" t="str">
        <f t="shared" ca="1" si="1"/>
        <v/>
      </c>
      <c r="F122" t="str">
        <f ca="1">IF($A122&lt;&gt;"",INDEX(Devices[Device Description],MATCH($A122,Devices[Tag Name],0)),"")</f>
        <v/>
      </c>
    </row>
    <row r="123" spans="1:6" x14ac:dyDescent="0.25">
      <c r="A123" t="str">
        <f t="array" aca="1" ref="A1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+ 1),ROW($A121))),"")</f>
        <v/>
      </c>
      <c r="B123" t="str">
        <f ca="1">IF($A123&lt;&gt;"",INDEX(Devices[Area],MATCH($A123,Devices[Tag Name],0)),"")</f>
        <v/>
      </c>
      <c r="C123" t="str">
        <f t="shared" ca="1" si="1"/>
        <v/>
      </c>
      <c r="F123" t="str">
        <f ca="1">IF($A123&lt;&gt;"",INDEX(Devices[Device Description],MATCH($A123,Devices[Tag Name],0)),"")</f>
        <v/>
      </c>
    </row>
    <row r="124" spans="1:6" x14ac:dyDescent="0.25">
      <c r="A124" t="str">
        <f t="array" aca="1" ref="A1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+ 1),ROW($A122))),"")</f>
        <v/>
      </c>
      <c r="B124" t="str">
        <f ca="1">IF($A124&lt;&gt;"",INDEX(Devices[Area],MATCH($A124,Devices[Tag Name],0)),"")</f>
        <v/>
      </c>
      <c r="C124" t="str">
        <f t="shared" ca="1" si="1"/>
        <v/>
      </c>
      <c r="F124" t="str">
        <f ca="1">IF($A124&lt;&gt;"",INDEX(Devices[Device Description],MATCH($A124,Devices[Tag Name],0)),"")</f>
        <v/>
      </c>
    </row>
    <row r="125" spans="1:6" x14ac:dyDescent="0.25">
      <c r="A125" t="str">
        <f t="array" aca="1" ref="A1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+ 1),ROW($A123))),"")</f>
        <v/>
      </c>
      <c r="B125" t="str">
        <f ca="1">IF($A125&lt;&gt;"",INDEX(Devices[Area],MATCH($A125,Devices[Tag Name],0)),"")</f>
        <v/>
      </c>
      <c r="C125" t="str">
        <f t="shared" ca="1" si="1"/>
        <v/>
      </c>
      <c r="F125" t="str">
        <f ca="1">IF($A125&lt;&gt;"",INDEX(Devices[Device Description],MATCH($A125,Devices[Tag Name],0)),"")</f>
        <v/>
      </c>
    </row>
    <row r="126" spans="1:6" x14ac:dyDescent="0.25">
      <c r="A126" t="str">
        <f t="array" aca="1" ref="A1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+ 1),ROW($A124))),"")</f>
        <v/>
      </c>
      <c r="B126" t="str">
        <f ca="1">IF($A126&lt;&gt;"",INDEX(Devices[Area],MATCH($A126,Devices[Tag Name],0)),"")</f>
        <v/>
      </c>
      <c r="C126" t="str">
        <f t="shared" ca="1" si="1"/>
        <v/>
      </c>
      <c r="F126" t="str">
        <f ca="1">IF($A126&lt;&gt;"",INDEX(Devices[Device Description],MATCH($A126,Devices[Tag Name],0)),"")</f>
        <v/>
      </c>
    </row>
    <row r="127" spans="1:6" x14ac:dyDescent="0.25">
      <c r="A127" t="str">
        <f t="array" aca="1" ref="A1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+ 1),ROW($A125))),"")</f>
        <v/>
      </c>
      <c r="B127" t="str">
        <f ca="1">IF($A127&lt;&gt;"",INDEX(Devices[Area],MATCH($A127,Devices[Tag Name],0)),"")</f>
        <v/>
      </c>
      <c r="C127" t="str">
        <f t="shared" ca="1" si="1"/>
        <v/>
      </c>
      <c r="F127" t="str">
        <f ca="1">IF($A127&lt;&gt;"",INDEX(Devices[Device Description],MATCH($A127,Devices[Tag Name],0)),"")</f>
        <v/>
      </c>
    </row>
    <row r="128" spans="1:6" x14ac:dyDescent="0.25">
      <c r="A128" t="str">
        <f t="array" aca="1" ref="A1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+ 1),ROW($A126))),"")</f>
        <v/>
      </c>
      <c r="B128" t="str">
        <f ca="1">IF($A128&lt;&gt;"",INDEX(Devices[Area],MATCH($A128,Devices[Tag Name],0)),"")</f>
        <v/>
      </c>
      <c r="C128" t="str">
        <f t="shared" ca="1" si="1"/>
        <v/>
      </c>
      <c r="F128" t="str">
        <f ca="1">IF($A128&lt;&gt;"",INDEX(Devices[Device Description],MATCH($A128,Devices[Tag Name],0)),"")</f>
        <v/>
      </c>
    </row>
    <row r="129" spans="1:6" x14ac:dyDescent="0.25">
      <c r="A129" t="str">
        <f t="array" aca="1" ref="A1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+ 1),ROW($A127))),"")</f>
        <v/>
      </c>
      <c r="B129" t="str">
        <f ca="1">IF($A129&lt;&gt;"",INDEX(Devices[Area],MATCH($A129,Devices[Tag Name],0)),"")</f>
        <v/>
      </c>
      <c r="C129" t="str">
        <f t="shared" ca="1" si="1"/>
        <v/>
      </c>
      <c r="F129" t="str">
        <f ca="1">IF($A129&lt;&gt;"",INDEX(Devices[Device Description],MATCH($A129,Devices[Tag Name],0)),"")</f>
        <v/>
      </c>
    </row>
    <row r="130" spans="1:6" x14ac:dyDescent="0.25">
      <c r="A130" t="str">
        <f t="array" aca="1" ref="A1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+ 1),ROW($A128))),"")</f>
        <v/>
      </c>
      <c r="B130" t="str">
        <f ca="1">IF($A130&lt;&gt;"",INDEX(Devices[Area],MATCH($A130,Devices[Tag Name],0)),"")</f>
        <v/>
      </c>
      <c r="C130" t="str">
        <f t="shared" ca="1" si="1"/>
        <v/>
      </c>
      <c r="F130" t="str">
        <f ca="1">IF($A130&lt;&gt;"",INDEX(Devices[Device Description],MATCH($A130,Devices[Tag Name],0)),"")</f>
        <v/>
      </c>
    </row>
    <row r="131" spans="1:6" x14ac:dyDescent="0.25">
      <c r="A131" t="str">
        <f t="array" aca="1" ref="A1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+ 1),ROW($A129))),"")</f>
        <v/>
      </c>
      <c r="B131" t="str">
        <f ca="1">IF($A131&lt;&gt;"",INDEX(Devices[Area],MATCH($A131,Devices[Tag Name],0)),"")</f>
        <v/>
      </c>
      <c r="C131" t="str">
        <f t="shared" ca="1" si="1"/>
        <v/>
      </c>
      <c r="F131" t="str">
        <f ca="1">IF($A131&lt;&gt;"",INDEX(Devices[Device Description],MATCH($A131,Devices[Tag Name],0)),"")</f>
        <v/>
      </c>
    </row>
    <row r="132" spans="1:6" x14ac:dyDescent="0.25">
      <c r="A132" t="str">
        <f t="array" aca="1" ref="A1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+ 1),ROW($A130))),"")</f>
        <v/>
      </c>
      <c r="B132" t="str">
        <f ca="1">IF($A132&lt;&gt;"",INDEX(Devices[Area],MATCH($A132,Devices[Tag Name],0)),"")</f>
        <v/>
      </c>
      <c r="C132" t="str">
        <f t="shared" ca="1" si="1"/>
        <v/>
      </c>
      <c r="F132" t="str">
        <f ca="1">IF($A132&lt;&gt;"",INDEX(Devices[Device Description],MATCH($A132,Devices[Tag Name],0)),"")</f>
        <v/>
      </c>
    </row>
    <row r="133" spans="1:6" x14ac:dyDescent="0.25">
      <c r="A133" t="str">
        <f t="array" aca="1" ref="A1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+ 1),ROW($A131))),"")</f>
        <v/>
      </c>
      <c r="B133" t="str">
        <f ca="1">IF($A133&lt;&gt;"",INDEX(Devices[Area],MATCH($A133,Devices[Tag Name],0)),"")</f>
        <v/>
      </c>
      <c r="C133" t="str">
        <f t="shared" ca="1" si="1"/>
        <v/>
      </c>
      <c r="F133" t="str">
        <f ca="1">IF($A133&lt;&gt;"",INDEX(Devices[Device Description],MATCH($A133,Devices[Tag Name],0)),"")</f>
        <v/>
      </c>
    </row>
    <row r="134" spans="1:6" x14ac:dyDescent="0.25">
      <c r="A134" t="str">
        <f t="array" aca="1" ref="A1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+ 1),ROW($A132))),"")</f>
        <v/>
      </c>
      <c r="B134" t="str">
        <f ca="1">IF($A134&lt;&gt;"",INDEX(Devices[Area],MATCH($A134,Devices[Tag Name],0)),"")</f>
        <v/>
      </c>
      <c r="C134" t="str">
        <f t="shared" ca="1" si="1"/>
        <v/>
      </c>
      <c r="F134" t="str">
        <f ca="1">IF($A134&lt;&gt;"",INDEX(Devices[Device Description],MATCH($A134,Devices[Tag Name],0)),"")</f>
        <v/>
      </c>
    </row>
    <row r="135" spans="1:6" x14ac:dyDescent="0.25">
      <c r="A135" t="str">
        <f t="array" aca="1" ref="A1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+ 1),ROW($A133))),"")</f>
        <v/>
      </c>
      <c r="B135" t="str">
        <f ca="1">IF($A135&lt;&gt;"",INDEX(Devices[Area],MATCH($A135,Devices[Tag Name],0)),"")</f>
        <v/>
      </c>
      <c r="C135" t="str">
        <f t="shared" ca="1" si="1"/>
        <v/>
      </c>
      <c r="F135" t="str">
        <f ca="1">IF($A135&lt;&gt;"",INDEX(Devices[Device Description],MATCH($A135,Devices[Tag Name],0)),"")</f>
        <v/>
      </c>
    </row>
    <row r="136" spans="1:6" x14ac:dyDescent="0.25">
      <c r="A136" t="str">
        <f t="array" aca="1" ref="A1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+ 1),ROW($A134))),"")</f>
        <v/>
      </c>
      <c r="B136" t="str">
        <f ca="1">IF($A136&lt;&gt;"",INDEX(Devices[Area],MATCH($A136,Devices[Tag Name],0)),"")</f>
        <v/>
      </c>
      <c r="C136" t="str">
        <f t="shared" ca="1" si="1"/>
        <v/>
      </c>
      <c r="F136" t="str">
        <f ca="1">IF($A136&lt;&gt;"",INDEX(Devices[Device Description],MATCH($A136,Devices[Tag Name],0)),"")</f>
        <v/>
      </c>
    </row>
    <row r="137" spans="1:6" x14ac:dyDescent="0.25">
      <c r="A137" t="str">
        <f t="array" aca="1" ref="A1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+ 1),ROW($A135))),"")</f>
        <v/>
      </c>
      <c r="B137" t="str">
        <f ca="1">IF($A137&lt;&gt;"",INDEX(Devices[Area],MATCH($A137,Devices[Tag Name],0)),"")</f>
        <v/>
      </c>
      <c r="C137" t="str">
        <f t="shared" ca="1" si="1"/>
        <v/>
      </c>
      <c r="F137" t="str">
        <f ca="1">IF($A137&lt;&gt;"",INDEX(Devices[Device Description],MATCH($A137,Devices[Tag Name],0)),"")</f>
        <v/>
      </c>
    </row>
    <row r="138" spans="1:6" x14ac:dyDescent="0.25">
      <c r="A138" t="str">
        <f t="array" aca="1" ref="A1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+ 1),ROW($A136))),"")</f>
        <v/>
      </c>
      <c r="B138" t="str">
        <f ca="1">IF($A138&lt;&gt;"",INDEX(Devices[Area],MATCH($A138,Devices[Tag Name],0)),"")</f>
        <v/>
      </c>
      <c r="C138" t="str">
        <f t="shared" ca="1" si="1"/>
        <v/>
      </c>
      <c r="F138" t="str">
        <f ca="1">IF($A138&lt;&gt;"",INDEX(Devices[Device Description],MATCH($A138,Devices[Tag Name],0)),"")</f>
        <v/>
      </c>
    </row>
    <row r="139" spans="1:6" x14ac:dyDescent="0.25">
      <c r="A139" t="str">
        <f t="array" aca="1" ref="A1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+ 1),ROW($A137))),"")</f>
        <v/>
      </c>
      <c r="B139" t="str">
        <f ca="1">IF($A139&lt;&gt;"",INDEX(Devices[Area],MATCH($A139,Devices[Tag Name],0)),"")</f>
        <v/>
      </c>
      <c r="C139" t="str">
        <f t="shared" ca="1" si="1"/>
        <v/>
      </c>
      <c r="F139" t="str">
        <f ca="1">IF($A139&lt;&gt;"",INDEX(Devices[Device Description],MATCH($A139,Devices[Tag Name],0)),"")</f>
        <v/>
      </c>
    </row>
    <row r="140" spans="1:6" x14ac:dyDescent="0.25">
      <c r="A140" t="str">
        <f t="array" aca="1" ref="A1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+ 1),ROW($A138))),"")</f>
        <v/>
      </c>
      <c r="B140" t="str">
        <f ca="1">IF($A140&lt;&gt;"",INDEX(Devices[Area],MATCH($A140,Devices[Tag Name],0)),"")</f>
        <v/>
      </c>
      <c r="C140" t="str">
        <f t="shared" ca="1" si="1"/>
        <v/>
      </c>
      <c r="F140" t="str">
        <f ca="1">IF($A140&lt;&gt;"",INDEX(Devices[Device Description],MATCH($A140,Devices[Tag Name],0)),"")</f>
        <v/>
      </c>
    </row>
    <row r="141" spans="1:6" x14ac:dyDescent="0.25">
      <c r="A141" t="str">
        <f t="array" aca="1" ref="A1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+ 1),ROW($A139))),"")</f>
        <v/>
      </c>
      <c r="B141" t="str">
        <f ca="1">IF($A141&lt;&gt;"",INDEX(Devices[Area],MATCH($A141,Devices[Tag Name],0)),"")</f>
        <v/>
      </c>
      <c r="C141" t="str">
        <f t="shared" ca="1" si="1"/>
        <v/>
      </c>
      <c r="F141" t="str">
        <f ca="1">IF($A141&lt;&gt;"",INDEX(Devices[Device Description],MATCH($A141,Devices[Tag Name],0)),"")</f>
        <v/>
      </c>
    </row>
    <row r="142" spans="1:6" x14ac:dyDescent="0.25">
      <c r="A142" t="str">
        <f t="array" aca="1" ref="A1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+ 1),ROW($A140))),"")</f>
        <v/>
      </c>
      <c r="B142" t="str">
        <f ca="1">IF($A142&lt;&gt;"",INDEX(Devices[Area],MATCH($A142,Devices[Tag Name],0)),"")</f>
        <v/>
      </c>
      <c r="C142" t="str">
        <f t="shared" ca="1" si="1"/>
        <v/>
      </c>
      <c r="F142" t="str">
        <f ca="1">IF($A142&lt;&gt;"",INDEX(Devices[Device Description],MATCH($A142,Devices[Tag Name],0)),"")</f>
        <v/>
      </c>
    </row>
    <row r="143" spans="1:6" x14ac:dyDescent="0.25">
      <c r="A143" t="str">
        <f t="array" aca="1" ref="A1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+ 1),ROW($A141))),"")</f>
        <v/>
      </c>
      <c r="B143" t="str">
        <f ca="1">IF($A143&lt;&gt;"",INDEX(Devices[Area],MATCH($A143,Devices[Tag Name],0)),"")</f>
        <v/>
      </c>
      <c r="C143" t="str">
        <f t="shared" ca="1" si="1"/>
        <v/>
      </c>
      <c r="F143" t="str">
        <f ca="1">IF($A143&lt;&gt;"",INDEX(Devices[Device Description],MATCH($A143,Devices[Tag Name],0)),"")</f>
        <v/>
      </c>
    </row>
    <row r="144" spans="1:6" x14ac:dyDescent="0.25">
      <c r="A144" t="str">
        <f t="array" aca="1" ref="A1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+ 1),ROW($A142))),"")</f>
        <v/>
      </c>
      <c r="B144" t="str">
        <f ca="1">IF($A144&lt;&gt;"",INDEX(Devices[Area],MATCH($A144,Devices[Tag Name],0)),"")</f>
        <v/>
      </c>
      <c r="C144" t="str">
        <f t="shared" ca="1" si="1"/>
        <v/>
      </c>
      <c r="F144" t="str">
        <f ca="1">IF($A144&lt;&gt;"",INDEX(Devices[Device Description],MATCH($A144,Devices[Tag Name],0)),"")</f>
        <v/>
      </c>
    </row>
    <row r="145" spans="1:6" x14ac:dyDescent="0.25">
      <c r="A145" t="str">
        <f t="array" aca="1" ref="A1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+ 1),ROW($A143))),"")</f>
        <v/>
      </c>
      <c r="B145" t="str">
        <f ca="1">IF($A145&lt;&gt;"",INDEX(Devices[Area],MATCH($A145,Devices[Tag Name],0)),"")</f>
        <v/>
      </c>
      <c r="C145" t="str">
        <f t="shared" ca="1" si="1"/>
        <v/>
      </c>
      <c r="F145" t="str">
        <f ca="1">IF($A145&lt;&gt;"",INDEX(Devices[Device Description],MATCH($A145,Devices[Tag Name],0)),"")</f>
        <v/>
      </c>
    </row>
    <row r="146" spans="1:6" x14ac:dyDescent="0.25">
      <c r="A146" t="str">
        <f t="array" aca="1" ref="A1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+ 1),ROW($A144))),"")</f>
        <v/>
      </c>
      <c r="B146" t="str">
        <f ca="1">IF($A146&lt;&gt;"",INDEX(Devices[Area],MATCH($A146,Devices[Tag Name],0)),"")</f>
        <v/>
      </c>
      <c r="C146" t="str">
        <f t="shared" ca="1" si="1"/>
        <v/>
      </c>
      <c r="F146" t="str">
        <f ca="1">IF($A146&lt;&gt;"",INDEX(Devices[Device Description],MATCH($A146,Devices[Tag Name],0)),"")</f>
        <v/>
      </c>
    </row>
    <row r="147" spans="1:6" x14ac:dyDescent="0.25">
      <c r="A147" t="str">
        <f t="array" aca="1" ref="A1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+ 1),ROW($A145))),"")</f>
        <v/>
      </c>
      <c r="B147" t="str">
        <f ca="1">IF($A147&lt;&gt;"",INDEX(Devices[Area],MATCH($A147,Devices[Tag Name],0)),"")</f>
        <v/>
      </c>
      <c r="C147" t="str">
        <f t="shared" ca="1" si="1"/>
        <v/>
      </c>
      <c r="F147" t="str">
        <f ca="1">IF($A147&lt;&gt;"",INDEX(Devices[Device Description],MATCH($A147,Devices[Tag Name],0)),"")</f>
        <v/>
      </c>
    </row>
    <row r="148" spans="1:6" x14ac:dyDescent="0.25">
      <c r="A148" t="str">
        <f t="array" aca="1" ref="A1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+ 1),ROW($A146))),"")</f>
        <v/>
      </c>
      <c r="B148" t="str">
        <f ca="1">IF($A148&lt;&gt;"",INDEX(Devices[Area],MATCH($A148,Devices[Tag Name],0)),"")</f>
        <v/>
      </c>
      <c r="C148" t="str">
        <f t="shared" ca="1" si="1"/>
        <v/>
      </c>
      <c r="F148" t="str">
        <f ca="1">IF($A148&lt;&gt;"",INDEX(Devices[Device Description],MATCH($A148,Devices[Tag Name],0)),"")</f>
        <v/>
      </c>
    </row>
    <row r="149" spans="1:6" x14ac:dyDescent="0.25">
      <c r="A149" t="str">
        <f t="array" aca="1" ref="A1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+ 1),ROW($A147))),"")</f>
        <v/>
      </c>
      <c r="B149" t="str">
        <f ca="1">IF($A149&lt;&gt;"",INDEX(Devices[Area],MATCH($A149,Devices[Tag Name],0)),"")</f>
        <v/>
      </c>
      <c r="C149" t="str">
        <f t="shared" ca="1" si="1"/>
        <v/>
      </c>
      <c r="F149" t="str">
        <f ca="1">IF($A149&lt;&gt;"",INDEX(Devices[Device Description],MATCH($A149,Devices[Tag Name],0)),"")</f>
        <v/>
      </c>
    </row>
    <row r="150" spans="1:6" x14ac:dyDescent="0.25">
      <c r="A150" t="str">
        <f t="array" aca="1" ref="A1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+ 1),ROW($A148))),"")</f>
        <v/>
      </c>
      <c r="B150" t="str">
        <f ca="1">IF($A150&lt;&gt;"",INDEX(Devices[Area],MATCH($A150,Devices[Tag Name],0)),"")</f>
        <v/>
      </c>
      <c r="C150" t="str">
        <f t="shared" ca="1" si="1"/>
        <v/>
      </c>
      <c r="F150" t="str">
        <f ca="1">IF($A150&lt;&gt;"",INDEX(Devices[Device Description],MATCH($A150,Devices[Tag Name],0)),"")</f>
        <v/>
      </c>
    </row>
    <row r="151" spans="1:6" x14ac:dyDescent="0.25">
      <c r="A151" t="str">
        <f t="array" aca="1" ref="A1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+ 1),ROW($A149))),"")</f>
        <v/>
      </c>
      <c r="B151" t="str">
        <f ca="1">IF($A151&lt;&gt;"",INDEX(Devices[Area],MATCH($A151,Devices[Tag Name],0)),"")</f>
        <v/>
      </c>
      <c r="C151" t="str">
        <f t="shared" ca="1" si="1"/>
        <v/>
      </c>
      <c r="F151" t="str">
        <f ca="1">IF($A151&lt;&gt;"",INDEX(Devices[Device Description],MATCH($A151,Devices[Tag Name],0)),"")</f>
        <v/>
      </c>
    </row>
    <row r="152" spans="1:6" x14ac:dyDescent="0.25">
      <c r="A152" t="str">
        <f t="array" aca="1" ref="A1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+ 1),ROW($A150))),"")</f>
        <v/>
      </c>
      <c r="B152" t="str">
        <f ca="1">IF($A152&lt;&gt;"",INDEX(Devices[Area],MATCH($A152,Devices[Tag Name],0)),"")</f>
        <v/>
      </c>
      <c r="C152" t="str">
        <f t="shared" ca="1" si="1"/>
        <v/>
      </c>
      <c r="F152" t="str">
        <f ca="1">IF($A152&lt;&gt;"",INDEX(Devices[Device Description],MATCH($A152,Devices[Tag Name],0)),"")</f>
        <v/>
      </c>
    </row>
    <row r="153" spans="1:6" x14ac:dyDescent="0.25">
      <c r="A153" t="str">
        <f t="array" aca="1" ref="A1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+ 1),ROW($A151))),"")</f>
        <v/>
      </c>
      <c r="B153" t="str">
        <f ca="1">IF($A153&lt;&gt;"",INDEX(Devices[Area],MATCH($A153,Devices[Tag Name],0)),"")</f>
        <v/>
      </c>
      <c r="C153" t="str">
        <f t="shared" ca="1" si="1"/>
        <v/>
      </c>
      <c r="F153" t="str">
        <f ca="1">IF($A153&lt;&gt;"",INDEX(Devices[Device Description],MATCH($A153,Devices[Tag Name],0)),"")</f>
        <v/>
      </c>
    </row>
    <row r="154" spans="1:6" x14ac:dyDescent="0.25">
      <c r="A154" t="str">
        <f t="array" aca="1" ref="A1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+ 1),ROW($A152))),"")</f>
        <v/>
      </c>
      <c r="B154" t="str">
        <f ca="1">IF($A154&lt;&gt;"",INDEX(Devices[Area],MATCH($A154,Devices[Tag Name],0)),"")</f>
        <v/>
      </c>
      <c r="C154" t="str">
        <f t="shared" ca="1" si="1"/>
        <v/>
      </c>
      <c r="F154" t="str">
        <f ca="1">IF($A154&lt;&gt;"",INDEX(Devices[Device Description],MATCH($A154,Devices[Tag Name],0)),"")</f>
        <v/>
      </c>
    </row>
    <row r="155" spans="1:6" x14ac:dyDescent="0.25">
      <c r="A155" t="str">
        <f t="array" aca="1" ref="A1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+ 1),ROW($A153))),"")</f>
        <v/>
      </c>
      <c r="B155" t="str">
        <f ca="1">IF($A155&lt;&gt;"",INDEX(Devices[Area],MATCH($A155,Devices[Tag Name],0)),"")</f>
        <v/>
      </c>
      <c r="C155" t="str">
        <f t="shared" ca="1" si="1"/>
        <v/>
      </c>
      <c r="F155" t="str">
        <f ca="1">IF($A155&lt;&gt;"",INDEX(Devices[Device Description],MATCH($A155,Devices[Tag Name],0)),"")</f>
        <v/>
      </c>
    </row>
    <row r="156" spans="1:6" x14ac:dyDescent="0.25">
      <c r="A156" t="str">
        <f t="array" aca="1" ref="A1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+ 1),ROW($A154))),"")</f>
        <v/>
      </c>
      <c r="B156" t="str">
        <f ca="1">IF($A156&lt;&gt;"",INDEX(Devices[Area],MATCH($A156,Devices[Tag Name],0)),"")</f>
        <v/>
      </c>
      <c r="C156" t="str">
        <f t="shared" ca="1" si="1"/>
        <v/>
      </c>
      <c r="F156" t="str">
        <f ca="1">IF($A156&lt;&gt;"",INDEX(Devices[Device Description],MATCH($A156,Devices[Tag Name],0)),"")</f>
        <v/>
      </c>
    </row>
    <row r="157" spans="1:6" x14ac:dyDescent="0.25">
      <c r="A157" t="str">
        <f t="array" aca="1" ref="A1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+ 1),ROW($A155))),"")</f>
        <v/>
      </c>
      <c r="B157" t="str">
        <f ca="1">IF($A157&lt;&gt;"",INDEX(Devices[Area],MATCH($A157,Devices[Tag Name],0)),"")</f>
        <v/>
      </c>
      <c r="C157" t="str">
        <f t="shared" ca="1" si="1"/>
        <v/>
      </c>
      <c r="F157" t="str">
        <f ca="1">IF($A157&lt;&gt;"",INDEX(Devices[Device Description],MATCH($A157,Devices[Tag Name],0)),"")</f>
        <v/>
      </c>
    </row>
    <row r="158" spans="1:6" x14ac:dyDescent="0.25">
      <c r="A158" t="str">
        <f t="array" aca="1" ref="A1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+ 1),ROW($A156))),"")</f>
        <v/>
      </c>
      <c r="B158" t="str">
        <f ca="1">IF($A158&lt;&gt;"",INDEX(Devices[Area],MATCH($A158,Devices[Tag Name],0)),"")</f>
        <v/>
      </c>
      <c r="C158" t="str">
        <f t="shared" ca="1" si="1"/>
        <v/>
      </c>
      <c r="F158" t="str">
        <f ca="1">IF($A158&lt;&gt;"",INDEX(Devices[Device Description],MATCH($A158,Devices[Tag Name],0)),"")</f>
        <v/>
      </c>
    </row>
    <row r="159" spans="1:6" x14ac:dyDescent="0.25">
      <c r="A159" t="str">
        <f t="array" aca="1" ref="A1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+ 1),ROW($A157))),"")</f>
        <v/>
      </c>
      <c r="B159" t="str">
        <f ca="1">IF($A159&lt;&gt;"",INDEX(Devices[Area],MATCH($A159,Devices[Tag Name],0)),"")</f>
        <v/>
      </c>
      <c r="C159" t="str">
        <f t="shared" ca="1" si="1"/>
        <v/>
      </c>
      <c r="F159" t="str">
        <f ca="1">IF($A159&lt;&gt;"",INDEX(Devices[Device Description],MATCH($A159,Devices[Tag Name],0)),"")</f>
        <v/>
      </c>
    </row>
    <row r="160" spans="1:6" x14ac:dyDescent="0.25">
      <c r="A160" t="str">
        <f t="array" aca="1" ref="A1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+ 1),ROW($A158))),"")</f>
        <v/>
      </c>
      <c r="B160" t="str">
        <f ca="1">IF($A160&lt;&gt;"",INDEX(Devices[Area],MATCH($A160,Devices[Tag Name],0)),"")</f>
        <v/>
      </c>
      <c r="C160" t="str">
        <f t="shared" ca="1" si="1"/>
        <v/>
      </c>
      <c r="F160" t="str">
        <f ca="1">IF($A160&lt;&gt;"",INDEX(Devices[Device Description],MATCH($A160,Devices[Tag Name],0)),"")</f>
        <v/>
      </c>
    </row>
    <row r="161" spans="1:6" x14ac:dyDescent="0.25">
      <c r="A161" t="str">
        <f t="array" aca="1" ref="A1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+ 1),ROW($A159))),"")</f>
        <v/>
      </c>
      <c r="B161" t="str">
        <f ca="1">IF($A161&lt;&gt;"",INDEX(Devices[Area],MATCH($A161,Devices[Tag Name],0)),"")</f>
        <v/>
      </c>
      <c r="C161" t="str">
        <f t="shared" ca="1" si="1"/>
        <v/>
      </c>
      <c r="F161" t="str">
        <f ca="1">IF($A161&lt;&gt;"",INDEX(Devices[Device Description],MATCH($A161,Devices[Tag Name],0)),"")</f>
        <v/>
      </c>
    </row>
    <row r="162" spans="1:6" x14ac:dyDescent="0.25">
      <c r="A162" t="str">
        <f t="array" aca="1" ref="A1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+ 1),ROW($A160))),"")</f>
        <v/>
      </c>
      <c r="B162" t="str">
        <f ca="1">IF($A162&lt;&gt;"",INDEX(Devices[Area],MATCH($A162,Devices[Tag Name],0)),"")</f>
        <v/>
      </c>
      <c r="C162" t="str">
        <f t="shared" ca="1" si="1"/>
        <v/>
      </c>
      <c r="F162" t="str">
        <f ca="1">IF($A162&lt;&gt;"",INDEX(Devices[Device Description],MATCH($A162,Devices[Tag Name],0)),"")</f>
        <v/>
      </c>
    </row>
    <row r="163" spans="1:6" x14ac:dyDescent="0.25">
      <c r="A163" t="str">
        <f t="array" aca="1" ref="A1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+ 1),ROW($A161))),"")</f>
        <v/>
      </c>
      <c r="B163" t="str">
        <f ca="1">IF($A163&lt;&gt;"",INDEX(Devices[Area],MATCH($A163,Devices[Tag Name],0)),"")</f>
        <v/>
      </c>
      <c r="C163" t="str">
        <f t="shared" ca="1" si="1"/>
        <v/>
      </c>
      <c r="F163" t="str">
        <f ca="1">IF($A163&lt;&gt;"",INDEX(Devices[Device Description],MATCH($A163,Devices[Tag Name],0)),"")</f>
        <v/>
      </c>
    </row>
    <row r="164" spans="1:6" x14ac:dyDescent="0.25">
      <c r="A164" t="str">
        <f t="array" aca="1" ref="A1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+ 1),ROW($A162))),"")</f>
        <v/>
      </c>
      <c r="B164" t="str">
        <f ca="1">IF($A164&lt;&gt;"",INDEX(Devices[Area],MATCH($A164,Devices[Tag Name],0)),"")</f>
        <v/>
      </c>
      <c r="C164" t="str">
        <f t="shared" ca="1" si="1"/>
        <v/>
      </c>
      <c r="F164" t="str">
        <f ca="1">IF($A164&lt;&gt;"",INDEX(Devices[Device Description],MATCH($A164,Devices[Tag Name],0)),"")</f>
        <v/>
      </c>
    </row>
    <row r="165" spans="1:6" x14ac:dyDescent="0.25">
      <c r="A165" t="str">
        <f t="array" aca="1" ref="A1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+ 1),ROW($A163))),"")</f>
        <v/>
      </c>
      <c r="B165" t="str">
        <f ca="1">IF($A165&lt;&gt;"",INDEX(Devices[Area],MATCH($A165,Devices[Tag Name],0)),"")</f>
        <v/>
      </c>
      <c r="C165" t="str">
        <f t="shared" ca="1" si="1"/>
        <v/>
      </c>
      <c r="F165" t="str">
        <f ca="1">IF($A165&lt;&gt;"",INDEX(Devices[Device Description],MATCH($A165,Devices[Tag Name],0)),"")</f>
        <v/>
      </c>
    </row>
    <row r="166" spans="1:6" x14ac:dyDescent="0.25">
      <c r="A166" t="str">
        <f t="array" aca="1" ref="A1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+ 1),ROW($A164))),"")</f>
        <v/>
      </c>
      <c r="B166" t="str">
        <f ca="1">IF($A166&lt;&gt;"",INDEX(Devices[Area],MATCH($A166,Devices[Tag Name],0)),"")</f>
        <v/>
      </c>
      <c r="C166" t="str">
        <f t="shared" ca="1" si="1"/>
        <v/>
      </c>
      <c r="F166" t="str">
        <f ca="1">IF($A166&lt;&gt;"",INDEX(Devices[Device Description],MATCH($A166,Devices[Tag Name],0)),"")</f>
        <v/>
      </c>
    </row>
    <row r="167" spans="1:6" x14ac:dyDescent="0.25">
      <c r="A167" t="str">
        <f t="array" aca="1" ref="A1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+ 1),ROW($A165))),"")</f>
        <v/>
      </c>
      <c r="B167" t="str">
        <f ca="1">IF($A167&lt;&gt;"",INDEX(Devices[Area],MATCH($A167,Devices[Tag Name],0)),"")</f>
        <v/>
      </c>
      <c r="C167" t="str">
        <f t="shared" ca="1" si="1"/>
        <v/>
      </c>
      <c r="F167" t="str">
        <f ca="1">IF($A167&lt;&gt;"",INDEX(Devices[Device Description],MATCH($A167,Devices[Tag Name],0)),"")</f>
        <v/>
      </c>
    </row>
    <row r="168" spans="1:6" x14ac:dyDescent="0.25">
      <c r="A168" t="str">
        <f t="array" aca="1" ref="A1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+ 1),ROW($A166))),"")</f>
        <v/>
      </c>
      <c r="B168" t="str">
        <f ca="1">IF($A168&lt;&gt;"",INDEX(Devices[Area],MATCH($A168,Devices[Tag Name],0)),"")</f>
        <v/>
      </c>
      <c r="C168" t="str">
        <f t="shared" ca="1" si="1"/>
        <v/>
      </c>
      <c r="F168" t="str">
        <f ca="1">IF($A168&lt;&gt;"",INDEX(Devices[Device Description],MATCH($A168,Devices[Tag Name],0)),"")</f>
        <v/>
      </c>
    </row>
    <row r="169" spans="1:6" x14ac:dyDescent="0.25">
      <c r="A169" t="str">
        <f t="array" aca="1" ref="A1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+ 1),ROW($A167))),"")</f>
        <v/>
      </c>
      <c r="B169" t="str">
        <f ca="1">IF($A169&lt;&gt;"",INDEX(Devices[Area],MATCH($A169,Devices[Tag Name],0)),"")</f>
        <v/>
      </c>
      <c r="C169" t="str">
        <f t="shared" ca="1" si="1"/>
        <v/>
      </c>
      <c r="F169" t="str">
        <f ca="1">IF($A169&lt;&gt;"",INDEX(Devices[Device Description],MATCH($A169,Devices[Tag Name],0)),"")</f>
        <v/>
      </c>
    </row>
    <row r="170" spans="1:6" x14ac:dyDescent="0.25">
      <c r="A170" t="str">
        <f t="array" aca="1" ref="A1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+ 1),ROW($A168))),"")</f>
        <v/>
      </c>
      <c r="B170" t="str">
        <f ca="1">IF($A170&lt;&gt;"",INDEX(Devices[Area],MATCH($A170,Devices[Tag Name],0)),"")</f>
        <v/>
      </c>
      <c r="C170" t="str">
        <f t="shared" ca="1" si="1"/>
        <v/>
      </c>
      <c r="F170" t="str">
        <f ca="1">IF($A170&lt;&gt;"",INDEX(Devices[Device Description],MATCH($A170,Devices[Tag Name],0)),"")</f>
        <v/>
      </c>
    </row>
    <row r="171" spans="1:6" x14ac:dyDescent="0.25">
      <c r="A171" t="str">
        <f t="array" aca="1" ref="A1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+ 1),ROW($A169))),"")</f>
        <v/>
      </c>
      <c r="B171" t="str">
        <f ca="1">IF($A171&lt;&gt;"",INDEX(Devices[Area],MATCH($A171,Devices[Tag Name],0)),"")</f>
        <v/>
      </c>
      <c r="C171" t="str">
        <f t="shared" ca="1" si="1"/>
        <v/>
      </c>
      <c r="F171" t="str">
        <f ca="1">IF($A171&lt;&gt;"",INDEX(Devices[Device Description],MATCH($A171,Devices[Tag Name],0)),"")</f>
        <v/>
      </c>
    </row>
    <row r="172" spans="1:6" x14ac:dyDescent="0.25">
      <c r="A172" t="str">
        <f t="array" aca="1" ref="A1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+ 1),ROW($A170))),"")</f>
        <v/>
      </c>
      <c r="B172" t="str">
        <f ca="1">IF($A172&lt;&gt;"",INDEX(Devices[Area],MATCH($A172,Devices[Tag Name],0)),"")</f>
        <v/>
      </c>
      <c r="C172" t="str">
        <f t="shared" ca="1" si="1"/>
        <v/>
      </c>
      <c r="F172" t="str">
        <f ca="1">IF($A172&lt;&gt;"",INDEX(Devices[Device Description],MATCH($A172,Devices[Tag Name],0)),"")</f>
        <v/>
      </c>
    </row>
    <row r="173" spans="1:6" x14ac:dyDescent="0.25">
      <c r="A173" t="str">
        <f t="array" aca="1" ref="A1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+ 1),ROW($A171))),"")</f>
        <v/>
      </c>
      <c r="B173" t="str">
        <f ca="1">IF($A173&lt;&gt;"",INDEX(Devices[Area],MATCH($A173,Devices[Tag Name],0)),"")</f>
        <v/>
      </c>
      <c r="C173" t="str">
        <f t="shared" ca="1" si="1"/>
        <v/>
      </c>
      <c r="F173" t="str">
        <f ca="1">IF($A173&lt;&gt;"",INDEX(Devices[Device Description],MATCH($A173,Devices[Tag Name],0)),"")</f>
        <v/>
      </c>
    </row>
    <row r="174" spans="1:6" x14ac:dyDescent="0.25">
      <c r="A174" t="str">
        <f t="array" aca="1" ref="A1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+ 1),ROW($A172))),"")</f>
        <v/>
      </c>
      <c r="B174" t="str">
        <f ca="1">IF($A174&lt;&gt;"",INDEX(Devices[Area],MATCH($A174,Devices[Tag Name],0)),"")</f>
        <v/>
      </c>
      <c r="C174" t="str">
        <f t="shared" ca="1" si="1"/>
        <v/>
      </c>
      <c r="F174" t="str">
        <f ca="1">IF($A174&lt;&gt;"",INDEX(Devices[Device Description],MATCH($A174,Devices[Tag Name],0)),"")</f>
        <v/>
      </c>
    </row>
    <row r="175" spans="1:6" x14ac:dyDescent="0.25">
      <c r="A175" t="str">
        <f t="array" aca="1" ref="A1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+ 1),ROW($A173))),"")</f>
        <v/>
      </c>
      <c r="B175" t="str">
        <f ca="1">IF($A175&lt;&gt;"",INDEX(Devices[Area],MATCH($A175,Devices[Tag Name],0)),"")</f>
        <v/>
      </c>
      <c r="C175" t="str">
        <f t="shared" ca="1" si="1"/>
        <v/>
      </c>
      <c r="F175" t="str">
        <f ca="1">IF($A175&lt;&gt;"",INDEX(Devices[Device Description],MATCH($A175,Devices[Tag Name],0)),"")</f>
        <v/>
      </c>
    </row>
    <row r="176" spans="1:6" x14ac:dyDescent="0.25">
      <c r="A176" t="str">
        <f t="array" aca="1" ref="A1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+ 1),ROW($A174))),"")</f>
        <v/>
      </c>
      <c r="B176" t="str">
        <f ca="1">IF($A176&lt;&gt;"",INDEX(Devices[Area],MATCH($A176,Devices[Tag Name],0)),"")</f>
        <v/>
      </c>
      <c r="C176" t="str">
        <f t="shared" ca="1" si="1"/>
        <v/>
      </c>
      <c r="F176" t="str">
        <f ca="1">IF($A176&lt;&gt;"",INDEX(Devices[Device Description],MATCH($A176,Devices[Tag Name],0)),"")</f>
        <v/>
      </c>
    </row>
    <row r="177" spans="1:6" x14ac:dyDescent="0.25">
      <c r="A177" t="str">
        <f t="array" aca="1" ref="A1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+ 1),ROW($A175))),"")</f>
        <v/>
      </c>
      <c r="B177" t="str">
        <f ca="1">IF($A177&lt;&gt;"",INDEX(Devices[Area],MATCH($A177,Devices[Tag Name],0)),"")</f>
        <v/>
      </c>
      <c r="C177" t="str">
        <f t="shared" ca="1" si="1"/>
        <v/>
      </c>
      <c r="F177" t="str">
        <f ca="1">IF($A177&lt;&gt;"",INDEX(Devices[Device Description],MATCH($A177,Devices[Tag Name],0)),"")</f>
        <v/>
      </c>
    </row>
    <row r="178" spans="1:6" x14ac:dyDescent="0.25">
      <c r="A178" t="str">
        <f t="array" aca="1" ref="A1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+ 1),ROW($A176))),"")</f>
        <v/>
      </c>
      <c r="B178" t="str">
        <f ca="1">IF($A178&lt;&gt;"",INDEX(Devices[Area],MATCH($A178,Devices[Tag Name],0)),"")</f>
        <v/>
      </c>
      <c r="C178" t="str">
        <f t="shared" ca="1" si="1"/>
        <v/>
      </c>
      <c r="F178" t="str">
        <f ca="1">IF($A178&lt;&gt;"",INDEX(Devices[Device Description],MATCH($A178,Devices[Tag Name],0)),"")</f>
        <v/>
      </c>
    </row>
    <row r="179" spans="1:6" x14ac:dyDescent="0.25">
      <c r="A179" t="str">
        <f t="array" aca="1" ref="A1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+ 1),ROW($A177))),"")</f>
        <v/>
      </c>
      <c r="B179" t="str">
        <f ca="1">IF($A179&lt;&gt;"",INDEX(Devices[Area],MATCH($A179,Devices[Tag Name],0)),"")</f>
        <v/>
      </c>
      <c r="C179" t="str">
        <f t="shared" ca="1" si="1"/>
        <v/>
      </c>
      <c r="F179" t="str">
        <f ca="1">IF($A179&lt;&gt;"",INDEX(Devices[Device Description],MATCH($A179,Devices[Tag Name],0)),"")</f>
        <v/>
      </c>
    </row>
    <row r="180" spans="1:6" x14ac:dyDescent="0.25">
      <c r="A180" t="str">
        <f t="array" aca="1" ref="A1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+ 1),ROW($A178))),"")</f>
        <v/>
      </c>
      <c r="B180" t="str">
        <f ca="1">IF($A180&lt;&gt;"",INDEX(Devices[Area],MATCH($A180,Devices[Tag Name],0)),"")</f>
        <v/>
      </c>
      <c r="C180" t="str">
        <f t="shared" ca="1" si="1"/>
        <v/>
      </c>
      <c r="F180" t="str">
        <f ca="1">IF($A180&lt;&gt;"",INDEX(Devices[Device Description],MATCH($A180,Devices[Tag Name],0)),"")</f>
        <v/>
      </c>
    </row>
    <row r="181" spans="1:6" x14ac:dyDescent="0.25">
      <c r="A181" t="str">
        <f t="array" aca="1" ref="A1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+ 1),ROW($A179))),"")</f>
        <v/>
      </c>
      <c r="B181" t="str">
        <f ca="1">IF($A181&lt;&gt;"",INDEX(Devices[Area],MATCH($A181,Devices[Tag Name],0)),"")</f>
        <v/>
      </c>
      <c r="C181" t="str">
        <f t="shared" ca="1" si="1"/>
        <v/>
      </c>
      <c r="F181" t="str">
        <f ca="1">IF($A181&lt;&gt;"",INDEX(Devices[Device Description],MATCH($A181,Devices[Tag Name],0)),"")</f>
        <v/>
      </c>
    </row>
    <row r="182" spans="1:6" x14ac:dyDescent="0.25">
      <c r="A182" t="str">
        <f t="array" aca="1" ref="A1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+ 1),ROW($A180))),"")</f>
        <v/>
      </c>
      <c r="B182" t="str">
        <f ca="1">IF($A182&lt;&gt;"",INDEX(Devices[Area],MATCH($A182,Devices[Tag Name],0)),"")</f>
        <v/>
      </c>
      <c r="C182" t="str">
        <f t="shared" ca="1" si="1"/>
        <v/>
      </c>
      <c r="F182" t="str">
        <f ca="1">IF($A182&lt;&gt;"",INDEX(Devices[Device Description],MATCH($A182,Devices[Tag Name],0)),"")</f>
        <v/>
      </c>
    </row>
    <row r="183" spans="1:6" x14ac:dyDescent="0.25">
      <c r="A183" t="str">
        <f t="array" aca="1" ref="A1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+ 1),ROW($A181))),"")</f>
        <v/>
      </c>
      <c r="B183" t="str">
        <f ca="1">IF($A183&lt;&gt;"",INDEX(Devices[Area],MATCH($A183,Devices[Tag Name],0)),"")</f>
        <v/>
      </c>
      <c r="C183" t="str">
        <f t="shared" ca="1" si="1"/>
        <v/>
      </c>
      <c r="F183" t="str">
        <f ca="1">IF($A183&lt;&gt;"",INDEX(Devices[Device Description],MATCH($A183,Devices[Tag Name],0)),"")</f>
        <v/>
      </c>
    </row>
    <row r="184" spans="1:6" x14ac:dyDescent="0.25">
      <c r="A184" t="str">
        <f t="array" aca="1" ref="A1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+ 1),ROW($A182))),"")</f>
        <v/>
      </c>
      <c r="B184" t="str">
        <f ca="1">IF($A184&lt;&gt;"",INDEX(Devices[Area],MATCH($A184,Devices[Tag Name],0)),"")</f>
        <v/>
      </c>
      <c r="C184" t="str">
        <f t="shared" ca="1" si="1"/>
        <v/>
      </c>
      <c r="F184" t="str">
        <f ca="1">IF($A184&lt;&gt;"",INDEX(Devices[Device Description],MATCH($A184,Devices[Tag Name],0)),"")</f>
        <v/>
      </c>
    </row>
    <row r="185" spans="1:6" x14ac:dyDescent="0.25">
      <c r="A185" t="str">
        <f t="array" aca="1" ref="A1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+ 1),ROW($A183))),"")</f>
        <v/>
      </c>
      <c r="B185" t="str">
        <f ca="1">IF($A185&lt;&gt;"",INDEX(Devices[Area],MATCH($A185,Devices[Tag Name],0)),"")</f>
        <v/>
      </c>
      <c r="C185" t="str">
        <f t="shared" ca="1" si="1"/>
        <v/>
      </c>
      <c r="F185" t="str">
        <f ca="1">IF($A185&lt;&gt;"",INDEX(Devices[Device Description],MATCH($A185,Devices[Tag Name],0)),"")</f>
        <v/>
      </c>
    </row>
    <row r="186" spans="1:6" x14ac:dyDescent="0.25">
      <c r="A186" t="str">
        <f t="array" aca="1" ref="A1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+ 1),ROW($A184))),"")</f>
        <v/>
      </c>
      <c r="B186" t="str">
        <f ca="1">IF($A186&lt;&gt;"",INDEX(Devices[Area],MATCH($A186,Devices[Tag Name],0)),"")</f>
        <v/>
      </c>
      <c r="C186" t="str">
        <f t="shared" ca="1" si="1"/>
        <v/>
      </c>
      <c r="F186" t="str">
        <f ca="1">IF($A186&lt;&gt;"",INDEX(Devices[Device Description],MATCH($A186,Devices[Tag Name],0)),"")</f>
        <v/>
      </c>
    </row>
    <row r="187" spans="1:6" x14ac:dyDescent="0.25">
      <c r="A187" t="str">
        <f t="array" aca="1" ref="A1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+ 1),ROW($A185))),"")</f>
        <v/>
      </c>
      <c r="B187" t="str">
        <f ca="1">IF($A187&lt;&gt;"",INDEX(Devices[Area],MATCH($A187,Devices[Tag Name],0)),"")</f>
        <v/>
      </c>
      <c r="C187" t="str">
        <f t="shared" ca="1" si="1"/>
        <v/>
      </c>
      <c r="F187" t="str">
        <f ca="1">IF($A187&lt;&gt;"",INDEX(Devices[Device Description],MATCH($A187,Devices[Tag Name],0)),"")</f>
        <v/>
      </c>
    </row>
    <row r="188" spans="1:6" x14ac:dyDescent="0.25">
      <c r="A188" t="str">
        <f t="array" aca="1" ref="A1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+ 1),ROW($A186))),"")</f>
        <v/>
      </c>
      <c r="B188" t="str">
        <f ca="1">IF($A188&lt;&gt;"",INDEX(Devices[Area],MATCH($A188,Devices[Tag Name],0)),"")</f>
        <v/>
      </c>
      <c r="C188" t="str">
        <f t="shared" ca="1" si="1"/>
        <v/>
      </c>
      <c r="F188" t="str">
        <f ca="1">IF($A188&lt;&gt;"",INDEX(Devices[Device Description],MATCH($A188,Devices[Tag Name],0)),"")</f>
        <v/>
      </c>
    </row>
    <row r="189" spans="1:6" x14ac:dyDescent="0.25">
      <c r="A189" t="str">
        <f t="array" aca="1" ref="A1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+ 1),ROW($A187))),"")</f>
        <v/>
      </c>
      <c r="B189" t="str">
        <f ca="1">IF($A189&lt;&gt;"",INDEX(Devices[Area],MATCH($A189,Devices[Tag Name],0)),"")</f>
        <v/>
      </c>
      <c r="C189" t="str">
        <f t="shared" ca="1" si="1"/>
        <v/>
      </c>
      <c r="F189" t="str">
        <f ca="1">IF($A189&lt;&gt;"",INDEX(Devices[Device Description],MATCH($A189,Devices[Tag Name],0)),"")</f>
        <v/>
      </c>
    </row>
    <row r="190" spans="1:6" x14ac:dyDescent="0.25">
      <c r="A190" t="str">
        <f t="array" aca="1" ref="A1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+ 1),ROW($A188))),"")</f>
        <v/>
      </c>
      <c r="B190" t="str">
        <f ca="1">IF($A190&lt;&gt;"",INDEX(Devices[Area],MATCH($A190,Devices[Tag Name],0)),"")</f>
        <v/>
      </c>
      <c r="C190" t="str">
        <f t="shared" ca="1" si="1"/>
        <v/>
      </c>
      <c r="F190" t="str">
        <f ca="1">IF($A190&lt;&gt;"",INDEX(Devices[Device Description],MATCH($A190,Devices[Tag Name],0)),"")</f>
        <v/>
      </c>
    </row>
    <row r="191" spans="1:6" x14ac:dyDescent="0.25">
      <c r="A191" t="str">
        <f t="array" aca="1" ref="A1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+ 1),ROW($A189))),"")</f>
        <v/>
      </c>
      <c r="B191" t="str">
        <f ca="1">IF($A191&lt;&gt;"",INDEX(Devices[Area],MATCH($A191,Devices[Tag Name],0)),"")</f>
        <v/>
      </c>
      <c r="C191" t="str">
        <f t="shared" ca="1" si="1"/>
        <v/>
      </c>
      <c r="F191" t="str">
        <f ca="1">IF($A191&lt;&gt;"",INDEX(Devices[Device Description],MATCH($A191,Devices[Tag Name],0)),"")</f>
        <v/>
      </c>
    </row>
    <row r="192" spans="1:6" x14ac:dyDescent="0.25">
      <c r="A192" t="str">
        <f t="array" aca="1" ref="A1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+ 1),ROW($A190))),"")</f>
        <v/>
      </c>
      <c r="B192" t="str">
        <f ca="1">IF($A192&lt;&gt;"",INDEX(Devices[Area],MATCH($A192,Devices[Tag Name],0)),"")</f>
        <v/>
      </c>
      <c r="C192" t="str">
        <f t="shared" ca="1" si="1"/>
        <v/>
      </c>
      <c r="F192" t="str">
        <f ca="1">IF($A192&lt;&gt;"",INDEX(Devices[Device Description],MATCH($A192,Devices[Tag Name],0)),"")</f>
        <v/>
      </c>
    </row>
    <row r="193" spans="1:6" x14ac:dyDescent="0.25">
      <c r="A193" t="str">
        <f t="array" aca="1" ref="A1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+ 1),ROW($A191))),"")</f>
        <v/>
      </c>
      <c r="B193" t="str">
        <f ca="1">IF($A193&lt;&gt;"",INDEX(Devices[Area],MATCH($A193,Devices[Tag Name],0)),"")</f>
        <v/>
      </c>
      <c r="C193" t="str">
        <f t="shared" ca="1" si="1"/>
        <v/>
      </c>
      <c r="F193" t="str">
        <f ca="1">IF($A193&lt;&gt;"",INDEX(Devices[Device Description],MATCH($A193,Devices[Tag Name],0)),"")</f>
        <v/>
      </c>
    </row>
    <row r="194" spans="1:6" x14ac:dyDescent="0.25">
      <c r="A194" t="str">
        <f t="array" aca="1" ref="A1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+ 1),ROW($A192))),"")</f>
        <v/>
      </c>
      <c r="B194" t="str">
        <f ca="1">IF($A194&lt;&gt;"",INDEX(Devices[Area],MATCH($A194,Devices[Tag Name],0)),"")</f>
        <v/>
      </c>
      <c r="C194" t="str">
        <f t="shared" ca="1" si="1"/>
        <v/>
      </c>
      <c r="F194" t="str">
        <f ca="1">IF($A194&lt;&gt;"",INDEX(Devices[Device Description],MATCH($A194,Devices[Tag Name],0)),"")</f>
        <v/>
      </c>
    </row>
    <row r="195" spans="1:6" x14ac:dyDescent="0.25">
      <c r="A195" t="str">
        <f t="array" aca="1" ref="A1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+ 1),ROW($A193))),"")</f>
        <v/>
      </c>
      <c r="B195" t="str">
        <f ca="1">IF($A195&lt;&gt;"",INDEX(Devices[Area],MATCH($A195,Devices[Tag Name],0)),"")</f>
        <v/>
      </c>
      <c r="C195" t="str">
        <f t="shared" ca="1" si="1"/>
        <v/>
      </c>
      <c r="F195" t="str">
        <f ca="1">IF($A195&lt;&gt;"",INDEX(Devices[Device Description],MATCH($A195,Devices[Tag Name],0)),"")</f>
        <v/>
      </c>
    </row>
    <row r="196" spans="1:6" x14ac:dyDescent="0.25">
      <c r="A196" t="str">
        <f t="array" aca="1" ref="A1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+ 1),ROW($A194))),"")</f>
        <v/>
      </c>
      <c r="B196" t="str">
        <f ca="1">IF($A196&lt;&gt;"",INDEX(Devices[Area],MATCH($A196,Devices[Tag Name],0)),"")</f>
        <v/>
      </c>
      <c r="C196" t="str">
        <f t="shared" ca="1" si="1"/>
        <v/>
      </c>
      <c r="F196" t="str">
        <f ca="1">IF($A196&lt;&gt;"",INDEX(Devices[Device Description],MATCH($A196,Devices[Tag Name],0)),"")</f>
        <v/>
      </c>
    </row>
    <row r="197" spans="1:6" x14ac:dyDescent="0.25">
      <c r="A197" t="str">
        <f t="array" aca="1" ref="A1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+ 1),ROW($A195))),"")</f>
        <v/>
      </c>
      <c r="B197" t="str">
        <f ca="1">IF($A197&lt;&gt;"",INDEX(Devices[Area],MATCH($A197,Devices[Tag Name],0)),"")</f>
        <v/>
      </c>
      <c r="C197" t="str">
        <f t="shared" ca="1" si="1"/>
        <v/>
      </c>
      <c r="F197" t="str">
        <f ca="1">IF($A197&lt;&gt;"",INDEX(Devices[Device Description],MATCH($A197,Devices[Tag Name],0)),"")</f>
        <v/>
      </c>
    </row>
    <row r="198" spans="1:6" x14ac:dyDescent="0.25">
      <c r="A198" t="str">
        <f t="array" aca="1" ref="A1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+ 1),ROW($A196))),"")</f>
        <v/>
      </c>
      <c r="B198" t="str">
        <f ca="1">IF($A198&lt;&gt;"",INDEX(Devices[Area],MATCH($A198,Devices[Tag Name],0)),"")</f>
        <v/>
      </c>
      <c r="C198" t="str">
        <f t="shared" ca="1" si="1"/>
        <v/>
      </c>
      <c r="F198" t="str">
        <f ca="1">IF($A198&lt;&gt;"",INDEX(Devices[Device Description],MATCH($A198,Devices[Tag Name],0)),"")</f>
        <v/>
      </c>
    </row>
    <row r="199" spans="1:6" x14ac:dyDescent="0.25">
      <c r="A199" t="str">
        <f t="array" aca="1" ref="A1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+ 1),ROW($A197))),"")</f>
        <v/>
      </c>
      <c r="B199" t="str">
        <f ca="1">IF($A199&lt;&gt;"",INDEX(Devices[Area],MATCH($A199,Devices[Tag Name],0)),"")</f>
        <v/>
      </c>
      <c r="C199" t="str">
        <f t="shared" ca="1" si="1"/>
        <v/>
      </c>
      <c r="F199" t="str">
        <f ca="1">IF($A199&lt;&gt;"",INDEX(Devices[Device Description],MATCH($A199,Devices[Tag Name],0)),"")</f>
        <v/>
      </c>
    </row>
    <row r="200" spans="1:6" x14ac:dyDescent="0.25">
      <c r="A200" t="str">
        <f t="array" aca="1" ref="A2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+ 1),ROW($A198))),"")</f>
        <v/>
      </c>
      <c r="B200" t="str">
        <f ca="1">IF($A200&lt;&gt;"",INDEX(Devices[Area],MATCH($A200,Devices[Tag Name],0)),"")</f>
        <v/>
      </c>
      <c r="C200" t="str">
        <f t="shared" ca="1" si="1"/>
        <v/>
      </c>
      <c r="F200" t="str">
        <f ca="1">IF($A200&lt;&gt;"",INDEX(Devices[Device Description],MATCH($A200,Devices[Tag Name],0)),"")</f>
        <v/>
      </c>
    </row>
    <row r="201" spans="1:6" x14ac:dyDescent="0.25">
      <c r="A201" t="str">
        <f t="array" aca="1" ref="A2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+ 1),ROW($A199))),"")</f>
        <v/>
      </c>
      <c r="B201" t="str">
        <f ca="1">IF($A201&lt;&gt;"",INDEX(Devices[Area],MATCH($A201,Devices[Tag Name],0)),"")</f>
        <v/>
      </c>
      <c r="C201" t="str">
        <f t="shared" ca="1" si="1"/>
        <v/>
      </c>
      <c r="F201" t="str">
        <f ca="1">IF($A201&lt;&gt;"",INDEX(Devices[Device Description],MATCH($A201,Devices[Tag Name],0)),"")</f>
        <v/>
      </c>
    </row>
    <row r="202" spans="1:6" x14ac:dyDescent="0.25">
      <c r="A202" t="str">
        <f t="array" aca="1" ref="A2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+ 1),ROW($A200))),"")</f>
        <v/>
      </c>
      <c r="B202" t="str">
        <f ca="1">IF($A202&lt;&gt;"",INDEX(Devices[Area],MATCH($A202,Devices[Tag Name],0)),"")</f>
        <v/>
      </c>
      <c r="C202" t="str">
        <f t="shared" ca="1" si="1"/>
        <v/>
      </c>
      <c r="F202" t="str">
        <f ca="1">IF($A202&lt;&gt;"",INDEX(Devices[Device Description],MATCH($A202,Devices[Tag Name],0)),"")</f>
        <v/>
      </c>
    </row>
    <row r="203" spans="1:6" x14ac:dyDescent="0.25">
      <c r="A203" t="str">
        <f t="array" aca="1" ref="A2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+ 1),ROW($A201))),"")</f>
        <v/>
      </c>
      <c r="B203" t="str">
        <f ca="1">IF($A203&lt;&gt;"",INDEX(Devices[Area],MATCH($A203,Devices[Tag Name],0)),"")</f>
        <v/>
      </c>
      <c r="C203" t="str">
        <f t="shared" ca="1" si="1"/>
        <v/>
      </c>
      <c r="F203" t="str">
        <f ca="1">IF($A203&lt;&gt;"",INDEX(Devices[Device Description],MATCH($A203,Devices[Tag Name],0)),"")</f>
        <v/>
      </c>
    </row>
    <row r="204" spans="1:6" x14ac:dyDescent="0.25">
      <c r="A204" t="str">
        <f t="array" aca="1" ref="A2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+ 1),ROW($A202))),"")</f>
        <v/>
      </c>
      <c r="B204" t="str">
        <f ca="1">IF($A204&lt;&gt;"",INDEX(Devices[Area],MATCH($A204,Devices[Tag Name],0)),"")</f>
        <v/>
      </c>
      <c r="C204" t="str">
        <f t="shared" ca="1" si="1"/>
        <v/>
      </c>
      <c r="F204" t="str">
        <f ca="1">IF($A204&lt;&gt;"",INDEX(Devices[Device Description],MATCH($A204,Devices[Tag Name],0)),"")</f>
        <v/>
      </c>
    </row>
    <row r="205" spans="1:6" x14ac:dyDescent="0.25">
      <c r="A205" t="str">
        <f t="array" aca="1" ref="A2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+ 1),ROW($A203))),"")</f>
        <v/>
      </c>
      <c r="B205" t="str">
        <f ca="1">IF($A205&lt;&gt;"",INDEX(Devices[Area],MATCH($A205,Devices[Tag Name],0)),"")</f>
        <v/>
      </c>
      <c r="C205" t="str">
        <f t="shared" ca="1" si="1"/>
        <v/>
      </c>
      <c r="F205" t="str">
        <f ca="1">IF($A205&lt;&gt;"",INDEX(Devices[Device Description],MATCH($A205,Devices[Tag Name],0)),"")</f>
        <v/>
      </c>
    </row>
    <row r="206" spans="1:6" x14ac:dyDescent="0.25">
      <c r="A206" t="str">
        <f t="array" aca="1" ref="A2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+ 1),ROW($A204))),"")</f>
        <v/>
      </c>
      <c r="B206" t="str">
        <f ca="1">IF($A206&lt;&gt;"",INDEX(Devices[Area],MATCH($A206,Devices[Tag Name],0)),"")</f>
        <v/>
      </c>
      <c r="C206" t="str">
        <f t="shared" ca="1" si="1"/>
        <v/>
      </c>
      <c r="F206" t="str">
        <f ca="1">IF($A206&lt;&gt;"",INDEX(Devices[Device Description],MATCH($A206,Devices[Tag Name],0)),"")</f>
        <v/>
      </c>
    </row>
    <row r="207" spans="1:6" x14ac:dyDescent="0.25">
      <c r="A207" t="str">
        <f t="array" aca="1" ref="A2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+ 1),ROW($A205))),"")</f>
        <v/>
      </c>
      <c r="B207" t="str">
        <f ca="1">IF($A207&lt;&gt;"",INDEX(Devices[Area],MATCH($A207,Devices[Tag Name],0)),"")</f>
        <v/>
      </c>
      <c r="C207" t="str">
        <f t="shared" ca="1" si="1"/>
        <v/>
      </c>
      <c r="F207" t="str">
        <f ca="1">IF($A207&lt;&gt;"",INDEX(Devices[Device Description],MATCH($A207,Devices[Tag Name],0)),"")</f>
        <v/>
      </c>
    </row>
    <row r="208" spans="1:6" x14ac:dyDescent="0.25">
      <c r="A208" t="str">
        <f t="array" aca="1" ref="A2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+ 1),ROW($A206))),"")</f>
        <v/>
      </c>
      <c r="B208" t="str">
        <f ca="1">IF($A208&lt;&gt;"",INDEX(Devices[Area],MATCH($A208,Devices[Tag Name],0)),"")</f>
        <v/>
      </c>
      <c r="C208" t="str">
        <f t="shared" ca="1" si="1"/>
        <v/>
      </c>
      <c r="F208" t="str">
        <f ca="1">IF($A208&lt;&gt;"",INDEX(Devices[Device Description],MATCH($A208,Devices[Tag Name],0)),"")</f>
        <v/>
      </c>
    </row>
    <row r="209" spans="1:6" x14ac:dyDescent="0.25">
      <c r="A209" t="str">
        <f t="array" aca="1" ref="A2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+ 1),ROW($A207))),"")</f>
        <v/>
      </c>
      <c r="B209" t="str">
        <f ca="1">IF($A209&lt;&gt;"",INDEX(Devices[Area],MATCH($A209,Devices[Tag Name],0)),"")</f>
        <v/>
      </c>
      <c r="C209" t="str">
        <f t="shared" ca="1" si="1"/>
        <v/>
      </c>
      <c r="F209" t="str">
        <f ca="1">IF($A209&lt;&gt;"",INDEX(Devices[Device Description],MATCH($A209,Devices[Tag Name],0)),"")</f>
        <v/>
      </c>
    </row>
    <row r="210" spans="1:6" x14ac:dyDescent="0.25">
      <c r="A210" t="str">
        <f t="array" aca="1" ref="A2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+ 1),ROW($A208))),"")</f>
        <v/>
      </c>
      <c r="B210" t="str">
        <f ca="1">IF($A210&lt;&gt;"",INDEX(Devices[Area],MATCH($A210,Devices[Tag Name],0)),"")</f>
        <v/>
      </c>
      <c r="C210" t="str">
        <f t="shared" ca="1" si="1"/>
        <v/>
      </c>
      <c r="F210" t="str">
        <f ca="1">IF($A210&lt;&gt;"",INDEX(Devices[Device Description],MATCH($A210,Devices[Tag Name],0)),"")</f>
        <v/>
      </c>
    </row>
    <row r="211" spans="1:6" x14ac:dyDescent="0.25">
      <c r="A211" t="str">
        <f t="array" aca="1" ref="A2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+ 1),ROW($A209))),"")</f>
        <v/>
      </c>
      <c r="B211" t="str">
        <f ca="1">IF($A211&lt;&gt;"",INDEX(Devices[Area],MATCH($A211,Devices[Tag Name],0)),"")</f>
        <v/>
      </c>
      <c r="C211" t="str">
        <f t="shared" ca="1" si="1"/>
        <v/>
      </c>
      <c r="F211" t="str">
        <f ca="1">IF($A211&lt;&gt;"",INDEX(Devices[Device Description],MATCH($A211,Devices[Tag Name],0)),"")</f>
        <v/>
      </c>
    </row>
    <row r="212" spans="1:6" x14ac:dyDescent="0.25">
      <c r="A212" t="str">
        <f t="array" aca="1" ref="A2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+ 1),ROW($A210))),"")</f>
        <v/>
      </c>
      <c r="B212" t="str">
        <f ca="1">IF($A212&lt;&gt;"",INDEX(Devices[Area],MATCH($A212,Devices[Tag Name],0)),"")</f>
        <v/>
      </c>
      <c r="C212" t="str">
        <f t="shared" ca="1" si="1"/>
        <v/>
      </c>
      <c r="F212" t="str">
        <f ca="1">IF($A212&lt;&gt;"",INDEX(Devices[Device Description],MATCH($A212,Devices[Tag Name],0)),"")</f>
        <v/>
      </c>
    </row>
    <row r="213" spans="1:6" x14ac:dyDescent="0.25">
      <c r="A213" t="str">
        <f t="array" aca="1" ref="A2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+ 1),ROW($A211))),"")</f>
        <v/>
      </c>
      <c r="B213" t="str">
        <f ca="1">IF($A213&lt;&gt;"",INDEX(Devices[Area],MATCH($A213,Devices[Tag Name],0)),"")</f>
        <v/>
      </c>
      <c r="C213" t="str">
        <f t="shared" ca="1" si="1"/>
        <v/>
      </c>
      <c r="F213" t="str">
        <f ca="1">IF($A213&lt;&gt;"",INDEX(Devices[Device Description],MATCH($A213,Devices[Tag Name],0)),"")</f>
        <v/>
      </c>
    </row>
    <row r="214" spans="1:6" x14ac:dyDescent="0.25">
      <c r="A214" t="str">
        <f t="array" aca="1" ref="A2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+ 1),ROW($A212))),"")</f>
        <v/>
      </c>
      <c r="B214" t="str">
        <f ca="1">IF($A214&lt;&gt;"",INDEX(Devices[Area],MATCH($A214,Devices[Tag Name],0)),"")</f>
        <v/>
      </c>
      <c r="C214" t="str">
        <f t="shared" ca="1" si="1"/>
        <v/>
      </c>
      <c r="F214" t="str">
        <f ca="1">IF($A214&lt;&gt;"",INDEX(Devices[Device Description],MATCH($A214,Devices[Tag Name],0)),"")</f>
        <v/>
      </c>
    </row>
    <row r="215" spans="1:6" x14ac:dyDescent="0.25">
      <c r="A215" t="str">
        <f t="array" aca="1" ref="A2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+ 1),ROW($A213))),"")</f>
        <v/>
      </c>
      <c r="B215" t="str">
        <f ca="1">IF($A215&lt;&gt;"",INDEX(Devices[Area],MATCH($A215,Devices[Tag Name],0)),"")</f>
        <v/>
      </c>
      <c r="C215" t="str">
        <f t="shared" ca="1" si="1"/>
        <v/>
      </c>
      <c r="F215" t="str">
        <f ca="1">IF($A215&lt;&gt;"",INDEX(Devices[Device Description],MATCH($A215,Devices[Tag Name],0)),"")</f>
        <v/>
      </c>
    </row>
    <row r="216" spans="1:6" x14ac:dyDescent="0.25">
      <c r="A216" t="str">
        <f t="array" aca="1" ref="A2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+ 1),ROW($A214))),"")</f>
        <v/>
      </c>
      <c r="B216" t="str">
        <f ca="1">IF($A216&lt;&gt;"",INDEX(Devices[Area],MATCH($A216,Devices[Tag Name],0)),"")</f>
        <v/>
      </c>
      <c r="C216" t="str">
        <f t="shared" ca="1" si="1"/>
        <v/>
      </c>
      <c r="F216" t="str">
        <f ca="1">IF($A216&lt;&gt;"",INDEX(Devices[Device Description],MATCH($A216,Devices[Tag Name],0)),"")</f>
        <v/>
      </c>
    </row>
    <row r="217" spans="1:6" x14ac:dyDescent="0.25">
      <c r="A217" t="str">
        <f t="array" aca="1" ref="A2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+ 1),ROW($A215))),"")</f>
        <v/>
      </c>
      <c r="B217" t="str">
        <f ca="1">IF($A217&lt;&gt;"",INDEX(Devices[Area],MATCH($A217,Devices[Tag Name],0)),"")</f>
        <v/>
      </c>
      <c r="C217" t="str">
        <f t="shared" ca="1" si="1"/>
        <v/>
      </c>
      <c r="F217" t="str">
        <f ca="1">IF($A217&lt;&gt;"",INDEX(Devices[Device Description],MATCH($A217,Devices[Tag Name],0)),"")</f>
        <v/>
      </c>
    </row>
    <row r="218" spans="1:6" x14ac:dyDescent="0.25">
      <c r="A218" t="str">
        <f t="array" aca="1" ref="A2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+ 1),ROW($A216))),"")</f>
        <v/>
      </c>
      <c r="B218" t="str">
        <f ca="1">IF($A218&lt;&gt;"",INDEX(Devices[Area],MATCH($A218,Devices[Tag Name],0)),"")</f>
        <v/>
      </c>
      <c r="C218" t="str">
        <f t="shared" ca="1" si="1"/>
        <v/>
      </c>
      <c r="F218" t="str">
        <f ca="1">IF($A218&lt;&gt;"",INDEX(Devices[Device Description],MATCH($A218,Devices[Tag Name],0)),"")</f>
        <v/>
      </c>
    </row>
    <row r="219" spans="1:6" x14ac:dyDescent="0.25">
      <c r="A219" t="str">
        <f t="array" aca="1" ref="A2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+ 1),ROW($A217))),"")</f>
        <v/>
      </c>
      <c r="B219" t="str">
        <f ca="1">IF($A219&lt;&gt;"",INDEX(Devices[Area],MATCH($A219,Devices[Tag Name],0)),"")</f>
        <v/>
      </c>
      <c r="C219" t="str">
        <f t="shared" ca="1" si="1"/>
        <v/>
      </c>
      <c r="F219" t="str">
        <f ca="1">IF($A219&lt;&gt;"",INDEX(Devices[Device Description],MATCH($A219,Devices[Tag Name],0)),"")</f>
        <v/>
      </c>
    </row>
    <row r="220" spans="1:6" x14ac:dyDescent="0.25">
      <c r="A220" t="str">
        <f t="array" aca="1" ref="A2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+ 1),ROW($A218))),"")</f>
        <v/>
      </c>
      <c r="B220" t="str">
        <f ca="1">IF($A220&lt;&gt;"",INDEX(Devices[Area],MATCH($A220,Devices[Tag Name],0)),"")</f>
        <v/>
      </c>
      <c r="C220" t="str">
        <f t="shared" ca="1" si="1"/>
        <v/>
      </c>
      <c r="F220" t="str">
        <f ca="1">IF($A220&lt;&gt;"",INDEX(Devices[Device Description],MATCH($A220,Devices[Tag Name],0)),"")</f>
        <v/>
      </c>
    </row>
    <row r="221" spans="1:6" x14ac:dyDescent="0.25">
      <c r="A221" t="str">
        <f t="array" aca="1" ref="A2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+ 1),ROW($A219))),"")</f>
        <v/>
      </c>
      <c r="B221" t="str">
        <f ca="1">IF($A221&lt;&gt;"",INDEX(Devices[Area],MATCH($A221,Devices[Tag Name],0)),"")</f>
        <v/>
      </c>
      <c r="C221" t="str">
        <f t="shared" ca="1" si="1"/>
        <v/>
      </c>
      <c r="F221" t="str">
        <f ca="1">IF($A221&lt;&gt;"",INDEX(Devices[Device Description],MATCH($A221,Devices[Tag Name],0)),"")</f>
        <v/>
      </c>
    </row>
    <row r="222" spans="1:6" x14ac:dyDescent="0.25">
      <c r="A222" t="str">
        <f t="array" aca="1" ref="A2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+ 1),ROW($A220))),"")</f>
        <v/>
      </c>
      <c r="B222" t="str">
        <f ca="1">IF($A222&lt;&gt;"",INDEX(Devices[Area],MATCH($A222,Devices[Tag Name],0)),"")</f>
        <v/>
      </c>
      <c r="C222" t="str">
        <f t="shared" ca="1" si="1"/>
        <v/>
      </c>
      <c r="F222" t="str">
        <f ca="1">IF($A222&lt;&gt;"",INDEX(Devices[Device Description],MATCH($A222,Devices[Tag Name],0)),"")</f>
        <v/>
      </c>
    </row>
    <row r="223" spans="1:6" x14ac:dyDescent="0.25">
      <c r="A223" t="str">
        <f t="array" aca="1" ref="A2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+ 1),ROW($A221))),"")</f>
        <v/>
      </c>
      <c r="B223" t="str">
        <f ca="1">IF($A223&lt;&gt;"",INDEX(Devices[Area],MATCH($A223,Devices[Tag Name],0)),"")</f>
        <v/>
      </c>
      <c r="C223" t="str">
        <f t="shared" ca="1" si="1"/>
        <v/>
      </c>
      <c r="F223" t="str">
        <f ca="1">IF($A223&lt;&gt;"",INDEX(Devices[Device Description],MATCH($A223,Devices[Tag Name],0)),"")</f>
        <v/>
      </c>
    </row>
    <row r="224" spans="1:6" x14ac:dyDescent="0.25">
      <c r="A224" t="str">
        <f t="array" aca="1" ref="A2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+ 1),ROW($A222))),"")</f>
        <v/>
      </c>
      <c r="B224" t="str">
        <f ca="1">IF($A224&lt;&gt;"",INDEX(Devices[Area],MATCH($A224,Devices[Tag Name],0)),"")</f>
        <v/>
      </c>
      <c r="C224" t="str">
        <f t="shared" ca="1" si="1"/>
        <v/>
      </c>
      <c r="F224" t="str">
        <f ca="1">IF($A224&lt;&gt;"",INDEX(Devices[Device Description],MATCH($A224,Devices[Tag Name],0)),"")</f>
        <v/>
      </c>
    </row>
    <row r="225" spans="1:6" x14ac:dyDescent="0.25">
      <c r="A225" t="str">
        <f t="array" aca="1" ref="A2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+ 1),ROW($A223))),"")</f>
        <v/>
      </c>
      <c r="B225" t="str">
        <f ca="1">IF($A225&lt;&gt;"",INDEX(Devices[Area],MATCH($A225,Devices[Tag Name],0)),"")</f>
        <v/>
      </c>
      <c r="C225" t="str">
        <f t="shared" ca="1" si="1"/>
        <v/>
      </c>
      <c r="F225" t="str">
        <f ca="1">IF($A225&lt;&gt;"",INDEX(Devices[Device Description],MATCH($A225,Devices[Tag Name],0)),"")</f>
        <v/>
      </c>
    </row>
    <row r="226" spans="1:6" x14ac:dyDescent="0.25">
      <c r="A226" t="str">
        <f t="array" aca="1" ref="A2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+ 1),ROW($A224))),"")</f>
        <v/>
      </c>
      <c r="B226" t="str">
        <f ca="1">IF($A226&lt;&gt;"",INDEX(Devices[Area],MATCH($A226,Devices[Tag Name],0)),"")</f>
        <v/>
      </c>
      <c r="C226" t="str">
        <f t="shared" ca="1" si="1"/>
        <v/>
      </c>
      <c r="F226" t="str">
        <f ca="1">IF($A226&lt;&gt;"",INDEX(Devices[Device Description],MATCH($A226,Devices[Tag Name],0)),"")</f>
        <v/>
      </c>
    </row>
    <row r="227" spans="1:6" x14ac:dyDescent="0.25">
      <c r="A227" t="str">
        <f t="array" aca="1" ref="A2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+ 1),ROW($A225))),"")</f>
        <v/>
      </c>
      <c r="B227" t="str">
        <f ca="1">IF($A227&lt;&gt;"",INDEX(Devices[Area],MATCH($A227,Devices[Tag Name],0)),"")</f>
        <v/>
      </c>
      <c r="C227" t="str">
        <f t="shared" ca="1" si="1"/>
        <v/>
      </c>
      <c r="F227" t="str">
        <f ca="1">IF($A227&lt;&gt;"",INDEX(Devices[Device Description],MATCH($A227,Devices[Tag Name],0)),"")</f>
        <v/>
      </c>
    </row>
    <row r="228" spans="1:6" x14ac:dyDescent="0.25">
      <c r="A228" t="str">
        <f t="array" aca="1" ref="A2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+ 1),ROW($A226))),"")</f>
        <v/>
      </c>
      <c r="B228" t="str">
        <f ca="1">IF($A228&lt;&gt;"",INDEX(Devices[Area],MATCH($A228,Devices[Tag Name],0)),"")</f>
        <v/>
      </c>
      <c r="C228" t="str">
        <f t="shared" ca="1" si="1"/>
        <v/>
      </c>
      <c r="F228" t="str">
        <f ca="1">IF($A228&lt;&gt;"",INDEX(Devices[Device Description],MATCH($A228,Devices[Tag Name],0)),"")</f>
        <v/>
      </c>
    </row>
    <row r="229" spans="1:6" x14ac:dyDescent="0.25">
      <c r="A229" t="str">
        <f t="array" aca="1" ref="A2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+ 1),ROW($A227))),"")</f>
        <v/>
      </c>
      <c r="B229" t="str">
        <f ca="1">IF($A229&lt;&gt;"",INDEX(Devices[Area],MATCH($A229,Devices[Tag Name],0)),"")</f>
        <v/>
      </c>
      <c r="C229" t="str">
        <f t="shared" ca="1" si="1"/>
        <v/>
      </c>
      <c r="F229" t="str">
        <f ca="1">IF($A229&lt;&gt;"",INDEX(Devices[Device Description],MATCH($A229,Devices[Tag Name],0)),"")</f>
        <v/>
      </c>
    </row>
    <row r="230" spans="1:6" x14ac:dyDescent="0.25">
      <c r="A230" t="str">
        <f t="array" aca="1" ref="A2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+ 1),ROW($A228))),"")</f>
        <v/>
      </c>
      <c r="B230" t="str">
        <f ca="1">IF($A230&lt;&gt;"",INDEX(Devices[Area],MATCH($A230,Devices[Tag Name],0)),"")</f>
        <v/>
      </c>
      <c r="C230" t="str">
        <f t="shared" ca="1" si="1"/>
        <v/>
      </c>
      <c r="F230" t="str">
        <f ca="1">IF($A230&lt;&gt;"",INDEX(Devices[Device Description],MATCH($A230,Devices[Tag Name],0)),"")</f>
        <v/>
      </c>
    </row>
    <row r="231" spans="1:6" x14ac:dyDescent="0.25">
      <c r="A231" t="str">
        <f t="array" aca="1" ref="A2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+ 1),ROW($A229))),"")</f>
        <v/>
      </c>
      <c r="B231" t="str">
        <f ca="1">IF($A231&lt;&gt;"",INDEX(Devices[Area],MATCH($A231,Devices[Tag Name],0)),"")</f>
        <v/>
      </c>
      <c r="C231" t="str">
        <f t="shared" ca="1" si="1"/>
        <v/>
      </c>
      <c r="F231" t="str">
        <f ca="1">IF($A231&lt;&gt;"",INDEX(Devices[Device Description],MATCH($A231,Devices[Tag Name],0)),"")</f>
        <v/>
      </c>
    </row>
    <row r="232" spans="1:6" x14ac:dyDescent="0.25">
      <c r="A232" t="str">
        <f t="array" aca="1" ref="A2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+ 1),ROW($A230))),"")</f>
        <v/>
      </c>
      <c r="B232" t="str">
        <f ca="1">IF($A232&lt;&gt;"",INDEX(Devices[Area],MATCH($A232,Devices[Tag Name],0)),"")</f>
        <v/>
      </c>
      <c r="C232" t="str">
        <f t="shared" ca="1" si="1"/>
        <v/>
      </c>
      <c r="F232" t="str">
        <f ca="1">IF($A232&lt;&gt;"",INDEX(Devices[Device Description],MATCH($A232,Devices[Tag Name],0)),"")</f>
        <v/>
      </c>
    </row>
    <row r="233" spans="1:6" x14ac:dyDescent="0.25">
      <c r="A233" t="str">
        <f t="array" aca="1" ref="A2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+ 1),ROW($A231))),"")</f>
        <v/>
      </c>
      <c r="B233" t="str">
        <f ca="1">IF($A233&lt;&gt;"",INDEX(Devices[Area],MATCH($A233,Devices[Tag Name],0)),"")</f>
        <v/>
      </c>
      <c r="C233" t="str">
        <f t="shared" ca="1" si="1"/>
        <v/>
      </c>
      <c r="F233" t="str">
        <f ca="1">IF($A233&lt;&gt;"",INDEX(Devices[Device Description],MATCH($A233,Devices[Tag Name],0)),"")</f>
        <v/>
      </c>
    </row>
    <row r="234" spans="1:6" x14ac:dyDescent="0.25">
      <c r="A234" t="str">
        <f t="array" aca="1" ref="A2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+ 1),ROW($A232))),"")</f>
        <v/>
      </c>
      <c r="B234" t="str">
        <f ca="1">IF($A234&lt;&gt;"",INDEX(Devices[Area],MATCH($A234,Devices[Tag Name],0)),"")</f>
        <v/>
      </c>
      <c r="C234" t="str">
        <f t="shared" ca="1" si="1"/>
        <v/>
      </c>
      <c r="F234" t="str">
        <f ca="1">IF($A234&lt;&gt;"",INDEX(Devices[Device Description],MATCH($A234,Devices[Tag Name],0)),"")</f>
        <v/>
      </c>
    </row>
    <row r="235" spans="1:6" x14ac:dyDescent="0.25">
      <c r="A235" t="str">
        <f t="array" aca="1" ref="A2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+ 1),ROW($A233))),"")</f>
        <v/>
      </c>
      <c r="B235" t="str">
        <f ca="1">IF($A235&lt;&gt;"",INDEX(Devices[Area],MATCH($A235,Devices[Tag Name],0)),"")</f>
        <v/>
      </c>
      <c r="C235" t="str">
        <f t="shared" ca="1" si="1"/>
        <v/>
      </c>
      <c r="F235" t="str">
        <f ca="1">IF($A235&lt;&gt;"",INDEX(Devices[Device Description],MATCH($A235,Devices[Tag Name],0)),"")</f>
        <v/>
      </c>
    </row>
    <row r="236" spans="1:6" x14ac:dyDescent="0.25">
      <c r="A236" t="str">
        <f t="array" aca="1" ref="A2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+ 1),ROW($A234))),"")</f>
        <v/>
      </c>
      <c r="B236" t="str">
        <f ca="1">IF($A236&lt;&gt;"",INDEX(Devices[Area],MATCH($A236,Devices[Tag Name],0)),"")</f>
        <v/>
      </c>
      <c r="C236" t="str">
        <f t="shared" ca="1" si="1"/>
        <v/>
      </c>
      <c r="F236" t="str">
        <f ca="1">IF($A236&lt;&gt;"",INDEX(Devices[Device Description],MATCH($A236,Devices[Tag Name],0)),"")</f>
        <v/>
      </c>
    </row>
    <row r="237" spans="1:6" x14ac:dyDescent="0.25">
      <c r="A237" t="str">
        <f t="array" aca="1" ref="A2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+ 1),ROW($A235))),"")</f>
        <v/>
      </c>
      <c r="B237" t="str">
        <f ca="1">IF($A237&lt;&gt;"",INDEX(Devices[Area],MATCH($A237,Devices[Tag Name],0)),"")</f>
        <v/>
      </c>
      <c r="C237" t="str">
        <f t="shared" ca="1" si="1"/>
        <v/>
      </c>
      <c r="F237" t="str">
        <f ca="1">IF($A237&lt;&gt;"",INDEX(Devices[Device Description],MATCH($A237,Devices[Tag Name],0)),"")</f>
        <v/>
      </c>
    </row>
    <row r="238" spans="1:6" x14ac:dyDescent="0.25">
      <c r="A238" t="str">
        <f t="array" aca="1" ref="A2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+ 1),ROW($A236))),"")</f>
        <v/>
      </c>
      <c r="B238" t="str">
        <f ca="1">IF($A238&lt;&gt;"",INDEX(Devices[Area],MATCH($A238,Devices[Tag Name],0)),"")</f>
        <v/>
      </c>
      <c r="C238" t="str">
        <f t="shared" ca="1" si="1"/>
        <v/>
      </c>
      <c r="F238" t="str">
        <f ca="1">IF($A238&lt;&gt;"",INDEX(Devices[Device Description],MATCH($A238,Devices[Tag Name],0)),"")</f>
        <v/>
      </c>
    </row>
    <row r="239" spans="1:6" x14ac:dyDescent="0.25">
      <c r="A239" t="str">
        <f t="array" aca="1" ref="A2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+ 1),ROW($A237))),"")</f>
        <v/>
      </c>
      <c r="B239" t="str">
        <f ca="1">IF($A239&lt;&gt;"",INDEX(Devices[Area],MATCH($A239,Devices[Tag Name],0)),"")</f>
        <v/>
      </c>
      <c r="C239" t="str">
        <f t="shared" ca="1" si="1"/>
        <v/>
      </c>
      <c r="F239" t="str">
        <f ca="1">IF($A239&lt;&gt;"",INDEX(Devices[Device Description],MATCH($A239,Devices[Tag Name],0)),"")</f>
        <v/>
      </c>
    </row>
    <row r="240" spans="1:6" x14ac:dyDescent="0.25">
      <c r="A240" t="str">
        <f t="array" aca="1" ref="A2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+ 1),ROW($A238))),"")</f>
        <v/>
      </c>
      <c r="B240" t="str">
        <f ca="1">IF($A240&lt;&gt;"",INDEX(Devices[Area],MATCH($A240,Devices[Tag Name],0)),"")</f>
        <v/>
      </c>
      <c r="C240" t="str">
        <f t="shared" ca="1" si="1"/>
        <v/>
      </c>
      <c r="F240" t="str">
        <f ca="1">IF($A240&lt;&gt;"",INDEX(Devices[Device Description],MATCH($A240,Devices[Tag Name],0)),"")</f>
        <v/>
      </c>
    </row>
    <row r="241" spans="1:6" x14ac:dyDescent="0.25">
      <c r="A241" t="str">
        <f t="array" aca="1" ref="A2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+ 1),ROW($A239))),"")</f>
        <v/>
      </c>
      <c r="B241" t="str">
        <f ca="1">IF($A241&lt;&gt;"",INDEX(Devices[Area],MATCH($A241,Devices[Tag Name],0)),"")</f>
        <v/>
      </c>
      <c r="C241" t="str">
        <f t="shared" ca="1" si="1"/>
        <v/>
      </c>
      <c r="F241" t="str">
        <f ca="1">IF($A241&lt;&gt;"",INDEX(Devices[Device Description],MATCH($A241,Devices[Tag Name],0)),"")</f>
        <v/>
      </c>
    </row>
    <row r="242" spans="1:6" x14ac:dyDescent="0.25">
      <c r="A242" t="str">
        <f t="array" aca="1" ref="A2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+ 1),ROW($A240))),"")</f>
        <v/>
      </c>
      <c r="B242" t="str">
        <f ca="1">IF($A242&lt;&gt;"",INDEX(Devices[Area],MATCH($A242,Devices[Tag Name],0)),"")</f>
        <v/>
      </c>
      <c r="C242" t="str">
        <f t="shared" ca="1" si="1"/>
        <v/>
      </c>
      <c r="F242" t="str">
        <f ca="1">IF($A242&lt;&gt;"",INDEX(Devices[Device Description],MATCH($A242,Devices[Tag Name],0)),"")</f>
        <v/>
      </c>
    </row>
    <row r="243" spans="1:6" x14ac:dyDescent="0.25">
      <c r="A243" t="str">
        <f t="array" aca="1" ref="A2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+ 1),ROW($A241))),"")</f>
        <v/>
      </c>
      <c r="B243" t="str">
        <f ca="1">IF($A243&lt;&gt;"",INDEX(Devices[Area],MATCH($A243,Devices[Tag Name],0)),"")</f>
        <v/>
      </c>
      <c r="C243" t="str">
        <f t="shared" ca="1" si="1"/>
        <v/>
      </c>
      <c r="F243" t="str">
        <f ca="1">IF($A243&lt;&gt;"",INDEX(Devices[Device Description],MATCH($A243,Devices[Tag Name],0)),"")</f>
        <v/>
      </c>
    </row>
    <row r="244" spans="1:6" x14ac:dyDescent="0.25">
      <c r="A244" t="str">
        <f t="array" aca="1" ref="A2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+ 1),ROW($A242))),"")</f>
        <v/>
      </c>
      <c r="B244" t="str">
        <f ca="1">IF($A244&lt;&gt;"",INDEX(Devices[Area],MATCH($A244,Devices[Tag Name],0)),"")</f>
        <v/>
      </c>
      <c r="C244" t="str">
        <f t="shared" ca="1" si="1"/>
        <v/>
      </c>
      <c r="F244" t="str">
        <f ca="1">IF($A244&lt;&gt;"",INDEX(Devices[Device Description],MATCH($A244,Devices[Tag Name],0)),"")</f>
        <v/>
      </c>
    </row>
    <row r="245" spans="1:6" x14ac:dyDescent="0.25">
      <c r="A245" t="str">
        <f t="array" aca="1" ref="A2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+ 1),ROW($A243))),"")</f>
        <v/>
      </c>
      <c r="B245" t="str">
        <f ca="1">IF($A245&lt;&gt;"",INDEX(Devices[Area],MATCH($A245,Devices[Tag Name],0)),"")</f>
        <v/>
      </c>
      <c r="C245" t="str">
        <f t="shared" ca="1" si="1"/>
        <v/>
      </c>
      <c r="F245" t="str">
        <f ca="1">IF($A245&lt;&gt;"",INDEX(Devices[Device Description],MATCH($A245,Devices[Tag Name],0)),"")</f>
        <v/>
      </c>
    </row>
    <row r="246" spans="1:6" x14ac:dyDescent="0.25">
      <c r="A246" t="str">
        <f t="array" aca="1" ref="A2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+ 1),ROW($A244))),"")</f>
        <v/>
      </c>
      <c r="B246" t="str">
        <f ca="1">IF($A246&lt;&gt;"",INDEX(Devices[Area],MATCH($A246,Devices[Tag Name],0)),"")</f>
        <v/>
      </c>
      <c r="C246" t="str">
        <f t="shared" ca="1" si="1"/>
        <v/>
      </c>
      <c r="F246" t="str">
        <f ca="1">IF($A246&lt;&gt;"",INDEX(Devices[Device Description],MATCH($A246,Devices[Tag Name],0)),"")</f>
        <v/>
      </c>
    </row>
    <row r="247" spans="1:6" x14ac:dyDescent="0.25">
      <c r="A247" t="str">
        <f t="array" aca="1" ref="A2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+ 1),ROW($A245))),"")</f>
        <v/>
      </c>
      <c r="B247" t="str">
        <f ca="1">IF($A247&lt;&gt;"",INDEX(Devices[Area],MATCH($A247,Devices[Tag Name],0)),"")</f>
        <v/>
      </c>
      <c r="C247" t="str">
        <f t="shared" ca="1" si="1"/>
        <v/>
      </c>
      <c r="F247" t="str">
        <f ca="1">IF($A247&lt;&gt;"",INDEX(Devices[Device Description],MATCH($A247,Devices[Tag Name],0)),"")</f>
        <v/>
      </c>
    </row>
    <row r="248" spans="1:6" x14ac:dyDescent="0.25">
      <c r="A248" t="str">
        <f t="array" aca="1" ref="A2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+ 1),ROW($A246))),"")</f>
        <v/>
      </c>
      <c r="B248" t="str">
        <f ca="1">IF($A248&lt;&gt;"",INDEX(Devices[Area],MATCH($A248,Devices[Tag Name],0)),"")</f>
        <v/>
      </c>
      <c r="C248" t="str">
        <f t="shared" ca="1" si="1"/>
        <v/>
      </c>
      <c r="F248" t="str">
        <f ca="1">IF($A248&lt;&gt;"",INDEX(Devices[Device Description],MATCH($A248,Devices[Tag Name],0)),"")</f>
        <v/>
      </c>
    </row>
    <row r="249" spans="1:6" x14ac:dyDescent="0.25">
      <c r="A249" t="str">
        <f t="array" aca="1" ref="A2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+ 1),ROW($A247))),"")</f>
        <v/>
      </c>
      <c r="B249" t="str">
        <f ca="1">IF($A249&lt;&gt;"",INDEX(Devices[Area],MATCH($A249,Devices[Tag Name],0)),"")</f>
        <v/>
      </c>
      <c r="C249" t="str">
        <f t="shared" ca="1" si="1"/>
        <v/>
      </c>
      <c r="F249" t="str">
        <f ca="1">IF($A249&lt;&gt;"",INDEX(Devices[Device Description],MATCH($A249,Devices[Tag Name],0)),"")</f>
        <v/>
      </c>
    </row>
    <row r="250" spans="1:6" x14ac:dyDescent="0.25">
      <c r="A250" t="str">
        <f t="array" aca="1" ref="A2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+ 1),ROW($A248))),"")</f>
        <v/>
      </c>
      <c r="B250" t="str">
        <f ca="1">IF($A250&lt;&gt;"",INDEX(Devices[Area],MATCH($A250,Devices[Tag Name],0)),"")</f>
        <v/>
      </c>
      <c r="C250" t="str">
        <f t="shared" ca="1" si="1"/>
        <v/>
      </c>
      <c r="F250" t="str">
        <f ca="1">IF($A250&lt;&gt;"",INDEX(Devices[Device Description],MATCH($A250,Devices[Tag Name],0)),"")</f>
        <v/>
      </c>
    </row>
    <row r="251" spans="1:6" x14ac:dyDescent="0.25">
      <c r="A251" t="str">
        <f t="array" aca="1" ref="A2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+ 1),ROW($A249))),"")</f>
        <v/>
      </c>
      <c r="B251" t="str">
        <f ca="1">IF($A251&lt;&gt;"",INDEX(Devices[Area],MATCH($A251,Devices[Tag Name],0)),"")</f>
        <v/>
      </c>
      <c r="C251" t="str">
        <f t="shared" ca="1" si="1"/>
        <v/>
      </c>
      <c r="F251" t="str">
        <f ca="1">IF($A251&lt;&gt;"",INDEX(Devices[Device Description],MATCH($A251,Devices[Tag Name],0)),"")</f>
        <v/>
      </c>
    </row>
    <row r="252" spans="1:6" x14ac:dyDescent="0.25">
      <c r="A252" t="str">
        <f t="array" aca="1" ref="A2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+ 1),ROW($A250))),"")</f>
        <v/>
      </c>
      <c r="B252" t="str">
        <f ca="1">IF($A252&lt;&gt;"",INDEX(Devices[Area],MATCH($A252,Devices[Tag Name],0)),"")</f>
        <v/>
      </c>
      <c r="C252" t="str">
        <f t="shared" ca="1" si="1"/>
        <v/>
      </c>
      <c r="F252" t="str">
        <f ca="1">IF($A252&lt;&gt;"",INDEX(Devices[Device Description],MATCH($A252,Devices[Tag Name],0)),"")</f>
        <v/>
      </c>
    </row>
    <row r="253" spans="1:6" x14ac:dyDescent="0.25">
      <c r="A253" t="str">
        <f t="array" aca="1" ref="A2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+ 1),ROW($A251))),"")</f>
        <v/>
      </c>
      <c r="B253" t="str">
        <f ca="1">IF($A253&lt;&gt;"",INDEX(Devices[Area],MATCH($A253,Devices[Tag Name],0)),"")</f>
        <v/>
      </c>
      <c r="C253" t="str">
        <f t="shared" ca="1" si="1"/>
        <v/>
      </c>
      <c r="F253" t="str">
        <f ca="1">IF($A253&lt;&gt;"",INDEX(Devices[Device Description],MATCH($A253,Devices[Tag Name],0)),"")</f>
        <v/>
      </c>
    </row>
    <row r="254" spans="1:6" x14ac:dyDescent="0.25">
      <c r="A254" t="str">
        <f t="array" aca="1" ref="A2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+ 1),ROW($A252))),"")</f>
        <v/>
      </c>
      <c r="B254" t="str">
        <f ca="1">IF($A254&lt;&gt;"",INDEX(Devices[Area],MATCH($A254,Devices[Tag Name],0)),"")</f>
        <v/>
      </c>
      <c r="C254" t="str">
        <f t="shared" ca="1" si="1"/>
        <v/>
      </c>
      <c r="F254" t="str">
        <f ca="1">IF($A254&lt;&gt;"",INDEX(Devices[Device Description],MATCH($A254,Devices[Tag Name],0)),"")</f>
        <v/>
      </c>
    </row>
    <row r="255" spans="1:6" x14ac:dyDescent="0.25">
      <c r="A255" t="str">
        <f t="array" aca="1" ref="A2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+ 1),ROW($A253))),"")</f>
        <v/>
      </c>
      <c r="B255" t="str">
        <f ca="1">IF($A255&lt;&gt;"",INDEX(Devices[Area],MATCH($A255,Devices[Tag Name],0)),"")</f>
        <v/>
      </c>
      <c r="C255" t="str">
        <f t="shared" ca="1" si="1"/>
        <v/>
      </c>
      <c r="F255" t="str">
        <f ca="1">IF($A255&lt;&gt;"",INDEX(Devices[Device Description],MATCH($A255,Devices[Tag Name],0)),"")</f>
        <v/>
      </c>
    </row>
    <row r="256" spans="1:6" x14ac:dyDescent="0.25">
      <c r="A256" t="str">
        <f t="array" aca="1" ref="A2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+ 1),ROW($A254))),"")</f>
        <v/>
      </c>
      <c r="B256" t="str">
        <f ca="1">IF($A256&lt;&gt;"",INDEX(Devices[Area],MATCH($A256,Devices[Tag Name],0)),"")</f>
        <v/>
      </c>
      <c r="C256" t="str">
        <f t="shared" ca="1" si="1"/>
        <v/>
      </c>
      <c r="F256" t="str">
        <f ca="1">IF($A256&lt;&gt;"",INDEX(Devices[Device Description],MATCH($A256,Devices[Tag Name],0)),"")</f>
        <v/>
      </c>
    </row>
    <row r="257" spans="1:6" x14ac:dyDescent="0.25">
      <c r="A257" t="str">
        <f t="array" aca="1" ref="A2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+ 1),ROW($A255))),"")</f>
        <v/>
      </c>
      <c r="B257" t="str">
        <f ca="1">IF($A257&lt;&gt;"",INDEX(Devices[Area],MATCH($A257,Devices[Tag Name],0)),"")</f>
        <v/>
      </c>
      <c r="C257" t="str">
        <f t="shared" ca="1" si="1"/>
        <v/>
      </c>
      <c r="F257" t="str">
        <f ca="1">IF($A257&lt;&gt;"",INDEX(Devices[Device Description],MATCH($A257,Devices[Tag Name],0)),"")</f>
        <v/>
      </c>
    </row>
    <row r="258" spans="1:6" x14ac:dyDescent="0.25">
      <c r="A258" t="str">
        <f t="array" aca="1" ref="A2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+ 1),ROW($A256))),"")</f>
        <v/>
      </c>
      <c r="B258" t="str">
        <f ca="1">IF($A258&lt;&gt;"",INDEX(Devices[Area],MATCH($A258,Devices[Tag Name],0)),"")</f>
        <v/>
      </c>
      <c r="C258" t="str">
        <f t="shared" ca="1" si="1"/>
        <v/>
      </c>
      <c r="F258" t="str">
        <f ca="1">IF($A258&lt;&gt;"",INDEX(Devices[Device Description],MATCH($A258,Devices[Tag Name],0)),"")</f>
        <v/>
      </c>
    </row>
    <row r="259" spans="1:6" x14ac:dyDescent="0.25">
      <c r="A259" t="str">
        <f t="array" aca="1" ref="A2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+ 1),ROW($A257))),"")</f>
        <v/>
      </c>
      <c r="B259" t="str">
        <f ca="1">IF($A259&lt;&gt;"",INDEX(Devices[Area],MATCH($A259,Devices[Tag Name],0)),"")</f>
        <v/>
      </c>
      <c r="C259" t="str">
        <f t="shared" ca="1" si="1"/>
        <v/>
      </c>
      <c r="F259" t="str">
        <f ca="1">IF($A259&lt;&gt;"",INDEX(Devices[Device Description],MATCH($A259,Devices[Tag Name],0)),"")</f>
        <v/>
      </c>
    </row>
    <row r="260" spans="1:6" x14ac:dyDescent="0.25">
      <c r="A260" t="str">
        <f t="array" aca="1" ref="A2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+ 1),ROW($A258))),"")</f>
        <v/>
      </c>
      <c r="B260" t="str">
        <f ca="1">IF($A260&lt;&gt;"",INDEX(Devices[Area],MATCH($A260,Devices[Tag Name],0)),"")</f>
        <v/>
      </c>
      <c r="C260" t="str">
        <f t="shared" ca="1" si="1"/>
        <v/>
      </c>
      <c r="F260" t="str">
        <f ca="1">IF($A260&lt;&gt;"",INDEX(Devices[Device Description],MATCH($A260,Devices[Tag Name],0)),"")</f>
        <v/>
      </c>
    </row>
    <row r="261" spans="1:6" x14ac:dyDescent="0.25">
      <c r="A261" t="str">
        <f t="array" aca="1" ref="A2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+ 1),ROW($A259))),"")</f>
        <v/>
      </c>
      <c r="B261" t="str">
        <f ca="1">IF($A261&lt;&gt;"",INDEX(Devices[Area],MATCH($A261,Devices[Tag Name],0)),"")</f>
        <v/>
      </c>
      <c r="C261" t="str">
        <f t="shared" ca="1" si="1"/>
        <v/>
      </c>
      <c r="F261" t="str">
        <f ca="1">IF($A261&lt;&gt;"",INDEX(Devices[Device Description],MATCH($A261,Devices[Tag Name],0)),"")</f>
        <v/>
      </c>
    </row>
    <row r="262" spans="1:6" x14ac:dyDescent="0.25">
      <c r="A262" t="str">
        <f t="array" aca="1" ref="A2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+ 1),ROW($A260))),"")</f>
        <v/>
      </c>
      <c r="B262" t="str">
        <f ca="1">IF($A262&lt;&gt;"",INDEX(Devices[Area],MATCH($A262,Devices[Tag Name],0)),"")</f>
        <v/>
      </c>
      <c r="C262" t="str">
        <f t="shared" ca="1" si="1"/>
        <v/>
      </c>
      <c r="F262" t="str">
        <f ca="1">IF($A262&lt;&gt;"",INDEX(Devices[Device Description],MATCH($A262,Devices[Tag Name],0)),"")</f>
        <v/>
      </c>
    </row>
    <row r="263" spans="1:6" x14ac:dyDescent="0.25">
      <c r="A263" t="str">
        <f t="array" aca="1" ref="A2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+ 1),ROW($A261))),"")</f>
        <v/>
      </c>
      <c r="B263" t="str">
        <f ca="1">IF($A263&lt;&gt;"",INDEX(Devices[Area],MATCH($A263,Devices[Tag Name],0)),"")</f>
        <v/>
      </c>
      <c r="C263" t="str">
        <f t="shared" ca="1" si="1"/>
        <v/>
      </c>
      <c r="F263" t="str">
        <f ca="1">IF($A263&lt;&gt;"",INDEX(Devices[Device Description],MATCH($A263,Devices[Tag Name],0)),"")</f>
        <v/>
      </c>
    </row>
    <row r="264" spans="1:6" x14ac:dyDescent="0.25">
      <c r="A264" t="str">
        <f t="array" aca="1" ref="A2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+ 1),ROW($A262))),"")</f>
        <v/>
      </c>
      <c r="B264" t="str">
        <f ca="1">IF($A264&lt;&gt;"",INDEX(Devices[Area],MATCH($A264,Devices[Tag Name],0)),"")</f>
        <v/>
      </c>
      <c r="C264" t="str">
        <f t="shared" ca="1" si="1"/>
        <v/>
      </c>
      <c r="F264" t="str">
        <f ca="1">IF($A264&lt;&gt;"",INDEX(Devices[Device Description],MATCH($A264,Devices[Tag Name],0)),"")</f>
        <v/>
      </c>
    </row>
    <row r="265" spans="1:6" x14ac:dyDescent="0.25">
      <c r="A265" t="str">
        <f t="array" aca="1" ref="A2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+ 1),ROW($A263))),"")</f>
        <v/>
      </c>
      <c r="B265" t="str">
        <f ca="1">IF($A265&lt;&gt;"",INDEX(Devices[Area],MATCH($A265,Devices[Tag Name],0)),"")</f>
        <v/>
      </c>
      <c r="C265" t="str">
        <f t="shared" ca="1" si="1"/>
        <v/>
      </c>
      <c r="F265" t="str">
        <f ca="1">IF($A265&lt;&gt;"",INDEX(Devices[Device Description],MATCH($A265,Devices[Tag Name],0)),"")</f>
        <v/>
      </c>
    </row>
    <row r="266" spans="1:6" x14ac:dyDescent="0.25">
      <c r="A266" t="str">
        <f t="array" aca="1" ref="A2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+ 1),ROW($A264))),"")</f>
        <v/>
      </c>
      <c r="B266" t="str">
        <f ca="1">IF($A266&lt;&gt;"",INDEX(Devices[Area],MATCH($A266,Devices[Tag Name],0)),"")</f>
        <v/>
      </c>
      <c r="C266" t="str">
        <f t="shared" ca="1" si="1"/>
        <v/>
      </c>
      <c r="F266" t="str">
        <f ca="1">IF($A266&lt;&gt;"",INDEX(Devices[Device Description],MATCH($A266,Devices[Tag Name],0)),"")</f>
        <v/>
      </c>
    </row>
    <row r="267" spans="1:6" x14ac:dyDescent="0.25">
      <c r="A267" t="str">
        <f t="array" aca="1" ref="A2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+ 1),ROW($A265))),"")</f>
        <v/>
      </c>
      <c r="B267" t="str">
        <f ca="1">IF($A267&lt;&gt;"",INDEX(Devices[Area],MATCH($A267,Devices[Tag Name],0)),"")</f>
        <v/>
      </c>
      <c r="C267" t="str">
        <f t="shared" ca="1" si="1"/>
        <v/>
      </c>
      <c r="F267" t="str">
        <f ca="1">IF($A267&lt;&gt;"",INDEX(Devices[Device Description],MATCH($A267,Devices[Tag Name],0)),"")</f>
        <v/>
      </c>
    </row>
    <row r="268" spans="1:6" x14ac:dyDescent="0.25">
      <c r="A268" t="str">
        <f t="array" aca="1" ref="A2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+ 1),ROW($A266))),"")</f>
        <v/>
      </c>
      <c r="B268" t="str">
        <f ca="1">IF($A268&lt;&gt;"",INDEX(Devices[Area],MATCH($A268,Devices[Tag Name],0)),"")</f>
        <v/>
      </c>
      <c r="C268" t="str">
        <f t="shared" ca="1" si="1"/>
        <v/>
      </c>
      <c r="F268" t="str">
        <f ca="1">IF($A268&lt;&gt;"",INDEX(Devices[Device Description],MATCH($A268,Devices[Tag Name],0)),"")</f>
        <v/>
      </c>
    </row>
    <row r="269" spans="1:6" x14ac:dyDescent="0.25">
      <c r="A269" t="str">
        <f t="array" aca="1" ref="A2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+ 1),ROW($A267))),"")</f>
        <v/>
      </c>
      <c r="B269" t="str">
        <f ca="1">IF($A269&lt;&gt;"",INDEX(Devices[Area],MATCH($A269,Devices[Tag Name],0)),"")</f>
        <v/>
      </c>
      <c r="C269" t="str">
        <f t="shared" ca="1" si="1"/>
        <v/>
      </c>
      <c r="F269" t="str">
        <f ca="1">IF($A269&lt;&gt;"",INDEX(Devices[Device Description],MATCH($A269,Devices[Tag Name],0)),"")</f>
        <v/>
      </c>
    </row>
    <row r="270" spans="1:6" x14ac:dyDescent="0.25">
      <c r="A270" t="str">
        <f t="array" aca="1" ref="A2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+ 1),ROW($A268))),"")</f>
        <v/>
      </c>
      <c r="B270" t="str">
        <f ca="1">IF($A270&lt;&gt;"",INDEX(Devices[Area],MATCH($A270,Devices[Tag Name],0)),"")</f>
        <v/>
      </c>
      <c r="C270" t="str">
        <f t="shared" ca="1" si="1"/>
        <v/>
      </c>
      <c r="F270" t="str">
        <f ca="1">IF($A270&lt;&gt;"",INDEX(Devices[Device Description],MATCH($A270,Devices[Tag Name],0)),"")</f>
        <v/>
      </c>
    </row>
    <row r="271" spans="1:6" x14ac:dyDescent="0.25">
      <c r="A271" t="str">
        <f t="array" aca="1" ref="A2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+ 1),ROW($A269))),"")</f>
        <v/>
      </c>
      <c r="B271" t="str">
        <f ca="1">IF($A271&lt;&gt;"",INDEX(Devices[Area],MATCH($A271,Devices[Tag Name],0)),"")</f>
        <v/>
      </c>
      <c r="C271" t="str">
        <f t="shared" ca="1" si="1"/>
        <v/>
      </c>
      <c r="F271" t="str">
        <f ca="1">IF($A271&lt;&gt;"",INDEX(Devices[Device Description],MATCH($A271,Devices[Tag Name],0)),"")</f>
        <v/>
      </c>
    </row>
    <row r="272" spans="1:6" x14ac:dyDescent="0.25">
      <c r="A272" t="str">
        <f t="array" aca="1" ref="A2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+ 1),ROW($A270))),"")</f>
        <v/>
      </c>
      <c r="B272" t="str">
        <f ca="1">IF($A272&lt;&gt;"",INDEX(Devices[Area],MATCH($A272,Devices[Tag Name],0)),"")</f>
        <v/>
      </c>
      <c r="C272" t="str">
        <f t="shared" ca="1" si="1"/>
        <v/>
      </c>
      <c r="F272" t="str">
        <f ca="1">IF($A272&lt;&gt;"",INDEX(Devices[Device Description],MATCH($A272,Devices[Tag Name],0)),"")</f>
        <v/>
      </c>
    </row>
    <row r="273" spans="1:6" x14ac:dyDescent="0.25">
      <c r="A273" t="str">
        <f t="array" aca="1" ref="A2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+ 1),ROW($A271))),"")</f>
        <v/>
      </c>
      <c r="B273" t="str">
        <f ca="1">IF($A273&lt;&gt;"",INDEX(Devices[Area],MATCH($A273,Devices[Tag Name],0)),"")</f>
        <v/>
      </c>
      <c r="C273" t="str">
        <f t="shared" ca="1" si="1"/>
        <v/>
      </c>
      <c r="F273" t="str">
        <f ca="1">IF($A273&lt;&gt;"",INDEX(Devices[Device Description],MATCH($A273,Devices[Tag Name],0)),"")</f>
        <v/>
      </c>
    </row>
    <row r="274" spans="1:6" x14ac:dyDescent="0.25">
      <c r="A274" t="str">
        <f t="array" aca="1" ref="A2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+ 1),ROW($A272))),"")</f>
        <v/>
      </c>
      <c r="B274" t="str">
        <f ca="1">IF($A274&lt;&gt;"",INDEX(Devices[Area],MATCH($A274,Devices[Tag Name],0)),"")</f>
        <v/>
      </c>
      <c r="C274" t="str">
        <f t="shared" ca="1" si="1"/>
        <v/>
      </c>
      <c r="F274" t="str">
        <f ca="1">IF($A274&lt;&gt;"",INDEX(Devices[Device Description],MATCH($A274,Devices[Tag Name],0)),"")</f>
        <v/>
      </c>
    </row>
    <row r="275" spans="1:6" x14ac:dyDescent="0.25">
      <c r="A275" t="str">
        <f t="array" aca="1" ref="A2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+ 1),ROW($A273))),"")</f>
        <v/>
      </c>
      <c r="B275" t="str">
        <f ca="1">IF($A275&lt;&gt;"",INDEX(Devices[Area],MATCH($A275,Devices[Tag Name],0)),"")</f>
        <v/>
      </c>
      <c r="C275" t="str">
        <f t="shared" ca="1" si="1"/>
        <v/>
      </c>
      <c r="F275" t="str">
        <f ca="1">IF($A275&lt;&gt;"",INDEX(Devices[Device Description],MATCH($A275,Devices[Tag Name],0)),"")</f>
        <v/>
      </c>
    </row>
    <row r="276" spans="1:6" x14ac:dyDescent="0.25">
      <c r="A276" t="str">
        <f t="array" aca="1" ref="A2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+ 1),ROW($A274))),"")</f>
        <v/>
      </c>
      <c r="B276" t="str">
        <f ca="1">IF($A276&lt;&gt;"",INDEX(Devices[Area],MATCH($A276,Devices[Tag Name],0)),"")</f>
        <v/>
      </c>
      <c r="C276" t="str">
        <f t="shared" ca="1" si="1"/>
        <v/>
      </c>
      <c r="F276" t="str">
        <f ca="1">IF($A276&lt;&gt;"",INDEX(Devices[Device Description],MATCH($A276,Devices[Tag Name],0)),"")</f>
        <v/>
      </c>
    </row>
    <row r="277" spans="1:6" x14ac:dyDescent="0.25">
      <c r="A277" t="str">
        <f t="array" aca="1" ref="A2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+ 1),ROW($A275))),"")</f>
        <v/>
      </c>
      <c r="B277" t="str">
        <f ca="1">IF($A277&lt;&gt;"",INDEX(Devices[Area],MATCH($A277,Devices[Tag Name],0)),"")</f>
        <v/>
      </c>
      <c r="C277" t="str">
        <f t="shared" ca="1" si="1"/>
        <v/>
      </c>
      <c r="F277" t="str">
        <f ca="1">IF($A277&lt;&gt;"",INDEX(Devices[Device Description],MATCH($A277,Devices[Tag Name],0)),"")</f>
        <v/>
      </c>
    </row>
    <row r="278" spans="1:6" x14ac:dyDescent="0.25">
      <c r="A278" t="str">
        <f t="array" aca="1" ref="A2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+ 1),ROW($A276))),"")</f>
        <v/>
      </c>
      <c r="B278" t="str">
        <f ca="1">IF($A278&lt;&gt;"",INDEX(Devices[Area],MATCH($A278,Devices[Tag Name],0)),"")</f>
        <v/>
      </c>
      <c r="C278" t="str">
        <f t="shared" ca="1" si="1"/>
        <v/>
      </c>
      <c r="F278" t="str">
        <f ca="1">IF($A278&lt;&gt;"",INDEX(Devices[Device Description],MATCH($A278,Devices[Tag Name],0)),"")</f>
        <v/>
      </c>
    </row>
    <row r="279" spans="1:6" x14ac:dyDescent="0.25">
      <c r="A279" t="str">
        <f t="array" aca="1" ref="A2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+ 1),ROW($A277))),"")</f>
        <v/>
      </c>
      <c r="B279" t="str">
        <f ca="1">IF($A279&lt;&gt;"",INDEX(Devices[Area],MATCH($A279,Devices[Tag Name],0)),"")</f>
        <v/>
      </c>
      <c r="C279" t="str">
        <f t="shared" ca="1" si="1"/>
        <v/>
      </c>
      <c r="F279" t="str">
        <f ca="1">IF($A279&lt;&gt;"",INDEX(Devices[Device Description],MATCH($A279,Devices[Tag Name],0)),"")</f>
        <v/>
      </c>
    </row>
    <row r="280" spans="1:6" x14ac:dyDescent="0.25">
      <c r="A280" t="str">
        <f t="array" aca="1" ref="A2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+ 1),ROW($A278))),"")</f>
        <v/>
      </c>
      <c r="B280" t="str">
        <f ca="1">IF($A280&lt;&gt;"",INDEX(Devices[Area],MATCH($A280,Devices[Tag Name],0)),"")</f>
        <v/>
      </c>
      <c r="C280" t="str">
        <f t="shared" ca="1" si="1"/>
        <v/>
      </c>
      <c r="F280" t="str">
        <f ca="1">IF($A280&lt;&gt;"",INDEX(Devices[Device Description],MATCH($A280,Devices[Tag Name],0)),"")</f>
        <v/>
      </c>
    </row>
    <row r="281" spans="1:6" x14ac:dyDescent="0.25">
      <c r="A281" t="str">
        <f t="array" aca="1" ref="A2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+ 1),ROW($A279))),"")</f>
        <v/>
      </c>
      <c r="B281" t="str">
        <f ca="1">IF($A281&lt;&gt;"",INDEX(Devices[Area],MATCH($A281,Devices[Tag Name],0)),"")</f>
        <v/>
      </c>
      <c r="C281" t="str">
        <f t="shared" ca="1" si="1"/>
        <v/>
      </c>
      <c r="F281" t="str">
        <f ca="1">IF($A281&lt;&gt;"",INDEX(Devices[Device Description],MATCH($A281,Devices[Tag Name],0)),"")</f>
        <v/>
      </c>
    </row>
    <row r="282" spans="1:6" x14ac:dyDescent="0.25">
      <c r="A282" t="str">
        <f t="array" aca="1" ref="A2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+ 1),ROW($A280))),"")</f>
        <v/>
      </c>
      <c r="B282" t="str">
        <f ca="1">IF($A282&lt;&gt;"",INDEX(Devices[Area],MATCH($A282,Devices[Tag Name],0)),"")</f>
        <v/>
      </c>
      <c r="C282" t="str">
        <f t="shared" ca="1" si="1"/>
        <v/>
      </c>
      <c r="F282" t="str">
        <f ca="1">IF($A282&lt;&gt;"",INDEX(Devices[Device Description],MATCH($A282,Devices[Tag Name],0)),"")</f>
        <v/>
      </c>
    </row>
    <row r="283" spans="1:6" x14ac:dyDescent="0.25">
      <c r="A283" t="str">
        <f t="array" aca="1" ref="A2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+ 1),ROW($A281))),"")</f>
        <v/>
      </c>
      <c r="B283" t="str">
        <f ca="1">IF($A283&lt;&gt;"",INDEX(Devices[Area],MATCH($A283,Devices[Tag Name],0)),"")</f>
        <v/>
      </c>
      <c r="C283" t="str">
        <f t="shared" ca="1" si="1"/>
        <v/>
      </c>
      <c r="F283" t="str">
        <f ca="1">IF($A283&lt;&gt;"",INDEX(Devices[Device Description],MATCH($A283,Devices[Tag Name],0)),"")</f>
        <v/>
      </c>
    </row>
    <row r="284" spans="1:6" x14ac:dyDescent="0.25">
      <c r="A284" t="str">
        <f t="array" aca="1" ref="A2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+ 1),ROW($A282))),"")</f>
        <v/>
      </c>
      <c r="B284" t="str">
        <f ca="1">IF($A284&lt;&gt;"",INDEX(Devices[Area],MATCH($A284,Devices[Tag Name],0)),"")</f>
        <v/>
      </c>
      <c r="C284" t="str">
        <f t="shared" ca="1" si="1"/>
        <v/>
      </c>
      <c r="F284" t="str">
        <f ca="1">IF($A284&lt;&gt;"",INDEX(Devices[Device Description],MATCH($A284,Devices[Tag Name],0)),"")</f>
        <v/>
      </c>
    </row>
    <row r="285" spans="1:6" x14ac:dyDescent="0.25">
      <c r="A285" t="str">
        <f t="array" aca="1" ref="A2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+ 1),ROW($A283))),"")</f>
        <v/>
      </c>
      <c r="B285" t="str">
        <f ca="1">IF($A285&lt;&gt;"",INDEX(Devices[Area],MATCH($A285,Devices[Tag Name],0)),"")</f>
        <v/>
      </c>
      <c r="C285" t="str">
        <f t="shared" ca="1" si="1"/>
        <v/>
      </c>
      <c r="F285" t="str">
        <f ca="1">IF($A285&lt;&gt;"",INDEX(Devices[Device Description],MATCH($A285,Devices[Tag Name],0)),"")</f>
        <v/>
      </c>
    </row>
    <row r="286" spans="1:6" x14ac:dyDescent="0.25">
      <c r="A286" t="str">
        <f t="array" aca="1" ref="A2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+ 1),ROW($A284))),"")</f>
        <v/>
      </c>
      <c r="B286" t="str">
        <f ca="1">IF($A286&lt;&gt;"",INDEX(Devices[Area],MATCH($A286,Devices[Tag Name],0)),"")</f>
        <v/>
      </c>
      <c r="C286" t="str">
        <f t="shared" ca="1" si="1"/>
        <v/>
      </c>
      <c r="F286" t="str">
        <f ca="1">IF($A286&lt;&gt;"",INDEX(Devices[Device Description],MATCH($A286,Devices[Tag Name],0)),"")</f>
        <v/>
      </c>
    </row>
    <row r="287" spans="1:6" x14ac:dyDescent="0.25">
      <c r="A287" t="str">
        <f t="array" aca="1" ref="A2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+ 1),ROW($A285))),"")</f>
        <v/>
      </c>
      <c r="B287" t="str">
        <f ca="1">IF($A287&lt;&gt;"",INDEX(Devices[Area],MATCH($A287,Devices[Tag Name],0)),"")</f>
        <v/>
      </c>
      <c r="C287" t="str">
        <f t="shared" ca="1" si="1"/>
        <v/>
      </c>
      <c r="F287" t="str">
        <f ca="1">IF($A287&lt;&gt;"",INDEX(Devices[Device Description],MATCH($A287,Devices[Tag Name],0)),"")</f>
        <v/>
      </c>
    </row>
    <row r="288" spans="1:6" x14ac:dyDescent="0.25">
      <c r="A288" t="str">
        <f t="array" aca="1" ref="A2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+ 1),ROW($A286))),"")</f>
        <v/>
      </c>
      <c r="B288" t="str">
        <f ca="1">IF($A288&lt;&gt;"",INDEX(Devices[Area],MATCH($A288,Devices[Tag Name],0)),"")</f>
        <v/>
      </c>
      <c r="C288" t="str">
        <f t="shared" ca="1" si="1"/>
        <v/>
      </c>
      <c r="F288" t="str">
        <f ca="1">IF($A288&lt;&gt;"",INDEX(Devices[Device Description],MATCH($A288,Devices[Tag Name],0)),"")</f>
        <v/>
      </c>
    </row>
    <row r="289" spans="1:6" x14ac:dyDescent="0.25">
      <c r="A289" t="str">
        <f t="array" aca="1" ref="A2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+ 1),ROW($A287))),"")</f>
        <v/>
      </c>
      <c r="B289" t="str">
        <f ca="1">IF($A289&lt;&gt;"",INDEX(Devices[Area],MATCH($A289,Devices[Tag Name],0)),"")</f>
        <v/>
      </c>
      <c r="C289" t="str">
        <f t="shared" ca="1" si="1"/>
        <v/>
      </c>
      <c r="F289" t="str">
        <f ca="1">IF($A289&lt;&gt;"",INDEX(Devices[Device Description],MATCH($A289,Devices[Tag Name],0)),"")</f>
        <v/>
      </c>
    </row>
    <row r="290" spans="1:6" x14ac:dyDescent="0.25">
      <c r="A290" t="str">
        <f t="array" aca="1" ref="A2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+ 1),ROW($A288))),"")</f>
        <v/>
      </c>
      <c r="B290" t="str">
        <f ca="1">IF($A290&lt;&gt;"",INDEX(Devices[Area],MATCH($A290,Devices[Tag Name],0)),"")</f>
        <v/>
      </c>
      <c r="C290" t="str">
        <f t="shared" ca="1" si="1"/>
        <v/>
      </c>
      <c r="F290" t="str">
        <f ca="1">IF($A290&lt;&gt;"",INDEX(Devices[Device Description],MATCH($A290,Devices[Tag Name],0)),"")</f>
        <v/>
      </c>
    </row>
    <row r="291" spans="1:6" x14ac:dyDescent="0.25">
      <c r="A291" t="str">
        <f t="array" aca="1" ref="A2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+ 1),ROW($A289))),"")</f>
        <v/>
      </c>
      <c r="B291" t="str">
        <f ca="1">IF($A291&lt;&gt;"",INDEX(Devices[Area],MATCH($A291,Devices[Tag Name],0)),"")</f>
        <v/>
      </c>
      <c r="C291" t="str">
        <f t="shared" ca="1" si="1"/>
        <v/>
      </c>
      <c r="F291" t="str">
        <f ca="1">IF($A291&lt;&gt;"",INDEX(Devices[Device Description],MATCH($A291,Devices[Tag Name],0)),"")</f>
        <v/>
      </c>
    </row>
    <row r="292" spans="1:6" x14ac:dyDescent="0.25">
      <c r="A292" t="str">
        <f t="array" aca="1" ref="A2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+ 1),ROW($A290))),"")</f>
        <v/>
      </c>
      <c r="B292" t="str">
        <f ca="1">IF($A292&lt;&gt;"",INDEX(Devices[Area],MATCH($A292,Devices[Tag Name],0)),"")</f>
        <v/>
      </c>
      <c r="C292" t="str">
        <f t="shared" ca="1" si="1"/>
        <v/>
      </c>
      <c r="F292" t="str">
        <f ca="1">IF($A292&lt;&gt;"",INDEX(Devices[Device Description],MATCH($A292,Devices[Tag Name],0)),"")</f>
        <v/>
      </c>
    </row>
    <row r="293" spans="1:6" x14ac:dyDescent="0.25">
      <c r="A293" t="str">
        <f t="array" aca="1" ref="A2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+ 1),ROW($A291))),"")</f>
        <v/>
      </c>
      <c r="B293" t="str">
        <f ca="1">IF($A293&lt;&gt;"",INDEX(Devices[Area],MATCH($A293,Devices[Tag Name],0)),"")</f>
        <v/>
      </c>
      <c r="C293" t="str">
        <f t="shared" ca="1" si="1"/>
        <v/>
      </c>
      <c r="F293" t="str">
        <f ca="1">IF($A293&lt;&gt;"",INDEX(Devices[Device Description],MATCH($A293,Devices[Tag Name],0)),"")</f>
        <v/>
      </c>
    </row>
    <row r="294" spans="1:6" x14ac:dyDescent="0.25">
      <c r="A294" t="str">
        <f t="array" aca="1" ref="A2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+ 1),ROW($A292))),"")</f>
        <v/>
      </c>
      <c r="B294" t="str">
        <f ca="1">IF($A294&lt;&gt;"",INDEX(Devices[Area],MATCH($A294,Devices[Tag Name],0)),"")</f>
        <v/>
      </c>
      <c r="C294" t="str">
        <f t="shared" ca="1" si="1"/>
        <v/>
      </c>
      <c r="F294" t="str">
        <f ca="1">IF($A294&lt;&gt;"",INDEX(Devices[Device Description],MATCH($A294,Devices[Tag Name],0)),"")</f>
        <v/>
      </c>
    </row>
    <row r="295" spans="1:6" x14ac:dyDescent="0.25">
      <c r="A295" t="str">
        <f t="array" aca="1" ref="A2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+ 1),ROW($A293))),"")</f>
        <v/>
      </c>
      <c r="B295" t="str">
        <f ca="1">IF($A295&lt;&gt;"",INDEX(Devices[Area],MATCH($A295,Devices[Tag Name],0)),"")</f>
        <v/>
      </c>
      <c r="C295" t="str">
        <f t="shared" ca="1" si="1"/>
        <v/>
      </c>
      <c r="F295" t="str">
        <f ca="1">IF($A295&lt;&gt;"",INDEX(Devices[Device Description],MATCH($A295,Devices[Tag Name],0)),"")</f>
        <v/>
      </c>
    </row>
    <row r="296" spans="1:6" x14ac:dyDescent="0.25">
      <c r="A296" t="str">
        <f t="array" aca="1" ref="A2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+ 1),ROW($A294))),"")</f>
        <v/>
      </c>
      <c r="B296" t="str">
        <f ca="1">IF($A296&lt;&gt;"",INDEX(Devices[Area],MATCH($A296,Devices[Tag Name],0)),"")</f>
        <v/>
      </c>
      <c r="C296" t="str">
        <f t="shared" ca="1" si="1"/>
        <v/>
      </c>
      <c r="F296" t="str">
        <f ca="1">IF($A296&lt;&gt;"",INDEX(Devices[Device Description],MATCH($A296,Devices[Tag Name],0)),"")</f>
        <v/>
      </c>
    </row>
    <row r="297" spans="1:6" x14ac:dyDescent="0.25">
      <c r="A297" t="str">
        <f t="array" aca="1" ref="A2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+ 1),ROW($A295))),"")</f>
        <v/>
      </c>
      <c r="B297" t="str">
        <f ca="1">IF($A297&lt;&gt;"",INDEX(Devices[Area],MATCH($A297,Devices[Tag Name],0)),"")</f>
        <v/>
      </c>
      <c r="C297" t="str">
        <f t="shared" ca="1" si="1"/>
        <v/>
      </c>
      <c r="F297" t="str">
        <f ca="1">IF($A297&lt;&gt;"",INDEX(Devices[Device Description],MATCH($A297,Devices[Tag Name],0)),"")</f>
        <v/>
      </c>
    </row>
    <row r="298" spans="1:6" x14ac:dyDescent="0.25">
      <c r="A298" t="str">
        <f t="array" aca="1" ref="A2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+ 1),ROW($A296))),"")</f>
        <v/>
      </c>
      <c r="B298" t="str">
        <f ca="1">IF($A298&lt;&gt;"",INDEX(Devices[Area],MATCH($A298,Devices[Tag Name],0)),"")</f>
        <v/>
      </c>
      <c r="C298" t="str">
        <f t="shared" ca="1" si="1"/>
        <v/>
      </c>
      <c r="F298" t="str">
        <f ca="1">IF($A298&lt;&gt;"",INDEX(Devices[Device Description],MATCH($A298,Devices[Tag Name],0)),"")</f>
        <v/>
      </c>
    </row>
    <row r="299" spans="1:6" x14ac:dyDescent="0.25">
      <c r="A299" t="str">
        <f t="array" aca="1" ref="A2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+ 1),ROW($A297))),"")</f>
        <v/>
      </c>
      <c r="B299" t="str">
        <f ca="1">IF($A299&lt;&gt;"",INDEX(Devices[Area],MATCH($A299,Devices[Tag Name],0)),"")</f>
        <v/>
      </c>
      <c r="C299" t="str">
        <f t="shared" ca="1" si="1"/>
        <v/>
      </c>
      <c r="F299" t="str">
        <f ca="1">IF($A299&lt;&gt;"",INDEX(Devices[Device Description],MATCH($A299,Devices[Tag Name],0)),"")</f>
        <v/>
      </c>
    </row>
    <row r="300" spans="1:6" x14ac:dyDescent="0.25">
      <c r="A300" t="str">
        <f t="array" aca="1" ref="A3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+ 1),ROW($A298))),"")</f>
        <v/>
      </c>
      <c r="B300" t="str">
        <f ca="1">IF($A300&lt;&gt;"",INDEX(Devices[Area],MATCH($A300,Devices[Tag Name],0)),"")</f>
        <v/>
      </c>
      <c r="C300" t="str">
        <f t="shared" ca="1" si="1"/>
        <v/>
      </c>
      <c r="F300" t="str">
        <f ca="1">IF($A300&lt;&gt;"",INDEX(Devices[Device Description],MATCH($A300,Devices[Tag Name],0)),"")</f>
        <v/>
      </c>
    </row>
    <row r="301" spans="1:6" x14ac:dyDescent="0.25">
      <c r="A301" t="str">
        <f t="array" aca="1" ref="A3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+ 1),ROW($A299))),"")</f>
        <v/>
      </c>
      <c r="B301" t="str">
        <f ca="1">IF($A301&lt;&gt;"",INDEX(Devices[Area],MATCH($A301,Devices[Tag Name],0)),"")</f>
        <v/>
      </c>
      <c r="C301" t="str">
        <f t="shared" ref="C301:C364" ca="1" si="2">IF($A301&lt;&gt;"","Default","")</f>
        <v/>
      </c>
      <c r="F301" t="str">
        <f ca="1">IF($A301&lt;&gt;"",INDEX(Devices[Device Description],MATCH($A301,Devices[Tag Name],0)),"")</f>
        <v/>
      </c>
    </row>
    <row r="302" spans="1:6" x14ac:dyDescent="0.25">
      <c r="A302" t="str">
        <f t="array" aca="1" ref="A3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+ 1),ROW($A300))),"")</f>
        <v/>
      </c>
      <c r="B302" t="str">
        <f ca="1">IF($A302&lt;&gt;"",INDEX(Devices[Area],MATCH($A302,Devices[Tag Name],0)),"")</f>
        <v/>
      </c>
      <c r="C302" t="str">
        <f t="shared" ca="1" si="2"/>
        <v/>
      </c>
      <c r="F302" t="str">
        <f ca="1">IF($A302&lt;&gt;"",INDEX(Devices[Device Description],MATCH($A302,Devices[Tag Name],0)),"")</f>
        <v/>
      </c>
    </row>
    <row r="303" spans="1:6" x14ac:dyDescent="0.25">
      <c r="A303" t="str">
        <f t="array" aca="1" ref="A3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+ 1),ROW($A301))),"")</f>
        <v/>
      </c>
      <c r="B303" t="str">
        <f ca="1">IF($A303&lt;&gt;"",INDEX(Devices[Area],MATCH($A303,Devices[Tag Name],0)),"")</f>
        <v/>
      </c>
      <c r="C303" t="str">
        <f t="shared" ca="1" si="2"/>
        <v/>
      </c>
      <c r="F303" t="str">
        <f ca="1">IF($A303&lt;&gt;"",INDEX(Devices[Device Description],MATCH($A303,Devices[Tag Name],0)),"")</f>
        <v/>
      </c>
    </row>
    <row r="304" spans="1:6" x14ac:dyDescent="0.25">
      <c r="A304" t="str">
        <f t="array" aca="1" ref="A3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+ 1),ROW($A302))),"")</f>
        <v/>
      </c>
      <c r="B304" t="str">
        <f ca="1">IF($A304&lt;&gt;"",INDEX(Devices[Area],MATCH($A304,Devices[Tag Name],0)),"")</f>
        <v/>
      </c>
      <c r="C304" t="str">
        <f t="shared" ca="1" si="2"/>
        <v/>
      </c>
      <c r="F304" t="str">
        <f ca="1">IF($A304&lt;&gt;"",INDEX(Devices[Device Description],MATCH($A304,Devices[Tag Name],0)),"")</f>
        <v/>
      </c>
    </row>
    <row r="305" spans="1:6" x14ac:dyDescent="0.25">
      <c r="A305" t="str">
        <f t="array" aca="1" ref="A3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+ 1),ROW($A303))),"")</f>
        <v/>
      </c>
      <c r="B305" t="str">
        <f ca="1">IF($A305&lt;&gt;"",INDEX(Devices[Area],MATCH($A305,Devices[Tag Name],0)),"")</f>
        <v/>
      </c>
      <c r="C305" t="str">
        <f t="shared" ca="1" si="2"/>
        <v/>
      </c>
      <c r="F305" t="str">
        <f ca="1">IF($A305&lt;&gt;"",INDEX(Devices[Device Description],MATCH($A305,Devices[Tag Name],0)),"")</f>
        <v/>
      </c>
    </row>
    <row r="306" spans="1:6" x14ac:dyDescent="0.25">
      <c r="A306" t="str">
        <f t="array" aca="1" ref="A3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+ 1),ROW($A304))),"")</f>
        <v/>
      </c>
      <c r="B306" t="str">
        <f ca="1">IF($A306&lt;&gt;"",INDEX(Devices[Area],MATCH($A306,Devices[Tag Name],0)),"")</f>
        <v/>
      </c>
      <c r="C306" t="str">
        <f t="shared" ca="1" si="2"/>
        <v/>
      </c>
      <c r="F306" t="str">
        <f ca="1">IF($A306&lt;&gt;"",INDEX(Devices[Device Description],MATCH($A306,Devices[Tag Name],0)),"")</f>
        <v/>
      </c>
    </row>
    <row r="307" spans="1:6" x14ac:dyDescent="0.25">
      <c r="A307" t="str">
        <f t="array" aca="1" ref="A3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+ 1),ROW($A305))),"")</f>
        <v/>
      </c>
      <c r="B307" t="str">
        <f ca="1">IF($A307&lt;&gt;"",INDEX(Devices[Area],MATCH($A307,Devices[Tag Name],0)),"")</f>
        <v/>
      </c>
      <c r="C307" t="str">
        <f t="shared" ca="1" si="2"/>
        <v/>
      </c>
      <c r="F307" t="str">
        <f ca="1">IF($A307&lt;&gt;"",INDEX(Devices[Device Description],MATCH($A307,Devices[Tag Name],0)),"")</f>
        <v/>
      </c>
    </row>
    <row r="308" spans="1:6" x14ac:dyDescent="0.25">
      <c r="A308" t="str">
        <f t="array" aca="1" ref="A3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+ 1),ROW($A306))),"")</f>
        <v/>
      </c>
      <c r="B308" t="str">
        <f ca="1">IF($A308&lt;&gt;"",INDEX(Devices[Area],MATCH($A308,Devices[Tag Name],0)),"")</f>
        <v/>
      </c>
      <c r="C308" t="str">
        <f t="shared" ca="1" si="2"/>
        <v/>
      </c>
      <c r="F308" t="str">
        <f ca="1">IF($A308&lt;&gt;"",INDEX(Devices[Device Description],MATCH($A308,Devices[Tag Name],0)),"")</f>
        <v/>
      </c>
    </row>
    <row r="309" spans="1:6" x14ac:dyDescent="0.25">
      <c r="A309" t="str">
        <f t="array" aca="1" ref="A3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+ 1),ROW($A307))),"")</f>
        <v/>
      </c>
      <c r="B309" t="str">
        <f ca="1">IF($A309&lt;&gt;"",INDEX(Devices[Area],MATCH($A309,Devices[Tag Name],0)),"")</f>
        <v/>
      </c>
      <c r="C309" t="str">
        <f t="shared" ca="1" si="2"/>
        <v/>
      </c>
      <c r="F309" t="str">
        <f ca="1">IF($A309&lt;&gt;"",INDEX(Devices[Device Description],MATCH($A309,Devices[Tag Name],0)),"")</f>
        <v/>
      </c>
    </row>
    <row r="310" spans="1:6" x14ac:dyDescent="0.25">
      <c r="A310" t="str">
        <f t="array" aca="1" ref="A3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+ 1),ROW($A308))),"")</f>
        <v/>
      </c>
      <c r="B310" t="str">
        <f ca="1">IF($A310&lt;&gt;"",INDEX(Devices[Area],MATCH($A310,Devices[Tag Name],0)),"")</f>
        <v/>
      </c>
      <c r="C310" t="str">
        <f t="shared" ca="1" si="2"/>
        <v/>
      </c>
      <c r="F310" t="str">
        <f ca="1">IF($A310&lt;&gt;"",INDEX(Devices[Device Description],MATCH($A310,Devices[Tag Name],0)),"")</f>
        <v/>
      </c>
    </row>
    <row r="311" spans="1:6" x14ac:dyDescent="0.25">
      <c r="A311" t="str">
        <f t="array" aca="1" ref="A3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+ 1),ROW($A309))),"")</f>
        <v/>
      </c>
      <c r="B311" t="str">
        <f ca="1">IF($A311&lt;&gt;"",INDEX(Devices[Area],MATCH($A311,Devices[Tag Name],0)),"")</f>
        <v/>
      </c>
      <c r="C311" t="str">
        <f t="shared" ca="1" si="2"/>
        <v/>
      </c>
      <c r="F311" t="str">
        <f ca="1">IF($A311&lt;&gt;"",INDEX(Devices[Device Description],MATCH($A311,Devices[Tag Name],0)),"")</f>
        <v/>
      </c>
    </row>
    <row r="312" spans="1:6" x14ac:dyDescent="0.25">
      <c r="A312" t="str">
        <f t="array" aca="1" ref="A3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+ 1),ROW($A310))),"")</f>
        <v/>
      </c>
      <c r="B312" t="str">
        <f ca="1">IF($A312&lt;&gt;"",INDEX(Devices[Area],MATCH($A312,Devices[Tag Name],0)),"")</f>
        <v/>
      </c>
      <c r="C312" t="str">
        <f t="shared" ca="1" si="2"/>
        <v/>
      </c>
      <c r="F312" t="str">
        <f ca="1">IF($A312&lt;&gt;"",INDEX(Devices[Device Description],MATCH($A312,Devices[Tag Name],0)),"")</f>
        <v/>
      </c>
    </row>
    <row r="313" spans="1:6" x14ac:dyDescent="0.25">
      <c r="A313" t="str">
        <f t="array" aca="1" ref="A3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+ 1),ROW($A311))),"")</f>
        <v/>
      </c>
      <c r="B313" t="str">
        <f ca="1">IF($A313&lt;&gt;"",INDEX(Devices[Area],MATCH($A313,Devices[Tag Name],0)),"")</f>
        <v/>
      </c>
      <c r="C313" t="str">
        <f t="shared" ca="1" si="2"/>
        <v/>
      </c>
      <c r="F313" t="str">
        <f ca="1">IF($A313&lt;&gt;"",INDEX(Devices[Device Description],MATCH($A313,Devices[Tag Name],0)),"")</f>
        <v/>
      </c>
    </row>
    <row r="314" spans="1:6" x14ac:dyDescent="0.25">
      <c r="A314" t="str">
        <f t="array" aca="1" ref="A3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+ 1),ROW($A312))),"")</f>
        <v/>
      </c>
      <c r="B314" t="str">
        <f ca="1">IF($A314&lt;&gt;"",INDEX(Devices[Area],MATCH($A314,Devices[Tag Name],0)),"")</f>
        <v/>
      </c>
      <c r="C314" t="str">
        <f t="shared" ca="1" si="2"/>
        <v/>
      </c>
      <c r="F314" t="str">
        <f ca="1">IF($A314&lt;&gt;"",INDEX(Devices[Device Description],MATCH($A314,Devices[Tag Name],0)),"")</f>
        <v/>
      </c>
    </row>
    <row r="315" spans="1:6" x14ac:dyDescent="0.25">
      <c r="A315" t="str">
        <f t="array" aca="1" ref="A3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+ 1),ROW($A313))),"")</f>
        <v/>
      </c>
      <c r="B315" t="str">
        <f ca="1">IF($A315&lt;&gt;"",INDEX(Devices[Area],MATCH($A315,Devices[Tag Name],0)),"")</f>
        <v/>
      </c>
      <c r="C315" t="str">
        <f t="shared" ca="1" si="2"/>
        <v/>
      </c>
      <c r="F315" t="str">
        <f ca="1">IF($A315&lt;&gt;"",INDEX(Devices[Device Description],MATCH($A315,Devices[Tag Name],0)),"")</f>
        <v/>
      </c>
    </row>
    <row r="316" spans="1:6" x14ac:dyDescent="0.25">
      <c r="A316" t="str">
        <f t="array" aca="1" ref="A3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+ 1),ROW($A314))),"")</f>
        <v/>
      </c>
      <c r="B316" t="str">
        <f ca="1">IF($A316&lt;&gt;"",INDEX(Devices[Area],MATCH($A316,Devices[Tag Name],0)),"")</f>
        <v/>
      </c>
      <c r="C316" t="str">
        <f t="shared" ca="1" si="2"/>
        <v/>
      </c>
      <c r="F316" t="str">
        <f ca="1">IF($A316&lt;&gt;"",INDEX(Devices[Device Description],MATCH($A316,Devices[Tag Name],0)),"")</f>
        <v/>
      </c>
    </row>
    <row r="317" spans="1:6" x14ac:dyDescent="0.25">
      <c r="A317" t="str">
        <f t="array" aca="1" ref="A3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+ 1),ROW($A315))),"")</f>
        <v/>
      </c>
      <c r="B317" t="str">
        <f ca="1">IF($A317&lt;&gt;"",INDEX(Devices[Area],MATCH($A317,Devices[Tag Name],0)),"")</f>
        <v/>
      </c>
      <c r="C317" t="str">
        <f t="shared" ca="1" si="2"/>
        <v/>
      </c>
      <c r="F317" t="str">
        <f ca="1">IF($A317&lt;&gt;"",INDEX(Devices[Device Description],MATCH($A317,Devices[Tag Name],0)),"")</f>
        <v/>
      </c>
    </row>
    <row r="318" spans="1:6" x14ac:dyDescent="0.25">
      <c r="A318" t="str">
        <f t="array" aca="1" ref="A3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+ 1),ROW($A316))),"")</f>
        <v/>
      </c>
      <c r="B318" t="str">
        <f ca="1">IF($A318&lt;&gt;"",INDEX(Devices[Area],MATCH($A318,Devices[Tag Name],0)),"")</f>
        <v/>
      </c>
      <c r="C318" t="str">
        <f t="shared" ca="1" si="2"/>
        <v/>
      </c>
      <c r="F318" t="str">
        <f ca="1">IF($A318&lt;&gt;"",INDEX(Devices[Device Description],MATCH($A318,Devices[Tag Name],0)),"")</f>
        <v/>
      </c>
    </row>
    <row r="319" spans="1:6" x14ac:dyDescent="0.25">
      <c r="A319" t="str">
        <f t="array" aca="1" ref="A3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+ 1),ROW($A317))),"")</f>
        <v/>
      </c>
      <c r="B319" t="str">
        <f ca="1">IF($A319&lt;&gt;"",INDEX(Devices[Area],MATCH($A319,Devices[Tag Name],0)),"")</f>
        <v/>
      </c>
      <c r="C319" t="str">
        <f t="shared" ca="1" si="2"/>
        <v/>
      </c>
      <c r="F319" t="str">
        <f ca="1">IF($A319&lt;&gt;"",INDEX(Devices[Device Description],MATCH($A319,Devices[Tag Name],0)),"")</f>
        <v/>
      </c>
    </row>
    <row r="320" spans="1:6" x14ac:dyDescent="0.25">
      <c r="A320" t="str">
        <f t="array" aca="1" ref="A3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+ 1),ROW($A318))),"")</f>
        <v/>
      </c>
      <c r="B320" t="str">
        <f ca="1">IF($A320&lt;&gt;"",INDEX(Devices[Area],MATCH($A320,Devices[Tag Name],0)),"")</f>
        <v/>
      </c>
      <c r="C320" t="str">
        <f t="shared" ca="1" si="2"/>
        <v/>
      </c>
      <c r="F320" t="str">
        <f ca="1">IF($A320&lt;&gt;"",INDEX(Devices[Device Description],MATCH($A320,Devices[Tag Name],0)),"")</f>
        <v/>
      </c>
    </row>
    <row r="321" spans="1:6" x14ac:dyDescent="0.25">
      <c r="A321" t="str">
        <f t="array" aca="1" ref="A3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+ 1),ROW($A319))),"")</f>
        <v/>
      </c>
      <c r="B321" t="str">
        <f ca="1">IF($A321&lt;&gt;"",INDEX(Devices[Area],MATCH($A321,Devices[Tag Name],0)),"")</f>
        <v/>
      </c>
      <c r="C321" t="str">
        <f t="shared" ca="1" si="2"/>
        <v/>
      </c>
      <c r="F321" t="str">
        <f ca="1">IF($A321&lt;&gt;"",INDEX(Devices[Device Description],MATCH($A321,Devices[Tag Name],0)),"")</f>
        <v/>
      </c>
    </row>
    <row r="322" spans="1:6" x14ac:dyDescent="0.25">
      <c r="A322" t="str">
        <f t="array" aca="1" ref="A3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+ 1),ROW($A320))),"")</f>
        <v/>
      </c>
      <c r="B322" t="str">
        <f ca="1">IF($A322&lt;&gt;"",INDEX(Devices[Area],MATCH($A322,Devices[Tag Name],0)),"")</f>
        <v/>
      </c>
      <c r="C322" t="str">
        <f t="shared" ca="1" si="2"/>
        <v/>
      </c>
      <c r="F322" t="str">
        <f ca="1">IF($A322&lt;&gt;"",INDEX(Devices[Device Description],MATCH($A322,Devices[Tag Name],0)),"")</f>
        <v/>
      </c>
    </row>
    <row r="323" spans="1:6" x14ac:dyDescent="0.25">
      <c r="A323" t="str">
        <f t="array" aca="1" ref="A3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+ 1),ROW($A321))),"")</f>
        <v/>
      </c>
      <c r="B323" t="str">
        <f ca="1">IF($A323&lt;&gt;"",INDEX(Devices[Area],MATCH($A323,Devices[Tag Name],0)),"")</f>
        <v/>
      </c>
      <c r="C323" t="str">
        <f t="shared" ca="1" si="2"/>
        <v/>
      </c>
      <c r="F323" t="str">
        <f ca="1">IF($A323&lt;&gt;"",INDEX(Devices[Device Description],MATCH($A323,Devices[Tag Name],0)),"")</f>
        <v/>
      </c>
    </row>
    <row r="324" spans="1:6" x14ac:dyDescent="0.25">
      <c r="A324" t="str">
        <f t="array" aca="1" ref="A3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+ 1),ROW($A322))),"")</f>
        <v/>
      </c>
      <c r="B324" t="str">
        <f ca="1">IF($A324&lt;&gt;"",INDEX(Devices[Area],MATCH($A324,Devices[Tag Name],0)),"")</f>
        <v/>
      </c>
      <c r="C324" t="str">
        <f t="shared" ca="1" si="2"/>
        <v/>
      </c>
      <c r="F324" t="str">
        <f ca="1">IF($A324&lt;&gt;"",INDEX(Devices[Device Description],MATCH($A324,Devices[Tag Name],0)),"")</f>
        <v/>
      </c>
    </row>
    <row r="325" spans="1:6" x14ac:dyDescent="0.25">
      <c r="A325" t="str">
        <f t="array" aca="1" ref="A3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+ 1),ROW($A323))),"")</f>
        <v/>
      </c>
      <c r="B325" t="str">
        <f ca="1">IF($A325&lt;&gt;"",INDEX(Devices[Area],MATCH($A325,Devices[Tag Name],0)),"")</f>
        <v/>
      </c>
      <c r="C325" t="str">
        <f t="shared" ca="1" si="2"/>
        <v/>
      </c>
      <c r="F325" t="str">
        <f ca="1">IF($A325&lt;&gt;"",INDEX(Devices[Device Description],MATCH($A325,Devices[Tag Name],0)),"")</f>
        <v/>
      </c>
    </row>
    <row r="326" spans="1:6" x14ac:dyDescent="0.25">
      <c r="A326" t="str">
        <f t="array" aca="1" ref="A3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+ 1),ROW($A324))),"")</f>
        <v/>
      </c>
      <c r="B326" t="str">
        <f ca="1">IF($A326&lt;&gt;"",INDEX(Devices[Area],MATCH($A326,Devices[Tag Name],0)),"")</f>
        <v/>
      </c>
      <c r="C326" t="str">
        <f t="shared" ca="1" si="2"/>
        <v/>
      </c>
      <c r="F326" t="str">
        <f ca="1">IF($A326&lt;&gt;"",INDEX(Devices[Device Description],MATCH($A326,Devices[Tag Name],0)),"")</f>
        <v/>
      </c>
    </row>
    <row r="327" spans="1:6" x14ac:dyDescent="0.25">
      <c r="A327" t="str">
        <f t="array" aca="1" ref="A3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+ 1),ROW($A325))),"")</f>
        <v/>
      </c>
      <c r="B327" t="str">
        <f ca="1">IF($A327&lt;&gt;"",INDEX(Devices[Area],MATCH($A327,Devices[Tag Name],0)),"")</f>
        <v/>
      </c>
      <c r="C327" t="str">
        <f t="shared" ca="1" si="2"/>
        <v/>
      </c>
      <c r="F327" t="str">
        <f ca="1">IF($A327&lt;&gt;"",INDEX(Devices[Device Description],MATCH($A327,Devices[Tag Name],0)),"")</f>
        <v/>
      </c>
    </row>
    <row r="328" spans="1:6" x14ac:dyDescent="0.25">
      <c r="A328" t="str">
        <f t="array" aca="1" ref="A3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+ 1),ROW($A326))),"")</f>
        <v/>
      </c>
      <c r="B328" t="str">
        <f ca="1">IF($A328&lt;&gt;"",INDEX(Devices[Area],MATCH($A328,Devices[Tag Name],0)),"")</f>
        <v/>
      </c>
      <c r="C328" t="str">
        <f t="shared" ca="1" si="2"/>
        <v/>
      </c>
      <c r="F328" t="str">
        <f ca="1">IF($A328&lt;&gt;"",INDEX(Devices[Device Description],MATCH($A328,Devices[Tag Name],0)),"")</f>
        <v/>
      </c>
    </row>
    <row r="329" spans="1:6" x14ac:dyDescent="0.25">
      <c r="A329" t="str">
        <f t="array" aca="1" ref="A3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+ 1),ROW($A327))),"")</f>
        <v/>
      </c>
      <c r="B329" t="str">
        <f ca="1">IF($A329&lt;&gt;"",INDEX(Devices[Area],MATCH($A329,Devices[Tag Name],0)),"")</f>
        <v/>
      </c>
      <c r="C329" t="str">
        <f t="shared" ca="1" si="2"/>
        <v/>
      </c>
      <c r="F329" t="str">
        <f ca="1">IF($A329&lt;&gt;"",INDEX(Devices[Device Description],MATCH($A329,Devices[Tag Name],0)),"")</f>
        <v/>
      </c>
    </row>
    <row r="330" spans="1:6" x14ac:dyDescent="0.25">
      <c r="A330" t="str">
        <f t="array" aca="1" ref="A3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+ 1),ROW($A328))),"")</f>
        <v/>
      </c>
      <c r="B330" t="str">
        <f ca="1">IF($A330&lt;&gt;"",INDEX(Devices[Area],MATCH($A330,Devices[Tag Name],0)),"")</f>
        <v/>
      </c>
      <c r="C330" t="str">
        <f t="shared" ca="1" si="2"/>
        <v/>
      </c>
      <c r="F330" t="str">
        <f ca="1">IF($A330&lt;&gt;"",INDEX(Devices[Device Description],MATCH($A330,Devices[Tag Name],0)),"")</f>
        <v/>
      </c>
    </row>
    <row r="331" spans="1:6" x14ac:dyDescent="0.25">
      <c r="A331" t="str">
        <f t="array" aca="1" ref="A3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+ 1),ROW($A329))),"")</f>
        <v/>
      </c>
      <c r="B331" t="str">
        <f ca="1">IF($A331&lt;&gt;"",INDEX(Devices[Area],MATCH($A331,Devices[Tag Name],0)),"")</f>
        <v/>
      </c>
      <c r="C331" t="str">
        <f t="shared" ca="1" si="2"/>
        <v/>
      </c>
      <c r="F331" t="str">
        <f ca="1">IF($A331&lt;&gt;"",INDEX(Devices[Device Description],MATCH($A331,Devices[Tag Name],0)),"")</f>
        <v/>
      </c>
    </row>
    <row r="332" spans="1:6" x14ac:dyDescent="0.25">
      <c r="A332" t="str">
        <f t="array" aca="1" ref="A3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+ 1),ROW($A330))),"")</f>
        <v/>
      </c>
      <c r="B332" t="str">
        <f ca="1">IF($A332&lt;&gt;"",INDEX(Devices[Area],MATCH($A332,Devices[Tag Name],0)),"")</f>
        <v/>
      </c>
      <c r="C332" t="str">
        <f t="shared" ca="1" si="2"/>
        <v/>
      </c>
      <c r="F332" t="str">
        <f ca="1">IF($A332&lt;&gt;"",INDEX(Devices[Device Description],MATCH($A332,Devices[Tag Name],0)),"")</f>
        <v/>
      </c>
    </row>
    <row r="333" spans="1:6" x14ac:dyDescent="0.25">
      <c r="A333" t="str">
        <f t="array" aca="1" ref="A3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+ 1),ROW($A331))),"")</f>
        <v/>
      </c>
      <c r="B333" t="str">
        <f ca="1">IF($A333&lt;&gt;"",INDEX(Devices[Area],MATCH($A333,Devices[Tag Name],0)),"")</f>
        <v/>
      </c>
      <c r="C333" t="str">
        <f t="shared" ca="1" si="2"/>
        <v/>
      </c>
      <c r="F333" t="str">
        <f ca="1">IF($A333&lt;&gt;"",INDEX(Devices[Device Description],MATCH($A333,Devices[Tag Name],0)),"")</f>
        <v/>
      </c>
    </row>
    <row r="334" spans="1:6" x14ac:dyDescent="0.25">
      <c r="A334" t="str">
        <f t="array" aca="1" ref="A3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+ 1),ROW($A332))),"")</f>
        <v/>
      </c>
      <c r="B334" t="str">
        <f ca="1">IF($A334&lt;&gt;"",INDEX(Devices[Area],MATCH($A334,Devices[Tag Name],0)),"")</f>
        <v/>
      </c>
      <c r="C334" t="str">
        <f t="shared" ca="1" si="2"/>
        <v/>
      </c>
      <c r="F334" t="str">
        <f ca="1">IF($A334&lt;&gt;"",INDEX(Devices[Device Description],MATCH($A334,Devices[Tag Name],0)),"")</f>
        <v/>
      </c>
    </row>
    <row r="335" spans="1:6" x14ac:dyDescent="0.25">
      <c r="A335" t="str">
        <f t="array" aca="1" ref="A3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+ 1),ROW($A333))),"")</f>
        <v/>
      </c>
      <c r="B335" t="str">
        <f ca="1">IF($A335&lt;&gt;"",INDEX(Devices[Area],MATCH($A335,Devices[Tag Name],0)),"")</f>
        <v/>
      </c>
      <c r="C335" t="str">
        <f t="shared" ca="1" si="2"/>
        <v/>
      </c>
      <c r="F335" t="str">
        <f ca="1">IF($A335&lt;&gt;"",INDEX(Devices[Device Description],MATCH($A335,Devices[Tag Name],0)),"")</f>
        <v/>
      </c>
    </row>
    <row r="336" spans="1:6" x14ac:dyDescent="0.25">
      <c r="A336" t="str">
        <f t="array" aca="1" ref="A3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+ 1),ROW($A334))),"")</f>
        <v/>
      </c>
      <c r="B336" t="str">
        <f ca="1">IF($A336&lt;&gt;"",INDEX(Devices[Area],MATCH($A336,Devices[Tag Name],0)),"")</f>
        <v/>
      </c>
      <c r="C336" t="str">
        <f t="shared" ca="1" si="2"/>
        <v/>
      </c>
      <c r="F336" t="str">
        <f ca="1">IF($A336&lt;&gt;"",INDEX(Devices[Device Description],MATCH($A336,Devices[Tag Name],0)),"")</f>
        <v/>
      </c>
    </row>
    <row r="337" spans="1:6" x14ac:dyDescent="0.25">
      <c r="A337" t="str">
        <f t="array" aca="1" ref="A3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+ 1),ROW($A335))),"")</f>
        <v/>
      </c>
      <c r="B337" t="str">
        <f ca="1">IF($A337&lt;&gt;"",INDEX(Devices[Area],MATCH($A337,Devices[Tag Name],0)),"")</f>
        <v/>
      </c>
      <c r="C337" t="str">
        <f t="shared" ca="1" si="2"/>
        <v/>
      </c>
      <c r="F337" t="str">
        <f ca="1">IF($A337&lt;&gt;"",INDEX(Devices[Device Description],MATCH($A337,Devices[Tag Name],0)),"")</f>
        <v/>
      </c>
    </row>
    <row r="338" spans="1:6" x14ac:dyDescent="0.25">
      <c r="A338" t="str">
        <f t="array" aca="1" ref="A3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+ 1),ROW($A336))),"")</f>
        <v/>
      </c>
      <c r="B338" t="str">
        <f ca="1">IF($A338&lt;&gt;"",INDEX(Devices[Area],MATCH($A338,Devices[Tag Name],0)),"")</f>
        <v/>
      </c>
      <c r="C338" t="str">
        <f t="shared" ca="1" si="2"/>
        <v/>
      </c>
      <c r="F338" t="str">
        <f ca="1">IF($A338&lt;&gt;"",INDEX(Devices[Device Description],MATCH($A338,Devices[Tag Name],0)),"")</f>
        <v/>
      </c>
    </row>
    <row r="339" spans="1:6" x14ac:dyDescent="0.25">
      <c r="A339" t="str">
        <f t="array" aca="1" ref="A3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+ 1),ROW($A337))),"")</f>
        <v/>
      </c>
      <c r="B339" t="str">
        <f ca="1">IF($A339&lt;&gt;"",INDEX(Devices[Area],MATCH($A339,Devices[Tag Name],0)),"")</f>
        <v/>
      </c>
      <c r="C339" t="str">
        <f t="shared" ca="1" si="2"/>
        <v/>
      </c>
      <c r="F339" t="str">
        <f ca="1">IF($A339&lt;&gt;"",INDEX(Devices[Device Description],MATCH($A339,Devices[Tag Name],0)),"")</f>
        <v/>
      </c>
    </row>
    <row r="340" spans="1:6" x14ac:dyDescent="0.25">
      <c r="A340" t="str">
        <f t="array" aca="1" ref="A3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+ 1),ROW($A338))),"")</f>
        <v/>
      </c>
      <c r="B340" t="str">
        <f ca="1">IF($A340&lt;&gt;"",INDEX(Devices[Area],MATCH($A340,Devices[Tag Name],0)),"")</f>
        <v/>
      </c>
      <c r="C340" t="str">
        <f t="shared" ca="1" si="2"/>
        <v/>
      </c>
      <c r="F340" t="str">
        <f ca="1">IF($A340&lt;&gt;"",INDEX(Devices[Device Description],MATCH($A340,Devices[Tag Name],0)),"")</f>
        <v/>
      </c>
    </row>
    <row r="341" spans="1:6" x14ac:dyDescent="0.25">
      <c r="A341" t="str">
        <f t="array" aca="1" ref="A3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+ 1),ROW($A339))),"")</f>
        <v/>
      </c>
      <c r="B341" t="str">
        <f ca="1">IF($A341&lt;&gt;"",INDEX(Devices[Area],MATCH($A341,Devices[Tag Name],0)),"")</f>
        <v/>
      </c>
      <c r="C341" t="str">
        <f t="shared" ca="1" si="2"/>
        <v/>
      </c>
      <c r="F341" t="str">
        <f ca="1">IF($A341&lt;&gt;"",INDEX(Devices[Device Description],MATCH($A341,Devices[Tag Name],0)),"")</f>
        <v/>
      </c>
    </row>
    <row r="342" spans="1:6" x14ac:dyDescent="0.25">
      <c r="A342" t="str">
        <f t="array" aca="1" ref="A3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+ 1),ROW($A340))),"")</f>
        <v/>
      </c>
      <c r="B342" t="str">
        <f ca="1">IF($A342&lt;&gt;"",INDEX(Devices[Area],MATCH($A342,Devices[Tag Name],0)),"")</f>
        <v/>
      </c>
      <c r="C342" t="str">
        <f t="shared" ca="1" si="2"/>
        <v/>
      </c>
      <c r="F342" t="str">
        <f ca="1">IF($A342&lt;&gt;"",INDEX(Devices[Device Description],MATCH($A342,Devices[Tag Name],0)),"")</f>
        <v/>
      </c>
    </row>
    <row r="343" spans="1:6" x14ac:dyDescent="0.25">
      <c r="A343" t="str">
        <f t="array" aca="1" ref="A3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+ 1),ROW($A341))),"")</f>
        <v/>
      </c>
      <c r="B343" t="str">
        <f ca="1">IF($A343&lt;&gt;"",INDEX(Devices[Area],MATCH($A343,Devices[Tag Name],0)),"")</f>
        <v/>
      </c>
      <c r="C343" t="str">
        <f t="shared" ca="1" si="2"/>
        <v/>
      </c>
      <c r="F343" t="str">
        <f ca="1">IF($A343&lt;&gt;"",INDEX(Devices[Device Description],MATCH($A343,Devices[Tag Name],0)),"")</f>
        <v/>
      </c>
    </row>
    <row r="344" spans="1:6" x14ac:dyDescent="0.25">
      <c r="A344" t="str">
        <f t="array" aca="1" ref="A3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+ 1),ROW($A342))),"")</f>
        <v/>
      </c>
      <c r="B344" t="str">
        <f ca="1">IF($A344&lt;&gt;"",INDEX(Devices[Area],MATCH($A344,Devices[Tag Name],0)),"")</f>
        <v/>
      </c>
      <c r="C344" t="str">
        <f t="shared" ca="1" si="2"/>
        <v/>
      </c>
      <c r="F344" t="str">
        <f ca="1">IF($A344&lt;&gt;"",INDEX(Devices[Device Description],MATCH($A344,Devices[Tag Name],0)),"")</f>
        <v/>
      </c>
    </row>
    <row r="345" spans="1:6" x14ac:dyDescent="0.25">
      <c r="A345" t="str">
        <f t="array" aca="1" ref="A3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+ 1),ROW($A343))),"")</f>
        <v/>
      </c>
      <c r="B345" t="str">
        <f ca="1">IF($A345&lt;&gt;"",INDEX(Devices[Area],MATCH($A345,Devices[Tag Name],0)),"")</f>
        <v/>
      </c>
      <c r="C345" t="str">
        <f t="shared" ca="1" si="2"/>
        <v/>
      </c>
      <c r="F345" t="str">
        <f ca="1">IF($A345&lt;&gt;"",INDEX(Devices[Device Description],MATCH($A345,Devices[Tag Name],0)),"")</f>
        <v/>
      </c>
    </row>
    <row r="346" spans="1:6" x14ac:dyDescent="0.25">
      <c r="A346" t="str">
        <f t="array" aca="1" ref="A3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+ 1),ROW($A344))),"")</f>
        <v/>
      </c>
      <c r="B346" t="str">
        <f ca="1">IF($A346&lt;&gt;"",INDEX(Devices[Area],MATCH($A346,Devices[Tag Name],0)),"")</f>
        <v/>
      </c>
      <c r="C346" t="str">
        <f t="shared" ca="1" si="2"/>
        <v/>
      </c>
      <c r="F346" t="str">
        <f ca="1">IF($A346&lt;&gt;"",INDEX(Devices[Device Description],MATCH($A346,Devices[Tag Name],0)),"")</f>
        <v/>
      </c>
    </row>
    <row r="347" spans="1:6" x14ac:dyDescent="0.25">
      <c r="A347" t="str">
        <f t="array" aca="1" ref="A3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+ 1),ROW($A345))),"")</f>
        <v/>
      </c>
      <c r="B347" t="str">
        <f ca="1">IF($A347&lt;&gt;"",INDEX(Devices[Area],MATCH($A347,Devices[Tag Name],0)),"")</f>
        <v/>
      </c>
      <c r="C347" t="str">
        <f t="shared" ca="1" si="2"/>
        <v/>
      </c>
      <c r="F347" t="str">
        <f ca="1">IF($A347&lt;&gt;"",INDEX(Devices[Device Description],MATCH($A347,Devices[Tag Name],0)),"")</f>
        <v/>
      </c>
    </row>
    <row r="348" spans="1:6" x14ac:dyDescent="0.25">
      <c r="A348" t="str">
        <f t="array" aca="1" ref="A3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+ 1),ROW($A346))),"")</f>
        <v/>
      </c>
      <c r="B348" t="str">
        <f ca="1">IF($A348&lt;&gt;"",INDEX(Devices[Area],MATCH($A348,Devices[Tag Name],0)),"")</f>
        <v/>
      </c>
      <c r="C348" t="str">
        <f t="shared" ca="1" si="2"/>
        <v/>
      </c>
      <c r="F348" t="str">
        <f ca="1">IF($A348&lt;&gt;"",INDEX(Devices[Device Description],MATCH($A348,Devices[Tag Name],0)),"")</f>
        <v/>
      </c>
    </row>
    <row r="349" spans="1:6" x14ac:dyDescent="0.25">
      <c r="A349" t="str">
        <f t="array" aca="1" ref="A3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+ 1),ROW($A347))),"")</f>
        <v/>
      </c>
      <c r="B349" t="str">
        <f ca="1">IF($A349&lt;&gt;"",INDEX(Devices[Area],MATCH($A349,Devices[Tag Name],0)),"")</f>
        <v/>
      </c>
      <c r="C349" t="str">
        <f t="shared" ca="1" si="2"/>
        <v/>
      </c>
      <c r="F349" t="str">
        <f ca="1">IF($A349&lt;&gt;"",INDEX(Devices[Device Description],MATCH($A349,Devices[Tag Name],0)),"")</f>
        <v/>
      </c>
    </row>
    <row r="350" spans="1:6" x14ac:dyDescent="0.25">
      <c r="A350" t="str">
        <f t="array" aca="1" ref="A3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+ 1),ROW($A348))),"")</f>
        <v/>
      </c>
      <c r="B350" t="str">
        <f ca="1">IF($A350&lt;&gt;"",INDEX(Devices[Area],MATCH($A350,Devices[Tag Name],0)),"")</f>
        <v/>
      </c>
      <c r="C350" t="str">
        <f t="shared" ca="1" si="2"/>
        <v/>
      </c>
      <c r="F350" t="str">
        <f ca="1">IF($A350&lt;&gt;"",INDEX(Devices[Device Description],MATCH($A350,Devices[Tag Name],0)),"")</f>
        <v/>
      </c>
    </row>
    <row r="351" spans="1:6" x14ac:dyDescent="0.25">
      <c r="A351" t="str">
        <f t="array" aca="1" ref="A3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+ 1),ROW($A349))),"")</f>
        <v/>
      </c>
      <c r="B351" t="str">
        <f ca="1">IF($A351&lt;&gt;"",INDEX(Devices[Area],MATCH($A351,Devices[Tag Name],0)),"")</f>
        <v/>
      </c>
      <c r="C351" t="str">
        <f t="shared" ca="1" si="2"/>
        <v/>
      </c>
      <c r="F351" t="str">
        <f ca="1">IF($A351&lt;&gt;"",INDEX(Devices[Device Description],MATCH($A351,Devices[Tag Name],0)),"")</f>
        <v/>
      </c>
    </row>
    <row r="352" spans="1:6" x14ac:dyDescent="0.25">
      <c r="A352" t="str">
        <f t="array" aca="1" ref="A3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+ 1),ROW($A350))),"")</f>
        <v/>
      </c>
      <c r="B352" t="str">
        <f ca="1">IF($A352&lt;&gt;"",INDEX(Devices[Area],MATCH($A352,Devices[Tag Name],0)),"")</f>
        <v/>
      </c>
      <c r="C352" t="str">
        <f t="shared" ca="1" si="2"/>
        <v/>
      </c>
      <c r="F352" t="str">
        <f ca="1">IF($A352&lt;&gt;"",INDEX(Devices[Device Description],MATCH($A352,Devices[Tag Name],0)),"")</f>
        <v/>
      </c>
    </row>
    <row r="353" spans="1:6" x14ac:dyDescent="0.25">
      <c r="A353" t="str">
        <f t="array" aca="1" ref="A3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+ 1),ROW($A351))),"")</f>
        <v/>
      </c>
      <c r="B353" t="str">
        <f ca="1">IF($A353&lt;&gt;"",INDEX(Devices[Area],MATCH($A353,Devices[Tag Name],0)),"")</f>
        <v/>
      </c>
      <c r="C353" t="str">
        <f t="shared" ca="1" si="2"/>
        <v/>
      </c>
      <c r="F353" t="str">
        <f ca="1">IF($A353&lt;&gt;"",INDEX(Devices[Device Description],MATCH($A353,Devices[Tag Name],0)),"")</f>
        <v/>
      </c>
    </row>
    <row r="354" spans="1:6" x14ac:dyDescent="0.25">
      <c r="A354" t="str">
        <f t="array" aca="1" ref="A3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+ 1),ROW($A352))),"")</f>
        <v/>
      </c>
      <c r="B354" t="str">
        <f ca="1">IF($A354&lt;&gt;"",INDEX(Devices[Area],MATCH($A354,Devices[Tag Name],0)),"")</f>
        <v/>
      </c>
      <c r="C354" t="str">
        <f t="shared" ca="1" si="2"/>
        <v/>
      </c>
      <c r="F354" t="str">
        <f ca="1">IF($A354&lt;&gt;"",INDEX(Devices[Device Description],MATCH($A354,Devices[Tag Name],0)),"")</f>
        <v/>
      </c>
    </row>
    <row r="355" spans="1:6" x14ac:dyDescent="0.25">
      <c r="A355" t="str">
        <f t="array" aca="1" ref="A3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+ 1),ROW($A353))),"")</f>
        <v/>
      </c>
      <c r="B355" t="str">
        <f ca="1">IF($A355&lt;&gt;"",INDEX(Devices[Area],MATCH($A355,Devices[Tag Name],0)),"")</f>
        <v/>
      </c>
      <c r="C355" t="str">
        <f t="shared" ca="1" si="2"/>
        <v/>
      </c>
      <c r="F355" t="str">
        <f ca="1">IF($A355&lt;&gt;"",INDEX(Devices[Device Description],MATCH($A355,Devices[Tag Name],0)),"")</f>
        <v/>
      </c>
    </row>
    <row r="356" spans="1:6" x14ac:dyDescent="0.25">
      <c r="A356" t="str">
        <f t="array" aca="1" ref="A3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+ 1),ROW($A354))),"")</f>
        <v/>
      </c>
      <c r="B356" t="str">
        <f ca="1">IF($A356&lt;&gt;"",INDEX(Devices[Area],MATCH($A356,Devices[Tag Name],0)),"")</f>
        <v/>
      </c>
      <c r="C356" t="str">
        <f t="shared" ca="1" si="2"/>
        <v/>
      </c>
      <c r="F356" t="str">
        <f ca="1">IF($A356&lt;&gt;"",INDEX(Devices[Device Description],MATCH($A356,Devices[Tag Name],0)),"")</f>
        <v/>
      </c>
    </row>
    <row r="357" spans="1:6" x14ac:dyDescent="0.25">
      <c r="A357" t="str">
        <f t="array" aca="1" ref="A3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+ 1),ROW($A355))),"")</f>
        <v/>
      </c>
      <c r="B357" t="str">
        <f ca="1">IF($A357&lt;&gt;"",INDEX(Devices[Area],MATCH($A357,Devices[Tag Name],0)),"")</f>
        <v/>
      </c>
      <c r="C357" t="str">
        <f t="shared" ca="1" si="2"/>
        <v/>
      </c>
      <c r="F357" t="str">
        <f ca="1">IF($A357&lt;&gt;"",INDEX(Devices[Device Description],MATCH($A357,Devices[Tag Name],0)),"")</f>
        <v/>
      </c>
    </row>
    <row r="358" spans="1:6" x14ac:dyDescent="0.25">
      <c r="A358" t="str">
        <f t="array" aca="1" ref="A3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+ 1),ROW($A356))),"")</f>
        <v/>
      </c>
      <c r="B358" t="str">
        <f ca="1">IF($A358&lt;&gt;"",INDEX(Devices[Area],MATCH($A358,Devices[Tag Name],0)),"")</f>
        <v/>
      </c>
      <c r="C358" t="str">
        <f t="shared" ca="1" si="2"/>
        <v/>
      </c>
      <c r="F358" t="str">
        <f ca="1">IF($A358&lt;&gt;"",INDEX(Devices[Device Description],MATCH($A358,Devices[Tag Name],0)),"")</f>
        <v/>
      </c>
    </row>
    <row r="359" spans="1:6" x14ac:dyDescent="0.25">
      <c r="A359" t="str">
        <f t="array" aca="1" ref="A3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+ 1),ROW($A357))),"")</f>
        <v/>
      </c>
      <c r="B359" t="str">
        <f ca="1">IF($A359&lt;&gt;"",INDEX(Devices[Area],MATCH($A359,Devices[Tag Name],0)),"")</f>
        <v/>
      </c>
      <c r="C359" t="str">
        <f t="shared" ca="1" si="2"/>
        <v/>
      </c>
      <c r="F359" t="str">
        <f ca="1">IF($A359&lt;&gt;"",INDEX(Devices[Device Description],MATCH($A359,Devices[Tag Name],0)),"")</f>
        <v/>
      </c>
    </row>
    <row r="360" spans="1:6" x14ac:dyDescent="0.25">
      <c r="A360" t="str">
        <f t="array" aca="1" ref="A3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+ 1),ROW($A358))),"")</f>
        <v/>
      </c>
      <c r="B360" t="str">
        <f ca="1">IF($A360&lt;&gt;"",INDEX(Devices[Area],MATCH($A360,Devices[Tag Name],0)),"")</f>
        <v/>
      </c>
      <c r="C360" t="str">
        <f t="shared" ca="1" si="2"/>
        <v/>
      </c>
      <c r="F360" t="str">
        <f ca="1">IF($A360&lt;&gt;"",INDEX(Devices[Device Description],MATCH($A360,Devices[Tag Name],0)),"")</f>
        <v/>
      </c>
    </row>
    <row r="361" spans="1:6" x14ac:dyDescent="0.25">
      <c r="A361" t="str">
        <f t="array" aca="1" ref="A3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+ 1),ROW($A359))),"")</f>
        <v/>
      </c>
      <c r="B361" t="str">
        <f ca="1">IF($A361&lt;&gt;"",INDEX(Devices[Area],MATCH($A361,Devices[Tag Name],0)),"")</f>
        <v/>
      </c>
      <c r="C361" t="str">
        <f t="shared" ca="1" si="2"/>
        <v/>
      </c>
      <c r="F361" t="str">
        <f ca="1">IF($A361&lt;&gt;"",INDEX(Devices[Device Description],MATCH($A361,Devices[Tag Name],0)),"")</f>
        <v/>
      </c>
    </row>
    <row r="362" spans="1:6" x14ac:dyDescent="0.25">
      <c r="A362" t="str">
        <f t="array" aca="1" ref="A3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+ 1),ROW($A360))),"")</f>
        <v/>
      </c>
      <c r="B362" t="str">
        <f ca="1">IF($A362&lt;&gt;"",INDEX(Devices[Area],MATCH($A362,Devices[Tag Name],0)),"")</f>
        <v/>
      </c>
      <c r="C362" t="str">
        <f t="shared" ca="1" si="2"/>
        <v/>
      </c>
      <c r="F362" t="str">
        <f ca="1">IF($A362&lt;&gt;"",INDEX(Devices[Device Description],MATCH($A362,Devices[Tag Name],0)),"")</f>
        <v/>
      </c>
    </row>
    <row r="363" spans="1:6" x14ac:dyDescent="0.25">
      <c r="A363" t="str">
        <f t="array" aca="1" ref="A3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+ 1),ROW($A361))),"")</f>
        <v/>
      </c>
      <c r="B363" t="str">
        <f ca="1">IF($A363&lt;&gt;"",INDEX(Devices[Area],MATCH($A363,Devices[Tag Name],0)),"")</f>
        <v/>
      </c>
      <c r="C363" t="str">
        <f t="shared" ca="1" si="2"/>
        <v/>
      </c>
      <c r="F363" t="str">
        <f ca="1">IF($A363&lt;&gt;"",INDEX(Devices[Device Description],MATCH($A363,Devices[Tag Name],0)),"")</f>
        <v/>
      </c>
    </row>
    <row r="364" spans="1:6" x14ac:dyDescent="0.25">
      <c r="A364" t="str">
        <f t="array" aca="1" ref="A3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+ 1),ROW($A362))),"")</f>
        <v/>
      </c>
      <c r="B364" t="str">
        <f ca="1">IF($A364&lt;&gt;"",INDEX(Devices[Area],MATCH($A364,Devices[Tag Name],0)),"")</f>
        <v/>
      </c>
      <c r="C364" t="str">
        <f t="shared" ca="1" si="2"/>
        <v/>
      </c>
      <c r="F364" t="str">
        <f ca="1">IF($A364&lt;&gt;"",INDEX(Devices[Device Description],MATCH($A364,Devices[Tag Name],0)),"")</f>
        <v/>
      </c>
    </row>
    <row r="365" spans="1:6" x14ac:dyDescent="0.25">
      <c r="A365" t="str">
        <f t="array" aca="1" ref="A3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+ 1),ROW($A363))),"")</f>
        <v/>
      </c>
      <c r="B365" t="str">
        <f ca="1">IF($A365&lt;&gt;"",INDEX(Devices[Area],MATCH($A365,Devices[Tag Name],0)),"")</f>
        <v/>
      </c>
      <c r="C365" t="str">
        <f t="shared" ref="C365:C428" ca="1" si="3">IF($A365&lt;&gt;"","Default","")</f>
        <v/>
      </c>
      <c r="F365" t="str">
        <f ca="1">IF($A365&lt;&gt;"",INDEX(Devices[Device Description],MATCH($A365,Devices[Tag Name],0)),"")</f>
        <v/>
      </c>
    </row>
    <row r="366" spans="1:6" x14ac:dyDescent="0.25">
      <c r="A366" t="str">
        <f t="array" aca="1" ref="A3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+ 1),ROW($A364))),"")</f>
        <v/>
      </c>
      <c r="B366" t="str">
        <f ca="1">IF($A366&lt;&gt;"",INDEX(Devices[Area],MATCH($A366,Devices[Tag Name],0)),"")</f>
        <v/>
      </c>
      <c r="C366" t="str">
        <f t="shared" ca="1" si="3"/>
        <v/>
      </c>
      <c r="F366" t="str">
        <f ca="1">IF($A366&lt;&gt;"",INDEX(Devices[Device Description],MATCH($A366,Devices[Tag Name],0)),"")</f>
        <v/>
      </c>
    </row>
    <row r="367" spans="1:6" x14ac:dyDescent="0.25">
      <c r="A367" t="str">
        <f t="array" aca="1" ref="A3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+ 1),ROW($A365))),"")</f>
        <v/>
      </c>
      <c r="B367" t="str">
        <f ca="1">IF($A367&lt;&gt;"",INDEX(Devices[Area],MATCH($A367,Devices[Tag Name],0)),"")</f>
        <v/>
      </c>
      <c r="C367" t="str">
        <f t="shared" ca="1" si="3"/>
        <v/>
      </c>
      <c r="F367" t="str">
        <f ca="1">IF($A367&lt;&gt;"",INDEX(Devices[Device Description],MATCH($A367,Devices[Tag Name],0)),"")</f>
        <v/>
      </c>
    </row>
    <row r="368" spans="1:6" x14ac:dyDescent="0.25">
      <c r="A368" t="str">
        <f t="array" aca="1" ref="A3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+ 1),ROW($A366))),"")</f>
        <v/>
      </c>
      <c r="B368" t="str">
        <f ca="1">IF($A368&lt;&gt;"",INDEX(Devices[Area],MATCH($A368,Devices[Tag Name],0)),"")</f>
        <v/>
      </c>
      <c r="C368" t="str">
        <f t="shared" ca="1" si="3"/>
        <v/>
      </c>
      <c r="F368" t="str">
        <f ca="1">IF($A368&lt;&gt;"",INDEX(Devices[Device Description],MATCH($A368,Devices[Tag Name],0)),"")</f>
        <v/>
      </c>
    </row>
    <row r="369" spans="1:6" x14ac:dyDescent="0.25">
      <c r="A369" t="str">
        <f t="array" aca="1" ref="A3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+ 1),ROW($A367))),"")</f>
        <v/>
      </c>
      <c r="B369" t="str">
        <f ca="1">IF($A369&lt;&gt;"",INDEX(Devices[Area],MATCH($A369,Devices[Tag Name],0)),"")</f>
        <v/>
      </c>
      <c r="C369" t="str">
        <f t="shared" ca="1" si="3"/>
        <v/>
      </c>
      <c r="F369" t="str">
        <f ca="1">IF($A369&lt;&gt;"",INDEX(Devices[Device Description],MATCH($A369,Devices[Tag Name],0)),"")</f>
        <v/>
      </c>
    </row>
    <row r="370" spans="1:6" x14ac:dyDescent="0.25">
      <c r="A370" t="str">
        <f t="array" aca="1" ref="A3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+ 1),ROW($A368))),"")</f>
        <v/>
      </c>
      <c r="B370" t="str">
        <f ca="1">IF($A370&lt;&gt;"",INDEX(Devices[Area],MATCH($A370,Devices[Tag Name],0)),"")</f>
        <v/>
      </c>
      <c r="C370" t="str">
        <f t="shared" ca="1" si="3"/>
        <v/>
      </c>
      <c r="F370" t="str">
        <f ca="1">IF($A370&lt;&gt;"",INDEX(Devices[Device Description],MATCH($A370,Devices[Tag Name],0)),"")</f>
        <v/>
      </c>
    </row>
    <row r="371" spans="1:6" x14ac:dyDescent="0.25">
      <c r="A371" t="str">
        <f t="array" aca="1" ref="A3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+ 1),ROW($A369))),"")</f>
        <v/>
      </c>
      <c r="B371" t="str">
        <f ca="1">IF($A371&lt;&gt;"",INDEX(Devices[Area],MATCH($A371,Devices[Tag Name],0)),"")</f>
        <v/>
      </c>
      <c r="C371" t="str">
        <f t="shared" ca="1" si="3"/>
        <v/>
      </c>
      <c r="F371" t="str">
        <f ca="1">IF($A371&lt;&gt;"",INDEX(Devices[Device Description],MATCH($A371,Devices[Tag Name],0)),"")</f>
        <v/>
      </c>
    </row>
    <row r="372" spans="1:6" x14ac:dyDescent="0.25">
      <c r="A372" t="str">
        <f t="array" aca="1" ref="A3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+ 1),ROW($A370))),"")</f>
        <v/>
      </c>
      <c r="B372" t="str">
        <f ca="1">IF($A372&lt;&gt;"",INDEX(Devices[Area],MATCH($A372,Devices[Tag Name],0)),"")</f>
        <v/>
      </c>
      <c r="C372" t="str">
        <f t="shared" ca="1" si="3"/>
        <v/>
      </c>
      <c r="F372" t="str">
        <f ca="1">IF($A372&lt;&gt;"",INDEX(Devices[Device Description],MATCH($A372,Devices[Tag Name],0)),"")</f>
        <v/>
      </c>
    </row>
    <row r="373" spans="1:6" x14ac:dyDescent="0.25">
      <c r="A373" t="str">
        <f t="array" aca="1" ref="A3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+ 1),ROW($A371))),"")</f>
        <v/>
      </c>
      <c r="B373" t="str">
        <f ca="1">IF($A373&lt;&gt;"",INDEX(Devices[Area],MATCH($A373,Devices[Tag Name],0)),"")</f>
        <v/>
      </c>
      <c r="C373" t="str">
        <f t="shared" ca="1" si="3"/>
        <v/>
      </c>
      <c r="F373" t="str">
        <f ca="1">IF($A373&lt;&gt;"",INDEX(Devices[Device Description],MATCH($A373,Devices[Tag Name],0)),"")</f>
        <v/>
      </c>
    </row>
    <row r="374" spans="1:6" x14ac:dyDescent="0.25">
      <c r="A374" t="str">
        <f t="array" aca="1" ref="A3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+ 1),ROW($A372))),"")</f>
        <v/>
      </c>
      <c r="B374" t="str">
        <f ca="1">IF($A374&lt;&gt;"",INDEX(Devices[Area],MATCH($A374,Devices[Tag Name],0)),"")</f>
        <v/>
      </c>
      <c r="C374" t="str">
        <f t="shared" ca="1" si="3"/>
        <v/>
      </c>
      <c r="F374" t="str">
        <f ca="1">IF($A374&lt;&gt;"",INDEX(Devices[Device Description],MATCH($A374,Devices[Tag Name],0)),"")</f>
        <v/>
      </c>
    </row>
    <row r="375" spans="1:6" x14ac:dyDescent="0.25">
      <c r="A375" t="str">
        <f t="array" aca="1" ref="A3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+ 1),ROW($A373))),"")</f>
        <v/>
      </c>
      <c r="B375" t="str">
        <f ca="1">IF($A375&lt;&gt;"",INDEX(Devices[Area],MATCH($A375,Devices[Tag Name],0)),"")</f>
        <v/>
      </c>
      <c r="C375" t="str">
        <f t="shared" ca="1" si="3"/>
        <v/>
      </c>
      <c r="F375" t="str">
        <f ca="1">IF($A375&lt;&gt;"",INDEX(Devices[Device Description],MATCH($A375,Devices[Tag Name],0)),"")</f>
        <v/>
      </c>
    </row>
    <row r="376" spans="1:6" x14ac:dyDescent="0.25">
      <c r="A376" t="str">
        <f t="array" aca="1" ref="A3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+ 1),ROW($A374))),"")</f>
        <v/>
      </c>
      <c r="B376" t="str">
        <f ca="1">IF($A376&lt;&gt;"",INDEX(Devices[Area],MATCH($A376,Devices[Tag Name],0)),"")</f>
        <v/>
      </c>
      <c r="C376" t="str">
        <f t="shared" ca="1" si="3"/>
        <v/>
      </c>
      <c r="F376" t="str">
        <f ca="1">IF($A376&lt;&gt;"",INDEX(Devices[Device Description],MATCH($A376,Devices[Tag Name],0)),"")</f>
        <v/>
      </c>
    </row>
    <row r="377" spans="1:6" x14ac:dyDescent="0.25">
      <c r="A377" t="str">
        <f t="array" aca="1" ref="A3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+ 1),ROW($A375))),"")</f>
        <v/>
      </c>
      <c r="B377" t="str">
        <f ca="1">IF($A377&lt;&gt;"",INDEX(Devices[Area],MATCH($A377,Devices[Tag Name],0)),"")</f>
        <v/>
      </c>
      <c r="C377" t="str">
        <f t="shared" ca="1" si="3"/>
        <v/>
      </c>
      <c r="F377" t="str">
        <f ca="1">IF($A377&lt;&gt;"",INDEX(Devices[Device Description],MATCH($A377,Devices[Tag Name],0)),"")</f>
        <v/>
      </c>
    </row>
    <row r="378" spans="1:6" x14ac:dyDescent="0.25">
      <c r="A378" t="str">
        <f t="array" aca="1" ref="A3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+ 1),ROW($A376))),"")</f>
        <v/>
      </c>
      <c r="B378" t="str">
        <f ca="1">IF($A378&lt;&gt;"",INDEX(Devices[Area],MATCH($A378,Devices[Tag Name],0)),"")</f>
        <v/>
      </c>
      <c r="C378" t="str">
        <f t="shared" ca="1" si="3"/>
        <v/>
      </c>
      <c r="F378" t="str">
        <f ca="1">IF($A378&lt;&gt;"",INDEX(Devices[Device Description],MATCH($A378,Devices[Tag Name],0)),"")</f>
        <v/>
      </c>
    </row>
    <row r="379" spans="1:6" x14ac:dyDescent="0.25">
      <c r="A379" t="str">
        <f t="array" aca="1" ref="A3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+ 1),ROW($A377))),"")</f>
        <v/>
      </c>
      <c r="B379" t="str">
        <f ca="1">IF($A379&lt;&gt;"",INDEX(Devices[Area],MATCH($A379,Devices[Tag Name],0)),"")</f>
        <v/>
      </c>
      <c r="C379" t="str">
        <f t="shared" ca="1" si="3"/>
        <v/>
      </c>
      <c r="F379" t="str">
        <f ca="1">IF($A379&lt;&gt;"",INDEX(Devices[Device Description],MATCH($A379,Devices[Tag Name],0)),"")</f>
        <v/>
      </c>
    </row>
    <row r="380" spans="1:6" x14ac:dyDescent="0.25">
      <c r="A380" t="str">
        <f t="array" aca="1" ref="A3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+ 1),ROW($A378))),"")</f>
        <v/>
      </c>
      <c r="B380" t="str">
        <f ca="1">IF($A380&lt;&gt;"",INDEX(Devices[Area],MATCH($A380,Devices[Tag Name],0)),"")</f>
        <v/>
      </c>
      <c r="C380" t="str">
        <f t="shared" ca="1" si="3"/>
        <v/>
      </c>
      <c r="F380" t="str">
        <f ca="1">IF($A380&lt;&gt;"",INDEX(Devices[Device Description],MATCH($A380,Devices[Tag Name],0)),"")</f>
        <v/>
      </c>
    </row>
    <row r="381" spans="1:6" x14ac:dyDescent="0.25">
      <c r="A381" t="str">
        <f t="array" aca="1" ref="A3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+ 1),ROW($A379))),"")</f>
        <v/>
      </c>
      <c r="B381" t="str">
        <f ca="1">IF($A381&lt;&gt;"",INDEX(Devices[Area],MATCH($A381,Devices[Tag Name],0)),"")</f>
        <v/>
      </c>
      <c r="C381" t="str">
        <f t="shared" ca="1" si="3"/>
        <v/>
      </c>
      <c r="F381" t="str">
        <f ca="1">IF($A381&lt;&gt;"",INDEX(Devices[Device Description],MATCH($A381,Devices[Tag Name],0)),"")</f>
        <v/>
      </c>
    </row>
    <row r="382" spans="1:6" x14ac:dyDescent="0.25">
      <c r="A382" t="str">
        <f t="array" aca="1" ref="A3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+ 1),ROW($A380))),"")</f>
        <v/>
      </c>
      <c r="B382" t="str">
        <f ca="1">IF($A382&lt;&gt;"",INDEX(Devices[Area],MATCH($A382,Devices[Tag Name],0)),"")</f>
        <v/>
      </c>
      <c r="C382" t="str">
        <f t="shared" ca="1" si="3"/>
        <v/>
      </c>
      <c r="F382" t="str">
        <f ca="1">IF($A382&lt;&gt;"",INDEX(Devices[Device Description],MATCH($A382,Devices[Tag Name],0)),"")</f>
        <v/>
      </c>
    </row>
    <row r="383" spans="1:6" x14ac:dyDescent="0.25">
      <c r="A383" t="str">
        <f t="array" aca="1" ref="A3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+ 1),ROW($A381))),"")</f>
        <v/>
      </c>
      <c r="B383" t="str">
        <f ca="1">IF($A383&lt;&gt;"",INDEX(Devices[Area],MATCH($A383,Devices[Tag Name],0)),"")</f>
        <v/>
      </c>
      <c r="C383" t="str">
        <f t="shared" ca="1" si="3"/>
        <v/>
      </c>
      <c r="F383" t="str">
        <f ca="1">IF($A383&lt;&gt;"",INDEX(Devices[Device Description],MATCH($A383,Devices[Tag Name],0)),"")</f>
        <v/>
      </c>
    </row>
    <row r="384" spans="1:6" x14ac:dyDescent="0.25">
      <c r="A384" t="str">
        <f t="array" aca="1" ref="A3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+ 1),ROW($A382))),"")</f>
        <v/>
      </c>
      <c r="B384" t="str">
        <f ca="1">IF($A384&lt;&gt;"",INDEX(Devices[Area],MATCH($A384,Devices[Tag Name],0)),"")</f>
        <v/>
      </c>
      <c r="C384" t="str">
        <f t="shared" ca="1" si="3"/>
        <v/>
      </c>
      <c r="F384" t="str">
        <f ca="1">IF($A384&lt;&gt;"",INDEX(Devices[Device Description],MATCH($A384,Devices[Tag Name],0)),"")</f>
        <v/>
      </c>
    </row>
    <row r="385" spans="1:6" x14ac:dyDescent="0.25">
      <c r="A385" t="str">
        <f t="array" aca="1" ref="A3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+ 1),ROW($A383))),"")</f>
        <v/>
      </c>
      <c r="B385" t="str">
        <f ca="1">IF($A385&lt;&gt;"",INDEX(Devices[Area],MATCH($A385,Devices[Tag Name],0)),"")</f>
        <v/>
      </c>
      <c r="C385" t="str">
        <f t="shared" ca="1" si="3"/>
        <v/>
      </c>
      <c r="F385" t="str">
        <f ca="1">IF($A385&lt;&gt;"",INDEX(Devices[Device Description],MATCH($A385,Devices[Tag Name],0)),"")</f>
        <v/>
      </c>
    </row>
    <row r="386" spans="1:6" x14ac:dyDescent="0.25">
      <c r="A386" t="str">
        <f t="array" aca="1" ref="A3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+ 1),ROW($A384))),"")</f>
        <v/>
      </c>
      <c r="B386" t="str">
        <f ca="1">IF($A386&lt;&gt;"",INDEX(Devices[Area],MATCH($A386,Devices[Tag Name],0)),"")</f>
        <v/>
      </c>
      <c r="C386" t="str">
        <f t="shared" ca="1" si="3"/>
        <v/>
      </c>
      <c r="F386" t="str">
        <f ca="1">IF($A386&lt;&gt;"",INDEX(Devices[Device Description],MATCH($A386,Devices[Tag Name],0)),"")</f>
        <v/>
      </c>
    </row>
    <row r="387" spans="1:6" x14ac:dyDescent="0.25">
      <c r="A387" t="str">
        <f t="array" aca="1" ref="A3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+ 1),ROW($A385))),"")</f>
        <v/>
      </c>
      <c r="B387" t="str">
        <f ca="1">IF($A387&lt;&gt;"",INDEX(Devices[Area],MATCH($A387,Devices[Tag Name],0)),"")</f>
        <v/>
      </c>
      <c r="C387" t="str">
        <f t="shared" ca="1" si="3"/>
        <v/>
      </c>
      <c r="F387" t="str">
        <f ca="1">IF($A387&lt;&gt;"",INDEX(Devices[Device Description],MATCH($A387,Devices[Tag Name],0)),"")</f>
        <v/>
      </c>
    </row>
    <row r="388" spans="1:6" x14ac:dyDescent="0.25">
      <c r="A388" t="str">
        <f t="array" aca="1" ref="A3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+ 1),ROW($A386))),"")</f>
        <v/>
      </c>
      <c r="B388" t="str">
        <f ca="1">IF($A388&lt;&gt;"",INDEX(Devices[Area],MATCH($A388,Devices[Tag Name],0)),"")</f>
        <v/>
      </c>
      <c r="C388" t="str">
        <f t="shared" ca="1" si="3"/>
        <v/>
      </c>
      <c r="F388" t="str">
        <f ca="1">IF($A388&lt;&gt;"",INDEX(Devices[Device Description],MATCH($A388,Devices[Tag Name],0)),"")</f>
        <v/>
      </c>
    </row>
    <row r="389" spans="1:6" x14ac:dyDescent="0.25">
      <c r="A389" t="str">
        <f t="array" aca="1" ref="A3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+ 1),ROW($A387))),"")</f>
        <v/>
      </c>
      <c r="B389" t="str">
        <f ca="1">IF($A389&lt;&gt;"",INDEX(Devices[Area],MATCH($A389,Devices[Tag Name],0)),"")</f>
        <v/>
      </c>
      <c r="C389" t="str">
        <f t="shared" ca="1" si="3"/>
        <v/>
      </c>
      <c r="F389" t="str">
        <f ca="1">IF($A389&lt;&gt;"",INDEX(Devices[Device Description],MATCH($A389,Devices[Tag Name],0)),"")</f>
        <v/>
      </c>
    </row>
    <row r="390" spans="1:6" x14ac:dyDescent="0.25">
      <c r="A390" t="str">
        <f t="array" aca="1" ref="A3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+ 1),ROW($A388))),"")</f>
        <v/>
      </c>
      <c r="B390" t="str">
        <f ca="1">IF($A390&lt;&gt;"",INDEX(Devices[Area],MATCH($A390,Devices[Tag Name],0)),"")</f>
        <v/>
      </c>
      <c r="C390" t="str">
        <f t="shared" ca="1" si="3"/>
        <v/>
      </c>
      <c r="F390" t="str">
        <f ca="1">IF($A390&lt;&gt;"",INDEX(Devices[Device Description],MATCH($A390,Devices[Tag Name],0)),"")</f>
        <v/>
      </c>
    </row>
    <row r="391" spans="1:6" x14ac:dyDescent="0.25">
      <c r="A391" t="str">
        <f t="array" aca="1" ref="A3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+ 1),ROW($A389))),"")</f>
        <v/>
      </c>
      <c r="B391" t="str">
        <f ca="1">IF($A391&lt;&gt;"",INDEX(Devices[Area],MATCH($A391,Devices[Tag Name],0)),"")</f>
        <v/>
      </c>
      <c r="C391" t="str">
        <f t="shared" ca="1" si="3"/>
        <v/>
      </c>
      <c r="F391" t="str">
        <f ca="1">IF($A391&lt;&gt;"",INDEX(Devices[Device Description],MATCH($A391,Devices[Tag Name],0)),"")</f>
        <v/>
      </c>
    </row>
    <row r="392" spans="1:6" x14ac:dyDescent="0.25">
      <c r="A392" t="str">
        <f t="array" aca="1" ref="A3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+ 1),ROW($A390))),"")</f>
        <v/>
      </c>
      <c r="B392" t="str">
        <f ca="1">IF($A392&lt;&gt;"",INDEX(Devices[Area],MATCH($A392,Devices[Tag Name],0)),"")</f>
        <v/>
      </c>
      <c r="C392" t="str">
        <f t="shared" ca="1" si="3"/>
        <v/>
      </c>
      <c r="F392" t="str">
        <f ca="1">IF($A392&lt;&gt;"",INDEX(Devices[Device Description],MATCH($A392,Devices[Tag Name],0)),"")</f>
        <v/>
      </c>
    </row>
    <row r="393" spans="1:6" x14ac:dyDescent="0.25">
      <c r="A393" t="str">
        <f t="array" aca="1" ref="A3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+ 1),ROW($A391))),"")</f>
        <v/>
      </c>
      <c r="B393" t="str">
        <f ca="1">IF($A393&lt;&gt;"",INDEX(Devices[Area],MATCH($A393,Devices[Tag Name],0)),"")</f>
        <v/>
      </c>
      <c r="C393" t="str">
        <f t="shared" ca="1" si="3"/>
        <v/>
      </c>
      <c r="F393" t="str">
        <f ca="1">IF($A393&lt;&gt;"",INDEX(Devices[Device Description],MATCH($A393,Devices[Tag Name],0)),"")</f>
        <v/>
      </c>
    </row>
    <row r="394" spans="1:6" x14ac:dyDescent="0.25">
      <c r="A394" t="str">
        <f t="array" aca="1" ref="A3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+ 1),ROW($A392))),"")</f>
        <v/>
      </c>
      <c r="B394" t="str">
        <f ca="1">IF($A394&lt;&gt;"",INDEX(Devices[Area],MATCH($A394,Devices[Tag Name],0)),"")</f>
        <v/>
      </c>
      <c r="C394" t="str">
        <f t="shared" ca="1" si="3"/>
        <v/>
      </c>
      <c r="F394" t="str">
        <f ca="1">IF($A394&lt;&gt;"",INDEX(Devices[Device Description],MATCH($A394,Devices[Tag Name],0)),"")</f>
        <v/>
      </c>
    </row>
    <row r="395" spans="1:6" x14ac:dyDescent="0.25">
      <c r="A395" t="str">
        <f t="array" aca="1" ref="A3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+ 1),ROW($A393))),"")</f>
        <v/>
      </c>
      <c r="B395" t="str">
        <f ca="1">IF($A395&lt;&gt;"",INDEX(Devices[Area],MATCH($A395,Devices[Tag Name],0)),"")</f>
        <v/>
      </c>
      <c r="C395" t="str">
        <f t="shared" ca="1" si="3"/>
        <v/>
      </c>
      <c r="F395" t="str">
        <f ca="1">IF($A395&lt;&gt;"",INDEX(Devices[Device Description],MATCH($A395,Devices[Tag Name],0)),"")</f>
        <v/>
      </c>
    </row>
    <row r="396" spans="1:6" x14ac:dyDescent="0.25">
      <c r="A396" t="str">
        <f t="array" aca="1" ref="A3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+ 1),ROW($A394))),"")</f>
        <v/>
      </c>
      <c r="B396" t="str">
        <f ca="1">IF($A396&lt;&gt;"",INDEX(Devices[Area],MATCH($A396,Devices[Tag Name],0)),"")</f>
        <v/>
      </c>
      <c r="C396" t="str">
        <f t="shared" ca="1" si="3"/>
        <v/>
      </c>
      <c r="F396" t="str">
        <f ca="1">IF($A396&lt;&gt;"",INDEX(Devices[Device Description],MATCH($A396,Devices[Tag Name],0)),"")</f>
        <v/>
      </c>
    </row>
    <row r="397" spans="1:6" x14ac:dyDescent="0.25">
      <c r="A397" t="str">
        <f t="array" aca="1" ref="A3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+ 1),ROW($A395))),"")</f>
        <v/>
      </c>
      <c r="B397" t="str">
        <f ca="1">IF($A397&lt;&gt;"",INDEX(Devices[Area],MATCH($A397,Devices[Tag Name],0)),"")</f>
        <v/>
      </c>
      <c r="C397" t="str">
        <f t="shared" ca="1" si="3"/>
        <v/>
      </c>
      <c r="F397" t="str">
        <f ca="1">IF($A397&lt;&gt;"",INDEX(Devices[Device Description],MATCH($A397,Devices[Tag Name],0)),"")</f>
        <v/>
      </c>
    </row>
    <row r="398" spans="1:6" x14ac:dyDescent="0.25">
      <c r="A398" t="str">
        <f t="array" aca="1" ref="A3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+ 1),ROW($A396))),"")</f>
        <v/>
      </c>
      <c r="B398" t="str">
        <f ca="1">IF($A398&lt;&gt;"",INDEX(Devices[Area],MATCH($A398,Devices[Tag Name],0)),"")</f>
        <v/>
      </c>
      <c r="C398" t="str">
        <f t="shared" ca="1" si="3"/>
        <v/>
      </c>
      <c r="F398" t="str">
        <f ca="1">IF($A398&lt;&gt;"",INDEX(Devices[Device Description],MATCH($A398,Devices[Tag Name],0)),"")</f>
        <v/>
      </c>
    </row>
    <row r="399" spans="1:6" x14ac:dyDescent="0.25">
      <c r="A399" t="str">
        <f t="array" aca="1" ref="A3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+ 1),ROW($A397))),"")</f>
        <v/>
      </c>
      <c r="B399" t="str">
        <f ca="1">IF($A399&lt;&gt;"",INDEX(Devices[Area],MATCH($A399,Devices[Tag Name],0)),"")</f>
        <v/>
      </c>
      <c r="C399" t="str">
        <f t="shared" ca="1" si="3"/>
        <v/>
      </c>
      <c r="F399" t="str">
        <f ca="1">IF($A399&lt;&gt;"",INDEX(Devices[Device Description],MATCH($A399,Devices[Tag Name],0)),"")</f>
        <v/>
      </c>
    </row>
    <row r="400" spans="1:6" x14ac:dyDescent="0.25">
      <c r="A400" t="str">
        <f t="array" aca="1" ref="A4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+ 1),ROW($A398))),"")</f>
        <v/>
      </c>
      <c r="B400" t="str">
        <f ca="1">IF($A400&lt;&gt;"",INDEX(Devices[Area],MATCH($A400,Devices[Tag Name],0)),"")</f>
        <v/>
      </c>
      <c r="C400" t="str">
        <f t="shared" ca="1" si="3"/>
        <v/>
      </c>
      <c r="F400" t="str">
        <f ca="1">IF($A400&lt;&gt;"",INDEX(Devices[Device Description],MATCH($A400,Devices[Tag Name],0)),"")</f>
        <v/>
      </c>
    </row>
    <row r="401" spans="1:6" x14ac:dyDescent="0.25">
      <c r="A401" t="str">
        <f t="array" aca="1" ref="A4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+ 1),ROW($A399))),"")</f>
        <v/>
      </c>
      <c r="B401" t="str">
        <f ca="1">IF($A401&lt;&gt;"",INDEX(Devices[Area],MATCH($A401,Devices[Tag Name],0)),"")</f>
        <v/>
      </c>
      <c r="C401" t="str">
        <f t="shared" ca="1" si="3"/>
        <v/>
      </c>
      <c r="F401" t="str">
        <f ca="1">IF($A401&lt;&gt;"",INDEX(Devices[Device Description],MATCH($A401,Devices[Tag Name],0)),"")</f>
        <v/>
      </c>
    </row>
    <row r="402" spans="1:6" x14ac:dyDescent="0.25">
      <c r="A402" t="str">
        <f t="array" aca="1" ref="A4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+ 1),ROW($A400))),"")</f>
        <v/>
      </c>
      <c r="B402" t="str">
        <f ca="1">IF($A402&lt;&gt;"",INDEX(Devices[Area],MATCH($A402,Devices[Tag Name],0)),"")</f>
        <v/>
      </c>
      <c r="C402" t="str">
        <f t="shared" ca="1" si="3"/>
        <v/>
      </c>
      <c r="F402" t="str">
        <f ca="1">IF($A402&lt;&gt;"",INDEX(Devices[Device Description],MATCH($A402,Devices[Tag Name],0)),"")</f>
        <v/>
      </c>
    </row>
    <row r="403" spans="1:6" x14ac:dyDescent="0.25">
      <c r="A403" t="str">
        <f t="array" aca="1" ref="A4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+ 1),ROW($A401))),"")</f>
        <v/>
      </c>
      <c r="B403" t="str">
        <f ca="1">IF($A403&lt;&gt;"",INDEX(Devices[Area],MATCH($A403,Devices[Tag Name],0)),"")</f>
        <v/>
      </c>
      <c r="C403" t="str">
        <f t="shared" ca="1" si="3"/>
        <v/>
      </c>
      <c r="F403" t="str">
        <f ca="1">IF($A403&lt;&gt;"",INDEX(Devices[Device Description],MATCH($A403,Devices[Tag Name],0)),"")</f>
        <v/>
      </c>
    </row>
    <row r="404" spans="1:6" x14ac:dyDescent="0.25">
      <c r="A404" t="str">
        <f t="array" aca="1" ref="A4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+ 1),ROW($A402))),"")</f>
        <v/>
      </c>
      <c r="B404" t="str">
        <f ca="1">IF($A404&lt;&gt;"",INDEX(Devices[Area],MATCH($A404,Devices[Tag Name],0)),"")</f>
        <v/>
      </c>
      <c r="C404" t="str">
        <f t="shared" ca="1" si="3"/>
        <v/>
      </c>
      <c r="F404" t="str">
        <f ca="1">IF($A404&lt;&gt;"",INDEX(Devices[Device Description],MATCH($A404,Devices[Tag Name],0)),"")</f>
        <v/>
      </c>
    </row>
    <row r="405" spans="1:6" x14ac:dyDescent="0.25">
      <c r="A405" t="str">
        <f t="array" aca="1" ref="A4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+ 1),ROW($A403))),"")</f>
        <v/>
      </c>
      <c r="B405" t="str">
        <f ca="1">IF($A405&lt;&gt;"",INDEX(Devices[Area],MATCH($A405,Devices[Tag Name],0)),"")</f>
        <v/>
      </c>
      <c r="C405" t="str">
        <f t="shared" ca="1" si="3"/>
        <v/>
      </c>
      <c r="F405" t="str">
        <f ca="1">IF($A405&lt;&gt;"",INDEX(Devices[Device Description],MATCH($A405,Devices[Tag Name],0)),"")</f>
        <v/>
      </c>
    </row>
    <row r="406" spans="1:6" x14ac:dyDescent="0.25">
      <c r="A406" t="str">
        <f t="array" aca="1" ref="A4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+ 1),ROW($A404))),"")</f>
        <v/>
      </c>
      <c r="B406" t="str">
        <f ca="1">IF($A406&lt;&gt;"",INDEX(Devices[Area],MATCH($A406,Devices[Tag Name],0)),"")</f>
        <v/>
      </c>
      <c r="C406" t="str">
        <f t="shared" ca="1" si="3"/>
        <v/>
      </c>
      <c r="F406" t="str">
        <f ca="1">IF($A406&lt;&gt;"",INDEX(Devices[Device Description],MATCH($A406,Devices[Tag Name],0)),"")</f>
        <v/>
      </c>
    </row>
    <row r="407" spans="1:6" x14ac:dyDescent="0.25">
      <c r="A407" t="str">
        <f t="array" aca="1" ref="A4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+ 1),ROW($A405))),"")</f>
        <v/>
      </c>
      <c r="B407" t="str">
        <f ca="1">IF($A407&lt;&gt;"",INDEX(Devices[Area],MATCH($A407,Devices[Tag Name],0)),"")</f>
        <v/>
      </c>
      <c r="C407" t="str">
        <f t="shared" ca="1" si="3"/>
        <v/>
      </c>
      <c r="F407" t="str">
        <f ca="1">IF($A407&lt;&gt;"",INDEX(Devices[Device Description],MATCH($A407,Devices[Tag Name],0)),"")</f>
        <v/>
      </c>
    </row>
    <row r="408" spans="1:6" x14ac:dyDescent="0.25">
      <c r="A408" t="str">
        <f t="array" aca="1" ref="A4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+ 1),ROW($A406))),"")</f>
        <v/>
      </c>
      <c r="B408" t="str">
        <f ca="1">IF($A408&lt;&gt;"",INDEX(Devices[Area],MATCH($A408,Devices[Tag Name],0)),"")</f>
        <v/>
      </c>
      <c r="C408" t="str">
        <f t="shared" ca="1" si="3"/>
        <v/>
      </c>
      <c r="F408" t="str">
        <f ca="1">IF($A408&lt;&gt;"",INDEX(Devices[Device Description],MATCH($A408,Devices[Tag Name],0)),"")</f>
        <v/>
      </c>
    </row>
    <row r="409" spans="1:6" x14ac:dyDescent="0.25">
      <c r="A409" t="str">
        <f t="array" aca="1" ref="A4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+ 1),ROW($A407))),"")</f>
        <v/>
      </c>
      <c r="B409" t="str">
        <f ca="1">IF($A409&lt;&gt;"",INDEX(Devices[Area],MATCH($A409,Devices[Tag Name],0)),"")</f>
        <v/>
      </c>
      <c r="C409" t="str">
        <f t="shared" ca="1" si="3"/>
        <v/>
      </c>
      <c r="F409" t="str">
        <f ca="1">IF($A409&lt;&gt;"",INDEX(Devices[Device Description],MATCH($A409,Devices[Tag Name],0)),"")</f>
        <v/>
      </c>
    </row>
    <row r="410" spans="1:6" x14ac:dyDescent="0.25">
      <c r="A410" t="str">
        <f t="array" aca="1" ref="A4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+ 1),ROW($A408))),"")</f>
        <v/>
      </c>
      <c r="B410" t="str">
        <f ca="1">IF($A410&lt;&gt;"",INDEX(Devices[Area],MATCH($A410,Devices[Tag Name],0)),"")</f>
        <v/>
      </c>
      <c r="C410" t="str">
        <f t="shared" ca="1" si="3"/>
        <v/>
      </c>
      <c r="F410" t="str">
        <f ca="1">IF($A410&lt;&gt;"",INDEX(Devices[Device Description],MATCH($A410,Devices[Tag Name],0)),"")</f>
        <v/>
      </c>
    </row>
    <row r="411" spans="1:6" x14ac:dyDescent="0.25">
      <c r="A411" t="str">
        <f t="array" aca="1" ref="A4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+ 1),ROW($A409))),"")</f>
        <v/>
      </c>
      <c r="B411" t="str">
        <f ca="1">IF($A411&lt;&gt;"",INDEX(Devices[Area],MATCH($A411,Devices[Tag Name],0)),"")</f>
        <v/>
      </c>
      <c r="C411" t="str">
        <f t="shared" ca="1" si="3"/>
        <v/>
      </c>
      <c r="F411" t="str">
        <f ca="1">IF($A411&lt;&gt;"",INDEX(Devices[Device Description],MATCH($A411,Devices[Tag Name],0)),"")</f>
        <v/>
      </c>
    </row>
    <row r="412" spans="1:6" x14ac:dyDescent="0.25">
      <c r="A412" t="str">
        <f t="array" aca="1" ref="A4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+ 1),ROW($A410))),"")</f>
        <v/>
      </c>
      <c r="B412" t="str">
        <f ca="1">IF($A412&lt;&gt;"",INDEX(Devices[Area],MATCH($A412,Devices[Tag Name],0)),"")</f>
        <v/>
      </c>
      <c r="C412" t="str">
        <f t="shared" ca="1" si="3"/>
        <v/>
      </c>
      <c r="F412" t="str">
        <f ca="1">IF($A412&lt;&gt;"",INDEX(Devices[Device Description],MATCH($A412,Devices[Tag Name],0)),"")</f>
        <v/>
      </c>
    </row>
    <row r="413" spans="1:6" x14ac:dyDescent="0.25">
      <c r="A413" t="str">
        <f t="array" aca="1" ref="A4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+ 1),ROW($A411))),"")</f>
        <v/>
      </c>
      <c r="B413" t="str">
        <f ca="1">IF($A413&lt;&gt;"",INDEX(Devices[Area],MATCH($A413,Devices[Tag Name],0)),"")</f>
        <v/>
      </c>
      <c r="C413" t="str">
        <f t="shared" ca="1" si="3"/>
        <v/>
      </c>
      <c r="F413" t="str">
        <f ca="1">IF($A413&lt;&gt;"",INDEX(Devices[Device Description],MATCH($A413,Devices[Tag Name],0)),"")</f>
        <v/>
      </c>
    </row>
    <row r="414" spans="1:6" x14ac:dyDescent="0.25">
      <c r="A414" t="str">
        <f t="array" aca="1" ref="A4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+ 1),ROW($A412))),"")</f>
        <v/>
      </c>
      <c r="B414" t="str">
        <f ca="1">IF($A414&lt;&gt;"",INDEX(Devices[Area],MATCH($A414,Devices[Tag Name],0)),"")</f>
        <v/>
      </c>
      <c r="C414" t="str">
        <f t="shared" ca="1" si="3"/>
        <v/>
      </c>
      <c r="F414" t="str">
        <f ca="1">IF($A414&lt;&gt;"",INDEX(Devices[Device Description],MATCH($A414,Devices[Tag Name],0)),"")</f>
        <v/>
      </c>
    </row>
    <row r="415" spans="1:6" x14ac:dyDescent="0.25">
      <c r="A415" t="str">
        <f t="array" aca="1" ref="A4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+ 1),ROW($A413))),"")</f>
        <v/>
      </c>
      <c r="B415" t="str">
        <f ca="1">IF($A415&lt;&gt;"",INDEX(Devices[Area],MATCH($A415,Devices[Tag Name],0)),"")</f>
        <v/>
      </c>
      <c r="C415" t="str">
        <f t="shared" ca="1" si="3"/>
        <v/>
      </c>
      <c r="F415" t="str">
        <f ca="1">IF($A415&lt;&gt;"",INDEX(Devices[Device Description],MATCH($A415,Devices[Tag Name],0)),"")</f>
        <v/>
      </c>
    </row>
    <row r="416" spans="1:6" x14ac:dyDescent="0.25">
      <c r="A416" t="str">
        <f t="array" aca="1" ref="A4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+ 1),ROW($A414))),"")</f>
        <v/>
      </c>
      <c r="B416" t="str">
        <f ca="1">IF($A416&lt;&gt;"",INDEX(Devices[Area],MATCH($A416,Devices[Tag Name],0)),"")</f>
        <v/>
      </c>
      <c r="C416" t="str">
        <f t="shared" ca="1" si="3"/>
        <v/>
      </c>
      <c r="F416" t="str">
        <f ca="1">IF($A416&lt;&gt;"",INDEX(Devices[Device Description],MATCH($A416,Devices[Tag Name],0)),"")</f>
        <v/>
      </c>
    </row>
    <row r="417" spans="1:6" x14ac:dyDescent="0.25">
      <c r="A417" t="str">
        <f t="array" aca="1" ref="A4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+ 1),ROW($A415))),"")</f>
        <v/>
      </c>
      <c r="B417" t="str">
        <f ca="1">IF($A417&lt;&gt;"",INDEX(Devices[Area],MATCH($A417,Devices[Tag Name],0)),"")</f>
        <v/>
      </c>
      <c r="C417" t="str">
        <f t="shared" ca="1" si="3"/>
        <v/>
      </c>
      <c r="F417" t="str">
        <f ca="1">IF($A417&lt;&gt;"",INDEX(Devices[Device Description],MATCH($A417,Devices[Tag Name],0)),"")</f>
        <v/>
      </c>
    </row>
    <row r="418" spans="1:6" x14ac:dyDescent="0.25">
      <c r="A418" t="str">
        <f t="array" aca="1" ref="A4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+ 1),ROW($A416))),"")</f>
        <v/>
      </c>
      <c r="B418" t="str">
        <f ca="1">IF($A418&lt;&gt;"",INDEX(Devices[Area],MATCH($A418,Devices[Tag Name],0)),"")</f>
        <v/>
      </c>
      <c r="C418" t="str">
        <f t="shared" ca="1" si="3"/>
        <v/>
      </c>
      <c r="F418" t="str">
        <f ca="1">IF($A418&lt;&gt;"",INDEX(Devices[Device Description],MATCH($A418,Devices[Tag Name],0)),"")</f>
        <v/>
      </c>
    </row>
    <row r="419" spans="1:6" x14ac:dyDescent="0.25">
      <c r="A419" t="str">
        <f t="array" aca="1" ref="A4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+ 1),ROW($A417))),"")</f>
        <v/>
      </c>
      <c r="B419" t="str">
        <f ca="1">IF($A419&lt;&gt;"",INDEX(Devices[Area],MATCH($A419,Devices[Tag Name],0)),"")</f>
        <v/>
      </c>
      <c r="C419" t="str">
        <f t="shared" ca="1" si="3"/>
        <v/>
      </c>
      <c r="F419" t="str">
        <f ca="1">IF($A419&lt;&gt;"",INDEX(Devices[Device Description],MATCH($A419,Devices[Tag Name],0)),"")</f>
        <v/>
      </c>
    </row>
    <row r="420" spans="1:6" x14ac:dyDescent="0.25">
      <c r="A420" t="str">
        <f t="array" aca="1" ref="A4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+ 1),ROW($A418))),"")</f>
        <v/>
      </c>
      <c r="B420" t="str">
        <f ca="1">IF($A420&lt;&gt;"",INDEX(Devices[Area],MATCH($A420,Devices[Tag Name],0)),"")</f>
        <v/>
      </c>
      <c r="C420" t="str">
        <f t="shared" ca="1" si="3"/>
        <v/>
      </c>
      <c r="F420" t="str">
        <f ca="1">IF($A420&lt;&gt;"",INDEX(Devices[Device Description],MATCH($A420,Devices[Tag Name],0)),"")</f>
        <v/>
      </c>
    </row>
    <row r="421" spans="1:6" x14ac:dyDescent="0.25">
      <c r="A421" t="str">
        <f t="array" aca="1" ref="A4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+ 1),ROW($A419))),"")</f>
        <v/>
      </c>
      <c r="B421" t="str">
        <f ca="1">IF($A421&lt;&gt;"",INDEX(Devices[Area],MATCH($A421,Devices[Tag Name],0)),"")</f>
        <v/>
      </c>
      <c r="C421" t="str">
        <f t="shared" ca="1" si="3"/>
        <v/>
      </c>
      <c r="F421" t="str">
        <f ca="1">IF($A421&lt;&gt;"",INDEX(Devices[Device Description],MATCH($A421,Devices[Tag Name],0)),"")</f>
        <v/>
      </c>
    </row>
    <row r="422" spans="1:6" x14ac:dyDescent="0.25">
      <c r="A422" t="str">
        <f t="array" aca="1" ref="A4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+ 1),ROW($A420))),"")</f>
        <v/>
      </c>
      <c r="B422" t="str">
        <f ca="1">IF($A422&lt;&gt;"",INDEX(Devices[Area],MATCH($A422,Devices[Tag Name],0)),"")</f>
        <v/>
      </c>
      <c r="C422" t="str">
        <f t="shared" ca="1" si="3"/>
        <v/>
      </c>
      <c r="F422" t="str">
        <f ca="1">IF($A422&lt;&gt;"",INDEX(Devices[Device Description],MATCH($A422,Devices[Tag Name],0)),"")</f>
        <v/>
      </c>
    </row>
    <row r="423" spans="1:6" x14ac:dyDescent="0.25">
      <c r="A423" t="str">
        <f t="array" aca="1" ref="A4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+ 1),ROW($A421))),"")</f>
        <v/>
      </c>
      <c r="B423" t="str">
        <f ca="1">IF($A423&lt;&gt;"",INDEX(Devices[Area],MATCH($A423,Devices[Tag Name],0)),"")</f>
        <v/>
      </c>
      <c r="C423" t="str">
        <f t="shared" ca="1" si="3"/>
        <v/>
      </c>
      <c r="F423" t="str">
        <f ca="1">IF($A423&lt;&gt;"",INDEX(Devices[Device Description],MATCH($A423,Devices[Tag Name],0)),"")</f>
        <v/>
      </c>
    </row>
    <row r="424" spans="1:6" x14ac:dyDescent="0.25">
      <c r="A424" t="str">
        <f t="array" aca="1" ref="A4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+ 1),ROW($A422))),"")</f>
        <v/>
      </c>
      <c r="B424" t="str">
        <f ca="1">IF($A424&lt;&gt;"",INDEX(Devices[Area],MATCH($A424,Devices[Tag Name],0)),"")</f>
        <v/>
      </c>
      <c r="C424" t="str">
        <f t="shared" ca="1" si="3"/>
        <v/>
      </c>
      <c r="F424" t="str">
        <f ca="1">IF($A424&lt;&gt;"",INDEX(Devices[Device Description],MATCH($A424,Devices[Tag Name],0)),"")</f>
        <v/>
      </c>
    </row>
    <row r="425" spans="1:6" x14ac:dyDescent="0.25">
      <c r="A425" t="str">
        <f t="array" aca="1" ref="A4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+ 1),ROW($A423))),"")</f>
        <v/>
      </c>
      <c r="B425" t="str">
        <f ca="1">IF($A425&lt;&gt;"",INDEX(Devices[Area],MATCH($A425,Devices[Tag Name],0)),"")</f>
        <v/>
      </c>
      <c r="C425" t="str">
        <f t="shared" ca="1" si="3"/>
        <v/>
      </c>
      <c r="F425" t="str">
        <f ca="1">IF($A425&lt;&gt;"",INDEX(Devices[Device Description],MATCH($A425,Devices[Tag Name],0)),"")</f>
        <v/>
      </c>
    </row>
    <row r="426" spans="1:6" x14ac:dyDescent="0.25">
      <c r="A426" t="str">
        <f t="array" aca="1" ref="A4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+ 1),ROW($A424))),"")</f>
        <v/>
      </c>
      <c r="B426" t="str">
        <f ca="1">IF($A426&lt;&gt;"",INDEX(Devices[Area],MATCH($A426,Devices[Tag Name],0)),"")</f>
        <v/>
      </c>
      <c r="C426" t="str">
        <f t="shared" ca="1" si="3"/>
        <v/>
      </c>
      <c r="F426" t="str">
        <f ca="1">IF($A426&lt;&gt;"",INDEX(Devices[Device Description],MATCH($A426,Devices[Tag Name],0)),"")</f>
        <v/>
      </c>
    </row>
    <row r="427" spans="1:6" x14ac:dyDescent="0.25">
      <c r="A427" t="str">
        <f t="array" aca="1" ref="A4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+ 1),ROW($A425))),"")</f>
        <v/>
      </c>
      <c r="B427" t="str">
        <f ca="1">IF($A427&lt;&gt;"",INDEX(Devices[Area],MATCH($A427,Devices[Tag Name],0)),"")</f>
        <v/>
      </c>
      <c r="C427" t="str">
        <f t="shared" ca="1" si="3"/>
        <v/>
      </c>
      <c r="F427" t="str">
        <f ca="1">IF($A427&lt;&gt;"",INDEX(Devices[Device Description],MATCH($A427,Devices[Tag Name],0)),"")</f>
        <v/>
      </c>
    </row>
    <row r="428" spans="1:6" x14ac:dyDescent="0.25">
      <c r="A428" t="str">
        <f t="array" aca="1" ref="A4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+ 1),ROW($A426))),"")</f>
        <v/>
      </c>
      <c r="B428" t="str">
        <f ca="1">IF($A428&lt;&gt;"",INDEX(Devices[Area],MATCH($A428,Devices[Tag Name],0)),"")</f>
        <v/>
      </c>
      <c r="C428" t="str">
        <f t="shared" ca="1" si="3"/>
        <v/>
      </c>
      <c r="F428" t="str">
        <f ca="1">IF($A428&lt;&gt;"",INDEX(Devices[Device Description],MATCH($A428,Devices[Tag Name],0)),"")</f>
        <v/>
      </c>
    </row>
    <row r="429" spans="1:6" x14ac:dyDescent="0.25">
      <c r="A429" t="str">
        <f t="array" aca="1" ref="A4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+ 1),ROW($A427))),"")</f>
        <v/>
      </c>
      <c r="B429" t="str">
        <f ca="1">IF($A429&lt;&gt;"",INDEX(Devices[Area],MATCH($A429,Devices[Tag Name],0)),"")</f>
        <v/>
      </c>
      <c r="C429" t="str">
        <f t="shared" ref="C429:C437" ca="1" si="4">IF($A429&lt;&gt;"","Default","")</f>
        <v/>
      </c>
      <c r="F429" t="str">
        <f ca="1">IF($A429&lt;&gt;"",INDEX(Devices[Device Description],MATCH($A429,Devices[Tag Name],0)),"")</f>
        <v/>
      </c>
    </row>
    <row r="430" spans="1:6" x14ac:dyDescent="0.25">
      <c r="A430" t="str">
        <f t="array" aca="1" ref="A4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+ 1),ROW($A428))),"")</f>
        <v/>
      </c>
      <c r="B430" t="str">
        <f ca="1">IF($A430&lt;&gt;"",INDEX(Devices[Area],MATCH($A430,Devices[Tag Name],0)),"")</f>
        <v/>
      </c>
      <c r="C430" t="str">
        <f t="shared" ca="1" si="4"/>
        <v/>
      </c>
      <c r="F430" t="str">
        <f ca="1">IF($A430&lt;&gt;"",INDEX(Devices[Device Description],MATCH($A430,Devices[Tag Name],0)),"")</f>
        <v/>
      </c>
    </row>
    <row r="431" spans="1:6" x14ac:dyDescent="0.25">
      <c r="A431" t="str">
        <f t="array" aca="1" ref="A4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+ 1),ROW($A429))),"")</f>
        <v/>
      </c>
      <c r="B431" t="str">
        <f ca="1">IF($A431&lt;&gt;"",INDEX(Devices[Area],MATCH($A431,Devices[Tag Name],0)),"")</f>
        <v/>
      </c>
      <c r="C431" t="str">
        <f t="shared" ca="1" si="4"/>
        <v/>
      </c>
      <c r="F431" t="str">
        <f ca="1">IF($A431&lt;&gt;"",INDEX(Devices[Device Description],MATCH($A431,Devices[Tag Name],0)),"")</f>
        <v/>
      </c>
    </row>
    <row r="432" spans="1:6" x14ac:dyDescent="0.25">
      <c r="A432" t="str">
        <f t="array" aca="1" ref="A4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+ 1),ROW($A430))),"")</f>
        <v/>
      </c>
      <c r="B432" t="str">
        <f ca="1">IF($A432&lt;&gt;"",INDEX(Devices[Area],MATCH($A432,Devices[Tag Name],0)),"")</f>
        <v/>
      </c>
      <c r="C432" t="str">
        <f t="shared" ca="1" si="4"/>
        <v/>
      </c>
      <c r="F432" t="str">
        <f ca="1">IF($A432&lt;&gt;"",INDEX(Devices[Device Description],MATCH($A432,Devices[Tag Name],0)),"")</f>
        <v/>
      </c>
    </row>
    <row r="433" spans="1:6" x14ac:dyDescent="0.25">
      <c r="A433" t="str">
        <f t="array" aca="1" ref="A4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+ 1),ROW($A431))),"")</f>
        <v/>
      </c>
      <c r="B433" t="str">
        <f ca="1">IF($A433&lt;&gt;"",INDEX(Devices[Area],MATCH($A433,Devices[Tag Name],0)),"")</f>
        <v/>
      </c>
      <c r="C433" t="str">
        <f t="shared" ca="1" si="4"/>
        <v/>
      </c>
      <c r="F433" t="str">
        <f ca="1">IF($A433&lt;&gt;"",INDEX(Devices[Device Description],MATCH($A433,Devices[Tag Name],0)),"")</f>
        <v/>
      </c>
    </row>
    <row r="434" spans="1:6" x14ac:dyDescent="0.25">
      <c r="A434" t="str">
        <f t="array" aca="1" ref="A4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+ 1),ROW($A432))),"")</f>
        <v/>
      </c>
      <c r="B434" t="str">
        <f ca="1">IF($A434&lt;&gt;"",INDEX(Devices[Area],MATCH($A434,Devices[Tag Name],0)),"")</f>
        <v/>
      </c>
      <c r="C434" t="str">
        <f t="shared" ca="1" si="4"/>
        <v/>
      </c>
      <c r="F434" t="str">
        <f ca="1">IF($A434&lt;&gt;"",INDEX(Devices[Device Description],MATCH($A434,Devices[Tag Name],0)),"")</f>
        <v/>
      </c>
    </row>
    <row r="435" spans="1:6" x14ac:dyDescent="0.25">
      <c r="A435" t="str">
        <f t="array" aca="1" ref="A4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+ 1),ROW($A433))),"")</f>
        <v/>
      </c>
      <c r="B435" t="str">
        <f ca="1">IF($A435&lt;&gt;"",INDEX(Devices[Area],MATCH($A435,Devices[Tag Name],0)),"")</f>
        <v/>
      </c>
      <c r="C435" t="str">
        <f t="shared" ca="1" si="4"/>
        <v/>
      </c>
      <c r="F435" t="str">
        <f ca="1">IF($A435&lt;&gt;"",INDEX(Devices[Device Description],MATCH($A435,Devices[Tag Name],0)),"")</f>
        <v/>
      </c>
    </row>
    <row r="436" spans="1:6" x14ac:dyDescent="0.25">
      <c r="A436" t="str">
        <f t="array" aca="1" ref="A4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+ 1),ROW($A434))),"")</f>
        <v/>
      </c>
      <c r="B436" t="str">
        <f ca="1">IF($A436&lt;&gt;"",INDEX(Devices[Area],MATCH($A436,Devices[Tag Name],0)),"")</f>
        <v/>
      </c>
      <c r="C436" t="str">
        <f t="shared" ca="1" si="4"/>
        <v/>
      </c>
      <c r="F436" t="str">
        <f ca="1">IF($A436&lt;&gt;"",INDEX(Devices[Device Description],MATCH($A436,Devices[Tag Name],0)),"")</f>
        <v/>
      </c>
    </row>
    <row r="437" spans="1:6" x14ac:dyDescent="0.25">
      <c r="A437" t="str">
        <f t="array" aca="1" ref="A4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+ 1),ROW($A435))),"")</f>
        <v/>
      </c>
      <c r="B437" t="str">
        <f ca="1">IF($A437&lt;&gt;"",INDEX(Devices[Area],MATCH($A437,Devices[Tag Name],0)),"")</f>
        <v/>
      </c>
      <c r="C437" t="str">
        <f t="shared" ca="1" si="4"/>
        <v/>
      </c>
      <c r="F437" t="str">
        <f ca="1">IF($A437&lt;&gt;"",INDEX(Devices[Device Description],MATCH($A437,Devices[Tag Name],0)),"")</f>
        <v/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437"/>
  <sheetViews>
    <sheetView workbookViewId="0">
      <selection activeCell="I17" sqref="A1:XFD1048576"/>
    </sheetView>
  </sheetViews>
  <sheetFormatPr defaultRowHeight="15" x14ac:dyDescent="0.25"/>
  <cols>
    <col min="1" max="1" width="29.28515625" bestFit="1" customWidth="1"/>
    <col min="16" max="16" width="28.42578125" bestFit="1" customWidth="1"/>
    <col min="45" max="45" width="32" bestFit="1" customWidth="1"/>
  </cols>
  <sheetData>
    <row r="1" spans="1:6" x14ac:dyDescent="0.25">
      <c r="A1" t="str">
        <f ca="1">IF(UseGalaxyBuilder,":Object=",":TEMPLATE=")&amp;INDEX(CM_Mapping[ArchestrA Template],MATCH(MID(CELL("filename",A1),FIND("]",CELL("filename",A1))+1,255),CM_Mapping[Tab],0))</f>
        <v>:TEMPLATE=$GM_CM_AO_0300_TOP_PP</v>
      </c>
    </row>
    <row r="2" spans="1:6" ht="14.25" customHeight="1" x14ac:dyDescent="0.25">
      <c r="A2" t="str">
        <f>IF(UseGalaxyBuilder, "",":")&amp;"Tagname"</f>
        <v>:Tagname</v>
      </c>
      <c r="B2" t="s">
        <v>0</v>
      </c>
      <c r="C2" t="s">
        <v>52</v>
      </c>
      <c r="D2" t="s">
        <v>55</v>
      </c>
      <c r="E2" t="s">
        <v>54</v>
      </c>
      <c r="F2" t="s">
        <v>51</v>
      </c>
    </row>
    <row r="3" spans="1:6" x14ac:dyDescent="0.25">
      <c r="A3" t="str">
        <f t="array" aca="1" ref="A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+ 1),ROW($A1))),"")</f>
        <v/>
      </c>
      <c r="B3" t="str">
        <f ca="1">IF($A3&lt;&gt;"",INDEX(Devices[Area],MATCH($A3,Devices[Tag Name],0)),"")</f>
        <v/>
      </c>
      <c r="C3" t="str">
        <f ca="1">IF($A3&lt;&gt;"","Default","")</f>
        <v/>
      </c>
      <c r="F3" t="str">
        <f ca="1">IF($A3&lt;&gt;"",INDEX(Devices[Device Description],MATCH($A3,Devices[Tag Name],0)),"")</f>
        <v/>
      </c>
    </row>
    <row r="4" spans="1:6" x14ac:dyDescent="0.25">
      <c r="A4" t="str">
        <f t="array" aca="1" ref="A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+ 1),ROW($A2))),"")</f>
        <v/>
      </c>
      <c r="B4" t="str">
        <f ca="1">IF($A4&lt;&gt;"",INDEX(Devices[Area],MATCH($A4,Devices[Tag Name],0)),"")</f>
        <v/>
      </c>
      <c r="C4" t="str">
        <f t="shared" ref="C4:C67" ca="1" si="0">IF($A4&lt;&gt;"","Default","")</f>
        <v/>
      </c>
      <c r="F4" t="str">
        <f ca="1">IF($A4&lt;&gt;"",INDEX(Devices[Device Description],MATCH($A4,Devices[Tag Name],0)),"")</f>
        <v/>
      </c>
    </row>
    <row r="5" spans="1:6" x14ac:dyDescent="0.25">
      <c r="A5" t="str">
        <f t="array" aca="1" ref="A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+ 1),ROW($A3))),"")</f>
        <v/>
      </c>
      <c r="B5" t="str">
        <f ca="1">IF($A5&lt;&gt;"",INDEX(Devices[Area],MATCH($A5,Devices[Tag Name],0)),"")</f>
        <v/>
      </c>
      <c r="C5" t="str">
        <f t="shared" ca="1" si="0"/>
        <v/>
      </c>
      <c r="F5" t="str">
        <f ca="1">IF($A5&lt;&gt;"",INDEX(Devices[Device Description],MATCH($A5,Devices[Tag Name],0)),"")</f>
        <v/>
      </c>
    </row>
    <row r="6" spans="1:6" x14ac:dyDescent="0.25">
      <c r="A6" t="str">
        <f t="array" aca="1" ref="A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+ 1),ROW($A4))),"")</f>
        <v/>
      </c>
      <c r="B6" t="str">
        <f ca="1">IF($A6&lt;&gt;"",INDEX(Devices[Area],MATCH($A6,Devices[Tag Name],0)),"")</f>
        <v/>
      </c>
      <c r="C6" t="str">
        <f t="shared" ca="1" si="0"/>
        <v/>
      </c>
      <c r="F6" t="str">
        <f ca="1">IF($A6&lt;&gt;"",INDEX(Devices[Device Description],MATCH($A6,Devices[Tag Name],0)),"")</f>
        <v/>
      </c>
    </row>
    <row r="7" spans="1:6" x14ac:dyDescent="0.25">
      <c r="A7" t="str">
        <f t="array" aca="1" ref="A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+ 1),ROW($A5))),"")</f>
        <v/>
      </c>
      <c r="B7" t="str">
        <f ca="1">IF($A7&lt;&gt;"",INDEX(Devices[Area],MATCH($A7,Devices[Tag Name],0)),"")</f>
        <v/>
      </c>
      <c r="C7" t="str">
        <f t="shared" ca="1" si="0"/>
        <v/>
      </c>
      <c r="F7" t="str">
        <f ca="1">IF($A7&lt;&gt;"",INDEX(Devices[Device Description],MATCH($A7,Devices[Tag Name],0)),"")</f>
        <v/>
      </c>
    </row>
    <row r="8" spans="1:6" x14ac:dyDescent="0.25">
      <c r="A8" t="str">
        <f t="array" aca="1" ref="A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+ 1),ROW($A6))),"")</f>
        <v/>
      </c>
      <c r="B8" t="str">
        <f ca="1">IF($A8&lt;&gt;"",INDEX(Devices[Area],MATCH($A8,Devices[Tag Name],0)),"")</f>
        <v/>
      </c>
      <c r="C8" t="str">
        <f t="shared" ca="1" si="0"/>
        <v/>
      </c>
      <c r="F8" t="str">
        <f ca="1">IF($A8&lt;&gt;"",INDEX(Devices[Device Description],MATCH($A8,Devices[Tag Name],0)),"")</f>
        <v/>
      </c>
    </row>
    <row r="9" spans="1:6" x14ac:dyDescent="0.25">
      <c r="A9" t="str">
        <f t="array" aca="1" ref="A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+ 1),ROW($A7))),"")</f>
        <v/>
      </c>
      <c r="B9" t="str">
        <f ca="1">IF($A9&lt;&gt;"",INDEX(Devices[Area],MATCH($A9,Devices[Tag Name],0)),"")</f>
        <v/>
      </c>
      <c r="C9" t="str">
        <f t="shared" ca="1" si="0"/>
        <v/>
      </c>
      <c r="F9" t="str">
        <f ca="1">IF($A9&lt;&gt;"",INDEX(Devices[Device Description],MATCH($A9,Devices[Tag Name],0)),"")</f>
        <v/>
      </c>
    </row>
    <row r="10" spans="1:6" x14ac:dyDescent="0.25">
      <c r="A10" t="str">
        <f t="array" aca="1" ref="A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+ 1),ROW($A8))),"")</f>
        <v/>
      </c>
      <c r="B10" t="str">
        <f ca="1">IF($A10&lt;&gt;"",INDEX(Devices[Area],MATCH($A10,Devices[Tag Name],0)),"")</f>
        <v/>
      </c>
      <c r="C10" t="str">
        <f t="shared" ca="1" si="0"/>
        <v/>
      </c>
      <c r="F10" t="str">
        <f ca="1">IF($A10&lt;&gt;"",INDEX(Devices[Device Description],MATCH($A10,Devices[Tag Name],0)),"")</f>
        <v/>
      </c>
    </row>
    <row r="11" spans="1:6" x14ac:dyDescent="0.25">
      <c r="A11" t="str">
        <f t="array" aca="1" ref="A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+ 1),ROW($A9))),"")</f>
        <v/>
      </c>
      <c r="B11" t="str">
        <f ca="1">IF($A11&lt;&gt;"",INDEX(Devices[Area],MATCH($A11,Devices[Tag Name],0)),"")</f>
        <v/>
      </c>
      <c r="C11" t="str">
        <f t="shared" ca="1" si="0"/>
        <v/>
      </c>
      <c r="F11" t="str">
        <f ca="1">IF($A11&lt;&gt;"",INDEX(Devices[Device Description],MATCH($A11,Devices[Tag Name],0)),"")</f>
        <v/>
      </c>
    </row>
    <row r="12" spans="1:6" x14ac:dyDescent="0.25">
      <c r="A12" t="str">
        <f t="array" aca="1" ref="A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+ 1),ROW($A10))),"")</f>
        <v/>
      </c>
      <c r="B12" t="str">
        <f ca="1">IF($A12&lt;&gt;"",INDEX(Devices[Area],MATCH($A12,Devices[Tag Name],0)),"")</f>
        <v/>
      </c>
      <c r="C12" t="str">
        <f t="shared" ca="1" si="0"/>
        <v/>
      </c>
      <c r="F12" t="str">
        <f ca="1">IF($A12&lt;&gt;"",INDEX(Devices[Device Description],MATCH($A12,Devices[Tag Name],0)),"")</f>
        <v/>
      </c>
    </row>
    <row r="13" spans="1:6" x14ac:dyDescent="0.25">
      <c r="A13" t="str">
        <f t="array" aca="1" ref="A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+ 1),ROW($A11))),"")</f>
        <v/>
      </c>
      <c r="B13" t="str">
        <f ca="1">IF($A13&lt;&gt;"",INDEX(Devices[Area],MATCH($A13,Devices[Tag Name],0)),"")</f>
        <v/>
      </c>
      <c r="C13" t="str">
        <f t="shared" ca="1" si="0"/>
        <v/>
      </c>
      <c r="F13" t="str">
        <f ca="1">IF($A13&lt;&gt;"",INDEX(Devices[Device Description],MATCH($A13,Devices[Tag Name],0)),"")</f>
        <v/>
      </c>
    </row>
    <row r="14" spans="1:6" x14ac:dyDescent="0.25">
      <c r="A14" t="str">
        <f t="array" aca="1" ref="A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+ 1),ROW($A12))),"")</f>
        <v/>
      </c>
      <c r="B14" t="str">
        <f ca="1">IF($A14&lt;&gt;"",INDEX(Devices[Area],MATCH($A14,Devices[Tag Name],0)),"")</f>
        <v/>
      </c>
      <c r="C14" t="str">
        <f t="shared" ca="1" si="0"/>
        <v/>
      </c>
      <c r="F14" t="str">
        <f ca="1">IF($A14&lt;&gt;"",INDEX(Devices[Device Description],MATCH($A14,Devices[Tag Name],0)),"")</f>
        <v/>
      </c>
    </row>
    <row r="15" spans="1:6" x14ac:dyDescent="0.25">
      <c r="A15" t="str">
        <f t="array" aca="1" ref="A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+ 1),ROW($A13))),"")</f>
        <v/>
      </c>
      <c r="B15" t="str">
        <f ca="1">IF($A15&lt;&gt;"",INDEX(Devices[Area],MATCH($A15,Devices[Tag Name],0)),"")</f>
        <v/>
      </c>
      <c r="C15" t="str">
        <f t="shared" ca="1" si="0"/>
        <v/>
      </c>
      <c r="F15" t="str">
        <f ca="1">IF($A15&lt;&gt;"",INDEX(Devices[Device Description],MATCH($A15,Devices[Tag Name],0)),"")</f>
        <v/>
      </c>
    </row>
    <row r="16" spans="1:6" x14ac:dyDescent="0.25">
      <c r="A16" t="str">
        <f t="array" aca="1" ref="A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+ 1),ROW($A14))),"")</f>
        <v/>
      </c>
      <c r="B16" t="str">
        <f ca="1">IF($A16&lt;&gt;"",INDEX(Devices[Area],MATCH($A16,Devices[Tag Name],0)),"")</f>
        <v/>
      </c>
      <c r="C16" t="str">
        <f t="shared" ca="1" si="0"/>
        <v/>
      </c>
      <c r="F16" t="str">
        <f ca="1">IF($A16&lt;&gt;"",INDEX(Devices[Device Description],MATCH($A16,Devices[Tag Name],0)),"")</f>
        <v/>
      </c>
    </row>
    <row r="17" spans="1:6" ht="16.5" customHeight="1" x14ac:dyDescent="0.25">
      <c r="A17" t="str">
        <f t="array" aca="1" ref="A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+ 1),ROW($A15))),"")</f>
        <v/>
      </c>
      <c r="B17" t="str">
        <f ca="1">IF($A17&lt;&gt;"",INDEX(Devices[Area],MATCH($A17,Devices[Tag Name],0)),"")</f>
        <v/>
      </c>
      <c r="C17" t="str">
        <f t="shared" ca="1" si="0"/>
        <v/>
      </c>
      <c r="F17" t="str">
        <f ca="1">IF($A17&lt;&gt;"",INDEX(Devices[Device Description],MATCH($A17,Devices[Tag Name],0)),"")</f>
        <v/>
      </c>
    </row>
    <row r="18" spans="1:6" ht="16.5" customHeight="1" x14ac:dyDescent="0.25">
      <c r="A18" t="str">
        <f t="array" aca="1" ref="A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+ 1),ROW($A16))),"")</f>
        <v/>
      </c>
      <c r="B18" t="str">
        <f ca="1">IF($A18&lt;&gt;"",INDEX(Devices[Area],MATCH($A18,Devices[Tag Name],0)),"")</f>
        <v/>
      </c>
      <c r="C18" t="str">
        <f t="shared" ca="1" si="0"/>
        <v/>
      </c>
      <c r="F18" t="str">
        <f ca="1">IF($A18&lt;&gt;"",INDEX(Devices[Device Description],MATCH($A18,Devices[Tag Name],0)),"")</f>
        <v/>
      </c>
    </row>
    <row r="19" spans="1:6" x14ac:dyDescent="0.25">
      <c r="A19" t="str">
        <f t="array" aca="1" ref="A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+ 1),ROW($A17))),"")</f>
        <v/>
      </c>
      <c r="B19" t="str">
        <f ca="1">IF($A19&lt;&gt;"",INDEX(Devices[Area],MATCH($A19,Devices[Tag Name],0)),"")</f>
        <v/>
      </c>
      <c r="C19" t="str">
        <f t="shared" ca="1" si="0"/>
        <v/>
      </c>
      <c r="F19" t="str">
        <f ca="1">IF($A19&lt;&gt;"",INDEX(Devices[Device Description],MATCH($A19,Devices[Tag Name],0)),"")</f>
        <v/>
      </c>
    </row>
    <row r="20" spans="1:6" x14ac:dyDescent="0.25">
      <c r="A20" t="str">
        <f t="array" aca="1" ref="A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+ 1),ROW($A18))),"")</f>
        <v/>
      </c>
      <c r="B20" t="str">
        <f ca="1">IF($A20&lt;&gt;"",INDEX(Devices[Area],MATCH($A20,Devices[Tag Name],0)),"")</f>
        <v/>
      </c>
      <c r="C20" t="str">
        <f t="shared" ca="1" si="0"/>
        <v/>
      </c>
      <c r="F20" t="str">
        <f ca="1">IF($A20&lt;&gt;"",INDEX(Devices[Device Description],MATCH($A20,Devices[Tag Name],0)),"")</f>
        <v/>
      </c>
    </row>
    <row r="21" spans="1:6" x14ac:dyDescent="0.25">
      <c r="A21" t="str">
        <f t="array" aca="1" ref="A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+ 1),ROW($A19))),"")</f>
        <v/>
      </c>
      <c r="B21" t="str">
        <f ca="1">IF($A21&lt;&gt;"",INDEX(Devices[Area],MATCH($A21,Devices[Tag Name],0)),"")</f>
        <v/>
      </c>
      <c r="C21" t="str">
        <f t="shared" ca="1" si="0"/>
        <v/>
      </c>
      <c r="F21" t="str">
        <f ca="1">IF($A21&lt;&gt;"",INDEX(Devices[Device Description],MATCH($A21,Devices[Tag Name],0)),"")</f>
        <v/>
      </c>
    </row>
    <row r="22" spans="1:6" x14ac:dyDescent="0.25">
      <c r="A22" t="str">
        <f t="array" aca="1" ref="A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+ 1),ROW($A20))),"")</f>
        <v/>
      </c>
      <c r="B22" t="str">
        <f ca="1">IF($A22&lt;&gt;"",INDEX(Devices[Area],MATCH($A22,Devices[Tag Name],0)),"")</f>
        <v/>
      </c>
      <c r="C22" t="str">
        <f t="shared" ca="1" si="0"/>
        <v/>
      </c>
      <c r="F22" t="str">
        <f ca="1">IF($A22&lt;&gt;"",INDEX(Devices[Device Description],MATCH($A22,Devices[Tag Name],0)),"")</f>
        <v/>
      </c>
    </row>
    <row r="23" spans="1:6" x14ac:dyDescent="0.25">
      <c r="A23" t="str">
        <f t="array" aca="1" ref="A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+ 1),ROW($A21))),"")</f>
        <v/>
      </c>
      <c r="B23" t="str">
        <f ca="1">IF($A23&lt;&gt;"",INDEX(Devices[Area],MATCH($A23,Devices[Tag Name],0)),"")</f>
        <v/>
      </c>
      <c r="C23" t="str">
        <f t="shared" ca="1" si="0"/>
        <v/>
      </c>
      <c r="F23" t="str">
        <f ca="1">IF($A23&lt;&gt;"",INDEX(Devices[Device Description],MATCH($A23,Devices[Tag Name],0)),"")</f>
        <v/>
      </c>
    </row>
    <row r="24" spans="1:6" x14ac:dyDescent="0.25">
      <c r="A24" t="str">
        <f t="array" aca="1" ref="A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+ 1),ROW($A22))),"")</f>
        <v/>
      </c>
      <c r="B24" t="str">
        <f ca="1">IF($A24&lt;&gt;"",INDEX(Devices[Area],MATCH($A24,Devices[Tag Name],0)),"")</f>
        <v/>
      </c>
      <c r="C24" t="str">
        <f t="shared" ca="1" si="0"/>
        <v/>
      </c>
      <c r="F24" t="str">
        <f ca="1">IF($A24&lt;&gt;"",INDEX(Devices[Device Description],MATCH($A24,Devices[Tag Name],0)),"")</f>
        <v/>
      </c>
    </row>
    <row r="25" spans="1:6" x14ac:dyDescent="0.25">
      <c r="A25" t="str">
        <f t="array" aca="1" ref="A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+ 1),ROW($A23))),"")</f>
        <v/>
      </c>
      <c r="B25" t="str">
        <f ca="1">IF($A25&lt;&gt;"",INDEX(Devices[Area],MATCH($A25,Devices[Tag Name],0)),"")</f>
        <v/>
      </c>
      <c r="C25" t="str">
        <f t="shared" ca="1" si="0"/>
        <v/>
      </c>
      <c r="F25" t="str">
        <f ca="1">IF($A25&lt;&gt;"",INDEX(Devices[Device Description],MATCH($A25,Devices[Tag Name],0)),"")</f>
        <v/>
      </c>
    </row>
    <row r="26" spans="1:6" x14ac:dyDescent="0.25">
      <c r="A26" t="str">
        <f t="array" aca="1" ref="A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+ 1),ROW($A24))),"")</f>
        <v/>
      </c>
      <c r="B26" t="str">
        <f ca="1">IF($A26&lt;&gt;"",INDEX(Devices[Area],MATCH($A26,Devices[Tag Name],0)),"")</f>
        <v/>
      </c>
      <c r="C26" t="str">
        <f t="shared" ca="1" si="0"/>
        <v/>
      </c>
      <c r="F26" t="str">
        <f ca="1">IF($A26&lt;&gt;"",INDEX(Devices[Device Description],MATCH($A26,Devices[Tag Name],0)),"")</f>
        <v/>
      </c>
    </row>
    <row r="27" spans="1:6" x14ac:dyDescent="0.25">
      <c r="A27" t="str">
        <f t="array" aca="1" ref="A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+ 1),ROW($A25))),"")</f>
        <v/>
      </c>
      <c r="B27" t="str">
        <f ca="1">IF($A27&lt;&gt;"",INDEX(Devices[Area],MATCH($A27,Devices[Tag Name],0)),"")</f>
        <v/>
      </c>
      <c r="C27" t="str">
        <f t="shared" ca="1" si="0"/>
        <v/>
      </c>
      <c r="F27" t="str">
        <f ca="1">IF($A27&lt;&gt;"",INDEX(Devices[Device Description],MATCH($A27,Devices[Tag Name],0)),"")</f>
        <v/>
      </c>
    </row>
    <row r="28" spans="1:6" x14ac:dyDescent="0.25">
      <c r="A28" t="str">
        <f t="array" aca="1" ref="A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+ 1),ROW($A26))),"")</f>
        <v/>
      </c>
      <c r="B28" t="str">
        <f ca="1">IF($A28&lt;&gt;"",INDEX(Devices[Area],MATCH($A28,Devices[Tag Name],0)),"")</f>
        <v/>
      </c>
      <c r="C28" t="str">
        <f t="shared" ca="1" si="0"/>
        <v/>
      </c>
      <c r="F28" t="str">
        <f ca="1">IF($A28&lt;&gt;"",INDEX(Devices[Device Description],MATCH($A28,Devices[Tag Name],0)),"")</f>
        <v/>
      </c>
    </row>
    <row r="29" spans="1:6" x14ac:dyDescent="0.25">
      <c r="A29" t="str">
        <f t="array" aca="1" ref="A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+ 1),ROW($A27))),"")</f>
        <v/>
      </c>
      <c r="B29" t="str">
        <f ca="1">IF($A29&lt;&gt;"",INDEX(Devices[Area],MATCH($A29,Devices[Tag Name],0)),"")</f>
        <v/>
      </c>
      <c r="C29" t="str">
        <f t="shared" ca="1" si="0"/>
        <v/>
      </c>
      <c r="F29" t="str">
        <f ca="1">IF($A29&lt;&gt;"",INDEX(Devices[Device Description],MATCH($A29,Devices[Tag Name],0)),"")</f>
        <v/>
      </c>
    </row>
    <row r="30" spans="1:6" x14ac:dyDescent="0.25">
      <c r="A30" t="str">
        <f t="array" aca="1" ref="A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+ 1),ROW($A28))),"")</f>
        <v/>
      </c>
      <c r="B30" t="str">
        <f ca="1">IF($A30&lt;&gt;"",INDEX(Devices[Area],MATCH($A30,Devices[Tag Name],0)),"")</f>
        <v/>
      </c>
      <c r="C30" t="str">
        <f t="shared" ca="1" si="0"/>
        <v/>
      </c>
      <c r="F30" t="str">
        <f ca="1">IF($A30&lt;&gt;"",INDEX(Devices[Device Description],MATCH($A30,Devices[Tag Name],0)),"")</f>
        <v/>
      </c>
    </row>
    <row r="31" spans="1:6" ht="16.5" customHeight="1" x14ac:dyDescent="0.25">
      <c r="A31" t="str">
        <f t="array" aca="1" ref="A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+ 1),ROW($A29))),"")</f>
        <v/>
      </c>
      <c r="B31" t="str">
        <f ca="1">IF($A31&lt;&gt;"",INDEX(Devices[Area],MATCH($A31,Devices[Tag Name],0)),"")</f>
        <v/>
      </c>
      <c r="C31" t="str">
        <f t="shared" ca="1" si="0"/>
        <v/>
      </c>
      <c r="F31" t="str">
        <f ca="1">IF($A31&lt;&gt;"",INDEX(Devices[Device Description],MATCH($A31,Devices[Tag Name],0)),"")</f>
        <v/>
      </c>
    </row>
    <row r="32" spans="1:6" ht="16.5" customHeight="1" x14ac:dyDescent="0.25">
      <c r="A32" t="str">
        <f t="array" aca="1" ref="A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+ 1),ROW($A30))),"")</f>
        <v/>
      </c>
      <c r="B32" t="str">
        <f ca="1">IF($A32&lt;&gt;"",INDEX(Devices[Area],MATCH($A32,Devices[Tag Name],0)),"")</f>
        <v/>
      </c>
      <c r="C32" t="str">
        <f t="shared" ca="1" si="0"/>
        <v/>
      </c>
      <c r="F32" t="str">
        <f ca="1">IF($A32&lt;&gt;"",INDEX(Devices[Device Description],MATCH($A32,Devices[Tag Name],0)),"")</f>
        <v/>
      </c>
    </row>
    <row r="33" spans="1:6" x14ac:dyDescent="0.25">
      <c r="A33" t="str">
        <f t="array" aca="1" ref="A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+ 1),ROW($A31))),"")</f>
        <v/>
      </c>
      <c r="B33" t="str">
        <f ca="1">IF($A33&lt;&gt;"",INDEX(Devices[Area],MATCH($A33,Devices[Tag Name],0)),"")</f>
        <v/>
      </c>
      <c r="C33" t="str">
        <f t="shared" ca="1" si="0"/>
        <v/>
      </c>
      <c r="F33" t="str">
        <f ca="1">IF($A33&lt;&gt;"",INDEX(Devices[Device Description],MATCH($A33,Devices[Tag Name],0)),"")</f>
        <v/>
      </c>
    </row>
    <row r="34" spans="1:6" x14ac:dyDescent="0.25">
      <c r="A34" t="str">
        <f t="array" aca="1" ref="A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+ 1),ROW($A32))),"")</f>
        <v/>
      </c>
      <c r="B34" t="str">
        <f ca="1">IF($A34&lt;&gt;"",INDEX(Devices[Area],MATCH($A34,Devices[Tag Name],0)),"")</f>
        <v/>
      </c>
      <c r="C34" t="str">
        <f t="shared" ca="1" si="0"/>
        <v/>
      </c>
      <c r="F34" t="str">
        <f ca="1">IF($A34&lt;&gt;"",INDEX(Devices[Device Description],MATCH($A34,Devices[Tag Name],0)),"")</f>
        <v/>
      </c>
    </row>
    <row r="35" spans="1:6" x14ac:dyDescent="0.25">
      <c r="A35" t="str">
        <f t="array" aca="1" ref="A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+ 1),ROW($A33))),"")</f>
        <v/>
      </c>
      <c r="B35" t="str">
        <f ca="1">IF($A35&lt;&gt;"",INDEX(Devices[Area],MATCH($A35,Devices[Tag Name],0)),"")</f>
        <v/>
      </c>
      <c r="C35" t="str">
        <f t="shared" ca="1" si="0"/>
        <v/>
      </c>
      <c r="F35" t="str">
        <f ca="1">IF($A35&lt;&gt;"",INDEX(Devices[Device Description],MATCH($A35,Devices[Tag Name],0)),"")</f>
        <v/>
      </c>
    </row>
    <row r="36" spans="1:6" x14ac:dyDescent="0.25">
      <c r="A36" t="str">
        <f t="array" aca="1" ref="A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+ 1),ROW($A34))),"")</f>
        <v/>
      </c>
      <c r="B36" t="str">
        <f ca="1">IF($A36&lt;&gt;"",INDEX(Devices[Area],MATCH($A36,Devices[Tag Name],0)),"")</f>
        <v/>
      </c>
      <c r="C36" t="str">
        <f t="shared" ca="1" si="0"/>
        <v/>
      </c>
      <c r="F36" t="str">
        <f ca="1">IF($A36&lt;&gt;"",INDEX(Devices[Device Description],MATCH($A36,Devices[Tag Name],0)),"")</f>
        <v/>
      </c>
    </row>
    <row r="37" spans="1:6" x14ac:dyDescent="0.25">
      <c r="A37" t="str">
        <f t="array" aca="1" ref="A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+ 1),ROW($A35))),"")</f>
        <v/>
      </c>
      <c r="B37" t="str">
        <f ca="1">IF($A37&lt;&gt;"",INDEX(Devices[Area],MATCH($A37,Devices[Tag Name],0)),"")</f>
        <v/>
      </c>
      <c r="C37" t="str">
        <f t="shared" ca="1" si="0"/>
        <v/>
      </c>
      <c r="F37" t="str">
        <f ca="1">IF($A37&lt;&gt;"",INDEX(Devices[Device Description],MATCH($A37,Devices[Tag Name],0)),"")</f>
        <v/>
      </c>
    </row>
    <row r="38" spans="1:6" x14ac:dyDescent="0.25">
      <c r="A38" t="str">
        <f t="array" aca="1" ref="A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+ 1),ROW($A36))),"")</f>
        <v/>
      </c>
      <c r="B38" t="str">
        <f ca="1">IF($A38&lt;&gt;"",INDEX(Devices[Area],MATCH($A38,Devices[Tag Name],0)),"")</f>
        <v/>
      </c>
      <c r="C38" t="str">
        <f t="shared" ca="1" si="0"/>
        <v/>
      </c>
      <c r="F38" t="str">
        <f ca="1">IF($A38&lt;&gt;"",INDEX(Devices[Device Description],MATCH($A38,Devices[Tag Name],0)),"")</f>
        <v/>
      </c>
    </row>
    <row r="39" spans="1:6" x14ac:dyDescent="0.25">
      <c r="A39" t="str">
        <f t="array" aca="1" ref="A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+ 1),ROW($A37))),"")</f>
        <v/>
      </c>
      <c r="B39" t="str">
        <f ca="1">IF($A39&lt;&gt;"",INDEX(Devices[Area],MATCH($A39,Devices[Tag Name],0)),"")</f>
        <v/>
      </c>
      <c r="C39" t="str">
        <f t="shared" ca="1" si="0"/>
        <v/>
      </c>
      <c r="F39" t="str">
        <f ca="1">IF($A39&lt;&gt;"",INDEX(Devices[Device Description],MATCH($A39,Devices[Tag Name],0)),"")</f>
        <v/>
      </c>
    </row>
    <row r="40" spans="1:6" x14ac:dyDescent="0.25">
      <c r="A40" t="str">
        <f t="array" aca="1" ref="A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+ 1),ROW($A38))),"")</f>
        <v/>
      </c>
      <c r="B40" t="str">
        <f ca="1">IF($A40&lt;&gt;"",INDEX(Devices[Area],MATCH($A40,Devices[Tag Name],0)),"")</f>
        <v/>
      </c>
      <c r="C40" t="str">
        <f t="shared" ca="1" si="0"/>
        <v/>
      </c>
      <c r="F40" t="str">
        <f ca="1">IF($A40&lt;&gt;"",INDEX(Devices[Device Description],MATCH($A40,Devices[Tag Name],0)),"")</f>
        <v/>
      </c>
    </row>
    <row r="41" spans="1:6" x14ac:dyDescent="0.25">
      <c r="A41" t="str">
        <f t="array" aca="1" ref="A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+ 1),ROW($A39))),"")</f>
        <v/>
      </c>
      <c r="B41" t="str">
        <f ca="1">IF($A41&lt;&gt;"",INDEX(Devices[Area],MATCH($A41,Devices[Tag Name],0)),"")</f>
        <v/>
      </c>
      <c r="C41" t="str">
        <f t="shared" ca="1" si="0"/>
        <v/>
      </c>
      <c r="F41" t="str">
        <f ca="1">IF($A41&lt;&gt;"",INDEX(Devices[Device Description],MATCH($A41,Devices[Tag Name],0)),"")</f>
        <v/>
      </c>
    </row>
    <row r="42" spans="1:6" x14ac:dyDescent="0.25">
      <c r="A42" t="str">
        <f t="array" aca="1" ref="A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+ 1),ROW($A40))),"")</f>
        <v/>
      </c>
      <c r="B42" t="str">
        <f ca="1">IF($A42&lt;&gt;"",INDEX(Devices[Area],MATCH($A42,Devices[Tag Name],0)),"")</f>
        <v/>
      </c>
      <c r="C42" t="str">
        <f t="shared" ca="1" si="0"/>
        <v/>
      </c>
      <c r="F42" t="str">
        <f ca="1">IF($A42&lt;&gt;"",INDEX(Devices[Device Description],MATCH($A42,Devices[Tag Name],0)),"")</f>
        <v/>
      </c>
    </row>
    <row r="43" spans="1:6" x14ac:dyDescent="0.25">
      <c r="A43" t="str">
        <f t="array" aca="1" ref="A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+ 1),ROW($A41))),"")</f>
        <v/>
      </c>
      <c r="B43" t="str">
        <f ca="1">IF($A43&lt;&gt;"",INDEX(Devices[Area],MATCH($A43,Devices[Tag Name],0)),"")</f>
        <v/>
      </c>
      <c r="C43" t="str">
        <f t="shared" ca="1" si="0"/>
        <v/>
      </c>
      <c r="F43" t="str">
        <f ca="1">IF($A43&lt;&gt;"",INDEX(Devices[Device Description],MATCH($A43,Devices[Tag Name],0)),"")</f>
        <v/>
      </c>
    </row>
    <row r="44" spans="1:6" x14ac:dyDescent="0.25">
      <c r="A44" t="str">
        <f t="array" aca="1" ref="A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+ 1),ROW($A42))),"")</f>
        <v/>
      </c>
      <c r="B44" t="str">
        <f ca="1">IF($A44&lt;&gt;"",INDEX(Devices[Area],MATCH($A44,Devices[Tag Name],0)),"")</f>
        <v/>
      </c>
      <c r="C44" t="str">
        <f t="shared" ca="1" si="0"/>
        <v/>
      </c>
      <c r="F44" t="str">
        <f ca="1">IF($A44&lt;&gt;"",INDEX(Devices[Device Description],MATCH($A44,Devices[Tag Name],0)),"")</f>
        <v/>
      </c>
    </row>
    <row r="45" spans="1:6" x14ac:dyDescent="0.25">
      <c r="A45" t="str">
        <f t="array" aca="1" ref="A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+ 1),ROW($A43))),"")</f>
        <v/>
      </c>
      <c r="B45" t="str">
        <f ca="1">IF($A45&lt;&gt;"",INDEX(Devices[Area],MATCH($A45,Devices[Tag Name],0)),"")</f>
        <v/>
      </c>
      <c r="C45" t="str">
        <f t="shared" ca="1" si="0"/>
        <v/>
      </c>
      <c r="F45" t="str">
        <f ca="1">IF($A45&lt;&gt;"",INDEX(Devices[Device Description],MATCH($A45,Devices[Tag Name],0)),"")</f>
        <v/>
      </c>
    </row>
    <row r="46" spans="1:6" x14ac:dyDescent="0.25">
      <c r="A46" t="str">
        <f t="array" aca="1" ref="A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+ 1),ROW($A44))),"")</f>
        <v/>
      </c>
      <c r="B46" t="str">
        <f ca="1">IF($A46&lt;&gt;"",INDEX(Devices[Area],MATCH($A46,Devices[Tag Name],0)),"")</f>
        <v/>
      </c>
      <c r="C46" t="str">
        <f t="shared" ca="1" si="0"/>
        <v/>
      </c>
      <c r="F46" t="str">
        <f ca="1">IF($A46&lt;&gt;"",INDEX(Devices[Device Description],MATCH($A46,Devices[Tag Name],0)),"")</f>
        <v/>
      </c>
    </row>
    <row r="47" spans="1:6" x14ac:dyDescent="0.25">
      <c r="A47" t="str">
        <f t="array" aca="1" ref="A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+ 1),ROW($A45))),"")</f>
        <v/>
      </c>
      <c r="B47" t="str">
        <f ca="1">IF($A47&lt;&gt;"",INDEX(Devices[Area],MATCH($A47,Devices[Tag Name],0)),"")</f>
        <v/>
      </c>
      <c r="C47" t="str">
        <f t="shared" ca="1" si="0"/>
        <v/>
      </c>
      <c r="F47" t="str">
        <f ca="1">IF($A47&lt;&gt;"",INDEX(Devices[Device Description],MATCH($A47,Devices[Tag Name],0)),"")</f>
        <v/>
      </c>
    </row>
    <row r="48" spans="1:6" x14ac:dyDescent="0.25">
      <c r="A48" t="str">
        <f t="array" aca="1" ref="A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+ 1),ROW($A46))),"")</f>
        <v/>
      </c>
      <c r="B48" t="str">
        <f ca="1">IF($A48&lt;&gt;"",INDEX(Devices[Area],MATCH($A48,Devices[Tag Name],0)),"")</f>
        <v/>
      </c>
      <c r="C48" t="str">
        <f t="shared" ca="1" si="0"/>
        <v/>
      </c>
      <c r="F48" t="str">
        <f ca="1">IF($A48&lt;&gt;"",INDEX(Devices[Device Description],MATCH($A48,Devices[Tag Name],0)),"")</f>
        <v/>
      </c>
    </row>
    <row r="49" spans="1:6" x14ac:dyDescent="0.25">
      <c r="A49" t="str">
        <f t="array" aca="1" ref="A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+ 1),ROW($A47))),"")</f>
        <v/>
      </c>
      <c r="B49" t="str">
        <f ca="1">IF($A49&lt;&gt;"",INDEX(Devices[Area],MATCH($A49,Devices[Tag Name],0)),"")</f>
        <v/>
      </c>
      <c r="C49" t="str">
        <f t="shared" ca="1" si="0"/>
        <v/>
      </c>
      <c r="F49" t="str">
        <f ca="1">IF($A49&lt;&gt;"",INDEX(Devices[Device Description],MATCH($A49,Devices[Tag Name],0)),"")</f>
        <v/>
      </c>
    </row>
    <row r="50" spans="1:6" x14ac:dyDescent="0.25">
      <c r="A50" t="str">
        <f t="array" aca="1" ref="A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+ 1),ROW($A48))),"")</f>
        <v/>
      </c>
      <c r="B50" t="str">
        <f ca="1">IF($A50&lt;&gt;"",INDEX(Devices[Area],MATCH($A50,Devices[Tag Name],0)),"")</f>
        <v/>
      </c>
      <c r="C50" t="str">
        <f t="shared" ca="1" si="0"/>
        <v/>
      </c>
      <c r="F50" t="str">
        <f ca="1">IF($A50&lt;&gt;"",INDEX(Devices[Device Description],MATCH($A50,Devices[Tag Name],0)),"")</f>
        <v/>
      </c>
    </row>
    <row r="51" spans="1:6" x14ac:dyDescent="0.25">
      <c r="A51" t="str">
        <f t="array" aca="1" ref="A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+ 1),ROW($A49))),"")</f>
        <v/>
      </c>
      <c r="B51" t="str">
        <f ca="1">IF($A51&lt;&gt;"",INDEX(Devices[Area],MATCH($A51,Devices[Tag Name],0)),"")</f>
        <v/>
      </c>
      <c r="C51" t="str">
        <f t="shared" ca="1" si="0"/>
        <v/>
      </c>
      <c r="F51" t="str">
        <f ca="1">IF($A51&lt;&gt;"",INDEX(Devices[Device Description],MATCH($A51,Devices[Tag Name],0)),"")</f>
        <v/>
      </c>
    </row>
    <row r="52" spans="1:6" x14ac:dyDescent="0.25">
      <c r="A52" t="str">
        <f t="array" aca="1" ref="A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+ 1),ROW($A50))),"")</f>
        <v/>
      </c>
      <c r="B52" t="str">
        <f ca="1">IF($A52&lt;&gt;"",INDEX(Devices[Area],MATCH($A52,Devices[Tag Name],0)),"")</f>
        <v/>
      </c>
      <c r="C52" t="str">
        <f t="shared" ca="1" si="0"/>
        <v/>
      </c>
      <c r="F52" t="str">
        <f ca="1">IF($A52&lt;&gt;"",INDEX(Devices[Device Description],MATCH($A52,Devices[Tag Name],0)),"")</f>
        <v/>
      </c>
    </row>
    <row r="53" spans="1:6" x14ac:dyDescent="0.25">
      <c r="A53" t="str">
        <f t="array" aca="1" ref="A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+ 1),ROW($A51))),"")</f>
        <v/>
      </c>
      <c r="B53" t="str">
        <f ca="1">IF($A53&lt;&gt;"",INDEX(Devices[Area],MATCH($A53,Devices[Tag Name],0)),"")</f>
        <v/>
      </c>
      <c r="C53" t="str">
        <f t="shared" ca="1" si="0"/>
        <v/>
      </c>
      <c r="F53" t="str">
        <f ca="1">IF($A53&lt;&gt;"",INDEX(Devices[Device Description],MATCH($A53,Devices[Tag Name],0)),"")</f>
        <v/>
      </c>
    </row>
    <row r="54" spans="1:6" x14ac:dyDescent="0.25">
      <c r="A54" t="str">
        <f t="array" aca="1" ref="A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+ 1),ROW($A52))),"")</f>
        <v/>
      </c>
      <c r="B54" t="str">
        <f ca="1">IF($A54&lt;&gt;"",INDEX(Devices[Area],MATCH($A54,Devices[Tag Name],0)),"")</f>
        <v/>
      </c>
      <c r="C54" t="str">
        <f t="shared" ca="1" si="0"/>
        <v/>
      </c>
      <c r="F54" t="str">
        <f ca="1">IF($A54&lt;&gt;"",INDEX(Devices[Device Description],MATCH($A54,Devices[Tag Name],0)),"")</f>
        <v/>
      </c>
    </row>
    <row r="55" spans="1:6" x14ac:dyDescent="0.25">
      <c r="A55" t="str">
        <f t="array" aca="1" ref="A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+ 1),ROW($A53))),"")</f>
        <v/>
      </c>
      <c r="B55" t="str">
        <f ca="1">IF($A55&lt;&gt;"",INDEX(Devices[Area],MATCH($A55,Devices[Tag Name],0)),"")</f>
        <v/>
      </c>
      <c r="C55" t="str">
        <f t="shared" ca="1" si="0"/>
        <v/>
      </c>
      <c r="F55" t="str">
        <f ca="1">IF($A55&lt;&gt;"",INDEX(Devices[Device Description],MATCH($A55,Devices[Tag Name],0)),"")</f>
        <v/>
      </c>
    </row>
    <row r="56" spans="1:6" x14ac:dyDescent="0.25">
      <c r="A56" t="str">
        <f t="array" aca="1" ref="A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+ 1),ROW($A54))),"")</f>
        <v/>
      </c>
      <c r="B56" t="str">
        <f ca="1">IF($A56&lt;&gt;"",INDEX(Devices[Area],MATCH($A56,Devices[Tag Name],0)),"")</f>
        <v/>
      </c>
      <c r="C56" t="str">
        <f t="shared" ca="1" si="0"/>
        <v/>
      </c>
      <c r="F56" t="str">
        <f ca="1">IF($A56&lt;&gt;"",INDEX(Devices[Device Description],MATCH($A56,Devices[Tag Name],0)),"")</f>
        <v/>
      </c>
    </row>
    <row r="57" spans="1:6" x14ac:dyDescent="0.25">
      <c r="A57" t="str">
        <f t="array" aca="1" ref="A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+ 1),ROW($A55))),"")</f>
        <v/>
      </c>
      <c r="B57" t="str">
        <f ca="1">IF($A57&lt;&gt;"",INDEX(Devices[Area],MATCH($A57,Devices[Tag Name],0)),"")</f>
        <v/>
      </c>
      <c r="C57" t="str">
        <f t="shared" ca="1" si="0"/>
        <v/>
      </c>
      <c r="F57" t="str">
        <f ca="1">IF($A57&lt;&gt;"",INDEX(Devices[Device Description],MATCH($A57,Devices[Tag Name],0)),"")</f>
        <v/>
      </c>
    </row>
    <row r="58" spans="1:6" x14ac:dyDescent="0.25">
      <c r="A58" t="str">
        <f t="array" aca="1" ref="A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+ 1),ROW($A56))),"")</f>
        <v/>
      </c>
      <c r="B58" t="str">
        <f ca="1">IF($A58&lt;&gt;"",INDEX(Devices[Area],MATCH($A58,Devices[Tag Name],0)),"")</f>
        <v/>
      </c>
      <c r="C58" t="str">
        <f t="shared" ca="1" si="0"/>
        <v/>
      </c>
      <c r="F58" t="str">
        <f ca="1">IF($A58&lt;&gt;"",INDEX(Devices[Device Description],MATCH($A58,Devices[Tag Name],0)),"")</f>
        <v/>
      </c>
    </row>
    <row r="59" spans="1:6" x14ac:dyDescent="0.25">
      <c r="A59" t="str">
        <f t="array" aca="1" ref="A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+ 1),ROW($A57))),"")</f>
        <v/>
      </c>
      <c r="B59" t="str">
        <f ca="1">IF($A59&lt;&gt;"",INDEX(Devices[Area],MATCH($A59,Devices[Tag Name],0)),"")</f>
        <v/>
      </c>
      <c r="C59" t="str">
        <f t="shared" ca="1" si="0"/>
        <v/>
      </c>
      <c r="F59" t="str">
        <f ca="1">IF($A59&lt;&gt;"",INDEX(Devices[Device Description],MATCH($A59,Devices[Tag Name],0)),"")</f>
        <v/>
      </c>
    </row>
    <row r="60" spans="1:6" x14ac:dyDescent="0.25">
      <c r="A60" t="str">
        <f t="array" aca="1" ref="A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+ 1),ROW($A58))),"")</f>
        <v/>
      </c>
      <c r="B60" t="str">
        <f ca="1">IF($A60&lt;&gt;"",INDEX(Devices[Area],MATCH($A60,Devices[Tag Name],0)),"")</f>
        <v/>
      </c>
      <c r="C60" t="str">
        <f t="shared" ca="1" si="0"/>
        <v/>
      </c>
      <c r="F60" t="str">
        <f ca="1">IF($A60&lt;&gt;"",INDEX(Devices[Device Description],MATCH($A60,Devices[Tag Name],0)),"")</f>
        <v/>
      </c>
    </row>
    <row r="61" spans="1:6" x14ac:dyDescent="0.25">
      <c r="A61" t="str">
        <f t="array" aca="1" ref="A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+ 1),ROW($A59))),"")</f>
        <v/>
      </c>
      <c r="B61" t="str">
        <f ca="1">IF($A61&lt;&gt;"",INDEX(Devices[Area],MATCH($A61,Devices[Tag Name],0)),"")</f>
        <v/>
      </c>
      <c r="C61" t="str">
        <f t="shared" ca="1" si="0"/>
        <v/>
      </c>
      <c r="F61" t="str">
        <f ca="1">IF($A61&lt;&gt;"",INDEX(Devices[Device Description],MATCH($A61,Devices[Tag Name],0)),"")</f>
        <v/>
      </c>
    </row>
    <row r="62" spans="1:6" ht="14.25" customHeight="1" x14ac:dyDescent="0.25">
      <c r="A62" t="str">
        <f t="array" aca="1" ref="A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+ 1),ROW($A60))),"")</f>
        <v/>
      </c>
      <c r="B62" t="str">
        <f ca="1">IF($A62&lt;&gt;"",INDEX(Devices[Area],MATCH($A62,Devices[Tag Name],0)),"")</f>
        <v/>
      </c>
      <c r="C62" t="str">
        <f t="shared" ca="1" si="0"/>
        <v/>
      </c>
      <c r="F62" t="str">
        <f ca="1">IF($A62&lt;&gt;"",INDEX(Devices[Device Description],MATCH($A62,Devices[Tag Name],0)),"")</f>
        <v/>
      </c>
    </row>
    <row r="63" spans="1:6" ht="14.25" customHeight="1" x14ac:dyDescent="0.25">
      <c r="A63" t="str">
        <f t="array" aca="1" ref="A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+ 1),ROW($A61))),"")</f>
        <v/>
      </c>
      <c r="B63" t="str">
        <f ca="1">IF($A63&lt;&gt;"",INDEX(Devices[Area],MATCH($A63,Devices[Tag Name],0)),"")</f>
        <v/>
      </c>
      <c r="C63" t="str">
        <f t="shared" ca="1" si="0"/>
        <v/>
      </c>
      <c r="F63" t="str">
        <f ca="1">IF($A63&lt;&gt;"",INDEX(Devices[Device Description],MATCH($A63,Devices[Tag Name],0)),"")</f>
        <v/>
      </c>
    </row>
    <row r="64" spans="1:6" ht="14.25" customHeight="1" x14ac:dyDescent="0.25">
      <c r="A64" t="str">
        <f t="array" aca="1" ref="A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+ 1),ROW($A62))),"")</f>
        <v/>
      </c>
      <c r="B64" t="str">
        <f ca="1">IF($A64&lt;&gt;"",INDEX(Devices[Area],MATCH($A64,Devices[Tag Name],0)),"")</f>
        <v/>
      </c>
      <c r="C64" t="str">
        <f t="shared" ca="1" si="0"/>
        <v/>
      </c>
      <c r="F64" t="str">
        <f ca="1">IF($A64&lt;&gt;"",INDEX(Devices[Device Description],MATCH($A64,Devices[Tag Name],0)),"")</f>
        <v/>
      </c>
    </row>
    <row r="65" spans="1:6" x14ac:dyDescent="0.25">
      <c r="A65" t="str">
        <f t="array" aca="1" ref="A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+ 1),ROW($A63))),"")</f>
        <v/>
      </c>
      <c r="B65" t="str">
        <f ca="1">IF($A65&lt;&gt;"",INDEX(Devices[Area],MATCH($A65,Devices[Tag Name],0)),"")</f>
        <v/>
      </c>
      <c r="C65" t="str">
        <f t="shared" ca="1" si="0"/>
        <v/>
      </c>
      <c r="F65" t="str">
        <f ca="1">IF($A65&lt;&gt;"",INDEX(Devices[Device Description],MATCH($A65,Devices[Tag Name],0)),"")</f>
        <v/>
      </c>
    </row>
    <row r="66" spans="1:6" x14ac:dyDescent="0.25">
      <c r="A66" t="str">
        <f t="array" aca="1" ref="A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+ 1),ROW($A64))),"")</f>
        <v/>
      </c>
      <c r="B66" t="str">
        <f ca="1">IF($A66&lt;&gt;"",INDEX(Devices[Area],MATCH($A66,Devices[Tag Name],0)),"")</f>
        <v/>
      </c>
      <c r="C66" t="str">
        <f t="shared" ca="1" si="0"/>
        <v/>
      </c>
      <c r="F66" t="str">
        <f ca="1">IF($A66&lt;&gt;"",INDEX(Devices[Device Description],MATCH($A66,Devices[Tag Name],0)),"")</f>
        <v/>
      </c>
    </row>
    <row r="67" spans="1:6" x14ac:dyDescent="0.25">
      <c r="A67" t="str">
        <f t="array" aca="1" ref="A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+ 1),ROW($A65))),"")</f>
        <v/>
      </c>
      <c r="B67" t="str">
        <f ca="1">IF($A67&lt;&gt;"",INDEX(Devices[Area],MATCH($A67,Devices[Tag Name],0)),"")</f>
        <v/>
      </c>
      <c r="C67" t="str">
        <f t="shared" ca="1" si="0"/>
        <v/>
      </c>
      <c r="F67" t="str">
        <f ca="1">IF($A67&lt;&gt;"",INDEX(Devices[Device Description],MATCH($A67,Devices[Tag Name],0)),"")</f>
        <v/>
      </c>
    </row>
    <row r="68" spans="1:6" x14ac:dyDescent="0.25">
      <c r="A68" t="str">
        <f t="array" aca="1" ref="A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+ 1),ROW($A66))),"")</f>
        <v/>
      </c>
      <c r="B68" t="str">
        <f ca="1">IF($A68&lt;&gt;"",INDEX(Devices[Area],MATCH($A68,Devices[Tag Name],0)),"")</f>
        <v/>
      </c>
      <c r="C68" t="str">
        <f t="shared" ref="C68:C300" ca="1" si="1">IF($A68&lt;&gt;"","Default","")</f>
        <v/>
      </c>
      <c r="F68" t="str">
        <f ca="1">IF($A68&lt;&gt;"",INDEX(Devices[Device Description],MATCH($A68,Devices[Tag Name],0)),"")</f>
        <v/>
      </c>
    </row>
    <row r="69" spans="1:6" x14ac:dyDescent="0.25">
      <c r="A69" t="str">
        <f t="array" aca="1" ref="A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+ 1),ROW($A67))),"")</f>
        <v/>
      </c>
      <c r="B69" t="str">
        <f ca="1">IF($A69&lt;&gt;"",INDEX(Devices[Area],MATCH($A69,Devices[Tag Name],0)),"")</f>
        <v/>
      </c>
      <c r="C69" t="str">
        <f t="shared" ca="1" si="1"/>
        <v/>
      </c>
      <c r="F69" t="str">
        <f ca="1">IF($A69&lt;&gt;"",INDEX(Devices[Device Description],MATCH($A69,Devices[Tag Name],0)),"")</f>
        <v/>
      </c>
    </row>
    <row r="70" spans="1:6" x14ac:dyDescent="0.25">
      <c r="A70" t="str">
        <f t="array" aca="1" ref="A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+ 1),ROW($A68))),"")</f>
        <v/>
      </c>
      <c r="B70" t="str">
        <f ca="1">IF($A70&lt;&gt;"",INDEX(Devices[Area],MATCH($A70,Devices[Tag Name],0)),"")</f>
        <v/>
      </c>
      <c r="C70" t="str">
        <f t="shared" ca="1" si="1"/>
        <v/>
      </c>
      <c r="F70" t="str">
        <f ca="1">IF($A70&lt;&gt;"",INDEX(Devices[Device Description],MATCH($A70,Devices[Tag Name],0)),"")</f>
        <v/>
      </c>
    </row>
    <row r="71" spans="1:6" x14ac:dyDescent="0.25">
      <c r="A71" t="str">
        <f t="array" aca="1" ref="A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+ 1),ROW($A69))),"")</f>
        <v/>
      </c>
      <c r="B71" t="str">
        <f ca="1">IF($A71&lt;&gt;"",INDEX(Devices[Area],MATCH($A71,Devices[Tag Name],0)),"")</f>
        <v/>
      </c>
      <c r="C71" t="str">
        <f t="shared" ca="1" si="1"/>
        <v/>
      </c>
      <c r="F71" t="str">
        <f ca="1">IF($A71&lt;&gt;"",INDEX(Devices[Device Description],MATCH($A71,Devices[Tag Name],0)),"")</f>
        <v/>
      </c>
    </row>
    <row r="72" spans="1:6" x14ac:dyDescent="0.25">
      <c r="A72" t="str">
        <f t="array" aca="1" ref="A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+ 1),ROW($A70))),"")</f>
        <v/>
      </c>
      <c r="B72" t="str">
        <f ca="1">IF($A72&lt;&gt;"",INDEX(Devices[Area],MATCH($A72,Devices[Tag Name],0)),"")</f>
        <v/>
      </c>
      <c r="C72" t="str">
        <f t="shared" ca="1" si="1"/>
        <v/>
      </c>
      <c r="F72" t="str">
        <f ca="1">IF($A72&lt;&gt;"",INDEX(Devices[Device Description],MATCH($A72,Devices[Tag Name],0)),"")</f>
        <v/>
      </c>
    </row>
    <row r="73" spans="1:6" x14ac:dyDescent="0.25">
      <c r="A73" t="str">
        <f t="array" aca="1" ref="A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+ 1),ROW($A71))),"")</f>
        <v/>
      </c>
      <c r="B73" t="str">
        <f ca="1">IF($A73&lt;&gt;"",INDEX(Devices[Area],MATCH($A73,Devices[Tag Name],0)),"")</f>
        <v/>
      </c>
      <c r="C73" t="str">
        <f t="shared" ca="1" si="1"/>
        <v/>
      </c>
      <c r="F73" t="str">
        <f ca="1">IF($A73&lt;&gt;"",INDEX(Devices[Device Description],MATCH($A73,Devices[Tag Name],0)),"")</f>
        <v/>
      </c>
    </row>
    <row r="74" spans="1:6" x14ac:dyDescent="0.25">
      <c r="A74" t="str">
        <f t="array" aca="1" ref="A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+ 1),ROW($A72))),"")</f>
        <v/>
      </c>
      <c r="B74" t="str">
        <f ca="1">IF($A74&lt;&gt;"",INDEX(Devices[Area],MATCH($A74,Devices[Tag Name],0)),"")</f>
        <v/>
      </c>
      <c r="C74" t="str">
        <f t="shared" ca="1" si="1"/>
        <v/>
      </c>
      <c r="F74" t="str">
        <f ca="1">IF($A74&lt;&gt;"",INDEX(Devices[Device Description],MATCH($A74,Devices[Tag Name],0)),"")</f>
        <v/>
      </c>
    </row>
    <row r="75" spans="1:6" x14ac:dyDescent="0.25">
      <c r="A75" t="str">
        <f t="array" aca="1" ref="A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+ 1),ROW($A73))),"")</f>
        <v/>
      </c>
      <c r="B75" t="str">
        <f ca="1">IF($A75&lt;&gt;"",INDEX(Devices[Area],MATCH($A75,Devices[Tag Name],0)),"")</f>
        <v/>
      </c>
      <c r="C75" t="str">
        <f t="shared" ca="1" si="1"/>
        <v/>
      </c>
      <c r="F75" t="str">
        <f ca="1">IF($A75&lt;&gt;"",INDEX(Devices[Device Description],MATCH($A75,Devices[Tag Name],0)),"")</f>
        <v/>
      </c>
    </row>
    <row r="76" spans="1:6" x14ac:dyDescent="0.25">
      <c r="A76" t="str">
        <f t="array" aca="1" ref="A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+ 1),ROW($A74))),"")</f>
        <v/>
      </c>
      <c r="B76" t="str">
        <f ca="1">IF($A76&lt;&gt;"",INDEX(Devices[Area],MATCH($A76,Devices[Tag Name],0)),"")</f>
        <v/>
      </c>
      <c r="C76" t="str">
        <f t="shared" ca="1" si="1"/>
        <v/>
      </c>
      <c r="F76" t="str">
        <f ca="1">IF($A76&lt;&gt;"",INDEX(Devices[Device Description],MATCH($A76,Devices[Tag Name],0)),"")</f>
        <v/>
      </c>
    </row>
    <row r="77" spans="1:6" x14ac:dyDescent="0.25">
      <c r="A77" t="str">
        <f t="array" aca="1" ref="A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+ 1),ROW($A75))),"")</f>
        <v/>
      </c>
      <c r="B77" t="str">
        <f ca="1">IF($A77&lt;&gt;"",INDEX(Devices[Area],MATCH($A77,Devices[Tag Name],0)),"")</f>
        <v/>
      </c>
      <c r="C77" t="str">
        <f t="shared" ca="1" si="1"/>
        <v/>
      </c>
      <c r="F77" t="str">
        <f ca="1">IF($A77&lt;&gt;"",INDEX(Devices[Device Description],MATCH($A77,Devices[Tag Name],0)),"")</f>
        <v/>
      </c>
    </row>
    <row r="78" spans="1:6" x14ac:dyDescent="0.25">
      <c r="A78" t="str">
        <f t="array" aca="1" ref="A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+ 1),ROW($A76))),"")</f>
        <v/>
      </c>
      <c r="B78" t="str">
        <f ca="1">IF($A78&lt;&gt;"",INDEX(Devices[Area],MATCH($A78,Devices[Tag Name],0)),"")</f>
        <v/>
      </c>
      <c r="C78" t="str">
        <f t="shared" ca="1" si="1"/>
        <v/>
      </c>
      <c r="F78" t="str">
        <f ca="1">IF($A78&lt;&gt;"",INDEX(Devices[Device Description],MATCH($A78,Devices[Tag Name],0)),"")</f>
        <v/>
      </c>
    </row>
    <row r="79" spans="1:6" x14ac:dyDescent="0.25">
      <c r="A79" t="str">
        <f t="array" aca="1" ref="A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+ 1),ROW($A77))),"")</f>
        <v/>
      </c>
      <c r="B79" t="str">
        <f ca="1">IF($A79&lt;&gt;"",INDEX(Devices[Area],MATCH($A79,Devices[Tag Name],0)),"")</f>
        <v/>
      </c>
      <c r="C79" t="str">
        <f t="shared" ca="1" si="1"/>
        <v/>
      </c>
      <c r="F79" t="str">
        <f ca="1">IF($A79&lt;&gt;"",INDEX(Devices[Device Description],MATCH($A79,Devices[Tag Name],0)),"")</f>
        <v/>
      </c>
    </row>
    <row r="80" spans="1:6" x14ac:dyDescent="0.25">
      <c r="A80" t="str">
        <f t="array" aca="1" ref="A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+ 1),ROW($A78))),"")</f>
        <v/>
      </c>
      <c r="B80" t="str">
        <f ca="1">IF($A80&lt;&gt;"",INDEX(Devices[Area],MATCH($A80,Devices[Tag Name],0)),"")</f>
        <v/>
      </c>
      <c r="C80" t="str">
        <f t="shared" ca="1" si="1"/>
        <v/>
      </c>
      <c r="F80" t="str">
        <f ca="1">IF($A80&lt;&gt;"",INDEX(Devices[Device Description],MATCH($A80,Devices[Tag Name],0)),"")</f>
        <v/>
      </c>
    </row>
    <row r="81" spans="1:6" x14ac:dyDescent="0.25">
      <c r="A81" t="str">
        <f t="array" aca="1" ref="A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+ 1),ROW($A79))),"")</f>
        <v/>
      </c>
      <c r="B81" t="str">
        <f ca="1">IF($A81&lt;&gt;"",INDEX(Devices[Area],MATCH($A81,Devices[Tag Name],0)),"")</f>
        <v/>
      </c>
      <c r="C81" t="str">
        <f t="shared" ca="1" si="1"/>
        <v/>
      </c>
      <c r="F81" t="str">
        <f ca="1">IF($A81&lt;&gt;"",INDEX(Devices[Device Description],MATCH($A81,Devices[Tag Name],0)),"")</f>
        <v/>
      </c>
    </row>
    <row r="82" spans="1:6" x14ac:dyDescent="0.25">
      <c r="A82" t="str">
        <f t="array" aca="1" ref="A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+ 1),ROW($A80))),"")</f>
        <v/>
      </c>
      <c r="B82" t="str">
        <f ca="1">IF($A82&lt;&gt;"",INDEX(Devices[Area],MATCH($A82,Devices[Tag Name],0)),"")</f>
        <v/>
      </c>
      <c r="C82" t="str">
        <f t="shared" ca="1" si="1"/>
        <v/>
      </c>
      <c r="F82" t="str">
        <f ca="1">IF($A82&lt;&gt;"",INDEX(Devices[Device Description],MATCH($A82,Devices[Tag Name],0)),"")</f>
        <v/>
      </c>
    </row>
    <row r="83" spans="1:6" x14ac:dyDescent="0.25">
      <c r="A83" t="str">
        <f t="array" aca="1" ref="A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+ 1),ROW($A81))),"")</f>
        <v/>
      </c>
      <c r="B83" t="str">
        <f ca="1">IF($A83&lt;&gt;"",INDEX(Devices[Area],MATCH($A83,Devices[Tag Name],0)),"")</f>
        <v/>
      </c>
      <c r="C83" t="str">
        <f t="shared" ca="1" si="1"/>
        <v/>
      </c>
      <c r="F83" t="str">
        <f ca="1">IF($A83&lt;&gt;"",INDEX(Devices[Device Description],MATCH($A83,Devices[Tag Name],0)),"")</f>
        <v/>
      </c>
    </row>
    <row r="84" spans="1:6" x14ac:dyDescent="0.25">
      <c r="A84" t="str">
        <f t="array" aca="1" ref="A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+ 1),ROW($A82))),"")</f>
        <v/>
      </c>
      <c r="B84" t="str">
        <f ca="1">IF($A84&lt;&gt;"",INDEX(Devices[Area],MATCH($A84,Devices[Tag Name],0)),"")</f>
        <v/>
      </c>
      <c r="C84" t="str">
        <f t="shared" ca="1" si="1"/>
        <v/>
      </c>
      <c r="F84" t="str">
        <f ca="1">IF($A84&lt;&gt;"",INDEX(Devices[Device Description],MATCH($A84,Devices[Tag Name],0)),"")</f>
        <v/>
      </c>
    </row>
    <row r="85" spans="1:6" x14ac:dyDescent="0.25">
      <c r="A85" t="str">
        <f t="array" aca="1" ref="A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+ 1),ROW($A83))),"")</f>
        <v/>
      </c>
      <c r="B85" t="str">
        <f ca="1">IF($A85&lt;&gt;"",INDEX(Devices[Area],MATCH($A85,Devices[Tag Name],0)),"")</f>
        <v/>
      </c>
      <c r="C85" t="str">
        <f t="shared" ca="1" si="1"/>
        <v/>
      </c>
      <c r="F85" t="str">
        <f ca="1">IF($A85&lt;&gt;"",INDEX(Devices[Device Description],MATCH($A85,Devices[Tag Name],0)),"")</f>
        <v/>
      </c>
    </row>
    <row r="86" spans="1:6" x14ac:dyDescent="0.25">
      <c r="A86" t="str">
        <f t="array" aca="1" ref="A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+ 1),ROW($A84))),"")</f>
        <v/>
      </c>
      <c r="B86" t="str">
        <f ca="1">IF($A86&lt;&gt;"",INDEX(Devices[Area],MATCH($A86,Devices[Tag Name],0)),"")</f>
        <v/>
      </c>
      <c r="C86" t="str">
        <f t="shared" ca="1" si="1"/>
        <v/>
      </c>
      <c r="F86" t="str">
        <f ca="1">IF($A86&lt;&gt;"",INDEX(Devices[Device Description],MATCH($A86,Devices[Tag Name],0)),"")</f>
        <v/>
      </c>
    </row>
    <row r="87" spans="1:6" x14ac:dyDescent="0.25">
      <c r="A87" t="str">
        <f t="array" aca="1" ref="A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+ 1),ROW($A85))),"")</f>
        <v/>
      </c>
      <c r="B87" t="str">
        <f ca="1">IF($A87&lt;&gt;"",INDEX(Devices[Area],MATCH($A87,Devices[Tag Name],0)),"")</f>
        <v/>
      </c>
      <c r="C87" t="str">
        <f t="shared" ca="1" si="1"/>
        <v/>
      </c>
      <c r="F87" t="str">
        <f ca="1">IF($A87&lt;&gt;"",INDEX(Devices[Device Description],MATCH($A87,Devices[Tag Name],0)),"")</f>
        <v/>
      </c>
    </row>
    <row r="88" spans="1:6" x14ac:dyDescent="0.25">
      <c r="A88" t="str">
        <f t="array" aca="1" ref="A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+ 1),ROW($A86))),"")</f>
        <v/>
      </c>
      <c r="B88" t="str">
        <f ca="1">IF($A88&lt;&gt;"",INDEX(Devices[Area],MATCH($A88,Devices[Tag Name],0)),"")</f>
        <v/>
      </c>
      <c r="C88" t="str">
        <f t="shared" ca="1" si="1"/>
        <v/>
      </c>
      <c r="F88" t="str">
        <f ca="1">IF($A88&lt;&gt;"",INDEX(Devices[Device Description],MATCH($A88,Devices[Tag Name],0)),"")</f>
        <v/>
      </c>
    </row>
    <row r="89" spans="1:6" x14ac:dyDescent="0.25">
      <c r="A89" t="str">
        <f t="array" aca="1" ref="A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+ 1),ROW($A87))),"")</f>
        <v/>
      </c>
      <c r="B89" t="str">
        <f ca="1">IF($A89&lt;&gt;"",INDEX(Devices[Area],MATCH($A89,Devices[Tag Name],0)),"")</f>
        <v/>
      </c>
      <c r="C89" t="str">
        <f t="shared" ca="1" si="1"/>
        <v/>
      </c>
      <c r="F89" t="str">
        <f ca="1">IF($A89&lt;&gt;"",INDEX(Devices[Device Description],MATCH($A89,Devices[Tag Name],0)),"")</f>
        <v/>
      </c>
    </row>
    <row r="90" spans="1:6" x14ac:dyDescent="0.25">
      <c r="A90" t="str">
        <f t="array" aca="1" ref="A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+ 1),ROW($A88))),"")</f>
        <v/>
      </c>
      <c r="B90" t="str">
        <f ca="1">IF($A90&lt;&gt;"",INDEX(Devices[Area],MATCH($A90,Devices[Tag Name],0)),"")</f>
        <v/>
      </c>
      <c r="C90" t="str">
        <f t="shared" ca="1" si="1"/>
        <v/>
      </c>
      <c r="F90" t="str">
        <f ca="1">IF($A90&lt;&gt;"",INDEX(Devices[Device Description],MATCH($A90,Devices[Tag Name],0)),"")</f>
        <v/>
      </c>
    </row>
    <row r="91" spans="1:6" x14ac:dyDescent="0.25">
      <c r="A91" t="str">
        <f t="array" aca="1" ref="A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+ 1),ROW($A89))),"")</f>
        <v/>
      </c>
      <c r="B91" t="str">
        <f ca="1">IF($A91&lt;&gt;"",INDEX(Devices[Area],MATCH($A91,Devices[Tag Name],0)),"")</f>
        <v/>
      </c>
      <c r="C91" t="str">
        <f t="shared" ca="1" si="1"/>
        <v/>
      </c>
      <c r="F91" t="str">
        <f ca="1">IF($A91&lt;&gt;"",INDEX(Devices[Device Description],MATCH($A91,Devices[Tag Name],0)),"")</f>
        <v/>
      </c>
    </row>
    <row r="92" spans="1:6" x14ac:dyDescent="0.25">
      <c r="A92" t="str">
        <f t="array" aca="1" ref="A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+ 1),ROW($A90))),"")</f>
        <v/>
      </c>
      <c r="B92" t="str">
        <f ca="1">IF($A92&lt;&gt;"",INDEX(Devices[Area],MATCH($A92,Devices[Tag Name],0)),"")</f>
        <v/>
      </c>
      <c r="C92" t="str">
        <f t="shared" ca="1" si="1"/>
        <v/>
      </c>
      <c r="F92" t="str">
        <f ca="1">IF($A92&lt;&gt;"",INDEX(Devices[Device Description],MATCH($A92,Devices[Tag Name],0)),"")</f>
        <v/>
      </c>
    </row>
    <row r="93" spans="1:6" x14ac:dyDescent="0.25">
      <c r="A93" t="str">
        <f t="array" aca="1" ref="A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+ 1),ROW($A91))),"")</f>
        <v/>
      </c>
      <c r="B93" t="str">
        <f ca="1">IF($A93&lt;&gt;"",INDEX(Devices[Area],MATCH($A93,Devices[Tag Name],0)),"")</f>
        <v/>
      </c>
      <c r="C93" t="str">
        <f t="shared" ca="1" si="1"/>
        <v/>
      </c>
      <c r="F93" t="str">
        <f ca="1">IF($A93&lt;&gt;"",INDEX(Devices[Device Description],MATCH($A93,Devices[Tag Name],0)),"")</f>
        <v/>
      </c>
    </row>
    <row r="94" spans="1:6" x14ac:dyDescent="0.25">
      <c r="A94" t="str">
        <f t="array" aca="1" ref="A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+ 1),ROW($A92))),"")</f>
        <v/>
      </c>
      <c r="B94" t="str">
        <f ca="1">IF($A94&lt;&gt;"",INDEX(Devices[Area],MATCH($A94,Devices[Tag Name],0)),"")</f>
        <v/>
      </c>
      <c r="C94" t="str">
        <f t="shared" ca="1" si="1"/>
        <v/>
      </c>
      <c r="F94" t="str">
        <f ca="1">IF($A94&lt;&gt;"",INDEX(Devices[Device Description],MATCH($A94,Devices[Tag Name],0)),"")</f>
        <v/>
      </c>
    </row>
    <row r="95" spans="1:6" x14ac:dyDescent="0.25">
      <c r="A95" t="str">
        <f t="array" aca="1" ref="A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+ 1),ROW($A93))),"")</f>
        <v/>
      </c>
      <c r="B95" t="str">
        <f ca="1">IF($A95&lt;&gt;"",INDEX(Devices[Area],MATCH($A95,Devices[Tag Name],0)),"")</f>
        <v/>
      </c>
      <c r="C95" t="str">
        <f t="shared" ca="1" si="1"/>
        <v/>
      </c>
      <c r="F95" t="str">
        <f ca="1">IF($A95&lt;&gt;"",INDEX(Devices[Device Description],MATCH($A95,Devices[Tag Name],0)),"")</f>
        <v/>
      </c>
    </row>
    <row r="96" spans="1:6" x14ac:dyDescent="0.25">
      <c r="A96" t="str">
        <f t="array" aca="1" ref="A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+ 1),ROW($A94))),"")</f>
        <v/>
      </c>
      <c r="B96" t="str">
        <f ca="1">IF($A96&lt;&gt;"",INDEX(Devices[Area],MATCH($A96,Devices[Tag Name],0)),"")</f>
        <v/>
      </c>
      <c r="C96" t="str">
        <f t="shared" ca="1" si="1"/>
        <v/>
      </c>
      <c r="F96" t="str">
        <f ca="1">IF($A96&lt;&gt;"",INDEX(Devices[Device Description],MATCH($A96,Devices[Tag Name],0)),"")</f>
        <v/>
      </c>
    </row>
    <row r="97" spans="1:6" x14ac:dyDescent="0.25">
      <c r="A97" t="str">
        <f t="array" aca="1" ref="A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+ 1),ROW($A95))),"")</f>
        <v/>
      </c>
      <c r="B97" t="str">
        <f ca="1">IF($A97&lt;&gt;"",INDEX(Devices[Area],MATCH($A97,Devices[Tag Name],0)),"")</f>
        <v/>
      </c>
      <c r="C97" t="str">
        <f t="shared" ca="1" si="1"/>
        <v/>
      </c>
      <c r="F97" t="str">
        <f ca="1">IF($A97&lt;&gt;"",INDEX(Devices[Device Description],MATCH($A97,Devices[Tag Name],0)),"")</f>
        <v/>
      </c>
    </row>
    <row r="98" spans="1:6" x14ac:dyDescent="0.25">
      <c r="A98" t="str">
        <f t="array" aca="1" ref="A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+ 1),ROW($A96))),"")</f>
        <v/>
      </c>
      <c r="B98" t="str">
        <f ca="1">IF($A98&lt;&gt;"",INDEX(Devices[Area],MATCH($A98,Devices[Tag Name],0)),"")</f>
        <v/>
      </c>
      <c r="C98" t="str">
        <f t="shared" ca="1" si="1"/>
        <v/>
      </c>
      <c r="F98" t="str">
        <f ca="1">IF($A98&lt;&gt;"",INDEX(Devices[Device Description],MATCH($A98,Devices[Tag Name],0)),"")</f>
        <v/>
      </c>
    </row>
    <row r="99" spans="1:6" x14ac:dyDescent="0.25">
      <c r="A99" t="str">
        <f t="array" aca="1" ref="A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+ 1),ROW($A97))),"")</f>
        <v/>
      </c>
      <c r="B99" t="str">
        <f ca="1">IF($A99&lt;&gt;"",INDEX(Devices[Area],MATCH($A99,Devices[Tag Name],0)),"")</f>
        <v/>
      </c>
      <c r="C99" t="str">
        <f t="shared" ca="1" si="1"/>
        <v/>
      </c>
      <c r="F99" t="str">
        <f ca="1">IF($A99&lt;&gt;"",INDEX(Devices[Device Description],MATCH($A99,Devices[Tag Name],0)),"")</f>
        <v/>
      </c>
    </row>
    <row r="100" spans="1:6" x14ac:dyDescent="0.25">
      <c r="A100" t="str">
        <f t="array" aca="1" ref="A1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+ 1),ROW($A98))),"")</f>
        <v/>
      </c>
      <c r="B100" t="str">
        <f ca="1">IF($A100&lt;&gt;"",INDEX(Devices[Area],MATCH($A100,Devices[Tag Name],0)),"")</f>
        <v/>
      </c>
      <c r="C100" t="str">
        <f t="shared" ca="1" si="1"/>
        <v/>
      </c>
      <c r="F100" t="str">
        <f ca="1">IF($A100&lt;&gt;"",INDEX(Devices[Device Description],MATCH($A100,Devices[Tag Name],0)),"")</f>
        <v/>
      </c>
    </row>
    <row r="101" spans="1:6" x14ac:dyDescent="0.25">
      <c r="A101" t="str">
        <f t="array" aca="1" ref="A1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+ 1),ROW($A99))),"")</f>
        <v/>
      </c>
      <c r="B101" t="str">
        <f ca="1">IF($A101&lt;&gt;"",INDEX(Devices[Area],MATCH($A101,Devices[Tag Name],0)),"")</f>
        <v/>
      </c>
      <c r="C101" t="str">
        <f t="shared" ca="1" si="1"/>
        <v/>
      </c>
      <c r="F101" t="str">
        <f ca="1">IF($A101&lt;&gt;"",INDEX(Devices[Device Description],MATCH($A101,Devices[Tag Name],0)),"")</f>
        <v/>
      </c>
    </row>
    <row r="102" spans="1:6" x14ac:dyDescent="0.25">
      <c r="A102" t="str">
        <f t="array" aca="1" ref="A1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+ 1),ROW($A100))),"")</f>
        <v/>
      </c>
      <c r="B102" t="str">
        <f ca="1">IF($A102&lt;&gt;"",INDEX(Devices[Area],MATCH($A102,Devices[Tag Name],0)),"")</f>
        <v/>
      </c>
      <c r="C102" t="str">
        <f t="shared" ca="1" si="1"/>
        <v/>
      </c>
      <c r="F102" t="str">
        <f ca="1">IF($A102&lt;&gt;"",INDEX(Devices[Device Description],MATCH($A102,Devices[Tag Name],0)),"")</f>
        <v/>
      </c>
    </row>
    <row r="103" spans="1:6" x14ac:dyDescent="0.25">
      <c r="A103" t="str">
        <f t="array" aca="1" ref="A1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+ 1),ROW($A101))),"")</f>
        <v/>
      </c>
      <c r="B103" t="str">
        <f ca="1">IF($A103&lt;&gt;"",INDEX(Devices[Area],MATCH($A103,Devices[Tag Name],0)),"")</f>
        <v/>
      </c>
      <c r="C103" t="str">
        <f t="shared" ca="1" si="1"/>
        <v/>
      </c>
      <c r="F103" t="str">
        <f ca="1">IF($A103&lt;&gt;"",INDEX(Devices[Device Description],MATCH($A103,Devices[Tag Name],0)),"")</f>
        <v/>
      </c>
    </row>
    <row r="104" spans="1:6" x14ac:dyDescent="0.25">
      <c r="A104" t="str">
        <f t="array" aca="1" ref="A1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+ 1),ROW($A102))),"")</f>
        <v/>
      </c>
      <c r="B104" t="str">
        <f ca="1">IF($A104&lt;&gt;"",INDEX(Devices[Area],MATCH($A104,Devices[Tag Name],0)),"")</f>
        <v/>
      </c>
      <c r="C104" t="str">
        <f t="shared" ca="1" si="1"/>
        <v/>
      </c>
      <c r="F104" t="str">
        <f ca="1">IF($A104&lt;&gt;"",INDEX(Devices[Device Description],MATCH($A104,Devices[Tag Name],0)),"")</f>
        <v/>
      </c>
    </row>
    <row r="105" spans="1:6" x14ac:dyDescent="0.25">
      <c r="A105" t="str">
        <f t="array" aca="1" ref="A1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+ 1),ROW($A103))),"")</f>
        <v/>
      </c>
      <c r="B105" t="str">
        <f ca="1">IF($A105&lt;&gt;"",INDEX(Devices[Area],MATCH($A105,Devices[Tag Name],0)),"")</f>
        <v/>
      </c>
      <c r="C105" t="str">
        <f t="shared" ca="1" si="1"/>
        <v/>
      </c>
      <c r="F105" t="str">
        <f ca="1">IF($A105&lt;&gt;"",INDEX(Devices[Device Description],MATCH($A105,Devices[Tag Name],0)),"")</f>
        <v/>
      </c>
    </row>
    <row r="106" spans="1:6" x14ac:dyDescent="0.25">
      <c r="A106" t="str">
        <f t="array" aca="1" ref="A1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+ 1),ROW($A104))),"")</f>
        <v/>
      </c>
      <c r="B106" t="str">
        <f ca="1">IF($A106&lt;&gt;"",INDEX(Devices[Area],MATCH($A106,Devices[Tag Name],0)),"")</f>
        <v/>
      </c>
      <c r="C106" t="str">
        <f t="shared" ca="1" si="1"/>
        <v/>
      </c>
      <c r="F106" t="str">
        <f ca="1">IF($A106&lt;&gt;"",INDEX(Devices[Device Description],MATCH($A106,Devices[Tag Name],0)),"")</f>
        <v/>
      </c>
    </row>
    <row r="107" spans="1:6" x14ac:dyDescent="0.25">
      <c r="A107" t="str">
        <f t="array" aca="1" ref="A1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+ 1),ROW($A105))),"")</f>
        <v/>
      </c>
      <c r="B107" t="str">
        <f ca="1">IF($A107&lt;&gt;"",INDEX(Devices[Area],MATCH($A107,Devices[Tag Name],0)),"")</f>
        <v/>
      </c>
      <c r="C107" t="str">
        <f t="shared" ca="1" si="1"/>
        <v/>
      </c>
      <c r="F107" t="str">
        <f ca="1">IF($A107&lt;&gt;"",INDEX(Devices[Device Description],MATCH($A107,Devices[Tag Name],0)),"")</f>
        <v/>
      </c>
    </row>
    <row r="108" spans="1:6" x14ac:dyDescent="0.25">
      <c r="A108" t="str">
        <f t="array" aca="1" ref="A1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+ 1),ROW($A106))),"")</f>
        <v/>
      </c>
      <c r="B108" t="str">
        <f ca="1">IF($A108&lt;&gt;"",INDEX(Devices[Area],MATCH($A108,Devices[Tag Name],0)),"")</f>
        <v/>
      </c>
      <c r="C108" t="str">
        <f t="shared" ca="1" si="1"/>
        <v/>
      </c>
      <c r="F108" t="str">
        <f ca="1">IF($A108&lt;&gt;"",INDEX(Devices[Device Description],MATCH($A108,Devices[Tag Name],0)),"")</f>
        <v/>
      </c>
    </row>
    <row r="109" spans="1:6" x14ac:dyDescent="0.25">
      <c r="A109" t="str">
        <f t="array" aca="1" ref="A1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+ 1),ROW($A107))),"")</f>
        <v/>
      </c>
      <c r="B109" t="str">
        <f ca="1">IF($A109&lt;&gt;"",INDEX(Devices[Area],MATCH($A109,Devices[Tag Name],0)),"")</f>
        <v/>
      </c>
      <c r="C109" t="str">
        <f t="shared" ca="1" si="1"/>
        <v/>
      </c>
      <c r="F109" t="str">
        <f ca="1">IF($A109&lt;&gt;"",INDEX(Devices[Device Description],MATCH($A109,Devices[Tag Name],0)),"")</f>
        <v/>
      </c>
    </row>
    <row r="110" spans="1:6" x14ac:dyDescent="0.25">
      <c r="A110" t="str">
        <f t="array" aca="1" ref="A1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+ 1),ROW($A108))),"")</f>
        <v/>
      </c>
      <c r="B110" t="str">
        <f ca="1">IF($A110&lt;&gt;"",INDEX(Devices[Area],MATCH($A110,Devices[Tag Name],0)),"")</f>
        <v/>
      </c>
      <c r="C110" t="str">
        <f t="shared" ca="1" si="1"/>
        <v/>
      </c>
      <c r="F110" t="str">
        <f ca="1">IF($A110&lt;&gt;"",INDEX(Devices[Device Description],MATCH($A110,Devices[Tag Name],0)),"")</f>
        <v/>
      </c>
    </row>
    <row r="111" spans="1:6" x14ac:dyDescent="0.25">
      <c r="A111" t="str">
        <f t="array" aca="1" ref="A1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+ 1),ROW($A109))),"")</f>
        <v/>
      </c>
      <c r="B111" t="str">
        <f ca="1">IF($A111&lt;&gt;"",INDEX(Devices[Area],MATCH($A111,Devices[Tag Name],0)),"")</f>
        <v/>
      </c>
      <c r="C111" t="str">
        <f t="shared" ca="1" si="1"/>
        <v/>
      </c>
      <c r="F111" t="str">
        <f ca="1">IF($A111&lt;&gt;"",INDEX(Devices[Device Description],MATCH($A111,Devices[Tag Name],0)),"")</f>
        <v/>
      </c>
    </row>
    <row r="112" spans="1:6" x14ac:dyDescent="0.25">
      <c r="A112" t="str">
        <f t="array" aca="1" ref="A1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+ 1),ROW($A110))),"")</f>
        <v/>
      </c>
      <c r="B112" t="str">
        <f ca="1">IF($A112&lt;&gt;"",INDEX(Devices[Area],MATCH($A112,Devices[Tag Name],0)),"")</f>
        <v/>
      </c>
      <c r="C112" t="str">
        <f t="shared" ca="1" si="1"/>
        <v/>
      </c>
      <c r="F112" t="str">
        <f ca="1">IF($A112&lt;&gt;"",INDEX(Devices[Device Description],MATCH($A112,Devices[Tag Name],0)),"")</f>
        <v/>
      </c>
    </row>
    <row r="113" spans="1:6" x14ac:dyDescent="0.25">
      <c r="A113" t="str">
        <f t="array" aca="1" ref="A1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+ 1),ROW($A111))),"")</f>
        <v/>
      </c>
      <c r="B113" t="str">
        <f ca="1">IF($A113&lt;&gt;"",INDEX(Devices[Area],MATCH($A113,Devices[Tag Name],0)),"")</f>
        <v/>
      </c>
      <c r="C113" t="str">
        <f t="shared" ca="1" si="1"/>
        <v/>
      </c>
      <c r="F113" t="str">
        <f ca="1">IF($A113&lt;&gt;"",INDEX(Devices[Device Description],MATCH($A113,Devices[Tag Name],0)),"")</f>
        <v/>
      </c>
    </row>
    <row r="114" spans="1:6" x14ac:dyDescent="0.25">
      <c r="A114" t="str">
        <f t="array" aca="1" ref="A1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+ 1),ROW($A112))),"")</f>
        <v/>
      </c>
      <c r="B114" t="str">
        <f ca="1">IF($A114&lt;&gt;"",INDEX(Devices[Area],MATCH($A114,Devices[Tag Name],0)),"")</f>
        <v/>
      </c>
      <c r="C114" t="str">
        <f t="shared" ca="1" si="1"/>
        <v/>
      </c>
      <c r="F114" t="str">
        <f ca="1">IF($A114&lt;&gt;"",INDEX(Devices[Device Description],MATCH($A114,Devices[Tag Name],0)),"")</f>
        <v/>
      </c>
    </row>
    <row r="115" spans="1:6" x14ac:dyDescent="0.25">
      <c r="A115" t="str">
        <f t="array" aca="1" ref="A1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+ 1),ROW($A113))),"")</f>
        <v/>
      </c>
      <c r="B115" t="str">
        <f ca="1">IF($A115&lt;&gt;"",INDEX(Devices[Area],MATCH($A115,Devices[Tag Name],0)),"")</f>
        <v/>
      </c>
      <c r="C115" t="str">
        <f t="shared" ca="1" si="1"/>
        <v/>
      </c>
      <c r="F115" t="str">
        <f ca="1">IF($A115&lt;&gt;"",INDEX(Devices[Device Description],MATCH($A115,Devices[Tag Name],0)),"")</f>
        <v/>
      </c>
    </row>
    <row r="116" spans="1:6" x14ac:dyDescent="0.25">
      <c r="A116" t="str">
        <f t="array" aca="1" ref="A1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+ 1),ROW($A114))),"")</f>
        <v/>
      </c>
      <c r="B116" t="str">
        <f ca="1">IF($A116&lt;&gt;"",INDEX(Devices[Area],MATCH($A116,Devices[Tag Name],0)),"")</f>
        <v/>
      </c>
      <c r="C116" t="str">
        <f t="shared" ca="1" si="1"/>
        <v/>
      </c>
      <c r="F116" t="str">
        <f ca="1">IF($A116&lt;&gt;"",INDEX(Devices[Device Description],MATCH($A116,Devices[Tag Name],0)),"")</f>
        <v/>
      </c>
    </row>
    <row r="117" spans="1:6" x14ac:dyDescent="0.25">
      <c r="A117" t="str">
        <f t="array" aca="1" ref="A1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+ 1),ROW($A115))),"")</f>
        <v/>
      </c>
      <c r="B117" t="str">
        <f ca="1">IF($A117&lt;&gt;"",INDEX(Devices[Area],MATCH($A117,Devices[Tag Name],0)),"")</f>
        <v/>
      </c>
      <c r="C117" t="str">
        <f t="shared" ca="1" si="1"/>
        <v/>
      </c>
      <c r="F117" t="str">
        <f ca="1">IF($A117&lt;&gt;"",INDEX(Devices[Device Description],MATCH($A117,Devices[Tag Name],0)),"")</f>
        <v/>
      </c>
    </row>
    <row r="118" spans="1:6" x14ac:dyDescent="0.25">
      <c r="A118" t="str">
        <f t="array" aca="1" ref="A1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+ 1),ROW($A116))),"")</f>
        <v/>
      </c>
      <c r="B118" t="str">
        <f ca="1">IF($A118&lt;&gt;"",INDEX(Devices[Area],MATCH($A118,Devices[Tag Name],0)),"")</f>
        <v/>
      </c>
      <c r="C118" t="str">
        <f t="shared" ca="1" si="1"/>
        <v/>
      </c>
      <c r="F118" t="str">
        <f ca="1">IF($A118&lt;&gt;"",INDEX(Devices[Device Description],MATCH($A118,Devices[Tag Name],0)),"")</f>
        <v/>
      </c>
    </row>
    <row r="119" spans="1:6" x14ac:dyDescent="0.25">
      <c r="A119" t="str">
        <f t="array" aca="1" ref="A1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+ 1),ROW($A117))),"")</f>
        <v/>
      </c>
      <c r="B119" t="str">
        <f ca="1">IF($A119&lt;&gt;"",INDEX(Devices[Area],MATCH($A119,Devices[Tag Name],0)),"")</f>
        <v/>
      </c>
      <c r="C119" t="str">
        <f t="shared" ca="1" si="1"/>
        <v/>
      </c>
      <c r="F119" t="str">
        <f ca="1">IF($A119&lt;&gt;"",INDEX(Devices[Device Description],MATCH($A119,Devices[Tag Name],0)),"")</f>
        <v/>
      </c>
    </row>
    <row r="120" spans="1:6" x14ac:dyDescent="0.25">
      <c r="A120" t="str">
        <f t="array" aca="1" ref="A1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+ 1),ROW($A118))),"")</f>
        <v/>
      </c>
      <c r="B120" t="str">
        <f ca="1">IF($A120&lt;&gt;"",INDEX(Devices[Area],MATCH($A120,Devices[Tag Name],0)),"")</f>
        <v/>
      </c>
      <c r="C120" t="str">
        <f t="shared" ca="1" si="1"/>
        <v/>
      </c>
      <c r="F120" t="str">
        <f ca="1">IF($A120&lt;&gt;"",INDEX(Devices[Device Description],MATCH($A120,Devices[Tag Name],0)),"")</f>
        <v/>
      </c>
    </row>
    <row r="121" spans="1:6" x14ac:dyDescent="0.25">
      <c r="A121" t="str">
        <f t="array" aca="1" ref="A1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+ 1),ROW($A119))),"")</f>
        <v/>
      </c>
      <c r="B121" t="str">
        <f ca="1">IF($A121&lt;&gt;"",INDEX(Devices[Area],MATCH($A121,Devices[Tag Name],0)),"")</f>
        <v/>
      </c>
      <c r="C121" t="str">
        <f t="shared" ca="1" si="1"/>
        <v/>
      </c>
      <c r="F121" t="str">
        <f ca="1">IF($A121&lt;&gt;"",INDEX(Devices[Device Description],MATCH($A121,Devices[Tag Name],0)),"")</f>
        <v/>
      </c>
    </row>
    <row r="122" spans="1:6" x14ac:dyDescent="0.25">
      <c r="A122" t="str">
        <f t="array" aca="1" ref="A1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+ 1),ROW($A120))),"")</f>
        <v/>
      </c>
      <c r="B122" t="str">
        <f ca="1">IF($A122&lt;&gt;"",INDEX(Devices[Area],MATCH($A122,Devices[Tag Name],0)),"")</f>
        <v/>
      </c>
      <c r="C122" t="str">
        <f t="shared" ca="1" si="1"/>
        <v/>
      </c>
      <c r="F122" t="str">
        <f ca="1">IF($A122&lt;&gt;"",INDEX(Devices[Device Description],MATCH($A122,Devices[Tag Name],0)),"")</f>
        <v/>
      </c>
    </row>
    <row r="123" spans="1:6" x14ac:dyDescent="0.25">
      <c r="A123" t="str">
        <f t="array" aca="1" ref="A1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+ 1),ROW($A121))),"")</f>
        <v/>
      </c>
      <c r="B123" t="str">
        <f ca="1">IF($A123&lt;&gt;"",INDEX(Devices[Area],MATCH($A123,Devices[Tag Name],0)),"")</f>
        <v/>
      </c>
      <c r="C123" t="str">
        <f t="shared" ca="1" si="1"/>
        <v/>
      </c>
      <c r="F123" t="str">
        <f ca="1">IF($A123&lt;&gt;"",INDEX(Devices[Device Description],MATCH($A123,Devices[Tag Name],0)),"")</f>
        <v/>
      </c>
    </row>
    <row r="124" spans="1:6" x14ac:dyDescent="0.25">
      <c r="A124" t="str">
        <f t="array" aca="1" ref="A1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+ 1),ROW($A122))),"")</f>
        <v/>
      </c>
      <c r="B124" t="str">
        <f ca="1">IF($A124&lt;&gt;"",INDEX(Devices[Area],MATCH($A124,Devices[Tag Name],0)),"")</f>
        <v/>
      </c>
      <c r="C124" t="str">
        <f t="shared" ca="1" si="1"/>
        <v/>
      </c>
      <c r="F124" t="str">
        <f ca="1">IF($A124&lt;&gt;"",INDEX(Devices[Device Description],MATCH($A124,Devices[Tag Name],0)),"")</f>
        <v/>
      </c>
    </row>
    <row r="125" spans="1:6" x14ac:dyDescent="0.25">
      <c r="A125" t="str">
        <f t="array" aca="1" ref="A1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+ 1),ROW($A123))),"")</f>
        <v/>
      </c>
      <c r="B125" t="str">
        <f ca="1">IF($A125&lt;&gt;"",INDEX(Devices[Area],MATCH($A125,Devices[Tag Name],0)),"")</f>
        <v/>
      </c>
      <c r="C125" t="str">
        <f t="shared" ca="1" si="1"/>
        <v/>
      </c>
      <c r="F125" t="str">
        <f ca="1">IF($A125&lt;&gt;"",INDEX(Devices[Device Description],MATCH($A125,Devices[Tag Name],0)),"")</f>
        <v/>
      </c>
    </row>
    <row r="126" spans="1:6" x14ac:dyDescent="0.25">
      <c r="A126" t="str">
        <f t="array" aca="1" ref="A1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+ 1),ROW($A124))),"")</f>
        <v/>
      </c>
      <c r="B126" t="str">
        <f ca="1">IF($A126&lt;&gt;"",INDEX(Devices[Area],MATCH($A126,Devices[Tag Name],0)),"")</f>
        <v/>
      </c>
      <c r="C126" t="str">
        <f t="shared" ca="1" si="1"/>
        <v/>
      </c>
      <c r="F126" t="str">
        <f ca="1">IF($A126&lt;&gt;"",INDEX(Devices[Device Description],MATCH($A126,Devices[Tag Name],0)),"")</f>
        <v/>
      </c>
    </row>
    <row r="127" spans="1:6" x14ac:dyDescent="0.25">
      <c r="A127" t="str">
        <f t="array" aca="1" ref="A1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+ 1),ROW($A125))),"")</f>
        <v/>
      </c>
      <c r="B127" t="str">
        <f ca="1">IF($A127&lt;&gt;"",INDEX(Devices[Area],MATCH($A127,Devices[Tag Name],0)),"")</f>
        <v/>
      </c>
      <c r="C127" t="str">
        <f t="shared" ca="1" si="1"/>
        <v/>
      </c>
      <c r="F127" t="str">
        <f ca="1">IF($A127&lt;&gt;"",INDEX(Devices[Device Description],MATCH($A127,Devices[Tag Name],0)),"")</f>
        <v/>
      </c>
    </row>
    <row r="128" spans="1:6" x14ac:dyDescent="0.25">
      <c r="A128" t="str">
        <f t="array" aca="1" ref="A1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+ 1),ROW($A126))),"")</f>
        <v/>
      </c>
      <c r="B128" t="str">
        <f ca="1">IF($A128&lt;&gt;"",INDEX(Devices[Area],MATCH($A128,Devices[Tag Name],0)),"")</f>
        <v/>
      </c>
      <c r="C128" t="str">
        <f t="shared" ca="1" si="1"/>
        <v/>
      </c>
      <c r="F128" t="str">
        <f ca="1">IF($A128&lt;&gt;"",INDEX(Devices[Device Description],MATCH($A128,Devices[Tag Name],0)),"")</f>
        <v/>
      </c>
    </row>
    <row r="129" spans="1:6" x14ac:dyDescent="0.25">
      <c r="A129" t="str">
        <f t="array" aca="1" ref="A1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+ 1),ROW($A127))),"")</f>
        <v/>
      </c>
      <c r="B129" t="str">
        <f ca="1">IF($A129&lt;&gt;"",INDEX(Devices[Area],MATCH($A129,Devices[Tag Name],0)),"")</f>
        <v/>
      </c>
      <c r="C129" t="str">
        <f t="shared" ca="1" si="1"/>
        <v/>
      </c>
      <c r="F129" t="str">
        <f ca="1">IF($A129&lt;&gt;"",INDEX(Devices[Device Description],MATCH($A129,Devices[Tag Name],0)),"")</f>
        <v/>
      </c>
    </row>
    <row r="130" spans="1:6" x14ac:dyDescent="0.25">
      <c r="A130" t="str">
        <f t="array" aca="1" ref="A1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+ 1),ROW($A128))),"")</f>
        <v/>
      </c>
      <c r="B130" t="str">
        <f ca="1">IF($A130&lt;&gt;"",INDEX(Devices[Area],MATCH($A130,Devices[Tag Name],0)),"")</f>
        <v/>
      </c>
      <c r="C130" t="str">
        <f t="shared" ca="1" si="1"/>
        <v/>
      </c>
      <c r="F130" t="str">
        <f ca="1">IF($A130&lt;&gt;"",INDEX(Devices[Device Description],MATCH($A130,Devices[Tag Name],0)),"")</f>
        <v/>
      </c>
    </row>
    <row r="131" spans="1:6" x14ac:dyDescent="0.25">
      <c r="A131" t="str">
        <f t="array" aca="1" ref="A1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+ 1),ROW($A129))),"")</f>
        <v/>
      </c>
      <c r="B131" t="str">
        <f ca="1">IF($A131&lt;&gt;"",INDEX(Devices[Area],MATCH($A131,Devices[Tag Name],0)),"")</f>
        <v/>
      </c>
      <c r="C131" t="str">
        <f t="shared" ca="1" si="1"/>
        <v/>
      </c>
      <c r="F131" t="str">
        <f ca="1">IF($A131&lt;&gt;"",INDEX(Devices[Device Description],MATCH($A131,Devices[Tag Name],0)),"")</f>
        <v/>
      </c>
    </row>
    <row r="132" spans="1:6" x14ac:dyDescent="0.25">
      <c r="A132" t="str">
        <f t="array" aca="1" ref="A1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+ 1),ROW($A130))),"")</f>
        <v/>
      </c>
      <c r="B132" t="str">
        <f ca="1">IF($A132&lt;&gt;"",INDEX(Devices[Area],MATCH($A132,Devices[Tag Name],0)),"")</f>
        <v/>
      </c>
      <c r="C132" t="str">
        <f t="shared" ca="1" si="1"/>
        <v/>
      </c>
      <c r="F132" t="str">
        <f ca="1">IF($A132&lt;&gt;"",INDEX(Devices[Device Description],MATCH($A132,Devices[Tag Name],0)),"")</f>
        <v/>
      </c>
    </row>
    <row r="133" spans="1:6" x14ac:dyDescent="0.25">
      <c r="A133" t="str">
        <f t="array" aca="1" ref="A1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+ 1),ROW($A131))),"")</f>
        <v/>
      </c>
      <c r="B133" t="str">
        <f ca="1">IF($A133&lt;&gt;"",INDEX(Devices[Area],MATCH($A133,Devices[Tag Name],0)),"")</f>
        <v/>
      </c>
      <c r="C133" t="str">
        <f t="shared" ca="1" si="1"/>
        <v/>
      </c>
      <c r="F133" t="str">
        <f ca="1">IF($A133&lt;&gt;"",INDEX(Devices[Device Description],MATCH($A133,Devices[Tag Name],0)),"")</f>
        <v/>
      </c>
    </row>
    <row r="134" spans="1:6" x14ac:dyDescent="0.25">
      <c r="A134" t="str">
        <f t="array" aca="1" ref="A1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+ 1),ROW($A132))),"")</f>
        <v/>
      </c>
      <c r="B134" t="str">
        <f ca="1">IF($A134&lt;&gt;"",INDEX(Devices[Area],MATCH($A134,Devices[Tag Name],0)),"")</f>
        <v/>
      </c>
      <c r="C134" t="str">
        <f t="shared" ca="1" si="1"/>
        <v/>
      </c>
      <c r="F134" t="str">
        <f ca="1">IF($A134&lt;&gt;"",INDEX(Devices[Device Description],MATCH($A134,Devices[Tag Name],0)),"")</f>
        <v/>
      </c>
    </row>
    <row r="135" spans="1:6" x14ac:dyDescent="0.25">
      <c r="A135" t="str">
        <f t="array" aca="1" ref="A1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+ 1),ROW($A133))),"")</f>
        <v/>
      </c>
      <c r="B135" t="str">
        <f ca="1">IF($A135&lt;&gt;"",INDEX(Devices[Area],MATCH($A135,Devices[Tag Name],0)),"")</f>
        <v/>
      </c>
      <c r="C135" t="str">
        <f t="shared" ca="1" si="1"/>
        <v/>
      </c>
      <c r="F135" t="str">
        <f ca="1">IF($A135&lt;&gt;"",INDEX(Devices[Device Description],MATCH($A135,Devices[Tag Name],0)),"")</f>
        <v/>
      </c>
    </row>
    <row r="136" spans="1:6" x14ac:dyDescent="0.25">
      <c r="A136" t="str">
        <f t="array" aca="1" ref="A1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+ 1),ROW($A134))),"")</f>
        <v/>
      </c>
      <c r="B136" t="str">
        <f ca="1">IF($A136&lt;&gt;"",INDEX(Devices[Area],MATCH($A136,Devices[Tag Name],0)),"")</f>
        <v/>
      </c>
      <c r="C136" t="str">
        <f t="shared" ca="1" si="1"/>
        <v/>
      </c>
      <c r="F136" t="str">
        <f ca="1">IF($A136&lt;&gt;"",INDEX(Devices[Device Description],MATCH($A136,Devices[Tag Name],0)),"")</f>
        <v/>
      </c>
    </row>
    <row r="137" spans="1:6" x14ac:dyDescent="0.25">
      <c r="A137" t="str">
        <f t="array" aca="1" ref="A1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+ 1),ROW($A135))),"")</f>
        <v/>
      </c>
      <c r="B137" t="str">
        <f ca="1">IF($A137&lt;&gt;"",INDEX(Devices[Area],MATCH($A137,Devices[Tag Name],0)),"")</f>
        <v/>
      </c>
      <c r="C137" t="str">
        <f t="shared" ca="1" si="1"/>
        <v/>
      </c>
      <c r="F137" t="str">
        <f ca="1">IF($A137&lt;&gt;"",INDEX(Devices[Device Description],MATCH($A137,Devices[Tag Name],0)),"")</f>
        <v/>
      </c>
    </row>
    <row r="138" spans="1:6" x14ac:dyDescent="0.25">
      <c r="A138" t="str">
        <f t="array" aca="1" ref="A1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+ 1),ROW($A136))),"")</f>
        <v/>
      </c>
      <c r="B138" t="str">
        <f ca="1">IF($A138&lt;&gt;"",INDEX(Devices[Area],MATCH($A138,Devices[Tag Name],0)),"")</f>
        <v/>
      </c>
      <c r="C138" t="str">
        <f t="shared" ca="1" si="1"/>
        <v/>
      </c>
      <c r="F138" t="str">
        <f ca="1">IF($A138&lt;&gt;"",INDEX(Devices[Device Description],MATCH($A138,Devices[Tag Name],0)),"")</f>
        <v/>
      </c>
    </row>
    <row r="139" spans="1:6" x14ac:dyDescent="0.25">
      <c r="A139" t="str">
        <f t="array" aca="1" ref="A1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+ 1),ROW($A137))),"")</f>
        <v/>
      </c>
      <c r="B139" t="str">
        <f ca="1">IF($A139&lt;&gt;"",INDEX(Devices[Area],MATCH($A139,Devices[Tag Name],0)),"")</f>
        <v/>
      </c>
      <c r="C139" t="str">
        <f t="shared" ca="1" si="1"/>
        <v/>
      </c>
      <c r="F139" t="str">
        <f ca="1">IF($A139&lt;&gt;"",INDEX(Devices[Device Description],MATCH($A139,Devices[Tag Name],0)),"")</f>
        <v/>
      </c>
    </row>
    <row r="140" spans="1:6" x14ac:dyDescent="0.25">
      <c r="A140" t="str">
        <f t="array" aca="1" ref="A1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+ 1),ROW($A138))),"")</f>
        <v/>
      </c>
      <c r="B140" t="str">
        <f ca="1">IF($A140&lt;&gt;"",INDEX(Devices[Area],MATCH($A140,Devices[Tag Name],0)),"")</f>
        <v/>
      </c>
      <c r="C140" t="str">
        <f t="shared" ca="1" si="1"/>
        <v/>
      </c>
      <c r="F140" t="str">
        <f ca="1">IF($A140&lt;&gt;"",INDEX(Devices[Device Description],MATCH($A140,Devices[Tag Name],0)),"")</f>
        <v/>
      </c>
    </row>
    <row r="141" spans="1:6" x14ac:dyDescent="0.25">
      <c r="A141" t="str">
        <f t="array" aca="1" ref="A1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+ 1),ROW($A139))),"")</f>
        <v/>
      </c>
      <c r="B141" t="str">
        <f ca="1">IF($A141&lt;&gt;"",INDEX(Devices[Area],MATCH($A141,Devices[Tag Name],0)),"")</f>
        <v/>
      </c>
      <c r="C141" t="str">
        <f t="shared" ca="1" si="1"/>
        <v/>
      </c>
      <c r="F141" t="str">
        <f ca="1">IF($A141&lt;&gt;"",INDEX(Devices[Device Description],MATCH($A141,Devices[Tag Name],0)),"")</f>
        <v/>
      </c>
    </row>
    <row r="142" spans="1:6" x14ac:dyDescent="0.25">
      <c r="A142" t="str">
        <f t="array" aca="1" ref="A1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+ 1),ROW($A140))),"")</f>
        <v/>
      </c>
      <c r="B142" t="str">
        <f ca="1">IF($A142&lt;&gt;"",INDEX(Devices[Area],MATCH($A142,Devices[Tag Name],0)),"")</f>
        <v/>
      </c>
      <c r="C142" t="str">
        <f t="shared" ca="1" si="1"/>
        <v/>
      </c>
      <c r="F142" t="str">
        <f ca="1">IF($A142&lt;&gt;"",INDEX(Devices[Device Description],MATCH($A142,Devices[Tag Name],0)),"")</f>
        <v/>
      </c>
    </row>
    <row r="143" spans="1:6" x14ac:dyDescent="0.25">
      <c r="A143" t="str">
        <f t="array" aca="1" ref="A1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+ 1),ROW($A141))),"")</f>
        <v/>
      </c>
      <c r="B143" t="str">
        <f ca="1">IF($A143&lt;&gt;"",INDEX(Devices[Area],MATCH($A143,Devices[Tag Name],0)),"")</f>
        <v/>
      </c>
      <c r="C143" t="str">
        <f t="shared" ca="1" si="1"/>
        <v/>
      </c>
      <c r="F143" t="str">
        <f ca="1">IF($A143&lt;&gt;"",INDEX(Devices[Device Description],MATCH($A143,Devices[Tag Name],0)),"")</f>
        <v/>
      </c>
    </row>
    <row r="144" spans="1:6" x14ac:dyDescent="0.25">
      <c r="A144" t="str">
        <f t="array" aca="1" ref="A1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+ 1),ROW($A142))),"")</f>
        <v/>
      </c>
      <c r="B144" t="str">
        <f ca="1">IF($A144&lt;&gt;"",INDEX(Devices[Area],MATCH($A144,Devices[Tag Name],0)),"")</f>
        <v/>
      </c>
      <c r="C144" t="str">
        <f t="shared" ca="1" si="1"/>
        <v/>
      </c>
      <c r="F144" t="str">
        <f ca="1">IF($A144&lt;&gt;"",INDEX(Devices[Device Description],MATCH($A144,Devices[Tag Name],0)),"")</f>
        <v/>
      </c>
    </row>
    <row r="145" spans="1:6" x14ac:dyDescent="0.25">
      <c r="A145" t="str">
        <f t="array" aca="1" ref="A1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+ 1),ROW($A143))),"")</f>
        <v/>
      </c>
      <c r="B145" t="str">
        <f ca="1">IF($A145&lt;&gt;"",INDEX(Devices[Area],MATCH($A145,Devices[Tag Name],0)),"")</f>
        <v/>
      </c>
      <c r="C145" t="str">
        <f t="shared" ca="1" si="1"/>
        <v/>
      </c>
      <c r="F145" t="str">
        <f ca="1">IF($A145&lt;&gt;"",INDEX(Devices[Device Description],MATCH($A145,Devices[Tag Name],0)),"")</f>
        <v/>
      </c>
    </row>
    <row r="146" spans="1:6" x14ac:dyDescent="0.25">
      <c r="A146" t="str">
        <f t="array" aca="1" ref="A1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+ 1),ROW($A144))),"")</f>
        <v/>
      </c>
      <c r="B146" t="str">
        <f ca="1">IF($A146&lt;&gt;"",INDEX(Devices[Area],MATCH($A146,Devices[Tag Name],0)),"")</f>
        <v/>
      </c>
      <c r="C146" t="str">
        <f t="shared" ca="1" si="1"/>
        <v/>
      </c>
      <c r="F146" t="str">
        <f ca="1">IF($A146&lt;&gt;"",INDEX(Devices[Device Description],MATCH($A146,Devices[Tag Name],0)),"")</f>
        <v/>
      </c>
    </row>
    <row r="147" spans="1:6" x14ac:dyDescent="0.25">
      <c r="A147" t="str">
        <f t="array" aca="1" ref="A1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+ 1),ROW($A145))),"")</f>
        <v/>
      </c>
      <c r="B147" t="str">
        <f ca="1">IF($A147&lt;&gt;"",INDEX(Devices[Area],MATCH($A147,Devices[Tag Name],0)),"")</f>
        <v/>
      </c>
      <c r="C147" t="str">
        <f t="shared" ca="1" si="1"/>
        <v/>
      </c>
      <c r="F147" t="str">
        <f ca="1">IF($A147&lt;&gt;"",INDEX(Devices[Device Description],MATCH($A147,Devices[Tag Name],0)),"")</f>
        <v/>
      </c>
    </row>
    <row r="148" spans="1:6" x14ac:dyDescent="0.25">
      <c r="A148" t="str">
        <f t="array" aca="1" ref="A1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+ 1),ROW($A146))),"")</f>
        <v/>
      </c>
      <c r="B148" t="str">
        <f ca="1">IF($A148&lt;&gt;"",INDEX(Devices[Area],MATCH($A148,Devices[Tag Name],0)),"")</f>
        <v/>
      </c>
      <c r="C148" t="str">
        <f t="shared" ca="1" si="1"/>
        <v/>
      </c>
      <c r="F148" t="str">
        <f ca="1">IF($A148&lt;&gt;"",INDEX(Devices[Device Description],MATCH($A148,Devices[Tag Name],0)),"")</f>
        <v/>
      </c>
    </row>
    <row r="149" spans="1:6" x14ac:dyDescent="0.25">
      <c r="A149" t="str">
        <f t="array" aca="1" ref="A1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+ 1),ROW($A147))),"")</f>
        <v/>
      </c>
      <c r="B149" t="str">
        <f ca="1">IF($A149&lt;&gt;"",INDEX(Devices[Area],MATCH($A149,Devices[Tag Name],0)),"")</f>
        <v/>
      </c>
      <c r="C149" t="str">
        <f t="shared" ca="1" si="1"/>
        <v/>
      </c>
      <c r="F149" t="str">
        <f ca="1">IF($A149&lt;&gt;"",INDEX(Devices[Device Description],MATCH($A149,Devices[Tag Name],0)),"")</f>
        <v/>
      </c>
    </row>
    <row r="150" spans="1:6" x14ac:dyDescent="0.25">
      <c r="A150" t="str">
        <f t="array" aca="1" ref="A1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+ 1),ROW($A148))),"")</f>
        <v/>
      </c>
      <c r="B150" t="str">
        <f ca="1">IF($A150&lt;&gt;"",INDEX(Devices[Area],MATCH($A150,Devices[Tag Name],0)),"")</f>
        <v/>
      </c>
      <c r="C150" t="str">
        <f t="shared" ca="1" si="1"/>
        <v/>
      </c>
      <c r="F150" t="str">
        <f ca="1">IF($A150&lt;&gt;"",INDEX(Devices[Device Description],MATCH($A150,Devices[Tag Name],0)),"")</f>
        <v/>
      </c>
    </row>
    <row r="151" spans="1:6" x14ac:dyDescent="0.25">
      <c r="A151" t="str">
        <f t="array" aca="1" ref="A1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+ 1),ROW($A149))),"")</f>
        <v/>
      </c>
      <c r="B151" t="str">
        <f ca="1">IF($A151&lt;&gt;"",INDEX(Devices[Area],MATCH($A151,Devices[Tag Name],0)),"")</f>
        <v/>
      </c>
      <c r="C151" t="str">
        <f t="shared" ca="1" si="1"/>
        <v/>
      </c>
      <c r="F151" t="str">
        <f ca="1">IF($A151&lt;&gt;"",INDEX(Devices[Device Description],MATCH($A151,Devices[Tag Name],0)),"")</f>
        <v/>
      </c>
    </row>
    <row r="152" spans="1:6" x14ac:dyDescent="0.25">
      <c r="A152" t="str">
        <f t="array" aca="1" ref="A1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+ 1),ROW($A150))),"")</f>
        <v/>
      </c>
      <c r="B152" t="str">
        <f ca="1">IF($A152&lt;&gt;"",INDEX(Devices[Area],MATCH($A152,Devices[Tag Name],0)),"")</f>
        <v/>
      </c>
      <c r="C152" t="str">
        <f t="shared" ca="1" si="1"/>
        <v/>
      </c>
      <c r="F152" t="str">
        <f ca="1">IF($A152&lt;&gt;"",INDEX(Devices[Device Description],MATCH($A152,Devices[Tag Name],0)),"")</f>
        <v/>
      </c>
    </row>
    <row r="153" spans="1:6" x14ac:dyDescent="0.25">
      <c r="A153" t="str">
        <f t="array" aca="1" ref="A1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+ 1),ROW($A151))),"")</f>
        <v/>
      </c>
      <c r="B153" t="str">
        <f ca="1">IF($A153&lt;&gt;"",INDEX(Devices[Area],MATCH($A153,Devices[Tag Name],0)),"")</f>
        <v/>
      </c>
      <c r="C153" t="str">
        <f t="shared" ca="1" si="1"/>
        <v/>
      </c>
      <c r="F153" t="str">
        <f ca="1">IF($A153&lt;&gt;"",INDEX(Devices[Device Description],MATCH($A153,Devices[Tag Name],0)),"")</f>
        <v/>
      </c>
    </row>
    <row r="154" spans="1:6" x14ac:dyDescent="0.25">
      <c r="A154" t="str">
        <f t="array" aca="1" ref="A1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+ 1),ROW($A152))),"")</f>
        <v/>
      </c>
      <c r="B154" t="str">
        <f ca="1">IF($A154&lt;&gt;"",INDEX(Devices[Area],MATCH($A154,Devices[Tag Name],0)),"")</f>
        <v/>
      </c>
      <c r="C154" t="str">
        <f t="shared" ca="1" si="1"/>
        <v/>
      </c>
      <c r="F154" t="str">
        <f ca="1">IF($A154&lt;&gt;"",INDEX(Devices[Device Description],MATCH($A154,Devices[Tag Name],0)),"")</f>
        <v/>
      </c>
    </row>
    <row r="155" spans="1:6" x14ac:dyDescent="0.25">
      <c r="A155" t="str">
        <f t="array" aca="1" ref="A1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+ 1),ROW($A153))),"")</f>
        <v/>
      </c>
      <c r="B155" t="str">
        <f ca="1">IF($A155&lt;&gt;"",INDEX(Devices[Area],MATCH($A155,Devices[Tag Name],0)),"")</f>
        <v/>
      </c>
      <c r="C155" t="str">
        <f t="shared" ca="1" si="1"/>
        <v/>
      </c>
      <c r="F155" t="str">
        <f ca="1">IF($A155&lt;&gt;"",INDEX(Devices[Device Description],MATCH($A155,Devices[Tag Name],0)),"")</f>
        <v/>
      </c>
    </row>
    <row r="156" spans="1:6" x14ac:dyDescent="0.25">
      <c r="A156" t="str">
        <f t="array" aca="1" ref="A1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+ 1),ROW($A154))),"")</f>
        <v/>
      </c>
      <c r="B156" t="str">
        <f ca="1">IF($A156&lt;&gt;"",INDEX(Devices[Area],MATCH($A156,Devices[Tag Name],0)),"")</f>
        <v/>
      </c>
      <c r="C156" t="str">
        <f t="shared" ca="1" si="1"/>
        <v/>
      </c>
      <c r="F156" t="str">
        <f ca="1">IF($A156&lt;&gt;"",INDEX(Devices[Device Description],MATCH($A156,Devices[Tag Name],0)),"")</f>
        <v/>
      </c>
    </row>
    <row r="157" spans="1:6" x14ac:dyDescent="0.25">
      <c r="A157" t="str">
        <f t="array" aca="1" ref="A1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+ 1),ROW($A155))),"")</f>
        <v/>
      </c>
      <c r="B157" t="str">
        <f ca="1">IF($A157&lt;&gt;"",INDEX(Devices[Area],MATCH($A157,Devices[Tag Name],0)),"")</f>
        <v/>
      </c>
      <c r="C157" t="str">
        <f t="shared" ca="1" si="1"/>
        <v/>
      </c>
      <c r="F157" t="str">
        <f ca="1">IF($A157&lt;&gt;"",INDEX(Devices[Device Description],MATCH($A157,Devices[Tag Name],0)),"")</f>
        <v/>
      </c>
    </row>
    <row r="158" spans="1:6" x14ac:dyDescent="0.25">
      <c r="A158" t="str">
        <f t="array" aca="1" ref="A1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+ 1),ROW($A156))),"")</f>
        <v/>
      </c>
      <c r="B158" t="str">
        <f ca="1">IF($A158&lt;&gt;"",INDEX(Devices[Area],MATCH($A158,Devices[Tag Name],0)),"")</f>
        <v/>
      </c>
      <c r="C158" t="str">
        <f t="shared" ca="1" si="1"/>
        <v/>
      </c>
      <c r="F158" t="str">
        <f ca="1">IF($A158&lt;&gt;"",INDEX(Devices[Device Description],MATCH($A158,Devices[Tag Name],0)),"")</f>
        <v/>
      </c>
    </row>
    <row r="159" spans="1:6" x14ac:dyDescent="0.25">
      <c r="A159" t="str">
        <f t="array" aca="1" ref="A1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+ 1),ROW($A157))),"")</f>
        <v/>
      </c>
      <c r="B159" t="str">
        <f ca="1">IF($A159&lt;&gt;"",INDEX(Devices[Area],MATCH($A159,Devices[Tag Name],0)),"")</f>
        <v/>
      </c>
      <c r="C159" t="str">
        <f t="shared" ca="1" si="1"/>
        <v/>
      </c>
      <c r="F159" t="str">
        <f ca="1">IF($A159&lt;&gt;"",INDEX(Devices[Device Description],MATCH($A159,Devices[Tag Name],0)),"")</f>
        <v/>
      </c>
    </row>
    <row r="160" spans="1:6" x14ac:dyDescent="0.25">
      <c r="A160" t="str">
        <f t="array" aca="1" ref="A1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+ 1),ROW($A158))),"")</f>
        <v/>
      </c>
      <c r="B160" t="str">
        <f ca="1">IF($A160&lt;&gt;"",INDEX(Devices[Area],MATCH($A160,Devices[Tag Name],0)),"")</f>
        <v/>
      </c>
      <c r="C160" t="str">
        <f t="shared" ca="1" si="1"/>
        <v/>
      </c>
      <c r="F160" t="str">
        <f ca="1">IF($A160&lt;&gt;"",INDEX(Devices[Device Description],MATCH($A160,Devices[Tag Name],0)),"")</f>
        <v/>
      </c>
    </row>
    <row r="161" spans="1:6" x14ac:dyDescent="0.25">
      <c r="A161" t="str">
        <f t="array" aca="1" ref="A1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+ 1),ROW($A159))),"")</f>
        <v/>
      </c>
      <c r="B161" t="str">
        <f ca="1">IF($A161&lt;&gt;"",INDEX(Devices[Area],MATCH($A161,Devices[Tag Name],0)),"")</f>
        <v/>
      </c>
      <c r="C161" t="str">
        <f t="shared" ca="1" si="1"/>
        <v/>
      </c>
      <c r="F161" t="str">
        <f ca="1">IF($A161&lt;&gt;"",INDEX(Devices[Device Description],MATCH($A161,Devices[Tag Name],0)),"")</f>
        <v/>
      </c>
    </row>
    <row r="162" spans="1:6" x14ac:dyDescent="0.25">
      <c r="A162" t="str">
        <f t="array" aca="1" ref="A1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+ 1),ROW($A160))),"")</f>
        <v/>
      </c>
      <c r="B162" t="str">
        <f ca="1">IF($A162&lt;&gt;"",INDEX(Devices[Area],MATCH($A162,Devices[Tag Name],0)),"")</f>
        <v/>
      </c>
      <c r="C162" t="str">
        <f t="shared" ca="1" si="1"/>
        <v/>
      </c>
      <c r="F162" t="str">
        <f ca="1">IF($A162&lt;&gt;"",INDEX(Devices[Device Description],MATCH($A162,Devices[Tag Name],0)),"")</f>
        <v/>
      </c>
    </row>
    <row r="163" spans="1:6" x14ac:dyDescent="0.25">
      <c r="A163" t="str">
        <f t="array" aca="1" ref="A1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+ 1),ROW($A161))),"")</f>
        <v/>
      </c>
      <c r="B163" t="str">
        <f ca="1">IF($A163&lt;&gt;"",INDEX(Devices[Area],MATCH($A163,Devices[Tag Name],0)),"")</f>
        <v/>
      </c>
      <c r="C163" t="str">
        <f t="shared" ca="1" si="1"/>
        <v/>
      </c>
      <c r="F163" t="str">
        <f ca="1">IF($A163&lt;&gt;"",INDEX(Devices[Device Description],MATCH($A163,Devices[Tag Name],0)),"")</f>
        <v/>
      </c>
    </row>
    <row r="164" spans="1:6" x14ac:dyDescent="0.25">
      <c r="A164" t="str">
        <f t="array" aca="1" ref="A1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+ 1),ROW($A162))),"")</f>
        <v/>
      </c>
      <c r="B164" t="str">
        <f ca="1">IF($A164&lt;&gt;"",INDEX(Devices[Area],MATCH($A164,Devices[Tag Name],0)),"")</f>
        <v/>
      </c>
      <c r="C164" t="str">
        <f t="shared" ca="1" si="1"/>
        <v/>
      </c>
      <c r="F164" t="str">
        <f ca="1">IF($A164&lt;&gt;"",INDEX(Devices[Device Description],MATCH($A164,Devices[Tag Name],0)),"")</f>
        <v/>
      </c>
    </row>
    <row r="165" spans="1:6" x14ac:dyDescent="0.25">
      <c r="A165" t="str">
        <f t="array" aca="1" ref="A1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+ 1),ROW($A163))),"")</f>
        <v/>
      </c>
      <c r="B165" t="str">
        <f ca="1">IF($A165&lt;&gt;"",INDEX(Devices[Area],MATCH($A165,Devices[Tag Name],0)),"")</f>
        <v/>
      </c>
      <c r="C165" t="str">
        <f t="shared" ca="1" si="1"/>
        <v/>
      </c>
      <c r="F165" t="str">
        <f ca="1">IF($A165&lt;&gt;"",INDEX(Devices[Device Description],MATCH($A165,Devices[Tag Name],0)),"")</f>
        <v/>
      </c>
    </row>
    <row r="166" spans="1:6" x14ac:dyDescent="0.25">
      <c r="A166" t="str">
        <f t="array" aca="1" ref="A1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+ 1),ROW($A164))),"")</f>
        <v/>
      </c>
      <c r="B166" t="str">
        <f ca="1">IF($A166&lt;&gt;"",INDEX(Devices[Area],MATCH($A166,Devices[Tag Name],0)),"")</f>
        <v/>
      </c>
      <c r="C166" t="str">
        <f t="shared" ca="1" si="1"/>
        <v/>
      </c>
      <c r="F166" t="str">
        <f ca="1">IF($A166&lt;&gt;"",INDEX(Devices[Device Description],MATCH($A166,Devices[Tag Name],0)),"")</f>
        <v/>
      </c>
    </row>
    <row r="167" spans="1:6" x14ac:dyDescent="0.25">
      <c r="A167" t="str">
        <f t="array" aca="1" ref="A1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+ 1),ROW($A165))),"")</f>
        <v/>
      </c>
      <c r="B167" t="str">
        <f ca="1">IF($A167&lt;&gt;"",INDEX(Devices[Area],MATCH($A167,Devices[Tag Name],0)),"")</f>
        <v/>
      </c>
      <c r="C167" t="str">
        <f t="shared" ca="1" si="1"/>
        <v/>
      </c>
      <c r="F167" t="str">
        <f ca="1">IF($A167&lt;&gt;"",INDEX(Devices[Device Description],MATCH($A167,Devices[Tag Name],0)),"")</f>
        <v/>
      </c>
    </row>
    <row r="168" spans="1:6" x14ac:dyDescent="0.25">
      <c r="A168" t="str">
        <f t="array" aca="1" ref="A1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+ 1),ROW($A166))),"")</f>
        <v/>
      </c>
      <c r="B168" t="str">
        <f ca="1">IF($A168&lt;&gt;"",INDEX(Devices[Area],MATCH($A168,Devices[Tag Name],0)),"")</f>
        <v/>
      </c>
      <c r="C168" t="str">
        <f t="shared" ca="1" si="1"/>
        <v/>
      </c>
      <c r="F168" t="str">
        <f ca="1">IF($A168&lt;&gt;"",INDEX(Devices[Device Description],MATCH($A168,Devices[Tag Name],0)),"")</f>
        <v/>
      </c>
    </row>
    <row r="169" spans="1:6" x14ac:dyDescent="0.25">
      <c r="A169" t="str">
        <f t="array" aca="1" ref="A1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+ 1),ROW($A167))),"")</f>
        <v/>
      </c>
      <c r="B169" t="str">
        <f ca="1">IF($A169&lt;&gt;"",INDEX(Devices[Area],MATCH($A169,Devices[Tag Name],0)),"")</f>
        <v/>
      </c>
      <c r="C169" t="str">
        <f t="shared" ca="1" si="1"/>
        <v/>
      </c>
      <c r="F169" t="str">
        <f ca="1">IF($A169&lt;&gt;"",INDEX(Devices[Device Description],MATCH($A169,Devices[Tag Name],0)),"")</f>
        <v/>
      </c>
    </row>
    <row r="170" spans="1:6" x14ac:dyDescent="0.25">
      <c r="A170" t="str">
        <f t="array" aca="1" ref="A1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+ 1),ROW($A168))),"")</f>
        <v/>
      </c>
      <c r="B170" t="str">
        <f ca="1">IF($A170&lt;&gt;"",INDEX(Devices[Area],MATCH($A170,Devices[Tag Name],0)),"")</f>
        <v/>
      </c>
      <c r="C170" t="str">
        <f t="shared" ca="1" si="1"/>
        <v/>
      </c>
      <c r="F170" t="str">
        <f ca="1">IF($A170&lt;&gt;"",INDEX(Devices[Device Description],MATCH($A170,Devices[Tag Name],0)),"")</f>
        <v/>
      </c>
    </row>
    <row r="171" spans="1:6" x14ac:dyDescent="0.25">
      <c r="A171" t="str">
        <f t="array" aca="1" ref="A1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+ 1),ROW($A169))),"")</f>
        <v/>
      </c>
      <c r="B171" t="str">
        <f ca="1">IF($A171&lt;&gt;"",INDEX(Devices[Area],MATCH($A171,Devices[Tag Name],0)),"")</f>
        <v/>
      </c>
      <c r="C171" t="str">
        <f t="shared" ca="1" si="1"/>
        <v/>
      </c>
      <c r="F171" t="str">
        <f ca="1">IF($A171&lt;&gt;"",INDEX(Devices[Device Description],MATCH($A171,Devices[Tag Name],0)),"")</f>
        <v/>
      </c>
    </row>
    <row r="172" spans="1:6" x14ac:dyDescent="0.25">
      <c r="A172" t="str">
        <f t="array" aca="1" ref="A1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+ 1),ROW($A170))),"")</f>
        <v/>
      </c>
      <c r="B172" t="str">
        <f ca="1">IF($A172&lt;&gt;"",INDEX(Devices[Area],MATCH($A172,Devices[Tag Name],0)),"")</f>
        <v/>
      </c>
      <c r="C172" t="str">
        <f t="shared" ca="1" si="1"/>
        <v/>
      </c>
      <c r="F172" t="str">
        <f ca="1">IF($A172&lt;&gt;"",INDEX(Devices[Device Description],MATCH($A172,Devices[Tag Name],0)),"")</f>
        <v/>
      </c>
    </row>
    <row r="173" spans="1:6" x14ac:dyDescent="0.25">
      <c r="A173" t="str">
        <f t="array" aca="1" ref="A1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+ 1),ROW($A171))),"")</f>
        <v/>
      </c>
      <c r="B173" t="str">
        <f ca="1">IF($A173&lt;&gt;"",INDEX(Devices[Area],MATCH($A173,Devices[Tag Name],0)),"")</f>
        <v/>
      </c>
      <c r="C173" t="str">
        <f t="shared" ca="1" si="1"/>
        <v/>
      </c>
      <c r="F173" t="str">
        <f ca="1">IF($A173&lt;&gt;"",INDEX(Devices[Device Description],MATCH($A173,Devices[Tag Name],0)),"")</f>
        <v/>
      </c>
    </row>
    <row r="174" spans="1:6" x14ac:dyDescent="0.25">
      <c r="A174" t="str">
        <f t="array" aca="1" ref="A1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+ 1),ROW($A172))),"")</f>
        <v/>
      </c>
      <c r="B174" t="str">
        <f ca="1">IF($A174&lt;&gt;"",INDEX(Devices[Area],MATCH($A174,Devices[Tag Name],0)),"")</f>
        <v/>
      </c>
      <c r="C174" t="str">
        <f t="shared" ca="1" si="1"/>
        <v/>
      </c>
      <c r="F174" t="str">
        <f ca="1">IF($A174&lt;&gt;"",INDEX(Devices[Device Description],MATCH($A174,Devices[Tag Name],0)),"")</f>
        <v/>
      </c>
    </row>
    <row r="175" spans="1:6" x14ac:dyDescent="0.25">
      <c r="A175" t="str">
        <f t="array" aca="1" ref="A1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+ 1),ROW($A173))),"")</f>
        <v/>
      </c>
      <c r="B175" t="str">
        <f ca="1">IF($A175&lt;&gt;"",INDEX(Devices[Area],MATCH($A175,Devices[Tag Name],0)),"")</f>
        <v/>
      </c>
      <c r="C175" t="str">
        <f t="shared" ca="1" si="1"/>
        <v/>
      </c>
      <c r="F175" t="str">
        <f ca="1">IF($A175&lt;&gt;"",INDEX(Devices[Device Description],MATCH($A175,Devices[Tag Name],0)),"")</f>
        <v/>
      </c>
    </row>
    <row r="176" spans="1:6" x14ac:dyDescent="0.25">
      <c r="A176" t="str">
        <f t="array" aca="1" ref="A1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+ 1),ROW($A174))),"")</f>
        <v/>
      </c>
      <c r="B176" t="str">
        <f ca="1">IF($A176&lt;&gt;"",INDEX(Devices[Area],MATCH($A176,Devices[Tag Name],0)),"")</f>
        <v/>
      </c>
      <c r="C176" t="str">
        <f t="shared" ca="1" si="1"/>
        <v/>
      </c>
      <c r="F176" t="str">
        <f ca="1">IF($A176&lt;&gt;"",INDEX(Devices[Device Description],MATCH($A176,Devices[Tag Name],0)),"")</f>
        <v/>
      </c>
    </row>
    <row r="177" spans="1:6" x14ac:dyDescent="0.25">
      <c r="A177" t="str">
        <f t="array" aca="1" ref="A1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+ 1),ROW($A175))),"")</f>
        <v/>
      </c>
      <c r="B177" t="str">
        <f ca="1">IF($A177&lt;&gt;"",INDEX(Devices[Area],MATCH($A177,Devices[Tag Name],0)),"")</f>
        <v/>
      </c>
      <c r="C177" t="str">
        <f t="shared" ca="1" si="1"/>
        <v/>
      </c>
      <c r="F177" t="str">
        <f ca="1">IF($A177&lt;&gt;"",INDEX(Devices[Device Description],MATCH($A177,Devices[Tag Name],0)),"")</f>
        <v/>
      </c>
    </row>
    <row r="178" spans="1:6" x14ac:dyDescent="0.25">
      <c r="A178" t="str">
        <f t="array" aca="1" ref="A1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+ 1),ROW($A176))),"")</f>
        <v/>
      </c>
      <c r="B178" t="str">
        <f ca="1">IF($A178&lt;&gt;"",INDEX(Devices[Area],MATCH($A178,Devices[Tag Name],0)),"")</f>
        <v/>
      </c>
      <c r="C178" t="str">
        <f t="shared" ca="1" si="1"/>
        <v/>
      </c>
      <c r="F178" t="str">
        <f ca="1">IF($A178&lt;&gt;"",INDEX(Devices[Device Description],MATCH($A178,Devices[Tag Name],0)),"")</f>
        <v/>
      </c>
    </row>
    <row r="179" spans="1:6" x14ac:dyDescent="0.25">
      <c r="A179" t="str">
        <f t="array" aca="1" ref="A1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+ 1),ROW($A177))),"")</f>
        <v/>
      </c>
      <c r="B179" t="str">
        <f ca="1">IF($A179&lt;&gt;"",INDEX(Devices[Area],MATCH($A179,Devices[Tag Name],0)),"")</f>
        <v/>
      </c>
      <c r="C179" t="str">
        <f t="shared" ca="1" si="1"/>
        <v/>
      </c>
      <c r="F179" t="str">
        <f ca="1">IF($A179&lt;&gt;"",INDEX(Devices[Device Description],MATCH($A179,Devices[Tag Name],0)),"")</f>
        <v/>
      </c>
    </row>
    <row r="180" spans="1:6" x14ac:dyDescent="0.25">
      <c r="A180" t="str">
        <f t="array" aca="1" ref="A1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+ 1),ROW($A178))),"")</f>
        <v/>
      </c>
      <c r="B180" t="str">
        <f ca="1">IF($A180&lt;&gt;"",INDEX(Devices[Area],MATCH($A180,Devices[Tag Name],0)),"")</f>
        <v/>
      </c>
      <c r="C180" t="str">
        <f t="shared" ca="1" si="1"/>
        <v/>
      </c>
      <c r="F180" t="str">
        <f ca="1">IF($A180&lt;&gt;"",INDEX(Devices[Device Description],MATCH($A180,Devices[Tag Name],0)),"")</f>
        <v/>
      </c>
    </row>
    <row r="181" spans="1:6" x14ac:dyDescent="0.25">
      <c r="A181" t="str">
        <f t="array" aca="1" ref="A1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+ 1),ROW($A179))),"")</f>
        <v/>
      </c>
      <c r="B181" t="str">
        <f ca="1">IF($A181&lt;&gt;"",INDEX(Devices[Area],MATCH($A181,Devices[Tag Name],0)),"")</f>
        <v/>
      </c>
      <c r="C181" t="str">
        <f t="shared" ca="1" si="1"/>
        <v/>
      </c>
      <c r="F181" t="str">
        <f ca="1">IF($A181&lt;&gt;"",INDEX(Devices[Device Description],MATCH($A181,Devices[Tag Name],0)),"")</f>
        <v/>
      </c>
    </row>
    <row r="182" spans="1:6" x14ac:dyDescent="0.25">
      <c r="A182" t="str">
        <f t="array" aca="1" ref="A1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+ 1),ROW($A180))),"")</f>
        <v/>
      </c>
      <c r="B182" t="str">
        <f ca="1">IF($A182&lt;&gt;"",INDEX(Devices[Area],MATCH($A182,Devices[Tag Name],0)),"")</f>
        <v/>
      </c>
      <c r="C182" t="str">
        <f t="shared" ca="1" si="1"/>
        <v/>
      </c>
      <c r="F182" t="str">
        <f ca="1">IF($A182&lt;&gt;"",INDEX(Devices[Device Description],MATCH($A182,Devices[Tag Name],0)),"")</f>
        <v/>
      </c>
    </row>
    <row r="183" spans="1:6" x14ac:dyDescent="0.25">
      <c r="A183" t="str">
        <f t="array" aca="1" ref="A1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+ 1),ROW($A181))),"")</f>
        <v/>
      </c>
      <c r="B183" t="str">
        <f ca="1">IF($A183&lt;&gt;"",INDEX(Devices[Area],MATCH($A183,Devices[Tag Name],0)),"")</f>
        <v/>
      </c>
      <c r="C183" t="str">
        <f t="shared" ca="1" si="1"/>
        <v/>
      </c>
      <c r="F183" t="str">
        <f ca="1">IF($A183&lt;&gt;"",INDEX(Devices[Device Description],MATCH($A183,Devices[Tag Name],0)),"")</f>
        <v/>
      </c>
    </row>
    <row r="184" spans="1:6" x14ac:dyDescent="0.25">
      <c r="A184" t="str">
        <f t="array" aca="1" ref="A1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+ 1),ROW($A182))),"")</f>
        <v/>
      </c>
      <c r="B184" t="str">
        <f ca="1">IF($A184&lt;&gt;"",INDEX(Devices[Area],MATCH($A184,Devices[Tag Name],0)),"")</f>
        <v/>
      </c>
      <c r="C184" t="str">
        <f t="shared" ca="1" si="1"/>
        <v/>
      </c>
      <c r="F184" t="str">
        <f ca="1">IF($A184&lt;&gt;"",INDEX(Devices[Device Description],MATCH($A184,Devices[Tag Name],0)),"")</f>
        <v/>
      </c>
    </row>
    <row r="185" spans="1:6" x14ac:dyDescent="0.25">
      <c r="A185" t="str">
        <f t="array" aca="1" ref="A1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+ 1),ROW($A183))),"")</f>
        <v/>
      </c>
      <c r="B185" t="str">
        <f ca="1">IF($A185&lt;&gt;"",INDEX(Devices[Area],MATCH($A185,Devices[Tag Name],0)),"")</f>
        <v/>
      </c>
      <c r="C185" t="str">
        <f t="shared" ca="1" si="1"/>
        <v/>
      </c>
      <c r="F185" t="str">
        <f ca="1">IF($A185&lt;&gt;"",INDEX(Devices[Device Description],MATCH($A185,Devices[Tag Name],0)),"")</f>
        <v/>
      </c>
    </row>
    <row r="186" spans="1:6" x14ac:dyDescent="0.25">
      <c r="A186" t="str">
        <f t="array" aca="1" ref="A1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+ 1),ROW($A184))),"")</f>
        <v/>
      </c>
      <c r="B186" t="str">
        <f ca="1">IF($A186&lt;&gt;"",INDEX(Devices[Area],MATCH($A186,Devices[Tag Name],0)),"")</f>
        <v/>
      </c>
      <c r="C186" t="str">
        <f t="shared" ca="1" si="1"/>
        <v/>
      </c>
      <c r="F186" t="str">
        <f ca="1">IF($A186&lt;&gt;"",INDEX(Devices[Device Description],MATCH($A186,Devices[Tag Name],0)),"")</f>
        <v/>
      </c>
    </row>
    <row r="187" spans="1:6" x14ac:dyDescent="0.25">
      <c r="A187" t="str">
        <f t="array" aca="1" ref="A1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+ 1),ROW($A185))),"")</f>
        <v/>
      </c>
      <c r="B187" t="str">
        <f ca="1">IF($A187&lt;&gt;"",INDEX(Devices[Area],MATCH($A187,Devices[Tag Name],0)),"")</f>
        <v/>
      </c>
      <c r="C187" t="str">
        <f t="shared" ca="1" si="1"/>
        <v/>
      </c>
      <c r="F187" t="str">
        <f ca="1">IF($A187&lt;&gt;"",INDEX(Devices[Device Description],MATCH($A187,Devices[Tag Name],0)),"")</f>
        <v/>
      </c>
    </row>
    <row r="188" spans="1:6" x14ac:dyDescent="0.25">
      <c r="A188" t="str">
        <f t="array" aca="1" ref="A1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+ 1),ROW($A186))),"")</f>
        <v/>
      </c>
      <c r="B188" t="str">
        <f ca="1">IF($A188&lt;&gt;"",INDEX(Devices[Area],MATCH($A188,Devices[Tag Name],0)),"")</f>
        <v/>
      </c>
      <c r="C188" t="str">
        <f t="shared" ca="1" si="1"/>
        <v/>
      </c>
      <c r="F188" t="str">
        <f ca="1">IF($A188&lt;&gt;"",INDEX(Devices[Device Description],MATCH($A188,Devices[Tag Name],0)),"")</f>
        <v/>
      </c>
    </row>
    <row r="189" spans="1:6" x14ac:dyDescent="0.25">
      <c r="A189" t="str">
        <f t="array" aca="1" ref="A1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+ 1),ROW($A187))),"")</f>
        <v/>
      </c>
      <c r="B189" t="str">
        <f ca="1">IF($A189&lt;&gt;"",INDEX(Devices[Area],MATCH($A189,Devices[Tag Name],0)),"")</f>
        <v/>
      </c>
      <c r="C189" t="str">
        <f t="shared" ca="1" si="1"/>
        <v/>
      </c>
      <c r="F189" t="str">
        <f ca="1">IF($A189&lt;&gt;"",INDEX(Devices[Device Description],MATCH($A189,Devices[Tag Name],0)),"")</f>
        <v/>
      </c>
    </row>
    <row r="190" spans="1:6" x14ac:dyDescent="0.25">
      <c r="A190" t="str">
        <f t="array" aca="1" ref="A1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+ 1),ROW($A188))),"")</f>
        <v/>
      </c>
      <c r="B190" t="str">
        <f ca="1">IF($A190&lt;&gt;"",INDEX(Devices[Area],MATCH($A190,Devices[Tag Name],0)),"")</f>
        <v/>
      </c>
      <c r="C190" t="str">
        <f t="shared" ca="1" si="1"/>
        <v/>
      </c>
      <c r="F190" t="str">
        <f ca="1">IF($A190&lt;&gt;"",INDEX(Devices[Device Description],MATCH($A190,Devices[Tag Name],0)),"")</f>
        <v/>
      </c>
    </row>
    <row r="191" spans="1:6" x14ac:dyDescent="0.25">
      <c r="A191" t="str">
        <f t="array" aca="1" ref="A1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+ 1),ROW($A189))),"")</f>
        <v/>
      </c>
      <c r="B191" t="str">
        <f ca="1">IF($A191&lt;&gt;"",INDEX(Devices[Area],MATCH($A191,Devices[Tag Name],0)),"")</f>
        <v/>
      </c>
      <c r="C191" t="str">
        <f t="shared" ca="1" si="1"/>
        <v/>
      </c>
      <c r="F191" t="str">
        <f ca="1">IF($A191&lt;&gt;"",INDEX(Devices[Device Description],MATCH($A191,Devices[Tag Name],0)),"")</f>
        <v/>
      </c>
    </row>
    <row r="192" spans="1:6" x14ac:dyDescent="0.25">
      <c r="A192" t="str">
        <f t="array" aca="1" ref="A1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+ 1),ROW($A190))),"")</f>
        <v/>
      </c>
      <c r="B192" t="str">
        <f ca="1">IF($A192&lt;&gt;"",INDEX(Devices[Area],MATCH($A192,Devices[Tag Name],0)),"")</f>
        <v/>
      </c>
      <c r="C192" t="str">
        <f t="shared" ca="1" si="1"/>
        <v/>
      </c>
      <c r="F192" t="str">
        <f ca="1">IF($A192&lt;&gt;"",INDEX(Devices[Device Description],MATCH($A192,Devices[Tag Name],0)),"")</f>
        <v/>
      </c>
    </row>
    <row r="193" spans="1:6" x14ac:dyDescent="0.25">
      <c r="A193" t="str">
        <f t="array" aca="1" ref="A1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+ 1),ROW($A191))),"")</f>
        <v/>
      </c>
      <c r="B193" t="str">
        <f ca="1">IF($A193&lt;&gt;"",INDEX(Devices[Area],MATCH($A193,Devices[Tag Name],0)),"")</f>
        <v/>
      </c>
      <c r="C193" t="str">
        <f t="shared" ca="1" si="1"/>
        <v/>
      </c>
      <c r="F193" t="str">
        <f ca="1">IF($A193&lt;&gt;"",INDEX(Devices[Device Description],MATCH($A193,Devices[Tag Name],0)),"")</f>
        <v/>
      </c>
    </row>
    <row r="194" spans="1:6" x14ac:dyDescent="0.25">
      <c r="A194" t="str">
        <f t="array" aca="1" ref="A1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+ 1),ROW($A192))),"")</f>
        <v/>
      </c>
      <c r="B194" t="str">
        <f ca="1">IF($A194&lt;&gt;"",INDEX(Devices[Area],MATCH($A194,Devices[Tag Name],0)),"")</f>
        <v/>
      </c>
      <c r="C194" t="str">
        <f t="shared" ca="1" si="1"/>
        <v/>
      </c>
      <c r="F194" t="str">
        <f ca="1">IF($A194&lt;&gt;"",INDEX(Devices[Device Description],MATCH($A194,Devices[Tag Name],0)),"")</f>
        <v/>
      </c>
    </row>
    <row r="195" spans="1:6" x14ac:dyDescent="0.25">
      <c r="A195" t="str">
        <f t="array" aca="1" ref="A1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+ 1),ROW($A193))),"")</f>
        <v/>
      </c>
      <c r="B195" t="str">
        <f ca="1">IF($A195&lt;&gt;"",INDEX(Devices[Area],MATCH($A195,Devices[Tag Name],0)),"")</f>
        <v/>
      </c>
      <c r="C195" t="str">
        <f t="shared" ca="1" si="1"/>
        <v/>
      </c>
      <c r="F195" t="str">
        <f ca="1">IF($A195&lt;&gt;"",INDEX(Devices[Device Description],MATCH($A195,Devices[Tag Name],0)),"")</f>
        <v/>
      </c>
    </row>
    <row r="196" spans="1:6" x14ac:dyDescent="0.25">
      <c r="A196" t="str">
        <f t="array" aca="1" ref="A1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+ 1),ROW($A194))),"")</f>
        <v/>
      </c>
      <c r="B196" t="str">
        <f ca="1">IF($A196&lt;&gt;"",INDEX(Devices[Area],MATCH($A196,Devices[Tag Name],0)),"")</f>
        <v/>
      </c>
      <c r="C196" t="str">
        <f t="shared" ca="1" si="1"/>
        <v/>
      </c>
      <c r="F196" t="str">
        <f ca="1">IF($A196&lt;&gt;"",INDEX(Devices[Device Description],MATCH($A196,Devices[Tag Name],0)),"")</f>
        <v/>
      </c>
    </row>
    <row r="197" spans="1:6" x14ac:dyDescent="0.25">
      <c r="A197" t="str">
        <f t="array" aca="1" ref="A1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+ 1),ROW($A195))),"")</f>
        <v/>
      </c>
      <c r="B197" t="str">
        <f ca="1">IF($A197&lt;&gt;"",INDEX(Devices[Area],MATCH($A197,Devices[Tag Name],0)),"")</f>
        <v/>
      </c>
      <c r="C197" t="str">
        <f t="shared" ca="1" si="1"/>
        <v/>
      </c>
      <c r="F197" t="str">
        <f ca="1">IF($A197&lt;&gt;"",INDEX(Devices[Device Description],MATCH($A197,Devices[Tag Name],0)),"")</f>
        <v/>
      </c>
    </row>
    <row r="198" spans="1:6" x14ac:dyDescent="0.25">
      <c r="A198" t="str">
        <f t="array" aca="1" ref="A1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+ 1),ROW($A196))),"")</f>
        <v/>
      </c>
      <c r="B198" t="str">
        <f ca="1">IF($A198&lt;&gt;"",INDEX(Devices[Area],MATCH($A198,Devices[Tag Name],0)),"")</f>
        <v/>
      </c>
      <c r="C198" t="str">
        <f t="shared" ca="1" si="1"/>
        <v/>
      </c>
      <c r="F198" t="str">
        <f ca="1">IF($A198&lt;&gt;"",INDEX(Devices[Device Description],MATCH($A198,Devices[Tag Name],0)),"")</f>
        <v/>
      </c>
    </row>
    <row r="199" spans="1:6" x14ac:dyDescent="0.25">
      <c r="A199" t="str">
        <f t="array" aca="1" ref="A1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+ 1),ROW($A197))),"")</f>
        <v/>
      </c>
      <c r="B199" t="str">
        <f ca="1">IF($A199&lt;&gt;"",INDEX(Devices[Area],MATCH($A199,Devices[Tag Name],0)),"")</f>
        <v/>
      </c>
      <c r="C199" t="str">
        <f t="shared" ca="1" si="1"/>
        <v/>
      </c>
      <c r="F199" t="str">
        <f ca="1">IF($A199&lt;&gt;"",INDEX(Devices[Device Description],MATCH($A199,Devices[Tag Name],0)),"")</f>
        <v/>
      </c>
    </row>
    <row r="200" spans="1:6" x14ac:dyDescent="0.25">
      <c r="A200" t="str">
        <f t="array" aca="1" ref="A2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+ 1),ROW($A198))),"")</f>
        <v/>
      </c>
      <c r="B200" t="str">
        <f ca="1">IF($A200&lt;&gt;"",INDEX(Devices[Area],MATCH($A200,Devices[Tag Name],0)),"")</f>
        <v/>
      </c>
      <c r="C200" t="str">
        <f t="shared" ca="1" si="1"/>
        <v/>
      </c>
      <c r="F200" t="str">
        <f ca="1">IF($A200&lt;&gt;"",INDEX(Devices[Device Description],MATCH($A200,Devices[Tag Name],0)),"")</f>
        <v/>
      </c>
    </row>
    <row r="201" spans="1:6" x14ac:dyDescent="0.25">
      <c r="A201" t="str">
        <f t="array" aca="1" ref="A2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+ 1),ROW($A199))),"")</f>
        <v/>
      </c>
      <c r="B201" t="str">
        <f ca="1">IF($A201&lt;&gt;"",INDEX(Devices[Area],MATCH($A201,Devices[Tag Name],0)),"")</f>
        <v/>
      </c>
      <c r="C201" t="str">
        <f t="shared" ca="1" si="1"/>
        <v/>
      </c>
      <c r="F201" t="str">
        <f ca="1">IF($A201&lt;&gt;"",INDEX(Devices[Device Description],MATCH($A201,Devices[Tag Name],0)),"")</f>
        <v/>
      </c>
    </row>
    <row r="202" spans="1:6" x14ac:dyDescent="0.25">
      <c r="A202" t="str">
        <f t="array" aca="1" ref="A2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+ 1),ROW($A200))),"")</f>
        <v/>
      </c>
      <c r="B202" t="str">
        <f ca="1">IF($A202&lt;&gt;"",INDEX(Devices[Area],MATCH($A202,Devices[Tag Name],0)),"")</f>
        <v/>
      </c>
      <c r="C202" t="str">
        <f t="shared" ca="1" si="1"/>
        <v/>
      </c>
      <c r="F202" t="str">
        <f ca="1">IF($A202&lt;&gt;"",INDEX(Devices[Device Description],MATCH($A202,Devices[Tag Name],0)),"")</f>
        <v/>
      </c>
    </row>
    <row r="203" spans="1:6" x14ac:dyDescent="0.25">
      <c r="A203" t="str">
        <f t="array" aca="1" ref="A2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+ 1),ROW($A201))),"")</f>
        <v/>
      </c>
      <c r="B203" t="str">
        <f ca="1">IF($A203&lt;&gt;"",INDEX(Devices[Area],MATCH($A203,Devices[Tag Name],0)),"")</f>
        <v/>
      </c>
      <c r="C203" t="str">
        <f t="shared" ca="1" si="1"/>
        <v/>
      </c>
      <c r="F203" t="str">
        <f ca="1">IF($A203&lt;&gt;"",INDEX(Devices[Device Description],MATCH($A203,Devices[Tag Name],0)),"")</f>
        <v/>
      </c>
    </row>
    <row r="204" spans="1:6" x14ac:dyDescent="0.25">
      <c r="A204" t="str">
        <f t="array" aca="1" ref="A2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+ 1),ROW($A202))),"")</f>
        <v/>
      </c>
      <c r="B204" t="str">
        <f ca="1">IF($A204&lt;&gt;"",INDEX(Devices[Area],MATCH($A204,Devices[Tag Name],0)),"")</f>
        <v/>
      </c>
      <c r="C204" t="str">
        <f t="shared" ca="1" si="1"/>
        <v/>
      </c>
      <c r="F204" t="str">
        <f ca="1">IF($A204&lt;&gt;"",INDEX(Devices[Device Description],MATCH($A204,Devices[Tag Name],0)),"")</f>
        <v/>
      </c>
    </row>
    <row r="205" spans="1:6" x14ac:dyDescent="0.25">
      <c r="A205" t="str">
        <f t="array" aca="1" ref="A2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+ 1),ROW($A203))),"")</f>
        <v/>
      </c>
      <c r="B205" t="str">
        <f ca="1">IF($A205&lt;&gt;"",INDEX(Devices[Area],MATCH($A205,Devices[Tag Name],0)),"")</f>
        <v/>
      </c>
      <c r="C205" t="str">
        <f t="shared" ca="1" si="1"/>
        <v/>
      </c>
      <c r="F205" t="str">
        <f ca="1">IF($A205&lt;&gt;"",INDEX(Devices[Device Description],MATCH($A205,Devices[Tag Name],0)),"")</f>
        <v/>
      </c>
    </row>
    <row r="206" spans="1:6" x14ac:dyDescent="0.25">
      <c r="A206" t="str">
        <f t="array" aca="1" ref="A2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+ 1),ROW($A204))),"")</f>
        <v/>
      </c>
      <c r="B206" t="str">
        <f ca="1">IF($A206&lt;&gt;"",INDEX(Devices[Area],MATCH($A206,Devices[Tag Name],0)),"")</f>
        <v/>
      </c>
      <c r="C206" t="str">
        <f t="shared" ca="1" si="1"/>
        <v/>
      </c>
      <c r="F206" t="str">
        <f ca="1">IF($A206&lt;&gt;"",INDEX(Devices[Device Description],MATCH($A206,Devices[Tag Name],0)),"")</f>
        <v/>
      </c>
    </row>
    <row r="207" spans="1:6" x14ac:dyDescent="0.25">
      <c r="A207" t="str">
        <f t="array" aca="1" ref="A2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+ 1),ROW($A205))),"")</f>
        <v/>
      </c>
      <c r="B207" t="str">
        <f ca="1">IF($A207&lt;&gt;"",INDEX(Devices[Area],MATCH($A207,Devices[Tag Name],0)),"")</f>
        <v/>
      </c>
      <c r="C207" t="str">
        <f t="shared" ca="1" si="1"/>
        <v/>
      </c>
      <c r="F207" t="str">
        <f ca="1">IF($A207&lt;&gt;"",INDEX(Devices[Device Description],MATCH($A207,Devices[Tag Name],0)),"")</f>
        <v/>
      </c>
    </row>
    <row r="208" spans="1:6" x14ac:dyDescent="0.25">
      <c r="A208" t="str">
        <f t="array" aca="1" ref="A2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+ 1),ROW($A206))),"")</f>
        <v/>
      </c>
      <c r="B208" t="str">
        <f ca="1">IF($A208&lt;&gt;"",INDEX(Devices[Area],MATCH($A208,Devices[Tag Name],0)),"")</f>
        <v/>
      </c>
      <c r="C208" t="str">
        <f t="shared" ca="1" si="1"/>
        <v/>
      </c>
      <c r="F208" t="str">
        <f ca="1">IF($A208&lt;&gt;"",INDEX(Devices[Device Description],MATCH($A208,Devices[Tag Name],0)),"")</f>
        <v/>
      </c>
    </row>
    <row r="209" spans="1:6" x14ac:dyDescent="0.25">
      <c r="A209" t="str">
        <f t="array" aca="1" ref="A2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+ 1),ROW($A207))),"")</f>
        <v/>
      </c>
      <c r="B209" t="str">
        <f ca="1">IF($A209&lt;&gt;"",INDEX(Devices[Area],MATCH($A209,Devices[Tag Name],0)),"")</f>
        <v/>
      </c>
      <c r="C209" t="str">
        <f t="shared" ca="1" si="1"/>
        <v/>
      </c>
      <c r="F209" t="str">
        <f ca="1">IF($A209&lt;&gt;"",INDEX(Devices[Device Description],MATCH($A209,Devices[Tag Name],0)),"")</f>
        <v/>
      </c>
    </row>
    <row r="210" spans="1:6" x14ac:dyDescent="0.25">
      <c r="A210" t="str">
        <f t="array" aca="1" ref="A2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+ 1),ROW($A208))),"")</f>
        <v/>
      </c>
      <c r="B210" t="str">
        <f ca="1">IF($A210&lt;&gt;"",INDEX(Devices[Area],MATCH($A210,Devices[Tag Name],0)),"")</f>
        <v/>
      </c>
      <c r="C210" t="str">
        <f t="shared" ca="1" si="1"/>
        <v/>
      </c>
      <c r="F210" t="str">
        <f ca="1">IF($A210&lt;&gt;"",INDEX(Devices[Device Description],MATCH($A210,Devices[Tag Name],0)),"")</f>
        <v/>
      </c>
    </row>
    <row r="211" spans="1:6" x14ac:dyDescent="0.25">
      <c r="A211" t="str">
        <f t="array" aca="1" ref="A2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+ 1),ROW($A209))),"")</f>
        <v/>
      </c>
      <c r="B211" t="str">
        <f ca="1">IF($A211&lt;&gt;"",INDEX(Devices[Area],MATCH($A211,Devices[Tag Name],0)),"")</f>
        <v/>
      </c>
      <c r="C211" t="str">
        <f t="shared" ca="1" si="1"/>
        <v/>
      </c>
      <c r="F211" t="str">
        <f ca="1">IF($A211&lt;&gt;"",INDEX(Devices[Device Description],MATCH($A211,Devices[Tag Name],0)),"")</f>
        <v/>
      </c>
    </row>
    <row r="212" spans="1:6" x14ac:dyDescent="0.25">
      <c r="A212" t="str">
        <f t="array" aca="1" ref="A2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+ 1),ROW($A210))),"")</f>
        <v/>
      </c>
      <c r="B212" t="str">
        <f ca="1">IF($A212&lt;&gt;"",INDEX(Devices[Area],MATCH($A212,Devices[Tag Name],0)),"")</f>
        <v/>
      </c>
      <c r="C212" t="str">
        <f t="shared" ca="1" si="1"/>
        <v/>
      </c>
      <c r="F212" t="str">
        <f ca="1">IF($A212&lt;&gt;"",INDEX(Devices[Device Description],MATCH($A212,Devices[Tag Name],0)),"")</f>
        <v/>
      </c>
    </row>
    <row r="213" spans="1:6" x14ac:dyDescent="0.25">
      <c r="A213" t="str">
        <f t="array" aca="1" ref="A2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+ 1),ROW($A211))),"")</f>
        <v/>
      </c>
      <c r="B213" t="str">
        <f ca="1">IF($A213&lt;&gt;"",INDEX(Devices[Area],MATCH($A213,Devices[Tag Name],0)),"")</f>
        <v/>
      </c>
      <c r="C213" t="str">
        <f t="shared" ca="1" si="1"/>
        <v/>
      </c>
      <c r="F213" t="str">
        <f ca="1">IF($A213&lt;&gt;"",INDEX(Devices[Device Description],MATCH($A213,Devices[Tag Name],0)),"")</f>
        <v/>
      </c>
    </row>
    <row r="214" spans="1:6" x14ac:dyDescent="0.25">
      <c r="A214" t="str">
        <f t="array" aca="1" ref="A2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+ 1),ROW($A212))),"")</f>
        <v/>
      </c>
      <c r="B214" t="str">
        <f ca="1">IF($A214&lt;&gt;"",INDEX(Devices[Area],MATCH($A214,Devices[Tag Name],0)),"")</f>
        <v/>
      </c>
      <c r="C214" t="str">
        <f t="shared" ca="1" si="1"/>
        <v/>
      </c>
      <c r="F214" t="str">
        <f ca="1">IF($A214&lt;&gt;"",INDEX(Devices[Device Description],MATCH($A214,Devices[Tag Name],0)),"")</f>
        <v/>
      </c>
    </row>
    <row r="215" spans="1:6" x14ac:dyDescent="0.25">
      <c r="A215" t="str">
        <f t="array" aca="1" ref="A2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+ 1),ROW($A213))),"")</f>
        <v/>
      </c>
      <c r="B215" t="str">
        <f ca="1">IF($A215&lt;&gt;"",INDEX(Devices[Area],MATCH($A215,Devices[Tag Name],0)),"")</f>
        <v/>
      </c>
      <c r="C215" t="str">
        <f t="shared" ca="1" si="1"/>
        <v/>
      </c>
      <c r="F215" t="str">
        <f ca="1">IF($A215&lt;&gt;"",INDEX(Devices[Device Description],MATCH($A215,Devices[Tag Name],0)),"")</f>
        <v/>
      </c>
    </row>
    <row r="216" spans="1:6" x14ac:dyDescent="0.25">
      <c r="A216" t="str">
        <f t="array" aca="1" ref="A2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+ 1),ROW($A214))),"")</f>
        <v/>
      </c>
      <c r="B216" t="str">
        <f ca="1">IF($A216&lt;&gt;"",INDEX(Devices[Area],MATCH($A216,Devices[Tag Name],0)),"")</f>
        <v/>
      </c>
      <c r="C216" t="str">
        <f t="shared" ca="1" si="1"/>
        <v/>
      </c>
      <c r="F216" t="str">
        <f ca="1">IF($A216&lt;&gt;"",INDEX(Devices[Device Description],MATCH($A216,Devices[Tag Name],0)),"")</f>
        <v/>
      </c>
    </row>
    <row r="217" spans="1:6" x14ac:dyDescent="0.25">
      <c r="A217" t="str">
        <f t="array" aca="1" ref="A2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+ 1),ROW($A215))),"")</f>
        <v/>
      </c>
      <c r="B217" t="str">
        <f ca="1">IF($A217&lt;&gt;"",INDEX(Devices[Area],MATCH($A217,Devices[Tag Name],0)),"")</f>
        <v/>
      </c>
      <c r="C217" t="str">
        <f t="shared" ca="1" si="1"/>
        <v/>
      </c>
      <c r="F217" t="str">
        <f ca="1">IF($A217&lt;&gt;"",INDEX(Devices[Device Description],MATCH($A217,Devices[Tag Name],0)),"")</f>
        <v/>
      </c>
    </row>
    <row r="218" spans="1:6" x14ac:dyDescent="0.25">
      <c r="A218" t="str">
        <f t="array" aca="1" ref="A2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+ 1),ROW($A216))),"")</f>
        <v/>
      </c>
      <c r="B218" t="str">
        <f ca="1">IF($A218&lt;&gt;"",INDEX(Devices[Area],MATCH($A218,Devices[Tag Name],0)),"")</f>
        <v/>
      </c>
      <c r="C218" t="str">
        <f t="shared" ca="1" si="1"/>
        <v/>
      </c>
      <c r="F218" t="str">
        <f ca="1">IF($A218&lt;&gt;"",INDEX(Devices[Device Description],MATCH($A218,Devices[Tag Name],0)),"")</f>
        <v/>
      </c>
    </row>
    <row r="219" spans="1:6" x14ac:dyDescent="0.25">
      <c r="A219" t="str">
        <f t="array" aca="1" ref="A2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+ 1),ROW($A217))),"")</f>
        <v/>
      </c>
      <c r="B219" t="str">
        <f ca="1">IF($A219&lt;&gt;"",INDEX(Devices[Area],MATCH($A219,Devices[Tag Name],0)),"")</f>
        <v/>
      </c>
      <c r="C219" t="str">
        <f t="shared" ca="1" si="1"/>
        <v/>
      </c>
      <c r="F219" t="str">
        <f ca="1">IF($A219&lt;&gt;"",INDEX(Devices[Device Description],MATCH($A219,Devices[Tag Name],0)),"")</f>
        <v/>
      </c>
    </row>
    <row r="220" spans="1:6" x14ac:dyDescent="0.25">
      <c r="A220" t="str">
        <f t="array" aca="1" ref="A2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+ 1),ROW($A218))),"")</f>
        <v/>
      </c>
      <c r="B220" t="str">
        <f ca="1">IF($A220&lt;&gt;"",INDEX(Devices[Area],MATCH($A220,Devices[Tag Name],0)),"")</f>
        <v/>
      </c>
      <c r="C220" t="str">
        <f t="shared" ca="1" si="1"/>
        <v/>
      </c>
      <c r="F220" t="str">
        <f ca="1">IF($A220&lt;&gt;"",INDEX(Devices[Device Description],MATCH($A220,Devices[Tag Name],0)),"")</f>
        <v/>
      </c>
    </row>
    <row r="221" spans="1:6" x14ac:dyDescent="0.25">
      <c r="A221" t="str">
        <f t="array" aca="1" ref="A2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+ 1),ROW($A219))),"")</f>
        <v/>
      </c>
      <c r="B221" t="str">
        <f ca="1">IF($A221&lt;&gt;"",INDEX(Devices[Area],MATCH($A221,Devices[Tag Name],0)),"")</f>
        <v/>
      </c>
      <c r="C221" t="str">
        <f t="shared" ca="1" si="1"/>
        <v/>
      </c>
      <c r="F221" t="str">
        <f ca="1">IF($A221&lt;&gt;"",INDEX(Devices[Device Description],MATCH($A221,Devices[Tag Name],0)),"")</f>
        <v/>
      </c>
    </row>
    <row r="222" spans="1:6" x14ac:dyDescent="0.25">
      <c r="A222" t="str">
        <f t="array" aca="1" ref="A2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+ 1),ROW($A220))),"")</f>
        <v/>
      </c>
      <c r="B222" t="str">
        <f ca="1">IF($A222&lt;&gt;"",INDEX(Devices[Area],MATCH($A222,Devices[Tag Name],0)),"")</f>
        <v/>
      </c>
      <c r="C222" t="str">
        <f t="shared" ca="1" si="1"/>
        <v/>
      </c>
      <c r="F222" t="str">
        <f ca="1">IF($A222&lt;&gt;"",INDEX(Devices[Device Description],MATCH($A222,Devices[Tag Name],0)),"")</f>
        <v/>
      </c>
    </row>
    <row r="223" spans="1:6" x14ac:dyDescent="0.25">
      <c r="A223" t="str">
        <f t="array" aca="1" ref="A2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+ 1),ROW($A221))),"")</f>
        <v/>
      </c>
      <c r="B223" t="str">
        <f ca="1">IF($A223&lt;&gt;"",INDEX(Devices[Area],MATCH($A223,Devices[Tag Name],0)),"")</f>
        <v/>
      </c>
      <c r="C223" t="str">
        <f t="shared" ca="1" si="1"/>
        <v/>
      </c>
      <c r="F223" t="str">
        <f ca="1">IF($A223&lt;&gt;"",INDEX(Devices[Device Description],MATCH($A223,Devices[Tag Name],0)),"")</f>
        <v/>
      </c>
    </row>
    <row r="224" spans="1:6" x14ac:dyDescent="0.25">
      <c r="A224" t="str">
        <f t="array" aca="1" ref="A2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+ 1),ROW($A222))),"")</f>
        <v/>
      </c>
      <c r="B224" t="str">
        <f ca="1">IF($A224&lt;&gt;"",INDEX(Devices[Area],MATCH($A224,Devices[Tag Name],0)),"")</f>
        <v/>
      </c>
      <c r="C224" t="str">
        <f t="shared" ca="1" si="1"/>
        <v/>
      </c>
      <c r="F224" t="str">
        <f ca="1">IF($A224&lt;&gt;"",INDEX(Devices[Device Description],MATCH($A224,Devices[Tag Name],0)),"")</f>
        <v/>
      </c>
    </row>
    <row r="225" spans="1:6" x14ac:dyDescent="0.25">
      <c r="A225" t="str">
        <f t="array" aca="1" ref="A2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+ 1),ROW($A223))),"")</f>
        <v/>
      </c>
      <c r="B225" t="str">
        <f ca="1">IF($A225&lt;&gt;"",INDEX(Devices[Area],MATCH($A225,Devices[Tag Name],0)),"")</f>
        <v/>
      </c>
      <c r="C225" t="str">
        <f t="shared" ca="1" si="1"/>
        <v/>
      </c>
      <c r="F225" t="str">
        <f ca="1">IF($A225&lt;&gt;"",INDEX(Devices[Device Description],MATCH($A225,Devices[Tag Name],0)),"")</f>
        <v/>
      </c>
    </row>
    <row r="226" spans="1:6" x14ac:dyDescent="0.25">
      <c r="A226" t="str">
        <f t="array" aca="1" ref="A2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+ 1),ROW($A224))),"")</f>
        <v/>
      </c>
      <c r="B226" t="str">
        <f ca="1">IF($A226&lt;&gt;"",INDEX(Devices[Area],MATCH($A226,Devices[Tag Name],0)),"")</f>
        <v/>
      </c>
      <c r="C226" t="str">
        <f t="shared" ca="1" si="1"/>
        <v/>
      </c>
      <c r="F226" t="str">
        <f ca="1">IF($A226&lt;&gt;"",INDEX(Devices[Device Description],MATCH($A226,Devices[Tag Name],0)),"")</f>
        <v/>
      </c>
    </row>
    <row r="227" spans="1:6" x14ac:dyDescent="0.25">
      <c r="A227" t="str">
        <f t="array" aca="1" ref="A2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+ 1),ROW($A225))),"")</f>
        <v/>
      </c>
      <c r="B227" t="str">
        <f ca="1">IF($A227&lt;&gt;"",INDEX(Devices[Area],MATCH($A227,Devices[Tag Name],0)),"")</f>
        <v/>
      </c>
      <c r="C227" t="str">
        <f t="shared" ca="1" si="1"/>
        <v/>
      </c>
      <c r="F227" t="str">
        <f ca="1">IF($A227&lt;&gt;"",INDEX(Devices[Device Description],MATCH($A227,Devices[Tag Name],0)),"")</f>
        <v/>
      </c>
    </row>
    <row r="228" spans="1:6" x14ac:dyDescent="0.25">
      <c r="A228" t="str">
        <f t="array" aca="1" ref="A2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+ 1),ROW($A226))),"")</f>
        <v/>
      </c>
      <c r="B228" t="str">
        <f ca="1">IF($A228&lt;&gt;"",INDEX(Devices[Area],MATCH($A228,Devices[Tag Name],0)),"")</f>
        <v/>
      </c>
      <c r="C228" t="str">
        <f t="shared" ca="1" si="1"/>
        <v/>
      </c>
      <c r="F228" t="str">
        <f ca="1">IF($A228&lt;&gt;"",INDEX(Devices[Device Description],MATCH($A228,Devices[Tag Name],0)),"")</f>
        <v/>
      </c>
    </row>
    <row r="229" spans="1:6" x14ac:dyDescent="0.25">
      <c r="A229" t="str">
        <f t="array" aca="1" ref="A2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+ 1),ROW($A227))),"")</f>
        <v/>
      </c>
      <c r="B229" t="str">
        <f ca="1">IF($A229&lt;&gt;"",INDEX(Devices[Area],MATCH($A229,Devices[Tag Name],0)),"")</f>
        <v/>
      </c>
      <c r="C229" t="str">
        <f t="shared" ca="1" si="1"/>
        <v/>
      </c>
      <c r="F229" t="str">
        <f ca="1">IF($A229&lt;&gt;"",INDEX(Devices[Device Description],MATCH($A229,Devices[Tag Name],0)),"")</f>
        <v/>
      </c>
    </row>
    <row r="230" spans="1:6" x14ac:dyDescent="0.25">
      <c r="A230" t="str">
        <f t="array" aca="1" ref="A2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+ 1),ROW($A228))),"")</f>
        <v/>
      </c>
      <c r="B230" t="str">
        <f ca="1">IF($A230&lt;&gt;"",INDEX(Devices[Area],MATCH($A230,Devices[Tag Name],0)),"")</f>
        <v/>
      </c>
      <c r="C230" t="str">
        <f t="shared" ca="1" si="1"/>
        <v/>
      </c>
      <c r="F230" t="str">
        <f ca="1">IF($A230&lt;&gt;"",INDEX(Devices[Device Description],MATCH($A230,Devices[Tag Name],0)),"")</f>
        <v/>
      </c>
    </row>
    <row r="231" spans="1:6" x14ac:dyDescent="0.25">
      <c r="A231" t="str">
        <f t="array" aca="1" ref="A2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+ 1),ROW($A229))),"")</f>
        <v/>
      </c>
      <c r="B231" t="str">
        <f ca="1">IF($A231&lt;&gt;"",INDEX(Devices[Area],MATCH($A231,Devices[Tag Name],0)),"")</f>
        <v/>
      </c>
      <c r="C231" t="str">
        <f t="shared" ca="1" si="1"/>
        <v/>
      </c>
      <c r="F231" t="str">
        <f ca="1">IF($A231&lt;&gt;"",INDEX(Devices[Device Description],MATCH($A231,Devices[Tag Name],0)),"")</f>
        <v/>
      </c>
    </row>
    <row r="232" spans="1:6" x14ac:dyDescent="0.25">
      <c r="A232" t="str">
        <f t="array" aca="1" ref="A2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+ 1),ROW($A230))),"")</f>
        <v/>
      </c>
      <c r="B232" t="str">
        <f ca="1">IF($A232&lt;&gt;"",INDEX(Devices[Area],MATCH($A232,Devices[Tag Name],0)),"")</f>
        <v/>
      </c>
      <c r="C232" t="str">
        <f t="shared" ca="1" si="1"/>
        <v/>
      </c>
      <c r="F232" t="str">
        <f ca="1">IF($A232&lt;&gt;"",INDEX(Devices[Device Description],MATCH($A232,Devices[Tag Name],0)),"")</f>
        <v/>
      </c>
    </row>
    <row r="233" spans="1:6" x14ac:dyDescent="0.25">
      <c r="A233" t="str">
        <f t="array" aca="1" ref="A2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+ 1),ROW($A231))),"")</f>
        <v/>
      </c>
      <c r="B233" t="str">
        <f ca="1">IF($A233&lt;&gt;"",INDEX(Devices[Area],MATCH($A233,Devices[Tag Name],0)),"")</f>
        <v/>
      </c>
      <c r="C233" t="str">
        <f t="shared" ca="1" si="1"/>
        <v/>
      </c>
      <c r="F233" t="str">
        <f ca="1">IF($A233&lt;&gt;"",INDEX(Devices[Device Description],MATCH($A233,Devices[Tag Name],0)),"")</f>
        <v/>
      </c>
    </row>
    <row r="234" spans="1:6" x14ac:dyDescent="0.25">
      <c r="A234" t="str">
        <f t="array" aca="1" ref="A2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+ 1),ROW($A232))),"")</f>
        <v/>
      </c>
      <c r="B234" t="str">
        <f ca="1">IF($A234&lt;&gt;"",INDEX(Devices[Area],MATCH($A234,Devices[Tag Name],0)),"")</f>
        <v/>
      </c>
      <c r="C234" t="str">
        <f t="shared" ca="1" si="1"/>
        <v/>
      </c>
      <c r="F234" t="str">
        <f ca="1">IF($A234&lt;&gt;"",INDEX(Devices[Device Description],MATCH($A234,Devices[Tag Name],0)),"")</f>
        <v/>
      </c>
    </row>
    <row r="235" spans="1:6" x14ac:dyDescent="0.25">
      <c r="A235" t="str">
        <f t="array" aca="1" ref="A2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+ 1),ROW($A233))),"")</f>
        <v/>
      </c>
      <c r="B235" t="str">
        <f ca="1">IF($A235&lt;&gt;"",INDEX(Devices[Area],MATCH($A235,Devices[Tag Name],0)),"")</f>
        <v/>
      </c>
      <c r="C235" t="str">
        <f t="shared" ca="1" si="1"/>
        <v/>
      </c>
      <c r="F235" t="str">
        <f ca="1">IF($A235&lt;&gt;"",INDEX(Devices[Device Description],MATCH($A235,Devices[Tag Name],0)),"")</f>
        <v/>
      </c>
    </row>
    <row r="236" spans="1:6" x14ac:dyDescent="0.25">
      <c r="A236" t="str">
        <f t="array" aca="1" ref="A2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+ 1),ROW($A234))),"")</f>
        <v/>
      </c>
      <c r="B236" t="str">
        <f ca="1">IF($A236&lt;&gt;"",INDEX(Devices[Area],MATCH($A236,Devices[Tag Name],0)),"")</f>
        <v/>
      </c>
      <c r="C236" t="str">
        <f t="shared" ca="1" si="1"/>
        <v/>
      </c>
      <c r="F236" t="str">
        <f ca="1">IF($A236&lt;&gt;"",INDEX(Devices[Device Description],MATCH($A236,Devices[Tag Name],0)),"")</f>
        <v/>
      </c>
    </row>
    <row r="237" spans="1:6" x14ac:dyDescent="0.25">
      <c r="A237" t="str">
        <f t="array" aca="1" ref="A2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+ 1),ROW($A235))),"")</f>
        <v/>
      </c>
      <c r="B237" t="str">
        <f ca="1">IF($A237&lt;&gt;"",INDEX(Devices[Area],MATCH($A237,Devices[Tag Name],0)),"")</f>
        <v/>
      </c>
      <c r="C237" t="str">
        <f t="shared" ca="1" si="1"/>
        <v/>
      </c>
      <c r="F237" t="str">
        <f ca="1">IF($A237&lt;&gt;"",INDEX(Devices[Device Description],MATCH($A237,Devices[Tag Name],0)),"")</f>
        <v/>
      </c>
    </row>
    <row r="238" spans="1:6" x14ac:dyDescent="0.25">
      <c r="A238" t="str">
        <f t="array" aca="1" ref="A2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+ 1),ROW($A236))),"")</f>
        <v/>
      </c>
      <c r="B238" t="str">
        <f ca="1">IF($A238&lt;&gt;"",INDEX(Devices[Area],MATCH($A238,Devices[Tag Name],0)),"")</f>
        <v/>
      </c>
      <c r="C238" t="str">
        <f t="shared" ca="1" si="1"/>
        <v/>
      </c>
      <c r="F238" t="str">
        <f ca="1">IF($A238&lt;&gt;"",INDEX(Devices[Device Description],MATCH($A238,Devices[Tag Name],0)),"")</f>
        <v/>
      </c>
    </row>
    <row r="239" spans="1:6" x14ac:dyDescent="0.25">
      <c r="A239" t="str">
        <f t="array" aca="1" ref="A2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+ 1),ROW($A237))),"")</f>
        <v/>
      </c>
      <c r="B239" t="str">
        <f ca="1">IF($A239&lt;&gt;"",INDEX(Devices[Area],MATCH($A239,Devices[Tag Name],0)),"")</f>
        <v/>
      </c>
      <c r="C239" t="str">
        <f t="shared" ca="1" si="1"/>
        <v/>
      </c>
      <c r="F239" t="str">
        <f ca="1">IF($A239&lt;&gt;"",INDEX(Devices[Device Description],MATCH($A239,Devices[Tag Name],0)),"")</f>
        <v/>
      </c>
    </row>
    <row r="240" spans="1:6" x14ac:dyDescent="0.25">
      <c r="A240" t="str">
        <f t="array" aca="1" ref="A2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+ 1),ROW($A238))),"")</f>
        <v/>
      </c>
      <c r="B240" t="str">
        <f ca="1">IF($A240&lt;&gt;"",INDEX(Devices[Area],MATCH($A240,Devices[Tag Name],0)),"")</f>
        <v/>
      </c>
      <c r="C240" t="str">
        <f t="shared" ca="1" si="1"/>
        <v/>
      </c>
      <c r="F240" t="str">
        <f ca="1">IF($A240&lt;&gt;"",INDEX(Devices[Device Description],MATCH($A240,Devices[Tag Name],0)),"")</f>
        <v/>
      </c>
    </row>
    <row r="241" spans="1:6" x14ac:dyDescent="0.25">
      <c r="A241" t="str">
        <f t="array" aca="1" ref="A2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+ 1),ROW($A239))),"")</f>
        <v/>
      </c>
      <c r="B241" t="str">
        <f ca="1">IF($A241&lt;&gt;"",INDEX(Devices[Area],MATCH($A241,Devices[Tag Name],0)),"")</f>
        <v/>
      </c>
      <c r="C241" t="str">
        <f t="shared" ca="1" si="1"/>
        <v/>
      </c>
      <c r="F241" t="str">
        <f ca="1">IF($A241&lt;&gt;"",INDEX(Devices[Device Description],MATCH($A241,Devices[Tag Name],0)),"")</f>
        <v/>
      </c>
    </row>
    <row r="242" spans="1:6" x14ac:dyDescent="0.25">
      <c r="A242" t="str">
        <f t="array" aca="1" ref="A2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+ 1),ROW($A240))),"")</f>
        <v/>
      </c>
      <c r="B242" t="str">
        <f ca="1">IF($A242&lt;&gt;"",INDEX(Devices[Area],MATCH($A242,Devices[Tag Name],0)),"")</f>
        <v/>
      </c>
      <c r="C242" t="str">
        <f t="shared" ca="1" si="1"/>
        <v/>
      </c>
      <c r="F242" t="str">
        <f ca="1">IF($A242&lt;&gt;"",INDEX(Devices[Device Description],MATCH($A242,Devices[Tag Name],0)),"")</f>
        <v/>
      </c>
    </row>
    <row r="243" spans="1:6" x14ac:dyDescent="0.25">
      <c r="A243" t="str">
        <f t="array" aca="1" ref="A2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+ 1),ROW($A241))),"")</f>
        <v/>
      </c>
      <c r="B243" t="str">
        <f ca="1">IF($A243&lt;&gt;"",INDEX(Devices[Area],MATCH($A243,Devices[Tag Name],0)),"")</f>
        <v/>
      </c>
      <c r="C243" t="str">
        <f t="shared" ca="1" si="1"/>
        <v/>
      </c>
      <c r="F243" t="str">
        <f ca="1">IF($A243&lt;&gt;"",INDEX(Devices[Device Description],MATCH($A243,Devices[Tag Name],0)),"")</f>
        <v/>
      </c>
    </row>
    <row r="244" spans="1:6" x14ac:dyDescent="0.25">
      <c r="A244" t="str">
        <f t="array" aca="1" ref="A2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+ 1),ROW($A242))),"")</f>
        <v/>
      </c>
      <c r="B244" t="str">
        <f ca="1">IF($A244&lt;&gt;"",INDEX(Devices[Area],MATCH($A244,Devices[Tag Name],0)),"")</f>
        <v/>
      </c>
      <c r="C244" t="str">
        <f t="shared" ca="1" si="1"/>
        <v/>
      </c>
      <c r="F244" t="str">
        <f ca="1">IF($A244&lt;&gt;"",INDEX(Devices[Device Description],MATCH($A244,Devices[Tag Name],0)),"")</f>
        <v/>
      </c>
    </row>
    <row r="245" spans="1:6" x14ac:dyDescent="0.25">
      <c r="A245" t="str">
        <f t="array" aca="1" ref="A2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+ 1),ROW($A243))),"")</f>
        <v/>
      </c>
      <c r="B245" t="str">
        <f ca="1">IF($A245&lt;&gt;"",INDEX(Devices[Area],MATCH($A245,Devices[Tag Name],0)),"")</f>
        <v/>
      </c>
      <c r="C245" t="str">
        <f t="shared" ca="1" si="1"/>
        <v/>
      </c>
      <c r="F245" t="str">
        <f ca="1">IF($A245&lt;&gt;"",INDEX(Devices[Device Description],MATCH($A245,Devices[Tag Name],0)),"")</f>
        <v/>
      </c>
    </row>
    <row r="246" spans="1:6" x14ac:dyDescent="0.25">
      <c r="A246" t="str">
        <f t="array" aca="1" ref="A2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+ 1),ROW($A244))),"")</f>
        <v/>
      </c>
      <c r="B246" t="str">
        <f ca="1">IF($A246&lt;&gt;"",INDEX(Devices[Area],MATCH($A246,Devices[Tag Name],0)),"")</f>
        <v/>
      </c>
      <c r="C246" t="str">
        <f t="shared" ca="1" si="1"/>
        <v/>
      </c>
      <c r="F246" t="str">
        <f ca="1">IF($A246&lt;&gt;"",INDEX(Devices[Device Description],MATCH($A246,Devices[Tag Name],0)),"")</f>
        <v/>
      </c>
    </row>
    <row r="247" spans="1:6" x14ac:dyDescent="0.25">
      <c r="A247" t="str">
        <f t="array" aca="1" ref="A2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+ 1),ROW($A245))),"")</f>
        <v/>
      </c>
      <c r="B247" t="str">
        <f ca="1">IF($A247&lt;&gt;"",INDEX(Devices[Area],MATCH($A247,Devices[Tag Name],0)),"")</f>
        <v/>
      </c>
      <c r="C247" t="str">
        <f t="shared" ca="1" si="1"/>
        <v/>
      </c>
      <c r="F247" t="str">
        <f ca="1">IF($A247&lt;&gt;"",INDEX(Devices[Device Description],MATCH($A247,Devices[Tag Name],0)),"")</f>
        <v/>
      </c>
    </row>
    <row r="248" spans="1:6" x14ac:dyDescent="0.25">
      <c r="A248" t="str">
        <f t="array" aca="1" ref="A2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+ 1),ROW($A246))),"")</f>
        <v/>
      </c>
      <c r="B248" t="str">
        <f ca="1">IF($A248&lt;&gt;"",INDEX(Devices[Area],MATCH($A248,Devices[Tag Name],0)),"")</f>
        <v/>
      </c>
      <c r="C248" t="str">
        <f t="shared" ca="1" si="1"/>
        <v/>
      </c>
      <c r="F248" t="str">
        <f ca="1">IF($A248&lt;&gt;"",INDEX(Devices[Device Description],MATCH($A248,Devices[Tag Name],0)),"")</f>
        <v/>
      </c>
    </row>
    <row r="249" spans="1:6" x14ac:dyDescent="0.25">
      <c r="A249" t="str">
        <f t="array" aca="1" ref="A2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+ 1),ROW($A247))),"")</f>
        <v/>
      </c>
      <c r="B249" t="str">
        <f ca="1">IF($A249&lt;&gt;"",INDEX(Devices[Area],MATCH($A249,Devices[Tag Name],0)),"")</f>
        <v/>
      </c>
      <c r="C249" t="str">
        <f t="shared" ca="1" si="1"/>
        <v/>
      </c>
      <c r="F249" t="str">
        <f ca="1">IF($A249&lt;&gt;"",INDEX(Devices[Device Description],MATCH($A249,Devices[Tag Name],0)),"")</f>
        <v/>
      </c>
    </row>
    <row r="250" spans="1:6" x14ac:dyDescent="0.25">
      <c r="A250" t="str">
        <f t="array" aca="1" ref="A2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+ 1),ROW($A248))),"")</f>
        <v/>
      </c>
      <c r="B250" t="str">
        <f ca="1">IF($A250&lt;&gt;"",INDEX(Devices[Area],MATCH($A250,Devices[Tag Name],0)),"")</f>
        <v/>
      </c>
      <c r="C250" t="str">
        <f t="shared" ca="1" si="1"/>
        <v/>
      </c>
      <c r="F250" t="str">
        <f ca="1">IF($A250&lt;&gt;"",INDEX(Devices[Device Description],MATCH($A250,Devices[Tag Name],0)),"")</f>
        <v/>
      </c>
    </row>
    <row r="251" spans="1:6" x14ac:dyDescent="0.25">
      <c r="A251" t="str">
        <f t="array" aca="1" ref="A2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+ 1),ROW($A249))),"")</f>
        <v/>
      </c>
      <c r="B251" t="str">
        <f ca="1">IF($A251&lt;&gt;"",INDEX(Devices[Area],MATCH($A251,Devices[Tag Name],0)),"")</f>
        <v/>
      </c>
      <c r="C251" t="str">
        <f t="shared" ca="1" si="1"/>
        <v/>
      </c>
      <c r="F251" t="str">
        <f ca="1">IF($A251&lt;&gt;"",INDEX(Devices[Device Description],MATCH($A251,Devices[Tag Name],0)),"")</f>
        <v/>
      </c>
    </row>
    <row r="252" spans="1:6" x14ac:dyDescent="0.25">
      <c r="A252" t="str">
        <f t="array" aca="1" ref="A2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+ 1),ROW($A250))),"")</f>
        <v/>
      </c>
      <c r="B252" t="str">
        <f ca="1">IF($A252&lt;&gt;"",INDEX(Devices[Area],MATCH($A252,Devices[Tag Name],0)),"")</f>
        <v/>
      </c>
      <c r="C252" t="str">
        <f t="shared" ca="1" si="1"/>
        <v/>
      </c>
      <c r="F252" t="str">
        <f ca="1">IF($A252&lt;&gt;"",INDEX(Devices[Device Description],MATCH($A252,Devices[Tag Name],0)),"")</f>
        <v/>
      </c>
    </row>
    <row r="253" spans="1:6" x14ac:dyDescent="0.25">
      <c r="A253" t="str">
        <f t="array" aca="1" ref="A2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+ 1),ROW($A251))),"")</f>
        <v/>
      </c>
      <c r="B253" t="str">
        <f ca="1">IF($A253&lt;&gt;"",INDEX(Devices[Area],MATCH($A253,Devices[Tag Name],0)),"")</f>
        <v/>
      </c>
      <c r="C253" t="str">
        <f t="shared" ca="1" si="1"/>
        <v/>
      </c>
      <c r="F253" t="str">
        <f ca="1">IF($A253&lt;&gt;"",INDEX(Devices[Device Description],MATCH($A253,Devices[Tag Name],0)),"")</f>
        <v/>
      </c>
    </row>
    <row r="254" spans="1:6" x14ac:dyDescent="0.25">
      <c r="A254" t="str">
        <f t="array" aca="1" ref="A2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+ 1),ROW($A252))),"")</f>
        <v/>
      </c>
      <c r="B254" t="str">
        <f ca="1">IF($A254&lt;&gt;"",INDEX(Devices[Area],MATCH($A254,Devices[Tag Name],0)),"")</f>
        <v/>
      </c>
      <c r="C254" t="str">
        <f t="shared" ca="1" si="1"/>
        <v/>
      </c>
      <c r="F254" t="str">
        <f ca="1">IF($A254&lt;&gt;"",INDEX(Devices[Device Description],MATCH($A254,Devices[Tag Name],0)),"")</f>
        <v/>
      </c>
    </row>
    <row r="255" spans="1:6" x14ac:dyDescent="0.25">
      <c r="A255" t="str">
        <f t="array" aca="1" ref="A2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+ 1),ROW($A253))),"")</f>
        <v/>
      </c>
      <c r="B255" t="str">
        <f ca="1">IF($A255&lt;&gt;"",INDEX(Devices[Area],MATCH($A255,Devices[Tag Name],0)),"")</f>
        <v/>
      </c>
      <c r="C255" t="str">
        <f t="shared" ca="1" si="1"/>
        <v/>
      </c>
      <c r="F255" t="str">
        <f ca="1">IF($A255&lt;&gt;"",INDEX(Devices[Device Description],MATCH($A255,Devices[Tag Name],0)),"")</f>
        <v/>
      </c>
    </row>
    <row r="256" spans="1:6" x14ac:dyDescent="0.25">
      <c r="A256" t="str">
        <f t="array" aca="1" ref="A2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+ 1),ROW($A254))),"")</f>
        <v/>
      </c>
      <c r="B256" t="str">
        <f ca="1">IF($A256&lt;&gt;"",INDEX(Devices[Area],MATCH($A256,Devices[Tag Name],0)),"")</f>
        <v/>
      </c>
      <c r="C256" t="str">
        <f t="shared" ca="1" si="1"/>
        <v/>
      </c>
      <c r="F256" t="str">
        <f ca="1">IF($A256&lt;&gt;"",INDEX(Devices[Device Description],MATCH($A256,Devices[Tag Name],0)),"")</f>
        <v/>
      </c>
    </row>
    <row r="257" spans="1:6" x14ac:dyDescent="0.25">
      <c r="A257" t="str">
        <f t="array" aca="1" ref="A2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+ 1),ROW($A255))),"")</f>
        <v/>
      </c>
      <c r="B257" t="str">
        <f ca="1">IF($A257&lt;&gt;"",INDEX(Devices[Area],MATCH($A257,Devices[Tag Name],0)),"")</f>
        <v/>
      </c>
      <c r="C257" t="str">
        <f t="shared" ca="1" si="1"/>
        <v/>
      </c>
      <c r="F257" t="str">
        <f ca="1">IF($A257&lt;&gt;"",INDEX(Devices[Device Description],MATCH($A257,Devices[Tag Name],0)),"")</f>
        <v/>
      </c>
    </row>
    <row r="258" spans="1:6" x14ac:dyDescent="0.25">
      <c r="A258" t="str">
        <f t="array" aca="1" ref="A2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+ 1),ROW($A256))),"")</f>
        <v/>
      </c>
      <c r="B258" t="str">
        <f ca="1">IF($A258&lt;&gt;"",INDEX(Devices[Area],MATCH($A258,Devices[Tag Name],0)),"")</f>
        <v/>
      </c>
      <c r="C258" t="str">
        <f t="shared" ca="1" si="1"/>
        <v/>
      </c>
      <c r="F258" t="str">
        <f ca="1">IF($A258&lt;&gt;"",INDEX(Devices[Device Description],MATCH($A258,Devices[Tag Name],0)),"")</f>
        <v/>
      </c>
    </row>
    <row r="259" spans="1:6" x14ac:dyDescent="0.25">
      <c r="A259" t="str">
        <f t="array" aca="1" ref="A2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+ 1),ROW($A257))),"")</f>
        <v/>
      </c>
      <c r="B259" t="str">
        <f ca="1">IF($A259&lt;&gt;"",INDEX(Devices[Area],MATCH($A259,Devices[Tag Name],0)),"")</f>
        <v/>
      </c>
      <c r="C259" t="str">
        <f t="shared" ca="1" si="1"/>
        <v/>
      </c>
      <c r="F259" t="str">
        <f ca="1">IF($A259&lt;&gt;"",INDEX(Devices[Device Description],MATCH($A259,Devices[Tag Name],0)),"")</f>
        <v/>
      </c>
    </row>
    <row r="260" spans="1:6" x14ac:dyDescent="0.25">
      <c r="A260" t="str">
        <f t="array" aca="1" ref="A2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+ 1),ROW($A258))),"")</f>
        <v/>
      </c>
      <c r="B260" t="str">
        <f ca="1">IF($A260&lt;&gt;"",INDEX(Devices[Area],MATCH($A260,Devices[Tag Name],0)),"")</f>
        <v/>
      </c>
      <c r="C260" t="str">
        <f t="shared" ca="1" si="1"/>
        <v/>
      </c>
      <c r="F260" t="str">
        <f ca="1">IF($A260&lt;&gt;"",INDEX(Devices[Device Description],MATCH($A260,Devices[Tag Name],0)),"")</f>
        <v/>
      </c>
    </row>
    <row r="261" spans="1:6" x14ac:dyDescent="0.25">
      <c r="A261" t="str">
        <f t="array" aca="1" ref="A2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+ 1),ROW($A259))),"")</f>
        <v/>
      </c>
      <c r="B261" t="str">
        <f ca="1">IF($A261&lt;&gt;"",INDEX(Devices[Area],MATCH($A261,Devices[Tag Name],0)),"")</f>
        <v/>
      </c>
      <c r="C261" t="str">
        <f t="shared" ca="1" si="1"/>
        <v/>
      </c>
      <c r="F261" t="str">
        <f ca="1">IF($A261&lt;&gt;"",INDEX(Devices[Device Description],MATCH($A261,Devices[Tag Name],0)),"")</f>
        <v/>
      </c>
    </row>
    <row r="262" spans="1:6" x14ac:dyDescent="0.25">
      <c r="A262" t="str">
        <f t="array" aca="1" ref="A2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+ 1),ROW($A260))),"")</f>
        <v/>
      </c>
      <c r="B262" t="str">
        <f ca="1">IF($A262&lt;&gt;"",INDEX(Devices[Area],MATCH($A262,Devices[Tag Name],0)),"")</f>
        <v/>
      </c>
      <c r="C262" t="str">
        <f t="shared" ca="1" si="1"/>
        <v/>
      </c>
      <c r="F262" t="str">
        <f ca="1">IF($A262&lt;&gt;"",INDEX(Devices[Device Description],MATCH($A262,Devices[Tag Name],0)),"")</f>
        <v/>
      </c>
    </row>
    <row r="263" spans="1:6" x14ac:dyDescent="0.25">
      <c r="A263" t="str">
        <f t="array" aca="1" ref="A2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+ 1),ROW($A261))),"")</f>
        <v/>
      </c>
      <c r="B263" t="str">
        <f ca="1">IF($A263&lt;&gt;"",INDEX(Devices[Area],MATCH($A263,Devices[Tag Name],0)),"")</f>
        <v/>
      </c>
      <c r="C263" t="str">
        <f t="shared" ca="1" si="1"/>
        <v/>
      </c>
      <c r="F263" t="str">
        <f ca="1">IF($A263&lt;&gt;"",INDEX(Devices[Device Description],MATCH($A263,Devices[Tag Name],0)),"")</f>
        <v/>
      </c>
    </row>
    <row r="264" spans="1:6" x14ac:dyDescent="0.25">
      <c r="A264" t="str">
        <f t="array" aca="1" ref="A2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+ 1),ROW($A262))),"")</f>
        <v/>
      </c>
      <c r="B264" t="str">
        <f ca="1">IF($A264&lt;&gt;"",INDEX(Devices[Area],MATCH($A264,Devices[Tag Name],0)),"")</f>
        <v/>
      </c>
      <c r="C264" t="str">
        <f t="shared" ca="1" si="1"/>
        <v/>
      </c>
      <c r="F264" t="str">
        <f ca="1">IF($A264&lt;&gt;"",INDEX(Devices[Device Description],MATCH($A264,Devices[Tag Name],0)),"")</f>
        <v/>
      </c>
    </row>
    <row r="265" spans="1:6" x14ac:dyDescent="0.25">
      <c r="A265" t="str">
        <f t="array" aca="1" ref="A2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+ 1),ROW($A263))),"")</f>
        <v/>
      </c>
      <c r="B265" t="str">
        <f ca="1">IF($A265&lt;&gt;"",INDEX(Devices[Area],MATCH($A265,Devices[Tag Name],0)),"")</f>
        <v/>
      </c>
      <c r="C265" t="str">
        <f t="shared" ca="1" si="1"/>
        <v/>
      </c>
      <c r="F265" t="str">
        <f ca="1">IF($A265&lt;&gt;"",INDEX(Devices[Device Description],MATCH($A265,Devices[Tag Name],0)),"")</f>
        <v/>
      </c>
    </row>
    <row r="266" spans="1:6" x14ac:dyDescent="0.25">
      <c r="A266" t="str">
        <f t="array" aca="1" ref="A2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+ 1),ROW($A264))),"")</f>
        <v/>
      </c>
      <c r="B266" t="str">
        <f ca="1">IF($A266&lt;&gt;"",INDEX(Devices[Area],MATCH($A266,Devices[Tag Name],0)),"")</f>
        <v/>
      </c>
      <c r="C266" t="str">
        <f t="shared" ca="1" si="1"/>
        <v/>
      </c>
      <c r="F266" t="str">
        <f ca="1">IF($A266&lt;&gt;"",INDEX(Devices[Device Description],MATCH($A266,Devices[Tag Name],0)),"")</f>
        <v/>
      </c>
    </row>
    <row r="267" spans="1:6" x14ac:dyDescent="0.25">
      <c r="A267" t="str">
        <f t="array" aca="1" ref="A2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+ 1),ROW($A265))),"")</f>
        <v/>
      </c>
      <c r="B267" t="str">
        <f ca="1">IF($A267&lt;&gt;"",INDEX(Devices[Area],MATCH($A267,Devices[Tag Name],0)),"")</f>
        <v/>
      </c>
      <c r="C267" t="str">
        <f t="shared" ca="1" si="1"/>
        <v/>
      </c>
      <c r="F267" t="str">
        <f ca="1">IF($A267&lt;&gt;"",INDEX(Devices[Device Description],MATCH($A267,Devices[Tag Name],0)),"")</f>
        <v/>
      </c>
    </row>
    <row r="268" spans="1:6" x14ac:dyDescent="0.25">
      <c r="A268" t="str">
        <f t="array" aca="1" ref="A2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+ 1),ROW($A266))),"")</f>
        <v/>
      </c>
      <c r="B268" t="str">
        <f ca="1">IF($A268&lt;&gt;"",INDEX(Devices[Area],MATCH($A268,Devices[Tag Name],0)),"")</f>
        <v/>
      </c>
      <c r="C268" t="str">
        <f t="shared" ca="1" si="1"/>
        <v/>
      </c>
      <c r="F268" t="str">
        <f ca="1">IF($A268&lt;&gt;"",INDEX(Devices[Device Description],MATCH($A268,Devices[Tag Name],0)),"")</f>
        <v/>
      </c>
    </row>
    <row r="269" spans="1:6" x14ac:dyDescent="0.25">
      <c r="A269" t="str">
        <f t="array" aca="1" ref="A2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+ 1),ROW($A267))),"")</f>
        <v/>
      </c>
      <c r="B269" t="str">
        <f ca="1">IF($A269&lt;&gt;"",INDEX(Devices[Area],MATCH($A269,Devices[Tag Name],0)),"")</f>
        <v/>
      </c>
      <c r="C269" t="str">
        <f t="shared" ca="1" si="1"/>
        <v/>
      </c>
      <c r="F269" t="str">
        <f ca="1">IF($A269&lt;&gt;"",INDEX(Devices[Device Description],MATCH($A269,Devices[Tag Name],0)),"")</f>
        <v/>
      </c>
    </row>
    <row r="270" spans="1:6" x14ac:dyDescent="0.25">
      <c r="A270" t="str">
        <f t="array" aca="1" ref="A2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+ 1),ROW($A268))),"")</f>
        <v/>
      </c>
      <c r="B270" t="str">
        <f ca="1">IF($A270&lt;&gt;"",INDEX(Devices[Area],MATCH($A270,Devices[Tag Name],0)),"")</f>
        <v/>
      </c>
      <c r="C270" t="str">
        <f t="shared" ca="1" si="1"/>
        <v/>
      </c>
      <c r="F270" t="str">
        <f ca="1">IF($A270&lt;&gt;"",INDEX(Devices[Device Description],MATCH($A270,Devices[Tag Name],0)),"")</f>
        <v/>
      </c>
    </row>
    <row r="271" spans="1:6" x14ac:dyDescent="0.25">
      <c r="A271" t="str">
        <f t="array" aca="1" ref="A2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+ 1),ROW($A269))),"")</f>
        <v/>
      </c>
      <c r="B271" t="str">
        <f ca="1">IF($A271&lt;&gt;"",INDEX(Devices[Area],MATCH($A271,Devices[Tag Name],0)),"")</f>
        <v/>
      </c>
      <c r="C271" t="str">
        <f t="shared" ca="1" si="1"/>
        <v/>
      </c>
      <c r="F271" t="str">
        <f ca="1">IF($A271&lt;&gt;"",INDEX(Devices[Device Description],MATCH($A271,Devices[Tag Name],0)),"")</f>
        <v/>
      </c>
    </row>
    <row r="272" spans="1:6" x14ac:dyDescent="0.25">
      <c r="A272" t="str">
        <f t="array" aca="1" ref="A2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+ 1),ROW($A270))),"")</f>
        <v/>
      </c>
      <c r="B272" t="str">
        <f ca="1">IF($A272&lt;&gt;"",INDEX(Devices[Area],MATCH($A272,Devices[Tag Name],0)),"")</f>
        <v/>
      </c>
      <c r="C272" t="str">
        <f t="shared" ca="1" si="1"/>
        <v/>
      </c>
      <c r="F272" t="str">
        <f ca="1">IF($A272&lt;&gt;"",INDEX(Devices[Device Description],MATCH($A272,Devices[Tag Name],0)),"")</f>
        <v/>
      </c>
    </row>
    <row r="273" spans="1:6" x14ac:dyDescent="0.25">
      <c r="A273" t="str">
        <f t="array" aca="1" ref="A2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+ 1),ROW($A271))),"")</f>
        <v/>
      </c>
      <c r="B273" t="str">
        <f ca="1">IF($A273&lt;&gt;"",INDEX(Devices[Area],MATCH($A273,Devices[Tag Name],0)),"")</f>
        <v/>
      </c>
      <c r="C273" t="str">
        <f t="shared" ca="1" si="1"/>
        <v/>
      </c>
      <c r="F273" t="str">
        <f ca="1">IF($A273&lt;&gt;"",INDEX(Devices[Device Description],MATCH($A273,Devices[Tag Name],0)),"")</f>
        <v/>
      </c>
    </row>
    <row r="274" spans="1:6" x14ac:dyDescent="0.25">
      <c r="A274" t="str">
        <f t="array" aca="1" ref="A2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+ 1),ROW($A272))),"")</f>
        <v/>
      </c>
      <c r="B274" t="str">
        <f ca="1">IF($A274&lt;&gt;"",INDEX(Devices[Area],MATCH($A274,Devices[Tag Name],0)),"")</f>
        <v/>
      </c>
      <c r="C274" t="str">
        <f t="shared" ca="1" si="1"/>
        <v/>
      </c>
      <c r="F274" t="str">
        <f ca="1">IF($A274&lt;&gt;"",INDEX(Devices[Device Description],MATCH($A274,Devices[Tag Name],0)),"")</f>
        <v/>
      </c>
    </row>
    <row r="275" spans="1:6" x14ac:dyDescent="0.25">
      <c r="A275" t="str">
        <f t="array" aca="1" ref="A2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+ 1),ROW($A273))),"")</f>
        <v/>
      </c>
      <c r="B275" t="str">
        <f ca="1">IF($A275&lt;&gt;"",INDEX(Devices[Area],MATCH($A275,Devices[Tag Name],0)),"")</f>
        <v/>
      </c>
      <c r="C275" t="str">
        <f t="shared" ca="1" si="1"/>
        <v/>
      </c>
      <c r="F275" t="str">
        <f ca="1">IF($A275&lt;&gt;"",INDEX(Devices[Device Description],MATCH($A275,Devices[Tag Name],0)),"")</f>
        <v/>
      </c>
    </row>
    <row r="276" spans="1:6" x14ac:dyDescent="0.25">
      <c r="A276" t="str">
        <f t="array" aca="1" ref="A2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+ 1),ROW($A274))),"")</f>
        <v/>
      </c>
      <c r="B276" t="str">
        <f ca="1">IF($A276&lt;&gt;"",INDEX(Devices[Area],MATCH($A276,Devices[Tag Name],0)),"")</f>
        <v/>
      </c>
      <c r="C276" t="str">
        <f t="shared" ca="1" si="1"/>
        <v/>
      </c>
      <c r="F276" t="str">
        <f ca="1">IF($A276&lt;&gt;"",INDEX(Devices[Device Description],MATCH($A276,Devices[Tag Name],0)),"")</f>
        <v/>
      </c>
    </row>
    <row r="277" spans="1:6" x14ac:dyDescent="0.25">
      <c r="A277" t="str">
        <f t="array" aca="1" ref="A2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+ 1),ROW($A275))),"")</f>
        <v/>
      </c>
      <c r="B277" t="str">
        <f ca="1">IF($A277&lt;&gt;"",INDEX(Devices[Area],MATCH($A277,Devices[Tag Name],0)),"")</f>
        <v/>
      </c>
      <c r="C277" t="str">
        <f t="shared" ca="1" si="1"/>
        <v/>
      </c>
      <c r="F277" t="str">
        <f ca="1">IF($A277&lt;&gt;"",INDEX(Devices[Device Description],MATCH($A277,Devices[Tag Name],0)),"")</f>
        <v/>
      </c>
    </row>
    <row r="278" spans="1:6" x14ac:dyDescent="0.25">
      <c r="A278" t="str">
        <f t="array" aca="1" ref="A2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+ 1),ROW($A276))),"")</f>
        <v/>
      </c>
      <c r="B278" t="str">
        <f ca="1">IF($A278&lt;&gt;"",INDEX(Devices[Area],MATCH($A278,Devices[Tag Name],0)),"")</f>
        <v/>
      </c>
      <c r="C278" t="str">
        <f t="shared" ca="1" si="1"/>
        <v/>
      </c>
      <c r="F278" t="str">
        <f ca="1">IF($A278&lt;&gt;"",INDEX(Devices[Device Description],MATCH($A278,Devices[Tag Name],0)),"")</f>
        <v/>
      </c>
    </row>
    <row r="279" spans="1:6" x14ac:dyDescent="0.25">
      <c r="A279" t="str">
        <f t="array" aca="1" ref="A2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+ 1),ROW($A277))),"")</f>
        <v/>
      </c>
      <c r="B279" t="str">
        <f ca="1">IF($A279&lt;&gt;"",INDEX(Devices[Area],MATCH($A279,Devices[Tag Name],0)),"")</f>
        <v/>
      </c>
      <c r="C279" t="str">
        <f t="shared" ca="1" si="1"/>
        <v/>
      </c>
      <c r="F279" t="str">
        <f ca="1">IF($A279&lt;&gt;"",INDEX(Devices[Device Description],MATCH($A279,Devices[Tag Name],0)),"")</f>
        <v/>
      </c>
    </row>
    <row r="280" spans="1:6" x14ac:dyDescent="0.25">
      <c r="A280" t="str">
        <f t="array" aca="1" ref="A2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+ 1),ROW($A278))),"")</f>
        <v/>
      </c>
      <c r="B280" t="str">
        <f ca="1">IF($A280&lt;&gt;"",INDEX(Devices[Area],MATCH($A280,Devices[Tag Name],0)),"")</f>
        <v/>
      </c>
      <c r="C280" t="str">
        <f t="shared" ca="1" si="1"/>
        <v/>
      </c>
      <c r="F280" t="str">
        <f ca="1">IF($A280&lt;&gt;"",INDEX(Devices[Device Description],MATCH($A280,Devices[Tag Name],0)),"")</f>
        <v/>
      </c>
    </row>
    <row r="281" spans="1:6" x14ac:dyDescent="0.25">
      <c r="A281" t="str">
        <f t="array" aca="1" ref="A2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+ 1),ROW($A279))),"")</f>
        <v/>
      </c>
      <c r="B281" t="str">
        <f ca="1">IF($A281&lt;&gt;"",INDEX(Devices[Area],MATCH($A281,Devices[Tag Name],0)),"")</f>
        <v/>
      </c>
      <c r="C281" t="str">
        <f t="shared" ca="1" si="1"/>
        <v/>
      </c>
      <c r="F281" t="str">
        <f ca="1">IF($A281&lt;&gt;"",INDEX(Devices[Device Description],MATCH($A281,Devices[Tag Name],0)),"")</f>
        <v/>
      </c>
    </row>
    <row r="282" spans="1:6" x14ac:dyDescent="0.25">
      <c r="A282" t="str">
        <f t="array" aca="1" ref="A2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+ 1),ROW($A280))),"")</f>
        <v/>
      </c>
      <c r="B282" t="str">
        <f ca="1">IF($A282&lt;&gt;"",INDEX(Devices[Area],MATCH($A282,Devices[Tag Name],0)),"")</f>
        <v/>
      </c>
      <c r="C282" t="str">
        <f t="shared" ca="1" si="1"/>
        <v/>
      </c>
      <c r="F282" t="str">
        <f ca="1">IF($A282&lt;&gt;"",INDEX(Devices[Device Description],MATCH($A282,Devices[Tag Name],0)),"")</f>
        <v/>
      </c>
    </row>
    <row r="283" spans="1:6" x14ac:dyDescent="0.25">
      <c r="A283" t="str">
        <f t="array" aca="1" ref="A2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+ 1),ROW($A281))),"")</f>
        <v/>
      </c>
      <c r="B283" t="str">
        <f ca="1">IF($A283&lt;&gt;"",INDEX(Devices[Area],MATCH($A283,Devices[Tag Name],0)),"")</f>
        <v/>
      </c>
      <c r="C283" t="str">
        <f t="shared" ca="1" si="1"/>
        <v/>
      </c>
      <c r="F283" t="str">
        <f ca="1">IF($A283&lt;&gt;"",INDEX(Devices[Device Description],MATCH($A283,Devices[Tag Name],0)),"")</f>
        <v/>
      </c>
    </row>
    <row r="284" spans="1:6" x14ac:dyDescent="0.25">
      <c r="A284" t="str">
        <f t="array" aca="1" ref="A2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+ 1),ROW($A282))),"")</f>
        <v/>
      </c>
      <c r="B284" t="str">
        <f ca="1">IF($A284&lt;&gt;"",INDEX(Devices[Area],MATCH($A284,Devices[Tag Name],0)),"")</f>
        <v/>
      </c>
      <c r="C284" t="str">
        <f t="shared" ca="1" si="1"/>
        <v/>
      </c>
      <c r="F284" t="str">
        <f ca="1">IF($A284&lt;&gt;"",INDEX(Devices[Device Description],MATCH($A284,Devices[Tag Name],0)),"")</f>
        <v/>
      </c>
    </row>
    <row r="285" spans="1:6" x14ac:dyDescent="0.25">
      <c r="A285" t="str">
        <f t="array" aca="1" ref="A2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+ 1),ROW($A283))),"")</f>
        <v/>
      </c>
      <c r="B285" t="str">
        <f ca="1">IF($A285&lt;&gt;"",INDEX(Devices[Area],MATCH($A285,Devices[Tag Name],0)),"")</f>
        <v/>
      </c>
      <c r="C285" t="str">
        <f t="shared" ca="1" si="1"/>
        <v/>
      </c>
      <c r="F285" t="str">
        <f ca="1">IF($A285&lt;&gt;"",INDEX(Devices[Device Description],MATCH($A285,Devices[Tag Name],0)),"")</f>
        <v/>
      </c>
    </row>
    <row r="286" spans="1:6" x14ac:dyDescent="0.25">
      <c r="A286" t="str">
        <f t="array" aca="1" ref="A2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+ 1),ROW($A284))),"")</f>
        <v/>
      </c>
      <c r="B286" t="str">
        <f ca="1">IF($A286&lt;&gt;"",INDEX(Devices[Area],MATCH($A286,Devices[Tag Name],0)),"")</f>
        <v/>
      </c>
      <c r="C286" t="str">
        <f t="shared" ca="1" si="1"/>
        <v/>
      </c>
      <c r="F286" t="str">
        <f ca="1">IF($A286&lt;&gt;"",INDEX(Devices[Device Description],MATCH($A286,Devices[Tag Name],0)),"")</f>
        <v/>
      </c>
    </row>
    <row r="287" spans="1:6" x14ac:dyDescent="0.25">
      <c r="A287" t="str">
        <f t="array" aca="1" ref="A2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+ 1),ROW($A285))),"")</f>
        <v/>
      </c>
      <c r="B287" t="str">
        <f ca="1">IF($A287&lt;&gt;"",INDEX(Devices[Area],MATCH($A287,Devices[Tag Name],0)),"")</f>
        <v/>
      </c>
      <c r="C287" t="str">
        <f t="shared" ca="1" si="1"/>
        <v/>
      </c>
      <c r="F287" t="str">
        <f ca="1">IF($A287&lt;&gt;"",INDEX(Devices[Device Description],MATCH($A287,Devices[Tag Name],0)),"")</f>
        <v/>
      </c>
    </row>
    <row r="288" spans="1:6" x14ac:dyDescent="0.25">
      <c r="A288" t="str">
        <f t="array" aca="1" ref="A2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+ 1),ROW($A286))),"")</f>
        <v/>
      </c>
      <c r="B288" t="str">
        <f ca="1">IF($A288&lt;&gt;"",INDEX(Devices[Area],MATCH($A288,Devices[Tag Name],0)),"")</f>
        <v/>
      </c>
      <c r="C288" t="str">
        <f t="shared" ca="1" si="1"/>
        <v/>
      </c>
      <c r="F288" t="str">
        <f ca="1">IF($A288&lt;&gt;"",INDEX(Devices[Device Description],MATCH($A288,Devices[Tag Name],0)),"")</f>
        <v/>
      </c>
    </row>
    <row r="289" spans="1:6" x14ac:dyDescent="0.25">
      <c r="A289" t="str">
        <f t="array" aca="1" ref="A2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+ 1),ROW($A287))),"")</f>
        <v/>
      </c>
      <c r="B289" t="str">
        <f ca="1">IF($A289&lt;&gt;"",INDEX(Devices[Area],MATCH($A289,Devices[Tag Name],0)),"")</f>
        <v/>
      </c>
      <c r="C289" t="str">
        <f t="shared" ca="1" si="1"/>
        <v/>
      </c>
      <c r="F289" t="str">
        <f ca="1">IF($A289&lt;&gt;"",INDEX(Devices[Device Description],MATCH($A289,Devices[Tag Name],0)),"")</f>
        <v/>
      </c>
    </row>
    <row r="290" spans="1:6" x14ac:dyDescent="0.25">
      <c r="A290" t="str">
        <f t="array" aca="1" ref="A2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+ 1),ROW($A288))),"")</f>
        <v/>
      </c>
      <c r="B290" t="str">
        <f ca="1">IF($A290&lt;&gt;"",INDEX(Devices[Area],MATCH($A290,Devices[Tag Name],0)),"")</f>
        <v/>
      </c>
      <c r="C290" t="str">
        <f t="shared" ca="1" si="1"/>
        <v/>
      </c>
      <c r="F290" t="str">
        <f ca="1">IF($A290&lt;&gt;"",INDEX(Devices[Device Description],MATCH($A290,Devices[Tag Name],0)),"")</f>
        <v/>
      </c>
    </row>
    <row r="291" spans="1:6" x14ac:dyDescent="0.25">
      <c r="A291" t="str">
        <f t="array" aca="1" ref="A2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+ 1),ROW($A289))),"")</f>
        <v/>
      </c>
      <c r="B291" t="str">
        <f ca="1">IF($A291&lt;&gt;"",INDEX(Devices[Area],MATCH($A291,Devices[Tag Name],0)),"")</f>
        <v/>
      </c>
      <c r="C291" t="str">
        <f t="shared" ca="1" si="1"/>
        <v/>
      </c>
      <c r="F291" t="str">
        <f ca="1">IF($A291&lt;&gt;"",INDEX(Devices[Device Description],MATCH($A291,Devices[Tag Name],0)),"")</f>
        <v/>
      </c>
    </row>
    <row r="292" spans="1:6" x14ac:dyDescent="0.25">
      <c r="A292" t="str">
        <f t="array" aca="1" ref="A2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+ 1),ROW($A290))),"")</f>
        <v/>
      </c>
      <c r="B292" t="str">
        <f ca="1">IF($A292&lt;&gt;"",INDEX(Devices[Area],MATCH($A292,Devices[Tag Name],0)),"")</f>
        <v/>
      </c>
      <c r="C292" t="str">
        <f t="shared" ca="1" si="1"/>
        <v/>
      </c>
      <c r="F292" t="str">
        <f ca="1">IF($A292&lt;&gt;"",INDEX(Devices[Device Description],MATCH($A292,Devices[Tag Name],0)),"")</f>
        <v/>
      </c>
    </row>
    <row r="293" spans="1:6" x14ac:dyDescent="0.25">
      <c r="A293" t="str">
        <f t="array" aca="1" ref="A2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+ 1),ROW($A291))),"")</f>
        <v/>
      </c>
      <c r="B293" t="str">
        <f ca="1">IF($A293&lt;&gt;"",INDEX(Devices[Area],MATCH($A293,Devices[Tag Name],0)),"")</f>
        <v/>
      </c>
      <c r="C293" t="str">
        <f t="shared" ca="1" si="1"/>
        <v/>
      </c>
      <c r="F293" t="str">
        <f ca="1">IF($A293&lt;&gt;"",INDEX(Devices[Device Description],MATCH($A293,Devices[Tag Name],0)),"")</f>
        <v/>
      </c>
    </row>
    <row r="294" spans="1:6" x14ac:dyDescent="0.25">
      <c r="A294" t="str">
        <f t="array" aca="1" ref="A2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+ 1),ROW($A292))),"")</f>
        <v/>
      </c>
      <c r="B294" t="str">
        <f ca="1">IF($A294&lt;&gt;"",INDEX(Devices[Area],MATCH($A294,Devices[Tag Name],0)),"")</f>
        <v/>
      </c>
      <c r="C294" t="str">
        <f t="shared" ca="1" si="1"/>
        <v/>
      </c>
      <c r="F294" t="str">
        <f ca="1">IF($A294&lt;&gt;"",INDEX(Devices[Device Description],MATCH($A294,Devices[Tag Name],0)),"")</f>
        <v/>
      </c>
    </row>
    <row r="295" spans="1:6" x14ac:dyDescent="0.25">
      <c r="A295" t="str">
        <f t="array" aca="1" ref="A2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+ 1),ROW($A293))),"")</f>
        <v/>
      </c>
      <c r="B295" t="str">
        <f ca="1">IF($A295&lt;&gt;"",INDEX(Devices[Area],MATCH($A295,Devices[Tag Name],0)),"")</f>
        <v/>
      </c>
      <c r="C295" t="str">
        <f t="shared" ca="1" si="1"/>
        <v/>
      </c>
      <c r="F295" t="str">
        <f ca="1">IF($A295&lt;&gt;"",INDEX(Devices[Device Description],MATCH($A295,Devices[Tag Name],0)),"")</f>
        <v/>
      </c>
    </row>
    <row r="296" spans="1:6" x14ac:dyDescent="0.25">
      <c r="A296" t="str">
        <f t="array" aca="1" ref="A2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+ 1),ROW($A294))),"")</f>
        <v/>
      </c>
      <c r="B296" t="str">
        <f ca="1">IF($A296&lt;&gt;"",INDEX(Devices[Area],MATCH($A296,Devices[Tag Name],0)),"")</f>
        <v/>
      </c>
      <c r="C296" t="str">
        <f t="shared" ca="1" si="1"/>
        <v/>
      </c>
      <c r="F296" t="str">
        <f ca="1">IF($A296&lt;&gt;"",INDEX(Devices[Device Description],MATCH($A296,Devices[Tag Name],0)),"")</f>
        <v/>
      </c>
    </row>
    <row r="297" spans="1:6" x14ac:dyDescent="0.25">
      <c r="A297" t="str">
        <f t="array" aca="1" ref="A2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+ 1),ROW($A295))),"")</f>
        <v/>
      </c>
      <c r="B297" t="str">
        <f ca="1">IF($A297&lt;&gt;"",INDEX(Devices[Area],MATCH($A297,Devices[Tag Name],0)),"")</f>
        <v/>
      </c>
      <c r="C297" t="str">
        <f t="shared" ca="1" si="1"/>
        <v/>
      </c>
      <c r="F297" t="str">
        <f ca="1">IF($A297&lt;&gt;"",INDEX(Devices[Device Description],MATCH($A297,Devices[Tag Name],0)),"")</f>
        <v/>
      </c>
    </row>
    <row r="298" spans="1:6" x14ac:dyDescent="0.25">
      <c r="A298" t="str">
        <f t="array" aca="1" ref="A2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+ 1),ROW($A296))),"")</f>
        <v/>
      </c>
      <c r="B298" t="str">
        <f ca="1">IF($A298&lt;&gt;"",INDEX(Devices[Area],MATCH($A298,Devices[Tag Name],0)),"")</f>
        <v/>
      </c>
      <c r="C298" t="str">
        <f t="shared" ca="1" si="1"/>
        <v/>
      </c>
      <c r="F298" t="str">
        <f ca="1">IF($A298&lt;&gt;"",INDEX(Devices[Device Description],MATCH($A298,Devices[Tag Name],0)),"")</f>
        <v/>
      </c>
    </row>
    <row r="299" spans="1:6" x14ac:dyDescent="0.25">
      <c r="A299" t="str">
        <f t="array" aca="1" ref="A2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+ 1),ROW($A297))),"")</f>
        <v/>
      </c>
      <c r="B299" t="str">
        <f ca="1">IF($A299&lt;&gt;"",INDEX(Devices[Area],MATCH($A299,Devices[Tag Name],0)),"")</f>
        <v/>
      </c>
      <c r="C299" t="str">
        <f t="shared" ca="1" si="1"/>
        <v/>
      </c>
      <c r="F299" t="str">
        <f ca="1">IF($A299&lt;&gt;"",INDEX(Devices[Device Description],MATCH($A299,Devices[Tag Name],0)),"")</f>
        <v/>
      </c>
    </row>
    <row r="300" spans="1:6" x14ac:dyDescent="0.25">
      <c r="A300" t="str">
        <f t="array" aca="1" ref="A3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+ 1),ROW($A298))),"")</f>
        <v/>
      </c>
      <c r="B300" t="str">
        <f ca="1">IF($A300&lt;&gt;"",INDEX(Devices[Area],MATCH($A300,Devices[Tag Name],0)),"")</f>
        <v/>
      </c>
      <c r="C300" t="str">
        <f t="shared" ca="1" si="1"/>
        <v/>
      </c>
      <c r="F300" t="str">
        <f ca="1">IF($A300&lt;&gt;"",INDEX(Devices[Device Description],MATCH($A300,Devices[Tag Name],0)),"")</f>
        <v/>
      </c>
    </row>
    <row r="301" spans="1:6" x14ac:dyDescent="0.25">
      <c r="A301" t="str">
        <f t="array" aca="1" ref="A3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+ 1),ROW($A299))),"")</f>
        <v/>
      </c>
      <c r="B301" t="str">
        <f ca="1">IF($A301&lt;&gt;"",INDEX(Devices[Area],MATCH($A301,Devices[Tag Name],0)),"")</f>
        <v/>
      </c>
      <c r="C301" t="str">
        <f t="shared" ref="C301:C364" ca="1" si="2">IF($A301&lt;&gt;"","Default","")</f>
        <v/>
      </c>
      <c r="F301" t="str">
        <f ca="1">IF($A301&lt;&gt;"",INDEX(Devices[Device Description],MATCH($A301,Devices[Tag Name],0)),"")</f>
        <v/>
      </c>
    </row>
    <row r="302" spans="1:6" x14ac:dyDescent="0.25">
      <c r="A302" t="str">
        <f t="array" aca="1" ref="A3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+ 1),ROW($A300))),"")</f>
        <v/>
      </c>
      <c r="B302" t="str">
        <f ca="1">IF($A302&lt;&gt;"",INDEX(Devices[Area],MATCH($A302,Devices[Tag Name],0)),"")</f>
        <v/>
      </c>
      <c r="C302" t="str">
        <f t="shared" ca="1" si="2"/>
        <v/>
      </c>
      <c r="F302" t="str">
        <f ca="1">IF($A302&lt;&gt;"",INDEX(Devices[Device Description],MATCH($A302,Devices[Tag Name],0)),"")</f>
        <v/>
      </c>
    </row>
    <row r="303" spans="1:6" x14ac:dyDescent="0.25">
      <c r="A303" t="str">
        <f t="array" aca="1" ref="A3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+ 1),ROW($A301))),"")</f>
        <v/>
      </c>
      <c r="B303" t="str">
        <f ca="1">IF($A303&lt;&gt;"",INDEX(Devices[Area],MATCH($A303,Devices[Tag Name],0)),"")</f>
        <v/>
      </c>
      <c r="C303" t="str">
        <f t="shared" ca="1" si="2"/>
        <v/>
      </c>
      <c r="F303" t="str">
        <f ca="1">IF($A303&lt;&gt;"",INDEX(Devices[Device Description],MATCH($A303,Devices[Tag Name],0)),"")</f>
        <v/>
      </c>
    </row>
    <row r="304" spans="1:6" x14ac:dyDescent="0.25">
      <c r="A304" t="str">
        <f t="array" aca="1" ref="A3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+ 1),ROW($A302))),"")</f>
        <v/>
      </c>
      <c r="B304" t="str">
        <f ca="1">IF($A304&lt;&gt;"",INDEX(Devices[Area],MATCH($A304,Devices[Tag Name],0)),"")</f>
        <v/>
      </c>
      <c r="C304" t="str">
        <f t="shared" ca="1" si="2"/>
        <v/>
      </c>
      <c r="F304" t="str">
        <f ca="1">IF($A304&lt;&gt;"",INDEX(Devices[Device Description],MATCH($A304,Devices[Tag Name],0)),"")</f>
        <v/>
      </c>
    </row>
    <row r="305" spans="1:6" x14ac:dyDescent="0.25">
      <c r="A305" t="str">
        <f t="array" aca="1" ref="A3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+ 1),ROW($A303))),"")</f>
        <v/>
      </c>
      <c r="B305" t="str">
        <f ca="1">IF($A305&lt;&gt;"",INDEX(Devices[Area],MATCH($A305,Devices[Tag Name],0)),"")</f>
        <v/>
      </c>
      <c r="C305" t="str">
        <f t="shared" ca="1" si="2"/>
        <v/>
      </c>
      <c r="F305" t="str">
        <f ca="1">IF($A305&lt;&gt;"",INDEX(Devices[Device Description],MATCH($A305,Devices[Tag Name],0)),"")</f>
        <v/>
      </c>
    </row>
    <row r="306" spans="1:6" x14ac:dyDescent="0.25">
      <c r="A306" t="str">
        <f t="array" aca="1" ref="A3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+ 1),ROW($A304))),"")</f>
        <v/>
      </c>
      <c r="B306" t="str">
        <f ca="1">IF($A306&lt;&gt;"",INDEX(Devices[Area],MATCH($A306,Devices[Tag Name],0)),"")</f>
        <v/>
      </c>
      <c r="C306" t="str">
        <f t="shared" ca="1" si="2"/>
        <v/>
      </c>
      <c r="F306" t="str">
        <f ca="1">IF($A306&lt;&gt;"",INDEX(Devices[Device Description],MATCH($A306,Devices[Tag Name],0)),"")</f>
        <v/>
      </c>
    </row>
    <row r="307" spans="1:6" x14ac:dyDescent="0.25">
      <c r="A307" t="str">
        <f t="array" aca="1" ref="A3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+ 1),ROW($A305))),"")</f>
        <v/>
      </c>
      <c r="B307" t="str">
        <f ca="1">IF($A307&lt;&gt;"",INDEX(Devices[Area],MATCH($A307,Devices[Tag Name],0)),"")</f>
        <v/>
      </c>
      <c r="C307" t="str">
        <f t="shared" ca="1" si="2"/>
        <v/>
      </c>
      <c r="F307" t="str">
        <f ca="1">IF($A307&lt;&gt;"",INDEX(Devices[Device Description],MATCH($A307,Devices[Tag Name],0)),"")</f>
        <v/>
      </c>
    </row>
    <row r="308" spans="1:6" x14ac:dyDescent="0.25">
      <c r="A308" t="str">
        <f t="array" aca="1" ref="A3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+ 1),ROW($A306))),"")</f>
        <v/>
      </c>
      <c r="B308" t="str">
        <f ca="1">IF($A308&lt;&gt;"",INDEX(Devices[Area],MATCH($A308,Devices[Tag Name],0)),"")</f>
        <v/>
      </c>
      <c r="C308" t="str">
        <f t="shared" ca="1" si="2"/>
        <v/>
      </c>
      <c r="F308" t="str">
        <f ca="1">IF($A308&lt;&gt;"",INDEX(Devices[Device Description],MATCH($A308,Devices[Tag Name],0)),"")</f>
        <v/>
      </c>
    </row>
    <row r="309" spans="1:6" x14ac:dyDescent="0.25">
      <c r="A309" t="str">
        <f t="array" aca="1" ref="A3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+ 1),ROW($A307))),"")</f>
        <v/>
      </c>
      <c r="B309" t="str">
        <f ca="1">IF($A309&lt;&gt;"",INDEX(Devices[Area],MATCH($A309,Devices[Tag Name],0)),"")</f>
        <v/>
      </c>
      <c r="C309" t="str">
        <f t="shared" ca="1" si="2"/>
        <v/>
      </c>
      <c r="F309" t="str">
        <f ca="1">IF($A309&lt;&gt;"",INDEX(Devices[Device Description],MATCH($A309,Devices[Tag Name],0)),"")</f>
        <v/>
      </c>
    </row>
    <row r="310" spans="1:6" x14ac:dyDescent="0.25">
      <c r="A310" t="str">
        <f t="array" aca="1" ref="A3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+ 1),ROW($A308))),"")</f>
        <v/>
      </c>
      <c r="B310" t="str">
        <f ca="1">IF($A310&lt;&gt;"",INDEX(Devices[Area],MATCH($A310,Devices[Tag Name],0)),"")</f>
        <v/>
      </c>
      <c r="C310" t="str">
        <f t="shared" ca="1" si="2"/>
        <v/>
      </c>
      <c r="F310" t="str">
        <f ca="1">IF($A310&lt;&gt;"",INDEX(Devices[Device Description],MATCH($A310,Devices[Tag Name],0)),"")</f>
        <v/>
      </c>
    </row>
    <row r="311" spans="1:6" x14ac:dyDescent="0.25">
      <c r="A311" t="str">
        <f t="array" aca="1" ref="A3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+ 1),ROW($A309))),"")</f>
        <v/>
      </c>
      <c r="B311" t="str">
        <f ca="1">IF($A311&lt;&gt;"",INDEX(Devices[Area],MATCH($A311,Devices[Tag Name],0)),"")</f>
        <v/>
      </c>
      <c r="C311" t="str">
        <f t="shared" ca="1" si="2"/>
        <v/>
      </c>
      <c r="F311" t="str">
        <f ca="1">IF($A311&lt;&gt;"",INDEX(Devices[Device Description],MATCH($A311,Devices[Tag Name],0)),"")</f>
        <v/>
      </c>
    </row>
    <row r="312" spans="1:6" x14ac:dyDescent="0.25">
      <c r="A312" t="str">
        <f t="array" aca="1" ref="A3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+ 1),ROW($A310))),"")</f>
        <v/>
      </c>
      <c r="B312" t="str">
        <f ca="1">IF($A312&lt;&gt;"",INDEX(Devices[Area],MATCH($A312,Devices[Tag Name],0)),"")</f>
        <v/>
      </c>
      <c r="C312" t="str">
        <f t="shared" ca="1" si="2"/>
        <v/>
      </c>
      <c r="F312" t="str">
        <f ca="1">IF($A312&lt;&gt;"",INDEX(Devices[Device Description],MATCH($A312,Devices[Tag Name],0)),"")</f>
        <v/>
      </c>
    </row>
    <row r="313" spans="1:6" x14ac:dyDescent="0.25">
      <c r="A313" t="str">
        <f t="array" aca="1" ref="A3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+ 1),ROW($A311))),"")</f>
        <v/>
      </c>
      <c r="B313" t="str">
        <f ca="1">IF($A313&lt;&gt;"",INDEX(Devices[Area],MATCH($A313,Devices[Tag Name],0)),"")</f>
        <v/>
      </c>
      <c r="C313" t="str">
        <f t="shared" ca="1" si="2"/>
        <v/>
      </c>
      <c r="F313" t="str">
        <f ca="1">IF($A313&lt;&gt;"",INDEX(Devices[Device Description],MATCH($A313,Devices[Tag Name],0)),"")</f>
        <v/>
      </c>
    </row>
    <row r="314" spans="1:6" x14ac:dyDescent="0.25">
      <c r="A314" t="str">
        <f t="array" aca="1" ref="A3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+ 1),ROW($A312))),"")</f>
        <v/>
      </c>
      <c r="B314" t="str">
        <f ca="1">IF($A314&lt;&gt;"",INDEX(Devices[Area],MATCH($A314,Devices[Tag Name],0)),"")</f>
        <v/>
      </c>
      <c r="C314" t="str">
        <f t="shared" ca="1" si="2"/>
        <v/>
      </c>
      <c r="F314" t="str">
        <f ca="1">IF($A314&lt;&gt;"",INDEX(Devices[Device Description],MATCH($A314,Devices[Tag Name],0)),"")</f>
        <v/>
      </c>
    </row>
    <row r="315" spans="1:6" x14ac:dyDescent="0.25">
      <c r="A315" t="str">
        <f t="array" aca="1" ref="A3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+ 1),ROW($A313))),"")</f>
        <v/>
      </c>
      <c r="B315" t="str">
        <f ca="1">IF($A315&lt;&gt;"",INDEX(Devices[Area],MATCH($A315,Devices[Tag Name],0)),"")</f>
        <v/>
      </c>
      <c r="C315" t="str">
        <f t="shared" ca="1" si="2"/>
        <v/>
      </c>
      <c r="F315" t="str">
        <f ca="1">IF($A315&lt;&gt;"",INDEX(Devices[Device Description],MATCH($A315,Devices[Tag Name],0)),"")</f>
        <v/>
      </c>
    </row>
    <row r="316" spans="1:6" x14ac:dyDescent="0.25">
      <c r="A316" t="str">
        <f t="array" aca="1" ref="A3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+ 1),ROW($A314))),"")</f>
        <v/>
      </c>
      <c r="B316" t="str">
        <f ca="1">IF($A316&lt;&gt;"",INDEX(Devices[Area],MATCH($A316,Devices[Tag Name],0)),"")</f>
        <v/>
      </c>
      <c r="C316" t="str">
        <f t="shared" ca="1" si="2"/>
        <v/>
      </c>
      <c r="F316" t="str">
        <f ca="1">IF($A316&lt;&gt;"",INDEX(Devices[Device Description],MATCH($A316,Devices[Tag Name],0)),"")</f>
        <v/>
      </c>
    </row>
    <row r="317" spans="1:6" x14ac:dyDescent="0.25">
      <c r="A317" t="str">
        <f t="array" aca="1" ref="A3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+ 1),ROW($A315))),"")</f>
        <v/>
      </c>
      <c r="B317" t="str">
        <f ca="1">IF($A317&lt;&gt;"",INDEX(Devices[Area],MATCH($A317,Devices[Tag Name],0)),"")</f>
        <v/>
      </c>
      <c r="C317" t="str">
        <f t="shared" ca="1" si="2"/>
        <v/>
      </c>
      <c r="F317" t="str">
        <f ca="1">IF($A317&lt;&gt;"",INDEX(Devices[Device Description],MATCH($A317,Devices[Tag Name],0)),"")</f>
        <v/>
      </c>
    </row>
    <row r="318" spans="1:6" x14ac:dyDescent="0.25">
      <c r="A318" t="str">
        <f t="array" aca="1" ref="A3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+ 1),ROW($A316))),"")</f>
        <v/>
      </c>
      <c r="B318" t="str">
        <f ca="1">IF($A318&lt;&gt;"",INDEX(Devices[Area],MATCH($A318,Devices[Tag Name],0)),"")</f>
        <v/>
      </c>
      <c r="C318" t="str">
        <f t="shared" ca="1" si="2"/>
        <v/>
      </c>
      <c r="F318" t="str">
        <f ca="1">IF($A318&lt;&gt;"",INDEX(Devices[Device Description],MATCH($A318,Devices[Tag Name],0)),"")</f>
        <v/>
      </c>
    </row>
    <row r="319" spans="1:6" x14ac:dyDescent="0.25">
      <c r="A319" t="str">
        <f t="array" aca="1" ref="A3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+ 1),ROW($A317))),"")</f>
        <v/>
      </c>
      <c r="B319" t="str">
        <f ca="1">IF($A319&lt;&gt;"",INDEX(Devices[Area],MATCH($A319,Devices[Tag Name],0)),"")</f>
        <v/>
      </c>
      <c r="C319" t="str">
        <f t="shared" ca="1" si="2"/>
        <v/>
      </c>
      <c r="F319" t="str">
        <f ca="1">IF($A319&lt;&gt;"",INDEX(Devices[Device Description],MATCH($A319,Devices[Tag Name],0)),"")</f>
        <v/>
      </c>
    </row>
    <row r="320" spans="1:6" x14ac:dyDescent="0.25">
      <c r="A320" t="str">
        <f t="array" aca="1" ref="A3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+ 1),ROW($A318))),"")</f>
        <v/>
      </c>
      <c r="B320" t="str">
        <f ca="1">IF($A320&lt;&gt;"",INDEX(Devices[Area],MATCH($A320,Devices[Tag Name],0)),"")</f>
        <v/>
      </c>
      <c r="C320" t="str">
        <f t="shared" ca="1" si="2"/>
        <v/>
      </c>
      <c r="F320" t="str">
        <f ca="1">IF($A320&lt;&gt;"",INDEX(Devices[Device Description],MATCH($A320,Devices[Tag Name],0)),"")</f>
        <v/>
      </c>
    </row>
    <row r="321" spans="1:6" x14ac:dyDescent="0.25">
      <c r="A321" t="str">
        <f t="array" aca="1" ref="A3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+ 1),ROW($A319))),"")</f>
        <v/>
      </c>
      <c r="B321" t="str">
        <f ca="1">IF($A321&lt;&gt;"",INDEX(Devices[Area],MATCH($A321,Devices[Tag Name],0)),"")</f>
        <v/>
      </c>
      <c r="C321" t="str">
        <f t="shared" ca="1" si="2"/>
        <v/>
      </c>
      <c r="F321" t="str">
        <f ca="1">IF($A321&lt;&gt;"",INDEX(Devices[Device Description],MATCH($A321,Devices[Tag Name],0)),"")</f>
        <v/>
      </c>
    </row>
    <row r="322" spans="1:6" x14ac:dyDescent="0.25">
      <c r="A322" t="str">
        <f t="array" aca="1" ref="A3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+ 1),ROW($A320))),"")</f>
        <v/>
      </c>
      <c r="B322" t="str">
        <f ca="1">IF($A322&lt;&gt;"",INDEX(Devices[Area],MATCH($A322,Devices[Tag Name],0)),"")</f>
        <v/>
      </c>
      <c r="C322" t="str">
        <f t="shared" ca="1" si="2"/>
        <v/>
      </c>
      <c r="F322" t="str">
        <f ca="1">IF($A322&lt;&gt;"",INDEX(Devices[Device Description],MATCH($A322,Devices[Tag Name],0)),"")</f>
        <v/>
      </c>
    </row>
    <row r="323" spans="1:6" x14ac:dyDescent="0.25">
      <c r="A323" t="str">
        <f t="array" aca="1" ref="A3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+ 1),ROW($A321))),"")</f>
        <v/>
      </c>
      <c r="B323" t="str">
        <f ca="1">IF($A323&lt;&gt;"",INDEX(Devices[Area],MATCH($A323,Devices[Tag Name],0)),"")</f>
        <v/>
      </c>
      <c r="C323" t="str">
        <f t="shared" ca="1" si="2"/>
        <v/>
      </c>
      <c r="F323" t="str">
        <f ca="1">IF($A323&lt;&gt;"",INDEX(Devices[Device Description],MATCH($A323,Devices[Tag Name],0)),"")</f>
        <v/>
      </c>
    </row>
    <row r="324" spans="1:6" x14ac:dyDescent="0.25">
      <c r="A324" t="str">
        <f t="array" aca="1" ref="A3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+ 1),ROW($A322))),"")</f>
        <v/>
      </c>
      <c r="B324" t="str">
        <f ca="1">IF($A324&lt;&gt;"",INDEX(Devices[Area],MATCH($A324,Devices[Tag Name],0)),"")</f>
        <v/>
      </c>
      <c r="C324" t="str">
        <f t="shared" ca="1" si="2"/>
        <v/>
      </c>
      <c r="F324" t="str">
        <f ca="1">IF($A324&lt;&gt;"",INDEX(Devices[Device Description],MATCH($A324,Devices[Tag Name],0)),"")</f>
        <v/>
      </c>
    </row>
    <row r="325" spans="1:6" x14ac:dyDescent="0.25">
      <c r="A325" t="str">
        <f t="array" aca="1" ref="A3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+ 1),ROW($A323))),"")</f>
        <v/>
      </c>
      <c r="B325" t="str">
        <f ca="1">IF($A325&lt;&gt;"",INDEX(Devices[Area],MATCH($A325,Devices[Tag Name],0)),"")</f>
        <v/>
      </c>
      <c r="C325" t="str">
        <f t="shared" ca="1" si="2"/>
        <v/>
      </c>
      <c r="F325" t="str">
        <f ca="1">IF($A325&lt;&gt;"",INDEX(Devices[Device Description],MATCH($A325,Devices[Tag Name],0)),"")</f>
        <v/>
      </c>
    </row>
    <row r="326" spans="1:6" x14ac:dyDescent="0.25">
      <c r="A326" t="str">
        <f t="array" aca="1" ref="A3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+ 1),ROW($A324))),"")</f>
        <v/>
      </c>
      <c r="B326" t="str">
        <f ca="1">IF($A326&lt;&gt;"",INDEX(Devices[Area],MATCH($A326,Devices[Tag Name],0)),"")</f>
        <v/>
      </c>
      <c r="C326" t="str">
        <f t="shared" ca="1" si="2"/>
        <v/>
      </c>
      <c r="F326" t="str">
        <f ca="1">IF($A326&lt;&gt;"",INDEX(Devices[Device Description],MATCH($A326,Devices[Tag Name],0)),"")</f>
        <v/>
      </c>
    </row>
    <row r="327" spans="1:6" x14ac:dyDescent="0.25">
      <c r="A327" t="str">
        <f t="array" aca="1" ref="A3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+ 1),ROW($A325))),"")</f>
        <v/>
      </c>
      <c r="B327" t="str">
        <f ca="1">IF($A327&lt;&gt;"",INDEX(Devices[Area],MATCH($A327,Devices[Tag Name],0)),"")</f>
        <v/>
      </c>
      <c r="C327" t="str">
        <f t="shared" ca="1" si="2"/>
        <v/>
      </c>
      <c r="F327" t="str">
        <f ca="1">IF($A327&lt;&gt;"",INDEX(Devices[Device Description],MATCH($A327,Devices[Tag Name],0)),"")</f>
        <v/>
      </c>
    </row>
    <row r="328" spans="1:6" x14ac:dyDescent="0.25">
      <c r="A328" t="str">
        <f t="array" aca="1" ref="A3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+ 1),ROW($A326))),"")</f>
        <v/>
      </c>
      <c r="B328" t="str">
        <f ca="1">IF($A328&lt;&gt;"",INDEX(Devices[Area],MATCH($A328,Devices[Tag Name],0)),"")</f>
        <v/>
      </c>
      <c r="C328" t="str">
        <f t="shared" ca="1" si="2"/>
        <v/>
      </c>
      <c r="F328" t="str">
        <f ca="1">IF($A328&lt;&gt;"",INDEX(Devices[Device Description],MATCH($A328,Devices[Tag Name],0)),"")</f>
        <v/>
      </c>
    </row>
    <row r="329" spans="1:6" x14ac:dyDescent="0.25">
      <c r="A329" t="str">
        <f t="array" aca="1" ref="A3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+ 1),ROW($A327))),"")</f>
        <v/>
      </c>
      <c r="B329" t="str">
        <f ca="1">IF($A329&lt;&gt;"",INDEX(Devices[Area],MATCH($A329,Devices[Tag Name],0)),"")</f>
        <v/>
      </c>
      <c r="C329" t="str">
        <f t="shared" ca="1" si="2"/>
        <v/>
      </c>
      <c r="F329" t="str">
        <f ca="1">IF($A329&lt;&gt;"",INDEX(Devices[Device Description],MATCH($A329,Devices[Tag Name],0)),"")</f>
        <v/>
      </c>
    </row>
    <row r="330" spans="1:6" x14ac:dyDescent="0.25">
      <c r="A330" t="str">
        <f t="array" aca="1" ref="A3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+ 1),ROW($A328))),"")</f>
        <v/>
      </c>
      <c r="B330" t="str">
        <f ca="1">IF($A330&lt;&gt;"",INDEX(Devices[Area],MATCH($A330,Devices[Tag Name],0)),"")</f>
        <v/>
      </c>
      <c r="C330" t="str">
        <f t="shared" ca="1" si="2"/>
        <v/>
      </c>
      <c r="F330" t="str">
        <f ca="1">IF($A330&lt;&gt;"",INDEX(Devices[Device Description],MATCH($A330,Devices[Tag Name],0)),"")</f>
        <v/>
      </c>
    </row>
    <row r="331" spans="1:6" x14ac:dyDescent="0.25">
      <c r="A331" t="str">
        <f t="array" aca="1" ref="A3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+ 1),ROW($A329))),"")</f>
        <v/>
      </c>
      <c r="B331" t="str">
        <f ca="1">IF($A331&lt;&gt;"",INDEX(Devices[Area],MATCH($A331,Devices[Tag Name],0)),"")</f>
        <v/>
      </c>
      <c r="C331" t="str">
        <f t="shared" ca="1" si="2"/>
        <v/>
      </c>
      <c r="F331" t="str">
        <f ca="1">IF($A331&lt;&gt;"",INDEX(Devices[Device Description],MATCH($A331,Devices[Tag Name],0)),"")</f>
        <v/>
      </c>
    </row>
    <row r="332" spans="1:6" x14ac:dyDescent="0.25">
      <c r="A332" t="str">
        <f t="array" aca="1" ref="A3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+ 1),ROW($A330))),"")</f>
        <v/>
      </c>
      <c r="B332" t="str">
        <f ca="1">IF($A332&lt;&gt;"",INDEX(Devices[Area],MATCH($A332,Devices[Tag Name],0)),"")</f>
        <v/>
      </c>
      <c r="C332" t="str">
        <f t="shared" ca="1" si="2"/>
        <v/>
      </c>
      <c r="F332" t="str">
        <f ca="1">IF($A332&lt;&gt;"",INDEX(Devices[Device Description],MATCH($A332,Devices[Tag Name],0)),"")</f>
        <v/>
      </c>
    </row>
    <row r="333" spans="1:6" x14ac:dyDescent="0.25">
      <c r="A333" t="str">
        <f t="array" aca="1" ref="A3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+ 1),ROW($A331))),"")</f>
        <v/>
      </c>
      <c r="B333" t="str">
        <f ca="1">IF($A333&lt;&gt;"",INDEX(Devices[Area],MATCH($A333,Devices[Tag Name],0)),"")</f>
        <v/>
      </c>
      <c r="C333" t="str">
        <f t="shared" ca="1" si="2"/>
        <v/>
      </c>
      <c r="F333" t="str">
        <f ca="1">IF($A333&lt;&gt;"",INDEX(Devices[Device Description],MATCH($A333,Devices[Tag Name],0)),"")</f>
        <v/>
      </c>
    </row>
    <row r="334" spans="1:6" x14ac:dyDescent="0.25">
      <c r="A334" t="str">
        <f t="array" aca="1" ref="A3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+ 1),ROW($A332))),"")</f>
        <v/>
      </c>
      <c r="B334" t="str">
        <f ca="1">IF($A334&lt;&gt;"",INDEX(Devices[Area],MATCH($A334,Devices[Tag Name],0)),"")</f>
        <v/>
      </c>
      <c r="C334" t="str">
        <f t="shared" ca="1" si="2"/>
        <v/>
      </c>
      <c r="F334" t="str">
        <f ca="1">IF($A334&lt;&gt;"",INDEX(Devices[Device Description],MATCH($A334,Devices[Tag Name],0)),"")</f>
        <v/>
      </c>
    </row>
    <row r="335" spans="1:6" x14ac:dyDescent="0.25">
      <c r="A335" t="str">
        <f t="array" aca="1" ref="A3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+ 1),ROW($A333))),"")</f>
        <v/>
      </c>
      <c r="B335" t="str">
        <f ca="1">IF($A335&lt;&gt;"",INDEX(Devices[Area],MATCH($A335,Devices[Tag Name],0)),"")</f>
        <v/>
      </c>
      <c r="C335" t="str">
        <f t="shared" ca="1" si="2"/>
        <v/>
      </c>
      <c r="F335" t="str">
        <f ca="1">IF($A335&lt;&gt;"",INDEX(Devices[Device Description],MATCH($A335,Devices[Tag Name],0)),"")</f>
        <v/>
      </c>
    </row>
    <row r="336" spans="1:6" x14ac:dyDescent="0.25">
      <c r="A336" t="str">
        <f t="array" aca="1" ref="A3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+ 1),ROW($A334))),"")</f>
        <v/>
      </c>
      <c r="B336" t="str">
        <f ca="1">IF($A336&lt;&gt;"",INDEX(Devices[Area],MATCH($A336,Devices[Tag Name],0)),"")</f>
        <v/>
      </c>
      <c r="C336" t="str">
        <f t="shared" ca="1" si="2"/>
        <v/>
      </c>
      <c r="F336" t="str">
        <f ca="1">IF($A336&lt;&gt;"",INDEX(Devices[Device Description],MATCH($A336,Devices[Tag Name],0)),"")</f>
        <v/>
      </c>
    </row>
    <row r="337" spans="1:6" x14ac:dyDescent="0.25">
      <c r="A337" t="str">
        <f t="array" aca="1" ref="A3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+ 1),ROW($A335))),"")</f>
        <v/>
      </c>
      <c r="B337" t="str">
        <f ca="1">IF($A337&lt;&gt;"",INDEX(Devices[Area],MATCH($A337,Devices[Tag Name],0)),"")</f>
        <v/>
      </c>
      <c r="C337" t="str">
        <f t="shared" ca="1" si="2"/>
        <v/>
      </c>
      <c r="F337" t="str">
        <f ca="1">IF($A337&lt;&gt;"",INDEX(Devices[Device Description],MATCH($A337,Devices[Tag Name],0)),"")</f>
        <v/>
      </c>
    </row>
    <row r="338" spans="1:6" x14ac:dyDescent="0.25">
      <c r="A338" t="str">
        <f t="array" aca="1" ref="A3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+ 1),ROW($A336))),"")</f>
        <v/>
      </c>
      <c r="B338" t="str">
        <f ca="1">IF($A338&lt;&gt;"",INDEX(Devices[Area],MATCH($A338,Devices[Tag Name],0)),"")</f>
        <v/>
      </c>
      <c r="C338" t="str">
        <f t="shared" ca="1" si="2"/>
        <v/>
      </c>
      <c r="F338" t="str">
        <f ca="1">IF($A338&lt;&gt;"",INDEX(Devices[Device Description],MATCH($A338,Devices[Tag Name],0)),"")</f>
        <v/>
      </c>
    </row>
    <row r="339" spans="1:6" x14ac:dyDescent="0.25">
      <c r="A339" t="str">
        <f t="array" aca="1" ref="A3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+ 1),ROW($A337))),"")</f>
        <v/>
      </c>
      <c r="B339" t="str">
        <f ca="1">IF($A339&lt;&gt;"",INDEX(Devices[Area],MATCH($A339,Devices[Tag Name],0)),"")</f>
        <v/>
      </c>
      <c r="C339" t="str">
        <f t="shared" ca="1" si="2"/>
        <v/>
      </c>
      <c r="F339" t="str">
        <f ca="1">IF($A339&lt;&gt;"",INDEX(Devices[Device Description],MATCH($A339,Devices[Tag Name],0)),"")</f>
        <v/>
      </c>
    </row>
    <row r="340" spans="1:6" x14ac:dyDescent="0.25">
      <c r="A340" t="str">
        <f t="array" aca="1" ref="A3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+ 1),ROW($A338))),"")</f>
        <v/>
      </c>
      <c r="B340" t="str">
        <f ca="1">IF($A340&lt;&gt;"",INDEX(Devices[Area],MATCH($A340,Devices[Tag Name],0)),"")</f>
        <v/>
      </c>
      <c r="C340" t="str">
        <f t="shared" ca="1" si="2"/>
        <v/>
      </c>
      <c r="F340" t="str">
        <f ca="1">IF($A340&lt;&gt;"",INDEX(Devices[Device Description],MATCH($A340,Devices[Tag Name],0)),"")</f>
        <v/>
      </c>
    </row>
    <row r="341" spans="1:6" x14ac:dyDescent="0.25">
      <c r="A341" t="str">
        <f t="array" aca="1" ref="A3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+ 1),ROW($A339))),"")</f>
        <v/>
      </c>
      <c r="B341" t="str">
        <f ca="1">IF($A341&lt;&gt;"",INDEX(Devices[Area],MATCH($A341,Devices[Tag Name],0)),"")</f>
        <v/>
      </c>
      <c r="C341" t="str">
        <f t="shared" ca="1" si="2"/>
        <v/>
      </c>
      <c r="F341" t="str">
        <f ca="1">IF($A341&lt;&gt;"",INDEX(Devices[Device Description],MATCH($A341,Devices[Tag Name],0)),"")</f>
        <v/>
      </c>
    </row>
    <row r="342" spans="1:6" x14ac:dyDescent="0.25">
      <c r="A342" t="str">
        <f t="array" aca="1" ref="A3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+ 1),ROW($A340))),"")</f>
        <v/>
      </c>
      <c r="B342" t="str">
        <f ca="1">IF($A342&lt;&gt;"",INDEX(Devices[Area],MATCH($A342,Devices[Tag Name],0)),"")</f>
        <v/>
      </c>
      <c r="C342" t="str">
        <f t="shared" ca="1" si="2"/>
        <v/>
      </c>
      <c r="F342" t="str">
        <f ca="1">IF($A342&lt;&gt;"",INDEX(Devices[Device Description],MATCH($A342,Devices[Tag Name],0)),"")</f>
        <v/>
      </c>
    </row>
    <row r="343" spans="1:6" x14ac:dyDescent="0.25">
      <c r="A343" t="str">
        <f t="array" aca="1" ref="A3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+ 1),ROW($A341))),"")</f>
        <v/>
      </c>
      <c r="B343" t="str">
        <f ca="1">IF($A343&lt;&gt;"",INDEX(Devices[Area],MATCH($A343,Devices[Tag Name],0)),"")</f>
        <v/>
      </c>
      <c r="C343" t="str">
        <f t="shared" ca="1" si="2"/>
        <v/>
      </c>
      <c r="F343" t="str">
        <f ca="1">IF($A343&lt;&gt;"",INDEX(Devices[Device Description],MATCH($A343,Devices[Tag Name],0)),"")</f>
        <v/>
      </c>
    </row>
    <row r="344" spans="1:6" x14ac:dyDescent="0.25">
      <c r="A344" t="str">
        <f t="array" aca="1" ref="A3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+ 1),ROW($A342))),"")</f>
        <v/>
      </c>
      <c r="B344" t="str">
        <f ca="1">IF($A344&lt;&gt;"",INDEX(Devices[Area],MATCH($A344,Devices[Tag Name],0)),"")</f>
        <v/>
      </c>
      <c r="C344" t="str">
        <f t="shared" ca="1" si="2"/>
        <v/>
      </c>
      <c r="F344" t="str">
        <f ca="1">IF($A344&lt;&gt;"",INDEX(Devices[Device Description],MATCH($A344,Devices[Tag Name],0)),"")</f>
        <v/>
      </c>
    </row>
    <row r="345" spans="1:6" x14ac:dyDescent="0.25">
      <c r="A345" t="str">
        <f t="array" aca="1" ref="A3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+ 1),ROW($A343))),"")</f>
        <v/>
      </c>
      <c r="B345" t="str">
        <f ca="1">IF($A345&lt;&gt;"",INDEX(Devices[Area],MATCH($A345,Devices[Tag Name],0)),"")</f>
        <v/>
      </c>
      <c r="C345" t="str">
        <f t="shared" ca="1" si="2"/>
        <v/>
      </c>
      <c r="F345" t="str">
        <f ca="1">IF($A345&lt;&gt;"",INDEX(Devices[Device Description],MATCH($A345,Devices[Tag Name],0)),"")</f>
        <v/>
      </c>
    </row>
    <row r="346" spans="1:6" x14ac:dyDescent="0.25">
      <c r="A346" t="str">
        <f t="array" aca="1" ref="A3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+ 1),ROW($A344))),"")</f>
        <v/>
      </c>
      <c r="B346" t="str">
        <f ca="1">IF($A346&lt;&gt;"",INDEX(Devices[Area],MATCH($A346,Devices[Tag Name],0)),"")</f>
        <v/>
      </c>
      <c r="C346" t="str">
        <f t="shared" ca="1" si="2"/>
        <v/>
      </c>
      <c r="F346" t="str">
        <f ca="1">IF($A346&lt;&gt;"",INDEX(Devices[Device Description],MATCH($A346,Devices[Tag Name],0)),"")</f>
        <v/>
      </c>
    </row>
    <row r="347" spans="1:6" x14ac:dyDescent="0.25">
      <c r="A347" t="str">
        <f t="array" aca="1" ref="A3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+ 1),ROW($A345))),"")</f>
        <v/>
      </c>
      <c r="B347" t="str">
        <f ca="1">IF($A347&lt;&gt;"",INDEX(Devices[Area],MATCH($A347,Devices[Tag Name],0)),"")</f>
        <v/>
      </c>
      <c r="C347" t="str">
        <f t="shared" ca="1" si="2"/>
        <v/>
      </c>
      <c r="F347" t="str">
        <f ca="1">IF($A347&lt;&gt;"",INDEX(Devices[Device Description],MATCH($A347,Devices[Tag Name],0)),"")</f>
        <v/>
      </c>
    </row>
    <row r="348" spans="1:6" x14ac:dyDescent="0.25">
      <c r="A348" t="str">
        <f t="array" aca="1" ref="A3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+ 1),ROW($A346))),"")</f>
        <v/>
      </c>
      <c r="B348" t="str">
        <f ca="1">IF($A348&lt;&gt;"",INDEX(Devices[Area],MATCH($A348,Devices[Tag Name],0)),"")</f>
        <v/>
      </c>
      <c r="C348" t="str">
        <f t="shared" ca="1" si="2"/>
        <v/>
      </c>
      <c r="F348" t="str">
        <f ca="1">IF($A348&lt;&gt;"",INDEX(Devices[Device Description],MATCH($A348,Devices[Tag Name],0)),"")</f>
        <v/>
      </c>
    </row>
    <row r="349" spans="1:6" x14ac:dyDescent="0.25">
      <c r="A349" t="str">
        <f t="array" aca="1" ref="A3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+ 1),ROW($A347))),"")</f>
        <v/>
      </c>
      <c r="B349" t="str">
        <f ca="1">IF($A349&lt;&gt;"",INDEX(Devices[Area],MATCH($A349,Devices[Tag Name],0)),"")</f>
        <v/>
      </c>
      <c r="C349" t="str">
        <f t="shared" ca="1" si="2"/>
        <v/>
      </c>
      <c r="F349" t="str">
        <f ca="1">IF($A349&lt;&gt;"",INDEX(Devices[Device Description],MATCH($A349,Devices[Tag Name],0)),"")</f>
        <v/>
      </c>
    </row>
    <row r="350" spans="1:6" x14ac:dyDescent="0.25">
      <c r="A350" t="str">
        <f t="array" aca="1" ref="A3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+ 1),ROW($A348))),"")</f>
        <v/>
      </c>
      <c r="B350" t="str">
        <f ca="1">IF($A350&lt;&gt;"",INDEX(Devices[Area],MATCH($A350,Devices[Tag Name],0)),"")</f>
        <v/>
      </c>
      <c r="C350" t="str">
        <f t="shared" ca="1" si="2"/>
        <v/>
      </c>
      <c r="F350" t="str">
        <f ca="1">IF($A350&lt;&gt;"",INDEX(Devices[Device Description],MATCH($A350,Devices[Tag Name],0)),"")</f>
        <v/>
      </c>
    </row>
    <row r="351" spans="1:6" x14ac:dyDescent="0.25">
      <c r="A351" t="str">
        <f t="array" aca="1" ref="A3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+ 1),ROW($A349))),"")</f>
        <v/>
      </c>
      <c r="B351" t="str">
        <f ca="1">IF($A351&lt;&gt;"",INDEX(Devices[Area],MATCH($A351,Devices[Tag Name],0)),"")</f>
        <v/>
      </c>
      <c r="C351" t="str">
        <f t="shared" ca="1" si="2"/>
        <v/>
      </c>
      <c r="F351" t="str">
        <f ca="1">IF($A351&lt;&gt;"",INDEX(Devices[Device Description],MATCH($A351,Devices[Tag Name],0)),"")</f>
        <v/>
      </c>
    </row>
    <row r="352" spans="1:6" x14ac:dyDescent="0.25">
      <c r="A352" t="str">
        <f t="array" aca="1" ref="A3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+ 1),ROW($A350))),"")</f>
        <v/>
      </c>
      <c r="B352" t="str">
        <f ca="1">IF($A352&lt;&gt;"",INDEX(Devices[Area],MATCH($A352,Devices[Tag Name],0)),"")</f>
        <v/>
      </c>
      <c r="C352" t="str">
        <f t="shared" ca="1" si="2"/>
        <v/>
      </c>
      <c r="F352" t="str">
        <f ca="1">IF($A352&lt;&gt;"",INDEX(Devices[Device Description],MATCH($A352,Devices[Tag Name],0)),"")</f>
        <v/>
      </c>
    </row>
    <row r="353" spans="1:6" x14ac:dyDescent="0.25">
      <c r="A353" t="str">
        <f t="array" aca="1" ref="A3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+ 1),ROW($A351))),"")</f>
        <v/>
      </c>
      <c r="B353" t="str">
        <f ca="1">IF($A353&lt;&gt;"",INDEX(Devices[Area],MATCH($A353,Devices[Tag Name],0)),"")</f>
        <v/>
      </c>
      <c r="C353" t="str">
        <f t="shared" ca="1" si="2"/>
        <v/>
      </c>
      <c r="F353" t="str">
        <f ca="1">IF($A353&lt;&gt;"",INDEX(Devices[Device Description],MATCH($A353,Devices[Tag Name],0)),"")</f>
        <v/>
      </c>
    </row>
    <row r="354" spans="1:6" x14ac:dyDescent="0.25">
      <c r="A354" t="str">
        <f t="array" aca="1" ref="A3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+ 1),ROW($A352))),"")</f>
        <v/>
      </c>
      <c r="B354" t="str">
        <f ca="1">IF($A354&lt;&gt;"",INDEX(Devices[Area],MATCH($A354,Devices[Tag Name],0)),"")</f>
        <v/>
      </c>
      <c r="C354" t="str">
        <f t="shared" ca="1" si="2"/>
        <v/>
      </c>
      <c r="F354" t="str">
        <f ca="1">IF($A354&lt;&gt;"",INDEX(Devices[Device Description],MATCH($A354,Devices[Tag Name],0)),"")</f>
        <v/>
      </c>
    </row>
    <row r="355" spans="1:6" x14ac:dyDescent="0.25">
      <c r="A355" t="str">
        <f t="array" aca="1" ref="A3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+ 1),ROW($A353))),"")</f>
        <v/>
      </c>
      <c r="B355" t="str">
        <f ca="1">IF($A355&lt;&gt;"",INDEX(Devices[Area],MATCH($A355,Devices[Tag Name],0)),"")</f>
        <v/>
      </c>
      <c r="C355" t="str">
        <f t="shared" ca="1" si="2"/>
        <v/>
      </c>
      <c r="F355" t="str">
        <f ca="1">IF($A355&lt;&gt;"",INDEX(Devices[Device Description],MATCH($A355,Devices[Tag Name],0)),"")</f>
        <v/>
      </c>
    </row>
    <row r="356" spans="1:6" x14ac:dyDescent="0.25">
      <c r="A356" t="str">
        <f t="array" aca="1" ref="A3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+ 1),ROW($A354))),"")</f>
        <v/>
      </c>
      <c r="B356" t="str">
        <f ca="1">IF($A356&lt;&gt;"",INDEX(Devices[Area],MATCH($A356,Devices[Tag Name],0)),"")</f>
        <v/>
      </c>
      <c r="C356" t="str">
        <f t="shared" ca="1" si="2"/>
        <v/>
      </c>
      <c r="F356" t="str">
        <f ca="1">IF($A356&lt;&gt;"",INDEX(Devices[Device Description],MATCH($A356,Devices[Tag Name],0)),"")</f>
        <v/>
      </c>
    </row>
    <row r="357" spans="1:6" x14ac:dyDescent="0.25">
      <c r="A357" t="str">
        <f t="array" aca="1" ref="A3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+ 1),ROW($A355))),"")</f>
        <v/>
      </c>
      <c r="B357" t="str">
        <f ca="1">IF($A357&lt;&gt;"",INDEX(Devices[Area],MATCH($A357,Devices[Tag Name],0)),"")</f>
        <v/>
      </c>
      <c r="C357" t="str">
        <f t="shared" ca="1" si="2"/>
        <v/>
      </c>
      <c r="F357" t="str">
        <f ca="1">IF($A357&lt;&gt;"",INDEX(Devices[Device Description],MATCH($A357,Devices[Tag Name],0)),"")</f>
        <v/>
      </c>
    </row>
    <row r="358" spans="1:6" x14ac:dyDescent="0.25">
      <c r="A358" t="str">
        <f t="array" aca="1" ref="A3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+ 1),ROW($A356))),"")</f>
        <v/>
      </c>
      <c r="B358" t="str">
        <f ca="1">IF($A358&lt;&gt;"",INDEX(Devices[Area],MATCH($A358,Devices[Tag Name],0)),"")</f>
        <v/>
      </c>
      <c r="C358" t="str">
        <f t="shared" ca="1" si="2"/>
        <v/>
      </c>
      <c r="F358" t="str">
        <f ca="1">IF($A358&lt;&gt;"",INDEX(Devices[Device Description],MATCH($A358,Devices[Tag Name],0)),"")</f>
        <v/>
      </c>
    </row>
    <row r="359" spans="1:6" x14ac:dyDescent="0.25">
      <c r="A359" t="str">
        <f t="array" aca="1" ref="A3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+ 1),ROW($A357))),"")</f>
        <v/>
      </c>
      <c r="B359" t="str">
        <f ca="1">IF($A359&lt;&gt;"",INDEX(Devices[Area],MATCH($A359,Devices[Tag Name],0)),"")</f>
        <v/>
      </c>
      <c r="C359" t="str">
        <f t="shared" ca="1" si="2"/>
        <v/>
      </c>
      <c r="F359" t="str">
        <f ca="1">IF($A359&lt;&gt;"",INDEX(Devices[Device Description],MATCH($A359,Devices[Tag Name],0)),"")</f>
        <v/>
      </c>
    </row>
    <row r="360" spans="1:6" x14ac:dyDescent="0.25">
      <c r="A360" t="str">
        <f t="array" aca="1" ref="A3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+ 1),ROW($A358))),"")</f>
        <v/>
      </c>
      <c r="B360" t="str">
        <f ca="1">IF($A360&lt;&gt;"",INDEX(Devices[Area],MATCH($A360,Devices[Tag Name],0)),"")</f>
        <v/>
      </c>
      <c r="C360" t="str">
        <f t="shared" ca="1" si="2"/>
        <v/>
      </c>
      <c r="F360" t="str">
        <f ca="1">IF($A360&lt;&gt;"",INDEX(Devices[Device Description],MATCH($A360,Devices[Tag Name],0)),"")</f>
        <v/>
      </c>
    </row>
    <row r="361" spans="1:6" x14ac:dyDescent="0.25">
      <c r="A361" t="str">
        <f t="array" aca="1" ref="A3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+ 1),ROW($A359))),"")</f>
        <v/>
      </c>
      <c r="B361" t="str">
        <f ca="1">IF($A361&lt;&gt;"",INDEX(Devices[Area],MATCH($A361,Devices[Tag Name],0)),"")</f>
        <v/>
      </c>
      <c r="C361" t="str">
        <f t="shared" ca="1" si="2"/>
        <v/>
      </c>
      <c r="F361" t="str">
        <f ca="1">IF($A361&lt;&gt;"",INDEX(Devices[Device Description],MATCH($A361,Devices[Tag Name],0)),"")</f>
        <v/>
      </c>
    </row>
    <row r="362" spans="1:6" x14ac:dyDescent="0.25">
      <c r="A362" t="str">
        <f t="array" aca="1" ref="A3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+ 1),ROW($A360))),"")</f>
        <v/>
      </c>
      <c r="B362" t="str">
        <f ca="1">IF($A362&lt;&gt;"",INDEX(Devices[Area],MATCH($A362,Devices[Tag Name],0)),"")</f>
        <v/>
      </c>
      <c r="C362" t="str">
        <f t="shared" ca="1" si="2"/>
        <v/>
      </c>
      <c r="F362" t="str">
        <f ca="1">IF($A362&lt;&gt;"",INDEX(Devices[Device Description],MATCH($A362,Devices[Tag Name],0)),"")</f>
        <v/>
      </c>
    </row>
    <row r="363" spans="1:6" x14ac:dyDescent="0.25">
      <c r="A363" t="str">
        <f t="array" aca="1" ref="A3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+ 1),ROW($A361))),"")</f>
        <v/>
      </c>
      <c r="B363" t="str">
        <f ca="1">IF($A363&lt;&gt;"",INDEX(Devices[Area],MATCH($A363,Devices[Tag Name],0)),"")</f>
        <v/>
      </c>
      <c r="C363" t="str">
        <f t="shared" ca="1" si="2"/>
        <v/>
      </c>
      <c r="F363" t="str">
        <f ca="1">IF($A363&lt;&gt;"",INDEX(Devices[Device Description],MATCH($A363,Devices[Tag Name],0)),"")</f>
        <v/>
      </c>
    </row>
    <row r="364" spans="1:6" x14ac:dyDescent="0.25">
      <c r="A364" t="str">
        <f t="array" aca="1" ref="A3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+ 1),ROW($A362))),"")</f>
        <v/>
      </c>
      <c r="B364" t="str">
        <f ca="1">IF($A364&lt;&gt;"",INDEX(Devices[Area],MATCH($A364,Devices[Tag Name],0)),"")</f>
        <v/>
      </c>
      <c r="C364" t="str">
        <f t="shared" ca="1" si="2"/>
        <v/>
      </c>
      <c r="F364" t="str">
        <f ca="1">IF($A364&lt;&gt;"",INDEX(Devices[Device Description],MATCH($A364,Devices[Tag Name],0)),"")</f>
        <v/>
      </c>
    </row>
    <row r="365" spans="1:6" x14ac:dyDescent="0.25">
      <c r="A365" t="str">
        <f t="array" aca="1" ref="A3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+ 1),ROW($A363))),"")</f>
        <v/>
      </c>
      <c r="B365" t="str">
        <f ca="1">IF($A365&lt;&gt;"",INDEX(Devices[Area],MATCH($A365,Devices[Tag Name],0)),"")</f>
        <v/>
      </c>
      <c r="C365" t="str">
        <f t="shared" ref="C365:C428" ca="1" si="3">IF($A365&lt;&gt;"","Default","")</f>
        <v/>
      </c>
      <c r="F365" t="str">
        <f ca="1">IF($A365&lt;&gt;"",INDEX(Devices[Device Description],MATCH($A365,Devices[Tag Name],0)),"")</f>
        <v/>
      </c>
    </row>
    <row r="366" spans="1:6" x14ac:dyDescent="0.25">
      <c r="A366" t="str">
        <f t="array" aca="1" ref="A3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+ 1),ROW($A364))),"")</f>
        <v/>
      </c>
      <c r="B366" t="str">
        <f ca="1">IF($A366&lt;&gt;"",INDEX(Devices[Area],MATCH($A366,Devices[Tag Name],0)),"")</f>
        <v/>
      </c>
      <c r="C366" t="str">
        <f t="shared" ca="1" si="3"/>
        <v/>
      </c>
      <c r="F366" t="str">
        <f ca="1">IF($A366&lt;&gt;"",INDEX(Devices[Device Description],MATCH($A366,Devices[Tag Name],0)),"")</f>
        <v/>
      </c>
    </row>
    <row r="367" spans="1:6" x14ac:dyDescent="0.25">
      <c r="A367" t="str">
        <f t="array" aca="1" ref="A3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+ 1),ROW($A365))),"")</f>
        <v/>
      </c>
      <c r="B367" t="str">
        <f ca="1">IF($A367&lt;&gt;"",INDEX(Devices[Area],MATCH($A367,Devices[Tag Name],0)),"")</f>
        <v/>
      </c>
      <c r="C367" t="str">
        <f t="shared" ca="1" si="3"/>
        <v/>
      </c>
      <c r="F367" t="str">
        <f ca="1">IF($A367&lt;&gt;"",INDEX(Devices[Device Description],MATCH($A367,Devices[Tag Name],0)),"")</f>
        <v/>
      </c>
    </row>
    <row r="368" spans="1:6" x14ac:dyDescent="0.25">
      <c r="A368" t="str">
        <f t="array" aca="1" ref="A3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+ 1),ROW($A366))),"")</f>
        <v/>
      </c>
      <c r="B368" t="str">
        <f ca="1">IF($A368&lt;&gt;"",INDEX(Devices[Area],MATCH($A368,Devices[Tag Name],0)),"")</f>
        <v/>
      </c>
      <c r="C368" t="str">
        <f t="shared" ca="1" si="3"/>
        <v/>
      </c>
      <c r="F368" t="str">
        <f ca="1">IF($A368&lt;&gt;"",INDEX(Devices[Device Description],MATCH($A368,Devices[Tag Name],0)),"")</f>
        <v/>
      </c>
    </row>
    <row r="369" spans="1:6" x14ac:dyDescent="0.25">
      <c r="A369" t="str">
        <f t="array" aca="1" ref="A3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+ 1),ROW($A367))),"")</f>
        <v/>
      </c>
      <c r="B369" t="str">
        <f ca="1">IF($A369&lt;&gt;"",INDEX(Devices[Area],MATCH($A369,Devices[Tag Name],0)),"")</f>
        <v/>
      </c>
      <c r="C369" t="str">
        <f t="shared" ca="1" si="3"/>
        <v/>
      </c>
      <c r="F369" t="str">
        <f ca="1">IF($A369&lt;&gt;"",INDEX(Devices[Device Description],MATCH($A369,Devices[Tag Name],0)),"")</f>
        <v/>
      </c>
    </row>
    <row r="370" spans="1:6" x14ac:dyDescent="0.25">
      <c r="A370" t="str">
        <f t="array" aca="1" ref="A3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+ 1),ROW($A368))),"")</f>
        <v/>
      </c>
      <c r="B370" t="str">
        <f ca="1">IF($A370&lt;&gt;"",INDEX(Devices[Area],MATCH($A370,Devices[Tag Name],0)),"")</f>
        <v/>
      </c>
      <c r="C370" t="str">
        <f t="shared" ca="1" si="3"/>
        <v/>
      </c>
      <c r="F370" t="str">
        <f ca="1">IF($A370&lt;&gt;"",INDEX(Devices[Device Description],MATCH($A370,Devices[Tag Name],0)),"")</f>
        <v/>
      </c>
    </row>
    <row r="371" spans="1:6" x14ac:dyDescent="0.25">
      <c r="A371" t="str">
        <f t="array" aca="1" ref="A3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+ 1),ROW($A369))),"")</f>
        <v/>
      </c>
      <c r="B371" t="str">
        <f ca="1">IF($A371&lt;&gt;"",INDEX(Devices[Area],MATCH($A371,Devices[Tag Name],0)),"")</f>
        <v/>
      </c>
      <c r="C371" t="str">
        <f t="shared" ca="1" si="3"/>
        <v/>
      </c>
      <c r="F371" t="str">
        <f ca="1">IF($A371&lt;&gt;"",INDEX(Devices[Device Description],MATCH($A371,Devices[Tag Name],0)),"")</f>
        <v/>
      </c>
    </row>
    <row r="372" spans="1:6" x14ac:dyDescent="0.25">
      <c r="A372" t="str">
        <f t="array" aca="1" ref="A3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+ 1),ROW($A370))),"")</f>
        <v/>
      </c>
      <c r="B372" t="str">
        <f ca="1">IF($A372&lt;&gt;"",INDEX(Devices[Area],MATCH($A372,Devices[Tag Name],0)),"")</f>
        <v/>
      </c>
      <c r="C372" t="str">
        <f t="shared" ca="1" si="3"/>
        <v/>
      </c>
      <c r="F372" t="str">
        <f ca="1">IF($A372&lt;&gt;"",INDEX(Devices[Device Description],MATCH($A372,Devices[Tag Name],0)),"")</f>
        <v/>
      </c>
    </row>
    <row r="373" spans="1:6" x14ac:dyDescent="0.25">
      <c r="A373" t="str">
        <f t="array" aca="1" ref="A3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+ 1),ROW($A371))),"")</f>
        <v/>
      </c>
      <c r="B373" t="str">
        <f ca="1">IF($A373&lt;&gt;"",INDEX(Devices[Area],MATCH($A373,Devices[Tag Name],0)),"")</f>
        <v/>
      </c>
      <c r="C373" t="str">
        <f t="shared" ca="1" si="3"/>
        <v/>
      </c>
      <c r="F373" t="str">
        <f ca="1">IF($A373&lt;&gt;"",INDEX(Devices[Device Description],MATCH($A373,Devices[Tag Name],0)),"")</f>
        <v/>
      </c>
    </row>
    <row r="374" spans="1:6" x14ac:dyDescent="0.25">
      <c r="A374" t="str">
        <f t="array" aca="1" ref="A3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+ 1),ROW($A372))),"")</f>
        <v/>
      </c>
      <c r="B374" t="str">
        <f ca="1">IF($A374&lt;&gt;"",INDEX(Devices[Area],MATCH($A374,Devices[Tag Name],0)),"")</f>
        <v/>
      </c>
      <c r="C374" t="str">
        <f t="shared" ca="1" si="3"/>
        <v/>
      </c>
      <c r="F374" t="str">
        <f ca="1">IF($A374&lt;&gt;"",INDEX(Devices[Device Description],MATCH($A374,Devices[Tag Name],0)),"")</f>
        <v/>
      </c>
    </row>
    <row r="375" spans="1:6" x14ac:dyDescent="0.25">
      <c r="A375" t="str">
        <f t="array" aca="1" ref="A3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+ 1),ROW($A373))),"")</f>
        <v/>
      </c>
      <c r="B375" t="str">
        <f ca="1">IF($A375&lt;&gt;"",INDEX(Devices[Area],MATCH($A375,Devices[Tag Name],0)),"")</f>
        <v/>
      </c>
      <c r="C375" t="str">
        <f t="shared" ca="1" si="3"/>
        <v/>
      </c>
      <c r="F375" t="str">
        <f ca="1">IF($A375&lt;&gt;"",INDEX(Devices[Device Description],MATCH($A375,Devices[Tag Name],0)),"")</f>
        <v/>
      </c>
    </row>
    <row r="376" spans="1:6" x14ac:dyDescent="0.25">
      <c r="A376" t="str">
        <f t="array" aca="1" ref="A3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+ 1),ROW($A374))),"")</f>
        <v/>
      </c>
      <c r="B376" t="str">
        <f ca="1">IF($A376&lt;&gt;"",INDEX(Devices[Area],MATCH($A376,Devices[Tag Name],0)),"")</f>
        <v/>
      </c>
      <c r="C376" t="str">
        <f t="shared" ca="1" si="3"/>
        <v/>
      </c>
      <c r="F376" t="str">
        <f ca="1">IF($A376&lt;&gt;"",INDEX(Devices[Device Description],MATCH($A376,Devices[Tag Name],0)),"")</f>
        <v/>
      </c>
    </row>
    <row r="377" spans="1:6" x14ac:dyDescent="0.25">
      <c r="A377" t="str">
        <f t="array" aca="1" ref="A3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+ 1),ROW($A375))),"")</f>
        <v/>
      </c>
      <c r="B377" t="str">
        <f ca="1">IF($A377&lt;&gt;"",INDEX(Devices[Area],MATCH($A377,Devices[Tag Name],0)),"")</f>
        <v/>
      </c>
      <c r="C377" t="str">
        <f t="shared" ca="1" si="3"/>
        <v/>
      </c>
      <c r="F377" t="str">
        <f ca="1">IF($A377&lt;&gt;"",INDEX(Devices[Device Description],MATCH($A377,Devices[Tag Name],0)),"")</f>
        <v/>
      </c>
    </row>
    <row r="378" spans="1:6" x14ac:dyDescent="0.25">
      <c r="A378" t="str">
        <f t="array" aca="1" ref="A3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+ 1),ROW($A376))),"")</f>
        <v/>
      </c>
      <c r="B378" t="str">
        <f ca="1">IF($A378&lt;&gt;"",INDEX(Devices[Area],MATCH($A378,Devices[Tag Name],0)),"")</f>
        <v/>
      </c>
      <c r="C378" t="str">
        <f t="shared" ca="1" si="3"/>
        <v/>
      </c>
      <c r="F378" t="str">
        <f ca="1">IF($A378&lt;&gt;"",INDEX(Devices[Device Description],MATCH($A378,Devices[Tag Name],0)),"")</f>
        <v/>
      </c>
    </row>
    <row r="379" spans="1:6" x14ac:dyDescent="0.25">
      <c r="A379" t="str">
        <f t="array" aca="1" ref="A3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+ 1),ROW($A377))),"")</f>
        <v/>
      </c>
      <c r="B379" t="str">
        <f ca="1">IF($A379&lt;&gt;"",INDEX(Devices[Area],MATCH($A379,Devices[Tag Name],0)),"")</f>
        <v/>
      </c>
      <c r="C379" t="str">
        <f t="shared" ca="1" si="3"/>
        <v/>
      </c>
      <c r="F379" t="str">
        <f ca="1">IF($A379&lt;&gt;"",INDEX(Devices[Device Description],MATCH($A379,Devices[Tag Name],0)),"")</f>
        <v/>
      </c>
    </row>
    <row r="380" spans="1:6" x14ac:dyDescent="0.25">
      <c r="A380" t="str">
        <f t="array" aca="1" ref="A3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+ 1),ROW($A378))),"")</f>
        <v/>
      </c>
      <c r="B380" t="str">
        <f ca="1">IF($A380&lt;&gt;"",INDEX(Devices[Area],MATCH($A380,Devices[Tag Name],0)),"")</f>
        <v/>
      </c>
      <c r="C380" t="str">
        <f t="shared" ca="1" si="3"/>
        <v/>
      </c>
      <c r="F380" t="str">
        <f ca="1">IF($A380&lt;&gt;"",INDEX(Devices[Device Description],MATCH($A380,Devices[Tag Name],0)),"")</f>
        <v/>
      </c>
    </row>
    <row r="381" spans="1:6" x14ac:dyDescent="0.25">
      <c r="A381" t="str">
        <f t="array" aca="1" ref="A3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+ 1),ROW($A379))),"")</f>
        <v/>
      </c>
      <c r="B381" t="str">
        <f ca="1">IF($A381&lt;&gt;"",INDEX(Devices[Area],MATCH($A381,Devices[Tag Name],0)),"")</f>
        <v/>
      </c>
      <c r="C381" t="str">
        <f t="shared" ca="1" si="3"/>
        <v/>
      </c>
      <c r="F381" t="str">
        <f ca="1">IF($A381&lt;&gt;"",INDEX(Devices[Device Description],MATCH($A381,Devices[Tag Name],0)),"")</f>
        <v/>
      </c>
    </row>
    <row r="382" spans="1:6" x14ac:dyDescent="0.25">
      <c r="A382" t="str">
        <f t="array" aca="1" ref="A3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+ 1),ROW($A380))),"")</f>
        <v/>
      </c>
      <c r="B382" t="str">
        <f ca="1">IF($A382&lt;&gt;"",INDEX(Devices[Area],MATCH($A382,Devices[Tag Name],0)),"")</f>
        <v/>
      </c>
      <c r="C382" t="str">
        <f t="shared" ca="1" si="3"/>
        <v/>
      </c>
      <c r="F382" t="str">
        <f ca="1">IF($A382&lt;&gt;"",INDEX(Devices[Device Description],MATCH($A382,Devices[Tag Name],0)),"")</f>
        <v/>
      </c>
    </row>
    <row r="383" spans="1:6" x14ac:dyDescent="0.25">
      <c r="A383" t="str">
        <f t="array" aca="1" ref="A3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+ 1),ROW($A381))),"")</f>
        <v/>
      </c>
      <c r="B383" t="str">
        <f ca="1">IF($A383&lt;&gt;"",INDEX(Devices[Area],MATCH($A383,Devices[Tag Name],0)),"")</f>
        <v/>
      </c>
      <c r="C383" t="str">
        <f t="shared" ca="1" si="3"/>
        <v/>
      </c>
      <c r="F383" t="str">
        <f ca="1">IF($A383&lt;&gt;"",INDEX(Devices[Device Description],MATCH($A383,Devices[Tag Name],0)),"")</f>
        <v/>
      </c>
    </row>
    <row r="384" spans="1:6" x14ac:dyDescent="0.25">
      <c r="A384" t="str">
        <f t="array" aca="1" ref="A3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+ 1),ROW($A382))),"")</f>
        <v/>
      </c>
      <c r="B384" t="str">
        <f ca="1">IF($A384&lt;&gt;"",INDEX(Devices[Area],MATCH($A384,Devices[Tag Name],0)),"")</f>
        <v/>
      </c>
      <c r="C384" t="str">
        <f t="shared" ca="1" si="3"/>
        <v/>
      </c>
      <c r="F384" t="str">
        <f ca="1">IF($A384&lt;&gt;"",INDEX(Devices[Device Description],MATCH($A384,Devices[Tag Name],0)),"")</f>
        <v/>
      </c>
    </row>
    <row r="385" spans="1:6" x14ac:dyDescent="0.25">
      <c r="A385" t="str">
        <f t="array" aca="1" ref="A3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+ 1),ROW($A383))),"")</f>
        <v/>
      </c>
      <c r="B385" t="str">
        <f ca="1">IF($A385&lt;&gt;"",INDEX(Devices[Area],MATCH($A385,Devices[Tag Name],0)),"")</f>
        <v/>
      </c>
      <c r="C385" t="str">
        <f t="shared" ca="1" si="3"/>
        <v/>
      </c>
      <c r="F385" t="str">
        <f ca="1">IF($A385&lt;&gt;"",INDEX(Devices[Device Description],MATCH($A385,Devices[Tag Name],0)),"")</f>
        <v/>
      </c>
    </row>
    <row r="386" spans="1:6" x14ac:dyDescent="0.25">
      <c r="A386" t="str">
        <f t="array" aca="1" ref="A3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+ 1),ROW($A384))),"")</f>
        <v/>
      </c>
      <c r="B386" t="str">
        <f ca="1">IF($A386&lt;&gt;"",INDEX(Devices[Area],MATCH($A386,Devices[Tag Name],0)),"")</f>
        <v/>
      </c>
      <c r="C386" t="str">
        <f t="shared" ca="1" si="3"/>
        <v/>
      </c>
      <c r="F386" t="str">
        <f ca="1">IF($A386&lt;&gt;"",INDEX(Devices[Device Description],MATCH($A386,Devices[Tag Name],0)),"")</f>
        <v/>
      </c>
    </row>
    <row r="387" spans="1:6" x14ac:dyDescent="0.25">
      <c r="A387" t="str">
        <f t="array" aca="1" ref="A3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+ 1),ROW($A385))),"")</f>
        <v/>
      </c>
      <c r="B387" t="str">
        <f ca="1">IF($A387&lt;&gt;"",INDEX(Devices[Area],MATCH($A387,Devices[Tag Name],0)),"")</f>
        <v/>
      </c>
      <c r="C387" t="str">
        <f t="shared" ca="1" si="3"/>
        <v/>
      </c>
      <c r="F387" t="str">
        <f ca="1">IF($A387&lt;&gt;"",INDEX(Devices[Device Description],MATCH($A387,Devices[Tag Name],0)),"")</f>
        <v/>
      </c>
    </row>
    <row r="388" spans="1:6" x14ac:dyDescent="0.25">
      <c r="A388" t="str">
        <f t="array" aca="1" ref="A3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+ 1),ROW($A386))),"")</f>
        <v/>
      </c>
      <c r="B388" t="str">
        <f ca="1">IF($A388&lt;&gt;"",INDEX(Devices[Area],MATCH($A388,Devices[Tag Name],0)),"")</f>
        <v/>
      </c>
      <c r="C388" t="str">
        <f t="shared" ca="1" si="3"/>
        <v/>
      </c>
      <c r="F388" t="str">
        <f ca="1">IF($A388&lt;&gt;"",INDEX(Devices[Device Description],MATCH($A388,Devices[Tag Name],0)),"")</f>
        <v/>
      </c>
    </row>
    <row r="389" spans="1:6" x14ac:dyDescent="0.25">
      <c r="A389" t="str">
        <f t="array" aca="1" ref="A3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+ 1),ROW($A387))),"")</f>
        <v/>
      </c>
      <c r="B389" t="str">
        <f ca="1">IF($A389&lt;&gt;"",INDEX(Devices[Area],MATCH($A389,Devices[Tag Name],0)),"")</f>
        <v/>
      </c>
      <c r="C389" t="str">
        <f t="shared" ca="1" si="3"/>
        <v/>
      </c>
      <c r="F389" t="str">
        <f ca="1">IF($A389&lt;&gt;"",INDEX(Devices[Device Description],MATCH($A389,Devices[Tag Name],0)),"")</f>
        <v/>
      </c>
    </row>
    <row r="390" spans="1:6" x14ac:dyDescent="0.25">
      <c r="A390" t="str">
        <f t="array" aca="1" ref="A3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+ 1),ROW($A388))),"")</f>
        <v/>
      </c>
      <c r="B390" t="str">
        <f ca="1">IF($A390&lt;&gt;"",INDEX(Devices[Area],MATCH($A390,Devices[Tag Name],0)),"")</f>
        <v/>
      </c>
      <c r="C390" t="str">
        <f t="shared" ca="1" si="3"/>
        <v/>
      </c>
      <c r="F390" t="str">
        <f ca="1">IF($A390&lt;&gt;"",INDEX(Devices[Device Description],MATCH($A390,Devices[Tag Name],0)),"")</f>
        <v/>
      </c>
    </row>
    <row r="391" spans="1:6" x14ac:dyDescent="0.25">
      <c r="A391" t="str">
        <f t="array" aca="1" ref="A3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+ 1),ROW($A389))),"")</f>
        <v/>
      </c>
      <c r="B391" t="str">
        <f ca="1">IF($A391&lt;&gt;"",INDEX(Devices[Area],MATCH($A391,Devices[Tag Name],0)),"")</f>
        <v/>
      </c>
      <c r="C391" t="str">
        <f t="shared" ca="1" si="3"/>
        <v/>
      </c>
      <c r="F391" t="str">
        <f ca="1">IF($A391&lt;&gt;"",INDEX(Devices[Device Description],MATCH($A391,Devices[Tag Name],0)),"")</f>
        <v/>
      </c>
    </row>
    <row r="392" spans="1:6" x14ac:dyDescent="0.25">
      <c r="A392" t="str">
        <f t="array" aca="1" ref="A3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+ 1),ROW($A390))),"")</f>
        <v/>
      </c>
      <c r="B392" t="str">
        <f ca="1">IF($A392&lt;&gt;"",INDEX(Devices[Area],MATCH($A392,Devices[Tag Name],0)),"")</f>
        <v/>
      </c>
      <c r="C392" t="str">
        <f t="shared" ca="1" si="3"/>
        <v/>
      </c>
      <c r="F392" t="str">
        <f ca="1">IF($A392&lt;&gt;"",INDEX(Devices[Device Description],MATCH($A392,Devices[Tag Name],0)),"")</f>
        <v/>
      </c>
    </row>
    <row r="393" spans="1:6" x14ac:dyDescent="0.25">
      <c r="A393" t="str">
        <f t="array" aca="1" ref="A3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+ 1),ROW($A391))),"")</f>
        <v/>
      </c>
      <c r="B393" t="str">
        <f ca="1">IF($A393&lt;&gt;"",INDEX(Devices[Area],MATCH($A393,Devices[Tag Name],0)),"")</f>
        <v/>
      </c>
      <c r="C393" t="str">
        <f t="shared" ca="1" si="3"/>
        <v/>
      </c>
      <c r="F393" t="str">
        <f ca="1">IF($A393&lt;&gt;"",INDEX(Devices[Device Description],MATCH($A393,Devices[Tag Name],0)),"")</f>
        <v/>
      </c>
    </row>
    <row r="394" spans="1:6" x14ac:dyDescent="0.25">
      <c r="A394" t="str">
        <f t="array" aca="1" ref="A3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+ 1),ROW($A392))),"")</f>
        <v/>
      </c>
      <c r="B394" t="str">
        <f ca="1">IF($A394&lt;&gt;"",INDEX(Devices[Area],MATCH($A394,Devices[Tag Name],0)),"")</f>
        <v/>
      </c>
      <c r="C394" t="str">
        <f t="shared" ca="1" si="3"/>
        <v/>
      </c>
      <c r="F394" t="str">
        <f ca="1">IF($A394&lt;&gt;"",INDEX(Devices[Device Description],MATCH($A394,Devices[Tag Name],0)),"")</f>
        <v/>
      </c>
    </row>
    <row r="395" spans="1:6" x14ac:dyDescent="0.25">
      <c r="A395" t="str">
        <f t="array" aca="1" ref="A3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+ 1),ROW($A393))),"")</f>
        <v/>
      </c>
      <c r="B395" t="str">
        <f ca="1">IF($A395&lt;&gt;"",INDEX(Devices[Area],MATCH($A395,Devices[Tag Name],0)),"")</f>
        <v/>
      </c>
      <c r="C395" t="str">
        <f t="shared" ca="1" si="3"/>
        <v/>
      </c>
      <c r="F395" t="str">
        <f ca="1">IF($A395&lt;&gt;"",INDEX(Devices[Device Description],MATCH($A395,Devices[Tag Name],0)),"")</f>
        <v/>
      </c>
    </row>
    <row r="396" spans="1:6" x14ac:dyDescent="0.25">
      <c r="A396" t="str">
        <f t="array" aca="1" ref="A3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+ 1),ROW($A394))),"")</f>
        <v/>
      </c>
      <c r="B396" t="str">
        <f ca="1">IF($A396&lt;&gt;"",INDEX(Devices[Area],MATCH($A396,Devices[Tag Name],0)),"")</f>
        <v/>
      </c>
      <c r="C396" t="str">
        <f t="shared" ca="1" si="3"/>
        <v/>
      </c>
      <c r="F396" t="str">
        <f ca="1">IF($A396&lt;&gt;"",INDEX(Devices[Device Description],MATCH($A396,Devices[Tag Name],0)),"")</f>
        <v/>
      </c>
    </row>
    <row r="397" spans="1:6" x14ac:dyDescent="0.25">
      <c r="A397" t="str">
        <f t="array" aca="1" ref="A3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+ 1),ROW($A395))),"")</f>
        <v/>
      </c>
      <c r="B397" t="str">
        <f ca="1">IF($A397&lt;&gt;"",INDEX(Devices[Area],MATCH($A397,Devices[Tag Name],0)),"")</f>
        <v/>
      </c>
      <c r="C397" t="str">
        <f t="shared" ca="1" si="3"/>
        <v/>
      </c>
      <c r="F397" t="str">
        <f ca="1">IF($A397&lt;&gt;"",INDEX(Devices[Device Description],MATCH($A397,Devices[Tag Name],0)),"")</f>
        <v/>
      </c>
    </row>
    <row r="398" spans="1:6" x14ac:dyDescent="0.25">
      <c r="A398" t="str">
        <f t="array" aca="1" ref="A3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+ 1),ROW($A396))),"")</f>
        <v/>
      </c>
      <c r="B398" t="str">
        <f ca="1">IF($A398&lt;&gt;"",INDEX(Devices[Area],MATCH($A398,Devices[Tag Name],0)),"")</f>
        <v/>
      </c>
      <c r="C398" t="str">
        <f t="shared" ca="1" si="3"/>
        <v/>
      </c>
      <c r="F398" t="str">
        <f ca="1">IF($A398&lt;&gt;"",INDEX(Devices[Device Description],MATCH($A398,Devices[Tag Name],0)),"")</f>
        <v/>
      </c>
    </row>
    <row r="399" spans="1:6" x14ac:dyDescent="0.25">
      <c r="A399" t="str">
        <f t="array" aca="1" ref="A3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+ 1),ROW($A397))),"")</f>
        <v/>
      </c>
      <c r="B399" t="str">
        <f ca="1">IF($A399&lt;&gt;"",INDEX(Devices[Area],MATCH($A399,Devices[Tag Name],0)),"")</f>
        <v/>
      </c>
      <c r="C399" t="str">
        <f t="shared" ca="1" si="3"/>
        <v/>
      </c>
      <c r="F399" t="str">
        <f ca="1">IF($A399&lt;&gt;"",INDEX(Devices[Device Description],MATCH($A399,Devices[Tag Name],0)),"")</f>
        <v/>
      </c>
    </row>
    <row r="400" spans="1:6" x14ac:dyDescent="0.25">
      <c r="A400" t="str">
        <f t="array" aca="1" ref="A4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+ 1),ROW($A398))),"")</f>
        <v/>
      </c>
      <c r="B400" t="str">
        <f ca="1">IF($A400&lt;&gt;"",INDEX(Devices[Area],MATCH($A400,Devices[Tag Name],0)),"")</f>
        <v/>
      </c>
      <c r="C400" t="str">
        <f t="shared" ca="1" si="3"/>
        <v/>
      </c>
      <c r="F400" t="str">
        <f ca="1">IF($A400&lt;&gt;"",INDEX(Devices[Device Description],MATCH($A400,Devices[Tag Name],0)),"")</f>
        <v/>
      </c>
    </row>
    <row r="401" spans="1:6" x14ac:dyDescent="0.25">
      <c r="A401" t="str">
        <f t="array" aca="1" ref="A4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+ 1),ROW($A399))),"")</f>
        <v/>
      </c>
      <c r="B401" t="str">
        <f ca="1">IF($A401&lt;&gt;"",INDEX(Devices[Area],MATCH($A401,Devices[Tag Name],0)),"")</f>
        <v/>
      </c>
      <c r="C401" t="str">
        <f t="shared" ca="1" si="3"/>
        <v/>
      </c>
      <c r="F401" t="str">
        <f ca="1">IF($A401&lt;&gt;"",INDEX(Devices[Device Description],MATCH($A401,Devices[Tag Name],0)),"")</f>
        <v/>
      </c>
    </row>
    <row r="402" spans="1:6" x14ac:dyDescent="0.25">
      <c r="A402" t="str">
        <f t="array" aca="1" ref="A4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+ 1),ROW($A400))),"")</f>
        <v/>
      </c>
      <c r="B402" t="str">
        <f ca="1">IF($A402&lt;&gt;"",INDEX(Devices[Area],MATCH($A402,Devices[Tag Name],0)),"")</f>
        <v/>
      </c>
      <c r="C402" t="str">
        <f t="shared" ca="1" si="3"/>
        <v/>
      </c>
      <c r="F402" t="str">
        <f ca="1">IF($A402&lt;&gt;"",INDEX(Devices[Device Description],MATCH($A402,Devices[Tag Name],0)),"")</f>
        <v/>
      </c>
    </row>
    <row r="403" spans="1:6" x14ac:dyDescent="0.25">
      <c r="A403" t="str">
        <f t="array" aca="1" ref="A4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+ 1),ROW($A401))),"")</f>
        <v/>
      </c>
      <c r="B403" t="str">
        <f ca="1">IF($A403&lt;&gt;"",INDEX(Devices[Area],MATCH($A403,Devices[Tag Name],0)),"")</f>
        <v/>
      </c>
      <c r="C403" t="str">
        <f t="shared" ca="1" si="3"/>
        <v/>
      </c>
      <c r="F403" t="str">
        <f ca="1">IF($A403&lt;&gt;"",INDEX(Devices[Device Description],MATCH($A403,Devices[Tag Name],0)),"")</f>
        <v/>
      </c>
    </row>
    <row r="404" spans="1:6" x14ac:dyDescent="0.25">
      <c r="A404" t="str">
        <f t="array" aca="1" ref="A4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+ 1),ROW($A402))),"")</f>
        <v/>
      </c>
      <c r="B404" t="str">
        <f ca="1">IF($A404&lt;&gt;"",INDEX(Devices[Area],MATCH($A404,Devices[Tag Name],0)),"")</f>
        <v/>
      </c>
      <c r="C404" t="str">
        <f t="shared" ca="1" si="3"/>
        <v/>
      </c>
      <c r="F404" t="str">
        <f ca="1">IF($A404&lt;&gt;"",INDEX(Devices[Device Description],MATCH($A404,Devices[Tag Name],0)),"")</f>
        <v/>
      </c>
    </row>
    <row r="405" spans="1:6" x14ac:dyDescent="0.25">
      <c r="A405" t="str">
        <f t="array" aca="1" ref="A4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+ 1),ROW($A403))),"")</f>
        <v/>
      </c>
      <c r="B405" t="str">
        <f ca="1">IF($A405&lt;&gt;"",INDEX(Devices[Area],MATCH($A405,Devices[Tag Name],0)),"")</f>
        <v/>
      </c>
      <c r="C405" t="str">
        <f t="shared" ca="1" si="3"/>
        <v/>
      </c>
      <c r="F405" t="str">
        <f ca="1">IF($A405&lt;&gt;"",INDEX(Devices[Device Description],MATCH($A405,Devices[Tag Name],0)),"")</f>
        <v/>
      </c>
    </row>
    <row r="406" spans="1:6" x14ac:dyDescent="0.25">
      <c r="A406" t="str">
        <f t="array" aca="1" ref="A4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+ 1),ROW($A404))),"")</f>
        <v/>
      </c>
      <c r="B406" t="str">
        <f ca="1">IF($A406&lt;&gt;"",INDEX(Devices[Area],MATCH($A406,Devices[Tag Name],0)),"")</f>
        <v/>
      </c>
      <c r="C406" t="str">
        <f t="shared" ca="1" si="3"/>
        <v/>
      </c>
      <c r="F406" t="str">
        <f ca="1">IF($A406&lt;&gt;"",INDEX(Devices[Device Description],MATCH($A406,Devices[Tag Name],0)),"")</f>
        <v/>
      </c>
    </row>
    <row r="407" spans="1:6" x14ac:dyDescent="0.25">
      <c r="A407" t="str">
        <f t="array" aca="1" ref="A4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+ 1),ROW($A405))),"")</f>
        <v/>
      </c>
      <c r="B407" t="str">
        <f ca="1">IF($A407&lt;&gt;"",INDEX(Devices[Area],MATCH($A407,Devices[Tag Name],0)),"")</f>
        <v/>
      </c>
      <c r="C407" t="str">
        <f t="shared" ca="1" si="3"/>
        <v/>
      </c>
      <c r="F407" t="str">
        <f ca="1">IF($A407&lt;&gt;"",INDEX(Devices[Device Description],MATCH($A407,Devices[Tag Name],0)),"")</f>
        <v/>
      </c>
    </row>
    <row r="408" spans="1:6" x14ac:dyDescent="0.25">
      <c r="A408" t="str">
        <f t="array" aca="1" ref="A4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+ 1),ROW($A406))),"")</f>
        <v/>
      </c>
      <c r="B408" t="str">
        <f ca="1">IF($A408&lt;&gt;"",INDEX(Devices[Area],MATCH($A408,Devices[Tag Name],0)),"")</f>
        <v/>
      </c>
      <c r="C408" t="str">
        <f t="shared" ca="1" si="3"/>
        <v/>
      </c>
      <c r="F408" t="str">
        <f ca="1">IF($A408&lt;&gt;"",INDEX(Devices[Device Description],MATCH($A408,Devices[Tag Name],0)),"")</f>
        <v/>
      </c>
    </row>
    <row r="409" spans="1:6" x14ac:dyDescent="0.25">
      <c r="A409" t="str">
        <f t="array" aca="1" ref="A4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+ 1),ROW($A407))),"")</f>
        <v/>
      </c>
      <c r="B409" t="str">
        <f ca="1">IF($A409&lt;&gt;"",INDEX(Devices[Area],MATCH($A409,Devices[Tag Name],0)),"")</f>
        <v/>
      </c>
      <c r="C409" t="str">
        <f t="shared" ca="1" si="3"/>
        <v/>
      </c>
      <c r="F409" t="str">
        <f ca="1">IF($A409&lt;&gt;"",INDEX(Devices[Device Description],MATCH($A409,Devices[Tag Name],0)),"")</f>
        <v/>
      </c>
    </row>
    <row r="410" spans="1:6" x14ac:dyDescent="0.25">
      <c r="A410" t="str">
        <f t="array" aca="1" ref="A4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+ 1),ROW($A408))),"")</f>
        <v/>
      </c>
      <c r="B410" t="str">
        <f ca="1">IF($A410&lt;&gt;"",INDEX(Devices[Area],MATCH($A410,Devices[Tag Name],0)),"")</f>
        <v/>
      </c>
      <c r="C410" t="str">
        <f t="shared" ca="1" si="3"/>
        <v/>
      </c>
      <c r="F410" t="str">
        <f ca="1">IF($A410&lt;&gt;"",INDEX(Devices[Device Description],MATCH($A410,Devices[Tag Name],0)),"")</f>
        <v/>
      </c>
    </row>
    <row r="411" spans="1:6" x14ac:dyDescent="0.25">
      <c r="A411" t="str">
        <f t="array" aca="1" ref="A4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+ 1),ROW($A409))),"")</f>
        <v/>
      </c>
      <c r="B411" t="str">
        <f ca="1">IF($A411&lt;&gt;"",INDEX(Devices[Area],MATCH($A411,Devices[Tag Name],0)),"")</f>
        <v/>
      </c>
      <c r="C411" t="str">
        <f t="shared" ca="1" si="3"/>
        <v/>
      </c>
      <c r="F411" t="str">
        <f ca="1">IF($A411&lt;&gt;"",INDEX(Devices[Device Description],MATCH($A411,Devices[Tag Name],0)),"")</f>
        <v/>
      </c>
    </row>
    <row r="412" spans="1:6" x14ac:dyDescent="0.25">
      <c r="A412" t="str">
        <f t="array" aca="1" ref="A4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+ 1),ROW($A410))),"")</f>
        <v/>
      </c>
      <c r="B412" t="str">
        <f ca="1">IF($A412&lt;&gt;"",INDEX(Devices[Area],MATCH($A412,Devices[Tag Name],0)),"")</f>
        <v/>
      </c>
      <c r="C412" t="str">
        <f t="shared" ca="1" si="3"/>
        <v/>
      </c>
      <c r="F412" t="str">
        <f ca="1">IF($A412&lt;&gt;"",INDEX(Devices[Device Description],MATCH($A412,Devices[Tag Name],0)),"")</f>
        <v/>
      </c>
    </row>
    <row r="413" spans="1:6" x14ac:dyDescent="0.25">
      <c r="A413" t="str">
        <f t="array" aca="1" ref="A4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+ 1),ROW($A411))),"")</f>
        <v/>
      </c>
      <c r="B413" t="str">
        <f ca="1">IF($A413&lt;&gt;"",INDEX(Devices[Area],MATCH($A413,Devices[Tag Name],0)),"")</f>
        <v/>
      </c>
      <c r="C413" t="str">
        <f t="shared" ca="1" si="3"/>
        <v/>
      </c>
      <c r="F413" t="str">
        <f ca="1">IF($A413&lt;&gt;"",INDEX(Devices[Device Description],MATCH($A413,Devices[Tag Name],0)),"")</f>
        <v/>
      </c>
    </row>
    <row r="414" spans="1:6" x14ac:dyDescent="0.25">
      <c r="A414" t="str">
        <f t="array" aca="1" ref="A4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+ 1),ROW($A412))),"")</f>
        <v/>
      </c>
      <c r="B414" t="str">
        <f ca="1">IF($A414&lt;&gt;"",INDEX(Devices[Area],MATCH($A414,Devices[Tag Name],0)),"")</f>
        <v/>
      </c>
      <c r="C414" t="str">
        <f t="shared" ca="1" si="3"/>
        <v/>
      </c>
      <c r="F414" t="str">
        <f ca="1">IF($A414&lt;&gt;"",INDEX(Devices[Device Description],MATCH($A414,Devices[Tag Name],0)),"")</f>
        <v/>
      </c>
    </row>
    <row r="415" spans="1:6" x14ac:dyDescent="0.25">
      <c r="A415" t="str">
        <f t="array" aca="1" ref="A4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+ 1),ROW($A413))),"")</f>
        <v/>
      </c>
      <c r="B415" t="str">
        <f ca="1">IF($A415&lt;&gt;"",INDEX(Devices[Area],MATCH($A415,Devices[Tag Name],0)),"")</f>
        <v/>
      </c>
      <c r="C415" t="str">
        <f t="shared" ca="1" si="3"/>
        <v/>
      </c>
      <c r="F415" t="str">
        <f ca="1">IF($A415&lt;&gt;"",INDEX(Devices[Device Description],MATCH($A415,Devices[Tag Name],0)),"")</f>
        <v/>
      </c>
    </row>
    <row r="416" spans="1:6" x14ac:dyDescent="0.25">
      <c r="A416" t="str">
        <f t="array" aca="1" ref="A4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+ 1),ROW($A414))),"")</f>
        <v/>
      </c>
      <c r="B416" t="str">
        <f ca="1">IF($A416&lt;&gt;"",INDEX(Devices[Area],MATCH($A416,Devices[Tag Name],0)),"")</f>
        <v/>
      </c>
      <c r="C416" t="str">
        <f t="shared" ca="1" si="3"/>
        <v/>
      </c>
      <c r="F416" t="str">
        <f ca="1">IF($A416&lt;&gt;"",INDEX(Devices[Device Description],MATCH($A416,Devices[Tag Name],0)),"")</f>
        <v/>
      </c>
    </row>
    <row r="417" spans="1:6" x14ac:dyDescent="0.25">
      <c r="A417" t="str">
        <f t="array" aca="1" ref="A4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+ 1),ROW($A415))),"")</f>
        <v/>
      </c>
      <c r="B417" t="str">
        <f ca="1">IF($A417&lt;&gt;"",INDEX(Devices[Area],MATCH($A417,Devices[Tag Name],0)),"")</f>
        <v/>
      </c>
      <c r="C417" t="str">
        <f t="shared" ca="1" si="3"/>
        <v/>
      </c>
      <c r="F417" t="str">
        <f ca="1">IF($A417&lt;&gt;"",INDEX(Devices[Device Description],MATCH($A417,Devices[Tag Name],0)),"")</f>
        <v/>
      </c>
    </row>
    <row r="418" spans="1:6" x14ac:dyDescent="0.25">
      <c r="A418" t="str">
        <f t="array" aca="1" ref="A4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+ 1),ROW($A416))),"")</f>
        <v/>
      </c>
      <c r="B418" t="str">
        <f ca="1">IF($A418&lt;&gt;"",INDEX(Devices[Area],MATCH($A418,Devices[Tag Name],0)),"")</f>
        <v/>
      </c>
      <c r="C418" t="str">
        <f t="shared" ca="1" si="3"/>
        <v/>
      </c>
      <c r="F418" t="str">
        <f ca="1">IF($A418&lt;&gt;"",INDEX(Devices[Device Description],MATCH($A418,Devices[Tag Name],0)),"")</f>
        <v/>
      </c>
    </row>
    <row r="419" spans="1:6" x14ac:dyDescent="0.25">
      <c r="A419" t="str">
        <f t="array" aca="1" ref="A4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+ 1),ROW($A417))),"")</f>
        <v/>
      </c>
      <c r="B419" t="str">
        <f ca="1">IF($A419&lt;&gt;"",INDEX(Devices[Area],MATCH($A419,Devices[Tag Name],0)),"")</f>
        <v/>
      </c>
      <c r="C419" t="str">
        <f t="shared" ca="1" si="3"/>
        <v/>
      </c>
      <c r="F419" t="str">
        <f ca="1">IF($A419&lt;&gt;"",INDEX(Devices[Device Description],MATCH($A419,Devices[Tag Name],0)),"")</f>
        <v/>
      </c>
    </row>
    <row r="420" spans="1:6" x14ac:dyDescent="0.25">
      <c r="A420" t="str">
        <f t="array" aca="1" ref="A4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+ 1),ROW($A418))),"")</f>
        <v/>
      </c>
      <c r="B420" t="str">
        <f ca="1">IF($A420&lt;&gt;"",INDEX(Devices[Area],MATCH($A420,Devices[Tag Name],0)),"")</f>
        <v/>
      </c>
      <c r="C420" t="str">
        <f t="shared" ca="1" si="3"/>
        <v/>
      </c>
      <c r="F420" t="str">
        <f ca="1">IF($A420&lt;&gt;"",INDEX(Devices[Device Description],MATCH($A420,Devices[Tag Name],0)),"")</f>
        <v/>
      </c>
    </row>
    <row r="421" spans="1:6" x14ac:dyDescent="0.25">
      <c r="A421" t="str">
        <f t="array" aca="1" ref="A4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+ 1),ROW($A419))),"")</f>
        <v/>
      </c>
      <c r="B421" t="str">
        <f ca="1">IF($A421&lt;&gt;"",INDEX(Devices[Area],MATCH($A421,Devices[Tag Name],0)),"")</f>
        <v/>
      </c>
      <c r="C421" t="str">
        <f t="shared" ca="1" si="3"/>
        <v/>
      </c>
      <c r="F421" t="str">
        <f ca="1">IF($A421&lt;&gt;"",INDEX(Devices[Device Description],MATCH($A421,Devices[Tag Name],0)),"")</f>
        <v/>
      </c>
    </row>
    <row r="422" spans="1:6" x14ac:dyDescent="0.25">
      <c r="A422" t="str">
        <f t="array" aca="1" ref="A4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+ 1),ROW($A420))),"")</f>
        <v/>
      </c>
      <c r="B422" t="str">
        <f ca="1">IF($A422&lt;&gt;"",INDEX(Devices[Area],MATCH($A422,Devices[Tag Name],0)),"")</f>
        <v/>
      </c>
      <c r="C422" t="str">
        <f t="shared" ca="1" si="3"/>
        <v/>
      </c>
      <c r="F422" t="str">
        <f ca="1">IF($A422&lt;&gt;"",INDEX(Devices[Device Description],MATCH($A422,Devices[Tag Name],0)),"")</f>
        <v/>
      </c>
    </row>
    <row r="423" spans="1:6" x14ac:dyDescent="0.25">
      <c r="A423" t="str">
        <f t="array" aca="1" ref="A4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+ 1),ROW($A421))),"")</f>
        <v/>
      </c>
      <c r="B423" t="str">
        <f ca="1">IF($A423&lt;&gt;"",INDEX(Devices[Area],MATCH($A423,Devices[Tag Name],0)),"")</f>
        <v/>
      </c>
      <c r="C423" t="str">
        <f t="shared" ca="1" si="3"/>
        <v/>
      </c>
      <c r="F423" t="str">
        <f ca="1">IF($A423&lt;&gt;"",INDEX(Devices[Device Description],MATCH($A423,Devices[Tag Name],0)),"")</f>
        <v/>
      </c>
    </row>
    <row r="424" spans="1:6" x14ac:dyDescent="0.25">
      <c r="A424" t="str">
        <f t="array" aca="1" ref="A4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+ 1),ROW($A422))),"")</f>
        <v/>
      </c>
      <c r="B424" t="str">
        <f ca="1">IF($A424&lt;&gt;"",INDEX(Devices[Area],MATCH($A424,Devices[Tag Name],0)),"")</f>
        <v/>
      </c>
      <c r="C424" t="str">
        <f t="shared" ca="1" si="3"/>
        <v/>
      </c>
      <c r="F424" t="str">
        <f ca="1">IF($A424&lt;&gt;"",INDEX(Devices[Device Description],MATCH($A424,Devices[Tag Name],0)),"")</f>
        <v/>
      </c>
    </row>
    <row r="425" spans="1:6" x14ac:dyDescent="0.25">
      <c r="A425" t="str">
        <f t="array" aca="1" ref="A4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+ 1),ROW($A423))),"")</f>
        <v/>
      </c>
      <c r="B425" t="str">
        <f ca="1">IF($A425&lt;&gt;"",INDEX(Devices[Area],MATCH($A425,Devices[Tag Name],0)),"")</f>
        <v/>
      </c>
      <c r="C425" t="str">
        <f t="shared" ca="1" si="3"/>
        <v/>
      </c>
      <c r="F425" t="str">
        <f ca="1">IF($A425&lt;&gt;"",INDEX(Devices[Device Description],MATCH($A425,Devices[Tag Name],0)),"")</f>
        <v/>
      </c>
    </row>
    <row r="426" spans="1:6" x14ac:dyDescent="0.25">
      <c r="A426" t="str">
        <f t="array" aca="1" ref="A4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+ 1),ROW($A424))),"")</f>
        <v/>
      </c>
      <c r="B426" t="str">
        <f ca="1">IF($A426&lt;&gt;"",INDEX(Devices[Area],MATCH($A426,Devices[Tag Name],0)),"")</f>
        <v/>
      </c>
      <c r="C426" t="str">
        <f t="shared" ca="1" si="3"/>
        <v/>
      </c>
      <c r="F426" t="str">
        <f ca="1">IF($A426&lt;&gt;"",INDEX(Devices[Device Description],MATCH($A426,Devices[Tag Name],0)),"")</f>
        <v/>
      </c>
    </row>
    <row r="427" spans="1:6" x14ac:dyDescent="0.25">
      <c r="A427" t="str">
        <f t="array" aca="1" ref="A4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+ 1),ROW($A425))),"")</f>
        <v/>
      </c>
      <c r="B427" t="str">
        <f ca="1">IF($A427&lt;&gt;"",INDEX(Devices[Area],MATCH($A427,Devices[Tag Name],0)),"")</f>
        <v/>
      </c>
      <c r="C427" t="str">
        <f t="shared" ca="1" si="3"/>
        <v/>
      </c>
      <c r="F427" t="str">
        <f ca="1">IF($A427&lt;&gt;"",INDEX(Devices[Device Description],MATCH($A427,Devices[Tag Name],0)),"")</f>
        <v/>
      </c>
    </row>
    <row r="428" spans="1:6" x14ac:dyDescent="0.25">
      <c r="A428" t="str">
        <f t="array" aca="1" ref="A4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+ 1),ROW($A426))),"")</f>
        <v/>
      </c>
      <c r="B428" t="str">
        <f ca="1">IF($A428&lt;&gt;"",INDEX(Devices[Area],MATCH($A428,Devices[Tag Name],0)),"")</f>
        <v/>
      </c>
      <c r="C428" t="str">
        <f t="shared" ca="1" si="3"/>
        <v/>
      </c>
      <c r="F428" t="str">
        <f ca="1">IF($A428&lt;&gt;"",INDEX(Devices[Device Description],MATCH($A428,Devices[Tag Name],0)),"")</f>
        <v/>
      </c>
    </row>
    <row r="429" spans="1:6" x14ac:dyDescent="0.25">
      <c r="A429" t="str">
        <f t="array" aca="1" ref="A4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+ 1),ROW($A427))),"")</f>
        <v/>
      </c>
      <c r="B429" t="str">
        <f ca="1">IF($A429&lt;&gt;"",INDEX(Devices[Area],MATCH($A429,Devices[Tag Name],0)),"")</f>
        <v/>
      </c>
      <c r="C429" t="str">
        <f t="shared" ref="C429:C437" ca="1" si="4">IF($A429&lt;&gt;"","Default","")</f>
        <v/>
      </c>
      <c r="F429" t="str">
        <f ca="1">IF($A429&lt;&gt;"",INDEX(Devices[Device Description],MATCH($A429,Devices[Tag Name],0)),"")</f>
        <v/>
      </c>
    </row>
    <row r="430" spans="1:6" x14ac:dyDescent="0.25">
      <c r="A430" t="str">
        <f t="array" aca="1" ref="A4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+ 1),ROW($A428))),"")</f>
        <v/>
      </c>
      <c r="B430" t="str">
        <f ca="1">IF($A430&lt;&gt;"",INDEX(Devices[Area],MATCH($A430,Devices[Tag Name],0)),"")</f>
        <v/>
      </c>
      <c r="C430" t="str">
        <f t="shared" ca="1" si="4"/>
        <v/>
      </c>
      <c r="F430" t="str">
        <f ca="1">IF($A430&lt;&gt;"",INDEX(Devices[Device Description],MATCH($A430,Devices[Tag Name],0)),"")</f>
        <v/>
      </c>
    </row>
    <row r="431" spans="1:6" x14ac:dyDescent="0.25">
      <c r="A431" t="str">
        <f t="array" aca="1" ref="A4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+ 1),ROW($A429))),"")</f>
        <v/>
      </c>
      <c r="B431" t="str">
        <f ca="1">IF($A431&lt;&gt;"",INDEX(Devices[Area],MATCH($A431,Devices[Tag Name],0)),"")</f>
        <v/>
      </c>
      <c r="C431" t="str">
        <f t="shared" ca="1" si="4"/>
        <v/>
      </c>
      <c r="F431" t="str">
        <f ca="1">IF($A431&lt;&gt;"",INDEX(Devices[Device Description],MATCH($A431,Devices[Tag Name],0)),"")</f>
        <v/>
      </c>
    </row>
    <row r="432" spans="1:6" x14ac:dyDescent="0.25">
      <c r="A432" t="str">
        <f t="array" aca="1" ref="A4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+ 1),ROW($A430))),"")</f>
        <v/>
      </c>
      <c r="B432" t="str">
        <f ca="1">IF($A432&lt;&gt;"",INDEX(Devices[Area],MATCH($A432,Devices[Tag Name],0)),"")</f>
        <v/>
      </c>
      <c r="C432" t="str">
        <f t="shared" ca="1" si="4"/>
        <v/>
      </c>
      <c r="F432" t="str">
        <f ca="1">IF($A432&lt;&gt;"",INDEX(Devices[Device Description],MATCH($A432,Devices[Tag Name],0)),"")</f>
        <v/>
      </c>
    </row>
    <row r="433" spans="1:6" x14ac:dyDescent="0.25">
      <c r="A433" t="str">
        <f t="array" aca="1" ref="A4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+ 1),ROW($A431))),"")</f>
        <v/>
      </c>
      <c r="B433" t="str">
        <f ca="1">IF($A433&lt;&gt;"",INDEX(Devices[Area],MATCH($A433,Devices[Tag Name],0)),"")</f>
        <v/>
      </c>
      <c r="C433" t="str">
        <f t="shared" ca="1" si="4"/>
        <v/>
      </c>
      <c r="F433" t="str">
        <f ca="1">IF($A433&lt;&gt;"",INDEX(Devices[Device Description],MATCH($A433,Devices[Tag Name],0)),"")</f>
        <v/>
      </c>
    </row>
    <row r="434" spans="1:6" x14ac:dyDescent="0.25">
      <c r="A434" t="str">
        <f t="array" aca="1" ref="A4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+ 1),ROW($A432))),"")</f>
        <v/>
      </c>
      <c r="B434" t="str">
        <f ca="1">IF($A434&lt;&gt;"",INDEX(Devices[Area],MATCH($A434,Devices[Tag Name],0)),"")</f>
        <v/>
      </c>
      <c r="C434" t="str">
        <f t="shared" ca="1" si="4"/>
        <v/>
      </c>
      <c r="F434" t="str">
        <f ca="1">IF($A434&lt;&gt;"",INDEX(Devices[Device Description],MATCH($A434,Devices[Tag Name],0)),"")</f>
        <v/>
      </c>
    </row>
    <row r="435" spans="1:6" x14ac:dyDescent="0.25">
      <c r="A435" t="str">
        <f t="array" aca="1" ref="A4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+ 1),ROW($A433))),"")</f>
        <v/>
      </c>
      <c r="B435" t="str">
        <f ca="1">IF($A435&lt;&gt;"",INDEX(Devices[Area],MATCH($A435,Devices[Tag Name],0)),"")</f>
        <v/>
      </c>
      <c r="C435" t="str">
        <f t="shared" ca="1" si="4"/>
        <v/>
      </c>
      <c r="F435" t="str">
        <f ca="1">IF($A435&lt;&gt;"",INDEX(Devices[Device Description],MATCH($A435,Devices[Tag Name],0)),"")</f>
        <v/>
      </c>
    </row>
    <row r="436" spans="1:6" x14ac:dyDescent="0.25">
      <c r="A436" t="str">
        <f t="array" aca="1" ref="A4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+ 1),ROW($A434))),"")</f>
        <v/>
      </c>
      <c r="B436" t="str">
        <f ca="1">IF($A436&lt;&gt;"",INDEX(Devices[Area],MATCH($A436,Devices[Tag Name],0)),"")</f>
        <v/>
      </c>
      <c r="C436" t="str">
        <f t="shared" ca="1" si="4"/>
        <v/>
      </c>
      <c r="F436" t="str">
        <f ca="1">IF($A436&lt;&gt;"",INDEX(Devices[Device Description],MATCH($A436,Devices[Tag Name],0)),"")</f>
        <v/>
      </c>
    </row>
    <row r="437" spans="1:6" x14ac:dyDescent="0.25">
      <c r="A437" t="str">
        <f t="array" aca="1" ref="A4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+ 1),ROW($A435))),"")</f>
        <v/>
      </c>
      <c r="B437" t="str">
        <f ca="1">IF($A437&lt;&gt;"",INDEX(Devices[Area],MATCH($A437,Devices[Tag Name],0)),"")</f>
        <v/>
      </c>
      <c r="C437" t="str">
        <f t="shared" ca="1" si="4"/>
        <v/>
      </c>
      <c r="F437" t="str">
        <f ca="1">IF($A437&lt;&gt;"",INDEX(Devices[Device Description],MATCH($A437,Devices[Tag Name],0)),"")</f>
        <v/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437"/>
  <sheetViews>
    <sheetView topLeftCell="A138" workbookViewId="0">
      <selection sqref="A1:XFD1048576"/>
    </sheetView>
  </sheetViews>
  <sheetFormatPr defaultRowHeight="15" x14ac:dyDescent="0.25"/>
  <cols>
    <col min="1" max="1" width="29.28515625" bestFit="1" customWidth="1"/>
    <col min="16" max="16" width="28.42578125" bestFit="1" customWidth="1"/>
    <col min="45" max="45" width="32" bestFit="1" customWidth="1"/>
  </cols>
  <sheetData>
    <row r="1" spans="1:6" x14ac:dyDescent="0.25">
      <c r="A1" t="str">
        <f ca="1">IF(UseGalaxyBuilder,":Object=",":TEMPLATE=")&amp;INDEX(CM_Mapping[ArchestrA Template],MATCH(MID(CELL("filename",A1),FIND("]",CELL("filename",A1))+1,255),CM_Mapping[Tab],0))</f>
        <v>:TEMPLATE=$GM_CM_AM2D_0300_TOP_PP</v>
      </c>
    </row>
    <row r="2" spans="1:6" ht="14.25" customHeight="1" x14ac:dyDescent="0.25">
      <c r="A2" t="str">
        <f>IF(UseGalaxyBuilder, "",":")&amp;"Tagname"</f>
        <v>:Tagname</v>
      </c>
      <c r="B2" t="s">
        <v>0</v>
      </c>
      <c r="C2" t="s">
        <v>52</v>
      </c>
      <c r="D2" t="s">
        <v>55</v>
      </c>
      <c r="E2" t="s">
        <v>54</v>
      </c>
      <c r="F2" t="s">
        <v>51</v>
      </c>
    </row>
    <row r="3" spans="1:6" x14ac:dyDescent="0.25">
      <c r="A3" t="str">
        <f t="array" aca="1" ref="A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+ 1),ROW($A1))),"")</f>
        <v>_121070060ESM502</v>
      </c>
      <c r="B3" t="str">
        <f ca="1">IF($A3&lt;&gt;"",INDEX(Devices[Area],MATCH($A3,Devices[Tag Name],0)),"")</f>
        <v>_121070060001EM</v>
      </c>
      <c r="C3" t="str">
        <f ca="1">IF($A3&lt;&gt;"","Default","")</f>
        <v>Default</v>
      </c>
      <c r="F3" t="str">
        <f ca="1">IF($A3&lt;&gt;"",INDEX(Devices[Device Description],MATCH($A3,Devices[Tag Name],0)),"")</f>
        <v>PKG Line 26 Hopper Infeed Conveyor</v>
      </c>
    </row>
    <row r="4" spans="1:6" x14ac:dyDescent="0.25">
      <c r="A4" t="str">
        <f t="array" aca="1" ref="A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+ 1),ROW($A2))),"")</f>
        <v>_121070060ESM511</v>
      </c>
      <c r="B4" t="str">
        <f ca="1">IF($A4&lt;&gt;"",INDEX(Devices[Area],MATCH($A4,Devices[Tag Name],0)),"")</f>
        <v>_121070060002EM</v>
      </c>
      <c r="C4" t="str">
        <f t="shared" ref="C4:C67" ca="1" si="0">IF($A4&lt;&gt;"","Default","")</f>
        <v>Default</v>
      </c>
      <c r="F4" t="str">
        <f ca="1">IF($A4&lt;&gt;"",INDEX(Devices[Device Description],MATCH($A4,Devices[Tag Name],0)),"")</f>
        <v>PKG Line 26 MLP Conveyor</v>
      </c>
    </row>
    <row r="5" spans="1:6" x14ac:dyDescent="0.25">
      <c r="A5" t="str">
        <f t="array" aca="1" ref="A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+ 1),ROW($A3))),"")</f>
        <v>_121070060ESM514</v>
      </c>
      <c r="B5" t="str">
        <f ca="1">IF($A5&lt;&gt;"",INDEX(Devices[Area],MATCH($A5,Devices[Tag Name],0)),"")</f>
        <v>_121070060002EM</v>
      </c>
      <c r="C5" t="str">
        <f t="shared" ca="1" si="0"/>
        <v>Default</v>
      </c>
      <c r="F5" t="str">
        <f ca="1">IF($A5&lt;&gt;"",INDEX(Devices[Device Description],MATCH($A5,Devices[Tag Name],0)),"")</f>
        <v>PKG Line 26 Bucket Elevator</v>
      </c>
    </row>
    <row r="6" spans="1:6" x14ac:dyDescent="0.25">
      <c r="A6" t="str">
        <f t="array" aca="1" ref="A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+ 1),ROW($A4))),"")</f>
        <v>_121070060ESM517</v>
      </c>
      <c r="B6" t="str">
        <f ca="1">IF($A6&lt;&gt;"",INDEX(Devices[Area],MATCH($A6,Devices[Tag Name],0)),"")</f>
        <v>_121070060002EM</v>
      </c>
      <c r="C6" t="str">
        <f t="shared" ca="1" si="0"/>
        <v>Default</v>
      </c>
      <c r="F6" t="str">
        <f ca="1">IF($A6&lt;&gt;"",INDEX(Devices[Device Description],MATCH($A6,Devices[Tag Name],0)),"")</f>
        <v>PKG Line 26 Vibratory Infeed Conveyor L26</v>
      </c>
    </row>
    <row r="7" spans="1:6" x14ac:dyDescent="0.25">
      <c r="A7" t="str">
        <f t="array" aca="1" ref="A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+ 1),ROW($A5))),"")</f>
        <v>_121070060ESM402</v>
      </c>
      <c r="B7" t="str">
        <f ca="1">IF($A7&lt;&gt;"",INDEX(Devices[Area],MATCH($A7,Devices[Tag Name],0)),"")</f>
        <v>_121070060002EM</v>
      </c>
      <c r="C7" t="str">
        <f t="shared" ca="1" si="0"/>
        <v>Default</v>
      </c>
      <c r="F7" t="str">
        <f ca="1">IF($A7&lt;&gt;"",INDEX(Devices[Device Description],MATCH($A7,Devices[Tag Name],0)),"")</f>
        <v>PKG Line 26 Vibratory Infeed Conveyor L25</v>
      </c>
    </row>
    <row r="8" spans="1:6" x14ac:dyDescent="0.25">
      <c r="A8" t="str">
        <f t="array" aca="1" ref="A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+ 1),ROW($A6))),"")</f>
        <v>_121070060ESM015</v>
      </c>
      <c r="B8" t="str">
        <f ca="1">IF($A8&lt;&gt;"",INDEX(Devices[Area],MATCH($A8,Devices[Tag Name],0)),"")</f>
        <v>_121070060002EM</v>
      </c>
      <c r="C8" t="str">
        <f t="shared" ca="1" si="0"/>
        <v>Default</v>
      </c>
      <c r="F8" t="str">
        <f ca="1">IF($A8&lt;&gt;"",INDEX(Devices[Device Description],MATCH($A8,Devices[Tag Name],0)),"")</f>
        <v>PKG Line 26 Bucket Elevator from L25</v>
      </c>
    </row>
    <row r="9" spans="1:6" x14ac:dyDescent="0.25">
      <c r="A9" t="str">
        <f t="array" aca="1" ref="A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+ 1),ROW($A7))),"")</f>
        <v>_121070060ESM301</v>
      </c>
      <c r="B9" t="str">
        <f ca="1">IF($A9&lt;&gt;"",INDEX(Devices[Area],MATCH($A9,Devices[Tag Name],0)),"")</f>
        <v>_121070060002EM</v>
      </c>
      <c r="C9" t="str">
        <f t="shared" ca="1" si="0"/>
        <v>Default</v>
      </c>
      <c r="F9" t="str">
        <f ca="1">IF($A9&lt;&gt;"",INDEX(Devices[Device Description],MATCH($A9,Devices[Tag Name],0)),"")</f>
        <v>PKG Line 26 Chute Conveyor Motor</v>
      </c>
    </row>
    <row r="10" spans="1:6" x14ac:dyDescent="0.25">
      <c r="A10" t="str">
        <f t="array" aca="1" ref="A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+ 1),ROW($A8))),"")</f>
        <v>_121070060ESM413</v>
      </c>
      <c r="B10" t="str">
        <f ca="1">IF($A10&lt;&gt;"",INDEX(Devices[Area],MATCH($A10,Devices[Tag Name],0)),"")</f>
        <v>_121070060003EM</v>
      </c>
      <c r="C10" t="str">
        <f t="shared" ca="1" si="0"/>
        <v>Default</v>
      </c>
      <c r="F10" t="str">
        <f ca="1">IF($A10&lt;&gt;"",INDEX(Devices[Device Description],MATCH($A10,Devices[Tag Name],0)),"")</f>
        <v>PKG Line 26 Trolley Belt</v>
      </c>
    </row>
    <row r="11" spans="1:6" x14ac:dyDescent="0.25">
      <c r="A11" t="str">
        <f t="array" aca="1" ref="A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+ 1),ROW($A9))),"")</f>
        <v>_121070060ESM415</v>
      </c>
      <c r="B11" t="str">
        <f ca="1">IF($A11&lt;&gt;"",INDEX(Devices[Area],MATCH($A11,Devices[Tag Name],0)),"")</f>
        <v>_121070060003EM</v>
      </c>
      <c r="C11" t="str">
        <f t="shared" ca="1" si="0"/>
        <v>Default</v>
      </c>
      <c r="F11" t="str">
        <f ca="1">IF($A11&lt;&gt;"",INDEX(Devices[Device Description],MATCH($A11,Devices[Tag Name],0)),"")</f>
        <v>PKG Line 26 Trolley</v>
      </c>
    </row>
    <row r="12" spans="1:6" x14ac:dyDescent="0.25">
      <c r="A12" t="str">
        <f t="array" aca="1" ref="A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+ 1),ROW($A10))),"")</f>
        <v>_121070060ESM408</v>
      </c>
      <c r="B12" t="str">
        <f ca="1">IF($A12&lt;&gt;"",INDEX(Devices[Area],MATCH($A12,Devices[Tag Name],0)),"")</f>
        <v>_121070060003EM</v>
      </c>
      <c r="C12" t="str">
        <f t="shared" ca="1" si="0"/>
        <v>Default</v>
      </c>
      <c r="F12" t="str">
        <f ca="1">IF($A12&lt;&gt;"",INDEX(Devices[Device Description],MATCH($A12,Devices[Tag Name],0)),"")</f>
        <v>PKG Line 26 Storeveyor Bed</v>
      </c>
    </row>
    <row r="13" spans="1:6" x14ac:dyDescent="0.25">
      <c r="A13" t="str">
        <f t="array" aca="1" ref="A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+ 1),ROW($A11))),"")</f>
        <v>_121070050ESM042</v>
      </c>
      <c r="B13" t="str">
        <f ca="1">IF($A13&lt;&gt;"",INDEX(Devices[Area],MATCH($A13,Devices[Tag Name],0)),"")</f>
        <v>_121070050001EM</v>
      </c>
      <c r="C13" t="str">
        <f t="shared" ca="1" si="0"/>
        <v>Default</v>
      </c>
      <c r="F13" t="str">
        <f ca="1">IF($A13&lt;&gt;"",INDEX(Devices[Device Description],MATCH($A13,Devices[Tag Name],0)),"")</f>
        <v>PKG Bulk Vibratory Infeed Conveyor</v>
      </c>
    </row>
    <row r="14" spans="1:6" x14ac:dyDescent="0.25">
      <c r="A14" t="str">
        <f t="array" aca="1" ref="A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+ 1),ROW($A12))),"")</f>
        <v/>
      </c>
      <c r="B14" t="str">
        <f ca="1">IF($A14&lt;&gt;"",INDEX(Devices[Area],MATCH($A14,Devices[Tag Name],0)),"")</f>
        <v/>
      </c>
      <c r="C14" t="str">
        <f t="shared" ca="1" si="0"/>
        <v/>
      </c>
      <c r="F14" t="str">
        <f ca="1">IF($A14&lt;&gt;"",INDEX(Devices[Device Description],MATCH($A14,Devices[Tag Name],0)),"")</f>
        <v/>
      </c>
    </row>
    <row r="15" spans="1:6" x14ac:dyDescent="0.25">
      <c r="A15" t="str">
        <f t="array" aca="1" ref="A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+ 1),ROW($A13))),"")</f>
        <v/>
      </c>
      <c r="B15" t="str">
        <f ca="1">IF($A15&lt;&gt;"",INDEX(Devices[Area],MATCH($A15,Devices[Tag Name],0)),"")</f>
        <v/>
      </c>
      <c r="C15" t="str">
        <f t="shared" ca="1" si="0"/>
        <v/>
      </c>
      <c r="F15" t="str">
        <f ca="1">IF($A15&lt;&gt;"",INDEX(Devices[Device Description],MATCH($A15,Devices[Tag Name],0)),"")</f>
        <v/>
      </c>
    </row>
    <row r="16" spans="1:6" x14ac:dyDescent="0.25">
      <c r="A16" t="str">
        <f t="array" aca="1" ref="A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+ 1),ROW($A14))),"")</f>
        <v/>
      </c>
      <c r="B16" t="str">
        <f ca="1">IF($A16&lt;&gt;"",INDEX(Devices[Area],MATCH($A16,Devices[Tag Name],0)),"")</f>
        <v/>
      </c>
      <c r="C16" t="str">
        <f t="shared" ca="1" si="0"/>
        <v/>
      </c>
      <c r="F16" t="str">
        <f ca="1">IF($A16&lt;&gt;"",INDEX(Devices[Device Description],MATCH($A16,Devices[Tag Name],0)),"")</f>
        <v/>
      </c>
    </row>
    <row r="17" spans="1:6" ht="16.5" customHeight="1" x14ac:dyDescent="0.25">
      <c r="A17" t="str">
        <f t="array" aca="1" ref="A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+ 1),ROW($A15))),"")</f>
        <v/>
      </c>
      <c r="B17" t="str">
        <f ca="1">IF($A17&lt;&gt;"",INDEX(Devices[Area],MATCH($A17,Devices[Tag Name],0)),"")</f>
        <v/>
      </c>
      <c r="C17" t="str">
        <f t="shared" ca="1" si="0"/>
        <v/>
      </c>
      <c r="F17" t="str">
        <f ca="1">IF($A17&lt;&gt;"",INDEX(Devices[Device Description],MATCH($A17,Devices[Tag Name],0)),"")</f>
        <v/>
      </c>
    </row>
    <row r="18" spans="1:6" ht="16.5" customHeight="1" x14ac:dyDescent="0.25">
      <c r="A18" t="str">
        <f t="array" aca="1" ref="A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+ 1),ROW($A16))),"")</f>
        <v/>
      </c>
      <c r="B18" t="str">
        <f ca="1">IF($A18&lt;&gt;"",INDEX(Devices[Area],MATCH($A18,Devices[Tag Name],0)),"")</f>
        <v/>
      </c>
      <c r="C18" t="str">
        <f t="shared" ca="1" si="0"/>
        <v/>
      </c>
      <c r="F18" t="str">
        <f ca="1">IF($A18&lt;&gt;"",INDEX(Devices[Device Description],MATCH($A18,Devices[Tag Name],0)),"")</f>
        <v/>
      </c>
    </row>
    <row r="19" spans="1:6" x14ac:dyDescent="0.25">
      <c r="A19" t="str">
        <f t="array" aca="1" ref="A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+ 1),ROW($A17))),"")</f>
        <v/>
      </c>
      <c r="B19" t="str">
        <f ca="1">IF($A19&lt;&gt;"",INDEX(Devices[Area],MATCH($A19,Devices[Tag Name],0)),"")</f>
        <v/>
      </c>
      <c r="C19" t="str">
        <f t="shared" ca="1" si="0"/>
        <v/>
      </c>
      <c r="F19" t="str">
        <f ca="1">IF($A19&lt;&gt;"",INDEX(Devices[Device Description],MATCH($A19,Devices[Tag Name],0)),"")</f>
        <v/>
      </c>
    </row>
    <row r="20" spans="1:6" x14ac:dyDescent="0.25">
      <c r="A20" t="str">
        <f t="array" aca="1" ref="A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+ 1),ROW($A18))),"")</f>
        <v/>
      </c>
      <c r="B20" t="str">
        <f ca="1">IF($A20&lt;&gt;"",INDEX(Devices[Area],MATCH($A20,Devices[Tag Name],0)),"")</f>
        <v/>
      </c>
      <c r="C20" t="str">
        <f t="shared" ca="1" si="0"/>
        <v/>
      </c>
      <c r="F20" t="str">
        <f ca="1">IF($A20&lt;&gt;"",INDEX(Devices[Device Description],MATCH($A20,Devices[Tag Name],0)),"")</f>
        <v/>
      </c>
    </row>
    <row r="21" spans="1:6" x14ac:dyDescent="0.25">
      <c r="A21" t="str">
        <f t="array" aca="1" ref="A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+ 1),ROW($A19))),"")</f>
        <v/>
      </c>
      <c r="B21" t="str">
        <f ca="1">IF($A21&lt;&gt;"",INDEX(Devices[Area],MATCH($A21,Devices[Tag Name],0)),"")</f>
        <v/>
      </c>
      <c r="C21" t="str">
        <f t="shared" ca="1" si="0"/>
        <v/>
      </c>
      <c r="F21" t="str">
        <f ca="1">IF($A21&lt;&gt;"",INDEX(Devices[Device Description],MATCH($A21,Devices[Tag Name],0)),"")</f>
        <v/>
      </c>
    </row>
    <row r="22" spans="1:6" x14ac:dyDescent="0.25">
      <c r="A22" t="str">
        <f t="array" aca="1" ref="A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+ 1),ROW($A20))),"")</f>
        <v/>
      </c>
      <c r="B22" t="str">
        <f ca="1">IF($A22&lt;&gt;"",INDEX(Devices[Area],MATCH($A22,Devices[Tag Name],0)),"")</f>
        <v/>
      </c>
      <c r="C22" t="str">
        <f t="shared" ca="1" si="0"/>
        <v/>
      </c>
      <c r="F22" t="str">
        <f ca="1">IF($A22&lt;&gt;"",INDEX(Devices[Device Description],MATCH($A22,Devices[Tag Name],0)),"")</f>
        <v/>
      </c>
    </row>
    <row r="23" spans="1:6" x14ac:dyDescent="0.25">
      <c r="A23" t="str">
        <f t="array" aca="1" ref="A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+ 1),ROW($A21))),"")</f>
        <v/>
      </c>
      <c r="B23" t="str">
        <f ca="1">IF($A23&lt;&gt;"",INDEX(Devices[Area],MATCH($A23,Devices[Tag Name],0)),"")</f>
        <v/>
      </c>
      <c r="C23" t="str">
        <f t="shared" ca="1" si="0"/>
        <v/>
      </c>
      <c r="F23" t="str">
        <f ca="1">IF($A23&lt;&gt;"",INDEX(Devices[Device Description],MATCH($A23,Devices[Tag Name],0)),"")</f>
        <v/>
      </c>
    </row>
    <row r="24" spans="1:6" x14ac:dyDescent="0.25">
      <c r="A24" t="str">
        <f t="array" aca="1" ref="A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+ 1),ROW($A22))),"")</f>
        <v/>
      </c>
      <c r="B24" t="str">
        <f ca="1">IF($A24&lt;&gt;"",INDEX(Devices[Area],MATCH($A24,Devices[Tag Name],0)),"")</f>
        <v/>
      </c>
      <c r="C24" t="str">
        <f t="shared" ca="1" si="0"/>
        <v/>
      </c>
      <c r="F24" t="str">
        <f ca="1">IF($A24&lt;&gt;"",INDEX(Devices[Device Description],MATCH($A24,Devices[Tag Name],0)),"")</f>
        <v/>
      </c>
    </row>
    <row r="25" spans="1:6" x14ac:dyDescent="0.25">
      <c r="A25" t="str">
        <f t="array" aca="1" ref="A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+ 1),ROW($A23))),"")</f>
        <v/>
      </c>
      <c r="B25" t="str">
        <f ca="1">IF($A25&lt;&gt;"",INDEX(Devices[Area],MATCH($A25,Devices[Tag Name],0)),"")</f>
        <v/>
      </c>
      <c r="C25" t="str">
        <f t="shared" ca="1" si="0"/>
        <v/>
      </c>
      <c r="F25" t="str">
        <f ca="1">IF($A25&lt;&gt;"",INDEX(Devices[Device Description],MATCH($A25,Devices[Tag Name],0)),"")</f>
        <v/>
      </c>
    </row>
    <row r="26" spans="1:6" x14ac:dyDescent="0.25">
      <c r="A26" t="str">
        <f t="array" aca="1" ref="A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+ 1),ROW($A24))),"")</f>
        <v/>
      </c>
      <c r="B26" t="str">
        <f ca="1">IF($A26&lt;&gt;"",INDEX(Devices[Area],MATCH($A26,Devices[Tag Name],0)),"")</f>
        <v/>
      </c>
      <c r="C26" t="str">
        <f t="shared" ca="1" si="0"/>
        <v/>
      </c>
      <c r="F26" t="str">
        <f ca="1">IF($A26&lt;&gt;"",INDEX(Devices[Device Description],MATCH($A26,Devices[Tag Name],0)),"")</f>
        <v/>
      </c>
    </row>
    <row r="27" spans="1:6" x14ac:dyDescent="0.25">
      <c r="A27" t="str">
        <f t="array" aca="1" ref="A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+ 1),ROW($A25))),"")</f>
        <v/>
      </c>
      <c r="B27" t="str">
        <f ca="1">IF($A27&lt;&gt;"",INDEX(Devices[Area],MATCH($A27,Devices[Tag Name],0)),"")</f>
        <v/>
      </c>
      <c r="C27" t="str">
        <f t="shared" ca="1" si="0"/>
        <v/>
      </c>
      <c r="F27" t="str">
        <f ca="1">IF($A27&lt;&gt;"",INDEX(Devices[Device Description],MATCH($A27,Devices[Tag Name],0)),"")</f>
        <v/>
      </c>
    </row>
    <row r="28" spans="1:6" x14ac:dyDescent="0.25">
      <c r="A28" t="str">
        <f t="array" aca="1" ref="A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+ 1),ROW($A26))),"")</f>
        <v/>
      </c>
      <c r="B28" t="str">
        <f ca="1">IF($A28&lt;&gt;"",INDEX(Devices[Area],MATCH($A28,Devices[Tag Name],0)),"")</f>
        <v/>
      </c>
      <c r="C28" t="str">
        <f t="shared" ca="1" si="0"/>
        <v/>
      </c>
      <c r="F28" t="str">
        <f ca="1">IF($A28&lt;&gt;"",INDEX(Devices[Device Description],MATCH($A28,Devices[Tag Name],0)),"")</f>
        <v/>
      </c>
    </row>
    <row r="29" spans="1:6" x14ac:dyDescent="0.25">
      <c r="A29" t="str">
        <f t="array" aca="1" ref="A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+ 1),ROW($A27))),"")</f>
        <v/>
      </c>
      <c r="B29" t="str">
        <f ca="1">IF($A29&lt;&gt;"",INDEX(Devices[Area],MATCH($A29,Devices[Tag Name],0)),"")</f>
        <v/>
      </c>
      <c r="C29" t="str">
        <f t="shared" ca="1" si="0"/>
        <v/>
      </c>
      <c r="F29" t="str">
        <f ca="1">IF($A29&lt;&gt;"",INDEX(Devices[Device Description],MATCH($A29,Devices[Tag Name],0)),"")</f>
        <v/>
      </c>
    </row>
    <row r="30" spans="1:6" x14ac:dyDescent="0.25">
      <c r="A30" t="str">
        <f t="array" aca="1" ref="A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+ 1),ROW($A28))),"")</f>
        <v/>
      </c>
      <c r="B30" t="str">
        <f ca="1">IF($A30&lt;&gt;"",INDEX(Devices[Area],MATCH($A30,Devices[Tag Name],0)),"")</f>
        <v/>
      </c>
      <c r="C30" t="str">
        <f t="shared" ca="1" si="0"/>
        <v/>
      </c>
      <c r="F30" t="str">
        <f ca="1">IF($A30&lt;&gt;"",INDEX(Devices[Device Description],MATCH($A30,Devices[Tag Name],0)),"")</f>
        <v/>
      </c>
    </row>
    <row r="31" spans="1:6" ht="16.5" customHeight="1" x14ac:dyDescent="0.25">
      <c r="A31" t="str">
        <f t="array" aca="1" ref="A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+ 1),ROW($A29))),"")</f>
        <v/>
      </c>
      <c r="B31" t="str">
        <f ca="1">IF($A31&lt;&gt;"",INDEX(Devices[Area],MATCH($A31,Devices[Tag Name],0)),"")</f>
        <v/>
      </c>
      <c r="C31" t="str">
        <f t="shared" ca="1" si="0"/>
        <v/>
      </c>
      <c r="F31" t="str">
        <f ca="1">IF($A31&lt;&gt;"",INDEX(Devices[Device Description],MATCH($A31,Devices[Tag Name],0)),"")</f>
        <v/>
      </c>
    </row>
    <row r="32" spans="1:6" ht="16.5" customHeight="1" x14ac:dyDescent="0.25">
      <c r="A32" t="str">
        <f t="array" aca="1" ref="A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+ 1),ROW($A30))),"")</f>
        <v/>
      </c>
      <c r="B32" t="str">
        <f ca="1">IF($A32&lt;&gt;"",INDEX(Devices[Area],MATCH($A32,Devices[Tag Name],0)),"")</f>
        <v/>
      </c>
      <c r="C32" t="str">
        <f t="shared" ca="1" si="0"/>
        <v/>
      </c>
      <c r="F32" t="str">
        <f ca="1">IF($A32&lt;&gt;"",INDEX(Devices[Device Description],MATCH($A32,Devices[Tag Name],0)),"")</f>
        <v/>
      </c>
    </row>
    <row r="33" spans="1:6" x14ac:dyDescent="0.25">
      <c r="A33" t="str">
        <f t="array" aca="1" ref="A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+ 1),ROW($A31))),"")</f>
        <v/>
      </c>
      <c r="B33" t="str">
        <f ca="1">IF($A33&lt;&gt;"",INDEX(Devices[Area],MATCH($A33,Devices[Tag Name],0)),"")</f>
        <v/>
      </c>
      <c r="C33" t="str">
        <f t="shared" ca="1" si="0"/>
        <v/>
      </c>
      <c r="F33" t="str">
        <f ca="1">IF($A33&lt;&gt;"",INDEX(Devices[Device Description],MATCH($A33,Devices[Tag Name],0)),"")</f>
        <v/>
      </c>
    </row>
    <row r="34" spans="1:6" x14ac:dyDescent="0.25">
      <c r="A34" t="str">
        <f t="array" aca="1" ref="A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+ 1),ROW($A32))),"")</f>
        <v/>
      </c>
      <c r="B34" t="str">
        <f ca="1">IF($A34&lt;&gt;"",INDEX(Devices[Area],MATCH($A34,Devices[Tag Name],0)),"")</f>
        <v/>
      </c>
      <c r="C34" t="str">
        <f t="shared" ca="1" si="0"/>
        <v/>
      </c>
      <c r="F34" t="str">
        <f ca="1">IF($A34&lt;&gt;"",INDEX(Devices[Device Description],MATCH($A34,Devices[Tag Name],0)),"")</f>
        <v/>
      </c>
    </row>
    <row r="35" spans="1:6" x14ac:dyDescent="0.25">
      <c r="A35" t="str">
        <f t="array" aca="1" ref="A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+ 1),ROW($A33))),"")</f>
        <v/>
      </c>
      <c r="B35" t="str">
        <f ca="1">IF($A35&lt;&gt;"",INDEX(Devices[Area],MATCH($A35,Devices[Tag Name],0)),"")</f>
        <v/>
      </c>
      <c r="C35" t="str">
        <f t="shared" ca="1" si="0"/>
        <v/>
      </c>
      <c r="F35" t="str">
        <f ca="1">IF($A35&lt;&gt;"",INDEX(Devices[Device Description],MATCH($A35,Devices[Tag Name],0)),"")</f>
        <v/>
      </c>
    </row>
    <row r="36" spans="1:6" x14ac:dyDescent="0.25">
      <c r="A36" t="str">
        <f t="array" aca="1" ref="A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+ 1),ROW($A34))),"")</f>
        <v/>
      </c>
      <c r="B36" t="str">
        <f ca="1">IF($A36&lt;&gt;"",INDEX(Devices[Area],MATCH($A36,Devices[Tag Name],0)),"")</f>
        <v/>
      </c>
      <c r="C36" t="str">
        <f t="shared" ca="1" si="0"/>
        <v/>
      </c>
      <c r="F36" t="str">
        <f ca="1">IF($A36&lt;&gt;"",INDEX(Devices[Device Description],MATCH($A36,Devices[Tag Name],0)),"")</f>
        <v/>
      </c>
    </row>
    <row r="37" spans="1:6" x14ac:dyDescent="0.25">
      <c r="A37" t="str">
        <f t="array" aca="1" ref="A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+ 1),ROW($A35))),"")</f>
        <v/>
      </c>
      <c r="B37" t="str">
        <f ca="1">IF($A37&lt;&gt;"",INDEX(Devices[Area],MATCH($A37,Devices[Tag Name],0)),"")</f>
        <v/>
      </c>
      <c r="C37" t="str">
        <f t="shared" ca="1" si="0"/>
        <v/>
      </c>
      <c r="F37" t="str">
        <f ca="1">IF($A37&lt;&gt;"",INDEX(Devices[Device Description],MATCH($A37,Devices[Tag Name],0)),"")</f>
        <v/>
      </c>
    </row>
    <row r="38" spans="1:6" x14ac:dyDescent="0.25">
      <c r="A38" t="str">
        <f t="array" aca="1" ref="A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+ 1),ROW($A36))),"")</f>
        <v/>
      </c>
      <c r="B38" t="str">
        <f ca="1">IF($A38&lt;&gt;"",INDEX(Devices[Area],MATCH($A38,Devices[Tag Name],0)),"")</f>
        <v/>
      </c>
      <c r="C38" t="str">
        <f t="shared" ca="1" si="0"/>
        <v/>
      </c>
      <c r="F38" t="str">
        <f ca="1">IF($A38&lt;&gt;"",INDEX(Devices[Device Description],MATCH($A38,Devices[Tag Name],0)),"")</f>
        <v/>
      </c>
    </row>
    <row r="39" spans="1:6" x14ac:dyDescent="0.25">
      <c r="A39" t="str">
        <f t="array" aca="1" ref="A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+ 1),ROW($A37))),"")</f>
        <v/>
      </c>
      <c r="B39" t="str">
        <f ca="1">IF($A39&lt;&gt;"",INDEX(Devices[Area],MATCH($A39,Devices[Tag Name],0)),"")</f>
        <v/>
      </c>
      <c r="C39" t="str">
        <f t="shared" ca="1" si="0"/>
        <v/>
      </c>
      <c r="F39" t="str">
        <f ca="1">IF($A39&lt;&gt;"",INDEX(Devices[Device Description],MATCH($A39,Devices[Tag Name],0)),"")</f>
        <v/>
      </c>
    </row>
    <row r="40" spans="1:6" x14ac:dyDescent="0.25">
      <c r="A40" t="str">
        <f t="array" aca="1" ref="A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+ 1),ROW($A38))),"")</f>
        <v/>
      </c>
      <c r="B40" t="str">
        <f ca="1">IF($A40&lt;&gt;"",INDEX(Devices[Area],MATCH($A40,Devices[Tag Name],0)),"")</f>
        <v/>
      </c>
      <c r="C40" t="str">
        <f t="shared" ca="1" si="0"/>
        <v/>
      </c>
      <c r="F40" t="str">
        <f ca="1">IF($A40&lt;&gt;"",INDEX(Devices[Device Description],MATCH($A40,Devices[Tag Name],0)),"")</f>
        <v/>
      </c>
    </row>
    <row r="41" spans="1:6" x14ac:dyDescent="0.25">
      <c r="A41" t="str">
        <f t="array" aca="1" ref="A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+ 1),ROW($A39))),"")</f>
        <v/>
      </c>
      <c r="B41" t="str">
        <f ca="1">IF($A41&lt;&gt;"",INDEX(Devices[Area],MATCH($A41,Devices[Tag Name],0)),"")</f>
        <v/>
      </c>
      <c r="C41" t="str">
        <f t="shared" ca="1" si="0"/>
        <v/>
      </c>
      <c r="F41" t="str">
        <f ca="1">IF($A41&lt;&gt;"",INDEX(Devices[Device Description],MATCH($A41,Devices[Tag Name],0)),"")</f>
        <v/>
      </c>
    </row>
    <row r="42" spans="1:6" x14ac:dyDescent="0.25">
      <c r="A42" t="str">
        <f t="array" aca="1" ref="A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+ 1),ROW($A40))),"")</f>
        <v/>
      </c>
      <c r="B42" t="str">
        <f ca="1">IF($A42&lt;&gt;"",INDEX(Devices[Area],MATCH($A42,Devices[Tag Name],0)),"")</f>
        <v/>
      </c>
      <c r="C42" t="str">
        <f t="shared" ca="1" si="0"/>
        <v/>
      </c>
      <c r="F42" t="str">
        <f ca="1">IF($A42&lt;&gt;"",INDEX(Devices[Device Description],MATCH($A42,Devices[Tag Name],0)),"")</f>
        <v/>
      </c>
    </row>
    <row r="43" spans="1:6" x14ac:dyDescent="0.25">
      <c r="A43" t="str">
        <f t="array" aca="1" ref="A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+ 1),ROW($A41))),"")</f>
        <v/>
      </c>
      <c r="B43" t="str">
        <f ca="1">IF($A43&lt;&gt;"",INDEX(Devices[Area],MATCH($A43,Devices[Tag Name],0)),"")</f>
        <v/>
      </c>
      <c r="C43" t="str">
        <f t="shared" ca="1" si="0"/>
        <v/>
      </c>
      <c r="F43" t="str">
        <f ca="1">IF($A43&lt;&gt;"",INDEX(Devices[Device Description],MATCH($A43,Devices[Tag Name],0)),"")</f>
        <v/>
      </c>
    </row>
    <row r="44" spans="1:6" x14ac:dyDescent="0.25">
      <c r="A44" t="str">
        <f t="array" aca="1" ref="A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+ 1),ROW($A42))),"")</f>
        <v/>
      </c>
      <c r="B44" t="str">
        <f ca="1">IF($A44&lt;&gt;"",INDEX(Devices[Area],MATCH($A44,Devices[Tag Name],0)),"")</f>
        <v/>
      </c>
      <c r="C44" t="str">
        <f t="shared" ca="1" si="0"/>
        <v/>
      </c>
      <c r="F44" t="str">
        <f ca="1">IF($A44&lt;&gt;"",INDEX(Devices[Device Description],MATCH($A44,Devices[Tag Name],0)),"")</f>
        <v/>
      </c>
    </row>
    <row r="45" spans="1:6" x14ac:dyDescent="0.25">
      <c r="A45" t="str">
        <f t="array" aca="1" ref="A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+ 1),ROW($A43))),"")</f>
        <v/>
      </c>
      <c r="B45" t="str">
        <f ca="1">IF($A45&lt;&gt;"",INDEX(Devices[Area],MATCH($A45,Devices[Tag Name],0)),"")</f>
        <v/>
      </c>
      <c r="C45" t="str">
        <f t="shared" ca="1" si="0"/>
        <v/>
      </c>
      <c r="F45" t="str">
        <f ca="1">IF($A45&lt;&gt;"",INDEX(Devices[Device Description],MATCH($A45,Devices[Tag Name],0)),"")</f>
        <v/>
      </c>
    </row>
    <row r="46" spans="1:6" x14ac:dyDescent="0.25">
      <c r="A46" t="str">
        <f t="array" aca="1" ref="A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+ 1),ROW($A44))),"")</f>
        <v/>
      </c>
      <c r="B46" t="str">
        <f ca="1">IF($A46&lt;&gt;"",INDEX(Devices[Area],MATCH($A46,Devices[Tag Name],0)),"")</f>
        <v/>
      </c>
      <c r="C46" t="str">
        <f t="shared" ca="1" si="0"/>
        <v/>
      </c>
      <c r="F46" t="str">
        <f ca="1">IF($A46&lt;&gt;"",INDEX(Devices[Device Description],MATCH($A46,Devices[Tag Name],0)),"")</f>
        <v/>
      </c>
    </row>
    <row r="47" spans="1:6" x14ac:dyDescent="0.25">
      <c r="A47" t="str">
        <f t="array" aca="1" ref="A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+ 1),ROW($A45))),"")</f>
        <v/>
      </c>
      <c r="B47" t="str">
        <f ca="1">IF($A47&lt;&gt;"",INDEX(Devices[Area],MATCH($A47,Devices[Tag Name],0)),"")</f>
        <v/>
      </c>
      <c r="C47" t="str">
        <f t="shared" ca="1" si="0"/>
        <v/>
      </c>
      <c r="F47" t="str">
        <f ca="1">IF($A47&lt;&gt;"",INDEX(Devices[Device Description],MATCH($A47,Devices[Tag Name],0)),"")</f>
        <v/>
      </c>
    </row>
    <row r="48" spans="1:6" x14ac:dyDescent="0.25">
      <c r="A48" t="str">
        <f t="array" aca="1" ref="A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+ 1),ROW($A46))),"")</f>
        <v/>
      </c>
      <c r="B48" t="str">
        <f ca="1">IF($A48&lt;&gt;"",INDEX(Devices[Area],MATCH($A48,Devices[Tag Name],0)),"")</f>
        <v/>
      </c>
      <c r="C48" t="str">
        <f t="shared" ca="1" si="0"/>
        <v/>
      </c>
      <c r="F48" t="str">
        <f ca="1">IF($A48&lt;&gt;"",INDEX(Devices[Device Description],MATCH($A48,Devices[Tag Name],0)),"")</f>
        <v/>
      </c>
    </row>
    <row r="49" spans="1:6" x14ac:dyDescent="0.25">
      <c r="A49" t="str">
        <f t="array" aca="1" ref="A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+ 1),ROW($A47))),"")</f>
        <v/>
      </c>
      <c r="B49" t="str">
        <f ca="1">IF($A49&lt;&gt;"",INDEX(Devices[Area],MATCH($A49,Devices[Tag Name],0)),"")</f>
        <v/>
      </c>
      <c r="C49" t="str">
        <f t="shared" ca="1" si="0"/>
        <v/>
      </c>
      <c r="F49" t="str">
        <f ca="1">IF($A49&lt;&gt;"",INDEX(Devices[Device Description],MATCH($A49,Devices[Tag Name],0)),"")</f>
        <v/>
      </c>
    </row>
    <row r="50" spans="1:6" x14ac:dyDescent="0.25">
      <c r="A50" t="str">
        <f t="array" aca="1" ref="A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+ 1),ROW($A48))),"")</f>
        <v/>
      </c>
      <c r="B50" t="str">
        <f ca="1">IF($A50&lt;&gt;"",INDEX(Devices[Area],MATCH($A50,Devices[Tag Name],0)),"")</f>
        <v/>
      </c>
      <c r="C50" t="str">
        <f t="shared" ca="1" si="0"/>
        <v/>
      </c>
      <c r="F50" t="str">
        <f ca="1">IF($A50&lt;&gt;"",INDEX(Devices[Device Description],MATCH($A50,Devices[Tag Name],0)),"")</f>
        <v/>
      </c>
    </row>
    <row r="51" spans="1:6" x14ac:dyDescent="0.25">
      <c r="A51" t="str">
        <f t="array" aca="1" ref="A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+ 1),ROW($A49))),"")</f>
        <v/>
      </c>
      <c r="B51" t="str">
        <f ca="1">IF($A51&lt;&gt;"",INDEX(Devices[Area],MATCH($A51,Devices[Tag Name],0)),"")</f>
        <v/>
      </c>
      <c r="C51" t="str">
        <f t="shared" ca="1" si="0"/>
        <v/>
      </c>
      <c r="F51" t="str">
        <f ca="1">IF($A51&lt;&gt;"",INDEX(Devices[Device Description],MATCH($A51,Devices[Tag Name],0)),"")</f>
        <v/>
      </c>
    </row>
    <row r="52" spans="1:6" x14ac:dyDescent="0.25">
      <c r="A52" t="str">
        <f t="array" aca="1" ref="A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+ 1),ROW($A50))),"")</f>
        <v/>
      </c>
      <c r="B52" t="str">
        <f ca="1">IF($A52&lt;&gt;"",INDEX(Devices[Area],MATCH($A52,Devices[Tag Name],0)),"")</f>
        <v/>
      </c>
      <c r="C52" t="str">
        <f t="shared" ca="1" si="0"/>
        <v/>
      </c>
      <c r="F52" t="str">
        <f ca="1">IF($A52&lt;&gt;"",INDEX(Devices[Device Description],MATCH($A52,Devices[Tag Name],0)),"")</f>
        <v/>
      </c>
    </row>
    <row r="53" spans="1:6" x14ac:dyDescent="0.25">
      <c r="A53" t="str">
        <f t="array" aca="1" ref="A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+ 1),ROW($A51))),"")</f>
        <v/>
      </c>
      <c r="B53" t="str">
        <f ca="1">IF($A53&lt;&gt;"",INDEX(Devices[Area],MATCH($A53,Devices[Tag Name],0)),"")</f>
        <v/>
      </c>
      <c r="C53" t="str">
        <f t="shared" ca="1" si="0"/>
        <v/>
      </c>
      <c r="F53" t="str">
        <f ca="1">IF($A53&lt;&gt;"",INDEX(Devices[Device Description],MATCH($A53,Devices[Tag Name],0)),"")</f>
        <v/>
      </c>
    </row>
    <row r="54" spans="1:6" x14ac:dyDescent="0.25">
      <c r="A54" t="str">
        <f t="array" aca="1" ref="A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+ 1),ROW($A52))),"")</f>
        <v/>
      </c>
      <c r="B54" t="str">
        <f ca="1">IF($A54&lt;&gt;"",INDEX(Devices[Area],MATCH($A54,Devices[Tag Name],0)),"")</f>
        <v/>
      </c>
      <c r="C54" t="str">
        <f t="shared" ca="1" si="0"/>
        <v/>
      </c>
      <c r="F54" t="str">
        <f ca="1">IF($A54&lt;&gt;"",INDEX(Devices[Device Description],MATCH($A54,Devices[Tag Name],0)),"")</f>
        <v/>
      </c>
    </row>
    <row r="55" spans="1:6" x14ac:dyDescent="0.25">
      <c r="A55" t="str">
        <f t="array" aca="1" ref="A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+ 1),ROW($A53))),"")</f>
        <v/>
      </c>
      <c r="B55" t="str">
        <f ca="1">IF($A55&lt;&gt;"",INDEX(Devices[Area],MATCH($A55,Devices[Tag Name],0)),"")</f>
        <v/>
      </c>
      <c r="C55" t="str">
        <f t="shared" ca="1" si="0"/>
        <v/>
      </c>
      <c r="F55" t="str">
        <f ca="1">IF($A55&lt;&gt;"",INDEX(Devices[Device Description],MATCH($A55,Devices[Tag Name],0)),"")</f>
        <v/>
      </c>
    </row>
    <row r="56" spans="1:6" x14ac:dyDescent="0.25">
      <c r="A56" t="str">
        <f t="array" aca="1" ref="A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+ 1),ROW($A54))),"")</f>
        <v/>
      </c>
      <c r="B56" t="str">
        <f ca="1">IF($A56&lt;&gt;"",INDEX(Devices[Area],MATCH($A56,Devices[Tag Name],0)),"")</f>
        <v/>
      </c>
      <c r="C56" t="str">
        <f t="shared" ca="1" si="0"/>
        <v/>
      </c>
      <c r="F56" t="str">
        <f ca="1">IF($A56&lt;&gt;"",INDEX(Devices[Device Description],MATCH($A56,Devices[Tag Name],0)),"")</f>
        <v/>
      </c>
    </row>
    <row r="57" spans="1:6" x14ac:dyDescent="0.25">
      <c r="A57" t="str">
        <f t="array" aca="1" ref="A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+ 1),ROW($A55))),"")</f>
        <v/>
      </c>
      <c r="B57" t="str">
        <f ca="1">IF($A57&lt;&gt;"",INDEX(Devices[Area],MATCH($A57,Devices[Tag Name],0)),"")</f>
        <v/>
      </c>
      <c r="C57" t="str">
        <f t="shared" ca="1" si="0"/>
        <v/>
      </c>
      <c r="F57" t="str">
        <f ca="1">IF($A57&lt;&gt;"",INDEX(Devices[Device Description],MATCH($A57,Devices[Tag Name],0)),"")</f>
        <v/>
      </c>
    </row>
    <row r="58" spans="1:6" x14ac:dyDescent="0.25">
      <c r="A58" t="str">
        <f t="array" aca="1" ref="A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+ 1),ROW($A56))),"")</f>
        <v/>
      </c>
      <c r="B58" t="str">
        <f ca="1">IF($A58&lt;&gt;"",INDEX(Devices[Area],MATCH($A58,Devices[Tag Name],0)),"")</f>
        <v/>
      </c>
      <c r="C58" t="str">
        <f t="shared" ca="1" si="0"/>
        <v/>
      </c>
      <c r="F58" t="str">
        <f ca="1">IF($A58&lt;&gt;"",INDEX(Devices[Device Description],MATCH($A58,Devices[Tag Name],0)),"")</f>
        <v/>
      </c>
    </row>
    <row r="59" spans="1:6" x14ac:dyDescent="0.25">
      <c r="A59" t="str">
        <f t="array" aca="1" ref="A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+ 1),ROW($A57))),"")</f>
        <v/>
      </c>
      <c r="B59" t="str">
        <f ca="1">IF($A59&lt;&gt;"",INDEX(Devices[Area],MATCH($A59,Devices[Tag Name],0)),"")</f>
        <v/>
      </c>
      <c r="C59" t="str">
        <f t="shared" ca="1" si="0"/>
        <v/>
      </c>
      <c r="F59" t="str">
        <f ca="1">IF($A59&lt;&gt;"",INDEX(Devices[Device Description],MATCH($A59,Devices[Tag Name],0)),"")</f>
        <v/>
      </c>
    </row>
    <row r="60" spans="1:6" x14ac:dyDescent="0.25">
      <c r="A60" t="str">
        <f t="array" aca="1" ref="A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+ 1),ROW($A58))),"")</f>
        <v/>
      </c>
      <c r="B60" t="str">
        <f ca="1">IF($A60&lt;&gt;"",INDEX(Devices[Area],MATCH($A60,Devices[Tag Name],0)),"")</f>
        <v/>
      </c>
      <c r="C60" t="str">
        <f t="shared" ca="1" si="0"/>
        <v/>
      </c>
      <c r="F60" t="str">
        <f ca="1">IF($A60&lt;&gt;"",INDEX(Devices[Device Description],MATCH($A60,Devices[Tag Name],0)),"")</f>
        <v/>
      </c>
    </row>
    <row r="61" spans="1:6" x14ac:dyDescent="0.25">
      <c r="A61" t="str">
        <f t="array" aca="1" ref="A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+ 1),ROW($A59))),"")</f>
        <v/>
      </c>
      <c r="B61" t="str">
        <f ca="1">IF($A61&lt;&gt;"",INDEX(Devices[Area],MATCH($A61,Devices[Tag Name],0)),"")</f>
        <v/>
      </c>
      <c r="C61" t="str">
        <f t="shared" ca="1" si="0"/>
        <v/>
      </c>
      <c r="F61" t="str">
        <f ca="1">IF($A61&lt;&gt;"",INDEX(Devices[Device Description],MATCH($A61,Devices[Tag Name],0)),"")</f>
        <v/>
      </c>
    </row>
    <row r="62" spans="1:6" ht="14.25" customHeight="1" x14ac:dyDescent="0.25">
      <c r="A62" t="str">
        <f t="array" aca="1" ref="A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+ 1),ROW($A60))),"")</f>
        <v/>
      </c>
      <c r="B62" t="str">
        <f ca="1">IF($A62&lt;&gt;"",INDEX(Devices[Area],MATCH($A62,Devices[Tag Name],0)),"")</f>
        <v/>
      </c>
      <c r="C62" t="str">
        <f t="shared" ca="1" si="0"/>
        <v/>
      </c>
      <c r="F62" t="str">
        <f ca="1">IF($A62&lt;&gt;"",INDEX(Devices[Device Description],MATCH($A62,Devices[Tag Name],0)),"")</f>
        <v/>
      </c>
    </row>
    <row r="63" spans="1:6" ht="14.25" customHeight="1" x14ac:dyDescent="0.25">
      <c r="A63" t="str">
        <f t="array" aca="1" ref="A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+ 1),ROW($A61))),"")</f>
        <v/>
      </c>
      <c r="B63" t="str">
        <f ca="1">IF($A63&lt;&gt;"",INDEX(Devices[Area],MATCH($A63,Devices[Tag Name],0)),"")</f>
        <v/>
      </c>
      <c r="C63" t="str">
        <f t="shared" ca="1" si="0"/>
        <v/>
      </c>
      <c r="F63" t="str">
        <f ca="1">IF($A63&lt;&gt;"",INDEX(Devices[Device Description],MATCH($A63,Devices[Tag Name],0)),"")</f>
        <v/>
      </c>
    </row>
    <row r="64" spans="1:6" ht="14.25" customHeight="1" x14ac:dyDescent="0.25">
      <c r="A64" t="str">
        <f t="array" aca="1" ref="A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+ 1),ROW($A62))),"")</f>
        <v/>
      </c>
      <c r="B64" t="str">
        <f ca="1">IF($A64&lt;&gt;"",INDEX(Devices[Area],MATCH($A64,Devices[Tag Name],0)),"")</f>
        <v/>
      </c>
      <c r="C64" t="str">
        <f t="shared" ca="1" si="0"/>
        <v/>
      </c>
      <c r="F64" t="str">
        <f ca="1">IF($A64&lt;&gt;"",INDEX(Devices[Device Description],MATCH($A64,Devices[Tag Name],0)),"")</f>
        <v/>
      </c>
    </row>
    <row r="65" spans="1:6" x14ac:dyDescent="0.25">
      <c r="A65" t="str">
        <f t="array" aca="1" ref="A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+ 1),ROW($A63))),"")</f>
        <v/>
      </c>
      <c r="B65" t="str">
        <f ca="1">IF($A65&lt;&gt;"",INDEX(Devices[Area],MATCH($A65,Devices[Tag Name],0)),"")</f>
        <v/>
      </c>
      <c r="C65" t="str">
        <f t="shared" ca="1" si="0"/>
        <v/>
      </c>
      <c r="F65" t="str">
        <f ca="1">IF($A65&lt;&gt;"",INDEX(Devices[Device Description],MATCH($A65,Devices[Tag Name],0)),"")</f>
        <v/>
      </c>
    </row>
    <row r="66" spans="1:6" x14ac:dyDescent="0.25">
      <c r="A66" t="str">
        <f t="array" aca="1" ref="A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+ 1),ROW($A64))),"")</f>
        <v/>
      </c>
      <c r="B66" t="str">
        <f ca="1">IF($A66&lt;&gt;"",INDEX(Devices[Area],MATCH($A66,Devices[Tag Name],0)),"")</f>
        <v/>
      </c>
      <c r="C66" t="str">
        <f t="shared" ca="1" si="0"/>
        <v/>
      </c>
      <c r="F66" t="str">
        <f ca="1">IF($A66&lt;&gt;"",INDEX(Devices[Device Description],MATCH($A66,Devices[Tag Name],0)),"")</f>
        <v/>
      </c>
    </row>
    <row r="67" spans="1:6" x14ac:dyDescent="0.25">
      <c r="A67" t="str">
        <f t="array" aca="1" ref="A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+ 1),ROW($A65))),"")</f>
        <v/>
      </c>
      <c r="B67" t="str">
        <f ca="1">IF($A67&lt;&gt;"",INDEX(Devices[Area],MATCH($A67,Devices[Tag Name],0)),"")</f>
        <v/>
      </c>
      <c r="C67" t="str">
        <f t="shared" ca="1" si="0"/>
        <v/>
      </c>
      <c r="F67" t="str">
        <f ca="1">IF($A67&lt;&gt;"",INDEX(Devices[Device Description],MATCH($A67,Devices[Tag Name],0)),"")</f>
        <v/>
      </c>
    </row>
    <row r="68" spans="1:6" x14ac:dyDescent="0.25">
      <c r="A68" t="str">
        <f t="array" aca="1" ref="A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+ 1),ROW($A66))),"")</f>
        <v/>
      </c>
      <c r="B68" t="str">
        <f ca="1">IF($A68&lt;&gt;"",INDEX(Devices[Area],MATCH($A68,Devices[Tag Name],0)),"")</f>
        <v/>
      </c>
      <c r="C68" t="str">
        <f t="shared" ref="C68:C300" ca="1" si="1">IF($A68&lt;&gt;"","Default","")</f>
        <v/>
      </c>
      <c r="F68" t="str">
        <f ca="1">IF($A68&lt;&gt;"",INDEX(Devices[Device Description],MATCH($A68,Devices[Tag Name],0)),"")</f>
        <v/>
      </c>
    </row>
    <row r="69" spans="1:6" x14ac:dyDescent="0.25">
      <c r="A69" t="str">
        <f t="array" aca="1" ref="A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+ 1),ROW($A67))),"")</f>
        <v/>
      </c>
      <c r="B69" t="str">
        <f ca="1">IF($A69&lt;&gt;"",INDEX(Devices[Area],MATCH($A69,Devices[Tag Name],0)),"")</f>
        <v/>
      </c>
      <c r="C69" t="str">
        <f t="shared" ca="1" si="1"/>
        <v/>
      </c>
      <c r="F69" t="str">
        <f ca="1">IF($A69&lt;&gt;"",INDEX(Devices[Device Description],MATCH($A69,Devices[Tag Name],0)),"")</f>
        <v/>
      </c>
    </row>
    <row r="70" spans="1:6" x14ac:dyDescent="0.25">
      <c r="A70" t="str">
        <f t="array" aca="1" ref="A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+ 1),ROW($A68))),"")</f>
        <v/>
      </c>
      <c r="B70" t="str">
        <f ca="1">IF($A70&lt;&gt;"",INDEX(Devices[Area],MATCH($A70,Devices[Tag Name],0)),"")</f>
        <v/>
      </c>
      <c r="C70" t="str">
        <f t="shared" ca="1" si="1"/>
        <v/>
      </c>
      <c r="F70" t="str">
        <f ca="1">IF($A70&lt;&gt;"",INDEX(Devices[Device Description],MATCH($A70,Devices[Tag Name],0)),"")</f>
        <v/>
      </c>
    </row>
    <row r="71" spans="1:6" x14ac:dyDescent="0.25">
      <c r="A71" t="str">
        <f t="array" aca="1" ref="A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+ 1),ROW($A69))),"")</f>
        <v/>
      </c>
      <c r="B71" t="str">
        <f ca="1">IF($A71&lt;&gt;"",INDEX(Devices[Area],MATCH($A71,Devices[Tag Name],0)),"")</f>
        <v/>
      </c>
      <c r="C71" t="str">
        <f t="shared" ca="1" si="1"/>
        <v/>
      </c>
      <c r="F71" t="str">
        <f ca="1">IF($A71&lt;&gt;"",INDEX(Devices[Device Description],MATCH($A71,Devices[Tag Name],0)),"")</f>
        <v/>
      </c>
    </row>
    <row r="72" spans="1:6" x14ac:dyDescent="0.25">
      <c r="A72" t="str">
        <f t="array" aca="1" ref="A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+ 1),ROW($A70))),"")</f>
        <v/>
      </c>
      <c r="B72" t="str">
        <f ca="1">IF($A72&lt;&gt;"",INDEX(Devices[Area],MATCH($A72,Devices[Tag Name],0)),"")</f>
        <v/>
      </c>
      <c r="C72" t="str">
        <f t="shared" ca="1" si="1"/>
        <v/>
      </c>
      <c r="F72" t="str">
        <f ca="1">IF($A72&lt;&gt;"",INDEX(Devices[Device Description],MATCH($A72,Devices[Tag Name],0)),"")</f>
        <v/>
      </c>
    </row>
    <row r="73" spans="1:6" x14ac:dyDescent="0.25">
      <c r="A73" t="str">
        <f t="array" aca="1" ref="A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+ 1),ROW($A71))),"")</f>
        <v/>
      </c>
      <c r="B73" t="str">
        <f ca="1">IF($A73&lt;&gt;"",INDEX(Devices[Area],MATCH($A73,Devices[Tag Name],0)),"")</f>
        <v/>
      </c>
      <c r="C73" t="str">
        <f t="shared" ca="1" si="1"/>
        <v/>
      </c>
      <c r="F73" t="str">
        <f ca="1">IF($A73&lt;&gt;"",INDEX(Devices[Device Description],MATCH($A73,Devices[Tag Name],0)),"")</f>
        <v/>
      </c>
    </row>
    <row r="74" spans="1:6" x14ac:dyDescent="0.25">
      <c r="A74" t="str">
        <f t="array" aca="1" ref="A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+ 1),ROW($A72))),"")</f>
        <v/>
      </c>
      <c r="B74" t="str">
        <f ca="1">IF($A74&lt;&gt;"",INDEX(Devices[Area],MATCH($A74,Devices[Tag Name],0)),"")</f>
        <v/>
      </c>
      <c r="C74" t="str">
        <f t="shared" ca="1" si="1"/>
        <v/>
      </c>
      <c r="F74" t="str">
        <f ca="1">IF($A74&lt;&gt;"",INDEX(Devices[Device Description],MATCH($A74,Devices[Tag Name],0)),"")</f>
        <v/>
      </c>
    </row>
    <row r="75" spans="1:6" x14ac:dyDescent="0.25">
      <c r="A75" t="str">
        <f t="array" aca="1" ref="A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+ 1),ROW($A73))),"")</f>
        <v/>
      </c>
      <c r="B75" t="str">
        <f ca="1">IF($A75&lt;&gt;"",INDEX(Devices[Area],MATCH($A75,Devices[Tag Name],0)),"")</f>
        <v/>
      </c>
      <c r="C75" t="str">
        <f t="shared" ca="1" si="1"/>
        <v/>
      </c>
      <c r="F75" t="str">
        <f ca="1">IF($A75&lt;&gt;"",INDEX(Devices[Device Description],MATCH($A75,Devices[Tag Name],0)),"")</f>
        <v/>
      </c>
    </row>
    <row r="76" spans="1:6" x14ac:dyDescent="0.25">
      <c r="A76" t="str">
        <f t="array" aca="1" ref="A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+ 1),ROW($A74))),"")</f>
        <v/>
      </c>
      <c r="B76" t="str">
        <f ca="1">IF($A76&lt;&gt;"",INDEX(Devices[Area],MATCH($A76,Devices[Tag Name],0)),"")</f>
        <v/>
      </c>
      <c r="C76" t="str">
        <f t="shared" ca="1" si="1"/>
        <v/>
      </c>
      <c r="F76" t="str">
        <f ca="1">IF($A76&lt;&gt;"",INDEX(Devices[Device Description],MATCH($A76,Devices[Tag Name],0)),"")</f>
        <v/>
      </c>
    </row>
    <row r="77" spans="1:6" x14ac:dyDescent="0.25">
      <c r="A77" t="str">
        <f t="array" aca="1" ref="A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+ 1),ROW($A75))),"")</f>
        <v/>
      </c>
      <c r="B77" t="str">
        <f ca="1">IF($A77&lt;&gt;"",INDEX(Devices[Area],MATCH($A77,Devices[Tag Name],0)),"")</f>
        <v/>
      </c>
      <c r="C77" t="str">
        <f t="shared" ca="1" si="1"/>
        <v/>
      </c>
      <c r="F77" t="str">
        <f ca="1">IF($A77&lt;&gt;"",INDEX(Devices[Device Description],MATCH($A77,Devices[Tag Name],0)),"")</f>
        <v/>
      </c>
    </row>
    <row r="78" spans="1:6" x14ac:dyDescent="0.25">
      <c r="A78" t="str">
        <f t="array" aca="1" ref="A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+ 1),ROW($A76))),"")</f>
        <v/>
      </c>
      <c r="B78" t="str">
        <f ca="1">IF($A78&lt;&gt;"",INDEX(Devices[Area],MATCH($A78,Devices[Tag Name],0)),"")</f>
        <v/>
      </c>
      <c r="C78" t="str">
        <f t="shared" ca="1" si="1"/>
        <v/>
      </c>
      <c r="F78" t="str">
        <f ca="1">IF($A78&lt;&gt;"",INDEX(Devices[Device Description],MATCH($A78,Devices[Tag Name],0)),"")</f>
        <v/>
      </c>
    </row>
    <row r="79" spans="1:6" x14ac:dyDescent="0.25">
      <c r="A79" t="str">
        <f t="array" aca="1" ref="A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+ 1),ROW($A77))),"")</f>
        <v/>
      </c>
      <c r="B79" t="str">
        <f ca="1">IF($A79&lt;&gt;"",INDEX(Devices[Area],MATCH($A79,Devices[Tag Name],0)),"")</f>
        <v/>
      </c>
      <c r="C79" t="str">
        <f t="shared" ca="1" si="1"/>
        <v/>
      </c>
      <c r="F79" t="str">
        <f ca="1">IF($A79&lt;&gt;"",INDEX(Devices[Device Description],MATCH($A79,Devices[Tag Name],0)),"")</f>
        <v/>
      </c>
    </row>
    <row r="80" spans="1:6" x14ac:dyDescent="0.25">
      <c r="A80" t="str">
        <f t="array" aca="1" ref="A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+ 1),ROW($A78))),"")</f>
        <v/>
      </c>
      <c r="B80" t="str">
        <f ca="1">IF($A80&lt;&gt;"",INDEX(Devices[Area],MATCH($A80,Devices[Tag Name],0)),"")</f>
        <v/>
      </c>
      <c r="C80" t="str">
        <f t="shared" ca="1" si="1"/>
        <v/>
      </c>
      <c r="F80" t="str">
        <f ca="1">IF($A80&lt;&gt;"",INDEX(Devices[Device Description],MATCH($A80,Devices[Tag Name],0)),"")</f>
        <v/>
      </c>
    </row>
    <row r="81" spans="1:6" x14ac:dyDescent="0.25">
      <c r="A81" t="str">
        <f t="array" aca="1" ref="A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+ 1),ROW($A79))),"")</f>
        <v/>
      </c>
      <c r="B81" t="str">
        <f ca="1">IF($A81&lt;&gt;"",INDEX(Devices[Area],MATCH($A81,Devices[Tag Name],0)),"")</f>
        <v/>
      </c>
      <c r="C81" t="str">
        <f t="shared" ca="1" si="1"/>
        <v/>
      </c>
      <c r="F81" t="str">
        <f ca="1">IF($A81&lt;&gt;"",INDEX(Devices[Device Description],MATCH($A81,Devices[Tag Name],0)),"")</f>
        <v/>
      </c>
    </row>
    <row r="82" spans="1:6" x14ac:dyDescent="0.25">
      <c r="A82" t="str">
        <f t="array" aca="1" ref="A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+ 1),ROW($A80))),"")</f>
        <v/>
      </c>
      <c r="B82" t="str">
        <f ca="1">IF($A82&lt;&gt;"",INDEX(Devices[Area],MATCH($A82,Devices[Tag Name],0)),"")</f>
        <v/>
      </c>
      <c r="C82" t="str">
        <f t="shared" ca="1" si="1"/>
        <v/>
      </c>
      <c r="F82" t="str">
        <f ca="1">IF($A82&lt;&gt;"",INDEX(Devices[Device Description],MATCH($A82,Devices[Tag Name],0)),"")</f>
        <v/>
      </c>
    </row>
    <row r="83" spans="1:6" x14ac:dyDescent="0.25">
      <c r="A83" t="str">
        <f t="array" aca="1" ref="A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+ 1),ROW($A81))),"")</f>
        <v/>
      </c>
      <c r="B83" t="str">
        <f ca="1">IF($A83&lt;&gt;"",INDEX(Devices[Area],MATCH($A83,Devices[Tag Name],0)),"")</f>
        <v/>
      </c>
      <c r="C83" t="str">
        <f t="shared" ca="1" si="1"/>
        <v/>
      </c>
      <c r="F83" t="str">
        <f ca="1">IF($A83&lt;&gt;"",INDEX(Devices[Device Description],MATCH($A83,Devices[Tag Name],0)),"")</f>
        <v/>
      </c>
    </row>
    <row r="84" spans="1:6" x14ac:dyDescent="0.25">
      <c r="A84" t="str">
        <f t="array" aca="1" ref="A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+ 1),ROW($A82))),"")</f>
        <v/>
      </c>
      <c r="B84" t="str">
        <f ca="1">IF($A84&lt;&gt;"",INDEX(Devices[Area],MATCH($A84,Devices[Tag Name],0)),"")</f>
        <v/>
      </c>
      <c r="C84" t="str">
        <f t="shared" ca="1" si="1"/>
        <v/>
      </c>
      <c r="F84" t="str">
        <f ca="1">IF($A84&lt;&gt;"",INDEX(Devices[Device Description],MATCH($A84,Devices[Tag Name],0)),"")</f>
        <v/>
      </c>
    </row>
    <row r="85" spans="1:6" x14ac:dyDescent="0.25">
      <c r="A85" t="str">
        <f t="array" aca="1" ref="A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+ 1),ROW($A83))),"")</f>
        <v/>
      </c>
      <c r="B85" t="str">
        <f ca="1">IF($A85&lt;&gt;"",INDEX(Devices[Area],MATCH($A85,Devices[Tag Name],0)),"")</f>
        <v/>
      </c>
      <c r="C85" t="str">
        <f t="shared" ca="1" si="1"/>
        <v/>
      </c>
      <c r="F85" t="str">
        <f ca="1">IF($A85&lt;&gt;"",INDEX(Devices[Device Description],MATCH($A85,Devices[Tag Name],0)),"")</f>
        <v/>
      </c>
    </row>
    <row r="86" spans="1:6" x14ac:dyDescent="0.25">
      <c r="A86" t="str">
        <f t="array" aca="1" ref="A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+ 1),ROW($A84))),"")</f>
        <v/>
      </c>
      <c r="B86" t="str">
        <f ca="1">IF($A86&lt;&gt;"",INDEX(Devices[Area],MATCH($A86,Devices[Tag Name],0)),"")</f>
        <v/>
      </c>
      <c r="C86" t="str">
        <f t="shared" ca="1" si="1"/>
        <v/>
      </c>
      <c r="F86" t="str">
        <f ca="1">IF($A86&lt;&gt;"",INDEX(Devices[Device Description],MATCH($A86,Devices[Tag Name],0)),"")</f>
        <v/>
      </c>
    </row>
    <row r="87" spans="1:6" x14ac:dyDescent="0.25">
      <c r="A87" t="str">
        <f t="array" aca="1" ref="A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+ 1),ROW($A85))),"")</f>
        <v/>
      </c>
      <c r="B87" t="str">
        <f ca="1">IF($A87&lt;&gt;"",INDEX(Devices[Area],MATCH($A87,Devices[Tag Name],0)),"")</f>
        <v/>
      </c>
      <c r="C87" t="str">
        <f t="shared" ca="1" si="1"/>
        <v/>
      </c>
      <c r="F87" t="str">
        <f ca="1">IF($A87&lt;&gt;"",INDEX(Devices[Device Description],MATCH($A87,Devices[Tag Name],0)),"")</f>
        <v/>
      </c>
    </row>
    <row r="88" spans="1:6" x14ac:dyDescent="0.25">
      <c r="A88" t="str">
        <f t="array" aca="1" ref="A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+ 1),ROW($A86))),"")</f>
        <v/>
      </c>
      <c r="B88" t="str">
        <f ca="1">IF($A88&lt;&gt;"",INDEX(Devices[Area],MATCH($A88,Devices[Tag Name],0)),"")</f>
        <v/>
      </c>
      <c r="C88" t="str">
        <f t="shared" ca="1" si="1"/>
        <v/>
      </c>
      <c r="F88" t="str">
        <f ca="1">IF($A88&lt;&gt;"",INDEX(Devices[Device Description],MATCH($A88,Devices[Tag Name],0)),"")</f>
        <v/>
      </c>
    </row>
    <row r="89" spans="1:6" x14ac:dyDescent="0.25">
      <c r="A89" t="str">
        <f t="array" aca="1" ref="A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+ 1),ROW($A87))),"")</f>
        <v/>
      </c>
      <c r="B89" t="str">
        <f ca="1">IF($A89&lt;&gt;"",INDEX(Devices[Area],MATCH($A89,Devices[Tag Name],0)),"")</f>
        <v/>
      </c>
      <c r="C89" t="str">
        <f t="shared" ca="1" si="1"/>
        <v/>
      </c>
      <c r="F89" t="str">
        <f ca="1">IF($A89&lt;&gt;"",INDEX(Devices[Device Description],MATCH($A89,Devices[Tag Name],0)),"")</f>
        <v/>
      </c>
    </row>
    <row r="90" spans="1:6" x14ac:dyDescent="0.25">
      <c r="A90" t="str">
        <f t="array" aca="1" ref="A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+ 1),ROW($A88))),"")</f>
        <v/>
      </c>
      <c r="B90" t="str">
        <f ca="1">IF($A90&lt;&gt;"",INDEX(Devices[Area],MATCH($A90,Devices[Tag Name],0)),"")</f>
        <v/>
      </c>
      <c r="C90" t="str">
        <f t="shared" ca="1" si="1"/>
        <v/>
      </c>
      <c r="F90" t="str">
        <f ca="1">IF($A90&lt;&gt;"",INDEX(Devices[Device Description],MATCH($A90,Devices[Tag Name],0)),"")</f>
        <v/>
      </c>
    </row>
    <row r="91" spans="1:6" x14ac:dyDescent="0.25">
      <c r="A91" t="str">
        <f t="array" aca="1" ref="A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+ 1),ROW($A89))),"")</f>
        <v/>
      </c>
      <c r="B91" t="str">
        <f ca="1">IF($A91&lt;&gt;"",INDEX(Devices[Area],MATCH($A91,Devices[Tag Name],0)),"")</f>
        <v/>
      </c>
      <c r="C91" t="str">
        <f t="shared" ca="1" si="1"/>
        <v/>
      </c>
      <c r="F91" t="str">
        <f ca="1">IF($A91&lt;&gt;"",INDEX(Devices[Device Description],MATCH($A91,Devices[Tag Name],0)),"")</f>
        <v/>
      </c>
    </row>
    <row r="92" spans="1:6" x14ac:dyDescent="0.25">
      <c r="A92" t="str">
        <f t="array" aca="1" ref="A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+ 1),ROW($A90))),"")</f>
        <v/>
      </c>
      <c r="B92" t="str">
        <f ca="1">IF($A92&lt;&gt;"",INDEX(Devices[Area],MATCH($A92,Devices[Tag Name],0)),"")</f>
        <v/>
      </c>
      <c r="C92" t="str">
        <f t="shared" ca="1" si="1"/>
        <v/>
      </c>
      <c r="F92" t="str">
        <f ca="1">IF($A92&lt;&gt;"",INDEX(Devices[Device Description],MATCH($A92,Devices[Tag Name],0)),"")</f>
        <v/>
      </c>
    </row>
    <row r="93" spans="1:6" x14ac:dyDescent="0.25">
      <c r="A93" t="str">
        <f t="array" aca="1" ref="A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+ 1),ROW($A91))),"")</f>
        <v/>
      </c>
      <c r="B93" t="str">
        <f ca="1">IF($A93&lt;&gt;"",INDEX(Devices[Area],MATCH($A93,Devices[Tag Name],0)),"")</f>
        <v/>
      </c>
      <c r="C93" t="str">
        <f t="shared" ca="1" si="1"/>
        <v/>
      </c>
      <c r="F93" t="str">
        <f ca="1">IF($A93&lt;&gt;"",INDEX(Devices[Device Description],MATCH($A93,Devices[Tag Name],0)),"")</f>
        <v/>
      </c>
    </row>
    <row r="94" spans="1:6" x14ac:dyDescent="0.25">
      <c r="A94" t="str">
        <f t="array" aca="1" ref="A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+ 1),ROW($A92))),"")</f>
        <v/>
      </c>
      <c r="B94" t="str">
        <f ca="1">IF($A94&lt;&gt;"",INDEX(Devices[Area],MATCH($A94,Devices[Tag Name],0)),"")</f>
        <v/>
      </c>
      <c r="C94" t="str">
        <f t="shared" ca="1" si="1"/>
        <v/>
      </c>
      <c r="F94" t="str">
        <f ca="1">IF($A94&lt;&gt;"",INDEX(Devices[Device Description],MATCH($A94,Devices[Tag Name],0)),"")</f>
        <v/>
      </c>
    </row>
    <row r="95" spans="1:6" x14ac:dyDescent="0.25">
      <c r="A95" t="str">
        <f t="array" aca="1" ref="A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+ 1),ROW($A93))),"")</f>
        <v/>
      </c>
      <c r="B95" t="str">
        <f ca="1">IF($A95&lt;&gt;"",INDEX(Devices[Area],MATCH($A95,Devices[Tag Name],0)),"")</f>
        <v/>
      </c>
      <c r="C95" t="str">
        <f t="shared" ca="1" si="1"/>
        <v/>
      </c>
      <c r="F95" t="str">
        <f ca="1">IF($A95&lt;&gt;"",INDEX(Devices[Device Description],MATCH($A95,Devices[Tag Name],0)),"")</f>
        <v/>
      </c>
    </row>
    <row r="96" spans="1:6" x14ac:dyDescent="0.25">
      <c r="A96" t="str">
        <f t="array" aca="1" ref="A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+ 1),ROW($A94))),"")</f>
        <v/>
      </c>
      <c r="B96" t="str">
        <f ca="1">IF($A96&lt;&gt;"",INDEX(Devices[Area],MATCH($A96,Devices[Tag Name],0)),"")</f>
        <v/>
      </c>
      <c r="C96" t="str">
        <f t="shared" ca="1" si="1"/>
        <v/>
      </c>
      <c r="F96" t="str">
        <f ca="1">IF($A96&lt;&gt;"",INDEX(Devices[Device Description],MATCH($A96,Devices[Tag Name],0)),"")</f>
        <v/>
      </c>
    </row>
    <row r="97" spans="1:6" x14ac:dyDescent="0.25">
      <c r="A97" t="str">
        <f t="array" aca="1" ref="A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+ 1),ROW($A95))),"")</f>
        <v/>
      </c>
      <c r="B97" t="str">
        <f ca="1">IF($A97&lt;&gt;"",INDEX(Devices[Area],MATCH($A97,Devices[Tag Name],0)),"")</f>
        <v/>
      </c>
      <c r="C97" t="str">
        <f t="shared" ca="1" si="1"/>
        <v/>
      </c>
      <c r="F97" t="str">
        <f ca="1">IF($A97&lt;&gt;"",INDEX(Devices[Device Description],MATCH($A97,Devices[Tag Name],0)),"")</f>
        <v/>
      </c>
    </row>
    <row r="98" spans="1:6" x14ac:dyDescent="0.25">
      <c r="A98" t="str">
        <f t="array" aca="1" ref="A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+ 1),ROW($A96))),"")</f>
        <v/>
      </c>
      <c r="B98" t="str">
        <f ca="1">IF($A98&lt;&gt;"",INDEX(Devices[Area],MATCH($A98,Devices[Tag Name],0)),"")</f>
        <v/>
      </c>
      <c r="C98" t="str">
        <f t="shared" ca="1" si="1"/>
        <v/>
      </c>
      <c r="F98" t="str">
        <f ca="1">IF($A98&lt;&gt;"",INDEX(Devices[Device Description],MATCH($A98,Devices[Tag Name],0)),"")</f>
        <v/>
      </c>
    </row>
    <row r="99" spans="1:6" x14ac:dyDescent="0.25">
      <c r="A99" t="str">
        <f t="array" aca="1" ref="A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+ 1),ROW($A97))),"")</f>
        <v/>
      </c>
      <c r="B99" t="str">
        <f ca="1">IF($A99&lt;&gt;"",INDEX(Devices[Area],MATCH($A99,Devices[Tag Name],0)),"")</f>
        <v/>
      </c>
      <c r="C99" t="str">
        <f t="shared" ca="1" si="1"/>
        <v/>
      </c>
      <c r="F99" t="str">
        <f ca="1">IF($A99&lt;&gt;"",INDEX(Devices[Device Description],MATCH($A99,Devices[Tag Name],0)),"")</f>
        <v/>
      </c>
    </row>
    <row r="100" spans="1:6" x14ac:dyDescent="0.25">
      <c r="A100" t="str">
        <f t="array" aca="1" ref="A1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+ 1),ROW($A98))),"")</f>
        <v/>
      </c>
      <c r="B100" t="str">
        <f ca="1">IF($A100&lt;&gt;"",INDEX(Devices[Area],MATCH($A100,Devices[Tag Name],0)),"")</f>
        <v/>
      </c>
      <c r="C100" t="str">
        <f t="shared" ca="1" si="1"/>
        <v/>
      </c>
      <c r="F100" t="str">
        <f ca="1">IF($A100&lt;&gt;"",INDEX(Devices[Device Description],MATCH($A100,Devices[Tag Name],0)),"")</f>
        <v/>
      </c>
    </row>
    <row r="101" spans="1:6" x14ac:dyDescent="0.25">
      <c r="A101" t="str">
        <f t="array" aca="1" ref="A1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+ 1),ROW($A99))),"")</f>
        <v/>
      </c>
      <c r="B101" t="str">
        <f ca="1">IF($A101&lt;&gt;"",INDEX(Devices[Area],MATCH($A101,Devices[Tag Name],0)),"")</f>
        <v/>
      </c>
      <c r="C101" t="str">
        <f t="shared" ca="1" si="1"/>
        <v/>
      </c>
      <c r="F101" t="str">
        <f ca="1">IF($A101&lt;&gt;"",INDEX(Devices[Device Description],MATCH($A101,Devices[Tag Name],0)),"")</f>
        <v/>
      </c>
    </row>
    <row r="102" spans="1:6" x14ac:dyDescent="0.25">
      <c r="A102" t="str">
        <f t="array" aca="1" ref="A1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+ 1),ROW($A100))),"")</f>
        <v/>
      </c>
      <c r="B102" t="str">
        <f ca="1">IF($A102&lt;&gt;"",INDEX(Devices[Area],MATCH($A102,Devices[Tag Name],0)),"")</f>
        <v/>
      </c>
      <c r="C102" t="str">
        <f t="shared" ca="1" si="1"/>
        <v/>
      </c>
      <c r="F102" t="str">
        <f ca="1">IF($A102&lt;&gt;"",INDEX(Devices[Device Description],MATCH($A102,Devices[Tag Name],0)),"")</f>
        <v/>
      </c>
    </row>
    <row r="103" spans="1:6" x14ac:dyDescent="0.25">
      <c r="A103" t="str">
        <f t="array" aca="1" ref="A1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+ 1),ROW($A101))),"")</f>
        <v/>
      </c>
      <c r="B103" t="str">
        <f ca="1">IF($A103&lt;&gt;"",INDEX(Devices[Area],MATCH($A103,Devices[Tag Name],0)),"")</f>
        <v/>
      </c>
      <c r="C103" t="str">
        <f t="shared" ca="1" si="1"/>
        <v/>
      </c>
      <c r="F103" t="str">
        <f ca="1">IF($A103&lt;&gt;"",INDEX(Devices[Device Description],MATCH($A103,Devices[Tag Name],0)),"")</f>
        <v/>
      </c>
    </row>
    <row r="104" spans="1:6" x14ac:dyDescent="0.25">
      <c r="A104" t="str">
        <f t="array" aca="1" ref="A1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+ 1),ROW($A102))),"")</f>
        <v/>
      </c>
      <c r="B104" t="str">
        <f ca="1">IF($A104&lt;&gt;"",INDEX(Devices[Area],MATCH($A104,Devices[Tag Name],0)),"")</f>
        <v/>
      </c>
      <c r="C104" t="str">
        <f t="shared" ca="1" si="1"/>
        <v/>
      </c>
      <c r="F104" t="str">
        <f ca="1">IF($A104&lt;&gt;"",INDEX(Devices[Device Description],MATCH($A104,Devices[Tag Name],0)),"")</f>
        <v/>
      </c>
    </row>
    <row r="105" spans="1:6" x14ac:dyDescent="0.25">
      <c r="A105" t="str">
        <f t="array" aca="1" ref="A1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+ 1),ROW($A103))),"")</f>
        <v/>
      </c>
      <c r="B105" t="str">
        <f ca="1">IF($A105&lt;&gt;"",INDEX(Devices[Area],MATCH($A105,Devices[Tag Name],0)),"")</f>
        <v/>
      </c>
      <c r="C105" t="str">
        <f t="shared" ca="1" si="1"/>
        <v/>
      </c>
      <c r="F105" t="str">
        <f ca="1">IF($A105&lt;&gt;"",INDEX(Devices[Device Description],MATCH($A105,Devices[Tag Name],0)),"")</f>
        <v/>
      </c>
    </row>
    <row r="106" spans="1:6" x14ac:dyDescent="0.25">
      <c r="A106" t="str">
        <f t="array" aca="1" ref="A1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+ 1),ROW($A104))),"")</f>
        <v/>
      </c>
      <c r="B106" t="str">
        <f ca="1">IF($A106&lt;&gt;"",INDEX(Devices[Area],MATCH($A106,Devices[Tag Name],0)),"")</f>
        <v/>
      </c>
      <c r="C106" t="str">
        <f t="shared" ca="1" si="1"/>
        <v/>
      </c>
      <c r="F106" t="str">
        <f ca="1">IF($A106&lt;&gt;"",INDEX(Devices[Device Description],MATCH($A106,Devices[Tag Name],0)),"")</f>
        <v/>
      </c>
    </row>
    <row r="107" spans="1:6" x14ac:dyDescent="0.25">
      <c r="A107" t="str">
        <f t="array" aca="1" ref="A1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+ 1),ROW($A105))),"")</f>
        <v/>
      </c>
      <c r="B107" t="str">
        <f ca="1">IF($A107&lt;&gt;"",INDEX(Devices[Area],MATCH($A107,Devices[Tag Name],0)),"")</f>
        <v/>
      </c>
      <c r="C107" t="str">
        <f t="shared" ca="1" si="1"/>
        <v/>
      </c>
      <c r="F107" t="str">
        <f ca="1">IF($A107&lt;&gt;"",INDEX(Devices[Device Description],MATCH($A107,Devices[Tag Name],0)),"")</f>
        <v/>
      </c>
    </row>
    <row r="108" spans="1:6" x14ac:dyDescent="0.25">
      <c r="A108" t="str">
        <f t="array" aca="1" ref="A1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+ 1),ROW($A106))),"")</f>
        <v/>
      </c>
      <c r="B108" t="str">
        <f ca="1">IF($A108&lt;&gt;"",INDEX(Devices[Area],MATCH($A108,Devices[Tag Name],0)),"")</f>
        <v/>
      </c>
      <c r="C108" t="str">
        <f t="shared" ca="1" si="1"/>
        <v/>
      </c>
      <c r="F108" t="str">
        <f ca="1">IF($A108&lt;&gt;"",INDEX(Devices[Device Description],MATCH($A108,Devices[Tag Name],0)),"")</f>
        <v/>
      </c>
    </row>
    <row r="109" spans="1:6" x14ac:dyDescent="0.25">
      <c r="A109" t="str">
        <f t="array" aca="1" ref="A1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+ 1),ROW($A107))),"")</f>
        <v/>
      </c>
      <c r="B109" t="str">
        <f ca="1">IF($A109&lt;&gt;"",INDEX(Devices[Area],MATCH($A109,Devices[Tag Name],0)),"")</f>
        <v/>
      </c>
      <c r="C109" t="str">
        <f t="shared" ca="1" si="1"/>
        <v/>
      </c>
      <c r="F109" t="str">
        <f ca="1">IF($A109&lt;&gt;"",INDEX(Devices[Device Description],MATCH($A109,Devices[Tag Name],0)),"")</f>
        <v/>
      </c>
    </row>
    <row r="110" spans="1:6" x14ac:dyDescent="0.25">
      <c r="A110" t="str">
        <f t="array" aca="1" ref="A1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+ 1),ROW($A108))),"")</f>
        <v/>
      </c>
      <c r="B110" t="str">
        <f ca="1">IF($A110&lt;&gt;"",INDEX(Devices[Area],MATCH($A110,Devices[Tag Name],0)),"")</f>
        <v/>
      </c>
      <c r="C110" t="str">
        <f t="shared" ca="1" si="1"/>
        <v/>
      </c>
      <c r="F110" t="str">
        <f ca="1">IF($A110&lt;&gt;"",INDEX(Devices[Device Description],MATCH($A110,Devices[Tag Name],0)),"")</f>
        <v/>
      </c>
    </row>
    <row r="111" spans="1:6" x14ac:dyDescent="0.25">
      <c r="A111" t="str">
        <f t="array" aca="1" ref="A1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+ 1),ROW($A109))),"")</f>
        <v/>
      </c>
      <c r="B111" t="str">
        <f ca="1">IF($A111&lt;&gt;"",INDEX(Devices[Area],MATCH($A111,Devices[Tag Name],0)),"")</f>
        <v/>
      </c>
      <c r="C111" t="str">
        <f t="shared" ca="1" si="1"/>
        <v/>
      </c>
      <c r="F111" t="str">
        <f ca="1">IF($A111&lt;&gt;"",INDEX(Devices[Device Description],MATCH($A111,Devices[Tag Name],0)),"")</f>
        <v/>
      </c>
    </row>
    <row r="112" spans="1:6" x14ac:dyDescent="0.25">
      <c r="A112" t="str">
        <f t="array" aca="1" ref="A1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+ 1),ROW($A110))),"")</f>
        <v/>
      </c>
      <c r="B112" t="str">
        <f ca="1">IF($A112&lt;&gt;"",INDEX(Devices[Area],MATCH($A112,Devices[Tag Name],0)),"")</f>
        <v/>
      </c>
      <c r="C112" t="str">
        <f t="shared" ca="1" si="1"/>
        <v/>
      </c>
      <c r="F112" t="str">
        <f ca="1">IF($A112&lt;&gt;"",INDEX(Devices[Device Description],MATCH($A112,Devices[Tag Name],0)),"")</f>
        <v/>
      </c>
    </row>
    <row r="113" spans="1:6" x14ac:dyDescent="0.25">
      <c r="A113" t="str">
        <f t="array" aca="1" ref="A1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+ 1),ROW($A111))),"")</f>
        <v/>
      </c>
      <c r="B113" t="str">
        <f ca="1">IF($A113&lt;&gt;"",INDEX(Devices[Area],MATCH($A113,Devices[Tag Name],0)),"")</f>
        <v/>
      </c>
      <c r="C113" t="str">
        <f t="shared" ca="1" si="1"/>
        <v/>
      </c>
      <c r="F113" t="str">
        <f ca="1">IF($A113&lt;&gt;"",INDEX(Devices[Device Description],MATCH($A113,Devices[Tag Name],0)),"")</f>
        <v/>
      </c>
    </row>
    <row r="114" spans="1:6" x14ac:dyDescent="0.25">
      <c r="A114" t="str">
        <f t="array" aca="1" ref="A1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+ 1),ROW($A112))),"")</f>
        <v/>
      </c>
      <c r="B114" t="str">
        <f ca="1">IF($A114&lt;&gt;"",INDEX(Devices[Area],MATCH($A114,Devices[Tag Name],0)),"")</f>
        <v/>
      </c>
      <c r="C114" t="str">
        <f t="shared" ca="1" si="1"/>
        <v/>
      </c>
      <c r="F114" t="str">
        <f ca="1">IF($A114&lt;&gt;"",INDEX(Devices[Device Description],MATCH($A114,Devices[Tag Name],0)),"")</f>
        <v/>
      </c>
    </row>
    <row r="115" spans="1:6" x14ac:dyDescent="0.25">
      <c r="A115" t="str">
        <f t="array" aca="1" ref="A1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+ 1),ROW($A113))),"")</f>
        <v/>
      </c>
      <c r="B115" t="str">
        <f ca="1">IF($A115&lt;&gt;"",INDEX(Devices[Area],MATCH($A115,Devices[Tag Name],0)),"")</f>
        <v/>
      </c>
      <c r="C115" t="str">
        <f t="shared" ca="1" si="1"/>
        <v/>
      </c>
      <c r="F115" t="str">
        <f ca="1">IF($A115&lt;&gt;"",INDEX(Devices[Device Description],MATCH($A115,Devices[Tag Name],0)),"")</f>
        <v/>
      </c>
    </row>
    <row r="116" spans="1:6" x14ac:dyDescent="0.25">
      <c r="A116" t="str">
        <f t="array" aca="1" ref="A1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+ 1),ROW($A114))),"")</f>
        <v/>
      </c>
      <c r="B116" t="str">
        <f ca="1">IF($A116&lt;&gt;"",INDEX(Devices[Area],MATCH($A116,Devices[Tag Name],0)),"")</f>
        <v/>
      </c>
      <c r="C116" t="str">
        <f t="shared" ca="1" si="1"/>
        <v/>
      </c>
      <c r="F116" t="str">
        <f ca="1">IF($A116&lt;&gt;"",INDEX(Devices[Device Description],MATCH($A116,Devices[Tag Name],0)),"")</f>
        <v/>
      </c>
    </row>
    <row r="117" spans="1:6" x14ac:dyDescent="0.25">
      <c r="A117" t="str">
        <f t="array" aca="1" ref="A1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+ 1),ROW($A115))),"")</f>
        <v/>
      </c>
      <c r="B117" t="str">
        <f ca="1">IF($A117&lt;&gt;"",INDEX(Devices[Area],MATCH($A117,Devices[Tag Name],0)),"")</f>
        <v/>
      </c>
      <c r="C117" t="str">
        <f t="shared" ca="1" si="1"/>
        <v/>
      </c>
      <c r="F117" t="str">
        <f ca="1">IF($A117&lt;&gt;"",INDEX(Devices[Device Description],MATCH($A117,Devices[Tag Name],0)),"")</f>
        <v/>
      </c>
    </row>
    <row r="118" spans="1:6" x14ac:dyDescent="0.25">
      <c r="A118" t="str">
        <f t="array" aca="1" ref="A1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+ 1),ROW($A116))),"")</f>
        <v/>
      </c>
      <c r="B118" t="str">
        <f ca="1">IF($A118&lt;&gt;"",INDEX(Devices[Area],MATCH($A118,Devices[Tag Name],0)),"")</f>
        <v/>
      </c>
      <c r="C118" t="str">
        <f t="shared" ca="1" si="1"/>
        <v/>
      </c>
      <c r="F118" t="str">
        <f ca="1">IF($A118&lt;&gt;"",INDEX(Devices[Device Description],MATCH($A118,Devices[Tag Name],0)),"")</f>
        <v/>
      </c>
    </row>
    <row r="119" spans="1:6" x14ac:dyDescent="0.25">
      <c r="A119" t="str">
        <f t="array" aca="1" ref="A1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+ 1),ROW($A117))),"")</f>
        <v/>
      </c>
      <c r="B119" t="str">
        <f ca="1">IF($A119&lt;&gt;"",INDEX(Devices[Area],MATCH($A119,Devices[Tag Name],0)),"")</f>
        <v/>
      </c>
      <c r="C119" t="str">
        <f t="shared" ca="1" si="1"/>
        <v/>
      </c>
      <c r="F119" t="str">
        <f ca="1">IF($A119&lt;&gt;"",INDEX(Devices[Device Description],MATCH($A119,Devices[Tag Name],0)),"")</f>
        <v/>
      </c>
    </row>
    <row r="120" spans="1:6" x14ac:dyDescent="0.25">
      <c r="A120" t="str">
        <f t="array" aca="1" ref="A1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+ 1),ROW($A118))),"")</f>
        <v/>
      </c>
      <c r="B120" t="str">
        <f ca="1">IF($A120&lt;&gt;"",INDEX(Devices[Area],MATCH($A120,Devices[Tag Name],0)),"")</f>
        <v/>
      </c>
      <c r="C120" t="str">
        <f t="shared" ca="1" si="1"/>
        <v/>
      </c>
      <c r="F120" t="str">
        <f ca="1">IF($A120&lt;&gt;"",INDEX(Devices[Device Description],MATCH($A120,Devices[Tag Name],0)),"")</f>
        <v/>
      </c>
    </row>
    <row r="121" spans="1:6" x14ac:dyDescent="0.25">
      <c r="A121" t="str">
        <f t="array" aca="1" ref="A1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+ 1),ROW($A119))),"")</f>
        <v/>
      </c>
      <c r="B121" t="str">
        <f ca="1">IF($A121&lt;&gt;"",INDEX(Devices[Area],MATCH($A121,Devices[Tag Name],0)),"")</f>
        <v/>
      </c>
      <c r="C121" t="str">
        <f t="shared" ca="1" si="1"/>
        <v/>
      </c>
      <c r="F121" t="str">
        <f ca="1">IF($A121&lt;&gt;"",INDEX(Devices[Device Description],MATCH($A121,Devices[Tag Name],0)),"")</f>
        <v/>
      </c>
    </row>
    <row r="122" spans="1:6" x14ac:dyDescent="0.25">
      <c r="A122" t="str">
        <f t="array" aca="1" ref="A1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+ 1),ROW($A120))),"")</f>
        <v/>
      </c>
      <c r="B122" t="str">
        <f ca="1">IF($A122&lt;&gt;"",INDEX(Devices[Area],MATCH($A122,Devices[Tag Name],0)),"")</f>
        <v/>
      </c>
      <c r="C122" t="str">
        <f t="shared" ca="1" si="1"/>
        <v/>
      </c>
      <c r="F122" t="str">
        <f ca="1">IF($A122&lt;&gt;"",INDEX(Devices[Device Description],MATCH($A122,Devices[Tag Name],0)),"")</f>
        <v/>
      </c>
    </row>
    <row r="123" spans="1:6" x14ac:dyDescent="0.25">
      <c r="A123" t="str">
        <f t="array" aca="1" ref="A1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+ 1),ROW($A121))),"")</f>
        <v/>
      </c>
      <c r="B123" t="str">
        <f ca="1">IF($A123&lt;&gt;"",INDEX(Devices[Area],MATCH($A123,Devices[Tag Name],0)),"")</f>
        <v/>
      </c>
      <c r="C123" t="str">
        <f t="shared" ca="1" si="1"/>
        <v/>
      </c>
      <c r="F123" t="str">
        <f ca="1">IF($A123&lt;&gt;"",INDEX(Devices[Device Description],MATCH($A123,Devices[Tag Name],0)),"")</f>
        <v/>
      </c>
    </row>
    <row r="124" spans="1:6" x14ac:dyDescent="0.25">
      <c r="A124" t="str">
        <f t="array" aca="1" ref="A1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+ 1),ROW($A122))),"")</f>
        <v/>
      </c>
      <c r="B124" t="str">
        <f ca="1">IF($A124&lt;&gt;"",INDEX(Devices[Area],MATCH($A124,Devices[Tag Name],0)),"")</f>
        <v/>
      </c>
      <c r="C124" t="str">
        <f t="shared" ca="1" si="1"/>
        <v/>
      </c>
      <c r="F124" t="str">
        <f ca="1">IF($A124&lt;&gt;"",INDEX(Devices[Device Description],MATCH($A124,Devices[Tag Name],0)),"")</f>
        <v/>
      </c>
    </row>
    <row r="125" spans="1:6" x14ac:dyDescent="0.25">
      <c r="A125" t="str">
        <f t="array" aca="1" ref="A1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+ 1),ROW($A123))),"")</f>
        <v/>
      </c>
      <c r="B125" t="str">
        <f ca="1">IF($A125&lt;&gt;"",INDEX(Devices[Area],MATCH($A125,Devices[Tag Name],0)),"")</f>
        <v/>
      </c>
      <c r="C125" t="str">
        <f t="shared" ca="1" si="1"/>
        <v/>
      </c>
      <c r="F125" t="str">
        <f ca="1">IF($A125&lt;&gt;"",INDEX(Devices[Device Description],MATCH($A125,Devices[Tag Name],0)),"")</f>
        <v/>
      </c>
    </row>
    <row r="126" spans="1:6" x14ac:dyDescent="0.25">
      <c r="A126" t="str">
        <f t="array" aca="1" ref="A1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+ 1),ROW($A124))),"")</f>
        <v/>
      </c>
      <c r="B126" t="str">
        <f ca="1">IF($A126&lt;&gt;"",INDEX(Devices[Area],MATCH($A126,Devices[Tag Name],0)),"")</f>
        <v/>
      </c>
      <c r="C126" t="str">
        <f t="shared" ca="1" si="1"/>
        <v/>
      </c>
      <c r="F126" t="str">
        <f ca="1">IF($A126&lt;&gt;"",INDEX(Devices[Device Description],MATCH($A126,Devices[Tag Name],0)),"")</f>
        <v/>
      </c>
    </row>
    <row r="127" spans="1:6" x14ac:dyDescent="0.25">
      <c r="A127" t="str">
        <f t="array" aca="1" ref="A1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+ 1),ROW($A125))),"")</f>
        <v/>
      </c>
      <c r="B127" t="str">
        <f ca="1">IF($A127&lt;&gt;"",INDEX(Devices[Area],MATCH($A127,Devices[Tag Name],0)),"")</f>
        <v/>
      </c>
      <c r="C127" t="str">
        <f t="shared" ca="1" si="1"/>
        <v/>
      </c>
      <c r="F127" t="str">
        <f ca="1">IF($A127&lt;&gt;"",INDEX(Devices[Device Description],MATCH($A127,Devices[Tag Name],0)),"")</f>
        <v/>
      </c>
    </row>
    <row r="128" spans="1:6" x14ac:dyDescent="0.25">
      <c r="A128" t="str">
        <f t="array" aca="1" ref="A1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+ 1),ROW($A126))),"")</f>
        <v/>
      </c>
      <c r="B128" t="str">
        <f ca="1">IF($A128&lt;&gt;"",INDEX(Devices[Area],MATCH($A128,Devices[Tag Name],0)),"")</f>
        <v/>
      </c>
      <c r="C128" t="str">
        <f t="shared" ca="1" si="1"/>
        <v/>
      </c>
      <c r="F128" t="str">
        <f ca="1">IF($A128&lt;&gt;"",INDEX(Devices[Device Description],MATCH($A128,Devices[Tag Name],0)),"")</f>
        <v/>
      </c>
    </row>
    <row r="129" spans="1:6" x14ac:dyDescent="0.25">
      <c r="A129" t="str">
        <f t="array" aca="1" ref="A1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+ 1),ROW($A127))),"")</f>
        <v/>
      </c>
      <c r="B129" t="str">
        <f ca="1">IF($A129&lt;&gt;"",INDEX(Devices[Area],MATCH($A129,Devices[Tag Name],0)),"")</f>
        <v/>
      </c>
      <c r="C129" t="str">
        <f t="shared" ca="1" si="1"/>
        <v/>
      </c>
      <c r="F129" t="str">
        <f ca="1">IF($A129&lt;&gt;"",INDEX(Devices[Device Description],MATCH($A129,Devices[Tag Name],0)),"")</f>
        <v/>
      </c>
    </row>
    <row r="130" spans="1:6" x14ac:dyDescent="0.25">
      <c r="A130" t="str">
        <f t="array" aca="1" ref="A1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+ 1),ROW($A128))),"")</f>
        <v/>
      </c>
      <c r="B130" t="str">
        <f ca="1">IF($A130&lt;&gt;"",INDEX(Devices[Area],MATCH($A130,Devices[Tag Name],0)),"")</f>
        <v/>
      </c>
      <c r="C130" t="str">
        <f t="shared" ca="1" si="1"/>
        <v/>
      </c>
      <c r="F130" t="str">
        <f ca="1">IF($A130&lt;&gt;"",INDEX(Devices[Device Description],MATCH($A130,Devices[Tag Name],0)),"")</f>
        <v/>
      </c>
    </row>
    <row r="131" spans="1:6" x14ac:dyDescent="0.25">
      <c r="A131" t="str">
        <f t="array" aca="1" ref="A1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+ 1),ROW($A129))),"")</f>
        <v/>
      </c>
      <c r="B131" t="str">
        <f ca="1">IF($A131&lt;&gt;"",INDEX(Devices[Area],MATCH($A131,Devices[Tag Name],0)),"")</f>
        <v/>
      </c>
      <c r="C131" t="str">
        <f t="shared" ca="1" si="1"/>
        <v/>
      </c>
      <c r="F131" t="str">
        <f ca="1">IF($A131&lt;&gt;"",INDEX(Devices[Device Description],MATCH($A131,Devices[Tag Name],0)),"")</f>
        <v/>
      </c>
    </row>
    <row r="132" spans="1:6" x14ac:dyDescent="0.25">
      <c r="A132" t="str">
        <f t="array" aca="1" ref="A1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+ 1),ROW($A130))),"")</f>
        <v/>
      </c>
      <c r="B132" t="str">
        <f ca="1">IF($A132&lt;&gt;"",INDEX(Devices[Area],MATCH($A132,Devices[Tag Name],0)),"")</f>
        <v/>
      </c>
      <c r="C132" t="str">
        <f t="shared" ca="1" si="1"/>
        <v/>
      </c>
      <c r="F132" t="str">
        <f ca="1">IF($A132&lt;&gt;"",INDEX(Devices[Device Description],MATCH($A132,Devices[Tag Name],0)),"")</f>
        <v/>
      </c>
    </row>
    <row r="133" spans="1:6" x14ac:dyDescent="0.25">
      <c r="A133" t="str">
        <f t="array" aca="1" ref="A1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+ 1),ROW($A131))),"")</f>
        <v/>
      </c>
      <c r="B133" t="str">
        <f ca="1">IF($A133&lt;&gt;"",INDEX(Devices[Area],MATCH($A133,Devices[Tag Name],0)),"")</f>
        <v/>
      </c>
      <c r="C133" t="str">
        <f t="shared" ca="1" si="1"/>
        <v/>
      </c>
      <c r="F133" t="str">
        <f ca="1">IF($A133&lt;&gt;"",INDEX(Devices[Device Description],MATCH($A133,Devices[Tag Name],0)),"")</f>
        <v/>
      </c>
    </row>
    <row r="134" spans="1:6" x14ac:dyDescent="0.25">
      <c r="A134" t="str">
        <f t="array" aca="1" ref="A1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+ 1),ROW($A132))),"")</f>
        <v/>
      </c>
      <c r="B134" t="str">
        <f ca="1">IF($A134&lt;&gt;"",INDEX(Devices[Area],MATCH($A134,Devices[Tag Name],0)),"")</f>
        <v/>
      </c>
      <c r="C134" t="str">
        <f t="shared" ca="1" si="1"/>
        <v/>
      </c>
      <c r="F134" t="str">
        <f ca="1">IF($A134&lt;&gt;"",INDEX(Devices[Device Description],MATCH($A134,Devices[Tag Name],0)),"")</f>
        <v/>
      </c>
    </row>
    <row r="135" spans="1:6" x14ac:dyDescent="0.25">
      <c r="A135" t="str">
        <f t="array" aca="1" ref="A1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+ 1),ROW($A133))),"")</f>
        <v/>
      </c>
      <c r="B135" t="str">
        <f ca="1">IF($A135&lt;&gt;"",INDEX(Devices[Area],MATCH($A135,Devices[Tag Name],0)),"")</f>
        <v/>
      </c>
      <c r="C135" t="str">
        <f t="shared" ca="1" si="1"/>
        <v/>
      </c>
      <c r="F135" t="str">
        <f ca="1">IF($A135&lt;&gt;"",INDEX(Devices[Device Description],MATCH($A135,Devices[Tag Name],0)),"")</f>
        <v/>
      </c>
    </row>
    <row r="136" spans="1:6" x14ac:dyDescent="0.25">
      <c r="A136" t="str">
        <f t="array" aca="1" ref="A1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+ 1),ROW($A134))),"")</f>
        <v/>
      </c>
      <c r="B136" t="str">
        <f ca="1">IF($A136&lt;&gt;"",INDEX(Devices[Area],MATCH($A136,Devices[Tag Name],0)),"")</f>
        <v/>
      </c>
      <c r="C136" t="str">
        <f t="shared" ca="1" si="1"/>
        <v/>
      </c>
      <c r="F136" t="str">
        <f ca="1">IF($A136&lt;&gt;"",INDEX(Devices[Device Description],MATCH($A136,Devices[Tag Name],0)),"")</f>
        <v/>
      </c>
    </row>
    <row r="137" spans="1:6" x14ac:dyDescent="0.25">
      <c r="A137" t="str">
        <f t="array" aca="1" ref="A1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+ 1),ROW($A135))),"")</f>
        <v/>
      </c>
      <c r="B137" t="str">
        <f ca="1">IF($A137&lt;&gt;"",INDEX(Devices[Area],MATCH($A137,Devices[Tag Name],0)),"")</f>
        <v/>
      </c>
      <c r="C137" t="str">
        <f t="shared" ca="1" si="1"/>
        <v/>
      </c>
      <c r="F137" t="str">
        <f ca="1">IF($A137&lt;&gt;"",INDEX(Devices[Device Description],MATCH($A137,Devices[Tag Name],0)),"")</f>
        <v/>
      </c>
    </row>
    <row r="138" spans="1:6" x14ac:dyDescent="0.25">
      <c r="A138" t="str">
        <f t="array" aca="1" ref="A1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+ 1),ROW($A136))),"")</f>
        <v/>
      </c>
      <c r="B138" t="str">
        <f ca="1">IF($A138&lt;&gt;"",INDEX(Devices[Area],MATCH($A138,Devices[Tag Name],0)),"")</f>
        <v/>
      </c>
      <c r="C138" t="str">
        <f t="shared" ca="1" si="1"/>
        <v/>
      </c>
      <c r="F138" t="str">
        <f ca="1">IF($A138&lt;&gt;"",INDEX(Devices[Device Description],MATCH($A138,Devices[Tag Name],0)),"")</f>
        <v/>
      </c>
    </row>
    <row r="139" spans="1:6" x14ac:dyDescent="0.25">
      <c r="A139" t="str">
        <f t="array" aca="1" ref="A1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+ 1),ROW($A137))),"")</f>
        <v/>
      </c>
      <c r="B139" t="str">
        <f ca="1">IF($A139&lt;&gt;"",INDEX(Devices[Area],MATCH($A139,Devices[Tag Name],0)),"")</f>
        <v/>
      </c>
      <c r="C139" t="str">
        <f t="shared" ca="1" si="1"/>
        <v/>
      </c>
      <c r="F139" t="str">
        <f ca="1">IF($A139&lt;&gt;"",INDEX(Devices[Device Description],MATCH($A139,Devices[Tag Name],0)),"")</f>
        <v/>
      </c>
    </row>
    <row r="140" spans="1:6" x14ac:dyDescent="0.25">
      <c r="A140" t="str">
        <f t="array" aca="1" ref="A1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+ 1),ROW($A138))),"")</f>
        <v/>
      </c>
      <c r="B140" t="str">
        <f ca="1">IF($A140&lt;&gt;"",INDEX(Devices[Area],MATCH($A140,Devices[Tag Name],0)),"")</f>
        <v/>
      </c>
      <c r="C140" t="str">
        <f t="shared" ca="1" si="1"/>
        <v/>
      </c>
      <c r="F140" t="str">
        <f ca="1">IF($A140&lt;&gt;"",INDEX(Devices[Device Description],MATCH($A140,Devices[Tag Name],0)),"")</f>
        <v/>
      </c>
    </row>
    <row r="141" spans="1:6" x14ac:dyDescent="0.25">
      <c r="A141" t="str">
        <f t="array" aca="1" ref="A1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+ 1),ROW($A139))),"")</f>
        <v/>
      </c>
      <c r="B141" t="str">
        <f ca="1">IF($A141&lt;&gt;"",INDEX(Devices[Area],MATCH($A141,Devices[Tag Name],0)),"")</f>
        <v/>
      </c>
      <c r="C141" t="str">
        <f t="shared" ca="1" si="1"/>
        <v/>
      </c>
      <c r="F141" t="str">
        <f ca="1">IF($A141&lt;&gt;"",INDEX(Devices[Device Description],MATCH($A141,Devices[Tag Name],0)),"")</f>
        <v/>
      </c>
    </row>
    <row r="142" spans="1:6" x14ac:dyDescent="0.25">
      <c r="A142" t="str">
        <f t="array" aca="1" ref="A1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+ 1),ROW($A140))),"")</f>
        <v/>
      </c>
      <c r="B142" t="str">
        <f ca="1">IF($A142&lt;&gt;"",INDEX(Devices[Area],MATCH($A142,Devices[Tag Name],0)),"")</f>
        <v/>
      </c>
      <c r="C142" t="str">
        <f t="shared" ca="1" si="1"/>
        <v/>
      </c>
      <c r="F142" t="str">
        <f ca="1">IF($A142&lt;&gt;"",INDEX(Devices[Device Description],MATCH($A142,Devices[Tag Name],0)),"")</f>
        <v/>
      </c>
    </row>
    <row r="143" spans="1:6" x14ac:dyDescent="0.25">
      <c r="A143" t="str">
        <f t="array" aca="1" ref="A1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+ 1),ROW($A141))),"")</f>
        <v/>
      </c>
      <c r="B143" t="str">
        <f ca="1">IF($A143&lt;&gt;"",INDEX(Devices[Area],MATCH($A143,Devices[Tag Name],0)),"")</f>
        <v/>
      </c>
      <c r="C143" t="str">
        <f t="shared" ca="1" si="1"/>
        <v/>
      </c>
      <c r="F143" t="str">
        <f ca="1">IF($A143&lt;&gt;"",INDEX(Devices[Device Description],MATCH($A143,Devices[Tag Name],0)),"")</f>
        <v/>
      </c>
    </row>
    <row r="144" spans="1:6" x14ac:dyDescent="0.25">
      <c r="A144" t="str">
        <f t="array" aca="1" ref="A1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+ 1),ROW($A142))),"")</f>
        <v/>
      </c>
      <c r="B144" t="str">
        <f ca="1">IF($A144&lt;&gt;"",INDEX(Devices[Area],MATCH($A144,Devices[Tag Name],0)),"")</f>
        <v/>
      </c>
      <c r="C144" t="str">
        <f t="shared" ca="1" si="1"/>
        <v/>
      </c>
      <c r="F144" t="str">
        <f ca="1">IF($A144&lt;&gt;"",INDEX(Devices[Device Description],MATCH($A144,Devices[Tag Name],0)),"")</f>
        <v/>
      </c>
    </row>
    <row r="145" spans="1:6" x14ac:dyDescent="0.25">
      <c r="A145" t="str">
        <f t="array" aca="1" ref="A1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+ 1),ROW($A143))),"")</f>
        <v/>
      </c>
      <c r="B145" t="str">
        <f ca="1">IF($A145&lt;&gt;"",INDEX(Devices[Area],MATCH($A145,Devices[Tag Name],0)),"")</f>
        <v/>
      </c>
      <c r="C145" t="str">
        <f t="shared" ca="1" si="1"/>
        <v/>
      </c>
      <c r="F145" t="str">
        <f ca="1">IF($A145&lt;&gt;"",INDEX(Devices[Device Description],MATCH($A145,Devices[Tag Name],0)),"")</f>
        <v/>
      </c>
    </row>
    <row r="146" spans="1:6" x14ac:dyDescent="0.25">
      <c r="A146" t="str">
        <f t="array" aca="1" ref="A1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+ 1),ROW($A144))),"")</f>
        <v/>
      </c>
      <c r="B146" t="str">
        <f ca="1">IF($A146&lt;&gt;"",INDEX(Devices[Area],MATCH($A146,Devices[Tag Name],0)),"")</f>
        <v/>
      </c>
      <c r="C146" t="str">
        <f t="shared" ca="1" si="1"/>
        <v/>
      </c>
      <c r="F146" t="str">
        <f ca="1">IF($A146&lt;&gt;"",INDEX(Devices[Device Description],MATCH($A146,Devices[Tag Name],0)),"")</f>
        <v/>
      </c>
    </row>
    <row r="147" spans="1:6" x14ac:dyDescent="0.25">
      <c r="A147" t="str">
        <f t="array" aca="1" ref="A1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+ 1),ROW($A145))),"")</f>
        <v/>
      </c>
      <c r="B147" t="str">
        <f ca="1">IF($A147&lt;&gt;"",INDEX(Devices[Area],MATCH($A147,Devices[Tag Name],0)),"")</f>
        <v/>
      </c>
      <c r="C147" t="str">
        <f t="shared" ca="1" si="1"/>
        <v/>
      </c>
      <c r="F147" t="str">
        <f ca="1">IF($A147&lt;&gt;"",INDEX(Devices[Device Description],MATCH($A147,Devices[Tag Name],0)),"")</f>
        <v/>
      </c>
    </row>
    <row r="148" spans="1:6" x14ac:dyDescent="0.25">
      <c r="A148" t="str">
        <f t="array" aca="1" ref="A1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+ 1),ROW($A146))),"")</f>
        <v/>
      </c>
      <c r="B148" t="str">
        <f ca="1">IF($A148&lt;&gt;"",INDEX(Devices[Area],MATCH($A148,Devices[Tag Name],0)),"")</f>
        <v/>
      </c>
      <c r="C148" t="str">
        <f t="shared" ca="1" si="1"/>
        <v/>
      </c>
      <c r="F148" t="str">
        <f ca="1">IF($A148&lt;&gt;"",INDEX(Devices[Device Description],MATCH($A148,Devices[Tag Name],0)),"")</f>
        <v/>
      </c>
    </row>
    <row r="149" spans="1:6" x14ac:dyDescent="0.25">
      <c r="A149" t="str">
        <f t="array" aca="1" ref="A1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+ 1),ROW($A147))),"")</f>
        <v/>
      </c>
      <c r="B149" t="str">
        <f ca="1">IF($A149&lt;&gt;"",INDEX(Devices[Area],MATCH($A149,Devices[Tag Name],0)),"")</f>
        <v/>
      </c>
      <c r="C149" t="str">
        <f t="shared" ca="1" si="1"/>
        <v/>
      </c>
      <c r="F149" t="str">
        <f ca="1">IF($A149&lt;&gt;"",INDEX(Devices[Device Description],MATCH($A149,Devices[Tag Name],0)),"")</f>
        <v/>
      </c>
    </row>
    <row r="150" spans="1:6" x14ac:dyDescent="0.25">
      <c r="A150" t="str">
        <f t="array" aca="1" ref="A1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+ 1),ROW($A148))),"")</f>
        <v/>
      </c>
      <c r="B150" t="str">
        <f ca="1">IF($A150&lt;&gt;"",INDEX(Devices[Area],MATCH($A150,Devices[Tag Name],0)),"")</f>
        <v/>
      </c>
      <c r="C150" t="str">
        <f t="shared" ca="1" si="1"/>
        <v/>
      </c>
      <c r="F150" t="str">
        <f ca="1">IF($A150&lt;&gt;"",INDEX(Devices[Device Description],MATCH($A150,Devices[Tag Name],0)),"")</f>
        <v/>
      </c>
    </row>
    <row r="151" spans="1:6" x14ac:dyDescent="0.25">
      <c r="A151" t="str">
        <f t="array" aca="1" ref="A1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+ 1),ROW($A149))),"")</f>
        <v/>
      </c>
      <c r="B151" t="str">
        <f ca="1">IF($A151&lt;&gt;"",INDEX(Devices[Area],MATCH($A151,Devices[Tag Name],0)),"")</f>
        <v/>
      </c>
      <c r="C151" t="str">
        <f t="shared" ca="1" si="1"/>
        <v/>
      </c>
      <c r="F151" t="str">
        <f ca="1">IF($A151&lt;&gt;"",INDEX(Devices[Device Description],MATCH($A151,Devices[Tag Name],0)),"")</f>
        <v/>
      </c>
    </row>
    <row r="152" spans="1:6" x14ac:dyDescent="0.25">
      <c r="A152" t="str">
        <f t="array" aca="1" ref="A1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+ 1),ROW($A150))),"")</f>
        <v/>
      </c>
      <c r="B152" t="str">
        <f ca="1">IF($A152&lt;&gt;"",INDEX(Devices[Area],MATCH($A152,Devices[Tag Name],0)),"")</f>
        <v/>
      </c>
      <c r="C152" t="str">
        <f t="shared" ca="1" si="1"/>
        <v/>
      </c>
      <c r="F152" t="str">
        <f ca="1">IF($A152&lt;&gt;"",INDEX(Devices[Device Description],MATCH($A152,Devices[Tag Name],0)),"")</f>
        <v/>
      </c>
    </row>
    <row r="153" spans="1:6" x14ac:dyDescent="0.25">
      <c r="A153" t="str">
        <f t="array" aca="1" ref="A1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+ 1),ROW($A151))),"")</f>
        <v/>
      </c>
      <c r="B153" t="str">
        <f ca="1">IF($A153&lt;&gt;"",INDEX(Devices[Area],MATCH($A153,Devices[Tag Name],0)),"")</f>
        <v/>
      </c>
      <c r="C153" t="str">
        <f t="shared" ca="1" si="1"/>
        <v/>
      </c>
      <c r="F153" t="str">
        <f ca="1">IF($A153&lt;&gt;"",INDEX(Devices[Device Description],MATCH($A153,Devices[Tag Name],0)),"")</f>
        <v/>
      </c>
    </row>
    <row r="154" spans="1:6" x14ac:dyDescent="0.25">
      <c r="A154" t="str">
        <f t="array" aca="1" ref="A1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+ 1),ROW($A152))),"")</f>
        <v/>
      </c>
      <c r="B154" t="str">
        <f ca="1">IF($A154&lt;&gt;"",INDEX(Devices[Area],MATCH($A154,Devices[Tag Name],0)),"")</f>
        <v/>
      </c>
      <c r="C154" t="str">
        <f t="shared" ca="1" si="1"/>
        <v/>
      </c>
      <c r="F154" t="str">
        <f ca="1">IF($A154&lt;&gt;"",INDEX(Devices[Device Description],MATCH($A154,Devices[Tag Name],0)),"")</f>
        <v/>
      </c>
    </row>
    <row r="155" spans="1:6" x14ac:dyDescent="0.25">
      <c r="A155" t="str">
        <f t="array" aca="1" ref="A1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+ 1),ROW($A153))),"")</f>
        <v/>
      </c>
      <c r="B155" t="str">
        <f ca="1">IF($A155&lt;&gt;"",INDEX(Devices[Area],MATCH($A155,Devices[Tag Name],0)),"")</f>
        <v/>
      </c>
      <c r="C155" t="str">
        <f t="shared" ca="1" si="1"/>
        <v/>
      </c>
      <c r="F155" t="str">
        <f ca="1">IF($A155&lt;&gt;"",INDEX(Devices[Device Description],MATCH($A155,Devices[Tag Name],0)),"")</f>
        <v/>
      </c>
    </row>
    <row r="156" spans="1:6" x14ac:dyDescent="0.25">
      <c r="A156" t="str">
        <f t="array" aca="1" ref="A1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+ 1),ROW($A154))),"")</f>
        <v/>
      </c>
      <c r="B156" t="str">
        <f ca="1">IF($A156&lt;&gt;"",INDEX(Devices[Area],MATCH($A156,Devices[Tag Name],0)),"")</f>
        <v/>
      </c>
      <c r="C156" t="str">
        <f t="shared" ca="1" si="1"/>
        <v/>
      </c>
      <c r="F156" t="str">
        <f ca="1">IF($A156&lt;&gt;"",INDEX(Devices[Device Description],MATCH($A156,Devices[Tag Name],0)),"")</f>
        <v/>
      </c>
    </row>
    <row r="157" spans="1:6" x14ac:dyDescent="0.25">
      <c r="A157" t="str">
        <f t="array" aca="1" ref="A1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+ 1),ROW($A155))),"")</f>
        <v/>
      </c>
      <c r="B157" t="str">
        <f ca="1">IF($A157&lt;&gt;"",INDEX(Devices[Area],MATCH($A157,Devices[Tag Name],0)),"")</f>
        <v/>
      </c>
      <c r="C157" t="str">
        <f t="shared" ca="1" si="1"/>
        <v/>
      </c>
      <c r="F157" t="str">
        <f ca="1">IF($A157&lt;&gt;"",INDEX(Devices[Device Description],MATCH($A157,Devices[Tag Name],0)),"")</f>
        <v/>
      </c>
    </row>
    <row r="158" spans="1:6" x14ac:dyDescent="0.25">
      <c r="A158" t="str">
        <f t="array" aca="1" ref="A1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+ 1),ROW($A156))),"")</f>
        <v/>
      </c>
      <c r="B158" t="str">
        <f ca="1">IF($A158&lt;&gt;"",INDEX(Devices[Area],MATCH($A158,Devices[Tag Name],0)),"")</f>
        <v/>
      </c>
      <c r="C158" t="str">
        <f t="shared" ca="1" si="1"/>
        <v/>
      </c>
      <c r="F158" t="str">
        <f ca="1">IF($A158&lt;&gt;"",INDEX(Devices[Device Description],MATCH($A158,Devices[Tag Name],0)),"")</f>
        <v/>
      </c>
    </row>
    <row r="159" spans="1:6" x14ac:dyDescent="0.25">
      <c r="A159" t="str">
        <f t="array" aca="1" ref="A1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+ 1),ROW($A157))),"")</f>
        <v/>
      </c>
      <c r="B159" t="str">
        <f ca="1">IF($A159&lt;&gt;"",INDEX(Devices[Area],MATCH($A159,Devices[Tag Name],0)),"")</f>
        <v/>
      </c>
      <c r="C159" t="str">
        <f t="shared" ca="1" si="1"/>
        <v/>
      </c>
      <c r="F159" t="str">
        <f ca="1">IF($A159&lt;&gt;"",INDEX(Devices[Device Description],MATCH($A159,Devices[Tag Name],0)),"")</f>
        <v/>
      </c>
    </row>
    <row r="160" spans="1:6" x14ac:dyDescent="0.25">
      <c r="A160" t="str">
        <f t="array" aca="1" ref="A1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+ 1),ROW($A158))),"")</f>
        <v/>
      </c>
      <c r="B160" t="str">
        <f ca="1">IF($A160&lt;&gt;"",INDEX(Devices[Area],MATCH($A160,Devices[Tag Name],0)),"")</f>
        <v/>
      </c>
      <c r="C160" t="str">
        <f t="shared" ca="1" si="1"/>
        <v/>
      </c>
      <c r="F160" t="str">
        <f ca="1">IF($A160&lt;&gt;"",INDEX(Devices[Device Description],MATCH($A160,Devices[Tag Name],0)),"")</f>
        <v/>
      </c>
    </row>
    <row r="161" spans="1:6" x14ac:dyDescent="0.25">
      <c r="A161" t="str">
        <f t="array" aca="1" ref="A1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+ 1),ROW($A159))),"")</f>
        <v/>
      </c>
      <c r="B161" t="str">
        <f ca="1">IF($A161&lt;&gt;"",INDEX(Devices[Area],MATCH($A161,Devices[Tag Name],0)),"")</f>
        <v/>
      </c>
      <c r="C161" t="str">
        <f t="shared" ca="1" si="1"/>
        <v/>
      </c>
      <c r="F161" t="str">
        <f ca="1">IF($A161&lt;&gt;"",INDEX(Devices[Device Description],MATCH($A161,Devices[Tag Name],0)),"")</f>
        <v/>
      </c>
    </row>
    <row r="162" spans="1:6" x14ac:dyDescent="0.25">
      <c r="A162" t="str">
        <f t="array" aca="1" ref="A1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+ 1),ROW($A160))),"")</f>
        <v/>
      </c>
      <c r="B162" t="str">
        <f ca="1">IF($A162&lt;&gt;"",INDEX(Devices[Area],MATCH($A162,Devices[Tag Name],0)),"")</f>
        <v/>
      </c>
      <c r="C162" t="str">
        <f t="shared" ca="1" si="1"/>
        <v/>
      </c>
      <c r="F162" t="str">
        <f ca="1">IF($A162&lt;&gt;"",INDEX(Devices[Device Description],MATCH($A162,Devices[Tag Name],0)),"")</f>
        <v/>
      </c>
    </row>
    <row r="163" spans="1:6" x14ac:dyDescent="0.25">
      <c r="A163" t="str">
        <f t="array" aca="1" ref="A1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+ 1),ROW($A161))),"")</f>
        <v/>
      </c>
      <c r="B163" t="str">
        <f ca="1">IF($A163&lt;&gt;"",INDEX(Devices[Area],MATCH($A163,Devices[Tag Name],0)),"")</f>
        <v/>
      </c>
      <c r="C163" t="str">
        <f t="shared" ca="1" si="1"/>
        <v/>
      </c>
      <c r="F163" t="str">
        <f ca="1">IF($A163&lt;&gt;"",INDEX(Devices[Device Description],MATCH($A163,Devices[Tag Name],0)),"")</f>
        <v/>
      </c>
    </row>
    <row r="164" spans="1:6" x14ac:dyDescent="0.25">
      <c r="A164" t="str">
        <f t="array" aca="1" ref="A1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+ 1),ROW($A162))),"")</f>
        <v/>
      </c>
      <c r="B164" t="str">
        <f ca="1">IF($A164&lt;&gt;"",INDEX(Devices[Area],MATCH($A164,Devices[Tag Name],0)),"")</f>
        <v/>
      </c>
      <c r="C164" t="str">
        <f t="shared" ca="1" si="1"/>
        <v/>
      </c>
      <c r="F164" t="str">
        <f ca="1">IF($A164&lt;&gt;"",INDEX(Devices[Device Description],MATCH($A164,Devices[Tag Name],0)),"")</f>
        <v/>
      </c>
    </row>
    <row r="165" spans="1:6" x14ac:dyDescent="0.25">
      <c r="A165" t="str">
        <f t="array" aca="1" ref="A1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+ 1),ROW($A163))),"")</f>
        <v/>
      </c>
      <c r="B165" t="str">
        <f ca="1">IF($A165&lt;&gt;"",INDEX(Devices[Area],MATCH($A165,Devices[Tag Name],0)),"")</f>
        <v/>
      </c>
      <c r="C165" t="str">
        <f t="shared" ca="1" si="1"/>
        <v/>
      </c>
      <c r="F165" t="str">
        <f ca="1">IF($A165&lt;&gt;"",INDEX(Devices[Device Description],MATCH($A165,Devices[Tag Name],0)),"")</f>
        <v/>
      </c>
    </row>
    <row r="166" spans="1:6" x14ac:dyDescent="0.25">
      <c r="A166" t="str">
        <f t="array" aca="1" ref="A1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+ 1),ROW($A164))),"")</f>
        <v/>
      </c>
      <c r="B166" t="str">
        <f ca="1">IF($A166&lt;&gt;"",INDEX(Devices[Area],MATCH($A166,Devices[Tag Name],0)),"")</f>
        <v/>
      </c>
      <c r="C166" t="str">
        <f t="shared" ca="1" si="1"/>
        <v/>
      </c>
      <c r="F166" t="str">
        <f ca="1">IF($A166&lt;&gt;"",INDEX(Devices[Device Description],MATCH($A166,Devices[Tag Name],0)),"")</f>
        <v/>
      </c>
    </row>
    <row r="167" spans="1:6" x14ac:dyDescent="0.25">
      <c r="A167" t="str">
        <f t="array" aca="1" ref="A1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+ 1),ROW($A165))),"")</f>
        <v/>
      </c>
      <c r="B167" t="str">
        <f ca="1">IF($A167&lt;&gt;"",INDEX(Devices[Area],MATCH($A167,Devices[Tag Name],0)),"")</f>
        <v/>
      </c>
      <c r="C167" t="str">
        <f t="shared" ca="1" si="1"/>
        <v/>
      </c>
      <c r="F167" t="str">
        <f ca="1">IF($A167&lt;&gt;"",INDEX(Devices[Device Description],MATCH($A167,Devices[Tag Name],0)),"")</f>
        <v/>
      </c>
    </row>
    <row r="168" spans="1:6" x14ac:dyDescent="0.25">
      <c r="A168" t="str">
        <f t="array" aca="1" ref="A1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+ 1),ROW($A166))),"")</f>
        <v/>
      </c>
      <c r="B168" t="str">
        <f ca="1">IF($A168&lt;&gt;"",INDEX(Devices[Area],MATCH($A168,Devices[Tag Name],0)),"")</f>
        <v/>
      </c>
      <c r="C168" t="str">
        <f t="shared" ca="1" si="1"/>
        <v/>
      </c>
      <c r="F168" t="str">
        <f ca="1">IF($A168&lt;&gt;"",INDEX(Devices[Device Description],MATCH($A168,Devices[Tag Name],0)),"")</f>
        <v/>
      </c>
    </row>
    <row r="169" spans="1:6" x14ac:dyDescent="0.25">
      <c r="A169" t="str">
        <f t="array" aca="1" ref="A1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+ 1),ROW($A167))),"")</f>
        <v/>
      </c>
      <c r="B169" t="str">
        <f ca="1">IF($A169&lt;&gt;"",INDEX(Devices[Area],MATCH($A169,Devices[Tag Name],0)),"")</f>
        <v/>
      </c>
      <c r="C169" t="str">
        <f t="shared" ca="1" si="1"/>
        <v/>
      </c>
      <c r="F169" t="str">
        <f ca="1">IF($A169&lt;&gt;"",INDEX(Devices[Device Description],MATCH($A169,Devices[Tag Name],0)),"")</f>
        <v/>
      </c>
    </row>
    <row r="170" spans="1:6" x14ac:dyDescent="0.25">
      <c r="A170" t="str">
        <f t="array" aca="1" ref="A1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+ 1),ROW($A168))),"")</f>
        <v/>
      </c>
      <c r="B170" t="str">
        <f ca="1">IF($A170&lt;&gt;"",INDEX(Devices[Area],MATCH($A170,Devices[Tag Name],0)),"")</f>
        <v/>
      </c>
      <c r="C170" t="str">
        <f t="shared" ca="1" si="1"/>
        <v/>
      </c>
      <c r="F170" t="str">
        <f ca="1">IF($A170&lt;&gt;"",INDEX(Devices[Device Description],MATCH($A170,Devices[Tag Name],0)),"")</f>
        <v/>
      </c>
    </row>
    <row r="171" spans="1:6" x14ac:dyDescent="0.25">
      <c r="A171" t="str">
        <f t="array" aca="1" ref="A1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+ 1),ROW($A169))),"")</f>
        <v/>
      </c>
      <c r="B171" t="str">
        <f ca="1">IF($A171&lt;&gt;"",INDEX(Devices[Area],MATCH($A171,Devices[Tag Name],0)),"")</f>
        <v/>
      </c>
      <c r="C171" t="str">
        <f t="shared" ca="1" si="1"/>
        <v/>
      </c>
      <c r="F171" t="str">
        <f ca="1">IF($A171&lt;&gt;"",INDEX(Devices[Device Description],MATCH($A171,Devices[Tag Name],0)),"")</f>
        <v/>
      </c>
    </row>
    <row r="172" spans="1:6" x14ac:dyDescent="0.25">
      <c r="A172" t="str">
        <f t="array" aca="1" ref="A1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+ 1),ROW($A170))),"")</f>
        <v/>
      </c>
      <c r="B172" t="str">
        <f ca="1">IF($A172&lt;&gt;"",INDEX(Devices[Area],MATCH($A172,Devices[Tag Name],0)),"")</f>
        <v/>
      </c>
      <c r="C172" t="str">
        <f t="shared" ca="1" si="1"/>
        <v/>
      </c>
      <c r="F172" t="str">
        <f ca="1">IF($A172&lt;&gt;"",INDEX(Devices[Device Description],MATCH($A172,Devices[Tag Name],0)),"")</f>
        <v/>
      </c>
    </row>
    <row r="173" spans="1:6" x14ac:dyDescent="0.25">
      <c r="A173" t="str">
        <f t="array" aca="1" ref="A1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+ 1),ROW($A171))),"")</f>
        <v/>
      </c>
      <c r="B173" t="str">
        <f ca="1">IF($A173&lt;&gt;"",INDEX(Devices[Area],MATCH($A173,Devices[Tag Name],0)),"")</f>
        <v/>
      </c>
      <c r="C173" t="str">
        <f t="shared" ca="1" si="1"/>
        <v/>
      </c>
      <c r="F173" t="str">
        <f ca="1">IF($A173&lt;&gt;"",INDEX(Devices[Device Description],MATCH($A173,Devices[Tag Name],0)),"")</f>
        <v/>
      </c>
    </row>
    <row r="174" spans="1:6" x14ac:dyDescent="0.25">
      <c r="A174" t="str">
        <f t="array" aca="1" ref="A1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+ 1),ROW($A172))),"")</f>
        <v/>
      </c>
      <c r="B174" t="str">
        <f ca="1">IF($A174&lt;&gt;"",INDEX(Devices[Area],MATCH($A174,Devices[Tag Name],0)),"")</f>
        <v/>
      </c>
      <c r="C174" t="str">
        <f t="shared" ca="1" si="1"/>
        <v/>
      </c>
      <c r="F174" t="str">
        <f ca="1">IF($A174&lt;&gt;"",INDEX(Devices[Device Description],MATCH($A174,Devices[Tag Name],0)),"")</f>
        <v/>
      </c>
    </row>
    <row r="175" spans="1:6" x14ac:dyDescent="0.25">
      <c r="A175" t="str">
        <f t="array" aca="1" ref="A1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+ 1),ROW($A173))),"")</f>
        <v/>
      </c>
      <c r="B175" t="str">
        <f ca="1">IF($A175&lt;&gt;"",INDEX(Devices[Area],MATCH($A175,Devices[Tag Name],0)),"")</f>
        <v/>
      </c>
      <c r="C175" t="str">
        <f t="shared" ca="1" si="1"/>
        <v/>
      </c>
      <c r="F175" t="str">
        <f ca="1">IF($A175&lt;&gt;"",INDEX(Devices[Device Description],MATCH($A175,Devices[Tag Name],0)),"")</f>
        <v/>
      </c>
    </row>
    <row r="176" spans="1:6" x14ac:dyDescent="0.25">
      <c r="A176" t="str">
        <f t="array" aca="1" ref="A1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+ 1),ROW($A174))),"")</f>
        <v/>
      </c>
      <c r="B176" t="str">
        <f ca="1">IF($A176&lt;&gt;"",INDEX(Devices[Area],MATCH($A176,Devices[Tag Name],0)),"")</f>
        <v/>
      </c>
      <c r="C176" t="str">
        <f t="shared" ca="1" si="1"/>
        <v/>
      </c>
      <c r="F176" t="str">
        <f ca="1">IF($A176&lt;&gt;"",INDEX(Devices[Device Description],MATCH($A176,Devices[Tag Name],0)),"")</f>
        <v/>
      </c>
    </row>
    <row r="177" spans="1:6" x14ac:dyDescent="0.25">
      <c r="A177" t="str">
        <f t="array" aca="1" ref="A1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+ 1),ROW($A175))),"")</f>
        <v/>
      </c>
      <c r="B177" t="str">
        <f ca="1">IF($A177&lt;&gt;"",INDEX(Devices[Area],MATCH($A177,Devices[Tag Name],0)),"")</f>
        <v/>
      </c>
      <c r="C177" t="str">
        <f t="shared" ca="1" si="1"/>
        <v/>
      </c>
      <c r="F177" t="str">
        <f ca="1">IF($A177&lt;&gt;"",INDEX(Devices[Device Description],MATCH($A177,Devices[Tag Name],0)),"")</f>
        <v/>
      </c>
    </row>
    <row r="178" spans="1:6" x14ac:dyDescent="0.25">
      <c r="A178" t="str">
        <f t="array" aca="1" ref="A1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+ 1),ROW($A176))),"")</f>
        <v/>
      </c>
      <c r="B178" t="str">
        <f ca="1">IF($A178&lt;&gt;"",INDEX(Devices[Area],MATCH($A178,Devices[Tag Name],0)),"")</f>
        <v/>
      </c>
      <c r="C178" t="str">
        <f t="shared" ca="1" si="1"/>
        <v/>
      </c>
      <c r="F178" t="str">
        <f ca="1">IF($A178&lt;&gt;"",INDEX(Devices[Device Description],MATCH($A178,Devices[Tag Name],0)),"")</f>
        <v/>
      </c>
    </row>
    <row r="179" spans="1:6" x14ac:dyDescent="0.25">
      <c r="A179" t="str">
        <f t="array" aca="1" ref="A1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+ 1),ROW($A177))),"")</f>
        <v/>
      </c>
      <c r="B179" t="str">
        <f ca="1">IF($A179&lt;&gt;"",INDEX(Devices[Area],MATCH($A179,Devices[Tag Name],0)),"")</f>
        <v/>
      </c>
      <c r="C179" t="str">
        <f t="shared" ca="1" si="1"/>
        <v/>
      </c>
      <c r="F179" t="str">
        <f ca="1">IF($A179&lt;&gt;"",INDEX(Devices[Device Description],MATCH($A179,Devices[Tag Name],0)),"")</f>
        <v/>
      </c>
    </row>
    <row r="180" spans="1:6" x14ac:dyDescent="0.25">
      <c r="A180" t="str">
        <f t="array" aca="1" ref="A1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+ 1),ROW($A178))),"")</f>
        <v/>
      </c>
      <c r="B180" t="str">
        <f ca="1">IF($A180&lt;&gt;"",INDEX(Devices[Area],MATCH($A180,Devices[Tag Name],0)),"")</f>
        <v/>
      </c>
      <c r="C180" t="str">
        <f t="shared" ca="1" si="1"/>
        <v/>
      </c>
      <c r="F180" t="str">
        <f ca="1">IF($A180&lt;&gt;"",INDEX(Devices[Device Description],MATCH($A180,Devices[Tag Name],0)),"")</f>
        <v/>
      </c>
    </row>
    <row r="181" spans="1:6" x14ac:dyDescent="0.25">
      <c r="A181" t="str">
        <f t="array" aca="1" ref="A1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+ 1),ROW($A179))),"")</f>
        <v/>
      </c>
      <c r="B181" t="str">
        <f ca="1">IF($A181&lt;&gt;"",INDEX(Devices[Area],MATCH($A181,Devices[Tag Name],0)),"")</f>
        <v/>
      </c>
      <c r="C181" t="str">
        <f t="shared" ca="1" si="1"/>
        <v/>
      </c>
      <c r="F181" t="str">
        <f ca="1">IF($A181&lt;&gt;"",INDEX(Devices[Device Description],MATCH($A181,Devices[Tag Name],0)),"")</f>
        <v/>
      </c>
    </row>
    <row r="182" spans="1:6" x14ac:dyDescent="0.25">
      <c r="A182" t="str">
        <f t="array" aca="1" ref="A1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+ 1),ROW($A180))),"")</f>
        <v/>
      </c>
      <c r="B182" t="str">
        <f ca="1">IF($A182&lt;&gt;"",INDEX(Devices[Area],MATCH($A182,Devices[Tag Name],0)),"")</f>
        <v/>
      </c>
      <c r="C182" t="str">
        <f t="shared" ca="1" si="1"/>
        <v/>
      </c>
      <c r="F182" t="str">
        <f ca="1">IF($A182&lt;&gt;"",INDEX(Devices[Device Description],MATCH($A182,Devices[Tag Name],0)),"")</f>
        <v/>
      </c>
    </row>
    <row r="183" spans="1:6" x14ac:dyDescent="0.25">
      <c r="A183" t="str">
        <f t="array" aca="1" ref="A1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+ 1),ROW($A181))),"")</f>
        <v/>
      </c>
      <c r="B183" t="str">
        <f ca="1">IF($A183&lt;&gt;"",INDEX(Devices[Area],MATCH($A183,Devices[Tag Name],0)),"")</f>
        <v/>
      </c>
      <c r="C183" t="str">
        <f t="shared" ca="1" si="1"/>
        <v/>
      </c>
      <c r="F183" t="str">
        <f ca="1">IF($A183&lt;&gt;"",INDEX(Devices[Device Description],MATCH($A183,Devices[Tag Name],0)),"")</f>
        <v/>
      </c>
    </row>
    <row r="184" spans="1:6" x14ac:dyDescent="0.25">
      <c r="A184" t="str">
        <f t="array" aca="1" ref="A1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+ 1),ROW($A182))),"")</f>
        <v/>
      </c>
      <c r="B184" t="str">
        <f ca="1">IF($A184&lt;&gt;"",INDEX(Devices[Area],MATCH($A184,Devices[Tag Name],0)),"")</f>
        <v/>
      </c>
      <c r="C184" t="str">
        <f t="shared" ca="1" si="1"/>
        <v/>
      </c>
      <c r="F184" t="str">
        <f ca="1">IF($A184&lt;&gt;"",INDEX(Devices[Device Description],MATCH($A184,Devices[Tag Name],0)),"")</f>
        <v/>
      </c>
    </row>
    <row r="185" spans="1:6" x14ac:dyDescent="0.25">
      <c r="A185" t="str">
        <f t="array" aca="1" ref="A1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+ 1),ROW($A183))),"")</f>
        <v/>
      </c>
      <c r="B185" t="str">
        <f ca="1">IF($A185&lt;&gt;"",INDEX(Devices[Area],MATCH($A185,Devices[Tag Name],0)),"")</f>
        <v/>
      </c>
      <c r="C185" t="str">
        <f t="shared" ca="1" si="1"/>
        <v/>
      </c>
      <c r="F185" t="str">
        <f ca="1">IF($A185&lt;&gt;"",INDEX(Devices[Device Description],MATCH($A185,Devices[Tag Name],0)),"")</f>
        <v/>
      </c>
    </row>
    <row r="186" spans="1:6" x14ac:dyDescent="0.25">
      <c r="A186" t="str">
        <f t="array" aca="1" ref="A1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+ 1),ROW($A184))),"")</f>
        <v/>
      </c>
      <c r="B186" t="str">
        <f ca="1">IF($A186&lt;&gt;"",INDEX(Devices[Area],MATCH($A186,Devices[Tag Name],0)),"")</f>
        <v/>
      </c>
      <c r="C186" t="str">
        <f t="shared" ca="1" si="1"/>
        <v/>
      </c>
      <c r="F186" t="str">
        <f ca="1">IF($A186&lt;&gt;"",INDEX(Devices[Device Description],MATCH($A186,Devices[Tag Name],0)),"")</f>
        <v/>
      </c>
    </row>
    <row r="187" spans="1:6" x14ac:dyDescent="0.25">
      <c r="A187" t="str">
        <f t="array" aca="1" ref="A1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+ 1),ROW($A185))),"")</f>
        <v/>
      </c>
      <c r="B187" t="str">
        <f ca="1">IF($A187&lt;&gt;"",INDEX(Devices[Area],MATCH($A187,Devices[Tag Name],0)),"")</f>
        <v/>
      </c>
      <c r="C187" t="str">
        <f t="shared" ca="1" si="1"/>
        <v/>
      </c>
      <c r="F187" t="str">
        <f ca="1">IF($A187&lt;&gt;"",INDEX(Devices[Device Description],MATCH($A187,Devices[Tag Name],0)),"")</f>
        <v/>
      </c>
    </row>
    <row r="188" spans="1:6" x14ac:dyDescent="0.25">
      <c r="A188" t="str">
        <f t="array" aca="1" ref="A1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+ 1),ROW($A186))),"")</f>
        <v/>
      </c>
      <c r="B188" t="str">
        <f ca="1">IF($A188&lt;&gt;"",INDEX(Devices[Area],MATCH($A188,Devices[Tag Name],0)),"")</f>
        <v/>
      </c>
      <c r="C188" t="str">
        <f t="shared" ca="1" si="1"/>
        <v/>
      </c>
      <c r="F188" t="str">
        <f ca="1">IF($A188&lt;&gt;"",INDEX(Devices[Device Description],MATCH($A188,Devices[Tag Name],0)),"")</f>
        <v/>
      </c>
    </row>
    <row r="189" spans="1:6" x14ac:dyDescent="0.25">
      <c r="A189" t="str">
        <f t="array" aca="1" ref="A1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+ 1),ROW($A187))),"")</f>
        <v/>
      </c>
      <c r="B189" t="str">
        <f ca="1">IF($A189&lt;&gt;"",INDEX(Devices[Area],MATCH($A189,Devices[Tag Name],0)),"")</f>
        <v/>
      </c>
      <c r="C189" t="str">
        <f t="shared" ca="1" si="1"/>
        <v/>
      </c>
      <c r="F189" t="str">
        <f ca="1">IF($A189&lt;&gt;"",INDEX(Devices[Device Description],MATCH($A189,Devices[Tag Name],0)),"")</f>
        <v/>
      </c>
    </row>
    <row r="190" spans="1:6" x14ac:dyDescent="0.25">
      <c r="A190" t="str">
        <f t="array" aca="1" ref="A1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+ 1),ROW($A188))),"")</f>
        <v/>
      </c>
      <c r="B190" t="str">
        <f ca="1">IF($A190&lt;&gt;"",INDEX(Devices[Area],MATCH($A190,Devices[Tag Name],0)),"")</f>
        <v/>
      </c>
      <c r="C190" t="str">
        <f t="shared" ca="1" si="1"/>
        <v/>
      </c>
      <c r="F190" t="str">
        <f ca="1">IF($A190&lt;&gt;"",INDEX(Devices[Device Description],MATCH($A190,Devices[Tag Name],0)),"")</f>
        <v/>
      </c>
    </row>
    <row r="191" spans="1:6" x14ac:dyDescent="0.25">
      <c r="A191" t="str">
        <f t="array" aca="1" ref="A1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+ 1),ROW($A189))),"")</f>
        <v/>
      </c>
      <c r="B191" t="str">
        <f ca="1">IF($A191&lt;&gt;"",INDEX(Devices[Area],MATCH($A191,Devices[Tag Name],0)),"")</f>
        <v/>
      </c>
      <c r="C191" t="str">
        <f t="shared" ca="1" si="1"/>
        <v/>
      </c>
      <c r="F191" t="str">
        <f ca="1">IF($A191&lt;&gt;"",INDEX(Devices[Device Description],MATCH($A191,Devices[Tag Name],0)),"")</f>
        <v/>
      </c>
    </row>
    <row r="192" spans="1:6" x14ac:dyDescent="0.25">
      <c r="A192" t="str">
        <f t="array" aca="1" ref="A1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+ 1),ROW($A190))),"")</f>
        <v/>
      </c>
      <c r="B192" t="str">
        <f ca="1">IF($A192&lt;&gt;"",INDEX(Devices[Area],MATCH($A192,Devices[Tag Name],0)),"")</f>
        <v/>
      </c>
      <c r="C192" t="str">
        <f t="shared" ca="1" si="1"/>
        <v/>
      </c>
      <c r="F192" t="str">
        <f ca="1">IF($A192&lt;&gt;"",INDEX(Devices[Device Description],MATCH($A192,Devices[Tag Name],0)),"")</f>
        <v/>
      </c>
    </row>
    <row r="193" spans="1:6" x14ac:dyDescent="0.25">
      <c r="A193" t="str">
        <f t="array" aca="1" ref="A1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+ 1),ROW($A191))),"")</f>
        <v/>
      </c>
      <c r="B193" t="str">
        <f ca="1">IF($A193&lt;&gt;"",INDEX(Devices[Area],MATCH($A193,Devices[Tag Name],0)),"")</f>
        <v/>
      </c>
      <c r="C193" t="str">
        <f t="shared" ca="1" si="1"/>
        <v/>
      </c>
      <c r="F193" t="str">
        <f ca="1">IF($A193&lt;&gt;"",INDEX(Devices[Device Description],MATCH($A193,Devices[Tag Name],0)),"")</f>
        <v/>
      </c>
    </row>
    <row r="194" spans="1:6" x14ac:dyDescent="0.25">
      <c r="A194" t="str">
        <f t="array" aca="1" ref="A1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+ 1),ROW($A192))),"")</f>
        <v/>
      </c>
      <c r="B194" t="str">
        <f ca="1">IF($A194&lt;&gt;"",INDEX(Devices[Area],MATCH($A194,Devices[Tag Name],0)),"")</f>
        <v/>
      </c>
      <c r="C194" t="str">
        <f t="shared" ca="1" si="1"/>
        <v/>
      </c>
      <c r="F194" t="str">
        <f ca="1">IF($A194&lt;&gt;"",INDEX(Devices[Device Description],MATCH($A194,Devices[Tag Name],0)),"")</f>
        <v/>
      </c>
    </row>
    <row r="195" spans="1:6" x14ac:dyDescent="0.25">
      <c r="A195" t="str">
        <f t="array" aca="1" ref="A1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+ 1),ROW($A193))),"")</f>
        <v/>
      </c>
      <c r="B195" t="str">
        <f ca="1">IF($A195&lt;&gt;"",INDEX(Devices[Area],MATCH($A195,Devices[Tag Name],0)),"")</f>
        <v/>
      </c>
      <c r="C195" t="str">
        <f t="shared" ca="1" si="1"/>
        <v/>
      </c>
      <c r="F195" t="str">
        <f ca="1">IF($A195&lt;&gt;"",INDEX(Devices[Device Description],MATCH($A195,Devices[Tag Name],0)),"")</f>
        <v/>
      </c>
    </row>
    <row r="196" spans="1:6" x14ac:dyDescent="0.25">
      <c r="A196" t="str">
        <f t="array" aca="1" ref="A1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+ 1),ROW($A194))),"")</f>
        <v/>
      </c>
      <c r="B196" t="str">
        <f ca="1">IF($A196&lt;&gt;"",INDEX(Devices[Area],MATCH($A196,Devices[Tag Name],0)),"")</f>
        <v/>
      </c>
      <c r="C196" t="str">
        <f t="shared" ca="1" si="1"/>
        <v/>
      </c>
      <c r="F196" t="str">
        <f ca="1">IF($A196&lt;&gt;"",INDEX(Devices[Device Description],MATCH($A196,Devices[Tag Name],0)),"")</f>
        <v/>
      </c>
    </row>
    <row r="197" spans="1:6" x14ac:dyDescent="0.25">
      <c r="A197" t="str">
        <f t="array" aca="1" ref="A1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+ 1),ROW($A195))),"")</f>
        <v/>
      </c>
      <c r="B197" t="str">
        <f ca="1">IF($A197&lt;&gt;"",INDEX(Devices[Area],MATCH($A197,Devices[Tag Name],0)),"")</f>
        <v/>
      </c>
      <c r="C197" t="str">
        <f t="shared" ca="1" si="1"/>
        <v/>
      </c>
      <c r="F197" t="str">
        <f ca="1">IF($A197&lt;&gt;"",INDEX(Devices[Device Description],MATCH($A197,Devices[Tag Name],0)),"")</f>
        <v/>
      </c>
    </row>
    <row r="198" spans="1:6" x14ac:dyDescent="0.25">
      <c r="A198" t="str">
        <f t="array" aca="1" ref="A1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+ 1),ROW($A196))),"")</f>
        <v/>
      </c>
      <c r="B198" t="str">
        <f ca="1">IF($A198&lt;&gt;"",INDEX(Devices[Area],MATCH($A198,Devices[Tag Name],0)),"")</f>
        <v/>
      </c>
      <c r="C198" t="str">
        <f t="shared" ca="1" si="1"/>
        <v/>
      </c>
      <c r="F198" t="str">
        <f ca="1">IF($A198&lt;&gt;"",INDEX(Devices[Device Description],MATCH($A198,Devices[Tag Name],0)),"")</f>
        <v/>
      </c>
    </row>
    <row r="199" spans="1:6" x14ac:dyDescent="0.25">
      <c r="A199" t="str">
        <f t="array" aca="1" ref="A1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+ 1),ROW($A197))),"")</f>
        <v/>
      </c>
      <c r="B199" t="str">
        <f ca="1">IF($A199&lt;&gt;"",INDEX(Devices[Area],MATCH($A199,Devices[Tag Name],0)),"")</f>
        <v/>
      </c>
      <c r="C199" t="str">
        <f t="shared" ca="1" si="1"/>
        <v/>
      </c>
      <c r="F199" t="str">
        <f ca="1">IF($A199&lt;&gt;"",INDEX(Devices[Device Description],MATCH($A199,Devices[Tag Name],0)),"")</f>
        <v/>
      </c>
    </row>
    <row r="200" spans="1:6" x14ac:dyDescent="0.25">
      <c r="A200" t="str">
        <f t="array" aca="1" ref="A2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+ 1),ROW($A198))),"")</f>
        <v/>
      </c>
      <c r="B200" t="str">
        <f ca="1">IF($A200&lt;&gt;"",INDEX(Devices[Area],MATCH($A200,Devices[Tag Name],0)),"")</f>
        <v/>
      </c>
      <c r="C200" t="str">
        <f t="shared" ca="1" si="1"/>
        <v/>
      </c>
      <c r="F200" t="str">
        <f ca="1">IF($A200&lt;&gt;"",INDEX(Devices[Device Description],MATCH($A200,Devices[Tag Name],0)),"")</f>
        <v/>
      </c>
    </row>
    <row r="201" spans="1:6" x14ac:dyDescent="0.25">
      <c r="A201" t="str">
        <f t="array" aca="1" ref="A2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+ 1),ROW($A199))),"")</f>
        <v/>
      </c>
      <c r="B201" t="str">
        <f ca="1">IF($A201&lt;&gt;"",INDEX(Devices[Area],MATCH($A201,Devices[Tag Name],0)),"")</f>
        <v/>
      </c>
      <c r="C201" t="str">
        <f t="shared" ca="1" si="1"/>
        <v/>
      </c>
      <c r="F201" t="str">
        <f ca="1">IF($A201&lt;&gt;"",INDEX(Devices[Device Description],MATCH($A201,Devices[Tag Name],0)),"")</f>
        <v/>
      </c>
    </row>
    <row r="202" spans="1:6" x14ac:dyDescent="0.25">
      <c r="A202" t="str">
        <f t="array" aca="1" ref="A2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+ 1),ROW($A200))),"")</f>
        <v/>
      </c>
      <c r="B202" t="str">
        <f ca="1">IF($A202&lt;&gt;"",INDEX(Devices[Area],MATCH($A202,Devices[Tag Name],0)),"")</f>
        <v/>
      </c>
      <c r="C202" t="str">
        <f t="shared" ca="1" si="1"/>
        <v/>
      </c>
      <c r="F202" t="str">
        <f ca="1">IF($A202&lt;&gt;"",INDEX(Devices[Device Description],MATCH($A202,Devices[Tag Name],0)),"")</f>
        <v/>
      </c>
    </row>
    <row r="203" spans="1:6" x14ac:dyDescent="0.25">
      <c r="A203" t="str">
        <f t="array" aca="1" ref="A2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+ 1),ROW($A201))),"")</f>
        <v/>
      </c>
      <c r="B203" t="str">
        <f ca="1">IF($A203&lt;&gt;"",INDEX(Devices[Area],MATCH($A203,Devices[Tag Name],0)),"")</f>
        <v/>
      </c>
      <c r="C203" t="str">
        <f t="shared" ca="1" si="1"/>
        <v/>
      </c>
      <c r="F203" t="str">
        <f ca="1">IF($A203&lt;&gt;"",INDEX(Devices[Device Description],MATCH($A203,Devices[Tag Name],0)),"")</f>
        <v/>
      </c>
    </row>
    <row r="204" spans="1:6" x14ac:dyDescent="0.25">
      <c r="A204" t="str">
        <f t="array" aca="1" ref="A2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+ 1),ROW($A202))),"")</f>
        <v/>
      </c>
      <c r="B204" t="str">
        <f ca="1">IF($A204&lt;&gt;"",INDEX(Devices[Area],MATCH($A204,Devices[Tag Name],0)),"")</f>
        <v/>
      </c>
      <c r="C204" t="str">
        <f t="shared" ca="1" si="1"/>
        <v/>
      </c>
      <c r="F204" t="str">
        <f ca="1">IF($A204&lt;&gt;"",INDEX(Devices[Device Description],MATCH($A204,Devices[Tag Name],0)),"")</f>
        <v/>
      </c>
    </row>
    <row r="205" spans="1:6" x14ac:dyDescent="0.25">
      <c r="A205" t="str">
        <f t="array" aca="1" ref="A2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+ 1),ROW($A203))),"")</f>
        <v/>
      </c>
      <c r="B205" t="str">
        <f ca="1">IF($A205&lt;&gt;"",INDEX(Devices[Area],MATCH($A205,Devices[Tag Name],0)),"")</f>
        <v/>
      </c>
      <c r="C205" t="str">
        <f t="shared" ca="1" si="1"/>
        <v/>
      </c>
      <c r="F205" t="str">
        <f ca="1">IF($A205&lt;&gt;"",INDEX(Devices[Device Description],MATCH($A205,Devices[Tag Name],0)),"")</f>
        <v/>
      </c>
    </row>
    <row r="206" spans="1:6" x14ac:dyDescent="0.25">
      <c r="A206" t="str">
        <f t="array" aca="1" ref="A2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+ 1),ROW($A204))),"")</f>
        <v/>
      </c>
      <c r="B206" t="str">
        <f ca="1">IF($A206&lt;&gt;"",INDEX(Devices[Area],MATCH($A206,Devices[Tag Name],0)),"")</f>
        <v/>
      </c>
      <c r="C206" t="str">
        <f t="shared" ca="1" si="1"/>
        <v/>
      </c>
      <c r="F206" t="str">
        <f ca="1">IF($A206&lt;&gt;"",INDEX(Devices[Device Description],MATCH($A206,Devices[Tag Name],0)),"")</f>
        <v/>
      </c>
    </row>
    <row r="207" spans="1:6" x14ac:dyDescent="0.25">
      <c r="A207" t="str">
        <f t="array" aca="1" ref="A2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+ 1),ROW($A205))),"")</f>
        <v/>
      </c>
      <c r="B207" t="str">
        <f ca="1">IF($A207&lt;&gt;"",INDEX(Devices[Area],MATCH($A207,Devices[Tag Name],0)),"")</f>
        <v/>
      </c>
      <c r="C207" t="str">
        <f t="shared" ca="1" si="1"/>
        <v/>
      </c>
      <c r="F207" t="str">
        <f ca="1">IF($A207&lt;&gt;"",INDEX(Devices[Device Description],MATCH($A207,Devices[Tag Name],0)),"")</f>
        <v/>
      </c>
    </row>
    <row r="208" spans="1:6" x14ac:dyDescent="0.25">
      <c r="A208" t="str">
        <f t="array" aca="1" ref="A2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+ 1),ROW($A206))),"")</f>
        <v/>
      </c>
      <c r="B208" t="str">
        <f ca="1">IF($A208&lt;&gt;"",INDEX(Devices[Area],MATCH($A208,Devices[Tag Name],0)),"")</f>
        <v/>
      </c>
      <c r="C208" t="str">
        <f t="shared" ca="1" si="1"/>
        <v/>
      </c>
      <c r="F208" t="str">
        <f ca="1">IF($A208&lt;&gt;"",INDEX(Devices[Device Description],MATCH($A208,Devices[Tag Name],0)),"")</f>
        <v/>
      </c>
    </row>
    <row r="209" spans="1:6" x14ac:dyDescent="0.25">
      <c r="A209" t="str">
        <f t="array" aca="1" ref="A2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+ 1),ROW($A207))),"")</f>
        <v/>
      </c>
      <c r="B209" t="str">
        <f ca="1">IF($A209&lt;&gt;"",INDEX(Devices[Area],MATCH($A209,Devices[Tag Name],0)),"")</f>
        <v/>
      </c>
      <c r="C209" t="str">
        <f t="shared" ca="1" si="1"/>
        <v/>
      </c>
      <c r="F209" t="str">
        <f ca="1">IF($A209&lt;&gt;"",INDEX(Devices[Device Description],MATCH($A209,Devices[Tag Name],0)),"")</f>
        <v/>
      </c>
    </row>
    <row r="210" spans="1:6" x14ac:dyDescent="0.25">
      <c r="A210" t="str">
        <f t="array" aca="1" ref="A2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+ 1),ROW($A208))),"")</f>
        <v/>
      </c>
      <c r="B210" t="str">
        <f ca="1">IF($A210&lt;&gt;"",INDEX(Devices[Area],MATCH($A210,Devices[Tag Name],0)),"")</f>
        <v/>
      </c>
      <c r="C210" t="str">
        <f t="shared" ca="1" si="1"/>
        <v/>
      </c>
      <c r="F210" t="str">
        <f ca="1">IF($A210&lt;&gt;"",INDEX(Devices[Device Description],MATCH($A210,Devices[Tag Name],0)),"")</f>
        <v/>
      </c>
    </row>
    <row r="211" spans="1:6" x14ac:dyDescent="0.25">
      <c r="A211" t="str">
        <f t="array" aca="1" ref="A2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+ 1),ROW($A209))),"")</f>
        <v/>
      </c>
      <c r="B211" t="str">
        <f ca="1">IF($A211&lt;&gt;"",INDEX(Devices[Area],MATCH($A211,Devices[Tag Name],0)),"")</f>
        <v/>
      </c>
      <c r="C211" t="str">
        <f t="shared" ca="1" si="1"/>
        <v/>
      </c>
      <c r="F211" t="str">
        <f ca="1">IF($A211&lt;&gt;"",INDEX(Devices[Device Description],MATCH($A211,Devices[Tag Name],0)),"")</f>
        <v/>
      </c>
    </row>
    <row r="212" spans="1:6" x14ac:dyDescent="0.25">
      <c r="A212" t="str">
        <f t="array" aca="1" ref="A2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+ 1),ROW($A210))),"")</f>
        <v/>
      </c>
      <c r="B212" t="str">
        <f ca="1">IF($A212&lt;&gt;"",INDEX(Devices[Area],MATCH($A212,Devices[Tag Name],0)),"")</f>
        <v/>
      </c>
      <c r="C212" t="str">
        <f t="shared" ca="1" si="1"/>
        <v/>
      </c>
      <c r="F212" t="str">
        <f ca="1">IF($A212&lt;&gt;"",INDEX(Devices[Device Description],MATCH($A212,Devices[Tag Name],0)),"")</f>
        <v/>
      </c>
    </row>
    <row r="213" spans="1:6" x14ac:dyDescent="0.25">
      <c r="A213" t="str">
        <f t="array" aca="1" ref="A2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+ 1),ROW($A211))),"")</f>
        <v/>
      </c>
      <c r="B213" t="str">
        <f ca="1">IF($A213&lt;&gt;"",INDEX(Devices[Area],MATCH($A213,Devices[Tag Name],0)),"")</f>
        <v/>
      </c>
      <c r="C213" t="str">
        <f t="shared" ca="1" si="1"/>
        <v/>
      </c>
      <c r="F213" t="str">
        <f ca="1">IF($A213&lt;&gt;"",INDEX(Devices[Device Description],MATCH($A213,Devices[Tag Name],0)),"")</f>
        <v/>
      </c>
    </row>
    <row r="214" spans="1:6" x14ac:dyDescent="0.25">
      <c r="A214" t="str">
        <f t="array" aca="1" ref="A2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+ 1),ROW($A212))),"")</f>
        <v/>
      </c>
      <c r="B214" t="str">
        <f ca="1">IF($A214&lt;&gt;"",INDEX(Devices[Area],MATCH($A214,Devices[Tag Name],0)),"")</f>
        <v/>
      </c>
      <c r="C214" t="str">
        <f t="shared" ca="1" si="1"/>
        <v/>
      </c>
      <c r="F214" t="str">
        <f ca="1">IF($A214&lt;&gt;"",INDEX(Devices[Device Description],MATCH($A214,Devices[Tag Name],0)),"")</f>
        <v/>
      </c>
    </row>
    <row r="215" spans="1:6" x14ac:dyDescent="0.25">
      <c r="A215" t="str">
        <f t="array" aca="1" ref="A2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+ 1),ROW($A213))),"")</f>
        <v/>
      </c>
      <c r="B215" t="str">
        <f ca="1">IF($A215&lt;&gt;"",INDEX(Devices[Area],MATCH($A215,Devices[Tag Name],0)),"")</f>
        <v/>
      </c>
      <c r="C215" t="str">
        <f t="shared" ca="1" si="1"/>
        <v/>
      </c>
      <c r="F215" t="str">
        <f ca="1">IF($A215&lt;&gt;"",INDEX(Devices[Device Description],MATCH($A215,Devices[Tag Name],0)),"")</f>
        <v/>
      </c>
    </row>
    <row r="216" spans="1:6" x14ac:dyDescent="0.25">
      <c r="A216" t="str">
        <f t="array" aca="1" ref="A2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+ 1),ROW($A214))),"")</f>
        <v/>
      </c>
      <c r="B216" t="str">
        <f ca="1">IF($A216&lt;&gt;"",INDEX(Devices[Area],MATCH($A216,Devices[Tag Name],0)),"")</f>
        <v/>
      </c>
      <c r="C216" t="str">
        <f t="shared" ca="1" si="1"/>
        <v/>
      </c>
      <c r="F216" t="str">
        <f ca="1">IF($A216&lt;&gt;"",INDEX(Devices[Device Description],MATCH($A216,Devices[Tag Name],0)),"")</f>
        <v/>
      </c>
    </row>
    <row r="217" spans="1:6" x14ac:dyDescent="0.25">
      <c r="A217" t="str">
        <f t="array" aca="1" ref="A2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+ 1),ROW($A215))),"")</f>
        <v/>
      </c>
      <c r="B217" t="str">
        <f ca="1">IF($A217&lt;&gt;"",INDEX(Devices[Area],MATCH($A217,Devices[Tag Name],0)),"")</f>
        <v/>
      </c>
      <c r="C217" t="str">
        <f t="shared" ca="1" si="1"/>
        <v/>
      </c>
      <c r="F217" t="str">
        <f ca="1">IF($A217&lt;&gt;"",INDEX(Devices[Device Description],MATCH($A217,Devices[Tag Name],0)),"")</f>
        <v/>
      </c>
    </row>
    <row r="218" spans="1:6" x14ac:dyDescent="0.25">
      <c r="A218" t="str">
        <f t="array" aca="1" ref="A2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+ 1),ROW($A216))),"")</f>
        <v/>
      </c>
      <c r="B218" t="str">
        <f ca="1">IF($A218&lt;&gt;"",INDEX(Devices[Area],MATCH($A218,Devices[Tag Name],0)),"")</f>
        <v/>
      </c>
      <c r="C218" t="str">
        <f t="shared" ca="1" si="1"/>
        <v/>
      </c>
      <c r="F218" t="str">
        <f ca="1">IF($A218&lt;&gt;"",INDEX(Devices[Device Description],MATCH($A218,Devices[Tag Name],0)),"")</f>
        <v/>
      </c>
    </row>
    <row r="219" spans="1:6" x14ac:dyDescent="0.25">
      <c r="A219" t="str">
        <f t="array" aca="1" ref="A2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+ 1),ROW($A217))),"")</f>
        <v/>
      </c>
      <c r="B219" t="str">
        <f ca="1">IF($A219&lt;&gt;"",INDEX(Devices[Area],MATCH($A219,Devices[Tag Name],0)),"")</f>
        <v/>
      </c>
      <c r="C219" t="str">
        <f t="shared" ca="1" si="1"/>
        <v/>
      </c>
      <c r="F219" t="str">
        <f ca="1">IF($A219&lt;&gt;"",INDEX(Devices[Device Description],MATCH($A219,Devices[Tag Name],0)),"")</f>
        <v/>
      </c>
    </row>
    <row r="220" spans="1:6" x14ac:dyDescent="0.25">
      <c r="A220" t="str">
        <f t="array" aca="1" ref="A2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+ 1),ROW($A218))),"")</f>
        <v/>
      </c>
      <c r="B220" t="str">
        <f ca="1">IF($A220&lt;&gt;"",INDEX(Devices[Area],MATCH($A220,Devices[Tag Name],0)),"")</f>
        <v/>
      </c>
      <c r="C220" t="str">
        <f t="shared" ca="1" si="1"/>
        <v/>
      </c>
      <c r="F220" t="str">
        <f ca="1">IF($A220&lt;&gt;"",INDEX(Devices[Device Description],MATCH($A220,Devices[Tag Name],0)),"")</f>
        <v/>
      </c>
    </row>
    <row r="221" spans="1:6" x14ac:dyDescent="0.25">
      <c r="A221" t="str">
        <f t="array" aca="1" ref="A2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+ 1),ROW($A219))),"")</f>
        <v/>
      </c>
      <c r="B221" t="str">
        <f ca="1">IF($A221&lt;&gt;"",INDEX(Devices[Area],MATCH($A221,Devices[Tag Name],0)),"")</f>
        <v/>
      </c>
      <c r="C221" t="str">
        <f t="shared" ca="1" si="1"/>
        <v/>
      </c>
      <c r="F221" t="str">
        <f ca="1">IF($A221&lt;&gt;"",INDEX(Devices[Device Description],MATCH($A221,Devices[Tag Name],0)),"")</f>
        <v/>
      </c>
    </row>
    <row r="222" spans="1:6" x14ac:dyDescent="0.25">
      <c r="A222" t="str">
        <f t="array" aca="1" ref="A2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+ 1),ROW($A220))),"")</f>
        <v/>
      </c>
      <c r="B222" t="str">
        <f ca="1">IF($A222&lt;&gt;"",INDEX(Devices[Area],MATCH($A222,Devices[Tag Name],0)),"")</f>
        <v/>
      </c>
      <c r="C222" t="str">
        <f t="shared" ca="1" si="1"/>
        <v/>
      </c>
      <c r="F222" t="str">
        <f ca="1">IF($A222&lt;&gt;"",INDEX(Devices[Device Description],MATCH($A222,Devices[Tag Name],0)),"")</f>
        <v/>
      </c>
    </row>
    <row r="223" spans="1:6" x14ac:dyDescent="0.25">
      <c r="A223" t="str">
        <f t="array" aca="1" ref="A2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+ 1),ROW($A221))),"")</f>
        <v/>
      </c>
      <c r="B223" t="str">
        <f ca="1">IF($A223&lt;&gt;"",INDEX(Devices[Area],MATCH($A223,Devices[Tag Name],0)),"")</f>
        <v/>
      </c>
      <c r="C223" t="str">
        <f t="shared" ca="1" si="1"/>
        <v/>
      </c>
      <c r="F223" t="str">
        <f ca="1">IF($A223&lt;&gt;"",INDEX(Devices[Device Description],MATCH($A223,Devices[Tag Name],0)),"")</f>
        <v/>
      </c>
    </row>
    <row r="224" spans="1:6" x14ac:dyDescent="0.25">
      <c r="A224" t="str">
        <f t="array" aca="1" ref="A2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+ 1),ROW($A222))),"")</f>
        <v/>
      </c>
      <c r="B224" t="str">
        <f ca="1">IF($A224&lt;&gt;"",INDEX(Devices[Area],MATCH($A224,Devices[Tag Name],0)),"")</f>
        <v/>
      </c>
      <c r="C224" t="str">
        <f t="shared" ca="1" si="1"/>
        <v/>
      </c>
      <c r="F224" t="str">
        <f ca="1">IF($A224&lt;&gt;"",INDEX(Devices[Device Description],MATCH($A224,Devices[Tag Name],0)),"")</f>
        <v/>
      </c>
    </row>
    <row r="225" spans="1:6" x14ac:dyDescent="0.25">
      <c r="A225" t="str">
        <f t="array" aca="1" ref="A2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+ 1),ROW($A223))),"")</f>
        <v/>
      </c>
      <c r="B225" t="str">
        <f ca="1">IF($A225&lt;&gt;"",INDEX(Devices[Area],MATCH($A225,Devices[Tag Name],0)),"")</f>
        <v/>
      </c>
      <c r="C225" t="str">
        <f t="shared" ca="1" si="1"/>
        <v/>
      </c>
      <c r="F225" t="str">
        <f ca="1">IF($A225&lt;&gt;"",INDEX(Devices[Device Description],MATCH($A225,Devices[Tag Name],0)),"")</f>
        <v/>
      </c>
    </row>
    <row r="226" spans="1:6" x14ac:dyDescent="0.25">
      <c r="A226" t="str">
        <f t="array" aca="1" ref="A2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+ 1),ROW($A224))),"")</f>
        <v/>
      </c>
      <c r="B226" t="str">
        <f ca="1">IF($A226&lt;&gt;"",INDEX(Devices[Area],MATCH($A226,Devices[Tag Name],0)),"")</f>
        <v/>
      </c>
      <c r="C226" t="str">
        <f t="shared" ca="1" si="1"/>
        <v/>
      </c>
      <c r="F226" t="str">
        <f ca="1">IF($A226&lt;&gt;"",INDEX(Devices[Device Description],MATCH($A226,Devices[Tag Name],0)),"")</f>
        <v/>
      </c>
    </row>
    <row r="227" spans="1:6" x14ac:dyDescent="0.25">
      <c r="A227" t="str">
        <f t="array" aca="1" ref="A2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+ 1),ROW($A225))),"")</f>
        <v/>
      </c>
      <c r="B227" t="str">
        <f ca="1">IF($A227&lt;&gt;"",INDEX(Devices[Area],MATCH($A227,Devices[Tag Name],0)),"")</f>
        <v/>
      </c>
      <c r="C227" t="str">
        <f t="shared" ca="1" si="1"/>
        <v/>
      </c>
      <c r="F227" t="str">
        <f ca="1">IF($A227&lt;&gt;"",INDEX(Devices[Device Description],MATCH($A227,Devices[Tag Name],0)),"")</f>
        <v/>
      </c>
    </row>
    <row r="228" spans="1:6" x14ac:dyDescent="0.25">
      <c r="A228" t="str">
        <f t="array" aca="1" ref="A2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+ 1),ROW($A226))),"")</f>
        <v/>
      </c>
      <c r="B228" t="str">
        <f ca="1">IF($A228&lt;&gt;"",INDEX(Devices[Area],MATCH($A228,Devices[Tag Name],0)),"")</f>
        <v/>
      </c>
      <c r="C228" t="str">
        <f t="shared" ca="1" si="1"/>
        <v/>
      </c>
      <c r="F228" t="str">
        <f ca="1">IF($A228&lt;&gt;"",INDEX(Devices[Device Description],MATCH($A228,Devices[Tag Name],0)),"")</f>
        <v/>
      </c>
    </row>
    <row r="229" spans="1:6" x14ac:dyDescent="0.25">
      <c r="A229" t="str">
        <f t="array" aca="1" ref="A2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+ 1),ROW($A227))),"")</f>
        <v/>
      </c>
      <c r="B229" t="str">
        <f ca="1">IF($A229&lt;&gt;"",INDEX(Devices[Area],MATCH($A229,Devices[Tag Name],0)),"")</f>
        <v/>
      </c>
      <c r="C229" t="str">
        <f t="shared" ca="1" si="1"/>
        <v/>
      </c>
      <c r="F229" t="str">
        <f ca="1">IF($A229&lt;&gt;"",INDEX(Devices[Device Description],MATCH($A229,Devices[Tag Name],0)),"")</f>
        <v/>
      </c>
    </row>
    <row r="230" spans="1:6" x14ac:dyDescent="0.25">
      <c r="A230" t="str">
        <f t="array" aca="1" ref="A2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+ 1),ROW($A228))),"")</f>
        <v/>
      </c>
      <c r="B230" t="str">
        <f ca="1">IF($A230&lt;&gt;"",INDEX(Devices[Area],MATCH($A230,Devices[Tag Name],0)),"")</f>
        <v/>
      </c>
      <c r="C230" t="str">
        <f t="shared" ca="1" si="1"/>
        <v/>
      </c>
      <c r="F230" t="str">
        <f ca="1">IF($A230&lt;&gt;"",INDEX(Devices[Device Description],MATCH($A230,Devices[Tag Name],0)),"")</f>
        <v/>
      </c>
    </row>
    <row r="231" spans="1:6" x14ac:dyDescent="0.25">
      <c r="A231" t="str">
        <f t="array" aca="1" ref="A2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+ 1),ROW($A229))),"")</f>
        <v/>
      </c>
      <c r="B231" t="str">
        <f ca="1">IF($A231&lt;&gt;"",INDEX(Devices[Area],MATCH($A231,Devices[Tag Name],0)),"")</f>
        <v/>
      </c>
      <c r="C231" t="str">
        <f t="shared" ca="1" si="1"/>
        <v/>
      </c>
      <c r="F231" t="str">
        <f ca="1">IF($A231&lt;&gt;"",INDEX(Devices[Device Description],MATCH($A231,Devices[Tag Name],0)),"")</f>
        <v/>
      </c>
    </row>
    <row r="232" spans="1:6" x14ac:dyDescent="0.25">
      <c r="A232" t="str">
        <f t="array" aca="1" ref="A2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+ 1),ROW($A230))),"")</f>
        <v/>
      </c>
      <c r="B232" t="str">
        <f ca="1">IF($A232&lt;&gt;"",INDEX(Devices[Area],MATCH($A232,Devices[Tag Name],0)),"")</f>
        <v/>
      </c>
      <c r="C232" t="str">
        <f t="shared" ca="1" si="1"/>
        <v/>
      </c>
      <c r="F232" t="str">
        <f ca="1">IF($A232&lt;&gt;"",INDEX(Devices[Device Description],MATCH($A232,Devices[Tag Name],0)),"")</f>
        <v/>
      </c>
    </row>
    <row r="233" spans="1:6" x14ac:dyDescent="0.25">
      <c r="A233" t="str">
        <f t="array" aca="1" ref="A2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+ 1),ROW($A231))),"")</f>
        <v/>
      </c>
      <c r="B233" t="str">
        <f ca="1">IF($A233&lt;&gt;"",INDEX(Devices[Area],MATCH($A233,Devices[Tag Name],0)),"")</f>
        <v/>
      </c>
      <c r="C233" t="str">
        <f t="shared" ca="1" si="1"/>
        <v/>
      </c>
      <c r="F233" t="str">
        <f ca="1">IF($A233&lt;&gt;"",INDEX(Devices[Device Description],MATCH($A233,Devices[Tag Name],0)),"")</f>
        <v/>
      </c>
    </row>
    <row r="234" spans="1:6" x14ac:dyDescent="0.25">
      <c r="A234" t="str">
        <f t="array" aca="1" ref="A2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+ 1),ROW($A232))),"")</f>
        <v/>
      </c>
      <c r="B234" t="str">
        <f ca="1">IF($A234&lt;&gt;"",INDEX(Devices[Area],MATCH($A234,Devices[Tag Name],0)),"")</f>
        <v/>
      </c>
      <c r="C234" t="str">
        <f t="shared" ca="1" si="1"/>
        <v/>
      </c>
      <c r="F234" t="str">
        <f ca="1">IF($A234&lt;&gt;"",INDEX(Devices[Device Description],MATCH($A234,Devices[Tag Name],0)),"")</f>
        <v/>
      </c>
    </row>
    <row r="235" spans="1:6" x14ac:dyDescent="0.25">
      <c r="A235" t="str">
        <f t="array" aca="1" ref="A2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+ 1),ROW($A233))),"")</f>
        <v/>
      </c>
      <c r="B235" t="str">
        <f ca="1">IF($A235&lt;&gt;"",INDEX(Devices[Area],MATCH($A235,Devices[Tag Name],0)),"")</f>
        <v/>
      </c>
      <c r="C235" t="str">
        <f t="shared" ca="1" si="1"/>
        <v/>
      </c>
      <c r="F235" t="str">
        <f ca="1">IF($A235&lt;&gt;"",INDEX(Devices[Device Description],MATCH($A235,Devices[Tag Name],0)),"")</f>
        <v/>
      </c>
    </row>
    <row r="236" spans="1:6" x14ac:dyDescent="0.25">
      <c r="A236" t="str">
        <f t="array" aca="1" ref="A2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+ 1),ROW($A234))),"")</f>
        <v/>
      </c>
      <c r="B236" t="str">
        <f ca="1">IF($A236&lt;&gt;"",INDEX(Devices[Area],MATCH($A236,Devices[Tag Name],0)),"")</f>
        <v/>
      </c>
      <c r="C236" t="str">
        <f t="shared" ca="1" si="1"/>
        <v/>
      </c>
      <c r="F236" t="str">
        <f ca="1">IF($A236&lt;&gt;"",INDEX(Devices[Device Description],MATCH($A236,Devices[Tag Name],0)),"")</f>
        <v/>
      </c>
    </row>
    <row r="237" spans="1:6" x14ac:dyDescent="0.25">
      <c r="A237" t="str">
        <f t="array" aca="1" ref="A2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+ 1),ROW($A235))),"")</f>
        <v/>
      </c>
      <c r="B237" t="str">
        <f ca="1">IF($A237&lt;&gt;"",INDEX(Devices[Area],MATCH($A237,Devices[Tag Name],0)),"")</f>
        <v/>
      </c>
      <c r="C237" t="str">
        <f t="shared" ca="1" si="1"/>
        <v/>
      </c>
      <c r="F237" t="str">
        <f ca="1">IF($A237&lt;&gt;"",INDEX(Devices[Device Description],MATCH($A237,Devices[Tag Name],0)),"")</f>
        <v/>
      </c>
    </row>
    <row r="238" spans="1:6" x14ac:dyDescent="0.25">
      <c r="A238" t="str">
        <f t="array" aca="1" ref="A2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+ 1),ROW($A236))),"")</f>
        <v/>
      </c>
      <c r="B238" t="str">
        <f ca="1">IF($A238&lt;&gt;"",INDEX(Devices[Area],MATCH($A238,Devices[Tag Name],0)),"")</f>
        <v/>
      </c>
      <c r="C238" t="str">
        <f t="shared" ca="1" si="1"/>
        <v/>
      </c>
      <c r="F238" t="str">
        <f ca="1">IF($A238&lt;&gt;"",INDEX(Devices[Device Description],MATCH($A238,Devices[Tag Name],0)),"")</f>
        <v/>
      </c>
    </row>
    <row r="239" spans="1:6" x14ac:dyDescent="0.25">
      <c r="A239" t="str">
        <f t="array" aca="1" ref="A2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+ 1),ROW($A237))),"")</f>
        <v/>
      </c>
      <c r="B239" t="str">
        <f ca="1">IF($A239&lt;&gt;"",INDEX(Devices[Area],MATCH($A239,Devices[Tag Name],0)),"")</f>
        <v/>
      </c>
      <c r="C239" t="str">
        <f t="shared" ca="1" si="1"/>
        <v/>
      </c>
      <c r="F239" t="str">
        <f ca="1">IF($A239&lt;&gt;"",INDEX(Devices[Device Description],MATCH($A239,Devices[Tag Name],0)),"")</f>
        <v/>
      </c>
    </row>
    <row r="240" spans="1:6" x14ac:dyDescent="0.25">
      <c r="A240" t="str">
        <f t="array" aca="1" ref="A2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+ 1),ROW($A238))),"")</f>
        <v/>
      </c>
      <c r="B240" t="str">
        <f ca="1">IF($A240&lt;&gt;"",INDEX(Devices[Area],MATCH($A240,Devices[Tag Name],0)),"")</f>
        <v/>
      </c>
      <c r="C240" t="str">
        <f t="shared" ca="1" si="1"/>
        <v/>
      </c>
      <c r="F240" t="str">
        <f ca="1">IF($A240&lt;&gt;"",INDEX(Devices[Device Description],MATCH($A240,Devices[Tag Name],0)),"")</f>
        <v/>
      </c>
    </row>
    <row r="241" spans="1:6" x14ac:dyDescent="0.25">
      <c r="A241" t="str">
        <f t="array" aca="1" ref="A2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+ 1),ROW($A239))),"")</f>
        <v/>
      </c>
      <c r="B241" t="str">
        <f ca="1">IF($A241&lt;&gt;"",INDEX(Devices[Area],MATCH($A241,Devices[Tag Name],0)),"")</f>
        <v/>
      </c>
      <c r="C241" t="str">
        <f t="shared" ca="1" si="1"/>
        <v/>
      </c>
      <c r="F241" t="str">
        <f ca="1">IF($A241&lt;&gt;"",INDEX(Devices[Device Description],MATCH($A241,Devices[Tag Name],0)),"")</f>
        <v/>
      </c>
    </row>
    <row r="242" spans="1:6" x14ac:dyDescent="0.25">
      <c r="A242" t="str">
        <f t="array" aca="1" ref="A2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+ 1),ROW($A240))),"")</f>
        <v/>
      </c>
      <c r="B242" t="str">
        <f ca="1">IF($A242&lt;&gt;"",INDEX(Devices[Area],MATCH($A242,Devices[Tag Name],0)),"")</f>
        <v/>
      </c>
      <c r="C242" t="str">
        <f t="shared" ca="1" si="1"/>
        <v/>
      </c>
      <c r="F242" t="str">
        <f ca="1">IF($A242&lt;&gt;"",INDEX(Devices[Device Description],MATCH($A242,Devices[Tag Name],0)),"")</f>
        <v/>
      </c>
    </row>
    <row r="243" spans="1:6" x14ac:dyDescent="0.25">
      <c r="A243" t="str">
        <f t="array" aca="1" ref="A2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+ 1),ROW($A241))),"")</f>
        <v/>
      </c>
      <c r="B243" t="str">
        <f ca="1">IF($A243&lt;&gt;"",INDEX(Devices[Area],MATCH($A243,Devices[Tag Name],0)),"")</f>
        <v/>
      </c>
      <c r="C243" t="str">
        <f t="shared" ca="1" si="1"/>
        <v/>
      </c>
      <c r="F243" t="str">
        <f ca="1">IF($A243&lt;&gt;"",INDEX(Devices[Device Description],MATCH($A243,Devices[Tag Name],0)),"")</f>
        <v/>
      </c>
    </row>
    <row r="244" spans="1:6" x14ac:dyDescent="0.25">
      <c r="A244" t="str">
        <f t="array" aca="1" ref="A2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+ 1),ROW($A242))),"")</f>
        <v/>
      </c>
      <c r="B244" t="str">
        <f ca="1">IF($A244&lt;&gt;"",INDEX(Devices[Area],MATCH($A244,Devices[Tag Name],0)),"")</f>
        <v/>
      </c>
      <c r="C244" t="str">
        <f t="shared" ca="1" si="1"/>
        <v/>
      </c>
      <c r="F244" t="str">
        <f ca="1">IF($A244&lt;&gt;"",INDEX(Devices[Device Description],MATCH($A244,Devices[Tag Name],0)),"")</f>
        <v/>
      </c>
    </row>
    <row r="245" spans="1:6" x14ac:dyDescent="0.25">
      <c r="A245" t="str">
        <f t="array" aca="1" ref="A2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+ 1),ROW($A243))),"")</f>
        <v/>
      </c>
      <c r="B245" t="str">
        <f ca="1">IF($A245&lt;&gt;"",INDEX(Devices[Area],MATCH($A245,Devices[Tag Name],0)),"")</f>
        <v/>
      </c>
      <c r="C245" t="str">
        <f t="shared" ca="1" si="1"/>
        <v/>
      </c>
      <c r="F245" t="str">
        <f ca="1">IF($A245&lt;&gt;"",INDEX(Devices[Device Description],MATCH($A245,Devices[Tag Name],0)),"")</f>
        <v/>
      </c>
    </row>
    <row r="246" spans="1:6" x14ac:dyDescent="0.25">
      <c r="A246" t="str">
        <f t="array" aca="1" ref="A2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+ 1),ROW($A244))),"")</f>
        <v/>
      </c>
      <c r="B246" t="str">
        <f ca="1">IF($A246&lt;&gt;"",INDEX(Devices[Area],MATCH($A246,Devices[Tag Name],0)),"")</f>
        <v/>
      </c>
      <c r="C246" t="str">
        <f t="shared" ca="1" si="1"/>
        <v/>
      </c>
      <c r="F246" t="str">
        <f ca="1">IF($A246&lt;&gt;"",INDEX(Devices[Device Description],MATCH($A246,Devices[Tag Name],0)),"")</f>
        <v/>
      </c>
    </row>
    <row r="247" spans="1:6" x14ac:dyDescent="0.25">
      <c r="A247" t="str">
        <f t="array" aca="1" ref="A2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+ 1),ROW($A245))),"")</f>
        <v/>
      </c>
      <c r="B247" t="str">
        <f ca="1">IF($A247&lt;&gt;"",INDEX(Devices[Area],MATCH($A247,Devices[Tag Name],0)),"")</f>
        <v/>
      </c>
      <c r="C247" t="str">
        <f t="shared" ca="1" si="1"/>
        <v/>
      </c>
      <c r="F247" t="str">
        <f ca="1">IF($A247&lt;&gt;"",INDEX(Devices[Device Description],MATCH($A247,Devices[Tag Name],0)),"")</f>
        <v/>
      </c>
    </row>
    <row r="248" spans="1:6" x14ac:dyDescent="0.25">
      <c r="A248" t="str">
        <f t="array" aca="1" ref="A2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+ 1),ROW($A246))),"")</f>
        <v/>
      </c>
      <c r="B248" t="str">
        <f ca="1">IF($A248&lt;&gt;"",INDEX(Devices[Area],MATCH($A248,Devices[Tag Name],0)),"")</f>
        <v/>
      </c>
      <c r="C248" t="str">
        <f t="shared" ca="1" si="1"/>
        <v/>
      </c>
      <c r="F248" t="str">
        <f ca="1">IF($A248&lt;&gt;"",INDEX(Devices[Device Description],MATCH($A248,Devices[Tag Name],0)),"")</f>
        <v/>
      </c>
    </row>
    <row r="249" spans="1:6" x14ac:dyDescent="0.25">
      <c r="A249" t="str">
        <f t="array" aca="1" ref="A2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+ 1),ROW($A247))),"")</f>
        <v/>
      </c>
      <c r="B249" t="str">
        <f ca="1">IF($A249&lt;&gt;"",INDEX(Devices[Area],MATCH($A249,Devices[Tag Name],0)),"")</f>
        <v/>
      </c>
      <c r="C249" t="str">
        <f t="shared" ca="1" si="1"/>
        <v/>
      </c>
      <c r="F249" t="str">
        <f ca="1">IF($A249&lt;&gt;"",INDEX(Devices[Device Description],MATCH($A249,Devices[Tag Name],0)),"")</f>
        <v/>
      </c>
    </row>
    <row r="250" spans="1:6" x14ac:dyDescent="0.25">
      <c r="A250" t="str">
        <f t="array" aca="1" ref="A2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+ 1),ROW($A248))),"")</f>
        <v/>
      </c>
      <c r="B250" t="str">
        <f ca="1">IF($A250&lt;&gt;"",INDEX(Devices[Area],MATCH($A250,Devices[Tag Name],0)),"")</f>
        <v/>
      </c>
      <c r="C250" t="str">
        <f t="shared" ca="1" si="1"/>
        <v/>
      </c>
      <c r="F250" t="str">
        <f ca="1">IF($A250&lt;&gt;"",INDEX(Devices[Device Description],MATCH($A250,Devices[Tag Name],0)),"")</f>
        <v/>
      </c>
    </row>
    <row r="251" spans="1:6" x14ac:dyDescent="0.25">
      <c r="A251" t="str">
        <f t="array" aca="1" ref="A2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+ 1),ROW($A249))),"")</f>
        <v/>
      </c>
      <c r="B251" t="str">
        <f ca="1">IF($A251&lt;&gt;"",INDEX(Devices[Area],MATCH($A251,Devices[Tag Name],0)),"")</f>
        <v/>
      </c>
      <c r="C251" t="str">
        <f t="shared" ca="1" si="1"/>
        <v/>
      </c>
      <c r="F251" t="str">
        <f ca="1">IF($A251&lt;&gt;"",INDEX(Devices[Device Description],MATCH($A251,Devices[Tag Name],0)),"")</f>
        <v/>
      </c>
    </row>
    <row r="252" spans="1:6" x14ac:dyDescent="0.25">
      <c r="A252" t="str">
        <f t="array" aca="1" ref="A2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+ 1),ROW($A250))),"")</f>
        <v/>
      </c>
      <c r="B252" t="str">
        <f ca="1">IF($A252&lt;&gt;"",INDEX(Devices[Area],MATCH($A252,Devices[Tag Name],0)),"")</f>
        <v/>
      </c>
      <c r="C252" t="str">
        <f t="shared" ca="1" si="1"/>
        <v/>
      </c>
      <c r="F252" t="str">
        <f ca="1">IF($A252&lt;&gt;"",INDEX(Devices[Device Description],MATCH($A252,Devices[Tag Name],0)),"")</f>
        <v/>
      </c>
    </row>
    <row r="253" spans="1:6" x14ac:dyDescent="0.25">
      <c r="A253" t="str">
        <f t="array" aca="1" ref="A2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+ 1),ROW($A251))),"")</f>
        <v/>
      </c>
      <c r="B253" t="str">
        <f ca="1">IF($A253&lt;&gt;"",INDEX(Devices[Area],MATCH($A253,Devices[Tag Name],0)),"")</f>
        <v/>
      </c>
      <c r="C253" t="str">
        <f t="shared" ca="1" si="1"/>
        <v/>
      </c>
      <c r="F253" t="str">
        <f ca="1">IF($A253&lt;&gt;"",INDEX(Devices[Device Description],MATCH($A253,Devices[Tag Name],0)),"")</f>
        <v/>
      </c>
    </row>
    <row r="254" spans="1:6" x14ac:dyDescent="0.25">
      <c r="A254" t="str">
        <f t="array" aca="1" ref="A2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+ 1),ROW($A252))),"")</f>
        <v/>
      </c>
      <c r="B254" t="str">
        <f ca="1">IF($A254&lt;&gt;"",INDEX(Devices[Area],MATCH($A254,Devices[Tag Name],0)),"")</f>
        <v/>
      </c>
      <c r="C254" t="str">
        <f t="shared" ca="1" si="1"/>
        <v/>
      </c>
      <c r="F254" t="str">
        <f ca="1">IF($A254&lt;&gt;"",INDEX(Devices[Device Description],MATCH($A254,Devices[Tag Name],0)),"")</f>
        <v/>
      </c>
    </row>
    <row r="255" spans="1:6" x14ac:dyDescent="0.25">
      <c r="A255" t="str">
        <f t="array" aca="1" ref="A2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+ 1),ROW($A253))),"")</f>
        <v/>
      </c>
      <c r="B255" t="str">
        <f ca="1">IF($A255&lt;&gt;"",INDEX(Devices[Area],MATCH($A255,Devices[Tag Name],0)),"")</f>
        <v/>
      </c>
      <c r="C255" t="str">
        <f t="shared" ca="1" si="1"/>
        <v/>
      </c>
      <c r="F255" t="str">
        <f ca="1">IF($A255&lt;&gt;"",INDEX(Devices[Device Description],MATCH($A255,Devices[Tag Name],0)),"")</f>
        <v/>
      </c>
    </row>
    <row r="256" spans="1:6" x14ac:dyDescent="0.25">
      <c r="A256" t="str">
        <f t="array" aca="1" ref="A2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+ 1),ROW($A254))),"")</f>
        <v/>
      </c>
      <c r="B256" t="str">
        <f ca="1">IF($A256&lt;&gt;"",INDEX(Devices[Area],MATCH($A256,Devices[Tag Name],0)),"")</f>
        <v/>
      </c>
      <c r="C256" t="str">
        <f t="shared" ca="1" si="1"/>
        <v/>
      </c>
      <c r="F256" t="str">
        <f ca="1">IF($A256&lt;&gt;"",INDEX(Devices[Device Description],MATCH($A256,Devices[Tag Name],0)),"")</f>
        <v/>
      </c>
    </row>
    <row r="257" spans="1:6" x14ac:dyDescent="0.25">
      <c r="A257" t="str">
        <f t="array" aca="1" ref="A2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+ 1),ROW($A255))),"")</f>
        <v/>
      </c>
      <c r="B257" t="str">
        <f ca="1">IF($A257&lt;&gt;"",INDEX(Devices[Area],MATCH($A257,Devices[Tag Name],0)),"")</f>
        <v/>
      </c>
      <c r="C257" t="str">
        <f t="shared" ca="1" si="1"/>
        <v/>
      </c>
      <c r="F257" t="str">
        <f ca="1">IF($A257&lt;&gt;"",INDEX(Devices[Device Description],MATCH($A257,Devices[Tag Name],0)),"")</f>
        <v/>
      </c>
    </row>
    <row r="258" spans="1:6" x14ac:dyDescent="0.25">
      <c r="A258" t="str">
        <f t="array" aca="1" ref="A2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+ 1),ROW($A256))),"")</f>
        <v/>
      </c>
      <c r="B258" t="str">
        <f ca="1">IF($A258&lt;&gt;"",INDEX(Devices[Area],MATCH($A258,Devices[Tag Name],0)),"")</f>
        <v/>
      </c>
      <c r="C258" t="str">
        <f t="shared" ca="1" si="1"/>
        <v/>
      </c>
      <c r="F258" t="str">
        <f ca="1">IF($A258&lt;&gt;"",INDEX(Devices[Device Description],MATCH($A258,Devices[Tag Name],0)),"")</f>
        <v/>
      </c>
    </row>
    <row r="259" spans="1:6" x14ac:dyDescent="0.25">
      <c r="A259" t="str">
        <f t="array" aca="1" ref="A2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+ 1),ROW($A257))),"")</f>
        <v/>
      </c>
      <c r="B259" t="str">
        <f ca="1">IF($A259&lt;&gt;"",INDEX(Devices[Area],MATCH($A259,Devices[Tag Name],0)),"")</f>
        <v/>
      </c>
      <c r="C259" t="str">
        <f t="shared" ca="1" si="1"/>
        <v/>
      </c>
      <c r="F259" t="str">
        <f ca="1">IF($A259&lt;&gt;"",INDEX(Devices[Device Description],MATCH($A259,Devices[Tag Name],0)),"")</f>
        <v/>
      </c>
    </row>
    <row r="260" spans="1:6" x14ac:dyDescent="0.25">
      <c r="A260" t="str">
        <f t="array" aca="1" ref="A2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+ 1),ROW($A258))),"")</f>
        <v/>
      </c>
      <c r="B260" t="str">
        <f ca="1">IF($A260&lt;&gt;"",INDEX(Devices[Area],MATCH($A260,Devices[Tag Name],0)),"")</f>
        <v/>
      </c>
      <c r="C260" t="str">
        <f t="shared" ca="1" si="1"/>
        <v/>
      </c>
      <c r="F260" t="str">
        <f ca="1">IF($A260&lt;&gt;"",INDEX(Devices[Device Description],MATCH($A260,Devices[Tag Name],0)),"")</f>
        <v/>
      </c>
    </row>
    <row r="261" spans="1:6" x14ac:dyDescent="0.25">
      <c r="A261" t="str">
        <f t="array" aca="1" ref="A2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+ 1),ROW($A259))),"")</f>
        <v/>
      </c>
      <c r="B261" t="str">
        <f ca="1">IF($A261&lt;&gt;"",INDEX(Devices[Area],MATCH($A261,Devices[Tag Name],0)),"")</f>
        <v/>
      </c>
      <c r="C261" t="str">
        <f t="shared" ca="1" si="1"/>
        <v/>
      </c>
      <c r="F261" t="str">
        <f ca="1">IF($A261&lt;&gt;"",INDEX(Devices[Device Description],MATCH($A261,Devices[Tag Name],0)),"")</f>
        <v/>
      </c>
    </row>
    <row r="262" spans="1:6" x14ac:dyDescent="0.25">
      <c r="A262" t="str">
        <f t="array" aca="1" ref="A2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+ 1),ROW($A260))),"")</f>
        <v/>
      </c>
      <c r="B262" t="str">
        <f ca="1">IF($A262&lt;&gt;"",INDEX(Devices[Area],MATCH($A262,Devices[Tag Name],0)),"")</f>
        <v/>
      </c>
      <c r="C262" t="str">
        <f t="shared" ca="1" si="1"/>
        <v/>
      </c>
      <c r="F262" t="str">
        <f ca="1">IF($A262&lt;&gt;"",INDEX(Devices[Device Description],MATCH($A262,Devices[Tag Name],0)),"")</f>
        <v/>
      </c>
    </row>
    <row r="263" spans="1:6" x14ac:dyDescent="0.25">
      <c r="A263" t="str">
        <f t="array" aca="1" ref="A2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+ 1),ROW($A261))),"")</f>
        <v/>
      </c>
      <c r="B263" t="str">
        <f ca="1">IF($A263&lt;&gt;"",INDEX(Devices[Area],MATCH($A263,Devices[Tag Name],0)),"")</f>
        <v/>
      </c>
      <c r="C263" t="str">
        <f t="shared" ca="1" si="1"/>
        <v/>
      </c>
      <c r="F263" t="str">
        <f ca="1">IF($A263&lt;&gt;"",INDEX(Devices[Device Description],MATCH($A263,Devices[Tag Name],0)),"")</f>
        <v/>
      </c>
    </row>
    <row r="264" spans="1:6" x14ac:dyDescent="0.25">
      <c r="A264" t="str">
        <f t="array" aca="1" ref="A2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+ 1),ROW($A262))),"")</f>
        <v/>
      </c>
      <c r="B264" t="str">
        <f ca="1">IF($A264&lt;&gt;"",INDEX(Devices[Area],MATCH($A264,Devices[Tag Name],0)),"")</f>
        <v/>
      </c>
      <c r="C264" t="str">
        <f t="shared" ca="1" si="1"/>
        <v/>
      </c>
      <c r="F264" t="str">
        <f ca="1">IF($A264&lt;&gt;"",INDEX(Devices[Device Description],MATCH($A264,Devices[Tag Name],0)),"")</f>
        <v/>
      </c>
    </row>
    <row r="265" spans="1:6" x14ac:dyDescent="0.25">
      <c r="A265" t="str">
        <f t="array" aca="1" ref="A2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+ 1),ROW($A263))),"")</f>
        <v/>
      </c>
      <c r="B265" t="str">
        <f ca="1">IF($A265&lt;&gt;"",INDEX(Devices[Area],MATCH($A265,Devices[Tag Name],0)),"")</f>
        <v/>
      </c>
      <c r="C265" t="str">
        <f t="shared" ca="1" si="1"/>
        <v/>
      </c>
      <c r="F265" t="str">
        <f ca="1">IF($A265&lt;&gt;"",INDEX(Devices[Device Description],MATCH($A265,Devices[Tag Name],0)),"")</f>
        <v/>
      </c>
    </row>
    <row r="266" spans="1:6" x14ac:dyDescent="0.25">
      <c r="A266" t="str">
        <f t="array" aca="1" ref="A2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+ 1),ROW($A264))),"")</f>
        <v/>
      </c>
      <c r="B266" t="str">
        <f ca="1">IF($A266&lt;&gt;"",INDEX(Devices[Area],MATCH($A266,Devices[Tag Name],0)),"")</f>
        <v/>
      </c>
      <c r="C266" t="str">
        <f t="shared" ca="1" si="1"/>
        <v/>
      </c>
      <c r="F266" t="str">
        <f ca="1">IF($A266&lt;&gt;"",INDEX(Devices[Device Description],MATCH($A266,Devices[Tag Name],0)),"")</f>
        <v/>
      </c>
    </row>
    <row r="267" spans="1:6" x14ac:dyDescent="0.25">
      <c r="A267" t="str">
        <f t="array" aca="1" ref="A2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+ 1),ROW($A265))),"")</f>
        <v/>
      </c>
      <c r="B267" t="str">
        <f ca="1">IF($A267&lt;&gt;"",INDEX(Devices[Area],MATCH($A267,Devices[Tag Name],0)),"")</f>
        <v/>
      </c>
      <c r="C267" t="str">
        <f t="shared" ca="1" si="1"/>
        <v/>
      </c>
      <c r="F267" t="str">
        <f ca="1">IF($A267&lt;&gt;"",INDEX(Devices[Device Description],MATCH($A267,Devices[Tag Name],0)),"")</f>
        <v/>
      </c>
    </row>
    <row r="268" spans="1:6" x14ac:dyDescent="0.25">
      <c r="A268" t="str">
        <f t="array" aca="1" ref="A2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+ 1),ROW($A266))),"")</f>
        <v/>
      </c>
      <c r="B268" t="str">
        <f ca="1">IF($A268&lt;&gt;"",INDEX(Devices[Area],MATCH($A268,Devices[Tag Name],0)),"")</f>
        <v/>
      </c>
      <c r="C268" t="str">
        <f t="shared" ca="1" si="1"/>
        <v/>
      </c>
      <c r="F268" t="str">
        <f ca="1">IF($A268&lt;&gt;"",INDEX(Devices[Device Description],MATCH($A268,Devices[Tag Name],0)),"")</f>
        <v/>
      </c>
    </row>
    <row r="269" spans="1:6" x14ac:dyDescent="0.25">
      <c r="A269" t="str">
        <f t="array" aca="1" ref="A2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+ 1),ROW($A267))),"")</f>
        <v/>
      </c>
      <c r="B269" t="str">
        <f ca="1">IF($A269&lt;&gt;"",INDEX(Devices[Area],MATCH($A269,Devices[Tag Name],0)),"")</f>
        <v/>
      </c>
      <c r="C269" t="str">
        <f t="shared" ca="1" si="1"/>
        <v/>
      </c>
      <c r="F269" t="str">
        <f ca="1">IF($A269&lt;&gt;"",INDEX(Devices[Device Description],MATCH($A269,Devices[Tag Name],0)),"")</f>
        <v/>
      </c>
    </row>
    <row r="270" spans="1:6" x14ac:dyDescent="0.25">
      <c r="A270" t="str">
        <f t="array" aca="1" ref="A2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+ 1),ROW($A268))),"")</f>
        <v/>
      </c>
      <c r="B270" t="str">
        <f ca="1">IF($A270&lt;&gt;"",INDEX(Devices[Area],MATCH($A270,Devices[Tag Name],0)),"")</f>
        <v/>
      </c>
      <c r="C270" t="str">
        <f t="shared" ca="1" si="1"/>
        <v/>
      </c>
      <c r="F270" t="str">
        <f ca="1">IF($A270&lt;&gt;"",INDEX(Devices[Device Description],MATCH($A270,Devices[Tag Name],0)),"")</f>
        <v/>
      </c>
    </row>
    <row r="271" spans="1:6" x14ac:dyDescent="0.25">
      <c r="A271" t="str">
        <f t="array" aca="1" ref="A2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+ 1),ROW($A269))),"")</f>
        <v/>
      </c>
      <c r="B271" t="str">
        <f ca="1">IF($A271&lt;&gt;"",INDEX(Devices[Area],MATCH($A271,Devices[Tag Name],0)),"")</f>
        <v/>
      </c>
      <c r="C271" t="str">
        <f t="shared" ca="1" si="1"/>
        <v/>
      </c>
      <c r="F271" t="str">
        <f ca="1">IF($A271&lt;&gt;"",INDEX(Devices[Device Description],MATCH($A271,Devices[Tag Name],0)),"")</f>
        <v/>
      </c>
    </row>
    <row r="272" spans="1:6" x14ac:dyDescent="0.25">
      <c r="A272" t="str">
        <f t="array" aca="1" ref="A2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+ 1),ROW($A270))),"")</f>
        <v/>
      </c>
      <c r="B272" t="str">
        <f ca="1">IF($A272&lt;&gt;"",INDEX(Devices[Area],MATCH($A272,Devices[Tag Name],0)),"")</f>
        <v/>
      </c>
      <c r="C272" t="str">
        <f t="shared" ca="1" si="1"/>
        <v/>
      </c>
      <c r="F272" t="str">
        <f ca="1">IF($A272&lt;&gt;"",INDEX(Devices[Device Description],MATCH($A272,Devices[Tag Name],0)),"")</f>
        <v/>
      </c>
    </row>
    <row r="273" spans="1:6" x14ac:dyDescent="0.25">
      <c r="A273" t="str">
        <f t="array" aca="1" ref="A2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+ 1),ROW($A271))),"")</f>
        <v/>
      </c>
      <c r="B273" t="str">
        <f ca="1">IF($A273&lt;&gt;"",INDEX(Devices[Area],MATCH($A273,Devices[Tag Name],0)),"")</f>
        <v/>
      </c>
      <c r="C273" t="str">
        <f t="shared" ca="1" si="1"/>
        <v/>
      </c>
      <c r="F273" t="str">
        <f ca="1">IF($A273&lt;&gt;"",INDEX(Devices[Device Description],MATCH($A273,Devices[Tag Name],0)),"")</f>
        <v/>
      </c>
    </row>
    <row r="274" spans="1:6" x14ac:dyDescent="0.25">
      <c r="A274" t="str">
        <f t="array" aca="1" ref="A2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+ 1),ROW($A272))),"")</f>
        <v/>
      </c>
      <c r="B274" t="str">
        <f ca="1">IF($A274&lt;&gt;"",INDEX(Devices[Area],MATCH($A274,Devices[Tag Name],0)),"")</f>
        <v/>
      </c>
      <c r="C274" t="str">
        <f t="shared" ca="1" si="1"/>
        <v/>
      </c>
      <c r="F274" t="str">
        <f ca="1">IF($A274&lt;&gt;"",INDEX(Devices[Device Description],MATCH($A274,Devices[Tag Name],0)),"")</f>
        <v/>
      </c>
    </row>
    <row r="275" spans="1:6" x14ac:dyDescent="0.25">
      <c r="A275" t="str">
        <f t="array" aca="1" ref="A2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+ 1),ROW($A273))),"")</f>
        <v/>
      </c>
      <c r="B275" t="str">
        <f ca="1">IF($A275&lt;&gt;"",INDEX(Devices[Area],MATCH($A275,Devices[Tag Name],0)),"")</f>
        <v/>
      </c>
      <c r="C275" t="str">
        <f t="shared" ca="1" si="1"/>
        <v/>
      </c>
      <c r="F275" t="str">
        <f ca="1">IF($A275&lt;&gt;"",INDEX(Devices[Device Description],MATCH($A275,Devices[Tag Name],0)),"")</f>
        <v/>
      </c>
    </row>
    <row r="276" spans="1:6" x14ac:dyDescent="0.25">
      <c r="A276" t="str">
        <f t="array" aca="1" ref="A2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+ 1),ROW($A274))),"")</f>
        <v/>
      </c>
      <c r="B276" t="str">
        <f ca="1">IF($A276&lt;&gt;"",INDEX(Devices[Area],MATCH($A276,Devices[Tag Name],0)),"")</f>
        <v/>
      </c>
      <c r="C276" t="str">
        <f t="shared" ca="1" si="1"/>
        <v/>
      </c>
      <c r="F276" t="str">
        <f ca="1">IF($A276&lt;&gt;"",INDEX(Devices[Device Description],MATCH($A276,Devices[Tag Name],0)),"")</f>
        <v/>
      </c>
    </row>
    <row r="277" spans="1:6" x14ac:dyDescent="0.25">
      <c r="A277" t="str">
        <f t="array" aca="1" ref="A2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+ 1),ROW($A275))),"")</f>
        <v/>
      </c>
      <c r="B277" t="str">
        <f ca="1">IF($A277&lt;&gt;"",INDEX(Devices[Area],MATCH($A277,Devices[Tag Name],0)),"")</f>
        <v/>
      </c>
      <c r="C277" t="str">
        <f t="shared" ca="1" si="1"/>
        <v/>
      </c>
      <c r="F277" t="str">
        <f ca="1">IF($A277&lt;&gt;"",INDEX(Devices[Device Description],MATCH($A277,Devices[Tag Name],0)),"")</f>
        <v/>
      </c>
    </row>
    <row r="278" spans="1:6" x14ac:dyDescent="0.25">
      <c r="A278" t="str">
        <f t="array" aca="1" ref="A2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+ 1),ROW($A276))),"")</f>
        <v/>
      </c>
      <c r="B278" t="str">
        <f ca="1">IF($A278&lt;&gt;"",INDEX(Devices[Area],MATCH($A278,Devices[Tag Name],0)),"")</f>
        <v/>
      </c>
      <c r="C278" t="str">
        <f t="shared" ca="1" si="1"/>
        <v/>
      </c>
      <c r="F278" t="str">
        <f ca="1">IF($A278&lt;&gt;"",INDEX(Devices[Device Description],MATCH($A278,Devices[Tag Name],0)),"")</f>
        <v/>
      </c>
    </row>
    <row r="279" spans="1:6" x14ac:dyDescent="0.25">
      <c r="A279" t="str">
        <f t="array" aca="1" ref="A2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+ 1),ROW($A277))),"")</f>
        <v/>
      </c>
      <c r="B279" t="str">
        <f ca="1">IF($A279&lt;&gt;"",INDEX(Devices[Area],MATCH($A279,Devices[Tag Name],0)),"")</f>
        <v/>
      </c>
      <c r="C279" t="str">
        <f t="shared" ca="1" si="1"/>
        <v/>
      </c>
      <c r="F279" t="str">
        <f ca="1">IF($A279&lt;&gt;"",INDEX(Devices[Device Description],MATCH($A279,Devices[Tag Name],0)),"")</f>
        <v/>
      </c>
    </row>
    <row r="280" spans="1:6" x14ac:dyDescent="0.25">
      <c r="A280" t="str">
        <f t="array" aca="1" ref="A2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+ 1),ROW($A278))),"")</f>
        <v/>
      </c>
      <c r="B280" t="str">
        <f ca="1">IF($A280&lt;&gt;"",INDEX(Devices[Area],MATCH($A280,Devices[Tag Name],0)),"")</f>
        <v/>
      </c>
      <c r="C280" t="str">
        <f t="shared" ca="1" si="1"/>
        <v/>
      </c>
      <c r="F280" t="str">
        <f ca="1">IF($A280&lt;&gt;"",INDEX(Devices[Device Description],MATCH($A280,Devices[Tag Name],0)),"")</f>
        <v/>
      </c>
    </row>
    <row r="281" spans="1:6" x14ac:dyDescent="0.25">
      <c r="A281" t="str">
        <f t="array" aca="1" ref="A2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+ 1),ROW($A279))),"")</f>
        <v/>
      </c>
      <c r="B281" t="str">
        <f ca="1">IF($A281&lt;&gt;"",INDEX(Devices[Area],MATCH($A281,Devices[Tag Name],0)),"")</f>
        <v/>
      </c>
      <c r="C281" t="str">
        <f t="shared" ca="1" si="1"/>
        <v/>
      </c>
      <c r="F281" t="str">
        <f ca="1">IF($A281&lt;&gt;"",INDEX(Devices[Device Description],MATCH($A281,Devices[Tag Name],0)),"")</f>
        <v/>
      </c>
    </row>
    <row r="282" spans="1:6" x14ac:dyDescent="0.25">
      <c r="A282" t="str">
        <f t="array" aca="1" ref="A2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+ 1),ROW($A280))),"")</f>
        <v/>
      </c>
      <c r="B282" t="str">
        <f ca="1">IF($A282&lt;&gt;"",INDEX(Devices[Area],MATCH($A282,Devices[Tag Name],0)),"")</f>
        <v/>
      </c>
      <c r="C282" t="str">
        <f t="shared" ca="1" si="1"/>
        <v/>
      </c>
      <c r="F282" t="str">
        <f ca="1">IF($A282&lt;&gt;"",INDEX(Devices[Device Description],MATCH($A282,Devices[Tag Name],0)),"")</f>
        <v/>
      </c>
    </row>
    <row r="283" spans="1:6" x14ac:dyDescent="0.25">
      <c r="A283" t="str">
        <f t="array" aca="1" ref="A2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+ 1),ROW($A281))),"")</f>
        <v/>
      </c>
      <c r="B283" t="str">
        <f ca="1">IF($A283&lt;&gt;"",INDEX(Devices[Area],MATCH($A283,Devices[Tag Name],0)),"")</f>
        <v/>
      </c>
      <c r="C283" t="str">
        <f t="shared" ca="1" si="1"/>
        <v/>
      </c>
      <c r="F283" t="str">
        <f ca="1">IF($A283&lt;&gt;"",INDEX(Devices[Device Description],MATCH($A283,Devices[Tag Name],0)),"")</f>
        <v/>
      </c>
    </row>
    <row r="284" spans="1:6" x14ac:dyDescent="0.25">
      <c r="A284" t="str">
        <f t="array" aca="1" ref="A2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+ 1),ROW($A282))),"")</f>
        <v/>
      </c>
      <c r="B284" t="str">
        <f ca="1">IF($A284&lt;&gt;"",INDEX(Devices[Area],MATCH($A284,Devices[Tag Name],0)),"")</f>
        <v/>
      </c>
      <c r="C284" t="str">
        <f t="shared" ca="1" si="1"/>
        <v/>
      </c>
      <c r="F284" t="str">
        <f ca="1">IF($A284&lt;&gt;"",INDEX(Devices[Device Description],MATCH($A284,Devices[Tag Name],0)),"")</f>
        <v/>
      </c>
    </row>
    <row r="285" spans="1:6" x14ac:dyDescent="0.25">
      <c r="A285" t="str">
        <f t="array" aca="1" ref="A2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+ 1),ROW($A283))),"")</f>
        <v/>
      </c>
      <c r="B285" t="str">
        <f ca="1">IF($A285&lt;&gt;"",INDEX(Devices[Area],MATCH($A285,Devices[Tag Name],0)),"")</f>
        <v/>
      </c>
      <c r="C285" t="str">
        <f t="shared" ca="1" si="1"/>
        <v/>
      </c>
      <c r="F285" t="str">
        <f ca="1">IF($A285&lt;&gt;"",INDEX(Devices[Device Description],MATCH($A285,Devices[Tag Name],0)),"")</f>
        <v/>
      </c>
    </row>
    <row r="286" spans="1:6" x14ac:dyDescent="0.25">
      <c r="A286" t="str">
        <f t="array" aca="1" ref="A2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+ 1),ROW($A284))),"")</f>
        <v/>
      </c>
      <c r="B286" t="str">
        <f ca="1">IF($A286&lt;&gt;"",INDEX(Devices[Area],MATCH($A286,Devices[Tag Name],0)),"")</f>
        <v/>
      </c>
      <c r="C286" t="str">
        <f t="shared" ca="1" si="1"/>
        <v/>
      </c>
      <c r="F286" t="str">
        <f ca="1">IF($A286&lt;&gt;"",INDEX(Devices[Device Description],MATCH($A286,Devices[Tag Name],0)),"")</f>
        <v/>
      </c>
    </row>
    <row r="287" spans="1:6" x14ac:dyDescent="0.25">
      <c r="A287" t="str">
        <f t="array" aca="1" ref="A2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+ 1),ROW($A285))),"")</f>
        <v/>
      </c>
      <c r="B287" t="str">
        <f ca="1">IF($A287&lt;&gt;"",INDEX(Devices[Area],MATCH($A287,Devices[Tag Name],0)),"")</f>
        <v/>
      </c>
      <c r="C287" t="str">
        <f t="shared" ca="1" si="1"/>
        <v/>
      </c>
      <c r="F287" t="str">
        <f ca="1">IF($A287&lt;&gt;"",INDEX(Devices[Device Description],MATCH($A287,Devices[Tag Name],0)),"")</f>
        <v/>
      </c>
    </row>
    <row r="288" spans="1:6" x14ac:dyDescent="0.25">
      <c r="A288" t="str">
        <f t="array" aca="1" ref="A2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+ 1),ROW($A286))),"")</f>
        <v/>
      </c>
      <c r="B288" t="str">
        <f ca="1">IF($A288&lt;&gt;"",INDEX(Devices[Area],MATCH($A288,Devices[Tag Name],0)),"")</f>
        <v/>
      </c>
      <c r="C288" t="str">
        <f t="shared" ca="1" si="1"/>
        <v/>
      </c>
      <c r="F288" t="str">
        <f ca="1">IF($A288&lt;&gt;"",INDEX(Devices[Device Description],MATCH($A288,Devices[Tag Name],0)),"")</f>
        <v/>
      </c>
    </row>
    <row r="289" spans="1:6" x14ac:dyDescent="0.25">
      <c r="A289" t="str">
        <f t="array" aca="1" ref="A2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+ 1),ROW($A287))),"")</f>
        <v/>
      </c>
      <c r="B289" t="str">
        <f ca="1">IF($A289&lt;&gt;"",INDEX(Devices[Area],MATCH($A289,Devices[Tag Name],0)),"")</f>
        <v/>
      </c>
      <c r="C289" t="str">
        <f t="shared" ca="1" si="1"/>
        <v/>
      </c>
      <c r="F289" t="str">
        <f ca="1">IF($A289&lt;&gt;"",INDEX(Devices[Device Description],MATCH($A289,Devices[Tag Name],0)),"")</f>
        <v/>
      </c>
    </row>
    <row r="290" spans="1:6" x14ac:dyDescent="0.25">
      <c r="A290" t="str">
        <f t="array" aca="1" ref="A2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+ 1),ROW($A288))),"")</f>
        <v/>
      </c>
      <c r="B290" t="str">
        <f ca="1">IF($A290&lt;&gt;"",INDEX(Devices[Area],MATCH($A290,Devices[Tag Name],0)),"")</f>
        <v/>
      </c>
      <c r="C290" t="str">
        <f t="shared" ca="1" si="1"/>
        <v/>
      </c>
      <c r="F290" t="str">
        <f ca="1">IF($A290&lt;&gt;"",INDEX(Devices[Device Description],MATCH($A290,Devices[Tag Name],0)),"")</f>
        <v/>
      </c>
    </row>
    <row r="291" spans="1:6" x14ac:dyDescent="0.25">
      <c r="A291" t="str">
        <f t="array" aca="1" ref="A2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+ 1),ROW($A289))),"")</f>
        <v/>
      </c>
      <c r="B291" t="str">
        <f ca="1">IF($A291&lt;&gt;"",INDEX(Devices[Area],MATCH($A291,Devices[Tag Name],0)),"")</f>
        <v/>
      </c>
      <c r="C291" t="str">
        <f t="shared" ca="1" si="1"/>
        <v/>
      </c>
      <c r="F291" t="str">
        <f ca="1">IF($A291&lt;&gt;"",INDEX(Devices[Device Description],MATCH($A291,Devices[Tag Name],0)),"")</f>
        <v/>
      </c>
    </row>
    <row r="292" spans="1:6" x14ac:dyDescent="0.25">
      <c r="A292" t="str">
        <f t="array" aca="1" ref="A2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+ 1),ROW($A290))),"")</f>
        <v/>
      </c>
      <c r="B292" t="str">
        <f ca="1">IF($A292&lt;&gt;"",INDEX(Devices[Area],MATCH($A292,Devices[Tag Name],0)),"")</f>
        <v/>
      </c>
      <c r="C292" t="str">
        <f t="shared" ca="1" si="1"/>
        <v/>
      </c>
      <c r="F292" t="str">
        <f ca="1">IF($A292&lt;&gt;"",INDEX(Devices[Device Description],MATCH($A292,Devices[Tag Name],0)),"")</f>
        <v/>
      </c>
    </row>
    <row r="293" spans="1:6" x14ac:dyDescent="0.25">
      <c r="A293" t="str">
        <f t="array" aca="1" ref="A2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+ 1),ROW($A291))),"")</f>
        <v/>
      </c>
      <c r="B293" t="str">
        <f ca="1">IF($A293&lt;&gt;"",INDEX(Devices[Area],MATCH($A293,Devices[Tag Name],0)),"")</f>
        <v/>
      </c>
      <c r="C293" t="str">
        <f t="shared" ca="1" si="1"/>
        <v/>
      </c>
      <c r="F293" t="str">
        <f ca="1">IF($A293&lt;&gt;"",INDEX(Devices[Device Description],MATCH($A293,Devices[Tag Name],0)),"")</f>
        <v/>
      </c>
    </row>
    <row r="294" spans="1:6" x14ac:dyDescent="0.25">
      <c r="A294" t="str">
        <f t="array" aca="1" ref="A2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+ 1),ROW($A292))),"")</f>
        <v/>
      </c>
      <c r="B294" t="str">
        <f ca="1">IF($A294&lt;&gt;"",INDEX(Devices[Area],MATCH($A294,Devices[Tag Name],0)),"")</f>
        <v/>
      </c>
      <c r="C294" t="str">
        <f t="shared" ca="1" si="1"/>
        <v/>
      </c>
      <c r="F294" t="str">
        <f ca="1">IF($A294&lt;&gt;"",INDEX(Devices[Device Description],MATCH($A294,Devices[Tag Name],0)),"")</f>
        <v/>
      </c>
    </row>
    <row r="295" spans="1:6" x14ac:dyDescent="0.25">
      <c r="A295" t="str">
        <f t="array" aca="1" ref="A2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+ 1),ROW($A293))),"")</f>
        <v/>
      </c>
      <c r="B295" t="str">
        <f ca="1">IF($A295&lt;&gt;"",INDEX(Devices[Area],MATCH($A295,Devices[Tag Name],0)),"")</f>
        <v/>
      </c>
      <c r="C295" t="str">
        <f t="shared" ca="1" si="1"/>
        <v/>
      </c>
      <c r="F295" t="str">
        <f ca="1">IF($A295&lt;&gt;"",INDEX(Devices[Device Description],MATCH($A295,Devices[Tag Name],0)),"")</f>
        <v/>
      </c>
    </row>
    <row r="296" spans="1:6" x14ac:dyDescent="0.25">
      <c r="A296" t="str">
        <f t="array" aca="1" ref="A2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+ 1),ROW($A294))),"")</f>
        <v/>
      </c>
      <c r="B296" t="str">
        <f ca="1">IF($A296&lt;&gt;"",INDEX(Devices[Area],MATCH($A296,Devices[Tag Name],0)),"")</f>
        <v/>
      </c>
      <c r="C296" t="str">
        <f t="shared" ca="1" si="1"/>
        <v/>
      </c>
      <c r="F296" t="str">
        <f ca="1">IF($A296&lt;&gt;"",INDEX(Devices[Device Description],MATCH($A296,Devices[Tag Name],0)),"")</f>
        <v/>
      </c>
    </row>
    <row r="297" spans="1:6" x14ac:dyDescent="0.25">
      <c r="A297" t="str">
        <f t="array" aca="1" ref="A2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+ 1),ROW($A295))),"")</f>
        <v/>
      </c>
      <c r="B297" t="str">
        <f ca="1">IF($A297&lt;&gt;"",INDEX(Devices[Area],MATCH($A297,Devices[Tag Name],0)),"")</f>
        <v/>
      </c>
      <c r="C297" t="str">
        <f t="shared" ca="1" si="1"/>
        <v/>
      </c>
      <c r="F297" t="str">
        <f ca="1">IF($A297&lt;&gt;"",INDEX(Devices[Device Description],MATCH($A297,Devices[Tag Name],0)),"")</f>
        <v/>
      </c>
    </row>
    <row r="298" spans="1:6" x14ac:dyDescent="0.25">
      <c r="A298" t="str">
        <f t="array" aca="1" ref="A2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+ 1),ROW($A296))),"")</f>
        <v/>
      </c>
      <c r="B298" t="str">
        <f ca="1">IF($A298&lt;&gt;"",INDEX(Devices[Area],MATCH($A298,Devices[Tag Name],0)),"")</f>
        <v/>
      </c>
      <c r="C298" t="str">
        <f t="shared" ca="1" si="1"/>
        <v/>
      </c>
      <c r="F298" t="str">
        <f ca="1">IF($A298&lt;&gt;"",INDEX(Devices[Device Description],MATCH($A298,Devices[Tag Name],0)),"")</f>
        <v/>
      </c>
    </row>
    <row r="299" spans="1:6" x14ac:dyDescent="0.25">
      <c r="A299" t="str">
        <f t="array" aca="1" ref="A2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+ 1),ROW($A297))),"")</f>
        <v/>
      </c>
      <c r="B299" t="str">
        <f ca="1">IF($A299&lt;&gt;"",INDEX(Devices[Area],MATCH($A299,Devices[Tag Name],0)),"")</f>
        <v/>
      </c>
      <c r="C299" t="str">
        <f t="shared" ca="1" si="1"/>
        <v/>
      </c>
      <c r="F299" t="str">
        <f ca="1">IF($A299&lt;&gt;"",INDEX(Devices[Device Description],MATCH($A299,Devices[Tag Name],0)),"")</f>
        <v/>
      </c>
    </row>
    <row r="300" spans="1:6" x14ac:dyDescent="0.25">
      <c r="A300" t="str">
        <f t="array" aca="1" ref="A3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+ 1),ROW($A298))),"")</f>
        <v/>
      </c>
      <c r="B300" t="str">
        <f ca="1">IF($A300&lt;&gt;"",INDEX(Devices[Area],MATCH($A300,Devices[Tag Name],0)),"")</f>
        <v/>
      </c>
      <c r="C300" t="str">
        <f t="shared" ca="1" si="1"/>
        <v/>
      </c>
      <c r="F300" t="str">
        <f ca="1">IF($A300&lt;&gt;"",INDEX(Devices[Device Description],MATCH($A300,Devices[Tag Name],0)),"")</f>
        <v/>
      </c>
    </row>
    <row r="301" spans="1:6" x14ac:dyDescent="0.25">
      <c r="A301" t="str">
        <f t="array" aca="1" ref="A3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+ 1),ROW($A299))),"")</f>
        <v/>
      </c>
      <c r="B301" t="str">
        <f ca="1">IF($A301&lt;&gt;"",INDEX(Devices[Area],MATCH($A301,Devices[Tag Name],0)),"")</f>
        <v/>
      </c>
      <c r="C301" t="str">
        <f t="shared" ref="C301:C364" ca="1" si="2">IF($A301&lt;&gt;"","Default","")</f>
        <v/>
      </c>
      <c r="F301" t="str">
        <f ca="1">IF($A301&lt;&gt;"",INDEX(Devices[Device Description],MATCH($A301,Devices[Tag Name],0)),"")</f>
        <v/>
      </c>
    </row>
    <row r="302" spans="1:6" x14ac:dyDescent="0.25">
      <c r="A302" t="str">
        <f t="array" aca="1" ref="A3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+ 1),ROW($A300))),"")</f>
        <v/>
      </c>
      <c r="B302" t="str">
        <f ca="1">IF($A302&lt;&gt;"",INDEX(Devices[Area],MATCH($A302,Devices[Tag Name],0)),"")</f>
        <v/>
      </c>
      <c r="C302" t="str">
        <f t="shared" ca="1" si="2"/>
        <v/>
      </c>
      <c r="F302" t="str">
        <f ca="1">IF($A302&lt;&gt;"",INDEX(Devices[Device Description],MATCH($A302,Devices[Tag Name],0)),"")</f>
        <v/>
      </c>
    </row>
    <row r="303" spans="1:6" x14ac:dyDescent="0.25">
      <c r="A303" t="str">
        <f t="array" aca="1" ref="A3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+ 1),ROW($A301))),"")</f>
        <v/>
      </c>
      <c r="B303" t="str">
        <f ca="1">IF($A303&lt;&gt;"",INDEX(Devices[Area],MATCH($A303,Devices[Tag Name],0)),"")</f>
        <v/>
      </c>
      <c r="C303" t="str">
        <f t="shared" ca="1" si="2"/>
        <v/>
      </c>
      <c r="F303" t="str">
        <f ca="1">IF($A303&lt;&gt;"",INDEX(Devices[Device Description],MATCH($A303,Devices[Tag Name],0)),"")</f>
        <v/>
      </c>
    </row>
    <row r="304" spans="1:6" x14ac:dyDescent="0.25">
      <c r="A304" t="str">
        <f t="array" aca="1" ref="A3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+ 1),ROW($A302))),"")</f>
        <v/>
      </c>
      <c r="B304" t="str">
        <f ca="1">IF($A304&lt;&gt;"",INDEX(Devices[Area],MATCH($A304,Devices[Tag Name],0)),"")</f>
        <v/>
      </c>
      <c r="C304" t="str">
        <f t="shared" ca="1" si="2"/>
        <v/>
      </c>
      <c r="F304" t="str">
        <f ca="1">IF($A304&lt;&gt;"",INDEX(Devices[Device Description],MATCH($A304,Devices[Tag Name],0)),"")</f>
        <v/>
      </c>
    </row>
    <row r="305" spans="1:6" x14ac:dyDescent="0.25">
      <c r="A305" t="str">
        <f t="array" aca="1" ref="A3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+ 1),ROW($A303))),"")</f>
        <v/>
      </c>
      <c r="B305" t="str">
        <f ca="1">IF($A305&lt;&gt;"",INDEX(Devices[Area],MATCH($A305,Devices[Tag Name],0)),"")</f>
        <v/>
      </c>
      <c r="C305" t="str">
        <f t="shared" ca="1" si="2"/>
        <v/>
      </c>
      <c r="F305" t="str">
        <f ca="1">IF($A305&lt;&gt;"",INDEX(Devices[Device Description],MATCH($A305,Devices[Tag Name],0)),"")</f>
        <v/>
      </c>
    </row>
    <row r="306" spans="1:6" x14ac:dyDescent="0.25">
      <c r="A306" t="str">
        <f t="array" aca="1" ref="A3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+ 1),ROW($A304))),"")</f>
        <v/>
      </c>
      <c r="B306" t="str">
        <f ca="1">IF($A306&lt;&gt;"",INDEX(Devices[Area],MATCH($A306,Devices[Tag Name],0)),"")</f>
        <v/>
      </c>
      <c r="C306" t="str">
        <f t="shared" ca="1" si="2"/>
        <v/>
      </c>
      <c r="F306" t="str">
        <f ca="1">IF($A306&lt;&gt;"",INDEX(Devices[Device Description],MATCH($A306,Devices[Tag Name],0)),"")</f>
        <v/>
      </c>
    </row>
    <row r="307" spans="1:6" x14ac:dyDescent="0.25">
      <c r="A307" t="str">
        <f t="array" aca="1" ref="A3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+ 1),ROW($A305))),"")</f>
        <v/>
      </c>
      <c r="B307" t="str">
        <f ca="1">IF($A307&lt;&gt;"",INDEX(Devices[Area],MATCH($A307,Devices[Tag Name],0)),"")</f>
        <v/>
      </c>
      <c r="C307" t="str">
        <f t="shared" ca="1" si="2"/>
        <v/>
      </c>
      <c r="F307" t="str">
        <f ca="1">IF($A307&lt;&gt;"",INDEX(Devices[Device Description],MATCH($A307,Devices[Tag Name],0)),"")</f>
        <v/>
      </c>
    </row>
    <row r="308" spans="1:6" x14ac:dyDescent="0.25">
      <c r="A308" t="str">
        <f t="array" aca="1" ref="A3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+ 1),ROW($A306))),"")</f>
        <v/>
      </c>
      <c r="B308" t="str">
        <f ca="1">IF($A308&lt;&gt;"",INDEX(Devices[Area],MATCH($A308,Devices[Tag Name],0)),"")</f>
        <v/>
      </c>
      <c r="C308" t="str">
        <f t="shared" ca="1" si="2"/>
        <v/>
      </c>
      <c r="F308" t="str">
        <f ca="1">IF($A308&lt;&gt;"",INDEX(Devices[Device Description],MATCH($A308,Devices[Tag Name],0)),"")</f>
        <v/>
      </c>
    </row>
    <row r="309" spans="1:6" x14ac:dyDescent="0.25">
      <c r="A309" t="str">
        <f t="array" aca="1" ref="A3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+ 1),ROW($A307))),"")</f>
        <v/>
      </c>
      <c r="B309" t="str">
        <f ca="1">IF($A309&lt;&gt;"",INDEX(Devices[Area],MATCH($A309,Devices[Tag Name],0)),"")</f>
        <v/>
      </c>
      <c r="C309" t="str">
        <f t="shared" ca="1" si="2"/>
        <v/>
      </c>
      <c r="F309" t="str">
        <f ca="1">IF($A309&lt;&gt;"",INDEX(Devices[Device Description],MATCH($A309,Devices[Tag Name],0)),"")</f>
        <v/>
      </c>
    </row>
    <row r="310" spans="1:6" x14ac:dyDescent="0.25">
      <c r="A310" t="str">
        <f t="array" aca="1" ref="A3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+ 1),ROW($A308))),"")</f>
        <v/>
      </c>
      <c r="B310" t="str">
        <f ca="1">IF($A310&lt;&gt;"",INDEX(Devices[Area],MATCH($A310,Devices[Tag Name],0)),"")</f>
        <v/>
      </c>
      <c r="C310" t="str">
        <f t="shared" ca="1" si="2"/>
        <v/>
      </c>
      <c r="F310" t="str">
        <f ca="1">IF($A310&lt;&gt;"",INDEX(Devices[Device Description],MATCH($A310,Devices[Tag Name],0)),"")</f>
        <v/>
      </c>
    </row>
    <row r="311" spans="1:6" x14ac:dyDescent="0.25">
      <c r="A311" t="str">
        <f t="array" aca="1" ref="A3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+ 1),ROW($A309))),"")</f>
        <v/>
      </c>
      <c r="B311" t="str">
        <f ca="1">IF($A311&lt;&gt;"",INDEX(Devices[Area],MATCH($A311,Devices[Tag Name],0)),"")</f>
        <v/>
      </c>
      <c r="C311" t="str">
        <f t="shared" ca="1" si="2"/>
        <v/>
      </c>
      <c r="F311" t="str">
        <f ca="1">IF($A311&lt;&gt;"",INDEX(Devices[Device Description],MATCH($A311,Devices[Tag Name],0)),"")</f>
        <v/>
      </c>
    </row>
    <row r="312" spans="1:6" x14ac:dyDescent="0.25">
      <c r="A312" t="str">
        <f t="array" aca="1" ref="A3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+ 1),ROW($A310))),"")</f>
        <v/>
      </c>
      <c r="B312" t="str">
        <f ca="1">IF($A312&lt;&gt;"",INDEX(Devices[Area],MATCH($A312,Devices[Tag Name],0)),"")</f>
        <v/>
      </c>
      <c r="C312" t="str">
        <f t="shared" ca="1" si="2"/>
        <v/>
      </c>
      <c r="F312" t="str">
        <f ca="1">IF($A312&lt;&gt;"",INDEX(Devices[Device Description],MATCH($A312,Devices[Tag Name],0)),"")</f>
        <v/>
      </c>
    </row>
    <row r="313" spans="1:6" x14ac:dyDescent="0.25">
      <c r="A313" t="str">
        <f t="array" aca="1" ref="A3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+ 1),ROW($A311))),"")</f>
        <v/>
      </c>
      <c r="B313" t="str">
        <f ca="1">IF($A313&lt;&gt;"",INDEX(Devices[Area],MATCH($A313,Devices[Tag Name],0)),"")</f>
        <v/>
      </c>
      <c r="C313" t="str">
        <f t="shared" ca="1" si="2"/>
        <v/>
      </c>
      <c r="F313" t="str">
        <f ca="1">IF($A313&lt;&gt;"",INDEX(Devices[Device Description],MATCH($A313,Devices[Tag Name],0)),"")</f>
        <v/>
      </c>
    </row>
    <row r="314" spans="1:6" x14ac:dyDescent="0.25">
      <c r="A314" t="str">
        <f t="array" aca="1" ref="A3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+ 1),ROW($A312))),"")</f>
        <v/>
      </c>
      <c r="B314" t="str">
        <f ca="1">IF($A314&lt;&gt;"",INDEX(Devices[Area],MATCH($A314,Devices[Tag Name],0)),"")</f>
        <v/>
      </c>
      <c r="C314" t="str">
        <f t="shared" ca="1" si="2"/>
        <v/>
      </c>
      <c r="F314" t="str">
        <f ca="1">IF($A314&lt;&gt;"",INDEX(Devices[Device Description],MATCH($A314,Devices[Tag Name],0)),"")</f>
        <v/>
      </c>
    </row>
    <row r="315" spans="1:6" x14ac:dyDescent="0.25">
      <c r="A315" t="str">
        <f t="array" aca="1" ref="A3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+ 1),ROW($A313))),"")</f>
        <v/>
      </c>
      <c r="B315" t="str">
        <f ca="1">IF($A315&lt;&gt;"",INDEX(Devices[Area],MATCH($A315,Devices[Tag Name],0)),"")</f>
        <v/>
      </c>
      <c r="C315" t="str">
        <f t="shared" ca="1" si="2"/>
        <v/>
      </c>
      <c r="F315" t="str">
        <f ca="1">IF($A315&lt;&gt;"",INDEX(Devices[Device Description],MATCH($A315,Devices[Tag Name],0)),"")</f>
        <v/>
      </c>
    </row>
    <row r="316" spans="1:6" x14ac:dyDescent="0.25">
      <c r="A316" t="str">
        <f t="array" aca="1" ref="A3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+ 1),ROW($A314))),"")</f>
        <v/>
      </c>
      <c r="B316" t="str">
        <f ca="1">IF($A316&lt;&gt;"",INDEX(Devices[Area],MATCH($A316,Devices[Tag Name],0)),"")</f>
        <v/>
      </c>
      <c r="C316" t="str">
        <f t="shared" ca="1" si="2"/>
        <v/>
      </c>
      <c r="F316" t="str">
        <f ca="1">IF($A316&lt;&gt;"",INDEX(Devices[Device Description],MATCH($A316,Devices[Tag Name],0)),"")</f>
        <v/>
      </c>
    </row>
    <row r="317" spans="1:6" x14ac:dyDescent="0.25">
      <c r="A317" t="str">
        <f t="array" aca="1" ref="A3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+ 1),ROW($A315))),"")</f>
        <v/>
      </c>
      <c r="B317" t="str">
        <f ca="1">IF($A317&lt;&gt;"",INDEX(Devices[Area],MATCH($A317,Devices[Tag Name],0)),"")</f>
        <v/>
      </c>
      <c r="C317" t="str">
        <f t="shared" ca="1" si="2"/>
        <v/>
      </c>
      <c r="F317" t="str">
        <f ca="1">IF($A317&lt;&gt;"",INDEX(Devices[Device Description],MATCH($A317,Devices[Tag Name],0)),"")</f>
        <v/>
      </c>
    </row>
    <row r="318" spans="1:6" x14ac:dyDescent="0.25">
      <c r="A318" t="str">
        <f t="array" aca="1" ref="A3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+ 1),ROW($A316))),"")</f>
        <v/>
      </c>
      <c r="B318" t="str">
        <f ca="1">IF($A318&lt;&gt;"",INDEX(Devices[Area],MATCH($A318,Devices[Tag Name],0)),"")</f>
        <v/>
      </c>
      <c r="C318" t="str">
        <f t="shared" ca="1" si="2"/>
        <v/>
      </c>
      <c r="F318" t="str">
        <f ca="1">IF($A318&lt;&gt;"",INDEX(Devices[Device Description],MATCH($A318,Devices[Tag Name],0)),"")</f>
        <v/>
      </c>
    </row>
    <row r="319" spans="1:6" x14ac:dyDescent="0.25">
      <c r="A319" t="str">
        <f t="array" aca="1" ref="A3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+ 1),ROW($A317))),"")</f>
        <v/>
      </c>
      <c r="B319" t="str">
        <f ca="1">IF($A319&lt;&gt;"",INDEX(Devices[Area],MATCH($A319,Devices[Tag Name],0)),"")</f>
        <v/>
      </c>
      <c r="C319" t="str">
        <f t="shared" ca="1" si="2"/>
        <v/>
      </c>
      <c r="F319" t="str">
        <f ca="1">IF($A319&lt;&gt;"",INDEX(Devices[Device Description],MATCH($A319,Devices[Tag Name],0)),"")</f>
        <v/>
      </c>
    </row>
    <row r="320" spans="1:6" x14ac:dyDescent="0.25">
      <c r="A320" t="str">
        <f t="array" aca="1" ref="A3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+ 1),ROW($A318))),"")</f>
        <v/>
      </c>
      <c r="B320" t="str">
        <f ca="1">IF($A320&lt;&gt;"",INDEX(Devices[Area],MATCH($A320,Devices[Tag Name],0)),"")</f>
        <v/>
      </c>
      <c r="C320" t="str">
        <f t="shared" ca="1" si="2"/>
        <v/>
      </c>
      <c r="F320" t="str">
        <f ca="1">IF($A320&lt;&gt;"",INDEX(Devices[Device Description],MATCH($A320,Devices[Tag Name],0)),"")</f>
        <v/>
      </c>
    </row>
    <row r="321" spans="1:6" x14ac:dyDescent="0.25">
      <c r="A321" t="str">
        <f t="array" aca="1" ref="A3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+ 1),ROW($A319))),"")</f>
        <v/>
      </c>
      <c r="B321" t="str">
        <f ca="1">IF($A321&lt;&gt;"",INDEX(Devices[Area],MATCH($A321,Devices[Tag Name],0)),"")</f>
        <v/>
      </c>
      <c r="C321" t="str">
        <f t="shared" ca="1" si="2"/>
        <v/>
      </c>
      <c r="F321" t="str">
        <f ca="1">IF($A321&lt;&gt;"",INDEX(Devices[Device Description],MATCH($A321,Devices[Tag Name],0)),"")</f>
        <v/>
      </c>
    </row>
    <row r="322" spans="1:6" x14ac:dyDescent="0.25">
      <c r="A322" t="str">
        <f t="array" aca="1" ref="A3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+ 1),ROW($A320))),"")</f>
        <v/>
      </c>
      <c r="B322" t="str">
        <f ca="1">IF($A322&lt;&gt;"",INDEX(Devices[Area],MATCH($A322,Devices[Tag Name],0)),"")</f>
        <v/>
      </c>
      <c r="C322" t="str">
        <f t="shared" ca="1" si="2"/>
        <v/>
      </c>
      <c r="F322" t="str">
        <f ca="1">IF($A322&lt;&gt;"",INDEX(Devices[Device Description],MATCH($A322,Devices[Tag Name],0)),"")</f>
        <v/>
      </c>
    </row>
    <row r="323" spans="1:6" x14ac:dyDescent="0.25">
      <c r="A323" t="str">
        <f t="array" aca="1" ref="A3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+ 1),ROW($A321))),"")</f>
        <v/>
      </c>
      <c r="B323" t="str">
        <f ca="1">IF($A323&lt;&gt;"",INDEX(Devices[Area],MATCH($A323,Devices[Tag Name],0)),"")</f>
        <v/>
      </c>
      <c r="C323" t="str">
        <f t="shared" ca="1" si="2"/>
        <v/>
      </c>
      <c r="F323" t="str">
        <f ca="1">IF($A323&lt;&gt;"",INDEX(Devices[Device Description],MATCH($A323,Devices[Tag Name],0)),"")</f>
        <v/>
      </c>
    </row>
    <row r="324" spans="1:6" x14ac:dyDescent="0.25">
      <c r="A324" t="str">
        <f t="array" aca="1" ref="A3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+ 1),ROW($A322))),"")</f>
        <v/>
      </c>
      <c r="B324" t="str">
        <f ca="1">IF($A324&lt;&gt;"",INDEX(Devices[Area],MATCH($A324,Devices[Tag Name],0)),"")</f>
        <v/>
      </c>
      <c r="C324" t="str">
        <f t="shared" ca="1" si="2"/>
        <v/>
      </c>
      <c r="F324" t="str">
        <f ca="1">IF($A324&lt;&gt;"",INDEX(Devices[Device Description],MATCH($A324,Devices[Tag Name],0)),"")</f>
        <v/>
      </c>
    </row>
    <row r="325" spans="1:6" x14ac:dyDescent="0.25">
      <c r="A325" t="str">
        <f t="array" aca="1" ref="A3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+ 1),ROW($A323))),"")</f>
        <v/>
      </c>
      <c r="B325" t="str">
        <f ca="1">IF($A325&lt;&gt;"",INDEX(Devices[Area],MATCH($A325,Devices[Tag Name],0)),"")</f>
        <v/>
      </c>
      <c r="C325" t="str">
        <f t="shared" ca="1" si="2"/>
        <v/>
      </c>
      <c r="F325" t="str">
        <f ca="1">IF($A325&lt;&gt;"",INDEX(Devices[Device Description],MATCH($A325,Devices[Tag Name],0)),"")</f>
        <v/>
      </c>
    </row>
    <row r="326" spans="1:6" x14ac:dyDescent="0.25">
      <c r="A326" t="str">
        <f t="array" aca="1" ref="A3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+ 1),ROW($A324))),"")</f>
        <v/>
      </c>
      <c r="B326" t="str">
        <f ca="1">IF($A326&lt;&gt;"",INDEX(Devices[Area],MATCH($A326,Devices[Tag Name],0)),"")</f>
        <v/>
      </c>
      <c r="C326" t="str">
        <f t="shared" ca="1" si="2"/>
        <v/>
      </c>
      <c r="F326" t="str">
        <f ca="1">IF($A326&lt;&gt;"",INDEX(Devices[Device Description],MATCH($A326,Devices[Tag Name],0)),"")</f>
        <v/>
      </c>
    </row>
    <row r="327" spans="1:6" x14ac:dyDescent="0.25">
      <c r="A327" t="str">
        <f t="array" aca="1" ref="A3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+ 1),ROW($A325))),"")</f>
        <v/>
      </c>
      <c r="B327" t="str">
        <f ca="1">IF($A327&lt;&gt;"",INDEX(Devices[Area],MATCH($A327,Devices[Tag Name],0)),"")</f>
        <v/>
      </c>
      <c r="C327" t="str">
        <f t="shared" ca="1" si="2"/>
        <v/>
      </c>
      <c r="F327" t="str">
        <f ca="1">IF($A327&lt;&gt;"",INDEX(Devices[Device Description],MATCH($A327,Devices[Tag Name],0)),"")</f>
        <v/>
      </c>
    </row>
    <row r="328" spans="1:6" x14ac:dyDescent="0.25">
      <c r="A328" t="str">
        <f t="array" aca="1" ref="A3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+ 1),ROW($A326))),"")</f>
        <v/>
      </c>
      <c r="B328" t="str">
        <f ca="1">IF($A328&lt;&gt;"",INDEX(Devices[Area],MATCH($A328,Devices[Tag Name],0)),"")</f>
        <v/>
      </c>
      <c r="C328" t="str">
        <f t="shared" ca="1" si="2"/>
        <v/>
      </c>
      <c r="F328" t="str">
        <f ca="1">IF($A328&lt;&gt;"",INDEX(Devices[Device Description],MATCH($A328,Devices[Tag Name],0)),"")</f>
        <v/>
      </c>
    </row>
    <row r="329" spans="1:6" x14ac:dyDescent="0.25">
      <c r="A329" t="str">
        <f t="array" aca="1" ref="A3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+ 1),ROW($A327))),"")</f>
        <v/>
      </c>
      <c r="B329" t="str">
        <f ca="1">IF($A329&lt;&gt;"",INDEX(Devices[Area],MATCH($A329,Devices[Tag Name],0)),"")</f>
        <v/>
      </c>
      <c r="C329" t="str">
        <f t="shared" ca="1" si="2"/>
        <v/>
      </c>
      <c r="F329" t="str">
        <f ca="1">IF($A329&lt;&gt;"",INDEX(Devices[Device Description],MATCH($A329,Devices[Tag Name],0)),"")</f>
        <v/>
      </c>
    </row>
    <row r="330" spans="1:6" x14ac:dyDescent="0.25">
      <c r="A330" t="str">
        <f t="array" aca="1" ref="A3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+ 1),ROW($A328))),"")</f>
        <v/>
      </c>
      <c r="B330" t="str">
        <f ca="1">IF($A330&lt;&gt;"",INDEX(Devices[Area],MATCH($A330,Devices[Tag Name],0)),"")</f>
        <v/>
      </c>
      <c r="C330" t="str">
        <f t="shared" ca="1" si="2"/>
        <v/>
      </c>
      <c r="F330" t="str">
        <f ca="1">IF($A330&lt;&gt;"",INDEX(Devices[Device Description],MATCH($A330,Devices[Tag Name],0)),"")</f>
        <v/>
      </c>
    </row>
    <row r="331" spans="1:6" x14ac:dyDescent="0.25">
      <c r="A331" t="str">
        <f t="array" aca="1" ref="A3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+ 1),ROW($A329))),"")</f>
        <v/>
      </c>
      <c r="B331" t="str">
        <f ca="1">IF($A331&lt;&gt;"",INDEX(Devices[Area],MATCH($A331,Devices[Tag Name],0)),"")</f>
        <v/>
      </c>
      <c r="C331" t="str">
        <f t="shared" ca="1" si="2"/>
        <v/>
      </c>
      <c r="F331" t="str">
        <f ca="1">IF($A331&lt;&gt;"",INDEX(Devices[Device Description],MATCH($A331,Devices[Tag Name],0)),"")</f>
        <v/>
      </c>
    </row>
    <row r="332" spans="1:6" x14ac:dyDescent="0.25">
      <c r="A332" t="str">
        <f t="array" aca="1" ref="A3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+ 1),ROW($A330))),"")</f>
        <v/>
      </c>
      <c r="B332" t="str">
        <f ca="1">IF($A332&lt;&gt;"",INDEX(Devices[Area],MATCH($A332,Devices[Tag Name],0)),"")</f>
        <v/>
      </c>
      <c r="C332" t="str">
        <f t="shared" ca="1" si="2"/>
        <v/>
      </c>
      <c r="F332" t="str">
        <f ca="1">IF($A332&lt;&gt;"",INDEX(Devices[Device Description],MATCH($A332,Devices[Tag Name],0)),"")</f>
        <v/>
      </c>
    </row>
    <row r="333" spans="1:6" x14ac:dyDescent="0.25">
      <c r="A333" t="str">
        <f t="array" aca="1" ref="A3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+ 1),ROW($A331))),"")</f>
        <v/>
      </c>
      <c r="B333" t="str">
        <f ca="1">IF($A333&lt;&gt;"",INDEX(Devices[Area],MATCH($A333,Devices[Tag Name],0)),"")</f>
        <v/>
      </c>
      <c r="C333" t="str">
        <f t="shared" ca="1" si="2"/>
        <v/>
      </c>
      <c r="F333" t="str">
        <f ca="1">IF($A333&lt;&gt;"",INDEX(Devices[Device Description],MATCH($A333,Devices[Tag Name],0)),"")</f>
        <v/>
      </c>
    </row>
    <row r="334" spans="1:6" x14ac:dyDescent="0.25">
      <c r="A334" t="str">
        <f t="array" aca="1" ref="A3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+ 1),ROW($A332))),"")</f>
        <v/>
      </c>
      <c r="B334" t="str">
        <f ca="1">IF($A334&lt;&gt;"",INDEX(Devices[Area],MATCH($A334,Devices[Tag Name],0)),"")</f>
        <v/>
      </c>
      <c r="C334" t="str">
        <f t="shared" ca="1" si="2"/>
        <v/>
      </c>
      <c r="F334" t="str">
        <f ca="1">IF($A334&lt;&gt;"",INDEX(Devices[Device Description],MATCH($A334,Devices[Tag Name],0)),"")</f>
        <v/>
      </c>
    </row>
    <row r="335" spans="1:6" x14ac:dyDescent="0.25">
      <c r="A335" t="str">
        <f t="array" aca="1" ref="A3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+ 1),ROW($A333))),"")</f>
        <v/>
      </c>
      <c r="B335" t="str">
        <f ca="1">IF($A335&lt;&gt;"",INDEX(Devices[Area],MATCH($A335,Devices[Tag Name],0)),"")</f>
        <v/>
      </c>
      <c r="C335" t="str">
        <f t="shared" ca="1" si="2"/>
        <v/>
      </c>
      <c r="F335" t="str">
        <f ca="1">IF($A335&lt;&gt;"",INDEX(Devices[Device Description],MATCH($A335,Devices[Tag Name],0)),"")</f>
        <v/>
      </c>
    </row>
    <row r="336" spans="1:6" x14ac:dyDescent="0.25">
      <c r="A336" t="str">
        <f t="array" aca="1" ref="A3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+ 1),ROW($A334))),"")</f>
        <v/>
      </c>
      <c r="B336" t="str">
        <f ca="1">IF($A336&lt;&gt;"",INDEX(Devices[Area],MATCH($A336,Devices[Tag Name],0)),"")</f>
        <v/>
      </c>
      <c r="C336" t="str">
        <f t="shared" ca="1" si="2"/>
        <v/>
      </c>
      <c r="F336" t="str">
        <f ca="1">IF($A336&lt;&gt;"",INDEX(Devices[Device Description],MATCH($A336,Devices[Tag Name],0)),"")</f>
        <v/>
      </c>
    </row>
    <row r="337" spans="1:6" x14ac:dyDescent="0.25">
      <c r="A337" t="str">
        <f t="array" aca="1" ref="A3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+ 1),ROW($A335))),"")</f>
        <v/>
      </c>
      <c r="B337" t="str">
        <f ca="1">IF($A337&lt;&gt;"",INDEX(Devices[Area],MATCH($A337,Devices[Tag Name],0)),"")</f>
        <v/>
      </c>
      <c r="C337" t="str">
        <f t="shared" ca="1" si="2"/>
        <v/>
      </c>
      <c r="F337" t="str">
        <f ca="1">IF($A337&lt;&gt;"",INDEX(Devices[Device Description],MATCH($A337,Devices[Tag Name],0)),"")</f>
        <v/>
      </c>
    </row>
    <row r="338" spans="1:6" x14ac:dyDescent="0.25">
      <c r="A338" t="str">
        <f t="array" aca="1" ref="A3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+ 1),ROW($A336))),"")</f>
        <v/>
      </c>
      <c r="B338" t="str">
        <f ca="1">IF($A338&lt;&gt;"",INDEX(Devices[Area],MATCH($A338,Devices[Tag Name],0)),"")</f>
        <v/>
      </c>
      <c r="C338" t="str">
        <f t="shared" ca="1" si="2"/>
        <v/>
      </c>
      <c r="F338" t="str">
        <f ca="1">IF($A338&lt;&gt;"",INDEX(Devices[Device Description],MATCH($A338,Devices[Tag Name],0)),"")</f>
        <v/>
      </c>
    </row>
    <row r="339" spans="1:6" x14ac:dyDescent="0.25">
      <c r="A339" t="str">
        <f t="array" aca="1" ref="A3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+ 1),ROW($A337))),"")</f>
        <v/>
      </c>
      <c r="B339" t="str">
        <f ca="1">IF($A339&lt;&gt;"",INDEX(Devices[Area],MATCH($A339,Devices[Tag Name],0)),"")</f>
        <v/>
      </c>
      <c r="C339" t="str">
        <f t="shared" ca="1" si="2"/>
        <v/>
      </c>
      <c r="F339" t="str">
        <f ca="1">IF($A339&lt;&gt;"",INDEX(Devices[Device Description],MATCH($A339,Devices[Tag Name],0)),"")</f>
        <v/>
      </c>
    </row>
    <row r="340" spans="1:6" x14ac:dyDescent="0.25">
      <c r="A340" t="str">
        <f t="array" aca="1" ref="A3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+ 1),ROW($A338))),"")</f>
        <v/>
      </c>
      <c r="B340" t="str">
        <f ca="1">IF($A340&lt;&gt;"",INDEX(Devices[Area],MATCH($A340,Devices[Tag Name],0)),"")</f>
        <v/>
      </c>
      <c r="C340" t="str">
        <f t="shared" ca="1" si="2"/>
        <v/>
      </c>
      <c r="F340" t="str">
        <f ca="1">IF($A340&lt;&gt;"",INDEX(Devices[Device Description],MATCH($A340,Devices[Tag Name],0)),"")</f>
        <v/>
      </c>
    </row>
    <row r="341" spans="1:6" x14ac:dyDescent="0.25">
      <c r="A341" t="str">
        <f t="array" aca="1" ref="A3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+ 1),ROW($A339))),"")</f>
        <v/>
      </c>
      <c r="B341" t="str">
        <f ca="1">IF($A341&lt;&gt;"",INDEX(Devices[Area],MATCH($A341,Devices[Tag Name],0)),"")</f>
        <v/>
      </c>
      <c r="C341" t="str">
        <f t="shared" ca="1" si="2"/>
        <v/>
      </c>
      <c r="F341" t="str">
        <f ca="1">IF($A341&lt;&gt;"",INDEX(Devices[Device Description],MATCH($A341,Devices[Tag Name],0)),"")</f>
        <v/>
      </c>
    </row>
    <row r="342" spans="1:6" x14ac:dyDescent="0.25">
      <c r="A342" t="str">
        <f t="array" aca="1" ref="A3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+ 1),ROW($A340))),"")</f>
        <v/>
      </c>
      <c r="B342" t="str">
        <f ca="1">IF($A342&lt;&gt;"",INDEX(Devices[Area],MATCH($A342,Devices[Tag Name],0)),"")</f>
        <v/>
      </c>
      <c r="C342" t="str">
        <f t="shared" ca="1" si="2"/>
        <v/>
      </c>
      <c r="F342" t="str">
        <f ca="1">IF($A342&lt;&gt;"",INDEX(Devices[Device Description],MATCH($A342,Devices[Tag Name],0)),"")</f>
        <v/>
      </c>
    </row>
    <row r="343" spans="1:6" x14ac:dyDescent="0.25">
      <c r="A343" t="str">
        <f t="array" aca="1" ref="A3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+ 1),ROW($A341))),"")</f>
        <v/>
      </c>
      <c r="B343" t="str">
        <f ca="1">IF($A343&lt;&gt;"",INDEX(Devices[Area],MATCH($A343,Devices[Tag Name],0)),"")</f>
        <v/>
      </c>
      <c r="C343" t="str">
        <f t="shared" ca="1" si="2"/>
        <v/>
      </c>
      <c r="F343" t="str">
        <f ca="1">IF($A343&lt;&gt;"",INDEX(Devices[Device Description],MATCH($A343,Devices[Tag Name],0)),"")</f>
        <v/>
      </c>
    </row>
    <row r="344" spans="1:6" x14ac:dyDescent="0.25">
      <c r="A344" t="str">
        <f t="array" aca="1" ref="A3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+ 1),ROW($A342))),"")</f>
        <v/>
      </c>
      <c r="B344" t="str">
        <f ca="1">IF($A344&lt;&gt;"",INDEX(Devices[Area],MATCH($A344,Devices[Tag Name],0)),"")</f>
        <v/>
      </c>
      <c r="C344" t="str">
        <f t="shared" ca="1" si="2"/>
        <v/>
      </c>
      <c r="F344" t="str">
        <f ca="1">IF($A344&lt;&gt;"",INDEX(Devices[Device Description],MATCH($A344,Devices[Tag Name],0)),"")</f>
        <v/>
      </c>
    </row>
    <row r="345" spans="1:6" x14ac:dyDescent="0.25">
      <c r="A345" t="str">
        <f t="array" aca="1" ref="A3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+ 1),ROW($A343))),"")</f>
        <v/>
      </c>
      <c r="B345" t="str">
        <f ca="1">IF($A345&lt;&gt;"",INDEX(Devices[Area],MATCH($A345,Devices[Tag Name],0)),"")</f>
        <v/>
      </c>
      <c r="C345" t="str">
        <f t="shared" ca="1" si="2"/>
        <v/>
      </c>
      <c r="F345" t="str">
        <f ca="1">IF($A345&lt;&gt;"",INDEX(Devices[Device Description],MATCH($A345,Devices[Tag Name],0)),"")</f>
        <v/>
      </c>
    </row>
    <row r="346" spans="1:6" x14ac:dyDescent="0.25">
      <c r="A346" t="str">
        <f t="array" aca="1" ref="A3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+ 1),ROW($A344))),"")</f>
        <v/>
      </c>
      <c r="B346" t="str">
        <f ca="1">IF($A346&lt;&gt;"",INDEX(Devices[Area],MATCH($A346,Devices[Tag Name],0)),"")</f>
        <v/>
      </c>
      <c r="C346" t="str">
        <f t="shared" ca="1" si="2"/>
        <v/>
      </c>
      <c r="F346" t="str">
        <f ca="1">IF($A346&lt;&gt;"",INDEX(Devices[Device Description],MATCH($A346,Devices[Tag Name],0)),"")</f>
        <v/>
      </c>
    </row>
    <row r="347" spans="1:6" x14ac:dyDescent="0.25">
      <c r="A347" t="str">
        <f t="array" aca="1" ref="A3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+ 1),ROW($A345))),"")</f>
        <v/>
      </c>
      <c r="B347" t="str">
        <f ca="1">IF($A347&lt;&gt;"",INDEX(Devices[Area],MATCH($A347,Devices[Tag Name],0)),"")</f>
        <v/>
      </c>
      <c r="C347" t="str">
        <f t="shared" ca="1" si="2"/>
        <v/>
      </c>
      <c r="F347" t="str">
        <f ca="1">IF($A347&lt;&gt;"",INDEX(Devices[Device Description],MATCH($A347,Devices[Tag Name],0)),"")</f>
        <v/>
      </c>
    </row>
    <row r="348" spans="1:6" x14ac:dyDescent="0.25">
      <c r="A348" t="str">
        <f t="array" aca="1" ref="A3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+ 1),ROW($A346))),"")</f>
        <v/>
      </c>
      <c r="B348" t="str">
        <f ca="1">IF($A348&lt;&gt;"",INDEX(Devices[Area],MATCH($A348,Devices[Tag Name],0)),"")</f>
        <v/>
      </c>
      <c r="C348" t="str">
        <f t="shared" ca="1" si="2"/>
        <v/>
      </c>
      <c r="F348" t="str">
        <f ca="1">IF($A348&lt;&gt;"",INDEX(Devices[Device Description],MATCH($A348,Devices[Tag Name],0)),"")</f>
        <v/>
      </c>
    </row>
    <row r="349" spans="1:6" x14ac:dyDescent="0.25">
      <c r="A349" t="str">
        <f t="array" aca="1" ref="A3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+ 1),ROW($A347))),"")</f>
        <v/>
      </c>
      <c r="B349" t="str">
        <f ca="1">IF($A349&lt;&gt;"",INDEX(Devices[Area],MATCH($A349,Devices[Tag Name],0)),"")</f>
        <v/>
      </c>
      <c r="C349" t="str">
        <f t="shared" ca="1" si="2"/>
        <v/>
      </c>
      <c r="F349" t="str">
        <f ca="1">IF($A349&lt;&gt;"",INDEX(Devices[Device Description],MATCH($A349,Devices[Tag Name],0)),"")</f>
        <v/>
      </c>
    </row>
    <row r="350" spans="1:6" x14ac:dyDescent="0.25">
      <c r="A350" t="str">
        <f t="array" aca="1" ref="A3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+ 1),ROW($A348))),"")</f>
        <v/>
      </c>
      <c r="B350" t="str">
        <f ca="1">IF($A350&lt;&gt;"",INDEX(Devices[Area],MATCH($A350,Devices[Tag Name],0)),"")</f>
        <v/>
      </c>
      <c r="C350" t="str">
        <f t="shared" ca="1" si="2"/>
        <v/>
      </c>
      <c r="F350" t="str">
        <f ca="1">IF($A350&lt;&gt;"",INDEX(Devices[Device Description],MATCH($A350,Devices[Tag Name],0)),"")</f>
        <v/>
      </c>
    </row>
    <row r="351" spans="1:6" x14ac:dyDescent="0.25">
      <c r="A351" t="str">
        <f t="array" aca="1" ref="A3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+ 1),ROW($A349))),"")</f>
        <v/>
      </c>
      <c r="B351" t="str">
        <f ca="1">IF($A351&lt;&gt;"",INDEX(Devices[Area],MATCH($A351,Devices[Tag Name],0)),"")</f>
        <v/>
      </c>
      <c r="C351" t="str">
        <f t="shared" ca="1" si="2"/>
        <v/>
      </c>
      <c r="F351" t="str">
        <f ca="1">IF($A351&lt;&gt;"",INDEX(Devices[Device Description],MATCH($A351,Devices[Tag Name],0)),"")</f>
        <v/>
      </c>
    </row>
    <row r="352" spans="1:6" x14ac:dyDescent="0.25">
      <c r="A352" t="str">
        <f t="array" aca="1" ref="A3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+ 1),ROW($A350))),"")</f>
        <v/>
      </c>
      <c r="B352" t="str">
        <f ca="1">IF($A352&lt;&gt;"",INDEX(Devices[Area],MATCH($A352,Devices[Tag Name],0)),"")</f>
        <v/>
      </c>
      <c r="C352" t="str">
        <f t="shared" ca="1" si="2"/>
        <v/>
      </c>
      <c r="F352" t="str">
        <f ca="1">IF($A352&lt;&gt;"",INDEX(Devices[Device Description],MATCH($A352,Devices[Tag Name],0)),"")</f>
        <v/>
      </c>
    </row>
    <row r="353" spans="1:6" x14ac:dyDescent="0.25">
      <c r="A353" t="str">
        <f t="array" aca="1" ref="A3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+ 1),ROW($A351))),"")</f>
        <v/>
      </c>
      <c r="B353" t="str">
        <f ca="1">IF($A353&lt;&gt;"",INDEX(Devices[Area],MATCH($A353,Devices[Tag Name],0)),"")</f>
        <v/>
      </c>
      <c r="C353" t="str">
        <f t="shared" ca="1" si="2"/>
        <v/>
      </c>
      <c r="F353" t="str">
        <f ca="1">IF($A353&lt;&gt;"",INDEX(Devices[Device Description],MATCH($A353,Devices[Tag Name],0)),"")</f>
        <v/>
      </c>
    </row>
    <row r="354" spans="1:6" x14ac:dyDescent="0.25">
      <c r="A354" t="str">
        <f t="array" aca="1" ref="A3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+ 1),ROW($A352))),"")</f>
        <v/>
      </c>
      <c r="B354" t="str">
        <f ca="1">IF($A354&lt;&gt;"",INDEX(Devices[Area],MATCH($A354,Devices[Tag Name],0)),"")</f>
        <v/>
      </c>
      <c r="C354" t="str">
        <f t="shared" ca="1" si="2"/>
        <v/>
      </c>
      <c r="F354" t="str">
        <f ca="1">IF($A354&lt;&gt;"",INDEX(Devices[Device Description],MATCH($A354,Devices[Tag Name],0)),"")</f>
        <v/>
      </c>
    </row>
    <row r="355" spans="1:6" x14ac:dyDescent="0.25">
      <c r="A355" t="str">
        <f t="array" aca="1" ref="A3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+ 1),ROW($A353))),"")</f>
        <v/>
      </c>
      <c r="B355" t="str">
        <f ca="1">IF($A355&lt;&gt;"",INDEX(Devices[Area],MATCH($A355,Devices[Tag Name],0)),"")</f>
        <v/>
      </c>
      <c r="C355" t="str">
        <f t="shared" ca="1" si="2"/>
        <v/>
      </c>
      <c r="F355" t="str">
        <f ca="1">IF($A355&lt;&gt;"",INDEX(Devices[Device Description],MATCH($A355,Devices[Tag Name],0)),"")</f>
        <v/>
      </c>
    </row>
    <row r="356" spans="1:6" x14ac:dyDescent="0.25">
      <c r="A356" t="str">
        <f t="array" aca="1" ref="A3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+ 1),ROW($A354))),"")</f>
        <v/>
      </c>
      <c r="B356" t="str">
        <f ca="1">IF($A356&lt;&gt;"",INDEX(Devices[Area],MATCH($A356,Devices[Tag Name],0)),"")</f>
        <v/>
      </c>
      <c r="C356" t="str">
        <f t="shared" ca="1" si="2"/>
        <v/>
      </c>
      <c r="F356" t="str">
        <f ca="1">IF($A356&lt;&gt;"",INDEX(Devices[Device Description],MATCH($A356,Devices[Tag Name],0)),"")</f>
        <v/>
      </c>
    </row>
    <row r="357" spans="1:6" x14ac:dyDescent="0.25">
      <c r="A357" t="str">
        <f t="array" aca="1" ref="A3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+ 1),ROW($A355))),"")</f>
        <v/>
      </c>
      <c r="B357" t="str">
        <f ca="1">IF($A357&lt;&gt;"",INDEX(Devices[Area],MATCH($A357,Devices[Tag Name],0)),"")</f>
        <v/>
      </c>
      <c r="C357" t="str">
        <f t="shared" ca="1" si="2"/>
        <v/>
      </c>
      <c r="F357" t="str">
        <f ca="1">IF($A357&lt;&gt;"",INDEX(Devices[Device Description],MATCH($A357,Devices[Tag Name],0)),"")</f>
        <v/>
      </c>
    </row>
    <row r="358" spans="1:6" x14ac:dyDescent="0.25">
      <c r="A358" t="str">
        <f t="array" aca="1" ref="A3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+ 1),ROW($A356))),"")</f>
        <v/>
      </c>
      <c r="B358" t="str">
        <f ca="1">IF($A358&lt;&gt;"",INDEX(Devices[Area],MATCH($A358,Devices[Tag Name],0)),"")</f>
        <v/>
      </c>
      <c r="C358" t="str">
        <f t="shared" ca="1" si="2"/>
        <v/>
      </c>
      <c r="F358" t="str">
        <f ca="1">IF($A358&lt;&gt;"",INDEX(Devices[Device Description],MATCH($A358,Devices[Tag Name],0)),"")</f>
        <v/>
      </c>
    </row>
    <row r="359" spans="1:6" x14ac:dyDescent="0.25">
      <c r="A359" t="str">
        <f t="array" aca="1" ref="A3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+ 1),ROW($A357))),"")</f>
        <v/>
      </c>
      <c r="B359" t="str">
        <f ca="1">IF($A359&lt;&gt;"",INDEX(Devices[Area],MATCH($A359,Devices[Tag Name],0)),"")</f>
        <v/>
      </c>
      <c r="C359" t="str">
        <f t="shared" ca="1" si="2"/>
        <v/>
      </c>
      <c r="F359" t="str">
        <f ca="1">IF($A359&lt;&gt;"",INDEX(Devices[Device Description],MATCH($A359,Devices[Tag Name],0)),"")</f>
        <v/>
      </c>
    </row>
    <row r="360" spans="1:6" x14ac:dyDescent="0.25">
      <c r="A360" t="str">
        <f t="array" aca="1" ref="A3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+ 1),ROW($A358))),"")</f>
        <v/>
      </c>
      <c r="B360" t="str">
        <f ca="1">IF($A360&lt;&gt;"",INDEX(Devices[Area],MATCH($A360,Devices[Tag Name],0)),"")</f>
        <v/>
      </c>
      <c r="C360" t="str">
        <f t="shared" ca="1" si="2"/>
        <v/>
      </c>
      <c r="F360" t="str">
        <f ca="1">IF($A360&lt;&gt;"",INDEX(Devices[Device Description],MATCH($A360,Devices[Tag Name],0)),"")</f>
        <v/>
      </c>
    </row>
    <row r="361" spans="1:6" x14ac:dyDescent="0.25">
      <c r="A361" t="str">
        <f t="array" aca="1" ref="A3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+ 1),ROW($A359))),"")</f>
        <v/>
      </c>
      <c r="B361" t="str">
        <f ca="1">IF($A361&lt;&gt;"",INDEX(Devices[Area],MATCH($A361,Devices[Tag Name],0)),"")</f>
        <v/>
      </c>
      <c r="C361" t="str">
        <f t="shared" ca="1" si="2"/>
        <v/>
      </c>
      <c r="F361" t="str">
        <f ca="1">IF($A361&lt;&gt;"",INDEX(Devices[Device Description],MATCH($A361,Devices[Tag Name],0)),"")</f>
        <v/>
      </c>
    </row>
    <row r="362" spans="1:6" x14ac:dyDescent="0.25">
      <c r="A362" t="str">
        <f t="array" aca="1" ref="A3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+ 1),ROW($A360))),"")</f>
        <v/>
      </c>
      <c r="B362" t="str">
        <f ca="1">IF($A362&lt;&gt;"",INDEX(Devices[Area],MATCH($A362,Devices[Tag Name],0)),"")</f>
        <v/>
      </c>
      <c r="C362" t="str">
        <f t="shared" ca="1" si="2"/>
        <v/>
      </c>
      <c r="F362" t="str">
        <f ca="1">IF($A362&lt;&gt;"",INDEX(Devices[Device Description],MATCH($A362,Devices[Tag Name],0)),"")</f>
        <v/>
      </c>
    </row>
    <row r="363" spans="1:6" x14ac:dyDescent="0.25">
      <c r="A363" t="str">
        <f t="array" aca="1" ref="A3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+ 1),ROW($A361))),"")</f>
        <v/>
      </c>
      <c r="B363" t="str">
        <f ca="1">IF($A363&lt;&gt;"",INDEX(Devices[Area],MATCH($A363,Devices[Tag Name],0)),"")</f>
        <v/>
      </c>
      <c r="C363" t="str">
        <f t="shared" ca="1" si="2"/>
        <v/>
      </c>
      <c r="F363" t="str">
        <f ca="1">IF($A363&lt;&gt;"",INDEX(Devices[Device Description],MATCH($A363,Devices[Tag Name],0)),"")</f>
        <v/>
      </c>
    </row>
    <row r="364" spans="1:6" x14ac:dyDescent="0.25">
      <c r="A364" t="str">
        <f t="array" aca="1" ref="A3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+ 1),ROW($A362))),"")</f>
        <v/>
      </c>
      <c r="B364" t="str">
        <f ca="1">IF($A364&lt;&gt;"",INDEX(Devices[Area],MATCH($A364,Devices[Tag Name],0)),"")</f>
        <v/>
      </c>
      <c r="C364" t="str">
        <f t="shared" ca="1" si="2"/>
        <v/>
      </c>
      <c r="F364" t="str">
        <f ca="1">IF($A364&lt;&gt;"",INDEX(Devices[Device Description],MATCH($A364,Devices[Tag Name],0)),"")</f>
        <v/>
      </c>
    </row>
    <row r="365" spans="1:6" x14ac:dyDescent="0.25">
      <c r="A365" t="str">
        <f t="array" aca="1" ref="A3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+ 1),ROW($A363))),"")</f>
        <v/>
      </c>
      <c r="B365" t="str">
        <f ca="1">IF($A365&lt;&gt;"",INDEX(Devices[Area],MATCH($A365,Devices[Tag Name],0)),"")</f>
        <v/>
      </c>
      <c r="C365" t="str">
        <f t="shared" ref="C365:C428" ca="1" si="3">IF($A365&lt;&gt;"","Default","")</f>
        <v/>
      </c>
      <c r="F365" t="str">
        <f ca="1">IF($A365&lt;&gt;"",INDEX(Devices[Device Description],MATCH($A365,Devices[Tag Name],0)),"")</f>
        <v/>
      </c>
    </row>
    <row r="366" spans="1:6" x14ac:dyDescent="0.25">
      <c r="A366" t="str">
        <f t="array" aca="1" ref="A3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+ 1),ROW($A364))),"")</f>
        <v/>
      </c>
      <c r="B366" t="str">
        <f ca="1">IF($A366&lt;&gt;"",INDEX(Devices[Area],MATCH($A366,Devices[Tag Name],0)),"")</f>
        <v/>
      </c>
      <c r="C366" t="str">
        <f t="shared" ca="1" si="3"/>
        <v/>
      </c>
      <c r="F366" t="str">
        <f ca="1">IF($A366&lt;&gt;"",INDEX(Devices[Device Description],MATCH($A366,Devices[Tag Name],0)),"")</f>
        <v/>
      </c>
    </row>
    <row r="367" spans="1:6" x14ac:dyDescent="0.25">
      <c r="A367" t="str">
        <f t="array" aca="1" ref="A3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+ 1),ROW($A365))),"")</f>
        <v/>
      </c>
      <c r="B367" t="str">
        <f ca="1">IF($A367&lt;&gt;"",INDEX(Devices[Area],MATCH($A367,Devices[Tag Name],0)),"")</f>
        <v/>
      </c>
      <c r="C367" t="str">
        <f t="shared" ca="1" si="3"/>
        <v/>
      </c>
      <c r="F367" t="str">
        <f ca="1">IF($A367&lt;&gt;"",INDEX(Devices[Device Description],MATCH($A367,Devices[Tag Name],0)),"")</f>
        <v/>
      </c>
    </row>
    <row r="368" spans="1:6" x14ac:dyDescent="0.25">
      <c r="A368" t="str">
        <f t="array" aca="1" ref="A3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+ 1),ROW($A366))),"")</f>
        <v/>
      </c>
      <c r="B368" t="str">
        <f ca="1">IF($A368&lt;&gt;"",INDEX(Devices[Area],MATCH($A368,Devices[Tag Name],0)),"")</f>
        <v/>
      </c>
      <c r="C368" t="str">
        <f t="shared" ca="1" si="3"/>
        <v/>
      </c>
      <c r="F368" t="str">
        <f ca="1">IF($A368&lt;&gt;"",INDEX(Devices[Device Description],MATCH($A368,Devices[Tag Name],0)),"")</f>
        <v/>
      </c>
    </row>
    <row r="369" spans="1:6" x14ac:dyDescent="0.25">
      <c r="A369" t="str">
        <f t="array" aca="1" ref="A3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+ 1),ROW($A367))),"")</f>
        <v/>
      </c>
      <c r="B369" t="str">
        <f ca="1">IF($A369&lt;&gt;"",INDEX(Devices[Area],MATCH($A369,Devices[Tag Name],0)),"")</f>
        <v/>
      </c>
      <c r="C369" t="str">
        <f t="shared" ca="1" si="3"/>
        <v/>
      </c>
      <c r="F369" t="str">
        <f ca="1">IF($A369&lt;&gt;"",INDEX(Devices[Device Description],MATCH($A369,Devices[Tag Name],0)),"")</f>
        <v/>
      </c>
    </row>
    <row r="370" spans="1:6" x14ac:dyDescent="0.25">
      <c r="A370" t="str">
        <f t="array" aca="1" ref="A3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+ 1),ROW($A368))),"")</f>
        <v/>
      </c>
      <c r="B370" t="str">
        <f ca="1">IF($A370&lt;&gt;"",INDEX(Devices[Area],MATCH($A370,Devices[Tag Name],0)),"")</f>
        <v/>
      </c>
      <c r="C370" t="str">
        <f t="shared" ca="1" si="3"/>
        <v/>
      </c>
      <c r="F370" t="str">
        <f ca="1">IF($A370&lt;&gt;"",INDEX(Devices[Device Description],MATCH($A370,Devices[Tag Name],0)),"")</f>
        <v/>
      </c>
    </row>
    <row r="371" spans="1:6" x14ac:dyDescent="0.25">
      <c r="A371" t="str">
        <f t="array" aca="1" ref="A3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+ 1),ROW($A369))),"")</f>
        <v/>
      </c>
      <c r="B371" t="str">
        <f ca="1">IF($A371&lt;&gt;"",INDEX(Devices[Area],MATCH($A371,Devices[Tag Name],0)),"")</f>
        <v/>
      </c>
      <c r="C371" t="str">
        <f t="shared" ca="1" si="3"/>
        <v/>
      </c>
      <c r="F371" t="str">
        <f ca="1">IF($A371&lt;&gt;"",INDEX(Devices[Device Description],MATCH($A371,Devices[Tag Name],0)),"")</f>
        <v/>
      </c>
    </row>
    <row r="372" spans="1:6" x14ac:dyDescent="0.25">
      <c r="A372" t="str">
        <f t="array" aca="1" ref="A3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+ 1),ROW($A370))),"")</f>
        <v/>
      </c>
      <c r="B372" t="str">
        <f ca="1">IF($A372&lt;&gt;"",INDEX(Devices[Area],MATCH($A372,Devices[Tag Name],0)),"")</f>
        <v/>
      </c>
      <c r="C372" t="str">
        <f t="shared" ca="1" si="3"/>
        <v/>
      </c>
      <c r="F372" t="str">
        <f ca="1">IF($A372&lt;&gt;"",INDEX(Devices[Device Description],MATCH($A372,Devices[Tag Name],0)),"")</f>
        <v/>
      </c>
    </row>
    <row r="373" spans="1:6" x14ac:dyDescent="0.25">
      <c r="A373" t="str">
        <f t="array" aca="1" ref="A3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+ 1),ROW($A371))),"")</f>
        <v/>
      </c>
      <c r="B373" t="str">
        <f ca="1">IF($A373&lt;&gt;"",INDEX(Devices[Area],MATCH($A373,Devices[Tag Name],0)),"")</f>
        <v/>
      </c>
      <c r="C373" t="str">
        <f t="shared" ca="1" si="3"/>
        <v/>
      </c>
      <c r="F373" t="str">
        <f ca="1">IF($A373&lt;&gt;"",INDEX(Devices[Device Description],MATCH($A373,Devices[Tag Name],0)),"")</f>
        <v/>
      </c>
    </row>
    <row r="374" spans="1:6" x14ac:dyDescent="0.25">
      <c r="A374" t="str">
        <f t="array" aca="1" ref="A3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+ 1),ROW($A372))),"")</f>
        <v/>
      </c>
      <c r="B374" t="str">
        <f ca="1">IF($A374&lt;&gt;"",INDEX(Devices[Area],MATCH($A374,Devices[Tag Name],0)),"")</f>
        <v/>
      </c>
      <c r="C374" t="str">
        <f t="shared" ca="1" si="3"/>
        <v/>
      </c>
      <c r="F374" t="str">
        <f ca="1">IF($A374&lt;&gt;"",INDEX(Devices[Device Description],MATCH($A374,Devices[Tag Name],0)),"")</f>
        <v/>
      </c>
    </row>
    <row r="375" spans="1:6" x14ac:dyDescent="0.25">
      <c r="A375" t="str">
        <f t="array" aca="1" ref="A3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+ 1),ROW($A373))),"")</f>
        <v/>
      </c>
      <c r="B375" t="str">
        <f ca="1">IF($A375&lt;&gt;"",INDEX(Devices[Area],MATCH($A375,Devices[Tag Name],0)),"")</f>
        <v/>
      </c>
      <c r="C375" t="str">
        <f t="shared" ca="1" si="3"/>
        <v/>
      </c>
      <c r="F375" t="str">
        <f ca="1">IF($A375&lt;&gt;"",INDEX(Devices[Device Description],MATCH($A375,Devices[Tag Name],0)),"")</f>
        <v/>
      </c>
    </row>
    <row r="376" spans="1:6" x14ac:dyDescent="0.25">
      <c r="A376" t="str">
        <f t="array" aca="1" ref="A3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+ 1),ROW($A374))),"")</f>
        <v/>
      </c>
      <c r="B376" t="str">
        <f ca="1">IF($A376&lt;&gt;"",INDEX(Devices[Area],MATCH($A376,Devices[Tag Name],0)),"")</f>
        <v/>
      </c>
      <c r="C376" t="str">
        <f t="shared" ca="1" si="3"/>
        <v/>
      </c>
      <c r="F376" t="str">
        <f ca="1">IF($A376&lt;&gt;"",INDEX(Devices[Device Description],MATCH($A376,Devices[Tag Name],0)),"")</f>
        <v/>
      </c>
    </row>
    <row r="377" spans="1:6" x14ac:dyDescent="0.25">
      <c r="A377" t="str">
        <f t="array" aca="1" ref="A3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+ 1),ROW($A375))),"")</f>
        <v/>
      </c>
      <c r="B377" t="str">
        <f ca="1">IF($A377&lt;&gt;"",INDEX(Devices[Area],MATCH($A377,Devices[Tag Name],0)),"")</f>
        <v/>
      </c>
      <c r="C377" t="str">
        <f t="shared" ca="1" si="3"/>
        <v/>
      </c>
      <c r="F377" t="str">
        <f ca="1">IF($A377&lt;&gt;"",INDEX(Devices[Device Description],MATCH($A377,Devices[Tag Name],0)),"")</f>
        <v/>
      </c>
    </row>
    <row r="378" spans="1:6" x14ac:dyDescent="0.25">
      <c r="A378" t="str">
        <f t="array" aca="1" ref="A3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+ 1),ROW($A376))),"")</f>
        <v/>
      </c>
      <c r="B378" t="str">
        <f ca="1">IF($A378&lt;&gt;"",INDEX(Devices[Area],MATCH($A378,Devices[Tag Name],0)),"")</f>
        <v/>
      </c>
      <c r="C378" t="str">
        <f t="shared" ca="1" si="3"/>
        <v/>
      </c>
      <c r="F378" t="str">
        <f ca="1">IF($A378&lt;&gt;"",INDEX(Devices[Device Description],MATCH($A378,Devices[Tag Name],0)),"")</f>
        <v/>
      </c>
    </row>
    <row r="379" spans="1:6" x14ac:dyDescent="0.25">
      <c r="A379" t="str">
        <f t="array" aca="1" ref="A3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+ 1),ROW($A377))),"")</f>
        <v/>
      </c>
      <c r="B379" t="str">
        <f ca="1">IF($A379&lt;&gt;"",INDEX(Devices[Area],MATCH($A379,Devices[Tag Name],0)),"")</f>
        <v/>
      </c>
      <c r="C379" t="str">
        <f t="shared" ca="1" si="3"/>
        <v/>
      </c>
      <c r="F379" t="str">
        <f ca="1">IF($A379&lt;&gt;"",INDEX(Devices[Device Description],MATCH($A379,Devices[Tag Name],0)),"")</f>
        <v/>
      </c>
    </row>
    <row r="380" spans="1:6" x14ac:dyDescent="0.25">
      <c r="A380" t="str">
        <f t="array" aca="1" ref="A3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+ 1),ROW($A378))),"")</f>
        <v/>
      </c>
      <c r="B380" t="str">
        <f ca="1">IF($A380&lt;&gt;"",INDEX(Devices[Area],MATCH($A380,Devices[Tag Name],0)),"")</f>
        <v/>
      </c>
      <c r="C380" t="str">
        <f t="shared" ca="1" si="3"/>
        <v/>
      </c>
      <c r="F380" t="str">
        <f ca="1">IF($A380&lt;&gt;"",INDEX(Devices[Device Description],MATCH($A380,Devices[Tag Name],0)),"")</f>
        <v/>
      </c>
    </row>
    <row r="381" spans="1:6" x14ac:dyDescent="0.25">
      <c r="A381" t="str">
        <f t="array" aca="1" ref="A3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+ 1),ROW($A379))),"")</f>
        <v/>
      </c>
      <c r="B381" t="str">
        <f ca="1">IF($A381&lt;&gt;"",INDEX(Devices[Area],MATCH($A381,Devices[Tag Name],0)),"")</f>
        <v/>
      </c>
      <c r="C381" t="str">
        <f t="shared" ca="1" si="3"/>
        <v/>
      </c>
      <c r="F381" t="str">
        <f ca="1">IF($A381&lt;&gt;"",INDEX(Devices[Device Description],MATCH($A381,Devices[Tag Name],0)),"")</f>
        <v/>
      </c>
    </row>
    <row r="382" spans="1:6" x14ac:dyDescent="0.25">
      <c r="A382" t="str">
        <f t="array" aca="1" ref="A3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+ 1),ROW($A380))),"")</f>
        <v/>
      </c>
      <c r="B382" t="str">
        <f ca="1">IF($A382&lt;&gt;"",INDEX(Devices[Area],MATCH($A382,Devices[Tag Name],0)),"")</f>
        <v/>
      </c>
      <c r="C382" t="str">
        <f t="shared" ca="1" si="3"/>
        <v/>
      </c>
      <c r="F382" t="str">
        <f ca="1">IF($A382&lt;&gt;"",INDEX(Devices[Device Description],MATCH($A382,Devices[Tag Name],0)),"")</f>
        <v/>
      </c>
    </row>
    <row r="383" spans="1:6" x14ac:dyDescent="0.25">
      <c r="A383" t="str">
        <f t="array" aca="1" ref="A3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+ 1),ROW($A381))),"")</f>
        <v/>
      </c>
      <c r="B383" t="str">
        <f ca="1">IF($A383&lt;&gt;"",INDEX(Devices[Area],MATCH($A383,Devices[Tag Name],0)),"")</f>
        <v/>
      </c>
      <c r="C383" t="str">
        <f t="shared" ca="1" si="3"/>
        <v/>
      </c>
      <c r="F383" t="str">
        <f ca="1">IF($A383&lt;&gt;"",INDEX(Devices[Device Description],MATCH($A383,Devices[Tag Name],0)),"")</f>
        <v/>
      </c>
    </row>
    <row r="384" spans="1:6" x14ac:dyDescent="0.25">
      <c r="A384" t="str">
        <f t="array" aca="1" ref="A3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+ 1),ROW($A382))),"")</f>
        <v/>
      </c>
      <c r="B384" t="str">
        <f ca="1">IF($A384&lt;&gt;"",INDEX(Devices[Area],MATCH($A384,Devices[Tag Name],0)),"")</f>
        <v/>
      </c>
      <c r="C384" t="str">
        <f t="shared" ca="1" si="3"/>
        <v/>
      </c>
      <c r="F384" t="str">
        <f ca="1">IF($A384&lt;&gt;"",INDEX(Devices[Device Description],MATCH($A384,Devices[Tag Name],0)),"")</f>
        <v/>
      </c>
    </row>
    <row r="385" spans="1:6" x14ac:dyDescent="0.25">
      <c r="A385" t="str">
        <f t="array" aca="1" ref="A3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+ 1),ROW($A383))),"")</f>
        <v/>
      </c>
      <c r="B385" t="str">
        <f ca="1">IF($A385&lt;&gt;"",INDEX(Devices[Area],MATCH($A385,Devices[Tag Name],0)),"")</f>
        <v/>
      </c>
      <c r="C385" t="str">
        <f t="shared" ca="1" si="3"/>
        <v/>
      </c>
      <c r="F385" t="str">
        <f ca="1">IF($A385&lt;&gt;"",INDEX(Devices[Device Description],MATCH($A385,Devices[Tag Name],0)),"")</f>
        <v/>
      </c>
    </row>
    <row r="386" spans="1:6" x14ac:dyDescent="0.25">
      <c r="A386" t="str">
        <f t="array" aca="1" ref="A3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+ 1),ROW($A384))),"")</f>
        <v/>
      </c>
      <c r="B386" t="str">
        <f ca="1">IF($A386&lt;&gt;"",INDEX(Devices[Area],MATCH($A386,Devices[Tag Name],0)),"")</f>
        <v/>
      </c>
      <c r="C386" t="str">
        <f t="shared" ca="1" si="3"/>
        <v/>
      </c>
      <c r="F386" t="str">
        <f ca="1">IF($A386&lt;&gt;"",INDEX(Devices[Device Description],MATCH($A386,Devices[Tag Name],0)),"")</f>
        <v/>
      </c>
    </row>
    <row r="387" spans="1:6" x14ac:dyDescent="0.25">
      <c r="A387" t="str">
        <f t="array" aca="1" ref="A3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+ 1),ROW($A385))),"")</f>
        <v/>
      </c>
      <c r="B387" t="str">
        <f ca="1">IF($A387&lt;&gt;"",INDEX(Devices[Area],MATCH($A387,Devices[Tag Name],0)),"")</f>
        <v/>
      </c>
      <c r="C387" t="str">
        <f t="shared" ca="1" si="3"/>
        <v/>
      </c>
      <c r="F387" t="str">
        <f ca="1">IF($A387&lt;&gt;"",INDEX(Devices[Device Description],MATCH($A387,Devices[Tag Name],0)),"")</f>
        <v/>
      </c>
    </row>
    <row r="388" spans="1:6" x14ac:dyDescent="0.25">
      <c r="A388" t="str">
        <f t="array" aca="1" ref="A3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+ 1),ROW($A386))),"")</f>
        <v/>
      </c>
      <c r="B388" t="str">
        <f ca="1">IF($A388&lt;&gt;"",INDEX(Devices[Area],MATCH($A388,Devices[Tag Name],0)),"")</f>
        <v/>
      </c>
      <c r="C388" t="str">
        <f t="shared" ca="1" si="3"/>
        <v/>
      </c>
      <c r="F388" t="str">
        <f ca="1">IF($A388&lt;&gt;"",INDEX(Devices[Device Description],MATCH($A388,Devices[Tag Name],0)),"")</f>
        <v/>
      </c>
    </row>
    <row r="389" spans="1:6" x14ac:dyDescent="0.25">
      <c r="A389" t="str">
        <f t="array" aca="1" ref="A3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+ 1),ROW($A387))),"")</f>
        <v/>
      </c>
      <c r="B389" t="str">
        <f ca="1">IF($A389&lt;&gt;"",INDEX(Devices[Area],MATCH($A389,Devices[Tag Name],0)),"")</f>
        <v/>
      </c>
      <c r="C389" t="str">
        <f t="shared" ca="1" si="3"/>
        <v/>
      </c>
      <c r="F389" t="str">
        <f ca="1">IF($A389&lt;&gt;"",INDEX(Devices[Device Description],MATCH($A389,Devices[Tag Name],0)),"")</f>
        <v/>
      </c>
    </row>
    <row r="390" spans="1:6" x14ac:dyDescent="0.25">
      <c r="A390" t="str">
        <f t="array" aca="1" ref="A3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+ 1),ROW($A388))),"")</f>
        <v/>
      </c>
      <c r="B390" t="str">
        <f ca="1">IF($A390&lt;&gt;"",INDEX(Devices[Area],MATCH($A390,Devices[Tag Name],0)),"")</f>
        <v/>
      </c>
      <c r="C390" t="str">
        <f t="shared" ca="1" si="3"/>
        <v/>
      </c>
      <c r="F390" t="str">
        <f ca="1">IF($A390&lt;&gt;"",INDEX(Devices[Device Description],MATCH($A390,Devices[Tag Name],0)),"")</f>
        <v/>
      </c>
    </row>
    <row r="391" spans="1:6" x14ac:dyDescent="0.25">
      <c r="A391" t="str">
        <f t="array" aca="1" ref="A3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+ 1),ROW($A389))),"")</f>
        <v/>
      </c>
      <c r="B391" t="str">
        <f ca="1">IF($A391&lt;&gt;"",INDEX(Devices[Area],MATCH($A391,Devices[Tag Name],0)),"")</f>
        <v/>
      </c>
      <c r="C391" t="str">
        <f t="shared" ca="1" si="3"/>
        <v/>
      </c>
      <c r="F391" t="str">
        <f ca="1">IF($A391&lt;&gt;"",INDEX(Devices[Device Description],MATCH($A391,Devices[Tag Name],0)),"")</f>
        <v/>
      </c>
    </row>
    <row r="392" spans="1:6" x14ac:dyDescent="0.25">
      <c r="A392" t="str">
        <f t="array" aca="1" ref="A3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+ 1),ROW($A390))),"")</f>
        <v/>
      </c>
      <c r="B392" t="str">
        <f ca="1">IF($A392&lt;&gt;"",INDEX(Devices[Area],MATCH($A392,Devices[Tag Name],0)),"")</f>
        <v/>
      </c>
      <c r="C392" t="str">
        <f t="shared" ca="1" si="3"/>
        <v/>
      </c>
      <c r="F392" t="str">
        <f ca="1">IF($A392&lt;&gt;"",INDEX(Devices[Device Description],MATCH($A392,Devices[Tag Name],0)),"")</f>
        <v/>
      </c>
    </row>
    <row r="393" spans="1:6" x14ac:dyDescent="0.25">
      <c r="A393" t="str">
        <f t="array" aca="1" ref="A3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+ 1),ROW($A391))),"")</f>
        <v/>
      </c>
      <c r="B393" t="str">
        <f ca="1">IF($A393&lt;&gt;"",INDEX(Devices[Area],MATCH($A393,Devices[Tag Name],0)),"")</f>
        <v/>
      </c>
      <c r="C393" t="str">
        <f t="shared" ca="1" si="3"/>
        <v/>
      </c>
      <c r="F393" t="str">
        <f ca="1">IF($A393&lt;&gt;"",INDEX(Devices[Device Description],MATCH($A393,Devices[Tag Name],0)),"")</f>
        <v/>
      </c>
    </row>
    <row r="394" spans="1:6" x14ac:dyDescent="0.25">
      <c r="A394" t="str">
        <f t="array" aca="1" ref="A3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+ 1),ROW($A392))),"")</f>
        <v/>
      </c>
      <c r="B394" t="str">
        <f ca="1">IF($A394&lt;&gt;"",INDEX(Devices[Area],MATCH($A394,Devices[Tag Name],0)),"")</f>
        <v/>
      </c>
      <c r="C394" t="str">
        <f t="shared" ca="1" si="3"/>
        <v/>
      </c>
      <c r="F394" t="str">
        <f ca="1">IF($A394&lt;&gt;"",INDEX(Devices[Device Description],MATCH($A394,Devices[Tag Name],0)),"")</f>
        <v/>
      </c>
    </row>
    <row r="395" spans="1:6" x14ac:dyDescent="0.25">
      <c r="A395" t="str">
        <f t="array" aca="1" ref="A3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+ 1),ROW($A393))),"")</f>
        <v/>
      </c>
      <c r="B395" t="str">
        <f ca="1">IF($A395&lt;&gt;"",INDEX(Devices[Area],MATCH($A395,Devices[Tag Name],0)),"")</f>
        <v/>
      </c>
      <c r="C395" t="str">
        <f t="shared" ca="1" si="3"/>
        <v/>
      </c>
      <c r="F395" t="str">
        <f ca="1">IF($A395&lt;&gt;"",INDEX(Devices[Device Description],MATCH($A395,Devices[Tag Name],0)),"")</f>
        <v/>
      </c>
    </row>
    <row r="396" spans="1:6" x14ac:dyDescent="0.25">
      <c r="A396" t="str">
        <f t="array" aca="1" ref="A3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+ 1),ROW($A394))),"")</f>
        <v/>
      </c>
      <c r="B396" t="str">
        <f ca="1">IF($A396&lt;&gt;"",INDEX(Devices[Area],MATCH($A396,Devices[Tag Name],0)),"")</f>
        <v/>
      </c>
      <c r="C396" t="str">
        <f t="shared" ca="1" si="3"/>
        <v/>
      </c>
      <c r="F396" t="str">
        <f ca="1">IF($A396&lt;&gt;"",INDEX(Devices[Device Description],MATCH($A396,Devices[Tag Name],0)),"")</f>
        <v/>
      </c>
    </row>
    <row r="397" spans="1:6" x14ac:dyDescent="0.25">
      <c r="A397" t="str">
        <f t="array" aca="1" ref="A3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+ 1),ROW($A395))),"")</f>
        <v/>
      </c>
      <c r="B397" t="str">
        <f ca="1">IF($A397&lt;&gt;"",INDEX(Devices[Area],MATCH($A397,Devices[Tag Name],0)),"")</f>
        <v/>
      </c>
      <c r="C397" t="str">
        <f t="shared" ca="1" si="3"/>
        <v/>
      </c>
      <c r="F397" t="str">
        <f ca="1">IF($A397&lt;&gt;"",INDEX(Devices[Device Description],MATCH($A397,Devices[Tag Name],0)),"")</f>
        <v/>
      </c>
    </row>
    <row r="398" spans="1:6" x14ac:dyDescent="0.25">
      <c r="A398" t="str">
        <f t="array" aca="1" ref="A3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+ 1),ROW($A396))),"")</f>
        <v/>
      </c>
      <c r="B398" t="str">
        <f ca="1">IF($A398&lt;&gt;"",INDEX(Devices[Area],MATCH($A398,Devices[Tag Name],0)),"")</f>
        <v/>
      </c>
      <c r="C398" t="str">
        <f t="shared" ca="1" si="3"/>
        <v/>
      </c>
      <c r="F398" t="str">
        <f ca="1">IF($A398&lt;&gt;"",INDEX(Devices[Device Description],MATCH($A398,Devices[Tag Name],0)),"")</f>
        <v/>
      </c>
    </row>
    <row r="399" spans="1:6" x14ac:dyDescent="0.25">
      <c r="A399" t="str">
        <f t="array" aca="1" ref="A3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+ 1),ROW($A397))),"")</f>
        <v/>
      </c>
      <c r="B399" t="str">
        <f ca="1">IF($A399&lt;&gt;"",INDEX(Devices[Area],MATCH($A399,Devices[Tag Name],0)),"")</f>
        <v/>
      </c>
      <c r="C399" t="str">
        <f t="shared" ca="1" si="3"/>
        <v/>
      </c>
      <c r="F399" t="str">
        <f ca="1">IF($A399&lt;&gt;"",INDEX(Devices[Device Description],MATCH($A399,Devices[Tag Name],0)),"")</f>
        <v/>
      </c>
    </row>
    <row r="400" spans="1:6" x14ac:dyDescent="0.25">
      <c r="A400" t="str">
        <f t="array" aca="1" ref="A4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+ 1),ROW($A398))),"")</f>
        <v/>
      </c>
      <c r="B400" t="str">
        <f ca="1">IF($A400&lt;&gt;"",INDEX(Devices[Area],MATCH($A400,Devices[Tag Name],0)),"")</f>
        <v/>
      </c>
      <c r="C400" t="str">
        <f t="shared" ca="1" si="3"/>
        <v/>
      </c>
      <c r="F400" t="str">
        <f ca="1">IF($A400&lt;&gt;"",INDEX(Devices[Device Description],MATCH($A400,Devices[Tag Name],0)),"")</f>
        <v/>
      </c>
    </row>
    <row r="401" spans="1:6" x14ac:dyDescent="0.25">
      <c r="A401" t="str">
        <f t="array" aca="1" ref="A4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+ 1),ROW($A399))),"")</f>
        <v/>
      </c>
      <c r="B401" t="str">
        <f ca="1">IF($A401&lt;&gt;"",INDEX(Devices[Area],MATCH($A401,Devices[Tag Name],0)),"")</f>
        <v/>
      </c>
      <c r="C401" t="str">
        <f t="shared" ca="1" si="3"/>
        <v/>
      </c>
      <c r="F401" t="str">
        <f ca="1">IF($A401&lt;&gt;"",INDEX(Devices[Device Description],MATCH($A401,Devices[Tag Name],0)),"")</f>
        <v/>
      </c>
    </row>
    <row r="402" spans="1:6" x14ac:dyDescent="0.25">
      <c r="A402" t="str">
        <f t="array" aca="1" ref="A4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+ 1),ROW($A400))),"")</f>
        <v/>
      </c>
      <c r="B402" t="str">
        <f ca="1">IF($A402&lt;&gt;"",INDEX(Devices[Area],MATCH($A402,Devices[Tag Name],0)),"")</f>
        <v/>
      </c>
      <c r="C402" t="str">
        <f t="shared" ca="1" si="3"/>
        <v/>
      </c>
      <c r="F402" t="str">
        <f ca="1">IF($A402&lt;&gt;"",INDEX(Devices[Device Description],MATCH($A402,Devices[Tag Name],0)),"")</f>
        <v/>
      </c>
    </row>
    <row r="403" spans="1:6" x14ac:dyDescent="0.25">
      <c r="A403" t="str">
        <f t="array" aca="1" ref="A4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+ 1),ROW($A401))),"")</f>
        <v/>
      </c>
      <c r="B403" t="str">
        <f ca="1">IF($A403&lt;&gt;"",INDEX(Devices[Area],MATCH($A403,Devices[Tag Name],0)),"")</f>
        <v/>
      </c>
      <c r="C403" t="str">
        <f t="shared" ca="1" si="3"/>
        <v/>
      </c>
      <c r="F403" t="str">
        <f ca="1">IF($A403&lt;&gt;"",INDEX(Devices[Device Description],MATCH($A403,Devices[Tag Name],0)),"")</f>
        <v/>
      </c>
    </row>
    <row r="404" spans="1:6" x14ac:dyDescent="0.25">
      <c r="A404" t="str">
        <f t="array" aca="1" ref="A4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+ 1),ROW($A402))),"")</f>
        <v/>
      </c>
      <c r="B404" t="str">
        <f ca="1">IF($A404&lt;&gt;"",INDEX(Devices[Area],MATCH($A404,Devices[Tag Name],0)),"")</f>
        <v/>
      </c>
      <c r="C404" t="str">
        <f t="shared" ca="1" si="3"/>
        <v/>
      </c>
      <c r="F404" t="str">
        <f ca="1">IF($A404&lt;&gt;"",INDEX(Devices[Device Description],MATCH($A404,Devices[Tag Name],0)),"")</f>
        <v/>
      </c>
    </row>
    <row r="405" spans="1:6" x14ac:dyDescent="0.25">
      <c r="A405" t="str">
        <f t="array" aca="1" ref="A4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+ 1),ROW($A403))),"")</f>
        <v/>
      </c>
      <c r="B405" t="str">
        <f ca="1">IF($A405&lt;&gt;"",INDEX(Devices[Area],MATCH($A405,Devices[Tag Name],0)),"")</f>
        <v/>
      </c>
      <c r="C405" t="str">
        <f t="shared" ca="1" si="3"/>
        <v/>
      </c>
      <c r="F405" t="str">
        <f ca="1">IF($A405&lt;&gt;"",INDEX(Devices[Device Description],MATCH($A405,Devices[Tag Name],0)),"")</f>
        <v/>
      </c>
    </row>
    <row r="406" spans="1:6" x14ac:dyDescent="0.25">
      <c r="A406" t="str">
        <f t="array" aca="1" ref="A4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+ 1),ROW($A404))),"")</f>
        <v/>
      </c>
      <c r="B406" t="str">
        <f ca="1">IF($A406&lt;&gt;"",INDEX(Devices[Area],MATCH($A406,Devices[Tag Name],0)),"")</f>
        <v/>
      </c>
      <c r="C406" t="str">
        <f t="shared" ca="1" si="3"/>
        <v/>
      </c>
      <c r="F406" t="str">
        <f ca="1">IF($A406&lt;&gt;"",INDEX(Devices[Device Description],MATCH($A406,Devices[Tag Name],0)),"")</f>
        <v/>
      </c>
    </row>
    <row r="407" spans="1:6" x14ac:dyDescent="0.25">
      <c r="A407" t="str">
        <f t="array" aca="1" ref="A4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+ 1),ROW($A405))),"")</f>
        <v/>
      </c>
      <c r="B407" t="str">
        <f ca="1">IF($A407&lt;&gt;"",INDEX(Devices[Area],MATCH($A407,Devices[Tag Name],0)),"")</f>
        <v/>
      </c>
      <c r="C407" t="str">
        <f t="shared" ca="1" si="3"/>
        <v/>
      </c>
      <c r="F407" t="str">
        <f ca="1">IF($A407&lt;&gt;"",INDEX(Devices[Device Description],MATCH($A407,Devices[Tag Name],0)),"")</f>
        <v/>
      </c>
    </row>
    <row r="408" spans="1:6" x14ac:dyDescent="0.25">
      <c r="A408" t="str">
        <f t="array" aca="1" ref="A4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+ 1),ROW($A406))),"")</f>
        <v/>
      </c>
      <c r="B408" t="str">
        <f ca="1">IF($A408&lt;&gt;"",INDEX(Devices[Area],MATCH($A408,Devices[Tag Name],0)),"")</f>
        <v/>
      </c>
      <c r="C408" t="str">
        <f t="shared" ca="1" si="3"/>
        <v/>
      </c>
      <c r="F408" t="str">
        <f ca="1">IF($A408&lt;&gt;"",INDEX(Devices[Device Description],MATCH($A408,Devices[Tag Name],0)),"")</f>
        <v/>
      </c>
    </row>
    <row r="409" spans="1:6" x14ac:dyDescent="0.25">
      <c r="A409" t="str">
        <f t="array" aca="1" ref="A4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+ 1),ROW($A407))),"")</f>
        <v/>
      </c>
      <c r="B409" t="str">
        <f ca="1">IF($A409&lt;&gt;"",INDEX(Devices[Area],MATCH($A409,Devices[Tag Name],0)),"")</f>
        <v/>
      </c>
      <c r="C409" t="str">
        <f t="shared" ca="1" si="3"/>
        <v/>
      </c>
      <c r="F409" t="str">
        <f ca="1">IF($A409&lt;&gt;"",INDEX(Devices[Device Description],MATCH($A409,Devices[Tag Name],0)),"")</f>
        <v/>
      </c>
    </row>
    <row r="410" spans="1:6" x14ac:dyDescent="0.25">
      <c r="A410" t="str">
        <f t="array" aca="1" ref="A4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+ 1),ROW($A408))),"")</f>
        <v/>
      </c>
      <c r="B410" t="str">
        <f ca="1">IF($A410&lt;&gt;"",INDEX(Devices[Area],MATCH($A410,Devices[Tag Name],0)),"")</f>
        <v/>
      </c>
      <c r="C410" t="str">
        <f t="shared" ca="1" si="3"/>
        <v/>
      </c>
      <c r="F410" t="str">
        <f ca="1">IF($A410&lt;&gt;"",INDEX(Devices[Device Description],MATCH($A410,Devices[Tag Name],0)),"")</f>
        <v/>
      </c>
    </row>
    <row r="411" spans="1:6" x14ac:dyDescent="0.25">
      <c r="A411" t="str">
        <f t="array" aca="1" ref="A4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+ 1),ROW($A409))),"")</f>
        <v/>
      </c>
      <c r="B411" t="str">
        <f ca="1">IF($A411&lt;&gt;"",INDEX(Devices[Area],MATCH($A411,Devices[Tag Name],0)),"")</f>
        <v/>
      </c>
      <c r="C411" t="str">
        <f t="shared" ca="1" si="3"/>
        <v/>
      </c>
      <c r="F411" t="str">
        <f ca="1">IF($A411&lt;&gt;"",INDEX(Devices[Device Description],MATCH($A411,Devices[Tag Name],0)),"")</f>
        <v/>
      </c>
    </row>
    <row r="412" spans="1:6" x14ac:dyDescent="0.25">
      <c r="A412" t="str">
        <f t="array" aca="1" ref="A4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+ 1),ROW($A410))),"")</f>
        <v/>
      </c>
      <c r="B412" t="str">
        <f ca="1">IF($A412&lt;&gt;"",INDEX(Devices[Area],MATCH($A412,Devices[Tag Name],0)),"")</f>
        <v/>
      </c>
      <c r="C412" t="str">
        <f t="shared" ca="1" si="3"/>
        <v/>
      </c>
      <c r="F412" t="str">
        <f ca="1">IF($A412&lt;&gt;"",INDEX(Devices[Device Description],MATCH($A412,Devices[Tag Name],0)),"")</f>
        <v/>
      </c>
    </row>
    <row r="413" spans="1:6" x14ac:dyDescent="0.25">
      <c r="A413" t="str">
        <f t="array" aca="1" ref="A4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+ 1),ROW($A411))),"")</f>
        <v/>
      </c>
      <c r="B413" t="str">
        <f ca="1">IF($A413&lt;&gt;"",INDEX(Devices[Area],MATCH($A413,Devices[Tag Name],0)),"")</f>
        <v/>
      </c>
      <c r="C413" t="str">
        <f t="shared" ca="1" si="3"/>
        <v/>
      </c>
      <c r="F413" t="str">
        <f ca="1">IF($A413&lt;&gt;"",INDEX(Devices[Device Description],MATCH($A413,Devices[Tag Name],0)),"")</f>
        <v/>
      </c>
    </row>
    <row r="414" spans="1:6" x14ac:dyDescent="0.25">
      <c r="A414" t="str">
        <f t="array" aca="1" ref="A4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+ 1),ROW($A412))),"")</f>
        <v/>
      </c>
      <c r="B414" t="str">
        <f ca="1">IF($A414&lt;&gt;"",INDEX(Devices[Area],MATCH($A414,Devices[Tag Name],0)),"")</f>
        <v/>
      </c>
      <c r="C414" t="str">
        <f t="shared" ca="1" si="3"/>
        <v/>
      </c>
      <c r="F414" t="str">
        <f ca="1">IF($A414&lt;&gt;"",INDEX(Devices[Device Description],MATCH($A414,Devices[Tag Name],0)),"")</f>
        <v/>
      </c>
    </row>
    <row r="415" spans="1:6" x14ac:dyDescent="0.25">
      <c r="A415" t="str">
        <f t="array" aca="1" ref="A4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+ 1),ROW($A413))),"")</f>
        <v/>
      </c>
      <c r="B415" t="str">
        <f ca="1">IF($A415&lt;&gt;"",INDEX(Devices[Area],MATCH($A415,Devices[Tag Name],0)),"")</f>
        <v/>
      </c>
      <c r="C415" t="str">
        <f t="shared" ca="1" si="3"/>
        <v/>
      </c>
      <c r="F415" t="str">
        <f ca="1">IF($A415&lt;&gt;"",INDEX(Devices[Device Description],MATCH($A415,Devices[Tag Name],0)),"")</f>
        <v/>
      </c>
    </row>
    <row r="416" spans="1:6" x14ac:dyDescent="0.25">
      <c r="A416" t="str">
        <f t="array" aca="1" ref="A4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+ 1),ROW($A414))),"")</f>
        <v/>
      </c>
      <c r="B416" t="str">
        <f ca="1">IF($A416&lt;&gt;"",INDEX(Devices[Area],MATCH($A416,Devices[Tag Name],0)),"")</f>
        <v/>
      </c>
      <c r="C416" t="str">
        <f t="shared" ca="1" si="3"/>
        <v/>
      </c>
      <c r="F416" t="str">
        <f ca="1">IF($A416&lt;&gt;"",INDEX(Devices[Device Description],MATCH($A416,Devices[Tag Name],0)),"")</f>
        <v/>
      </c>
    </row>
    <row r="417" spans="1:6" x14ac:dyDescent="0.25">
      <c r="A417" t="str">
        <f t="array" aca="1" ref="A4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+ 1),ROW($A415))),"")</f>
        <v/>
      </c>
      <c r="B417" t="str">
        <f ca="1">IF($A417&lt;&gt;"",INDEX(Devices[Area],MATCH($A417,Devices[Tag Name],0)),"")</f>
        <v/>
      </c>
      <c r="C417" t="str">
        <f t="shared" ca="1" si="3"/>
        <v/>
      </c>
      <c r="F417" t="str">
        <f ca="1">IF($A417&lt;&gt;"",INDEX(Devices[Device Description],MATCH($A417,Devices[Tag Name],0)),"")</f>
        <v/>
      </c>
    </row>
    <row r="418" spans="1:6" x14ac:dyDescent="0.25">
      <c r="A418" t="str">
        <f t="array" aca="1" ref="A4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+ 1),ROW($A416))),"")</f>
        <v/>
      </c>
      <c r="B418" t="str">
        <f ca="1">IF($A418&lt;&gt;"",INDEX(Devices[Area],MATCH($A418,Devices[Tag Name],0)),"")</f>
        <v/>
      </c>
      <c r="C418" t="str">
        <f t="shared" ca="1" si="3"/>
        <v/>
      </c>
      <c r="F418" t="str">
        <f ca="1">IF($A418&lt;&gt;"",INDEX(Devices[Device Description],MATCH($A418,Devices[Tag Name],0)),"")</f>
        <v/>
      </c>
    </row>
    <row r="419" spans="1:6" x14ac:dyDescent="0.25">
      <c r="A419" t="str">
        <f t="array" aca="1" ref="A4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+ 1),ROW($A417))),"")</f>
        <v/>
      </c>
      <c r="B419" t="str">
        <f ca="1">IF($A419&lt;&gt;"",INDEX(Devices[Area],MATCH($A419,Devices[Tag Name],0)),"")</f>
        <v/>
      </c>
      <c r="C419" t="str">
        <f t="shared" ca="1" si="3"/>
        <v/>
      </c>
      <c r="F419" t="str">
        <f ca="1">IF($A419&lt;&gt;"",INDEX(Devices[Device Description],MATCH($A419,Devices[Tag Name],0)),"")</f>
        <v/>
      </c>
    </row>
    <row r="420" spans="1:6" x14ac:dyDescent="0.25">
      <c r="A420" t="str">
        <f t="array" aca="1" ref="A4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+ 1),ROW($A418))),"")</f>
        <v/>
      </c>
      <c r="B420" t="str">
        <f ca="1">IF($A420&lt;&gt;"",INDEX(Devices[Area],MATCH($A420,Devices[Tag Name],0)),"")</f>
        <v/>
      </c>
      <c r="C420" t="str">
        <f t="shared" ca="1" si="3"/>
        <v/>
      </c>
      <c r="F420" t="str">
        <f ca="1">IF($A420&lt;&gt;"",INDEX(Devices[Device Description],MATCH($A420,Devices[Tag Name],0)),"")</f>
        <v/>
      </c>
    </row>
    <row r="421" spans="1:6" x14ac:dyDescent="0.25">
      <c r="A421" t="str">
        <f t="array" aca="1" ref="A4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+ 1),ROW($A419))),"")</f>
        <v/>
      </c>
      <c r="B421" t="str">
        <f ca="1">IF($A421&lt;&gt;"",INDEX(Devices[Area],MATCH($A421,Devices[Tag Name],0)),"")</f>
        <v/>
      </c>
      <c r="C421" t="str">
        <f t="shared" ca="1" si="3"/>
        <v/>
      </c>
      <c r="F421" t="str">
        <f ca="1">IF($A421&lt;&gt;"",INDEX(Devices[Device Description],MATCH($A421,Devices[Tag Name],0)),"")</f>
        <v/>
      </c>
    </row>
    <row r="422" spans="1:6" x14ac:dyDescent="0.25">
      <c r="A422" t="str">
        <f t="array" aca="1" ref="A4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+ 1),ROW($A420))),"")</f>
        <v/>
      </c>
      <c r="B422" t="str">
        <f ca="1">IF($A422&lt;&gt;"",INDEX(Devices[Area],MATCH($A422,Devices[Tag Name],0)),"")</f>
        <v/>
      </c>
      <c r="C422" t="str">
        <f t="shared" ca="1" si="3"/>
        <v/>
      </c>
      <c r="F422" t="str">
        <f ca="1">IF($A422&lt;&gt;"",INDEX(Devices[Device Description],MATCH($A422,Devices[Tag Name],0)),"")</f>
        <v/>
      </c>
    </row>
    <row r="423" spans="1:6" x14ac:dyDescent="0.25">
      <c r="A423" t="str">
        <f t="array" aca="1" ref="A4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+ 1),ROW($A421))),"")</f>
        <v/>
      </c>
      <c r="B423" t="str">
        <f ca="1">IF($A423&lt;&gt;"",INDEX(Devices[Area],MATCH($A423,Devices[Tag Name],0)),"")</f>
        <v/>
      </c>
      <c r="C423" t="str">
        <f t="shared" ca="1" si="3"/>
        <v/>
      </c>
      <c r="F423" t="str">
        <f ca="1">IF($A423&lt;&gt;"",INDEX(Devices[Device Description],MATCH($A423,Devices[Tag Name],0)),"")</f>
        <v/>
      </c>
    </row>
    <row r="424" spans="1:6" x14ac:dyDescent="0.25">
      <c r="A424" t="str">
        <f t="array" aca="1" ref="A4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+ 1),ROW($A422))),"")</f>
        <v/>
      </c>
      <c r="B424" t="str">
        <f ca="1">IF($A424&lt;&gt;"",INDEX(Devices[Area],MATCH($A424,Devices[Tag Name],0)),"")</f>
        <v/>
      </c>
      <c r="C424" t="str">
        <f t="shared" ca="1" si="3"/>
        <v/>
      </c>
      <c r="F424" t="str">
        <f ca="1">IF($A424&lt;&gt;"",INDEX(Devices[Device Description],MATCH($A424,Devices[Tag Name],0)),"")</f>
        <v/>
      </c>
    </row>
    <row r="425" spans="1:6" x14ac:dyDescent="0.25">
      <c r="A425" t="str">
        <f t="array" aca="1" ref="A4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+ 1),ROW($A423))),"")</f>
        <v/>
      </c>
      <c r="B425" t="str">
        <f ca="1">IF($A425&lt;&gt;"",INDEX(Devices[Area],MATCH($A425,Devices[Tag Name],0)),"")</f>
        <v/>
      </c>
      <c r="C425" t="str">
        <f t="shared" ca="1" si="3"/>
        <v/>
      </c>
      <c r="F425" t="str">
        <f ca="1">IF($A425&lt;&gt;"",INDEX(Devices[Device Description],MATCH($A425,Devices[Tag Name],0)),"")</f>
        <v/>
      </c>
    </row>
    <row r="426" spans="1:6" x14ac:dyDescent="0.25">
      <c r="A426" t="str">
        <f t="array" aca="1" ref="A4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+ 1),ROW($A424))),"")</f>
        <v/>
      </c>
      <c r="B426" t="str">
        <f ca="1">IF($A426&lt;&gt;"",INDEX(Devices[Area],MATCH($A426,Devices[Tag Name],0)),"")</f>
        <v/>
      </c>
      <c r="C426" t="str">
        <f t="shared" ca="1" si="3"/>
        <v/>
      </c>
      <c r="F426" t="str">
        <f ca="1">IF($A426&lt;&gt;"",INDEX(Devices[Device Description],MATCH($A426,Devices[Tag Name],0)),"")</f>
        <v/>
      </c>
    </row>
    <row r="427" spans="1:6" x14ac:dyDescent="0.25">
      <c r="A427" t="str">
        <f t="array" aca="1" ref="A4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+ 1),ROW($A425))),"")</f>
        <v/>
      </c>
      <c r="B427" t="str">
        <f ca="1">IF($A427&lt;&gt;"",INDEX(Devices[Area],MATCH($A427,Devices[Tag Name],0)),"")</f>
        <v/>
      </c>
      <c r="C427" t="str">
        <f t="shared" ca="1" si="3"/>
        <v/>
      </c>
      <c r="F427" t="str">
        <f ca="1">IF($A427&lt;&gt;"",INDEX(Devices[Device Description],MATCH($A427,Devices[Tag Name],0)),"")</f>
        <v/>
      </c>
    </row>
    <row r="428" spans="1:6" x14ac:dyDescent="0.25">
      <c r="A428" t="str">
        <f t="array" aca="1" ref="A4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+ 1),ROW($A426))),"")</f>
        <v/>
      </c>
      <c r="B428" t="str">
        <f ca="1">IF($A428&lt;&gt;"",INDEX(Devices[Area],MATCH($A428,Devices[Tag Name],0)),"")</f>
        <v/>
      </c>
      <c r="C428" t="str">
        <f t="shared" ca="1" si="3"/>
        <v/>
      </c>
      <c r="F428" t="str">
        <f ca="1">IF($A428&lt;&gt;"",INDEX(Devices[Device Description],MATCH($A428,Devices[Tag Name],0)),"")</f>
        <v/>
      </c>
    </row>
    <row r="429" spans="1:6" x14ac:dyDescent="0.25">
      <c r="A429" t="str">
        <f t="array" aca="1" ref="A4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+ 1),ROW($A427))),"")</f>
        <v/>
      </c>
      <c r="B429" t="str">
        <f ca="1">IF($A429&lt;&gt;"",INDEX(Devices[Area],MATCH($A429,Devices[Tag Name],0)),"")</f>
        <v/>
      </c>
      <c r="C429" t="str">
        <f t="shared" ref="C429:C437" ca="1" si="4">IF($A429&lt;&gt;"","Default","")</f>
        <v/>
      </c>
      <c r="F429" t="str">
        <f ca="1">IF($A429&lt;&gt;"",INDEX(Devices[Device Description],MATCH($A429,Devices[Tag Name],0)),"")</f>
        <v/>
      </c>
    </row>
    <row r="430" spans="1:6" x14ac:dyDescent="0.25">
      <c r="A430" t="str">
        <f t="array" aca="1" ref="A4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+ 1),ROW($A428))),"")</f>
        <v/>
      </c>
      <c r="B430" t="str">
        <f ca="1">IF($A430&lt;&gt;"",INDEX(Devices[Area],MATCH($A430,Devices[Tag Name],0)),"")</f>
        <v/>
      </c>
      <c r="C430" t="str">
        <f t="shared" ca="1" si="4"/>
        <v/>
      </c>
      <c r="F430" t="str">
        <f ca="1">IF($A430&lt;&gt;"",INDEX(Devices[Device Description],MATCH($A430,Devices[Tag Name],0)),"")</f>
        <v/>
      </c>
    </row>
    <row r="431" spans="1:6" x14ac:dyDescent="0.25">
      <c r="A431" t="str">
        <f t="array" aca="1" ref="A4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+ 1),ROW($A429))),"")</f>
        <v/>
      </c>
      <c r="B431" t="str">
        <f ca="1">IF($A431&lt;&gt;"",INDEX(Devices[Area],MATCH($A431,Devices[Tag Name],0)),"")</f>
        <v/>
      </c>
      <c r="C431" t="str">
        <f t="shared" ca="1" si="4"/>
        <v/>
      </c>
      <c r="F431" t="str">
        <f ca="1">IF($A431&lt;&gt;"",INDEX(Devices[Device Description],MATCH($A431,Devices[Tag Name],0)),"")</f>
        <v/>
      </c>
    </row>
    <row r="432" spans="1:6" x14ac:dyDescent="0.25">
      <c r="A432" t="str">
        <f t="array" aca="1" ref="A4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+ 1),ROW($A430))),"")</f>
        <v/>
      </c>
      <c r="B432" t="str">
        <f ca="1">IF($A432&lt;&gt;"",INDEX(Devices[Area],MATCH($A432,Devices[Tag Name],0)),"")</f>
        <v/>
      </c>
      <c r="C432" t="str">
        <f t="shared" ca="1" si="4"/>
        <v/>
      </c>
      <c r="F432" t="str">
        <f ca="1">IF($A432&lt;&gt;"",INDEX(Devices[Device Description],MATCH($A432,Devices[Tag Name],0)),"")</f>
        <v/>
      </c>
    </row>
    <row r="433" spans="1:6" x14ac:dyDescent="0.25">
      <c r="A433" t="str">
        <f t="array" aca="1" ref="A4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+ 1),ROW($A431))),"")</f>
        <v/>
      </c>
      <c r="B433" t="str">
        <f ca="1">IF($A433&lt;&gt;"",INDEX(Devices[Area],MATCH($A433,Devices[Tag Name],0)),"")</f>
        <v/>
      </c>
      <c r="C433" t="str">
        <f t="shared" ca="1" si="4"/>
        <v/>
      </c>
      <c r="F433" t="str">
        <f ca="1">IF($A433&lt;&gt;"",INDEX(Devices[Device Description],MATCH($A433,Devices[Tag Name],0)),"")</f>
        <v/>
      </c>
    </row>
    <row r="434" spans="1:6" x14ac:dyDescent="0.25">
      <c r="A434" t="str">
        <f t="array" aca="1" ref="A4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+ 1),ROW($A432))),"")</f>
        <v/>
      </c>
      <c r="B434" t="str">
        <f ca="1">IF($A434&lt;&gt;"",INDEX(Devices[Area],MATCH($A434,Devices[Tag Name],0)),"")</f>
        <v/>
      </c>
      <c r="C434" t="str">
        <f t="shared" ca="1" si="4"/>
        <v/>
      </c>
      <c r="F434" t="str">
        <f ca="1">IF($A434&lt;&gt;"",INDEX(Devices[Device Description],MATCH($A434,Devices[Tag Name],0)),"")</f>
        <v/>
      </c>
    </row>
    <row r="435" spans="1:6" x14ac:dyDescent="0.25">
      <c r="A435" t="str">
        <f t="array" aca="1" ref="A4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+ 1),ROW($A433))),"")</f>
        <v/>
      </c>
      <c r="B435" t="str">
        <f ca="1">IF($A435&lt;&gt;"",INDEX(Devices[Area],MATCH($A435,Devices[Tag Name],0)),"")</f>
        <v/>
      </c>
      <c r="C435" t="str">
        <f t="shared" ca="1" si="4"/>
        <v/>
      </c>
      <c r="F435" t="str">
        <f ca="1">IF($A435&lt;&gt;"",INDEX(Devices[Device Description],MATCH($A435,Devices[Tag Name],0)),"")</f>
        <v/>
      </c>
    </row>
    <row r="436" spans="1:6" x14ac:dyDescent="0.25">
      <c r="A436" t="str">
        <f t="array" aca="1" ref="A4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+ 1),ROW($A434))),"")</f>
        <v/>
      </c>
      <c r="B436" t="str">
        <f ca="1">IF($A436&lt;&gt;"",INDEX(Devices[Area],MATCH($A436,Devices[Tag Name],0)),"")</f>
        <v/>
      </c>
      <c r="C436" t="str">
        <f t="shared" ca="1" si="4"/>
        <v/>
      </c>
      <c r="F436" t="str">
        <f ca="1">IF($A436&lt;&gt;"",INDEX(Devices[Device Description],MATCH($A436,Devices[Tag Name],0)),"")</f>
        <v/>
      </c>
    </row>
    <row r="437" spans="1:6" x14ac:dyDescent="0.25">
      <c r="A437" t="str">
        <f t="array" aca="1" ref="A4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+ 1),ROW($A435))),"")</f>
        <v/>
      </c>
      <c r="B437" t="str">
        <f ca="1">IF($A437&lt;&gt;"",INDEX(Devices[Area],MATCH($A437,Devices[Tag Name],0)),"")</f>
        <v/>
      </c>
      <c r="C437" t="str">
        <f t="shared" ca="1" si="4"/>
        <v/>
      </c>
      <c r="F437" t="str">
        <f ca="1">IF($A437&lt;&gt;"",INDEX(Devices[Device Description],MATCH($A437,Devices[Tag Name],0)),"")</f>
        <v/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F437"/>
  <sheetViews>
    <sheetView workbookViewId="0">
      <selection sqref="A1:XFD1048576"/>
    </sheetView>
  </sheetViews>
  <sheetFormatPr defaultRowHeight="15" x14ac:dyDescent="0.25"/>
  <cols>
    <col min="1" max="1" width="29.28515625" bestFit="1" customWidth="1"/>
    <col min="16" max="16" width="28.42578125" bestFit="1" customWidth="1"/>
    <col min="45" max="45" width="32" bestFit="1" customWidth="1"/>
  </cols>
  <sheetData>
    <row r="1" spans="1:6" x14ac:dyDescent="0.25">
      <c r="A1" t="str">
        <f ca="1">IF(UseGalaxyBuilder,":Object=",":TEMPLATE=")&amp;INDEX(CM_Mapping[ArchestrA Template],MATCH(MID(CELL("filename",A1),FIND("]",CELL("filename",A1))+1,255),CM_Mapping[Tab],0))</f>
        <v>:TEMPLATE=$GM_CM_Tank_0300_TOP_PP</v>
      </c>
    </row>
    <row r="2" spans="1:6" ht="14.25" customHeight="1" x14ac:dyDescent="0.25">
      <c r="A2" t="str">
        <f>IF(UseGalaxyBuilder, "",":")&amp;"Tagname"</f>
        <v>:Tagname</v>
      </c>
      <c r="B2" t="s">
        <v>0</v>
      </c>
      <c r="C2" t="s">
        <v>52</v>
      </c>
      <c r="D2" t="s">
        <v>55</v>
      </c>
      <c r="E2" t="s">
        <v>54</v>
      </c>
      <c r="F2" t="s">
        <v>51</v>
      </c>
    </row>
    <row r="3" spans="1:6" x14ac:dyDescent="0.25">
      <c r="A3" t="str">
        <f t="array" aca="1" ref="A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+ 1),ROW($A1))),"")</f>
        <v>_121070060TK001</v>
      </c>
      <c r="B3" t="str">
        <f ca="1">IF($A3&lt;&gt;"",INDEX(Devices[Area],MATCH($A3,Devices[Tag Name],0)),"")</f>
        <v>_121070060001EM</v>
      </c>
      <c r="C3" t="str">
        <f ca="1">IF($A3&lt;&gt;"","Default","")</f>
        <v>Default</v>
      </c>
      <c r="F3" t="str">
        <f ca="1">IF($A3&lt;&gt;"",INDEX(Devices[Device Description],MATCH($A3,Devices[Tag Name],0)),"")</f>
        <v>PKG Line 26 Hopper</v>
      </c>
    </row>
    <row r="4" spans="1:6" x14ac:dyDescent="0.25">
      <c r="A4" t="str">
        <f t="array" aca="1" ref="A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+ 1),ROW($A2))),"")</f>
        <v/>
      </c>
      <c r="B4" t="str">
        <f ca="1">IF($A4&lt;&gt;"",INDEX(Devices[Area],MATCH($A4,Devices[Tag Name],0)),"")</f>
        <v/>
      </c>
      <c r="C4" t="str">
        <f t="shared" ref="C4:C67" ca="1" si="0">IF($A4&lt;&gt;"","Default","")</f>
        <v/>
      </c>
      <c r="F4" t="str">
        <f ca="1">IF($A4&lt;&gt;"",INDEX(Devices[Device Description],MATCH($A4,Devices[Tag Name],0)),"")</f>
        <v/>
      </c>
    </row>
    <row r="5" spans="1:6" x14ac:dyDescent="0.25">
      <c r="A5" t="str">
        <f t="array" aca="1" ref="A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+ 1),ROW($A3))),"")</f>
        <v/>
      </c>
      <c r="B5" t="str">
        <f ca="1">IF($A5&lt;&gt;"",INDEX(Devices[Area],MATCH($A5,Devices[Tag Name],0)),"")</f>
        <v/>
      </c>
      <c r="C5" t="str">
        <f t="shared" ca="1" si="0"/>
        <v/>
      </c>
      <c r="F5" t="str">
        <f ca="1">IF($A5&lt;&gt;"",INDEX(Devices[Device Description],MATCH($A5,Devices[Tag Name],0)),"")</f>
        <v/>
      </c>
    </row>
    <row r="6" spans="1:6" x14ac:dyDescent="0.25">
      <c r="A6" t="str">
        <f t="array" aca="1" ref="A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+ 1),ROW($A4))),"")</f>
        <v/>
      </c>
      <c r="B6" t="str">
        <f ca="1">IF($A6&lt;&gt;"",INDEX(Devices[Area],MATCH($A6,Devices[Tag Name],0)),"")</f>
        <v/>
      </c>
      <c r="C6" t="str">
        <f t="shared" ca="1" si="0"/>
        <v/>
      </c>
      <c r="F6" t="str">
        <f ca="1">IF($A6&lt;&gt;"",INDEX(Devices[Device Description],MATCH($A6,Devices[Tag Name],0)),"")</f>
        <v/>
      </c>
    </row>
    <row r="7" spans="1:6" x14ac:dyDescent="0.25">
      <c r="A7" t="str">
        <f t="array" aca="1" ref="A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+ 1),ROW($A5))),"")</f>
        <v/>
      </c>
      <c r="B7" t="str">
        <f ca="1">IF($A7&lt;&gt;"",INDEX(Devices[Area],MATCH($A7,Devices[Tag Name],0)),"")</f>
        <v/>
      </c>
      <c r="C7" t="str">
        <f t="shared" ca="1" si="0"/>
        <v/>
      </c>
      <c r="F7" t="str">
        <f ca="1">IF($A7&lt;&gt;"",INDEX(Devices[Device Description],MATCH($A7,Devices[Tag Name],0)),"")</f>
        <v/>
      </c>
    </row>
    <row r="8" spans="1:6" x14ac:dyDescent="0.25">
      <c r="A8" t="str">
        <f t="array" aca="1" ref="A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+ 1),ROW($A6))),"")</f>
        <v/>
      </c>
      <c r="B8" t="str">
        <f ca="1">IF($A8&lt;&gt;"",INDEX(Devices[Area],MATCH($A8,Devices[Tag Name],0)),"")</f>
        <v/>
      </c>
      <c r="C8" t="str">
        <f t="shared" ca="1" si="0"/>
        <v/>
      </c>
      <c r="F8" t="str">
        <f ca="1">IF($A8&lt;&gt;"",INDEX(Devices[Device Description],MATCH($A8,Devices[Tag Name],0)),"")</f>
        <v/>
      </c>
    </row>
    <row r="9" spans="1:6" x14ac:dyDescent="0.25">
      <c r="A9" t="str">
        <f t="array" aca="1" ref="A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+ 1),ROW($A7))),"")</f>
        <v/>
      </c>
      <c r="B9" t="str">
        <f ca="1">IF($A9&lt;&gt;"",INDEX(Devices[Area],MATCH($A9,Devices[Tag Name],0)),"")</f>
        <v/>
      </c>
      <c r="C9" t="str">
        <f t="shared" ca="1" si="0"/>
        <v/>
      </c>
      <c r="F9" t="str">
        <f ca="1">IF($A9&lt;&gt;"",INDEX(Devices[Device Description],MATCH($A9,Devices[Tag Name],0)),"")</f>
        <v/>
      </c>
    </row>
    <row r="10" spans="1:6" x14ac:dyDescent="0.25">
      <c r="A10" t="str">
        <f t="array" aca="1" ref="A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+ 1),ROW($A8))),"")</f>
        <v/>
      </c>
      <c r="B10" t="str">
        <f ca="1">IF($A10&lt;&gt;"",INDEX(Devices[Area],MATCH($A10,Devices[Tag Name],0)),"")</f>
        <v/>
      </c>
      <c r="C10" t="str">
        <f t="shared" ca="1" si="0"/>
        <v/>
      </c>
      <c r="F10" t="str">
        <f ca="1">IF($A10&lt;&gt;"",INDEX(Devices[Device Description],MATCH($A10,Devices[Tag Name],0)),"")</f>
        <v/>
      </c>
    </row>
    <row r="11" spans="1:6" x14ac:dyDescent="0.25">
      <c r="A11" t="str">
        <f t="array" aca="1" ref="A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+ 1),ROW($A9))),"")</f>
        <v/>
      </c>
      <c r="B11" t="str">
        <f ca="1">IF($A11&lt;&gt;"",INDEX(Devices[Area],MATCH($A11,Devices[Tag Name],0)),"")</f>
        <v/>
      </c>
      <c r="C11" t="str">
        <f t="shared" ca="1" si="0"/>
        <v/>
      </c>
      <c r="F11" t="str">
        <f ca="1">IF($A11&lt;&gt;"",INDEX(Devices[Device Description],MATCH($A11,Devices[Tag Name],0)),"")</f>
        <v/>
      </c>
    </row>
    <row r="12" spans="1:6" x14ac:dyDescent="0.25">
      <c r="A12" t="str">
        <f t="array" aca="1" ref="A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+ 1),ROW($A10))),"")</f>
        <v/>
      </c>
      <c r="B12" t="str">
        <f ca="1">IF($A12&lt;&gt;"",INDEX(Devices[Area],MATCH($A12,Devices[Tag Name],0)),"")</f>
        <v/>
      </c>
      <c r="C12" t="str">
        <f t="shared" ca="1" si="0"/>
        <v/>
      </c>
      <c r="F12" t="str">
        <f ca="1">IF($A12&lt;&gt;"",INDEX(Devices[Device Description],MATCH($A12,Devices[Tag Name],0)),"")</f>
        <v/>
      </c>
    </row>
    <row r="13" spans="1:6" x14ac:dyDescent="0.25">
      <c r="A13" t="str">
        <f t="array" aca="1" ref="A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+ 1),ROW($A11))),"")</f>
        <v/>
      </c>
      <c r="B13" t="str">
        <f ca="1">IF($A13&lt;&gt;"",INDEX(Devices[Area],MATCH($A13,Devices[Tag Name],0)),"")</f>
        <v/>
      </c>
      <c r="C13" t="str">
        <f t="shared" ca="1" si="0"/>
        <v/>
      </c>
      <c r="F13" t="str">
        <f ca="1">IF($A13&lt;&gt;"",INDEX(Devices[Device Description],MATCH($A13,Devices[Tag Name],0)),"")</f>
        <v/>
      </c>
    </row>
    <row r="14" spans="1:6" x14ac:dyDescent="0.25">
      <c r="A14" t="str">
        <f t="array" aca="1" ref="A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+ 1),ROW($A12))),"")</f>
        <v/>
      </c>
      <c r="B14" t="str">
        <f ca="1">IF($A14&lt;&gt;"",INDEX(Devices[Area],MATCH($A14,Devices[Tag Name],0)),"")</f>
        <v/>
      </c>
      <c r="C14" t="str">
        <f t="shared" ca="1" si="0"/>
        <v/>
      </c>
      <c r="F14" t="str">
        <f ca="1">IF($A14&lt;&gt;"",INDEX(Devices[Device Description],MATCH($A14,Devices[Tag Name],0)),"")</f>
        <v/>
      </c>
    </row>
    <row r="15" spans="1:6" x14ac:dyDescent="0.25">
      <c r="A15" t="str">
        <f t="array" aca="1" ref="A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+ 1),ROW($A13))),"")</f>
        <v/>
      </c>
      <c r="B15" t="str">
        <f ca="1">IF($A15&lt;&gt;"",INDEX(Devices[Area],MATCH($A15,Devices[Tag Name],0)),"")</f>
        <v/>
      </c>
      <c r="C15" t="str">
        <f t="shared" ca="1" si="0"/>
        <v/>
      </c>
      <c r="F15" t="str">
        <f ca="1">IF($A15&lt;&gt;"",INDEX(Devices[Device Description],MATCH($A15,Devices[Tag Name],0)),"")</f>
        <v/>
      </c>
    </row>
    <row r="16" spans="1:6" x14ac:dyDescent="0.25">
      <c r="A16" t="str">
        <f t="array" aca="1" ref="A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+ 1),ROW($A14))),"")</f>
        <v/>
      </c>
      <c r="B16" t="str">
        <f ca="1">IF($A16&lt;&gt;"",INDEX(Devices[Area],MATCH($A16,Devices[Tag Name],0)),"")</f>
        <v/>
      </c>
      <c r="C16" t="str">
        <f t="shared" ca="1" si="0"/>
        <v/>
      </c>
      <c r="F16" t="str">
        <f ca="1">IF($A16&lt;&gt;"",INDEX(Devices[Device Description],MATCH($A16,Devices[Tag Name],0)),"")</f>
        <v/>
      </c>
    </row>
    <row r="17" spans="1:6" ht="16.5" customHeight="1" x14ac:dyDescent="0.25">
      <c r="A17" t="str">
        <f t="array" aca="1" ref="A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+ 1),ROW($A15))),"")</f>
        <v/>
      </c>
      <c r="B17" t="str">
        <f ca="1">IF($A17&lt;&gt;"",INDEX(Devices[Area],MATCH($A17,Devices[Tag Name],0)),"")</f>
        <v/>
      </c>
      <c r="C17" t="str">
        <f t="shared" ca="1" si="0"/>
        <v/>
      </c>
      <c r="F17" t="str">
        <f ca="1">IF($A17&lt;&gt;"",INDEX(Devices[Device Description],MATCH($A17,Devices[Tag Name],0)),"")</f>
        <v/>
      </c>
    </row>
    <row r="18" spans="1:6" ht="16.5" customHeight="1" x14ac:dyDescent="0.25">
      <c r="A18" t="str">
        <f t="array" aca="1" ref="A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+ 1),ROW($A16))),"")</f>
        <v/>
      </c>
      <c r="B18" t="str">
        <f ca="1">IF($A18&lt;&gt;"",INDEX(Devices[Area],MATCH($A18,Devices[Tag Name],0)),"")</f>
        <v/>
      </c>
      <c r="C18" t="str">
        <f t="shared" ca="1" si="0"/>
        <v/>
      </c>
      <c r="F18" t="str">
        <f ca="1">IF($A18&lt;&gt;"",INDEX(Devices[Device Description],MATCH($A18,Devices[Tag Name],0)),"")</f>
        <v/>
      </c>
    </row>
    <row r="19" spans="1:6" x14ac:dyDescent="0.25">
      <c r="A19" t="str">
        <f t="array" aca="1" ref="A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+ 1),ROW($A17))),"")</f>
        <v/>
      </c>
      <c r="B19" t="str">
        <f ca="1">IF($A19&lt;&gt;"",INDEX(Devices[Area],MATCH($A19,Devices[Tag Name],0)),"")</f>
        <v/>
      </c>
      <c r="C19" t="str">
        <f t="shared" ca="1" si="0"/>
        <v/>
      </c>
      <c r="F19" t="str">
        <f ca="1">IF($A19&lt;&gt;"",INDEX(Devices[Device Description],MATCH($A19,Devices[Tag Name],0)),"")</f>
        <v/>
      </c>
    </row>
    <row r="20" spans="1:6" x14ac:dyDescent="0.25">
      <c r="A20" t="str">
        <f t="array" aca="1" ref="A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+ 1),ROW($A18))),"")</f>
        <v/>
      </c>
      <c r="B20" t="str">
        <f ca="1">IF($A20&lt;&gt;"",INDEX(Devices[Area],MATCH($A20,Devices[Tag Name],0)),"")</f>
        <v/>
      </c>
      <c r="C20" t="str">
        <f t="shared" ca="1" si="0"/>
        <v/>
      </c>
      <c r="F20" t="str">
        <f ca="1">IF($A20&lt;&gt;"",INDEX(Devices[Device Description],MATCH($A20,Devices[Tag Name],0)),"")</f>
        <v/>
      </c>
    </row>
    <row r="21" spans="1:6" x14ac:dyDescent="0.25">
      <c r="A21" t="str">
        <f t="array" aca="1" ref="A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+ 1),ROW($A19))),"")</f>
        <v/>
      </c>
      <c r="B21" t="str">
        <f ca="1">IF($A21&lt;&gt;"",INDEX(Devices[Area],MATCH($A21,Devices[Tag Name],0)),"")</f>
        <v/>
      </c>
      <c r="C21" t="str">
        <f t="shared" ca="1" si="0"/>
        <v/>
      </c>
      <c r="F21" t="str">
        <f ca="1">IF($A21&lt;&gt;"",INDEX(Devices[Device Description],MATCH($A21,Devices[Tag Name],0)),"")</f>
        <v/>
      </c>
    </row>
    <row r="22" spans="1:6" x14ac:dyDescent="0.25">
      <c r="A22" t="str">
        <f t="array" aca="1" ref="A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+ 1),ROW($A20))),"")</f>
        <v/>
      </c>
      <c r="B22" t="str">
        <f ca="1">IF($A22&lt;&gt;"",INDEX(Devices[Area],MATCH($A22,Devices[Tag Name],0)),"")</f>
        <v/>
      </c>
      <c r="C22" t="str">
        <f t="shared" ca="1" si="0"/>
        <v/>
      </c>
      <c r="F22" t="str">
        <f ca="1">IF($A22&lt;&gt;"",INDEX(Devices[Device Description],MATCH($A22,Devices[Tag Name],0)),"")</f>
        <v/>
      </c>
    </row>
    <row r="23" spans="1:6" x14ac:dyDescent="0.25">
      <c r="A23" t="str">
        <f t="array" aca="1" ref="A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+ 1),ROW($A21))),"")</f>
        <v/>
      </c>
      <c r="B23" t="str">
        <f ca="1">IF($A23&lt;&gt;"",INDEX(Devices[Area],MATCH($A23,Devices[Tag Name],0)),"")</f>
        <v/>
      </c>
      <c r="C23" t="str">
        <f t="shared" ca="1" si="0"/>
        <v/>
      </c>
      <c r="F23" t="str">
        <f ca="1">IF($A23&lt;&gt;"",INDEX(Devices[Device Description],MATCH($A23,Devices[Tag Name],0)),"")</f>
        <v/>
      </c>
    </row>
    <row r="24" spans="1:6" x14ac:dyDescent="0.25">
      <c r="A24" t="str">
        <f t="array" aca="1" ref="A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+ 1),ROW($A22))),"")</f>
        <v/>
      </c>
      <c r="B24" t="str">
        <f ca="1">IF($A24&lt;&gt;"",INDEX(Devices[Area],MATCH($A24,Devices[Tag Name],0)),"")</f>
        <v/>
      </c>
      <c r="C24" t="str">
        <f t="shared" ca="1" si="0"/>
        <v/>
      </c>
      <c r="F24" t="str">
        <f ca="1">IF($A24&lt;&gt;"",INDEX(Devices[Device Description],MATCH($A24,Devices[Tag Name],0)),"")</f>
        <v/>
      </c>
    </row>
    <row r="25" spans="1:6" x14ac:dyDescent="0.25">
      <c r="A25" t="str">
        <f t="array" aca="1" ref="A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+ 1),ROW($A23))),"")</f>
        <v/>
      </c>
      <c r="B25" t="str">
        <f ca="1">IF($A25&lt;&gt;"",INDEX(Devices[Area],MATCH($A25,Devices[Tag Name],0)),"")</f>
        <v/>
      </c>
      <c r="C25" t="str">
        <f t="shared" ca="1" si="0"/>
        <v/>
      </c>
      <c r="F25" t="str">
        <f ca="1">IF($A25&lt;&gt;"",INDEX(Devices[Device Description],MATCH($A25,Devices[Tag Name],0)),"")</f>
        <v/>
      </c>
    </row>
    <row r="26" spans="1:6" x14ac:dyDescent="0.25">
      <c r="A26" t="str">
        <f t="array" aca="1" ref="A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+ 1),ROW($A24))),"")</f>
        <v/>
      </c>
      <c r="B26" t="str">
        <f ca="1">IF($A26&lt;&gt;"",INDEX(Devices[Area],MATCH($A26,Devices[Tag Name],0)),"")</f>
        <v/>
      </c>
      <c r="C26" t="str">
        <f t="shared" ca="1" si="0"/>
        <v/>
      </c>
      <c r="F26" t="str">
        <f ca="1">IF($A26&lt;&gt;"",INDEX(Devices[Device Description],MATCH($A26,Devices[Tag Name],0)),"")</f>
        <v/>
      </c>
    </row>
    <row r="27" spans="1:6" x14ac:dyDescent="0.25">
      <c r="A27" t="str">
        <f t="array" aca="1" ref="A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+ 1),ROW($A25))),"")</f>
        <v/>
      </c>
      <c r="B27" t="str">
        <f ca="1">IF($A27&lt;&gt;"",INDEX(Devices[Area],MATCH($A27,Devices[Tag Name],0)),"")</f>
        <v/>
      </c>
      <c r="C27" t="str">
        <f t="shared" ca="1" si="0"/>
        <v/>
      </c>
      <c r="F27" t="str">
        <f ca="1">IF($A27&lt;&gt;"",INDEX(Devices[Device Description],MATCH($A27,Devices[Tag Name],0)),"")</f>
        <v/>
      </c>
    </row>
    <row r="28" spans="1:6" x14ac:dyDescent="0.25">
      <c r="A28" t="str">
        <f t="array" aca="1" ref="A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+ 1),ROW($A26))),"")</f>
        <v/>
      </c>
      <c r="B28" t="str">
        <f ca="1">IF($A28&lt;&gt;"",INDEX(Devices[Area],MATCH($A28,Devices[Tag Name],0)),"")</f>
        <v/>
      </c>
      <c r="C28" t="str">
        <f t="shared" ca="1" si="0"/>
        <v/>
      </c>
      <c r="F28" t="str">
        <f ca="1">IF($A28&lt;&gt;"",INDEX(Devices[Device Description],MATCH($A28,Devices[Tag Name],0)),"")</f>
        <v/>
      </c>
    </row>
    <row r="29" spans="1:6" x14ac:dyDescent="0.25">
      <c r="A29" t="str">
        <f t="array" aca="1" ref="A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+ 1),ROW($A27))),"")</f>
        <v/>
      </c>
      <c r="B29" t="str">
        <f ca="1">IF($A29&lt;&gt;"",INDEX(Devices[Area],MATCH($A29,Devices[Tag Name],0)),"")</f>
        <v/>
      </c>
      <c r="C29" t="str">
        <f t="shared" ca="1" si="0"/>
        <v/>
      </c>
      <c r="F29" t="str">
        <f ca="1">IF($A29&lt;&gt;"",INDEX(Devices[Device Description],MATCH($A29,Devices[Tag Name],0)),"")</f>
        <v/>
      </c>
    </row>
    <row r="30" spans="1:6" x14ac:dyDescent="0.25">
      <c r="A30" t="str">
        <f t="array" aca="1" ref="A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+ 1),ROW($A28))),"")</f>
        <v/>
      </c>
      <c r="B30" t="str">
        <f ca="1">IF($A30&lt;&gt;"",INDEX(Devices[Area],MATCH($A30,Devices[Tag Name],0)),"")</f>
        <v/>
      </c>
      <c r="C30" t="str">
        <f t="shared" ca="1" si="0"/>
        <v/>
      </c>
      <c r="F30" t="str">
        <f ca="1">IF($A30&lt;&gt;"",INDEX(Devices[Device Description],MATCH($A30,Devices[Tag Name],0)),"")</f>
        <v/>
      </c>
    </row>
    <row r="31" spans="1:6" ht="16.5" customHeight="1" x14ac:dyDescent="0.25">
      <c r="A31" t="str">
        <f t="array" aca="1" ref="A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+ 1),ROW($A29))),"")</f>
        <v/>
      </c>
      <c r="B31" t="str">
        <f ca="1">IF($A31&lt;&gt;"",INDEX(Devices[Area],MATCH($A31,Devices[Tag Name],0)),"")</f>
        <v/>
      </c>
      <c r="C31" t="str">
        <f t="shared" ca="1" si="0"/>
        <v/>
      </c>
      <c r="F31" t="str">
        <f ca="1">IF($A31&lt;&gt;"",INDEX(Devices[Device Description],MATCH($A31,Devices[Tag Name],0)),"")</f>
        <v/>
      </c>
    </row>
    <row r="32" spans="1:6" ht="16.5" customHeight="1" x14ac:dyDescent="0.25">
      <c r="A32" t="str">
        <f t="array" aca="1" ref="A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+ 1),ROW($A30))),"")</f>
        <v/>
      </c>
      <c r="B32" t="str">
        <f ca="1">IF($A32&lt;&gt;"",INDEX(Devices[Area],MATCH($A32,Devices[Tag Name],0)),"")</f>
        <v/>
      </c>
      <c r="C32" t="str">
        <f t="shared" ca="1" si="0"/>
        <v/>
      </c>
      <c r="F32" t="str">
        <f ca="1">IF($A32&lt;&gt;"",INDEX(Devices[Device Description],MATCH($A32,Devices[Tag Name],0)),"")</f>
        <v/>
      </c>
    </row>
    <row r="33" spans="1:6" x14ac:dyDescent="0.25">
      <c r="A33" t="str">
        <f t="array" aca="1" ref="A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+ 1),ROW($A31))),"")</f>
        <v/>
      </c>
      <c r="B33" t="str">
        <f ca="1">IF($A33&lt;&gt;"",INDEX(Devices[Area],MATCH($A33,Devices[Tag Name],0)),"")</f>
        <v/>
      </c>
      <c r="C33" t="str">
        <f t="shared" ca="1" si="0"/>
        <v/>
      </c>
      <c r="F33" t="str">
        <f ca="1">IF($A33&lt;&gt;"",INDEX(Devices[Device Description],MATCH($A33,Devices[Tag Name],0)),"")</f>
        <v/>
      </c>
    </row>
    <row r="34" spans="1:6" x14ac:dyDescent="0.25">
      <c r="A34" t="str">
        <f t="array" aca="1" ref="A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+ 1),ROW($A32))),"")</f>
        <v/>
      </c>
      <c r="B34" t="str">
        <f ca="1">IF($A34&lt;&gt;"",INDEX(Devices[Area],MATCH($A34,Devices[Tag Name],0)),"")</f>
        <v/>
      </c>
      <c r="C34" t="str">
        <f t="shared" ca="1" si="0"/>
        <v/>
      </c>
      <c r="F34" t="str">
        <f ca="1">IF($A34&lt;&gt;"",INDEX(Devices[Device Description],MATCH($A34,Devices[Tag Name],0)),"")</f>
        <v/>
      </c>
    </row>
    <row r="35" spans="1:6" x14ac:dyDescent="0.25">
      <c r="A35" t="str">
        <f t="array" aca="1" ref="A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+ 1),ROW($A33))),"")</f>
        <v/>
      </c>
      <c r="B35" t="str">
        <f ca="1">IF($A35&lt;&gt;"",INDEX(Devices[Area],MATCH($A35,Devices[Tag Name],0)),"")</f>
        <v/>
      </c>
      <c r="C35" t="str">
        <f t="shared" ca="1" si="0"/>
        <v/>
      </c>
      <c r="F35" t="str">
        <f ca="1">IF($A35&lt;&gt;"",INDEX(Devices[Device Description],MATCH($A35,Devices[Tag Name],0)),"")</f>
        <v/>
      </c>
    </row>
    <row r="36" spans="1:6" x14ac:dyDescent="0.25">
      <c r="A36" t="str">
        <f t="array" aca="1" ref="A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+ 1),ROW($A34))),"")</f>
        <v/>
      </c>
      <c r="B36" t="str">
        <f ca="1">IF($A36&lt;&gt;"",INDEX(Devices[Area],MATCH($A36,Devices[Tag Name],0)),"")</f>
        <v/>
      </c>
      <c r="C36" t="str">
        <f t="shared" ca="1" si="0"/>
        <v/>
      </c>
      <c r="F36" t="str">
        <f ca="1">IF($A36&lt;&gt;"",INDEX(Devices[Device Description],MATCH($A36,Devices[Tag Name],0)),"")</f>
        <v/>
      </c>
    </row>
    <row r="37" spans="1:6" x14ac:dyDescent="0.25">
      <c r="A37" t="str">
        <f t="array" aca="1" ref="A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+ 1),ROW($A35))),"")</f>
        <v/>
      </c>
      <c r="B37" t="str">
        <f ca="1">IF($A37&lt;&gt;"",INDEX(Devices[Area],MATCH($A37,Devices[Tag Name],0)),"")</f>
        <v/>
      </c>
      <c r="C37" t="str">
        <f t="shared" ca="1" si="0"/>
        <v/>
      </c>
      <c r="F37" t="str">
        <f ca="1">IF($A37&lt;&gt;"",INDEX(Devices[Device Description],MATCH($A37,Devices[Tag Name],0)),"")</f>
        <v/>
      </c>
    </row>
    <row r="38" spans="1:6" x14ac:dyDescent="0.25">
      <c r="A38" t="str">
        <f t="array" aca="1" ref="A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+ 1),ROW($A36))),"")</f>
        <v/>
      </c>
      <c r="B38" t="str">
        <f ca="1">IF($A38&lt;&gt;"",INDEX(Devices[Area],MATCH($A38,Devices[Tag Name],0)),"")</f>
        <v/>
      </c>
      <c r="C38" t="str">
        <f t="shared" ca="1" si="0"/>
        <v/>
      </c>
      <c r="F38" t="str">
        <f ca="1">IF($A38&lt;&gt;"",INDEX(Devices[Device Description],MATCH($A38,Devices[Tag Name],0)),"")</f>
        <v/>
      </c>
    </row>
    <row r="39" spans="1:6" x14ac:dyDescent="0.25">
      <c r="A39" t="str">
        <f t="array" aca="1" ref="A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+ 1),ROW($A37))),"")</f>
        <v/>
      </c>
      <c r="B39" t="str">
        <f ca="1">IF($A39&lt;&gt;"",INDEX(Devices[Area],MATCH($A39,Devices[Tag Name],0)),"")</f>
        <v/>
      </c>
      <c r="C39" t="str">
        <f t="shared" ca="1" si="0"/>
        <v/>
      </c>
      <c r="F39" t="str">
        <f ca="1">IF($A39&lt;&gt;"",INDEX(Devices[Device Description],MATCH($A39,Devices[Tag Name],0)),"")</f>
        <v/>
      </c>
    </row>
    <row r="40" spans="1:6" x14ac:dyDescent="0.25">
      <c r="A40" t="str">
        <f t="array" aca="1" ref="A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+ 1),ROW($A38))),"")</f>
        <v/>
      </c>
      <c r="B40" t="str">
        <f ca="1">IF($A40&lt;&gt;"",INDEX(Devices[Area],MATCH($A40,Devices[Tag Name],0)),"")</f>
        <v/>
      </c>
      <c r="C40" t="str">
        <f t="shared" ca="1" si="0"/>
        <v/>
      </c>
      <c r="F40" t="str">
        <f ca="1">IF($A40&lt;&gt;"",INDEX(Devices[Device Description],MATCH($A40,Devices[Tag Name],0)),"")</f>
        <v/>
      </c>
    </row>
    <row r="41" spans="1:6" x14ac:dyDescent="0.25">
      <c r="A41" t="str">
        <f t="array" aca="1" ref="A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+ 1),ROW($A39))),"")</f>
        <v/>
      </c>
      <c r="B41" t="str">
        <f ca="1">IF($A41&lt;&gt;"",INDEX(Devices[Area],MATCH($A41,Devices[Tag Name],0)),"")</f>
        <v/>
      </c>
      <c r="C41" t="str">
        <f t="shared" ca="1" si="0"/>
        <v/>
      </c>
      <c r="F41" t="str">
        <f ca="1">IF($A41&lt;&gt;"",INDEX(Devices[Device Description],MATCH($A41,Devices[Tag Name],0)),"")</f>
        <v/>
      </c>
    </row>
    <row r="42" spans="1:6" x14ac:dyDescent="0.25">
      <c r="A42" t="str">
        <f t="array" aca="1" ref="A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+ 1),ROW($A40))),"")</f>
        <v/>
      </c>
      <c r="B42" t="str">
        <f ca="1">IF($A42&lt;&gt;"",INDEX(Devices[Area],MATCH($A42,Devices[Tag Name],0)),"")</f>
        <v/>
      </c>
      <c r="C42" t="str">
        <f t="shared" ca="1" si="0"/>
        <v/>
      </c>
      <c r="F42" t="str">
        <f ca="1">IF($A42&lt;&gt;"",INDEX(Devices[Device Description],MATCH($A42,Devices[Tag Name],0)),"")</f>
        <v/>
      </c>
    </row>
    <row r="43" spans="1:6" x14ac:dyDescent="0.25">
      <c r="A43" t="str">
        <f t="array" aca="1" ref="A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+ 1),ROW($A41))),"")</f>
        <v/>
      </c>
      <c r="B43" t="str">
        <f ca="1">IF($A43&lt;&gt;"",INDEX(Devices[Area],MATCH($A43,Devices[Tag Name],0)),"")</f>
        <v/>
      </c>
      <c r="C43" t="str">
        <f t="shared" ca="1" si="0"/>
        <v/>
      </c>
      <c r="F43" t="str">
        <f ca="1">IF($A43&lt;&gt;"",INDEX(Devices[Device Description],MATCH($A43,Devices[Tag Name],0)),"")</f>
        <v/>
      </c>
    </row>
    <row r="44" spans="1:6" x14ac:dyDescent="0.25">
      <c r="A44" t="str">
        <f t="array" aca="1" ref="A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+ 1),ROW($A42))),"")</f>
        <v/>
      </c>
      <c r="B44" t="str">
        <f ca="1">IF($A44&lt;&gt;"",INDEX(Devices[Area],MATCH($A44,Devices[Tag Name],0)),"")</f>
        <v/>
      </c>
      <c r="C44" t="str">
        <f t="shared" ca="1" si="0"/>
        <v/>
      </c>
      <c r="F44" t="str">
        <f ca="1">IF($A44&lt;&gt;"",INDEX(Devices[Device Description],MATCH($A44,Devices[Tag Name],0)),"")</f>
        <v/>
      </c>
    </row>
    <row r="45" spans="1:6" x14ac:dyDescent="0.25">
      <c r="A45" t="str">
        <f t="array" aca="1" ref="A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+ 1),ROW($A43))),"")</f>
        <v/>
      </c>
      <c r="B45" t="str">
        <f ca="1">IF($A45&lt;&gt;"",INDEX(Devices[Area],MATCH($A45,Devices[Tag Name],0)),"")</f>
        <v/>
      </c>
      <c r="C45" t="str">
        <f t="shared" ca="1" si="0"/>
        <v/>
      </c>
      <c r="F45" t="str">
        <f ca="1">IF($A45&lt;&gt;"",INDEX(Devices[Device Description],MATCH($A45,Devices[Tag Name],0)),"")</f>
        <v/>
      </c>
    </row>
    <row r="46" spans="1:6" x14ac:dyDescent="0.25">
      <c r="A46" t="str">
        <f t="array" aca="1" ref="A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+ 1),ROW($A44))),"")</f>
        <v/>
      </c>
      <c r="B46" t="str">
        <f ca="1">IF($A46&lt;&gt;"",INDEX(Devices[Area],MATCH($A46,Devices[Tag Name],0)),"")</f>
        <v/>
      </c>
      <c r="C46" t="str">
        <f t="shared" ca="1" si="0"/>
        <v/>
      </c>
      <c r="F46" t="str">
        <f ca="1">IF($A46&lt;&gt;"",INDEX(Devices[Device Description],MATCH($A46,Devices[Tag Name],0)),"")</f>
        <v/>
      </c>
    </row>
    <row r="47" spans="1:6" x14ac:dyDescent="0.25">
      <c r="A47" t="str">
        <f t="array" aca="1" ref="A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+ 1),ROW($A45))),"")</f>
        <v/>
      </c>
      <c r="B47" t="str">
        <f ca="1">IF($A47&lt;&gt;"",INDEX(Devices[Area],MATCH($A47,Devices[Tag Name],0)),"")</f>
        <v/>
      </c>
      <c r="C47" t="str">
        <f t="shared" ca="1" si="0"/>
        <v/>
      </c>
      <c r="F47" t="str">
        <f ca="1">IF($A47&lt;&gt;"",INDEX(Devices[Device Description],MATCH($A47,Devices[Tag Name],0)),"")</f>
        <v/>
      </c>
    </row>
    <row r="48" spans="1:6" x14ac:dyDescent="0.25">
      <c r="A48" t="str">
        <f t="array" aca="1" ref="A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+ 1),ROW($A46))),"")</f>
        <v/>
      </c>
      <c r="B48" t="str">
        <f ca="1">IF($A48&lt;&gt;"",INDEX(Devices[Area],MATCH($A48,Devices[Tag Name],0)),"")</f>
        <v/>
      </c>
      <c r="C48" t="str">
        <f t="shared" ca="1" si="0"/>
        <v/>
      </c>
      <c r="F48" t="str">
        <f ca="1">IF($A48&lt;&gt;"",INDEX(Devices[Device Description],MATCH($A48,Devices[Tag Name],0)),"")</f>
        <v/>
      </c>
    </row>
    <row r="49" spans="1:6" x14ac:dyDescent="0.25">
      <c r="A49" t="str">
        <f t="array" aca="1" ref="A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+ 1),ROW($A47))),"")</f>
        <v/>
      </c>
      <c r="B49" t="str">
        <f ca="1">IF($A49&lt;&gt;"",INDEX(Devices[Area],MATCH($A49,Devices[Tag Name],0)),"")</f>
        <v/>
      </c>
      <c r="C49" t="str">
        <f t="shared" ca="1" si="0"/>
        <v/>
      </c>
      <c r="F49" t="str">
        <f ca="1">IF($A49&lt;&gt;"",INDEX(Devices[Device Description],MATCH($A49,Devices[Tag Name],0)),"")</f>
        <v/>
      </c>
    </row>
    <row r="50" spans="1:6" x14ac:dyDescent="0.25">
      <c r="A50" t="str">
        <f t="array" aca="1" ref="A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+ 1),ROW($A48))),"")</f>
        <v/>
      </c>
      <c r="B50" t="str">
        <f ca="1">IF($A50&lt;&gt;"",INDEX(Devices[Area],MATCH($A50,Devices[Tag Name],0)),"")</f>
        <v/>
      </c>
      <c r="C50" t="str">
        <f t="shared" ca="1" si="0"/>
        <v/>
      </c>
      <c r="F50" t="str">
        <f ca="1">IF($A50&lt;&gt;"",INDEX(Devices[Device Description],MATCH($A50,Devices[Tag Name],0)),"")</f>
        <v/>
      </c>
    </row>
    <row r="51" spans="1:6" x14ac:dyDescent="0.25">
      <c r="A51" t="str">
        <f t="array" aca="1" ref="A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+ 1),ROW($A49))),"")</f>
        <v/>
      </c>
      <c r="B51" t="str">
        <f ca="1">IF($A51&lt;&gt;"",INDEX(Devices[Area],MATCH($A51,Devices[Tag Name],0)),"")</f>
        <v/>
      </c>
      <c r="C51" t="str">
        <f t="shared" ca="1" si="0"/>
        <v/>
      </c>
      <c r="F51" t="str">
        <f ca="1">IF($A51&lt;&gt;"",INDEX(Devices[Device Description],MATCH($A51,Devices[Tag Name],0)),"")</f>
        <v/>
      </c>
    </row>
    <row r="52" spans="1:6" x14ac:dyDescent="0.25">
      <c r="A52" t="str">
        <f t="array" aca="1" ref="A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+ 1),ROW($A50))),"")</f>
        <v/>
      </c>
      <c r="B52" t="str">
        <f ca="1">IF($A52&lt;&gt;"",INDEX(Devices[Area],MATCH($A52,Devices[Tag Name],0)),"")</f>
        <v/>
      </c>
      <c r="C52" t="str">
        <f t="shared" ca="1" si="0"/>
        <v/>
      </c>
      <c r="F52" t="str">
        <f ca="1">IF($A52&lt;&gt;"",INDEX(Devices[Device Description],MATCH($A52,Devices[Tag Name],0)),"")</f>
        <v/>
      </c>
    </row>
    <row r="53" spans="1:6" x14ac:dyDescent="0.25">
      <c r="A53" t="str">
        <f t="array" aca="1" ref="A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+ 1),ROW($A51))),"")</f>
        <v/>
      </c>
      <c r="B53" t="str">
        <f ca="1">IF($A53&lt;&gt;"",INDEX(Devices[Area],MATCH($A53,Devices[Tag Name],0)),"")</f>
        <v/>
      </c>
      <c r="C53" t="str">
        <f t="shared" ca="1" si="0"/>
        <v/>
      </c>
      <c r="F53" t="str">
        <f ca="1">IF($A53&lt;&gt;"",INDEX(Devices[Device Description],MATCH($A53,Devices[Tag Name],0)),"")</f>
        <v/>
      </c>
    </row>
    <row r="54" spans="1:6" x14ac:dyDescent="0.25">
      <c r="A54" t="str">
        <f t="array" aca="1" ref="A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+ 1),ROW($A52))),"")</f>
        <v/>
      </c>
      <c r="B54" t="str">
        <f ca="1">IF($A54&lt;&gt;"",INDEX(Devices[Area],MATCH($A54,Devices[Tag Name],0)),"")</f>
        <v/>
      </c>
      <c r="C54" t="str">
        <f t="shared" ca="1" si="0"/>
        <v/>
      </c>
      <c r="F54" t="str">
        <f ca="1">IF($A54&lt;&gt;"",INDEX(Devices[Device Description],MATCH($A54,Devices[Tag Name],0)),"")</f>
        <v/>
      </c>
    </row>
    <row r="55" spans="1:6" x14ac:dyDescent="0.25">
      <c r="A55" t="str">
        <f t="array" aca="1" ref="A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+ 1),ROW($A53))),"")</f>
        <v/>
      </c>
      <c r="B55" t="str">
        <f ca="1">IF($A55&lt;&gt;"",INDEX(Devices[Area],MATCH($A55,Devices[Tag Name],0)),"")</f>
        <v/>
      </c>
      <c r="C55" t="str">
        <f t="shared" ca="1" si="0"/>
        <v/>
      </c>
      <c r="F55" t="str">
        <f ca="1">IF($A55&lt;&gt;"",INDEX(Devices[Device Description],MATCH($A55,Devices[Tag Name],0)),"")</f>
        <v/>
      </c>
    </row>
    <row r="56" spans="1:6" x14ac:dyDescent="0.25">
      <c r="A56" t="str">
        <f t="array" aca="1" ref="A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+ 1),ROW($A54))),"")</f>
        <v/>
      </c>
      <c r="B56" t="str">
        <f ca="1">IF($A56&lt;&gt;"",INDEX(Devices[Area],MATCH($A56,Devices[Tag Name],0)),"")</f>
        <v/>
      </c>
      <c r="C56" t="str">
        <f t="shared" ca="1" si="0"/>
        <v/>
      </c>
      <c r="F56" t="str">
        <f ca="1">IF($A56&lt;&gt;"",INDEX(Devices[Device Description],MATCH($A56,Devices[Tag Name],0)),"")</f>
        <v/>
      </c>
    </row>
    <row r="57" spans="1:6" x14ac:dyDescent="0.25">
      <c r="A57" t="str">
        <f t="array" aca="1" ref="A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+ 1),ROW($A55))),"")</f>
        <v/>
      </c>
      <c r="B57" t="str">
        <f ca="1">IF($A57&lt;&gt;"",INDEX(Devices[Area],MATCH($A57,Devices[Tag Name],0)),"")</f>
        <v/>
      </c>
      <c r="C57" t="str">
        <f t="shared" ca="1" si="0"/>
        <v/>
      </c>
      <c r="F57" t="str">
        <f ca="1">IF($A57&lt;&gt;"",INDEX(Devices[Device Description],MATCH($A57,Devices[Tag Name],0)),"")</f>
        <v/>
      </c>
    </row>
    <row r="58" spans="1:6" x14ac:dyDescent="0.25">
      <c r="A58" t="str">
        <f t="array" aca="1" ref="A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+ 1),ROW($A56))),"")</f>
        <v/>
      </c>
      <c r="B58" t="str">
        <f ca="1">IF($A58&lt;&gt;"",INDEX(Devices[Area],MATCH($A58,Devices[Tag Name],0)),"")</f>
        <v/>
      </c>
      <c r="C58" t="str">
        <f t="shared" ca="1" si="0"/>
        <v/>
      </c>
      <c r="F58" t="str">
        <f ca="1">IF($A58&lt;&gt;"",INDEX(Devices[Device Description],MATCH($A58,Devices[Tag Name],0)),"")</f>
        <v/>
      </c>
    </row>
    <row r="59" spans="1:6" x14ac:dyDescent="0.25">
      <c r="A59" t="str">
        <f t="array" aca="1" ref="A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+ 1),ROW($A57))),"")</f>
        <v/>
      </c>
      <c r="B59" t="str">
        <f ca="1">IF($A59&lt;&gt;"",INDEX(Devices[Area],MATCH($A59,Devices[Tag Name],0)),"")</f>
        <v/>
      </c>
      <c r="C59" t="str">
        <f t="shared" ca="1" si="0"/>
        <v/>
      </c>
      <c r="F59" t="str">
        <f ca="1">IF($A59&lt;&gt;"",INDEX(Devices[Device Description],MATCH($A59,Devices[Tag Name],0)),"")</f>
        <v/>
      </c>
    </row>
    <row r="60" spans="1:6" x14ac:dyDescent="0.25">
      <c r="A60" t="str">
        <f t="array" aca="1" ref="A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+ 1),ROW($A58))),"")</f>
        <v/>
      </c>
      <c r="B60" t="str">
        <f ca="1">IF($A60&lt;&gt;"",INDEX(Devices[Area],MATCH($A60,Devices[Tag Name],0)),"")</f>
        <v/>
      </c>
      <c r="C60" t="str">
        <f t="shared" ca="1" si="0"/>
        <v/>
      </c>
      <c r="F60" t="str">
        <f ca="1">IF($A60&lt;&gt;"",INDEX(Devices[Device Description],MATCH($A60,Devices[Tag Name],0)),"")</f>
        <v/>
      </c>
    </row>
    <row r="61" spans="1:6" x14ac:dyDescent="0.25">
      <c r="A61" t="str">
        <f t="array" aca="1" ref="A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+ 1),ROW($A59))),"")</f>
        <v/>
      </c>
      <c r="B61" t="str">
        <f ca="1">IF($A61&lt;&gt;"",INDEX(Devices[Area],MATCH($A61,Devices[Tag Name],0)),"")</f>
        <v/>
      </c>
      <c r="C61" t="str">
        <f t="shared" ca="1" si="0"/>
        <v/>
      </c>
      <c r="F61" t="str">
        <f ca="1">IF($A61&lt;&gt;"",INDEX(Devices[Device Description],MATCH($A61,Devices[Tag Name],0)),"")</f>
        <v/>
      </c>
    </row>
    <row r="62" spans="1:6" ht="14.25" customHeight="1" x14ac:dyDescent="0.25">
      <c r="A62" t="str">
        <f t="array" aca="1" ref="A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+ 1),ROW($A60))),"")</f>
        <v/>
      </c>
      <c r="B62" t="str">
        <f ca="1">IF($A62&lt;&gt;"",INDEX(Devices[Area],MATCH($A62,Devices[Tag Name],0)),"")</f>
        <v/>
      </c>
      <c r="C62" t="str">
        <f t="shared" ca="1" si="0"/>
        <v/>
      </c>
      <c r="F62" t="str">
        <f ca="1">IF($A62&lt;&gt;"",INDEX(Devices[Device Description],MATCH($A62,Devices[Tag Name],0)),"")</f>
        <v/>
      </c>
    </row>
    <row r="63" spans="1:6" ht="14.25" customHeight="1" x14ac:dyDescent="0.25">
      <c r="A63" t="str">
        <f t="array" aca="1" ref="A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+ 1),ROW($A61))),"")</f>
        <v/>
      </c>
      <c r="B63" t="str">
        <f ca="1">IF($A63&lt;&gt;"",INDEX(Devices[Area],MATCH($A63,Devices[Tag Name],0)),"")</f>
        <v/>
      </c>
      <c r="C63" t="str">
        <f t="shared" ca="1" si="0"/>
        <v/>
      </c>
      <c r="F63" t="str">
        <f ca="1">IF($A63&lt;&gt;"",INDEX(Devices[Device Description],MATCH($A63,Devices[Tag Name],0)),"")</f>
        <v/>
      </c>
    </row>
    <row r="64" spans="1:6" ht="14.25" customHeight="1" x14ac:dyDescent="0.25">
      <c r="A64" t="str">
        <f t="array" aca="1" ref="A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+ 1),ROW($A62))),"")</f>
        <v/>
      </c>
      <c r="B64" t="str">
        <f ca="1">IF($A64&lt;&gt;"",INDEX(Devices[Area],MATCH($A64,Devices[Tag Name],0)),"")</f>
        <v/>
      </c>
      <c r="C64" t="str">
        <f t="shared" ca="1" si="0"/>
        <v/>
      </c>
      <c r="F64" t="str">
        <f ca="1">IF($A64&lt;&gt;"",INDEX(Devices[Device Description],MATCH($A64,Devices[Tag Name],0)),"")</f>
        <v/>
      </c>
    </row>
    <row r="65" spans="1:6" x14ac:dyDescent="0.25">
      <c r="A65" t="str">
        <f t="array" aca="1" ref="A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+ 1),ROW($A63))),"")</f>
        <v/>
      </c>
      <c r="B65" t="str">
        <f ca="1">IF($A65&lt;&gt;"",INDEX(Devices[Area],MATCH($A65,Devices[Tag Name],0)),"")</f>
        <v/>
      </c>
      <c r="C65" t="str">
        <f t="shared" ca="1" si="0"/>
        <v/>
      </c>
      <c r="F65" t="str">
        <f ca="1">IF($A65&lt;&gt;"",INDEX(Devices[Device Description],MATCH($A65,Devices[Tag Name],0)),"")</f>
        <v/>
      </c>
    </row>
    <row r="66" spans="1:6" x14ac:dyDescent="0.25">
      <c r="A66" t="str">
        <f t="array" aca="1" ref="A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+ 1),ROW($A64))),"")</f>
        <v/>
      </c>
      <c r="B66" t="str">
        <f ca="1">IF($A66&lt;&gt;"",INDEX(Devices[Area],MATCH($A66,Devices[Tag Name],0)),"")</f>
        <v/>
      </c>
      <c r="C66" t="str">
        <f t="shared" ca="1" si="0"/>
        <v/>
      </c>
      <c r="F66" t="str">
        <f ca="1">IF($A66&lt;&gt;"",INDEX(Devices[Device Description],MATCH($A66,Devices[Tag Name],0)),"")</f>
        <v/>
      </c>
    </row>
    <row r="67" spans="1:6" x14ac:dyDescent="0.25">
      <c r="A67" t="str">
        <f t="array" aca="1" ref="A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+ 1),ROW($A65))),"")</f>
        <v/>
      </c>
      <c r="B67" t="str">
        <f ca="1">IF($A67&lt;&gt;"",INDEX(Devices[Area],MATCH($A67,Devices[Tag Name],0)),"")</f>
        <v/>
      </c>
      <c r="C67" t="str">
        <f t="shared" ca="1" si="0"/>
        <v/>
      </c>
      <c r="F67" t="str">
        <f ca="1">IF($A67&lt;&gt;"",INDEX(Devices[Device Description],MATCH($A67,Devices[Tag Name],0)),"")</f>
        <v/>
      </c>
    </row>
    <row r="68" spans="1:6" x14ac:dyDescent="0.25">
      <c r="A68" t="str">
        <f t="array" aca="1" ref="A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+ 1),ROW($A66))),"")</f>
        <v/>
      </c>
      <c r="B68" t="str">
        <f ca="1">IF($A68&lt;&gt;"",INDEX(Devices[Area],MATCH($A68,Devices[Tag Name],0)),"")</f>
        <v/>
      </c>
      <c r="C68" t="str">
        <f t="shared" ref="C68:C300" ca="1" si="1">IF($A68&lt;&gt;"","Default","")</f>
        <v/>
      </c>
      <c r="F68" t="str">
        <f ca="1">IF($A68&lt;&gt;"",INDEX(Devices[Device Description],MATCH($A68,Devices[Tag Name],0)),"")</f>
        <v/>
      </c>
    </row>
    <row r="69" spans="1:6" x14ac:dyDescent="0.25">
      <c r="A69" t="str">
        <f t="array" aca="1" ref="A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+ 1),ROW($A67))),"")</f>
        <v/>
      </c>
      <c r="B69" t="str">
        <f ca="1">IF($A69&lt;&gt;"",INDEX(Devices[Area],MATCH($A69,Devices[Tag Name],0)),"")</f>
        <v/>
      </c>
      <c r="C69" t="str">
        <f t="shared" ca="1" si="1"/>
        <v/>
      </c>
      <c r="F69" t="str">
        <f ca="1">IF($A69&lt;&gt;"",INDEX(Devices[Device Description],MATCH($A69,Devices[Tag Name],0)),"")</f>
        <v/>
      </c>
    </row>
    <row r="70" spans="1:6" x14ac:dyDescent="0.25">
      <c r="A70" t="str">
        <f t="array" aca="1" ref="A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+ 1),ROW($A68))),"")</f>
        <v/>
      </c>
      <c r="B70" t="str">
        <f ca="1">IF($A70&lt;&gt;"",INDEX(Devices[Area],MATCH($A70,Devices[Tag Name],0)),"")</f>
        <v/>
      </c>
      <c r="C70" t="str">
        <f t="shared" ca="1" si="1"/>
        <v/>
      </c>
      <c r="F70" t="str">
        <f ca="1">IF($A70&lt;&gt;"",INDEX(Devices[Device Description],MATCH($A70,Devices[Tag Name],0)),"")</f>
        <v/>
      </c>
    </row>
    <row r="71" spans="1:6" x14ac:dyDescent="0.25">
      <c r="A71" t="str">
        <f t="array" aca="1" ref="A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+ 1),ROW($A69))),"")</f>
        <v/>
      </c>
      <c r="B71" t="str">
        <f ca="1">IF($A71&lt;&gt;"",INDEX(Devices[Area],MATCH($A71,Devices[Tag Name],0)),"")</f>
        <v/>
      </c>
      <c r="C71" t="str">
        <f t="shared" ca="1" si="1"/>
        <v/>
      </c>
      <c r="F71" t="str">
        <f ca="1">IF($A71&lt;&gt;"",INDEX(Devices[Device Description],MATCH($A71,Devices[Tag Name],0)),"")</f>
        <v/>
      </c>
    </row>
    <row r="72" spans="1:6" x14ac:dyDescent="0.25">
      <c r="A72" t="str">
        <f t="array" aca="1" ref="A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+ 1),ROW($A70))),"")</f>
        <v/>
      </c>
      <c r="B72" t="str">
        <f ca="1">IF($A72&lt;&gt;"",INDEX(Devices[Area],MATCH($A72,Devices[Tag Name],0)),"")</f>
        <v/>
      </c>
      <c r="C72" t="str">
        <f t="shared" ca="1" si="1"/>
        <v/>
      </c>
      <c r="F72" t="str">
        <f ca="1">IF($A72&lt;&gt;"",INDEX(Devices[Device Description],MATCH($A72,Devices[Tag Name],0)),"")</f>
        <v/>
      </c>
    </row>
    <row r="73" spans="1:6" x14ac:dyDescent="0.25">
      <c r="A73" t="str">
        <f t="array" aca="1" ref="A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+ 1),ROW($A71))),"")</f>
        <v/>
      </c>
      <c r="B73" t="str">
        <f ca="1">IF($A73&lt;&gt;"",INDEX(Devices[Area],MATCH($A73,Devices[Tag Name],0)),"")</f>
        <v/>
      </c>
      <c r="C73" t="str">
        <f t="shared" ca="1" si="1"/>
        <v/>
      </c>
      <c r="F73" t="str">
        <f ca="1">IF($A73&lt;&gt;"",INDEX(Devices[Device Description],MATCH($A73,Devices[Tag Name],0)),"")</f>
        <v/>
      </c>
    </row>
    <row r="74" spans="1:6" x14ac:dyDescent="0.25">
      <c r="A74" t="str">
        <f t="array" aca="1" ref="A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+ 1),ROW($A72))),"")</f>
        <v/>
      </c>
      <c r="B74" t="str">
        <f ca="1">IF($A74&lt;&gt;"",INDEX(Devices[Area],MATCH($A74,Devices[Tag Name],0)),"")</f>
        <v/>
      </c>
      <c r="C74" t="str">
        <f t="shared" ca="1" si="1"/>
        <v/>
      </c>
      <c r="F74" t="str">
        <f ca="1">IF($A74&lt;&gt;"",INDEX(Devices[Device Description],MATCH($A74,Devices[Tag Name],0)),"")</f>
        <v/>
      </c>
    </row>
    <row r="75" spans="1:6" x14ac:dyDescent="0.25">
      <c r="A75" t="str">
        <f t="array" aca="1" ref="A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+ 1),ROW($A73))),"")</f>
        <v/>
      </c>
      <c r="B75" t="str">
        <f ca="1">IF($A75&lt;&gt;"",INDEX(Devices[Area],MATCH($A75,Devices[Tag Name],0)),"")</f>
        <v/>
      </c>
      <c r="C75" t="str">
        <f t="shared" ca="1" si="1"/>
        <v/>
      </c>
      <c r="F75" t="str">
        <f ca="1">IF($A75&lt;&gt;"",INDEX(Devices[Device Description],MATCH($A75,Devices[Tag Name],0)),"")</f>
        <v/>
      </c>
    </row>
    <row r="76" spans="1:6" x14ac:dyDescent="0.25">
      <c r="A76" t="str">
        <f t="array" aca="1" ref="A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+ 1),ROW($A74))),"")</f>
        <v/>
      </c>
      <c r="B76" t="str">
        <f ca="1">IF($A76&lt;&gt;"",INDEX(Devices[Area],MATCH($A76,Devices[Tag Name],0)),"")</f>
        <v/>
      </c>
      <c r="C76" t="str">
        <f t="shared" ca="1" si="1"/>
        <v/>
      </c>
      <c r="F76" t="str">
        <f ca="1">IF($A76&lt;&gt;"",INDEX(Devices[Device Description],MATCH($A76,Devices[Tag Name],0)),"")</f>
        <v/>
      </c>
    </row>
    <row r="77" spans="1:6" x14ac:dyDescent="0.25">
      <c r="A77" t="str">
        <f t="array" aca="1" ref="A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+ 1),ROW($A75))),"")</f>
        <v/>
      </c>
      <c r="B77" t="str">
        <f ca="1">IF($A77&lt;&gt;"",INDEX(Devices[Area],MATCH($A77,Devices[Tag Name],0)),"")</f>
        <v/>
      </c>
      <c r="C77" t="str">
        <f t="shared" ca="1" si="1"/>
        <v/>
      </c>
      <c r="F77" t="str">
        <f ca="1">IF($A77&lt;&gt;"",INDEX(Devices[Device Description],MATCH($A77,Devices[Tag Name],0)),"")</f>
        <v/>
      </c>
    </row>
    <row r="78" spans="1:6" x14ac:dyDescent="0.25">
      <c r="A78" t="str">
        <f t="array" aca="1" ref="A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+ 1),ROW($A76))),"")</f>
        <v/>
      </c>
      <c r="B78" t="str">
        <f ca="1">IF($A78&lt;&gt;"",INDEX(Devices[Area],MATCH($A78,Devices[Tag Name],0)),"")</f>
        <v/>
      </c>
      <c r="C78" t="str">
        <f t="shared" ca="1" si="1"/>
        <v/>
      </c>
      <c r="F78" t="str">
        <f ca="1">IF($A78&lt;&gt;"",INDEX(Devices[Device Description],MATCH($A78,Devices[Tag Name],0)),"")</f>
        <v/>
      </c>
    </row>
    <row r="79" spans="1:6" x14ac:dyDescent="0.25">
      <c r="A79" t="str">
        <f t="array" aca="1" ref="A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+ 1),ROW($A77))),"")</f>
        <v/>
      </c>
      <c r="B79" t="str">
        <f ca="1">IF($A79&lt;&gt;"",INDEX(Devices[Area],MATCH($A79,Devices[Tag Name],0)),"")</f>
        <v/>
      </c>
      <c r="C79" t="str">
        <f t="shared" ca="1" si="1"/>
        <v/>
      </c>
      <c r="F79" t="str">
        <f ca="1">IF($A79&lt;&gt;"",INDEX(Devices[Device Description],MATCH($A79,Devices[Tag Name],0)),"")</f>
        <v/>
      </c>
    </row>
    <row r="80" spans="1:6" x14ac:dyDescent="0.25">
      <c r="A80" t="str">
        <f t="array" aca="1" ref="A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+ 1),ROW($A78))),"")</f>
        <v/>
      </c>
      <c r="B80" t="str">
        <f ca="1">IF($A80&lt;&gt;"",INDEX(Devices[Area],MATCH($A80,Devices[Tag Name],0)),"")</f>
        <v/>
      </c>
      <c r="C80" t="str">
        <f t="shared" ca="1" si="1"/>
        <v/>
      </c>
      <c r="F80" t="str">
        <f ca="1">IF($A80&lt;&gt;"",INDEX(Devices[Device Description],MATCH($A80,Devices[Tag Name],0)),"")</f>
        <v/>
      </c>
    </row>
    <row r="81" spans="1:6" x14ac:dyDescent="0.25">
      <c r="A81" t="str">
        <f t="array" aca="1" ref="A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+ 1),ROW($A79))),"")</f>
        <v/>
      </c>
      <c r="B81" t="str">
        <f ca="1">IF($A81&lt;&gt;"",INDEX(Devices[Area],MATCH($A81,Devices[Tag Name],0)),"")</f>
        <v/>
      </c>
      <c r="C81" t="str">
        <f t="shared" ca="1" si="1"/>
        <v/>
      </c>
      <c r="F81" t="str">
        <f ca="1">IF($A81&lt;&gt;"",INDEX(Devices[Device Description],MATCH($A81,Devices[Tag Name],0)),"")</f>
        <v/>
      </c>
    </row>
    <row r="82" spans="1:6" x14ac:dyDescent="0.25">
      <c r="A82" t="str">
        <f t="array" aca="1" ref="A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+ 1),ROW($A80))),"")</f>
        <v/>
      </c>
      <c r="B82" t="str">
        <f ca="1">IF($A82&lt;&gt;"",INDEX(Devices[Area],MATCH($A82,Devices[Tag Name],0)),"")</f>
        <v/>
      </c>
      <c r="C82" t="str">
        <f t="shared" ca="1" si="1"/>
        <v/>
      </c>
      <c r="F82" t="str">
        <f ca="1">IF($A82&lt;&gt;"",INDEX(Devices[Device Description],MATCH($A82,Devices[Tag Name],0)),"")</f>
        <v/>
      </c>
    </row>
    <row r="83" spans="1:6" x14ac:dyDescent="0.25">
      <c r="A83" t="str">
        <f t="array" aca="1" ref="A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+ 1),ROW($A81))),"")</f>
        <v/>
      </c>
      <c r="B83" t="str">
        <f ca="1">IF($A83&lt;&gt;"",INDEX(Devices[Area],MATCH($A83,Devices[Tag Name],0)),"")</f>
        <v/>
      </c>
      <c r="C83" t="str">
        <f t="shared" ca="1" si="1"/>
        <v/>
      </c>
      <c r="F83" t="str">
        <f ca="1">IF($A83&lt;&gt;"",INDEX(Devices[Device Description],MATCH($A83,Devices[Tag Name],0)),"")</f>
        <v/>
      </c>
    </row>
    <row r="84" spans="1:6" x14ac:dyDescent="0.25">
      <c r="A84" t="str">
        <f t="array" aca="1" ref="A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+ 1),ROW($A82))),"")</f>
        <v/>
      </c>
      <c r="B84" t="str">
        <f ca="1">IF($A84&lt;&gt;"",INDEX(Devices[Area],MATCH($A84,Devices[Tag Name],0)),"")</f>
        <v/>
      </c>
      <c r="C84" t="str">
        <f t="shared" ca="1" si="1"/>
        <v/>
      </c>
      <c r="F84" t="str">
        <f ca="1">IF($A84&lt;&gt;"",INDEX(Devices[Device Description],MATCH($A84,Devices[Tag Name],0)),"")</f>
        <v/>
      </c>
    </row>
    <row r="85" spans="1:6" x14ac:dyDescent="0.25">
      <c r="A85" t="str">
        <f t="array" aca="1" ref="A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+ 1),ROW($A83))),"")</f>
        <v/>
      </c>
      <c r="B85" t="str">
        <f ca="1">IF($A85&lt;&gt;"",INDEX(Devices[Area],MATCH($A85,Devices[Tag Name],0)),"")</f>
        <v/>
      </c>
      <c r="C85" t="str">
        <f t="shared" ca="1" si="1"/>
        <v/>
      </c>
      <c r="F85" t="str">
        <f ca="1">IF($A85&lt;&gt;"",INDEX(Devices[Device Description],MATCH($A85,Devices[Tag Name],0)),"")</f>
        <v/>
      </c>
    </row>
    <row r="86" spans="1:6" x14ac:dyDescent="0.25">
      <c r="A86" t="str">
        <f t="array" aca="1" ref="A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+ 1),ROW($A84))),"")</f>
        <v/>
      </c>
      <c r="B86" t="str">
        <f ca="1">IF($A86&lt;&gt;"",INDEX(Devices[Area],MATCH($A86,Devices[Tag Name],0)),"")</f>
        <v/>
      </c>
      <c r="C86" t="str">
        <f t="shared" ca="1" si="1"/>
        <v/>
      </c>
      <c r="F86" t="str">
        <f ca="1">IF($A86&lt;&gt;"",INDEX(Devices[Device Description],MATCH($A86,Devices[Tag Name],0)),"")</f>
        <v/>
      </c>
    </row>
    <row r="87" spans="1:6" x14ac:dyDescent="0.25">
      <c r="A87" t="str">
        <f t="array" aca="1" ref="A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+ 1),ROW($A85))),"")</f>
        <v/>
      </c>
      <c r="B87" t="str">
        <f ca="1">IF($A87&lt;&gt;"",INDEX(Devices[Area],MATCH($A87,Devices[Tag Name],0)),"")</f>
        <v/>
      </c>
      <c r="C87" t="str">
        <f t="shared" ca="1" si="1"/>
        <v/>
      </c>
      <c r="F87" t="str">
        <f ca="1">IF($A87&lt;&gt;"",INDEX(Devices[Device Description],MATCH($A87,Devices[Tag Name],0)),"")</f>
        <v/>
      </c>
    </row>
    <row r="88" spans="1:6" x14ac:dyDescent="0.25">
      <c r="A88" t="str">
        <f t="array" aca="1" ref="A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+ 1),ROW($A86))),"")</f>
        <v/>
      </c>
      <c r="B88" t="str">
        <f ca="1">IF($A88&lt;&gt;"",INDEX(Devices[Area],MATCH($A88,Devices[Tag Name],0)),"")</f>
        <v/>
      </c>
      <c r="C88" t="str">
        <f t="shared" ca="1" si="1"/>
        <v/>
      </c>
      <c r="F88" t="str">
        <f ca="1">IF($A88&lt;&gt;"",INDEX(Devices[Device Description],MATCH($A88,Devices[Tag Name],0)),"")</f>
        <v/>
      </c>
    </row>
    <row r="89" spans="1:6" x14ac:dyDescent="0.25">
      <c r="A89" t="str">
        <f t="array" aca="1" ref="A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+ 1),ROW($A87))),"")</f>
        <v/>
      </c>
      <c r="B89" t="str">
        <f ca="1">IF($A89&lt;&gt;"",INDEX(Devices[Area],MATCH($A89,Devices[Tag Name],0)),"")</f>
        <v/>
      </c>
      <c r="C89" t="str">
        <f t="shared" ca="1" si="1"/>
        <v/>
      </c>
      <c r="F89" t="str">
        <f ca="1">IF($A89&lt;&gt;"",INDEX(Devices[Device Description],MATCH($A89,Devices[Tag Name],0)),"")</f>
        <v/>
      </c>
    </row>
    <row r="90" spans="1:6" x14ac:dyDescent="0.25">
      <c r="A90" t="str">
        <f t="array" aca="1" ref="A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+ 1),ROW($A88))),"")</f>
        <v/>
      </c>
      <c r="B90" t="str">
        <f ca="1">IF($A90&lt;&gt;"",INDEX(Devices[Area],MATCH($A90,Devices[Tag Name],0)),"")</f>
        <v/>
      </c>
      <c r="C90" t="str">
        <f t="shared" ca="1" si="1"/>
        <v/>
      </c>
      <c r="F90" t="str">
        <f ca="1">IF($A90&lt;&gt;"",INDEX(Devices[Device Description],MATCH($A90,Devices[Tag Name],0)),"")</f>
        <v/>
      </c>
    </row>
    <row r="91" spans="1:6" x14ac:dyDescent="0.25">
      <c r="A91" t="str">
        <f t="array" aca="1" ref="A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+ 1),ROW($A89))),"")</f>
        <v/>
      </c>
      <c r="B91" t="str">
        <f ca="1">IF($A91&lt;&gt;"",INDEX(Devices[Area],MATCH($A91,Devices[Tag Name],0)),"")</f>
        <v/>
      </c>
      <c r="C91" t="str">
        <f t="shared" ca="1" si="1"/>
        <v/>
      </c>
      <c r="F91" t="str">
        <f ca="1">IF($A91&lt;&gt;"",INDEX(Devices[Device Description],MATCH($A91,Devices[Tag Name],0)),"")</f>
        <v/>
      </c>
    </row>
    <row r="92" spans="1:6" x14ac:dyDescent="0.25">
      <c r="A92" t="str">
        <f t="array" aca="1" ref="A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+ 1),ROW($A90))),"")</f>
        <v/>
      </c>
      <c r="B92" t="str">
        <f ca="1">IF($A92&lt;&gt;"",INDEX(Devices[Area],MATCH($A92,Devices[Tag Name],0)),"")</f>
        <v/>
      </c>
      <c r="C92" t="str">
        <f t="shared" ca="1" si="1"/>
        <v/>
      </c>
      <c r="F92" t="str">
        <f ca="1">IF($A92&lt;&gt;"",INDEX(Devices[Device Description],MATCH($A92,Devices[Tag Name],0)),"")</f>
        <v/>
      </c>
    </row>
    <row r="93" spans="1:6" x14ac:dyDescent="0.25">
      <c r="A93" t="str">
        <f t="array" aca="1" ref="A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+ 1),ROW($A91))),"")</f>
        <v/>
      </c>
      <c r="B93" t="str">
        <f ca="1">IF($A93&lt;&gt;"",INDEX(Devices[Area],MATCH($A93,Devices[Tag Name],0)),"")</f>
        <v/>
      </c>
      <c r="C93" t="str">
        <f t="shared" ca="1" si="1"/>
        <v/>
      </c>
      <c r="F93" t="str">
        <f ca="1">IF($A93&lt;&gt;"",INDEX(Devices[Device Description],MATCH($A93,Devices[Tag Name],0)),"")</f>
        <v/>
      </c>
    </row>
    <row r="94" spans="1:6" x14ac:dyDescent="0.25">
      <c r="A94" t="str">
        <f t="array" aca="1" ref="A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+ 1),ROW($A92))),"")</f>
        <v/>
      </c>
      <c r="B94" t="str">
        <f ca="1">IF($A94&lt;&gt;"",INDEX(Devices[Area],MATCH($A94,Devices[Tag Name],0)),"")</f>
        <v/>
      </c>
      <c r="C94" t="str">
        <f t="shared" ca="1" si="1"/>
        <v/>
      </c>
      <c r="F94" t="str">
        <f ca="1">IF($A94&lt;&gt;"",INDEX(Devices[Device Description],MATCH($A94,Devices[Tag Name],0)),"")</f>
        <v/>
      </c>
    </row>
    <row r="95" spans="1:6" x14ac:dyDescent="0.25">
      <c r="A95" t="str">
        <f t="array" aca="1" ref="A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+ 1),ROW($A93))),"")</f>
        <v/>
      </c>
      <c r="B95" t="str">
        <f ca="1">IF($A95&lt;&gt;"",INDEX(Devices[Area],MATCH($A95,Devices[Tag Name],0)),"")</f>
        <v/>
      </c>
      <c r="C95" t="str">
        <f t="shared" ca="1" si="1"/>
        <v/>
      </c>
      <c r="F95" t="str">
        <f ca="1">IF($A95&lt;&gt;"",INDEX(Devices[Device Description],MATCH($A95,Devices[Tag Name],0)),"")</f>
        <v/>
      </c>
    </row>
    <row r="96" spans="1:6" x14ac:dyDescent="0.25">
      <c r="A96" t="str">
        <f t="array" aca="1" ref="A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+ 1),ROW($A94))),"")</f>
        <v/>
      </c>
      <c r="B96" t="str">
        <f ca="1">IF($A96&lt;&gt;"",INDEX(Devices[Area],MATCH($A96,Devices[Tag Name],0)),"")</f>
        <v/>
      </c>
      <c r="C96" t="str">
        <f t="shared" ca="1" si="1"/>
        <v/>
      </c>
      <c r="F96" t="str">
        <f ca="1">IF($A96&lt;&gt;"",INDEX(Devices[Device Description],MATCH($A96,Devices[Tag Name],0)),"")</f>
        <v/>
      </c>
    </row>
    <row r="97" spans="1:6" x14ac:dyDescent="0.25">
      <c r="A97" t="str">
        <f t="array" aca="1" ref="A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+ 1),ROW($A95))),"")</f>
        <v/>
      </c>
      <c r="B97" t="str">
        <f ca="1">IF($A97&lt;&gt;"",INDEX(Devices[Area],MATCH($A97,Devices[Tag Name],0)),"")</f>
        <v/>
      </c>
      <c r="C97" t="str">
        <f t="shared" ca="1" si="1"/>
        <v/>
      </c>
      <c r="F97" t="str">
        <f ca="1">IF($A97&lt;&gt;"",INDEX(Devices[Device Description],MATCH($A97,Devices[Tag Name],0)),"")</f>
        <v/>
      </c>
    </row>
    <row r="98" spans="1:6" x14ac:dyDescent="0.25">
      <c r="A98" t="str">
        <f t="array" aca="1" ref="A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+ 1),ROW($A96))),"")</f>
        <v/>
      </c>
      <c r="B98" t="str">
        <f ca="1">IF($A98&lt;&gt;"",INDEX(Devices[Area],MATCH($A98,Devices[Tag Name],0)),"")</f>
        <v/>
      </c>
      <c r="C98" t="str">
        <f t="shared" ca="1" si="1"/>
        <v/>
      </c>
      <c r="F98" t="str">
        <f ca="1">IF($A98&lt;&gt;"",INDEX(Devices[Device Description],MATCH($A98,Devices[Tag Name],0)),"")</f>
        <v/>
      </c>
    </row>
    <row r="99" spans="1:6" x14ac:dyDescent="0.25">
      <c r="A99" t="str">
        <f t="array" aca="1" ref="A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+ 1),ROW($A97))),"")</f>
        <v/>
      </c>
      <c r="B99" t="str">
        <f ca="1">IF($A99&lt;&gt;"",INDEX(Devices[Area],MATCH($A99,Devices[Tag Name],0)),"")</f>
        <v/>
      </c>
      <c r="C99" t="str">
        <f t="shared" ca="1" si="1"/>
        <v/>
      </c>
      <c r="F99" t="str">
        <f ca="1">IF($A99&lt;&gt;"",INDEX(Devices[Device Description],MATCH($A99,Devices[Tag Name],0)),"")</f>
        <v/>
      </c>
    </row>
    <row r="100" spans="1:6" x14ac:dyDescent="0.25">
      <c r="A100" t="str">
        <f t="array" aca="1" ref="A1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+ 1),ROW($A98))),"")</f>
        <v/>
      </c>
      <c r="B100" t="str">
        <f ca="1">IF($A100&lt;&gt;"",INDEX(Devices[Area],MATCH($A100,Devices[Tag Name],0)),"")</f>
        <v/>
      </c>
      <c r="C100" t="str">
        <f t="shared" ca="1" si="1"/>
        <v/>
      </c>
      <c r="F100" t="str">
        <f ca="1">IF($A100&lt;&gt;"",INDEX(Devices[Device Description],MATCH($A100,Devices[Tag Name],0)),"")</f>
        <v/>
      </c>
    </row>
    <row r="101" spans="1:6" x14ac:dyDescent="0.25">
      <c r="A101" t="str">
        <f t="array" aca="1" ref="A1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+ 1),ROW($A99))),"")</f>
        <v/>
      </c>
      <c r="B101" t="str">
        <f ca="1">IF($A101&lt;&gt;"",INDEX(Devices[Area],MATCH($A101,Devices[Tag Name],0)),"")</f>
        <v/>
      </c>
      <c r="C101" t="str">
        <f t="shared" ca="1" si="1"/>
        <v/>
      </c>
      <c r="F101" t="str">
        <f ca="1">IF($A101&lt;&gt;"",INDEX(Devices[Device Description],MATCH($A101,Devices[Tag Name],0)),"")</f>
        <v/>
      </c>
    </row>
    <row r="102" spans="1:6" x14ac:dyDescent="0.25">
      <c r="A102" t="str">
        <f t="array" aca="1" ref="A1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+ 1),ROW($A100))),"")</f>
        <v/>
      </c>
      <c r="B102" t="str">
        <f ca="1">IF($A102&lt;&gt;"",INDEX(Devices[Area],MATCH($A102,Devices[Tag Name],0)),"")</f>
        <v/>
      </c>
      <c r="C102" t="str">
        <f t="shared" ca="1" si="1"/>
        <v/>
      </c>
      <c r="F102" t="str">
        <f ca="1">IF($A102&lt;&gt;"",INDEX(Devices[Device Description],MATCH($A102,Devices[Tag Name],0)),"")</f>
        <v/>
      </c>
    </row>
    <row r="103" spans="1:6" x14ac:dyDescent="0.25">
      <c r="A103" t="str">
        <f t="array" aca="1" ref="A1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+ 1),ROW($A101))),"")</f>
        <v/>
      </c>
      <c r="B103" t="str">
        <f ca="1">IF($A103&lt;&gt;"",INDEX(Devices[Area],MATCH($A103,Devices[Tag Name],0)),"")</f>
        <v/>
      </c>
      <c r="C103" t="str">
        <f t="shared" ca="1" si="1"/>
        <v/>
      </c>
      <c r="F103" t="str">
        <f ca="1">IF($A103&lt;&gt;"",INDEX(Devices[Device Description],MATCH($A103,Devices[Tag Name],0)),"")</f>
        <v/>
      </c>
    </row>
    <row r="104" spans="1:6" x14ac:dyDescent="0.25">
      <c r="A104" t="str">
        <f t="array" aca="1" ref="A1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+ 1),ROW($A102))),"")</f>
        <v/>
      </c>
      <c r="B104" t="str">
        <f ca="1">IF($A104&lt;&gt;"",INDEX(Devices[Area],MATCH($A104,Devices[Tag Name],0)),"")</f>
        <v/>
      </c>
      <c r="C104" t="str">
        <f t="shared" ca="1" si="1"/>
        <v/>
      </c>
      <c r="F104" t="str">
        <f ca="1">IF($A104&lt;&gt;"",INDEX(Devices[Device Description],MATCH($A104,Devices[Tag Name],0)),"")</f>
        <v/>
      </c>
    </row>
    <row r="105" spans="1:6" x14ac:dyDescent="0.25">
      <c r="A105" t="str">
        <f t="array" aca="1" ref="A1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+ 1),ROW($A103))),"")</f>
        <v/>
      </c>
      <c r="B105" t="str">
        <f ca="1">IF($A105&lt;&gt;"",INDEX(Devices[Area],MATCH($A105,Devices[Tag Name],0)),"")</f>
        <v/>
      </c>
      <c r="C105" t="str">
        <f t="shared" ca="1" si="1"/>
        <v/>
      </c>
      <c r="F105" t="str">
        <f ca="1">IF($A105&lt;&gt;"",INDEX(Devices[Device Description],MATCH($A105,Devices[Tag Name],0)),"")</f>
        <v/>
      </c>
    </row>
    <row r="106" spans="1:6" x14ac:dyDescent="0.25">
      <c r="A106" t="str">
        <f t="array" aca="1" ref="A1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+ 1),ROW($A104))),"")</f>
        <v/>
      </c>
      <c r="B106" t="str">
        <f ca="1">IF($A106&lt;&gt;"",INDEX(Devices[Area],MATCH($A106,Devices[Tag Name],0)),"")</f>
        <v/>
      </c>
      <c r="C106" t="str">
        <f t="shared" ca="1" si="1"/>
        <v/>
      </c>
      <c r="F106" t="str">
        <f ca="1">IF($A106&lt;&gt;"",INDEX(Devices[Device Description],MATCH($A106,Devices[Tag Name],0)),"")</f>
        <v/>
      </c>
    </row>
    <row r="107" spans="1:6" x14ac:dyDescent="0.25">
      <c r="A107" t="str">
        <f t="array" aca="1" ref="A1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+ 1),ROW($A105))),"")</f>
        <v/>
      </c>
      <c r="B107" t="str">
        <f ca="1">IF($A107&lt;&gt;"",INDEX(Devices[Area],MATCH($A107,Devices[Tag Name],0)),"")</f>
        <v/>
      </c>
      <c r="C107" t="str">
        <f t="shared" ca="1" si="1"/>
        <v/>
      </c>
      <c r="F107" t="str">
        <f ca="1">IF($A107&lt;&gt;"",INDEX(Devices[Device Description],MATCH($A107,Devices[Tag Name],0)),"")</f>
        <v/>
      </c>
    </row>
    <row r="108" spans="1:6" x14ac:dyDescent="0.25">
      <c r="A108" t="str">
        <f t="array" aca="1" ref="A1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+ 1),ROW($A106))),"")</f>
        <v/>
      </c>
      <c r="B108" t="str">
        <f ca="1">IF($A108&lt;&gt;"",INDEX(Devices[Area],MATCH($A108,Devices[Tag Name],0)),"")</f>
        <v/>
      </c>
      <c r="C108" t="str">
        <f t="shared" ca="1" si="1"/>
        <v/>
      </c>
      <c r="F108" t="str">
        <f ca="1">IF($A108&lt;&gt;"",INDEX(Devices[Device Description],MATCH($A108,Devices[Tag Name],0)),"")</f>
        <v/>
      </c>
    </row>
    <row r="109" spans="1:6" x14ac:dyDescent="0.25">
      <c r="A109" t="str">
        <f t="array" aca="1" ref="A1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+ 1),ROW($A107))),"")</f>
        <v/>
      </c>
      <c r="B109" t="str">
        <f ca="1">IF($A109&lt;&gt;"",INDEX(Devices[Area],MATCH($A109,Devices[Tag Name],0)),"")</f>
        <v/>
      </c>
      <c r="C109" t="str">
        <f t="shared" ca="1" si="1"/>
        <v/>
      </c>
      <c r="F109" t="str">
        <f ca="1">IF($A109&lt;&gt;"",INDEX(Devices[Device Description],MATCH($A109,Devices[Tag Name],0)),"")</f>
        <v/>
      </c>
    </row>
    <row r="110" spans="1:6" x14ac:dyDescent="0.25">
      <c r="A110" t="str">
        <f t="array" aca="1" ref="A1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+ 1),ROW($A108))),"")</f>
        <v/>
      </c>
      <c r="B110" t="str">
        <f ca="1">IF($A110&lt;&gt;"",INDEX(Devices[Area],MATCH($A110,Devices[Tag Name],0)),"")</f>
        <v/>
      </c>
      <c r="C110" t="str">
        <f t="shared" ca="1" si="1"/>
        <v/>
      </c>
      <c r="F110" t="str">
        <f ca="1">IF($A110&lt;&gt;"",INDEX(Devices[Device Description],MATCH($A110,Devices[Tag Name],0)),"")</f>
        <v/>
      </c>
    </row>
    <row r="111" spans="1:6" x14ac:dyDescent="0.25">
      <c r="A111" t="str">
        <f t="array" aca="1" ref="A1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+ 1),ROW($A109))),"")</f>
        <v/>
      </c>
      <c r="B111" t="str">
        <f ca="1">IF($A111&lt;&gt;"",INDEX(Devices[Area],MATCH($A111,Devices[Tag Name],0)),"")</f>
        <v/>
      </c>
      <c r="C111" t="str">
        <f t="shared" ca="1" si="1"/>
        <v/>
      </c>
      <c r="F111" t="str">
        <f ca="1">IF($A111&lt;&gt;"",INDEX(Devices[Device Description],MATCH($A111,Devices[Tag Name],0)),"")</f>
        <v/>
      </c>
    </row>
    <row r="112" spans="1:6" x14ac:dyDescent="0.25">
      <c r="A112" t="str">
        <f t="array" aca="1" ref="A1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+ 1),ROW($A110))),"")</f>
        <v/>
      </c>
      <c r="B112" t="str">
        <f ca="1">IF($A112&lt;&gt;"",INDEX(Devices[Area],MATCH($A112,Devices[Tag Name],0)),"")</f>
        <v/>
      </c>
      <c r="C112" t="str">
        <f t="shared" ca="1" si="1"/>
        <v/>
      </c>
      <c r="F112" t="str">
        <f ca="1">IF($A112&lt;&gt;"",INDEX(Devices[Device Description],MATCH($A112,Devices[Tag Name],0)),"")</f>
        <v/>
      </c>
    </row>
    <row r="113" spans="1:6" x14ac:dyDescent="0.25">
      <c r="A113" t="str">
        <f t="array" aca="1" ref="A1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+ 1),ROW($A111))),"")</f>
        <v/>
      </c>
      <c r="B113" t="str">
        <f ca="1">IF($A113&lt;&gt;"",INDEX(Devices[Area],MATCH($A113,Devices[Tag Name],0)),"")</f>
        <v/>
      </c>
      <c r="C113" t="str">
        <f t="shared" ca="1" si="1"/>
        <v/>
      </c>
      <c r="F113" t="str">
        <f ca="1">IF($A113&lt;&gt;"",INDEX(Devices[Device Description],MATCH($A113,Devices[Tag Name],0)),"")</f>
        <v/>
      </c>
    </row>
    <row r="114" spans="1:6" x14ac:dyDescent="0.25">
      <c r="A114" t="str">
        <f t="array" aca="1" ref="A1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+ 1),ROW($A112))),"")</f>
        <v/>
      </c>
      <c r="B114" t="str">
        <f ca="1">IF($A114&lt;&gt;"",INDEX(Devices[Area],MATCH($A114,Devices[Tag Name],0)),"")</f>
        <v/>
      </c>
      <c r="C114" t="str">
        <f t="shared" ca="1" si="1"/>
        <v/>
      </c>
      <c r="F114" t="str">
        <f ca="1">IF($A114&lt;&gt;"",INDEX(Devices[Device Description],MATCH($A114,Devices[Tag Name],0)),"")</f>
        <v/>
      </c>
    </row>
    <row r="115" spans="1:6" x14ac:dyDescent="0.25">
      <c r="A115" t="str">
        <f t="array" aca="1" ref="A1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+ 1),ROW($A113))),"")</f>
        <v/>
      </c>
      <c r="B115" t="str">
        <f ca="1">IF($A115&lt;&gt;"",INDEX(Devices[Area],MATCH($A115,Devices[Tag Name],0)),"")</f>
        <v/>
      </c>
      <c r="C115" t="str">
        <f t="shared" ca="1" si="1"/>
        <v/>
      </c>
      <c r="F115" t="str">
        <f ca="1">IF($A115&lt;&gt;"",INDEX(Devices[Device Description],MATCH($A115,Devices[Tag Name],0)),"")</f>
        <v/>
      </c>
    </row>
    <row r="116" spans="1:6" x14ac:dyDescent="0.25">
      <c r="A116" t="str">
        <f t="array" aca="1" ref="A1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+ 1),ROW($A114))),"")</f>
        <v/>
      </c>
      <c r="B116" t="str">
        <f ca="1">IF($A116&lt;&gt;"",INDEX(Devices[Area],MATCH($A116,Devices[Tag Name],0)),"")</f>
        <v/>
      </c>
      <c r="C116" t="str">
        <f t="shared" ca="1" si="1"/>
        <v/>
      </c>
      <c r="F116" t="str">
        <f ca="1">IF($A116&lt;&gt;"",INDEX(Devices[Device Description],MATCH($A116,Devices[Tag Name],0)),"")</f>
        <v/>
      </c>
    </row>
    <row r="117" spans="1:6" x14ac:dyDescent="0.25">
      <c r="A117" t="str">
        <f t="array" aca="1" ref="A1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+ 1),ROW($A115))),"")</f>
        <v/>
      </c>
      <c r="B117" t="str">
        <f ca="1">IF($A117&lt;&gt;"",INDEX(Devices[Area],MATCH($A117,Devices[Tag Name],0)),"")</f>
        <v/>
      </c>
      <c r="C117" t="str">
        <f t="shared" ca="1" si="1"/>
        <v/>
      </c>
      <c r="F117" t="str">
        <f ca="1">IF($A117&lt;&gt;"",INDEX(Devices[Device Description],MATCH($A117,Devices[Tag Name],0)),"")</f>
        <v/>
      </c>
    </row>
    <row r="118" spans="1:6" x14ac:dyDescent="0.25">
      <c r="A118" t="str">
        <f t="array" aca="1" ref="A1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+ 1),ROW($A116))),"")</f>
        <v/>
      </c>
      <c r="B118" t="str">
        <f ca="1">IF($A118&lt;&gt;"",INDEX(Devices[Area],MATCH($A118,Devices[Tag Name],0)),"")</f>
        <v/>
      </c>
      <c r="C118" t="str">
        <f t="shared" ca="1" si="1"/>
        <v/>
      </c>
      <c r="F118" t="str">
        <f ca="1">IF($A118&lt;&gt;"",INDEX(Devices[Device Description],MATCH($A118,Devices[Tag Name],0)),"")</f>
        <v/>
      </c>
    </row>
    <row r="119" spans="1:6" x14ac:dyDescent="0.25">
      <c r="A119" t="str">
        <f t="array" aca="1" ref="A1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+ 1),ROW($A117))),"")</f>
        <v/>
      </c>
      <c r="B119" t="str">
        <f ca="1">IF($A119&lt;&gt;"",INDEX(Devices[Area],MATCH($A119,Devices[Tag Name],0)),"")</f>
        <v/>
      </c>
      <c r="C119" t="str">
        <f t="shared" ca="1" si="1"/>
        <v/>
      </c>
      <c r="F119" t="str">
        <f ca="1">IF($A119&lt;&gt;"",INDEX(Devices[Device Description],MATCH($A119,Devices[Tag Name],0)),"")</f>
        <v/>
      </c>
    </row>
    <row r="120" spans="1:6" x14ac:dyDescent="0.25">
      <c r="A120" t="str">
        <f t="array" aca="1" ref="A1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+ 1),ROW($A118))),"")</f>
        <v/>
      </c>
      <c r="B120" t="str">
        <f ca="1">IF($A120&lt;&gt;"",INDEX(Devices[Area],MATCH($A120,Devices[Tag Name],0)),"")</f>
        <v/>
      </c>
      <c r="C120" t="str">
        <f t="shared" ca="1" si="1"/>
        <v/>
      </c>
      <c r="F120" t="str">
        <f ca="1">IF($A120&lt;&gt;"",INDEX(Devices[Device Description],MATCH($A120,Devices[Tag Name],0)),"")</f>
        <v/>
      </c>
    </row>
    <row r="121" spans="1:6" x14ac:dyDescent="0.25">
      <c r="A121" t="str">
        <f t="array" aca="1" ref="A1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+ 1),ROW($A119))),"")</f>
        <v/>
      </c>
      <c r="B121" t="str">
        <f ca="1">IF($A121&lt;&gt;"",INDEX(Devices[Area],MATCH($A121,Devices[Tag Name],0)),"")</f>
        <v/>
      </c>
      <c r="C121" t="str">
        <f t="shared" ca="1" si="1"/>
        <v/>
      </c>
      <c r="F121" t="str">
        <f ca="1">IF($A121&lt;&gt;"",INDEX(Devices[Device Description],MATCH($A121,Devices[Tag Name],0)),"")</f>
        <v/>
      </c>
    </row>
    <row r="122" spans="1:6" x14ac:dyDescent="0.25">
      <c r="A122" t="str">
        <f t="array" aca="1" ref="A1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+ 1),ROW($A120))),"")</f>
        <v/>
      </c>
      <c r="B122" t="str">
        <f ca="1">IF($A122&lt;&gt;"",INDEX(Devices[Area],MATCH($A122,Devices[Tag Name],0)),"")</f>
        <v/>
      </c>
      <c r="C122" t="str">
        <f t="shared" ca="1" si="1"/>
        <v/>
      </c>
      <c r="F122" t="str">
        <f ca="1">IF($A122&lt;&gt;"",INDEX(Devices[Device Description],MATCH($A122,Devices[Tag Name],0)),"")</f>
        <v/>
      </c>
    </row>
    <row r="123" spans="1:6" x14ac:dyDescent="0.25">
      <c r="A123" t="str">
        <f t="array" aca="1" ref="A1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+ 1),ROW($A121))),"")</f>
        <v/>
      </c>
      <c r="B123" t="str">
        <f ca="1">IF($A123&lt;&gt;"",INDEX(Devices[Area],MATCH($A123,Devices[Tag Name],0)),"")</f>
        <v/>
      </c>
      <c r="C123" t="str">
        <f t="shared" ca="1" si="1"/>
        <v/>
      </c>
      <c r="F123" t="str">
        <f ca="1">IF($A123&lt;&gt;"",INDEX(Devices[Device Description],MATCH($A123,Devices[Tag Name],0)),"")</f>
        <v/>
      </c>
    </row>
    <row r="124" spans="1:6" x14ac:dyDescent="0.25">
      <c r="A124" t="str">
        <f t="array" aca="1" ref="A1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+ 1),ROW($A122))),"")</f>
        <v/>
      </c>
      <c r="B124" t="str">
        <f ca="1">IF($A124&lt;&gt;"",INDEX(Devices[Area],MATCH($A124,Devices[Tag Name],0)),"")</f>
        <v/>
      </c>
      <c r="C124" t="str">
        <f t="shared" ca="1" si="1"/>
        <v/>
      </c>
      <c r="F124" t="str">
        <f ca="1">IF($A124&lt;&gt;"",INDEX(Devices[Device Description],MATCH($A124,Devices[Tag Name],0)),"")</f>
        <v/>
      </c>
    </row>
    <row r="125" spans="1:6" x14ac:dyDescent="0.25">
      <c r="A125" t="str">
        <f t="array" aca="1" ref="A1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+ 1),ROW($A123))),"")</f>
        <v/>
      </c>
      <c r="B125" t="str">
        <f ca="1">IF($A125&lt;&gt;"",INDEX(Devices[Area],MATCH($A125,Devices[Tag Name],0)),"")</f>
        <v/>
      </c>
      <c r="C125" t="str">
        <f t="shared" ca="1" si="1"/>
        <v/>
      </c>
      <c r="F125" t="str">
        <f ca="1">IF($A125&lt;&gt;"",INDEX(Devices[Device Description],MATCH($A125,Devices[Tag Name],0)),"")</f>
        <v/>
      </c>
    </row>
    <row r="126" spans="1:6" x14ac:dyDescent="0.25">
      <c r="A126" t="str">
        <f t="array" aca="1" ref="A1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+ 1),ROW($A124))),"")</f>
        <v/>
      </c>
      <c r="B126" t="str">
        <f ca="1">IF($A126&lt;&gt;"",INDEX(Devices[Area],MATCH($A126,Devices[Tag Name],0)),"")</f>
        <v/>
      </c>
      <c r="C126" t="str">
        <f t="shared" ca="1" si="1"/>
        <v/>
      </c>
      <c r="F126" t="str">
        <f ca="1">IF($A126&lt;&gt;"",INDEX(Devices[Device Description],MATCH($A126,Devices[Tag Name],0)),"")</f>
        <v/>
      </c>
    </row>
    <row r="127" spans="1:6" x14ac:dyDescent="0.25">
      <c r="A127" t="str">
        <f t="array" aca="1" ref="A1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+ 1),ROW($A125))),"")</f>
        <v/>
      </c>
      <c r="B127" t="str">
        <f ca="1">IF($A127&lt;&gt;"",INDEX(Devices[Area],MATCH($A127,Devices[Tag Name],0)),"")</f>
        <v/>
      </c>
      <c r="C127" t="str">
        <f t="shared" ca="1" si="1"/>
        <v/>
      </c>
      <c r="F127" t="str">
        <f ca="1">IF($A127&lt;&gt;"",INDEX(Devices[Device Description],MATCH($A127,Devices[Tag Name],0)),"")</f>
        <v/>
      </c>
    </row>
    <row r="128" spans="1:6" x14ac:dyDescent="0.25">
      <c r="A128" t="str">
        <f t="array" aca="1" ref="A1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+ 1),ROW($A126))),"")</f>
        <v/>
      </c>
      <c r="B128" t="str">
        <f ca="1">IF($A128&lt;&gt;"",INDEX(Devices[Area],MATCH($A128,Devices[Tag Name],0)),"")</f>
        <v/>
      </c>
      <c r="C128" t="str">
        <f t="shared" ca="1" si="1"/>
        <v/>
      </c>
      <c r="F128" t="str">
        <f ca="1">IF($A128&lt;&gt;"",INDEX(Devices[Device Description],MATCH($A128,Devices[Tag Name],0)),"")</f>
        <v/>
      </c>
    </row>
    <row r="129" spans="1:6" x14ac:dyDescent="0.25">
      <c r="A129" t="str">
        <f t="array" aca="1" ref="A1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+ 1),ROW($A127))),"")</f>
        <v/>
      </c>
      <c r="B129" t="str">
        <f ca="1">IF($A129&lt;&gt;"",INDEX(Devices[Area],MATCH($A129,Devices[Tag Name],0)),"")</f>
        <v/>
      </c>
      <c r="C129" t="str">
        <f t="shared" ca="1" si="1"/>
        <v/>
      </c>
      <c r="F129" t="str">
        <f ca="1">IF($A129&lt;&gt;"",INDEX(Devices[Device Description],MATCH($A129,Devices[Tag Name],0)),"")</f>
        <v/>
      </c>
    </row>
    <row r="130" spans="1:6" x14ac:dyDescent="0.25">
      <c r="A130" t="str">
        <f t="array" aca="1" ref="A1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+ 1),ROW($A128))),"")</f>
        <v/>
      </c>
      <c r="B130" t="str">
        <f ca="1">IF($A130&lt;&gt;"",INDEX(Devices[Area],MATCH($A130,Devices[Tag Name],0)),"")</f>
        <v/>
      </c>
      <c r="C130" t="str">
        <f t="shared" ca="1" si="1"/>
        <v/>
      </c>
      <c r="F130" t="str">
        <f ca="1">IF($A130&lt;&gt;"",INDEX(Devices[Device Description],MATCH($A130,Devices[Tag Name],0)),"")</f>
        <v/>
      </c>
    </row>
    <row r="131" spans="1:6" x14ac:dyDescent="0.25">
      <c r="A131" t="str">
        <f t="array" aca="1" ref="A1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+ 1),ROW($A129))),"")</f>
        <v/>
      </c>
      <c r="B131" t="str">
        <f ca="1">IF($A131&lt;&gt;"",INDEX(Devices[Area],MATCH($A131,Devices[Tag Name],0)),"")</f>
        <v/>
      </c>
      <c r="C131" t="str">
        <f t="shared" ca="1" si="1"/>
        <v/>
      </c>
      <c r="F131" t="str">
        <f ca="1">IF($A131&lt;&gt;"",INDEX(Devices[Device Description],MATCH($A131,Devices[Tag Name],0)),"")</f>
        <v/>
      </c>
    </row>
    <row r="132" spans="1:6" x14ac:dyDescent="0.25">
      <c r="A132" t="str">
        <f t="array" aca="1" ref="A1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+ 1),ROW($A130))),"")</f>
        <v/>
      </c>
      <c r="B132" t="str">
        <f ca="1">IF($A132&lt;&gt;"",INDEX(Devices[Area],MATCH($A132,Devices[Tag Name],0)),"")</f>
        <v/>
      </c>
      <c r="C132" t="str">
        <f t="shared" ca="1" si="1"/>
        <v/>
      </c>
      <c r="F132" t="str">
        <f ca="1">IF($A132&lt;&gt;"",INDEX(Devices[Device Description],MATCH($A132,Devices[Tag Name],0)),"")</f>
        <v/>
      </c>
    </row>
    <row r="133" spans="1:6" x14ac:dyDescent="0.25">
      <c r="A133" t="str">
        <f t="array" aca="1" ref="A1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+ 1),ROW($A131))),"")</f>
        <v/>
      </c>
      <c r="B133" t="str">
        <f ca="1">IF($A133&lt;&gt;"",INDEX(Devices[Area],MATCH($A133,Devices[Tag Name],0)),"")</f>
        <v/>
      </c>
      <c r="C133" t="str">
        <f t="shared" ca="1" si="1"/>
        <v/>
      </c>
      <c r="F133" t="str">
        <f ca="1">IF($A133&lt;&gt;"",INDEX(Devices[Device Description],MATCH($A133,Devices[Tag Name],0)),"")</f>
        <v/>
      </c>
    </row>
    <row r="134" spans="1:6" x14ac:dyDescent="0.25">
      <c r="A134" t="str">
        <f t="array" aca="1" ref="A1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+ 1),ROW($A132))),"")</f>
        <v/>
      </c>
      <c r="B134" t="str">
        <f ca="1">IF($A134&lt;&gt;"",INDEX(Devices[Area],MATCH($A134,Devices[Tag Name],0)),"")</f>
        <v/>
      </c>
      <c r="C134" t="str">
        <f t="shared" ca="1" si="1"/>
        <v/>
      </c>
      <c r="F134" t="str">
        <f ca="1">IF($A134&lt;&gt;"",INDEX(Devices[Device Description],MATCH($A134,Devices[Tag Name],0)),"")</f>
        <v/>
      </c>
    </row>
    <row r="135" spans="1:6" x14ac:dyDescent="0.25">
      <c r="A135" t="str">
        <f t="array" aca="1" ref="A1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+ 1),ROW($A133))),"")</f>
        <v/>
      </c>
      <c r="B135" t="str">
        <f ca="1">IF($A135&lt;&gt;"",INDEX(Devices[Area],MATCH($A135,Devices[Tag Name],0)),"")</f>
        <v/>
      </c>
      <c r="C135" t="str">
        <f t="shared" ca="1" si="1"/>
        <v/>
      </c>
      <c r="F135" t="str">
        <f ca="1">IF($A135&lt;&gt;"",INDEX(Devices[Device Description],MATCH($A135,Devices[Tag Name],0)),"")</f>
        <v/>
      </c>
    </row>
    <row r="136" spans="1:6" x14ac:dyDescent="0.25">
      <c r="A136" t="str">
        <f t="array" aca="1" ref="A1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+ 1),ROW($A134))),"")</f>
        <v/>
      </c>
      <c r="B136" t="str">
        <f ca="1">IF($A136&lt;&gt;"",INDEX(Devices[Area],MATCH($A136,Devices[Tag Name],0)),"")</f>
        <v/>
      </c>
      <c r="C136" t="str">
        <f t="shared" ca="1" si="1"/>
        <v/>
      </c>
      <c r="F136" t="str">
        <f ca="1">IF($A136&lt;&gt;"",INDEX(Devices[Device Description],MATCH($A136,Devices[Tag Name],0)),"")</f>
        <v/>
      </c>
    </row>
    <row r="137" spans="1:6" x14ac:dyDescent="0.25">
      <c r="A137" t="str">
        <f t="array" aca="1" ref="A1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+ 1),ROW($A135))),"")</f>
        <v/>
      </c>
      <c r="B137" t="str">
        <f ca="1">IF($A137&lt;&gt;"",INDEX(Devices[Area],MATCH($A137,Devices[Tag Name],0)),"")</f>
        <v/>
      </c>
      <c r="C137" t="str">
        <f t="shared" ca="1" si="1"/>
        <v/>
      </c>
      <c r="F137" t="str">
        <f ca="1">IF($A137&lt;&gt;"",INDEX(Devices[Device Description],MATCH($A137,Devices[Tag Name],0)),"")</f>
        <v/>
      </c>
    </row>
    <row r="138" spans="1:6" x14ac:dyDescent="0.25">
      <c r="A138" t="str">
        <f t="array" aca="1" ref="A1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+ 1),ROW($A136))),"")</f>
        <v/>
      </c>
      <c r="B138" t="str">
        <f ca="1">IF($A138&lt;&gt;"",INDEX(Devices[Area],MATCH($A138,Devices[Tag Name],0)),"")</f>
        <v/>
      </c>
      <c r="C138" t="str">
        <f t="shared" ca="1" si="1"/>
        <v/>
      </c>
      <c r="F138" t="str">
        <f ca="1">IF($A138&lt;&gt;"",INDEX(Devices[Device Description],MATCH($A138,Devices[Tag Name],0)),"")</f>
        <v/>
      </c>
    </row>
    <row r="139" spans="1:6" x14ac:dyDescent="0.25">
      <c r="A139" t="str">
        <f t="array" aca="1" ref="A1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+ 1),ROW($A137))),"")</f>
        <v/>
      </c>
      <c r="B139" t="str">
        <f ca="1">IF($A139&lt;&gt;"",INDEX(Devices[Area],MATCH($A139,Devices[Tag Name],0)),"")</f>
        <v/>
      </c>
      <c r="C139" t="str">
        <f t="shared" ca="1" si="1"/>
        <v/>
      </c>
      <c r="F139" t="str">
        <f ca="1">IF($A139&lt;&gt;"",INDEX(Devices[Device Description],MATCH($A139,Devices[Tag Name],0)),"")</f>
        <v/>
      </c>
    </row>
    <row r="140" spans="1:6" x14ac:dyDescent="0.25">
      <c r="A140" t="str">
        <f t="array" aca="1" ref="A1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+ 1),ROW($A138))),"")</f>
        <v/>
      </c>
      <c r="B140" t="str">
        <f ca="1">IF($A140&lt;&gt;"",INDEX(Devices[Area],MATCH($A140,Devices[Tag Name],0)),"")</f>
        <v/>
      </c>
      <c r="C140" t="str">
        <f t="shared" ca="1" si="1"/>
        <v/>
      </c>
      <c r="F140" t="str">
        <f ca="1">IF($A140&lt;&gt;"",INDEX(Devices[Device Description],MATCH($A140,Devices[Tag Name],0)),"")</f>
        <v/>
      </c>
    </row>
    <row r="141" spans="1:6" x14ac:dyDescent="0.25">
      <c r="A141" t="str">
        <f t="array" aca="1" ref="A1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+ 1),ROW($A139))),"")</f>
        <v/>
      </c>
      <c r="B141" t="str">
        <f ca="1">IF($A141&lt;&gt;"",INDEX(Devices[Area],MATCH($A141,Devices[Tag Name],0)),"")</f>
        <v/>
      </c>
      <c r="C141" t="str">
        <f t="shared" ca="1" si="1"/>
        <v/>
      </c>
      <c r="F141" t="str">
        <f ca="1">IF($A141&lt;&gt;"",INDEX(Devices[Device Description],MATCH($A141,Devices[Tag Name],0)),"")</f>
        <v/>
      </c>
    </row>
    <row r="142" spans="1:6" x14ac:dyDescent="0.25">
      <c r="A142" t="str">
        <f t="array" aca="1" ref="A1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+ 1),ROW($A140))),"")</f>
        <v/>
      </c>
      <c r="B142" t="str">
        <f ca="1">IF($A142&lt;&gt;"",INDEX(Devices[Area],MATCH($A142,Devices[Tag Name],0)),"")</f>
        <v/>
      </c>
      <c r="C142" t="str">
        <f t="shared" ca="1" si="1"/>
        <v/>
      </c>
      <c r="F142" t="str">
        <f ca="1">IF($A142&lt;&gt;"",INDEX(Devices[Device Description],MATCH($A142,Devices[Tag Name],0)),"")</f>
        <v/>
      </c>
    </row>
    <row r="143" spans="1:6" x14ac:dyDescent="0.25">
      <c r="A143" t="str">
        <f t="array" aca="1" ref="A1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+ 1),ROW($A141))),"")</f>
        <v/>
      </c>
      <c r="B143" t="str">
        <f ca="1">IF($A143&lt;&gt;"",INDEX(Devices[Area],MATCH($A143,Devices[Tag Name],0)),"")</f>
        <v/>
      </c>
      <c r="C143" t="str">
        <f t="shared" ca="1" si="1"/>
        <v/>
      </c>
      <c r="F143" t="str">
        <f ca="1">IF($A143&lt;&gt;"",INDEX(Devices[Device Description],MATCH($A143,Devices[Tag Name],0)),"")</f>
        <v/>
      </c>
    </row>
    <row r="144" spans="1:6" x14ac:dyDescent="0.25">
      <c r="A144" t="str">
        <f t="array" aca="1" ref="A1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+ 1),ROW($A142))),"")</f>
        <v/>
      </c>
      <c r="B144" t="str">
        <f ca="1">IF($A144&lt;&gt;"",INDEX(Devices[Area],MATCH($A144,Devices[Tag Name],0)),"")</f>
        <v/>
      </c>
      <c r="C144" t="str">
        <f t="shared" ca="1" si="1"/>
        <v/>
      </c>
      <c r="F144" t="str">
        <f ca="1">IF($A144&lt;&gt;"",INDEX(Devices[Device Description],MATCH($A144,Devices[Tag Name],0)),"")</f>
        <v/>
      </c>
    </row>
    <row r="145" spans="1:6" x14ac:dyDescent="0.25">
      <c r="A145" t="str">
        <f t="array" aca="1" ref="A1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+ 1),ROW($A143))),"")</f>
        <v/>
      </c>
      <c r="B145" t="str">
        <f ca="1">IF($A145&lt;&gt;"",INDEX(Devices[Area],MATCH($A145,Devices[Tag Name],0)),"")</f>
        <v/>
      </c>
      <c r="C145" t="str">
        <f t="shared" ca="1" si="1"/>
        <v/>
      </c>
      <c r="F145" t="str">
        <f ca="1">IF($A145&lt;&gt;"",INDEX(Devices[Device Description],MATCH($A145,Devices[Tag Name],0)),"")</f>
        <v/>
      </c>
    </row>
    <row r="146" spans="1:6" x14ac:dyDescent="0.25">
      <c r="A146" t="str">
        <f t="array" aca="1" ref="A1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+ 1),ROW($A144))),"")</f>
        <v/>
      </c>
      <c r="B146" t="str">
        <f ca="1">IF($A146&lt;&gt;"",INDEX(Devices[Area],MATCH($A146,Devices[Tag Name],0)),"")</f>
        <v/>
      </c>
      <c r="C146" t="str">
        <f t="shared" ca="1" si="1"/>
        <v/>
      </c>
      <c r="F146" t="str">
        <f ca="1">IF($A146&lt;&gt;"",INDEX(Devices[Device Description],MATCH($A146,Devices[Tag Name],0)),"")</f>
        <v/>
      </c>
    </row>
    <row r="147" spans="1:6" x14ac:dyDescent="0.25">
      <c r="A147" t="str">
        <f t="array" aca="1" ref="A1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+ 1),ROW($A145))),"")</f>
        <v/>
      </c>
      <c r="B147" t="str">
        <f ca="1">IF($A147&lt;&gt;"",INDEX(Devices[Area],MATCH($A147,Devices[Tag Name],0)),"")</f>
        <v/>
      </c>
      <c r="C147" t="str">
        <f t="shared" ca="1" si="1"/>
        <v/>
      </c>
      <c r="F147" t="str">
        <f ca="1">IF($A147&lt;&gt;"",INDEX(Devices[Device Description],MATCH($A147,Devices[Tag Name],0)),"")</f>
        <v/>
      </c>
    </row>
    <row r="148" spans="1:6" x14ac:dyDescent="0.25">
      <c r="A148" t="str">
        <f t="array" aca="1" ref="A1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+ 1),ROW($A146))),"")</f>
        <v/>
      </c>
      <c r="B148" t="str">
        <f ca="1">IF($A148&lt;&gt;"",INDEX(Devices[Area],MATCH($A148,Devices[Tag Name],0)),"")</f>
        <v/>
      </c>
      <c r="C148" t="str">
        <f t="shared" ca="1" si="1"/>
        <v/>
      </c>
      <c r="F148" t="str">
        <f ca="1">IF($A148&lt;&gt;"",INDEX(Devices[Device Description],MATCH($A148,Devices[Tag Name],0)),"")</f>
        <v/>
      </c>
    </row>
    <row r="149" spans="1:6" x14ac:dyDescent="0.25">
      <c r="A149" t="str">
        <f t="array" aca="1" ref="A1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+ 1),ROW($A147))),"")</f>
        <v/>
      </c>
      <c r="B149" t="str">
        <f ca="1">IF($A149&lt;&gt;"",INDEX(Devices[Area],MATCH($A149,Devices[Tag Name],0)),"")</f>
        <v/>
      </c>
      <c r="C149" t="str">
        <f t="shared" ca="1" si="1"/>
        <v/>
      </c>
      <c r="F149" t="str">
        <f ca="1">IF($A149&lt;&gt;"",INDEX(Devices[Device Description],MATCH($A149,Devices[Tag Name],0)),"")</f>
        <v/>
      </c>
    </row>
    <row r="150" spans="1:6" x14ac:dyDescent="0.25">
      <c r="A150" t="str">
        <f t="array" aca="1" ref="A1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+ 1),ROW($A148))),"")</f>
        <v/>
      </c>
      <c r="B150" t="str">
        <f ca="1">IF($A150&lt;&gt;"",INDEX(Devices[Area],MATCH($A150,Devices[Tag Name],0)),"")</f>
        <v/>
      </c>
      <c r="C150" t="str">
        <f t="shared" ca="1" si="1"/>
        <v/>
      </c>
      <c r="F150" t="str">
        <f ca="1">IF($A150&lt;&gt;"",INDEX(Devices[Device Description],MATCH($A150,Devices[Tag Name],0)),"")</f>
        <v/>
      </c>
    </row>
    <row r="151" spans="1:6" x14ac:dyDescent="0.25">
      <c r="A151" t="str">
        <f t="array" aca="1" ref="A1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+ 1),ROW($A149))),"")</f>
        <v/>
      </c>
      <c r="B151" t="str">
        <f ca="1">IF($A151&lt;&gt;"",INDEX(Devices[Area],MATCH($A151,Devices[Tag Name],0)),"")</f>
        <v/>
      </c>
      <c r="C151" t="str">
        <f t="shared" ca="1" si="1"/>
        <v/>
      </c>
      <c r="F151" t="str">
        <f ca="1">IF($A151&lt;&gt;"",INDEX(Devices[Device Description],MATCH($A151,Devices[Tag Name],0)),"")</f>
        <v/>
      </c>
    </row>
    <row r="152" spans="1:6" x14ac:dyDescent="0.25">
      <c r="A152" t="str">
        <f t="array" aca="1" ref="A1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+ 1),ROW($A150))),"")</f>
        <v/>
      </c>
      <c r="B152" t="str">
        <f ca="1">IF($A152&lt;&gt;"",INDEX(Devices[Area],MATCH($A152,Devices[Tag Name],0)),"")</f>
        <v/>
      </c>
      <c r="C152" t="str">
        <f t="shared" ca="1" si="1"/>
        <v/>
      </c>
      <c r="F152" t="str">
        <f ca="1">IF($A152&lt;&gt;"",INDEX(Devices[Device Description],MATCH($A152,Devices[Tag Name],0)),"")</f>
        <v/>
      </c>
    </row>
    <row r="153" spans="1:6" x14ac:dyDescent="0.25">
      <c r="A153" t="str">
        <f t="array" aca="1" ref="A1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+ 1),ROW($A151))),"")</f>
        <v/>
      </c>
      <c r="B153" t="str">
        <f ca="1">IF($A153&lt;&gt;"",INDEX(Devices[Area],MATCH($A153,Devices[Tag Name],0)),"")</f>
        <v/>
      </c>
      <c r="C153" t="str">
        <f t="shared" ca="1" si="1"/>
        <v/>
      </c>
      <c r="F153" t="str">
        <f ca="1">IF($A153&lt;&gt;"",INDEX(Devices[Device Description],MATCH($A153,Devices[Tag Name],0)),"")</f>
        <v/>
      </c>
    </row>
    <row r="154" spans="1:6" x14ac:dyDescent="0.25">
      <c r="A154" t="str">
        <f t="array" aca="1" ref="A1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+ 1),ROW($A152))),"")</f>
        <v/>
      </c>
      <c r="B154" t="str">
        <f ca="1">IF($A154&lt;&gt;"",INDEX(Devices[Area],MATCH($A154,Devices[Tag Name],0)),"")</f>
        <v/>
      </c>
      <c r="C154" t="str">
        <f t="shared" ca="1" si="1"/>
        <v/>
      </c>
      <c r="F154" t="str">
        <f ca="1">IF($A154&lt;&gt;"",INDEX(Devices[Device Description],MATCH($A154,Devices[Tag Name],0)),"")</f>
        <v/>
      </c>
    </row>
    <row r="155" spans="1:6" x14ac:dyDescent="0.25">
      <c r="A155" t="str">
        <f t="array" aca="1" ref="A1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+ 1),ROW($A153))),"")</f>
        <v/>
      </c>
      <c r="B155" t="str">
        <f ca="1">IF($A155&lt;&gt;"",INDEX(Devices[Area],MATCH($A155,Devices[Tag Name],0)),"")</f>
        <v/>
      </c>
      <c r="C155" t="str">
        <f t="shared" ca="1" si="1"/>
        <v/>
      </c>
      <c r="F155" t="str">
        <f ca="1">IF($A155&lt;&gt;"",INDEX(Devices[Device Description],MATCH($A155,Devices[Tag Name],0)),"")</f>
        <v/>
      </c>
    </row>
    <row r="156" spans="1:6" x14ac:dyDescent="0.25">
      <c r="A156" t="str">
        <f t="array" aca="1" ref="A1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+ 1),ROW($A154))),"")</f>
        <v/>
      </c>
      <c r="B156" t="str">
        <f ca="1">IF($A156&lt;&gt;"",INDEX(Devices[Area],MATCH($A156,Devices[Tag Name],0)),"")</f>
        <v/>
      </c>
      <c r="C156" t="str">
        <f t="shared" ca="1" si="1"/>
        <v/>
      </c>
      <c r="F156" t="str">
        <f ca="1">IF($A156&lt;&gt;"",INDEX(Devices[Device Description],MATCH($A156,Devices[Tag Name],0)),"")</f>
        <v/>
      </c>
    </row>
    <row r="157" spans="1:6" x14ac:dyDescent="0.25">
      <c r="A157" t="str">
        <f t="array" aca="1" ref="A1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+ 1),ROW($A155))),"")</f>
        <v/>
      </c>
      <c r="B157" t="str">
        <f ca="1">IF($A157&lt;&gt;"",INDEX(Devices[Area],MATCH($A157,Devices[Tag Name],0)),"")</f>
        <v/>
      </c>
      <c r="C157" t="str">
        <f t="shared" ca="1" si="1"/>
        <v/>
      </c>
      <c r="F157" t="str">
        <f ca="1">IF($A157&lt;&gt;"",INDEX(Devices[Device Description],MATCH($A157,Devices[Tag Name],0)),"")</f>
        <v/>
      </c>
    </row>
    <row r="158" spans="1:6" x14ac:dyDescent="0.25">
      <c r="A158" t="str">
        <f t="array" aca="1" ref="A1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+ 1),ROW($A156))),"")</f>
        <v/>
      </c>
      <c r="B158" t="str">
        <f ca="1">IF($A158&lt;&gt;"",INDEX(Devices[Area],MATCH($A158,Devices[Tag Name],0)),"")</f>
        <v/>
      </c>
      <c r="C158" t="str">
        <f t="shared" ca="1" si="1"/>
        <v/>
      </c>
      <c r="F158" t="str">
        <f ca="1">IF($A158&lt;&gt;"",INDEX(Devices[Device Description],MATCH($A158,Devices[Tag Name],0)),"")</f>
        <v/>
      </c>
    </row>
    <row r="159" spans="1:6" x14ac:dyDescent="0.25">
      <c r="A159" t="str">
        <f t="array" aca="1" ref="A1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+ 1),ROW($A157))),"")</f>
        <v/>
      </c>
      <c r="B159" t="str">
        <f ca="1">IF($A159&lt;&gt;"",INDEX(Devices[Area],MATCH($A159,Devices[Tag Name],0)),"")</f>
        <v/>
      </c>
      <c r="C159" t="str">
        <f t="shared" ca="1" si="1"/>
        <v/>
      </c>
      <c r="F159" t="str">
        <f ca="1">IF($A159&lt;&gt;"",INDEX(Devices[Device Description],MATCH($A159,Devices[Tag Name],0)),"")</f>
        <v/>
      </c>
    </row>
    <row r="160" spans="1:6" x14ac:dyDescent="0.25">
      <c r="A160" t="str">
        <f t="array" aca="1" ref="A1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+ 1),ROW($A158))),"")</f>
        <v/>
      </c>
      <c r="B160" t="str">
        <f ca="1">IF($A160&lt;&gt;"",INDEX(Devices[Area],MATCH($A160,Devices[Tag Name],0)),"")</f>
        <v/>
      </c>
      <c r="C160" t="str">
        <f t="shared" ca="1" si="1"/>
        <v/>
      </c>
      <c r="F160" t="str">
        <f ca="1">IF($A160&lt;&gt;"",INDEX(Devices[Device Description],MATCH($A160,Devices[Tag Name],0)),"")</f>
        <v/>
      </c>
    </row>
    <row r="161" spans="1:6" x14ac:dyDescent="0.25">
      <c r="A161" t="str">
        <f t="array" aca="1" ref="A1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+ 1),ROW($A159))),"")</f>
        <v/>
      </c>
      <c r="B161" t="str">
        <f ca="1">IF($A161&lt;&gt;"",INDEX(Devices[Area],MATCH($A161,Devices[Tag Name],0)),"")</f>
        <v/>
      </c>
      <c r="C161" t="str">
        <f t="shared" ca="1" si="1"/>
        <v/>
      </c>
      <c r="F161" t="str">
        <f ca="1">IF($A161&lt;&gt;"",INDEX(Devices[Device Description],MATCH($A161,Devices[Tag Name],0)),"")</f>
        <v/>
      </c>
    </row>
    <row r="162" spans="1:6" x14ac:dyDescent="0.25">
      <c r="A162" t="str">
        <f t="array" aca="1" ref="A1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+ 1),ROW($A160))),"")</f>
        <v/>
      </c>
      <c r="B162" t="str">
        <f ca="1">IF($A162&lt;&gt;"",INDEX(Devices[Area],MATCH($A162,Devices[Tag Name],0)),"")</f>
        <v/>
      </c>
      <c r="C162" t="str">
        <f t="shared" ca="1" si="1"/>
        <v/>
      </c>
      <c r="F162" t="str">
        <f ca="1">IF($A162&lt;&gt;"",INDEX(Devices[Device Description],MATCH($A162,Devices[Tag Name],0)),"")</f>
        <v/>
      </c>
    </row>
    <row r="163" spans="1:6" x14ac:dyDescent="0.25">
      <c r="A163" t="str">
        <f t="array" aca="1" ref="A1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+ 1),ROW($A161))),"")</f>
        <v/>
      </c>
      <c r="B163" t="str">
        <f ca="1">IF($A163&lt;&gt;"",INDEX(Devices[Area],MATCH($A163,Devices[Tag Name],0)),"")</f>
        <v/>
      </c>
      <c r="C163" t="str">
        <f t="shared" ca="1" si="1"/>
        <v/>
      </c>
      <c r="F163" t="str">
        <f ca="1">IF($A163&lt;&gt;"",INDEX(Devices[Device Description],MATCH($A163,Devices[Tag Name],0)),"")</f>
        <v/>
      </c>
    </row>
    <row r="164" spans="1:6" x14ac:dyDescent="0.25">
      <c r="A164" t="str">
        <f t="array" aca="1" ref="A1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+ 1),ROW($A162))),"")</f>
        <v/>
      </c>
      <c r="B164" t="str">
        <f ca="1">IF($A164&lt;&gt;"",INDEX(Devices[Area],MATCH($A164,Devices[Tag Name],0)),"")</f>
        <v/>
      </c>
      <c r="C164" t="str">
        <f t="shared" ca="1" si="1"/>
        <v/>
      </c>
      <c r="F164" t="str">
        <f ca="1">IF($A164&lt;&gt;"",INDEX(Devices[Device Description],MATCH($A164,Devices[Tag Name],0)),"")</f>
        <v/>
      </c>
    </row>
    <row r="165" spans="1:6" x14ac:dyDescent="0.25">
      <c r="A165" t="str">
        <f t="array" aca="1" ref="A1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+ 1),ROW($A163))),"")</f>
        <v/>
      </c>
      <c r="B165" t="str">
        <f ca="1">IF($A165&lt;&gt;"",INDEX(Devices[Area],MATCH($A165,Devices[Tag Name],0)),"")</f>
        <v/>
      </c>
      <c r="C165" t="str">
        <f t="shared" ca="1" si="1"/>
        <v/>
      </c>
      <c r="F165" t="str">
        <f ca="1">IF($A165&lt;&gt;"",INDEX(Devices[Device Description],MATCH($A165,Devices[Tag Name],0)),"")</f>
        <v/>
      </c>
    </row>
    <row r="166" spans="1:6" x14ac:dyDescent="0.25">
      <c r="A166" t="str">
        <f t="array" aca="1" ref="A1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+ 1),ROW($A164))),"")</f>
        <v/>
      </c>
      <c r="B166" t="str">
        <f ca="1">IF($A166&lt;&gt;"",INDEX(Devices[Area],MATCH($A166,Devices[Tag Name],0)),"")</f>
        <v/>
      </c>
      <c r="C166" t="str">
        <f t="shared" ca="1" si="1"/>
        <v/>
      </c>
      <c r="F166" t="str">
        <f ca="1">IF($A166&lt;&gt;"",INDEX(Devices[Device Description],MATCH($A166,Devices[Tag Name],0)),"")</f>
        <v/>
      </c>
    </row>
    <row r="167" spans="1:6" x14ac:dyDescent="0.25">
      <c r="A167" t="str">
        <f t="array" aca="1" ref="A1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+ 1),ROW($A165))),"")</f>
        <v/>
      </c>
      <c r="B167" t="str">
        <f ca="1">IF($A167&lt;&gt;"",INDEX(Devices[Area],MATCH($A167,Devices[Tag Name],0)),"")</f>
        <v/>
      </c>
      <c r="C167" t="str">
        <f t="shared" ca="1" si="1"/>
        <v/>
      </c>
      <c r="F167" t="str">
        <f ca="1">IF($A167&lt;&gt;"",INDEX(Devices[Device Description],MATCH($A167,Devices[Tag Name],0)),"")</f>
        <v/>
      </c>
    </row>
    <row r="168" spans="1:6" x14ac:dyDescent="0.25">
      <c r="A168" t="str">
        <f t="array" aca="1" ref="A1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+ 1),ROW($A166))),"")</f>
        <v/>
      </c>
      <c r="B168" t="str">
        <f ca="1">IF($A168&lt;&gt;"",INDEX(Devices[Area],MATCH($A168,Devices[Tag Name],0)),"")</f>
        <v/>
      </c>
      <c r="C168" t="str">
        <f t="shared" ca="1" si="1"/>
        <v/>
      </c>
      <c r="F168" t="str">
        <f ca="1">IF($A168&lt;&gt;"",INDEX(Devices[Device Description],MATCH($A168,Devices[Tag Name],0)),"")</f>
        <v/>
      </c>
    </row>
    <row r="169" spans="1:6" x14ac:dyDescent="0.25">
      <c r="A169" t="str">
        <f t="array" aca="1" ref="A1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+ 1),ROW($A167))),"")</f>
        <v/>
      </c>
      <c r="B169" t="str">
        <f ca="1">IF($A169&lt;&gt;"",INDEX(Devices[Area],MATCH($A169,Devices[Tag Name],0)),"")</f>
        <v/>
      </c>
      <c r="C169" t="str">
        <f t="shared" ca="1" si="1"/>
        <v/>
      </c>
      <c r="F169" t="str">
        <f ca="1">IF($A169&lt;&gt;"",INDEX(Devices[Device Description],MATCH($A169,Devices[Tag Name],0)),"")</f>
        <v/>
      </c>
    </row>
    <row r="170" spans="1:6" x14ac:dyDescent="0.25">
      <c r="A170" t="str">
        <f t="array" aca="1" ref="A1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+ 1),ROW($A168))),"")</f>
        <v/>
      </c>
      <c r="B170" t="str">
        <f ca="1">IF($A170&lt;&gt;"",INDEX(Devices[Area],MATCH($A170,Devices[Tag Name],0)),"")</f>
        <v/>
      </c>
      <c r="C170" t="str">
        <f t="shared" ca="1" si="1"/>
        <v/>
      </c>
      <c r="F170" t="str">
        <f ca="1">IF($A170&lt;&gt;"",INDEX(Devices[Device Description],MATCH($A170,Devices[Tag Name],0)),"")</f>
        <v/>
      </c>
    </row>
    <row r="171" spans="1:6" x14ac:dyDescent="0.25">
      <c r="A171" t="str">
        <f t="array" aca="1" ref="A1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+ 1),ROW($A169))),"")</f>
        <v/>
      </c>
      <c r="B171" t="str">
        <f ca="1">IF($A171&lt;&gt;"",INDEX(Devices[Area],MATCH($A171,Devices[Tag Name],0)),"")</f>
        <v/>
      </c>
      <c r="C171" t="str">
        <f t="shared" ca="1" si="1"/>
        <v/>
      </c>
      <c r="F171" t="str">
        <f ca="1">IF($A171&lt;&gt;"",INDEX(Devices[Device Description],MATCH($A171,Devices[Tag Name],0)),"")</f>
        <v/>
      </c>
    </row>
    <row r="172" spans="1:6" x14ac:dyDescent="0.25">
      <c r="A172" t="str">
        <f t="array" aca="1" ref="A1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+ 1),ROW($A170))),"")</f>
        <v/>
      </c>
      <c r="B172" t="str">
        <f ca="1">IF($A172&lt;&gt;"",INDEX(Devices[Area],MATCH($A172,Devices[Tag Name],0)),"")</f>
        <v/>
      </c>
      <c r="C172" t="str">
        <f t="shared" ca="1" si="1"/>
        <v/>
      </c>
      <c r="F172" t="str">
        <f ca="1">IF($A172&lt;&gt;"",INDEX(Devices[Device Description],MATCH($A172,Devices[Tag Name],0)),"")</f>
        <v/>
      </c>
    </row>
    <row r="173" spans="1:6" x14ac:dyDescent="0.25">
      <c r="A173" t="str">
        <f t="array" aca="1" ref="A1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+ 1),ROW($A171))),"")</f>
        <v/>
      </c>
      <c r="B173" t="str">
        <f ca="1">IF($A173&lt;&gt;"",INDEX(Devices[Area],MATCH($A173,Devices[Tag Name],0)),"")</f>
        <v/>
      </c>
      <c r="C173" t="str">
        <f t="shared" ca="1" si="1"/>
        <v/>
      </c>
      <c r="F173" t="str">
        <f ca="1">IF($A173&lt;&gt;"",INDEX(Devices[Device Description],MATCH($A173,Devices[Tag Name],0)),"")</f>
        <v/>
      </c>
    </row>
    <row r="174" spans="1:6" x14ac:dyDescent="0.25">
      <c r="A174" t="str">
        <f t="array" aca="1" ref="A1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+ 1),ROW($A172))),"")</f>
        <v/>
      </c>
      <c r="B174" t="str">
        <f ca="1">IF($A174&lt;&gt;"",INDEX(Devices[Area],MATCH($A174,Devices[Tag Name],0)),"")</f>
        <v/>
      </c>
      <c r="C174" t="str">
        <f t="shared" ca="1" si="1"/>
        <v/>
      </c>
      <c r="F174" t="str">
        <f ca="1">IF($A174&lt;&gt;"",INDEX(Devices[Device Description],MATCH($A174,Devices[Tag Name],0)),"")</f>
        <v/>
      </c>
    </row>
    <row r="175" spans="1:6" x14ac:dyDescent="0.25">
      <c r="A175" t="str">
        <f t="array" aca="1" ref="A1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+ 1),ROW($A173))),"")</f>
        <v/>
      </c>
      <c r="B175" t="str">
        <f ca="1">IF($A175&lt;&gt;"",INDEX(Devices[Area],MATCH($A175,Devices[Tag Name],0)),"")</f>
        <v/>
      </c>
      <c r="C175" t="str">
        <f t="shared" ca="1" si="1"/>
        <v/>
      </c>
      <c r="F175" t="str">
        <f ca="1">IF($A175&lt;&gt;"",INDEX(Devices[Device Description],MATCH($A175,Devices[Tag Name],0)),"")</f>
        <v/>
      </c>
    </row>
    <row r="176" spans="1:6" x14ac:dyDescent="0.25">
      <c r="A176" t="str">
        <f t="array" aca="1" ref="A1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+ 1),ROW($A174))),"")</f>
        <v/>
      </c>
      <c r="B176" t="str">
        <f ca="1">IF($A176&lt;&gt;"",INDEX(Devices[Area],MATCH($A176,Devices[Tag Name],0)),"")</f>
        <v/>
      </c>
      <c r="C176" t="str">
        <f t="shared" ca="1" si="1"/>
        <v/>
      </c>
      <c r="F176" t="str">
        <f ca="1">IF($A176&lt;&gt;"",INDEX(Devices[Device Description],MATCH($A176,Devices[Tag Name],0)),"")</f>
        <v/>
      </c>
    </row>
    <row r="177" spans="1:6" x14ac:dyDescent="0.25">
      <c r="A177" t="str">
        <f t="array" aca="1" ref="A1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+ 1),ROW($A175))),"")</f>
        <v/>
      </c>
      <c r="B177" t="str">
        <f ca="1">IF($A177&lt;&gt;"",INDEX(Devices[Area],MATCH($A177,Devices[Tag Name],0)),"")</f>
        <v/>
      </c>
      <c r="C177" t="str">
        <f t="shared" ca="1" si="1"/>
        <v/>
      </c>
      <c r="F177" t="str">
        <f ca="1">IF($A177&lt;&gt;"",INDEX(Devices[Device Description],MATCH($A177,Devices[Tag Name],0)),"")</f>
        <v/>
      </c>
    </row>
    <row r="178" spans="1:6" x14ac:dyDescent="0.25">
      <c r="A178" t="str">
        <f t="array" aca="1" ref="A1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+ 1),ROW($A176))),"")</f>
        <v/>
      </c>
      <c r="B178" t="str">
        <f ca="1">IF($A178&lt;&gt;"",INDEX(Devices[Area],MATCH($A178,Devices[Tag Name],0)),"")</f>
        <v/>
      </c>
      <c r="C178" t="str">
        <f t="shared" ca="1" si="1"/>
        <v/>
      </c>
      <c r="F178" t="str">
        <f ca="1">IF($A178&lt;&gt;"",INDEX(Devices[Device Description],MATCH($A178,Devices[Tag Name],0)),"")</f>
        <v/>
      </c>
    </row>
    <row r="179" spans="1:6" x14ac:dyDescent="0.25">
      <c r="A179" t="str">
        <f t="array" aca="1" ref="A1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+ 1),ROW($A177))),"")</f>
        <v/>
      </c>
      <c r="B179" t="str">
        <f ca="1">IF($A179&lt;&gt;"",INDEX(Devices[Area],MATCH($A179,Devices[Tag Name],0)),"")</f>
        <v/>
      </c>
      <c r="C179" t="str">
        <f t="shared" ca="1" si="1"/>
        <v/>
      </c>
      <c r="F179" t="str">
        <f ca="1">IF($A179&lt;&gt;"",INDEX(Devices[Device Description],MATCH($A179,Devices[Tag Name],0)),"")</f>
        <v/>
      </c>
    </row>
    <row r="180" spans="1:6" x14ac:dyDescent="0.25">
      <c r="A180" t="str">
        <f t="array" aca="1" ref="A1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+ 1),ROW($A178))),"")</f>
        <v/>
      </c>
      <c r="B180" t="str">
        <f ca="1">IF($A180&lt;&gt;"",INDEX(Devices[Area],MATCH($A180,Devices[Tag Name],0)),"")</f>
        <v/>
      </c>
      <c r="C180" t="str">
        <f t="shared" ca="1" si="1"/>
        <v/>
      </c>
      <c r="F180" t="str">
        <f ca="1">IF($A180&lt;&gt;"",INDEX(Devices[Device Description],MATCH($A180,Devices[Tag Name],0)),"")</f>
        <v/>
      </c>
    </row>
    <row r="181" spans="1:6" x14ac:dyDescent="0.25">
      <c r="A181" t="str">
        <f t="array" aca="1" ref="A1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+ 1),ROW($A179))),"")</f>
        <v/>
      </c>
      <c r="B181" t="str">
        <f ca="1">IF($A181&lt;&gt;"",INDEX(Devices[Area],MATCH($A181,Devices[Tag Name],0)),"")</f>
        <v/>
      </c>
      <c r="C181" t="str">
        <f t="shared" ca="1" si="1"/>
        <v/>
      </c>
      <c r="F181" t="str">
        <f ca="1">IF($A181&lt;&gt;"",INDEX(Devices[Device Description],MATCH($A181,Devices[Tag Name],0)),"")</f>
        <v/>
      </c>
    </row>
    <row r="182" spans="1:6" x14ac:dyDescent="0.25">
      <c r="A182" t="str">
        <f t="array" aca="1" ref="A1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+ 1),ROW($A180))),"")</f>
        <v/>
      </c>
      <c r="B182" t="str">
        <f ca="1">IF($A182&lt;&gt;"",INDEX(Devices[Area],MATCH($A182,Devices[Tag Name],0)),"")</f>
        <v/>
      </c>
      <c r="C182" t="str">
        <f t="shared" ca="1" si="1"/>
        <v/>
      </c>
      <c r="F182" t="str">
        <f ca="1">IF($A182&lt;&gt;"",INDEX(Devices[Device Description],MATCH($A182,Devices[Tag Name],0)),"")</f>
        <v/>
      </c>
    </row>
    <row r="183" spans="1:6" x14ac:dyDescent="0.25">
      <c r="A183" t="str">
        <f t="array" aca="1" ref="A1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+ 1),ROW($A181))),"")</f>
        <v/>
      </c>
      <c r="B183" t="str">
        <f ca="1">IF($A183&lt;&gt;"",INDEX(Devices[Area],MATCH($A183,Devices[Tag Name],0)),"")</f>
        <v/>
      </c>
      <c r="C183" t="str">
        <f t="shared" ca="1" si="1"/>
        <v/>
      </c>
      <c r="F183" t="str">
        <f ca="1">IF($A183&lt;&gt;"",INDEX(Devices[Device Description],MATCH($A183,Devices[Tag Name],0)),"")</f>
        <v/>
      </c>
    </row>
    <row r="184" spans="1:6" x14ac:dyDescent="0.25">
      <c r="A184" t="str">
        <f t="array" aca="1" ref="A1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+ 1),ROW($A182))),"")</f>
        <v/>
      </c>
      <c r="B184" t="str">
        <f ca="1">IF($A184&lt;&gt;"",INDEX(Devices[Area],MATCH($A184,Devices[Tag Name],0)),"")</f>
        <v/>
      </c>
      <c r="C184" t="str">
        <f t="shared" ca="1" si="1"/>
        <v/>
      </c>
      <c r="F184" t="str">
        <f ca="1">IF($A184&lt;&gt;"",INDEX(Devices[Device Description],MATCH($A184,Devices[Tag Name],0)),"")</f>
        <v/>
      </c>
    </row>
    <row r="185" spans="1:6" x14ac:dyDescent="0.25">
      <c r="A185" t="str">
        <f t="array" aca="1" ref="A1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+ 1),ROW($A183))),"")</f>
        <v/>
      </c>
      <c r="B185" t="str">
        <f ca="1">IF($A185&lt;&gt;"",INDEX(Devices[Area],MATCH($A185,Devices[Tag Name],0)),"")</f>
        <v/>
      </c>
      <c r="C185" t="str">
        <f t="shared" ca="1" si="1"/>
        <v/>
      </c>
      <c r="F185" t="str">
        <f ca="1">IF($A185&lt;&gt;"",INDEX(Devices[Device Description],MATCH($A185,Devices[Tag Name],0)),"")</f>
        <v/>
      </c>
    </row>
    <row r="186" spans="1:6" x14ac:dyDescent="0.25">
      <c r="A186" t="str">
        <f t="array" aca="1" ref="A1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+ 1),ROW($A184))),"")</f>
        <v/>
      </c>
      <c r="B186" t="str">
        <f ca="1">IF($A186&lt;&gt;"",INDEX(Devices[Area],MATCH($A186,Devices[Tag Name],0)),"")</f>
        <v/>
      </c>
      <c r="C186" t="str">
        <f t="shared" ca="1" si="1"/>
        <v/>
      </c>
      <c r="F186" t="str">
        <f ca="1">IF($A186&lt;&gt;"",INDEX(Devices[Device Description],MATCH($A186,Devices[Tag Name],0)),"")</f>
        <v/>
      </c>
    </row>
    <row r="187" spans="1:6" x14ac:dyDescent="0.25">
      <c r="A187" t="str">
        <f t="array" aca="1" ref="A1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+ 1),ROW($A185))),"")</f>
        <v/>
      </c>
      <c r="B187" t="str">
        <f ca="1">IF($A187&lt;&gt;"",INDEX(Devices[Area],MATCH($A187,Devices[Tag Name],0)),"")</f>
        <v/>
      </c>
      <c r="C187" t="str">
        <f t="shared" ca="1" si="1"/>
        <v/>
      </c>
      <c r="F187" t="str">
        <f ca="1">IF($A187&lt;&gt;"",INDEX(Devices[Device Description],MATCH($A187,Devices[Tag Name],0)),"")</f>
        <v/>
      </c>
    </row>
    <row r="188" spans="1:6" x14ac:dyDescent="0.25">
      <c r="A188" t="str">
        <f t="array" aca="1" ref="A1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+ 1),ROW($A186))),"")</f>
        <v/>
      </c>
      <c r="B188" t="str">
        <f ca="1">IF($A188&lt;&gt;"",INDEX(Devices[Area],MATCH($A188,Devices[Tag Name],0)),"")</f>
        <v/>
      </c>
      <c r="C188" t="str">
        <f t="shared" ca="1" si="1"/>
        <v/>
      </c>
      <c r="F188" t="str">
        <f ca="1">IF($A188&lt;&gt;"",INDEX(Devices[Device Description],MATCH($A188,Devices[Tag Name],0)),"")</f>
        <v/>
      </c>
    </row>
    <row r="189" spans="1:6" x14ac:dyDescent="0.25">
      <c r="A189" t="str">
        <f t="array" aca="1" ref="A1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+ 1),ROW($A187))),"")</f>
        <v/>
      </c>
      <c r="B189" t="str">
        <f ca="1">IF($A189&lt;&gt;"",INDEX(Devices[Area],MATCH($A189,Devices[Tag Name],0)),"")</f>
        <v/>
      </c>
      <c r="C189" t="str">
        <f t="shared" ca="1" si="1"/>
        <v/>
      </c>
      <c r="F189" t="str">
        <f ca="1">IF($A189&lt;&gt;"",INDEX(Devices[Device Description],MATCH($A189,Devices[Tag Name],0)),"")</f>
        <v/>
      </c>
    </row>
    <row r="190" spans="1:6" x14ac:dyDescent="0.25">
      <c r="A190" t="str">
        <f t="array" aca="1" ref="A1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+ 1),ROW($A188))),"")</f>
        <v/>
      </c>
      <c r="B190" t="str">
        <f ca="1">IF($A190&lt;&gt;"",INDEX(Devices[Area],MATCH($A190,Devices[Tag Name],0)),"")</f>
        <v/>
      </c>
      <c r="C190" t="str">
        <f t="shared" ca="1" si="1"/>
        <v/>
      </c>
      <c r="F190" t="str">
        <f ca="1">IF($A190&lt;&gt;"",INDEX(Devices[Device Description],MATCH($A190,Devices[Tag Name],0)),"")</f>
        <v/>
      </c>
    </row>
    <row r="191" spans="1:6" x14ac:dyDescent="0.25">
      <c r="A191" t="str">
        <f t="array" aca="1" ref="A1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+ 1),ROW($A189))),"")</f>
        <v/>
      </c>
      <c r="B191" t="str">
        <f ca="1">IF($A191&lt;&gt;"",INDEX(Devices[Area],MATCH($A191,Devices[Tag Name],0)),"")</f>
        <v/>
      </c>
      <c r="C191" t="str">
        <f t="shared" ca="1" si="1"/>
        <v/>
      </c>
      <c r="F191" t="str">
        <f ca="1">IF($A191&lt;&gt;"",INDEX(Devices[Device Description],MATCH($A191,Devices[Tag Name],0)),"")</f>
        <v/>
      </c>
    </row>
    <row r="192" spans="1:6" x14ac:dyDescent="0.25">
      <c r="A192" t="str">
        <f t="array" aca="1" ref="A1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+ 1),ROW($A190))),"")</f>
        <v/>
      </c>
      <c r="B192" t="str">
        <f ca="1">IF($A192&lt;&gt;"",INDEX(Devices[Area],MATCH($A192,Devices[Tag Name],0)),"")</f>
        <v/>
      </c>
      <c r="C192" t="str">
        <f t="shared" ca="1" si="1"/>
        <v/>
      </c>
      <c r="F192" t="str">
        <f ca="1">IF($A192&lt;&gt;"",INDEX(Devices[Device Description],MATCH($A192,Devices[Tag Name],0)),"")</f>
        <v/>
      </c>
    </row>
    <row r="193" spans="1:6" x14ac:dyDescent="0.25">
      <c r="A193" t="str">
        <f t="array" aca="1" ref="A1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+ 1),ROW($A191))),"")</f>
        <v/>
      </c>
      <c r="B193" t="str">
        <f ca="1">IF($A193&lt;&gt;"",INDEX(Devices[Area],MATCH($A193,Devices[Tag Name],0)),"")</f>
        <v/>
      </c>
      <c r="C193" t="str">
        <f t="shared" ca="1" si="1"/>
        <v/>
      </c>
      <c r="F193" t="str">
        <f ca="1">IF($A193&lt;&gt;"",INDEX(Devices[Device Description],MATCH($A193,Devices[Tag Name],0)),"")</f>
        <v/>
      </c>
    </row>
    <row r="194" spans="1:6" x14ac:dyDescent="0.25">
      <c r="A194" t="str">
        <f t="array" aca="1" ref="A1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+ 1),ROW($A192))),"")</f>
        <v/>
      </c>
      <c r="B194" t="str">
        <f ca="1">IF($A194&lt;&gt;"",INDEX(Devices[Area],MATCH($A194,Devices[Tag Name],0)),"")</f>
        <v/>
      </c>
      <c r="C194" t="str">
        <f t="shared" ca="1" si="1"/>
        <v/>
      </c>
      <c r="F194" t="str">
        <f ca="1">IF($A194&lt;&gt;"",INDEX(Devices[Device Description],MATCH($A194,Devices[Tag Name],0)),"")</f>
        <v/>
      </c>
    </row>
    <row r="195" spans="1:6" x14ac:dyDescent="0.25">
      <c r="A195" t="str">
        <f t="array" aca="1" ref="A1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+ 1),ROW($A193))),"")</f>
        <v/>
      </c>
      <c r="B195" t="str">
        <f ca="1">IF($A195&lt;&gt;"",INDEX(Devices[Area],MATCH($A195,Devices[Tag Name],0)),"")</f>
        <v/>
      </c>
      <c r="C195" t="str">
        <f t="shared" ca="1" si="1"/>
        <v/>
      </c>
      <c r="F195" t="str">
        <f ca="1">IF($A195&lt;&gt;"",INDEX(Devices[Device Description],MATCH($A195,Devices[Tag Name],0)),"")</f>
        <v/>
      </c>
    </row>
    <row r="196" spans="1:6" x14ac:dyDescent="0.25">
      <c r="A196" t="str">
        <f t="array" aca="1" ref="A1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+ 1),ROW($A194))),"")</f>
        <v/>
      </c>
      <c r="B196" t="str">
        <f ca="1">IF($A196&lt;&gt;"",INDEX(Devices[Area],MATCH($A196,Devices[Tag Name],0)),"")</f>
        <v/>
      </c>
      <c r="C196" t="str">
        <f t="shared" ca="1" si="1"/>
        <v/>
      </c>
      <c r="F196" t="str">
        <f ca="1">IF($A196&lt;&gt;"",INDEX(Devices[Device Description],MATCH($A196,Devices[Tag Name],0)),"")</f>
        <v/>
      </c>
    </row>
    <row r="197" spans="1:6" x14ac:dyDescent="0.25">
      <c r="A197" t="str">
        <f t="array" aca="1" ref="A1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+ 1),ROW($A195))),"")</f>
        <v/>
      </c>
      <c r="B197" t="str">
        <f ca="1">IF($A197&lt;&gt;"",INDEX(Devices[Area],MATCH($A197,Devices[Tag Name],0)),"")</f>
        <v/>
      </c>
      <c r="C197" t="str">
        <f t="shared" ca="1" si="1"/>
        <v/>
      </c>
      <c r="F197" t="str">
        <f ca="1">IF($A197&lt;&gt;"",INDEX(Devices[Device Description],MATCH($A197,Devices[Tag Name],0)),"")</f>
        <v/>
      </c>
    </row>
    <row r="198" spans="1:6" x14ac:dyDescent="0.25">
      <c r="A198" t="str">
        <f t="array" aca="1" ref="A1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+ 1),ROW($A196))),"")</f>
        <v/>
      </c>
      <c r="B198" t="str">
        <f ca="1">IF($A198&lt;&gt;"",INDEX(Devices[Area],MATCH($A198,Devices[Tag Name],0)),"")</f>
        <v/>
      </c>
      <c r="C198" t="str">
        <f t="shared" ca="1" si="1"/>
        <v/>
      </c>
      <c r="F198" t="str">
        <f ca="1">IF($A198&lt;&gt;"",INDEX(Devices[Device Description],MATCH($A198,Devices[Tag Name],0)),"")</f>
        <v/>
      </c>
    </row>
    <row r="199" spans="1:6" x14ac:dyDescent="0.25">
      <c r="A199" t="str">
        <f t="array" aca="1" ref="A1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+ 1),ROW($A197))),"")</f>
        <v/>
      </c>
      <c r="B199" t="str">
        <f ca="1">IF($A199&lt;&gt;"",INDEX(Devices[Area],MATCH($A199,Devices[Tag Name],0)),"")</f>
        <v/>
      </c>
      <c r="C199" t="str">
        <f t="shared" ca="1" si="1"/>
        <v/>
      </c>
      <c r="F199" t="str">
        <f ca="1">IF($A199&lt;&gt;"",INDEX(Devices[Device Description],MATCH($A199,Devices[Tag Name],0)),"")</f>
        <v/>
      </c>
    </row>
    <row r="200" spans="1:6" x14ac:dyDescent="0.25">
      <c r="A200" t="str">
        <f t="array" aca="1" ref="A2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+ 1),ROW($A198))),"")</f>
        <v/>
      </c>
      <c r="B200" t="str">
        <f ca="1">IF($A200&lt;&gt;"",INDEX(Devices[Area],MATCH($A200,Devices[Tag Name],0)),"")</f>
        <v/>
      </c>
      <c r="C200" t="str">
        <f t="shared" ca="1" si="1"/>
        <v/>
      </c>
      <c r="F200" t="str">
        <f ca="1">IF($A200&lt;&gt;"",INDEX(Devices[Device Description],MATCH($A200,Devices[Tag Name],0)),"")</f>
        <v/>
      </c>
    </row>
    <row r="201" spans="1:6" x14ac:dyDescent="0.25">
      <c r="A201" t="str">
        <f t="array" aca="1" ref="A2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+ 1),ROW($A199))),"")</f>
        <v/>
      </c>
      <c r="B201" t="str">
        <f ca="1">IF($A201&lt;&gt;"",INDEX(Devices[Area],MATCH($A201,Devices[Tag Name],0)),"")</f>
        <v/>
      </c>
      <c r="C201" t="str">
        <f t="shared" ca="1" si="1"/>
        <v/>
      </c>
      <c r="F201" t="str">
        <f ca="1">IF($A201&lt;&gt;"",INDEX(Devices[Device Description],MATCH($A201,Devices[Tag Name],0)),"")</f>
        <v/>
      </c>
    </row>
    <row r="202" spans="1:6" x14ac:dyDescent="0.25">
      <c r="A202" t="str">
        <f t="array" aca="1" ref="A2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+ 1),ROW($A200))),"")</f>
        <v/>
      </c>
      <c r="B202" t="str">
        <f ca="1">IF($A202&lt;&gt;"",INDEX(Devices[Area],MATCH($A202,Devices[Tag Name],0)),"")</f>
        <v/>
      </c>
      <c r="C202" t="str">
        <f t="shared" ca="1" si="1"/>
        <v/>
      </c>
      <c r="F202" t="str">
        <f ca="1">IF($A202&lt;&gt;"",INDEX(Devices[Device Description],MATCH($A202,Devices[Tag Name],0)),"")</f>
        <v/>
      </c>
    </row>
    <row r="203" spans="1:6" x14ac:dyDescent="0.25">
      <c r="A203" t="str">
        <f t="array" aca="1" ref="A2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+ 1),ROW($A201))),"")</f>
        <v/>
      </c>
      <c r="B203" t="str">
        <f ca="1">IF($A203&lt;&gt;"",INDEX(Devices[Area],MATCH($A203,Devices[Tag Name],0)),"")</f>
        <v/>
      </c>
      <c r="C203" t="str">
        <f t="shared" ca="1" si="1"/>
        <v/>
      </c>
      <c r="F203" t="str">
        <f ca="1">IF($A203&lt;&gt;"",INDEX(Devices[Device Description],MATCH($A203,Devices[Tag Name],0)),"")</f>
        <v/>
      </c>
    </row>
    <row r="204" spans="1:6" x14ac:dyDescent="0.25">
      <c r="A204" t="str">
        <f t="array" aca="1" ref="A2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+ 1),ROW($A202))),"")</f>
        <v/>
      </c>
      <c r="B204" t="str">
        <f ca="1">IF($A204&lt;&gt;"",INDEX(Devices[Area],MATCH($A204,Devices[Tag Name],0)),"")</f>
        <v/>
      </c>
      <c r="C204" t="str">
        <f t="shared" ca="1" si="1"/>
        <v/>
      </c>
      <c r="F204" t="str">
        <f ca="1">IF($A204&lt;&gt;"",INDEX(Devices[Device Description],MATCH($A204,Devices[Tag Name],0)),"")</f>
        <v/>
      </c>
    </row>
    <row r="205" spans="1:6" x14ac:dyDescent="0.25">
      <c r="A205" t="str">
        <f t="array" aca="1" ref="A2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+ 1),ROW($A203))),"")</f>
        <v/>
      </c>
      <c r="B205" t="str">
        <f ca="1">IF($A205&lt;&gt;"",INDEX(Devices[Area],MATCH($A205,Devices[Tag Name],0)),"")</f>
        <v/>
      </c>
      <c r="C205" t="str">
        <f t="shared" ca="1" si="1"/>
        <v/>
      </c>
      <c r="F205" t="str">
        <f ca="1">IF($A205&lt;&gt;"",INDEX(Devices[Device Description],MATCH($A205,Devices[Tag Name],0)),"")</f>
        <v/>
      </c>
    </row>
    <row r="206" spans="1:6" x14ac:dyDescent="0.25">
      <c r="A206" t="str">
        <f t="array" aca="1" ref="A2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+ 1),ROW($A204))),"")</f>
        <v/>
      </c>
      <c r="B206" t="str">
        <f ca="1">IF($A206&lt;&gt;"",INDEX(Devices[Area],MATCH($A206,Devices[Tag Name],0)),"")</f>
        <v/>
      </c>
      <c r="C206" t="str">
        <f t="shared" ca="1" si="1"/>
        <v/>
      </c>
      <c r="F206" t="str">
        <f ca="1">IF($A206&lt;&gt;"",INDEX(Devices[Device Description],MATCH($A206,Devices[Tag Name],0)),"")</f>
        <v/>
      </c>
    </row>
    <row r="207" spans="1:6" x14ac:dyDescent="0.25">
      <c r="A207" t="str">
        <f t="array" aca="1" ref="A2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+ 1),ROW($A205))),"")</f>
        <v/>
      </c>
      <c r="B207" t="str">
        <f ca="1">IF($A207&lt;&gt;"",INDEX(Devices[Area],MATCH($A207,Devices[Tag Name],0)),"")</f>
        <v/>
      </c>
      <c r="C207" t="str">
        <f t="shared" ca="1" si="1"/>
        <v/>
      </c>
      <c r="F207" t="str">
        <f ca="1">IF($A207&lt;&gt;"",INDEX(Devices[Device Description],MATCH($A207,Devices[Tag Name],0)),"")</f>
        <v/>
      </c>
    </row>
    <row r="208" spans="1:6" x14ac:dyDescent="0.25">
      <c r="A208" t="str">
        <f t="array" aca="1" ref="A2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+ 1),ROW($A206))),"")</f>
        <v/>
      </c>
      <c r="B208" t="str">
        <f ca="1">IF($A208&lt;&gt;"",INDEX(Devices[Area],MATCH($A208,Devices[Tag Name],0)),"")</f>
        <v/>
      </c>
      <c r="C208" t="str">
        <f t="shared" ca="1" si="1"/>
        <v/>
      </c>
      <c r="F208" t="str">
        <f ca="1">IF($A208&lt;&gt;"",INDEX(Devices[Device Description],MATCH($A208,Devices[Tag Name],0)),"")</f>
        <v/>
      </c>
    </row>
    <row r="209" spans="1:6" x14ac:dyDescent="0.25">
      <c r="A209" t="str">
        <f t="array" aca="1" ref="A2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+ 1),ROW($A207))),"")</f>
        <v/>
      </c>
      <c r="B209" t="str">
        <f ca="1">IF($A209&lt;&gt;"",INDEX(Devices[Area],MATCH($A209,Devices[Tag Name],0)),"")</f>
        <v/>
      </c>
      <c r="C209" t="str">
        <f t="shared" ca="1" si="1"/>
        <v/>
      </c>
      <c r="F209" t="str">
        <f ca="1">IF($A209&lt;&gt;"",INDEX(Devices[Device Description],MATCH($A209,Devices[Tag Name],0)),"")</f>
        <v/>
      </c>
    </row>
    <row r="210" spans="1:6" x14ac:dyDescent="0.25">
      <c r="A210" t="str">
        <f t="array" aca="1" ref="A2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+ 1),ROW($A208))),"")</f>
        <v/>
      </c>
      <c r="B210" t="str">
        <f ca="1">IF($A210&lt;&gt;"",INDEX(Devices[Area],MATCH($A210,Devices[Tag Name],0)),"")</f>
        <v/>
      </c>
      <c r="C210" t="str">
        <f t="shared" ca="1" si="1"/>
        <v/>
      </c>
      <c r="F210" t="str">
        <f ca="1">IF($A210&lt;&gt;"",INDEX(Devices[Device Description],MATCH($A210,Devices[Tag Name],0)),"")</f>
        <v/>
      </c>
    </row>
    <row r="211" spans="1:6" x14ac:dyDescent="0.25">
      <c r="A211" t="str">
        <f t="array" aca="1" ref="A2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+ 1),ROW($A209))),"")</f>
        <v/>
      </c>
      <c r="B211" t="str">
        <f ca="1">IF($A211&lt;&gt;"",INDEX(Devices[Area],MATCH($A211,Devices[Tag Name],0)),"")</f>
        <v/>
      </c>
      <c r="C211" t="str">
        <f t="shared" ca="1" si="1"/>
        <v/>
      </c>
      <c r="F211" t="str">
        <f ca="1">IF($A211&lt;&gt;"",INDEX(Devices[Device Description],MATCH($A211,Devices[Tag Name],0)),"")</f>
        <v/>
      </c>
    </row>
    <row r="212" spans="1:6" x14ac:dyDescent="0.25">
      <c r="A212" t="str">
        <f t="array" aca="1" ref="A2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+ 1),ROW($A210))),"")</f>
        <v/>
      </c>
      <c r="B212" t="str">
        <f ca="1">IF($A212&lt;&gt;"",INDEX(Devices[Area],MATCH($A212,Devices[Tag Name],0)),"")</f>
        <v/>
      </c>
      <c r="C212" t="str">
        <f t="shared" ca="1" si="1"/>
        <v/>
      </c>
      <c r="F212" t="str">
        <f ca="1">IF($A212&lt;&gt;"",INDEX(Devices[Device Description],MATCH($A212,Devices[Tag Name],0)),"")</f>
        <v/>
      </c>
    </row>
    <row r="213" spans="1:6" x14ac:dyDescent="0.25">
      <c r="A213" t="str">
        <f t="array" aca="1" ref="A2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+ 1),ROW($A211))),"")</f>
        <v/>
      </c>
      <c r="B213" t="str">
        <f ca="1">IF($A213&lt;&gt;"",INDEX(Devices[Area],MATCH($A213,Devices[Tag Name],0)),"")</f>
        <v/>
      </c>
      <c r="C213" t="str">
        <f t="shared" ca="1" si="1"/>
        <v/>
      </c>
      <c r="F213" t="str">
        <f ca="1">IF($A213&lt;&gt;"",INDEX(Devices[Device Description],MATCH($A213,Devices[Tag Name],0)),"")</f>
        <v/>
      </c>
    </row>
    <row r="214" spans="1:6" x14ac:dyDescent="0.25">
      <c r="A214" t="str">
        <f t="array" aca="1" ref="A2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+ 1),ROW($A212))),"")</f>
        <v/>
      </c>
      <c r="B214" t="str">
        <f ca="1">IF($A214&lt;&gt;"",INDEX(Devices[Area],MATCH($A214,Devices[Tag Name],0)),"")</f>
        <v/>
      </c>
      <c r="C214" t="str">
        <f t="shared" ca="1" si="1"/>
        <v/>
      </c>
      <c r="F214" t="str">
        <f ca="1">IF($A214&lt;&gt;"",INDEX(Devices[Device Description],MATCH($A214,Devices[Tag Name],0)),"")</f>
        <v/>
      </c>
    </row>
    <row r="215" spans="1:6" x14ac:dyDescent="0.25">
      <c r="A215" t="str">
        <f t="array" aca="1" ref="A2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+ 1),ROW($A213))),"")</f>
        <v/>
      </c>
      <c r="B215" t="str">
        <f ca="1">IF($A215&lt;&gt;"",INDEX(Devices[Area],MATCH($A215,Devices[Tag Name],0)),"")</f>
        <v/>
      </c>
      <c r="C215" t="str">
        <f t="shared" ca="1" si="1"/>
        <v/>
      </c>
      <c r="F215" t="str">
        <f ca="1">IF($A215&lt;&gt;"",INDEX(Devices[Device Description],MATCH($A215,Devices[Tag Name],0)),"")</f>
        <v/>
      </c>
    </row>
    <row r="216" spans="1:6" x14ac:dyDescent="0.25">
      <c r="A216" t="str">
        <f t="array" aca="1" ref="A2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+ 1),ROW($A214))),"")</f>
        <v/>
      </c>
      <c r="B216" t="str">
        <f ca="1">IF($A216&lt;&gt;"",INDEX(Devices[Area],MATCH($A216,Devices[Tag Name],0)),"")</f>
        <v/>
      </c>
      <c r="C216" t="str">
        <f t="shared" ca="1" si="1"/>
        <v/>
      </c>
      <c r="F216" t="str">
        <f ca="1">IF($A216&lt;&gt;"",INDEX(Devices[Device Description],MATCH($A216,Devices[Tag Name],0)),"")</f>
        <v/>
      </c>
    </row>
    <row r="217" spans="1:6" x14ac:dyDescent="0.25">
      <c r="A217" t="str">
        <f t="array" aca="1" ref="A2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+ 1),ROW($A215))),"")</f>
        <v/>
      </c>
      <c r="B217" t="str">
        <f ca="1">IF($A217&lt;&gt;"",INDEX(Devices[Area],MATCH($A217,Devices[Tag Name],0)),"")</f>
        <v/>
      </c>
      <c r="C217" t="str">
        <f t="shared" ca="1" si="1"/>
        <v/>
      </c>
      <c r="F217" t="str">
        <f ca="1">IF($A217&lt;&gt;"",INDEX(Devices[Device Description],MATCH($A217,Devices[Tag Name],0)),"")</f>
        <v/>
      </c>
    </row>
    <row r="218" spans="1:6" x14ac:dyDescent="0.25">
      <c r="A218" t="str">
        <f t="array" aca="1" ref="A2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+ 1),ROW($A216))),"")</f>
        <v/>
      </c>
      <c r="B218" t="str">
        <f ca="1">IF($A218&lt;&gt;"",INDEX(Devices[Area],MATCH($A218,Devices[Tag Name],0)),"")</f>
        <v/>
      </c>
      <c r="C218" t="str">
        <f t="shared" ca="1" si="1"/>
        <v/>
      </c>
      <c r="F218" t="str">
        <f ca="1">IF($A218&lt;&gt;"",INDEX(Devices[Device Description],MATCH($A218,Devices[Tag Name],0)),"")</f>
        <v/>
      </c>
    </row>
    <row r="219" spans="1:6" x14ac:dyDescent="0.25">
      <c r="A219" t="str">
        <f t="array" aca="1" ref="A2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+ 1),ROW($A217))),"")</f>
        <v/>
      </c>
      <c r="B219" t="str">
        <f ca="1">IF($A219&lt;&gt;"",INDEX(Devices[Area],MATCH($A219,Devices[Tag Name],0)),"")</f>
        <v/>
      </c>
      <c r="C219" t="str">
        <f t="shared" ca="1" si="1"/>
        <v/>
      </c>
      <c r="F219" t="str">
        <f ca="1">IF($A219&lt;&gt;"",INDEX(Devices[Device Description],MATCH($A219,Devices[Tag Name],0)),"")</f>
        <v/>
      </c>
    </row>
    <row r="220" spans="1:6" x14ac:dyDescent="0.25">
      <c r="A220" t="str">
        <f t="array" aca="1" ref="A2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+ 1),ROW($A218))),"")</f>
        <v/>
      </c>
      <c r="B220" t="str">
        <f ca="1">IF($A220&lt;&gt;"",INDEX(Devices[Area],MATCH($A220,Devices[Tag Name],0)),"")</f>
        <v/>
      </c>
      <c r="C220" t="str">
        <f t="shared" ca="1" si="1"/>
        <v/>
      </c>
      <c r="F220" t="str">
        <f ca="1">IF($A220&lt;&gt;"",INDEX(Devices[Device Description],MATCH($A220,Devices[Tag Name],0)),"")</f>
        <v/>
      </c>
    </row>
    <row r="221" spans="1:6" x14ac:dyDescent="0.25">
      <c r="A221" t="str">
        <f t="array" aca="1" ref="A2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+ 1),ROW($A219))),"")</f>
        <v/>
      </c>
      <c r="B221" t="str">
        <f ca="1">IF($A221&lt;&gt;"",INDEX(Devices[Area],MATCH($A221,Devices[Tag Name],0)),"")</f>
        <v/>
      </c>
      <c r="C221" t="str">
        <f t="shared" ca="1" si="1"/>
        <v/>
      </c>
      <c r="F221" t="str">
        <f ca="1">IF($A221&lt;&gt;"",INDEX(Devices[Device Description],MATCH($A221,Devices[Tag Name],0)),"")</f>
        <v/>
      </c>
    </row>
    <row r="222" spans="1:6" x14ac:dyDescent="0.25">
      <c r="A222" t="str">
        <f t="array" aca="1" ref="A2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+ 1),ROW($A220))),"")</f>
        <v/>
      </c>
      <c r="B222" t="str">
        <f ca="1">IF($A222&lt;&gt;"",INDEX(Devices[Area],MATCH($A222,Devices[Tag Name],0)),"")</f>
        <v/>
      </c>
      <c r="C222" t="str">
        <f t="shared" ca="1" si="1"/>
        <v/>
      </c>
      <c r="F222" t="str">
        <f ca="1">IF($A222&lt;&gt;"",INDEX(Devices[Device Description],MATCH($A222,Devices[Tag Name],0)),"")</f>
        <v/>
      </c>
    </row>
    <row r="223" spans="1:6" x14ac:dyDescent="0.25">
      <c r="A223" t="str">
        <f t="array" aca="1" ref="A2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+ 1),ROW($A221))),"")</f>
        <v/>
      </c>
      <c r="B223" t="str">
        <f ca="1">IF($A223&lt;&gt;"",INDEX(Devices[Area],MATCH($A223,Devices[Tag Name],0)),"")</f>
        <v/>
      </c>
      <c r="C223" t="str">
        <f t="shared" ca="1" si="1"/>
        <v/>
      </c>
      <c r="F223" t="str">
        <f ca="1">IF($A223&lt;&gt;"",INDEX(Devices[Device Description],MATCH($A223,Devices[Tag Name],0)),"")</f>
        <v/>
      </c>
    </row>
    <row r="224" spans="1:6" x14ac:dyDescent="0.25">
      <c r="A224" t="str">
        <f t="array" aca="1" ref="A2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+ 1),ROW($A222))),"")</f>
        <v/>
      </c>
      <c r="B224" t="str">
        <f ca="1">IF($A224&lt;&gt;"",INDEX(Devices[Area],MATCH($A224,Devices[Tag Name],0)),"")</f>
        <v/>
      </c>
      <c r="C224" t="str">
        <f t="shared" ca="1" si="1"/>
        <v/>
      </c>
      <c r="F224" t="str">
        <f ca="1">IF($A224&lt;&gt;"",INDEX(Devices[Device Description],MATCH($A224,Devices[Tag Name],0)),"")</f>
        <v/>
      </c>
    </row>
    <row r="225" spans="1:6" x14ac:dyDescent="0.25">
      <c r="A225" t="str">
        <f t="array" aca="1" ref="A2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+ 1),ROW($A223))),"")</f>
        <v/>
      </c>
      <c r="B225" t="str">
        <f ca="1">IF($A225&lt;&gt;"",INDEX(Devices[Area],MATCH($A225,Devices[Tag Name],0)),"")</f>
        <v/>
      </c>
      <c r="C225" t="str">
        <f t="shared" ca="1" si="1"/>
        <v/>
      </c>
      <c r="F225" t="str">
        <f ca="1">IF($A225&lt;&gt;"",INDEX(Devices[Device Description],MATCH($A225,Devices[Tag Name],0)),"")</f>
        <v/>
      </c>
    </row>
    <row r="226" spans="1:6" x14ac:dyDescent="0.25">
      <c r="A226" t="str">
        <f t="array" aca="1" ref="A2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+ 1),ROW($A224))),"")</f>
        <v/>
      </c>
      <c r="B226" t="str">
        <f ca="1">IF($A226&lt;&gt;"",INDEX(Devices[Area],MATCH($A226,Devices[Tag Name],0)),"")</f>
        <v/>
      </c>
      <c r="C226" t="str">
        <f t="shared" ca="1" si="1"/>
        <v/>
      </c>
      <c r="F226" t="str">
        <f ca="1">IF($A226&lt;&gt;"",INDEX(Devices[Device Description],MATCH($A226,Devices[Tag Name],0)),"")</f>
        <v/>
      </c>
    </row>
    <row r="227" spans="1:6" x14ac:dyDescent="0.25">
      <c r="A227" t="str">
        <f t="array" aca="1" ref="A2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+ 1),ROW($A225))),"")</f>
        <v/>
      </c>
      <c r="B227" t="str">
        <f ca="1">IF($A227&lt;&gt;"",INDEX(Devices[Area],MATCH($A227,Devices[Tag Name],0)),"")</f>
        <v/>
      </c>
      <c r="C227" t="str">
        <f t="shared" ca="1" si="1"/>
        <v/>
      </c>
      <c r="F227" t="str">
        <f ca="1">IF($A227&lt;&gt;"",INDEX(Devices[Device Description],MATCH($A227,Devices[Tag Name],0)),"")</f>
        <v/>
      </c>
    </row>
    <row r="228" spans="1:6" x14ac:dyDescent="0.25">
      <c r="A228" t="str">
        <f t="array" aca="1" ref="A2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+ 1),ROW($A226))),"")</f>
        <v/>
      </c>
      <c r="B228" t="str">
        <f ca="1">IF($A228&lt;&gt;"",INDEX(Devices[Area],MATCH($A228,Devices[Tag Name],0)),"")</f>
        <v/>
      </c>
      <c r="C228" t="str">
        <f t="shared" ca="1" si="1"/>
        <v/>
      </c>
      <c r="F228" t="str">
        <f ca="1">IF($A228&lt;&gt;"",INDEX(Devices[Device Description],MATCH($A228,Devices[Tag Name],0)),"")</f>
        <v/>
      </c>
    </row>
    <row r="229" spans="1:6" x14ac:dyDescent="0.25">
      <c r="A229" t="str">
        <f t="array" aca="1" ref="A2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+ 1),ROW($A227))),"")</f>
        <v/>
      </c>
      <c r="B229" t="str">
        <f ca="1">IF($A229&lt;&gt;"",INDEX(Devices[Area],MATCH($A229,Devices[Tag Name],0)),"")</f>
        <v/>
      </c>
      <c r="C229" t="str">
        <f t="shared" ca="1" si="1"/>
        <v/>
      </c>
      <c r="F229" t="str">
        <f ca="1">IF($A229&lt;&gt;"",INDEX(Devices[Device Description],MATCH($A229,Devices[Tag Name],0)),"")</f>
        <v/>
      </c>
    </row>
    <row r="230" spans="1:6" x14ac:dyDescent="0.25">
      <c r="A230" t="str">
        <f t="array" aca="1" ref="A2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+ 1),ROW($A228))),"")</f>
        <v/>
      </c>
      <c r="B230" t="str">
        <f ca="1">IF($A230&lt;&gt;"",INDEX(Devices[Area],MATCH($A230,Devices[Tag Name],0)),"")</f>
        <v/>
      </c>
      <c r="C230" t="str">
        <f t="shared" ca="1" si="1"/>
        <v/>
      </c>
      <c r="F230" t="str">
        <f ca="1">IF($A230&lt;&gt;"",INDEX(Devices[Device Description],MATCH($A230,Devices[Tag Name],0)),"")</f>
        <v/>
      </c>
    </row>
    <row r="231" spans="1:6" x14ac:dyDescent="0.25">
      <c r="A231" t="str">
        <f t="array" aca="1" ref="A2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+ 1),ROW($A229))),"")</f>
        <v/>
      </c>
      <c r="B231" t="str">
        <f ca="1">IF($A231&lt;&gt;"",INDEX(Devices[Area],MATCH($A231,Devices[Tag Name],0)),"")</f>
        <v/>
      </c>
      <c r="C231" t="str">
        <f t="shared" ca="1" si="1"/>
        <v/>
      </c>
      <c r="F231" t="str">
        <f ca="1">IF($A231&lt;&gt;"",INDEX(Devices[Device Description],MATCH($A231,Devices[Tag Name],0)),"")</f>
        <v/>
      </c>
    </row>
    <row r="232" spans="1:6" x14ac:dyDescent="0.25">
      <c r="A232" t="str">
        <f t="array" aca="1" ref="A2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+ 1),ROW($A230))),"")</f>
        <v/>
      </c>
      <c r="B232" t="str">
        <f ca="1">IF($A232&lt;&gt;"",INDEX(Devices[Area],MATCH($A232,Devices[Tag Name],0)),"")</f>
        <v/>
      </c>
      <c r="C232" t="str">
        <f t="shared" ca="1" si="1"/>
        <v/>
      </c>
      <c r="F232" t="str">
        <f ca="1">IF($A232&lt;&gt;"",INDEX(Devices[Device Description],MATCH($A232,Devices[Tag Name],0)),"")</f>
        <v/>
      </c>
    </row>
    <row r="233" spans="1:6" x14ac:dyDescent="0.25">
      <c r="A233" t="str">
        <f t="array" aca="1" ref="A2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+ 1),ROW($A231))),"")</f>
        <v/>
      </c>
      <c r="B233" t="str">
        <f ca="1">IF($A233&lt;&gt;"",INDEX(Devices[Area],MATCH($A233,Devices[Tag Name],0)),"")</f>
        <v/>
      </c>
      <c r="C233" t="str">
        <f t="shared" ca="1" si="1"/>
        <v/>
      </c>
      <c r="F233" t="str">
        <f ca="1">IF($A233&lt;&gt;"",INDEX(Devices[Device Description],MATCH($A233,Devices[Tag Name],0)),"")</f>
        <v/>
      </c>
    </row>
    <row r="234" spans="1:6" x14ac:dyDescent="0.25">
      <c r="A234" t="str">
        <f t="array" aca="1" ref="A2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+ 1),ROW($A232))),"")</f>
        <v/>
      </c>
      <c r="B234" t="str">
        <f ca="1">IF($A234&lt;&gt;"",INDEX(Devices[Area],MATCH($A234,Devices[Tag Name],0)),"")</f>
        <v/>
      </c>
      <c r="C234" t="str">
        <f t="shared" ca="1" si="1"/>
        <v/>
      </c>
      <c r="F234" t="str">
        <f ca="1">IF($A234&lt;&gt;"",INDEX(Devices[Device Description],MATCH($A234,Devices[Tag Name],0)),"")</f>
        <v/>
      </c>
    </row>
    <row r="235" spans="1:6" x14ac:dyDescent="0.25">
      <c r="A235" t="str">
        <f t="array" aca="1" ref="A2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+ 1),ROW($A233))),"")</f>
        <v/>
      </c>
      <c r="B235" t="str">
        <f ca="1">IF($A235&lt;&gt;"",INDEX(Devices[Area],MATCH($A235,Devices[Tag Name],0)),"")</f>
        <v/>
      </c>
      <c r="C235" t="str">
        <f t="shared" ca="1" si="1"/>
        <v/>
      </c>
      <c r="F235" t="str">
        <f ca="1">IF($A235&lt;&gt;"",INDEX(Devices[Device Description],MATCH($A235,Devices[Tag Name],0)),"")</f>
        <v/>
      </c>
    </row>
    <row r="236" spans="1:6" x14ac:dyDescent="0.25">
      <c r="A236" t="str">
        <f t="array" aca="1" ref="A2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+ 1),ROW($A234))),"")</f>
        <v/>
      </c>
      <c r="B236" t="str">
        <f ca="1">IF($A236&lt;&gt;"",INDEX(Devices[Area],MATCH($A236,Devices[Tag Name],0)),"")</f>
        <v/>
      </c>
      <c r="C236" t="str">
        <f t="shared" ca="1" si="1"/>
        <v/>
      </c>
      <c r="F236" t="str">
        <f ca="1">IF($A236&lt;&gt;"",INDEX(Devices[Device Description],MATCH($A236,Devices[Tag Name],0)),"")</f>
        <v/>
      </c>
    </row>
    <row r="237" spans="1:6" x14ac:dyDescent="0.25">
      <c r="A237" t="str">
        <f t="array" aca="1" ref="A2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+ 1),ROW($A235))),"")</f>
        <v/>
      </c>
      <c r="B237" t="str">
        <f ca="1">IF($A237&lt;&gt;"",INDEX(Devices[Area],MATCH($A237,Devices[Tag Name],0)),"")</f>
        <v/>
      </c>
      <c r="C237" t="str">
        <f t="shared" ca="1" si="1"/>
        <v/>
      </c>
      <c r="F237" t="str">
        <f ca="1">IF($A237&lt;&gt;"",INDEX(Devices[Device Description],MATCH($A237,Devices[Tag Name],0)),"")</f>
        <v/>
      </c>
    </row>
    <row r="238" spans="1:6" x14ac:dyDescent="0.25">
      <c r="A238" t="str">
        <f t="array" aca="1" ref="A2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+ 1),ROW($A236))),"")</f>
        <v/>
      </c>
      <c r="B238" t="str">
        <f ca="1">IF($A238&lt;&gt;"",INDEX(Devices[Area],MATCH($A238,Devices[Tag Name],0)),"")</f>
        <v/>
      </c>
      <c r="C238" t="str">
        <f t="shared" ca="1" si="1"/>
        <v/>
      </c>
      <c r="F238" t="str">
        <f ca="1">IF($A238&lt;&gt;"",INDEX(Devices[Device Description],MATCH($A238,Devices[Tag Name],0)),"")</f>
        <v/>
      </c>
    </row>
    <row r="239" spans="1:6" x14ac:dyDescent="0.25">
      <c r="A239" t="str">
        <f t="array" aca="1" ref="A2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+ 1),ROW($A237))),"")</f>
        <v/>
      </c>
      <c r="B239" t="str">
        <f ca="1">IF($A239&lt;&gt;"",INDEX(Devices[Area],MATCH($A239,Devices[Tag Name],0)),"")</f>
        <v/>
      </c>
      <c r="C239" t="str">
        <f t="shared" ca="1" si="1"/>
        <v/>
      </c>
      <c r="F239" t="str">
        <f ca="1">IF($A239&lt;&gt;"",INDEX(Devices[Device Description],MATCH($A239,Devices[Tag Name],0)),"")</f>
        <v/>
      </c>
    </row>
    <row r="240" spans="1:6" x14ac:dyDescent="0.25">
      <c r="A240" t="str">
        <f t="array" aca="1" ref="A2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+ 1),ROW($A238))),"")</f>
        <v/>
      </c>
      <c r="B240" t="str">
        <f ca="1">IF($A240&lt;&gt;"",INDEX(Devices[Area],MATCH($A240,Devices[Tag Name],0)),"")</f>
        <v/>
      </c>
      <c r="C240" t="str">
        <f t="shared" ca="1" si="1"/>
        <v/>
      </c>
      <c r="F240" t="str">
        <f ca="1">IF($A240&lt;&gt;"",INDEX(Devices[Device Description],MATCH($A240,Devices[Tag Name],0)),"")</f>
        <v/>
      </c>
    </row>
    <row r="241" spans="1:6" x14ac:dyDescent="0.25">
      <c r="A241" t="str">
        <f t="array" aca="1" ref="A2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+ 1),ROW($A239))),"")</f>
        <v/>
      </c>
      <c r="B241" t="str">
        <f ca="1">IF($A241&lt;&gt;"",INDEX(Devices[Area],MATCH($A241,Devices[Tag Name],0)),"")</f>
        <v/>
      </c>
      <c r="C241" t="str">
        <f t="shared" ca="1" si="1"/>
        <v/>
      </c>
      <c r="F241" t="str">
        <f ca="1">IF($A241&lt;&gt;"",INDEX(Devices[Device Description],MATCH($A241,Devices[Tag Name],0)),"")</f>
        <v/>
      </c>
    </row>
    <row r="242" spans="1:6" x14ac:dyDescent="0.25">
      <c r="A242" t="str">
        <f t="array" aca="1" ref="A2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+ 1),ROW($A240))),"")</f>
        <v/>
      </c>
      <c r="B242" t="str">
        <f ca="1">IF($A242&lt;&gt;"",INDEX(Devices[Area],MATCH($A242,Devices[Tag Name],0)),"")</f>
        <v/>
      </c>
      <c r="C242" t="str">
        <f t="shared" ca="1" si="1"/>
        <v/>
      </c>
      <c r="F242" t="str">
        <f ca="1">IF($A242&lt;&gt;"",INDEX(Devices[Device Description],MATCH($A242,Devices[Tag Name],0)),"")</f>
        <v/>
      </c>
    </row>
    <row r="243" spans="1:6" x14ac:dyDescent="0.25">
      <c r="A243" t="str">
        <f t="array" aca="1" ref="A2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+ 1),ROW($A241))),"")</f>
        <v/>
      </c>
      <c r="B243" t="str">
        <f ca="1">IF($A243&lt;&gt;"",INDEX(Devices[Area],MATCH($A243,Devices[Tag Name],0)),"")</f>
        <v/>
      </c>
      <c r="C243" t="str">
        <f t="shared" ca="1" si="1"/>
        <v/>
      </c>
      <c r="F243" t="str">
        <f ca="1">IF($A243&lt;&gt;"",INDEX(Devices[Device Description],MATCH($A243,Devices[Tag Name],0)),"")</f>
        <v/>
      </c>
    </row>
    <row r="244" spans="1:6" x14ac:dyDescent="0.25">
      <c r="A244" t="str">
        <f t="array" aca="1" ref="A2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+ 1),ROW($A242))),"")</f>
        <v/>
      </c>
      <c r="B244" t="str">
        <f ca="1">IF($A244&lt;&gt;"",INDEX(Devices[Area],MATCH($A244,Devices[Tag Name],0)),"")</f>
        <v/>
      </c>
      <c r="C244" t="str">
        <f t="shared" ca="1" si="1"/>
        <v/>
      </c>
      <c r="F244" t="str">
        <f ca="1">IF($A244&lt;&gt;"",INDEX(Devices[Device Description],MATCH($A244,Devices[Tag Name],0)),"")</f>
        <v/>
      </c>
    </row>
    <row r="245" spans="1:6" x14ac:dyDescent="0.25">
      <c r="A245" t="str">
        <f t="array" aca="1" ref="A2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+ 1),ROW($A243))),"")</f>
        <v/>
      </c>
      <c r="B245" t="str">
        <f ca="1">IF($A245&lt;&gt;"",INDEX(Devices[Area],MATCH($A245,Devices[Tag Name],0)),"")</f>
        <v/>
      </c>
      <c r="C245" t="str">
        <f t="shared" ca="1" si="1"/>
        <v/>
      </c>
      <c r="F245" t="str">
        <f ca="1">IF($A245&lt;&gt;"",INDEX(Devices[Device Description],MATCH($A245,Devices[Tag Name],0)),"")</f>
        <v/>
      </c>
    </row>
    <row r="246" spans="1:6" x14ac:dyDescent="0.25">
      <c r="A246" t="str">
        <f t="array" aca="1" ref="A2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+ 1),ROW($A244))),"")</f>
        <v/>
      </c>
      <c r="B246" t="str">
        <f ca="1">IF($A246&lt;&gt;"",INDEX(Devices[Area],MATCH($A246,Devices[Tag Name],0)),"")</f>
        <v/>
      </c>
      <c r="C246" t="str">
        <f t="shared" ca="1" si="1"/>
        <v/>
      </c>
      <c r="F246" t="str">
        <f ca="1">IF($A246&lt;&gt;"",INDEX(Devices[Device Description],MATCH($A246,Devices[Tag Name],0)),"")</f>
        <v/>
      </c>
    </row>
    <row r="247" spans="1:6" x14ac:dyDescent="0.25">
      <c r="A247" t="str">
        <f t="array" aca="1" ref="A2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+ 1),ROW($A245))),"")</f>
        <v/>
      </c>
      <c r="B247" t="str">
        <f ca="1">IF($A247&lt;&gt;"",INDEX(Devices[Area],MATCH($A247,Devices[Tag Name],0)),"")</f>
        <v/>
      </c>
      <c r="C247" t="str">
        <f t="shared" ca="1" si="1"/>
        <v/>
      </c>
      <c r="F247" t="str">
        <f ca="1">IF($A247&lt;&gt;"",INDEX(Devices[Device Description],MATCH($A247,Devices[Tag Name],0)),"")</f>
        <v/>
      </c>
    </row>
    <row r="248" spans="1:6" x14ac:dyDescent="0.25">
      <c r="A248" t="str">
        <f t="array" aca="1" ref="A2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+ 1),ROW($A246))),"")</f>
        <v/>
      </c>
      <c r="B248" t="str">
        <f ca="1">IF($A248&lt;&gt;"",INDEX(Devices[Area],MATCH($A248,Devices[Tag Name],0)),"")</f>
        <v/>
      </c>
      <c r="C248" t="str">
        <f t="shared" ca="1" si="1"/>
        <v/>
      </c>
      <c r="F248" t="str">
        <f ca="1">IF($A248&lt;&gt;"",INDEX(Devices[Device Description],MATCH($A248,Devices[Tag Name],0)),"")</f>
        <v/>
      </c>
    </row>
    <row r="249" spans="1:6" x14ac:dyDescent="0.25">
      <c r="A249" t="str">
        <f t="array" aca="1" ref="A2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+ 1),ROW($A247))),"")</f>
        <v/>
      </c>
      <c r="B249" t="str">
        <f ca="1">IF($A249&lt;&gt;"",INDEX(Devices[Area],MATCH($A249,Devices[Tag Name],0)),"")</f>
        <v/>
      </c>
      <c r="C249" t="str">
        <f t="shared" ca="1" si="1"/>
        <v/>
      </c>
      <c r="F249" t="str">
        <f ca="1">IF($A249&lt;&gt;"",INDEX(Devices[Device Description],MATCH($A249,Devices[Tag Name],0)),"")</f>
        <v/>
      </c>
    </row>
    <row r="250" spans="1:6" x14ac:dyDescent="0.25">
      <c r="A250" t="str">
        <f t="array" aca="1" ref="A2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+ 1),ROW($A248))),"")</f>
        <v/>
      </c>
      <c r="B250" t="str">
        <f ca="1">IF($A250&lt;&gt;"",INDEX(Devices[Area],MATCH($A250,Devices[Tag Name],0)),"")</f>
        <v/>
      </c>
      <c r="C250" t="str">
        <f t="shared" ca="1" si="1"/>
        <v/>
      </c>
      <c r="F250" t="str">
        <f ca="1">IF($A250&lt;&gt;"",INDEX(Devices[Device Description],MATCH($A250,Devices[Tag Name],0)),"")</f>
        <v/>
      </c>
    </row>
    <row r="251" spans="1:6" x14ac:dyDescent="0.25">
      <c r="A251" t="str">
        <f t="array" aca="1" ref="A2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+ 1),ROW($A249))),"")</f>
        <v/>
      </c>
      <c r="B251" t="str">
        <f ca="1">IF($A251&lt;&gt;"",INDEX(Devices[Area],MATCH($A251,Devices[Tag Name],0)),"")</f>
        <v/>
      </c>
      <c r="C251" t="str">
        <f t="shared" ca="1" si="1"/>
        <v/>
      </c>
      <c r="F251" t="str">
        <f ca="1">IF($A251&lt;&gt;"",INDEX(Devices[Device Description],MATCH($A251,Devices[Tag Name],0)),"")</f>
        <v/>
      </c>
    </row>
    <row r="252" spans="1:6" x14ac:dyDescent="0.25">
      <c r="A252" t="str">
        <f t="array" aca="1" ref="A2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+ 1),ROW($A250))),"")</f>
        <v/>
      </c>
      <c r="B252" t="str">
        <f ca="1">IF($A252&lt;&gt;"",INDEX(Devices[Area],MATCH($A252,Devices[Tag Name],0)),"")</f>
        <v/>
      </c>
      <c r="C252" t="str">
        <f t="shared" ca="1" si="1"/>
        <v/>
      </c>
      <c r="F252" t="str">
        <f ca="1">IF($A252&lt;&gt;"",INDEX(Devices[Device Description],MATCH($A252,Devices[Tag Name],0)),"")</f>
        <v/>
      </c>
    </row>
    <row r="253" spans="1:6" x14ac:dyDescent="0.25">
      <c r="A253" t="str">
        <f t="array" aca="1" ref="A2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+ 1),ROW($A251))),"")</f>
        <v/>
      </c>
      <c r="B253" t="str">
        <f ca="1">IF($A253&lt;&gt;"",INDEX(Devices[Area],MATCH($A253,Devices[Tag Name],0)),"")</f>
        <v/>
      </c>
      <c r="C253" t="str">
        <f t="shared" ca="1" si="1"/>
        <v/>
      </c>
      <c r="F253" t="str">
        <f ca="1">IF($A253&lt;&gt;"",INDEX(Devices[Device Description],MATCH($A253,Devices[Tag Name],0)),"")</f>
        <v/>
      </c>
    </row>
    <row r="254" spans="1:6" x14ac:dyDescent="0.25">
      <c r="A254" t="str">
        <f t="array" aca="1" ref="A2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+ 1),ROW($A252))),"")</f>
        <v/>
      </c>
      <c r="B254" t="str">
        <f ca="1">IF($A254&lt;&gt;"",INDEX(Devices[Area],MATCH($A254,Devices[Tag Name],0)),"")</f>
        <v/>
      </c>
      <c r="C254" t="str">
        <f t="shared" ca="1" si="1"/>
        <v/>
      </c>
      <c r="F254" t="str">
        <f ca="1">IF($A254&lt;&gt;"",INDEX(Devices[Device Description],MATCH($A254,Devices[Tag Name],0)),"")</f>
        <v/>
      </c>
    </row>
    <row r="255" spans="1:6" x14ac:dyDescent="0.25">
      <c r="A255" t="str">
        <f t="array" aca="1" ref="A2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+ 1),ROW($A253))),"")</f>
        <v/>
      </c>
      <c r="B255" t="str">
        <f ca="1">IF($A255&lt;&gt;"",INDEX(Devices[Area],MATCH($A255,Devices[Tag Name],0)),"")</f>
        <v/>
      </c>
      <c r="C255" t="str">
        <f t="shared" ca="1" si="1"/>
        <v/>
      </c>
      <c r="F255" t="str">
        <f ca="1">IF($A255&lt;&gt;"",INDEX(Devices[Device Description],MATCH($A255,Devices[Tag Name],0)),"")</f>
        <v/>
      </c>
    </row>
    <row r="256" spans="1:6" x14ac:dyDescent="0.25">
      <c r="A256" t="str">
        <f t="array" aca="1" ref="A2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+ 1),ROW($A254))),"")</f>
        <v/>
      </c>
      <c r="B256" t="str">
        <f ca="1">IF($A256&lt;&gt;"",INDEX(Devices[Area],MATCH($A256,Devices[Tag Name],0)),"")</f>
        <v/>
      </c>
      <c r="C256" t="str">
        <f t="shared" ca="1" si="1"/>
        <v/>
      </c>
      <c r="F256" t="str">
        <f ca="1">IF($A256&lt;&gt;"",INDEX(Devices[Device Description],MATCH($A256,Devices[Tag Name],0)),"")</f>
        <v/>
      </c>
    </row>
    <row r="257" spans="1:6" x14ac:dyDescent="0.25">
      <c r="A257" t="str">
        <f t="array" aca="1" ref="A2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+ 1),ROW($A255))),"")</f>
        <v/>
      </c>
      <c r="B257" t="str">
        <f ca="1">IF($A257&lt;&gt;"",INDEX(Devices[Area],MATCH($A257,Devices[Tag Name],0)),"")</f>
        <v/>
      </c>
      <c r="C257" t="str">
        <f t="shared" ca="1" si="1"/>
        <v/>
      </c>
      <c r="F257" t="str">
        <f ca="1">IF($A257&lt;&gt;"",INDEX(Devices[Device Description],MATCH($A257,Devices[Tag Name],0)),"")</f>
        <v/>
      </c>
    </row>
    <row r="258" spans="1:6" x14ac:dyDescent="0.25">
      <c r="A258" t="str">
        <f t="array" aca="1" ref="A2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+ 1),ROW($A256))),"")</f>
        <v/>
      </c>
      <c r="B258" t="str">
        <f ca="1">IF($A258&lt;&gt;"",INDEX(Devices[Area],MATCH($A258,Devices[Tag Name],0)),"")</f>
        <v/>
      </c>
      <c r="C258" t="str">
        <f t="shared" ca="1" si="1"/>
        <v/>
      </c>
      <c r="F258" t="str">
        <f ca="1">IF($A258&lt;&gt;"",INDEX(Devices[Device Description],MATCH($A258,Devices[Tag Name],0)),"")</f>
        <v/>
      </c>
    </row>
    <row r="259" spans="1:6" x14ac:dyDescent="0.25">
      <c r="A259" t="str">
        <f t="array" aca="1" ref="A2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+ 1),ROW($A257))),"")</f>
        <v/>
      </c>
      <c r="B259" t="str">
        <f ca="1">IF($A259&lt;&gt;"",INDEX(Devices[Area],MATCH($A259,Devices[Tag Name],0)),"")</f>
        <v/>
      </c>
      <c r="C259" t="str">
        <f t="shared" ca="1" si="1"/>
        <v/>
      </c>
      <c r="F259" t="str">
        <f ca="1">IF($A259&lt;&gt;"",INDEX(Devices[Device Description],MATCH($A259,Devices[Tag Name],0)),"")</f>
        <v/>
      </c>
    </row>
    <row r="260" spans="1:6" x14ac:dyDescent="0.25">
      <c r="A260" t="str">
        <f t="array" aca="1" ref="A2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+ 1),ROW($A258))),"")</f>
        <v/>
      </c>
      <c r="B260" t="str">
        <f ca="1">IF($A260&lt;&gt;"",INDEX(Devices[Area],MATCH($A260,Devices[Tag Name],0)),"")</f>
        <v/>
      </c>
      <c r="C260" t="str">
        <f t="shared" ca="1" si="1"/>
        <v/>
      </c>
      <c r="F260" t="str">
        <f ca="1">IF($A260&lt;&gt;"",INDEX(Devices[Device Description],MATCH($A260,Devices[Tag Name],0)),"")</f>
        <v/>
      </c>
    </row>
    <row r="261" spans="1:6" x14ac:dyDescent="0.25">
      <c r="A261" t="str">
        <f t="array" aca="1" ref="A2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+ 1),ROW($A259))),"")</f>
        <v/>
      </c>
      <c r="B261" t="str">
        <f ca="1">IF($A261&lt;&gt;"",INDEX(Devices[Area],MATCH($A261,Devices[Tag Name],0)),"")</f>
        <v/>
      </c>
      <c r="C261" t="str">
        <f t="shared" ca="1" si="1"/>
        <v/>
      </c>
      <c r="F261" t="str">
        <f ca="1">IF($A261&lt;&gt;"",INDEX(Devices[Device Description],MATCH($A261,Devices[Tag Name],0)),"")</f>
        <v/>
      </c>
    </row>
    <row r="262" spans="1:6" x14ac:dyDescent="0.25">
      <c r="A262" t="str">
        <f t="array" aca="1" ref="A2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+ 1),ROW($A260))),"")</f>
        <v/>
      </c>
      <c r="B262" t="str">
        <f ca="1">IF($A262&lt;&gt;"",INDEX(Devices[Area],MATCH($A262,Devices[Tag Name],0)),"")</f>
        <v/>
      </c>
      <c r="C262" t="str">
        <f t="shared" ca="1" si="1"/>
        <v/>
      </c>
      <c r="F262" t="str">
        <f ca="1">IF($A262&lt;&gt;"",INDEX(Devices[Device Description],MATCH($A262,Devices[Tag Name],0)),"")</f>
        <v/>
      </c>
    </row>
    <row r="263" spans="1:6" x14ac:dyDescent="0.25">
      <c r="A263" t="str">
        <f t="array" aca="1" ref="A2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+ 1),ROW($A261))),"")</f>
        <v/>
      </c>
      <c r="B263" t="str">
        <f ca="1">IF($A263&lt;&gt;"",INDEX(Devices[Area],MATCH($A263,Devices[Tag Name],0)),"")</f>
        <v/>
      </c>
      <c r="C263" t="str">
        <f t="shared" ca="1" si="1"/>
        <v/>
      </c>
      <c r="F263" t="str">
        <f ca="1">IF($A263&lt;&gt;"",INDEX(Devices[Device Description],MATCH($A263,Devices[Tag Name],0)),"")</f>
        <v/>
      </c>
    </row>
    <row r="264" spans="1:6" x14ac:dyDescent="0.25">
      <c r="A264" t="str">
        <f t="array" aca="1" ref="A2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+ 1),ROW($A262))),"")</f>
        <v/>
      </c>
      <c r="B264" t="str">
        <f ca="1">IF($A264&lt;&gt;"",INDEX(Devices[Area],MATCH($A264,Devices[Tag Name],0)),"")</f>
        <v/>
      </c>
      <c r="C264" t="str">
        <f t="shared" ca="1" si="1"/>
        <v/>
      </c>
      <c r="F264" t="str">
        <f ca="1">IF($A264&lt;&gt;"",INDEX(Devices[Device Description],MATCH($A264,Devices[Tag Name],0)),"")</f>
        <v/>
      </c>
    </row>
    <row r="265" spans="1:6" x14ac:dyDescent="0.25">
      <c r="A265" t="str">
        <f t="array" aca="1" ref="A2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+ 1),ROW($A263))),"")</f>
        <v/>
      </c>
      <c r="B265" t="str">
        <f ca="1">IF($A265&lt;&gt;"",INDEX(Devices[Area],MATCH($A265,Devices[Tag Name],0)),"")</f>
        <v/>
      </c>
      <c r="C265" t="str">
        <f t="shared" ca="1" si="1"/>
        <v/>
      </c>
      <c r="F265" t="str">
        <f ca="1">IF($A265&lt;&gt;"",INDEX(Devices[Device Description],MATCH($A265,Devices[Tag Name],0)),"")</f>
        <v/>
      </c>
    </row>
    <row r="266" spans="1:6" x14ac:dyDescent="0.25">
      <c r="A266" t="str">
        <f t="array" aca="1" ref="A2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+ 1),ROW($A264))),"")</f>
        <v/>
      </c>
      <c r="B266" t="str">
        <f ca="1">IF($A266&lt;&gt;"",INDEX(Devices[Area],MATCH($A266,Devices[Tag Name],0)),"")</f>
        <v/>
      </c>
      <c r="C266" t="str">
        <f t="shared" ca="1" si="1"/>
        <v/>
      </c>
      <c r="F266" t="str">
        <f ca="1">IF($A266&lt;&gt;"",INDEX(Devices[Device Description],MATCH($A266,Devices[Tag Name],0)),"")</f>
        <v/>
      </c>
    </row>
    <row r="267" spans="1:6" x14ac:dyDescent="0.25">
      <c r="A267" t="str">
        <f t="array" aca="1" ref="A2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+ 1),ROW($A265))),"")</f>
        <v/>
      </c>
      <c r="B267" t="str">
        <f ca="1">IF($A267&lt;&gt;"",INDEX(Devices[Area],MATCH($A267,Devices[Tag Name],0)),"")</f>
        <v/>
      </c>
      <c r="C267" t="str">
        <f t="shared" ca="1" si="1"/>
        <v/>
      </c>
      <c r="F267" t="str">
        <f ca="1">IF($A267&lt;&gt;"",INDEX(Devices[Device Description],MATCH($A267,Devices[Tag Name],0)),"")</f>
        <v/>
      </c>
    </row>
    <row r="268" spans="1:6" x14ac:dyDescent="0.25">
      <c r="A268" t="str">
        <f t="array" aca="1" ref="A2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+ 1),ROW($A266))),"")</f>
        <v/>
      </c>
      <c r="B268" t="str">
        <f ca="1">IF($A268&lt;&gt;"",INDEX(Devices[Area],MATCH($A268,Devices[Tag Name],0)),"")</f>
        <v/>
      </c>
      <c r="C268" t="str">
        <f t="shared" ca="1" si="1"/>
        <v/>
      </c>
      <c r="F268" t="str">
        <f ca="1">IF($A268&lt;&gt;"",INDEX(Devices[Device Description],MATCH($A268,Devices[Tag Name],0)),"")</f>
        <v/>
      </c>
    </row>
    <row r="269" spans="1:6" x14ac:dyDescent="0.25">
      <c r="A269" t="str">
        <f t="array" aca="1" ref="A2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+ 1),ROW($A267))),"")</f>
        <v/>
      </c>
      <c r="B269" t="str">
        <f ca="1">IF($A269&lt;&gt;"",INDEX(Devices[Area],MATCH($A269,Devices[Tag Name],0)),"")</f>
        <v/>
      </c>
      <c r="C269" t="str">
        <f t="shared" ca="1" si="1"/>
        <v/>
      </c>
      <c r="F269" t="str">
        <f ca="1">IF($A269&lt;&gt;"",INDEX(Devices[Device Description],MATCH($A269,Devices[Tag Name],0)),"")</f>
        <v/>
      </c>
    </row>
    <row r="270" spans="1:6" x14ac:dyDescent="0.25">
      <c r="A270" t="str">
        <f t="array" aca="1" ref="A2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+ 1),ROW($A268))),"")</f>
        <v/>
      </c>
      <c r="B270" t="str">
        <f ca="1">IF($A270&lt;&gt;"",INDEX(Devices[Area],MATCH($A270,Devices[Tag Name],0)),"")</f>
        <v/>
      </c>
      <c r="C270" t="str">
        <f t="shared" ca="1" si="1"/>
        <v/>
      </c>
      <c r="F270" t="str">
        <f ca="1">IF($A270&lt;&gt;"",INDEX(Devices[Device Description],MATCH($A270,Devices[Tag Name],0)),"")</f>
        <v/>
      </c>
    </row>
    <row r="271" spans="1:6" x14ac:dyDescent="0.25">
      <c r="A271" t="str">
        <f t="array" aca="1" ref="A2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+ 1),ROW($A269))),"")</f>
        <v/>
      </c>
      <c r="B271" t="str">
        <f ca="1">IF($A271&lt;&gt;"",INDEX(Devices[Area],MATCH($A271,Devices[Tag Name],0)),"")</f>
        <v/>
      </c>
      <c r="C271" t="str">
        <f t="shared" ca="1" si="1"/>
        <v/>
      </c>
      <c r="F271" t="str">
        <f ca="1">IF($A271&lt;&gt;"",INDEX(Devices[Device Description],MATCH($A271,Devices[Tag Name],0)),"")</f>
        <v/>
      </c>
    </row>
    <row r="272" spans="1:6" x14ac:dyDescent="0.25">
      <c r="A272" t="str">
        <f t="array" aca="1" ref="A2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+ 1),ROW($A270))),"")</f>
        <v/>
      </c>
      <c r="B272" t="str">
        <f ca="1">IF($A272&lt;&gt;"",INDEX(Devices[Area],MATCH($A272,Devices[Tag Name],0)),"")</f>
        <v/>
      </c>
      <c r="C272" t="str">
        <f t="shared" ca="1" si="1"/>
        <v/>
      </c>
      <c r="F272" t="str">
        <f ca="1">IF($A272&lt;&gt;"",INDEX(Devices[Device Description],MATCH($A272,Devices[Tag Name],0)),"")</f>
        <v/>
      </c>
    </row>
    <row r="273" spans="1:6" x14ac:dyDescent="0.25">
      <c r="A273" t="str">
        <f t="array" aca="1" ref="A2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+ 1),ROW($A271))),"")</f>
        <v/>
      </c>
      <c r="B273" t="str">
        <f ca="1">IF($A273&lt;&gt;"",INDEX(Devices[Area],MATCH($A273,Devices[Tag Name],0)),"")</f>
        <v/>
      </c>
      <c r="C273" t="str">
        <f t="shared" ca="1" si="1"/>
        <v/>
      </c>
      <c r="F273" t="str">
        <f ca="1">IF($A273&lt;&gt;"",INDEX(Devices[Device Description],MATCH($A273,Devices[Tag Name],0)),"")</f>
        <v/>
      </c>
    </row>
    <row r="274" spans="1:6" x14ac:dyDescent="0.25">
      <c r="A274" t="str">
        <f t="array" aca="1" ref="A2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+ 1),ROW($A272))),"")</f>
        <v/>
      </c>
      <c r="B274" t="str">
        <f ca="1">IF($A274&lt;&gt;"",INDEX(Devices[Area],MATCH($A274,Devices[Tag Name],0)),"")</f>
        <v/>
      </c>
      <c r="C274" t="str">
        <f t="shared" ca="1" si="1"/>
        <v/>
      </c>
      <c r="F274" t="str">
        <f ca="1">IF($A274&lt;&gt;"",INDEX(Devices[Device Description],MATCH($A274,Devices[Tag Name],0)),"")</f>
        <v/>
      </c>
    </row>
    <row r="275" spans="1:6" x14ac:dyDescent="0.25">
      <c r="A275" t="str">
        <f t="array" aca="1" ref="A2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+ 1),ROW($A273))),"")</f>
        <v/>
      </c>
      <c r="B275" t="str">
        <f ca="1">IF($A275&lt;&gt;"",INDEX(Devices[Area],MATCH($A275,Devices[Tag Name],0)),"")</f>
        <v/>
      </c>
      <c r="C275" t="str">
        <f t="shared" ca="1" si="1"/>
        <v/>
      </c>
      <c r="F275" t="str">
        <f ca="1">IF($A275&lt;&gt;"",INDEX(Devices[Device Description],MATCH($A275,Devices[Tag Name],0)),"")</f>
        <v/>
      </c>
    </row>
    <row r="276" spans="1:6" x14ac:dyDescent="0.25">
      <c r="A276" t="str">
        <f t="array" aca="1" ref="A2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+ 1),ROW($A274))),"")</f>
        <v/>
      </c>
      <c r="B276" t="str">
        <f ca="1">IF($A276&lt;&gt;"",INDEX(Devices[Area],MATCH($A276,Devices[Tag Name],0)),"")</f>
        <v/>
      </c>
      <c r="C276" t="str">
        <f t="shared" ca="1" si="1"/>
        <v/>
      </c>
      <c r="F276" t="str">
        <f ca="1">IF($A276&lt;&gt;"",INDEX(Devices[Device Description],MATCH($A276,Devices[Tag Name],0)),"")</f>
        <v/>
      </c>
    </row>
    <row r="277" spans="1:6" x14ac:dyDescent="0.25">
      <c r="A277" t="str">
        <f t="array" aca="1" ref="A2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+ 1),ROW($A275))),"")</f>
        <v/>
      </c>
      <c r="B277" t="str">
        <f ca="1">IF($A277&lt;&gt;"",INDEX(Devices[Area],MATCH($A277,Devices[Tag Name],0)),"")</f>
        <v/>
      </c>
      <c r="C277" t="str">
        <f t="shared" ca="1" si="1"/>
        <v/>
      </c>
      <c r="F277" t="str">
        <f ca="1">IF($A277&lt;&gt;"",INDEX(Devices[Device Description],MATCH($A277,Devices[Tag Name],0)),"")</f>
        <v/>
      </c>
    </row>
    <row r="278" spans="1:6" x14ac:dyDescent="0.25">
      <c r="A278" t="str">
        <f t="array" aca="1" ref="A2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+ 1),ROW($A276))),"")</f>
        <v/>
      </c>
      <c r="B278" t="str">
        <f ca="1">IF($A278&lt;&gt;"",INDEX(Devices[Area],MATCH($A278,Devices[Tag Name],0)),"")</f>
        <v/>
      </c>
      <c r="C278" t="str">
        <f t="shared" ca="1" si="1"/>
        <v/>
      </c>
      <c r="F278" t="str">
        <f ca="1">IF($A278&lt;&gt;"",INDEX(Devices[Device Description],MATCH($A278,Devices[Tag Name],0)),"")</f>
        <v/>
      </c>
    </row>
    <row r="279" spans="1:6" x14ac:dyDescent="0.25">
      <c r="A279" t="str">
        <f t="array" aca="1" ref="A2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+ 1),ROW($A277))),"")</f>
        <v/>
      </c>
      <c r="B279" t="str">
        <f ca="1">IF($A279&lt;&gt;"",INDEX(Devices[Area],MATCH($A279,Devices[Tag Name],0)),"")</f>
        <v/>
      </c>
      <c r="C279" t="str">
        <f t="shared" ca="1" si="1"/>
        <v/>
      </c>
      <c r="F279" t="str">
        <f ca="1">IF($A279&lt;&gt;"",INDEX(Devices[Device Description],MATCH($A279,Devices[Tag Name],0)),"")</f>
        <v/>
      </c>
    </row>
    <row r="280" spans="1:6" x14ac:dyDescent="0.25">
      <c r="A280" t="str">
        <f t="array" aca="1" ref="A2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+ 1),ROW($A278))),"")</f>
        <v/>
      </c>
      <c r="B280" t="str">
        <f ca="1">IF($A280&lt;&gt;"",INDEX(Devices[Area],MATCH($A280,Devices[Tag Name],0)),"")</f>
        <v/>
      </c>
      <c r="C280" t="str">
        <f t="shared" ca="1" si="1"/>
        <v/>
      </c>
      <c r="F280" t="str">
        <f ca="1">IF($A280&lt;&gt;"",INDEX(Devices[Device Description],MATCH($A280,Devices[Tag Name],0)),"")</f>
        <v/>
      </c>
    </row>
    <row r="281" spans="1:6" x14ac:dyDescent="0.25">
      <c r="A281" t="str">
        <f t="array" aca="1" ref="A2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+ 1),ROW($A279))),"")</f>
        <v/>
      </c>
      <c r="B281" t="str">
        <f ca="1">IF($A281&lt;&gt;"",INDEX(Devices[Area],MATCH($A281,Devices[Tag Name],0)),"")</f>
        <v/>
      </c>
      <c r="C281" t="str">
        <f t="shared" ca="1" si="1"/>
        <v/>
      </c>
      <c r="F281" t="str">
        <f ca="1">IF($A281&lt;&gt;"",INDEX(Devices[Device Description],MATCH($A281,Devices[Tag Name],0)),"")</f>
        <v/>
      </c>
    </row>
    <row r="282" spans="1:6" x14ac:dyDescent="0.25">
      <c r="A282" t="str">
        <f t="array" aca="1" ref="A2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+ 1),ROW($A280))),"")</f>
        <v/>
      </c>
      <c r="B282" t="str">
        <f ca="1">IF($A282&lt;&gt;"",INDEX(Devices[Area],MATCH($A282,Devices[Tag Name],0)),"")</f>
        <v/>
      </c>
      <c r="C282" t="str">
        <f t="shared" ca="1" si="1"/>
        <v/>
      </c>
      <c r="F282" t="str">
        <f ca="1">IF($A282&lt;&gt;"",INDEX(Devices[Device Description],MATCH($A282,Devices[Tag Name],0)),"")</f>
        <v/>
      </c>
    </row>
    <row r="283" spans="1:6" x14ac:dyDescent="0.25">
      <c r="A283" t="str">
        <f t="array" aca="1" ref="A2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+ 1),ROW($A281))),"")</f>
        <v/>
      </c>
      <c r="B283" t="str">
        <f ca="1">IF($A283&lt;&gt;"",INDEX(Devices[Area],MATCH($A283,Devices[Tag Name],0)),"")</f>
        <v/>
      </c>
      <c r="C283" t="str">
        <f t="shared" ca="1" si="1"/>
        <v/>
      </c>
      <c r="F283" t="str">
        <f ca="1">IF($A283&lt;&gt;"",INDEX(Devices[Device Description],MATCH($A283,Devices[Tag Name],0)),"")</f>
        <v/>
      </c>
    </row>
    <row r="284" spans="1:6" x14ac:dyDescent="0.25">
      <c r="A284" t="str">
        <f t="array" aca="1" ref="A2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+ 1),ROW($A282))),"")</f>
        <v/>
      </c>
      <c r="B284" t="str">
        <f ca="1">IF($A284&lt;&gt;"",INDEX(Devices[Area],MATCH($A284,Devices[Tag Name],0)),"")</f>
        <v/>
      </c>
      <c r="C284" t="str">
        <f t="shared" ca="1" si="1"/>
        <v/>
      </c>
      <c r="F284" t="str">
        <f ca="1">IF($A284&lt;&gt;"",INDEX(Devices[Device Description],MATCH($A284,Devices[Tag Name],0)),"")</f>
        <v/>
      </c>
    </row>
    <row r="285" spans="1:6" x14ac:dyDescent="0.25">
      <c r="A285" t="str">
        <f t="array" aca="1" ref="A2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+ 1),ROW($A283))),"")</f>
        <v/>
      </c>
      <c r="B285" t="str">
        <f ca="1">IF($A285&lt;&gt;"",INDEX(Devices[Area],MATCH($A285,Devices[Tag Name],0)),"")</f>
        <v/>
      </c>
      <c r="C285" t="str">
        <f t="shared" ca="1" si="1"/>
        <v/>
      </c>
      <c r="F285" t="str">
        <f ca="1">IF($A285&lt;&gt;"",INDEX(Devices[Device Description],MATCH($A285,Devices[Tag Name],0)),"")</f>
        <v/>
      </c>
    </row>
    <row r="286" spans="1:6" x14ac:dyDescent="0.25">
      <c r="A286" t="str">
        <f t="array" aca="1" ref="A2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+ 1),ROW($A284))),"")</f>
        <v/>
      </c>
      <c r="B286" t="str">
        <f ca="1">IF($A286&lt;&gt;"",INDEX(Devices[Area],MATCH($A286,Devices[Tag Name],0)),"")</f>
        <v/>
      </c>
      <c r="C286" t="str">
        <f t="shared" ca="1" si="1"/>
        <v/>
      </c>
      <c r="F286" t="str">
        <f ca="1">IF($A286&lt;&gt;"",INDEX(Devices[Device Description],MATCH($A286,Devices[Tag Name],0)),"")</f>
        <v/>
      </c>
    </row>
    <row r="287" spans="1:6" x14ac:dyDescent="0.25">
      <c r="A287" t="str">
        <f t="array" aca="1" ref="A2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+ 1),ROW($A285))),"")</f>
        <v/>
      </c>
      <c r="B287" t="str">
        <f ca="1">IF($A287&lt;&gt;"",INDEX(Devices[Area],MATCH($A287,Devices[Tag Name],0)),"")</f>
        <v/>
      </c>
      <c r="C287" t="str">
        <f t="shared" ca="1" si="1"/>
        <v/>
      </c>
      <c r="F287" t="str">
        <f ca="1">IF($A287&lt;&gt;"",INDEX(Devices[Device Description],MATCH($A287,Devices[Tag Name],0)),"")</f>
        <v/>
      </c>
    </row>
    <row r="288" spans="1:6" x14ac:dyDescent="0.25">
      <c r="A288" t="str">
        <f t="array" aca="1" ref="A2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+ 1),ROW($A286))),"")</f>
        <v/>
      </c>
      <c r="B288" t="str">
        <f ca="1">IF($A288&lt;&gt;"",INDEX(Devices[Area],MATCH($A288,Devices[Tag Name],0)),"")</f>
        <v/>
      </c>
      <c r="C288" t="str">
        <f t="shared" ca="1" si="1"/>
        <v/>
      </c>
      <c r="F288" t="str">
        <f ca="1">IF($A288&lt;&gt;"",INDEX(Devices[Device Description],MATCH($A288,Devices[Tag Name],0)),"")</f>
        <v/>
      </c>
    </row>
    <row r="289" spans="1:6" x14ac:dyDescent="0.25">
      <c r="A289" t="str">
        <f t="array" aca="1" ref="A2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+ 1),ROW($A287))),"")</f>
        <v/>
      </c>
      <c r="B289" t="str">
        <f ca="1">IF($A289&lt;&gt;"",INDEX(Devices[Area],MATCH($A289,Devices[Tag Name],0)),"")</f>
        <v/>
      </c>
      <c r="C289" t="str">
        <f t="shared" ca="1" si="1"/>
        <v/>
      </c>
      <c r="F289" t="str">
        <f ca="1">IF($A289&lt;&gt;"",INDEX(Devices[Device Description],MATCH($A289,Devices[Tag Name],0)),"")</f>
        <v/>
      </c>
    </row>
    <row r="290" spans="1:6" x14ac:dyDescent="0.25">
      <c r="A290" t="str">
        <f t="array" aca="1" ref="A2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+ 1),ROW($A288))),"")</f>
        <v/>
      </c>
      <c r="B290" t="str">
        <f ca="1">IF($A290&lt;&gt;"",INDEX(Devices[Area],MATCH($A290,Devices[Tag Name],0)),"")</f>
        <v/>
      </c>
      <c r="C290" t="str">
        <f t="shared" ca="1" si="1"/>
        <v/>
      </c>
      <c r="F290" t="str">
        <f ca="1">IF($A290&lt;&gt;"",INDEX(Devices[Device Description],MATCH($A290,Devices[Tag Name],0)),"")</f>
        <v/>
      </c>
    </row>
    <row r="291" spans="1:6" x14ac:dyDescent="0.25">
      <c r="A291" t="str">
        <f t="array" aca="1" ref="A2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+ 1),ROW($A289))),"")</f>
        <v/>
      </c>
      <c r="B291" t="str">
        <f ca="1">IF($A291&lt;&gt;"",INDEX(Devices[Area],MATCH($A291,Devices[Tag Name],0)),"")</f>
        <v/>
      </c>
      <c r="C291" t="str">
        <f t="shared" ca="1" si="1"/>
        <v/>
      </c>
      <c r="F291" t="str">
        <f ca="1">IF($A291&lt;&gt;"",INDEX(Devices[Device Description],MATCH($A291,Devices[Tag Name],0)),"")</f>
        <v/>
      </c>
    </row>
    <row r="292" spans="1:6" x14ac:dyDescent="0.25">
      <c r="A292" t="str">
        <f t="array" aca="1" ref="A2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+ 1),ROW($A290))),"")</f>
        <v/>
      </c>
      <c r="B292" t="str">
        <f ca="1">IF($A292&lt;&gt;"",INDEX(Devices[Area],MATCH($A292,Devices[Tag Name],0)),"")</f>
        <v/>
      </c>
      <c r="C292" t="str">
        <f t="shared" ca="1" si="1"/>
        <v/>
      </c>
      <c r="F292" t="str">
        <f ca="1">IF($A292&lt;&gt;"",INDEX(Devices[Device Description],MATCH($A292,Devices[Tag Name],0)),"")</f>
        <v/>
      </c>
    </row>
    <row r="293" spans="1:6" x14ac:dyDescent="0.25">
      <c r="A293" t="str">
        <f t="array" aca="1" ref="A2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+ 1),ROW($A291))),"")</f>
        <v/>
      </c>
      <c r="B293" t="str">
        <f ca="1">IF($A293&lt;&gt;"",INDEX(Devices[Area],MATCH($A293,Devices[Tag Name],0)),"")</f>
        <v/>
      </c>
      <c r="C293" t="str">
        <f t="shared" ca="1" si="1"/>
        <v/>
      </c>
      <c r="F293" t="str">
        <f ca="1">IF($A293&lt;&gt;"",INDEX(Devices[Device Description],MATCH($A293,Devices[Tag Name],0)),"")</f>
        <v/>
      </c>
    </row>
    <row r="294" spans="1:6" x14ac:dyDescent="0.25">
      <c r="A294" t="str">
        <f t="array" aca="1" ref="A2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+ 1),ROW($A292))),"")</f>
        <v/>
      </c>
      <c r="B294" t="str">
        <f ca="1">IF($A294&lt;&gt;"",INDEX(Devices[Area],MATCH($A294,Devices[Tag Name],0)),"")</f>
        <v/>
      </c>
      <c r="C294" t="str">
        <f t="shared" ca="1" si="1"/>
        <v/>
      </c>
      <c r="F294" t="str">
        <f ca="1">IF($A294&lt;&gt;"",INDEX(Devices[Device Description],MATCH($A294,Devices[Tag Name],0)),"")</f>
        <v/>
      </c>
    </row>
    <row r="295" spans="1:6" x14ac:dyDescent="0.25">
      <c r="A295" t="str">
        <f t="array" aca="1" ref="A2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+ 1),ROW($A293))),"")</f>
        <v/>
      </c>
      <c r="B295" t="str">
        <f ca="1">IF($A295&lt;&gt;"",INDEX(Devices[Area],MATCH($A295,Devices[Tag Name],0)),"")</f>
        <v/>
      </c>
      <c r="C295" t="str">
        <f t="shared" ca="1" si="1"/>
        <v/>
      </c>
      <c r="F295" t="str">
        <f ca="1">IF($A295&lt;&gt;"",INDEX(Devices[Device Description],MATCH($A295,Devices[Tag Name],0)),"")</f>
        <v/>
      </c>
    </row>
    <row r="296" spans="1:6" x14ac:dyDescent="0.25">
      <c r="A296" t="str">
        <f t="array" aca="1" ref="A2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+ 1),ROW($A294))),"")</f>
        <v/>
      </c>
      <c r="B296" t="str">
        <f ca="1">IF($A296&lt;&gt;"",INDEX(Devices[Area],MATCH($A296,Devices[Tag Name],0)),"")</f>
        <v/>
      </c>
      <c r="C296" t="str">
        <f t="shared" ca="1" si="1"/>
        <v/>
      </c>
      <c r="F296" t="str">
        <f ca="1">IF($A296&lt;&gt;"",INDEX(Devices[Device Description],MATCH($A296,Devices[Tag Name],0)),"")</f>
        <v/>
      </c>
    </row>
    <row r="297" spans="1:6" x14ac:dyDescent="0.25">
      <c r="A297" t="str">
        <f t="array" aca="1" ref="A2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+ 1),ROW($A295))),"")</f>
        <v/>
      </c>
      <c r="B297" t="str">
        <f ca="1">IF($A297&lt;&gt;"",INDEX(Devices[Area],MATCH($A297,Devices[Tag Name],0)),"")</f>
        <v/>
      </c>
      <c r="C297" t="str">
        <f t="shared" ca="1" si="1"/>
        <v/>
      </c>
      <c r="F297" t="str">
        <f ca="1">IF($A297&lt;&gt;"",INDEX(Devices[Device Description],MATCH($A297,Devices[Tag Name],0)),"")</f>
        <v/>
      </c>
    </row>
    <row r="298" spans="1:6" x14ac:dyDescent="0.25">
      <c r="A298" t="str">
        <f t="array" aca="1" ref="A2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+ 1),ROW($A296))),"")</f>
        <v/>
      </c>
      <c r="B298" t="str">
        <f ca="1">IF($A298&lt;&gt;"",INDEX(Devices[Area],MATCH($A298,Devices[Tag Name],0)),"")</f>
        <v/>
      </c>
      <c r="C298" t="str">
        <f t="shared" ca="1" si="1"/>
        <v/>
      </c>
      <c r="F298" t="str">
        <f ca="1">IF($A298&lt;&gt;"",INDEX(Devices[Device Description],MATCH($A298,Devices[Tag Name],0)),"")</f>
        <v/>
      </c>
    </row>
    <row r="299" spans="1:6" x14ac:dyDescent="0.25">
      <c r="A299" t="str">
        <f t="array" aca="1" ref="A2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+ 1),ROW($A297))),"")</f>
        <v/>
      </c>
      <c r="B299" t="str">
        <f ca="1">IF($A299&lt;&gt;"",INDEX(Devices[Area],MATCH($A299,Devices[Tag Name],0)),"")</f>
        <v/>
      </c>
      <c r="C299" t="str">
        <f t="shared" ca="1" si="1"/>
        <v/>
      </c>
      <c r="F299" t="str">
        <f ca="1">IF($A299&lt;&gt;"",INDEX(Devices[Device Description],MATCH($A299,Devices[Tag Name],0)),"")</f>
        <v/>
      </c>
    </row>
    <row r="300" spans="1:6" x14ac:dyDescent="0.25">
      <c r="A300" t="str">
        <f t="array" aca="1" ref="A3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+ 1),ROW($A298))),"")</f>
        <v/>
      </c>
      <c r="B300" t="str">
        <f ca="1">IF($A300&lt;&gt;"",INDEX(Devices[Area],MATCH($A300,Devices[Tag Name],0)),"")</f>
        <v/>
      </c>
      <c r="C300" t="str">
        <f t="shared" ca="1" si="1"/>
        <v/>
      </c>
      <c r="F300" t="str">
        <f ca="1">IF($A300&lt;&gt;"",INDEX(Devices[Device Description],MATCH($A300,Devices[Tag Name],0)),"")</f>
        <v/>
      </c>
    </row>
    <row r="301" spans="1:6" x14ac:dyDescent="0.25">
      <c r="A301" t="str">
        <f t="array" aca="1" ref="A3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+ 1),ROW($A299))),"")</f>
        <v/>
      </c>
      <c r="B301" t="str">
        <f ca="1">IF($A301&lt;&gt;"",INDEX(Devices[Area],MATCH($A301,Devices[Tag Name],0)),"")</f>
        <v/>
      </c>
      <c r="C301" t="str">
        <f t="shared" ref="C301:C364" ca="1" si="2">IF($A301&lt;&gt;"","Default","")</f>
        <v/>
      </c>
      <c r="F301" t="str">
        <f ca="1">IF($A301&lt;&gt;"",INDEX(Devices[Device Description],MATCH($A301,Devices[Tag Name],0)),"")</f>
        <v/>
      </c>
    </row>
    <row r="302" spans="1:6" x14ac:dyDescent="0.25">
      <c r="A302" t="str">
        <f t="array" aca="1" ref="A3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+ 1),ROW($A300))),"")</f>
        <v/>
      </c>
      <c r="B302" t="str">
        <f ca="1">IF($A302&lt;&gt;"",INDEX(Devices[Area],MATCH($A302,Devices[Tag Name],0)),"")</f>
        <v/>
      </c>
      <c r="C302" t="str">
        <f t="shared" ca="1" si="2"/>
        <v/>
      </c>
      <c r="F302" t="str">
        <f ca="1">IF($A302&lt;&gt;"",INDEX(Devices[Device Description],MATCH($A302,Devices[Tag Name],0)),"")</f>
        <v/>
      </c>
    </row>
    <row r="303" spans="1:6" x14ac:dyDescent="0.25">
      <c r="A303" t="str">
        <f t="array" aca="1" ref="A3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+ 1),ROW($A301))),"")</f>
        <v/>
      </c>
      <c r="B303" t="str">
        <f ca="1">IF($A303&lt;&gt;"",INDEX(Devices[Area],MATCH($A303,Devices[Tag Name],0)),"")</f>
        <v/>
      </c>
      <c r="C303" t="str">
        <f t="shared" ca="1" si="2"/>
        <v/>
      </c>
      <c r="F303" t="str">
        <f ca="1">IF($A303&lt;&gt;"",INDEX(Devices[Device Description],MATCH($A303,Devices[Tag Name],0)),"")</f>
        <v/>
      </c>
    </row>
    <row r="304" spans="1:6" x14ac:dyDescent="0.25">
      <c r="A304" t="str">
        <f t="array" aca="1" ref="A3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+ 1),ROW($A302))),"")</f>
        <v/>
      </c>
      <c r="B304" t="str">
        <f ca="1">IF($A304&lt;&gt;"",INDEX(Devices[Area],MATCH($A304,Devices[Tag Name],0)),"")</f>
        <v/>
      </c>
      <c r="C304" t="str">
        <f t="shared" ca="1" si="2"/>
        <v/>
      </c>
      <c r="F304" t="str">
        <f ca="1">IF($A304&lt;&gt;"",INDEX(Devices[Device Description],MATCH($A304,Devices[Tag Name],0)),"")</f>
        <v/>
      </c>
    </row>
    <row r="305" spans="1:6" x14ac:dyDescent="0.25">
      <c r="A305" t="str">
        <f t="array" aca="1" ref="A3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+ 1),ROW($A303))),"")</f>
        <v/>
      </c>
      <c r="B305" t="str">
        <f ca="1">IF($A305&lt;&gt;"",INDEX(Devices[Area],MATCH($A305,Devices[Tag Name],0)),"")</f>
        <v/>
      </c>
      <c r="C305" t="str">
        <f t="shared" ca="1" si="2"/>
        <v/>
      </c>
      <c r="F305" t="str">
        <f ca="1">IF($A305&lt;&gt;"",INDEX(Devices[Device Description],MATCH($A305,Devices[Tag Name],0)),"")</f>
        <v/>
      </c>
    </row>
    <row r="306" spans="1:6" x14ac:dyDescent="0.25">
      <c r="A306" t="str">
        <f t="array" aca="1" ref="A3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+ 1),ROW($A304))),"")</f>
        <v/>
      </c>
      <c r="B306" t="str">
        <f ca="1">IF($A306&lt;&gt;"",INDEX(Devices[Area],MATCH($A306,Devices[Tag Name],0)),"")</f>
        <v/>
      </c>
      <c r="C306" t="str">
        <f t="shared" ca="1" si="2"/>
        <v/>
      </c>
      <c r="F306" t="str">
        <f ca="1">IF($A306&lt;&gt;"",INDEX(Devices[Device Description],MATCH($A306,Devices[Tag Name],0)),"")</f>
        <v/>
      </c>
    </row>
    <row r="307" spans="1:6" x14ac:dyDescent="0.25">
      <c r="A307" t="str">
        <f t="array" aca="1" ref="A3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+ 1),ROW($A305))),"")</f>
        <v/>
      </c>
      <c r="B307" t="str">
        <f ca="1">IF($A307&lt;&gt;"",INDEX(Devices[Area],MATCH($A307,Devices[Tag Name],0)),"")</f>
        <v/>
      </c>
      <c r="C307" t="str">
        <f t="shared" ca="1" si="2"/>
        <v/>
      </c>
      <c r="F307" t="str">
        <f ca="1">IF($A307&lt;&gt;"",INDEX(Devices[Device Description],MATCH($A307,Devices[Tag Name],0)),"")</f>
        <v/>
      </c>
    </row>
    <row r="308" spans="1:6" x14ac:dyDescent="0.25">
      <c r="A308" t="str">
        <f t="array" aca="1" ref="A3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+ 1),ROW($A306))),"")</f>
        <v/>
      </c>
      <c r="B308" t="str">
        <f ca="1">IF($A308&lt;&gt;"",INDEX(Devices[Area],MATCH($A308,Devices[Tag Name],0)),"")</f>
        <v/>
      </c>
      <c r="C308" t="str">
        <f t="shared" ca="1" si="2"/>
        <v/>
      </c>
      <c r="F308" t="str">
        <f ca="1">IF($A308&lt;&gt;"",INDEX(Devices[Device Description],MATCH($A308,Devices[Tag Name],0)),"")</f>
        <v/>
      </c>
    </row>
    <row r="309" spans="1:6" x14ac:dyDescent="0.25">
      <c r="A309" t="str">
        <f t="array" aca="1" ref="A3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+ 1),ROW($A307))),"")</f>
        <v/>
      </c>
      <c r="B309" t="str">
        <f ca="1">IF($A309&lt;&gt;"",INDEX(Devices[Area],MATCH($A309,Devices[Tag Name],0)),"")</f>
        <v/>
      </c>
      <c r="C309" t="str">
        <f t="shared" ca="1" si="2"/>
        <v/>
      </c>
      <c r="F309" t="str">
        <f ca="1">IF($A309&lt;&gt;"",INDEX(Devices[Device Description],MATCH($A309,Devices[Tag Name],0)),"")</f>
        <v/>
      </c>
    </row>
    <row r="310" spans="1:6" x14ac:dyDescent="0.25">
      <c r="A310" t="str">
        <f t="array" aca="1" ref="A3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+ 1),ROW($A308))),"")</f>
        <v/>
      </c>
      <c r="B310" t="str">
        <f ca="1">IF($A310&lt;&gt;"",INDEX(Devices[Area],MATCH($A310,Devices[Tag Name],0)),"")</f>
        <v/>
      </c>
      <c r="C310" t="str">
        <f t="shared" ca="1" si="2"/>
        <v/>
      </c>
      <c r="F310" t="str">
        <f ca="1">IF($A310&lt;&gt;"",INDEX(Devices[Device Description],MATCH($A310,Devices[Tag Name],0)),"")</f>
        <v/>
      </c>
    </row>
    <row r="311" spans="1:6" x14ac:dyDescent="0.25">
      <c r="A311" t="str">
        <f t="array" aca="1" ref="A3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+ 1),ROW($A309))),"")</f>
        <v/>
      </c>
      <c r="B311" t="str">
        <f ca="1">IF($A311&lt;&gt;"",INDEX(Devices[Area],MATCH($A311,Devices[Tag Name],0)),"")</f>
        <v/>
      </c>
      <c r="C311" t="str">
        <f t="shared" ca="1" si="2"/>
        <v/>
      </c>
      <c r="F311" t="str">
        <f ca="1">IF($A311&lt;&gt;"",INDEX(Devices[Device Description],MATCH($A311,Devices[Tag Name],0)),"")</f>
        <v/>
      </c>
    </row>
    <row r="312" spans="1:6" x14ac:dyDescent="0.25">
      <c r="A312" t="str">
        <f t="array" aca="1" ref="A3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+ 1),ROW($A310))),"")</f>
        <v/>
      </c>
      <c r="B312" t="str">
        <f ca="1">IF($A312&lt;&gt;"",INDEX(Devices[Area],MATCH($A312,Devices[Tag Name],0)),"")</f>
        <v/>
      </c>
      <c r="C312" t="str">
        <f t="shared" ca="1" si="2"/>
        <v/>
      </c>
      <c r="F312" t="str">
        <f ca="1">IF($A312&lt;&gt;"",INDEX(Devices[Device Description],MATCH($A312,Devices[Tag Name],0)),"")</f>
        <v/>
      </c>
    </row>
    <row r="313" spans="1:6" x14ac:dyDescent="0.25">
      <c r="A313" t="str">
        <f t="array" aca="1" ref="A3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+ 1),ROW($A311))),"")</f>
        <v/>
      </c>
      <c r="B313" t="str">
        <f ca="1">IF($A313&lt;&gt;"",INDEX(Devices[Area],MATCH($A313,Devices[Tag Name],0)),"")</f>
        <v/>
      </c>
      <c r="C313" t="str">
        <f t="shared" ca="1" si="2"/>
        <v/>
      </c>
      <c r="F313" t="str">
        <f ca="1">IF($A313&lt;&gt;"",INDEX(Devices[Device Description],MATCH($A313,Devices[Tag Name],0)),"")</f>
        <v/>
      </c>
    </row>
    <row r="314" spans="1:6" x14ac:dyDescent="0.25">
      <c r="A314" t="str">
        <f t="array" aca="1" ref="A3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+ 1),ROW($A312))),"")</f>
        <v/>
      </c>
      <c r="B314" t="str">
        <f ca="1">IF($A314&lt;&gt;"",INDEX(Devices[Area],MATCH($A314,Devices[Tag Name],0)),"")</f>
        <v/>
      </c>
      <c r="C314" t="str">
        <f t="shared" ca="1" si="2"/>
        <v/>
      </c>
      <c r="F314" t="str">
        <f ca="1">IF($A314&lt;&gt;"",INDEX(Devices[Device Description],MATCH($A314,Devices[Tag Name],0)),"")</f>
        <v/>
      </c>
    </row>
    <row r="315" spans="1:6" x14ac:dyDescent="0.25">
      <c r="A315" t="str">
        <f t="array" aca="1" ref="A3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+ 1),ROW($A313))),"")</f>
        <v/>
      </c>
      <c r="B315" t="str">
        <f ca="1">IF($A315&lt;&gt;"",INDEX(Devices[Area],MATCH($A315,Devices[Tag Name],0)),"")</f>
        <v/>
      </c>
      <c r="C315" t="str">
        <f t="shared" ca="1" si="2"/>
        <v/>
      </c>
      <c r="F315" t="str">
        <f ca="1">IF($A315&lt;&gt;"",INDEX(Devices[Device Description],MATCH($A315,Devices[Tag Name],0)),"")</f>
        <v/>
      </c>
    </row>
    <row r="316" spans="1:6" x14ac:dyDescent="0.25">
      <c r="A316" t="str">
        <f t="array" aca="1" ref="A3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+ 1),ROW($A314))),"")</f>
        <v/>
      </c>
      <c r="B316" t="str">
        <f ca="1">IF($A316&lt;&gt;"",INDEX(Devices[Area],MATCH($A316,Devices[Tag Name],0)),"")</f>
        <v/>
      </c>
      <c r="C316" t="str">
        <f t="shared" ca="1" si="2"/>
        <v/>
      </c>
      <c r="F316" t="str">
        <f ca="1">IF($A316&lt;&gt;"",INDEX(Devices[Device Description],MATCH($A316,Devices[Tag Name],0)),"")</f>
        <v/>
      </c>
    </row>
    <row r="317" spans="1:6" x14ac:dyDescent="0.25">
      <c r="A317" t="str">
        <f t="array" aca="1" ref="A3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+ 1),ROW($A315))),"")</f>
        <v/>
      </c>
      <c r="B317" t="str">
        <f ca="1">IF($A317&lt;&gt;"",INDEX(Devices[Area],MATCH($A317,Devices[Tag Name],0)),"")</f>
        <v/>
      </c>
      <c r="C317" t="str">
        <f t="shared" ca="1" si="2"/>
        <v/>
      </c>
      <c r="F317" t="str">
        <f ca="1">IF($A317&lt;&gt;"",INDEX(Devices[Device Description],MATCH($A317,Devices[Tag Name],0)),"")</f>
        <v/>
      </c>
    </row>
    <row r="318" spans="1:6" x14ac:dyDescent="0.25">
      <c r="A318" t="str">
        <f t="array" aca="1" ref="A3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+ 1),ROW($A316))),"")</f>
        <v/>
      </c>
      <c r="B318" t="str">
        <f ca="1">IF($A318&lt;&gt;"",INDEX(Devices[Area],MATCH($A318,Devices[Tag Name],0)),"")</f>
        <v/>
      </c>
      <c r="C318" t="str">
        <f t="shared" ca="1" si="2"/>
        <v/>
      </c>
      <c r="F318" t="str">
        <f ca="1">IF($A318&lt;&gt;"",INDEX(Devices[Device Description],MATCH($A318,Devices[Tag Name],0)),"")</f>
        <v/>
      </c>
    </row>
    <row r="319" spans="1:6" x14ac:dyDescent="0.25">
      <c r="A319" t="str">
        <f t="array" aca="1" ref="A3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+ 1),ROW($A317))),"")</f>
        <v/>
      </c>
      <c r="B319" t="str">
        <f ca="1">IF($A319&lt;&gt;"",INDEX(Devices[Area],MATCH($A319,Devices[Tag Name],0)),"")</f>
        <v/>
      </c>
      <c r="C319" t="str">
        <f t="shared" ca="1" si="2"/>
        <v/>
      </c>
      <c r="F319" t="str">
        <f ca="1">IF($A319&lt;&gt;"",INDEX(Devices[Device Description],MATCH($A319,Devices[Tag Name],0)),"")</f>
        <v/>
      </c>
    </row>
    <row r="320" spans="1:6" x14ac:dyDescent="0.25">
      <c r="A320" t="str">
        <f t="array" aca="1" ref="A3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+ 1),ROW($A318))),"")</f>
        <v/>
      </c>
      <c r="B320" t="str">
        <f ca="1">IF($A320&lt;&gt;"",INDEX(Devices[Area],MATCH($A320,Devices[Tag Name],0)),"")</f>
        <v/>
      </c>
      <c r="C320" t="str">
        <f t="shared" ca="1" si="2"/>
        <v/>
      </c>
      <c r="F320" t="str">
        <f ca="1">IF($A320&lt;&gt;"",INDEX(Devices[Device Description],MATCH($A320,Devices[Tag Name],0)),"")</f>
        <v/>
      </c>
    </row>
    <row r="321" spans="1:6" x14ac:dyDescent="0.25">
      <c r="A321" t="str">
        <f t="array" aca="1" ref="A3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+ 1),ROW($A319))),"")</f>
        <v/>
      </c>
      <c r="B321" t="str">
        <f ca="1">IF($A321&lt;&gt;"",INDEX(Devices[Area],MATCH($A321,Devices[Tag Name],0)),"")</f>
        <v/>
      </c>
      <c r="C321" t="str">
        <f t="shared" ca="1" si="2"/>
        <v/>
      </c>
      <c r="F321" t="str">
        <f ca="1">IF($A321&lt;&gt;"",INDEX(Devices[Device Description],MATCH($A321,Devices[Tag Name],0)),"")</f>
        <v/>
      </c>
    </row>
    <row r="322" spans="1:6" x14ac:dyDescent="0.25">
      <c r="A322" t="str">
        <f t="array" aca="1" ref="A3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+ 1),ROW($A320))),"")</f>
        <v/>
      </c>
      <c r="B322" t="str">
        <f ca="1">IF($A322&lt;&gt;"",INDEX(Devices[Area],MATCH($A322,Devices[Tag Name],0)),"")</f>
        <v/>
      </c>
      <c r="C322" t="str">
        <f t="shared" ca="1" si="2"/>
        <v/>
      </c>
      <c r="F322" t="str">
        <f ca="1">IF($A322&lt;&gt;"",INDEX(Devices[Device Description],MATCH($A322,Devices[Tag Name],0)),"")</f>
        <v/>
      </c>
    </row>
    <row r="323" spans="1:6" x14ac:dyDescent="0.25">
      <c r="A323" t="str">
        <f t="array" aca="1" ref="A3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+ 1),ROW($A321))),"")</f>
        <v/>
      </c>
      <c r="B323" t="str">
        <f ca="1">IF($A323&lt;&gt;"",INDEX(Devices[Area],MATCH($A323,Devices[Tag Name],0)),"")</f>
        <v/>
      </c>
      <c r="C323" t="str">
        <f t="shared" ca="1" si="2"/>
        <v/>
      </c>
      <c r="F323" t="str">
        <f ca="1">IF($A323&lt;&gt;"",INDEX(Devices[Device Description],MATCH($A323,Devices[Tag Name],0)),"")</f>
        <v/>
      </c>
    </row>
    <row r="324" spans="1:6" x14ac:dyDescent="0.25">
      <c r="A324" t="str">
        <f t="array" aca="1" ref="A3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+ 1),ROW($A322))),"")</f>
        <v/>
      </c>
      <c r="B324" t="str">
        <f ca="1">IF($A324&lt;&gt;"",INDEX(Devices[Area],MATCH($A324,Devices[Tag Name],0)),"")</f>
        <v/>
      </c>
      <c r="C324" t="str">
        <f t="shared" ca="1" si="2"/>
        <v/>
      </c>
      <c r="F324" t="str">
        <f ca="1">IF($A324&lt;&gt;"",INDEX(Devices[Device Description],MATCH($A324,Devices[Tag Name],0)),"")</f>
        <v/>
      </c>
    </row>
    <row r="325" spans="1:6" x14ac:dyDescent="0.25">
      <c r="A325" t="str">
        <f t="array" aca="1" ref="A3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+ 1),ROW($A323))),"")</f>
        <v/>
      </c>
      <c r="B325" t="str">
        <f ca="1">IF($A325&lt;&gt;"",INDEX(Devices[Area],MATCH($A325,Devices[Tag Name],0)),"")</f>
        <v/>
      </c>
      <c r="C325" t="str">
        <f t="shared" ca="1" si="2"/>
        <v/>
      </c>
      <c r="F325" t="str">
        <f ca="1">IF($A325&lt;&gt;"",INDEX(Devices[Device Description],MATCH($A325,Devices[Tag Name],0)),"")</f>
        <v/>
      </c>
    </row>
    <row r="326" spans="1:6" x14ac:dyDescent="0.25">
      <c r="A326" t="str">
        <f t="array" aca="1" ref="A3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+ 1),ROW($A324))),"")</f>
        <v/>
      </c>
      <c r="B326" t="str">
        <f ca="1">IF($A326&lt;&gt;"",INDEX(Devices[Area],MATCH($A326,Devices[Tag Name],0)),"")</f>
        <v/>
      </c>
      <c r="C326" t="str">
        <f t="shared" ca="1" si="2"/>
        <v/>
      </c>
      <c r="F326" t="str">
        <f ca="1">IF($A326&lt;&gt;"",INDEX(Devices[Device Description],MATCH($A326,Devices[Tag Name],0)),"")</f>
        <v/>
      </c>
    </row>
    <row r="327" spans="1:6" x14ac:dyDescent="0.25">
      <c r="A327" t="str">
        <f t="array" aca="1" ref="A3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+ 1),ROW($A325))),"")</f>
        <v/>
      </c>
      <c r="B327" t="str">
        <f ca="1">IF($A327&lt;&gt;"",INDEX(Devices[Area],MATCH($A327,Devices[Tag Name],0)),"")</f>
        <v/>
      </c>
      <c r="C327" t="str">
        <f t="shared" ca="1" si="2"/>
        <v/>
      </c>
      <c r="F327" t="str">
        <f ca="1">IF($A327&lt;&gt;"",INDEX(Devices[Device Description],MATCH($A327,Devices[Tag Name],0)),"")</f>
        <v/>
      </c>
    </row>
    <row r="328" spans="1:6" x14ac:dyDescent="0.25">
      <c r="A328" t="str">
        <f t="array" aca="1" ref="A3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+ 1),ROW($A326))),"")</f>
        <v/>
      </c>
      <c r="B328" t="str">
        <f ca="1">IF($A328&lt;&gt;"",INDEX(Devices[Area],MATCH($A328,Devices[Tag Name],0)),"")</f>
        <v/>
      </c>
      <c r="C328" t="str">
        <f t="shared" ca="1" si="2"/>
        <v/>
      </c>
      <c r="F328" t="str">
        <f ca="1">IF($A328&lt;&gt;"",INDEX(Devices[Device Description],MATCH($A328,Devices[Tag Name],0)),"")</f>
        <v/>
      </c>
    </row>
    <row r="329" spans="1:6" x14ac:dyDescent="0.25">
      <c r="A329" t="str">
        <f t="array" aca="1" ref="A3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+ 1),ROW($A327))),"")</f>
        <v/>
      </c>
      <c r="B329" t="str">
        <f ca="1">IF($A329&lt;&gt;"",INDEX(Devices[Area],MATCH($A329,Devices[Tag Name],0)),"")</f>
        <v/>
      </c>
      <c r="C329" t="str">
        <f t="shared" ca="1" si="2"/>
        <v/>
      </c>
      <c r="F329" t="str">
        <f ca="1">IF($A329&lt;&gt;"",INDEX(Devices[Device Description],MATCH($A329,Devices[Tag Name],0)),"")</f>
        <v/>
      </c>
    </row>
    <row r="330" spans="1:6" x14ac:dyDescent="0.25">
      <c r="A330" t="str">
        <f t="array" aca="1" ref="A3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+ 1),ROW($A328))),"")</f>
        <v/>
      </c>
      <c r="B330" t="str">
        <f ca="1">IF($A330&lt;&gt;"",INDEX(Devices[Area],MATCH($A330,Devices[Tag Name],0)),"")</f>
        <v/>
      </c>
      <c r="C330" t="str">
        <f t="shared" ca="1" si="2"/>
        <v/>
      </c>
      <c r="F330" t="str">
        <f ca="1">IF($A330&lt;&gt;"",INDEX(Devices[Device Description],MATCH($A330,Devices[Tag Name],0)),"")</f>
        <v/>
      </c>
    </row>
    <row r="331" spans="1:6" x14ac:dyDescent="0.25">
      <c r="A331" t="str">
        <f t="array" aca="1" ref="A3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+ 1),ROW($A329))),"")</f>
        <v/>
      </c>
      <c r="B331" t="str">
        <f ca="1">IF($A331&lt;&gt;"",INDEX(Devices[Area],MATCH($A331,Devices[Tag Name],0)),"")</f>
        <v/>
      </c>
      <c r="C331" t="str">
        <f t="shared" ca="1" si="2"/>
        <v/>
      </c>
      <c r="F331" t="str">
        <f ca="1">IF($A331&lt;&gt;"",INDEX(Devices[Device Description],MATCH($A331,Devices[Tag Name],0)),"")</f>
        <v/>
      </c>
    </row>
    <row r="332" spans="1:6" x14ac:dyDescent="0.25">
      <c r="A332" t="str">
        <f t="array" aca="1" ref="A3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+ 1),ROW($A330))),"")</f>
        <v/>
      </c>
      <c r="B332" t="str">
        <f ca="1">IF($A332&lt;&gt;"",INDEX(Devices[Area],MATCH($A332,Devices[Tag Name],0)),"")</f>
        <v/>
      </c>
      <c r="C332" t="str">
        <f t="shared" ca="1" si="2"/>
        <v/>
      </c>
      <c r="F332" t="str">
        <f ca="1">IF($A332&lt;&gt;"",INDEX(Devices[Device Description],MATCH($A332,Devices[Tag Name],0)),"")</f>
        <v/>
      </c>
    </row>
    <row r="333" spans="1:6" x14ac:dyDescent="0.25">
      <c r="A333" t="str">
        <f t="array" aca="1" ref="A3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+ 1),ROW($A331))),"")</f>
        <v/>
      </c>
      <c r="B333" t="str">
        <f ca="1">IF($A333&lt;&gt;"",INDEX(Devices[Area],MATCH($A333,Devices[Tag Name],0)),"")</f>
        <v/>
      </c>
      <c r="C333" t="str">
        <f t="shared" ca="1" si="2"/>
        <v/>
      </c>
      <c r="F333" t="str">
        <f ca="1">IF($A333&lt;&gt;"",INDEX(Devices[Device Description],MATCH($A333,Devices[Tag Name],0)),"")</f>
        <v/>
      </c>
    </row>
    <row r="334" spans="1:6" x14ac:dyDescent="0.25">
      <c r="A334" t="str">
        <f t="array" aca="1" ref="A3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+ 1),ROW($A332))),"")</f>
        <v/>
      </c>
      <c r="B334" t="str">
        <f ca="1">IF($A334&lt;&gt;"",INDEX(Devices[Area],MATCH($A334,Devices[Tag Name],0)),"")</f>
        <v/>
      </c>
      <c r="C334" t="str">
        <f t="shared" ca="1" si="2"/>
        <v/>
      </c>
      <c r="F334" t="str">
        <f ca="1">IF($A334&lt;&gt;"",INDEX(Devices[Device Description],MATCH($A334,Devices[Tag Name],0)),"")</f>
        <v/>
      </c>
    </row>
    <row r="335" spans="1:6" x14ac:dyDescent="0.25">
      <c r="A335" t="str">
        <f t="array" aca="1" ref="A3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+ 1),ROW($A333))),"")</f>
        <v/>
      </c>
      <c r="B335" t="str">
        <f ca="1">IF($A335&lt;&gt;"",INDEX(Devices[Area],MATCH($A335,Devices[Tag Name],0)),"")</f>
        <v/>
      </c>
      <c r="C335" t="str">
        <f t="shared" ca="1" si="2"/>
        <v/>
      </c>
      <c r="F335" t="str">
        <f ca="1">IF($A335&lt;&gt;"",INDEX(Devices[Device Description],MATCH($A335,Devices[Tag Name],0)),"")</f>
        <v/>
      </c>
    </row>
    <row r="336" spans="1:6" x14ac:dyDescent="0.25">
      <c r="A336" t="str">
        <f t="array" aca="1" ref="A3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+ 1),ROW($A334))),"")</f>
        <v/>
      </c>
      <c r="B336" t="str">
        <f ca="1">IF($A336&lt;&gt;"",INDEX(Devices[Area],MATCH($A336,Devices[Tag Name],0)),"")</f>
        <v/>
      </c>
      <c r="C336" t="str">
        <f t="shared" ca="1" si="2"/>
        <v/>
      </c>
      <c r="F336" t="str">
        <f ca="1">IF($A336&lt;&gt;"",INDEX(Devices[Device Description],MATCH($A336,Devices[Tag Name],0)),"")</f>
        <v/>
      </c>
    </row>
    <row r="337" spans="1:6" x14ac:dyDescent="0.25">
      <c r="A337" t="str">
        <f t="array" aca="1" ref="A3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+ 1),ROW($A335))),"")</f>
        <v/>
      </c>
      <c r="B337" t="str">
        <f ca="1">IF($A337&lt;&gt;"",INDEX(Devices[Area],MATCH($A337,Devices[Tag Name],0)),"")</f>
        <v/>
      </c>
      <c r="C337" t="str">
        <f t="shared" ca="1" si="2"/>
        <v/>
      </c>
      <c r="F337" t="str">
        <f ca="1">IF($A337&lt;&gt;"",INDEX(Devices[Device Description],MATCH($A337,Devices[Tag Name],0)),"")</f>
        <v/>
      </c>
    </row>
    <row r="338" spans="1:6" x14ac:dyDescent="0.25">
      <c r="A338" t="str">
        <f t="array" aca="1" ref="A3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+ 1),ROW($A336))),"")</f>
        <v/>
      </c>
      <c r="B338" t="str">
        <f ca="1">IF($A338&lt;&gt;"",INDEX(Devices[Area],MATCH($A338,Devices[Tag Name],0)),"")</f>
        <v/>
      </c>
      <c r="C338" t="str">
        <f t="shared" ca="1" si="2"/>
        <v/>
      </c>
      <c r="F338" t="str">
        <f ca="1">IF($A338&lt;&gt;"",INDEX(Devices[Device Description],MATCH($A338,Devices[Tag Name],0)),"")</f>
        <v/>
      </c>
    </row>
    <row r="339" spans="1:6" x14ac:dyDescent="0.25">
      <c r="A339" t="str">
        <f t="array" aca="1" ref="A3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+ 1),ROW($A337))),"")</f>
        <v/>
      </c>
      <c r="B339" t="str">
        <f ca="1">IF($A339&lt;&gt;"",INDEX(Devices[Area],MATCH($A339,Devices[Tag Name],0)),"")</f>
        <v/>
      </c>
      <c r="C339" t="str">
        <f t="shared" ca="1" si="2"/>
        <v/>
      </c>
      <c r="F339" t="str">
        <f ca="1">IF($A339&lt;&gt;"",INDEX(Devices[Device Description],MATCH($A339,Devices[Tag Name],0)),"")</f>
        <v/>
      </c>
    </row>
    <row r="340" spans="1:6" x14ac:dyDescent="0.25">
      <c r="A340" t="str">
        <f t="array" aca="1" ref="A3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+ 1),ROW($A338))),"")</f>
        <v/>
      </c>
      <c r="B340" t="str">
        <f ca="1">IF($A340&lt;&gt;"",INDEX(Devices[Area],MATCH($A340,Devices[Tag Name],0)),"")</f>
        <v/>
      </c>
      <c r="C340" t="str">
        <f t="shared" ca="1" si="2"/>
        <v/>
      </c>
      <c r="F340" t="str">
        <f ca="1">IF($A340&lt;&gt;"",INDEX(Devices[Device Description],MATCH($A340,Devices[Tag Name],0)),"")</f>
        <v/>
      </c>
    </row>
    <row r="341" spans="1:6" x14ac:dyDescent="0.25">
      <c r="A341" t="str">
        <f t="array" aca="1" ref="A3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+ 1),ROW($A339))),"")</f>
        <v/>
      </c>
      <c r="B341" t="str">
        <f ca="1">IF($A341&lt;&gt;"",INDEX(Devices[Area],MATCH($A341,Devices[Tag Name],0)),"")</f>
        <v/>
      </c>
      <c r="C341" t="str">
        <f t="shared" ca="1" si="2"/>
        <v/>
      </c>
      <c r="F341" t="str">
        <f ca="1">IF($A341&lt;&gt;"",INDEX(Devices[Device Description],MATCH($A341,Devices[Tag Name],0)),"")</f>
        <v/>
      </c>
    </row>
    <row r="342" spans="1:6" x14ac:dyDescent="0.25">
      <c r="A342" t="str">
        <f t="array" aca="1" ref="A3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+ 1),ROW($A340))),"")</f>
        <v/>
      </c>
      <c r="B342" t="str">
        <f ca="1">IF($A342&lt;&gt;"",INDEX(Devices[Area],MATCH($A342,Devices[Tag Name],0)),"")</f>
        <v/>
      </c>
      <c r="C342" t="str">
        <f t="shared" ca="1" si="2"/>
        <v/>
      </c>
      <c r="F342" t="str">
        <f ca="1">IF($A342&lt;&gt;"",INDEX(Devices[Device Description],MATCH($A342,Devices[Tag Name],0)),"")</f>
        <v/>
      </c>
    </row>
    <row r="343" spans="1:6" x14ac:dyDescent="0.25">
      <c r="A343" t="str">
        <f t="array" aca="1" ref="A3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+ 1),ROW($A341))),"")</f>
        <v/>
      </c>
      <c r="B343" t="str">
        <f ca="1">IF($A343&lt;&gt;"",INDEX(Devices[Area],MATCH($A343,Devices[Tag Name],0)),"")</f>
        <v/>
      </c>
      <c r="C343" t="str">
        <f t="shared" ca="1" si="2"/>
        <v/>
      </c>
      <c r="F343" t="str">
        <f ca="1">IF($A343&lt;&gt;"",INDEX(Devices[Device Description],MATCH($A343,Devices[Tag Name],0)),"")</f>
        <v/>
      </c>
    </row>
    <row r="344" spans="1:6" x14ac:dyDescent="0.25">
      <c r="A344" t="str">
        <f t="array" aca="1" ref="A3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+ 1),ROW($A342))),"")</f>
        <v/>
      </c>
      <c r="B344" t="str">
        <f ca="1">IF($A344&lt;&gt;"",INDEX(Devices[Area],MATCH($A344,Devices[Tag Name],0)),"")</f>
        <v/>
      </c>
      <c r="C344" t="str">
        <f t="shared" ca="1" si="2"/>
        <v/>
      </c>
      <c r="F344" t="str">
        <f ca="1">IF($A344&lt;&gt;"",INDEX(Devices[Device Description],MATCH($A344,Devices[Tag Name],0)),"")</f>
        <v/>
      </c>
    </row>
    <row r="345" spans="1:6" x14ac:dyDescent="0.25">
      <c r="A345" t="str">
        <f t="array" aca="1" ref="A3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+ 1),ROW($A343))),"")</f>
        <v/>
      </c>
      <c r="B345" t="str">
        <f ca="1">IF($A345&lt;&gt;"",INDEX(Devices[Area],MATCH($A345,Devices[Tag Name],0)),"")</f>
        <v/>
      </c>
      <c r="C345" t="str">
        <f t="shared" ca="1" si="2"/>
        <v/>
      </c>
      <c r="F345" t="str">
        <f ca="1">IF($A345&lt;&gt;"",INDEX(Devices[Device Description],MATCH($A345,Devices[Tag Name],0)),"")</f>
        <v/>
      </c>
    </row>
    <row r="346" spans="1:6" x14ac:dyDescent="0.25">
      <c r="A346" t="str">
        <f t="array" aca="1" ref="A3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+ 1),ROW($A344))),"")</f>
        <v/>
      </c>
      <c r="B346" t="str">
        <f ca="1">IF($A346&lt;&gt;"",INDEX(Devices[Area],MATCH($A346,Devices[Tag Name],0)),"")</f>
        <v/>
      </c>
      <c r="C346" t="str">
        <f t="shared" ca="1" si="2"/>
        <v/>
      </c>
      <c r="F346" t="str">
        <f ca="1">IF($A346&lt;&gt;"",INDEX(Devices[Device Description],MATCH($A346,Devices[Tag Name],0)),"")</f>
        <v/>
      </c>
    </row>
    <row r="347" spans="1:6" x14ac:dyDescent="0.25">
      <c r="A347" t="str">
        <f t="array" aca="1" ref="A3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+ 1),ROW($A345))),"")</f>
        <v/>
      </c>
      <c r="B347" t="str">
        <f ca="1">IF($A347&lt;&gt;"",INDEX(Devices[Area],MATCH($A347,Devices[Tag Name],0)),"")</f>
        <v/>
      </c>
      <c r="C347" t="str">
        <f t="shared" ca="1" si="2"/>
        <v/>
      </c>
      <c r="F347" t="str">
        <f ca="1">IF($A347&lt;&gt;"",INDEX(Devices[Device Description],MATCH($A347,Devices[Tag Name],0)),"")</f>
        <v/>
      </c>
    </row>
    <row r="348" spans="1:6" x14ac:dyDescent="0.25">
      <c r="A348" t="str">
        <f t="array" aca="1" ref="A3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+ 1),ROW($A346))),"")</f>
        <v/>
      </c>
      <c r="B348" t="str">
        <f ca="1">IF($A348&lt;&gt;"",INDEX(Devices[Area],MATCH($A348,Devices[Tag Name],0)),"")</f>
        <v/>
      </c>
      <c r="C348" t="str">
        <f t="shared" ca="1" si="2"/>
        <v/>
      </c>
      <c r="F348" t="str">
        <f ca="1">IF($A348&lt;&gt;"",INDEX(Devices[Device Description],MATCH($A348,Devices[Tag Name],0)),"")</f>
        <v/>
      </c>
    </row>
    <row r="349" spans="1:6" x14ac:dyDescent="0.25">
      <c r="A349" t="str">
        <f t="array" aca="1" ref="A3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+ 1),ROW($A347))),"")</f>
        <v/>
      </c>
      <c r="B349" t="str">
        <f ca="1">IF($A349&lt;&gt;"",INDEX(Devices[Area],MATCH($A349,Devices[Tag Name],0)),"")</f>
        <v/>
      </c>
      <c r="C349" t="str">
        <f t="shared" ca="1" si="2"/>
        <v/>
      </c>
      <c r="F349" t="str">
        <f ca="1">IF($A349&lt;&gt;"",INDEX(Devices[Device Description],MATCH($A349,Devices[Tag Name],0)),"")</f>
        <v/>
      </c>
    </row>
    <row r="350" spans="1:6" x14ac:dyDescent="0.25">
      <c r="A350" t="str">
        <f t="array" aca="1" ref="A3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+ 1),ROW($A348))),"")</f>
        <v/>
      </c>
      <c r="B350" t="str">
        <f ca="1">IF($A350&lt;&gt;"",INDEX(Devices[Area],MATCH($A350,Devices[Tag Name],0)),"")</f>
        <v/>
      </c>
      <c r="C350" t="str">
        <f t="shared" ca="1" si="2"/>
        <v/>
      </c>
      <c r="F350" t="str">
        <f ca="1">IF($A350&lt;&gt;"",INDEX(Devices[Device Description],MATCH($A350,Devices[Tag Name],0)),"")</f>
        <v/>
      </c>
    </row>
    <row r="351" spans="1:6" x14ac:dyDescent="0.25">
      <c r="A351" t="str">
        <f t="array" aca="1" ref="A3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+ 1),ROW($A349))),"")</f>
        <v/>
      </c>
      <c r="B351" t="str">
        <f ca="1">IF($A351&lt;&gt;"",INDEX(Devices[Area],MATCH($A351,Devices[Tag Name],0)),"")</f>
        <v/>
      </c>
      <c r="C351" t="str">
        <f t="shared" ca="1" si="2"/>
        <v/>
      </c>
      <c r="F351" t="str">
        <f ca="1">IF($A351&lt;&gt;"",INDEX(Devices[Device Description],MATCH($A351,Devices[Tag Name],0)),"")</f>
        <v/>
      </c>
    </row>
    <row r="352" spans="1:6" x14ac:dyDescent="0.25">
      <c r="A352" t="str">
        <f t="array" aca="1" ref="A3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+ 1),ROW($A350))),"")</f>
        <v/>
      </c>
      <c r="B352" t="str">
        <f ca="1">IF($A352&lt;&gt;"",INDEX(Devices[Area],MATCH($A352,Devices[Tag Name],0)),"")</f>
        <v/>
      </c>
      <c r="C352" t="str">
        <f t="shared" ca="1" si="2"/>
        <v/>
      </c>
      <c r="F352" t="str">
        <f ca="1">IF($A352&lt;&gt;"",INDEX(Devices[Device Description],MATCH($A352,Devices[Tag Name],0)),"")</f>
        <v/>
      </c>
    </row>
    <row r="353" spans="1:6" x14ac:dyDescent="0.25">
      <c r="A353" t="str">
        <f t="array" aca="1" ref="A3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+ 1),ROW($A351))),"")</f>
        <v/>
      </c>
      <c r="B353" t="str">
        <f ca="1">IF($A353&lt;&gt;"",INDEX(Devices[Area],MATCH($A353,Devices[Tag Name],0)),"")</f>
        <v/>
      </c>
      <c r="C353" t="str">
        <f t="shared" ca="1" si="2"/>
        <v/>
      </c>
      <c r="F353" t="str">
        <f ca="1">IF($A353&lt;&gt;"",INDEX(Devices[Device Description],MATCH($A353,Devices[Tag Name],0)),"")</f>
        <v/>
      </c>
    </row>
    <row r="354" spans="1:6" x14ac:dyDescent="0.25">
      <c r="A354" t="str">
        <f t="array" aca="1" ref="A3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+ 1),ROW($A352))),"")</f>
        <v/>
      </c>
      <c r="B354" t="str">
        <f ca="1">IF($A354&lt;&gt;"",INDEX(Devices[Area],MATCH($A354,Devices[Tag Name],0)),"")</f>
        <v/>
      </c>
      <c r="C354" t="str">
        <f t="shared" ca="1" si="2"/>
        <v/>
      </c>
      <c r="F354" t="str">
        <f ca="1">IF($A354&lt;&gt;"",INDEX(Devices[Device Description],MATCH($A354,Devices[Tag Name],0)),"")</f>
        <v/>
      </c>
    </row>
    <row r="355" spans="1:6" x14ac:dyDescent="0.25">
      <c r="A355" t="str">
        <f t="array" aca="1" ref="A3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+ 1),ROW($A353))),"")</f>
        <v/>
      </c>
      <c r="B355" t="str">
        <f ca="1">IF($A355&lt;&gt;"",INDEX(Devices[Area],MATCH($A355,Devices[Tag Name],0)),"")</f>
        <v/>
      </c>
      <c r="C355" t="str">
        <f t="shared" ca="1" si="2"/>
        <v/>
      </c>
      <c r="F355" t="str">
        <f ca="1">IF($A355&lt;&gt;"",INDEX(Devices[Device Description],MATCH($A355,Devices[Tag Name],0)),"")</f>
        <v/>
      </c>
    </row>
    <row r="356" spans="1:6" x14ac:dyDescent="0.25">
      <c r="A356" t="str">
        <f t="array" aca="1" ref="A3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+ 1),ROW($A354))),"")</f>
        <v/>
      </c>
      <c r="B356" t="str">
        <f ca="1">IF($A356&lt;&gt;"",INDEX(Devices[Area],MATCH($A356,Devices[Tag Name],0)),"")</f>
        <v/>
      </c>
      <c r="C356" t="str">
        <f t="shared" ca="1" si="2"/>
        <v/>
      </c>
      <c r="F356" t="str">
        <f ca="1">IF($A356&lt;&gt;"",INDEX(Devices[Device Description],MATCH($A356,Devices[Tag Name],0)),"")</f>
        <v/>
      </c>
    </row>
    <row r="357" spans="1:6" x14ac:dyDescent="0.25">
      <c r="A357" t="str">
        <f t="array" aca="1" ref="A3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+ 1),ROW($A355))),"")</f>
        <v/>
      </c>
      <c r="B357" t="str">
        <f ca="1">IF($A357&lt;&gt;"",INDEX(Devices[Area],MATCH($A357,Devices[Tag Name],0)),"")</f>
        <v/>
      </c>
      <c r="C357" t="str">
        <f t="shared" ca="1" si="2"/>
        <v/>
      </c>
      <c r="F357" t="str">
        <f ca="1">IF($A357&lt;&gt;"",INDEX(Devices[Device Description],MATCH($A357,Devices[Tag Name],0)),"")</f>
        <v/>
      </c>
    </row>
    <row r="358" spans="1:6" x14ac:dyDescent="0.25">
      <c r="A358" t="str">
        <f t="array" aca="1" ref="A3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+ 1),ROW($A356))),"")</f>
        <v/>
      </c>
      <c r="B358" t="str">
        <f ca="1">IF($A358&lt;&gt;"",INDEX(Devices[Area],MATCH($A358,Devices[Tag Name],0)),"")</f>
        <v/>
      </c>
      <c r="C358" t="str">
        <f t="shared" ca="1" si="2"/>
        <v/>
      </c>
      <c r="F358" t="str">
        <f ca="1">IF($A358&lt;&gt;"",INDEX(Devices[Device Description],MATCH($A358,Devices[Tag Name],0)),"")</f>
        <v/>
      </c>
    </row>
    <row r="359" spans="1:6" x14ac:dyDescent="0.25">
      <c r="A359" t="str">
        <f t="array" aca="1" ref="A3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+ 1),ROW($A357))),"")</f>
        <v/>
      </c>
      <c r="B359" t="str">
        <f ca="1">IF($A359&lt;&gt;"",INDEX(Devices[Area],MATCH($A359,Devices[Tag Name],0)),"")</f>
        <v/>
      </c>
      <c r="C359" t="str">
        <f t="shared" ca="1" si="2"/>
        <v/>
      </c>
      <c r="F359" t="str">
        <f ca="1">IF($A359&lt;&gt;"",INDEX(Devices[Device Description],MATCH($A359,Devices[Tag Name],0)),"")</f>
        <v/>
      </c>
    </row>
    <row r="360" spans="1:6" x14ac:dyDescent="0.25">
      <c r="A360" t="str">
        <f t="array" aca="1" ref="A3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+ 1),ROW($A358))),"")</f>
        <v/>
      </c>
      <c r="B360" t="str">
        <f ca="1">IF($A360&lt;&gt;"",INDEX(Devices[Area],MATCH($A360,Devices[Tag Name],0)),"")</f>
        <v/>
      </c>
      <c r="C360" t="str">
        <f t="shared" ca="1" si="2"/>
        <v/>
      </c>
      <c r="F360" t="str">
        <f ca="1">IF($A360&lt;&gt;"",INDEX(Devices[Device Description],MATCH($A360,Devices[Tag Name],0)),"")</f>
        <v/>
      </c>
    </row>
    <row r="361" spans="1:6" x14ac:dyDescent="0.25">
      <c r="A361" t="str">
        <f t="array" aca="1" ref="A3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+ 1),ROW($A359))),"")</f>
        <v/>
      </c>
      <c r="B361" t="str">
        <f ca="1">IF($A361&lt;&gt;"",INDEX(Devices[Area],MATCH($A361,Devices[Tag Name],0)),"")</f>
        <v/>
      </c>
      <c r="C361" t="str">
        <f t="shared" ca="1" si="2"/>
        <v/>
      </c>
      <c r="F361" t="str">
        <f ca="1">IF($A361&lt;&gt;"",INDEX(Devices[Device Description],MATCH($A361,Devices[Tag Name],0)),"")</f>
        <v/>
      </c>
    </row>
    <row r="362" spans="1:6" x14ac:dyDescent="0.25">
      <c r="A362" t="str">
        <f t="array" aca="1" ref="A3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+ 1),ROW($A360))),"")</f>
        <v/>
      </c>
      <c r="B362" t="str">
        <f ca="1">IF($A362&lt;&gt;"",INDEX(Devices[Area],MATCH($A362,Devices[Tag Name],0)),"")</f>
        <v/>
      </c>
      <c r="C362" t="str">
        <f t="shared" ca="1" si="2"/>
        <v/>
      </c>
      <c r="F362" t="str">
        <f ca="1">IF($A362&lt;&gt;"",INDEX(Devices[Device Description],MATCH($A362,Devices[Tag Name],0)),"")</f>
        <v/>
      </c>
    </row>
    <row r="363" spans="1:6" x14ac:dyDescent="0.25">
      <c r="A363" t="str">
        <f t="array" aca="1" ref="A3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+ 1),ROW($A361))),"")</f>
        <v/>
      </c>
      <c r="B363" t="str">
        <f ca="1">IF($A363&lt;&gt;"",INDEX(Devices[Area],MATCH($A363,Devices[Tag Name],0)),"")</f>
        <v/>
      </c>
      <c r="C363" t="str">
        <f t="shared" ca="1" si="2"/>
        <v/>
      </c>
      <c r="F363" t="str">
        <f ca="1">IF($A363&lt;&gt;"",INDEX(Devices[Device Description],MATCH($A363,Devices[Tag Name],0)),"")</f>
        <v/>
      </c>
    </row>
    <row r="364" spans="1:6" x14ac:dyDescent="0.25">
      <c r="A364" t="str">
        <f t="array" aca="1" ref="A3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+ 1),ROW($A362))),"")</f>
        <v/>
      </c>
      <c r="B364" t="str">
        <f ca="1">IF($A364&lt;&gt;"",INDEX(Devices[Area],MATCH($A364,Devices[Tag Name],0)),"")</f>
        <v/>
      </c>
      <c r="C364" t="str">
        <f t="shared" ca="1" si="2"/>
        <v/>
      </c>
      <c r="F364" t="str">
        <f ca="1">IF($A364&lt;&gt;"",INDEX(Devices[Device Description],MATCH($A364,Devices[Tag Name],0)),"")</f>
        <v/>
      </c>
    </row>
    <row r="365" spans="1:6" x14ac:dyDescent="0.25">
      <c r="A365" t="str">
        <f t="array" aca="1" ref="A3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+ 1),ROW($A363))),"")</f>
        <v/>
      </c>
      <c r="B365" t="str">
        <f ca="1">IF($A365&lt;&gt;"",INDEX(Devices[Area],MATCH($A365,Devices[Tag Name],0)),"")</f>
        <v/>
      </c>
      <c r="C365" t="str">
        <f t="shared" ref="C365:C428" ca="1" si="3">IF($A365&lt;&gt;"","Default","")</f>
        <v/>
      </c>
      <c r="F365" t="str">
        <f ca="1">IF($A365&lt;&gt;"",INDEX(Devices[Device Description],MATCH($A365,Devices[Tag Name],0)),"")</f>
        <v/>
      </c>
    </row>
    <row r="366" spans="1:6" x14ac:dyDescent="0.25">
      <c r="A366" t="str">
        <f t="array" aca="1" ref="A3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+ 1),ROW($A364))),"")</f>
        <v/>
      </c>
      <c r="B366" t="str">
        <f ca="1">IF($A366&lt;&gt;"",INDEX(Devices[Area],MATCH($A366,Devices[Tag Name],0)),"")</f>
        <v/>
      </c>
      <c r="C366" t="str">
        <f t="shared" ca="1" si="3"/>
        <v/>
      </c>
      <c r="F366" t="str">
        <f ca="1">IF($A366&lt;&gt;"",INDEX(Devices[Device Description],MATCH($A366,Devices[Tag Name],0)),"")</f>
        <v/>
      </c>
    </row>
    <row r="367" spans="1:6" x14ac:dyDescent="0.25">
      <c r="A367" t="str">
        <f t="array" aca="1" ref="A3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+ 1),ROW($A365))),"")</f>
        <v/>
      </c>
      <c r="B367" t="str">
        <f ca="1">IF($A367&lt;&gt;"",INDEX(Devices[Area],MATCH($A367,Devices[Tag Name],0)),"")</f>
        <v/>
      </c>
      <c r="C367" t="str">
        <f t="shared" ca="1" si="3"/>
        <v/>
      </c>
      <c r="F367" t="str">
        <f ca="1">IF($A367&lt;&gt;"",INDEX(Devices[Device Description],MATCH($A367,Devices[Tag Name],0)),"")</f>
        <v/>
      </c>
    </row>
    <row r="368" spans="1:6" x14ac:dyDescent="0.25">
      <c r="A368" t="str">
        <f t="array" aca="1" ref="A3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+ 1),ROW($A366))),"")</f>
        <v/>
      </c>
      <c r="B368" t="str">
        <f ca="1">IF($A368&lt;&gt;"",INDEX(Devices[Area],MATCH($A368,Devices[Tag Name],0)),"")</f>
        <v/>
      </c>
      <c r="C368" t="str">
        <f t="shared" ca="1" si="3"/>
        <v/>
      </c>
      <c r="F368" t="str">
        <f ca="1">IF($A368&lt;&gt;"",INDEX(Devices[Device Description],MATCH($A368,Devices[Tag Name],0)),"")</f>
        <v/>
      </c>
    </row>
    <row r="369" spans="1:6" x14ac:dyDescent="0.25">
      <c r="A369" t="str">
        <f t="array" aca="1" ref="A3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+ 1),ROW($A367))),"")</f>
        <v/>
      </c>
      <c r="B369" t="str">
        <f ca="1">IF($A369&lt;&gt;"",INDEX(Devices[Area],MATCH($A369,Devices[Tag Name],0)),"")</f>
        <v/>
      </c>
      <c r="C369" t="str">
        <f t="shared" ca="1" si="3"/>
        <v/>
      </c>
      <c r="F369" t="str">
        <f ca="1">IF($A369&lt;&gt;"",INDEX(Devices[Device Description],MATCH($A369,Devices[Tag Name],0)),"")</f>
        <v/>
      </c>
    </row>
    <row r="370" spans="1:6" x14ac:dyDescent="0.25">
      <c r="A370" t="str">
        <f t="array" aca="1" ref="A3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+ 1),ROW($A368))),"")</f>
        <v/>
      </c>
      <c r="B370" t="str">
        <f ca="1">IF($A370&lt;&gt;"",INDEX(Devices[Area],MATCH($A370,Devices[Tag Name],0)),"")</f>
        <v/>
      </c>
      <c r="C370" t="str">
        <f t="shared" ca="1" si="3"/>
        <v/>
      </c>
      <c r="F370" t="str">
        <f ca="1">IF($A370&lt;&gt;"",INDEX(Devices[Device Description],MATCH($A370,Devices[Tag Name],0)),"")</f>
        <v/>
      </c>
    </row>
    <row r="371" spans="1:6" x14ac:dyDescent="0.25">
      <c r="A371" t="str">
        <f t="array" aca="1" ref="A3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+ 1),ROW($A369))),"")</f>
        <v/>
      </c>
      <c r="B371" t="str">
        <f ca="1">IF($A371&lt;&gt;"",INDEX(Devices[Area],MATCH($A371,Devices[Tag Name],0)),"")</f>
        <v/>
      </c>
      <c r="C371" t="str">
        <f t="shared" ca="1" si="3"/>
        <v/>
      </c>
      <c r="F371" t="str">
        <f ca="1">IF($A371&lt;&gt;"",INDEX(Devices[Device Description],MATCH($A371,Devices[Tag Name],0)),"")</f>
        <v/>
      </c>
    </row>
    <row r="372" spans="1:6" x14ac:dyDescent="0.25">
      <c r="A372" t="str">
        <f t="array" aca="1" ref="A3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+ 1),ROW($A370))),"")</f>
        <v/>
      </c>
      <c r="B372" t="str">
        <f ca="1">IF($A372&lt;&gt;"",INDEX(Devices[Area],MATCH($A372,Devices[Tag Name],0)),"")</f>
        <v/>
      </c>
      <c r="C372" t="str">
        <f t="shared" ca="1" si="3"/>
        <v/>
      </c>
      <c r="F372" t="str">
        <f ca="1">IF($A372&lt;&gt;"",INDEX(Devices[Device Description],MATCH($A372,Devices[Tag Name],0)),"")</f>
        <v/>
      </c>
    </row>
    <row r="373" spans="1:6" x14ac:dyDescent="0.25">
      <c r="A373" t="str">
        <f t="array" aca="1" ref="A3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+ 1),ROW($A371))),"")</f>
        <v/>
      </c>
      <c r="B373" t="str">
        <f ca="1">IF($A373&lt;&gt;"",INDEX(Devices[Area],MATCH($A373,Devices[Tag Name],0)),"")</f>
        <v/>
      </c>
      <c r="C373" t="str">
        <f t="shared" ca="1" si="3"/>
        <v/>
      </c>
      <c r="F373" t="str">
        <f ca="1">IF($A373&lt;&gt;"",INDEX(Devices[Device Description],MATCH($A373,Devices[Tag Name],0)),"")</f>
        <v/>
      </c>
    </row>
    <row r="374" spans="1:6" x14ac:dyDescent="0.25">
      <c r="A374" t="str">
        <f t="array" aca="1" ref="A3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+ 1),ROW($A372))),"")</f>
        <v/>
      </c>
      <c r="B374" t="str">
        <f ca="1">IF($A374&lt;&gt;"",INDEX(Devices[Area],MATCH($A374,Devices[Tag Name],0)),"")</f>
        <v/>
      </c>
      <c r="C374" t="str">
        <f t="shared" ca="1" si="3"/>
        <v/>
      </c>
      <c r="F374" t="str">
        <f ca="1">IF($A374&lt;&gt;"",INDEX(Devices[Device Description],MATCH($A374,Devices[Tag Name],0)),"")</f>
        <v/>
      </c>
    </row>
    <row r="375" spans="1:6" x14ac:dyDescent="0.25">
      <c r="A375" t="str">
        <f t="array" aca="1" ref="A3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+ 1),ROW($A373))),"")</f>
        <v/>
      </c>
      <c r="B375" t="str">
        <f ca="1">IF($A375&lt;&gt;"",INDEX(Devices[Area],MATCH($A375,Devices[Tag Name],0)),"")</f>
        <v/>
      </c>
      <c r="C375" t="str">
        <f t="shared" ca="1" si="3"/>
        <v/>
      </c>
      <c r="F375" t="str">
        <f ca="1">IF($A375&lt;&gt;"",INDEX(Devices[Device Description],MATCH($A375,Devices[Tag Name],0)),"")</f>
        <v/>
      </c>
    </row>
    <row r="376" spans="1:6" x14ac:dyDescent="0.25">
      <c r="A376" t="str">
        <f t="array" aca="1" ref="A3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+ 1),ROW($A374))),"")</f>
        <v/>
      </c>
      <c r="B376" t="str">
        <f ca="1">IF($A376&lt;&gt;"",INDEX(Devices[Area],MATCH($A376,Devices[Tag Name],0)),"")</f>
        <v/>
      </c>
      <c r="C376" t="str">
        <f t="shared" ca="1" si="3"/>
        <v/>
      </c>
      <c r="F376" t="str">
        <f ca="1">IF($A376&lt;&gt;"",INDEX(Devices[Device Description],MATCH($A376,Devices[Tag Name],0)),"")</f>
        <v/>
      </c>
    </row>
    <row r="377" spans="1:6" x14ac:dyDescent="0.25">
      <c r="A377" t="str">
        <f t="array" aca="1" ref="A3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+ 1),ROW($A375))),"")</f>
        <v/>
      </c>
      <c r="B377" t="str">
        <f ca="1">IF($A377&lt;&gt;"",INDEX(Devices[Area],MATCH($A377,Devices[Tag Name],0)),"")</f>
        <v/>
      </c>
      <c r="C377" t="str">
        <f t="shared" ca="1" si="3"/>
        <v/>
      </c>
      <c r="F377" t="str">
        <f ca="1">IF($A377&lt;&gt;"",INDEX(Devices[Device Description],MATCH($A377,Devices[Tag Name],0)),"")</f>
        <v/>
      </c>
    </row>
    <row r="378" spans="1:6" x14ac:dyDescent="0.25">
      <c r="A378" t="str">
        <f t="array" aca="1" ref="A3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+ 1),ROW($A376))),"")</f>
        <v/>
      </c>
      <c r="B378" t="str">
        <f ca="1">IF($A378&lt;&gt;"",INDEX(Devices[Area],MATCH($A378,Devices[Tag Name],0)),"")</f>
        <v/>
      </c>
      <c r="C378" t="str">
        <f t="shared" ca="1" si="3"/>
        <v/>
      </c>
      <c r="F378" t="str">
        <f ca="1">IF($A378&lt;&gt;"",INDEX(Devices[Device Description],MATCH($A378,Devices[Tag Name],0)),"")</f>
        <v/>
      </c>
    </row>
    <row r="379" spans="1:6" x14ac:dyDescent="0.25">
      <c r="A379" t="str">
        <f t="array" aca="1" ref="A3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+ 1),ROW($A377))),"")</f>
        <v/>
      </c>
      <c r="B379" t="str">
        <f ca="1">IF($A379&lt;&gt;"",INDEX(Devices[Area],MATCH($A379,Devices[Tag Name],0)),"")</f>
        <v/>
      </c>
      <c r="C379" t="str">
        <f t="shared" ca="1" si="3"/>
        <v/>
      </c>
      <c r="F379" t="str">
        <f ca="1">IF($A379&lt;&gt;"",INDEX(Devices[Device Description],MATCH($A379,Devices[Tag Name],0)),"")</f>
        <v/>
      </c>
    </row>
    <row r="380" spans="1:6" x14ac:dyDescent="0.25">
      <c r="A380" t="str">
        <f t="array" aca="1" ref="A3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+ 1),ROW($A378))),"")</f>
        <v/>
      </c>
      <c r="B380" t="str">
        <f ca="1">IF($A380&lt;&gt;"",INDEX(Devices[Area],MATCH($A380,Devices[Tag Name],0)),"")</f>
        <v/>
      </c>
      <c r="C380" t="str">
        <f t="shared" ca="1" si="3"/>
        <v/>
      </c>
      <c r="F380" t="str">
        <f ca="1">IF($A380&lt;&gt;"",INDEX(Devices[Device Description],MATCH($A380,Devices[Tag Name],0)),"")</f>
        <v/>
      </c>
    </row>
    <row r="381" spans="1:6" x14ac:dyDescent="0.25">
      <c r="A381" t="str">
        <f t="array" aca="1" ref="A3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+ 1),ROW($A379))),"")</f>
        <v/>
      </c>
      <c r="B381" t="str">
        <f ca="1">IF($A381&lt;&gt;"",INDEX(Devices[Area],MATCH($A381,Devices[Tag Name],0)),"")</f>
        <v/>
      </c>
      <c r="C381" t="str">
        <f t="shared" ca="1" si="3"/>
        <v/>
      </c>
      <c r="F381" t="str">
        <f ca="1">IF($A381&lt;&gt;"",INDEX(Devices[Device Description],MATCH($A381,Devices[Tag Name],0)),"")</f>
        <v/>
      </c>
    </row>
    <row r="382" spans="1:6" x14ac:dyDescent="0.25">
      <c r="A382" t="str">
        <f t="array" aca="1" ref="A3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+ 1),ROW($A380))),"")</f>
        <v/>
      </c>
      <c r="B382" t="str">
        <f ca="1">IF($A382&lt;&gt;"",INDEX(Devices[Area],MATCH($A382,Devices[Tag Name],0)),"")</f>
        <v/>
      </c>
      <c r="C382" t="str">
        <f t="shared" ca="1" si="3"/>
        <v/>
      </c>
      <c r="F382" t="str">
        <f ca="1">IF($A382&lt;&gt;"",INDEX(Devices[Device Description],MATCH($A382,Devices[Tag Name],0)),"")</f>
        <v/>
      </c>
    </row>
    <row r="383" spans="1:6" x14ac:dyDescent="0.25">
      <c r="A383" t="str">
        <f t="array" aca="1" ref="A3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+ 1),ROW($A381))),"")</f>
        <v/>
      </c>
      <c r="B383" t="str">
        <f ca="1">IF($A383&lt;&gt;"",INDEX(Devices[Area],MATCH($A383,Devices[Tag Name],0)),"")</f>
        <v/>
      </c>
      <c r="C383" t="str">
        <f t="shared" ca="1" si="3"/>
        <v/>
      </c>
      <c r="F383" t="str">
        <f ca="1">IF($A383&lt;&gt;"",INDEX(Devices[Device Description],MATCH($A383,Devices[Tag Name],0)),"")</f>
        <v/>
      </c>
    </row>
    <row r="384" spans="1:6" x14ac:dyDescent="0.25">
      <c r="A384" t="str">
        <f t="array" aca="1" ref="A3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+ 1),ROW($A382))),"")</f>
        <v/>
      </c>
      <c r="B384" t="str">
        <f ca="1">IF($A384&lt;&gt;"",INDEX(Devices[Area],MATCH($A384,Devices[Tag Name],0)),"")</f>
        <v/>
      </c>
      <c r="C384" t="str">
        <f t="shared" ca="1" si="3"/>
        <v/>
      </c>
      <c r="F384" t="str">
        <f ca="1">IF($A384&lt;&gt;"",INDEX(Devices[Device Description],MATCH($A384,Devices[Tag Name],0)),"")</f>
        <v/>
      </c>
    </row>
    <row r="385" spans="1:6" x14ac:dyDescent="0.25">
      <c r="A385" t="str">
        <f t="array" aca="1" ref="A3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+ 1),ROW($A383))),"")</f>
        <v/>
      </c>
      <c r="B385" t="str">
        <f ca="1">IF($A385&lt;&gt;"",INDEX(Devices[Area],MATCH($A385,Devices[Tag Name],0)),"")</f>
        <v/>
      </c>
      <c r="C385" t="str">
        <f t="shared" ca="1" si="3"/>
        <v/>
      </c>
      <c r="F385" t="str">
        <f ca="1">IF($A385&lt;&gt;"",INDEX(Devices[Device Description],MATCH($A385,Devices[Tag Name],0)),"")</f>
        <v/>
      </c>
    </row>
    <row r="386" spans="1:6" x14ac:dyDescent="0.25">
      <c r="A386" t="str">
        <f t="array" aca="1" ref="A3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+ 1),ROW($A384))),"")</f>
        <v/>
      </c>
      <c r="B386" t="str">
        <f ca="1">IF($A386&lt;&gt;"",INDEX(Devices[Area],MATCH($A386,Devices[Tag Name],0)),"")</f>
        <v/>
      </c>
      <c r="C386" t="str">
        <f t="shared" ca="1" si="3"/>
        <v/>
      </c>
      <c r="F386" t="str">
        <f ca="1">IF($A386&lt;&gt;"",INDEX(Devices[Device Description],MATCH($A386,Devices[Tag Name],0)),"")</f>
        <v/>
      </c>
    </row>
    <row r="387" spans="1:6" x14ac:dyDescent="0.25">
      <c r="A387" t="str">
        <f t="array" aca="1" ref="A3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+ 1),ROW($A385))),"")</f>
        <v/>
      </c>
      <c r="B387" t="str">
        <f ca="1">IF($A387&lt;&gt;"",INDEX(Devices[Area],MATCH($A387,Devices[Tag Name],0)),"")</f>
        <v/>
      </c>
      <c r="C387" t="str">
        <f t="shared" ca="1" si="3"/>
        <v/>
      </c>
      <c r="F387" t="str">
        <f ca="1">IF($A387&lt;&gt;"",INDEX(Devices[Device Description],MATCH($A387,Devices[Tag Name],0)),"")</f>
        <v/>
      </c>
    </row>
    <row r="388" spans="1:6" x14ac:dyDescent="0.25">
      <c r="A388" t="str">
        <f t="array" aca="1" ref="A3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+ 1),ROW($A386))),"")</f>
        <v/>
      </c>
      <c r="B388" t="str">
        <f ca="1">IF($A388&lt;&gt;"",INDEX(Devices[Area],MATCH($A388,Devices[Tag Name],0)),"")</f>
        <v/>
      </c>
      <c r="C388" t="str">
        <f t="shared" ca="1" si="3"/>
        <v/>
      </c>
      <c r="F388" t="str">
        <f ca="1">IF($A388&lt;&gt;"",INDEX(Devices[Device Description],MATCH($A388,Devices[Tag Name],0)),"")</f>
        <v/>
      </c>
    </row>
    <row r="389" spans="1:6" x14ac:dyDescent="0.25">
      <c r="A389" t="str">
        <f t="array" aca="1" ref="A3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+ 1),ROW($A387))),"")</f>
        <v/>
      </c>
      <c r="B389" t="str">
        <f ca="1">IF($A389&lt;&gt;"",INDEX(Devices[Area],MATCH($A389,Devices[Tag Name],0)),"")</f>
        <v/>
      </c>
      <c r="C389" t="str">
        <f t="shared" ca="1" si="3"/>
        <v/>
      </c>
      <c r="F389" t="str">
        <f ca="1">IF($A389&lt;&gt;"",INDEX(Devices[Device Description],MATCH($A389,Devices[Tag Name],0)),"")</f>
        <v/>
      </c>
    </row>
    <row r="390" spans="1:6" x14ac:dyDescent="0.25">
      <c r="A390" t="str">
        <f t="array" aca="1" ref="A3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+ 1),ROW($A388))),"")</f>
        <v/>
      </c>
      <c r="B390" t="str">
        <f ca="1">IF($A390&lt;&gt;"",INDEX(Devices[Area],MATCH($A390,Devices[Tag Name],0)),"")</f>
        <v/>
      </c>
      <c r="C390" t="str">
        <f t="shared" ca="1" si="3"/>
        <v/>
      </c>
      <c r="F390" t="str">
        <f ca="1">IF($A390&lt;&gt;"",INDEX(Devices[Device Description],MATCH($A390,Devices[Tag Name],0)),"")</f>
        <v/>
      </c>
    </row>
    <row r="391" spans="1:6" x14ac:dyDescent="0.25">
      <c r="A391" t="str">
        <f t="array" aca="1" ref="A3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+ 1),ROW($A389))),"")</f>
        <v/>
      </c>
      <c r="B391" t="str">
        <f ca="1">IF($A391&lt;&gt;"",INDEX(Devices[Area],MATCH($A391,Devices[Tag Name],0)),"")</f>
        <v/>
      </c>
      <c r="C391" t="str">
        <f t="shared" ca="1" si="3"/>
        <v/>
      </c>
      <c r="F391" t="str">
        <f ca="1">IF($A391&lt;&gt;"",INDEX(Devices[Device Description],MATCH($A391,Devices[Tag Name],0)),"")</f>
        <v/>
      </c>
    </row>
    <row r="392" spans="1:6" x14ac:dyDescent="0.25">
      <c r="A392" t="str">
        <f t="array" aca="1" ref="A3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+ 1),ROW($A390))),"")</f>
        <v/>
      </c>
      <c r="B392" t="str">
        <f ca="1">IF($A392&lt;&gt;"",INDEX(Devices[Area],MATCH($A392,Devices[Tag Name],0)),"")</f>
        <v/>
      </c>
      <c r="C392" t="str">
        <f t="shared" ca="1" si="3"/>
        <v/>
      </c>
      <c r="F392" t="str">
        <f ca="1">IF($A392&lt;&gt;"",INDEX(Devices[Device Description],MATCH($A392,Devices[Tag Name],0)),"")</f>
        <v/>
      </c>
    </row>
    <row r="393" spans="1:6" x14ac:dyDescent="0.25">
      <c r="A393" t="str">
        <f t="array" aca="1" ref="A3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+ 1),ROW($A391))),"")</f>
        <v/>
      </c>
      <c r="B393" t="str">
        <f ca="1">IF($A393&lt;&gt;"",INDEX(Devices[Area],MATCH($A393,Devices[Tag Name],0)),"")</f>
        <v/>
      </c>
      <c r="C393" t="str">
        <f t="shared" ca="1" si="3"/>
        <v/>
      </c>
      <c r="F393" t="str">
        <f ca="1">IF($A393&lt;&gt;"",INDEX(Devices[Device Description],MATCH($A393,Devices[Tag Name],0)),"")</f>
        <v/>
      </c>
    </row>
    <row r="394" spans="1:6" x14ac:dyDescent="0.25">
      <c r="A394" t="str">
        <f t="array" aca="1" ref="A3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+ 1),ROW($A392))),"")</f>
        <v/>
      </c>
      <c r="B394" t="str">
        <f ca="1">IF($A394&lt;&gt;"",INDEX(Devices[Area],MATCH($A394,Devices[Tag Name],0)),"")</f>
        <v/>
      </c>
      <c r="C394" t="str">
        <f t="shared" ca="1" si="3"/>
        <v/>
      </c>
      <c r="F394" t="str">
        <f ca="1">IF($A394&lt;&gt;"",INDEX(Devices[Device Description],MATCH($A394,Devices[Tag Name],0)),"")</f>
        <v/>
      </c>
    </row>
    <row r="395" spans="1:6" x14ac:dyDescent="0.25">
      <c r="A395" t="str">
        <f t="array" aca="1" ref="A3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+ 1),ROW($A393))),"")</f>
        <v/>
      </c>
      <c r="B395" t="str">
        <f ca="1">IF($A395&lt;&gt;"",INDEX(Devices[Area],MATCH($A395,Devices[Tag Name],0)),"")</f>
        <v/>
      </c>
      <c r="C395" t="str">
        <f t="shared" ca="1" si="3"/>
        <v/>
      </c>
      <c r="F395" t="str">
        <f ca="1">IF($A395&lt;&gt;"",INDEX(Devices[Device Description],MATCH($A395,Devices[Tag Name],0)),"")</f>
        <v/>
      </c>
    </row>
    <row r="396" spans="1:6" x14ac:dyDescent="0.25">
      <c r="A396" t="str">
        <f t="array" aca="1" ref="A3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+ 1),ROW($A394))),"")</f>
        <v/>
      </c>
      <c r="B396" t="str">
        <f ca="1">IF($A396&lt;&gt;"",INDEX(Devices[Area],MATCH($A396,Devices[Tag Name],0)),"")</f>
        <v/>
      </c>
      <c r="C396" t="str">
        <f t="shared" ca="1" si="3"/>
        <v/>
      </c>
      <c r="F396" t="str">
        <f ca="1">IF($A396&lt;&gt;"",INDEX(Devices[Device Description],MATCH($A396,Devices[Tag Name],0)),"")</f>
        <v/>
      </c>
    </row>
    <row r="397" spans="1:6" x14ac:dyDescent="0.25">
      <c r="A397" t="str">
        <f t="array" aca="1" ref="A3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+ 1),ROW($A395))),"")</f>
        <v/>
      </c>
      <c r="B397" t="str">
        <f ca="1">IF($A397&lt;&gt;"",INDEX(Devices[Area],MATCH($A397,Devices[Tag Name],0)),"")</f>
        <v/>
      </c>
      <c r="C397" t="str">
        <f t="shared" ca="1" si="3"/>
        <v/>
      </c>
      <c r="F397" t="str">
        <f ca="1">IF($A397&lt;&gt;"",INDEX(Devices[Device Description],MATCH($A397,Devices[Tag Name],0)),"")</f>
        <v/>
      </c>
    </row>
    <row r="398" spans="1:6" x14ac:dyDescent="0.25">
      <c r="A398" t="str">
        <f t="array" aca="1" ref="A3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+ 1),ROW($A396))),"")</f>
        <v/>
      </c>
      <c r="B398" t="str">
        <f ca="1">IF($A398&lt;&gt;"",INDEX(Devices[Area],MATCH($A398,Devices[Tag Name],0)),"")</f>
        <v/>
      </c>
      <c r="C398" t="str">
        <f t="shared" ca="1" si="3"/>
        <v/>
      </c>
      <c r="F398" t="str">
        <f ca="1">IF($A398&lt;&gt;"",INDEX(Devices[Device Description],MATCH($A398,Devices[Tag Name],0)),"")</f>
        <v/>
      </c>
    </row>
    <row r="399" spans="1:6" x14ac:dyDescent="0.25">
      <c r="A399" t="str">
        <f t="array" aca="1" ref="A3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+ 1),ROW($A397))),"")</f>
        <v/>
      </c>
      <c r="B399" t="str">
        <f ca="1">IF($A399&lt;&gt;"",INDEX(Devices[Area],MATCH($A399,Devices[Tag Name],0)),"")</f>
        <v/>
      </c>
      <c r="C399" t="str">
        <f t="shared" ca="1" si="3"/>
        <v/>
      </c>
      <c r="F399" t="str">
        <f ca="1">IF($A399&lt;&gt;"",INDEX(Devices[Device Description],MATCH($A399,Devices[Tag Name],0)),"")</f>
        <v/>
      </c>
    </row>
    <row r="400" spans="1:6" x14ac:dyDescent="0.25">
      <c r="A400" t="str">
        <f t="array" aca="1" ref="A4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+ 1),ROW($A398))),"")</f>
        <v/>
      </c>
      <c r="B400" t="str">
        <f ca="1">IF($A400&lt;&gt;"",INDEX(Devices[Area],MATCH($A400,Devices[Tag Name],0)),"")</f>
        <v/>
      </c>
      <c r="C400" t="str">
        <f t="shared" ca="1" si="3"/>
        <v/>
      </c>
      <c r="F400" t="str">
        <f ca="1">IF($A400&lt;&gt;"",INDEX(Devices[Device Description],MATCH($A400,Devices[Tag Name],0)),"")</f>
        <v/>
      </c>
    </row>
    <row r="401" spans="1:6" x14ac:dyDescent="0.25">
      <c r="A401" t="str">
        <f t="array" aca="1" ref="A4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+ 1),ROW($A399))),"")</f>
        <v/>
      </c>
      <c r="B401" t="str">
        <f ca="1">IF($A401&lt;&gt;"",INDEX(Devices[Area],MATCH($A401,Devices[Tag Name],0)),"")</f>
        <v/>
      </c>
      <c r="C401" t="str">
        <f t="shared" ca="1" si="3"/>
        <v/>
      </c>
      <c r="F401" t="str">
        <f ca="1">IF($A401&lt;&gt;"",INDEX(Devices[Device Description],MATCH($A401,Devices[Tag Name],0)),"")</f>
        <v/>
      </c>
    </row>
    <row r="402" spans="1:6" x14ac:dyDescent="0.25">
      <c r="A402" t="str">
        <f t="array" aca="1" ref="A4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+ 1),ROW($A400))),"")</f>
        <v/>
      </c>
      <c r="B402" t="str">
        <f ca="1">IF($A402&lt;&gt;"",INDEX(Devices[Area],MATCH($A402,Devices[Tag Name],0)),"")</f>
        <v/>
      </c>
      <c r="C402" t="str">
        <f t="shared" ca="1" si="3"/>
        <v/>
      </c>
      <c r="F402" t="str">
        <f ca="1">IF($A402&lt;&gt;"",INDEX(Devices[Device Description],MATCH($A402,Devices[Tag Name],0)),"")</f>
        <v/>
      </c>
    </row>
    <row r="403" spans="1:6" x14ac:dyDescent="0.25">
      <c r="A403" t="str">
        <f t="array" aca="1" ref="A4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+ 1),ROW($A401))),"")</f>
        <v/>
      </c>
      <c r="B403" t="str">
        <f ca="1">IF($A403&lt;&gt;"",INDEX(Devices[Area],MATCH($A403,Devices[Tag Name],0)),"")</f>
        <v/>
      </c>
      <c r="C403" t="str">
        <f t="shared" ca="1" si="3"/>
        <v/>
      </c>
      <c r="F403" t="str">
        <f ca="1">IF($A403&lt;&gt;"",INDEX(Devices[Device Description],MATCH($A403,Devices[Tag Name],0)),"")</f>
        <v/>
      </c>
    </row>
    <row r="404" spans="1:6" x14ac:dyDescent="0.25">
      <c r="A404" t="str">
        <f t="array" aca="1" ref="A4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+ 1),ROW($A402))),"")</f>
        <v/>
      </c>
      <c r="B404" t="str">
        <f ca="1">IF($A404&lt;&gt;"",INDEX(Devices[Area],MATCH($A404,Devices[Tag Name],0)),"")</f>
        <v/>
      </c>
      <c r="C404" t="str">
        <f t="shared" ca="1" si="3"/>
        <v/>
      </c>
      <c r="F404" t="str">
        <f ca="1">IF($A404&lt;&gt;"",INDEX(Devices[Device Description],MATCH($A404,Devices[Tag Name],0)),"")</f>
        <v/>
      </c>
    </row>
    <row r="405" spans="1:6" x14ac:dyDescent="0.25">
      <c r="A405" t="str">
        <f t="array" aca="1" ref="A4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+ 1),ROW($A403))),"")</f>
        <v/>
      </c>
      <c r="B405" t="str">
        <f ca="1">IF($A405&lt;&gt;"",INDEX(Devices[Area],MATCH($A405,Devices[Tag Name],0)),"")</f>
        <v/>
      </c>
      <c r="C405" t="str">
        <f t="shared" ca="1" si="3"/>
        <v/>
      </c>
      <c r="F405" t="str">
        <f ca="1">IF($A405&lt;&gt;"",INDEX(Devices[Device Description],MATCH($A405,Devices[Tag Name],0)),"")</f>
        <v/>
      </c>
    </row>
    <row r="406" spans="1:6" x14ac:dyDescent="0.25">
      <c r="A406" t="str">
        <f t="array" aca="1" ref="A4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+ 1),ROW($A404))),"")</f>
        <v/>
      </c>
      <c r="B406" t="str">
        <f ca="1">IF($A406&lt;&gt;"",INDEX(Devices[Area],MATCH($A406,Devices[Tag Name],0)),"")</f>
        <v/>
      </c>
      <c r="C406" t="str">
        <f t="shared" ca="1" si="3"/>
        <v/>
      </c>
      <c r="F406" t="str">
        <f ca="1">IF($A406&lt;&gt;"",INDEX(Devices[Device Description],MATCH($A406,Devices[Tag Name],0)),"")</f>
        <v/>
      </c>
    </row>
    <row r="407" spans="1:6" x14ac:dyDescent="0.25">
      <c r="A407" t="str">
        <f t="array" aca="1" ref="A4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+ 1),ROW($A405))),"")</f>
        <v/>
      </c>
      <c r="B407" t="str">
        <f ca="1">IF($A407&lt;&gt;"",INDEX(Devices[Area],MATCH($A407,Devices[Tag Name],0)),"")</f>
        <v/>
      </c>
      <c r="C407" t="str">
        <f t="shared" ca="1" si="3"/>
        <v/>
      </c>
      <c r="F407" t="str">
        <f ca="1">IF($A407&lt;&gt;"",INDEX(Devices[Device Description],MATCH($A407,Devices[Tag Name],0)),"")</f>
        <v/>
      </c>
    </row>
    <row r="408" spans="1:6" x14ac:dyDescent="0.25">
      <c r="A408" t="str">
        <f t="array" aca="1" ref="A4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+ 1),ROW($A406))),"")</f>
        <v/>
      </c>
      <c r="B408" t="str">
        <f ca="1">IF($A408&lt;&gt;"",INDEX(Devices[Area],MATCH($A408,Devices[Tag Name],0)),"")</f>
        <v/>
      </c>
      <c r="C408" t="str">
        <f t="shared" ca="1" si="3"/>
        <v/>
      </c>
      <c r="F408" t="str">
        <f ca="1">IF($A408&lt;&gt;"",INDEX(Devices[Device Description],MATCH($A408,Devices[Tag Name],0)),"")</f>
        <v/>
      </c>
    </row>
    <row r="409" spans="1:6" x14ac:dyDescent="0.25">
      <c r="A409" t="str">
        <f t="array" aca="1" ref="A4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+ 1),ROW($A407))),"")</f>
        <v/>
      </c>
      <c r="B409" t="str">
        <f ca="1">IF($A409&lt;&gt;"",INDEX(Devices[Area],MATCH($A409,Devices[Tag Name],0)),"")</f>
        <v/>
      </c>
      <c r="C409" t="str">
        <f t="shared" ca="1" si="3"/>
        <v/>
      </c>
      <c r="F409" t="str">
        <f ca="1">IF($A409&lt;&gt;"",INDEX(Devices[Device Description],MATCH($A409,Devices[Tag Name],0)),"")</f>
        <v/>
      </c>
    </row>
    <row r="410" spans="1:6" x14ac:dyDescent="0.25">
      <c r="A410" t="str">
        <f t="array" aca="1" ref="A4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+ 1),ROW($A408))),"")</f>
        <v/>
      </c>
      <c r="B410" t="str">
        <f ca="1">IF($A410&lt;&gt;"",INDEX(Devices[Area],MATCH($A410,Devices[Tag Name],0)),"")</f>
        <v/>
      </c>
      <c r="C410" t="str">
        <f t="shared" ca="1" si="3"/>
        <v/>
      </c>
      <c r="F410" t="str">
        <f ca="1">IF($A410&lt;&gt;"",INDEX(Devices[Device Description],MATCH($A410,Devices[Tag Name],0)),"")</f>
        <v/>
      </c>
    </row>
    <row r="411" spans="1:6" x14ac:dyDescent="0.25">
      <c r="A411" t="str">
        <f t="array" aca="1" ref="A4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+ 1),ROW($A409))),"")</f>
        <v/>
      </c>
      <c r="B411" t="str">
        <f ca="1">IF($A411&lt;&gt;"",INDEX(Devices[Area],MATCH($A411,Devices[Tag Name],0)),"")</f>
        <v/>
      </c>
      <c r="C411" t="str">
        <f t="shared" ca="1" si="3"/>
        <v/>
      </c>
      <c r="F411" t="str">
        <f ca="1">IF($A411&lt;&gt;"",INDEX(Devices[Device Description],MATCH($A411,Devices[Tag Name],0)),"")</f>
        <v/>
      </c>
    </row>
    <row r="412" spans="1:6" x14ac:dyDescent="0.25">
      <c r="A412" t="str">
        <f t="array" aca="1" ref="A4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+ 1),ROW($A410))),"")</f>
        <v/>
      </c>
      <c r="B412" t="str">
        <f ca="1">IF($A412&lt;&gt;"",INDEX(Devices[Area],MATCH($A412,Devices[Tag Name],0)),"")</f>
        <v/>
      </c>
      <c r="C412" t="str">
        <f t="shared" ca="1" si="3"/>
        <v/>
      </c>
      <c r="F412" t="str">
        <f ca="1">IF($A412&lt;&gt;"",INDEX(Devices[Device Description],MATCH($A412,Devices[Tag Name],0)),"")</f>
        <v/>
      </c>
    </row>
    <row r="413" spans="1:6" x14ac:dyDescent="0.25">
      <c r="A413" t="str">
        <f t="array" aca="1" ref="A4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+ 1),ROW($A411))),"")</f>
        <v/>
      </c>
      <c r="B413" t="str">
        <f ca="1">IF($A413&lt;&gt;"",INDEX(Devices[Area],MATCH($A413,Devices[Tag Name],0)),"")</f>
        <v/>
      </c>
      <c r="C413" t="str">
        <f t="shared" ca="1" si="3"/>
        <v/>
      </c>
      <c r="F413" t="str">
        <f ca="1">IF($A413&lt;&gt;"",INDEX(Devices[Device Description],MATCH($A413,Devices[Tag Name],0)),"")</f>
        <v/>
      </c>
    </row>
    <row r="414" spans="1:6" x14ac:dyDescent="0.25">
      <c r="A414" t="str">
        <f t="array" aca="1" ref="A4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+ 1),ROW($A412))),"")</f>
        <v/>
      </c>
      <c r="B414" t="str">
        <f ca="1">IF($A414&lt;&gt;"",INDEX(Devices[Area],MATCH($A414,Devices[Tag Name],0)),"")</f>
        <v/>
      </c>
      <c r="C414" t="str">
        <f t="shared" ca="1" si="3"/>
        <v/>
      </c>
      <c r="F414" t="str">
        <f ca="1">IF($A414&lt;&gt;"",INDEX(Devices[Device Description],MATCH($A414,Devices[Tag Name],0)),"")</f>
        <v/>
      </c>
    </row>
    <row r="415" spans="1:6" x14ac:dyDescent="0.25">
      <c r="A415" t="str">
        <f t="array" aca="1" ref="A4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+ 1),ROW($A413))),"")</f>
        <v/>
      </c>
      <c r="B415" t="str">
        <f ca="1">IF($A415&lt;&gt;"",INDEX(Devices[Area],MATCH($A415,Devices[Tag Name],0)),"")</f>
        <v/>
      </c>
      <c r="C415" t="str">
        <f t="shared" ca="1" si="3"/>
        <v/>
      </c>
      <c r="F415" t="str">
        <f ca="1">IF($A415&lt;&gt;"",INDEX(Devices[Device Description],MATCH($A415,Devices[Tag Name],0)),"")</f>
        <v/>
      </c>
    </row>
    <row r="416" spans="1:6" x14ac:dyDescent="0.25">
      <c r="A416" t="str">
        <f t="array" aca="1" ref="A4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+ 1),ROW($A414))),"")</f>
        <v/>
      </c>
      <c r="B416" t="str">
        <f ca="1">IF($A416&lt;&gt;"",INDEX(Devices[Area],MATCH($A416,Devices[Tag Name],0)),"")</f>
        <v/>
      </c>
      <c r="C416" t="str">
        <f t="shared" ca="1" si="3"/>
        <v/>
      </c>
      <c r="F416" t="str">
        <f ca="1">IF($A416&lt;&gt;"",INDEX(Devices[Device Description],MATCH($A416,Devices[Tag Name],0)),"")</f>
        <v/>
      </c>
    </row>
    <row r="417" spans="1:6" x14ac:dyDescent="0.25">
      <c r="A417" t="str">
        <f t="array" aca="1" ref="A4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+ 1),ROW($A415))),"")</f>
        <v/>
      </c>
      <c r="B417" t="str">
        <f ca="1">IF($A417&lt;&gt;"",INDEX(Devices[Area],MATCH($A417,Devices[Tag Name],0)),"")</f>
        <v/>
      </c>
      <c r="C417" t="str">
        <f t="shared" ca="1" si="3"/>
        <v/>
      </c>
      <c r="F417" t="str">
        <f ca="1">IF($A417&lt;&gt;"",INDEX(Devices[Device Description],MATCH($A417,Devices[Tag Name],0)),"")</f>
        <v/>
      </c>
    </row>
    <row r="418" spans="1:6" x14ac:dyDescent="0.25">
      <c r="A418" t="str">
        <f t="array" aca="1" ref="A4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+ 1),ROW($A416))),"")</f>
        <v/>
      </c>
      <c r="B418" t="str">
        <f ca="1">IF($A418&lt;&gt;"",INDEX(Devices[Area],MATCH($A418,Devices[Tag Name],0)),"")</f>
        <v/>
      </c>
      <c r="C418" t="str">
        <f t="shared" ca="1" si="3"/>
        <v/>
      </c>
      <c r="F418" t="str">
        <f ca="1">IF($A418&lt;&gt;"",INDEX(Devices[Device Description],MATCH($A418,Devices[Tag Name],0)),"")</f>
        <v/>
      </c>
    </row>
    <row r="419" spans="1:6" x14ac:dyDescent="0.25">
      <c r="A419" t="str">
        <f t="array" aca="1" ref="A4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+ 1),ROW($A417))),"")</f>
        <v/>
      </c>
      <c r="B419" t="str">
        <f ca="1">IF($A419&lt;&gt;"",INDEX(Devices[Area],MATCH($A419,Devices[Tag Name],0)),"")</f>
        <v/>
      </c>
      <c r="C419" t="str">
        <f t="shared" ca="1" si="3"/>
        <v/>
      </c>
      <c r="F419" t="str">
        <f ca="1">IF($A419&lt;&gt;"",INDEX(Devices[Device Description],MATCH($A419,Devices[Tag Name],0)),"")</f>
        <v/>
      </c>
    </row>
    <row r="420" spans="1:6" x14ac:dyDescent="0.25">
      <c r="A420" t="str">
        <f t="array" aca="1" ref="A4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+ 1),ROW($A418))),"")</f>
        <v/>
      </c>
      <c r="B420" t="str">
        <f ca="1">IF($A420&lt;&gt;"",INDEX(Devices[Area],MATCH($A420,Devices[Tag Name],0)),"")</f>
        <v/>
      </c>
      <c r="C420" t="str">
        <f t="shared" ca="1" si="3"/>
        <v/>
      </c>
      <c r="F420" t="str">
        <f ca="1">IF($A420&lt;&gt;"",INDEX(Devices[Device Description],MATCH($A420,Devices[Tag Name],0)),"")</f>
        <v/>
      </c>
    </row>
    <row r="421" spans="1:6" x14ac:dyDescent="0.25">
      <c r="A421" t="str">
        <f t="array" aca="1" ref="A4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+ 1),ROW($A419))),"")</f>
        <v/>
      </c>
      <c r="B421" t="str">
        <f ca="1">IF($A421&lt;&gt;"",INDEX(Devices[Area],MATCH($A421,Devices[Tag Name],0)),"")</f>
        <v/>
      </c>
      <c r="C421" t="str">
        <f t="shared" ca="1" si="3"/>
        <v/>
      </c>
      <c r="F421" t="str">
        <f ca="1">IF($A421&lt;&gt;"",INDEX(Devices[Device Description],MATCH($A421,Devices[Tag Name],0)),"")</f>
        <v/>
      </c>
    </row>
    <row r="422" spans="1:6" x14ac:dyDescent="0.25">
      <c r="A422" t="str">
        <f t="array" aca="1" ref="A4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+ 1),ROW($A420))),"")</f>
        <v/>
      </c>
      <c r="B422" t="str">
        <f ca="1">IF($A422&lt;&gt;"",INDEX(Devices[Area],MATCH($A422,Devices[Tag Name],0)),"")</f>
        <v/>
      </c>
      <c r="C422" t="str">
        <f t="shared" ca="1" si="3"/>
        <v/>
      </c>
      <c r="F422" t="str">
        <f ca="1">IF($A422&lt;&gt;"",INDEX(Devices[Device Description],MATCH($A422,Devices[Tag Name],0)),"")</f>
        <v/>
      </c>
    </row>
    <row r="423" spans="1:6" x14ac:dyDescent="0.25">
      <c r="A423" t="str">
        <f t="array" aca="1" ref="A4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+ 1),ROW($A421))),"")</f>
        <v/>
      </c>
      <c r="B423" t="str">
        <f ca="1">IF($A423&lt;&gt;"",INDEX(Devices[Area],MATCH($A423,Devices[Tag Name],0)),"")</f>
        <v/>
      </c>
      <c r="C423" t="str">
        <f t="shared" ca="1" si="3"/>
        <v/>
      </c>
      <c r="F423" t="str">
        <f ca="1">IF($A423&lt;&gt;"",INDEX(Devices[Device Description],MATCH($A423,Devices[Tag Name],0)),"")</f>
        <v/>
      </c>
    </row>
    <row r="424" spans="1:6" x14ac:dyDescent="0.25">
      <c r="A424" t="str">
        <f t="array" aca="1" ref="A4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+ 1),ROW($A422))),"")</f>
        <v/>
      </c>
      <c r="B424" t="str">
        <f ca="1">IF($A424&lt;&gt;"",INDEX(Devices[Area],MATCH($A424,Devices[Tag Name],0)),"")</f>
        <v/>
      </c>
      <c r="C424" t="str">
        <f t="shared" ca="1" si="3"/>
        <v/>
      </c>
      <c r="F424" t="str">
        <f ca="1">IF($A424&lt;&gt;"",INDEX(Devices[Device Description],MATCH($A424,Devices[Tag Name],0)),"")</f>
        <v/>
      </c>
    </row>
    <row r="425" spans="1:6" x14ac:dyDescent="0.25">
      <c r="A425" t="str">
        <f t="array" aca="1" ref="A4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+ 1),ROW($A423))),"")</f>
        <v/>
      </c>
      <c r="B425" t="str">
        <f ca="1">IF($A425&lt;&gt;"",INDEX(Devices[Area],MATCH($A425,Devices[Tag Name],0)),"")</f>
        <v/>
      </c>
      <c r="C425" t="str">
        <f t="shared" ca="1" si="3"/>
        <v/>
      </c>
      <c r="F425" t="str">
        <f ca="1">IF($A425&lt;&gt;"",INDEX(Devices[Device Description],MATCH($A425,Devices[Tag Name],0)),"")</f>
        <v/>
      </c>
    </row>
    <row r="426" spans="1:6" x14ac:dyDescent="0.25">
      <c r="A426" t="str">
        <f t="array" aca="1" ref="A4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+ 1),ROW($A424))),"")</f>
        <v/>
      </c>
      <c r="B426" t="str">
        <f ca="1">IF($A426&lt;&gt;"",INDEX(Devices[Area],MATCH($A426,Devices[Tag Name],0)),"")</f>
        <v/>
      </c>
      <c r="C426" t="str">
        <f t="shared" ca="1" si="3"/>
        <v/>
      </c>
      <c r="F426" t="str">
        <f ca="1">IF($A426&lt;&gt;"",INDEX(Devices[Device Description],MATCH($A426,Devices[Tag Name],0)),"")</f>
        <v/>
      </c>
    </row>
    <row r="427" spans="1:6" x14ac:dyDescent="0.25">
      <c r="A427" t="str">
        <f t="array" aca="1" ref="A4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+ 1),ROW($A425))),"")</f>
        <v/>
      </c>
      <c r="B427" t="str">
        <f ca="1">IF($A427&lt;&gt;"",INDEX(Devices[Area],MATCH($A427,Devices[Tag Name],0)),"")</f>
        <v/>
      </c>
      <c r="C427" t="str">
        <f t="shared" ca="1" si="3"/>
        <v/>
      </c>
      <c r="F427" t="str">
        <f ca="1">IF($A427&lt;&gt;"",INDEX(Devices[Device Description],MATCH($A427,Devices[Tag Name],0)),"")</f>
        <v/>
      </c>
    </row>
    <row r="428" spans="1:6" x14ac:dyDescent="0.25">
      <c r="A428" t="str">
        <f t="array" aca="1" ref="A4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+ 1),ROW($A426))),"")</f>
        <v/>
      </c>
      <c r="B428" t="str">
        <f ca="1">IF($A428&lt;&gt;"",INDEX(Devices[Area],MATCH($A428,Devices[Tag Name],0)),"")</f>
        <v/>
      </c>
      <c r="C428" t="str">
        <f t="shared" ca="1" si="3"/>
        <v/>
      </c>
      <c r="F428" t="str">
        <f ca="1">IF($A428&lt;&gt;"",INDEX(Devices[Device Description],MATCH($A428,Devices[Tag Name],0)),"")</f>
        <v/>
      </c>
    </row>
    <row r="429" spans="1:6" x14ac:dyDescent="0.25">
      <c r="A429" t="str">
        <f t="array" aca="1" ref="A4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+ 1),ROW($A427))),"")</f>
        <v/>
      </c>
      <c r="B429" t="str">
        <f ca="1">IF($A429&lt;&gt;"",INDEX(Devices[Area],MATCH($A429,Devices[Tag Name],0)),"")</f>
        <v/>
      </c>
      <c r="C429" t="str">
        <f t="shared" ref="C429:C437" ca="1" si="4">IF($A429&lt;&gt;"","Default","")</f>
        <v/>
      </c>
      <c r="F429" t="str">
        <f ca="1">IF($A429&lt;&gt;"",INDEX(Devices[Device Description],MATCH($A429,Devices[Tag Name],0)),"")</f>
        <v/>
      </c>
    </row>
    <row r="430" spans="1:6" x14ac:dyDescent="0.25">
      <c r="A430" t="str">
        <f t="array" aca="1" ref="A4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+ 1),ROW($A428))),"")</f>
        <v/>
      </c>
      <c r="B430" t="str">
        <f ca="1">IF($A430&lt;&gt;"",INDEX(Devices[Area],MATCH($A430,Devices[Tag Name],0)),"")</f>
        <v/>
      </c>
      <c r="C430" t="str">
        <f t="shared" ca="1" si="4"/>
        <v/>
      </c>
      <c r="F430" t="str">
        <f ca="1">IF($A430&lt;&gt;"",INDEX(Devices[Device Description],MATCH($A430,Devices[Tag Name],0)),"")</f>
        <v/>
      </c>
    </row>
    <row r="431" spans="1:6" x14ac:dyDescent="0.25">
      <c r="A431" t="str">
        <f t="array" aca="1" ref="A4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+ 1),ROW($A429))),"")</f>
        <v/>
      </c>
      <c r="B431" t="str">
        <f ca="1">IF($A431&lt;&gt;"",INDEX(Devices[Area],MATCH($A431,Devices[Tag Name],0)),"")</f>
        <v/>
      </c>
      <c r="C431" t="str">
        <f t="shared" ca="1" si="4"/>
        <v/>
      </c>
      <c r="F431" t="str">
        <f ca="1">IF($A431&lt;&gt;"",INDEX(Devices[Device Description],MATCH($A431,Devices[Tag Name],0)),"")</f>
        <v/>
      </c>
    </row>
    <row r="432" spans="1:6" x14ac:dyDescent="0.25">
      <c r="A432" t="str">
        <f t="array" aca="1" ref="A4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+ 1),ROW($A430))),"")</f>
        <v/>
      </c>
      <c r="B432" t="str">
        <f ca="1">IF($A432&lt;&gt;"",INDEX(Devices[Area],MATCH($A432,Devices[Tag Name],0)),"")</f>
        <v/>
      </c>
      <c r="C432" t="str">
        <f t="shared" ca="1" si="4"/>
        <v/>
      </c>
      <c r="F432" t="str">
        <f ca="1">IF($A432&lt;&gt;"",INDEX(Devices[Device Description],MATCH($A432,Devices[Tag Name],0)),"")</f>
        <v/>
      </c>
    </row>
    <row r="433" spans="1:6" x14ac:dyDescent="0.25">
      <c r="A433" t="str">
        <f t="array" aca="1" ref="A4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+ 1),ROW($A431))),"")</f>
        <v/>
      </c>
      <c r="B433" t="str">
        <f ca="1">IF($A433&lt;&gt;"",INDEX(Devices[Area],MATCH($A433,Devices[Tag Name],0)),"")</f>
        <v/>
      </c>
      <c r="C433" t="str">
        <f t="shared" ca="1" si="4"/>
        <v/>
      </c>
      <c r="F433" t="str">
        <f ca="1">IF($A433&lt;&gt;"",INDEX(Devices[Device Description],MATCH($A433,Devices[Tag Name],0)),"")</f>
        <v/>
      </c>
    </row>
    <row r="434" spans="1:6" x14ac:dyDescent="0.25">
      <c r="A434" t="str">
        <f t="array" aca="1" ref="A4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+ 1),ROW($A432))),"")</f>
        <v/>
      </c>
      <c r="B434" t="str">
        <f ca="1">IF($A434&lt;&gt;"",INDEX(Devices[Area],MATCH($A434,Devices[Tag Name],0)),"")</f>
        <v/>
      </c>
      <c r="C434" t="str">
        <f t="shared" ca="1" si="4"/>
        <v/>
      </c>
      <c r="F434" t="str">
        <f ca="1">IF($A434&lt;&gt;"",INDEX(Devices[Device Description],MATCH($A434,Devices[Tag Name],0)),"")</f>
        <v/>
      </c>
    </row>
    <row r="435" spans="1:6" x14ac:dyDescent="0.25">
      <c r="A435" t="str">
        <f t="array" aca="1" ref="A4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+ 1),ROW($A433))),"")</f>
        <v/>
      </c>
      <c r="B435" t="str">
        <f ca="1">IF($A435&lt;&gt;"",INDEX(Devices[Area],MATCH($A435,Devices[Tag Name],0)),"")</f>
        <v/>
      </c>
      <c r="C435" t="str">
        <f t="shared" ca="1" si="4"/>
        <v/>
      </c>
      <c r="F435" t="str">
        <f ca="1">IF($A435&lt;&gt;"",INDEX(Devices[Device Description],MATCH($A435,Devices[Tag Name],0)),"")</f>
        <v/>
      </c>
    </row>
    <row r="436" spans="1:6" x14ac:dyDescent="0.25">
      <c r="A436" t="str">
        <f t="array" aca="1" ref="A4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+ 1),ROW($A434))),"")</f>
        <v/>
      </c>
      <c r="B436" t="str">
        <f ca="1">IF($A436&lt;&gt;"",INDEX(Devices[Area],MATCH($A436,Devices[Tag Name],0)),"")</f>
        <v/>
      </c>
      <c r="C436" t="str">
        <f t="shared" ca="1" si="4"/>
        <v/>
      </c>
      <c r="F436" t="str">
        <f ca="1">IF($A436&lt;&gt;"",INDEX(Devices[Device Description],MATCH($A436,Devices[Tag Name],0)),"")</f>
        <v/>
      </c>
    </row>
    <row r="437" spans="1:6" x14ac:dyDescent="0.25">
      <c r="A437" t="str">
        <f t="array" aca="1" ref="A4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+ 1),ROW($A435))),"")</f>
        <v/>
      </c>
      <c r="B437" t="str">
        <f ca="1">IF($A437&lt;&gt;"",INDEX(Devices[Area],MATCH($A437,Devices[Tag Name],0)),"")</f>
        <v/>
      </c>
      <c r="C437" t="str">
        <f t="shared" ca="1" si="4"/>
        <v/>
      </c>
      <c r="F437" t="str">
        <f ca="1">IF($A437&lt;&gt;"",INDEX(Devices[Device Description],MATCH($A437,Devices[Tag Name],0)),"")</f>
        <v/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F437"/>
  <sheetViews>
    <sheetView workbookViewId="0">
      <selection activeCell="R40" sqref="A1:XFD1048576"/>
    </sheetView>
  </sheetViews>
  <sheetFormatPr defaultRowHeight="15" x14ac:dyDescent="0.25"/>
  <cols>
    <col min="1" max="1" width="29.28515625" bestFit="1" customWidth="1"/>
    <col min="16" max="16" width="28.42578125" bestFit="1" customWidth="1"/>
    <col min="45" max="45" width="32" bestFit="1" customWidth="1"/>
  </cols>
  <sheetData>
    <row r="1" spans="1:6" x14ac:dyDescent="0.25">
      <c r="A1" t="str">
        <f ca="1">IF(UseGalaxyBuilder,":Object=",":TEMPLATE=")&amp;INDEX(CM_Mapping[ArchestrA Template],MATCH(MID(CELL("filename",A1),FIND("]",CELL("filename",A1))+1,255),CM_Mapping[Tab],0))</f>
        <v>:TEMPLATE=$GM_CM_LIW_KTRON_0300_TOP_PP</v>
      </c>
    </row>
    <row r="2" spans="1:6" ht="14.25" customHeight="1" x14ac:dyDescent="0.25">
      <c r="A2" t="str">
        <f>IF(UseGalaxyBuilder, "",":")&amp;"Tagname"</f>
        <v>:Tagname</v>
      </c>
      <c r="B2" t="s">
        <v>0</v>
      </c>
      <c r="C2" t="s">
        <v>52</v>
      </c>
      <c r="D2" t="s">
        <v>55</v>
      </c>
      <c r="E2" t="s">
        <v>54</v>
      </c>
      <c r="F2" t="s">
        <v>51</v>
      </c>
    </row>
    <row r="3" spans="1:6" x14ac:dyDescent="0.25">
      <c r="A3" t="str">
        <f t="array" aca="1" ref="A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+ 1),ROW($A1))),"")</f>
        <v/>
      </c>
      <c r="B3" t="str">
        <f ca="1">IF($A3&lt;&gt;"",INDEX(Devices[Area],MATCH($A3,Devices[Tag Name],0)),"")</f>
        <v/>
      </c>
      <c r="C3" t="str">
        <f ca="1">IF($A3&lt;&gt;"","Default","")</f>
        <v/>
      </c>
      <c r="F3" t="str">
        <f ca="1">IF($A3&lt;&gt;"",INDEX(Devices[Device Description],MATCH($A3,Devices[Tag Name],0)),"")</f>
        <v/>
      </c>
    </row>
    <row r="4" spans="1:6" x14ac:dyDescent="0.25">
      <c r="A4" t="str">
        <f t="array" aca="1" ref="A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+ 1),ROW($A2))),"")</f>
        <v/>
      </c>
      <c r="B4" t="str">
        <f ca="1">IF($A4&lt;&gt;"",INDEX(Devices[Area],MATCH($A4,Devices[Tag Name],0)),"")</f>
        <v/>
      </c>
      <c r="C4" t="str">
        <f t="shared" ref="C4:C67" ca="1" si="0">IF($A4&lt;&gt;"","Default","")</f>
        <v/>
      </c>
      <c r="F4" t="str">
        <f ca="1">IF($A4&lt;&gt;"",INDEX(Devices[Device Description],MATCH($A4,Devices[Tag Name],0)),"")</f>
        <v/>
      </c>
    </row>
    <row r="5" spans="1:6" x14ac:dyDescent="0.25">
      <c r="A5" t="str">
        <f t="array" aca="1" ref="A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+ 1),ROW($A3))),"")</f>
        <v/>
      </c>
      <c r="B5" t="str">
        <f ca="1">IF($A5&lt;&gt;"",INDEX(Devices[Area],MATCH($A5,Devices[Tag Name],0)),"")</f>
        <v/>
      </c>
      <c r="C5" t="str">
        <f t="shared" ca="1" si="0"/>
        <v/>
      </c>
      <c r="F5" t="str">
        <f ca="1">IF($A5&lt;&gt;"",INDEX(Devices[Device Description],MATCH($A5,Devices[Tag Name],0)),"")</f>
        <v/>
      </c>
    </row>
    <row r="6" spans="1:6" x14ac:dyDescent="0.25">
      <c r="A6" t="str">
        <f t="array" aca="1" ref="A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+ 1),ROW($A4))),"")</f>
        <v/>
      </c>
      <c r="B6" t="str">
        <f ca="1">IF($A6&lt;&gt;"",INDEX(Devices[Area],MATCH($A6,Devices[Tag Name],0)),"")</f>
        <v/>
      </c>
      <c r="C6" t="str">
        <f t="shared" ca="1" si="0"/>
        <v/>
      </c>
      <c r="F6" t="str">
        <f ca="1">IF($A6&lt;&gt;"",INDEX(Devices[Device Description],MATCH($A6,Devices[Tag Name],0)),"")</f>
        <v/>
      </c>
    </row>
    <row r="7" spans="1:6" x14ac:dyDescent="0.25">
      <c r="A7" t="str">
        <f t="array" aca="1" ref="A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+ 1),ROW($A5))),"")</f>
        <v/>
      </c>
      <c r="B7" t="str">
        <f ca="1">IF($A7&lt;&gt;"",INDEX(Devices[Area],MATCH($A7,Devices[Tag Name],0)),"")</f>
        <v/>
      </c>
      <c r="C7" t="str">
        <f t="shared" ca="1" si="0"/>
        <v/>
      </c>
      <c r="F7" t="str">
        <f ca="1">IF($A7&lt;&gt;"",INDEX(Devices[Device Description],MATCH($A7,Devices[Tag Name],0)),"")</f>
        <v/>
      </c>
    </row>
    <row r="8" spans="1:6" x14ac:dyDescent="0.25">
      <c r="A8" t="str">
        <f t="array" aca="1" ref="A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+ 1),ROW($A6))),"")</f>
        <v/>
      </c>
      <c r="B8" t="str">
        <f ca="1">IF($A8&lt;&gt;"",INDEX(Devices[Area],MATCH($A8,Devices[Tag Name],0)),"")</f>
        <v/>
      </c>
      <c r="C8" t="str">
        <f t="shared" ca="1" si="0"/>
        <v/>
      </c>
      <c r="F8" t="str">
        <f ca="1">IF($A8&lt;&gt;"",INDEX(Devices[Device Description],MATCH($A8,Devices[Tag Name],0)),"")</f>
        <v/>
      </c>
    </row>
    <row r="9" spans="1:6" x14ac:dyDescent="0.25">
      <c r="A9" t="str">
        <f t="array" aca="1" ref="A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+ 1),ROW($A7))),"")</f>
        <v/>
      </c>
      <c r="B9" t="str">
        <f ca="1">IF($A9&lt;&gt;"",INDEX(Devices[Area],MATCH($A9,Devices[Tag Name],0)),"")</f>
        <v/>
      </c>
      <c r="C9" t="str">
        <f t="shared" ca="1" si="0"/>
        <v/>
      </c>
      <c r="F9" t="str">
        <f ca="1">IF($A9&lt;&gt;"",INDEX(Devices[Device Description],MATCH($A9,Devices[Tag Name],0)),"")</f>
        <v/>
      </c>
    </row>
    <row r="10" spans="1:6" x14ac:dyDescent="0.25">
      <c r="A10" t="str">
        <f t="array" aca="1" ref="A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+ 1),ROW($A8))),"")</f>
        <v/>
      </c>
      <c r="B10" t="str">
        <f ca="1">IF($A10&lt;&gt;"",INDEX(Devices[Area],MATCH($A10,Devices[Tag Name],0)),"")</f>
        <v/>
      </c>
      <c r="C10" t="str">
        <f t="shared" ca="1" si="0"/>
        <v/>
      </c>
      <c r="F10" t="str">
        <f ca="1">IF($A10&lt;&gt;"",INDEX(Devices[Device Description],MATCH($A10,Devices[Tag Name],0)),"")</f>
        <v/>
      </c>
    </row>
    <row r="11" spans="1:6" x14ac:dyDescent="0.25">
      <c r="A11" t="str">
        <f t="array" aca="1" ref="A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+ 1),ROW($A9))),"")</f>
        <v/>
      </c>
      <c r="B11" t="str">
        <f ca="1">IF($A11&lt;&gt;"",INDEX(Devices[Area],MATCH($A11,Devices[Tag Name],0)),"")</f>
        <v/>
      </c>
      <c r="C11" t="str">
        <f t="shared" ca="1" si="0"/>
        <v/>
      </c>
      <c r="F11" t="str">
        <f ca="1">IF($A11&lt;&gt;"",INDEX(Devices[Device Description],MATCH($A11,Devices[Tag Name],0)),"")</f>
        <v/>
      </c>
    </row>
    <row r="12" spans="1:6" x14ac:dyDescent="0.25">
      <c r="A12" t="str">
        <f t="array" aca="1" ref="A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+ 1),ROW($A10))),"")</f>
        <v/>
      </c>
      <c r="B12" t="str">
        <f ca="1">IF($A12&lt;&gt;"",INDEX(Devices[Area],MATCH($A12,Devices[Tag Name],0)),"")</f>
        <v/>
      </c>
      <c r="C12" t="str">
        <f t="shared" ca="1" si="0"/>
        <v/>
      </c>
      <c r="F12" t="str">
        <f ca="1">IF($A12&lt;&gt;"",INDEX(Devices[Device Description],MATCH($A12,Devices[Tag Name],0)),"")</f>
        <v/>
      </c>
    </row>
    <row r="13" spans="1:6" x14ac:dyDescent="0.25">
      <c r="A13" t="str">
        <f t="array" aca="1" ref="A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+ 1),ROW($A11))),"")</f>
        <v/>
      </c>
      <c r="B13" t="str">
        <f ca="1">IF($A13&lt;&gt;"",INDEX(Devices[Area],MATCH($A13,Devices[Tag Name],0)),"")</f>
        <v/>
      </c>
      <c r="C13" t="str">
        <f t="shared" ca="1" si="0"/>
        <v/>
      </c>
      <c r="F13" t="str">
        <f ca="1">IF($A13&lt;&gt;"",INDEX(Devices[Device Description],MATCH($A13,Devices[Tag Name],0)),"")</f>
        <v/>
      </c>
    </row>
    <row r="14" spans="1:6" x14ac:dyDescent="0.25">
      <c r="A14" t="str">
        <f t="array" aca="1" ref="A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+ 1),ROW($A12))),"")</f>
        <v/>
      </c>
      <c r="B14" t="str">
        <f ca="1">IF($A14&lt;&gt;"",INDEX(Devices[Area],MATCH($A14,Devices[Tag Name],0)),"")</f>
        <v/>
      </c>
      <c r="C14" t="str">
        <f t="shared" ca="1" si="0"/>
        <v/>
      </c>
      <c r="F14" t="str">
        <f ca="1">IF($A14&lt;&gt;"",INDEX(Devices[Device Description],MATCH($A14,Devices[Tag Name],0)),"")</f>
        <v/>
      </c>
    </row>
    <row r="15" spans="1:6" x14ac:dyDescent="0.25">
      <c r="A15" t="str">
        <f t="array" aca="1" ref="A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+ 1),ROW($A13))),"")</f>
        <v/>
      </c>
      <c r="B15" t="str">
        <f ca="1">IF($A15&lt;&gt;"",INDEX(Devices[Area],MATCH($A15,Devices[Tag Name],0)),"")</f>
        <v/>
      </c>
      <c r="C15" t="str">
        <f t="shared" ca="1" si="0"/>
        <v/>
      </c>
      <c r="F15" t="str">
        <f ca="1">IF($A15&lt;&gt;"",INDEX(Devices[Device Description],MATCH($A15,Devices[Tag Name],0)),"")</f>
        <v/>
      </c>
    </row>
    <row r="16" spans="1:6" x14ac:dyDescent="0.25">
      <c r="A16" t="str">
        <f t="array" aca="1" ref="A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+ 1),ROW($A14))),"")</f>
        <v/>
      </c>
      <c r="B16" t="str">
        <f ca="1">IF($A16&lt;&gt;"",INDEX(Devices[Area],MATCH($A16,Devices[Tag Name],0)),"")</f>
        <v/>
      </c>
      <c r="C16" t="str">
        <f t="shared" ca="1" si="0"/>
        <v/>
      </c>
      <c r="F16" t="str">
        <f ca="1">IF($A16&lt;&gt;"",INDEX(Devices[Device Description],MATCH($A16,Devices[Tag Name],0)),"")</f>
        <v/>
      </c>
    </row>
    <row r="17" spans="1:6" ht="16.5" customHeight="1" x14ac:dyDescent="0.25">
      <c r="A17" t="str">
        <f t="array" aca="1" ref="A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+ 1),ROW($A15))),"")</f>
        <v/>
      </c>
      <c r="B17" t="str">
        <f ca="1">IF($A17&lt;&gt;"",INDEX(Devices[Area],MATCH($A17,Devices[Tag Name],0)),"")</f>
        <v/>
      </c>
      <c r="C17" t="str">
        <f t="shared" ca="1" si="0"/>
        <v/>
      </c>
      <c r="F17" t="str">
        <f ca="1">IF($A17&lt;&gt;"",INDEX(Devices[Device Description],MATCH($A17,Devices[Tag Name],0)),"")</f>
        <v/>
      </c>
    </row>
    <row r="18" spans="1:6" ht="16.5" customHeight="1" x14ac:dyDescent="0.25">
      <c r="A18" t="str">
        <f t="array" aca="1" ref="A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+ 1),ROW($A16))),"")</f>
        <v/>
      </c>
      <c r="B18" t="str">
        <f ca="1">IF($A18&lt;&gt;"",INDEX(Devices[Area],MATCH($A18,Devices[Tag Name],0)),"")</f>
        <v/>
      </c>
      <c r="C18" t="str">
        <f t="shared" ca="1" si="0"/>
        <v/>
      </c>
      <c r="F18" t="str">
        <f ca="1">IF($A18&lt;&gt;"",INDEX(Devices[Device Description],MATCH($A18,Devices[Tag Name],0)),"")</f>
        <v/>
      </c>
    </row>
    <row r="19" spans="1:6" x14ac:dyDescent="0.25">
      <c r="A19" t="str">
        <f t="array" aca="1" ref="A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+ 1),ROW($A17))),"")</f>
        <v/>
      </c>
      <c r="B19" t="str">
        <f ca="1">IF($A19&lt;&gt;"",INDEX(Devices[Area],MATCH($A19,Devices[Tag Name],0)),"")</f>
        <v/>
      </c>
      <c r="C19" t="str">
        <f t="shared" ca="1" si="0"/>
        <v/>
      </c>
      <c r="F19" t="str">
        <f ca="1">IF($A19&lt;&gt;"",INDEX(Devices[Device Description],MATCH($A19,Devices[Tag Name],0)),"")</f>
        <v/>
      </c>
    </row>
    <row r="20" spans="1:6" x14ac:dyDescent="0.25">
      <c r="A20" t="str">
        <f t="array" aca="1" ref="A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+ 1),ROW($A18))),"")</f>
        <v/>
      </c>
      <c r="B20" t="str">
        <f ca="1">IF($A20&lt;&gt;"",INDEX(Devices[Area],MATCH($A20,Devices[Tag Name],0)),"")</f>
        <v/>
      </c>
      <c r="C20" t="str">
        <f t="shared" ca="1" si="0"/>
        <v/>
      </c>
      <c r="F20" t="str">
        <f ca="1">IF($A20&lt;&gt;"",INDEX(Devices[Device Description],MATCH($A20,Devices[Tag Name],0)),"")</f>
        <v/>
      </c>
    </row>
    <row r="21" spans="1:6" x14ac:dyDescent="0.25">
      <c r="A21" t="str">
        <f t="array" aca="1" ref="A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+ 1),ROW($A19))),"")</f>
        <v/>
      </c>
      <c r="B21" t="str">
        <f ca="1">IF($A21&lt;&gt;"",INDEX(Devices[Area],MATCH($A21,Devices[Tag Name],0)),"")</f>
        <v/>
      </c>
      <c r="C21" t="str">
        <f t="shared" ca="1" si="0"/>
        <v/>
      </c>
      <c r="F21" t="str">
        <f ca="1">IF($A21&lt;&gt;"",INDEX(Devices[Device Description],MATCH($A21,Devices[Tag Name],0)),"")</f>
        <v/>
      </c>
    </row>
    <row r="22" spans="1:6" x14ac:dyDescent="0.25">
      <c r="A22" t="str">
        <f t="array" aca="1" ref="A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+ 1),ROW($A20))),"")</f>
        <v/>
      </c>
      <c r="B22" t="str">
        <f ca="1">IF($A22&lt;&gt;"",INDEX(Devices[Area],MATCH($A22,Devices[Tag Name],0)),"")</f>
        <v/>
      </c>
      <c r="C22" t="str">
        <f t="shared" ca="1" si="0"/>
        <v/>
      </c>
      <c r="F22" t="str">
        <f ca="1">IF($A22&lt;&gt;"",INDEX(Devices[Device Description],MATCH($A22,Devices[Tag Name],0)),"")</f>
        <v/>
      </c>
    </row>
    <row r="23" spans="1:6" x14ac:dyDescent="0.25">
      <c r="A23" t="str">
        <f t="array" aca="1" ref="A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+ 1),ROW($A21))),"")</f>
        <v/>
      </c>
      <c r="B23" t="str">
        <f ca="1">IF($A23&lt;&gt;"",INDEX(Devices[Area],MATCH($A23,Devices[Tag Name],0)),"")</f>
        <v/>
      </c>
      <c r="C23" t="str">
        <f t="shared" ca="1" si="0"/>
        <v/>
      </c>
      <c r="F23" t="str">
        <f ca="1">IF($A23&lt;&gt;"",INDEX(Devices[Device Description],MATCH($A23,Devices[Tag Name],0)),"")</f>
        <v/>
      </c>
    </row>
    <row r="24" spans="1:6" x14ac:dyDescent="0.25">
      <c r="A24" t="str">
        <f t="array" aca="1" ref="A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+ 1),ROW($A22))),"")</f>
        <v/>
      </c>
      <c r="B24" t="str">
        <f ca="1">IF($A24&lt;&gt;"",INDEX(Devices[Area],MATCH($A24,Devices[Tag Name],0)),"")</f>
        <v/>
      </c>
      <c r="C24" t="str">
        <f t="shared" ca="1" si="0"/>
        <v/>
      </c>
      <c r="F24" t="str">
        <f ca="1">IF($A24&lt;&gt;"",INDEX(Devices[Device Description],MATCH($A24,Devices[Tag Name],0)),"")</f>
        <v/>
      </c>
    </row>
    <row r="25" spans="1:6" x14ac:dyDescent="0.25">
      <c r="A25" t="str">
        <f t="array" aca="1" ref="A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+ 1),ROW($A23))),"")</f>
        <v/>
      </c>
      <c r="B25" t="str">
        <f ca="1">IF($A25&lt;&gt;"",INDEX(Devices[Area],MATCH($A25,Devices[Tag Name],0)),"")</f>
        <v/>
      </c>
      <c r="C25" t="str">
        <f t="shared" ca="1" si="0"/>
        <v/>
      </c>
      <c r="F25" t="str">
        <f ca="1">IF($A25&lt;&gt;"",INDEX(Devices[Device Description],MATCH($A25,Devices[Tag Name],0)),"")</f>
        <v/>
      </c>
    </row>
    <row r="26" spans="1:6" x14ac:dyDescent="0.25">
      <c r="A26" t="str">
        <f t="array" aca="1" ref="A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+ 1),ROW($A24))),"")</f>
        <v/>
      </c>
      <c r="B26" t="str">
        <f ca="1">IF($A26&lt;&gt;"",INDEX(Devices[Area],MATCH($A26,Devices[Tag Name],0)),"")</f>
        <v/>
      </c>
      <c r="C26" t="str">
        <f t="shared" ca="1" si="0"/>
        <v/>
      </c>
      <c r="F26" t="str">
        <f ca="1">IF($A26&lt;&gt;"",INDEX(Devices[Device Description],MATCH($A26,Devices[Tag Name],0)),"")</f>
        <v/>
      </c>
    </row>
    <row r="27" spans="1:6" x14ac:dyDescent="0.25">
      <c r="A27" t="str">
        <f t="array" aca="1" ref="A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+ 1),ROW($A25))),"")</f>
        <v/>
      </c>
      <c r="B27" t="str">
        <f ca="1">IF($A27&lt;&gt;"",INDEX(Devices[Area],MATCH($A27,Devices[Tag Name],0)),"")</f>
        <v/>
      </c>
      <c r="C27" t="str">
        <f t="shared" ca="1" si="0"/>
        <v/>
      </c>
      <c r="F27" t="str">
        <f ca="1">IF($A27&lt;&gt;"",INDEX(Devices[Device Description],MATCH($A27,Devices[Tag Name],0)),"")</f>
        <v/>
      </c>
    </row>
    <row r="28" spans="1:6" x14ac:dyDescent="0.25">
      <c r="A28" t="str">
        <f t="array" aca="1" ref="A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+ 1),ROW($A26))),"")</f>
        <v/>
      </c>
      <c r="B28" t="str">
        <f ca="1">IF($A28&lt;&gt;"",INDEX(Devices[Area],MATCH($A28,Devices[Tag Name],0)),"")</f>
        <v/>
      </c>
      <c r="C28" t="str">
        <f t="shared" ca="1" si="0"/>
        <v/>
      </c>
      <c r="F28" t="str">
        <f ca="1">IF($A28&lt;&gt;"",INDEX(Devices[Device Description],MATCH($A28,Devices[Tag Name],0)),"")</f>
        <v/>
      </c>
    </row>
    <row r="29" spans="1:6" x14ac:dyDescent="0.25">
      <c r="A29" t="str">
        <f t="array" aca="1" ref="A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+ 1),ROW($A27))),"")</f>
        <v/>
      </c>
      <c r="B29" t="str">
        <f ca="1">IF($A29&lt;&gt;"",INDEX(Devices[Area],MATCH($A29,Devices[Tag Name],0)),"")</f>
        <v/>
      </c>
      <c r="C29" t="str">
        <f t="shared" ca="1" si="0"/>
        <v/>
      </c>
      <c r="F29" t="str">
        <f ca="1">IF($A29&lt;&gt;"",INDEX(Devices[Device Description],MATCH($A29,Devices[Tag Name],0)),"")</f>
        <v/>
      </c>
    </row>
    <row r="30" spans="1:6" x14ac:dyDescent="0.25">
      <c r="A30" t="str">
        <f t="array" aca="1" ref="A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+ 1),ROW($A28))),"")</f>
        <v/>
      </c>
      <c r="B30" t="str">
        <f ca="1">IF($A30&lt;&gt;"",INDEX(Devices[Area],MATCH($A30,Devices[Tag Name],0)),"")</f>
        <v/>
      </c>
      <c r="C30" t="str">
        <f t="shared" ca="1" si="0"/>
        <v/>
      </c>
      <c r="F30" t="str">
        <f ca="1">IF($A30&lt;&gt;"",INDEX(Devices[Device Description],MATCH($A30,Devices[Tag Name],0)),"")</f>
        <v/>
      </c>
    </row>
    <row r="31" spans="1:6" ht="16.5" customHeight="1" x14ac:dyDescent="0.25">
      <c r="A31" t="str">
        <f t="array" aca="1" ref="A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+ 1),ROW($A29))),"")</f>
        <v/>
      </c>
      <c r="B31" t="str">
        <f ca="1">IF($A31&lt;&gt;"",INDEX(Devices[Area],MATCH($A31,Devices[Tag Name],0)),"")</f>
        <v/>
      </c>
      <c r="C31" t="str">
        <f t="shared" ca="1" si="0"/>
        <v/>
      </c>
      <c r="F31" t="str">
        <f ca="1">IF($A31&lt;&gt;"",INDEX(Devices[Device Description],MATCH($A31,Devices[Tag Name],0)),"")</f>
        <v/>
      </c>
    </row>
    <row r="32" spans="1:6" ht="16.5" customHeight="1" x14ac:dyDescent="0.25">
      <c r="A32" t="str">
        <f t="array" aca="1" ref="A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+ 1),ROW($A30))),"")</f>
        <v/>
      </c>
      <c r="B32" t="str">
        <f ca="1">IF($A32&lt;&gt;"",INDEX(Devices[Area],MATCH($A32,Devices[Tag Name],0)),"")</f>
        <v/>
      </c>
      <c r="C32" t="str">
        <f t="shared" ca="1" si="0"/>
        <v/>
      </c>
      <c r="F32" t="str">
        <f ca="1">IF($A32&lt;&gt;"",INDEX(Devices[Device Description],MATCH($A32,Devices[Tag Name],0)),"")</f>
        <v/>
      </c>
    </row>
    <row r="33" spans="1:6" x14ac:dyDescent="0.25">
      <c r="A33" t="str">
        <f t="array" aca="1" ref="A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+ 1),ROW($A31))),"")</f>
        <v/>
      </c>
      <c r="B33" t="str">
        <f ca="1">IF($A33&lt;&gt;"",INDEX(Devices[Area],MATCH($A33,Devices[Tag Name],0)),"")</f>
        <v/>
      </c>
      <c r="C33" t="str">
        <f t="shared" ca="1" si="0"/>
        <v/>
      </c>
      <c r="F33" t="str">
        <f ca="1">IF($A33&lt;&gt;"",INDEX(Devices[Device Description],MATCH($A33,Devices[Tag Name],0)),"")</f>
        <v/>
      </c>
    </row>
    <row r="34" spans="1:6" x14ac:dyDescent="0.25">
      <c r="A34" t="str">
        <f t="array" aca="1" ref="A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+ 1),ROW($A32))),"")</f>
        <v/>
      </c>
      <c r="B34" t="str">
        <f ca="1">IF($A34&lt;&gt;"",INDEX(Devices[Area],MATCH($A34,Devices[Tag Name],0)),"")</f>
        <v/>
      </c>
      <c r="C34" t="str">
        <f t="shared" ca="1" si="0"/>
        <v/>
      </c>
      <c r="F34" t="str">
        <f ca="1">IF($A34&lt;&gt;"",INDEX(Devices[Device Description],MATCH($A34,Devices[Tag Name],0)),"")</f>
        <v/>
      </c>
    </row>
    <row r="35" spans="1:6" x14ac:dyDescent="0.25">
      <c r="A35" t="str">
        <f t="array" aca="1" ref="A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+ 1),ROW($A33))),"")</f>
        <v/>
      </c>
      <c r="B35" t="str">
        <f ca="1">IF($A35&lt;&gt;"",INDEX(Devices[Area],MATCH($A35,Devices[Tag Name],0)),"")</f>
        <v/>
      </c>
      <c r="C35" t="str">
        <f t="shared" ca="1" si="0"/>
        <v/>
      </c>
      <c r="F35" t="str">
        <f ca="1">IF($A35&lt;&gt;"",INDEX(Devices[Device Description],MATCH($A35,Devices[Tag Name],0)),"")</f>
        <v/>
      </c>
    </row>
    <row r="36" spans="1:6" x14ac:dyDescent="0.25">
      <c r="A36" t="str">
        <f t="array" aca="1" ref="A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+ 1),ROW($A34))),"")</f>
        <v/>
      </c>
      <c r="B36" t="str">
        <f ca="1">IF($A36&lt;&gt;"",INDEX(Devices[Area],MATCH($A36,Devices[Tag Name],0)),"")</f>
        <v/>
      </c>
      <c r="C36" t="str">
        <f t="shared" ca="1" si="0"/>
        <v/>
      </c>
      <c r="F36" t="str">
        <f ca="1">IF($A36&lt;&gt;"",INDEX(Devices[Device Description],MATCH($A36,Devices[Tag Name],0)),"")</f>
        <v/>
      </c>
    </row>
    <row r="37" spans="1:6" x14ac:dyDescent="0.25">
      <c r="A37" t="str">
        <f t="array" aca="1" ref="A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+ 1),ROW($A35))),"")</f>
        <v/>
      </c>
      <c r="B37" t="str">
        <f ca="1">IF($A37&lt;&gt;"",INDEX(Devices[Area],MATCH($A37,Devices[Tag Name],0)),"")</f>
        <v/>
      </c>
      <c r="C37" t="str">
        <f t="shared" ca="1" si="0"/>
        <v/>
      </c>
      <c r="F37" t="str">
        <f ca="1">IF($A37&lt;&gt;"",INDEX(Devices[Device Description],MATCH($A37,Devices[Tag Name],0)),"")</f>
        <v/>
      </c>
    </row>
    <row r="38" spans="1:6" x14ac:dyDescent="0.25">
      <c r="A38" t="str">
        <f t="array" aca="1" ref="A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+ 1),ROW($A36))),"")</f>
        <v/>
      </c>
      <c r="B38" t="str">
        <f ca="1">IF($A38&lt;&gt;"",INDEX(Devices[Area],MATCH($A38,Devices[Tag Name],0)),"")</f>
        <v/>
      </c>
      <c r="C38" t="str">
        <f t="shared" ca="1" si="0"/>
        <v/>
      </c>
      <c r="F38" t="str">
        <f ca="1">IF($A38&lt;&gt;"",INDEX(Devices[Device Description],MATCH($A38,Devices[Tag Name],0)),"")</f>
        <v/>
      </c>
    </row>
    <row r="39" spans="1:6" x14ac:dyDescent="0.25">
      <c r="A39" t="str">
        <f t="array" aca="1" ref="A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+ 1),ROW($A37))),"")</f>
        <v/>
      </c>
      <c r="B39" t="str">
        <f ca="1">IF($A39&lt;&gt;"",INDEX(Devices[Area],MATCH($A39,Devices[Tag Name],0)),"")</f>
        <v/>
      </c>
      <c r="C39" t="str">
        <f t="shared" ca="1" si="0"/>
        <v/>
      </c>
      <c r="F39" t="str">
        <f ca="1">IF($A39&lt;&gt;"",INDEX(Devices[Device Description],MATCH($A39,Devices[Tag Name],0)),"")</f>
        <v/>
      </c>
    </row>
    <row r="40" spans="1:6" x14ac:dyDescent="0.25">
      <c r="A40" t="str">
        <f t="array" aca="1" ref="A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+ 1),ROW($A38))),"")</f>
        <v/>
      </c>
      <c r="B40" t="str">
        <f ca="1">IF($A40&lt;&gt;"",INDEX(Devices[Area],MATCH($A40,Devices[Tag Name],0)),"")</f>
        <v/>
      </c>
      <c r="C40" t="str">
        <f t="shared" ca="1" si="0"/>
        <v/>
      </c>
      <c r="F40" t="str">
        <f ca="1">IF($A40&lt;&gt;"",INDEX(Devices[Device Description],MATCH($A40,Devices[Tag Name],0)),"")</f>
        <v/>
      </c>
    </row>
    <row r="41" spans="1:6" x14ac:dyDescent="0.25">
      <c r="A41" t="str">
        <f t="array" aca="1" ref="A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+ 1),ROW($A39))),"")</f>
        <v/>
      </c>
      <c r="B41" t="str">
        <f ca="1">IF($A41&lt;&gt;"",INDEX(Devices[Area],MATCH($A41,Devices[Tag Name],0)),"")</f>
        <v/>
      </c>
      <c r="C41" t="str">
        <f t="shared" ca="1" si="0"/>
        <v/>
      </c>
      <c r="F41" t="str">
        <f ca="1">IF($A41&lt;&gt;"",INDEX(Devices[Device Description],MATCH($A41,Devices[Tag Name],0)),"")</f>
        <v/>
      </c>
    </row>
    <row r="42" spans="1:6" x14ac:dyDescent="0.25">
      <c r="A42" t="str">
        <f t="array" aca="1" ref="A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+ 1),ROW($A40))),"")</f>
        <v/>
      </c>
      <c r="B42" t="str">
        <f ca="1">IF($A42&lt;&gt;"",INDEX(Devices[Area],MATCH($A42,Devices[Tag Name],0)),"")</f>
        <v/>
      </c>
      <c r="C42" t="str">
        <f t="shared" ca="1" si="0"/>
        <v/>
      </c>
      <c r="F42" t="str">
        <f ca="1">IF($A42&lt;&gt;"",INDEX(Devices[Device Description],MATCH($A42,Devices[Tag Name],0)),"")</f>
        <v/>
      </c>
    </row>
    <row r="43" spans="1:6" x14ac:dyDescent="0.25">
      <c r="A43" t="str">
        <f t="array" aca="1" ref="A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+ 1),ROW($A41))),"")</f>
        <v/>
      </c>
      <c r="B43" t="str">
        <f ca="1">IF($A43&lt;&gt;"",INDEX(Devices[Area],MATCH($A43,Devices[Tag Name],0)),"")</f>
        <v/>
      </c>
      <c r="C43" t="str">
        <f t="shared" ca="1" si="0"/>
        <v/>
      </c>
      <c r="F43" t="str">
        <f ca="1">IF($A43&lt;&gt;"",INDEX(Devices[Device Description],MATCH($A43,Devices[Tag Name],0)),"")</f>
        <v/>
      </c>
    </row>
    <row r="44" spans="1:6" x14ac:dyDescent="0.25">
      <c r="A44" t="str">
        <f t="array" aca="1" ref="A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+ 1),ROW($A42))),"")</f>
        <v/>
      </c>
      <c r="B44" t="str">
        <f ca="1">IF($A44&lt;&gt;"",INDEX(Devices[Area],MATCH($A44,Devices[Tag Name],0)),"")</f>
        <v/>
      </c>
      <c r="C44" t="str">
        <f t="shared" ca="1" si="0"/>
        <v/>
      </c>
      <c r="F44" t="str">
        <f ca="1">IF($A44&lt;&gt;"",INDEX(Devices[Device Description],MATCH($A44,Devices[Tag Name],0)),"")</f>
        <v/>
      </c>
    </row>
    <row r="45" spans="1:6" x14ac:dyDescent="0.25">
      <c r="A45" t="str">
        <f t="array" aca="1" ref="A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+ 1),ROW($A43))),"")</f>
        <v/>
      </c>
      <c r="B45" t="str">
        <f ca="1">IF($A45&lt;&gt;"",INDEX(Devices[Area],MATCH($A45,Devices[Tag Name],0)),"")</f>
        <v/>
      </c>
      <c r="C45" t="str">
        <f t="shared" ca="1" si="0"/>
        <v/>
      </c>
      <c r="F45" t="str">
        <f ca="1">IF($A45&lt;&gt;"",INDEX(Devices[Device Description],MATCH($A45,Devices[Tag Name],0)),"")</f>
        <v/>
      </c>
    </row>
    <row r="46" spans="1:6" x14ac:dyDescent="0.25">
      <c r="A46" t="str">
        <f t="array" aca="1" ref="A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+ 1),ROW($A44))),"")</f>
        <v/>
      </c>
      <c r="B46" t="str">
        <f ca="1">IF($A46&lt;&gt;"",INDEX(Devices[Area],MATCH($A46,Devices[Tag Name],0)),"")</f>
        <v/>
      </c>
      <c r="C46" t="str">
        <f t="shared" ca="1" si="0"/>
        <v/>
      </c>
      <c r="F46" t="str">
        <f ca="1">IF($A46&lt;&gt;"",INDEX(Devices[Device Description],MATCH($A46,Devices[Tag Name],0)),"")</f>
        <v/>
      </c>
    </row>
    <row r="47" spans="1:6" x14ac:dyDescent="0.25">
      <c r="A47" t="str">
        <f t="array" aca="1" ref="A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+ 1),ROW($A45))),"")</f>
        <v/>
      </c>
      <c r="B47" t="str">
        <f ca="1">IF($A47&lt;&gt;"",INDEX(Devices[Area],MATCH($A47,Devices[Tag Name],0)),"")</f>
        <v/>
      </c>
      <c r="C47" t="str">
        <f t="shared" ca="1" si="0"/>
        <v/>
      </c>
      <c r="F47" t="str">
        <f ca="1">IF($A47&lt;&gt;"",INDEX(Devices[Device Description],MATCH($A47,Devices[Tag Name],0)),"")</f>
        <v/>
      </c>
    </row>
    <row r="48" spans="1:6" x14ac:dyDescent="0.25">
      <c r="A48" t="str">
        <f t="array" aca="1" ref="A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+ 1),ROW($A46))),"")</f>
        <v/>
      </c>
      <c r="B48" t="str">
        <f ca="1">IF($A48&lt;&gt;"",INDEX(Devices[Area],MATCH($A48,Devices[Tag Name],0)),"")</f>
        <v/>
      </c>
      <c r="C48" t="str">
        <f t="shared" ca="1" si="0"/>
        <v/>
      </c>
      <c r="F48" t="str">
        <f ca="1">IF($A48&lt;&gt;"",INDEX(Devices[Device Description],MATCH($A48,Devices[Tag Name],0)),"")</f>
        <v/>
      </c>
    </row>
    <row r="49" spans="1:6" x14ac:dyDescent="0.25">
      <c r="A49" t="str">
        <f t="array" aca="1" ref="A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+ 1),ROW($A47))),"")</f>
        <v/>
      </c>
      <c r="B49" t="str">
        <f ca="1">IF($A49&lt;&gt;"",INDEX(Devices[Area],MATCH($A49,Devices[Tag Name],0)),"")</f>
        <v/>
      </c>
      <c r="C49" t="str">
        <f t="shared" ca="1" si="0"/>
        <v/>
      </c>
      <c r="F49" t="str">
        <f ca="1">IF($A49&lt;&gt;"",INDEX(Devices[Device Description],MATCH($A49,Devices[Tag Name],0)),"")</f>
        <v/>
      </c>
    </row>
    <row r="50" spans="1:6" x14ac:dyDescent="0.25">
      <c r="A50" t="str">
        <f t="array" aca="1" ref="A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+ 1),ROW($A48))),"")</f>
        <v/>
      </c>
      <c r="B50" t="str">
        <f ca="1">IF($A50&lt;&gt;"",INDEX(Devices[Area],MATCH($A50,Devices[Tag Name],0)),"")</f>
        <v/>
      </c>
      <c r="C50" t="str">
        <f t="shared" ca="1" si="0"/>
        <v/>
      </c>
      <c r="F50" t="str">
        <f ca="1">IF($A50&lt;&gt;"",INDEX(Devices[Device Description],MATCH($A50,Devices[Tag Name],0)),"")</f>
        <v/>
      </c>
    </row>
    <row r="51" spans="1:6" x14ac:dyDescent="0.25">
      <c r="A51" t="str">
        <f t="array" aca="1" ref="A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+ 1),ROW($A49))),"")</f>
        <v/>
      </c>
      <c r="B51" t="str">
        <f ca="1">IF($A51&lt;&gt;"",INDEX(Devices[Area],MATCH($A51,Devices[Tag Name],0)),"")</f>
        <v/>
      </c>
      <c r="C51" t="str">
        <f t="shared" ca="1" si="0"/>
        <v/>
      </c>
      <c r="F51" t="str">
        <f ca="1">IF($A51&lt;&gt;"",INDEX(Devices[Device Description],MATCH($A51,Devices[Tag Name],0)),"")</f>
        <v/>
      </c>
    </row>
    <row r="52" spans="1:6" x14ac:dyDescent="0.25">
      <c r="A52" t="str">
        <f t="array" aca="1" ref="A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+ 1),ROW($A50))),"")</f>
        <v/>
      </c>
      <c r="B52" t="str">
        <f ca="1">IF($A52&lt;&gt;"",INDEX(Devices[Area],MATCH($A52,Devices[Tag Name],0)),"")</f>
        <v/>
      </c>
      <c r="C52" t="str">
        <f t="shared" ca="1" si="0"/>
        <v/>
      </c>
      <c r="F52" t="str">
        <f ca="1">IF($A52&lt;&gt;"",INDEX(Devices[Device Description],MATCH($A52,Devices[Tag Name],0)),"")</f>
        <v/>
      </c>
    </row>
    <row r="53" spans="1:6" x14ac:dyDescent="0.25">
      <c r="A53" t="str">
        <f t="array" aca="1" ref="A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+ 1),ROW($A51))),"")</f>
        <v/>
      </c>
      <c r="B53" t="str">
        <f ca="1">IF($A53&lt;&gt;"",INDEX(Devices[Area],MATCH($A53,Devices[Tag Name],0)),"")</f>
        <v/>
      </c>
      <c r="C53" t="str">
        <f t="shared" ca="1" si="0"/>
        <v/>
      </c>
      <c r="F53" t="str">
        <f ca="1">IF($A53&lt;&gt;"",INDEX(Devices[Device Description],MATCH($A53,Devices[Tag Name],0)),"")</f>
        <v/>
      </c>
    </row>
    <row r="54" spans="1:6" x14ac:dyDescent="0.25">
      <c r="A54" t="str">
        <f t="array" aca="1" ref="A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+ 1),ROW($A52))),"")</f>
        <v/>
      </c>
      <c r="B54" t="str">
        <f ca="1">IF($A54&lt;&gt;"",INDEX(Devices[Area],MATCH($A54,Devices[Tag Name],0)),"")</f>
        <v/>
      </c>
      <c r="C54" t="str">
        <f t="shared" ca="1" si="0"/>
        <v/>
      </c>
      <c r="F54" t="str">
        <f ca="1">IF($A54&lt;&gt;"",INDEX(Devices[Device Description],MATCH($A54,Devices[Tag Name],0)),"")</f>
        <v/>
      </c>
    </row>
    <row r="55" spans="1:6" x14ac:dyDescent="0.25">
      <c r="A55" t="str">
        <f t="array" aca="1" ref="A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+ 1),ROW($A53))),"")</f>
        <v/>
      </c>
      <c r="B55" t="str">
        <f ca="1">IF($A55&lt;&gt;"",INDEX(Devices[Area],MATCH($A55,Devices[Tag Name],0)),"")</f>
        <v/>
      </c>
      <c r="C55" t="str">
        <f t="shared" ca="1" si="0"/>
        <v/>
      </c>
      <c r="F55" t="str">
        <f ca="1">IF($A55&lt;&gt;"",INDEX(Devices[Device Description],MATCH($A55,Devices[Tag Name],0)),"")</f>
        <v/>
      </c>
    </row>
    <row r="56" spans="1:6" x14ac:dyDescent="0.25">
      <c r="A56" t="str">
        <f t="array" aca="1" ref="A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+ 1),ROW($A54))),"")</f>
        <v/>
      </c>
      <c r="B56" t="str">
        <f ca="1">IF($A56&lt;&gt;"",INDEX(Devices[Area],MATCH($A56,Devices[Tag Name],0)),"")</f>
        <v/>
      </c>
      <c r="C56" t="str">
        <f t="shared" ca="1" si="0"/>
        <v/>
      </c>
      <c r="F56" t="str">
        <f ca="1">IF($A56&lt;&gt;"",INDEX(Devices[Device Description],MATCH($A56,Devices[Tag Name],0)),"")</f>
        <v/>
      </c>
    </row>
    <row r="57" spans="1:6" x14ac:dyDescent="0.25">
      <c r="A57" t="str">
        <f t="array" aca="1" ref="A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+ 1),ROW($A55))),"")</f>
        <v/>
      </c>
      <c r="B57" t="str">
        <f ca="1">IF($A57&lt;&gt;"",INDEX(Devices[Area],MATCH($A57,Devices[Tag Name],0)),"")</f>
        <v/>
      </c>
      <c r="C57" t="str">
        <f t="shared" ca="1" si="0"/>
        <v/>
      </c>
      <c r="F57" t="str">
        <f ca="1">IF($A57&lt;&gt;"",INDEX(Devices[Device Description],MATCH($A57,Devices[Tag Name],0)),"")</f>
        <v/>
      </c>
    </row>
    <row r="58" spans="1:6" x14ac:dyDescent="0.25">
      <c r="A58" t="str">
        <f t="array" aca="1" ref="A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+ 1),ROW($A56))),"")</f>
        <v/>
      </c>
      <c r="B58" t="str">
        <f ca="1">IF($A58&lt;&gt;"",INDEX(Devices[Area],MATCH($A58,Devices[Tag Name],0)),"")</f>
        <v/>
      </c>
      <c r="C58" t="str">
        <f t="shared" ca="1" si="0"/>
        <v/>
      </c>
      <c r="F58" t="str">
        <f ca="1">IF($A58&lt;&gt;"",INDEX(Devices[Device Description],MATCH($A58,Devices[Tag Name],0)),"")</f>
        <v/>
      </c>
    </row>
    <row r="59" spans="1:6" x14ac:dyDescent="0.25">
      <c r="A59" t="str">
        <f t="array" aca="1" ref="A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+ 1),ROW($A57))),"")</f>
        <v/>
      </c>
      <c r="B59" t="str">
        <f ca="1">IF($A59&lt;&gt;"",INDEX(Devices[Area],MATCH($A59,Devices[Tag Name],0)),"")</f>
        <v/>
      </c>
      <c r="C59" t="str">
        <f t="shared" ca="1" si="0"/>
        <v/>
      </c>
      <c r="F59" t="str">
        <f ca="1">IF($A59&lt;&gt;"",INDEX(Devices[Device Description],MATCH($A59,Devices[Tag Name],0)),"")</f>
        <v/>
      </c>
    </row>
    <row r="60" spans="1:6" x14ac:dyDescent="0.25">
      <c r="A60" t="str">
        <f t="array" aca="1" ref="A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+ 1),ROW($A58))),"")</f>
        <v/>
      </c>
      <c r="B60" t="str">
        <f ca="1">IF($A60&lt;&gt;"",INDEX(Devices[Area],MATCH($A60,Devices[Tag Name],0)),"")</f>
        <v/>
      </c>
      <c r="C60" t="str">
        <f t="shared" ca="1" si="0"/>
        <v/>
      </c>
      <c r="F60" t="str">
        <f ca="1">IF($A60&lt;&gt;"",INDEX(Devices[Device Description],MATCH($A60,Devices[Tag Name],0)),"")</f>
        <v/>
      </c>
    </row>
    <row r="61" spans="1:6" x14ac:dyDescent="0.25">
      <c r="A61" t="str">
        <f t="array" aca="1" ref="A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+ 1),ROW($A59))),"")</f>
        <v/>
      </c>
      <c r="B61" t="str">
        <f ca="1">IF($A61&lt;&gt;"",INDEX(Devices[Area],MATCH($A61,Devices[Tag Name],0)),"")</f>
        <v/>
      </c>
      <c r="C61" t="str">
        <f t="shared" ca="1" si="0"/>
        <v/>
      </c>
      <c r="F61" t="str">
        <f ca="1">IF($A61&lt;&gt;"",INDEX(Devices[Device Description],MATCH($A61,Devices[Tag Name],0)),"")</f>
        <v/>
      </c>
    </row>
    <row r="62" spans="1:6" ht="14.25" customHeight="1" x14ac:dyDescent="0.25">
      <c r="A62" t="str">
        <f t="array" aca="1" ref="A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+ 1),ROW($A60))),"")</f>
        <v/>
      </c>
      <c r="B62" t="str">
        <f ca="1">IF($A62&lt;&gt;"",INDEX(Devices[Area],MATCH($A62,Devices[Tag Name],0)),"")</f>
        <v/>
      </c>
      <c r="C62" t="str">
        <f t="shared" ca="1" si="0"/>
        <v/>
      </c>
      <c r="F62" t="str">
        <f ca="1">IF($A62&lt;&gt;"",INDEX(Devices[Device Description],MATCH($A62,Devices[Tag Name],0)),"")</f>
        <v/>
      </c>
    </row>
    <row r="63" spans="1:6" ht="14.25" customHeight="1" x14ac:dyDescent="0.25">
      <c r="A63" t="str">
        <f t="array" aca="1" ref="A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+ 1),ROW($A61))),"")</f>
        <v/>
      </c>
      <c r="B63" t="str">
        <f ca="1">IF($A63&lt;&gt;"",INDEX(Devices[Area],MATCH($A63,Devices[Tag Name],0)),"")</f>
        <v/>
      </c>
      <c r="C63" t="str">
        <f t="shared" ca="1" si="0"/>
        <v/>
      </c>
      <c r="F63" t="str">
        <f ca="1">IF($A63&lt;&gt;"",INDEX(Devices[Device Description],MATCH($A63,Devices[Tag Name],0)),"")</f>
        <v/>
      </c>
    </row>
    <row r="64" spans="1:6" ht="14.25" customHeight="1" x14ac:dyDescent="0.25">
      <c r="A64" t="str">
        <f t="array" aca="1" ref="A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+ 1),ROW($A62))),"")</f>
        <v/>
      </c>
      <c r="B64" t="str">
        <f ca="1">IF($A64&lt;&gt;"",INDEX(Devices[Area],MATCH($A64,Devices[Tag Name],0)),"")</f>
        <v/>
      </c>
      <c r="C64" t="str">
        <f t="shared" ca="1" si="0"/>
        <v/>
      </c>
      <c r="F64" t="str">
        <f ca="1">IF($A64&lt;&gt;"",INDEX(Devices[Device Description],MATCH($A64,Devices[Tag Name],0)),"")</f>
        <v/>
      </c>
    </row>
    <row r="65" spans="1:6" x14ac:dyDescent="0.25">
      <c r="A65" t="str">
        <f t="array" aca="1" ref="A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+ 1),ROW($A63))),"")</f>
        <v/>
      </c>
      <c r="B65" t="str">
        <f ca="1">IF($A65&lt;&gt;"",INDEX(Devices[Area],MATCH($A65,Devices[Tag Name],0)),"")</f>
        <v/>
      </c>
      <c r="C65" t="str">
        <f t="shared" ca="1" si="0"/>
        <v/>
      </c>
      <c r="F65" t="str">
        <f ca="1">IF($A65&lt;&gt;"",INDEX(Devices[Device Description],MATCH($A65,Devices[Tag Name],0)),"")</f>
        <v/>
      </c>
    </row>
    <row r="66" spans="1:6" x14ac:dyDescent="0.25">
      <c r="A66" t="str">
        <f t="array" aca="1" ref="A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+ 1),ROW($A64))),"")</f>
        <v/>
      </c>
      <c r="B66" t="str">
        <f ca="1">IF($A66&lt;&gt;"",INDEX(Devices[Area],MATCH($A66,Devices[Tag Name],0)),"")</f>
        <v/>
      </c>
      <c r="C66" t="str">
        <f t="shared" ca="1" si="0"/>
        <v/>
      </c>
      <c r="F66" t="str">
        <f ca="1">IF($A66&lt;&gt;"",INDEX(Devices[Device Description],MATCH($A66,Devices[Tag Name],0)),"")</f>
        <v/>
      </c>
    </row>
    <row r="67" spans="1:6" x14ac:dyDescent="0.25">
      <c r="A67" t="str">
        <f t="array" aca="1" ref="A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+ 1),ROW($A65))),"")</f>
        <v/>
      </c>
      <c r="B67" t="str">
        <f ca="1">IF($A67&lt;&gt;"",INDEX(Devices[Area],MATCH($A67,Devices[Tag Name],0)),"")</f>
        <v/>
      </c>
      <c r="C67" t="str">
        <f t="shared" ca="1" si="0"/>
        <v/>
      </c>
      <c r="F67" t="str">
        <f ca="1">IF($A67&lt;&gt;"",INDEX(Devices[Device Description],MATCH($A67,Devices[Tag Name],0)),"")</f>
        <v/>
      </c>
    </row>
    <row r="68" spans="1:6" x14ac:dyDescent="0.25">
      <c r="A68" t="str">
        <f t="array" aca="1" ref="A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+ 1),ROW($A66))),"")</f>
        <v/>
      </c>
      <c r="B68" t="str">
        <f ca="1">IF($A68&lt;&gt;"",INDEX(Devices[Area],MATCH($A68,Devices[Tag Name],0)),"")</f>
        <v/>
      </c>
      <c r="C68" t="str">
        <f t="shared" ref="C68:C300" ca="1" si="1">IF($A68&lt;&gt;"","Default","")</f>
        <v/>
      </c>
      <c r="F68" t="str">
        <f ca="1">IF($A68&lt;&gt;"",INDEX(Devices[Device Description],MATCH($A68,Devices[Tag Name],0)),"")</f>
        <v/>
      </c>
    </row>
    <row r="69" spans="1:6" x14ac:dyDescent="0.25">
      <c r="A69" t="str">
        <f t="array" aca="1" ref="A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+ 1),ROW($A67))),"")</f>
        <v/>
      </c>
      <c r="B69" t="str">
        <f ca="1">IF($A69&lt;&gt;"",INDEX(Devices[Area],MATCH($A69,Devices[Tag Name],0)),"")</f>
        <v/>
      </c>
      <c r="C69" t="str">
        <f t="shared" ca="1" si="1"/>
        <v/>
      </c>
      <c r="F69" t="str">
        <f ca="1">IF($A69&lt;&gt;"",INDEX(Devices[Device Description],MATCH($A69,Devices[Tag Name],0)),"")</f>
        <v/>
      </c>
    </row>
    <row r="70" spans="1:6" x14ac:dyDescent="0.25">
      <c r="A70" t="str">
        <f t="array" aca="1" ref="A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+ 1),ROW($A68))),"")</f>
        <v/>
      </c>
      <c r="B70" t="str">
        <f ca="1">IF($A70&lt;&gt;"",INDEX(Devices[Area],MATCH($A70,Devices[Tag Name],0)),"")</f>
        <v/>
      </c>
      <c r="C70" t="str">
        <f t="shared" ca="1" si="1"/>
        <v/>
      </c>
      <c r="F70" t="str">
        <f ca="1">IF($A70&lt;&gt;"",INDEX(Devices[Device Description],MATCH($A70,Devices[Tag Name],0)),"")</f>
        <v/>
      </c>
    </row>
    <row r="71" spans="1:6" x14ac:dyDescent="0.25">
      <c r="A71" t="str">
        <f t="array" aca="1" ref="A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+ 1),ROW($A69))),"")</f>
        <v/>
      </c>
      <c r="B71" t="str">
        <f ca="1">IF($A71&lt;&gt;"",INDEX(Devices[Area],MATCH($A71,Devices[Tag Name],0)),"")</f>
        <v/>
      </c>
      <c r="C71" t="str">
        <f t="shared" ca="1" si="1"/>
        <v/>
      </c>
      <c r="F71" t="str">
        <f ca="1">IF($A71&lt;&gt;"",INDEX(Devices[Device Description],MATCH($A71,Devices[Tag Name],0)),"")</f>
        <v/>
      </c>
    </row>
    <row r="72" spans="1:6" x14ac:dyDescent="0.25">
      <c r="A72" t="str">
        <f t="array" aca="1" ref="A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+ 1),ROW($A70))),"")</f>
        <v/>
      </c>
      <c r="B72" t="str">
        <f ca="1">IF($A72&lt;&gt;"",INDEX(Devices[Area],MATCH($A72,Devices[Tag Name],0)),"")</f>
        <v/>
      </c>
      <c r="C72" t="str">
        <f t="shared" ca="1" si="1"/>
        <v/>
      </c>
      <c r="F72" t="str">
        <f ca="1">IF($A72&lt;&gt;"",INDEX(Devices[Device Description],MATCH($A72,Devices[Tag Name],0)),"")</f>
        <v/>
      </c>
    </row>
    <row r="73" spans="1:6" x14ac:dyDescent="0.25">
      <c r="A73" t="str">
        <f t="array" aca="1" ref="A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+ 1),ROW($A71))),"")</f>
        <v/>
      </c>
      <c r="B73" t="str">
        <f ca="1">IF($A73&lt;&gt;"",INDEX(Devices[Area],MATCH($A73,Devices[Tag Name],0)),"")</f>
        <v/>
      </c>
      <c r="C73" t="str">
        <f t="shared" ca="1" si="1"/>
        <v/>
      </c>
      <c r="F73" t="str">
        <f ca="1">IF($A73&lt;&gt;"",INDEX(Devices[Device Description],MATCH($A73,Devices[Tag Name],0)),"")</f>
        <v/>
      </c>
    </row>
    <row r="74" spans="1:6" x14ac:dyDescent="0.25">
      <c r="A74" t="str">
        <f t="array" aca="1" ref="A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+ 1),ROW($A72))),"")</f>
        <v/>
      </c>
      <c r="B74" t="str">
        <f ca="1">IF($A74&lt;&gt;"",INDEX(Devices[Area],MATCH($A74,Devices[Tag Name],0)),"")</f>
        <v/>
      </c>
      <c r="C74" t="str">
        <f t="shared" ca="1" si="1"/>
        <v/>
      </c>
      <c r="F74" t="str">
        <f ca="1">IF($A74&lt;&gt;"",INDEX(Devices[Device Description],MATCH($A74,Devices[Tag Name],0)),"")</f>
        <v/>
      </c>
    </row>
    <row r="75" spans="1:6" x14ac:dyDescent="0.25">
      <c r="A75" t="str">
        <f t="array" aca="1" ref="A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+ 1),ROW($A73))),"")</f>
        <v/>
      </c>
      <c r="B75" t="str">
        <f ca="1">IF($A75&lt;&gt;"",INDEX(Devices[Area],MATCH($A75,Devices[Tag Name],0)),"")</f>
        <v/>
      </c>
      <c r="C75" t="str">
        <f t="shared" ca="1" si="1"/>
        <v/>
      </c>
      <c r="F75" t="str">
        <f ca="1">IF($A75&lt;&gt;"",INDEX(Devices[Device Description],MATCH($A75,Devices[Tag Name],0)),"")</f>
        <v/>
      </c>
    </row>
    <row r="76" spans="1:6" x14ac:dyDescent="0.25">
      <c r="A76" t="str">
        <f t="array" aca="1" ref="A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+ 1),ROW($A74))),"")</f>
        <v/>
      </c>
      <c r="B76" t="str">
        <f ca="1">IF($A76&lt;&gt;"",INDEX(Devices[Area],MATCH($A76,Devices[Tag Name],0)),"")</f>
        <v/>
      </c>
      <c r="C76" t="str">
        <f t="shared" ca="1" si="1"/>
        <v/>
      </c>
      <c r="F76" t="str">
        <f ca="1">IF($A76&lt;&gt;"",INDEX(Devices[Device Description],MATCH($A76,Devices[Tag Name],0)),"")</f>
        <v/>
      </c>
    </row>
    <row r="77" spans="1:6" x14ac:dyDescent="0.25">
      <c r="A77" t="str">
        <f t="array" aca="1" ref="A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+ 1),ROW($A75))),"")</f>
        <v/>
      </c>
      <c r="B77" t="str">
        <f ca="1">IF($A77&lt;&gt;"",INDEX(Devices[Area],MATCH($A77,Devices[Tag Name],0)),"")</f>
        <v/>
      </c>
      <c r="C77" t="str">
        <f t="shared" ca="1" si="1"/>
        <v/>
      </c>
      <c r="F77" t="str">
        <f ca="1">IF($A77&lt;&gt;"",INDEX(Devices[Device Description],MATCH($A77,Devices[Tag Name],0)),"")</f>
        <v/>
      </c>
    </row>
    <row r="78" spans="1:6" x14ac:dyDescent="0.25">
      <c r="A78" t="str">
        <f t="array" aca="1" ref="A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+ 1),ROW($A76))),"")</f>
        <v/>
      </c>
      <c r="B78" t="str">
        <f ca="1">IF($A78&lt;&gt;"",INDEX(Devices[Area],MATCH($A78,Devices[Tag Name],0)),"")</f>
        <v/>
      </c>
      <c r="C78" t="str">
        <f t="shared" ca="1" si="1"/>
        <v/>
      </c>
      <c r="F78" t="str">
        <f ca="1">IF($A78&lt;&gt;"",INDEX(Devices[Device Description],MATCH($A78,Devices[Tag Name],0)),"")</f>
        <v/>
      </c>
    </row>
    <row r="79" spans="1:6" x14ac:dyDescent="0.25">
      <c r="A79" t="str">
        <f t="array" aca="1" ref="A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+ 1),ROW($A77))),"")</f>
        <v/>
      </c>
      <c r="B79" t="str">
        <f ca="1">IF($A79&lt;&gt;"",INDEX(Devices[Area],MATCH($A79,Devices[Tag Name],0)),"")</f>
        <v/>
      </c>
      <c r="C79" t="str">
        <f t="shared" ca="1" si="1"/>
        <v/>
      </c>
      <c r="F79" t="str">
        <f ca="1">IF($A79&lt;&gt;"",INDEX(Devices[Device Description],MATCH($A79,Devices[Tag Name],0)),"")</f>
        <v/>
      </c>
    </row>
    <row r="80" spans="1:6" x14ac:dyDescent="0.25">
      <c r="A80" t="str">
        <f t="array" aca="1" ref="A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+ 1),ROW($A78))),"")</f>
        <v/>
      </c>
      <c r="B80" t="str">
        <f ca="1">IF($A80&lt;&gt;"",INDEX(Devices[Area],MATCH($A80,Devices[Tag Name],0)),"")</f>
        <v/>
      </c>
      <c r="C80" t="str">
        <f t="shared" ca="1" si="1"/>
        <v/>
      </c>
      <c r="F80" t="str">
        <f ca="1">IF($A80&lt;&gt;"",INDEX(Devices[Device Description],MATCH($A80,Devices[Tag Name],0)),"")</f>
        <v/>
      </c>
    </row>
    <row r="81" spans="1:6" x14ac:dyDescent="0.25">
      <c r="A81" t="str">
        <f t="array" aca="1" ref="A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+ 1),ROW($A79))),"")</f>
        <v/>
      </c>
      <c r="B81" t="str">
        <f ca="1">IF($A81&lt;&gt;"",INDEX(Devices[Area],MATCH($A81,Devices[Tag Name],0)),"")</f>
        <v/>
      </c>
      <c r="C81" t="str">
        <f t="shared" ca="1" si="1"/>
        <v/>
      </c>
      <c r="F81" t="str">
        <f ca="1">IF($A81&lt;&gt;"",INDEX(Devices[Device Description],MATCH($A81,Devices[Tag Name],0)),"")</f>
        <v/>
      </c>
    </row>
    <row r="82" spans="1:6" x14ac:dyDescent="0.25">
      <c r="A82" t="str">
        <f t="array" aca="1" ref="A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+ 1),ROW($A80))),"")</f>
        <v/>
      </c>
      <c r="B82" t="str">
        <f ca="1">IF($A82&lt;&gt;"",INDEX(Devices[Area],MATCH($A82,Devices[Tag Name],0)),"")</f>
        <v/>
      </c>
      <c r="C82" t="str">
        <f t="shared" ca="1" si="1"/>
        <v/>
      </c>
      <c r="F82" t="str">
        <f ca="1">IF($A82&lt;&gt;"",INDEX(Devices[Device Description],MATCH($A82,Devices[Tag Name],0)),"")</f>
        <v/>
      </c>
    </row>
    <row r="83" spans="1:6" x14ac:dyDescent="0.25">
      <c r="A83" t="str">
        <f t="array" aca="1" ref="A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+ 1),ROW($A81))),"")</f>
        <v/>
      </c>
      <c r="B83" t="str">
        <f ca="1">IF($A83&lt;&gt;"",INDEX(Devices[Area],MATCH($A83,Devices[Tag Name],0)),"")</f>
        <v/>
      </c>
      <c r="C83" t="str">
        <f t="shared" ca="1" si="1"/>
        <v/>
      </c>
      <c r="F83" t="str">
        <f ca="1">IF($A83&lt;&gt;"",INDEX(Devices[Device Description],MATCH($A83,Devices[Tag Name],0)),"")</f>
        <v/>
      </c>
    </row>
    <row r="84" spans="1:6" x14ac:dyDescent="0.25">
      <c r="A84" t="str">
        <f t="array" aca="1" ref="A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+ 1),ROW($A82))),"")</f>
        <v/>
      </c>
      <c r="B84" t="str">
        <f ca="1">IF($A84&lt;&gt;"",INDEX(Devices[Area],MATCH($A84,Devices[Tag Name],0)),"")</f>
        <v/>
      </c>
      <c r="C84" t="str">
        <f t="shared" ca="1" si="1"/>
        <v/>
      </c>
      <c r="F84" t="str">
        <f ca="1">IF($A84&lt;&gt;"",INDEX(Devices[Device Description],MATCH($A84,Devices[Tag Name],0)),"")</f>
        <v/>
      </c>
    </row>
    <row r="85" spans="1:6" x14ac:dyDescent="0.25">
      <c r="A85" t="str">
        <f t="array" aca="1" ref="A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+ 1),ROW($A83))),"")</f>
        <v/>
      </c>
      <c r="B85" t="str">
        <f ca="1">IF($A85&lt;&gt;"",INDEX(Devices[Area],MATCH($A85,Devices[Tag Name],0)),"")</f>
        <v/>
      </c>
      <c r="C85" t="str">
        <f t="shared" ca="1" si="1"/>
        <v/>
      </c>
      <c r="F85" t="str">
        <f ca="1">IF($A85&lt;&gt;"",INDEX(Devices[Device Description],MATCH($A85,Devices[Tag Name],0)),"")</f>
        <v/>
      </c>
    </row>
    <row r="86" spans="1:6" x14ac:dyDescent="0.25">
      <c r="A86" t="str">
        <f t="array" aca="1" ref="A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+ 1),ROW($A84))),"")</f>
        <v/>
      </c>
      <c r="B86" t="str">
        <f ca="1">IF($A86&lt;&gt;"",INDEX(Devices[Area],MATCH($A86,Devices[Tag Name],0)),"")</f>
        <v/>
      </c>
      <c r="C86" t="str">
        <f t="shared" ca="1" si="1"/>
        <v/>
      </c>
      <c r="F86" t="str">
        <f ca="1">IF($A86&lt;&gt;"",INDEX(Devices[Device Description],MATCH($A86,Devices[Tag Name],0)),"")</f>
        <v/>
      </c>
    </row>
    <row r="87" spans="1:6" x14ac:dyDescent="0.25">
      <c r="A87" t="str">
        <f t="array" aca="1" ref="A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+ 1),ROW($A85))),"")</f>
        <v/>
      </c>
      <c r="B87" t="str">
        <f ca="1">IF($A87&lt;&gt;"",INDEX(Devices[Area],MATCH($A87,Devices[Tag Name],0)),"")</f>
        <v/>
      </c>
      <c r="C87" t="str">
        <f t="shared" ca="1" si="1"/>
        <v/>
      </c>
      <c r="F87" t="str">
        <f ca="1">IF($A87&lt;&gt;"",INDEX(Devices[Device Description],MATCH($A87,Devices[Tag Name],0)),"")</f>
        <v/>
      </c>
    </row>
    <row r="88" spans="1:6" x14ac:dyDescent="0.25">
      <c r="A88" t="str">
        <f t="array" aca="1" ref="A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+ 1),ROW($A86))),"")</f>
        <v/>
      </c>
      <c r="B88" t="str">
        <f ca="1">IF($A88&lt;&gt;"",INDEX(Devices[Area],MATCH($A88,Devices[Tag Name],0)),"")</f>
        <v/>
      </c>
      <c r="C88" t="str">
        <f t="shared" ca="1" si="1"/>
        <v/>
      </c>
      <c r="F88" t="str">
        <f ca="1">IF($A88&lt;&gt;"",INDEX(Devices[Device Description],MATCH($A88,Devices[Tag Name],0)),"")</f>
        <v/>
      </c>
    </row>
    <row r="89" spans="1:6" x14ac:dyDescent="0.25">
      <c r="A89" t="str">
        <f t="array" aca="1" ref="A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+ 1),ROW($A87))),"")</f>
        <v/>
      </c>
      <c r="B89" t="str">
        <f ca="1">IF($A89&lt;&gt;"",INDEX(Devices[Area],MATCH($A89,Devices[Tag Name],0)),"")</f>
        <v/>
      </c>
      <c r="C89" t="str">
        <f t="shared" ca="1" si="1"/>
        <v/>
      </c>
      <c r="F89" t="str">
        <f ca="1">IF($A89&lt;&gt;"",INDEX(Devices[Device Description],MATCH($A89,Devices[Tag Name],0)),"")</f>
        <v/>
      </c>
    </row>
    <row r="90" spans="1:6" x14ac:dyDescent="0.25">
      <c r="A90" t="str">
        <f t="array" aca="1" ref="A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+ 1),ROW($A88))),"")</f>
        <v/>
      </c>
      <c r="B90" t="str">
        <f ca="1">IF($A90&lt;&gt;"",INDEX(Devices[Area],MATCH($A90,Devices[Tag Name],0)),"")</f>
        <v/>
      </c>
      <c r="C90" t="str">
        <f t="shared" ca="1" si="1"/>
        <v/>
      </c>
      <c r="F90" t="str">
        <f ca="1">IF($A90&lt;&gt;"",INDEX(Devices[Device Description],MATCH($A90,Devices[Tag Name],0)),"")</f>
        <v/>
      </c>
    </row>
    <row r="91" spans="1:6" x14ac:dyDescent="0.25">
      <c r="A91" t="str">
        <f t="array" aca="1" ref="A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+ 1),ROW($A89))),"")</f>
        <v/>
      </c>
      <c r="B91" t="str">
        <f ca="1">IF($A91&lt;&gt;"",INDEX(Devices[Area],MATCH($A91,Devices[Tag Name],0)),"")</f>
        <v/>
      </c>
      <c r="C91" t="str">
        <f t="shared" ca="1" si="1"/>
        <v/>
      </c>
      <c r="F91" t="str">
        <f ca="1">IF($A91&lt;&gt;"",INDEX(Devices[Device Description],MATCH($A91,Devices[Tag Name],0)),"")</f>
        <v/>
      </c>
    </row>
    <row r="92" spans="1:6" x14ac:dyDescent="0.25">
      <c r="A92" t="str">
        <f t="array" aca="1" ref="A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+ 1),ROW($A90))),"")</f>
        <v/>
      </c>
      <c r="B92" t="str">
        <f ca="1">IF($A92&lt;&gt;"",INDEX(Devices[Area],MATCH($A92,Devices[Tag Name],0)),"")</f>
        <v/>
      </c>
      <c r="C92" t="str">
        <f t="shared" ca="1" si="1"/>
        <v/>
      </c>
      <c r="F92" t="str">
        <f ca="1">IF($A92&lt;&gt;"",INDEX(Devices[Device Description],MATCH($A92,Devices[Tag Name],0)),"")</f>
        <v/>
      </c>
    </row>
    <row r="93" spans="1:6" x14ac:dyDescent="0.25">
      <c r="A93" t="str">
        <f t="array" aca="1" ref="A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+ 1),ROW($A91))),"")</f>
        <v/>
      </c>
      <c r="B93" t="str">
        <f ca="1">IF($A93&lt;&gt;"",INDEX(Devices[Area],MATCH($A93,Devices[Tag Name],0)),"")</f>
        <v/>
      </c>
      <c r="C93" t="str">
        <f t="shared" ca="1" si="1"/>
        <v/>
      </c>
      <c r="F93" t="str">
        <f ca="1">IF($A93&lt;&gt;"",INDEX(Devices[Device Description],MATCH($A93,Devices[Tag Name],0)),"")</f>
        <v/>
      </c>
    </row>
    <row r="94" spans="1:6" x14ac:dyDescent="0.25">
      <c r="A94" t="str">
        <f t="array" aca="1" ref="A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+ 1),ROW($A92))),"")</f>
        <v/>
      </c>
      <c r="B94" t="str">
        <f ca="1">IF($A94&lt;&gt;"",INDEX(Devices[Area],MATCH($A94,Devices[Tag Name],0)),"")</f>
        <v/>
      </c>
      <c r="C94" t="str">
        <f t="shared" ca="1" si="1"/>
        <v/>
      </c>
      <c r="F94" t="str">
        <f ca="1">IF($A94&lt;&gt;"",INDEX(Devices[Device Description],MATCH($A94,Devices[Tag Name],0)),"")</f>
        <v/>
      </c>
    </row>
    <row r="95" spans="1:6" x14ac:dyDescent="0.25">
      <c r="A95" t="str">
        <f t="array" aca="1" ref="A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+ 1),ROW($A93))),"")</f>
        <v/>
      </c>
      <c r="B95" t="str">
        <f ca="1">IF($A95&lt;&gt;"",INDEX(Devices[Area],MATCH($A95,Devices[Tag Name],0)),"")</f>
        <v/>
      </c>
      <c r="C95" t="str">
        <f t="shared" ca="1" si="1"/>
        <v/>
      </c>
      <c r="F95" t="str">
        <f ca="1">IF($A95&lt;&gt;"",INDEX(Devices[Device Description],MATCH($A95,Devices[Tag Name],0)),"")</f>
        <v/>
      </c>
    </row>
    <row r="96" spans="1:6" x14ac:dyDescent="0.25">
      <c r="A96" t="str">
        <f t="array" aca="1" ref="A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+ 1),ROW($A94))),"")</f>
        <v/>
      </c>
      <c r="B96" t="str">
        <f ca="1">IF($A96&lt;&gt;"",INDEX(Devices[Area],MATCH($A96,Devices[Tag Name],0)),"")</f>
        <v/>
      </c>
      <c r="C96" t="str">
        <f t="shared" ca="1" si="1"/>
        <v/>
      </c>
      <c r="F96" t="str">
        <f ca="1">IF($A96&lt;&gt;"",INDEX(Devices[Device Description],MATCH($A96,Devices[Tag Name],0)),"")</f>
        <v/>
      </c>
    </row>
    <row r="97" spans="1:6" x14ac:dyDescent="0.25">
      <c r="A97" t="str">
        <f t="array" aca="1" ref="A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+ 1),ROW($A95))),"")</f>
        <v/>
      </c>
      <c r="B97" t="str">
        <f ca="1">IF($A97&lt;&gt;"",INDEX(Devices[Area],MATCH($A97,Devices[Tag Name],0)),"")</f>
        <v/>
      </c>
      <c r="C97" t="str">
        <f t="shared" ca="1" si="1"/>
        <v/>
      </c>
      <c r="F97" t="str">
        <f ca="1">IF($A97&lt;&gt;"",INDEX(Devices[Device Description],MATCH($A97,Devices[Tag Name],0)),"")</f>
        <v/>
      </c>
    </row>
    <row r="98" spans="1:6" x14ac:dyDescent="0.25">
      <c r="A98" t="str">
        <f t="array" aca="1" ref="A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+ 1),ROW($A96))),"")</f>
        <v/>
      </c>
      <c r="B98" t="str">
        <f ca="1">IF($A98&lt;&gt;"",INDEX(Devices[Area],MATCH($A98,Devices[Tag Name],0)),"")</f>
        <v/>
      </c>
      <c r="C98" t="str">
        <f t="shared" ca="1" si="1"/>
        <v/>
      </c>
      <c r="F98" t="str">
        <f ca="1">IF($A98&lt;&gt;"",INDEX(Devices[Device Description],MATCH($A98,Devices[Tag Name],0)),"")</f>
        <v/>
      </c>
    </row>
    <row r="99" spans="1:6" x14ac:dyDescent="0.25">
      <c r="A99" t="str">
        <f t="array" aca="1" ref="A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+ 1),ROW($A97))),"")</f>
        <v/>
      </c>
      <c r="B99" t="str">
        <f ca="1">IF($A99&lt;&gt;"",INDEX(Devices[Area],MATCH($A99,Devices[Tag Name],0)),"")</f>
        <v/>
      </c>
      <c r="C99" t="str">
        <f t="shared" ca="1" si="1"/>
        <v/>
      </c>
      <c r="F99" t="str">
        <f ca="1">IF($A99&lt;&gt;"",INDEX(Devices[Device Description],MATCH($A99,Devices[Tag Name],0)),"")</f>
        <v/>
      </c>
    </row>
    <row r="100" spans="1:6" x14ac:dyDescent="0.25">
      <c r="A100" t="str">
        <f t="array" aca="1" ref="A1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+ 1),ROW($A98))),"")</f>
        <v/>
      </c>
      <c r="B100" t="str">
        <f ca="1">IF($A100&lt;&gt;"",INDEX(Devices[Area],MATCH($A100,Devices[Tag Name],0)),"")</f>
        <v/>
      </c>
      <c r="C100" t="str">
        <f t="shared" ca="1" si="1"/>
        <v/>
      </c>
      <c r="F100" t="str">
        <f ca="1">IF($A100&lt;&gt;"",INDEX(Devices[Device Description],MATCH($A100,Devices[Tag Name],0)),"")</f>
        <v/>
      </c>
    </row>
    <row r="101" spans="1:6" x14ac:dyDescent="0.25">
      <c r="A101" t="str">
        <f t="array" aca="1" ref="A1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+ 1),ROW($A99))),"")</f>
        <v/>
      </c>
      <c r="B101" t="str">
        <f ca="1">IF($A101&lt;&gt;"",INDEX(Devices[Area],MATCH($A101,Devices[Tag Name],0)),"")</f>
        <v/>
      </c>
      <c r="C101" t="str">
        <f t="shared" ca="1" si="1"/>
        <v/>
      </c>
      <c r="F101" t="str">
        <f ca="1">IF($A101&lt;&gt;"",INDEX(Devices[Device Description],MATCH($A101,Devices[Tag Name],0)),"")</f>
        <v/>
      </c>
    </row>
    <row r="102" spans="1:6" x14ac:dyDescent="0.25">
      <c r="A102" t="str">
        <f t="array" aca="1" ref="A1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+ 1),ROW($A100))),"")</f>
        <v/>
      </c>
      <c r="B102" t="str">
        <f ca="1">IF($A102&lt;&gt;"",INDEX(Devices[Area],MATCH($A102,Devices[Tag Name],0)),"")</f>
        <v/>
      </c>
      <c r="C102" t="str">
        <f t="shared" ca="1" si="1"/>
        <v/>
      </c>
      <c r="F102" t="str">
        <f ca="1">IF($A102&lt;&gt;"",INDEX(Devices[Device Description],MATCH($A102,Devices[Tag Name],0)),"")</f>
        <v/>
      </c>
    </row>
    <row r="103" spans="1:6" x14ac:dyDescent="0.25">
      <c r="A103" t="str">
        <f t="array" aca="1" ref="A1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+ 1),ROW($A101))),"")</f>
        <v/>
      </c>
      <c r="B103" t="str">
        <f ca="1">IF($A103&lt;&gt;"",INDEX(Devices[Area],MATCH($A103,Devices[Tag Name],0)),"")</f>
        <v/>
      </c>
      <c r="C103" t="str">
        <f t="shared" ca="1" si="1"/>
        <v/>
      </c>
      <c r="F103" t="str">
        <f ca="1">IF($A103&lt;&gt;"",INDEX(Devices[Device Description],MATCH($A103,Devices[Tag Name],0)),"")</f>
        <v/>
      </c>
    </row>
    <row r="104" spans="1:6" x14ac:dyDescent="0.25">
      <c r="A104" t="str">
        <f t="array" aca="1" ref="A1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+ 1),ROW($A102))),"")</f>
        <v/>
      </c>
      <c r="B104" t="str">
        <f ca="1">IF($A104&lt;&gt;"",INDEX(Devices[Area],MATCH($A104,Devices[Tag Name],0)),"")</f>
        <v/>
      </c>
      <c r="C104" t="str">
        <f t="shared" ca="1" si="1"/>
        <v/>
      </c>
      <c r="F104" t="str">
        <f ca="1">IF($A104&lt;&gt;"",INDEX(Devices[Device Description],MATCH($A104,Devices[Tag Name],0)),"")</f>
        <v/>
      </c>
    </row>
    <row r="105" spans="1:6" x14ac:dyDescent="0.25">
      <c r="A105" t="str">
        <f t="array" aca="1" ref="A1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+ 1),ROW($A103))),"")</f>
        <v/>
      </c>
      <c r="B105" t="str">
        <f ca="1">IF($A105&lt;&gt;"",INDEX(Devices[Area],MATCH($A105,Devices[Tag Name],0)),"")</f>
        <v/>
      </c>
      <c r="C105" t="str">
        <f t="shared" ca="1" si="1"/>
        <v/>
      </c>
      <c r="F105" t="str">
        <f ca="1">IF($A105&lt;&gt;"",INDEX(Devices[Device Description],MATCH($A105,Devices[Tag Name],0)),"")</f>
        <v/>
      </c>
    </row>
    <row r="106" spans="1:6" x14ac:dyDescent="0.25">
      <c r="A106" t="str">
        <f t="array" aca="1" ref="A1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+ 1),ROW($A104))),"")</f>
        <v/>
      </c>
      <c r="B106" t="str">
        <f ca="1">IF($A106&lt;&gt;"",INDEX(Devices[Area],MATCH($A106,Devices[Tag Name],0)),"")</f>
        <v/>
      </c>
      <c r="C106" t="str">
        <f t="shared" ca="1" si="1"/>
        <v/>
      </c>
      <c r="F106" t="str">
        <f ca="1">IF($A106&lt;&gt;"",INDEX(Devices[Device Description],MATCH($A106,Devices[Tag Name],0)),"")</f>
        <v/>
      </c>
    </row>
    <row r="107" spans="1:6" x14ac:dyDescent="0.25">
      <c r="A107" t="str">
        <f t="array" aca="1" ref="A1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+ 1),ROW($A105))),"")</f>
        <v/>
      </c>
      <c r="B107" t="str">
        <f ca="1">IF($A107&lt;&gt;"",INDEX(Devices[Area],MATCH($A107,Devices[Tag Name],0)),"")</f>
        <v/>
      </c>
      <c r="C107" t="str">
        <f t="shared" ca="1" si="1"/>
        <v/>
      </c>
      <c r="F107" t="str">
        <f ca="1">IF($A107&lt;&gt;"",INDEX(Devices[Device Description],MATCH($A107,Devices[Tag Name],0)),"")</f>
        <v/>
      </c>
    </row>
    <row r="108" spans="1:6" x14ac:dyDescent="0.25">
      <c r="A108" t="str">
        <f t="array" aca="1" ref="A1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+ 1),ROW($A106))),"")</f>
        <v/>
      </c>
      <c r="B108" t="str">
        <f ca="1">IF($A108&lt;&gt;"",INDEX(Devices[Area],MATCH($A108,Devices[Tag Name],0)),"")</f>
        <v/>
      </c>
      <c r="C108" t="str">
        <f t="shared" ca="1" si="1"/>
        <v/>
      </c>
      <c r="F108" t="str">
        <f ca="1">IF($A108&lt;&gt;"",INDEX(Devices[Device Description],MATCH($A108,Devices[Tag Name],0)),"")</f>
        <v/>
      </c>
    </row>
    <row r="109" spans="1:6" x14ac:dyDescent="0.25">
      <c r="A109" t="str">
        <f t="array" aca="1" ref="A1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+ 1),ROW($A107))),"")</f>
        <v/>
      </c>
      <c r="B109" t="str">
        <f ca="1">IF($A109&lt;&gt;"",INDEX(Devices[Area],MATCH($A109,Devices[Tag Name],0)),"")</f>
        <v/>
      </c>
      <c r="C109" t="str">
        <f t="shared" ca="1" si="1"/>
        <v/>
      </c>
      <c r="F109" t="str">
        <f ca="1">IF($A109&lt;&gt;"",INDEX(Devices[Device Description],MATCH($A109,Devices[Tag Name],0)),"")</f>
        <v/>
      </c>
    </row>
    <row r="110" spans="1:6" x14ac:dyDescent="0.25">
      <c r="A110" t="str">
        <f t="array" aca="1" ref="A1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+ 1),ROW($A108))),"")</f>
        <v/>
      </c>
      <c r="B110" t="str">
        <f ca="1">IF($A110&lt;&gt;"",INDEX(Devices[Area],MATCH($A110,Devices[Tag Name],0)),"")</f>
        <v/>
      </c>
      <c r="C110" t="str">
        <f t="shared" ca="1" si="1"/>
        <v/>
      </c>
      <c r="F110" t="str">
        <f ca="1">IF($A110&lt;&gt;"",INDEX(Devices[Device Description],MATCH($A110,Devices[Tag Name],0)),"")</f>
        <v/>
      </c>
    </row>
    <row r="111" spans="1:6" x14ac:dyDescent="0.25">
      <c r="A111" t="str">
        <f t="array" aca="1" ref="A1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+ 1),ROW($A109))),"")</f>
        <v/>
      </c>
      <c r="B111" t="str">
        <f ca="1">IF($A111&lt;&gt;"",INDEX(Devices[Area],MATCH($A111,Devices[Tag Name],0)),"")</f>
        <v/>
      </c>
      <c r="C111" t="str">
        <f t="shared" ca="1" si="1"/>
        <v/>
      </c>
      <c r="F111" t="str">
        <f ca="1">IF($A111&lt;&gt;"",INDEX(Devices[Device Description],MATCH($A111,Devices[Tag Name],0)),"")</f>
        <v/>
      </c>
    </row>
    <row r="112" spans="1:6" x14ac:dyDescent="0.25">
      <c r="A112" t="str">
        <f t="array" aca="1" ref="A1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+ 1),ROW($A110))),"")</f>
        <v/>
      </c>
      <c r="B112" t="str">
        <f ca="1">IF($A112&lt;&gt;"",INDEX(Devices[Area],MATCH($A112,Devices[Tag Name],0)),"")</f>
        <v/>
      </c>
      <c r="C112" t="str">
        <f t="shared" ca="1" si="1"/>
        <v/>
      </c>
      <c r="F112" t="str">
        <f ca="1">IF($A112&lt;&gt;"",INDEX(Devices[Device Description],MATCH($A112,Devices[Tag Name],0)),"")</f>
        <v/>
      </c>
    </row>
    <row r="113" spans="1:6" x14ac:dyDescent="0.25">
      <c r="A113" t="str">
        <f t="array" aca="1" ref="A1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+ 1),ROW($A111))),"")</f>
        <v/>
      </c>
      <c r="B113" t="str">
        <f ca="1">IF($A113&lt;&gt;"",INDEX(Devices[Area],MATCH($A113,Devices[Tag Name],0)),"")</f>
        <v/>
      </c>
      <c r="C113" t="str">
        <f t="shared" ca="1" si="1"/>
        <v/>
      </c>
      <c r="F113" t="str">
        <f ca="1">IF($A113&lt;&gt;"",INDEX(Devices[Device Description],MATCH($A113,Devices[Tag Name],0)),"")</f>
        <v/>
      </c>
    </row>
    <row r="114" spans="1:6" x14ac:dyDescent="0.25">
      <c r="A114" t="str">
        <f t="array" aca="1" ref="A1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+ 1),ROW($A112))),"")</f>
        <v/>
      </c>
      <c r="B114" t="str">
        <f ca="1">IF($A114&lt;&gt;"",INDEX(Devices[Area],MATCH($A114,Devices[Tag Name],0)),"")</f>
        <v/>
      </c>
      <c r="C114" t="str">
        <f t="shared" ca="1" si="1"/>
        <v/>
      </c>
      <c r="F114" t="str">
        <f ca="1">IF($A114&lt;&gt;"",INDEX(Devices[Device Description],MATCH($A114,Devices[Tag Name],0)),"")</f>
        <v/>
      </c>
    </row>
    <row r="115" spans="1:6" x14ac:dyDescent="0.25">
      <c r="A115" t="str">
        <f t="array" aca="1" ref="A1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+ 1),ROW($A113))),"")</f>
        <v/>
      </c>
      <c r="B115" t="str">
        <f ca="1">IF($A115&lt;&gt;"",INDEX(Devices[Area],MATCH($A115,Devices[Tag Name],0)),"")</f>
        <v/>
      </c>
      <c r="C115" t="str">
        <f t="shared" ca="1" si="1"/>
        <v/>
      </c>
      <c r="F115" t="str">
        <f ca="1">IF($A115&lt;&gt;"",INDEX(Devices[Device Description],MATCH($A115,Devices[Tag Name],0)),"")</f>
        <v/>
      </c>
    </row>
    <row r="116" spans="1:6" x14ac:dyDescent="0.25">
      <c r="A116" t="str">
        <f t="array" aca="1" ref="A1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+ 1),ROW($A114))),"")</f>
        <v/>
      </c>
      <c r="B116" t="str">
        <f ca="1">IF($A116&lt;&gt;"",INDEX(Devices[Area],MATCH($A116,Devices[Tag Name],0)),"")</f>
        <v/>
      </c>
      <c r="C116" t="str">
        <f t="shared" ca="1" si="1"/>
        <v/>
      </c>
      <c r="F116" t="str">
        <f ca="1">IF($A116&lt;&gt;"",INDEX(Devices[Device Description],MATCH($A116,Devices[Tag Name],0)),"")</f>
        <v/>
      </c>
    </row>
    <row r="117" spans="1:6" x14ac:dyDescent="0.25">
      <c r="A117" t="str">
        <f t="array" aca="1" ref="A1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+ 1),ROW($A115))),"")</f>
        <v/>
      </c>
      <c r="B117" t="str">
        <f ca="1">IF($A117&lt;&gt;"",INDEX(Devices[Area],MATCH($A117,Devices[Tag Name],0)),"")</f>
        <v/>
      </c>
      <c r="C117" t="str">
        <f t="shared" ca="1" si="1"/>
        <v/>
      </c>
      <c r="F117" t="str">
        <f ca="1">IF($A117&lt;&gt;"",INDEX(Devices[Device Description],MATCH($A117,Devices[Tag Name],0)),"")</f>
        <v/>
      </c>
    </row>
    <row r="118" spans="1:6" x14ac:dyDescent="0.25">
      <c r="A118" t="str">
        <f t="array" aca="1" ref="A1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+ 1),ROW($A116))),"")</f>
        <v/>
      </c>
      <c r="B118" t="str">
        <f ca="1">IF($A118&lt;&gt;"",INDEX(Devices[Area],MATCH($A118,Devices[Tag Name],0)),"")</f>
        <v/>
      </c>
      <c r="C118" t="str">
        <f t="shared" ca="1" si="1"/>
        <v/>
      </c>
      <c r="F118" t="str">
        <f ca="1">IF($A118&lt;&gt;"",INDEX(Devices[Device Description],MATCH($A118,Devices[Tag Name],0)),"")</f>
        <v/>
      </c>
    </row>
    <row r="119" spans="1:6" x14ac:dyDescent="0.25">
      <c r="A119" t="str">
        <f t="array" aca="1" ref="A1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+ 1),ROW($A117))),"")</f>
        <v/>
      </c>
      <c r="B119" t="str">
        <f ca="1">IF($A119&lt;&gt;"",INDEX(Devices[Area],MATCH($A119,Devices[Tag Name],0)),"")</f>
        <v/>
      </c>
      <c r="C119" t="str">
        <f t="shared" ca="1" si="1"/>
        <v/>
      </c>
      <c r="F119" t="str">
        <f ca="1">IF($A119&lt;&gt;"",INDEX(Devices[Device Description],MATCH($A119,Devices[Tag Name],0)),"")</f>
        <v/>
      </c>
    </row>
    <row r="120" spans="1:6" x14ac:dyDescent="0.25">
      <c r="A120" t="str">
        <f t="array" aca="1" ref="A1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+ 1),ROW($A118))),"")</f>
        <v/>
      </c>
      <c r="B120" t="str">
        <f ca="1">IF($A120&lt;&gt;"",INDEX(Devices[Area],MATCH($A120,Devices[Tag Name],0)),"")</f>
        <v/>
      </c>
      <c r="C120" t="str">
        <f t="shared" ca="1" si="1"/>
        <v/>
      </c>
      <c r="F120" t="str">
        <f ca="1">IF($A120&lt;&gt;"",INDEX(Devices[Device Description],MATCH($A120,Devices[Tag Name],0)),"")</f>
        <v/>
      </c>
    </row>
    <row r="121" spans="1:6" x14ac:dyDescent="0.25">
      <c r="A121" t="str">
        <f t="array" aca="1" ref="A1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+ 1),ROW($A119))),"")</f>
        <v/>
      </c>
      <c r="B121" t="str">
        <f ca="1">IF($A121&lt;&gt;"",INDEX(Devices[Area],MATCH($A121,Devices[Tag Name],0)),"")</f>
        <v/>
      </c>
      <c r="C121" t="str">
        <f t="shared" ca="1" si="1"/>
        <v/>
      </c>
      <c r="F121" t="str">
        <f ca="1">IF($A121&lt;&gt;"",INDEX(Devices[Device Description],MATCH($A121,Devices[Tag Name],0)),"")</f>
        <v/>
      </c>
    </row>
    <row r="122" spans="1:6" x14ac:dyDescent="0.25">
      <c r="A122" t="str">
        <f t="array" aca="1" ref="A1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+ 1),ROW($A120))),"")</f>
        <v/>
      </c>
      <c r="B122" t="str">
        <f ca="1">IF($A122&lt;&gt;"",INDEX(Devices[Area],MATCH($A122,Devices[Tag Name],0)),"")</f>
        <v/>
      </c>
      <c r="C122" t="str">
        <f t="shared" ca="1" si="1"/>
        <v/>
      </c>
      <c r="F122" t="str">
        <f ca="1">IF($A122&lt;&gt;"",INDEX(Devices[Device Description],MATCH($A122,Devices[Tag Name],0)),"")</f>
        <v/>
      </c>
    </row>
    <row r="123" spans="1:6" x14ac:dyDescent="0.25">
      <c r="A123" t="str">
        <f t="array" aca="1" ref="A1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+ 1),ROW($A121))),"")</f>
        <v/>
      </c>
      <c r="B123" t="str">
        <f ca="1">IF($A123&lt;&gt;"",INDEX(Devices[Area],MATCH($A123,Devices[Tag Name],0)),"")</f>
        <v/>
      </c>
      <c r="C123" t="str">
        <f t="shared" ca="1" si="1"/>
        <v/>
      </c>
      <c r="F123" t="str">
        <f ca="1">IF($A123&lt;&gt;"",INDEX(Devices[Device Description],MATCH($A123,Devices[Tag Name],0)),"")</f>
        <v/>
      </c>
    </row>
    <row r="124" spans="1:6" x14ac:dyDescent="0.25">
      <c r="A124" t="str">
        <f t="array" aca="1" ref="A1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+ 1),ROW($A122))),"")</f>
        <v/>
      </c>
      <c r="B124" t="str">
        <f ca="1">IF($A124&lt;&gt;"",INDEX(Devices[Area],MATCH($A124,Devices[Tag Name],0)),"")</f>
        <v/>
      </c>
      <c r="C124" t="str">
        <f t="shared" ca="1" si="1"/>
        <v/>
      </c>
      <c r="F124" t="str">
        <f ca="1">IF($A124&lt;&gt;"",INDEX(Devices[Device Description],MATCH($A124,Devices[Tag Name],0)),"")</f>
        <v/>
      </c>
    </row>
    <row r="125" spans="1:6" x14ac:dyDescent="0.25">
      <c r="A125" t="str">
        <f t="array" aca="1" ref="A1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+ 1),ROW($A123))),"")</f>
        <v/>
      </c>
      <c r="B125" t="str">
        <f ca="1">IF($A125&lt;&gt;"",INDEX(Devices[Area],MATCH($A125,Devices[Tag Name],0)),"")</f>
        <v/>
      </c>
      <c r="C125" t="str">
        <f t="shared" ca="1" si="1"/>
        <v/>
      </c>
      <c r="F125" t="str">
        <f ca="1">IF($A125&lt;&gt;"",INDEX(Devices[Device Description],MATCH($A125,Devices[Tag Name],0)),"")</f>
        <v/>
      </c>
    </row>
    <row r="126" spans="1:6" x14ac:dyDescent="0.25">
      <c r="A126" t="str">
        <f t="array" aca="1" ref="A1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+ 1),ROW($A124))),"")</f>
        <v/>
      </c>
      <c r="B126" t="str">
        <f ca="1">IF($A126&lt;&gt;"",INDEX(Devices[Area],MATCH($A126,Devices[Tag Name],0)),"")</f>
        <v/>
      </c>
      <c r="C126" t="str">
        <f t="shared" ca="1" si="1"/>
        <v/>
      </c>
      <c r="F126" t="str">
        <f ca="1">IF($A126&lt;&gt;"",INDEX(Devices[Device Description],MATCH($A126,Devices[Tag Name],0)),"")</f>
        <v/>
      </c>
    </row>
    <row r="127" spans="1:6" x14ac:dyDescent="0.25">
      <c r="A127" t="str">
        <f t="array" aca="1" ref="A1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+ 1),ROW($A125))),"")</f>
        <v/>
      </c>
      <c r="B127" t="str">
        <f ca="1">IF($A127&lt;&gt;"",INDEX(Devices[Area],MATCH($A127,Devices[Tag Name],0)),"")</f>
        <v/>
      </c>
      <c r="C127" t="str">
        <f t="shared" ca="1" si="1"/>
        <v/>
      </c>
      <c r="F127" t="str">
        <f ca="1">IF($A127&lt;&gt;"",INDEX(Devices[Device Description],MATCH($A127,Devices[Tag Name],0)),"")</f>
        <v/>
      </c>
    </row>
    <row r="128" spans="1:6" x14ac:dyDescent="0.25">
      <c r="A128" t="str">
        <f t="array" aca="1" ref="A1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+ 1),ROW($A126))),"")</f>
        <v/>
      </c>
      <c r="B128" t="str">
        <f ca="1">IF($A128&lt;&gt;"",INDEX(Devices[Area],MATCH($A128,Devices[Tag Name],0)),"")</f>
        <v/>
      </c>
      <c r="C128" t="str">
        <f t="shared" ca="1" si="1"/>
        <v/>
      </c>
      <c r="F128" t="str">
        <f ca="1">IF($A128&lt;&gt;"",INDEX(Devices[Device Description],MATCH($A128,Devices[Tag Name],0)),"")</f>
        <v/>
      </c>
    </row>
    <row r="129" spans="1:6" x14ac:dyDescent="0.25">
      <c r="A129" t="str">
        <f t="array" aca="1" ref="A1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+ 1),ROW($A127))),"")</f>
        <v/>
      </c>
      <c r="B129" t="str">
        <f ca="1">IF($A129&lt;&gt;"",INDEX(Devices[Area],MATCH($A129,Devices[Tag Name],0)),"")</f>
        <v/>
      </c>
      <c r="C129" t="str">
        <f t="shared" ca="1" si="1"/>
        <v/>
      </c>
      <c r="F129" t="str">
        <f ca="1">IF($A129&lt;&gt;"",INDEX(Devices[Device Description],MATCH($A129,Devices[Tag Name],0)),"")</f>
        <v/>
      </c>
    </row>
    <row r="130" spans="1:6" x14ac:dyDescent="0.25">
      <c r="A130" t="str">
        <f t="array" aca="1" ref="A1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+ 1),ROW($A128))),"")</f>
        <v/>
      </c>
      <c r="B130" t="str">
        <f ca="1">IF($A130&lt;&gt;"",INDEX(Devices[Area],MATCH($A130,Devices[Tag Name],0)),"")</f>
        <v/>
      </c>
      <c r="C130" t="str">
        <f t="shared" ca="1" si="1"/>
        <v/>
      </c>
      <c r="F130" t="str">
        <f ca="1">IF($A130&lt;&gt;"",INDEX(Devices[Device Description],MATCH($A130,Devices[Tag Name],0)),"")</f>
        <v/>
      </c>
    </row>
    <row r="131" spans="1:6" x14ac:dyDescent="0.25">
      <c r="A131" t="str">
        <f t="array" aca="1" ref="A1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+ 1),ROW($A129))),"")</f>
        <v/>
      </c>
      <c r="B131" t="str">
        <f ca="1">IF($A131&lt;&gt;"",INDEX(Devices[Area],MATCH($A131,Devices[Tag Name],0)),"")</f>
        <v/>
      </c>
      <c r="C131" t="str">
        <f t="shared" ca="1" si="1"/>
        <v/>
      </c>
      <c r="F131" t="str">
        <f ca="1">IF($A131&lt;&gt;"",INDEX(Devices[Device Description],MATCH($A131,Devices[Tag Name],0)),"")</f>
        <v/>
      </c>
    </row>
    <row r="132" spans="1:6" x14ac:dyDescent="0.25">
      <c r="A132" t="str">
        <f t="array" aca="1" ref="A1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+ 1),ROW($A130))),"")</f>
        <v/>
      </c>
      <c r="B132" t="str">
        <f ca="1">IF($A132&lt;&gt;"",INDEX(Devices[Area],MATCH($A132,Devices[Tag Name],0)),"")</f>
        <v/>
      </c>
      <c r="C132" t="str">
        <f t="shared" ca="1" si="1"/>
        <v/>
      </c>
      <c r="F132" t="str">
        <f ca="1">IF($A132&lt;&gt;"",INDEX(Devices[Device Description],MATCH($A132,Devices[Tag Name],0)),"")</f>
        <v/>
      </c>
    </row>
    <row r="133" spans="1:6" x14ac:dyDescent="0.25">
      <c r="A133" t="str">
        <f t="array" aca="1" ref="A1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+ 1),ROW($A131))),"")</f>
        <v/>
      </c>
      <c r="B133" t="str">
        <f ca="1">IF($A133&lt;&gt;"",INDEX(Devices[Area],MATCH($A133,Devices[Tag Name],0)),"")</f>
        <v/>
      </c>
      <c r="C133" t="str">
        <f t="shared" ca="1" si="1"/>
        <v/>
      </c>
      <c r="F133" t="str">
        <f ca="1">IF($A133&lt;&gt;"",INDEX(Devices[Device Description],MATCH($A133,Devices[Tag Name],0)),"")</f>
        <v/>
      </c>
    </row>
    <row r="134" spans="1:6" x14ac:dyDescent="0.25">
      <c r="A134" t="str">
        <f t="array" aca="1" ref="A1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+ 1),ROW($A132))),"")</f>
        <v/>
      </c>
      <c r="B134" t="str">
        <f ca="1">IF($A134&lt;&gt;"",INDEX(Devices[Area],MATCH($A134,Devices[Tag Name],0)),"")</f>
        <v/>
      </c>
      <c r="C134" t="str">
        <f t="shared" ca="1" si="1"/>
        <v/>
      </c>
      <c r="F134" t="str">
        <f ca="1">IF($A134&lt;&gt;"",INDEX(Devices[Device Description],MATCH($A134,Devices[Tag Name],0)),"")</f>
        <v/>
      </c>
    </row>
    <row r="135" spans="1:6" x14ac:dyDescent="0.25">
      <c r="A135" t="str">
        <f t="array" aca="1" ref="A1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+ 1),ROW($A133))),"")</f>
        <v/>
      </c>
      <c r="B135" t="str">
        <f ca="1">IF($A135&lt;&gt;"",INDEX(Devices[Area],MATCH($A135,Devices[Tag Name],0)),"")</f>
        <v/>
      </c>
      <c r="C135" t="str">
        <f t="shared" ca="1" si="1"/>
        <v/>
      </c>
      <c r="F135" t="str">
        <f ca="1">IF($A135&lt;&gt;"",INDEX(Devices[Device Description],MATCH($A135,Devices[Tag Name],0)),"")</f>
        <v/>
      </c>
    </row>
    <row r="136" spans="1:6" x14ac:dyDescent="0.25">
      <c r="A136" t="str">
        <f t="array" aca="1" ref="A1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+ 1),ROW($A134))),"")</f>
        <v/>
      </c>
      <c r="B136" t="str">
        <f ca="1">IF($A136&lt;&gt;"",INDEX(Devices[Area],MATCH($A136,Devices[Tag Name],0)),"")</f>
        <v/>
      </c>
      <c r="C136" t="str">
        <f t="shared" ca="1" si="1"/>
        <v/>
      </c>
      <c r="F136" t="str">
        <f ca="1">IF($A136&lt;&gt;"",INDEX(Devices[Device Description],MATCH($A136,Devices[Tag Name],0)),"")</f>
        <v/>
      </c>
    </row>
    <row r="137" spans="1:6" x14ac:dyDescent="0.25">
      <c r="A137" t="str">
        <f t="array" aca="1" ref="A1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+ 1),ROW($A135))),"")</f>
        <v/>
      </c>
      <c r="B137" t="str">
        <f ca="1">IF($A137&lt;&gt;"",INDEX(Devices[Area],MATCH($A137,Devices[Tag Name],0)),"")</f>
        <v/>
      </c>
      <c r="C137" t="str">
        <f t="shared" ca="1" si="1"/>
        <v/>
      </c>
      <c r="F137" t="str">
        <f ca="1">IF($A137&lt;&gt;"",INDEX(Devices[Device Description],MATCH($A137,Devices[Tag Name],0)),"")</f>
        <v/>
      </c>
    </row>
    <row r="138" spans="1:6" x14ac:dyDescent="0.25">
      <c r="A138" t="str">
        <f t="array" aca="1" ref="A1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+ 1),ROW($A136))),"")</f>
        <v/>
      </c>
      <c r="B138" t="str">
        <f ca="1">IF($A138&lt;&gt;"",INDEX(Devices[Area],MATCH($A138,Devices[Tag Name],0)),"")</f>
        <v/>
      </c>
      <c r="C138" t="str">
        <f t="shared" ca="1" si="1"/>
        <v/>
      </c>
      <c r="F138" t="str">
        <f ca="1">IF($A138&lt;&gt;"",INDEX(Devices[Device Description],MATCH($A138,Devices[Tag Name],0)),"")</f>
        <v/>
      </c>
    </row>
    <row r="139" spans="1:6" x14ac:dyDescent="0.25">
      <c r="A139" t="str">
        <f t="array" aca="1" ref="A1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+ 1),ROW($A137))),"")</f>
        <v/>
      </c>
      <c r="B139" t="str">
        <f ca="1">IF($A139&lt;&gt;"",INDEX(Devices[Area],MATCH($A139,Devices[Tag Name],0)),"")</f>
        <v/>
      </c>
      <c r="C139" t="str">
        <f t="shared" ca="1" si="1"/>
        <v/>
      </c>
      <c r="F139" t="str">
        <f ca="1">IF($A139&lt;&gt;"",INDEX(Devices[Device Description],MATCH($A139,Devices[Tag Name],0)),"")</f>
        <v/>
      </c>
    </row>
    <row r="140" spans="1:6" x14ac:dyDescent="0.25">
      <c r="A140" t="str">
        <f t="array" aca="1" ref="A1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+ 1),ROW($A138))),"")</f>
        <v/>
      </c>
      <c r="B140" t="str">
        <f ca="1">IF($A140&lt;&gt;"",INDEX(Devices[Area],MATCH($A140,Devices[Tag Name],0)),"")</f>
        <v/>
      </c>
      <c r="C140" t="str">
        <f t="shared" ca="1" si="1"/>
        <v/>
      </c>
      <c r="F140" t="str">
        <f ca="1">IF($A140&lt;&gt;"",INDEX(Devices[Device Description],MATCH($A140,Devices[Tag Name],0)),"")</f>
        <v/>
      </c>
    </row>
    <row r="141" spans="1:6" x14ac:dyDescent="0.25">
      <c r="A141" t="str">
        <f t="array" aca="1" ref="A1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+ 1),ROW($A139))),"")</f>
        <v/>
      </c>
      <c r="B141" t="str">
        <f ca="1">IF($A141&lt;&gt;"",INDEX(Devices[Area],MATCH($A141,Devices[Tag Name],0)),"")</f>
        <v/>
      </c>
      <c r="C141" t="str">
        <f t="shared" ca="1" si="1"/>
        <v/>
      </c>
      <c r="F141" t="str">
        <f ca="1">IF($A141&lt;&gt;"",INDEX(Devices[Device Description],MATCH($A141,Devices[Tag Name],0)),"")</f>
        <v/>
      </c>
    </row>
    <row r="142" spans="1:6" x14ac:dyDescent="0.25">
      <c r="A142" t="str">
        <f t="array" aca="1" ref="A1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+ 1),ROW($A140))),"")</f>
        <v/>
      </c>
      <c r="B142" t="str">
        <f ca="1">IF($A142&lt;&gt;"",INDEX(Devices[Area],MATCH($A142,Devices[Tag Name],0)),"")</f>
        <v/>
      </c>
      <c r="C142" t="str">
        <f t="shared" ca="1" si="1"/>
        <v/>
      </c>
      <c r="F142" t="str">
        <f ca="1">IF($A142&lt;&gt;"",INDEX(Devices[Device Description],MATCH($A142,Devices[Tag Name],0)),"")</f>
        <v/>
      </c>
    </row>
    <row r="143" spans="1:6" x14ac:dyDescent="0.25">
      <c r="A143" t="str">
        <f t="array" aca="1" ref="A1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+ 1),ROW($A141))),"")</f>
        <v/>
      </c>
      <c r="B143" t="str">
        <f ca="1">IF($A143&lt;&gt;"",INDEX(Devices[Area],MATCH($A143,Devices[Tag Name],0)),"")</f>
        <v/>
      </c>
      <c r="C143" t="str">
        <f t="shared" ca="1" si="1"/>
        <v/>
      </c>
      <c r="F143" t="str">
        <f ca="1">IF($A143&lt;&gt;"",INDEX(Devices[Device Description],MATCH($A143,Devices[Tag Name],0)),"")</f>
        <v/>
      </c>
    </row>
    <row r="144" spans="1:6" x14ac:dyDescent="0.25">
      <c r="A144" t="str">
        <f t="array" aca="1" ref="A1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+ 1),ROW($A142))),"")</f>
        <v/>
      </c>
      <c r="B144" t="str">
        <f ca="1">IF($A144&lt;&gt;"",INDEX(Devices[Area],MATCH($A144,Devices[Tag Name],0)),"")</f>
        <v/>
      </c>
      <c r="C144" t="str">
        <f t="shared" ca="1" si="1"/>
        <v/>
      </c>
      <c r="F144" t="str">
        <f ca="1">IF($A144&lt;&gt;"",INDEX(Devices[Device Description],MATCH($A144,Devices[Tag Name],0)),"")</f>
        <v/>
      </c>
    </row>
    <row r="145" spans="1:6" x14ac:dyDescent="0.25">
      <c r="A145" t="str">
        <f t="array" aca="1" ref="A1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+ 1),ROW($A143))),"")</f>
        <v/>
      </c>
      <c r="B145" t="str">
        <f ca="1">IF($A145&lt;&gt;"",INDEX(Devices[Area],MATCH($A145,Devices[Tag Name],0)),"")</f>
        <v/>
      </c>
      <c r="C145" t="str">
        <f t="shared" ca="1" si="1"/>
        <v/>
      </c>
      <c r="F145" t="str">
        <f ca="1">IF($A145&lt;&gt;"",INDEX(Devices[Device Description],MATCH($A145,Devices[Tag Name],0)),"")</f>
        <v/>
      </c>
    </row>
    <row r="146" spans="1:6" x14ac:dyDescent="0.25">
      <c r="A146" t="str">
        <f t="array" aca="1" ref="A1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+ 1),ROW($A144))),"")</f>
        <v/>
      </c>
      <c r="B146" t="str">
        <f ca="1">IF($A146&lt;&gt;"",INDEX(Devices[Area],MATCH($A146,Devices[Tag Name],0)),"")</f>
        <v/>
      </c>
      <c r="C146" t="str">
        <f t="shared" ca="1" si="1"/>
        <v/>
      </c>
      <c r="F146" t="str">
        <f ca="1">IF($A146&lt;&gt;"",INDEX(Devices[Device Description],MATCH($A146,Devices[Tag Name],0)),"")</f>
        <v/>
      </c>
    </row>
    <row r="147" spans="1:6" x14ac:dyDescent="0.25">
      <c r="A147" t="str">
        <f t="array" aca="1" ref="A1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+ 1),ROW($A145))),"")</f>
        <v/>
      </c>
      <c r="B147" t="str">
        <f ca="1">IF($A147&lt;&gt;"",INDEX(Devices[Area],MATCH($A147,Devices[Tag Name],0)),"")</f>
        <v/>
      </c>
      <c r="C147" t="str">
        <f t="shared" ca="1" si="1"/>
        <v/>
      </c>
      <c r="F147" t="str">
        <f ca="1">IF($A147&lt;&gt;"",INDEX(Devices[Device Description],MATCH($A147,Devices[Tag Name],0)),"")</f>
        <v/>
      </c>
    </row>
    <row r="148" spans="1:6" x14ac:dyDescent="0.25">
      <c r="A148" t="str">
        <f t="array" aca="1" ref="A1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+ 1),ROW($A146))),"")</f>
        <v/>
      </c>
      <c r="B148" t="str">
        <f ca="1">IF($A148&lt;&gt;"",INDEX(Devices[Area],MATCH($A148,Devices[Tag Name],0)),"")</f>
        <v/>
      </c>
      <c r="C148" t="str">
        <f t="shared" ca="1" si="1"/>
        <v/>
      </c>
      <c r="F148" t="str">
        <f ca="1">IF($A148&lt;&gt;"",INDEX(Devices[Device Description],MATCH($A148,Devices[Tag Name],0)),"")</f>
        <v/>
      </c>
    </row>
    <row r="149" spans="1:6" x14ac:dyDescent="0.25">
      <c r="A149" t="str">
        <f t="array" aca="1" ref="A1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+ 1),ROW($A147))),"")</f>
        <v/>
      </c>
      <c r="B149" t="str">
        <f ca="1">IF($A149&lt;&gt;"",INDEX(Devices[Area],MATCH($A149,Devices[Tag Name],0)),"")</f>
        <v/>
      </c>
      <c r="C149" t="str">
        <f t="shared" ca="1" si="1"/>
        <v/>
      </c>
      <c r="F149" t="str">
        <f ca="1">IF($A149&lt;&gt;"",INDEX(Devices[Device Description],MATCH($A149,Devices[Tag Name],0)),"")</f>
        <v/>
      </c>
    </row>
    <row r="150" spans="1:6" x14ac:dyDescent="0.25">
      <c r="A150" t="str">
        <f t="array" aca="1" ref="A1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+ 1),ROW($A148))),"")</f>
        <v/>
      </c>
      <c r="B150" t="str">
        <f ca="1">IF($A150&lt;&gt;"",INDEX(Devices[Area],MATCH($A150,Devices[Tag Name],0)),"")</f>
        <v/>
      </c>
      <c r="C150" t="str">
        <f t="shared" ca="1" si="1"/>
        <v/>
      </c>
      <c r="F150" t="str">
        <f ca="1">IF($A150&lt;&gt;"",INDEX(Devices[Device Description],MATCH($A150,Devices[Tag Name],0)),"")</f>
        <v/>
      </c>
    </row>
    <row r="151" spans="1:6" x14ac:dyDescent="0.25">
      <c r="A151" t="str">
        <f t="array" aca="1" ref="A1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+ 1),ROW($A149))),"")</f>
        <v/>
      </c>
      <c r="B151" t="str">
        <f ca="1">IF($A151&lt;&gt;"",INDEX(Devices[Area],MATCH($A151,Devices[Tag Name],0)),"")</f>
        <v/>
      </c>
      <c r="C151" t="str">
        <f t="shared" ca="1" si="1"/>
        <v/>
      </c>
      <c r="F151" t="str">
        <f ca="1">IF($A151&lt;&gt;"",INDEX(Devices[Device Description],MATCH($A151,Devices[Tag Name],0)),"")</f>
        <v/>
      </c>
    </row>
    <row r="152" spans="1:6" x14ac:dyDescent="0.25">
      <c r="A152" t="str">
        <f t="array" aca="1" ref="A1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+ 1),ROW($A150))),"")</f>
        <v/>
      </c>
      <c r="B152" t="str">
        <f ca="1">IF($A152&lt;&gt;"",INDEX(Devices[Area],MATCH($A152,Devices[Tag Name],0)),"")</f>
        <v/>
      </c>
      <c r="C152" t="str">
        <f t="shared" ca="1" si="1"/>
        <v/>
      </c>
      <c r="F152" t="str">
        <f ca="1">IF($A152&lt;&gt;"",INDEX(Devices[Device Description],MATCH($A152,Devices[Tag Name],0)),"")</f>
        <v/>
      </c>
    </row>
    <row r="153" spans="1:6" x14ac:dyDescent="0.25">
      <c r="A153" t="str">
        <f t="array" aca="1" ref="A1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+ 1),ROW($A151))),"")</f>
        <v/>
      </c>
      <c r="B153" t="str">
        <f ca="1">IF($A153&lt;&gt;"",INDEX(Devices[Area],MATCH($A153,Devices[Tag Name],0)),"")</f>
        <v/>
      </c>
      <c r="C153" t="str">
        <f t="shared" ca="1" si="1"/>
        <v/>
      </c>
      <c r="F153" t="str">
        <f ca="1">IF($A153&lt;&gt;"",INDEX(Devices[Device Description],MATCH($A153,Devices[Tag Name],0)),"")</f>
        <v/>
      </c>
    </row>
    <row r="154" spans="1:6" x14ac:dyDescent="0.25">
      <c r="A154" t="str">
        <f t="array" aca="1" ref="A1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+ 1),ROW($A152))),"")</f>
        <v/>
      </c>
      <c r="B154" t="str">
        <f ca="1">IF($A154&lt;&gt;"",INDEX(Devices[Area],MATCH($A154,Devices[Tag Name],0)),"")</f>
        <v/>
      </c>
      <c r="C154" t="str">
        <f t="shared" ca="1" si="1"/>
        <v/>
      </c>
      <c r="F154" t="str">
        <f ca="1">IF($A154&lt;&gt;"",INDEX(Devices[Device Description],MATCH($A154,Devices[Tag Name],0)),"")</f>
        <v/>
      </c>
    </row>
    <row r="155" spans="1:6" x14ac:dyDescent="0.25">
      <c r="A155" t="str">
        <f t="array" aca="1" ref="A1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+ 1),ROW($A153))),"")</f>
        <v/>
      </c>
      <c r="B155" t="str">
        <f ca="1">IF($A155&lt;&gt;"",INDEX(Devices[Area],MATCH($A155,Devices[Tag Name],0)),"")</f>
        <v/>
      </c>
      <c r="C155" t="str">
        <f t="shared" ca="1" si="1"/>
        <v/>
      </c>
      <c r="F155" t="str">
        <f ca="1">IF($A155&lt;&gt;"",INDEX(Devices[Device Description],MATCH($A155,Devices[Tag Name],0)),"")</f>
        <v/>
      </c>
    </row>
    <row r="156" spans="1:6" x14ac:dyDescent="0.25">
      <c r="A156" t="str">
        <f t="array" aca="1" ref="A1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+ 1),ROW($A154))),"")</f>
        <v/>
      </c>
      <c r="B156" t="str">
        <f ca="1">IF($A156&lt;&gt;"",INDEX(Devices[Area],MATCH($A156,Devices[Tag Name],0)),"")</f>
        <v/>
      </c>
      <c r="C156" t="str">
        <f t="shared" ca="1" si="1"/>
        <v/>
      </c>
      <c r="F156" t="str">
        <f ca="1">IF($A156&lt;&gt;"",INDEX(Devices[Device Description],MATCH($A156,Devices[Tag Name],0)),"")</f>
        <v/>
      </c>
    </row>
    <row r="157" spans="1:6" x14ac:dyDescent="0.25">
      <c r="A157" t="str">
        <f t="array" aca="1" ref="A1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+ 1),ROW($A155))),"")</f>
        <v/>
      </c>
      <c r="B157" t="str">
        <f ca="1">IF($A157&lt;&gt;"",INDEX(Devices[Area],MATCH($A157,Devices[Tag Name],0)),"")</f>
        <v/>
      </c>
      <c r="C157" t="str">
        <f t="shared" ca="1" si="1"/>
        <v/>
      </c>
      <c r="F157" t="str">
        <f ca="1">IF($A157&lt;&gt;"",INDEX(Devices[Device Description],MATCH($A157,Devices[Tag Name],0)),"")</f>
        <v/>
      </c>
    </row>
    <row r="158" spans="1:6" x14ac:dyDescent="0.25">
      <c r="A158" t="str">
        <f t="array" aca="1" ref="A1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+ 1),ROW($A156))),"")</f>
        <v/>
      </c>
      <c r="B158" t="str">
        <f ca="1">IF($A158&lt;&gt;"",INDEX(Devices[Area],MATCH($A158,Devices[Tag Name],0)),"")</f>
        <v/>
      </c>
      <c r="C158" t="str">
        <f t="shared" ca="1" si="1"/>
        <v/>
      </c>
      <c r="F158" t="str">
        <f ca="1">IF($A158&lt;&gt;"",INDEX(Devices[Device Description],MATCH($A158,Devices[Tag Name],0)),"")</f>
        <v/>
      </c>
    </row>
    <row r="159" spans="1:6" x14ac:dyDescent="0.25">
      <c r="A159" t="str">
        <f t="array" aca="1" ref="A1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+ 1),ROW($A157))),"")</f>
        <v/>
      </c>
      <c r="B159" t="str">
        <f ca="1">IF($A159&lt;&gt;"",INDEX(Devices[Area],MATCH($A159,Devices[Tag Name],0)),"")</f>
        <v/>
      </c>
      <c r="C159" t="str">
        <f t="shared" ca="1" si="1"/>
        <v/>
      </c>
      <c r="F159" t="str">
        <f ca="1">IF($A159&lt;&gt;"",INDEX(Devices[Device Description],MATCH($A159,Devices[Tag Name],0)),"")</f>
        <v/>
      </c>
    </row>
    <row r="160" spans="1:6" x14ac:dyDescent="0.25">
      <c r="A160" t="str">
        <f t="array" aca="1" ref="A1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+ 1),ROW($A158))),"")</f>
        <v/>
      </c>
      <c r="B160" t="str">
        <f ca="1">IF($A160&lt;&gt;"",INDEX(Devices[Area],MATCH($A160,Devices[Tag Name],0)),"")</f>
        <v/>
      </c>
      <c r="C160" t="str">
        <f t="shared" ca="1" si="1"/>
        <v/>
      </c>
      <c r="F160" t="str">
        <f ca="1">IF($A160&lt;&gt;"",INDEX(Devices[Device Description],MATCH($A160,Devices[Tag Name],0)),"")</f>
        <v/>
      </c>
    </row>
    <row r="161" spans="1:6" x14ac:dyDescent="0.25">
      <c r="A161" t="str">
        <f t="array" aca="1" ref="A1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+ 1),ROW($A159))),"")</f>
        <v/>
      </c>
      <c r="B161" t="str">
        <f ca="1">IF($A161&lt;&gt;"",INDEX(Devices[Area],MATCH($A161,Devices[Tag Name],0)),"")</f>
        <v/>
      </c>
      <c r="C161" t="str">
        <f t="shared" ca="1" si="1"/>
        <v/>
      </c>
      <c r="F161" t="str">
        <f ca="1">IF($A161&lt;&gt;"",INDEX(Devices[Device Description],MATCH($A161,Devices[Tag Name],0)),"")</f>
        <v/>
      </c>
    </row>
    <row r="162" spans="1:6" x14ac:dyDescent="0.25">
      <c r="A162" t="str">
        <f t="array" aca="1" ref="A1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+ 1),ROW($A160))),"")</f>
        <v/>
      </c>
      <c r="B162" t="str">
        <f ca="1">IF($A162&lt;&gt;"",INDEX(Devices[Area],MATCH($A162,Devices[Tag Name],0)),"")</f>
        <v/>
      </c>
      <c r="C162" t="str">
        <f t="shared" ca="1" si="1"/>
        <v/>
      </c>
      <c r="F162" t="str">
        <f ca="1">IF($A162&lt;&gt;"",INDEX(Devices[Device Description],MATCH($A162,Devices[Tag Name],0)),"")</f>
        <v/>
      </c>
    </row>
    <row r="163" spans="1:6" x14ac:dyDescent="0.25">
      <c r="A163" t="str">
        <f t="array" aca="1" ref="A1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+ 1),ROW($A161))),"")</f>
        <v/>
      </c>
      <c r="B163" t="str">
        <f ca="1">IF($A163&lt;&gt;"",INDEX(Devices[Area],MATCH($A163,Devices[Tag Name],0)),"")</f>
        <v/>
      </c>
      <c r="C163" t="str">
        <f t="shared" ca="1" si="1"/>
        <v/>
      </c>
      <c r="F163" t="str">
        <f ca="1">IF($A163&lt;&gt;"",INDEX(Devices[Device Description],MATCH($A163,Devices[Tag Name],0)),"")</f>
        <v/>
      </c>
    </row>
    <row r="164" spans="1:6" x14ac:dyDescent="0.25">
      <c r="A164" t="str">
        <f t="array" aca="1" ref="A1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+ 1),ROW($A162))),"")</f>
        <v/>
      </c>
      <c r="B164" t="str">
        <f ca="1">IF($A164&lt;&gt;"",INDEX(Devices[Area],MATCH($A164,Devices[Tag Name],0)),"")</f>
        <v/>
      </c>
      <c r="C164" t="str">
        <f t="shared" ca="1" si="1"/>
        <v/>
      </c>
      <c r="F164" t="str">
        <f ca="1">IF($A164&lt;&gt;"",INDEX(Devices[Device Description],MATCH($A164,Devices[Tag Name],0)),"")</f>
        <v/>
      </c>
    </row>
    <row r="165" spans="1:6" x14ac:dyDescent="0.25">
      <c r="A165" t="str">
        <f t="array" aca="1" ref="A1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+ 1),ROW($A163))),"")</f>
        <v/>
      </c>
      <c r="B165" t="str">
        <f ca="1">IF($A165&lt;&gt;"",INDEX(Devices[Area],MATCH($A165,Devices[Tag Name],0)),"")</f>
        <v/>
      </c>
      <c r="C165" t="str">
        <f t="shared" ca="1" si="1"/>
        <v/>
      </c>
      <c r="F165" t="str">
        <f ca="1">IF($A165&lt;&gt;"",INDEX(Devices[Device Description],MATCH($A165,Devices[Tag Name],0)),"")</f>
        <v/>
      </c>
    </row>
    <row r="166" spans="1:6" x14ac:dyDescent="0.25">
      <c r="A166" t="str">
        <f t="array" aca="1" ref="A1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+ 1),ROW($A164))),"")</f>
        <v/>
      </c>
      <c r="B166" t="str">
        <f ca="1">IF($A166&lt;&gt;"",INDEX(Devices[Area],MATCH($A166,Devices[Tag Name],0)),"")</f>
        <v/>
      </c>
      <c r="C166" t="str">
        <f t="shared" ca="1" si="1"/>
        <v/>
      </c>
      <c r="F166" t="str">
        <f ca="1">IF($A166&lt;&gt;"",INDEX(Devices[Device Description],MATCH($A166,Devices[Tag Name],0)),"")</f>
        <v/>
      </c>
    </row>
    <row r="167" spans="1:6" x14ac:dyDescent="0.25">
      <c r="A167" t="str">
        <f t="array" aca="1" ref="A1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+ 1),ROW($A165))),"")</f>
        <v/>
      </c>
      <c r="B167" t="str">
        <f ca="1">IF($A167&lt;&gt;"",INDEX(Devices[Area],MATCH($A167,Devices[Tag Name],0)),"")</f>
        <v/>
      </c>
      <c r="C167" t="str">
        <f t="shared" ca="1" si="1"/>
        <v/>
      </c>
      <c r="F167" t="str">
        <f ca="1">IF($A167&lt;&gt;"",INDEX(Devices[Device Description],MATCH($A167,Devices[Tag Name],0)),"")</f>
        <v/>
      </c>
    </row>
    <row r="168" spans="1:6" x14ac:dyDescent="0.25">
      <c r="A168" t="str">
        <f t="array" aca="1" ref="A1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+ 1),ROW($A166))),"")</f>
        <v/>
      </c>
      <c r="B168" t="str">
        <f ca="1">IF($A168&lt;&gt;"",INDEX(Devices[Area],MATCH($A168,Devices[Tag Name],0)),"")</f>
        <v/>
      </c>
      <c r="C168" t="str">
        <f t="shared" ca="1" si="1"/>
        <v/>
      </c>
      <c r="F168" t="str">
        <f ca="1">IF($A168&lt;&gt;"",INDEX(Devices[Device Description],MATCH($A168,Devices[Tag Name],0)),"")</f>
        <v/>
      </c>
    </row>
    <row r="169" spans="1:6" x14ac:dyDescent="0.25">
      <c r="A169" t="str">
        <f t="array" aca="1" ref="A1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+ 1),ROW($A167))),"")</f>
        <v/>
      </c>
      <c r="B169" t="str">
        <f ca="1">IF($A169&lt;&gt;"",INDEX(Devices[Area],MATCH($A169,Devices[Tag Name],0)),"")</f>
        <v/>
      </c>
      <c r="C169" t="str">
        <f t="shared" ca="1" si="1"/>
        <v/>
      </c>
      <c r="F169" t="str">
        <f ca="1">IF($A169&lt;&gt;"",INDEX(Devices[Device Description],MATCH($A169,Devices[Tag Name],0)),"")</f>
        <v/>
      </c>
    </row>
    <row r="170" spans="1:6" x14ac:dyDescent="0.25">
      <c r="A170" t="str">
        <f t="array" aca="1" ref="A1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+ 1),ROW($A168))),"")</f>
        <v/>
      </c>
      <c r="B170" t="str">
        <f ca="1">IF($A170&lt;&gt;"",INDEX(Devices[Area],MATCH($A170,Devices[Tag Name],0)),"")</f>
        <v/>
      </c>
      <c r="C170" t="str">
        <f t="shared" ca="1" si="1"/>
        <v/>
      </c>
      <c r="F170" t="str">
        <f ca="1">IF($A170&lt;&gt;"",INDEX(Devices[Device Description],MATCH($A170,Devices[Tag Name],0)),"")</f>
        <v/>
      </c>
    </row>
    <row r="171" spans="1:6" x14ac:dyDescent="0.25">
      <c r="A171" t="str">
        <f t="array" aca="1" ref="A1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+ 1),ROW($A169))),"")</f>
        <v/>
      </c>
      <c r="B171" t="str">
        <f ca="1">IF($A171&lt;&gt;"",INDEX(Devices[Area],MATCH($A171,Devices[Tag Name],0)),"")</f>
        <v/>
      </c>
      <c r="C171" t="str">
        <f t="shared" ca="1" si="1"/>
        <v/>
      </c>
      <c r="F171" t="str">
        <f ca="1">IF($A171&lt;&gt;"",INDEX(Devices[Device Description],MATCH($A171,Devices[Tag Name],0)),"")</f>
        <v/>
      </c>
    </row>
    <row r="172" spans="1:6" x14ac:dyDescent="0.25">
      <c r="A172" t="str">
        <f t="array" aca="1" ref="A1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+ 1),ROW($A170))),"")</f>
        <v/>
      </c>
      <c r="B172" t="str">
        <f ca="1">IF($A172&lt;&gt;"",INDEX(Devices[Area],MATCH($A172,Devices[Tag Name],0)),"")</f>
        <v/>
      </c>
      <c r="C172" t="str">
        <f t="shared" ca="1" si="1"/>
        <v/>
      </c>
      <c r="F172" t="str">
        <f ca="1">IF($A172&lt;&gt;"",INDEX(Devices[Device Description],MATCH($A172,Devices[Tag Name],0)),"")</f>
        <v/>
      </c>
    </row>
    <row r="173" spans="1:6" x14ac:dyDescent="0.25">
      <c r="A173" t="str">
        <f t="array" aca="1" ref="A1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+ 1),ROW($A171))),"")</f>
        <v/>
      </c>
      <c r="B173" t="str">
        <f ca="1">IF($A173&lt;&gt;"",INDEX(Devices[Area],MATCH($A173,Devices[Tag Name],0)),"")</f>
        <v/>
      </c>
      <c r="C173" t="str">
        <f t="shared" ca="1" si="1"/>
        <v/>
      </c>
      <c r="F173" t="str">
        <f ca="1">IF($A173&lt;&gt;"",INDEX(Devices[Device Description],MATCH($A173,Devices[Tag Name],0)),"")</f>
        <v/>
      </c>
    </row>
    <row r="174" spans="1:6" x14ac:dyDescent="0.25">
      <c r="A174" t="str">
        <f t="array" aca="1" ref="A1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+ 1),ROW($A172))),"")</f>
        <v/>
      </c>
      <c r="B174" t="str">
        <f ca="1">IF($A174&lt;&gt;"",INDEX(Devices[Area],MATCH($A174,Devices[Tag Name],0)),"")</f>
        <v/>
      </c>
      <c r="C174" t="str">
        <f t="shared" ca="1" si="1"/>
        <v/>
      </c>
      <c r="F174" t="str">
        <f ca="1">IF($A174&lt;&gt;"",INDEX(Devices[Device Description],MATCH($A174,Devices[Tag Name],0)),"")</f>
        <v/>
      </c>
    </row>
    <row r="175" spans="1:6" x14ac:dyDescent="0.25">
      <c r="A175" t="str">
        <f t="array" aca="1" ref="A1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+ 1),ROW($A173))),"")</f>
        <v/>
      </c>
      <c r="B175" t="str">
        <f ca="1">IF($A175&lt;&gt;"",INDEX(Devices[Area],MATCH($A175,Devices[Tag Name],0)),"")</f>
        <v/>
      </c>
      <c r="C175" t="str">
        <f t="shared" ca="1" si="1"/>
        <v/>
      </c>
      <c r="F175" t="str">
        <f ca="1">IF($A175&lt;&gt;"",INDEX(Devices[Device Description],MATCH($A175,Devices[Tag Name],0)),"")</f>
        <v/>
      </c>
    </row>
    <row r="176" spans="1:6" x14ac:dyDescent="0.25">
      <c r="A176" t="str">
        <f t="array" aca="1" ref="A1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+ 1),ROW($A174))),"")</f>
        <v/>
      </c>
      <c r="B176" t="str">
        <f ca="1">IF($A176&lt;&gt;"",INDEX(Devices[Area],MATCH($A176,Devices[Tag Name],0)),"")</f>
        <v/>
      </c>
      <c r="C176" t="str">
        <f t="shared" ca="1" si="1"/>
        <v/>
      </c>
      <c r="F176" t="str">
        <f ca="1">IF($A176&lt;&gt;"",INDEX(Devices[Device Description],MATCH($A176,Devices[Tag Name],0)),"")</f>
        <v/>
      </c>
    </row>
    <row r="177" spans="1:6" x14ac:dyDescent="0.25">
      <c r="A177" t="str">
        <f t="array" aca="1" ref="A1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+ 1),ROW($A175))),"")</f>
        <v/>
      </c>
      <c r="B177" t="str">
        <f ca="1">IF($A177&lt;&gt;"",INDEX(Devices[Area],MATCH($A177,Devices[Tag Name],0)),"")</f>
        <v/>
      </c>
      <c r="C177" t="str">
        <f t="shared" ca="1" si="1"/>
        <v/>
      </c>
      <c r="F177" t="str">
        <f ca="1">IF($A177&lt;&gt;"",INDEX(Devices[Device Description],MATCH($A177,Devices[Tag Name],0)),"")</f>
        <v/>
      </c>
    </row>
    <row r="178" spans="1:6" x14ac:dyDescent="0.25">
      <c r="A178" t="str">
        <f t="array" aca="1" ref="A1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+ 1),ROW($A176))),"")</f>
        <v/>
      </c>
      <c r="B178" t="str">
        <f ca="1">IF($A178&lt;&gt;"",INDEX(Devices[Area],MATCH($A178,Devices[Tag Name],0)),"")</f>
        <v/>
      </c>
      <c r="C178" t="str">
        <f t="shared" ca="1" si="1"/>
        <v/>
      </c>
      <c r="F178" t="str">
        <f ca="1">IF($A178&lt;&gt;"",INDEX(Devices[Device Description],MATCH($A178,Devices[Tag Name],0)),"")</f>
        <v/>
      </c>
    </row>
    <row r="179" spans="1:6" x14ac:dyDescent="0.25">
      <c r="A179" t="str">
        <f t="array" aca="1" ref="A1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+ 1),ROW($A177))),"")</f>
        <v/>
      </c>
      <c r="B179" t="str">
        <f ca="1">IF($A179&lt;&gt;"",INDEX(Devices[Area],MATCH($A179,Devices[Tag Name],0)),"")</f>
        <v/>
      </c>
      <c r="C179" t="str">
        <f t="shared" ca="1" si="1"/>
        <v/>
      </c>
      <c r="F179" t="str">
        <f ca="1">IF($A179&lt;&gt;"",INDEX(Devices[Device Description],MATCH($A179,Devices[Tag Name],0)),"")</f>
        <v/>
      </c>
    </row>
    <row r="180" spans="1:6" x14ac:dyDescent="0.25">
      <c r="A180" t="str">
        <f t="array" aca="1" ref="A1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+ 1),ROW($A178))),"")</f>
        <v/>
      </c>
      <c r="B180" t="str">
        <f ca="1">IF($A180&lt;&gt;"",INDEX(Devices[Area],MATCH($A180,Devices[Tag Name],0)),"")</f>
        <v/>
      </c>
      <c r="C180" t="str">
        <f t="shared" ca="1" si="1"/>
        <v/>
      </c>
      <c r="F180" t="str">
        <f ca="1">IF($A180&lt;&gt;"",INDEX(Devices[Device Description],MATCH($A180,Devices[Tag Name],0)),"")</f>
        <v/>
      </c>
    </row>
    <row r="181" spans="1:6" x14ac:dyDescent="0.25">
      <c r="A181" t="str">
        <f t="array" aca="1" ref="A1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+ 1),ROW($A179))),"")</f>
        <v/>
      </c>
      <c r="B181" t="str">
        <f ca="1">IF($A181&lt;&gt;"",INDEX(Devices[Area],MATCH($A181,Devices[Tag Name],0)),"")</f>
        <v/>
      </c>
      <c r="C181" t="str">
        <f t="shared" ca="1" si="1"/>
        <v/>
      </c>
      <c r="F181" t="str">
        <f ca="1">IF($A181&lt;&gt;"",INDEX(Devices[Device Description],MATCH($A181,Devices[Tag Name],0)),"")</f>
        <v/>
      </c>
    </row>
    <row r="182" spans="1:6" x14ac:dyDescent="0.25">
      <c r="A182" t="str">
        <f t="array" aca="1" ref="A1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+ 1),ROW($A180))),"")</f>
        <v/>
      </c>
      <c r="B182" t="str">
        <f ca="1">IF($A182&lt;&gt;"",INDEX(Devices[Area],MATCH($A182,Devices[Tag Name],0)),"")</f>
        <v/>
      </c>
      <c r="C182" t="str">
        <f t="shared" ca="1" si="1"/>
        <v/>
      </c>
      <c r="F182" t="str">
        <f ca="1">IF($A182&lt;&gt;"",INDEX(Devices[Device Description],MATCH($A182,Devices[Tag Name],0)),"")</f>
        <v/>
      </c>
    </row>
    <row r="183" spans="1:6" x14ac:dyDescent="0.25">
      <c r="A183" t="str">
        <f t="array" aca="1" ref="A1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+ 1),ROW($A181))),"")</f>
        <v/>
      </c>
      <c r="B183" t="str">
        <f ca="1">IF($A183&lt;&gt;"",INDEX(Devices[Area],MATCH($A183,Devices[Tag Name],0)),"")</f>
        <v/>
      </c>
      <c r="C183" t="str">
        <f t="shared" ca="1" si="1"/>
        <v/>
      </c>
      <c r="F183" t="str">
        <f ca="1">IF($A183&lt;&gt;"",INDEX(Devices[Device Description],MATCH($A183,Devices[Tag Name],0)),"")</f>
        <v/>
      </c>
    </row>
    <row r="184" spans="1:6" x14ac:dyDescent="0.25">
      <c r="A184" t="str">
        <f t="array" aca="1" ref="A1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+ 1),ROW($A182))),"")</f>
        <v/>
      </c>
      <c r="B184" t="str">
        <f ca="1">IF($A184&lt;&gt;"",INDEX(Devices[Area],MATCH($A184,Devices[Tag Name],0)),"")</f>
        <v/>
      </c>
      <c r="C184" t="str">
        <f t="shared" ca="1" si="1"/>
        <v/>
      </c>
      <c r="F184" t="str">
        <f ca="1">IF($A184&lt;&gt;"",INDEX(Devices[Device Description],MATCH($A184,Devices[Tag Name],0)),"")</f>
        <v/>
      </c>
    </row>
    <row r="185" spans="1:6" x14ac:dyDescent="0.25">
      <c r="A185" t="str">
        <f t="array" aca="1" ref="A1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+ 1),ROW($A183))),"")</f>
        <v/>
      </c>
      <c r="B185" t="str">
        <f ca="1">IF($A185&lt;&gt;"",INDEX(Devices[Area],MATCH($A185,Devices[Tag Name],0)),"")</f>
        <v/>
      </c>
      <c r="C185" t="str">
        <f t="shared" ca="1" si="1"/>
        <v/>
      </c>
      <c r="F185" t="str">
        <f ca="1">IF($A185&lt;&gt;"",INDEX(Devices[Device Description],MATCH($A185,Devices[Tag Name],0)),"")</f>
        <v/>
      </c>
    </row>
    <row r="186" spans="1:6" x14ac:dyDescent="0.25">
      <c r="A186" t="str">
        <f t="array" aca="1" ref="A1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+ 1),ROW($A184))),"")</f>
        <v/>
      </c>
      <c r="B186" t="str">
        <f ca="1">IF($A186&lt;&gt;"",INDEX(Devices[Area],MATCH($A186,Devices[Tag Name],0)),"")</f>
        <v/>
      </c>
      <c r="C186" t="str">
        <f t="shared" ca="1" si="1"/>
        <v/>
      </c>
      <c r="F186" t="str">
        <f ca="1">IF($A186&lt;&gt;"",INDEX(Devices[Device Description],MATCH($A186,Devices[Tag Name],0)),"")</f>
        <v/>
      </c>
    </row>
    <row r="187" spans="1:6" x14ac:dyDescent="0.25">
      <c r="A187" t="str">
        <f t="array" aca="1" ref="A1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+ 1),ROW($A185))),"")</f>
        <v/>
      </c>
      <c r="B187" t="str">
        <f ca="1">IF($A187&lt;&gt;"",INDEX(Devices[Area],MATCH($A187,Devices[Tag Name],0)),"")</f>
        <v/>
      </c>
      <c r="C187" t="str">
        <f t="shared" ca="1" si="1"/>
        <v/>
      </c>
      <c r="F187" t="str">
        <f ca="1">IF($A187&lt;&gt;"",INDEX(Devices[Device Description],MATCH($A187,Devices[Tag Name],0)),"")</f>
        <v/>
      </c>
    </row>
    <row r="188" spans="1:6" x14ac:dyDescent="0.25">
      <c r="A188" t="str">
        <f t="array" aca="1" ref="A1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+ 1),ROW($A186))),"")</f>
        <v/>
      </c>
      <c r="B188" t="str">
        <f ca="1">IF($A188&lt;&gt;"",INDEX(Devices[Area],MATCH($A188,Devices[Tag Name],0)),"")</f>
        <v/>
      </c>
      <c r="C188" t="str">
        <f t="shared" ca="1" si="1"/>
        <v/>
      </c>
      <c r="F188" t="str">
        <f ca="1">IF($A188&lt;&gt;"",INDEX(Devices[Device Description],MATCH($A188,Devices[Tag Name],0)),"")</f>
        <v/>
      </c>
    </row>
    <row r="189" spans="1:6" x14ac:dyDescent="0.25">
      <c r="A189" t="str">
        <f t="array" aca="1" ref="A1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+ 1),ROW($A187))),"")</f>
        <v/>
      </c>
      <c r="B189" t="str">
        <f ca="1">IF($A189&lt;&gt;"",INDEX(Devices[Area],MATCH($A189,Devices[Tag Name],0)),"")</f>
        <v/>
      </c>
      <c r="C189" t="str">
        <f t="shared" ca="1" si="1"/>
        <v/>
      </c>
      <c r="F189" t="str">
        <f ca="1">IF($A189&lt;&gt;"",INDEX(Devices[Device Description],MATCH($A189,Devices[Tag Name],0)),"")</f>
        <v/>
      </c>
    </row>
    <row r="190" spans="1:6" x14ac:dyDescent="0.25">
      <c r="A190" t="str">
        <f t="array" aca="1" ref="A1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+ 1),ROW($A188))),"")</f>
        <v/>
      </c>
      <c r="B190" t="str">
        <f ca="1">IF($A190&lt;&gt;"",INDEX(Devices[Area],MATCH($A190,Devices[Tag Name],0)),"")</f>
        <v/>
      </c>
      <c r="C190" t="str">
        <f t="shared" ca="1" si="1"/>
        <v/>
      </c>
      <c r="F190" t="str">
        <f ca="1">IF($A190&lt;&gt;"",INDEX(Devices[Device Description],MATCH($A190,Devices[Tag Name],0)),"")</f>
        <v/>
      </c>
    </row>
    <row r="191" spans="1:6" x14ac:dyDescent="0.25">
      <c r="A191" t="str">
        <f t="array" aca="1" ref="A1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+ 1),ROW($A189))),"")</f>
        <v/>
      </c>
      <c r="B191" t="str">
        <f ca="1">IF($A191&lt;&gt;"",INDEX(Devices[Area],MATCH($A191,Devices[Tag Name],0)),"")</f>
        <v/>
      </c>
      <c r="C191" t="str">
        <f t="shared" ca="1" si="1"/>
        <v/>
      </c>
      <c r="F191" t="str">
        <f ca="1">IF($A191&lt;&gt;"",INDEX(Devices[Device Description],MATCH($A191,Devices[Tag Name],0)),"")</f>
        <v/>
      </c>
    </row>
    <row r="192" spans="1:6" x14ac:dyDescent="0.25">
      <c r="A192" t="str">
        <f t="array" aca="1" ref="A1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+ 1),ROW($A190))),"")</f>
        <v/>
      </c>
      <c r="B192" t="str">
        <f ca="1">IF($A192&lt;&gt;"",INDEX(Devices[Area],MATCH($A192,Devices[Tag Name],0)),"")</f>
        <v/>
      </c>
      <c r="C192" t="str">
        <f t="shared" ca="1" si="1"/>
        <v/>
      </c>
      <c r="F192" t="str">
        <f ca="1">IF($A192&lt;&gt;"",INDEX(Devices[Device Description],MATCH($A192,Devices[Tag Name],0)),"")</f>
        <v/>
      </c>
    </row>
    <row r="193" spans="1:6" x14ac:dyDescent="0.25">
      <c r="A193" t="str">
        <f t="array" aca="1" ref="A1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+ 1),ROW($A191))),"")</f>
        <v/>
      </c>
      <c r="B193" t="str">
        <f ca="1">IF($A193&lt;&gt;"",INDEX(Devices[Area],MATCH($A193,Devices[Tag Name],0)),"")</f>
        <v/>
      </c>
      <c r="C193" t="str">
        <f t="shared" ca="1" si="1"/>
        <v/>
      </c>
      <c r="F193" t="str">
        <f ca="1">IF($A193&lt;&gt;"",INDEX(Devices[Device Description],MATCH($A193,Devices[Tag Name],0)),"")</f>
        <v/>
      </c>
    </row>
    <row r="194" spans="1:6" x14ac:dyDescent="0.25">
      <c r="A194" t="str">
        <f t="array" aca="1" ref="A1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+ 1),ROW($A192))),"")</f>
        <v/>
      </c>
      <c r="B194" t="str">
        <f ca="1">IF($A194&lt;&gt;"",INDEX(Devices[Area],MATCH($A194,Devices[Tag Name],0)),"")</f>
        <v/>
      </c>
      <c r="C194" t="str">
        <f t="shared" ca="1" si="1"/>
        <v/>
      </c>
      <c r="F194" t="str">
        <f ca="1">IF($A194&lt;&gt;"",INDEX(Devices[Device Description],MATCH($A194,Devices[Tag Name],0)),"")</f>
        <v/>
      </c>
    </row>
    <row r="195" spans="1:6" x14ac:dyDescent="0.25">
      <c r="A195" t="str">
        <f t="array" aca="1" ref="A1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+ 1),ROW($A193))),"")</f>
        <v/>
      </c>
      <c r="B195" t="str">
        <f ca="1">IF($A195&lt;&gt;"",INDEX(Devices[Area],MATCH($A195,Devices[Tag Name],0)),"")</f>
        <v/>
      </c>
      <c r="C195" t="str">
        <f t="shared" ca="1" si="1"/>
        <v/>
      </c>
      <c r="F195" t="str">
        <f ca="1">IF($A195&lt;&gt;"",INDEX(Devices[Device Description],MATCH($A195,Devices[Tag Name],0)),"")</f>
        <v/>
      </c>
    </row>
    <row r="196" spans="1:6" x14ac:dyDescent="0.25">
      <c r="A196" t="str">
        <f t="array" aca="1" ref="A1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+ 1),ROW($A194))),"")</f>
        <v/>
      </c>
      <c r="B196" t="str">
        <f ca="1">IF($A196&lt;&gt;"",INDEX(Devices[Area],MATCH($A196,Devices[Tag Name],0)),"")</f>
        <v/>
      </c>
      <c r="C196" t="str">
        <f t="shared" ca="1" si="1"/>
        <v/>
      </c>
      <c r="F196" t="str">
        <f ca="1">IF($A196&lt;&gt;"",INDEX(Devices[Device Description],MATCH($A196,Devices[Tag Name],0)),"")</f>
        <v/>
      </c>
    </row>
    <row r="197" spans="1:6" x14ac:dyDescent="0.25">
      <c r="A197" t="str">
        <f t="array" aca="1" ref="A1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+ 1),ROW($A195))),"")</f>
        <v/>
      </c>
      <c r="B197" t="str">
        <f ca="1">IF($A197&lt;&gt;"",INDEX(Devices[Area],MATCH($A197,Devices[Tag Name],0)),"")</f>
        <v/>
      </c>
      <c r="C197" t="str">
        <f t="shared" ca="1" si="1"/>
        <v/>
      </c>
      <c r="F197" t="str">
        <f ca="1">IF($A197&lt;&gt;"",INDEX(Devices[Device Description],MATCH($A197,Devices[Tag Name],0)),"")</f>
        <v/>
      </c>
    </row>
    <row r="198" spans="1:6" x14ac:dyDescent="0.25">
      <c r="A198" t="str">
        <f t="array" aca="1" ref="A1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+ 1),ROW($A196))),"")</f>
        <v/>
      </c>
      <c r="B198" t="str">
        <f ca="1">IF($A198&lt;&gt;"",INDEX(Devices[Area],MATCH($A198,Devices[Tag Name],0)),"")</f>
        <v/>
      </c>
      <c r="C198" t="str">
        <f t="shared" ca="1" si="1"/>
        <v/>
      </c>
      <c r="F198" t="str">
        <f ca="1">IF($A198&lt;&gt;"",INDEX(Devices[Device Description],MATCH($A198,Devices[Tag Name],0)),"")</f>
        <v/>
      </c>
    </row>
    <row r="199" spans="1:6" x14ac:dyDescent="0.25">
      <c r="A199" t="str">
        <f t="array" aca="1" ref="A1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+ 1),ROW($A197))),"")</f>
        <v/>
      </c>
      <c r="B199" t="str">
        <f ca="1">IF($A199&lt;&gt;"",INDEX(Devices[Area],MATCH($A199,Devices[Tag Name],0)),"")</f>
        <v/>
      </c>
      <c r="C199" t="str">
        <f t="shared" ca="1" si="1"/>
        <v/>
      </c>
      <c r="F199" t="str">
        <f ca="1">IF($A199&lt;&gt;"",INDEX(Devices[Device Description],MATCH($A199,Devices[Tag Name],0)),"")</f>
        <v/>
      </c>
    </row>
    <row r="200" spans="1:6" x14ac:dyDescent="0.25">
      <c r="A200" t="str">
        <f t="array" aca="1" ref="A2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+ 1),ROW($A198))),"")</f>
        <v/>
      </c>
      <c r="B200" t="str">
        <f ca="1">IF($A200&lt;&gt;"",INDEX(Devices[Area],MATCH($A200,Devices[Tag Name],0)),"")</f>
        <v/>
      </c>
      <c r="C200" t="str">
        <f t="shared" ca="1" si="1"/>
        <v/>
      </c>
      <c r="F200" t="str">
        <f ca="1">IF($A200&lt;&gt;"",INDEX(Devices[Device Description],MATCH($A200,Devices[Tag Name],0)),"")</f>
        <v/>
      </c>
    </row>
    <row r="201" spans="1:6" x14ac:dyDescent="0.25">
      <c r="A201" t="str">
        <f t="array" aca="1" ref="A2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+ 1),ROW($A199))),"")</f>
        <v/>
      </c>
      <c r="B201" t="str">
        <f ca="1">IF($A201&lt;&gt;"",INDEX(Devices[Area],MATCH($A201,Devices[Tag Name],0)),"")</f>
        <v/>
      </c>
      <c r="C201" t="str">
        <f t="shared" ca="1" si="1"/>
        <v/>
      </c>
      <c r="F201" t="str">
        <f ca="1">IF($A201&lt;&gt;"",INDEX(Devices[Device Description],MATCH($A201,Devices[Tag Name],0)),"")</f>
        <v/>
      </c>
    </row>
    <row r="202" spans="1:6" x14ac:dyDescent="0.25">
      <c r="A202" t="str">
        <f t="array" aca="1" ref="A2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+ 1),ROW($A200))),"")</f>
        <v/>
      </c>
      <c r="B202" t="str">
        <f ca="1">IF($A202&lt;&gt;"",INDEX(Devices[Area],MATCH($A202,Devices[Tag Name],0)),"")</f>
        <v/>
      </c>
      <c r="C202" t="str">
        <f t="shared" ca="1" si="1"/>
        <v/>
      </c>
      <c r="F202" t="str">
        <f ca="1">IF($A202&lt;&gt;"",INDEX(Devices[Device Description],MATCH($A202,Devices[Tag Name],0)),"")</f>
        <v/>
      </c>
    </row>
    <row r="203" spans="1:6" x14ac:dyDescent="0.25">
      <c r="A203" t="str">
        <f t="array" aca="1" ref="A2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+ 1),ROW($A201))),"")</f>
        <v/>
      </c>
      <c r="B203" t="str">
        <f ca="1">IF($A203&lt;&gt;"",INDEX(Devices[Area],MATCH($A203,Devices[Tag Name],0)),"")</f>
        <v/>
      </c>
      <c r="C203" t="str">
        <f t="shared" ca="1" si="1"/>
        <v/>
      </c>
      <c r="F203" t="str">
        <f ca="1">IF($A203&lt;&gt;"",INDEX(Devices[Device Description],MATCH($A203,Devices[Tag Name],0)),"")</f>
        <v/>
      </c>
    </row>
    <row r="204" spans="1:6" x14ac:dyDescent="0.25">
      <c r="A204" t="str">
        <f t="array" aca="1" ref="A2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+ 1),ROW($A202))),"")</f>
        <v/>
      </c>
      <c r="B204" t="str">
        <f ca="1">IF($A204&lt;&gt;"",INDEX(Devices[Area],MATCH($A204,Devices[Tag Name],0)),"")</f>
        <v/>
      </c>
      <c r="C204" t="str">
        <f t="shared" ca="1" si="1"/>
        <v/>
      </c>
      <c r="F204" t="str">
        <f ca="1">IF($A204&lt;&gt;"",INDEX(Devices[Device Description],MATCH($A204,Devices[Tag Name],0)),"")</f>
        <v/>
      </c>
    </row>
    <row r="205" spans="1:6" x14ac:dyDescent="0.25">
      <c r="A205" t="str">
        <f t="array" aca="1" ref="A2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+ 1),ROW($A203))),"")</f>
        <v/>
      </c>
      <c r="B205" t="str">
        <f ca="1">IF($A205&lt;&gt;"",INDEX(Devices[Area],MATCH($A205,Devices[Tag Name],0)),"")</f>
        <v/>
      </c>
      <c r="C205" t="str">
        <f t="shared" ca="1" si="1"/>
        <v/>
      </c>
      <c r="F205" t="str">
        <f ca="1">IF($A205&lt;&gt;"",INDEX(Devices[Device Description],MATCH($A205,Devices[Tag Name],0)),"")</f>
        <v/>
      </c>
    </row>
    <row r="206" spans="1:6" x14ac:dyDescent="0.25">
      <c r="A206" t="str">
        <f t="array" aca="1" ref="A2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+ 1),ROW($A204))),"")</f>
        <v/>
      </c>
      <c r="B206" t="str">
        <f ca="1">IF($A206&lt;&gt;"",INDEX(Devices[Area],MATCH($A206,Devices[Tag Name],0)),"")</f>
        <v/>
      </c>
      <c r="C206" t="str">
        <f t="shared" ca="1" si="1"/>
        <v/>
      </c>
      <c r="F206" t="str">
        <f ca="1">IF($A206&lt;&gt;"",INDEX(Devices[Device Description],MATCH($A206,Devices[Tag Name],0)),"")</f>
        <v/>
      </c>
    </row>
    <row r="207" spans="1:6" x14ac:dyDescent="0.25">
      <c r="A207" t="str">
        <f t="array" aca="1" ref="A2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+ 1),ROW($A205))),"")</f>
        <v/>
      </c>
      <c r="B207" t="str">
        <f ca="1">IF($A207&lt;&gt;"",INDEX(Devices[Area],MATCH($A207,Devices[Tag Name],0)),"")</f>
        <v/>
      </c>
      <c r="C207" t="str">
        <f t="shared" ca="1" si="1"/>
        <v/>
      </c>
      <c r="F207" t="str">
        <f ca="1">IF($A207&lt;&gt;"",INDEX(Devices[Device Description],MATCH($A207,Devices[Tag Name],0)),"")</f>
        <v/>
      </c>
    </row>
    <row r="208" spans="1:6" x14ac:dyDescent="0.25">
      <c r="A208" t="str">
        <f t="array" aca="1" ref="A2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+ 1),ROW($A206))),"")</f>
        <v/>
      </c>
      <c r="B208" t="str">
        <f ca="1">IF($A208&lt;&gt;"",INDEX(Devices[Area],MATCH($A208,Devices[Tag Name],0)),"")</f>
        <v/>
      </c>
      <c r="C208" t="str">
        <f t="shared" ca="1" si="1"/>
        <v/>
      </c>
      <c r="F208" t="str">
        <f ca="1">IF($A208&lt;&gt;"",INDEX(Devices[Device Description],MATCH($A208,Devices[Tag Name],0)),"")</f>
        <v/>
      </c>
    </row>
    <row r="209" spans="1:6" x14ac:dyDescent="0.25">
      <c r="A209" t="str">
        <f t="array" aca="1" ref="A2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+ 1),ROW($A207))),"")</f>
        <v/>
      </c>
      <c r="B209" t="str">
        <f ca="1">IF($A209&lt;&gt;"",INDEX(Devices[Area],MATCH($A209,Devices[Tag Name],0)),"")</f>
        <v/>
      </c>
      <c r="C209" t="str">
        <f t="shared" ca="1" si="1"/>
        <v/>
      </c>
      <c r="F209" t="str">
        <f ca="1">IF($A209&lt;&gt;"",INDEX(Devices[Device Description],MATCH($A209,Devices[Tag Name],0)),"")</f>
        <v/>
      </c>
    </row>
    <row r="210" spans="1:6" x14ac:dyDescent="0.25">
      <c r="A210" t="str">
        <f t="array" aca="1" ref="A2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+ 1),ROW($A208))),"")</f>
        <v/>
      </c>
      <c r="B210" t="str">
        <f ca="1">IF($A210&lt;&gt;"",INDEX(Devices[Area],MATCH($A210,Devices[Tag Name],0)),"")</f>
        <v/>
      </c>
      <c r="C210" t="str">
        <f t="shared" ca="1" si="1"/>
        <v/>
      </c>
      <c r="F210" t="str">
        <f ca="1">IF($A210&lt;&gt;"",INDEX(Devices[Device Description],MATCH($A210,Devices[Tag Name],0)),"")</f>
        <v/>
      </c>
    </row>
    <row r="211" spans="1:6" x14ac:dyDescent="0.25">
      <c r="A211" t="str">
        <f t="array" aca="1" ref="A2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+ 1),ROW($A209))),"")</f>
        <v/>
      </c>
      <c r="B211" t="str">
        <f ca="1">IF($A211&lt;&gt;"",INDEX(Devices[Area],MATCH($A211,Devices[Tag Name],0)),"")</f>
        <v/>
      </c>
      <c r="C211" t="str">
        <f t="shared" ca="1" si="1"/>
        <v/>
      </c>
      <c r="F211" t="str">
        <f ca="1">IF($A211&lt;&gt;"",INDEX(Devices[Device Description],MATCH($A211,Devices[Tag Name],0)),"")</f>
        <v/>
      </c>
    </row>
    <row r="212" spans="1:6" x14ac:dyDescent="0.25">
      <c r="A212" t="str">
        <f t="array" aca="1" ref="A2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+ 1),ROW($A210))),"")</f>
        <v/>
      </c>
      <c r="B212" t="str">
        <f ca="1">IF($A212&lt;&gt;"",INDEX(Devices[Area],MATCH($A212,Devices[Tag Name],0)),"")</f>
        <v/>
      </c>
      <c r="C212" t="str">
        <f t="shared" ca="1" si="1"/>
        <v/>
      </c>
      <c r="F212" t="str">
        <f ca="1">IF($A212&lt;&gt;"",INDEX(Devices[Device Description],MATCH($A212,Devices[Tag Name],0)),"")</f>
        <v/>
      </c>
    </row>
    <row r="213" spans="1:6" x14ac:dyDescent="0.25">
      <c r="A213" t="str">
        <f t="array" aca="1" ref="A2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+ 1),ROW($A211))),"")</f>
        <v/>
      </c>
      <c r="B213" t="str">
        <f ca="1">IF($A213&lt;&gt;"",INDEX(Devices[Area],MATCH($A213,Devices[Tag Name],0)),"")</f>
        <v/>
      </c>
      <c r="C213" t="str">
        <f t="shared" ca="1" si="1"/>
        <v/>
      </c>
      <c r="F213" t="str">
        <f ca="1">IF($A213&lt;&gt;"",INDEX(Devices[Device Description],MATCH($A213,Devices[Tag Name],0)),"")</f>
        <v/>
      </c>
    </row>
    <row r="214" spans="1:6" x14ac:dyDescent="0.25">
      <c r="A214" t="str">
        <f t="array" aca="1" ref="A2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+ 1),ROW($A212))),"")</f>
        <v/>
      </c>
      <c r="B214" t="str">
        <f ca="1">IF($A214&lt;&gt;"",INDEX(Devices[Area],MATCH($A214,Devices[Tag Name],0)),"")</f>
        <v/>
      </c>
      <c r="C214" t="str">
        <f t="shared" ca="1" si="1"/>
        <v/>
      </c>
      <c r="F214" t="str">
        <f ca="1">IF($A214&lt;&gt;"",INDEX(Devices[Device Description],MATCH($A214,Devices[Tag Name],0)),"")</f>
        <v/>
      </c>
    </row>
    <row r="215" spans="1:6" x14ac:dyDescent="0.25">
      <c r="A215" t="str">
        <f t="array" aca="1" ref="A2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+ 1),ROW($A213))),"")</f>
        <v/>
      </c>
      <c r="B215" t="str">
        <f ca="1">IF($A215&lt;&gt;"",INDEX(Devices[Area],MATCH($A215,Devices[Tag Name],0)),"")</f>
        <v/>
      </c>
      <c r="C215" t="str">
        <f t="shared" ca="1" si="1"/>
        <v/>
      </c>
      <c r="F215" t="str">
        <f ca="1">IF($A215&lt;&gt;"",INDEX(Devices[Device Description],MATCH($A215,Devices[Tag Name],0)),"")</f>
        <v/>
      </c>
    </row>
    <row r="216" spans="1:6" x14ac:dyDescent="0.25">
      <c r="A216" t="str">
        <f t="array" aca="1" ref="A2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+ 1),ROW($A214))),"")</f>
        <v/>
      </c>
      <c r="B216" t="str">
        <f ca="1">IF($A216&lt;&gt;"",INDEX(Devices[Area],MATCH($A216,Devices[Tag Name],0)),"")</f>
        <v/>
      </c>
      <c r="C216" t="str">
        <f t="shared" ca="1" si="1"/>
        <v/>
      </c>
      <c r="F216" t="str">
        <f ca="1">IF($A216&lt;&gt;"",INDEX(Devices[Device Description],MATCH($A216,Devices[Tag Name],0)),"")</f>
        <v/>
      </c>
    </row>
    <row r="217" spans="1:6" x14ac:dyDescent="0.25">
      <c r="A217" t="str">
        <f t="array" aca="1" ref="A2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+ 1),ROW($A215))),"")</f>
        <v/>
      </c>
      <c r="B217" t="str">
        <f ca="1">IF($A217&lt;&gt;"",INDEX(Devices[Area],MATCH($A217,Devices[Tag Name],0)),"")</f>
        <v/>
      </c>
      <c r="C217" t="str">
        <f t="shared" ca="1" si="1"/>
        <v/>
      </c>
      <c r="F217" t="str">
        <f ca="1">IF($A217&lt;&gt;"",INDEX(Devices[Device Description],MATCH($A217,Devices[Tag Name],0)),"")</f>
        <v/>
      </c>
    </row>
    <row r="218" spans="1:6" x14ac:dyDescent="0.25">
      <c r="A218" t="str">
        <f t="array" aca="1" ref="A2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+ 1),ROW($A216))),"")</f>
        <v/>
      </c>
      <c r="B218" t="str">
        <f ca="1">IF($A218&lt;&gt;"",INDEX(Devices[Area],MATCH($A218,Devices[Tag Name],0)),"")</f>
        <v/>
      </c>
      <c r="C218" t="str">
        <f t="shared" ca="1" si="1"/>
        <v/>
      </c>
      <c r="F218" t="str">
        <f ca="1">IF($A218&lt;&gt;"",INDEX(Devices[Device Description],MATCH($A218,Devices[Tag Name],0)),"")</f>
        <v/>
      </c>
    </row>
    <row r="219" spans="1:6" x14ac:dyDescent="0.25">
      <c r="A219" t="str">
        <f t="array" aca="1" ref="A2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+ 1),ROW($A217))),"")</f>
        <v/>
      </c>
      <c r="B219" t="str">
        <f ca="1">IF($A219&lt;&gt;"",INDEX(Devices[Area],MATCH($A219,Devices[Tag Name],0)),"")</f>
        <v/>
      </c>
      <c r="C219" t="str">
        <f t="shared" ca="1" si="1"/>
        <v/>
      </c>
      <c r="F219" t="str">
        <f ca="1">IF($A219&lt;&gt;"",INDEX(Devices[Device Description],MATCH($A219,Devices[Tag Name],0)),"")</f>
        <v/>
      </c>
    </row>
    <row r="220" spans="1:6" x14ac:dyDescent="0.25">
      <c r="A220" t="str">
        <f t="array" aca="1" ref="A2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+ 1),ROW($A218))),"")</f>
        <v/>
      </c>
      <c r="B220" t="str">
        <f ca="1">IF($A220&lt;&gt;"",INDEX(Devices[Area],MATCH($A220,Devices[Tag Name],0)),"")</f>
        <v/>
      </c>
      <c r="C220" t="str">
        <f t="shared" ca="1" si="1"/>
        <v/>
      </c>
      <c r="F220" t="str">
        <f ca="1">IF($A220&lt;&gt;"",INDEX(Devices[Device Description],MATCH($A220,Devices[Tag Name],0)),"")</f>
        <v/>
      </c>
    </row>
    <row r="221" spans="1:6" x14ac:dyDescent="0.25">
      <c r="A221" t="str">
        <f t="array" aca="1" ref="A2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+ 1),ROW($A219))),"")</f>
        <v/>
      </c>
      <c r="B221" t="str">
        <f ca="1">IF($A221&lt;&gt;"",INDEX(Devices[Area],MATCH($A221,Devices[Tag Name],0)),"")</f>
        <v/>
      </c>
      <c r="C221" t="str">
        <f t="shared" ca="1" si="1"/>
        <v/>
      </c>
      <c r="F221" t="str">
        <f ca="1">IF($A221&lt;&gt;"",INDEX(Devices[Device Description],MATCH($A221,Devices[Tag Name],0)),"")</f>
        <v/>
      </c>
    </row>
    <row r="222" spans="1:6" x14ac:dyDescent="0.25">
      <c r="A222" t="str">
        <f t="array" aca="1" ref="A2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+ 1),ROW($A220))),"")</f>
        <v/>
      </c>
      <c r="B222" t="str">
        <f ca="1">IF($A222&lt;&gt;"",INDEX(Devices[Area],MATCH($A222,Devices[Tag Name],0)),"")</f>
        <v/>
      </c>
      <c r="C222" t="str">
        <f t="shared" ca="1" si="1"/>
        <v/>
      </c>
      <c r="F222" t="str">
        <f ca="1">IF($A222&lt;&gt;"",INDEX(Devices[Device Description],MATCH($A222,Devices[Tag Name],0)),"")</f>
        <v/>
      </c>
    </row>
    <row r="223" spans="1:6" x14ac:dyDescent="0.25">
      <c r="A223" t="str">
        <f t="array" aca="1" ref="A2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+ 1),ROW($A221))),"")</f>
        <v/>
      </c>
      <c r="B223" t="str">
        <f ca="1">IF($A223&lt;&gt;"",INDEX(Devices[Area],MATCH($A223,Devices[Tag Name],0)),"")</f>
        <v/>
      </c>
      <c r="C223" t="str">
        <f t="shared" ca="1" si="1"/>
        <v/>
      </c>
      <c r="F223" t="str">
        <f ca="1">IF($A223&lt;&gt;"",INDEX(Devices[Device Description],MATCH($A223,Devices[Tag Name],0)),"")</f>
        <v/>
      </c>
    </row>
    <row r="224" spans="1:6" x14ac:dyDescent="0.25">
      <c r="A224" t="str">
        <f t="array" aca="1" ref="A2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+ 1),ROW($A222))),"")</f>
        <v/>
      </c>
      <c r="B224" t="str">
        <f ca="1">IF($A224&lt;&gt;"",INDEX(Devices[Area],MATCH($A224,Devices[Tag Name],0)),"")</f>
        <v/>
      </c>
      <c r="C224" t="str">
        <f t="shared" ca="1" si="1"/>
        <v/>
      </c>
      <c r="F224" t="str">
        <f ca="1">IF($A224&lt;&gt;"",INDEX(Devices[Device Description],MATCH($A224,Devices[Tag Name],0)),"")</f>
        <v/>
      </c>
    </row>
    <row r="225" spans="1:6" x14ac:dyDescent="0.25">
      <c r="A225" t="str">
        <f t="array" aca="1" ref="A2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+ 1),ROW($A223))),"")</f>
        <v/>
      </c>
      <c r="B225" t="str">
        <f ca="1">IF($A225&lt;&gt;"",INDEX(Devices[Area],MATCH($A225,Devices[Tag Name],0)),"")</f>
        <v/>
      </c>
      <c r="C225" t="str">
        <f t="shared" ca="1" si="1"/>
        <v/>
      </c>
      <c r="F225" t="str">
        <f ca="1">IF($A225&lt;&gt;"",INDEX(Devices[Device Description],MATCH($A225,Devices[Tag Name],0)),"")</f>
        <v/>
      </c>
    </row>
    <row r="226" spans="1:6" x14ac:dyDescent="0.25">
      <c r="A226" t="str">
        <f t="array" aca="1" ref="A2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+ 1),ROW($A224))),"")</f>
        <v/>
      </c>
      <c r="B226" t="str">
        <f ca="1">IF($A226&lt;&gt;"",INDEX(Devices[Area],MATCH($A226,Devices[Tag Name],0)),"")</f>
        <v/>
      </c>
      <c r="C226" t="str">
        <f t="shared" ca="1" si="1"/>
        <v/>
      </c>
      <c r="F226" t="str">
        <f ca="1">IF($A226&lt;&gt;"",INDEX(Devices[Device Description],MATCH($A226,Devices[Tag Name],0)),"")</f>
        <v/>
      </c>
    </row>
    <row r="227" spans="1:6" x14ac:dyDescent="0.25">
      <c r="A227" t="str">
        <f t="array" aca="1" ref="A2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+ 1),ROW($A225))),"")</f>
        <v/>
      </c>
      <c r="B227" t="str">
        <f ca="1">IF($A227&lt;&gt;"",INDEX(Devices[Area],MATCH($A227,Devices[Tag Name],0)),"")</f>
        <v/>
      </c>
      <c r="C227" t="str">
        <f t="shared" ca="1" si="1"/>
        <v/>
      </c>
      <c r="F227" t="str">
        <f ca="1">IF($A227&lt;&gt;"",INDEX(Devices[Device Description],MATCH($A227,Devices[Tag Name],0)),"")</f>
        <v/>
      </c>
    </row>
    <row r="228" spans="1:6" x14ac:dyDescent="0.25">
      <c r="A228" t="str">
        <f t="array" aca="1" ref="A2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+ 1),ROW($A226))),"")</f>
        <v/>
      </c>
      <c r="B228" t="str">
        <f ca="1">IF($A228&lt;&gt;"",INDEX(Devices[Area],MATCH($A228,Devices[Tag Name],0)),"")</f>
        <v/>
      </c>
      <c r="C228" t="str">
        <f t="shared" ca="1" si="1"/>
        <v/>
      </c>
      <c r="F228" t="str">
        <f ca="1">IF($A228&lt;&gt;"",INDEX(Devices[Device Description],MATCH($A228,Devices[Tag Name],0)),"")</f>
        <v/>
      </c>
    </row>
    <row r="229" spans="1:6" x14ac:dyDescent="0.25">
      <c r="A229" t="str">
        <f t="array" aca="1" ref="A2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+ 1),ROW($A227))),"")</f>
        <v/>
      </c>
      <c r="B229" t="str">
        <f ca="1">IF($A229&lt;&gt;"",INDEX(Devices[Area],MATCH($A229,Devices[Tag Name],0)),"")</f>
        <v/>
      </c>
      <c r="C229" t="str">
        <f t="shared" ca="1" si="1"/>
        <v/>
      </c>
      <c r="F229" t="str">
        <f ca="1">IF($A229&lt;&gt;"",INDEX(Devices[Device Description],MATCH($A229,Devices[Tag Name],0)),"")</f>
        <v/>
      </c>
    </row>
    <row r="230" spans="1:6" x14ac:dyDescent="0.25">
      <c r="A230" t="str">
        <f t="array" aca="1" ref="A2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+ 1),ROW($A228))),"")</f>
        <v/>
      </c>
      <c r="B230" t="str">
        <f ca="1">IF($A230&lt;&gt;"",INDEX(Devices[Area],MATCH($A230,Devices[Tag Name],0)),"")</f>
        <v/>
      </c>
      <c r="C230" t="str">
        <f t="shared" ca="1" si="1"/>
        <v/>
      </c>
      <c r="F230" t="str">
        <f ca="1">IF($A230&lt;&gt;"",INDEX(Devices[Device Description],MATCH($A230,Devices[Tag Name],0)),"")</f>
        <v/>
      </c>
    </row>
    <row r="231" spans="1:6" x14ac:dyDescent="0.25">
      <c r="A231" t="str">
        <f t="array" aca="1" ref="A2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+ 1),ROW($A229))),"")</f>
        <v/>
      </c>
      <c r="B231" t="str">
        <f ca="1">IF($A231&lt;&gt;"",INDEX(Devices[Area],MATCH($A231,Devices[Tag Name],0)),"")</f>
        <v/>
      </c>
      <c r="C231" t="str">
        <f t="shared" ca="1" si="1"/>
        <v/>
      </c>
      <c r="F231" t="str">
        <f ca="1">IF($A231&lt;&gt;"",INDEX(Devices[Device Description],MATCH($A231,Devices[Tag Name],0)),"")</f>
        <v/>
      </c>
    </row>
    <row r="232" spans="1:6" x14ac:dyDescent="0.25">
      <c r="A232" t="str">
        <f t="array" aca="1" ref="A2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+ 1),ROW($A230))),"")</f>
        <v/>
      </c>
      <c r="B232" t="str">
        <f ca="1">IF($A232&lt;&gt;"",INDEX(Devices[Area],MATCH($A232,Devices[Tag Name],0)),"")</f>
        <v/>
      </c>
      <c r="C232" t="str">
        <f t="shared" ca="1" si="1"/>
        <v/>
      </c>
      <c r="F232" t="str">
        <f ca="1">IF($A232&lt;&gt;"",INDEX(Devices[Device Description],MATCH($A232,Devices[Tag Name],0)),"")</f>
        <v/>
      </c>
    </row>
    <row r="233" spans="1:6" x14ac:dyDescent="0.25">
      <c r="A233" t="str">
        <f t="array" aca="1" ref="A2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+ 1),ROW($A231))),"")</f>
        <v/>
      </c>
      <c r="B233" t="str">
        <f ca="1">IF($A233&lt;&gt;"",INDEX(Devices[Area],MATCH($A233,Devices[Tag Name],0)),"")</f>
        <v/>
      </c>
      <c r="C233" t="str">
        <f t="shared" ca="1" si="1"/>
        <v/>
      </c>
      <c r="F233" t="str">
        <f ca="1">IF($A233&lt;&gt;"",INDEX(Devices[Device Description],MATCH($A233,Devices[Tag Name],0)),"")</f>
        <v/>
      </c>
    </row>
    <row r="234" spans="1:6" x14ac:dyDescent="0.25">
      <c r="A234" t="str">
        <f t="array" aca="1" ref="A2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+ 1),ROW($A232))),"")</f>
        <v/>
      </c>
      <c r="B234" t="str">
        <f ca="1">IF($A234&lt;&gt;"",INDEX(Devices[Area],MATCH($A234,Devices[Tag Name],0)),"")</f>
        <v/>
      </c>
      <c r="C234" t="str">
        <f t="shared" ca="1" si="1"/>
        <v/>
      </c>
      <c r="F234" t="str">
        <f ca="1">IF($A234&lt;&gt;"",INDEX(Devices[Device Description],MATCH($A234,Devices[Tag Name],0)),"")</f>
        <v/>
      </c>
    </row>
    <row r="235" spans="1:6" x14ac:dyDescent="0.25">
      <c r="A235" t="str">
        <f t="array" aca="1" ref="A2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+ 1),ROW($A233))),"")</f>
        <v/>
      </c>
      <c r="B235" t="str">
        <f ca="1">IF($A235&lt;&gt;"",INDEX(Devices[Area],MATCH($A235,Devices[Tag Name],0)),"")</f>
        <v/>
      </c>
      <c r="C235" t="str">
        <f t="shared" ca="1" si="1"/>
        <v/>
      </c>
      <c r="F235" t="str">
        <f ca="1">IF($A235&lt;&gt;"",INDEX(Devices[Device Description],MATCH($A235,Devices[Tag Name],0)),"")</f>
        <v/>
      </c>
    </row>
    <row r="236" spans="1:6" x14ac:dyDescent="0.25">
      <c r="A236" t="str">
        <f t="array" aca="1" ref="A2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+ 1),ROW($A234))),"")</f>
        <v/>
      </c>
      <c r="B236" t="str">
        <f ca="1">IF($A236&lt;&gt;"",INDEX(Devices[Area],MATCH($A236,Devices[Tag Name],0)),"")</f>
        <v/>
      </c>
      <c r="C236" t="str">
        <f t="shared" ca="1" si="1"/>
        <v/>
      </c>
      <c r="F236" t="str">
        <f ca="1">IF($A236&lt;&gt;"",INDEX(Devices[Device Description],MATCH($A236,Devices[Tag Name],0)),"")</f>
        <v/>
      </c>
    </row>
    <row r="237" spans="1:6" x14ac:dyDescent="0.25">
      <c r="A237" t="str">
        <f t="array" aca="1" ref="A2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+ 1),ROW($A235))),"")</f>
        <v/>
      </c>
      <c r="B237" t="str">
        <f ca="1">IF($A237&lt;&gt;"",INDEX(Devices[Area],MATCH($A237,Devices[Tag Name],0)),"")</f>
        <v/>
      </c>
      <c r="C237" t="str">
        <f t="shared" ca="1" si="1"/>
        <v/>
      </c>
      <c r="F237" t="str">
        <f ca="1">IF($A237&lt;&gt;"",INDEX(Devices[Device Description],MATCH($A237,Devices[Tag Name],0)),"")</f>
        <v/>
      </c>
    </row>
    <row r="238" spans="1:6" x14ac:dyDescent="0.25">
      <c r="A238" t="str">
        <f t="array" aca="1" ref="A2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+ 1),ROW($A236))),"")</f>
        <v/>
      </c>
      <c r="B238" t="str">
        <f ca="1">IF($A238&lt;&gt;"",INDEX(Devices[Area],MATCH($A238,Devices[Tag Name],0)),"")</f>
        <v/>
      </c>
      <c r="C238" t="str">
        <f t="shared" ca="1" si="1"/>
        <v/>
      </c>
      <c r="F238" t="str">
        <f ca="1">IF($A238&lt;&gt;"",INDEX(Devices[Device Description],MATCH($A238,Devices[Tag Name],0)),"")</f>
        <v/>
      </c>
    </row>
    <row r="239" spans="1:6" x14ac:dyDescent="0.25">
      <c r="A239" t="str">
        <f t="array" aca="1" ref="A2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+ 1),ROW($A237))),"")</f>
        <v/>
      </c>
      <c r="B239" t="str">
        <f ca="1">IF($A239&lt;&gt;"",INDEX(Devices[Area],MATCH($A239,Devices[Tag Name],0)),"")</f>
        <v/>
      </c>
      <c r="C239" t="str">
        <f t="shared" ca="1" si="1"/>
        <v/>
      </c>
      <c r="F239" t="str">
        <f ca="1">IF($A239&lt;&gt;"",INDEX(Devices[Device Description],MATCH($A239,Devices[Tag Name],0)),"")</f>
        <v/>
      </c>
    </row>
    <row r="240" spans="1:6" x14ac:dyDescent="0.25">
      <c r="A240" t="str">
        <f t="array" aca="1" ref="A2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+ 1),ROW($A238))),"")</f>
        <v/>
      </c>
      <c r="B240" t="str">
        <f ca="1">IF($A240&lt;&gt;"",INDEX(Devices[Area],MATCH($A240,Devices[Tag Name],0)),"")</f>
        <v/>
      </c>
      <c r="C240" t="str">
        <f t="shared" ca="1" si="1"/>
        <v/>
      </c>
      <c r="F240" t="str">
        <f ca="1">IF($A240&lt;&gt;"",INDEX(Devices[Device Description],MATCH($A240,Devices[Tag Name],0)),"")</f>
        <v/>
      </c>
    </row>
    <row r="241" spans="1:6" x14ac:dyDescent="0.25">
      <c r="A241" t="str">
        <f t="array" aca="1" ref="A2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+ 1),ROW($A239))),"")</f>
        <v/>
      </c>
      <c r="B241" t="str">
        <f ca="1">IF($A241&lt;&gt;"",INDEX(Devices[Area],MATCH($A241,Devices[Tag Name],0)),"")</f>
        <v/>
      </c>
      <c r="C241" t="str">
        <f t="shared" ca="1" si="1"/>
        <v/>
      </c>
      <c r="F241" t="str">
        <f ca="1">IF($A241&lt;&gt;"",INDEX(Devices[Device Description],MATCH($A241,Devices[Tag Name],0)),"")</f>
        <v/>
      </c>
    </row>
    <row r="242" spans="1:6" x14ac:dyDescent="0.25">
      <c r="A242" t="str">
        <f t="array" aca="1" ref="A2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+ 1),ROW($A240))),"")</f>
        <v/>
      </c>
      <c r="B242" t="str">
        <f ca="1">IF($A242&lt;&gt;"",INDEX(Devices[Area],MATCH($A242,Devices[Tag Name],0)),"")</f>
        <v/>
      </c>
      <c r="C242" t="str">
        <f t="shared" ca="1" si="1"/>
        <v/>
      </c>
      <c r="F242" t="str">
        <f ca="1">IF($A242&lt;&gt;"",INDEX(Devices[Device Description],MATCH($A242,Devices[Tag Name],0)),"")</f>
        <v/>
      </c>
    </row>
    <row r="243" spans="1:6" x14ac:dyDescent="0.25">
      <c r="A243" t="str">
        <f t="array" aca="1" ref="A2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+ 1),ROW($A241))),"")</f>
        <v/>
      </c>
      <c r="B243" t="str">
        <f ca="1">IF($A243&lt;&gt;"",INDEX(Devices[Area],MATCH($A243,Devices[Tag Name],0)),"")</f>
        <v/>
      </c>
      <c r="C243" t="str">
        <f t="shared" ca="1" si="1"/>
        <v/>
      </c>
      <c r="F243" t="str">
        <f ca="1">IF($A243&lt;&gt;"",INDEX(Devices[Device Description],MATCH($A243,Devices[Tag Name],0)),"")</f>
        <v/>
      </c>
    </row>
    <row r="244" spans="1:6" x14ac:dyDescent="0.25">
      <c r="A244" t="str">
        <f t="array" aca="1" ref="A2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+ 1),ROW($A242))),"")</f>
        <v/>
      </c>
      <c r="B244" t="str">
        <f ca="1">IF($A244&lt;&gt;"",INDEX(Devices[Area],MATCH($A244,Devices[Tag Name],0)),"")</f>
        <v/>
      </c>
      <c r="C244" t="str">
        <f t="shared" ca="1" si="1"/>
        <v/>
      </c>
      <c r="F244" t="str">
        <f ca="1">IF($A244&lt;&gt;"",INDEX(Devices[Device Description],MATCH($A244,Devices[Tag Name],0)),"")</f>
        <v/>
      </c>
    </row>
    <row r="245" spans="1:6" x14ac:dyDescent="0.25">
      <c r="A245" t="str">
        <f t="array" aca="1" ref="A2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+ 1),ROW($A243))),"")</f>
        <v/>
      </c>
      <c r="B245" t="str">
        <f ca="1">IF($A245&lt;&gt;"",INDEX(Devices[Area],MATCH($A245,Devices[Tag Name],0)),"")</f>
        <v/>
      </c>
      <c r="C245" t="str">
        <f t="shared" ca="1" si="1"/>
        <v/>
      </c>
      <c r="F245" t="str">
        <f ca="1">IF($A245&lt;&gt;"",INDEX(Devices[Device Description],MATCH($A245,Devices[Tag Name],0)),"")</f>
        <v/>
      </c>
    </row>
    <row r="246" spans="1:6" x14ac:dyDescent="0.25">
      <c r="A246" t="str">
        <f t="array" aca="1" ref="A2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+ 1),ROW($A244))),"")</f>
        <v/>
      </c>
      <c r="B246" t="str">
        <f ca="1">IF($A246&lt;&gt;"",INDEX(Devices[Area],MATCH($A246,Devices[Tag Name],0)),"")</f>
        <v/>
      </c>
      <c r="C246" t="str">
        <f t="shared" ca="1" si="1"/>
        <v/>
      </c>
      <c r="F246" t="str">
        <f ca="1">IF($A246&lt;&gt;"",INDEX(Devices[Device Description],MATCH($A246,Devices[Tag Name],0)),"")</f>
        <v/>
      </c>
    </row>
    <row r="247" spans="1:6" x14ac:dyDescent="0.25">
      <c r="A247" t="str">
        <f t="array" aca="1" ref="A2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+ 1),ROW($A245))),"")</f>
        <v/>
      </c>
      <c r="B247" t="str">
        <f ca="1">IF($A247&lt;&gt;"",INDEX(Devices[Area],MATCH($A247,Devices[Tag Name],0)),"")</f>
        <v/>
      </c>
      <c r="C247" t="str">
        <f t="shared" ca="1" si="1"/>
        <v/>
      </c>
      <c r="F247" t="str">
        <f ca="1">IF($A247&lt;&gt;"",INDEX(Devices[Device Description],MATCH($A247,Devices[Tag Name],0)),"")</f>
        <v/>
      </c>
    </row>
    <row r="248" spans="1:6" x14ac:dyDescent="0.25">
      <c r="A248" t="str">
        <f t="array" aca="1" ref="A2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+ 1),ROW($A246))),"")</f>
        <v/>
      </c>
      <c r="B248" t="str">
        <f ca="1">IF($A248&lt;&gt;"",INDEX(Devices[Area],MATCH($A248,Devices[Tag Name],0)),"")</f>
        <v/>
      </c>
      <c r="C248" t="str">
        <f t="shared" ca="1" si="1"/>
        <v/>
      </c>
      <c r="F248" t="str">
        <f ca="1">IF($A248&lt;&gt;"",INDEX(Devices[Device Description],MATCH($A248,Devices[Tag Name],0)),"")</f>
        <v/>
      </c>
    </row>
    <row r="249" spans="1:6" x14ac:dyDescent="0.25">
      <c r="A249" t="str">
        <f t="array" aca="1" ref="A2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+ 1),ROW($A247))),"")</f>
        <v/>
      </c>
      <c r="B249" t="str">
        <f ca="1">IF($A249&lt;&gt;"",INDEX(Devices[Area],MATCH($A249,Devices[Tag Name],0)),"")</f>
        <v/>
      </c>
      <c r="C249" t="str">
        <f t="shared" ca="1" si="1"/>
        <v/>
      </c>
      <c r="F249" t="str">
        <f ca="1">IF($A249&lt;&gt;"",INDEX(Devices[Device Description],MATCH($A249,Devices[Tag Name],0)),"")</f>
        <v/>
      </c>
    </row>
    <row r="250" spans="1:6" x14ac:dyDescent="0.25">
      <c r="A250" t="str">
        <f t="array" aca="1" ref="A2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+ 1),ROW($A248))),"")</f>
        <v/>
      </c>
      <c r="B250" t="str">
        <f ca="1">IF($A250&lt;&gt;"",INDEX(Devices[Area],MATCH($A250,Devices[Tag Name],0)),"")</f>
        <v/>
      </c>
      <c r="C250" t="str">
        <f t="shared" ca="1" si="1"/>
        <v/>
      </c>
      <c r="F250" t="str">
        <f ca="1">IF($A250&lt;&gt;"",INDEX(Devices[Device Description],MATCH($A250,Devices[Tag Name],0)),"")</f>
        <v/>
      </c>
    </row>
    <row r="251" spans="1:6" x14ac:dyDescent="0.25">
      <c r="A251" t="str">
        <f t="array" aca="1" ref="A2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+ 1),ROW($A249))),"")</f>
        <v/>
      </c>
      <c r="B251" t="str">
        <f ca="1">IF($A251&lt;&gt;"",INDEX(Devices[Area],MATCH($A251,Devices[Tag Name],0)),"")</f>
        <v/>
      </c>
      <c r="C251" t="str">
        <f t="shared" ca="1" si="1"/>
        <v/>
      </c>
      <c r="F251" t="str">
        <f ca="1">IF($A251&lt;&gt;"",INDEX(Devices[Device Description],MATCH($A251,Devices[Tag Name],0)),"")</f>
        <v/>
      </c>
    </row>
    <row r="252" spans="1:6" x14ac:dyDescent="0.25">
      <c r="A252" t="str">
        <f t="array" aca="1" ref="A2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+ 1),ROW($A250))),"")</f>
        <v/>
      </c>
      <c r="B252" t="str">
        <f ca="1">IF($A252&lt;&gt;"",INDEX(Devices[Area],MATCH($A252,Devices[Tag Name],0)),"")</f>
        <v/>
      </c>
      <c r="C252" t="str">
        <f t="shared" ca="1" si="1"/>
        <v/>
      </c>
      <c r="F252" t="str">
        <f ca="1">IF($A252&lt;&gt;"",INDEX(Devices[Device Description],MATCH($A252,Devices[Tag Name],0)),"")</f>
        <v/>
      </c>
    </row>
    <row r="253" spans="1:6" x14ac:dyDescent="0.25">
      <c r="A253" t="str">
        <f t="array" aca="1" ref="A2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+ 1),ROW($A251))),"")</f>
        <v/>
      </c>
      <c r="B253" t="str">
        <f ca="1">IF($A253&lt;&gt;"",INDEX(Devices[Area],MATCH($A253,Devices[Tag Name],0)),"")</f>
        <v/>
      </c>
      <c r="C253" t="str">
        <f t="shared" ca="1" si="1"/>
        <v/>
      </c>
      <c r="F253" t="str">
        <f ca="1">IF($A253&lt;&gt;"",INDEX(Devices[Device Description],MATCH($A253,Devices[Tag Name],0)),"")</f>
        <v/>
      </c>
    </row>
    <row r="254" spans="1:6" x14ac:dyDescent="0.25">
      <c r="A254" t="str">
        <f t="array" aca="1" ref="A2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+ 1),ROW($A252))),"")</f>
        <v/>
      </c>
      <c r="B254" t="str">
        <f ca="1">IF($A254&lt;&gt;"",INDEX(Devices[Area],MATCH($A254,Devices[Tag Name],0)),"")</f>
        <v/>
      </c>
      <c r="C254" t="str">
        <f t="shared" ca="1" si="1"/>
        <v/>
      </c>
      <c r="F254" t="str">
        <f ca="1">IF($A254&lt;&gt;"",INDEX(Devices[Device Description],MATCH($A254,Devices[Tag Name],0)),"")</f>
        <v/>
      </c>
    </row>
    <row r="255" spans="1:6" x14ac:dyDescent="0.25">
      <c r="A255" t="str">
        <f t="array" aca="1" ref="A2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+ 1),ROW($A253))),"")</f>
        <v/>
      </c>
      <c r="B255" t="str">
        <f ca="1">IF($A255&lt;&gt;"",INDEX(Devices[Area],MATCH($A255,Devices[Tag Name],0)),"")</f>
        <v/>
      </c>
      <c r="C255" t="str">
        <f t="shared" ca="1" si="1"/>
        <v/>
      </c>
      <c r="F255" t="str">
        <f ca="1">IF($A255&lt;&gt;"",INDEX(Devices[Device Description],MATCH($A255,Devices[Tag Name],0)),"")</f>
        <v/>
      </c>
    </row>
    <row r="256" spans="1:6" x14ac:dyDescent="0.25">
      <c r="A256" t="str">
        <f t="array" aca="1" ref="A2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+ 1),ROW($A254))),"")</f>
        <v/>
      </c>
      <c r="B256" t="str">
        <f ca="1">IF($A256&lt;&gt;"",INDEX(Devices[Area],MATCH($A256,Devices[Tag Name],0)),"")</f>
        <v/>
      </c>
      <c r="C256" t="str">
        <f t="shared" ca="1" si="1"/>
        <v/>
      </c>
      <c r="F256" t="str">
        <f ca="1">IF($A256&lt;&gt;"",INDEX(Devices[Device Description],MATCH($A256,Devices[Tag Name],0)),"")</f>
        <v/>
      </c>
    </row>
    <row r="257" spans="1:6" x14ac:dyDescent="0.25">
      <c r="A257" t="str">
        <f t="array" aca="1" ref="A2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+ 1),ROW($A255))),"")</f>
        <v/>
      </c>
      <c r="B257" t="str">
        <f ca="1">IF($A257&lt;&gt;"",INDEX(Devices[Area],MATCH($A257,Devices[Tag Name],0)),"")</f>
        <v/>
      </c>
      <c r="C257" t="str">
        <f t="shared" ca="1" si="1"/>
        <v/>
      </c>
      <c r="F257" t="str">
        <f ca="1">IF($A257&lt;&gt;"",INDEX(Devices[Device Description],MATCH($A257,Devices[Tag Name],0)),"")</f>
        <v/>
      </c>
    </row>
    <row r="258" spans="1:6" x14ac:dyDescent="0.25">
      <c r="A258" t="str">
        <f t="array" aca="1" ref="A2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+ 1),ROW($A256))),"")</f>
        <v/>
      </c>
      <c r="B258" t="str">
        <f ca="1">IF($A258&lt;&gt;"",INDEX(Devices[Area],MATCH($A258,Devices[Tag Name],0)),"")</f>
        <v/>
      </c>
      <c r="C258" t="str">
        <f t="shared" ca="1" si="1"/>
        <v/>
      </c>
      <c r="F258" t="str">
        <f ca="1">IF($A258&lt;&gt;"",INDEX(Devices[Device Description],MATCH($A258,Devices[Tag Name],0)),"")</f>
        <v/>
      </c>
    </row>
    <row r="259" spans="1:6" x14ac:dyDescent="0.25">
      <c r="A259" t="str">
        <f t="array" aca="1" ref="A2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+ 1),ROW($A257))),"")</f>
        <v/>
      </c>
      <c r="B259" t="str">
        <f ca="1">IF($A259&lt;&gt;"",INDEX(Devices[Area],MATCH($A259,Devices[Tag Name],0)),"")</f>
        <v/>
      </c>
      <c r="C259" t="str">
        <f t="shared" ca="1" si="1"/>
        <v/>
      </c>
      <c r="F259" t="str">
        <f ca="1">IF($A259&lt;&gt;"",INDEX(Devices[Device Description],MATCH($A259,Devices[Tag Name],0)),"")</f>
        <v/>
      </c>
    </row>
    <row r="260" spans="1:6" x14ac:dyDescent="0.25">
      <c r="A260" t="str">
        <f t="array" aca="1" ref="A2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+ 1),ROW($A258))),"")</f>
        <v/>
      </c>
      <c r="B260" t="str">
        <f ca="1">IF($A260&lt;&gt;"",INDEX(Devices[Area],MATCH($A260,Devices[Tag Name],0)),"")</f>
        <v/>
      </c>
      <c r="C260" t="str">
        <f t="shared" ca="1" si="1"/>
        <v/>
      </c>
      <c r="F260" t="str">
        <f ca="1">IF($A260&lt;&gt;"",INDEX(Devices[Device Description],MATCH($A260,Devices[Tag Name],0)),"")</f>
        <v/>
      </c>
    </row>
    <row r="261" spans="1:6" x14ac:dyDescent="0.25">
      <c r="A261" t="str">
        <f t="array" aca="1" ref="A2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+ 1),ROW($A259))),"")</f>
        <v/>
      </c>
      <c r="B261" t="str">
        <f ca="1">IF($A261&lt;&gt;"",INDEX(Devices[Area],MATCH($A261,Devices[Tag Name],0)),"")</f>
        <v/>
      </c>
      <c r="C261" t="str">
        <f t="shared" ca="1" si="1"/>
        <v/>
      </c>
      <c r="F261" t="str">
        <f ca="1">IF($A261&lt;&gt;"",INDEX(Devices[Device Description],MATCH($A261,Devices[Tag Name],0)),"")</f>
        <v/>
      </c>
    </row>
    <row r="262" spans="1:6" x14ac:dyDescent="0.25">
      <c r="A262" t="str">
        <f t="array" aca="1" ref="A2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+ 1),ROW($A260))),"")</f>
        <v/>
      </c>
      <c r="B262" t="str">
        <f ca="1">IF($A262&lt;&gt;"",INDEX(Devices[Area],MATCH($A262,Devices[Tag Name],0)),"")</f>
        <v/>
      </c>
      <c r="C262" t="str">
        <f t="shared" ca="1" si="1"/>
        <v/>
      </c>
      <c r="F262" t="str">
        <f ca="1">IF($A262&lt;&gt;"",INDEX(Devices[Device Description],MATCH($A262,Devices[Tag Name],0)),"")</f>
        <v/>
      </c>
    </row>
    <row r="263" spans="1:6" x14ac:dyDescent="0.25">
      <c r="A263" t="str">
        <f t="array" aca="1" ref="A2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+ 1),ROW($A261))),"")</f>
        <v/>
      </c>
      <c r="B263" t="str">
        <f ca="1">IF($A263&lt;&gt;"",INDEX(Devices[Area],MATCH($A263,Devices[Tag Name],0)),"")</f>
        <v/>
      </c>
      <c r="C263" t="str">
        <f t="shared" ca="1" si="1"/>
        <v/>
      </c>
      <c r="F263" t="str">
        <f ca="1">IF($A263&lt;&gt;"",INDEX(Devices[Device Description],MATCH($A263,Devices[Tag Name],0)),"")</f>
        <v/>
      </c>
    </row>
    <row r="264" spans="1:6" x14ac:dyDescent="0.25">
      <c r="A264" t="str">
        <f t="array" aca="1" ref="A2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+ 1),ROW($A262))),"")</f>
        <v/>
      </c>
      <c r="B264" t="str">
        <f ca="1">IF($A264&lt;&gt;"",INDEX(Devices[Area],MATCH($A264,Devices[Tag Name],0)),"")</f>
        <v/>
      </c>
      <c r="C264" t="str">
        <f t="shared" ca="1" si="1"/>
        <v/>
      </c>
      <c r="F264" t="str">
        <f ca="1">IF($A264&lt;&gt;"",INDEX(Devices[Device Description],MATCH($A264,Devices[Tag Name],0)),"")</f>
        <v/>
      </c>
    </row>
    <row r="265" spans="1:6" x14ac:dyDescent="0.25">
      <c r="A265" t="str">
        <f t="array" aca="1" ref="A2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+ 1),ROW($A263))),"")</f>
        <v/>
      </c>
      <c r="B265" t="str">
        <f ca="1">IF($A265&lt;&gt;"",INDEX(Devices[Area],MATCH($A265,Devices[Tag Name],0)),"")</f>
        <v/>
      </c>
      <c r="C265" t="str">
        <f t="shared" ca="1" si="1"/>
        <v/>
      </c>
      <c r="F265" t="str">
        <f ca="1">IF($A265&lt;&gt;"",INDEX(Devices[Device Description],MATCH($A265,Devices[Tag Name],0)),"")</f>
        <v/>
      </c>
    </row>
    <row r="266" spans="1:6" x14ac:dyDescent="0.25">
      <c r="A266" t="str">
        <f t="array" aca="1" ref="A2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+ 1),ROW($A264))),"")</f>
        <v/>
      </c>
      <c r="B266" t="str">
        <f ca="1">IF($A266&lt;&gt;"",INDEX(Devices[Area],MATCH($A266,Devices[Tag Name],0)),"")</f>
        <v/>
      </c>
      <c r="C266" t="str">
        <f t="shared" ca="1" si="1"/>
        <v/>
      </c>
      <c r="F266" t="str">
        <f ca="1">IF($A266&lt;&gt;"",INDEX(Devices[Device Description],MATCH($A266,Devices[Tag Name],0)),"")</f>
        <v/>
      </c>
    </row>
    <row r="267" spans="1:6" x14ac:dyDescent="0.25">
      <c r="A267" t="str">
        <f t="array" aca="1" ref="A2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+ 1),ROW($A265))),"")</f>
        <v/>
      </c>
      <c r="B267" t="str">
        <f ca="1">IF($A267&lt;&gt;"",INDEX(Devices[Area],MATCH($A267,Devices[Tag Name],0)),"")</f>
        <v/>
      </c>
      <c r="C267" t="str">
        <f t="shared" ca="1" si="1"/>
        <v/>
      </c>
      <c r="F267" t="str">
        <f ca="1">IF($A267&lt;&gt;"",INDEX(Devices[Device Description],MATCH($A267,Devices[Tag Name],0)),"")</f>
        <v/>
      </c>
    </row>
    <row r="268" spans="1:6" x14ac:dyDescent="0.25">
      <c r="A268" t="str">
        <f t="array" aca="1" ref="A2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+ 1),ROW($A266))),"")</f>
        <v/>
      </c>
      <c r="B268" t="str">
        <f ca="1">IF($A268&lt;&gt;"",INDEX(Devices[Area],MATCH($A268,Devices[Tag Name],0)),"")</f>
        <v/>
      </c>
      <c r="C268" t="str">
        <f t="shared" ca="1" si="1"/>
        <v/>
      </c>
      <c r="F268" t="str">
        <f ca="1">IF($A268&lt;&gt;"",INDEX(Devices[Device Description],MATCH($A268,Devices[Tag Name],0)),"")</f>
        <v/>
      </c>
    </row>
    <row r="269" spans="1:6" x14ac:dyDescent="0.25">
      <c r="A269" t="str">
        <f t="array" aca="1" ref="A2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+ 1),ROW($A267))),"")</f>
        <v/>
      </c>
      <c r="B269" t="str">
        <f ca="1">IF($A269&lt;&gt;"",INDEX(Devices[Area],MATCH($A269,Devices[Tag Name],0)),"")</f>
        <v/>
      </c>
      <c r="C269" t="str">
        <f t="shared" ca="1" si="1"/>
        <v/>
      </c>
      <c r="F269" t="str">
        <f ca="1">IF($A269&lt;&gt;"",INDEX(Devices[Device Description],MATCH($A269,Devices[Tag Name],0)),"")</f>
        <v/>
      </c>
    </row>
    <row r="270" spans="1:6" x14ac:dyDescent="0.25">
      <c r="A270" t="str">
        <f t="array" aca="1" ref="A2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+ 1),ROW($A268))),"")</f>
        <v/>
      </c>
      <c r="B270" t="str">
        <f ca="1">IF($A270&lt;&gt;"",INDEX(Devices[Area],MATCH($A270,Devices[Tag Name],0)),"")</f>
        <v/>
      </c>
      <c r="C270" t="str">
        <f t="shared" ca="1" si="1"/>
        <v/>
      </c>
      <c r="F270" t="str">
        <f ca="1">IF($A270&lt;&gt;"",INDEX(Devices[Device Description],MATCH($A270,Devices[Tag Name],0)),"")</f>
        <v/>
      </c>
    </row>
    <row r="271" spans="1:6" x14ac:dyDescent="0.25">
      <c r="A271" t="str">
        <f t="array" aca="1" ref="A2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+ 1),ROW($A269))),"")</f>
        <v/>
      </c>
      <c r="B271" t="str">
        <f ca="1">IF($A271&lt;&gt;"",INDEX(Devices[Area],MATCH($A271,Devices[Tag Name],0)),"")</f>
        <v/>
      </c>
      <c r="C271" t="str">
        <f t="shared" ca="1" si="1"/>
        <v/>
      </c>
      <c r="F271" t="str">
        <f ca="1">IF($A271&lt;&gt;"",INDEX(Devices[Device Description],MATCH($A271,Devices[Tag Name],0)),"")</f>
        <v/>
      </c>
    </row>
    <row r="272" spans="1:6" x14ac:dyDescent="0.25">
      <c r="A272" t="str">
        <f t="array" aca="1" ref="A2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+ 1),ROW($A270))),"")</f>
        <v/>
      </c>
      <c r="B272" t="str">
        <f ca="1">IF($A272&lt;&gt;"",INDEX(Devices[Area],MATCH($A272,Devices[Tag Name],0)),"")</f>
        <v/>
      </c>
      <c r="C272" t="str">
        <f t="shared" ca="1" si="1"/>
        <v/>
      </c>
      <c r="F272" t="str">
        <f ca="1">IF($A272&lt;&gt;"",INDEX(Devices[Device Description],MATCH($A272,Devices[Tag Name],0)),"")</f>
        <v/>
      </c>
    </row>
    <row r="273" spans="1:6" x14ac:dyDescent="0.25">
      <c r="A273" t="str">
        <f t="array" aca="1" ref="A2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+ 1),ROW($A271))),"")</f>
        <v/>
      </c>
      <c r="B273" t="str">
        <f ca="1">IF($A273&lt;&gt;"",INDEX(Devices[Area],MATCH($A273,Devices[Tag Name],0)),"")</f>
        <v/>
      </c>
      <c r="C273" t="str">
        <f t="shared" ca="1" si="1"/>
        <v/>
      </c>
      <c r="F273" t="str">
        <f ca="1">IF($A273&lt;&gt;"",INDEX(Devices[Device Description],MATCH($A273,Devices[Tag Name],0)),"")</f>
        <v/>
      </c>
    </row>
    <row r="274" spans="1:6" x14ac:dyDescent="0.25">
      <c r="A274" t="str">
        <f t="array" aca="1" ref="A2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+ 1),ROW($A272))),"")</f>
        <v/>
      </c>
      <c r="B274" t="str">
        <f ca="1">IF($A274&lt;&gt;"",INDEX(Devices[Area],MATCH($A274,Devices[Tag Name],0)),"")</f>
        <v/>
      </c>
      <c r="C274" t="str">
        <f t="shared" ca="1" si="1"/>
        <v/>
      </c>
      <c r="F274" t="str">
        <f ca="1">IF($A274&lt;&gt;"",INDEX(Devices[Device Description],MATCH($A274,Devices[Tag Name],0)),"")</f>
        <v/>
      </c>
    </row>
    <row r="275" spans="1:6" x14ac:dyDescent="0.25">
      <c r="A275" t="str">
        <f t="array" aca="1" ref="A2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+ 1),ROW($A273))),"")</f>
        <v/>
      </c>
      <c r="B275" t="str">
        <f ca="1">IF($A275&lt;&gt;"",INDEX(Devices[Area],MATCH($A275,Devices[Tag Name],0)),"")</f>
        <v/>
      </c>
      <c r="C275" t="str">
        <f t="shared" ca="1" si="1"/>
        <v/>
      </c>
      <c r="F275" t="str">
        <f ca="1">IF($A275&lt;&gt;"",INDEX(Devices[Device Description],MATCH($A275,Devices[Tag Name],0)),"")</f>
        <v/>
      </c>
    </row>
    <row r="276" spans="1:6" x14ac:dyDescent="0.25">
      <c r="A276" t="str">
        <f t="array" aca="1" ref="A2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+ 1),ROW($A274))),"")</f>
        <v/>
      </c>
      <c r="B276" t="str">
        <f ca="1">IF($A276&lt;&gt;"",INDEX(Devices[Area],MATCH($A276,Devices[Tag Name],0)),"")</f>
        <v/>
      </c>
      <c r="C276" t="str">
        <f t="shared" ca="1" si="1"/>
        <v/>
      </c>
      <c r="F276" t="str">
        <f ca="1">IF($A276&lt;&gt;"",INDEX(Devices[Device Description],MATCH($A276,Devices[Tag Name],0)),"")</f>
        <v/>
      </c>
    </row>
    <row r="277" spans="1:6" x14ac:dyDescent="0.25">
      <c r="A277" t="str">
        <f t="array" aca="1" ref="A2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+ 1),ROW($A275))),"")</f>
        <v/>
      </c>
      <c r="B277" t="str">
        <f ca="1">IF($A277&lt;&gt;"",INDEX(Devices[Area],MATCH($A277,Devices[Tag Name],0)),"")</f>
        <v/>
      </c>
      <c r="C277" t="str">
        <f t="shared" ca="1" si="1"/>
        <v/>
      </c>
      <c r="F277" t="str">
        <f ca="1">IF($A277&lt;&gt;"",INDEX(Devices[Device Description],MATCH($A277,Devices[Tag Name],0)),"")</f>
        <v/>
      </c>
    </row>
    <row r="278" spans="1:6" x14ac:dyDescent="0.25">
      <c r="A278" t="str">
        <f t="array" aca="1" ref="A2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+ 1),ROW($A276))),"")</f>
        <v/>
      </c>
      <c r="B278" t="str">
        <f ca="1">IF($A278&lt;&gt;"",INDEX(Devices[Area],MATCH($A278,Devices[Tag Name],0)),"")</f>
        <v/>
      </c>
      <c r="C278" t="str">
        <f t="shared" ca="1" si="1"/>
        <v/>
      </c>
      <c r="F278" t="str">
        <f ca="1">IF($A278&lt;&gt;"",INDEX(Devices[Device Description],MATCH($A278,Devices[Tag Name],0)),"")</f>
        <v/>
      </c>
    </row>
    <row r="279" spans="1:6" x14ac:dyDescent="0.25">
      <c r="A279" t="str">
        <f t="array" aca="1" ref="A2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+ 1),ROW($A277))),"")</f>
        <v/>
      </c>
      <c r="B279" t="str">
        <f ca="1">IF($A279&lt;&gt;"",INDEX(Devices[Area],MATCH($A279,Devices[Tag Name],0)),"")</f>
        <v/>
      </c>
      <c r="C279" t="str">
        <f t="shared" ca="1" si="1"/>
        <v/>
      </c>
      <c r="F279" t="str">
        <f ca="1">IF($A279&lt;&gt;"",INDEX(Devices[Device Description],MATCH($A279,Devices[Tag Name],0)),"")</f>
        <v/>
      </c>
    </row>
    <row r="280" spans="1:6" x14ac:dyDescent="0.25">
      <c r="A280" t="str">
        <f t="array" aca="1" ref="A2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+ 1),ROW($A278))),"")</f>
        <v/>
      </c>
      <c r="B280" t="str">
        <f ca="1">IF($A280&lt;&gt;"",INDEX(Devices[Area],MATCH($A280,Devices[Tag Name],0)),"")</f>
        <v/>
      </c>
      <c r="C280" t="str">
        <f t="shared" ca="1" si="1"/>
        <v/>
      </c>
      <c r="F280" t="str">
        <f ca="1">IF($A280&lt;&gt;"",INDEX(Devices[Device Description],MATCH($A280,Devices[Tag Name],0)),"")</f>
        <v/>
      </c>
    </row>
    <row r="281" spans="1:6" x14ac:dyDescent="0.25">
      <c r="A281" t="str">
        <f t="array" aca="1" ref="A2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+ 1),ROW($A279))),"")</f>
        <v/>
      </c>
      <c r="B281" t="str">
        <f ca="1">IF($A281&lt;&gt;"",INDEX(Devices[Area],MATCH($A281,Devices[Tag Name],0)),"")</f>
        <v/>
      </c>
      <c r="C281" t="str">
        <f t="shared" ca="1" si="1"/>
        <v/>
      </c>
      <c r="F281" t="str">
        <f ca="1">IF($A281&lt;&gt;"",INDEX(Devices[Device Description],MATCH($A281,Devices[Tag Name],0)),"")</f>
        <v/>
      </c>
    </row>
    <row r="282" spans="1:6" x14ac:dyDescent="0.25">
      <c r="A282" t="str">
        <f t="array" aca="1" ref="A2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+ 1),ROW($A280))),"")</f>
        <v/>
      </c>
      <c r="B282" t="str">
        <f ca="1">IF($A282&lt;&gt;"",INDEX(Devices[Area],MATCH($A282,Devices[Tag Name],0)),"")</f>
        <v/>
      </c>
      <c r="C282" t="str">
        <f t="shared" ca="1" si="1"/>
        <v/>
      </c>
      <c r="F282" t="str">
        <f ca="1">IF($A282&lt;&gt;"",INDEX(Devices[Device Description],MATCH($A282,Devices[Tag Name],0)),"")</f>
        <v/>
      </c>
    </row>
    <row r="283" spans="1:6" x14ac:dyDescent="0.25">
      <c r="A283" t="str">
        <f t="array" aca="1" ref="A2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+ 1),ROW($A281))),"")</f>
        <v/>
      </c>
      <c r="B283" t="str">
        <f ca="1">IF($A283&lt;&gt;"",INDEX(Devices[Area],MATCH($A283,Devices[Tag Name],0)),"")</f>
        <v/>
      </c>
      <c r="C283" t="str">
        <f t="shared" ca="1" si="1"/>
        <v/>
      </c>
      <c r="F283" t="str">
        <f ca="1">IF($A283&lt;&gt;"",INDEX(Devices[Device Description],MATCH($A283,Devices[Tag Name],0)),"")</f>
        <v/>
      </c>
    </row>
    <row r="284" spans="1:6" x14ac:dyDescent="0.25">
      <c r="A284" t="str">
        <f t="array" aca="1" ref="A2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+ 1),ROW($A282))),"")</f>
        <v/>
      </c>
      <c r="B284" t="str">
        <f ca="1">IF($A284&lt;&gt;"",INDEX(Devices[Area],MATCH($A284,Devices[Tag Name],0)),"")</f>
        <v/>
      </c>
      <c r="C284" t="str">
        <f t="shared" ca="1" si="1"/>
        <v/>
      </c>
      <c r="F284" t="str">
        <f ca="1">IF($A284&lt;&gt;"",INDEX(Devices[Device Description],MATCH($A284,Devices[Tag Name],0)),"")</f>
        <v/>
      </c>
    </row>
    <row r="285" spans="1:6" x14ac:dyDescent="0.25">
      <c r="A285" t="str">
        <f t="array" aca="1" ref="A2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+ 1),ROW($A283))),"")</f>
        <v/>
      </c>
      <c r="B285" t="str">
        <f ca="1">IF($A285&lt;&gt;"",INDEX(Devices[Area],MATCH($A285,Devices[Tag Name],0)),"")</f>
        <v/>
      </c>
      <c r="C285" t="str">
        <f t="shared" ca="1" si="1"/>
        <v/>
      </c>
      <c r="F285" t="str">
        <f ca="1">IF($A285&lt;&gt;"",INDEX(Devices[Device Description],MATCH($A285,Devices[Tag Name],0)),"")</f>
        <v/>
      </c>
    </row>
    <row r="286" spans="1:6" x14ac:dyDescent="0.25">
      <c r="A286" t="str">
        <f t="array" aca="1" ref="A2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+ 1),ROW($A284))),"")</f>
        <v/>
      </c>
      <c r="B286" t="str">
        <f ca="1">IF($A286&lt;&gt;"",INDEX(Devices[Area],MATCH($A286,Devices[Tag Name],0)),"")</f>
        <v/>
      </c>
      <c r="C286" t="str">
        <f t="shared" ca="1" si="1"/>
        <v/>
      </c>
      <c r="F286" t="str">
        <f ca="1">IF($A286&lt;&gt;"",INDEX(Devices[Device Description],MATCH($A286,Devices[Tag Name],0)),"")</f>
        <v/>
      </c>
    </row>
    <row r="287" spans="1:6" x14ac:dyDescent="0.25">
      <c r="A287" t="str">
        <f t="array" aca="1" ref="A2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+ 1),ROW($A285))),"")</f>
        <v/>
      </c>
      <c r="B287" t="str">
        <f ca="1">IF($A287&lt;&gt;"",INDEX(Devices[Area],MATCH($A287,Devices[Tag Name],0)),"")</f>
        <v/>
      </c>
      <c r="C287" t="str">
        <f t="shared" ca="1" si="1"/>
        <v/>
      </c>
      <c r="F287" t="str">
        <f ca="1">IF($A287&lt;&gt;"",INDEX(Devices[Device Description],MATCH($A287,Devices[Tag Name],0)),"")</f>
        <v/>
      </c>
    </row>
    <row r="288" spans="1:6" x14ac:dyDescent="0.25">
      <c r="A288" t="str">
        <f t="array" aca="1" ref="A2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+ 1),ROW($A286))),"")</f>
        <v/>
      </c>
      <c r="B288" t="str">
        <f ca="1">IF($A288&lt;&gt;"",INDEX(Devices[Area],MATCH($A288,Devices[Tag Name],0)),"")</f>
        <v/>
      </c>
      <c r="C288" t="str">
        <f t="shared" ca="1" si="1"/>
        <v/>
      </c>
      <c r="F288" t="str">
        <f ca="1">IF($A288&lt;&gt;"",INDEX(Devices[Device Description],MATCH($A288,Devices[Tag Name],0)),"")</f>
        <v/>
      </c>
    </row>
    <row r="289" spans="1:6" x14ac:dyDescent="0.25">
      <c r="A289" t="str">
        <f t="array" aca="1" ref="A2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+ 1),ROW($A287))),"")</f>
        <v/>
      </c>
      <c r="B289" t="str">
        <f ca="1">IF($A289&lt;&gt;"",INDEX(Devices[Area],MATCH($A289,Devices[Tag Name],0)),"")</f>
        <v/>
      </c>
      <c r="C289" t="str">
        <f t="shared" ca="1" si="1"/>
        <v/>
      </c>
      <c r="F289" t="str">
        <f ca="1">IF($A289&lt;&gt;"",INDEX(Devices[Device Description],MATCH($A289,Devices[Tag Name],0)),"")</f>
        <v/>
      </c>
    </row>
    <row r="290" spans="1:6" x14ac:dyDescent="0.25">
      <c r="A290" t="str">
        <f t="array" aca="1" ref="A2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+ 1),ROW($A288))),"")</f>
        <v/>
      </c>
      <c r="B290" t="str">
        <f ca="1">IF($A290&lt;&gt;"",INDEX(Devices[Area],MATCH($A290,Devices[Tag Name],0)),"")</f>
        <v/>
      </c>
      <c r="C290" t="str">
        <f t="shared" ca="1" si="1"/>
        <v/>
      </c>
      <c r="F290" t="str">
        <f ca="1">IF($A290&lt;&gt;"",INDEX(Devices[Device Description],MATCH($A290,Devices[Tag Name],0)),"")</f>
        <v/>
      </c>
    </row>
    <row r="291" spans="1:6" x14ac:dyDescent="0.25">
      <c r="A291" t="str">
        <f t="array" aca="1" ref="A2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+ 1),ROW($A289))),"")</f>
        <v/>
      </c>
      <c r="B291" t="str">
        <f ca="1">IF($A291&lt;&gt;"",INDEX(Devices[Area],MATCH($A291,Devices[Tag Name],0)),"")</f>
        <v/>
      </c>
      <c r="C291" t="str">
        <f t="shared" ca="1" si="1"/>
        <v/>
      </c>
      <c r="F291" t="str">
        <f ca="1">IF($A291&lt;&gt;"",INDEX(Devices[Device Description],MATCH($A291,Devices[Tag Name],0)),"")</f>
        <v/>
      </c>
    </row>
    <row r="292" spans="1:6" x14ac:dyDescent="0.25">
      <c r="A292" t="str">
        <f t="array" aca="1" ref="A2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+ 1),ROW($A290))),"")</f>
        <v/>
      </c>
      <c r="B292" t="str">
        <f ca="1">IF($A292&lt;&gt;"",INDEX(Devices[Area],MATCH($A292,Devices[Tag Name],0)),"")</f>
        <v/>
      </c>
      <c r="C292" t="str">
        <f t="shared" ca="1" si="1"/>
        <v/>
      </c>
      <c r="F292" t="str">
        <f ca="1">IF($A292&lt;&gt;"",INDEX(Devices[Device Description],MATCH($A292,Devices[Tag Name],0)),"")</f>
        <v/>
      </c>
    </row>
    <row r="293" spans="1:6" x14ac:dyDescent="0.25">
      <c r="A293" t="str">
        <f t="array" aca="1" ref="A2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+ 1),ROW($A291))),"")</f>
        <v/>
      </c>
      <c r="B293" t="str">
        <f ca="1">IF($A293&lt;&gt;"",INDEX(Devices[Area],MATCH($A293,Devices[Tag Name],0)),"")</f>
        <v/>
      </c>
      <c r="C293" t="str">
        <f t="shared" ca="1" si="1"/>
        <v/>
      </c>
      <c r="F293" t="str">
        <f ca="1">IF($A293&lt;&gt;"",INDEX(Devices[Device Description],MATCH($A293,Devices[Tag Name],0)),"")</f>
        <v/>
      </c>
    </row>
    <row r="294" spans="1:6" x14ac:dyDescent="0.25">
      <c r="A294" t="str">
        <f t="array" aca="1" ref="A2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+ 1),ROW($A292))),"")</f>
        <v/>
      </c>
      <c r="B294" t="str">
        <f ca="1">IF($A294&lt;&gt;"",INDEX(Devices[Area],MATCH($A294,Devices[Tag Name],0)),"")</f>
        <v/>
      </c>
      <c r="C294" t="str">
        <f t="shared" ca="1" si="1"/>
        <v/>
      </c>
      <c r="F294" t="str">
        <f ca="1">IF($A294&lt;&gt;"",INDEX(Devices[Device Description],MATCH($A294,Devices[Tag Name],0)),"")</f>
        <v/>
      </c>
    </row>
    <row r="295" spans="1:6" x14ac:dyDescent="0.25">
      <c r="A295" t="str">
        <f t="array" aca="1" ref="A2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+ 1),ROW($A293))),"")</f>
        <v/>
      </c>
      <c r="B295" t="str">
        <f ca="1">IF($A295&lt;&gt;"",INDEX(Devices[Area],MATCH($A295,Devices[Tag Name],0)),"")</f>
        <v/>
      </c>
      <c r="C295" t="str">
        <f t="shared" ca="1" si="1"/>
        <v/>
      </c>
      <c r="F295" t="str">
        <f ca="1">IF($A295&lt;&gt;"",INDEX(Devices[Device Description],MATCH($A295,Devices[Tag Name],0)),"")</f>
        <v/>
      </c>
    </row>
    <row r="296" spans="1:6" x14ac:dyDescent="0.25">
      <c r="A296" t="str">
        <f t="array" aca="1" ref="A2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+ 1),ROW($A294))),"")</f>
        <v/>
      </c>
      <c r="B296" t="str">
        <f ca="1">IF($A296&lt;&gt;"",INDEX(Devices[Area],MATCH($A296,Devices[Tag Name],0)),"")</f>
        <v/>
      </c>
      <c r="C296" t="str">
        <f t="shared" ca="1" si="1"/>
        <v/>
      </c>
      <c r="F296" t="str">
        <f ca="1">IF($A296&lt;&gt;"",INDEX(Devices[Device Description],MATCH($A296,Devices[Tag Name],0)),"")</f>
        <v/>
      </c>
    </row>
    <row r="297" spans="1:6" x14ac:dyDescent="0.25">
      <c r="A297" t="str">
        <f t="array" aca="1" ref="A2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+ 1),ROW($A295))),"")</f>
        <v/>
      </c>
      <c r="B297" t="str">
        <f ca="1">IF($A297&lt;&gt;"",INDEX(Devices[Area],MATCH($A297,Devices[Tag Name],0)),"")</f>
        <v/>
      </c>
      <c r="C297" t="str">
        <f t="shared" ca="1" si="1"/>
        <v/>
      </c>
      <c r="F297" t="str">
        <f ca="1">IF($A297&lt;&gt;"",INDEX(Devices[Device Description],MATCH($A297,Devices[Tag Name],0)),"")</f>
        <v/>
      </c>
    </row>
    <row r="298" spans="1:6" x14ac:dyDescent="0.25">
      <c r="A298" t="str">
        <f t="array" aca="1" ref="A2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+ 1),ROW($A296))),"")</f>
        <v/>
      </c>
      <c r="B298" t="str">
        <f ca="1">IF($A298&lt;&gt;"",INDEX(Devices[Area],MATCH($A298,Devices[Tag Name],0)),"")</f>
        <v/>
      </c>
      <c r="C298" t="str">
        <f t="shared" ca="1" si="1"/>
        <v/>
      </c>
      <c r="F298" t="str">
        <f ca="1">IF($A298&lt;&gt;"",INDEX(Devices[Device Description],MATCH($A298,Devices[Tag Name],0)),"")</f>
        <v/>
      </c>
    </row>
    <row r="299" spans="1:6" x14ac:dyDescent="0.25">
      <c r="A299" t="str">
        <f t="array" aca="1" ref="A2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+ 1),ROW($A297))),"")</f>
        <v/>
      </c>
      <c r="B299" t="str">
        <f ca="1">IF($A299&lt;&gt;"",INDEX(Devices[Area],MATCH($A299,Devices[Tag Name],0)),"")</f>
        <v/>
      </c>
      <c r="C299" t="str">
        <f t="shared" ca="1" si="1"/>
        <v/>
      </c>
      <c r="F299" t="str">
        <f ca="1">IF($A299&lt;&gt;"",INDEX(Devices[Device Description],MATCH($A299,Devices[Tag Name],0)),"")</f>
        <v/>
      </c>
    </row>
    <row r="300" spans="1:6" x14ac:dyDescent="0.25">
      <c r="A300" t="str">
        <f t="array" aca="1" ref="A3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+ 1),ROW($A298))),"")</f>
        <v/>
      </c>
      <c r="B300" t="str">
        <f ca="1">IF($A300&lt;&gt;"",INDEX(Devices[Area],MATCH($A300,Devices[Tag Name],0)),"")</f>
        <v/>
      </c>
      <c r="C300" t="str">
        <f t="shared" ca="1" si="1"/>
        <v/>
      </c>
      <c r="F300" t="str">
        <f ca="1">IF($A300&lt;&gt;"",INDEX(Devices[Device Description],MATCH($A300,Devices[Tag Name],0)),"")</f>
        <v/>
      </c>
    </row>
    <row r="301" spans="1:6" x14ac:dyDescent="0.25">
      <c r="A301" t="str">
        <f t="array" aca="1" ref="A3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+ 1),ROW($A299))),"")</f>
        <v/>
      </c>
      <c r="B301" t="str">
        <f ca="1">IF($A301&lt;&gt;"",INDEX(Devices[Area],MATCH($A301,Devices[Tag Name],0)),"")</f>
        <v/>
      </c>
      <c r="C301" t="str">
        <f t="shared" ref="C301:C364" ca="1" si="2">IF($A301&lt;&gt;"","Default","")</f>
        <v/>
      </c>
      <c r="F301" t="str">
        <f ca="1">IF($A301&lt;&gt;"",INDEX(Devices[Device Description],MATCH($A301,Devices[Tag Name],0)),"")</f>
        <v/>
      </c>
    </row>
    <row r="302" spans="1:6" x14ac:dyDescent="0.25">
      <c r="A302" t="str">
        <f t="array" aca="1" ref="A3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+ 1),ROW($A300))),"")</f>
        <v/>
      </c>
      <c r="B302" t="str">
        <f ca="1">IF($A302&lt;&gt;"",INDEX(Devices[Area],MATCH($A302,Devices[Tag Name],0)),"")</f>
        <v/>
      </c>
      <c r="C302" t="str">
        <f t="shared" ca="1" si="2"/>
        <v/>
      </c>
      <c r="F302" t="str">
        <f ca="1">IF($A302&lt;&gt;"",INDEX(Devices[Device Description],MATCH($A302,Devices[Tag Name],0)),"")</f>
        <v/>
      </c>
    </row>
    <row r="303" spans="1:6" x14ac:dyDescent="0.25">
      <c r="A303" t="str">
        <f t="array" aca="1" ref="A3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+ 1),ROW($A301))),"")</f>
        <v/>
      </c>
      <c r="B303" t="str">
        <f ca="1">IF($A303&lt;&gt;"",INDEX(Devices[Area],MATCH($A303,Devices[Tag Name],0)),"")</f>
        <v/>
      </c>
      <c r="C303" t="str">
        <f t="shared" ca="1" si="2"/>
        <v/>
      </c>
      <c r="F303" t="str">
        <f ca="1">IF($A303&lt;&gt;"",INDEX(Devices[Device Description],MATCH($A303,Devices[Tag Name],0)),"")</f>
        <v/>
      </c>
    </row>
    <row r="304" spans="1:6" x14ac:dyDescent="0.25">
      <c r="A304" t="str">
        <f t="array" aca="1" ref="A3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+ 1),ROW($A302))),"")</f>
        <v/>
      </c>
      <c r="B304" t="str">
        <f ca="1">IF($A304&lt;&gt;"",INDEX(Devices[Area],MATCH($A304,Devices[Tag Name],0)),"")</f>
        <v/>
      </c>
      <c r="C304" t="str">
        <f t="shared" ca="1" si="2"/>
        <v/>
      </c>
      <c r="F304" t="str">
        <f ca="1">IF($A304&lt;&gt;"",INDEX(Devices[Device Description],MATCH($A304,Devices[Tag Name],0)),"")</f>
        <v/>
      </c>
    </row>
    <row r="305" spans="1:6" x14ac:dyDescent="0.25">
      <c r="A305" t="str">
        <f t="array" aca="1" ref="A3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+ 1),ROW($A303))),"")</f>
        <v/>
      </c>
      <c r="B305" t="str">
        <f ca="1">IF($A305&lt;&gt;"",INDEX(Devices[Area],MATCH($A305,Devices[Tag Name],0)),"")</f>
        <v/>
      </c>
      <c r="C305" t="str">
        <f t="shared" ca="1" si="2"/>
        <v/>
      </c>
      <c r="F305" t="str">
        <f ca="1">IF($A305&lt;&gt;"",INDEX(Devices[Device Description],MATCH($A305,Devices[Tag Name],0)),"")</f>
        <v/>
      </c>
    </row>
    <row r="306" spans="1:6" x14ac:dyDescent="0.25">
      <c r="A306" t="str">
        <f t="array" aca="1" ref="A3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+ 1),ROW($A304))),"")</f>
        <v/>
      </c>
      <c r="B306" t="str">
        <f ca="1">IF($A306&lt;&gt;"",INDEX(Devices[Area],MATCH($A306,Devices[Tag Name],0)),"")</f>
        <v/>
      </c>
      <c r="C306" t="str">
        <f t="shared" ca="1" si="2"/>
        <v/>
      </c>
      <c r="F306" t="str">
        <f ca="1">IF($A306&lt;&gt;"",INDEX(Devices[Device Description],MATCH($A306,Devices[Tag Name],0)),"")</f>
        <v/>
      </c>
    </row>
    <row r="307" spans="1:6" x14ac:dyDescent="0.25">
      <c r="A307" t="str">
        <f t="array" aca="1" ref="A3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+ 1),ROW($A305))),"")</f>
        <v/>
      </c>
      <c r="B307" t="str">
        <f ca="1">IF($A307&lt;&gt;"",INDEX(Devices[Area],MATCH($A307,Devices[Tag Name],0)),"")</f>
        <v/>
      </c>
      <c r="C307" t="str">
        <f t="shared" ca="1" si="2"/>
        <v/>
      </c>
      <c r="F307" t="str">
        <f ca="1">IF($A307&lt;&gt;"",INDEX(Devices[Device Description],MATCH($A307,Devices[Tag Name],0)),"")</f>
        <v/>
      </c>
    </row>
    <row r="308" spans="1:6" x14ac:dyDescent="0.25">
      <c r="A308" t="str">
        <f t="array" aca="1" ref="A3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+ 1),ROW($A306))),"")</f>
        <v/>
      </c>
      <c r="B308" t="str">
        <f ca="1">IF($A308&lt;&gt;"",INDEX(Devices[Area],MATCH($A308,Devices[Tag Name],0)),"")</f>
        <v/>
      </c>
      <c r="C308" t="str">
        <f t="shared" ca="1" si="2"/>
        <v/>
      </c>
      <c r="F308" t="str">
        <f ca="1">IF($A308&lt;&gt;"",INDEX(Devices[Device Description],MATCH($A308,Devices[Tag Name],0)),"")</f>
        <v/>
      </c>
    </row>
    <row r="309" spans="1:6" x14ac:dyDescent="0.25">
      <c r="A309" t="str">
        <f t="array" aca="1" ref="A3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+ 1),ROW($A307))),"")</f>
        <v/>
      </c>
      <c r="B309" t="str">
        <f ca="1">IF($A309&lt;&gt;"",INDEX(Devices[Area],MATCH($A309,Devices[Tag Name],0)),"")</f>
        <v/>
      </c>
      <c r="C309" t="str">
        <f t="shared" ca="1" si="2"/>
        <v/>
      </c>
      <c r="F309" t="str">
        <f ca="1">IF($A309&lt;&gt;"",INDEX(Devices[Device Description],MATCH($A309,Devices[Tag Name],0)),"")</f>
        <v/>
      </c>
    </row>
    <row r="310" spans="1:6" x14ac:dyDescent="0.25">
      <c r="A310" t="str">
        <f t="array" aca="1" ref="A3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+ 1),ROW($A308))),"")</f>
        <v/>
      </c>
      <c r="B310" t="str">
        <f ca="1">IF($A310&lt;&gt;"",INDEX(Devices[Area],MATCH($A310,Devices[Tag Name],0)),"")</f>
        <v/>
      </c>
      <c r="C310" t="str">
        <f t="shared" ca="1" si="2"/>
        <v/>
      </c>
      <c r="F310" t="str">
        <f ca="1">IF($A310&lt;&gt;"",INDEX(Devices[Device Description],MATCH($A310,Devices[Tag Name],0)),"")</f>
        <v/>
      </c>
    </row>
    <row r="311" spans="1:6" x14ac:dyDescent="0.25">
      <c r="A311" t="str">
        <f t="array" aca="1" ref="A3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+ 1),ROW($A309))),"")</f>
        <v/>
      </c>
      <c r="B311" t="str">
        <f ca="1">IF($A311&lt;&gt;"",INDEX(Devices[Area],MATCH($A311,Devices[Tag Name],0)),"")</f>
        <v/>
      </c>
      <c r="C311" t="str">
        <f t="shared" ca="1" si="2"/>
        <v/>
      </c>
      <c r="F311" t="str">
        <f ca="1">IF($A311&lt;&gt;"",INDEX(Devices[Device Description],MATCH($A311,Devices[Tag Name],0)),"")</f>
        <v/>
      </c>
    </row>
    <row r="312" spans="1:6" x14ac:dyDescent="0.25">
      <c r="A312" t="str">
        <f t="array" aca="1" ref="A3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+ 1),ROW($A310))),"")</f>
        <v/>
      </c>
      <c r="B312" t="str">
        <f ca="1">IF($A312&lt;&gt;"",INDEX(Devices[Area],MATCH($A312,Devices[Tag Name],0)),"")</f>
        <v/>
      </c>
      <c r="C312" t="str">
        <f t="shared" ca="1" si="2"/>
        <v/>
      </c>
      <c r="F312" t="str">
        <f ca="1">IF($A312&lt;&gt;"",INDEX(Devices[Device Description],MATCH($A312,Devices[Tag Name],0)),"")</f>
        <v/>
      </c>
    </row>
    <row r="313" spans="1:6" x14ac:dyDescent="0.25">
      <c r="A313" t="str">
        <f t="array" aca="1" ref="A3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+ 1),ROW($A311))),"")</f>
        <v/>
      </c>
      <c r="B313" t="str">
        <f ca="1">IF($A313&lt;&gt;"",INDEX(Devices[Area],MATCH($A313,Devices[Tag Name],0)),"")</f>
        <v/>
      </c>
      <c r="C313" t="str">
        <f t="shared" ca="1" si="2"/>
        <v/>
      </c>
      <c r="F313" t="str">
        <f ca="1">IF($A313&lt;&gt;"",INDEX(Devices[Device Description],MATCH($A313,Devices[Tag Name],0)),"")</f>
        <v/>
      </c>
    </row>
    <row r="314" spans="1:6" x14ac:dyDescent="0.25">
      <c r="A314" t="str">
        <f t="array" aca="1" ref="A3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+ 1),ROW($A312))),"")</f>
        <v/>
      </c>
      <c r="B314" t="str">
        <f ca="1">IF($A314&lt;&gt;"",INDEX(Devices[Area],MATCH($A314,Devices[Tag Name],0)),"")</f>
        <v/>
      </c>
      <c r="C314" t="str">
        <f t="shared" ca="1" si="2"/>
        <v/>
      </c>
      <c r="F314" t="str">
        <f ca="1">IF($A314&lt;&gt;"",INDEX(Devices[Device Description],MATCH($A314,Devices[Tag Name],0)),"")</f>
        <v/>
      </c>
    </row>
    <row r="315" spans="1:6" x14ac:dyDescent="0.25">
      <c r="A315" t="str">
        <f t="array" aca="1" ref="A3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+ 1),ROW($A313))),"")</f>
        <v/>
      </c>
      <c r="B315" t="str">
        <f ca="1">IF($A315&lt;&gt;"",INDEX(Devices[Area],MATCH($A315,Devices[Tag Name],0)),"")</f>
        <v/>
      </c>
      <c r="C315" t="str">
        <f t="shared" ca="1" si="2"/>
        <v/>
      </c>
      <c r="F315" t="str">
        <f ca="1">IF($A315&lt;&gt;"",INDEX(Devices[Device Description],MATCH($A315,Devices[Tag Name],0)),"")</f>
        <v/>
      </c>
    </row>
    <row r="316" spans="1:6" x14ac:dyDescent="0.25">
      <c r="A316" t="str">
        <f t="array" aca="1" ref="A3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+ 1),ROW($A314))),"")</f>
        <v/>
      </c>
      <c r="B316" t="str">
        <f ca="1">IF($A316&lt;&gt;"",INDEX(Devices[Area],MATCH($A316,Devices[Tag Name],0)),"")</f>
        <v/>
      </c>
      <c r="C316" t="str">
        <f t="shared" ca="1" si="2"/>
        <v/>
      </c>
      <c r="F316" t="str">
        <f ca="1">IF($A316&lt;&gt;"",INDEX(Devices[Device Description],MATCH($A316,Devices[Tag Name],0)),"")</f>
        <v/>
      </c>
    </row>
    <row r="317" spans="1:6" x14ac:dyDescent="0.25">
      <c r="A317" t="str">
        <f t="array" aca="1" ref="A3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+ 1),ROW($A315))),"")</f>
        <v/>
      </c>
      <c r="B317" t="str">
        <f ca="1">IF($A317&lt;&gt;"",INDEX(Devices[Area],MATCH($A317,Devices[Tag Name],0)),"")</f>
        <v/>
      </c>
      <c r="C317" t="str">
        <f t="shared" ca="1" si="2"/>
        <v/>
      </c>
      <c r="F317" t="str">
        <f ca="1">IF($A317&lt;&gt;"",INDEX(Devices[Device Description],MATCH($A317,Devices[Tag Name],0)),"")</f>
        <v/>
      </c>
    </row>
    <row r="318" spans="1:6" x14ac:dyDescent="0.25">
      <c r="A318" t="str">
        <f t="array" aca="1" ref="A3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+ 1),ROW($A316))),"")</f>
        <v/>
      </c>
      <c r="B318" t="str">
        <f ca="1">IF($A318&lt;&gt;"",INDEX(Devices[Area],MATCH($A318,Devices[Tag Name],0)),"")</f>
        <v/>
      </c>
      <c r="C318" t="str">
        <f t="shared" ca="1" si="2"/>
        <v/>
      </c>
      <c r="F318" t="str">
        <f ca="1">IF($A318&lt;&gt;"",INDEX(Devices[Device Description],MATCH($A318,Devices[Tag Name],0)),"")</f>
        <v/>
      </c>
    </row>
    <row r="319" spans="1:6" x14ac:dyDescent="0.25">
      <c r="A319" t="str">
        <f t="array" aca="1" ref="A3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+ 1),ROW($A317))),"")</f>
        <v/>
      </c>
      <c r="B319" t="str">
        <f ca="1">IF($A319&lt;&gt;"",INDEX(Devices[Area],MATCH($A319,Devices[Tag Name],0)),"")</f>
        <v/>
      </c>
      <c r="C319" t="str">
        <f t="shared" ca="1" si="2"/>
        <v/>
      </c>
      <c r="F319" t="str">
        <f ca="1">IF($A319&lt;&gt;"",INDEX(Devices[Device Description],MATCH($A319,Devices[Tag Name],0)),"")</f>
        <v/>
      </c>
    </row>
    <row r="320" spans="1:6" x14ac:dyDescent="0.25">
      <c r="A320" t="str">
        <f t="array" aca="1" ref="A3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+ 1),ROW($A318))),"")</f>
        <v/>
      </c>
      <c r="B320" t="str">
        <f ca="1">IF($A320&lt;&gt;"",INDEX(Devices[Area],MATCH($A320,Devices[Tag Name],0)),"")</f>
        <v/>
      </c>
      <c r="C320" t="str">
        <f t="shared" ca="1" si="2"/>
        <v/>
      </c>
      <c r="F320" t="str">
        <f ca="1">IF($A320&lt;&gt;"",INDEX(Devices[Device Description],MATCH($A320,Devices[Tag Name],0)),"")</f>
        <v/>
      </c>
    </row>
    <row r="321" spans="1:6" x14ac:dyDescent="0.25">
      <c r="A321" t="str">
        <f t="array" aca="1" ref="A3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+ 1),ROW($A319))),"")</f>
        <v/>
      </c>
      <c r="B321" t="str">
        <f ca="1">IF($A321&lt;&gt;"",INDEX(Devices[Area],MATCH($A321,Devices[Tag Name],0)),"")</f>
        <v/>
      </c>
      <c r="C321" t="str">
        <f t="shared" ca="1" si="2"/>
        <v/>
      </c>
      <c r="F321" t="str">
        <f ca="1">IF($A321&lt;&gt;"",INDEX(Devices[Device Description],MATCH($A321,Devices[Tag Name],0)),"")</f>
        <v/>
      </c>
    </row>
    <row r="322" spans="1:6" x14ac:dyDescent="0.25">
      <c r="A322" t="str">
        <f t="array" aca="1" ref="A3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+ 1),ROW($A320))),"")</f>
        <v/>
      </c>
      <c r="B322" t="str">
        <f ca="1">IF($A322&lt;&gt;"",INDEX(Devices[Area],MATCH($A322,Devices[Tag Name],0)),"")</f>
        <v/>
      </c>
      <c r="C322" t="str">
        <f t="shared" ca="1" si="2"/>
        <v/>
      </c>
      <c r="F322" t="str">
        <f ca="1">IF($A322&lt;&gt;"",INDEX(Devices[Device Description],MATCH($A322,Devices[Tag Name],0)),"")</f>
        <v/>
      </c>
    </row>
    <row r="323" spans="1:6" x14ac:dyDescent="0.25">
      <c r="A323" t="str">
        <f t="array" aca="1" ref="A3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+ 1),ROW($A321))),"")</f>
        <v/>
      </c>
      <c r="B323" t="str">
        <f ca="1">IF($A323&lt;&gt;"",INDEX(Devices[Area],MATCH($A323,Devices[Tag Name],0)),"")</f>
        <v/>
      </c>
      <c r="C323" t="str">
        <f t="shared" ca="1" si="2"/>
        <v/>
      </c>
      <c r="F323" t="str">
        <f ca="1">IF($A323&lt;&gt;"",INDEX(Devices[Device Description],MATCH($A323,Devices[Tag Name],0)),"")</f>
        <v/>
      </c>
    </row>
    <row r="324" spans="1:6" x14ac:dyDescent="0.25">
      <c r="A324" t="str">
        <f t="array" aca="1" ref="A3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+ 1),ROW($A322))),"")</f>
        <v/>
      </c>
      <c r="B324" t="str">
        <f ca="1">IF($A324&lt;&gt;"",INDEX(Devices[Area],MATCH($A324,Devices[Tag Name],0)),"")</f>
        <v/>
      </c>
      <c r="C324" t="str">
        <f t="shared" ca="1" si="2"/>
        <v/>
      </c>
      <c r="F324" t="str">
        <f ca="1">IF($A324&lt;&gt;"",INDEX(Devices[Device Description],MATCH($A324,Devices[Tag Name],0)),"")</f>
        <v/>
      </c>
    </row>
    <row r="325" spans="1:6" x14ac:dyDescent="0.25">
      <c r="A325" t="str">
        <f t="array" aca="1" ref="A3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+ 1),ROW($A323))),"")</f>
        <v/>
      </c>
      <c r="B325" t="str">
        <f ca="1">IF($A325&lt;&gt;"",INDEX(Devices[Area],MATCH($A325,Devices[Tag Name],0)),"")</f>
        <v/>
      </c>
      <c r="C325" t="str">
        <f t="shared" ca="1" si="2"/>
        <v/>
      </c>
      <c r="F325" t="str">
        <f ca="1">IF($A325&lt;&gt;"",INDEX(Devices[Device Description],MATCH($A325,Devices[Tag Name],0)),"")</f>
        <v/>
      </c>
    </row>
    <row r="326" spans="1:6" x14ac:dyDescent="0.25">
      <c r="A326" t="str">
        <f t="array" aca="1" ref="A3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+ 1),ROW($A324))),"")</f>
        <v/>
      </c>
      <c r="B326" t="str">
        <f ca="1">IF($A326&lt;&gt;"",INDEX(Devices[Area],MATCH($A326,Devices[Tag Name],0)),"")</f>
        <v/>
      </c>
      <c r="C326" t="str">
        <f t="shared" ca="1" si="2"/>
        <v/>
      </c>
      <c r="F326" t="str">
        <f ca="1">IF($A326&lt;&gt;"",INDEX(Devices[Device Description],MATCH($A326,Devices[Tag Name],0)),"")</f>
        <v/>
      </c>
    </row>
    <row r="327" spans="1:6" x14ac:dyDescent="0.25">
      <c r="A327" t="str">
        <f t="array" aca="1" ref="A3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+ 1),ROW($A325))),"")</f>
        <v/>
      </c>
      <c r="B327" t="str">
        <f ca="1">IF($A327&lt;&gt;"",INDEX(Devices[Area],MATCH($A327,Devices[Tag Name],0)),"")</f>
        <v/>
      </c>
      <c r="C327" t="str">
        <f t="shared" ca="1" si="2"/>
        <v/>
      </c>
      <c r="F327" t="str">
        <f ca="1">IF($A327&lt;&gt;"",INDEX(Devices[Device Description],MATCH($A327,Devices[Tag Name],0)),"")</f>
        <v/>
      </c>
    </row>
    <row r="328" spans="1:6" x14ac:dyDescent="0.25">
      <c r="A328" t="str">
        <f t="array" aca="1" ref="A3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+ 1),ROW($A326))),"")</f>
        <v/>
      </c>
      <c r="B328" t="str">
        <f ca="1">IF($A328&lt;&gt;"",INDEX(Devices[Area],MATCH($A328,Devices[Tag Name],0)),"")</f>
        <v/>
      </c>
      <c r="C328" t="str">
        <f t="shared" ca="1" si="2"/>
        <v/>
      </c>
      <c r="F328" t="str">
        <f ca="1">IF($A328&lt;&gt;"",INDEX(Devices[Device Description],MATCH($A328,Devices[Tag Name],0)),"")</f>
        <v/>
      </c>
    </row>
    <row r="329" spans="1:6" x14ac:dyDescent="0.25">
      <c r="A329" t="str">
        <f t="array" aca="1" ref="A3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+ 1),ROW($A327))),"")</f>
        <v/>
      </c>
      <c r="B329" t="str">
        <f ca="1">IF($A329&lt;&gt;"",INDEX(Devices[Area],MATCH($A329,Devices[Tag Name],0)),"")</f>
        <v/>
      </c>
      <c r="C329" t="str">
        <f t="shared" ca="1" si="2"/>
        <v/>
      </c>
      <c r="F329" t="str">
        <f ca="1">IF($A329&lt;&gt;"",INDEX(Devices[Device Description],MATCH($A329,Devices[Tag Name],0)),"")</f>
        <v/>
      </c>
    </row>
    <row r="330" spans="1:6" x14ac:dyDescent="0.25">
      <c r="A330" t="str">
        <f t="array" aca="1" ref="A3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+ 1),ROW($A328))),"")</f>
        <v/>
      </c>
      <c r="B330" t="str">
        <f ca="1">IF($A330&lt;&gt;"",INDEX(Devices[Area],MATCH($A330,Devices[Tag Name],0)),"")</f>
        <v/>
      </c>
      <c r="C330" t="str">
        <f t="shared" ca="1" si="2"/>
        <v/>
      </c>
      <c r="F330" t="str">
        <f ca="1">IF($A330&lt;&gt;"",INDEX(Devices[Device Description],MATCH($A330,Devices[Tag Name],0)),"")</f>
        <v/>
      </c>
    </row>
    <row r="331" spans="1:6" x14ac:dyDescent="0.25">
      <c r="A331" t="str">
        <f t="array" aca="1" ref="A3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+ 1),ROW($A329))),"")</f>
        <v/>
      </c>
      <c r="B331" t="str">
        <f ca="1">IF($A331&lt;&gt;"",INDEX(Devices[Area],MATCH($A331,Devices[Tag Name],0)),"")</f>
        <v/>
      </c>
      <c r="C331" t="str">
        <f t="shared" ca="1" si="2"/>
        <v/>
      </c>
      <c r="F331" t="str">
        <f ca="1">IF($A331&lt;&gt;"",INDEX(Devices[Device Description],MATCH($A331,Devices[Tag Name],0)),"")</f>
        <v/>
      </c>
    </row>
    <row r="332" spans="1:6" x14ac:dyDescent="0.25">
      <c r="A332" t="str">
        <f t="array" aca="1" ref="A3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+ 1),ROW($A330))),"")</f>
        <v/>
      </c>
      <c r="B332" t="str">
        <f ca="1">IF($A332&lt;&gt;"",INDEX(Devices[Area],MATCH($A332,Devices[Tag Name],0)),"")</f>
        <v/>
      </c>
      <c r="C332" t="str">
        <f t="shared" ca="1" si="2"/>
        <v/>
      </c>
      <c r="F332" t="str">
        <f ca="1">IF($A332&lt;&gt;"",INDEX(Devices[Device Description],MATCH($A332,Devices[Tag Name],0)),"")</f>
        <v/>
      </c>
    </row>
    <row r="333" spans="1:6" x14ac:dyDescent="0.25">
      <c r="A333" t="str">
        <f t="array" aca="1" ref="A3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+ 1),ROW($A331))),"")</f>
        <v/>
      </c>
      <c r="B333" t="str">
        <f ca="1">IF($A333&lt;&gt;"",INDEX(Devices[Area],MATCH($A333,Devices[Tag Name],0)),"")</f>
        <v/>
      </c>
      <c r="C333" t="str">
        <f t="shared" ca="1" si="2"/>
        <v/>
      </c>
      <c r="F333" t="str">
        <f ca="1">IF($A333&lt;&gt;"",INDEX(Devices[Device Description],MATCH($A333,Devices[Tag Name],0)),"")</f>
        <v/>
      </c>
    </row>
    <row r="334" spans="1:6" x14ac:dyDescent="0.25">
      <c r="A334" t="str">
        <f t="array" aca="1" ref="A3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+ 1),ROW($A332))),"")</f>
        <v/>
      </c>
      <c r="B334" t="str">
        <f ca="1">IF($A334&lt;&gt;"",INDEX(Devices[Area],MATCH($A334,Devices[Tag Name],0)),"")</f>
        <v/>
      </c>
      <c r="C334" t="str">
        <f t="shared" ca="1" si="2"/>
        <v/>
      </c>
      <c r="F334" t="str">
        <f ca="1">IF($A334&lt;&gt;"",INDEX(Devices[Device Description],MATCH($A334,Devices[Tag Name],0)),"")</f>
        <v/>
      </c>
    </row>
    <row r="335" spans="1:6" x14ac:dyDescent="0.25">
      <c r="A335" t="str">
        <f t="array" aca="1" ref="A3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+ 1),ROW($A333))),"")</f>
        <v/>
      </c>
      <c r="B335" t="str">
        <f ca="1">IF($A335&lt;&gt;"",INDEX(Devices[Area],MATCH($A335,Devices[Tag Name],0)),"")</f>
        <v/>
      </c>
      <c r="C335" t="str">
        <f t="shared" ca="1" si="2"/>
        <v/>
      </c>
      <c r="F335" t="str">
        <f ca="1">IF($A335&lt;&gt;"",INDEX(Devices[Device Description],MATCH($A335,Devices[Tag Name],0)),"")</f>
        <v/>
      </c>
    </row>
    <row r="336" spans="1:6" x14ac:dyDescent="0.25">
      <c r="A336" t="str">
        <f t="array" aca="1" ref="A3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+ 1),ROW($A334))),"")</f>
        <v/>
      </c>
      <c r="B336" t="str">
        <f ca="1">IF($A336&lt;&gt;"",INDEX(Devices[Area],MATCH($A336,Devices[Tag Name],0)),"")</f>
        <v/>
      </c>
      <c r="C336" t="str">
        <f t="shared" ca="1" si="2"/>
        <v/>
      </c>
      <c r="F336" t="str">
        <f ca="1">IF($A336&lt;&gt;"",INDEX(Devices[Device Description],MATCH($A336,Devices[Tag Name],0)),"")</f>
        <v/>
      </c>
    </row>
    <row r="337" spans="1:6" x14ac:dyDescent="0.25">
      <c r="A337" t="str">
        <f t="array" aca="1" ref="A3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+ 1),ROW($A335))),"")</f>
        <v/>
      </c>
      <c r="B337" t="str">
        <f ca="1">IF($A337&lt;&gt;"",INDEX(Devices[Area],MATCH($A337,Devices[Tag Name],0)),"")</f>
        <v/>
      </c>
      <c r="C337" t="str">
        <f t="shared" ca="1" si="2"/>
        <v/>
      </c>
      <c r="F337" t="str">
        <f ca="1">IF($A337&lt;&gt;"",INDEX(Devices[Device Description],MATCH($A337,Devices[Tag Name],0)),"")</f>
        <v/>
      </c>
    </row>
    <row r="338" spans="1:6" x14ac:dyDescent="0.25">
      <c r="A338" t="str">
        <f t="array" aca="1" ref="A3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+ 1),ROW($A336))),"")</f>
        <v/>
      </c>
      <c r="B338" t="str">
        <f ca="1">IF($A338&lt;&gt;"",INDEX(Devices[Area],MATCH($A338,Devices[Tag Name],0)),"")</f>
        <v/>
      </c>
      <c r="C338" t="str">
        <f t="shared" ca="1" si="2"/>
        <v/>
      </c>
      <c r="F338" t="str">
        <f ca="1">IF($A338&lt;&gt;"",INDEX(Devices[Device Description],MATCH($A338,Devices[Tag Name],0)),"")</f>
        <v/>
      </c>
    </row>
    <row r="339" spans="1:6" x14ac:dyDescent="0.25">
      <c r="A339" t="str">
        <f t="array" aca="1" ref="A3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+ 1),ROW($A337))),"")</f>
        <v/>
      </c>
      <c r="B339" t="str">
        <f ca="1">IF($A339&lt;&gt;"",INDEX(Devices[Area],MATCH($A339,Devices[Tag Name],0)),"")</f>
        <v/>
      </c>
      <c r="C339" t="str">
        <f t="shared" ca="1" si="2"/>
        <v/>
      </c>
      <c r="F339" t="str">
        <f ca="1">IF($A339&lt;&gt;"",INDEX(Devices[Device Description],MATCH($A339,Devices[Tag Name],0)),"")</f>
        <v/>
      </c>
    </row>
    <row r="340" spans="1:6" x14ac:dyDescent="0.25">
      <c r="A340" t="str">
        <f t="array" aca="1" ref="A3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+ 1),ROW($A338))),"")</f>
        <v/>
      </c>
      <c r="B340" t="str">
        <f ca="1">IF($A340&lt;&gt;"",INDEX(Devices[Area],MATCH($A340,Devices[Tag Name],0)),"")</f>
        <v/>
      </c>
      <c r="C340" t="str">
        <f t="shared" ca="1" si="2"/>
        <v/>
      </c>
      <c r="F340" t="str">
        <f ca="1">IF($A340&lt;&gt;"",INDEX(Devices[Device Description],MATCH($A340,Devices[Tag Name],0)),"")</f>
        <v/>
      </c>
    </row>
    <row r="341" spans="1:6" x14ac:dyDescent="0.25">
      <c r="A341" t="str">
        <f t="array" aca="1" ref="A3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+ 1),ROW($A339))),"")</f>
        <v/>
      </c>
      <c r="B341" t="str">
        <f ca="1">IF($A341&lt;&gt;"",INDEX(Devices[Area],MATCH($A341,Devices[Tag Name],0)),"")</f>
        <v/>
      </c>
      <c r="C341" t="str">
        <f t="shared" ca="1" si="2"/>
        <v/>
      </c>
      <c r="F341" t="str">
        <f ca="1">IF($A341&lt;&gt;"",INDEX(Devices[Device Description],MATCH($A341,Devices[Tag Name],0)),"")</f>
        <v/>
      </c>
    </row>
    <row r="342" spans="1:6" x14ac:dyDescent="0.25">
      <c r="A342" t="str">
        <f t="array" aca="1" ref="A3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+ 1),ROW($A340))),"")</f>
        <v/>
      </c>
      <c r="B342" t="str">
        <f ca="1">IF($A342&lt;&gt;"",INDEX(Devices[Area],MATCH($A342,Devices[Tag Name],0)),"")</f>
        <v/>
      </c>
      <c r="C342" t="str">
        <f t="shared" ca="1" si="2"/>
        <v/>
      </c>
      <c r="F342" t="str">
        <f ca="1">IF($A342&lt;&gt;"",INDEX(Devices[Device Description],MATCH($A342,Devices[Tag Name],0)),"")</f>
        <v/>
      </c>
    </row>
    <row r="343" spans="1:6" x14ac:dyDescent="0.25">
      <c r="A343" t="str">
        <f t="array" aca="1" ref="A3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+ 1),ROW($A341))),"")</f>
        <v/>
      </c>
      <c r="B343" t="str">
        <f ca="1">IF($A343&lt;&gt;"",INDEX(Devices[Area],MATCH($A343,Devices[Tag Name],0)),"")</f>
        <v/>
      </c>
      <c r="C343" t="str">
        <f t="shared" ca="1" si="2"/>
        <v/>
      </c>
      <c r="F343" t="str">
        <f ca="1">IF($A343&lt;&gt;"",INDEX(Devices[Device Description],MATCH($A343,Devices[Tag Name],0)),"")</f>
        <v/>
      </c>
    </row>
    <row r="344" spans="1:6" x14ac:dyDescent="0.25">
      <c r="A344" t="str">
        <f t="array" aca="1" ref="A3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+ 1),ROW($A342))),"")</f>
        <v/>
      </c>
      <c r="B344" t="str">
        <f ca="1">IF($A344&lt;&gt;"",INDEX(Devices[Area],MATCH($A344,Devices[Tag Name],0)),"")</f>
        <v/>
      </c>
      <c r="C344" t="str">
        <f t="shared" ca="1" si="2"/>
        <v/>
      </c>
      <c r="F344" t="str">
        <f ca="1">IF($A344&lt;&gt;"",INDEX(Devices[Device Description],MATCH($A344,Devices[Tag Name],0)),"")</f>
        <v/>
      </c>
    </row>
    <row r="345" spans="1:6" x14ac:dyDescent="0.25">
      <c r="A345" t="str">
        <f t="array" aca="1" ref="A3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+ 1),ROW($A343))),"")</f>
        <v/>
      </c>
      <c r="B345" t="str">
        <f ca="1">IF($A345&lt;&gt;"",INDEX(Devices[Area],MATCH($A345,Devices[Tag Name],0)),"")</f>
        <v/>
      </c>
      <c r="C345" t="str">
        <f t="shared" ca="1" si="2"/>
        <v/>
      </c>
      <c r="F345" t="str">
        <f ca="1">IF($A345&lt;&gt;"",INDEX(Devices[Device Description],MATCH($A345,Devices[Tag Name],0)),"")</f>
        <v/>
      </c>
    </row>
    <row r="346" spans="1:6" x14ac:dyDescent="0.25">
      <c r="A346" t="str">
        <f t="array" aca="1" ref="A3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+ 1),ROW($A344))),"")</f>
        <v/>
      </c>
      <c r="B346" t="str">
        <f ca="1">IF($A346&lt;&gt;"",INDEX(Devices[Area],MATCH($A346,Devices[Tag Name],0)),"")</f>
        <v/>
      </c>
      <c r="C346" t="str">
        <f t="shared" ca="1" si="2"/>
        <v/>
      </c>
      <c r="F346" t="str">
        <f ca="1">IF($A346&lt;&gt;"",INDEX(Devices[Device Description],MATCH($A346,Devices[Tag Name],0)),"")</f>
        <v/>
      </c>
    </row>
    <row r="347" spans="1:6" x14ac:dyDescent="0.25">
      <c r="A347" t="str">
        <f t="array" aca="1" ref="A3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+ 1),ROW($A345))),"")</f>
        <v/>
      </c>
      <c r="B347" t="str">
        <f ca="1">IF($A347&lt;&gt;"",INDEX(Devices[Area],MATCH($A347,Devices[Tag Name],0)),"")</f>
        <v/>
      </c>
      <c r="C347" t="str">
        <f t="shared" ca="1" si="2"/>
        <v/>
      </c>
      <c r="F347" t="str">
        <f ca="1">IF($A347&lt;&gt;"",INDEX(Devices[Device Description],MATCH($A347,Devices[Tag Name],0)),"")</f>
        <v/>
      </c>
    </row>
    <row r="348" spans="1:6" x14ac:dyDescent="0.25">
      <c r="A348" t="str">
        <f t="array" aca="1" ref="A3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+ 1),ROW($A346))),"")</f>
        <v/>
      </c>
      <c r="B348" t="str">
        <f ca="1">IF($A348&lt;&gt;"",INDEX(Devices[Area],MATCH($A348,Devices[Tag Name],0)),"")</f>
        <v/>
      </c>
      <c r="C348" t="str">
        <f t="shared" ca="1" si="2"/>
        <v/>
      </c>
      <c r="F348" t="str">
        <f ca="1">IF($A348&lt;&gt;"",INDEX(Devices[Device Description],MATCH($A348,Devices[Tag Name],0)),"")</f>
        <v/>
      </c>
    </row>
    <row r="349" spans="1:6" x14ac:dyDescent="0.25">
      <c r="A349" t="str">
        <f t="array" aca="1" ref="A3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+ 1),ROW($A347))),"")</f>
        <v/>
      </c>
      <c r="B349" t="str">
        <f ca="1">IF($A349&lt;&gt;"",INDEX(Devices[Area],MATCH($A349,Devices[Tag Name],0)),"")</f>
        <v/>
      </c>
      <c r="C349" t="str">
        <f t="shared" ca="1" si="2"/>
        <v/>
      </c>
      <c r="F349" t="str">
        <f ca="1">IF($A349&lt;&gt;"",INDEX(Devices[Device Description],MATCH($A349,Devices[Tag Name],0)),"")</f>
        <v/>
      </c>
    </row>
    <row r="350" spans="1:6" x14ac:dyDescent="0.25">
      <c r="A350" t="str">
        <f t="array" aca="1" ref="A3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+ 1),ROW($A348))),"")</f>
        <v/>
      </c>
      <c r="B350" t="str">
        <f ca="1">IF($A350&lt;&gt;"",INDEX(Devices[Area],MATCH($A350,Devices[Tag Name],0)),"")</f>
        <v/>
      </c>
      <c r="C350" t="str">
        <f t="shared" ca="1" si="2"/>
        <v/>
      </c>
      <c r="F350" t="str">
        <f ca="1">IF($A350&lt;&gt;"",INDEX(Devices[Device Description],MATCH($A350,Devices[Tag Name],0)),"")</f>
        <v/>
      </c>
    </row>
    <row r="351" spans="1:6" x14ac:dyDescent="0.25">
      <c r="A351" t="str">
        <f t="array" aca="1" ref="A3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+ 1),ROW($A349))),"")</f>
        <v/>
      </c>
      <c r="B351" t="str">
        <f ca="1">IF($A351&lt;&gt;"",INDEX(Devices[Area],MATCH($A351,Devices[Tag Name],0)),"")</f>
        <v/>
      </c>
      <c r="C351" t="str">
        <f t="shared" ca="1" si="2"/>
        <v/>
      </c>
      <c r="F351" t="str">
        <f ca="1">IF($A351&lt;&gt;"",INDEX(Devices[Device Description],MATCH($A351,Devices[Tag Name],0)),"")</f>
        <v/>
      </c>
    </row>
    <row r="352" spans="1:6" x14ac:dyDescent="0.25">
      <c r="A352" t="str">
        <f t="array" aca="1" ref="A3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+ 1),ROW($A350))),"")</f>
        <v/>
      </c>
      <c r="B352" t="str">
        <f ca="1">IF($A352&lt;&gt;"",INDEX(Devices[Area],MATCH($A352,Devices[Tag Name],0)),"")</f>
        <v/>
      </c>
      <c r="C352" t="str">
        <f t="shared" ca="1" si="2"/>
        <v/>
      </c>
      <c r="F352" t="str">
        <f ca="1">IF($A352&lt;&gt;"",INDEX(Devices[Device Description],MATCH($A352,Devices[Tag Name],0)),"")</f>
        <v/>
      </c>
    </row>
    <row r="353" spans="1:6" x14ac:dyDescent="0.25">
      <c r="A353" t="str">
        <f t="array" aca="1" ref="A3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+ 1),ROW($A351))),"")</f>
        <v/>
      </c>
      <c r="B353" t="str">
        <f ca="1">IF($A353&lt;&gt;"",INDEX(Devices[Area],MATCH($A353,Devices[Tag Name],0)),"")</f>
        <v/>
      </c>
      <c r="C353" t="str">
        <f t="shared" ca="1" si="2"/>
        <v/>
      </c>
      <c r="F353" t="str">
        <f ca="1">IF($A353&lt;&gt;"",INDEX(Devices[Device Description],MATCH($A353,Devices[Tag Name],0)),"")</f>
        <v/>
      </c>
    </row>
    <row r="354" spans="1:6" x14ac:dyDescent="0.25">
      <c r="A354" t="str">
        <f t="array" aca="1" ref="A3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+ 1),ROW($A352))),"")</f>
        <v/>
      </c>
      <c r="B354" t="str">
        <f ca="1">IF($A354&lt;&gt;"",INDEX(Devices[Area],MATCH($A354,Devices[Tag Name],0)),"")</f>
        <v/>
      </c>
      <c r="C354" t="str">
        <f t="shared" ca="1" si="2"/>
        <v/>
      </c>
      <c r="F354" t="str">
        <f ca="1">IF($A354&lt;&gt;"",INDEX(Devices[Device Description],MATCH($A354,Devices[Tag Name],0)),"")</f>
        <v/>
      </c>
    </row>
    <row r="355" spans="1:6" x14ac:dyDescent="0.25">
      <c r="A355" t="str">
        <f t="array" aca="1" ref="A3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+ 1),ROW($A353))),"")</f>
        <v/>
      </c>
      <c r="B355" t="str">
        <f ca="1">IF($A355&lt;&gt;"",INDEX(Devices[Area],MATCH($A355,Devices[Tag Name],0)),"")</f>
        <v/>
      </c>
      <c r="C355" t="str">
        <f t="shared" ca="1" si="2"/>
        <v/>
      </c>
      <c r="F355" t="str">
        <f ca="1">IF($A355&lt;&gt;"",INDEX(Devices[Device Description],MATCH($A355,Devices[Tag Name],0)),"")</f>
        <v/>
      </c>
    </row>
    <row r="356" spans="1:6" x14ac:dyDescent="0.25">
      <c r="A356" t="str">
        <f t="array" aca="1" ref="A3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+ 1),ROW($A354))),"")</f>
        <v/>
      </c>
      <c r="B356" t="str">
        <f ca="1">IF($A356&lt;&gt;"",INDEX(Devices[Area],MATCH($A356,Devices[Tag Name],0)),"")</f>
        <v/>
      </c>
      <c r="C356" t="str">
        <f t="shared" ca="1" si="2"/>
        <v/>
      </c>
      <c r="F356" t="str">
        <f ca="1">IF($A356&lt;&gt;"",INDEX(Devices[Device Description],MATCH($A356,Devices[Tag Name],0)),"")</f>
        <v/>
      </c>
    </row>
    <row r="357" spans="1:6" x14ac:dyDescent="0.25">
      <c r="A357" t="str">
        <f t="array" aca="1" ref="A3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+ 1),ROW($A355))),"")</f>
        <v/>
      </c>
      <c r="B357" t="str">
        <f ca="1">IF($A357&lt;&gt;"",INDEX(Devices[Area],MATCH($A357,Devices[Tag Name],0)),"")</f>
        <v/>
      </c>
      <c r="C357" t="str">
        <f t="shared" ca="1" si="2"/>
        <v/>
      </c>
      <c r="F357" t="str">
        <f ca="1">IF($A357&lt;&gt;"",INDEX(Devices[Device Description],MATCH($A357,Devices[Tag Name],0)),"")</f>
        <v/>
      </c>
    </row>
    <row r="358" spans="1:6" x14ac:dyDescent="0.25">
      <c r="A358" t="str">
        <f t="array" aca="1" ref="A3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+ 1),ROW($A356))),"")</f>
        <v/>
      </c>
      <c r="B358" t="str">
        <f ca="1">IF($A358&lt;&gt;"",INDEX(Devices[Area],MATCH($A358,Devices[Tag Name],0)),"")</f>
        <v/>
      </c>
      <c r="C358" t="str">
        <f t="shared" ca="1" si="2"/>
        <v/>
      </c>
      <c r="F358" t="str">
        <f ca="1">IF($A358&lt;&gt;"",INDEX(Devices[Device Description],MATCH($A358,Devices[Tag Name],0)),"")</f>
        <v/>
      </c>
    </row>
    <row r="359" spans="1:6" x14ac:dyDescent="0.25">
      <c r="A359" t="str">
        <f t="array" aca="1" ref="A3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+ 1),ROW($A357))),"")</f>
        <v/>
      </c>
      <c r="B359" t="str">
        <f ca="1">IF($A359&lt;&gt;"",INDEX(Devices[Area],MATCH($A359,Devices[Tag Name],0)),"")</f>
        <v/>
      </c>
      <c r="C359" t="str">
        <f t="shared" ca="1" si="2"/>
        <v/>
      </c>
      <c r="F359" t="str">
        <f ca="1">IF($A359&lt;&gt;"",INDEX(Devices[Device Description],MATCH($A359,Devices[Tag Name],0)),"")</f>
        <v/>
      </c>
    </row>
    <row r="360" spans="1:6" x14ac:dyDescent="0.25">
      <c r="A360" t="str">
        <f t="array" aca="1" ref="A3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+ 1),ROW($A358))),"")</f>
        <v/>
      </c>
      <c r="B360" t="str">
        <f ca="1">IF($A360&lt;&gt;"",INDEX(Devices[Area],MATCH($A360,Devices[Tag Name],0)),"")</f>
        <v/>
      </c>
      <c r="C360" t="str">
        <f t="shared" ca="1" si="2"/>
        <v/>
      </c>
      <c r="F360" t="str">
        <f ca="1">IF($A360&lt;&gt;"",INDEX(Devices[Device Description],MATCH($A360,Devices[Tag Name],0)),"")</f>
        <v/>
      </c>
    </row>
    <row r="361" spans="1:6" x14ac:dyDescent="0.25">
      <c r="A361" t="str">
        <f t="array" aca="1" ref="A3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+ 1),ROW($A359))),"")</f>
        <v/>
      </c>
      <c r="B361" t="str">
        <f ca="1">IF($A361&lt;&gt;"",INDEX(Devices[Area],MATCH($A361,Devices[Tag Name],0)),"")</f>
        <v/>
      </c>
      <c r="C361" t="str">
        <f t="shared" ca="1" si="2"/>
        <v/>
      </c>
      <c r="F361" t="str">
        <f ca="1">IF($A361&lt;&gt;"",INDEX(Devices[Device Description],MATCH($A361,Devices[Tag Name],0)),"")</f>
        <v/>
      </c>
    </row>
    <row r="362" spans="1:6" x14ac:dyDescent="0.25">
      <c r="A362" t="str">
        <f t="array" aca="1" ref="A3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+ 1),ROW($A360))),"")</f>
        <v/>
      </c>
      <c r="B362" t="str">
        <f ca="1">IF($A362&lt;&gt;"",INDEX(Devices[Area],MATCH($A362,Devices[Tag Name],0)),"")</f>
        <v/>
      </c>
      <c r="C362" t="str">
        <f t="shared" ca="1" si="2"/>
        <v/>
      </c>
      <c r="F362" t="str">
        <f ca="1">IF($A362&lt;&gt;"",INDEX(Devices[Device Description],MATCH($A362,Devices[Tag Name],0)),"")</f>
        <v/>
      </c>
    </row>
    <row r="363" spans="1:6" x14ac:dyDescent="0.25">
      <c r="A363" t="str">
        <f t="array" aca="1" ref="A3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+ 1),ROW($A361))),"")</f>
        <v/>
      </c>
      <c r="B363" t="str">
        <f ca="1">IF($A363&lt;&gt;"",INDEX(Devices[Area],MATCH($A363,Devices[Tag Name],0)),"")</f>
        <v/>
      </c>
      <c r="C363" t="str">
        <f t="shared" ca="1" si="2"/>
        <v/>
      </c>
      <c r="F363" t="str">
        <f ca="1">IF($A363&lt;&gt;"",INDEX(Devices[Device Description],MATCH($A363,Devices[Tag Name],0)),"")</f>
        <v/>
      </c>
    </row>
    <row r="364" spans="1:6" x14ac:dyDescent="0.25">
      <c r="A364" t="str">
        <f t="array" aca="1" ref="A3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+ 1),ROW($A362))),"")</f>
        <v/>
      </c>
      <c r="B364" t="str">
        <f ca="1">IF($A364&lt;&gt;"",INDEX(Devices[Area],MATCH($A364,Devices[Tag Name],0)),"")</f>
        <v/>
      </c>
      <c r="C364" t="str">
        <f t="shared" ca="1" si="2"/>
        <v/>
      </c>
      <c r="F364" t="str">
        <f ca="1">IF($A364&lt;&gt;"",INDEX(Devices[Device Description],MATCH($A364,Devices[Tag Name],0)),"")</f>
        <v/>
      </c>
    </row>
    <row r="365" spans="1:6" x14ac:dyDescent="0.25">
      <c r="A365" t="str">
        <f t="array" aca="1" ref="A3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+ 1),ROW($A363))),"")</f>
        <v/>
      </c>
      <c r="B365" t="str">
        <f ca="1">IF($A365&lt;&gt;"",INDEX(Devices[Area],MATCH($A365,Devices[Tag Name],0)),"")</f>
        <v/>
      </c>
      <c r="C365" t="str">
        <f t="shared" ref="C365:C428" ca="1" si="3">IF($A365&lt;&gt;"","Default","")</f>
        <v/>
      </c>
      <c r="F365" t="str">
        <f ca="1">IF($A365&lt;&gt;"",INDEX(Devices[Device Description],MATCH($A365,Devices[Tag Name],0)),"")</f>
        <v/>
      </c>
    </row>
    <row r="366" spans="1:6" x14ac:dyDescent="0.25">
      <c r="A366" t="str">
        <f t="array" aca="1" ref="A3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+ 1),ROW($A364))),"")</f>
        <v/>
      </c>
      <c r="B366" t="str">
        <f ca="1">IF($A366&lt;&gt;"",INDEX(Devices[Area],MATCH($A366,Devices[Tag Name],0)),"")</f>
        <v/>
      </c>
      <c r="C366" t="str">
        <f t="shared" ca="1" si="3"/>
        <v/>
      </c>
      <c r="F366" t="str">
        <f ca="1">IF($A366&lt;&gt;"",INDEX(Devices[Device Description],MATCH($A366,Devices[Tag Name],0)),"")</f>
        <v/>
      </c>
    </row>
    <row r="367" spans="1:6" x14ac:dyDescent="0.25">
      <c r="A367" t="str">
        <f t="array" aca="1" ref="A3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+ 1),ROW($A365))),"")</f>
        <v/>
      </c>
      <c r="B367" t="str">
        <f ca="1">IF($A367&lt;&gt;"",INDEX(Devices[Area],MATCH($A367,Devices[Tag Name],0)),"")</f>
        <v/>
      </c>
      <c r="C367" t="str">
        <f t="shared" ca="1" si="3"/>
        <v/>
      </c>
      <c r="F367" t="str">
        <f ca="1">IF($A367&lt;&gt;"",INDEX(Devices[Device Description],MATCH($A367,Devices[Tag Name],0)),"")</f>
        <v/>
      </c>
    </row>
    <row r="368" spans="1:6" x14ac:dyDescent="0.25">
      <c r="A368" t="str">
        <f t="array" aca="1" ref="A3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+ 1),ROW($A366))),"")</f>
        <v/>
      </c>
      <c r="B368" t="str">
        <f ca="1">IF($A368&lt;&gt;"",INDEX(Devices[Area],MATCH($A368,Devices[Tag Name],0)),"")</f>
        <v/>
      </c>
      <c r="C368" t="str">
        <f t="shared" ca="1" si="3"/>
        <v/>
      </c>
      <c r="F368" t="str">
        <f ca="1">IF($A368&lt;&gt;"",INDEX(Devices[Device Description],MATCH($A368,Devices[Tag Name],0)),"")</f>
        <v/>
      </c>
    </row>
    <row r="369" spans="1:6" x14ac:dyDescent="0.25">
      <c r="A369" t="str">
        <f t="array" aca="1" ref="A3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+ 1),ROW($A367))),"")</f>
        <v/>
      </c>
      <c r="B369" t="str">
        <f ca="1">IF($A369&lt;&gt;"",INDEX(Devices[Area],MATCH($A369,Devices[Tag Name],0)),"")</f>
        <v/>
      </c>
      <c r="C369" t="str">
        <f t="shared" ca="1" si="3"/>
        <v/>
      </c>
      <c r="F369" t="str">
        <f ca="1">IF($A369&lt;&gt;"",INDEX(Devices[Device Description],MATCH($A369,Devices[Tag Name],0)),"")</f>
        <v/>
      </c>
    </row>
    <row r="370" spans="1:6" x14ac:dyDescent="0.25">
      <c r="A370" t="str">
        <f t="array" aca="1" ref="A3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+ 1),ROW($A368))),"")</f>
        <v/>
      </c>
      <c r="B370" t="str">
        <f ca="1">IF($A370&lt;&gt;"",INDEX(Devices[Area],MATCH($A370,Devices[Tag Name],0)),"")</f>
        <v/>
      </c>
      <c r="C370" t="str">
        <f t="shared" ca="1" si="3"/>
        <v/>
      </c>
      <c r="F370" t="str">
        <f ca="1">IF($A370&lt;&gt;"",INDEX(Devices[Device Description],MATCH($A370,Devices[Tag Name],0)),"")</f>
        <v/>
      </c>
    </row>
    <row r="371" spans="1:6" x14ac:dyDescent="0.25">
      <c r="A371" t="str">
        <f t="array" aca="1" ref="A3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+ 1),ROW($A369))),"")</f>
        <v/>
      </c>
      <c r="B371" t="str">
        <f ca="1">IF($A371&lt;&gt;"",INDEX(Devices[Area],MATCH($A371,Devices[Tag Name],0)),"")</f>
        <v/>
      </c>
      <c r="C371" t="str">
        <f t="shared" ca="1" si="3"/>
        <v/>
      </c>
      <c r="F371" t="str">
        <f ca="1">IF($A371&lt;&gt;"",INDEX(Devices[Device Description],MATCH($A371,Devices[Tag Name],0)),"")</f>
        <v/>
      </c>
    </row>
    <row r="372" spans="1:6" x14ac:dyDescent="0.25">
      <c r="A372" t="str">
        <f t="array" aca="1" ref="A3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+ 1),ROW($A370))),"")</f>
        <v/>
      </c>
      <c r="B372" t="str">
        <f ca="1">IF($A372&lt;&gt;"",INDEX(Devices[Area],MATCH($A372,Devices[Tag Name],0)),"")</f>
        <v/>
      </c>
      <c r="C372" t="str">
        <f t="shared" ca="1" si="3"/>
        <v/>
      </c>
      <c r="F372" t="str">
        <f ca="1">IF($A372&lt;&gt;"",INDEX(Devices[Device Description],MATCH($A372,Devices[Tag Name],0)),"")</f>
        <v/>
      </c>
    </row>
    <row r="373" spans="1:6" x14ac:dyDescent="0.25">
      <c r="A373" t="str">
        <f t="array" aca="1" ref="A3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+ 1),ROW($A371))),"")</f>
        <v/>
      </c>
      <c r="B373" t="str">
        <f ca="1">IF($A373&lt;&gt;"",INDEX(Devices[Area],MATCH($A373,Devices[Tag Name],0)),"")</f>
        <v/>
      </c>
      <c r="C373" t="str">
        <f t="shared" ca="1" si="3"/>
        <v/>
      </c>
      <c r="F373" t="str">
        <f ca="1">IF($A373&lt;&gt;"",INDEX(Devices[Device Description],MATCH($A373,Devices[Tag Name],0)),"")</f>
        <v/>
      </c>
    </row>
    <row r="374" spans="1:6" x14ac:dyDescent="0.25">
      <c r="A374" t="str">
        <f t="array" aca="1" ref="A3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+ 1),ROW($A372))),"")</f>
        <v/>
      </c>
      <c r="B374" t="str">
        <f ca="1">IF($A374&lt;&gt;"",INDEX(Devices[Area],MATCH($A374,Devices[Tag Name],0)),"")</f>
        <v/>
      </c>
      <c r="C374" t="str">
        <f t="shared" ca="1" si="3"/>
        <v/>
      </c>
      <c r="F374" t="str">
        <f ca="1">IF($A374&lt;&gt;"",INDEX(Devices[Device Description],MATCH($A374,Devices[Tag Name],0)),"")</f>
        <v/>
      </c>
    </row>
    <row r="375" spans="1:6" x14ac:dyDescent="0.25">
      <c r="A375" t="str">
        <f t="array" aca="1" ref="A3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+ 1),ROW($A373))),"")</f>
        <v/>
      </c>
      <c r="B375" t="str">
        <f ca="1">IF($A375&lt;&gt;"",INDEX(Devices[Area],MATCH($A375,Devices[Tag Name],0)),"")</f>
        <v/>
      </c>
      <c r="C375" t="str">
        <f t="shared" ca="1" si="3"/>
        <v/>
      </c>
      <c r="F375" t="str">
        <f ca="1">IF($A375&lt;&gt;"",INDEX(Devices[Device Description],MATCH($A375,Devices[Tag Name],0)),"")</f>
        <v/>
      </c>
    </row>
    <row r="376" spans="1:6" x14ac:dyDescent="0.25">
      <c r="A376" t="str">
        <f t="array" aca="1" ref="A3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+ 1),ROW($A374))),"")</f>
        <v/>
      </c>
      <c r="B376" t="str">
        <f ca="1">IF($A376&lt;&gt;"",INDEX(Devices[Area],MATCH($A376,Devices[Tag Name],0)),"")</f>
        <v/>
      </c>
      <c r="C376" t="str">
        <f t="shared" ca="1" si="3"/>
        <v/>
      </c>
      <c r="F376" t="str">
        <f ca="1">IF($A376&lt;&gt;"",INDEX(Devices[Device Description],MATCH($A376,Devices[Tag Name],0)),"")</f>
        <v/>
      </c>
    </row>
    <row r="377" spans="1:6" x14ac:dyDescent="0.25">
      <c r="A377" t="str">
        <f t="array" aca="1" ref="A3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+ 1),ROW($A375))),"")</f>
        <v/>
      </c>
      <c r="B377" t="str">
        <f ca="1">IF($A377&lt;&gt;"",INDEX(Devices[Area],MATCH($A377,Devices[Tag Name],0)),"")</f>
        <v/>
      </c>
      <c r="C377" t="str">
        <f t="shared" ca="1" si="3"/>
        <v/>
      </c>
      <c r="F377" t="str">
        <f ca="1">IF($A377&lt;&gt;"",INDEX(Devices[Device Description],MATCH($A377,Devices[Tag Name],0)),"")</f>
        <v/>
      </c>
    </row>
    <row r="378" spans="1:6" x14ac:dyDescent="0.25">
      <c r="A378" t="str">
        <f t="array" aca="1" ref="A3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+ 1),ROW($A376))),"")</f>
        <v/>
      </c>
      <c r="B378" t="str">
        <f ca="1">IF($A378&lt;&gt;"",INDEX(Devices[Area],MATCH($A378,Devices[Tag Name],0)),"")</f>
        <v/>
      </c>
      <c r="C378" t="str">
        <f t="shared" ca="1" si="3"/>
        <v/>
      </c>
      <c r="F378" t="str">
        <f ca="1">IF($A378&lt;&gt;"",INDEX(Devices[Device Description],MATCH($A378,Devices[Tag Name],0)),"")</f>
        <v/>
      </c>
    </row>
    <row r="379" spans="1:6" x14ac:dyDescent="0.25">
      <c r="A379" t="str">
        <f t="array" aca="1" ref="A3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+ 1),ROW($A377))),"")</f>
        <v/>
      </c>
      <c r="B379" t="str">
        <f ca="1">IF($A379&lt;&gt;"",INDEX(Devices[Area],MATCH($A379,Devices[Tag Name],0)),"")</f>
        <v/>
      </c>
      <c r="C379" t="str">
        <f t="shared" ca="1" si="3"/>
        <v/>
      </c>
      <c r="F379" t="str">
        <f ca="1">IF($A379&lt;&gt;"",INDEX(Devices[Device Description],MATCH($A379,Devices[Tag Name],0)),"")</f>
        <v/>
      </c>
    </row>
    <row r="380" spans="1:6" x14ac:dyDescent="0.25">
      <c r="A380" t="str">
        <f t="array" aca="1" ref="A3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+ 1),ROW($A378))),"")</f>
        <v/>
      </c>
      <c r="B380" t="str">
        <f ca="1">IF($A380&lt;&gt;"",INDEX(Devices[Area],MATCH($A380,Devices[Tag Name],0)),"")</f>
        <v/>
      </c>
      <c r="C380" t="str">
        <f t="shared" ca="1" si="3"/>
        <v/>
      </c>
      <c r="F380" t="str">
        <f ca="1">IF($A380&lt;&gt;"",INDEX(Devices[Device Description],MATCH($A380,Devices[Tag Name],0)),"")</f>
        <v/>
      </c>
    </row>
    <row r="381" spans="1:6" x14ac:dyDescent="0.25">
      <c r="A381" t="str">
        <f t="array" aca="1" ref="A3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+ 1),ROW($A379))),"")</f>
        <v/>
      </c>
      <c r="B381" t="str">
        <f ca="1">IF($A381&lt;&gt;"",INDEX(Devices[Area],MATCH($A381,Devices[Tag Name],0)),"")</f>
        <v/>
      </c>
      <c r="C381" t="str">
        <f t="shared" ca="1" si="3"/>
        <v/>
      </c>
      <c r="F381" t="str">
        <f ca="1">IF($A381&lt;&gt;"",INDEX(Devices[Device Description],MATCH($A381,Devices[Tag Name],0)),"")</f>
        <v/>
      </c>
    </row>
    <row r="382" spans="1:6" x14ac:dyDescent="0.25">
      <c r="A382" t="str">
        <f t="array" aca="1" ref="A3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+ 1),ROW($A380))),"")</f>
        <v/>
      </c>
      <c r="B382" t="str">
        <f ca="1">IF($A382&lt;&gt;"",INDEX(Devices[Area],MATCH($A382,Devices[Tag Name],0)),"")</f>
        <v/>
      </c>
      <c r="C382" t="str">
        <f t="shared" ca="1" si="3"/>
        <v/>
      </c>
      <c r="F382" t="str">
        <f ca="1">IF($A382&lt;&gt;"",INDEX(Devices[Device Description],MATCH($A382,Devices[Tag Name],0)),"")</f>
        <v/>
      </c>
    </row>
    <row r="383" spans="1:6" x14ac:dyDescent="0.25">
      <c r="A383" t="str">
        <f t="array" aca="1" ref="A3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+ 1),ROW($A381))),"")</f>
        <v/>
      </c>
      <c r="B383" t="str">
        <f ca="1">IF($A383&lt;&gt;"",INDEX(Devices[Area],MATCH($A383,Devices[Tag Name],0)),"")</f>
        <v/>
      </c>
      <c r="C383" t="str">
        <f t="shared" ca="1" si="3"/>
        <v/>
      </c>
      <c r="F383" t="str">
        <f ca="1">IF($A383&lt;&gt;"",INDEX(Devices[Device Description],MATCH($A383,Devices[Tag Name],0)),"")</f>
        <v/>
      </c>
    </row>
    <row r="384" spans="1:6" x14ac:dyDescent="0.25">
      <c r="A384" t="str">
        <f t="array" aca="1" ref="A3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+ 1),ROW($A382))),"")</f>
        <v/>
      </c>
      <c r="B384" t="str">
        <f ca="1">IF($A384&lt;&gt;"",INDEX(Devices[Area],MATCH($A384,Devices[Tag Name],0)),"")</f>
        <v/>
      </c>
      <c r="C384" t="str">
        <f t="shared" ca="1" si="3"/>
        <v/>
      </c>
      <c r="F384" t="str">
        <f ca="1">IF($A384&lt;&gt;"",INDEX(Devices[Device Description],MATCH($A384,Devices[Tag Name],0)),"")</f>
        <v/>
      </c>
    </row>
    <row r="385" spans="1:6" x14ac:dyDescent="0.25">
      <c r="A385" t="str">
        <f t="array" aca="1" ref="A3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+ 1),ROW($A383))),"")</f>
        <v/>
      </c>
      <c r="B385" t="str">
        <f ca="1">IF($A385&lt;&gt;"",INDEX(Devices[Area],MATCH($A385,Devices[Tag Name],0)),"")</f>
        <v/>
      </c>
      <c r="C385" t="str">
        <f t="shared" ca="1" si="3"/>
        <v/>
      </c>
      <c r="F385" t="str">
        <f ca="1">IF($A385&lt;&gt;"",INDEX(Devices[Device Description],MATCH($A385,Devices[Tag Name],0)),"")</f>
        <v/>
      </c>
    </row>
    <row r="386" spans="1:6" x14ac:dyDescent="0.25">
      <c r="A386" t="str">
        <f t="array" aca="1" ref="A3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+ 1),ROW($A384))),"")</f>
        <v/>
      </c>
      <c r="B386" t="str">
        <f ca="1">IF($A386&lt;&gt;"",INDEX(Devices[Area],MATCH($A386,Devices[Tag Name],0)),"")</f>
        <v/>
      </c>
      <c r="C386" t="str">
        <f t="shared" ca="1" si="3"/>
        <v/>
      </c>
      <c r="F386" t="str">
        <f ca="1">IF($A386&lt;&gt;"",INDEX(Devices[Device Description],MATCH($A386,Devices[Tag Name],0)),"")</f>
        <v/>
      </c>
    </row>
    <row r="387" spans="1:6" x14ac:dyDescent="0.25">
      <c r="A387" t="str">
        <f t="array" aca="1" ref="A3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+ 1),ROW($A385))),"")</f>
        <v/>
      </c>
      <c r="B387" t="str">
        <f ca="1">IF($A387&lt;&gt;"",INDEX(Devices[Area],MATCH($A387,Devices[Tag Name],0)),"")</f>
        <v/>
      </c>
      <c r="C387" t="str">
        <f t="shared" ca="1" si="3"/>
        <v/>
      </c>
      <c r="F387" t="str">
        <f ca="1">IF($A387&lt;&gt;"",INDEX(Devices[Device Description],MATCH($A387,Devices[Tag Name],0)),"")</f>
        <v/>
      </c>
    </row>
    <row r="388" spans="1:6" x14ac:dyDescent="0.25">
      <c r="A388" t="str">
        <f t="array" aca="1" ref="A3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+ 1),ROW($A386))),"")</f>
        <v/>
      </c>
      <c r="B388" t="str">
        <f ca="1">IF($A388&lt;&gt;"",INDEX(Devices[Area],MATCH($A388,Devices[Tag Name],0)),"")</f>
        <v/>
      </c>
      <c r="C388" t="str">
        <f t="shared" ca="1" si="3"/>
        <v/>
      </c>
      <c r="F388" t="str">
        <f ca="1">IF($A388&lt;&gt;"",INDEX(Devices[Device Description],MATCH($A388,Devices[Tag Name],0)),"")</f>
        <v/>
      </c>
    </row>
    <row r="389" spans="1:6" x14ac:dyDescent="0.25">
      <c r="A389" t="str">
        <f t="array" aca="1" ref="A3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+ 1),ROW($A387))),"")</f>
        <v/>
      </c>
      <c r="B389" t="str">
        <f ca="1">IF($A389&lt;&gt;"",INDEX(Devices[Area],MATCH($A389,Devices[Tag Name],0)),"")</f>
        <v/>
      </c>
      <c r="C389" t="str">
        <f t="shared" ca="1" si="3"/>
        <v/>
      </c>
      <c r="F389" t="str">
        <f ca="1">IF($A389&lt;&gt;"",INDEX(Devices[Device Description],MATCH($A389,Devices[Tag Name],0)),"")</f>
        <v/>
      </c>
    </row>
    <row r="390" spans="1:6" x14ac:dyDescent="0.25">
      <c r="A390" t="str">
        <f t="array" aca="1" ref="A3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+ 1),ROW($A388))),"")</f>
        <v/>
      </c>
      <c r="B390" t="str">
        <f ca="1">IF($A390&lt;&gt;"",INDEX(Devices[Area],MATCH($A390,Devices[Tag Name],0)),"")</f>
        <v/>
      </c>
      <c r="C390" t="str">
        <f t="shared" ca="1" si="3"/>
        <v/>
      </c>
      <c r="F390" t="str">
        <f ca="1">IF($A390&lt;&gt;"",INDEX(Devices[Device Description],MATCH($A390,Devices[Tag Name],0)),"")</f>
        <v/>
      </c>
    </row>
    <row r="391" spans="1:6" x14ac:dyDescent="0.25">
      <c r="A391" t="str">
        <f t="array" aca="1" ref="A3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+ 1),ROW($A389))),"")</f>
        <v/>
      </c>
      <c r="B391" t="str">
        <f ca="1">IF($A391&lt;&gt;"",INDEX(Devices[Area],MATCH($A391,Devices[Tag Name],0)),"")</f>
        <v/>
      </c>
      <c r="C391" t="str">
        <f t="shared" ca="1" si="3"/>
        <v/>
      </c>
      <c r="F391" t="str">
        <f ca="1">IF($A391&lt;&gt;"",INDEX(Devices[Device Description],MATCH($A391,Devices[Tag Name],0)),"")</f>
        <v/>
      </c>
    </row>
    <row r="392" spans="1:6" x14ac:dyDescent="0.25">
      <c r="A392" t="str">
        <f t="array" aca="1" ref="A3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+ 1),ROW($A390))),"")</f>
        <v/>
      </c>
      <c r="B392" t="str">
        <f ca="1">IF($A392&lt;&gt;"",INDEX(Devices[Area],MATCH($A392,Devices[Tag Name],0)),"")</f>
        <v/>
      </c>
      <c r="C392" t="str">
        <f t="shared" ca="1" si="3"/>
        <v/>
      </c>
      <c r="F392" t="str">
        <f ca="1">IF($A392&lt;&gt;"",INDEX(Devices[Device Description],MATCH($A392,Devices[Tag Name],0)),"")</f>
        <v/>
      </c>
    </row>
    <row r="393" spans="1:6" x14ac:dyDescent="0.25">
      <c r="A393" t="str">
        <f t="array" aca="1" ref="A3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+ 1),ROW($A391))),"")</f>
        <v/>
      </c>
      <c r="B393" t="str">
        <f ca="1">IF($A393&lt;&gt;"",INDEX(Devices[Area],MATCH($A393,Devices[Tag Name],0)),"")</f>
        <v/>
      </c>
      <c r="C393" t="str">
        <f t="shared" ca="1" si="3"/>
        <v/>
      </c>
      <c r="F393" t="str">
        <f ca="1">IF($A393&lt;&gt;"",INDEX(Devices[Device Description],MATCH($A393,Devices[Tag Name],0)),"")</f>
        <v/>
      </c>
    </row>
    <row r="394" spans="1:6" x14ac:dyDescent="0.25">
      <c r="A394" t="str">
        <f t="array" aca="1" ref="A3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+ 1),ROW($A392))),"")</f>
        <v/>
      </c>
      <c r="B394" t="str">
        <f ca="1">IF($A394&lt;&gt;"",INDEX(Devices[Area],MATCH($A394,Devices[Tag Name],0)),"")</f>
        <v/>
      </c>
      <c r="C394" t="str">
        <f t="shared" ca="1" si="3"/>
        <v/>
      </c>
      <c r="F394" t="str">
        <f ca="1">IF($A394&lt;&gt;"",INDEX(Devices[Device Description],MATCH($A394,Devices[Tag Name],0)),"")</f>
        <v/>
      </c>
    </row>
    <row r="395" spans="1:6" x14ac:dyDescent="0.25">
      <c r="A395" t="str">
        <f t="array" aca="1" ref="A3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+ 1),ROW($A393))),"")</f>
        <v/>
      </c>
      <c r="B395" t="str">
        <f ca="1">IF($A395&lt;&gt;"",INDEX(Devices[Area],MATCH($A395,Devices[Tag Name],0)),"")</f>
        <v/>
      </c>
      <c r="C395" t="str">
        <f t="shared" ca="1" si="3"/>
        <v/>
      </c>
      <c r="F395" t="str">
        <f ca="1">IF($A395&lt;&gt;"",INDEX(Devices[Device Description],MATCH($A395,Devices[Tag Name],0)),"")</f>
        <v/>
      </c>
    </row>
    <row r="396" spans="1:6" x14ac:dyDescent="0.25">
      <c r="A396" t="str">
        <f t="array" aca="1" ref="A3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+ 1),ROW($A394))),"")</f>
        <v/>
      </c>
      <c r="B396" t="str">
        <f ca="1">IF($A396&lt;&gt;"",INDEX(Devices[Area],MATCH($A396,Devices[Tag Name],0)),"")</f>
        <v/>
      </c>
      <c r="C396" t="str">
        <f t="shared" ca="1" si="3"/>
        <v/>
      </c>
      <c r="F396" t="str">
        <f ca="1">IF($A396&lt;&gt;"",INDEX(Devices[Device Description],MATCH($A396,Devices[Tag Name],0)),"")</f>
        <v/>
      </c>
    </row>
    <row r="397" spans="1:6" x14ac:dyDescent="0.25">
      <c r="A397" t="str">
        <f t="array" aca="1" ref="A3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+ 1),ROW($A395))),"")</f>
        <v/>
      </c>
      <c r="B397" t="str">
        <f ca="1">IF($A397&lt;&gt;"",INDEX(Devices[Area],MATCH($A397,Devices[Tag Name],0)),"")</f>
        <v/>
      </c>
      <c r="C397" t="str">
        <f t="shared" ca="1" si="3"/>
        <v/>
      </c>
      <c r="F397" t="str">
        <f ca="1">IF($A397&lt;&gt;"",INDEX(Devices[Device Description],MATCH($A397,Devices[Tag Name],0)),"")</f>
        <v/>
      </c>
    </row>
    <row r="398" spans="1:6" x14ac:dyDescent="0.25">
      <c r="A398" t="str">
        <f t="array" aca="1" ref="A3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+ 1),ROW($A396))),"")</f>
        <v/>
      </c>
      <c r="B398" t="str">
        <f ca="1">IF($A398&lt;&gt;"",INDEX(Devices[Area],MATCH($A398,Devices[Tag Name],0)),"")</f>
        <v/>
      </c>
      <c r="C398" t="str">
        <f t="shared" ca="1" si="3"/>
        <v/>
      </c>
      <c r="F398" t="str">
        <f ca="1">IF($A398&lt;&gt;"",INDEX(Devices[Device Description],MATCH($A398,Devices[Tag Name],0)),"")</f>
        <v/>
      </c>
    </row>
    <row r="399" spans="1:6" x14ac:dyDescent="0.25">
      <c r="A399" t="str">
        <f t="array" aca="1" ref="A3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+ 1),ROW($A397))),"")</f>
        <v/>
      </c>
      <c r="B399" t="str">
        <f ca="1">IF($A399&lt;&gt;"",INDEX(Devices[Area],MATCH($A399,Devices[Tag Name],0)),"")</f>
        <v/>
      </c>
      <c r="C399" t="str">
        <f t="shared" ca="1" si="3"/>
        <v/>
      </c>
      <c r="F399" t="str">
        <f ca="1">IF($A399&lt;&gt;"",INDEX(Devices[Device Description],MATCH($A399,Devices[Tag Name],0)),"")</f>
        <v/>
      </c>
    </row>
    <row r="400" spans="1:6" x14ac:dyDescent="0.25">
      <c r="A400" t="str">
        <f t="array" aca="1" ref="A4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+ 1),ROW($A398))),"")</f>
        <v/>
      </c>
      <c r="B400" t="str">
        <f ca="1">IF($A400&lt;&gt;"",INDEX(Devices[Area],MATCH($A400,Devices[Tag Name],0)),"")</f>
        <v/>
      </c>
      <c r="C400" t="str">
        <f t="shared" ca="1" si="3"/>
        <v/>
      </c>
      <c r="F400" t="str">
        <f ca="1">IF($A400&lt;&gt;"",INDEX(Devices[Device Description],MATCH($A400,Devices[Tag Name],0)),"")</f>
        <v/>
      </c>
    </row>
    <row r="401" spans="1:6" x14ac:dyDescent="0.25">
      <c r="A401" t="str">
        <f t="array" aca="1" ref="A4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+ 1),ROW($A399))),"")</f>
        <v/>
      </c>
      <c r="B401" t="str">
        <f ca="1">IF($A401&lt;&gt;"",INDEX(Devices[Area],MATCH($A401,Devices[Tag Name],0)),"")</f>
        <v/>
      </c>
      <c r="C401" t="str">
        <f t="shared" ca="1" si="3"/>
        <v/>
      </c>
      <c r="F401" t="str">
        <f ca="1">IF($A401&lt;&gt;"",INDEX(Devices[Device Description],MATCH($A401,Devices[Tag Name],0)),"")</f>
        <v/>
      </c>
    </row>
    <row r="402" spans="1:6" x14ac:dyDescent="0.25">
      <c r="A402" t="str">
        <f t="array" aca="1" ref="A4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+ 1),ROW($A400))),"")</f>
        <v/>
      </c>
      <c r="B402" t="str">
        <f ca="1">IF($A402&lt;&gt;"",INDEX(Devices[Area],MATCH($A402,Devices[Tag Name],0)),"")</f>
        <v/>
      </c>
      <c r="C402" t="str">
        <f t="shared" ca="1" si="3"/>
        <v/>
      </c>
      <c r="F402" t="str">
        <f ca="1">IF($A402&lt;&gt;"",INDEX(Devices[Device Description],MATCH($A402,Devices[Tag Name],0)),"")</f>
        <v/>
      </c>
    </row>
    <row r="403" spans="1:6" x14ac:dyDescent="0.25">
      <c r="A403" t="str">
        <f t="array" aca="1" ref="A4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+ 1),ROW($A401))),"")</f>
        <v/>
      </c>
      <c r="B403" t="str">
        <f ca="1">IF($A403&lt;&gt;"",INDEX(Devices[Area],MATCH($A403,Devices[Tag Name],0)),"")</f>
        <v/>
      </c>
      <c r="C403" t="str">
        <f t="shared" ca="1" si="3"/>
        <v/>
      </c>
      <c r="F403" t="str">
        <f ca="1">IF($A403&lt;&gt;"",INDEX(Devices[Device Description],MATCH($A403,Devices[Tag Name],0)),"")</f>
        <v/>
      </c>
    </row>
    <row r="404" spans="1:6" x14ac:dyDescent="0.25">
      <c r="A404" t="str">
        <f t="array" aca="1" ref="A4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+ 1),ROW($A402))),"")</f>
        <v/>
      </c>
      <c r="B404" t="str">
        <f ca="1">IF($A404&lt;&gt;"",INDEX(Devices[Area],MATCH($A404,Devices[Tag Name],0)),"")</f>
        <v/>
      </c>
      <c r="C404" t="str">
        <f t="shared" ca="1" si="3"/>
        <v/>
      </c>
      <c r="F404" t="str">
        <f ca="1">IF($A404&lt;&gt;"",INDEX(Devices[Device Description],MATCH($A404,Devices[Tag Name],0)),"")</f>
        <v/>
      </c>
    </row>
    <row r="405" spans="1:6" x14ac:dyDescent="0.25">
      <c r="A405" t="str">
        <f t="array" aca="1" ref="A4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+ 1),ROW($A403))),"")</f>
        <v/>
      </c>
      <c r="B405" t="str">
        <f ca="1">IF($A405&lt;&gt;"",INDEX(Devices[Area],MATCH($A405,Devices[Tag Name],0)),"")</f>
        <v/>
      </c>
      <c r="C405" t="str">
        <f t="shared" ca="1" si="3"/>
        <v/>
      </c>
      <c r="F405" t="str">
        <f ca="1">IF($A405&lt;&gt;"",INDEX(Devices[Device Description],MATCH($A405,Devices[Tag Name],0)),"")</f>
        <v/>
      </c>
    </row>
    <row r="406" spans="1:6" x14ac:dyDescent="0.25">
      <c r="A406" t="str">
        <f t="array" aca="1" ref="A4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+ 1),ROW($A404))),"")</f>
        <v/>
      </c>
      <c r="B406" t="str">
        <f ca="1">IF($A406&lt;&gt;"",INDEX(Devices[Area],MATCH($A406,Devices[Tag Name],0)),"")</f>
        <v/>
      </c>
      <c r="C406" t="str">
        <f t="shared" ca="1" si="3"/>
        <v/>
      </c>
      <c r="F406" t="str">
        <f ca="1">IF($A406&lt;&gt;"",INDEX(Devices[Device Description],MATCH($A406,Devices[Tag Name],0)),"")</f>
        <v/>
      </c>
    </row>
    <row r="407" spans="1:6" x14ac:dyDescent="0.25">
      <c r="A407" t="str">
        <f t="array" aca="1" ref="A4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+ 1),ROW($A405))),"")</f>
        <v/>
      </c>
      <c r="B407" t="str">
        <f ca="1">IF($A407&lt;&gt;"",INDEX(Devices[Area],MATCH($A407,Devices[Tag Name],0)),"")</f>
        <v/>
      </c>
      <c r="C407" t="str">
        <f t="shared" ca="1" si="3"/>
        <v/>
      </c>
      <c r="F407" t="str">
        <f ca="1">IF($A407&lt;&gt;"",INDEX(Devices[Device Description],MATCH($A407,Devices[Tag Name],0)),"")</f>
        <v/>
      </c>
    </row>
    <row r="408" spans="1:6" x14ac:dyDescent="0.25">
      <c r="A408" t="str">
        <f t="array" aca="1" ref="A4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+ 1),ROW($A406))),"")</f>
        <v/>
      </c>
      <c r="B408" t="str">
        <f ca="1">IF($A408&lt;&gt;"",INDEX(Devices[Area],MATCH($A408,Devices[Tag Name],0)),"")</f>
        <v/>
      </c>
      <c r="C408" t="str">
        <f t="shared" ca="1" si="3"/>
        <v/>
      </c>
      <c r="F408" t="str">
        <f ca="1">IF($A408&lt;&gt;"",INDEX(Devices[Device Description],MATCH($A408,Devices[Tag Name],0)),"")</f>
        <v/>
      </c>
    </row>
    <row r="409" spans="1:6" x14ac:dyDescent="0.25">
      <c r="A409" t="str">
        <f t="array" aca="1" ref="A4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+ 1),ROW($A407))),"")</f>
        <v/>
      </c>
      <c r="B409" t="str">
        <f ca="1">IF($A409&lt;&gt;"",INDEX(Devices[Area],MATCH($A409,Devices[Tag Name],0)),"")</f>
        <v/>
      </c>
      <c r="C409" t="str">
        <f t="shared" ca="1" si="3"/>
        <v/>
      </c>
      <c r="F409" t="str">
        <f ca="1">IF($A409&lt;&gt;"",INDEX(Devices[Device Description],MATCH($A409,Devices[Tag Name],0)),"")</f>
        <v/>
      </c>
    </row>
    <row r="410" spans="1:6" x14ac:dyDescent="0.25">
      <c r="A410" t="str">
        <f t="array" aca="1" ref="A4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+ 1),ROW($A408))),"")</f>
        <v/>
      </c>
      <c r="B410" t="str">
        <f ca="1">IF($A410&lt;&gt;"",INDEX(Devices[Area],MATCH($A410,Devices[Tag Name],0)),"")</f>
        <v/>
      </c>
      <c r="C410" t="str">
        <f t="shared" ca="1" si="3"/>
        <v/>
      </c>
      <c r="F410" t="str">
        <f ca="1">IF($A410&lt;&gt;"",INDEX(Devices[Device Description],MATCH($A410,Devices[Tag Name],0)),"")</f>
        <v/>
      </c>
    </row>
    <row r="411" spans="1:6" x14ac:dyDescent="0.25">
      <c r="A411" t="str">
        <f t="array" aca="1" ref="A4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+ 1),ROW($A409))),"")</f>
        <v/>
      </c>
      <c r="B411" t="str">
        <f ca="1">IF($A411&lt;&gt;"",INDEX(Devices[Area],MATCH($A411,Devices[Tag Name],0)),"")</f>
        <v/>
      </c>
      <c r="C411" t="str">
        <f t="shared" ca="1" si="3"/>
        <v/>
      </c>
      <c r="F411" t="str">
        <f ca="1">IF($A411&lt;&gt;"",INDEX(Devices[Device Description],MATCH($A411,Devices[Tag Name],0)),"")</f>
        <v/>
      </c>
    </row>
    <row r="412" spans="1:6" x14ac:dyDescent="0.25">
      <c r="A412" t="str">
        <f t="array" aca="1" ref="A4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+ 1),ROW($A410))),"")</f>
        <v/>
      </c>
      <c r="B412" t="str">
        <f ca="1">IF($A412&lt;&gt;"",INDEX(Devices[Area],MATCH($A412,Devices[Tag Name],0)),"")</f>
        <v/>
      </c>
      <c r="C412" t="str">
        <f t="shared" ca="1" si="3"/>
        <v/>
      </c>
      <c r="F412" t="str">
        <f ca="1">IF($A412&lt;&gt;"",INDEX(Devices[Device Description],MATCH($A412,Devices[Tag Name],0)),"")</f>
        <v/>
      </c>
    </row>
    <row r="413" spans="1:6" x14ac:dyDescent="0.25">
      <c r="A413" t="str">
        <f t="array" aca="1" ref="A4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+ 1),ROW($A411))),"")</f>
        <v/>
      </c>
      <c r="B413" t="str">
        <f ca="1">IF($A413&lt;&gt;"",INDEX(Devices[Area],MATCH($A413,Devices[Tag Name],0)),"")</f>
        <v/>
      </c>
      <c r="C413" t="str">
        <f t="shared" ca="1" si="3"/>
        <v/>
      </c>
      <c r="F413" t="str">
        <f ca="1">IF($A413&lt;&gt;"",INDEX(Devices[Device Description],MATCH($A413,Devices[Tag Name],0)),"")</f>
        <v/>
      </c>
    </row>
    <row r="414" spans="1:6" x14ac:dyDescent="0.25">
      <c r="A414" t="str">
        <f t="array" aca="1" ref="A4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+ 1),ROW($A412))),"")</f>
        <v/>
      </c>
      <c r="B414" t="str">
        <f ca="1">IF($A414&lt;&gt;"",INDEX(Devices[Area],MATCH($A414,Devices[Tag Name],0)),"")</f>
        <v/>
      </c>
      <c r="C414" t="str">
        <f t="shared" ca="1" si="3"/>
        <v/>
      </c>
      <c r="F414" t="str">
        <f ca="1">IF($A414&lt;&gt;"",INDEX(Devices[Device Description],MATCH($A414,Devices[Tag Name],0)),"")</f>
        <v/>
      </c>
    </row>
    <row r="415" spans="1:6" x14ac:dyDescent="0.25">
      <c r="A415" t="str">
        <f t="array" aca="1" ref="A4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+ 1),ROW($A413))),"")</f>
        <v/>
      </c>
      <c r="B415" t="str">
        <f ca="1">IF($A415&lt;&gt;"",INDEX(Devices[Area],MATCH($A415,Devices[Tag Name],0)),"")</f>
        <v/>
      </c>
      <c r="C415" t="str">
        <f t="shared" ca="1" si="3"/>
        <v/>
      </c>
      <c r="F415" t="str">
        <f ca="1">IF($A415&lt;&gt;"",INDEX(Devices[Device Description],MATCH($A415,Devices[Tag Name],0)),"")</f>
        <v/>
      </c>
    </row>
    <row r="416" spans="1:6" x14ac:dyDescent="0.25">
      <c r="A416" t="str">
        <f t="array" aca="1" ref="A4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+ 1),ROW($A414))),"")</f>
        <v/>
      </c>
      <c r="B416" t="str">
        <f ca="1">IF($A416&lt;&gt;"",INDEX(Devices[Area],MATCH($A416,Devices[Tag Name],0)),"")</f>
        <v/>
      </c>
      <c r="C416" t="str">
        <f t="shared" ca="1" si="3"/>
        <v/>
      </c>
      <c r="F416" t="str">
        <f ca="1">IF($A416&lt;&gt;"",INDEX(Devices[Device Description],MATCH($A416,Devices[Tag Name],0)),"")</f>
        <v/>
      </c>
    </row>
    <row r="417" spans="1:6" x14ac:dyDescent="0.25">
      <c r="A417" t="str">
        <f t="array" aca="1" ref="A4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+ 1),ROW($A415))),"")</f>
        <v/>
      </c>
      <c r="B417" t="str">
        <f ca="1">IF($A417&lt;&gt;"",INDEX(Devices[Area],MATCH($A417,Devices[Tag Name],0)),"")</f>
        <v/>
      </c>
      <c r="C417" t="str">
        <f t="shared" ca="1" si="3"/>
        <v/>
      </c>
      <c r="F417" t="str">
        <f ca="1">IF($A417&lt;&gt;"",INDEX(Devices[Device Description],MATCH($A417,Devices[Tag Name],0)),"")</f>
        <v/>
      </c>
    </row>
    <row r="418" spans="1:6" x14ac:dyDescent="0.25">
      <c r="A418" t="str">
        <f t="array" aca="1" ref="A4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+ 1),ROW($A416))),"")</f>
        <v/>
      </c>
      <c r="B418" t="str">
        <f ca="1">IF($A418&lt;&gt;"",INDEX(Devices[Area],MATCH($A418,Devices[Tag Name],0)),"")</f>
        <v/>
      </c>
      <c r="C418" t="str">
        <f t="shared" ca="1" si="3"/>
        <v/>
      </c>
      <c r="F418" t="str">
        <f ca="1">IF($A418&lt;&gt;"",INDEX(Devices[Device Description],MATCH($A418,Devices[Tag Name],0)),"")</f>
        <v/>
      </c>
    </row>
    <row r="419" spans="1:6" x14ac:dyDescent="0.25">
      <c r="A419" t="str">
        <f t="array" aca="1" ref="A4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+ 1),ROW($A417))),"")</f>
        <v/>
      </c>
      <c r="B419" t="str">
        <f ca="1">IF($A419&lt;&gt;"",INDEX(Devices[Area],MATCH($A419,Devices[Tag Name],0)),"")</f>
        <v/>
      </c>
      <c r="C419" t="str">
        <f t="shared" ca="1" si="3"/>
        <v/>
      </c>
      <c r="F419" t="str">
        <f ca="1">IF($A419&lt;&gt;"",INDEX(Devices[Device Description],MATCH($A419,Devices[Tag Name],0)),"")</f>
        <v/>
      </c>
    </row>
    <row r="420" spans="1:6" x14ac:dyDescent="0.25">
      <c r="A420" t="str">
        <f t="array" aca="1" ref="A4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+ 1),ROW($A418))),"")</f>
        <v/>
      </c>
      <c r="B420" t="str">
        <f ca="1">IF($A420&lt;&gt;"",INDEX(Devices[Area],MATCH($A420,Devices[Tag Name],0)),"")</f>
        <v/>
      </c>
      <c r="C420" t="str">
        <f t="shared" ca="1" si="3"/>
        <v/>
      </c>
      <c r="F420" t="str">
        <f ca="1">IF($A420&lt;&gt;"",INDEX(Devices[Device Description],MATCH($A420,Devices[Tag Name],0)),"")</f>
        <v/>
      </c>
    </row>
    <row r="421" spans="1:6" x14ac:dyDescent="0.25">
      <c r="A421" t="str">
        <f t="array" aca="1" ref="A4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+ 1),ROW($A419))),"")</f>
        <v/>
      </c>
      <c r="B421" t="str">
        <f ca="1">IF($A421&lt;&gt;"",INDEX(Devices[Area],MATCH($A421,Devices[Tag Name],0)),"")</f>
        <v/>
      </c>
      <c r="C421" t="str">
        <f t="shared" ca="1" si="3"/>
        <v/>
      </c>
      <c r="F421" t="str">
        <f ca="1">IF($A421&lt;&gt;"",INDEX(Devices[Device Description],MATCH($A421,Devices[Tag Name],0)),"")</f>
        <v/>
      </c>
    </row>
    <row r="422" spans="1:6" x14ac:dyDescent="0.25">
      <c r="A422" t="str">
        <f t="array" aca="1" ref="A4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+ 1),ROW($A420))),"")</f>
        <v/>
      </c>
      <c r="B422" t="str">
        <f ca="1">IF($A422&lt;&gt;"",INDEX(Devices[Area],MATCH($A422,Devices[Tag Name],0)),"")</f>
        <v/>
      </c>
      <c r="C422" t="str">
        <f t="shared" ca="1" si="3"/>
        <v/>
      </c>
      <c r="F422" t="str">
        <f ca="1">IF($A422&lt;&gt;"",INDEX(Devices[Device Description],MATCH($A422,Devices[Tag Name],0)),"")</f>
        <v/>
      </c>
    </row>
    <row r="423" spans="1:6" x14ac:dyDescent="0.25">
      <c r="A423" t="str">
        <f t="array" aca="1" ref="A4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+ 1),ROW($A421))),"")</f>
        <v/>
      </c>
      <c r="B423" t="str">
        <f ca="1">IF($A423&lt;&gt;"",INDEX(Devices[Area],MATCH($A423,Devices[Tag Name],0)),"")</f>
        <v/>
      </c>
      <c r="C423" t="str">
        <f t="shared" ca="1" si="3"/>
        <v/>
      </c>
      <c r="F423" t="str">
        <f ca="1">IF($A423&lt;&gt;"",INDEX(Devices[Device Description],MATCH($A423,Devices[Tag Name],0)),"")</f>
        <v/>
      </c>
    </row>
    <row r="424" spans="1:6" x14ac:dyDescent="0.25">
      <c r="A424" t="str">
        <f t="array" aca="1" ref="A4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+ 1),ROW($A422))),"")</f>
        <v/>
      </c>
      <c r="B424" t="str">
        <f ca="1">IF($A424&lt;&gt;"",INDEX(Devices[Area],MATCH($A424,Devices[Tag Name],0)),"")</f>
        <v/>
      </c>
      <c r="C424" t="str">
        <f t="shared" ca="1" si="3"/>
        <v/>
      </c>
      <c r="F424" t="str">
        <f ca="1">IF($A424&lt;&gt;"",INDEX(Devices[Device Description],MATCH($A424,Devices[Tag Name],0)),"")</f>
        <v/>
      </c>
    </row>
    <row r="425" spans="1:6" x14ac:dyDescent="0.25">
      <c r="A425" t="str">
        <f t="array" aca="1" ref="A4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+ 1),ROW($A423))),"")</f>
        <v/>
      </c>
      <c r="B425" t="str">
        <f ca="1">IF($A425&lt;&gt;"",INDEX(Devices[Area],MATCH($A425,Devices[Tag Name],0)),"")</f>
        <v/>
      </c>
      <c r="C425" t="str">
        <f t="shared" ca="1" si="3"/>
        <v/>
      </c>
      <c r="F425" t="str">
        <f ca="1">IF($A425&lt;&gt;"",INDEX(Devices[Device Description],MATCH($A425,Devices[Tag Name],0)),"")</f>
        <v/>
      </c>
    </row>
    <row r="426" spans="1:6" x14ac:dyDescent="0.25">
      <c r="A426" t="str">
        <f t="array" aca="1" ref="A4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+ 1),ROW($A424))),"")</f>
        <v/>
      </c>
      <c r="B426" t="str">
        <f ca="1">IF($A426&lt;&gt;"",INDEX(Devices[Area],MATCH($A426,Devices[Tag Name],0)),"")</f>
        <v/>
      </c>
      <c r="C426" t="str">
        <f t="shared" ca="1" si="3"/>
        <v/>
      </c>
      <c r="F426" t="str">
        <f ca="1">IF($A426&lt;&gt;"",INDEX(Devices[Device Description],MATCH($A426,Devices[Tag Name],0)),"")</f>
        <v/>
      </c>
    </row>
    <row r="427" spans="1:6" x14ac:dyDescent="0.25">
      <c r="A427" t="str">
        <f t="array" aca="1" ref="A4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+ 1),ROW($A425))),"")</f>
        <v/>
      </c>
      <c r="B427" t="str">
        <f ca="1">IF($A427&lt;&gt;"",INDEX(Devices[Area],MATCH($A427,Devices[Tag Name],0)),"")</f>
        <v/>
      </c>
      <c r="C427" t="str">
        <f t="shared" ca="1" si="3"/>
        <v/>
      </c>
      <c r="F427" t="str">
        <f ca="1">IF($A427&lt;&gt;"",INDEX(Devices[Device Description],MATCH($A427,Devices[Tag Name],0)),"")</f>
        <v/>
      </c>
    </row>
    <row r="428" spans="1:6" x14ac:dyDescent="0.25">
      <c r="A428" t="str">
        <f t="array" aca="1" ref="A4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+ 1),ROW($A426))),"")</f>
        <v/>
      </c>
      <c r="B428" t="str">
        <f ca="1">IF($A428&lt;&gt;"",INDEX(Devices[Area],MATCH($A428,Devices[Tag Name],0)),"")</f>
        <v/>
      </c>
      <c r="C428" t="str">
        <f t="shared" ca="1" si="3"/>
        <v/>
      </c>
      <c r="F428" t="str">
        <f ca="1">IF($A428&lt;&gt;"",INDEX(Devices[Device Description],MATCH($A428,Devices[Tag Name],0)),"")</f>
        <v/>
      </c>
    </row>
    <row r="429" spans="1:6" x14ac:dyDescent="0.25">
      <c r="A429" t="str">
        <f t="array" aca="1" ref="A4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+ 1),ROW($A427))),"")</f>
        <v/>
      </c>
      <c r="B429" t="str">
        <f ca="1">IF($A429&lt;&gt;"",INDEX(Devices[Area],MATCH($A429,Devices[Tag Name],0)),"")</f>
        <v/>
      </c>
      <c r="C429" t="str">
        <f t="shared" ref="C429:C437" ca="1" si="4">IF($A429&lt;&gt;"","Default","")</f>
        <v/>
      </c>
      <c r="F429" t="str">
        <f ca="1">IF($A429&lt;&gt;"",INDEX(Devices[Device Description],MATCH($A429,Devices[Tag Name],0)),"")</f>
        <v/>
      </c>
    </row>
    <row r="430" spans="1:6" x14ac:dyDescent="0.25">
      <c r="A430" t="str">
        <f t="array" aca="1" ref="A4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+ 1),ROW($A428))),"")</f>
        <v/>
      </c>
      <c r="B430" t="str">
        <f ca="1">IF($A430&lt;&gt;"",INDEX(Devices[Area],MATCH($A430,Devices[Tag Name],0)),"")</f>
        <v/>
      </c>
      <c r="C430" t="str">
        <f t="shared" ca="1" si="4"/>
        <v/>
      </c>
      <c r="F430" t="str">
        <f ca="1">IF($A430&lt;&gt;"",INDEX(Devices[Device Description],MATCH($A430,Devices[Tag Name],0)),"")</f>
        <v/>
      </c>
    </row>
    <row r="431" spans="1:6" x14ac:dyDescent="0.25">
      <c r="A431" t="str">
        <f t="array" aca="1" ref="A4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+ 1),ROW($A429))),"")</f>
        <v/>
      </c>
      <c r="B431" t="str">
        <f ca="1">IF($A431&lt;&gt;"",INDEX(Devices[Area],MATCH($A431,Devices[Tag Name],0)),"")</f>
        <v/>
      </c>
      <c r="C431" t="str">
        <f t="shared" ca="1" si="4"/>
        <v/>
      </c>
      <c r="F431" t="str">
        <f ca="1">IF($A431&lt;&gt;"",INDEX(Devices[Device Description],MATCH($A431,Devices[Tag Name],0)),"")</f>
        <v/>
      </c>
    </row>
    <row r="432" spans="1:6" x14ac:dyDescent="0.25">
      <c r="A432" t="str">
        <f t="array" aca="1" ref="A4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+ 1),ROW($A430))),"")</f>
        <v/>
      </c>
      <c r="B432" t="str">
        <f ca="1">IF($A432&lt;&gt;"",INDEX(Devices[Area],MATCH($A432,Devices[Tag Name],0)),"")</f>
        <v/>
      </c>
      <c r="C432" t="str">
        <f t="shared" ca="1" si="4"/>
        <v/>
      </c>
      <c r="F432" t="str">
        <f ca="1">IF($A432&lt;&gt;"",INDEX(Devices[Device Description],MATCH($A432,Devices[Tag Name],0)),"")</f>
        <v/>
      </c>
    </row>
    <row r="433" spans="1:6" x14ac:dyDescent="0.25">
      <c r="A433" t="str">
        <f t="array" aca="1" ref="A4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+ 1),ROW($A431))),"")</f>
        <v/>
      </c>
      <c r="B433" t="str">
        <f ca="1">IF($A433&lt;&gt;"",INDEX(Devices[Area],MATCH($A433,Devices[Tag Name],0)),"")</f>
        <v/>
      </c>
      <c r="C433" t="str">
        <f t="shared" ca="1" si="4"/>
        <v/>
      </c>
      <c r="F433" t="str">
        <f ca="1">IF($A433&lt;&gt;"",INDEX(Devices[Device Description],MATCH($A433,Devices[Tag Name],0)),"")</f>
        <v/>
      </c>
    </row>
    <row r="434" spans="1:6" x14ac:dyDescent="0.25">
      <c r="A434" t="str">
        <f t="array" aca="1" ref="A4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+ 1),ROW($A432))),"")</f>
        <v/>
      </c>
      <c r="B434" t="str">
        <f ca="1">IF($A434&lt;&gt;"",INDEX(Devices[Area],MATCH($A434,Devices[Tag Name],0)),"")</f>
        <v/>
      </c>
      <c r="C434" t="str">
        <f t="shared" ca="1" si="4"/>
        <v/>
      </c>
      <c r="F434" t="str">
        <f ca="1">IF($A434&lt;&gt;"",INDEX(Devices[Device Description],MATCH($A434,Devices[Tag Name],0)),"")</f>
        <v/>
      </c>
    </row>
    <row r="435" spans="1:6" x14ac:dyDescent="0.25">
      <c r="A435" t="str">
        <f t="array" aca="1" ref="A4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+ 1),ROW($A433))),"")</f>
        <v/>
      </c>
      <c r="B435" t="str">
        <f ca="1">IF($A435&lt;&gt;"",INDEX(Devices[Area],MATCH($A435,Devices[Tag Name],0)),"")</f>
        <v/>
      </c>
      <c r="C435" t="str">
        <f t="shared" ca="1" si="4"/>
        <v/>
      </c>
      <c r="F435" t="str">
        <f ca="1">IF($A435&lt;&gt;"",INDEX(Devices[Device Description],MATCH($A435,Devices[Tag Name],0)),"")</f>
        <v/>
      </c>
    </row>
    <row r="436" spans="1:6" x14ac:dyDescent="0.25">
      <c r="A436" t="str">
        <f t="array" aca="1" ref="A4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+ 1),ROW($A434))),"")</f>
        <v/>
      </c>
      <c r="B436" t="str">
        <f ca="1">IF($A436&lt;&gt;"",INDEX(Devices[Area],MATCH($A436,Devices[Tag Name],0)),"")</f>
        <v/>
      </c>
      <c r="C436" t="str">
        <f t="shared" ca="1" si="4"/>
        <v/>
      </c>
      <c r="F436" t="str">
        <f ca="1">IF($A436&lt;&gt;"",INDEX(Devices[Device Description],MATCH($A436,Devices[Tag Name],0)),"")</f>
        <v/>
      </c>
    </row>
    <row r="437" spans="1:6" x14ac:dyDescent="0.25">
      <c r="A437" t="str">
        <f t="array" aca="1" ref="A4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+ 1),ROW($A435))),"")</f>
        <v/>
      </c>
      <c r="B437" t="str">
        <f ca="1">IF($A437&lt;&gt;"",INDEX(Devices[Area],MATCH($A437,Devices[Tag Name],0)),"")</f>
        <v/>
      </c>
      <c r="C437" t="str">
        <f t="shared" ca="1" si="4"/>
        <v/>
      </c>
      <c r="F437" t="str">
        <f ca="1">IF($A437&lt;&gt;"",INDEX(Devices[Device Description],MATCH($A437,Devices[Tag Name],0)),"")</f>
        <v/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F437"/>
  <sheetViews>
    <sheetView workbookViewId="0">
      <selection activeCell="P32" sqref="A1:XFD1048576"/>
    </sheetView>
  </sheetViews>
  <sheetFormatPr defaultRowHeight="15" x14ac:dyDescent="0.25"/>
  <cols>
    <col min="1" max="1" width="29.28515625" bestFit="1" customWidth="1"/>
    <col min="16" max="16" width="28.42578125" bestFit="1" customWidth="1"/>
    <col min="45" max="45" width="32" bestFit="1" customWidth="1"/>
  </cols>
  <sheetData>
    <row r="1" spans="1:6" x14ac:dyDescent="0.25">
      <c r="A1" t="str">
        <f ca="1">IF(UseGalaxyBuilder,":Object=",":TEMPLATE=")&amp;INDEX(CM_Mapping[ArchestrA Template],MATCH(MID(CELL("filename",A1),FIND("]",CELL("filename",A1))+1,255),CM_Mapping[Tab],0))</f>
        <v>:TEMPLATE=$GM_CM_AH_0300_TOP_PP</v>
      </c>
    </row>
    <row r="2" spans="1:6" ht="14.25" customHeight="1" x14ac:dyDescent="0.25">
      <c r="A2" t="str">
        <f>IF(UseGalaxyBuilder, "",":")&amp;"Tagname"</f>
        <v>:Tagname</v>
      </c>
      <c r="B2" t="s">
        <v>0</v>
      </c>
      <c r="C2" t="s">
        <v>52</v>
      </c>
      <c r="D2" t="s">
        <v>55</v>
      </c>
      <c r="E2" t="s">
        <v>54</v>
      </c>
      <c r="F2" t="s">
        <v>51</v>
      </c>
    </row>
    <row r="3" spans="1:6" x14ac:dyDescent="0.25">
      <c r="A3" t="str">
        <f t="array" aca="1" ref="A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+ 1),ROW($A1))),"")</f>
        <v/>
      </c>
      <c r="B3" t="str">
        <f ca="1">IF($A3&lt;&gt;"",INDEX(Devices[Area],MATCH($A3,Devices[Tag Name],0)),"")</f>
        <v/>
      </c>
      <c r="C3" t="str">
        <f ca="1">IF($A3&lt;&gt;"","Default","")</f>
        <v/>
      </c>
      <c r="F3" t="str">
        <f ca="1">IF($A3&lt;&gt;"",INDEX(Devices[Device Description],MATCH($A3,Devices[Tag Name],0)),"")</f>
        <v/>
      </c>
    </row>
    <row r="4" spans="1:6" x14ac:dyDescent="0.25">
      <c r="A4" t="str">
        <f t="array" aca="1" ref="A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+ 1),ROW($A2))),"")</f>
        <v/>
      </c>
      <c r="B4" t="str">
        <f ca="1">IF($A4&lt;&gt;"",INDEX(Devices[Area],MATCH($A4,Devices[Tag Name],0)),"")</f>
        <v/>
      </c>
      <c r="C4" t="str">
        <f t="shared" ref="C4:C67" ca="1" si="0">IF($A4&lt;&gt;"","Default","")</f>
        <v/>
      </c>
      <c r="F4" t="str">
        <f ca="1">IF($A4&lt;&gt;"",INDEX(Devices[Device Description],MATCH($A4,Devices[Tag Name],0)),"")</f>
        <v/>
      </c>
    </row>
    <row r="5" spans="1:6" x14ac:dyDescent="0.25">
      <c r="A5" t="str">
        <f t="array" aca="1" ref="A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+ 1),ROW($A3))),"")</f>
        <v/>
      </c>
      <c r="B5" t="str">
        <f ca="1">IF($A5&lt;&gt;"",INDEX(Devices[Area],MATCH($A5,Devices[Tag Name],0)),"")</f>
        <v/>
      </c>
      <c r="C5" t="str">
        <f t="shared" ca="1" si="0"/>
        <v/>
      </c>
      <c r="F5" t="str">
        <f ca="1">IF($A5&lt;&gt;"",INDEX(Devices[Device Description],MATCH($A5,Devices[Tag Name],0)),"")</f>
        <v/>
      </c>
    </row>
    <row r="6" spans="1:6" x14ac:dyDescent="0.25">
      <c r="A6" t="str">
        <f t="array" aca="1" ref="A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+ 1),ROW($A4))),"")</f>
        <v/>
      </c>
      <c r="B6" t="str">
        <f ca="1">IF($A6&lt;&gt;"",INDEX(Devices[Area],MATCH($A6,Devices[Tag Name],0)),"")</f>
        <v/>
      </c>
      <c r="C6" t="str">
        <f t="shared" ca="1" si="0"/>
        <v/>
      </c>
      <c r="F6" t="str">
        <f ca="1">IF($A6&lt;&gt;"",INDEX(Devices[Device Description],MATCH($A6,Devices[Tag Name],0)),"")</f>
        <v/>
      </c>
    </row>
    <row r="7" spans="1:6" x14ac:dyDescent="0.25">
      <c r="A7" t="str">
        <f t="array" aca="1" ref="A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+ 1),ROW($A5))),"")</f>
        <v/>
      </c>
      <c r="B7" t="str">
        <f ca="1">IF($A7&lt;&gt;"",INDEX(Devices[Area],MATCH($A7,Devices[Tag Name],0)),"")</f>
        <v/>
      </c>
      <c r="C7" t="str">
        <f t="shared" ca="1" si="0"/>
        <v/>
      </c>
      <c r="F7" t="str">
        <f ca="1">IF($A7&lt;&gt;"",INDEX(Devices[Device Description],MATCH($A7,Devices[Tag Name],0)),"")</f>
        <v/>
      </c>
    </row>
    <row r="8" spans="1:6" x14ac:dyDescent="0.25">
      <c r="A8" t="str">
        <f t="array" aca="1" ref="A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+ 1),ROW($A6))),"")</f>
        <v/>
      </c>
      <c r="B8" t="str">
        <f ca="1">IF($A8&lt;&gt;"",INDEX(Devices[Area],MATCH($A8,Devices[Tag Name],0)),"")</f>
        <v/>
      </c>
      <c r="C8" t="str">
        <f t="shared" ca="1" si="0"/>
        <v/>
      </c>
      <c r="F8" t="str">
        <f ca="1">IF($A8&lt;&gt;"",INDEX(Devices[Device Description],MATCH($A8,Devices[Tag Name],0)),"")</f>
        <v/>
      </c>
    </row>
    <row r="9" spans="1:6" x14ac:dyDescent="0.25">
      <c r="A9" t="str">
        <f t="array" aca="1" ref="A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+ 1),ROW($A7))),"")</f>
        <v/>
      </c>
      <c r="B9" t="str">
        <f ca="1">IF($A9&lt;&gt;"",INDEX(Devices[Area],MATCH($A9,Devices[Tag Name],0)),"")</f>
        <v/>
      </c>
      <c r="C9" t="str">
        <f t="shared" ca="1" si="0"/>
        <v/>
      </c>
      <c r="F9" t="str">
        <f ca="1">IF($A9&lt;&gt;"",INDEX(Devices[Device Description],MATCH($A9,Devices[Tag Name],0)),"")</f>
        <v/>
      </c>
    </row>
    <row r="10" spans="1:6" x14ac:dyDescent="0.25">
      <c r="A10" t="str">
        <f t="array" aca="1" ref="A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+ 1),ROW($A8))),"")</f>
        <v/>
      </c>
      <c r="B10" t="str">
        <f ca="1">IF($A10&lt;&gt;"",INDEX(Devices[Area],MATCH($A10,Devices[Tag Name],0)),"")</f>
        <v/>
      </c>
      <c r="C10" t="str">
        <f t="shared" ca="1" si="0"/>
        <v/>
      </c>
      <c r="F10" t="str">
        <f ca="1">IF($A10&lt;&gt;"",INDEX(Devices[Device Description],MATCH($A10,Devices[Tag Name],0)),"")</f>
        <v/>
      </c>
    </row>
    <row r="11" spans="1:6" x14ac:dyDescent="0.25">
      <c r="A11" t="str">
        <f t="array" aca="1" ref="A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+ 1),ROW($A9))),"")</f>
        <v/>
      </c>
      <c r="B11" t="str">
        <f ca="1">IF($A11&lt;&gt;"",INDEX(Devices[Area],MATCH($A11,Devices[Tag Name],0)),"")</f>
        <v/>
      </c>
      <c r="C11" t="str">
        <f t="shared" ca="1" si="0"/>
        <v/>
      </c>
      <c r="F11" t="str">
        <f ca="1">IF($A11&lt;&gt;"",INDEX(Devices[Device Description],MATCH($A11,Devices[Tag Name],0)),"")</f>
        <v/>
      </c>
    </row>
    <row r="12" spans="1:6" x14ac:dyDescent="0.25">
      <c r="A12" t="str">
        <f t="array" aca="1" ref="A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+ 1),ROW($A10))),"")</f>
        <v/>
      </c>
      <c r="B12" t="str">
        <f ca="1">IF($A12&lt;&gt;"",INDEX(Devices[Area],MATCH($A12,Devices[Tag Name],0)),"")</f>
        <v/>
      </c>
      <c r="C12" t="str">
        <f t="shared" ca="1" si="0"/>
        <v/>
      </c>
      <c r="F12" t="str">
        <f ca="1">IF($A12&lt;&gt;"",INDEX(Devices[Device Description],MATCH($A12,Devices[Tag Name],0)),"")</f>
        <v/>
      </c>
    </row>
    <row r="13" spans="1:6" x14ac:dyDescent="0.25">
      <c r="A13" t="str">
        <f t="array" aca="1" ref="A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+ 1),ROW($A11))),"")</f>
        <v/>
      </c>
      <c r="B13" t="str">
        <f ca="1">IF($A13&lt;&gt;"",INDEX(Devices[Area],MATCH($A13,Devices[Tag Name],0)),"")</f>
        <v/>
      </c>
      <c r="C13" t="str">
        <f t="shared" ca="1" si="0"/>
        <v/>
      </c>
      <c r="F13" t="str">
        <f ca="1">IF($A13&lt;&gt;"",INDEX(Devices[Device Description],MATCH($A13,Devices[Tag Name],0)),"")</f>
        <v/>
      </c>
    </row>
    <row r="14" spans="1:6" x14ac:dyDescent="0.25">
      <c r="A14" t="str">
        <f t="array" aca="1" ref="A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+ 1),ROW($A12))),"")</f>
        <v/>
      </c>
      <c r="B14" t="str">
        <f ca="1">IF($A14&lt;&gt;"",INDEX(Devices[Area],MATCH($A14,Devices[Tag Name],0)),"")</f>
        <v/>
      </c>
      <c r="C14" t="str">
        <f t="shared" ca="1" si="0"/>
        <v/>
      </c>
      <c r="F14" t="str">
        <f ca="1">IF($A14&lt;&gt;"",INDEX(Devices[Device Description],MATCH($A14,Devices[Tag Name],0)),"")</f>
        <v/>
      </c>
    </row>
    <row r="15" spans="1:6" x14ac:dyDescent="0.25">
      <c r="A15" t="str">
        <f t="array" aca="1" ref="A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+ 1),ROW($A13))),"")</f>
        <v/>
      </c>
      <c r="B15" t="str">
        <f ca="1">IF($A15&lt;&gt;"",INDEX(Devices[Area],MATCH($A15,Devices[Tag Name],0)),"")</f>
        <v/>
      </c>
      <c r="C15" t="str">
        <f t="shared" ca="1" si="0"/>
        <v/>
      </c>
      <c r="F15" t="str">
        <f ca="1">IF($A15&lt;&gt;"",INDEX(Devices[Device Description],MATCH($A15,Devices[Tag Name],0)),"")</f>
        <v/>
      </c>
    </row>
    <row r="16" spans="1:6" x14ac:dyDescent="0.25">
      <c r="A16" t="str">
        <f t="array" aca="1" ref="A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+ 1),ROW($A14))),"")</f>
        <v/>
      </c>
      <c r="B16" t="str">
        <f ca="1">IF($A16&lt;&gt;"",INDEX(Devices[Area],MATCH($A16,Devices[Tag Name],0)),"")</f>
        <v/>
      </c>
      <c r="C16" t="str">
        <f t="shared" ca="1" si="0"/>
        <v/>
      </c>
      <c r="F16" t="str">
        <f ca="1">IF($A16&lt;&gt;"",INDEX(Devices[Device Description],MATCH($A16,Devices[Tag Name],0)),"")</f>
        <v/>
      </c>
    </row>
    <row r="17" spans="1:6" ht="16.5" customHeight="1" x14ac:dyDescent="0.25">
      <c r="A17" t="str">
        <f t="array" aca="1" ref="A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+ 1),ROW($A15))),"")</f>
        <v/>
      </c>
      <c r="B17" t="str">
        <f ca="1">IF($A17&lt;&gt;"",INDEX(Devices[Area],MATCH($A17,Devices[Tag Name],0)),"")</f>
        <v/>
      </c>
      <c r="C17" t="str">
        <f t="shared" ca="1" si="0"/>
        <v/>
      </c>
      <c r="F17" t="str">
        <f ca="1">IF($A17&lt;&gt;"",INDEX(Devices[Device Description],MATCH($A17,Devices[Tag Name],0)),"")</f>
        <v/>
      </c>
    </row>
    <row r="18" spans="1:6" ht="16.5" customHeight="1" x14ac:dyDescent="0.25">
      <c r="A18" t="str">
        <f t="array" aca="1" ref="A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+ 1),ROW($A16))),"")</f>
        <v/>
      </c>
      <c r="B18" t="str">
        <f ca="1">IF($A18&lt;&gt;"",INDEX(Devices[Area],MATCH($A18,Devices[Tag Name],0)),"")</f>
        <v/>
      </c>
      <c r="C18" t="str">
        <f t="shared" ca="1" si="0"/>
        <v/>
      </c>
      <c r="F18" t="str">
        <f ca="1">IF($A18&lt;&gt;"",INDEX(Devices[Device Description],MATCH($A18,Devices[Tag Name],0)),"")</f>
        <v/>
      </c>
    </row>
    <row r="19" spans="1:6" x14ac:dyDescent="0.25">
      <c r="A19" t="str">
        <f t="array" aca="1" ref="A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+ 1),ROW($A17))),"")</f>
        <v/>
      </c>
      <c r="B19" t="str">
        <f ca="1">IF($A19&lt;&gt;"",INDEX(Devices[Area],MATCH($A19,Devices[Tag Name],0)),"")</f>
        <v/>
      </c>
      <c r="C19" t="str">
        <f t="shared" ca="1" si="0"/>
        <v/>
      </c>
      <c r="F19" t="str">
        <f ca="1">IF($A19&lt;&gt;"",INDEX(Devices[Device Description],MATCH($A19,Devices[Tag Name],0)),"")</f>
        <v/>
      </c>
    </row>
    <row r="20" spans="1:6" x14ac:dyDescent="0.25">
      <c r="A20" t="str">
        <f t="array" aca="1" ref="A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+ 1),ROW($A18))),"")</f>
        <v/>
      </c>
      <c r="B20" t="str">
        <f ca="1">IF($A20&lt;&gt;"",INDEX(Devices[Area],MATCH($A20,Devices[Tag Name],0)),"")</f>
        <v/>
      </c>
      <c r="C20" t="str">
        <f t="shared" ca="1" si="0"/>
        <v/>
      </c>
      <c r="F20" t="str">
        <f ca="1">IF($A20&lt;&gt;"",INDEX(Devices[Device Description],MATCH($A20,Devices[Tag Name],0)),"")</f>
        <v/>
      </c>
    </row>
    <row r="21" spans="1:6" x14ac:dyDescent="0.25">
      <c r="A21" t="str">
        <f t="array" aca="1" ref="A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+ 1),ROW($A19))),"")</f>
        <v/>
      </c>
      <c r="B21" t="str">
        <f ca="1">IF($A21&lt;&gt;"",INDEX(Devices[Area],MATCH($A21,Devices[Tag Name],0)),"")</f>
        <v/>
      </c>
      <c r="C21" t="str">
        <f t="shared" ca="1" si="0"/>
        <v/>
      </c>
      <c r="F21" t="str">
        <f ca="1">IF($A21&lt;&gt;"",INDEX(Devices[Device Description],MATCH($A21,Devices[Tag Name],0)),"")</f>
        <v/>
      </c>
    </row>
    <row r="22" spans="1:6" x14ac:dyDescent="0.25">
      <c r="A22" t="str">
        <f t="array" aca="1" ref="A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+ 1),ROW($A20))),"")</f>
        <v/>
      </c>
      <c r="B22" t="str">
        <f ca="1">IF($A22&lt;&gt;"",INDEX(Devices[Area],MATCH($A22,Devices[Tag Name],0)),"")</f>
        <v/>
      </c>
      <c r="C22" t="str">
        <f t="shared" ca="1" si="0"/>
        <v/>
      </c>
      <c r="F22" t="str">
        <f ca="1">IF($A22&lt;&gt;"",INDEX(Devices[Device Description],MATCH($A22,Devices[Tag Name],0)),"")</f>
        <v/>
      </c>
    </row>
    <row r="23" spans="1:6" x14ac:dyDescent="0.25">
      <c r="A23" t="str">
        <f t="array" aca="1" ref="A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+ 1),ROW($A21))),"")</f>
        <v/>
      </c>
      <c r="B23" t="str">
        <f ca="1">IF($A23&lt;&gt;"",INDEX(Devices[Area],MATCH($A23,Devices[Tag Name],0)),"")</f>
        <v/>
      </c>
      <c r="C23" t="str">
        <f t="shared" ca="1" si="0"/>
        <v/>
      </c>
      <c r="F23" t="str">
        <f ca="1">IF($A23&lt;&gt;"",INDEX(Devices[Device Description],MATCH($A23,Devices[Tag Name],0)),"")</f>
        <v/>
      </c>
    </row>
    <row r="24" spans="1:6" x14ac:dyDescent="0.25">
      <c r="A24" t="str">
        <f t="array" aca="1" ref="A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+ 1),ROW($A22))),"")</f>
        <v/>
      </c>
      <c r="B24" t="str">
        <f ca="1">IF($A24&lt;&gt;"",INDEX(Devices[Area],MATCH($A24,Devices[Tag Name],0)),"")</f>
        <v/>
      </c>
      <c r="C24" t="str">
        <f t="shared" ca="1" si="0"/>
        <v/>
      </c>
      <c r="F24" t="str">
        <f ca="1">IF($A24&lt;&gt;"",INDEX(Devices[Device Description],MATCH($A24,Devices[Tag Name],0)),"")</f>
        <v/>
      </c>
    </row>
    <row r="25" spans="1:6" x14ac:dyDescent="0.25">
      <c r="A25" t="str">
        <f t="array" aca="1" ref="A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+ 1),ROW($A23))),"")</f>
        <v/>
      </c>
      <c r="B25" t="str">
        <f ca="1">IF($A25&lt;&gt;"",INDEX(Devices[Area],MATCH($A25,Devices[Tag Name],0)),"")</f>
        <v/>
      </c>
      <c r="C25" t="str">
        <f t="shared" ca="1" si="0"/>
        <v/>
      </c>
      <c r="F25" t="str">
        <f ca="1">IF($A25&lt;&gt;"",INDEX(Devices[Device Description],MATCH($A25,Devices[Tag Name],0)),"")</f>
        <v/>
      </c>
    </row>
    <row r="26" spans="1:6" x14ac:dyDescent="0.25">
      <c r="A26" t="str">
        <f t="array" aca="1" ref="A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+ 1),ROW($A24))),"")</f>
        <v/>
      </c>
      <c r="B26" t="str">
        <f ca="1">IF($A26&lt;&gt;"",INDEX(Devices[Area],MATCH($A26,Devices[Tag Name],0)),"")</f>
        <v/>
      </c>
      <c r="C26" t="str">
        <f t="shared" ca="1" si="0"/>
        <v/>
      </c>
      <c r="F26" t="str">
        <f ca="1">IF($A26&lt;&gt;"",INDEX(Devices[Device Description],MATCH($A26,Devices[Tag Name],0)),"")</f>
        <v/>
      </c>
    </row>
    <row r="27" spans="1:6" x14ac:dyDescent="0.25">
      <c r="A27" t="str">
        <f t="array" aca="1" ref="A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+ 1),ROW($A25))),"")</f>
        <v/>
      </c>
      <c r="B27" t="str">
        <f ca="1">IF($A27&lt;&gt;"",INDEX(Devices[Area],MATCH($A27,Devices[Tag Name],0)),"")</f>
        <v/>
      </c>
      <c r="C27" t="str">
        <f t="shared" ca="1" si="0"/>
        <v/>
      </c>
      <c r="F27" t="str">
        <f ca="1">IF($A27&lt;&gt;"",INDEX(Devices[Device Description],MATCH($A27,Devices[Tag Name],0)),"")</f>
        <v/>
      </c>
    </row>
    <row r="28" spans="1:6" x14ac:dyDescent="0.25">
      <c r="A28" t="str">
        <f t="array" aca="1" ref="A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+ 1),ROW($A26))),"")</f>
        <v/>
      </c>
      <c r="B28" t="str">
        <f ca="1">IF($A28&lt;&gt;"",INDEX(Devices[Area],MATCH($A28,Devices[Tag Name],0)),"")</f>
        <v/>
      </c>
      <c r="C28" t="str">
        <f t="shared" ca="1" si="0"/>
        <v/>
      </c>
      <c r="F28" t="str">
        <f ca="1">IF($A28&lt;&gt;"",INDEX(Devices[Device Description],MATCH($A28,Devices[Tag Name],0)),"")</f>
        <v/>
      </c>
    </row>
    <row r="29" spans="1:6" x14ac:dyDescent="0.25">
      <c r="A29" t="str">
        <f t="array" aca="1" ref="A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+ 1),ROW($A27))),"")</f>
        <v/>
      </c>
      <c r="B29" t="str">
        <f ca="1">IF($A29&lt;&gt;"",INDEX(Devices[Area],MATCH($A29,Devices[Tag Name],0)),"")</f>
        <v/>
      </c>
      <c r="C29" t="str">
        <f t="shared" ca="1" si="0"/>
        <v/>
      </c>
      <c r="F29" t="str">
        <f ca="1">IF($A29&lt;&gt;"",INDEX(Devices[Device Description],MATCH($A29,Devices[Tag Name],0)),"")</f>
        <v/>
      </c>
    </row>
    <row r="30" spans="1:6" x14ac:dyDescent="0.25">
      <c r="A30" t="str">
        <f t="array" aca="1" ref="A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+ 1),ROW($A28))),"")</f>
        <v/>
      </c>
      <c r="B30" t="str">
        <f ca="1">IF($A30&lt;&gt;"",INDEX(Devices[Area],MATCH($A30,Devices[Tag Name],0)),"")</f>
        <v/>
      </c>
      <c r="C30" t="str">
        <f t="shared" ca="1" si="0"/>
        <v/>
      </c>
      <c r="F30" t="str">
        <f ca="1">IF($A30&lt;&gt;"",INDEX(Devices[Device Description],MATCH($A30,Devices[Tag Name],0)),"")</f>
        <v/>
      </c>
    </row>
    <row r="31" spans="1:6" ht="16.5" customHeight="1" x14ac:dyDescent="0.25">
      <c r="A31" t="str">
        <f t="array" aca="1" ref="A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+ 1),ROW($A29))),"")</f>
        <v/>
      </c>
      <c r="B31" t="str">
        <f ca="1">IF($A31&lt;&gt;"",INDEX(Devices[Area],MATCH($A31,Devices[Tag Name],0)),"")</f>
        <v/>
      </c>
      <c r="C31" t="str">
        <f t="shared" ca="1" si="0"/>
        <v/>
      </c>
      <c r="F31" t="str">
        <f ca="1">IF($A31&lt;&gt;"",INDEX(Devices[Device Description],MATCH($A31,Devices[Tag Name],0)),"")</f>
        <v/>
      </c>
    </row>
    <row r="32" spans="1:6" ht="16.5" customHeight="1" x14ac:dyDescent="0.25">
      <c r="A32" t="str">
        <f t="array" aca="1" ref="A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+ 1),ROW($A30))),"")</f>
        <v/>
      </c>
      <c r="B32" t="str">
        <f ca="1">IF($A32&lt;&gt;"",INDEX(Devices[Area],MATCH($A32,Devices[Tag Name],0)),"")</f>
        <v/>
      </c>
      <c r="C32" t="str">
        <f t="shared" ca="1" si="0"/>
        <v/>
      </c>
      <c r="F32" t="str">
        <f ca="1">IF($A32&lt;&gt;"",INDEX(Devices[Device Description],MATCH($A32,Devices[Tag Name],0)),"")</f>
        <v/>
      </c>
    </row>
    <row r="33" spans="1:6" x14ac:dyDescent="0.25">
      <c r="A33" t="str">
        <f t="array" aca="1" ref="A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+ 1),ROW($A31))),"")</f>
        <v/>
      </c>
      <c r="B33" t="str">
        <f ca="1">IF($A33&lt;&gt;"",INDEX(Devices[Area],MATCH($A33,Devices[Tag Name],0)),"")</f>
        <v/>
      </c>
      <c r="C33" t="str">
        <f t="shared" ca="1" si="0"/>
        <v/>
      </c>
      <c r="F33" t="str">
        <f ca="1">IF($A33&lt;&gt;"",INDEX(Devices[Device Description],MATCH($A33,Devices[Tag Name],0)),"")</f>
        <v/>
      </c>
    </row>
    <row r="34" spans="1:6" x14ac:dyDescent="0.25">
      <c r="A34" t="str">
        <f t="array" aca="1" ref="A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+ 1),ROW($A32))),"")</f>
        <v/>
      </c>
      <c r="B34" t="str">
        <f ca="1">IF($A34&lt;&gt;"",INDEX(Devices[Area],MATCH($A34,Devices[Tag Name],0)),"")</f>
        <v/>
      </c>
      <c r="C34" t="str">
        <f t="shared" ca="1" si="0"/>
        <v/>
      </c>
      <c r="F34" t="str">
        <f ca="1">IF($A34&lt;&gt;"",INDEX(Devices[Device Description],MATCH($A34,Devices[Tag Name],0)),"")</f>
        <v/>
      </c>
    </row>
    <row r="35" spans="1:6" x14ac:dyDescent="0.25">
      <c r="A35" t="str">
        <f t="array" aca="1" ref="A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+ 1),ROW($A33))),"")</f>
        <v/>
      </c>
      <c r="B35" t="str">
        <f ca="1">IF($A35&lt;&gt;"",INDEX(Devices[Area],MATCH($A35,Devices[Tag Name],0)),"")</f>
        <v/>
      </c>
      <c r="C35" t="str">
        <f t="shared" ca="1" si="0"/>
        <v/>
      </c>
      <c r="F35" t="str">
        <f ca="1">IF($A35&lt;&gt;"",INDEX(Devices[Device Description],MATCH($A35,Devices[Tag Name],0)),"")</f>
        <v/>
      </c>
    </row>
    <row r="36" spans="1:6" x14ac:dyDescent="0.25">
      <c r="A36" t="str">
        <f t="array" aca="1" ref="A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+ 1),ROW($A34))),"")</f>
        <v/>
      </c>
      <c r="B36" t="str">
        <f ca="1">IF($A36&lt;&gt;"",INDEX(Devices[Area],MATCH($A36,Devices[Tag Name],0)),"")</f>
        <v/>
      </c>
      <c r="C36" t="str">
        <f t="shared" ca="1" si="0"/>
        <v/>
      </c>
      <c r="F36" t="str">
        <f ca="1">IF($A36&lt;&gt;"",INDEX(Devices[Device Description],MATCH($A36,Devices[Tag Name],0)),"")</f>
        <v/>
      </c>
    </row>
    <row r="37" spans="1:6" x14ac:dyDescent="0.25">
      <c r="A37" t="str">
        <f t="array" aca="1" ref="A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+ 1),ROW($A35))),"")</f>
        <v/>
      </c>
      <c r="B37" t="str">
        <f ca="1">IF($A37&lt;&gt;"",INDEX(Devices[Area],MATCH($A37,Devices[Tag Name],0)),"")</f>
        <v/>
      </c>
      <c r="C37" t="str">
        <f t="shared" ca="1" si="0"/>
        <v/>
      </c>
      <c r="F37" t="str">
        <f ca="1">IF($A37&lt;&gt;"",INDEX(Devices[Device Description],MATCH($A37,Devices[Tag Name],0)),"")</f>
        <v/>
      </c>
    </row>
    <row r="38" spans="1:6" x14ac:dyDescent="0.25">
      <c r="A38" t="str">
        <f t="array" aca="1" ref="A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+ 1),ROW($A36))),"")</f>
        <v/>
      </c>
      <c r="B38" t="str">
        <f ca="1">IF($A38&lt;&gt;"",INDEX(Devices[Area],MATCH($A38,Devices[Tag Name],0)),"")</f>
        <v/>
      </c>
      <c r="C38" t="str">
        <f t="shared" ca="1" si="0"/>
        <v/>
      </c>
      <c r="F38" t="str">
        <f ca="1">IF($A38&lt;&gt;"",INDEX(Devices[Device Description],MATCH($A38,Devices[Tag Name],0)),"")</f>
        <v/>
      </c>
    </row>
    <row r="39" spans="1:6" x14ac:dyDescent="0.25">
      <c r="A39" t="str">
        <f t="array" aca="1" ref="A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+ 1),ROW($A37))),"")</f>
        <v/>
      </c>
      <c r="B39" t="str">
        <f ca="1">IF($A39&lt;&gt;"",INDEX(Devices[Area],MATCH($A39,Devices[Tag Name],0)),"")</f>
        <v/>
      </c>
      <c r="C39" t="str">
        <f t="shared" ca="1" si="0"/>
        <v/>
      </c>
      <c r="F39" t="str">
        <f ca="1">IF($A39&lt;&gt;"",INDEX(Devices[Device Description],MATCH($A39,Devices[Tag Name],0)),"")</f>
        <v/>
      </c>
    </row>
    <row r="40" spans="1:6" x14ac:dyDescent="0.25">
      <c r="A40" t="str">
        <f t="array" aca="1" ref="A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+ 1),ROW($A38))),"")</f>
        <v/>
      </c>
      <c r="B40" t="str">
        <f ca="1">IF($A40&lt;&gt;"",INDEX(Devices[Area],MATCH($A40,Devices[Tag Name],0)),"")</f>
        <v/>
      </c>
      <c r="C40" t="str">
        <f t="shared" ca="1" si="0"/>
        <v/>
      </c>
      <c r="F40" t="str">
        <f ca="1">IF($A40&lt;&gt;"",INDEX(Devices[Device Description],MATCH($A40,Devices[Tag Name],0)),"")</f>
        <v/>
      </c>
    </row>
    <row r="41" spans="1:6" x14ac:dyDescent="0.25">
      <c r="A41" t="str">
        <f t="array" aca="1" ref="A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+ 1),ROW($A39))),"")</f>
        <v/>
      </c>
      <c r="B41" t="str">
        <f ca="1">IF($A41&lt;&gt;"",INDEX(Devices[Area],MATCH($A41,Devices[Tag Name],0)),"")</f>
        <v/>
      </c>
      <c r="C41" t="str">
        <f t="shared" ca="1" si="0"/>
        <v/>
      </c>
      <c r="F41" t="str">
        <f ca="1">IF($A41&lt;&gt;"",INDEX(Devices[Device Description],MATCH($A41,Devices[Tag Name],0)),"")</f>
        <v/>
      </c>
    </row>
    <row r="42" spans="1:6" x14ac:dyDescent="0.25">
      <c r="A42" t="str">
        <f t="array" aca="1" ref="A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+ 1),ROW($A40))),"")</f>
        <v/>
      </c>
      <c r="B42" t="str">
        <f ca="1">IF($A42&lt;&gt;"",INDEX(Devices[Area],MATCH($A42,Devices[Tag Name],0)),"")</f>
        <v/>
      </c>
      <c r="C42" t="str">
        <f t="shared" ca="1" si="0"/>
        <v/>
      </c>
      <c r="F42" t="str">
        <f ca="1">IF($A42&lt;&gt;"",INDEX(Devices[Device Description],MATCH($A42,Devices[Tag Name],0)),"")</f>
        <v/>
      </c>
    </row>
    <row r="43" spans="1:6" x14ac:dyDescent="0.25">
      <c r="A43" t="str">
        <f t="array" aca="1" ref="A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+ 1),ROW($A41))),"")</f>
        <v/>
      </c>
      <c r="B43" t="str">
        <f ca="1">IF($A43&lt;&gt;"",INDEX(Devices[Area],MATCH($A43,Devices[Tag Name],0)),"")</f>
        <v/>
      </c>
      <c r="C43" t="str">
        <f t="shared" ca="1" si="0"/>
        <v/>
      </c>
      <c r="F43" t="str">
        <f ca="1">IF($A43&lt;&gt;"",INDEX(Devices[Device Description],MATCH($A43,Devices[Tag Name],0)),"")</f>
        <v/>
      </c>
    </row>
    <row r="44" spans="1:6" x14ac:dyDescent="0.25">
      <c r="A44" t="str">
        <f t="array" aca="1" ref="A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+ 1),ROW($A42))),"")</f>
        <v/>
      </c>
      <c r="B44" t="str">
        <f ca="1">IF($A44&lt;&gt;"",INDEX(Devices[Area],MATCH($A44,Devices[Tag Name],0)),"")</f>
        <v/>
      </c>
      <c r="C44" t="str">
        <f t="shared" ca="1" si="0"/>
        <v/>
      </c>
      <c r="F44" t="str">
        <f ca="1">IF($A44&lt;&gt;"",INDEX(Devices[Device Description],MATCH($A44,Devices[Tag Name],0)),"")</f>
        <v/>
      </c>
    </row>
    <row r="45" spans="1:6" x14ac:dyDescent="0.25">
      <c r="A45" t="str">
        <f t="array" aca="1" ref="A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+ 1),ROW($A43))),"")</f>
        <v/>
      </c>
      <c r="B45" t="str">
        <f ca="1">IF($A45&lt;&gt;"",INDEX(Devices[Area],MATCH($A45,Devices[Tag Name],0)),"")</f>
        <v/>
      </c>
      <c r="C45" t="str">
        <f t="shared" ca="1" si="0"/>
        <v/>
      </c>
      <c r="F45" t="str">
        <f ca="1">IF($A45&lt;&gt;"",INDEX(Devices[Device Description],MATCH($A45,Devices[Tag Name],0)),"")</f>
        <v/>
      </c>
    </row>
    <row r="46" spans="1:6" x14ac:dyDescent="0.25">
      <c r="A46" t="str">
        <f t="array" aca="1" ref="A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+ 1),ROW($A44))),"")</f>
        <v/>
      </c>
      <c r="B46" t="str">
        <f ca="1">IF($A46&lt;&gt;"",INDEX(Devices[Area],MATCH($A46,Devices[Tag Name],0)),"")</f>
        <v/>
      </c>
      <c r="C46" t="str">
        <f t="shared" ca="1" si="0"/>
        <v/>
      </c>
      <c r="F46" t="str">
        <f ca="1">IF($A46&lt;&gt;"",INDEX(Devices[Device Description],MATCH($A46,Devices[Tag Name],0)),"")</f>
        <v/>
      </c>
    </row>
    <row r="47" spans="1:6" x14ac:dyDescent="0.25">
      <c r="A47" t="str">
        <f t="array" aca="1" ref="A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+ 1),ROW($A45))),"")</f>
        <v/>
      </c>
      <c r="B47" t="str">
        <f ca="1">IF($A47&lt;&gt;"",INDEX(Devices[Area],MATCH($A47,Devices[Tag Name],0)),"")</f>
        <v/>
      </c>
      <c r="C47" t="str">
        <f t="shared" ca="1" si="0"/>
        <v/>
      </c>
      <c r="F47" t="str">
        <f ca="1">IF($A47&lt;&gt;"",INDEX(Devices[Device Description],MATCH($A47,Devices[Tag Name],0)),"")</f>
        <v/>
      </c>
    </row>
    <row r="48" spans="1:6" x14ac:dyDescent="0.25">
      <c r="A48" t="str">
        <f t="array" aca="1" ref="A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+ 1),ROW($A46))),"")</f>
        <v/>
      </c>
      <c r="B48" t="str">
        <f ca="1">IF($A48&lt;&gt;"",INDEX(Devices[Area],MATCH($A48,Devices[Tag Name],0)),"")</f>
        <v/>
      </c>
      <c r="C48" t="str">
        <f t="shared" ca="1" si="0"/>
        <v/>
      </c>
      <c r="F48" t="str">
        <f ca="1">IF($A48&lt;&gt;"",INDEX(Devices[Device Description],MATCH($A48,Devices[Tag Name],0)),"")</f>
        <v/>
      </c>
    </row>
    <row r="49" spans="1:6" x14ac:dyDescent="0.25">
      <c r="A49" t="str">
        <f t="array" aca="1" ref="A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+ 1),ROW($A47))),"")</f>
        <v/>
      </c>
      <c r="B49" t="str">
        <f ca="1">IF($A49&lt;&gt;"",INDEX(Devices[Area],MATCH($A49,Devices[Tag Name],0)),"")</f>
        <v/>
      </c>
      <c r="C49" t="str">
        <f t="shared" ca="1" si="0"/>
        <v/>
      </c>
      <c r="F49" t="str">
        <f ca="1">IF($A49&lt;&gt;"",INDEX(Devices[Device Description],MATCH($A49,Devices[Tag Name],0)),"")</f>
        <v/>
      </c>
    </row>
    <row r="50" spans="1:6" x14ac:dyDescent="0.25">
      <c r="A50" t="str">
        <f t="array" aca="1" ref="A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+ 1),ROW($A48))),"")</f>
        <v/>
      </c>
      <c r="B50" t="str">
        <f ca="1">IF($A50&lt;&gt;"",INDEX(Devices[Area],MATCH($A50,Devices[Tag Name],0)),"")</f>
        <v/>
      </c>
      <c r="C50" t="str">
        <f t="shared" ca="1" si="0"/>
        <v/>
      </c>
      <c r="F50" t="str">
        <f ca="1">IF($A50&lt;&gt;"",INDEX(Devices[Device Description],MATCH($A50,Devices[Tag Name],0)),"")</f>
        <v/>
      </c>
    </row>
    <row r="51" spans="1:6" x14ac:dyDescent="0.25">
      <c r="A51" t="str">
        <f t="array" aca="1" ref="A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+ 1),ROW($A49))),"")</f>
        <v/>
      </c>
      <c r="B51" t="str">
        <f ca="1">IF($A51&lt;&gt;"",INDEX(Devices[Area],MATCH($A51,Devices[Tag Name],0)),"")</f>
        <v/>
      </c>
      <c r="C51" t="str">
        <f t="shared" ca="1" si="0"/>
        <v/>
      </c>
      <c r="F51" t="str">
        <f ca="1">IF($A51&lt;&gt;"",INDEX(Devices[Device Description],MATCH($A51,Devices[Tag Name],0)),"")</f>
        <v/>
      </c>
    </row>
    <row r="52" spans="1:6" x14ac:dyDescent="0.25">
      <c r="A52" t="str">
        <f t="array" aca="1" ref="A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+ 1),ROW($A50))),"")</f>
        <v/>
      </c>
      <c r="B52" t="str">
        <f ca="1">IF($A52&lt;&gt;"",INDEX(Devices[Area],MATCH($A52,Devices[Tag Name],0)),"")</f>
        <v/>
      </c>
      <c r="C52" t="str">
        <f t="shared" ca="1" si="0"/>
        <v/>
      </c>
      <c r="F52" t="str">
        <f ca="1">IF($A52&lt;&gt;"",INDEX(Devices[Device Description],MATCH($A52,Devices[Tag Name],0)),"")</f>
        <v/>
      </c>
    </row>
    <row r="53" spans="1:6" x14ac:dyDescent="0.25">
      <c r="A53" t="str">
        <f t="array" aca="1" ref="A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+ 1),ROW($A51))),"")</f>
        <v/>
      </c>
      <c r="B53" t="str">
        <f ca="1">IF($A53&lt;&gt;"",INDEX(Devices[Area],MATCH($A53,Devices[Tag Name],0)),"")</f>
        <v/>
      </c>
      <c r="C53" t="str">
        <f t="shared" ca="1" si="0"/>
        <v/>
      </c>
      <c r="F53" t="str">
        <f ca="1">IF($A53&lt;&gt;"",INDEX(Devices[Device Description],MATCH($A53,Devices[Tag Name],0)),"")</f>
        <v/>
      </c>
    </row>
    <row r="54" spans="1:6" x14ac:dyDescent="0.25">
      <c r="A54" t="str">
        <f t="array" aca="1" ref="A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+ 1),ROW($A52))),"")</f>
        <v/>
      </c>
      <c r="B54" t="str">
        <f ca="1">IF($A54&lt;&gt;"",INDEX(Devices[Area],MATCH($A54,Devices[Tag Name],0)),"")</f>
        <v/>
      </c>
      <c r="C54" t="str">
        <f t="shared" ca="1" si="0"/>
        <v/>
      </c>
      <c r="F54" t="str">
        <f ca="1">IF($A54&lt;&gt;"",INDEX(Devices[Device Description],MATCH($A54,Devices[Tag Name],0)),"")</f>
        <v/>
      </c>
    </row>
    <row r="55" spans="1:6" x14ac:dyDescent="0.25">
      <c r="A55" t="str">
        <f t="array" aca="1" ref="A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+ 1),ROW($A53))),"")</f>
        <v/>
      </c>
      <c r="B55" t="str">
        <f ca="1">IF($A55&lt;&gt;"",INDEX(Devices[Area],MATCH($A55,Devices[Tag Name],0)),"")</f>
        <v/>
      </c>
      <c r="C55" t="str">
        <f t="shared" ca="1" si="0"/>
        <v/>
      </c>
      <c r="F55" t="str">
        <f ca="1">IF($A55&lt;&gt;"",INDEX(Devices[Device Description],MATCH($A55,Devices[Tag Name],0)),"")</f>
        <v/>
      </c>
    </row>
    <row r="56" spans="1:6" x14ac:dyDescent="0.25">
      <c r="A56" t="str">
        <f t="array" aca="1" ref="A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+ 1),ROW($A54))),"")</f>
        <v/>
      </c>
      <c r="B56" t="str">
        <f ca="1">IF($A56&lt;&gt;"",INDEX(Devices[Area],MATCH($A56,Devices[Tag Name],0)),"")</f>
        <v/>
      </c>
      <c r="C56" t="str">
        <f t="shared" ca="1" si="0"/>
        <v/>
      </c>
      <c r="F56" t="str">
        <f ca="1">IF($A56&lt;&gt;"",INDEX(Devices[Device Description],MATCH($A56,Devices[Tag Name],0)),"")</f>
        <v/>
      </c>
    </row>
    <row r="57" spans="1:6" x14ac:dyDescent="0.25">
      <c r="A57" t="str">
        <f t="array" aca="1" ref="A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+ 1),ROW($A55))),"")</f>
        <v/>
      </c>
      <c r="B57" t="str">
        <f ca="1">IF($A57&lt;&gt;"",INDEX(Devices[Area],MATCH($A57,Devices[Tag Name],0)),"")</f>
        <v/>
      </c>
      <c r="C57" t="str">
        <f t="shared" ca="1" si="0"/>
        <v/>
      </c>
      <c r="F57" t="str">
        <f ca="1">IF($A57&lt;&gt;"",INDEX(Devices[Device Description],MATCH($A57,Devices[Tag Name],0)),"")</f>
        <v/>
      </c>
    </row>
    <row r="58" spans="1:6" x14ac:dyDescent="0.25">
      <c r="A58" t="str">
        <f t="array" aca="1" ref="A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+ 1),ROW($A56))),"")</f>
        <v/>
      </c>
      <c r="B58" t="str">
        <f ca="1">IF($A58&lt;&gt;"",INDEX(Devices[Area],MATCH($A58,Devices[Tag Name],0)),"")</f>
        <v/>
      </c>
      <c r="C58" t="str">
        <f t="shared" ca="1" si="0"/>
        <v/>
      </c>
      <c r="F58" t="str">
        <f ca="1">IF($A58&lt;&gt;"",INDEX(Devices[Device Description],MATCH($A58,Devices[Tag Name],0)),"")</f>
        <v/>
      </c>
    </row>
    <row r="59" spans="1:6" x14ac:dyDescent="0.25">
      <c r="A59" t="str">
        <f t="array" aca="1" ref="A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+ 1),ROW($A57))),"")</f>
        <v/>
      </c>
      <c r="B59" t="str">
        <f ca="1">IF($A59&lt;&gt;"",INDEX(Devices[Area],MATCH($A59,Devices[Tag Name],0)),"")</f>
        <v/>
      </c>
      <c r="C59" t="str">
        <f t="shared" ca="1" si="0"/>
        <v/>
      </c>
      <c r="F59" t="str">
        <f ca="1">IF($A59&lt;&gt;"",INDEX(Devices[Device Description],MATCH($A59,Devices[Tag Name],0)),"")</f>
        <v/>
      </c>
    </row>
    <row r="60" spans="1:6" x14ac:dyDescent="0.25">
      <c r="A60" t="str">
        <f t="array" aca="1" ref="A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+ 1),ROW($A58))),"")</f>
        <v/>
      </c>
      <c r="B60" t="str">
        <f ca="1">IF($A60&lt;&gt;"",INDEX(Devices[Area],MATCH($A60,Devices[Tag Name],0)),"")</f>
        <v/>
      </c>
      <c r="C60" t="str">
        <f t="shared" ca="1" si="0"/>
        <v/>
      </c>
      <c r="F60" t="str">
        <f ca="1">IF($A60&lt;&gt;"",INDEX(Devices[Device Description],MATCH($A60,Devices[Tag Name],0)),"")</f>
        <v/>
      </c>
    </row>
    <row r="61" spans="1:6" x14ac:dyDescent="0.25">
      <c r="A61" t="str">
        <f t="array" aca="1" ref="A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+ 1),ROW($A59))),"")</f>
        <v/>
      </c>
      <c r="B61" t="str">
        <f ca="1">IF($A61&lt;&gt;"",INDEX(Devices[Area],MATCH($A61,Devices[Tag Name],0)),"")</f>
        <v/>
      </c>
      <c r="C61" t="str">
        <f t="shared" ca="1" si="0"/>
        <v/>
      </c>
      <c r="F61" t="str">
        <f ca="1">IF($A61&lt;&gt;"",INDEX(Devices[Device Description],MATCH($A61,Devices[Tag Name],0)),"")</f>
        <v/>
      </c>
    </row>
    <row r="62" spans="1:6" ht="14.25" customHeight="1" x14ac:dyDescent="0.25">
      <c r="A62" t="str">
        <f t="array" aca="1" ref="A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+ 1),ROW($A60))),"")</f>
        <v/>
      </c>
      <c r="B62" t="str">
        <f ca="1">IF($A62&lt;&gt;"",INDEX(Devices[Area],MATCH($A62,Devices[Tag Name],0)),"")</f>
        <v/>
      </c>
      <c r="C62" t="str">
        <f t="shared" ca="1" si="0"/>
        <v/>
      </c>
      <c r="F62" t="str">
        <f ca="1">IF($A62&lt;&gt;"",INDEX(Devices[Device Description],MATCH($A62,Devices[Tag Name],0)),"")</f>
        <v/>
      </c>
    </row>
    <row r="63" spans="1:6" ht="14.25" customHeight="1" x14ac:dyDescent="0.25">
      <c r="A63" t="str">
        <f t="array" aca="1" ref="A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+ 1),ROW($A61))),"")</f>
        <v/>
      </c>
      <c r="B63" t="str">
        <f ca="1">IF($A63&lt;&gt;"",INDEX(Devices[Area],MATCH($A63,Devices[Tag Name],0)),"")</f>
        <v/>
      </c>
      <c r="C63" t="str">
        <f t="shared" ca="1" si="0"/>
        <v/>
      </c>
      <c r="F63" t="str">
        <f ca="1">IF($A63&lt;&gt;"",INDEX(Devices[Device Description],MATCH($A63,Devices[Tag Name],0)),"")</f>
        <v/>
      </c>
    </row>
    <row r="64" spans="1:6" ht="14.25" customHeight="1" x14ac:dyDescent="0.25">
      <c r="A64" t="str">
        <f t="array" aca="1" ref="A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+ 1),ROW($A62))),"")</f>
        <v/>
      </c>
      <c r="B64" t="str">
        <f ca="1">IF($A64&lt;&gt;"",INDEX(Devices[Area],MATCH($A64,Devices[Tag Name],0)),"")</f>
        <v/>
      </c>
      <c r="C64" t="str">
        <f t="shared" ca="1" si="0"/>
        <v/>
      </c>
      <c r="F64" t="str">
        <f ca="1">IF($A64&lt;&gt;"",INDEX(Devices[Device Description],MATCH($A64,Devices[Tag Name],0)),"")</f>
        <v/>
      </c>
    </row>
    <row r="65" spans="1:6" x14ac:dyDescent="0.25">
      <c r="A65" t="str">
        <f t="array" aca="1" ref="A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+ 1),ROW($A63))),"")</f>
        <v/>
      </c>
      <c r="B65" t="str">
        <f ca="1">IF($A65&lt;&gt;"",INDEX(Devices[Area],MATCH($A65,Devices[Tag Name],0)),"")</f>
        <v/>
      </c>
      <c r="C65" t="str">
        <f t="shared" ca="1" si="0"/>
        <v/>
      </c>
      <c r="F65" t="str">
        <f ca="1">IF($A65&lt;&gt;"",INDEX(Devices[Device Description],MATCH($A65,Devices[Tag Name],0)),"")</f>
        <v/>
      </c>
    </row>
    <row r="66" spans="1:6" x14ac:dyDescent="0.25">
      <c r="A66" t="str">
        <f t="array" aca="1" ref="A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+ 1),ROW($A64))),"")</f>
        <v/>
      </c>
      <c r="B66" t="str">
        <f ca="1">IF($A66&lt;&gt;"",INDEX(Devices[Area],MATCH($A66,Devices[Tag Name],0)),"")</f>
        <v/>
      </c>
      <c r="C66" t="str">
        <f t="shared" ca="1" si="0"/>
        <v/>
      </c>
      <c r="F66" t="str">
        <f ca="1">IF($A66&lt;&gt;"",INDEX(Devices[Device Description],MATCH($A66,Devices[Tag Name],0)),"")</f>
        <v/>
      </c>
    </row>
    <row r="67" spans="1:6" x14ac:dyDescent="0.25">
      <c r="A67" t="str">
        <f t="array" aca="1" ref="A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+ 1),ROW($A65))),"")</f>
        <v/>
      </c>
      <c r="B67" t="str">
        <f ca="1">IF($A67&lt;&gt;"",INDEX(Devices[Area],MATCH($A67,Devices[Tag Name],0)),"")</f>
        <v/>
      </c>
      <c r="C67" t="str">
        <f t="shared" ca="1" si="0"/>
        <v/>
      </c>
      <c r="F67" t="str">
        <f ca="1">IF($A67&lt;&gt;"",INDEX(Devices[Device Description],MATCH($A67,Devices[Tag Name],0)),"")</f>
        <v/>
      </c>
    </row>
    <row r="68" spans="1:6" x14ac:dyDescent="0.25">
      <c r="A68" t="str">
        <f t="array" aca="1" ref="A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+ 1),ROW($A66))),"")</f>
        <v/>
      </c>
      <c r="B68" t="str">
        <f ca="1">IF($A68&lt;&gt;"",INDEX(Devices[Area],MATCH($A68,Devices[Tag Name],0)),"")</f>
        <v/>
      </c>
      <c r="C68" t="str">
        <f t="shared" ref="C68:C300" ca="1" si="1">IF($A68&lt;&gt;"","Default","")</f>
        <v/>
      </c>
      <c r="F68" t="str">
        <f ca="1">IF($A68&lt;&gt;"",INDEX(Devices[Device Description],MATCH($A68,Devices[Tag Name],0)),"")</f>
        <v/>
      </c>
    </row>
    <row r="69" spans="1:6" x14ac:dyDescent="0.25">
      <c r="A69" t="str">
        <f t="array" aca="1" ref="A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+ 1),ROW($A67))),"")</f>
        <v/>
      </c>
      <c r="B69" t="str">
        <f ca="1">IF($A69&lt;&gt;"",INDEX(Devices[Area],MATCH($A69,Devices[Tag Name],0)),"")</f>
        <v/>
      </c>
      <c r="C69" t="str">
        <f t="shared" ca="1" si="1"/>
        <v/>
      </c>
      <c r="F69" t="str">
        <f ca="1">IF($A69&lt;&gt;"",INDEX(Devices[Device Description],MATCH($A69,Devices[Tag Name],0)),"")</f>
        <v/>
      </c>
    </row>
    <row r="70" spans="1:6" x14ac:dyDescent="0.25">
      <c r="A70" t="str">
        <f t="array" aca="1" ref="A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+ 1),ROW($A68))),"")</f>
        <v/>
      </c>
      <c r="B70" t="str">
        <f ca="1">IF($A70&lt;&gt;"",INDEX(Devices[Area],MATCH($A70,Devices[Tag Name],0)),"")</f>
        <v/>
      </c>
      <c r="C70" t="str">
        <f t="shared" ca="1" si="1"/>
        <v/>
      </c>
      <c r="F70" t="str">
        <f ca="1">IF($A70&lt;&gt;"",INDEX(Devices[Device Description],MATCH($A70,Devices[Tag Name],0)),"")</f>
        <v/>
      </c>
    </row>
    <row r="71" spans="1:6" x14ac:dyDescent="0.25">
      <c r="A71" t="str">
        <f t="array" aca="1" ref="A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+ 1),ROW($A69))),"")</f>
        <v/>
      </c>
      <c r="B71" t="str">
        <f ca="1">IF($A71&lt;&gt;"",INDEX(Devices[Area],MATCH($A71,Devices[Tag Name],0)),"")</f>
        <v/>
      </c>
      <c r="C71" t="str">
        <f t="shared" ca="1" si="1"/>
        <v/>
      </c>
      <c r="F71" t="str">
        <f ca="1">IF($A71&lt;&gt;"",INDEX(Devices[Device Description],MATCH($A71,Devices[Tag Name],0)),"")</f>
        <v/>
      </c>
    </row>
    <row r="72" spans="1:6" x14ac:dyDescent="0.25">
      <c r="A72" t="str">
        <f t="array" aca="1" ref="A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+ 1),ROW($A70))),"")</f>
        <v/>
      </c>
      <c r="B72" t="str">
        <f ca="1">IF($A72&lt;&gt;"",INDEX(Devices[Area],MATCH($A72,Devices[Tag Name],0)),"")</f>
        <v/>
      </c>
      <c r="C72" t="str">
        <f t="shared" ca="1" si="1"/>
        <v/>
      </c>
      <c r="F72" t="str">
        <f ca="1">IF($A72&lt;&gt;"",INDEX(Devices[Device Description],MATCH($A72,Devices[Tag Name],0)),"")</f>
        <v/>
      </c>
    </row>
    <row r="73" spans="1:6" x14ac:dyDescent="0.25">
      <c r="A73" t="str">
        <f t="array" aca="1" ref="A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+ 1),ROW($A71))),"")</f>
        <v/>
      </c>
      <c r="B73" t="str">
        <f ca="1">IF($A73&lt;&gt;"",INDEX(Devices[Area],MATCH($A73,Devices[Tag Name],0)),"")</f>
        <v/>
      </c>
      <c r="C73" t="str">
        <f t="shared" ca="1" si="1"/>
        <v/>
      </c>
      <c r="F73" t="str">
        <f ca="1">IF($A73&lt;&gt;"",INDEX(Devices[Device Description],MATCH($A73,Devices[Tag Name],0)),"")</f>
        <v/>
      </c>
    </row>
    <row r="74" spans="1:6" x14ac:dyDescent="0.25">
      <c r="A74" t="str">
        <f t="array" aca="1" ref="A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+ 1),ROW($A72))),"")</f>
        <v/>
      </c>
      <c r="B74" t="str">
        <f ca="1">IF($A74&lt;&gt;"",INDEX(Devices[Area],MATCH($A74,Devices[Tag Name],0)),"")</f>
        <v/>
      </c>
      <c r="C74" t="str">
        <f t="shared" ca="1" si="1"/>
        <v/>
      </c>
      <c r="F74" t="str">
        <f ca="1">IF($A74&lt;&gt;"",INDEX(Devices[Device Description],MATCH($A74,Devices[Tag Name],0)),"")</f>
        <v/>
      </c>
    </row>
    <row r="75" spans="1:6" x14ac:dyDescent="0.25">
      <c r="A75" t="str">
        <f t="array" aca="1" ref="A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+ 1),ROW($A73))),"")</f>
        <v/>
      </c>
      <c r="B75" t="str">
        <f ca="1">IF($A75&lt;&gt;"",INDEX(Devices[Area],MATCH($A75,Devices[Tag Name],0)),"")</f>
        <v/>
      </c>
      <c r="C75" t="str">
        <f t="shared" ca="1" si="1"/>
        <v/>
      </c>
      <c r="F75" t="str">
        <f ca="1">IF($A75&lt;&gt;"",INDEX(Devices[Device Description],MATCH($A75,Devices[Tag Name],0)),"")</f>
        <v/>
      </c>
    </row>
    <row r="76" spans="1:6" x14ac:dyDescent="0.25">
      <c r="A76" t="str">
        <f t="array" aca="1" ref="A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+ 1),ROW($A74))),"")</f>
        <v/>
      </c>
      <c r="B76" t="str">
        <f ca="1">IF($A76&lt;&gt;"",INDEX(Devices[Area],MATCH($A76,Devices[Tag Name],0)),"")</f>
        <v/>
      </c>
      <c r="C76" t="str">
        <f t="shared" ca="1" si="1"/>
        <v/>
      </c>
      <c r="F76" t="str">
        <f ca="1">IF($A76&lt;&gt;"",INDEX(Devices[Device Description],MATCH($A76,Devices[Tag Name],0)),"")</f>
        <v/>
      </c>
    </row>
    <row r="77" spans="1:6" x14ac:dyDescent="0.25">
      <c r="A77" t="str">
        <f t="array" aca="1" ref="A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+ 1),ROW($A75))),"")</f>
        <v/>
      </c>
      <c r="B77" t="str">
        <f ca="1">IF($A77&lt;&gt;"",INDEX(Devices[Area],MATCH($A77,Devices[Tag Name],0)),"")</f>
        <v/>
      </c>
      <c r="C77" t="str">
        <f t="shared" ca="1" si="1"/>
        <v/>
      </c>
      <c r="F77" t="str">
        <f ca="1">IF($A77&lt;&gt;"",INDEX(Devices[Device Description],MATCH($A77,Devices[Tag Name],0)),"")</f>
        <v/>
      </c>
    </row>
    <row r="78" spans="1:6" x14ac:dyDescent="0.25">
      <c r="A78" t="str">
        <f t="array" aca="1" ref="A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+ 1),ROW($A76))),"")</f>
        <v/>
      </c>
      <c r="B78" t="str">
        <f ca="1">IF($A78&lt;&gt;"",INDEX(Devices[Area],MATCH($A78,Devices[Tag Name],0)),"")</f>
        <v/>
      </c>
      <c r="C78" t="str">
        <f t="shared" ca="1" si="1"/>
        <v/>
      </c>
      <c r="F78" t="str">
        <f ca="1">IF($A78&lt;&gt;"",INDEX(Devices[Device Description],MATCH($A78,Devices[Tag Name],0)),"")</f>
        <v/>
      </c>
    </row>
    <row r="79" spans="1:6" x14ac:dyDescent="0.25">
      <c r="A79" t="str">
        <f t="array" aca="1" ref="A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+ 1),ROW($A77))),"")</f>
        <v/>
      </c>
      <c r="B79" t="str">
        <f ca="1">IF($A79&lt;&gt;"",INDEX(Devices[Area],MATCH($A79,Devices[Tag Name],0)),"")</f>
        <v/>
      </c>
      <c r="C79" t="str">
        <f t="shared" ca="1" si="1"/>
        <v/>
      </c>
      <c r="F79" t="str">
        <f ca="1">IF($A79&lt;&gt;"",INDEX(Devices[Device Description],MATCH($A79,Devices[Tag Name],0)),"")</f>
        <v/>
      </c>
    </row>
    <row r="80" spans="1:6" x14ac:dyDescent="0.25">
      <c r="A80" t="str">
        <f t="array" aca="1" ref="A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+ 1),ROW($A78))),"")</f>
        <v/>
      </c>
      <c r="B80" t="str">
        <f ca="1">IF($A80&lt;&gt;"",INDEX(Devices[Area],MATCH($A80,Devices[Tag Name],0)),"")</f>
        <v/>
      </c>
      <c r="C80" t="str">
        <f t="shared" ca="1" si="1"/>
        <v/>
      </c>
      <c r="F80" t="str">
        <f ca="1">IF($A80&lt;&gt;"",INDEX(Devices[Device Description],MATCH($A80,Devices[Tag Name],0)),"")</f>
        <v/>
      </c>
    </row>
    <row r="81" spans="1:6" x14ac:dyDescent="0.25">
      <c r="A81" t="str">
        <f t="array" aca="1" ref="A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+ 1),ROW($A79))),"")</f>
        <v/>
      </c>
      <c r="B81" t="str">
        <f ca="1">IF($A81&lt;&gt;"",INDEX(Devices[Area],MATCH($A81,Devices[Tag Name],0)),"")</f>
        <v/>
      </c>
      <c r="C81" t="str">
        <f t="shared" ca="1" si="1"/>
        <v/>
      </c>
      <c r="F81" t="str">
        <f ca="1">IF($A81&lt;&gt;"",INDEX(Devices[Device Description],MATCH($A81,Devices[Tag Name],0)),"")</f>
        <v/>
      </c>
    </row>
    <row r="82" spans="1:6" x14ac:dyDescent="0.25">
      <c r="A82" t="str">
        <f t="array" aca="1" ref="A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+ 1),ROW($A80))),"")</f>
        <v/>
      </c>
      <c r="B82" t="str">
        <f ca="1">IF($A82&lt;&gt;"",INDEX(Devices[Area],MATCH($A82,Devices[Tag Name],0)),"")</f>
        <v/>
      </c>
      <c r="C82" t="str">
        <f t="shared" ca="1" si="1"/>
        <v/>
      </c>
      <c r="F82" t="str">
        <f ca="1">IF($A82&lt;&gt;"",INDEX(Devices[Device Description],MATCH($A82,Devices[Tag Name],0)),"")</f>
        <v/>
      </c>
    </row>
    <row r="83" spans="1:6" x14ac:dyDescent="0.25">
      <c r="A83" t="str">
        <f t="array" aca="1" ref="A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+ 1),ROW($A81))),"")</f>
        <v/>
      </c>
      <c r="B83" t="str">
        <f ca="1">IF($A83&lt;&gt;"",INDEX(Devices[Area],MATCH($A83,Devices[Tag Name],0)),"")</f>
        <v/>
      </c>
      <c r="C83" t="str">
        <f t="shared" ca="1" si="1"/>
        <v/>
      </c>
      <c r="F83" t="str">
        <f ca="1">IF($A83&lt;&gt;"",INDEX(Devices[Device Description],MATCH($A83,Devices[Tag Name],0)),"")</f>
        <v/>
      </c>
    </row>
    <row r="84" spans="1:6" x14ac:dyDescent="0.25">
      <c r="A84" t="str">
        <f t="array" aca="1" ref="A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+ 1),ROW($A82))),"")</f>
        <v/>
      </c>
      <c r="B84" t="str">
        <f ca="1">IF($A84&lt;&gt;"",INDEX(Devices[Area],MATCH($A84,Devices[Tag Name],0)),"")</f>
        <v/>
      </c>
      <c r="C84" t="str">
        <f t="shared" ca="1" si="1"/>
        <v/>
      </c>
      <c r="F84" t="str">
        <f ca="1">IF($A84&lt;&gt;"",INDEX(Devices[Device Description],MATCH($A84,Devices[Tag Name],0)),"")</f>
        <v/>
      </c>
    </row>
    <row r="85" spans="1:6" x14ac:dyDescent="0.25">
      <c r="A85" t="str">
        <f t="array" aca="1" ref="A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+ 1),ROW($A83))),"")</f>
        <v/>
      </c>
      <c r="B85" t="str">
        <f ca="1">IF($A85&lt;&gt;"",INDEX(Devices[Area],MATCH($A85,Devices[Tag Name],0)),"")</f>
        <v/>
      </c>
      <c r="C85" t="str">
        <f t="shared" ca="1" si="1"/>
        <v/>
      </c>
      <c r="F85" t="str">
        <f ca="1">IF($A85&lt;&gt;"",INDEX(Devices[Device Description],MATCH($A85,Devices[Tag Name],0)),"")</f>
        <v/>
      </c>
    </row>
    <row r="86" spans="1:6" x14ac:dyDescent="0.25">
      <c r="A86" t="str">
        <f t="array" aca="1" ref="A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+ 1),ROW($A84))),"")</f>
        <v/>
      </c>
      <c r="B86" t="str">
        <f ca="1">IF($A86&lt;&gt;"",INDEX(Devices[Area],MATCH($A86,Devices[Tag Name],0)),"")</f>
        <v/>
      </c>
      <c r="C86" t="str">
        <f t="shared" ca="1" si="1"/>
        <v/>
      </c>
      <c r="F86" t="str">
        <f ca="1">IF($A86&lt;&gt;"",INDEX(Devices[Device Description],MATCH($A86,Devices[Tag Name],0)),"")</f>
        <v/>
      </c>
    </row>
    <row r="87" spans="1:6" x14ac:dyDescent="0.25">
      <c r="A87" t="str">
        <f t="array" aca="1" ref="A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+ 1),ROW($A85))),"")</f>
        <v/>
      </c>
      <c r="B87" t="str">
        <f ca="1">IF($A87&lt;&gt;"",INDEX(Devices[Area],MATCH($A87,Devices[Tag Name],0)),"")</f>
        <v/>
      </c>
      <c r="C87" t="str">
        <f t="shared" ca="1" si="1"/>
        <v/>
      </c>
      <c r="F87" t="str">
        <f ca="1">IF($A87&lt;&gt;"",INDEX(Devices[Device Description],MATCH($A87,Devices[Tag Name],0)),"")</f>
        <v/>
      </c>
    </row>
    <row r="88" spans="1:6" x14ac:dyDescent="0.25">
      <c r="A88" t="str">
        <f t="array" aca="1" ref="A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+ 1),ROW($A86))),"")</f>
        <v/>
      </c>
      <c r="B88" t="str">
        <f ca="1">IF($A88&lt;&gt;"",INDEX(Devices[Area],MATCH($A88,Devices[Tag Name],0)),"")</f>
        <v/>
      </c>
      <c r="C88" t="str">
        <f t="shared" ca="1" si="1"/>
        <v/>
      </c>
      <c r="F88" t="str">
        <f ca="1">IF($A88&lt;&gt;"",INDEX(Devices[Device Description],MATCH($A88,Devices[Tag Name],0)),"")</f>
        <v/>
      </c>
    </row>
    <row r="89" spans="1:6" x14ac:dyDescent="0.25">
      <c r="A89" t="str">
        <f t="array" aca="1" ref="A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+ 1),ROW($A87))),"")</f>
        <v/>
      </c>
      <c r="B89" t="str">
        <f ca="1">IF($A89&lt;&gt;"",INDEX(Devices[Area],MATCH($A89,Devices[Tag Name],0)),"")</f>
        <v/>
      </c>
      <c r="C89" t="str">
        <f t="shared" ca="1" si="1"/>
        <v/>
      </c>
      <c r="F89" t="str">
        <f ca="1">IF($A89&lt;&gt;"",INDEX(Devices[Device Description],MATCH($A89,Devices[Tag Name],0)),"")</f>
        <v/>
      </c>
    </row>
    <row r="90" spans="1:6" x14ac:dyDescent="0.25">
      <c r="A90" t="str">
        <f t="array" aca="1" ref="A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+ 1),ROW($A88))),"")</f>
        <v/>
      </c>
      <c r="B90" t="str">
        <f ca="1">IF($A90&lt;&gt;"",INDEX(Devices[Area],MATCH($A90,Devices[Tag Name],0)),"")</f>
        <v/>
      </c>
      <c r="C90" t="str">
        <f t="shared" ca="1" si="1"/>
        <v/>
      </c>
      <c r="F90" t="str">
        <f ca="1">IF($A90&lt;&gt;"",INDEX(Devices[Device Description],MATCH($A90,Devices[Tag Name],0)),"")</f>
        <v/>
      </c>
    </row>
    <row r="91" spans="1:6" x14ac:dyDescent="0.25">
      <c r="A91" t="str">
        <f t="array" aca="1" ref="A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+ 1),ROW($A89))),"")</f>
        <v/>
      </c>
      <c r="B91" t="str">
        <f ca="1">IF($A91&lt;&gt;"",INDEX(Devices[Area],MATCH($A91,Devices[Tag Name],0)),"")</f>
        <v/>
      </c>
      <c r="C91" t="str">
        <f t="shared" ca="1" si="1"/>
        <v/>
      </c>
      <c r="F91" t="str">
        <f ca="1">IF($A91&lt;&gt;"",INDEX(Devices[Device Description],MATCH($A91,Devices[Tag Name],0)),"")</f>
        <v/>
      </c>
    </row>
    <row r="92" spans="1:6" x14ac:dyDescent="0.25">
      <c r="A92" t="str">
        <f t="array" aca="1" ref="A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+ 1),ROW($A90))),"")</f>
        <v/>
      </c>
      <c r="B92" t="str">
        <f ca="1">IF($A92&lt;&gt;"",INDEX(Devices[Area],MATCH($A92,Devices[Tag Name],0)),"")</f>
        <v/>
      </c>
      <c r="C92" t="str">
        <f t="shared" ca="1" si="1"/>
        <v/>
      </c>
      <c r="F92" t="str">
        <f ca="1">IF($A92&lt;&gt;"",INDEX(Devices[Device Description],MATCH($A92,Devices[Tag Name],0)),"")</f>
        <v/>
      </c>
    </row>
    <row r="93" spans="1:6" x14ac:dyDescent="0.25">
      <c r="A93" t="str">
        <f t="array" aca="1" ref="A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+ 1),ROW($A91))),"")</f>
        <v/>
      </c>
      <c r="B93" t="str">
        <f ca="1">IF($A93&lt;&gt;"",INDEX(Devices[Area],MATCH($A93,Devices[Tag Name],0)),"")</f>
        <v/>
      </c>
      <c r="C93" t="str">
        <f t="shared" ca="1" si="1"/>
        <v/>
      </c>
      <c r="F93" t="str">
        <f ca="1">IF($A93&lt;&gt;"",INDEX(Devices[Device Description],MATCH($A93,Devices[Tag Name],0)),"")</f>
        <v/>
      </c>
    </row>
    <row r="94" spans="1:6" x14ac:dyDescent="0.25">
      <c r="A94" t="str">
        <f t="array" aca="1" ref="A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+ 1),ROW($A92))),"")</f>
        <v/>
      </c>
      <c r="B94" t="str">
        <f ca="1">IF($A94&lt;&gt;"",INDEX(Devices[Area],MATCH($A94,Devices[Tag Name],0)),"")</f>
        <v/>
      </c>
      <c r="C94" t="str">
        <f t="shared" ca="1" si="1"/>
        <v/>
      </c>
      <c r="F94" t="str">
        <f ca="1">IF($A94&lt;&gt;"",INDEX(Devices[Device Description],MATCH($A94,Devices[Tag Name],0)),"")</f>
        <v/>
      </c>
    </row>
    <row r="95" spans="1:6" x14ac:dyDescent="0.25">
      <c r="A95" t="str">
        <f t="array" aca="1" ref="A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+ 1),ROW($A93))),"")</f>
        <v/>
      </c>
      <c r="B95" t="str">
        <f ca="1">IF($A95&lt;&gt;"",INDEX(Devices[Area],MATCH($A95,Devices[Tag Name],0)),"")</f>
        <v/>
      </c>
      <c r="C95" t="str">
        <f t="shared" ca="1" si="1"/>
        <v/>
      </c>
      <c r="F95" t="str">
        <f ca="1">IF($A95&lt;&gt;"",INDEX(Devices[Device Description],MATCH($A95,Devices[Tag Name],0)),"")</f>
        <v/>
      </c>
    </row>
    <row r="96" spans="1:6" x14ac:dyDescent="0.25">
      <c r="A96" t="str">
        <f t="array" aca="1" ref="A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+ 1),ROW($A94))),"")</f>
        <v/>
      </c>
      <c r="B96" t="str">
        <f ca="1">IF($A96&lt;&gt;"",INDEX(Devices[Area],MATCH($A96,Devices[Tag Name],0)),"")</f>
        <v/>
      </c>
      <c r="C96" t="str">
        <f t="shared" ca="1" si="1"/>
        <v/>
      </c>
      <c r="F96" t="str">
        <f ca="1">IF($A96&lt;&gt;"",INDEX(Devices[Device Description],MATCH($A96,Devices[Tag Name],0)),"")</f>
        <v/>
      </c>
    </row>
    <row r="97" spans="1:6" x14ac:dyDescent="0.25">
      <c r="A97" t="str">
        <f t="array" aca="1" ref="A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+ 1),ROW($A95))),"")</f>
        <v/>
      </c>
      <c r="B97" t="str">
        <f ca="1">IF($A97&lt;&gt;"",INDEX(Devices[Area],MATCH($A97,Devices[Tag Name],0)),"")</f>
        <v/>
      </c>
      <c r="C97" t="str">
        <f t="shared" ca="1" si="1"/>
        <v/>
      </c>
      <c r="F97" t="str">
        <f ca="1">IF($A97&lt;&gt;"",INDEX(Devices[Device Description],MATCH($A97,Devices[Tag Name],0)),"")</f>
        <v/>
      </c>
    </row>
    <row r="98" spans="1:6" x14ac:dyDescent="0.25">
      <c r="A98" t="str">
        <f t="array" aca="1" ref="A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+ 1),ROW($A96))),"")</f>
        <v/>
      </c>
      <c r="B98" t="str">
        <f ca="1">IF($A98&lt;&gt;"",INDEX(Devices[Area],MATCH($A98,Devices[Tag Name],0)),"")</f>
        <v/>
      </c>
      <c r="C98" t="str">
        <f t="shared" ca="1" si="1"/>
        <v/>
      </c>
      <c r="F98" t="str">
        <f ca="1">IF($A98&lt;&gt;"",INDEX(Devices[Device Description],MATCH($A98,Devices[Tag Name],0)),"")</f>
        <v/>
      </c>
    </row>
    <row r="99" spans="1:6" x14ac:dyDescent="0.25">
      <c r="A99" t="str">
        <f t="array" aca="1" ref="A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+ 1),ROW($A97))),"")</f>
        <v/>
      </c>
      <c r="B99" t="str">
        <f ca="1">IF($A99&lt;&gt;"",INDEX(Devices[Area],MATCH($A99,Devices[Tag Name],0)),"")</f>
        <v/>
      </c>
      <c r="C99" t="str">
        <f t="shared" ca="1" si="1"/>
        <v/>
      </c>
      <c r="F99" t="str">
        <f ca="1">IF($A99&lt;&gt;"",INDEX(Devices[Device Description],MATCH($A99,Devices[Tag Name],0)),"")</f>
        <v/>
      </c>
    </row>
    <row r="100" spans="1:6" x14ac:dyDescent="0.25">
      <c r="A100" t="str">
        <f t="array" aca="1" ref="A1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+ 1),ROW($A98))),"")</f>
        <v/>
      </c>
      <c r="B100" t="str">
        <f ca="1">IF($A100&lt;&gt;"",INDEX(Devices[Area],MATCH($A100,Devices[Tag Name],0)),"")</f>
        <v/>
      </c>
      <c r="C100" t="str">
        <f t="shared" ca="1" si="1"/>
        <v/>
      </c>
      <c r="F100" t="str">
        <f ca="1">IF($A100&lt;&gt;"",INDEX(Devices[Device Description],MATCH($A100,Devices[Tag Name],0)),"")</f>
        <v/>
      </c>
    </row>
    <row r="101" spans="1:6" x14ac:dyDescent="0.25">
      <c r="A101" t="str">
        <f t="array" aca="1" ref="A1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+ 1),ROW($A99))),"")</f>
        <v/>
      </c>
      <c r="B101" t="str">
        <f ca="1">IF($A101&lt;&gt;"",INDEX(Devices[Area],MATCH($A101,Devices[Tag Name],0)),"")</f>
        <v/>
      </c>
      <c r="C101" t="str">
        <f t="shared" ca="1" si="1"/>
        <v/>
      </c>
      <c r="F101" t="str">
        <f ca="1">IF($A101&lt;&gt;"",INDEX(Devices[Device Description],MATCH($A101,Devices[Tag Name],0)),"")</f>
        <v/>
      </c>
    </row>
    <row r="102" spans="1:6" x14ac:dyDescent="0.25">
      <c r="A102" t="str">
        <f t="array" aca="1" ref="A1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+ 1),ROW($A100))),"")</f>
        <v/>
      </c>
      <c r="B102" t="str">
        <f ca="1">IF($A102&lt;&gt;"",INDEX(Devices[Area],MATCH($A102,Devices[Tag Name],0)),"")</f>
        <v/>
      </c>
      <c r="C102" t="str">
        <f t="shared" ca="1" si="1"/>
        <v/>
      </c>
      <c r="F102" t="str">
        <f ca="1">IF($A102&lt;&gt;"",INDEX(Devices[Device Description],MATCH($A102,Devices[Tag Name],0)),"")</f>
        <v/>
      </c>
    </row>
    <row r="103" spans="1:6" x14ac:dyDescent="0.25">
      <c r="A103" t="str">
        <f t="array" aca="1" ref="A1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+ 1),ROW($A101))),"")</f>
        <v/>
      </c>
      <c r="B103" t="str">
        <f ca="1">IF($A103&lt;&gt;"",INDEX(Devices[Area],MATCH($A103,Devices[Tag Name],0)),"")</f>
        <v/>
      </c>
      <c r="C103" t="str">
        <f t="shared" ca="1" si="1"/>
        <v/>
      </c>
      <c r="F103" t="str">
        <f ca="1">IF($A103&lt;&gt;"",INDEX(Devices[Device Description],MATCH($A103,Devices[Tag Name],0)),"")</f>
        <v/>
      </c>
    </row>
    <row r="104" spans="1:6" x14ac:dyDescent="0.25">
      <c r="A104" t="str">
        <f t="array" aca="1" ref="A1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+ 1),ROW($A102))),"")</f>
        <v/>
      </c>
      <c r="B104" t="str">
        <f ca="1">IF($A104&lt;&gt;"",INDEX(Devices[Area],MATCH($A104,Devices[Tag Name],0)),"")</f>
        <v/>
      </c>
      <c r="C104" t="str">
        <f t="shared" ca="1" si="1"/>
        <v/>
      </c>
      <c r="F104" t="str">
        <f ca="1">IF($A104&lt;&gt;"",INDEX(Devices[Device Description],MATCH($A104,Devices[Tag Name],0)),"")</f>
        <v/>
      </c>
    </row>
    <row r="105" spans="1:6" x14ac:dyDescent="0.25">
      <c r="A105" t="str">
        <f t="array" aca="1" ref="A1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+ 1),ROW($A103))),"")</f>
        <v/>
      </c>
      <c r="B105" t="str">
        <f ca="1">IF($A105&lt;&gt;"",INDEX(Devices[Area],MATCH($A105,Devices[Tag Name],0)),"")</f>
        <v/>
      </c>
      <c r="C105" t="str">
        <f t="shared" ca="1" si="1"/>
        <v/>
      </c>
      <c r="F105" t="str">
        <f ca="1">IF($A105&lt;&gt;"",INDEX(Devices[Device Description],MATCH($A105,Devices[Tag Name],0)),"")</f>
        <v/>
      </c>
    </row>
    <row r="106" spans="1:6" x14ac:dyDescent="0.25">
      <c r="A106" t="str">
        <f t="array" aca="1" ref="A1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+ 1),ROW($A104))),"")</f>
        <v/>
      </c>
      <c r="B106" t="str">
        <f ca="1">IF($A106&lt;&gt;"",INDEX(Devices[Area],MATCH($A106,Devices[Tag Name],0)),"")</f>
        <v/>
      </c>
      <c r="C106" t="str">
        <f t="shared" ca="1" si="1"/>
        <v/>
      </c>
      <c r="F106" t="str">
        <f ca="1">IF($A106&lt;&gt;"",INDEX(Devices[Device Description],MATCH($A106,Devices[Tag Name],0)),"")</f>
        <v/>
      </c>
    </row>
    <row r="107" spans="1:6" x14ac:dyDescent="0.25">
      <c r="A107" t="str">
        <f t="array" aca="1" ref="A1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+ 1),ROW($A105))),"")</f>
        <v/>
      </c>
      <c r="B107" t="str">
        <f ca="1">IF($A107&lt;&gt;"",INDEX(Devices[Area],MATCH($A107,Devices[Tag Name],0)),"")</f>
        <v/>
      </c>
      <c r="C107" t="str">
        <f t="shared" ca="1" si="1"/>
        <v/>
      </c>
      <c r="F107" t="str">
        <f ca="1">IF($A107&lt;&gt;"",INDEX(Devices[Device Description],MATCH($A107,Devices[Tag Name],0)),"")</f>
        <v/>
      </c>
    </row>
    <row r="108" spans="1:6" x14ac:dyDescent="0.25">
      <c r="A108" t="str">
        <f t="array" aca="1" ref="A1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+ 1),ROW($A106))),"")</f>
        <v/>
      </c>
      <c r="B108" t="str">
        <f ca="1">IF($A108&lt;&gt;"",INDEX(Devices[Area],MATCH($A108,Devices[Tag Name],0)),"")</f>
        <v/>
      </c>
      <c r="C108" t="str">
        <f t="shared" ca="1" si="1"/>
        <v/>
      </c>
      <c r="F108" t="str">
        <f ca="1">IF($A108&lt;&gt;"",INDEX(Devices[Device Description],MATCH($A108,Devices[Tag Name],0)),"")</f>
        <v/>
      </c>
    </row>
    <row r="109" spans="1:6" x14ac:dyDescent="0.25">
      <c r="A109" t="str">
        <f t="array" aca="1" ref="A1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+ 1),ROW($A107))),"")</f>
        <v/>
      </c>
      <c r="B109" t="str">
        <f ca="1">IF($A109&lt;&gt;"",INDEX(Devices[Area],MATCH($A109,Devices[Tag Name],0)),"")</f>
        <v/>
      </c>
      <c r="C109" t="str">
        <f t="shared" ca="1" si="1"/>
        <v/>
      </c>
      <c r="F109" t="str">
        <f ca="1">IF($A109&lt;&gt;"",INDEX(Devices[Device Description],MATCH($A109,Devices[Tag Name],0)),"")</f>
        <v/>
      </c>
    </row>
    <row r="110" spans="1:6" x14ac:dyDescent="0.25">
      <c r="A110" t="str">
        <f t="array" aca="1" ref="A1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+ 1),ROW($A108))),"")</f>
        <v/>
      </c>
      <c r="B110" t="str">
        <f ca="1">IF($A110&lt;&gt;"",INDEX(Devices[Area],MATCH($A110,Devices[Tag Name],0)),"")</f>
        <v/>
      </c>
      <c r="C110" t="str">
        <f t="shared" ca="1" si="1"/>
        <v/>
      </c>
      <c r="F110" t="str">
        <f ca="1">IF($A110&lt;&gt;"",INDEX(Devices[Device Description],MATCH($A110,Devices[Tag Name],0)),"")</f>
        <v/>
      </c>
    </row>
    <row r="111" spans="1:6" x14ac:dyDescent="0.25">
      <c r="A111" t="str">
        <f t="array" aca="1" ref="A1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+ 1),ROW($A109))),"")</f>
        <v/>
      </c>
      <c r="B111" t="str">
        <f ca="1">IF($A111&lt;&gt;"",INDEX(Devices[Area],MATCH($A111,Devices[Tag Name],0)),"")</f>
        <v/>
      </c>
      <c r="C111" t="str">
        <f t="shared" ca="1" si="1"/>
        <v/>
      </c>
      <c r="F111" t="str">
        <f ca="1">IF($A111&lt;&gt;"",INDEX(Devices[Device Description],MATCH($A111,Devices[Tag Name],0)),"")</f>
        <v/>
      </c>
    </row>
    <row r="112" spans="1:6" x14ac:dyDescent="0.25">
      <c r="A112" t="str">
        <f t="array" aca="1" ref="A1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+ 1),ROW($A110))),"")</f>
        <v/>
      </c>
      <c r="B112" t="str">
        <f ca="1">IF($A112&lt;&gt;"",INDEX(Devices[Area],MATCH($A112,Devices[Tag Name],0)),"")</f>
        <v/>
      </c>
      <c r="C112" t="str">
        <f t="shared" ca="1" si="1"/>
        <v/>
      </c>
      <c r="F112" t="str">
        <f ca="1">IF($A112&lt;&gt;"",INDEX(Devices[Device Description],MATCH($A112,Devices[Tag Name],0)),"")</f>
        <v/>
      </c>
    </row>
    <row r="113" spans="1:6" x14ac:dyDescent="0.25">
      <c r="A113" t="str">
        <f t="array" aca="1" ref="A1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+ 1),ROW($A111))),"")</f>
        <v/>
      </c>
      <c r="B113" t="str">
        <f ca="1">IF($A113&lt;&gt;"",INDEX(Devices[Area],MATCH($A113,Devices[Tag Name],0)),"")</f>
        <v/>
      </c>
      <c r="C113" t="str">
        <f t="shared" ca="1" si="1"/>
        <v/>
      </c>
      <c r="F113" t="str">
        <f ca="1">IF($A113&lt;&gt;"",INDEX(Devices[Device Description],MATCH($A113,Devices[Tag Name],0)),"")</f>
        <v/>
      </c>
    </row>
    <row r="114" spans="1:6" x14ac:dyDescent="0.25">
      <c r="A114" t="str">
        <f t="array" aca="1" ref="A1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+ 1),ROW($A112))),"")</f>
        <v/>
      </c>
      <c r="B114" t="str">
        <f ca="1">IF($A114&lt;&gt;"",INDEX(Devices[Area],MATCH($A114,Devices[Tag Name],0)),"")</f>
        <v/>
      </c>
      <c r="C114" t="str">
        <f t="shared" ca="1" si="1"/>
        <v/>
      </c>
      <c r="F114" t="str">
        <f ca="1">IF($A114&lt;&gt;"",INDEX(Devices[Device Description],MATCH($A114,Devices[Tag Name],0)),"")</f>
        <v/>
      </c>
    </row>
    <row r="115" spans="1:6" x14ac:dyDescent="0.25">
      <c r="A115" t="str">
        <f t="array" aca="1" ref="A1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+ 1),ROW($A113))),"")</f>
        <v/>
      </c>
      <c r="B115" t="str">
        <f ca="1">IF($A115&lt;&gt;"",INDEX(Devices[Area],MATCH($A115,Devices[Tag Name],0)),"")</f>
        <v/>
      </c>
      <c r="C115" t="str">
        <f t="shared" ca="1" si="1"/>
        <v/>
      </c>
      <c r="F115" t="str">
        <f ca="1">IF($A115&lt;&gt;"",INDEX(Devices[Device Description],MATCH($A115,Devices[Tag Name],0)),"")</f>
        <v/>
      </c>
    </row>
    <row r="116" spans="1:6" x14ac:dyDescent="0.25">
      <c r="A116" t="str">
        <f t="array" aca="1" ref="A1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+ 1),ROW($A114))),"")</f>
        <v/>
      </c>
      <c r="B116" t="str">
        <f ca="1">IF($A116&lt;&gt;"",INDEX(Devices[Area],MATCH($A116,Devices[Tag Name],0)),"")</f>
        <v/>
      </c>
      <c r="C116" t="str">
        <f t="shared" ca="1" si="1"/>
        <v/>
      </c>
      <c r="F116" t="str">
        <f ca="1">IF($A116&lt;&gt;"",INDEX(Devices[Device Description],MATCH($A116,Devices[Tag Name],0)),"")</f>
        <v/>
      </c>
    </row>
    <row r="117" spans="1:6" x14ac:dyDescent="0.25">
      <c r="A117" t="str">
        <f t="array" aca="1" ref="A1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+ 1),ROW($A115))),"")</f>
        <v/>
      </c>
      <c r="B117" t="str">
        <f ca="1">IF($A117&lt;&gt;"",INDEX(Devices[Area],MATCH($A117,Devices[Tag Name],0)),"")</f>
        <v/>
      </c>
      <c r="C117" t="str">
        <f t="shared" ca="1" si="1"/>
        <v/>
      </c>
      <c r="F117" t="str">
        <f ca="1">IF($A117&lt;&gt;"",INDEX(Devices[Device Description],MATCH($A117,Devices[Tag Name],0)),"")</f>
        <v/>
      </c>
    </row>
    <row r="118" spans="1:6" x14ac:dyDescent="0.25">
      <c r="A118" t="str">
        <f t="array" aca="1" ref="A1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+ 1),ROW($A116))),"")</f>
        <v/>
      </c>
      <c r="B118" t="str">
        <f ca="1">IF($A118&lt;&gt;"",INDEX(Devices[Area],MATCH($A118,Devices[Tag Name],0)),"")</f>
        <v/>
      </c>
      <c r="C118" t="str">
        <f t="shared" ca="1" si="1"/>
        <v/>
      </c>
      <c r="F118" t="str">
        <f ca="1">IF($A118&lt;&gt;"",INDEX(Devices[Device Description],MATCH($A118,Devices[Tag Name],0)),"")</f>
        <v/>
      </c>
    </row>
    <row r="119" spans="1:6" x14ac:dyDescent="0.25">
      <c r="A119" t="str">
        <f t="array" aca="1" ref="A1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+ 1),ROW($A117))),"")</f>
        <v/>
      </c>
      <c r="B119" t="str">
        <f ca="1">IF($A119&lt;&gt;"",INDEX(Devices[Area],MATCH($A119,Devices[Tag Name],0)),"")</f>
        <v/>
      </c>
      <c r="C119" t="str">
        <f t="shared" ca="1" si="1"/>
        <v/>
      </c>
      <c r="F119" t="str">
        <f ca="1">IF($A119&lt;&gt;"",INDEX(Devices[Device Description],MATCH($A119,Devices[Tag Name],0)),"")</f>
        <v/>
      </c>
    </row>
    <row r="120" spans="1:6" x14ac:dyDescent="0.25">
      <c r="A120" t="str">
        <f t="array" aca="1" ref="A1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+ 1),ROW($A118))),"")</f>
        <v/>
      </c>
      <c r="B120" t="str">
        <f ca="1">IF($A120&lt;&gt;"",INDEX(Devices[Area],MATCH($A120,Devices[Tag Name],0)),"")</f>
        <v/>
      </c>
      <c r="C120" t="str">
        <f t="shared" ca="1" si="1"/>
        <v/>
      </c>
      <c r="F120" t="str">
        <f ca="1">IF($A120&lt;&gt;"",INDEX(Devices[Device Description],MATCH($A120,Devices[Tag Name],0)),"")</f>
        <v/>
      </c>
    </row>
    <row r="121" spans="1:6" x14ac:dyDescent="0.25">
      <c r="A121" t="str">
        <f t="array" aca="1" ref="A1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+ 1),ROW($A119))),"")</f>
        <v/>
      </c>
      <c r="B121" t="str">
        <f ca="1">IF($A121&lt;&gt;"",INDEX(Devices[Area],MATCH($A121,Devices[Tag Name],0)),"")</f>
        <v/>
      </c>
      <c r="C121" t="str">
        <f t="shared" ca="1" si="1"/>
        <v/>
      </c>
      <c r="F121" t="str">
        <f ca="1">IF($A121&lt;&gt;"",INDEX(Devices[Device Description],MATCH($A121,Devices[Tag Name],0)),"")</f>
        <v/>
      </c>
    </row>
    <row r="122" spans="1:6" x14ac:dyDescent="0.25">
      <c r="A122" t="str">
        <f t="array" aca="1" ref="A1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+ 1),ROW($A120))),"")</f>
        <v/>
      </c>
      <c r="B122" t="str">
        <f ca="1">IF($A122&lt;&gt;"",INDEX(Devices[Area],MATCH($A122,Devices[Tag Name],0)),"")</f>
        <v/>
      </c>
      <c r="C122" t="str">
        <f t="shared" ca="1" si="1"/>
        <v/>
      </c>
      <c r="F122" t="str">
        <f ca="1">IF($A122&lt;&gt;"",INDEX(Devices[Device Description],MATCH($A122,Devices[Tag Name],0)),"")</f>
        <v/>
      </c>
    </row>
    <row r="123" spans="1:6" x14ac:dyDescent="0.25">
      <c r="A123" t="str">
        <f t="array" aca="1" ref="A1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+ 1),ROW($A121))),"")</f>
        <v/>
      </c>
      <c r="B123" t="str">
        <f ca="1">IF($A123&lt;&gt;"",INDEX(Devices[Area],MATCH($A123,Devices[Tag Name],0)),"")</f>
        <v/>
      </c>
      <c r="C123" t="str">
        <f t="shared" ca="1" si="1"/>
        <v/>
      </c>
      <c r="F123" t="str">
        <f ca="1">IF($A123&lt;&gt;"",INDEX(Devices[Device Description],MATCH($A123,Devices[Tag Name],0)),"")</f>
        <v/>
      </c>
    </row>
    <row r="124" spans="1:6" x14ac:dyDescent="0.25">
      <c r="A124" t="str">
        <f t="array" aca="1" ref="A1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+ 1),ROW($A122))),"")</f>
        <v/>
      </c>
      <c r="B124" t="str">
        <f ca="1">IF($A124&lt;&gt;"",INDEX(Devices[Area],MATCH($A124,Devices[Tag Name],0)),"")</f>
        <v/>
      </c>
      <c r="C124" t="str">
        <f t="shared" ca="1" si="1"/>
        <v/>
      </c>
      <c r="F124" t="str">
        <f ca="1">IF($A124&lt;&gt;"",INDEX(Devices[Device Description],MATCH($A124,Devices[Tag Name],0)),"")</f>
        <v/>
      </c>
    </row>
    <row r="125" spans="1:6" x14ac:dyDescent="0.25">
      <c r="A125" t="str">
        <f t="array" aca="1" ref="A1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+ 1),ROW($A123))),"")</f>
        <v/>
      </c>
      <c r="B125" t="str">
        <f ca="1">IF($A125&lt;&gt;"",INDEX(Devices[Area],MATCH($A125,Devices[Tag Name],0)),"")</f>
        <v/>
      </c>
      <c r="C125" t="str">
        <f t="shared" ca="1" si="1"/>
        <v/>
      </c>
      <c r="F125" t="str">
        <f ca="1">IF($A125&lt;&gt;"",INDEX(Devices[Device Description],MATCH($A125,Devices[Tag Name],0)),"")</f>
        <v/>
      </c>
    </row>
    <row r="126" spans="1:6" x14ac:dyDescent="0.25">
      <c r="A126" t="str">
        <f t="array" aca="1" ref="A1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+ 1),ROW($A124))),"")</f>
        <v/>
      </c>
      <c r="B126" t="str">
        <f ca="1">IF($A126&lt;&gt;"",INDEX(Devices[Area],MATCH($A126,Devices[Tag Name],0)),"")</f>
        <v/>
      </c>
      <c r="C126" t="str">
        <f t="shared" ca="1" si="1"/>
        <v/>
      </c>
      <c r="F126" t="str">
        <f ca="1">IF($A126&lt;&gt;"",INDEX(Devices[Device Description],MATCH($A126,Devices[Tag Name],0)),"")</f>
        <v/>
      </c>
    </row>
    <row r="127" spans="1:6" x14ac:dyDescent="0.25">
      <c r="A127" t="str">
        <f t="array" aca="1" ref="A1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+ 1),ROW($A125))),"")</f>
        <v/>
      </c>
      <c r="B127" t="str">
        <f ca="1">IF($A127&lt;&gt;"",INDEX(Devices[Area],MATCH($A127,Devices[Tag Name],0)),"")</f>
        <v/>
      </c>
      <c r="C127" t="str">
        <f t="shared" ca="1" si="1"/>
        <v/>
      </c>
      <c r="F127" t="str">
        <f ca="1">IF($A127&lt;&gt;"",INDEX(Devices[Device Description],MATCH($A127,Devices[Tag Name],0)),"")</f>
        <v/>
      </c>
    </row>
    <row r="128" spans="1:6" x14ac:dyDescent="0.25">
      <c r="A128" t="str">
        <f t="array" aca="1" ref="A1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+ 1),ROW($A126))),"")</f>
        <v/>
      </c>
      <c r="B128" t="str">
        <f ca="1">IF($A128&lt;&gt;"",INDEX(Devices[Area],MATCH($A128,Devices[Tag Name],0)),"")</f>
        <v/>
      </c>
      <c r="C128" t="str">
        <f t="shared" ca="1" si="1"/>
        <v/>
      </c>
      <c r="F128" t="str">
        <f ca="1">IF($A128&lt;&gt;"",INDEX(Devices[Device Description],MATCH($A128,Devices[Tag Name],0)),"")</f>
        <v/>
      </c>
    </row>
    <row r="129" spans="1:6" x14ac:dyDescent="0.25">
      <c r="A129" t="str">
        <f t="array" aca="1" ref="A1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+ 1),ROW($A127))),"")</f>
        <v/>
      </c>
      <c r="B129" t="str">
        <f ca="1">IF($A129&lt;&gt;"",INDEX(Devices[Area],MATCH($A129,Devices[Tag Name],0)),"")</f>
        <v/>
      </c>
      <c r="C129" t="str">
        <f t="shared" ca="1" si="1"/>
        <v/>
      </c>
      <c r="F129" t="str">
        <f ca="1">IF($A129&lt;&gt;"",INDEX(Devices[Device Description],MATCH($A129,Devices[Tag Name],0)),"")</f>
        <v/>
      </c>
    </row>
    <row r="130" spans="1:6" x14ac:dyDescent="0.25">
      <c r="A130" t="str">
        <f t="array" aca="1" ref="A1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+ 1),ROW($A128))),"")</f>
        <v/>
      </c>
      <c r="B130" t="str">
        <f ca="1">IF($A130&lt;&gt;"",INDEX(Devices[Area],MATCH($A130,Devices[Tag Name],0)),"")</f>
        <v/>
      </c>
      <c r="C130" t="str">
        <f t="shared" ca="1" si="1"/>
        <v/>
      </c>
      <c r="F130" t="str">
        <f ca="1">IF($A130&lt;&gt;"",INDEX(Devices[Device Description],MATCH($A130,Devices[Tag Name],0)),"")</f>
        <v/>
      </c>
    </row>
    <row r="131" spans="1:6" x14ac:dyDescent="0.25">
      <c r="A131" t="str">
        <f t="array" aca="1" ref="A1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+ 1),ROW($A129))),"")</f>
        <v/>
      </c>
      <c r="B131" t="str">
        <f ca="1">IF($A131&lt;&gt;"",INDEX(Devices[Area],MATCH($A131,Devices[Tag Name],0)),"")</f>
        <v/>
      </c>
      <c r="C131" t="str">
        <f t="shared" ca="1" si="1"/>
        <v/>
      </c>
      <c r="F131" t="str">
        <f ca="1">IF($A131&lt;&gt;"",INDEX(Devices[Device Description],MATCH($A131,Devices[Tag Name],0)),"")</f>
        <v/>
      </c>
    </row>
    <row r="132" spans="1:6" x14ac:dyDescent="0.25">
      <c r="A132" t="str">
        <f t="array" aca="1" ref="A1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+ 1),ROW($A130))),"")</f>
        <v/>
      </c>
      <c r="B132" t="str">
        <f ca="1">IF($A132&lt;&gt;"",INDEX(Devices[Area],MATCH($A132,Devices[Tag Name],0)),"")</f>
        <v/>
      </c>
      <c r="C132" t="str">
        <f t="shared" ca="1" si="1"/>
        <v/>
      </c>
      <c r="F132" t="str">
        <f ca="1">IF($A132&lt;&gt;"",INDEX(Devices[Device Description],MATCH($A132,Devices[Tag Name],0)),"")</f>
        <v/>
      </c>
    </row>
    <row r="133" spans="1:6" x14ac:dyDescent="0.25">
      <c r="A133" t="str">
        <f t="array" aca="1" ref="A1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+ 1),ROW($A131))),"")</f>
        <v/>
      </c>
      <c r="B133" t="str">
        <f ca="1">IF($A133&lt;&gt;"",INDEX(Devices[Area],MATCH($A133,Devices[Tag Name],0)),"")</f>
        <v/>
      </c>
      <c r="C133" t="str">
        <f t="shared" ca="1" si="1"/>
        <v/>
      </c>
      <c r="F133" t="str">
        <f ca="1">IF($A133&lt;&gt;"",INDEX(Devices[Device Description],MATCH($A133,Devices[Tag Name],0)),"")</f>
        <v/>
      </c>
    </row>
    <row r="134" spans="1:6" x14ac:dyDescent="0.25">
      <c r="A134" t="str">
        <f t="array" aca="1" ref="A1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+ 1),ROW($A132))),"")</f>
        <v/>
      </c>
      <c r="B134" t="str">
        <f ca="1">IF($A134&lt;&gt;"",INDEX(Devices[Area],MATCH($A134,Devices[Tag Name],0)),"")</f>
        <v/>
      </c>
      <c r="C134" t="str">
        <f t="shared" ca="1" si="1"/>
        <v/>
      </c>
      <c r="F134" t="str">
        <f ca="1">IF($A134&lt;&gt;"",INDEX(Devices[Device Description],MATCH($A134,Devices[Tag Name],0)),"")</f>
        <v/>
      </c>
    </row>
    <row r="135" spans="1:6" x14ac:dyDescent="0.25">
      <c r="A135" t="str">
        <f t="array" aca="1" ref="A1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+ 1),ROW($A133))),"")</f>
        <v/>
      </c>
      <c r="B135" t="str">
        <f ca="1">IF($A135&lt;&gt;"",INDEX(Devices[Area],MATCH($A135,Devices[Tag Name],0)),"")</f>
        <v/>
      </c>
      <c r="C135" t="str">
        <f t="shared" ca="1" si="1"/>
        <v/>
      </c>
      <c r="F135" t="str">
        <f ca="1">IF($A135&lt;&gt;"",INDEX(Devices[Device Description],MATCH($A135,Devices[Tag Name],0)),"")</f>
        <v/>
      </c>
    </row>
    <row r="136" spans="1:6" x14ac:dyDescent="0.25">
      <c r="A136" t="str">
        <f t="array" aca="1" ref="A1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+ 1),ROW($A134))),"")</f>
        <v/>
      </c>
      <c r="B136" t="str">
        <f ca="1">IF($A136&lt;&gt;"",INDEX(Devices[Area],MATCH($A136,Devices[Tag Name],0)),"")</f>
        <v/>
      </c>
      <c r="C136" t="str">
        <f t="shared" ca="1" si="1"/>
        <v/>
      </c>
      <c r="F136" t="str">
        <f ca="1">IF($A136&lt;&gt;"",INDEX(Devices[Device Description],MATCH($A136,Devices[Tag Name],0)),"")</f>
        <v/>
      </c>
    </row>
    <row r="137" spans="1:6" x14ac:dyDescent="0.25">
      <c r="A137" t="str">
        <f t="array" aca="1" ref="A1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+ 1),ROW($A135))),"")</f>
        <v/>
      </c>
      <c r="B137" t="str">
        <f ca="1">IF($A137&lt;&gt;"",INDEX(Devices[Area],MATCH($A137,Devices[Tag Name],0)),"")</f>
        <v/>
      </c>
      <c r="C137" t="str">
        <f t="shared" ca="1" si="1"/>
        <v/>
      </c>
      <c r="F137" t="str">
        <f ca="1">IF($A137&lt;&gt;"",INDEX(Devices[Device Description],MATCH($A137,Devices[Tag Name],0)),"")</f>
        <v/>
      </c>
    </row>
    <row r="138" spans="1:6" x14ac:dyDescent="0.25">
      <c r="A138" t="str">
        <f t="array" aca="1" ref="A1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+ 1),ROW($A136))),"")</f>
        <v/>
      </c>
      <c r="B138" t="str">
        <f ca="1">IF($A138&lt;&gt;"",INDEX(Devices[Area],MATCH($A138,Devices[Tag Name],0)),"")</f>
        <v/>
      </c>
      <c r="C138" t="str">
        <f t="shared" ca="1" si="1"/>
        <v/>
      </c>
      <c r="F138" t="str">
        <f ca="1">IF($A138&lt;&gt;"",INDEX(Devices[Device Description],MATCH($A138,Devices[Tag Name],0)),"")</f>
        <v/>
      </c>
    </row>
    <row r="139" spans="1:6" x14ac:dyDescent="0.25">
      <c r="A139" t="str">
        <f t="array" aca="1" ref="A1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+ 1),ROW($A137))),"")</f>
        <v/>
      </c>
      <c r="B139" t="str">
        <f ca="1">IF($A139&lt;&gt;"",INDEX(Devices[Area],MATCH($A139,Devices[Tag Name],0)),"")</f>
        <v/>
      </c>
      <c r="C139" t="str">
        <f t="shared" ca="1" si="1"/>
        <v/>
      </c>
      <c r="F139" t="str">
        <f ca="1">IF($A139&lt;&gt;"",INDEX(Devices[Device Description],MATCH($A139,Devices[Tag Name],0)),"")</f>
        <v/>
      </c>
    </row>
    <row r="140" spans="1:6" x14ac:dyDescent="0.25">
      <c r="A140" t="str">
        <f t="array" aca="1" ref="A1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+ 1),ROW($A138))),"")</f>
        <v/>
      </c>
      <c r="B140" t="str">
        <f ca="1">IF($A140&lt;&gt;"",INDEX(Devices[Area],MATCH($A140,Devices[Tag Name],0)),"")</f>
        <v/>
      </c>
      <c r="C140" t="str">
        <f t="shared" ca="1" si="1"/>
        <v/>
      </c>
      <c r="F140" t="str">
        <f ca="1">IF($A140&lt;&gt;"",INDEX(Devices[Device Description],MATCH($A140,Devices[Tag Name],0)),"")</f>
        <v/>
      </c>
    </row>
    <row r="141" spans="1:6" x14ac:dyDescent="0.25">
      <c r="A141" t="str">
        <f t="array" aca="1" ref="A1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+ 1),ROW($A139))),"")</f>
        <v/>
      </c>
      <c r="B141" t="str">
        <f ca="1">IF($A141&lt;&gt;"",INDEX(Devices[Area],MATCH($A141,Devices[Tag Name],0)),"")</f>
        <v/>
      </c>
      <c r="C141" t="str">
        <f t="shared" ca="1" si="1"/>
        <v/>
      </c>
      <c r="F141" t="str">
        <f ca="1">IF($A141&lt;&gt;"",INDEX(Devices[Device Description],MATCH($A141,Devices[Tag Name],0)),"")</f>
        <v/>
      </c>
    </row>
    <row r="142" spans="1:6" x14ac:dyDescent="0.25">
      <c r="A142" t="str">
        <f t="array" aca="1" ref="A1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+ 1),ROW($A140))),"")</f>
        <v/>
      </c>
      <c r="B142" t="str">
        <f ca="1">IF($A142&lt;&gt;"",INDEX(Devices[Area],MATCH($A142,Devices[Tag Name],0)),"")</f>
        <v/>
      </c>
      <c r="C142" t="str">
        <f t="shared" ca="1" si="1"/>
        <v/>
      </c>
      <c r="F142" t="str">
        <f ca="1">IF($A142&lt;&gt;"",INDEX(Devices[Device Description],MATCH($A142,Devices[Tag Name],0)),"")</f>
        <v/>
      </c>
    </row>
    <row r="143" spans="1:6" x14ac:dyDescent="0.25">
      <c r="A143" t="str">
        <f t="array" aca="1" ref="A1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+ 1),ROW($A141))),"")</f>
        <v/>
      </c>
      <c r="B143" t="str">
        <f ca="1">IF($A143&lt;&gt;"",INDEX(Devices[Area],MATCH($A143,Devices[Tag Name],0)),"")</f>
        <v/>
      </c>
      <c r="C143" t="str">
        <f t="shared" ca="1" si="1"/>
        <v/>
      </c>
      <c r="F143" t="str">
        <f ca="1">IF($A143&lt;&gt;"",INDEX(Devices[Device Description],MATCH($A143,Devices[Tag Name],0)),"")</f>
        <v/>
      </c>
    </row>
    <row r="144" spans="1:6" x14ac:dyDescent="0.25">
      <c r="A144" t="str">
        <f t="array" aca="1" ref="A1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+ 1),ROW($A142))),"")</f>
        <v/>
      </c>
      <c r="B144" t="str">
        <f ca="1">IF($A144&lt;&gt;"",INDEX(Devices[Area],MATCH($A144,Devices[Tag Name],0)),"")</f>
        <v/>
      </c>
      <c r="C144" t="str">
        <f t="shared" ca="1" si="1"/>
        <v/>
      </c>
      <c r="F144" t="str">
        <f ca="1">IF($A144&lt;&gt;"",INDEX(Devices[Device Description],MATCH($A144,Devices[Tag Name],0)),"")</f>
        <v/>
      </c>
    </row>
    <row r="145" spans="1:6" x14ac:dyDescent="0.25">
      <c r="A145" t="str">
        <f t="array" aca="1" ref="A1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+ 1),ROW($A143))),"")</f>
        <v/>
      </c>
      <c r="B145" t="str">
        <f ca="1">IF($A145&lt;&gt;"",INDEX(Devices[Area],MATCH($A145,Devices[Tag Name],0)),"")</f>
        <v/>
      </c>
      <c r="C145" t="str">
        <f t="shared" ca="1" si="1"/>
        <v/>
      </c>
      <c r="F145" t="str">
        <f ca="1">IF($A145&lt;&gt;"",INDEX(Devices[Device Description],MATCH($A145,Devices[Tag Name],0)),"")</f>
        <v/>
      </c>
    </row>
    <row r="146" spans="1:6" x14ac:dyDescent="0.25">
      <c r="A146" t="str">
        <f t="array" aca="1" ref="A1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+ 1),ROW($A144))),"")</f>
        <v/>
      </c>
      <c r="B146" t="str">
        <f ca="1">IF($A146&lt;&gt;"",INDEX(Devices[Area],MATCH($A146,Devices[Tag Name],0)),"")</f>
        <v/>
      </c>
      <c r="C146" t="str">
        <f t="shared" ca="1" si="1"/>
        <v/>
      </c>
      <c r="F146" t="str">
        <f ca="1">IF($A146&lt;&gt;"",INDEX(Devices[Device Description],MATCH($A146,Devices[Tag Name],0)),"")</f>
        <v/>
      </c>
    </row>
    <row r="147" spans="1:6" x14ac:dyDescent="0.25">
      <c r="A147" t="str">
        <f t="array" aca="1" ref="A1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+ 1),ROW($A145))),"")</f>
        <v/>
      </c>
      <c r="B147" t="str">
        <f ca="1">IF($A147&lt;&gt;"",INDEX(Devices[Area],MATCH($A147,Devices[Tag Name],0)),"")</f>
        <v/>
      </c>
      <c r="C147" t="str">
        <f t="shared" ca="1" si="1"/>
        <v/>
      </c>
      <c r="F147" t="str">
        <f ca="1">IF($A147&lt;&gt;"",INDEX(Devices[Device Description],MATCH($A147,Devices[Tag Name],0)),"")</f>
        <v/>
      </c>
    </row>
    <row r="148" spans="1:6" x14ac:dyDescent="0.25">
      <c r="A148" t="str">
        <f t="array" aca="1" ref="A1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+ 1),ROW($A146))),"")</f>
        <v/>
      </c>
      <c r="B148" t="str">
        <f ca="1">IF($A148&lt;&gt;"",INDEX(Devices[Area],MATCH($A148,Devices[Tag Name],0)),"")</f>
        <v/>
      </c>
      <c r="C148" t="str">
        <f t="shared" ca="1" si="1"/>
        <v/>
      </c>
      <c r="F148" t="str">
        <f ca="1">IF($A148&lt;&gt;"",INDEX(Devices[Device Description],MATCH($A148,Devices[Tag Name],0)),"")</f>
        <v/>
      </c>
    </row>
    <row r="149" spans="1:6" x14ac:dyDescent="0.25">
      <c r="A149" t="str">
        <f t="array" aca="1" ref="A1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+ 1),ROW($A147))),"")</f>
        <v/>
      </c>
      <c r="B149" t="str">
        <f ca="1">IF($A149&lt;&gt;"",INDEX(Devices[Area],MATCH($A149,Devices[Tag Name],0)),"")</f>
        <v/>
      </c>
      <c r="C149" t="str">
        <f t="shared" ca="1" si="1"/>
        <v/>
      </c>
      <c r="F149" t="str">
        <f ca="1">IF($A149&lt;&gt;"",INDEX(Devices[Device Description],MATCH($A149,Devices[Tag Name],0)),"")</f>
        <v/>
      </c>
    </row>
    <row r="150" spans="1:6" x14ac:dyDescent="0.25">
      <c r="A150" t="str">
        <f t="array" aca="1" ref="A1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+ 1),ROW($A148))),"")</f>
        <v/>
      </c>
      <c r="B150" t="str">
        <f ca="1">IF($A150&lt;&gt;"",INDEX(Devices[Area],MATCH($A150,Devices[Tag Name],0)),"")</f>
        <v/>
      </c>
      <c r="C150" t="str">
        <f t="shared" ca="1" si="1"/>
        <v/>
      </c>
      <c r="F150" t="str">
        <f ca="1">IF($A150&lt;&gt;"",INDEX(Devices[Device Description],MATCH($A150,Devices[Tag Name],0)),"")</f>
        <v/>
      </c>
    </row>
    <row r="151" spans="1:6" x14ac:dyDescent="0.25">
      <c r="A151" t="str">
        <f t="array" aca="1" ref="A1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+ 1),ROW($A149))),"")</f>
        <v/>
      </c>
      <c r="B151" t="str">
        <f ca="1">IF($A151&lt;&gt;"",INDEX(Devices[Area],MATCH($A151,Devices[Tag Name],0)),"")</f>
        <v/>
      </c>
      <c r="C151" t="str">
        <f t="shared" ca="1" si="1"/>
        <v/>
      </c>
      <c r="F151" t="str">
        <f ca="1">IF($A151&lt;&gt;"",INDEX(Devices[Device Description],MATCH($A151,Devices[Tag Name],0)),"")</f>
        <v/>
      </c>
    </row>
    <row r="152" spans="1:6" x14ac:dyDescent="0.25">
      <c r="A152" t="str">
        <f t="array" aca="1" ref="A1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+ 1),ROW($A150))),"")</f>
        <v/>
      </c>
      <c r="B152" t="str">
        <f ca="1">IF($A152&lt;&gt;"",INDEX(Devices[Area],MATCH($A152,Devices[Tag Name],0)),"")</f>
        <v/>
      </c>
      <c r="C152" t="str">
        <f t="shared" ca="1" si="1"/>
        <v/>
      </c>
      <c r="F152" t="str">
        <f ca="1">IF($A152&lt;&gt;"",INDEX(Devices[Device Description],MATCH($A152,Devices[Tag Name],0)),"")</f>
        <v/>
      </c>
    </row>
    <row r="153" spans="1:6" x14ac:dyDescent="0.25">
      <c r="A153" t="str">
        <f t="array" aca="1" ref="A1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+ 1),ROW($A151))),"")</f>
        <v/>
      </c>
      <c r="B153" t="str">
        <f ca="1">IF($A153&lt;&gt;"",INDEX(Devices[Area],MATCH($A153,Devices[Tag Name],0)),"")</f>
        <v/>
      </c>
      <c r="C153" t="str">
        <f t="shared" ca="1" si="1"/>
        <v/>
      </c>
      <c r="F153" t="str">
        <f ca="1">IF($A153&lt;&gt;"",INDEX(Devices[Device Description],MATCH($A153,Devices[Tag Name],0)),"")</f>
        <v/>
      </c>
    </row>
    <row r="154" spans="1:6" x14ac:dyDescent="0.25">
      <c r="A154" t="str">
        <f t="array" aca="1" ref="A1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+ 1),ROW($A152))),"")</f>
        <v/>
      </c>
      <c r="B154" t="str">
        <f ca="1">IF($A154&lt;&gt;"",INDEX(Devices[Area],MATCH($A154,Devices[Tag Name],0)),"")</f>
        <v/>
      </c>
      <c r="C154" t="str">
        <f t="shared" ca="1" si="1"/>
        <v/>
      </c>
      <c r="F154" t="str">
        <f ca="1">IF($A154&lt;&gt;"",INDEX(Devices[Device Description],MATCH($A154,Devices[Tag Name],0)),"")</f>
        <v/>
      </c>
    </row>
    <row r="155" spans="1:6" x14ac:dyDescent="0.25">
      <c r="A155" t="str">
        <f t="array" aca="1" ref="A1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+ 1),ROW($A153))),"")</f>
        <v/>
      </c>
      <c r="B155" t="str">
        <f ca="1">IF($A155&lt;&gt;"",INDEX(Devices[Area],MATCH($A155,Devices[Tag Name],0)),"")</f>
        <v/>
      </c>
      <c r="C155" t="str">
        <f t="shared" ca="1" si="1"/>
        <v/>
      </c>
      <c r="F155" t="str">
        <f ca="1">IF($A155&lt;&gt;"",INDEX(Devices[Device Description],MATCH($A155,Devices[Tag Name],0)),"")</f>
        <v/>
      </c>
    </row>
    <row r="156" spans="1:6" x14ac:dyDescent="0.25">
      <c r="A156" t="str">
        <f t="array" aca="1" ref="A1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+ 1),ROW($A154))),"")</f>
        <v/>
      </c>
      <c r="B156" t="str">
        <f ca="1">IF($A156&lt;&gt;"",INDEX(Devices[Area],MATCH($A156,Devices[Tag Name],0)),"")</f>
        <v/>
      </c>
      <c r="C156" t="str">
        <f t="shared" ca="1" si="1"/>
        <v/>
      </c>
      <c r="F156" t="str">
        <f ca="1">IF($A156&lt;&gt;"",INDEX(Devices[Device Description],MATCH($A156,Devices[Tag Name],0)),"")</f>
        <v/>
      </c>
    </row>
    <row r="157" spans="1:6" x14ac:dyDescent="0.25">
      <c r="A157" t="str">
        <f t="array" aca="1" ref="A1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+ 1),ROW($A155))),"")</f>
        <v/>
      </c>
      <c r="B157" t="str">
        <f ca="1">IF($A157&lt;&gt;"",INDEX(Devices[Area],MATCH($A157,Devices[Tag Name],0)),"")</f>
        <v/>
      </c>
      <c r="C157" t="str">
        <f t="shared" ca="1" si="1"/>
        <v/>
      </c>
      <c r="F157" t="str">
        <f ca="1">IF($A157&lt;&gt;"",INDEX(Devices[Device Description],MATCH($A157,Devices[Tag Name],0)),"")</f>
        <v/>
      </c>
    </row>
    <row r="158" spans="1:6" x14ac:dyDescent="0.25">
      <c r="A158" t="str">
        <f t="array" aca="1" ref="A1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+ 1),ROW($A156))),"")</f>
        <v/>
      </c>
      <c r="B158" t="str">
        <f ca="1">IF($A158&lt;&gt;"",INDEX(Devices[Area],MATCH($A158,Devices[Tag Name],0)),"")</f>
        <v/>
      </c>
      <c r="C158" t="str">
        <f t="shared" ca="1" si="1"/>
        <v/>
      </c>
      <c r="F158" t="str">
        <f ca="1">IF($A158&lt;&gt;"",INDEX(Devices[Device Description],MATCH($A158,Devices[Tag Name],0)),"")</f>
        <v/>
      </c>
    </row>
    <row r="159" spans="1:6" x14ac:dyDescent="0.25">
      <c r="A159" t="str">
        <f t="array" aca="1" ref="A1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+ 1),ROW($A157))),"")</f>
        <v/>
      </c>
      <c r="B159" t="str">
        <f ca="1">IF($A159&lt;&gt;"",INDEX(Devices[Area],MATCH($A159,Devices[Tag Name],0)),"")</f>
        <v/>
      </c>
      <c r="C159" t="str">
        <f t="shared" ca="1" si="1"/>
        <v/>
      </c>
      <c r="F159" t="str">
        <f ca="1">IF($A159&lt;&gt;"",INDEX(Devices[Device Description],MATCH($A159,Devices[Tag Name],0)),"")</f>
        <v/>
      </c>
    </row>
    <row r="160" spans="1:6" x14ac:dyDescent="0.25">
      <c r="A160" t="str">
        <f t="array" aca="1" ref="A1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+ 1),ROW($A158))),"")</f>
        <v/>
      </c>
      <c r="B160" t="str">
        <f ca="1">IF($A160&lt;&gt;"",INDEX(Devices[Area],MATCH($A160,Devices[Tag Name],0)),"")</f>
        <v/>
      </c>
      <c r="C160" t="str">
        <f t="shared" ca="1" si="1"/>
        <v/>
      </c>
      <c r="F160" t="str">
        <f ca="1">IF($A160&lt;&gt;"",INDEX(Devices[Device Description],MATCH($A160,Devices[Tag Name],0)),"")</f>
        <v/>
      </c>
    </row>
    <row r="161" spans="1:6" x14ac:dyDescent="0.25">
      <c r="A161" t="str">
        <f t="array" aca="1" ref="A1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+ 1),ROW($A159))),"")</f>
        <v/>
      </c>
      <c r="B161" t="str">
        <f ca="1">IF($A161&lt;&gt;"",INDEX(Devices[Area],MATCH($A161,Devices[Tag Name],0)),"")</f>
        <v/>
      </c>
      <c r="C161" t="str">
        <f t="shared" ca="1" si="1"/>
        <v/>
      </c>
      <c r="F161" t="str">
        <f ca="1">IF($A161&lt;&gt;"",INDEX(Devices[Device Description],MATCH($A161,Devices[Tag Name],0)),"")</f>
        <v/>
      </c>
    </row>
    <row r="162" spans="1:6" x14ac:dyDescent="0.25">
      <c r="A162" t="str">
        <f t="array" aca="1" ref="A1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+ 1),ROW($A160))),"")</f>
        <v/>
      </c>
      <c r="B162" t="str">
        <f ca="1">IF($A162&lt;&gt;"",INDEX(Devices[Area],MATCH($A162,Devices[Tag Name],0)),"")</f>
        <v/>
      </c>
      <c r="C162" t="str">
        <f t="shared" ca="1" si="1"/>
        <v/>
      </c>
      <c r="F162" t="str">
        <f ca="1">IF($A162&lt;&gt;"",INDEX(Devices[Device Description],MATCH($A162,Devices[Tag Name],0)),"")</f>
        <v/>
      </c>
    </row>
    <row r="163" spans="1:6" x14ac:dyDescent="0.25">
      <c r="A163" t="str">
        <f t="array" aca="1" ref="A1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+ 1),ROW($A161))),"")</f>
        <v/>
      </c>
      <c r="B163" t="str">
        <f ca="1">IF($A163&lt;&gt;"",INDEX(Devices[Area],MATCH($A163,Devices[Tag Name],0)),"")</f>
        <v/>
      </c>
      <c r="C163" t="str">
        <f t="shared" ca="1" si="1"/>
        <v/>
      </c>
      <c r="F163" t="str">
        <f ca="1">IF($A163&lt;&gt;"",INDEX(Devices[Device Description],MATCH($A163,Devices[Tag Name],0)),"")</f>
        <v/>
      </c>
    </row>
    <row r="164" spans="1:6" x14ac:dyDescent="0.25">
      <c r="A164" t="str">
        <f t="array" aca="1" ref="A1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+ 1),ROW($A162))),"")</f>
        <v/>
      </c>
      <c r="B164" t="str">
        <f ca="1">IF($A164&lt;&gt;"",INDEX(Devices[Area],MATCH($A164,Devices[Tag Name],0)),"")</f>
        <v/>
      </c>
      <c r="C164" t="str">
        <f t="shared" ca="1" si="1"/>
        <v/>
      </c>
      <c r="F164" t="str">
        <f ca="1">IF($A164&lt;&gt;"",INDEX(Devices[Device Description],MATCH($A164,Devices[Tag Name],0)),"")</f>
        <v/>
      </c>
    </row>
    <row r="165" spans="1:6" x14ac:dyDescent="0.25">
      <c r="A165" t="str">
        <f t="array" aca="1" ref="A1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+ 1),ROW($A163))),"")</f>
        <v/>
      </c>
      <c r="B165" t="str">
        <f ca="1">IF($A165&lt;&gt;"",INDEX(Devices[Area],MATCH($A165,Devices[Tag Name],0)),"")</f>
        <v/>
      </c>
      <c r="C165" t="str">
        <f t="shared" ca="1" si="1"/>
        <v/>
      </c>
      <c r="F165" t="str">
        <f ca="1">IF($A165&lt;&gt;"",INDEX(Devices[Device Description],MATCH($A165,Devices[Tag Name],0)),"")</f>
        <v/>
      </c>
    </row>
    <row r="166" spans="1:6" x14ac:dyDescent="0.25">
      <c r="A166" t="str">
        <f t="array" aca="1" ref="A1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+ 1),ROW($A164))),"")</f>
        <v/>
      </c>
      <c r="B166" t="str">
        <f ca="1">IF($A166&lt;&gt;"",INDEX(Devices[Area],MATCH($A166,Devices[Tag Name],0)),"")</f>
        <v/>
      </c>
      <c r="C166" t="str">
        <f t="shared" ca="1" si="1"/>
        <v/>
      </c>
      <c r="F166" t="str">
        <f ca="1">IF($A166&lt;&gt;"",INDEX(Devices[Device Description],MATCH($A166,Devices[Tag Name],0)),"")</f>
        <v/>
      </c>
    </row>
    <row r="167" spans="1:6" x14ac:dyDescent="0.25">
      <c r="A167" t="str">
        <f t="array" aca="1" ref="A1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+ 1),ROW($A165))),"")</f>
        <v/>
      </c>
      <c r="B167" t="str">
        <f ca="1">IF($A167&lt;&gt;"",INDEX(Devices[Area],MATCH($A167,Devices[Tag Name],0)),"")</f>
        <v/>
      </c>
      <c r="C167" t="str">
        <f t="shared" ca="1" si="1"/>
        <v/>
      </c>
      <c r="F167" t="str">
        <f ca="1">IF($A167&lt;&gt;"",INDEX(Devices[Device Description],MATCH($A167,Devices[Tag Name],0)),"")</f>
        <v/>
      </c>
    </row>
    <row r="168" spans="1:6" x14ac:dyDescent="0.25">
      <c r="A168" t="str">
        <f t="array" aca="1" ref="A1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+ 1),ROW($A166))),"")</f>
        <v/>
      </c>
      <c r="B168" t="str">
        <f ca="1">IF($A168&lt;&gt;"",INDEX(Devices[Area],MATCH($A168,Devices[Tag Name],0)),"")</f>
        <v/>
      </c>
      <c r="C168" t="str">
        <f t="shared" ca="1" si="1"/>
        <v/>
      </c>
      <c r="F168" t="str">
        <f ca="1">IF($A168&lt;&gt;"",INDEX(Devices[Device Description],MATCH($A168,Devices[Tag Name],0)),"")</f>
        <v/>
      </c>
    </row>
    <row r="169" spans="1:6" x14ac:dyDescent="0.25">
      <c r="A169" t="str">
        <f t="array" aca="1" ref="A1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+ 1),ROW($A167))),"")</f>
        <v/>
      </c>
      <c r="B169" t="str">
        <f ca="1">IF($A169&lt;&gt;"",INDEX(Devices[Area],MATCH($A169,Devices[Tag Name],0)),"")</f>
        <v/>
      </c>
      <c r="C169" t="str">
        <f t="shared" ca="1" si="1"/>
        <v/>
      </c>
      <c r="F169" t="str">
        <f ca="1">IF($A169&lt;&gt;"",INDEX(Devices[Device Description],MATCH($A169,Devices[Tag Name],0)),"")</f>
        <v/>
      </c>
    </row>
    <row r="170" spans="1:6" x14ac:dyDescent="0.25">
      <c r="A170" t="str">
        <f t="array" aca="1" ref="A1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+ 1),ROW($A168))),"")</f>
        <v/>
      </c>
      <c r="B170" t="str">
        <f ca="1">IF($A170&lt;&gt;"",INDEX(Devices[Area],MATCH($A170,Devices[Tag Name],0)),"")</f>
        <v/>
      </c>
      <c r="C170" t="str">
        <f t="shared" ca="1" si="1"/>
        <v/>
      </c>
      <c r="F170" t="str">
        <f ca="1">IF($A170&lt;&gt;"",INDEX(Devices[Device Description],MATCH($A170,Devices[Tag Name],0)),"")</f>
        <v/>
      </c>
    </row>
    <row r="171" spans="1:6" x14ac:dyDescent="0.25">
      <c r="A171" t="str">
        <f t="array" aca="1" ref="A1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+ 1),ROW($A169))),"")</f>
        <v/>
      </c>
      <c r="B171" t="str">
        <f ca="1">IF($A171&lt;&gt;"",INDEX(Devices[Area],MATCH($A171,Devices[Tag Name],0)),"")</f>
        <v/>
      </c>
      <c r="C171" t="str">
        <f t="shared" ca="1" si="1"/>
        <v/>
      </c>
      <c r="F171" t="str">
        <f ca="1">IF($A171&lt;&gt;"",INDEX(Devices[Device Description],MATCH($A171,Devices[Tag Name],0)),"")</f>
        <v/>
      </c>
    </row>
    <row r="172" spans="1:6" x14ac:dyDescent="0.25">
      <c r="A172" t="str">
        <f t="array" aca="1" ref="A1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+ 1),ROW($A170))),"")</f>
        <v/>
      </c>
      <c r="B172" t="str">
        <f ca="1">IF($A172&lt;&gt;"",INDEX(Devices[Area],MATCH($A172,Devices[Tag Name],0)),"")</f>
        <v/>
      </c>
      <c r="C172" t="str">
        <f t="shared" ca="1" si="1"/>
        <v/>
      </c>
      <c r="F172" t="str">
        <f ca="1">IF($A172&lt;&gt;"",INDEX(Devices[Device Description],MATCH($A172,Devices[Tag Name],0)),"")</f>
        <v/>
      </c>
    </row>
    <row r="173" spans="1:6" x14ac:dyDescent="0.25">
      <c r="A173" t="str">
        <f t="array" aca="1" ref="A1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+ 1),ROW($A171))),"")</f>
        <v/>
      </c>
      <c r="B173" t="str">
        <f ca="1">IF($A173&lt;&gt;"",INDEX(Devices[Area],MATCH($A173,Devices[Tag Name],0)),"")</f>
        <v/>
      </c>
      <c r="C173" t="str">
        <f t="shared" ca="1" si="1"/>
        <v/>
      </c>
      <c r="F173" t="str">
        <f ca="1">IF($A173&lt;&gt;"",INDEX(Devices[Device Description],MATCH($A173,Devices[Tag Name],0)),"")</f>
        <v/>
      </c>
    </row>
    <row r="174" spans="1:6" x14ac:dyDescent="0.25">
      <c r="A174" t="str">
        <f t="array" aca="1" ref="A1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+ 1),ROW($A172))),"")</f>
        <v/>
      </c>
      <c r="B174" t="str">
        <f ca="1">IF($A174&lt;&gt;"",INDEX(Devices[Area],MATCH($A174,Devices[Tag Name],0)),"")</f>
        <v/>
      </c>
      <c r="C174" t="str">
        <f t="shared" ca="1" si="1"/>
        <v/>
      </c>
      <c r="F174" t="str">
        <f ca="1">IF($A174&lt;&gt;"",INDEX(Devices[Device Description],MATCH($A174,Devices[Tag Name],0)),"")</f>
        <v/>
      </c>
    </row>
    <row r="175" spans="1:6" x14ac:dyDescent="0.25">
      <c r="A175" t="str">
        <f t="array" aca="1" ref="A1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+ 1),ROW($A173))),"")</f>
        <v/>
      </c>
      <c r="B175" t="str">
        <f ca="1">IF($A175&lt;&gt;"",INDEX(Devices[Area],MATCH($A175,Devices[Tag Name],0)),"")</f>
        <v/>
      </c>
      <c r="C175" t="str">
        <f t="shared" ca="1" si="1"/>
        <v/>
      </c>
      <c r="F175" t="str">
        <f ca="1">IF($A175&lt;&gt;"",INDEX(Devices[Device Description],MATCH($A175,Devices[Tag Name],0)),"")</f>
        <v/>
      </c>
    </row>
    <row r="176" spans="1:6" x14ac:dyDescent="0.25">
      <c r="A176" t="str">
        <f t="array" aca="1" ref="A1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+ 1),ROW($A174))),"")</f>
        <v/>
      </c>
      <c r="B176" t="str">
        <f ca="1">IF($A176&lt;&gt;"",INDEX(Devices[Area],MATCH($A176,Devices[Tag Name],0)),"")</f>
        <v/>
      </c>
      <c r="C176" t="str">
        <f t="shared" ca="1" si="1"/>
        <v/>
      </c>
      <c r="F176" t="str">
        <f ca="1">IF($A176&lt;&gt;"",INDEX(Devices[Device Description],MATCH($A176,Devices[Tag Name],0)),"")</f>
        <v/>
      </c>
    </row>
    <row r="177" spans="1:6" x14ac:dyDescent="0.25">
      <c r="A177" t="str">
        <f t="array" aca="1" ref="A1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+ 1),ROW($A175))),"")</f>
        <v/>
      </c>
      <c r="B177" t="str">
        <f ca="1">IF($A177&lt;&gt;"",INDEX(Devices[Area],MATCH($A177,Devices[Tag Name],0)),"")</f>
        <v/>
      </c>
      <c r="C177" t="str">
        <f t="shared" ca="1" si="1"/>
        <v/>
      </c>
      <c r="F177" t="str">
        <f ca="1">IF($A177&lt;&gt;"",INDEX(Devices[Device Description],MATCH($A177,Devices[Tag Name],0)),"")</f>
        <v/>
      </c>
    </row>
    <row r="178" spans="1:6" x14ac:dyDescent="0.25">
      <c r="A178" t="str">
        <f t="array" aca="1" ref="A1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+ 1),ROW($A176))),"")</f>
        <v/>
      </c>
      <c r="B178" t="str">
        <f ca="1">IF($A178&lt;&gt;"",INDEX(Devices[Area],MATCH($A178,Devices[Tag Name],0)),"")</f>
        <v/>
      </c>
      <c r="C178" t="str">
        <f t="shared" ca="1" si="1"/>
        <v/>
      </c>
      <c r="F178" t="str">
        <f ca="1">IF($A178&lt;&gt;"",INDEX(Devices[Device Description],MATCH($A178,Devices[Tag Name],0)),"")</f>
        <v/>
      </c>
    </row>
    <row r="179" spans="1:6" x14ac:dyDescent="0.25">
      <c r="A179" t="str">
        <f t="array" aca="1" ref="A1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+ 1),ROW($A177))),"")</f>
        <v/>
      </c>
      <c r="B179" t="str">
        <f ca="1">IF($A179&lt;&gt;"",INDEX(Devices[Area],MATCH($A179,Devices[Tag Name],0)),"")</f>
        <v/>
      </c>
      <c r="C179" t="str">
        <f t="shared" ca="1" si="1"/>
        <v/>
      </c>
      <c r="F179" t="str">
        <f ca="1">IF($A179&lt;&gt;"",INDEX(Devices[Device Description],MATCH($A179,Devices[Tag Name],0)),"")</f>
        <v/>
      </c>
    </row>
    <row r="180" spans="1:6" x14ac:dyDescent="0.25">
      <c r="A180" t="str">
        <f t="array" aca="1" ref="A1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+ 1),ROW($A178))),"")</f>
        <v/>
      </c>
      <c r="B180" t="str">
        <f ca="1">IF($A180&lt;&gt;"",INDEX(Devices[Area],MATCH($A180,Devices[Tag Name],0)),"")</f>
        <v/>
      </c>
      <c r="C180" t="str">
        <f t="shared" ca="1" si="1"/>
        <v/>
      </c>
      <c r="F180" t="str">
        <f ca="1">IF($A180&lt;&gt;"",INDEX(Devices[Device Description],MATCH($A180,Devices[Tag Name],0)),"")</f>
        <v/>
      </c>
    </row>
    <row r="181" spans="1:6" x14ac:dyDescent="0.25">
      <c r="A181" t="str">
        <f t="array" aca="1" ref="A1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+ 1),ROW($A179))),"")</f>
        <v/>
      </c>
      <c r="B181" t="str">
        <f ca="1">IF($A181&lt;&gt;"",INDEX(Devices[Area],MATCH($A181,Devices[Tag Name],0)),"")</f>
        <v/>
      </c>
      <c r="C181" t="str">
        <f t="shared" ca="1" si="1"/>
        <v/>
      </c>
      <c r="F181" t="str">
        <f ca="1">IF($A181&lt;&gt;"",INDEX(Devices[Device Description],MATCH($A181,Devices[Tag Name],0)),"")</f>
        <v/>
      </c>
    </row>
    <row r="182" spans="1:6" x14ac:dyDescent="0.25">
      <c r="A182" t="str">
        <f t="array" aca="1" ref="A1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+ 1),ROW($A180))),"")</f>
        <v/>
      </c>
      <c r="B182" t="str">
        <f ca="1">IF($A182&lt;&gt;"",INDEX(Devices[Area],MATCH($A182,Devices[Tag Name],0)),"")</f>
        <v/>
      </c>
      <c r="C182" t="str">
        <f t="shared" ca="1" si="1"/>
        <v/>
      </c>
      <c r="F182" t="str">
        <f ca="1">IF($A182&lt;&gt;"",INDEX(Devices[Device Description],MATCH($A182,Devices[Tag Name],0)),"")</f>
        <v/>
      </c>
    </row>
    <row r="183" spans="1:6" x14ac:dyDescent="0.25">
      <c r="A183" t="str">
        <f t="array" aca="1" ref="A1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+ 1),ROW($A181))),"")</f>
        <v/>
      </c>
      <c r="B183" t="str">
        <f ca="1">IF($A183&lt;&gt;"",INDEX(Devices[Area],MATCH($A183,Devices[Tag Name],0)),"")</f>
        <v/>
      </c>
      <c r="C183" t="str">
        <f t="shared" ca="1" si="1"/>
        <v/>
      </c>
      <c r="F183" t="str">
        <f ca="1">IF($A183&lt;&gt;"",INDEX(Devices[Device Description],MATCH($A183,Devices[Tag Name],0)),"")</f>
        <v/>
      </c>
    </row>
    <row r="184" spans="1:6" x14ac:dyDescent="0.25">
      <c r="A184" t="str">
        <f t="array" aca="1" ref="A1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+ 1),ROW($A182))),"")</f>
        <v/>
      </c>
      <c r="B184" t="str">
        <f ca="1">IF($A184&lt;&gt;"",INDEX(Devices[Area],MATCH($A184,Devices[Tag Name],0)),"")</f>
        <v/>
      </c>
      <c r="C184" t="str">
        <f t="shared" ca="1" si="1"/>
        <v/>
      </c>
      <c r="F184" t="str">
        <f ca="1">IF($A184&lt;&gt;"",INDEX(Devices[Device Description],MATCH($A184,Devices[Tag Name],0)),"")</f>
        <v/>
      </c>
    </row>
    <row r="185" spans="1:6" x14ac:dyDescent="0.25">
      <c r="A185" t="str">
        <f t="array" aca="1" ref="A1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+ 1),ROW($A183))),"")</f>
        <v/>
      </c>
      <c r="B185" t="str">
        <f ca="1">IF($A185&lt;&gt;"",INDEX(Devices[Area],MATCH($A185,Devices[Tag Name],0)),"")</f>
        <v/>
      </c>
      <c r="C185" t="str">
        <f t="shared" ca="1" si="1"/>
        <v/>
      </c>
      <c r="F185" t="str">
        <f ca="1">IF($A185&lt;&gt;"",INDEX(Devices[Device Description],MATCH($A185,Devices[Tag Name],0)),"")</f>
        <v/>
      </c>
    </row>
    <row r="186" spans="1:6" x14ac:dyDescent="0.25">
      <c r="A186" t="str">
        <f t="array" aca="1" ref="A1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+ 1),ROW($A184))),"")</f>
        <v/>
      </c>
      <c r="B186" t="str">
        <f ca="1">IF($A186&lt;&gt;"",INDEX(Devices[Area],MATCH($A186,Devices[Tag Name],0)),"")</f>
        <v/>
      </c>
      <c r="C186" t="str">
        <f t="shared" ca="1" si="1"/>
        <v/>
      </c>
      <c r="F186" t="str">
        <f ca="1">IF($A186&lt;&gt;"",INDEX(Devices[Device Description],MATCH($A186,Devices[Tag Name],0)),"")</f>
        <v/>
      </c>
    </row>
    <row r="187" spans="1:6" x14ac:dyDescent="0.25">
      <c r="A187" t="str">
        <f t="array" aca="1" ref="A1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+ 1),ROW($A185))),"")</f>
        <v/>
      </c>
      <c r="B187" t="str">
        <f ca="1">IF($A187&lt;&gt;"",INDEX(Devices[Area],MATCH($A187,Devices[Tag Name],0)),"")</f>
        <v/>
      </c>
      <c r="C187" t="str">
        <f t="shared" ca="1" si="1"/>
        <v/>
      </c>
      <c r="F187" t="str">
        <f ca="1">IF($A187&lt;&gt;"",INDEX(Devices[Device Description],MATCH($A187,Devices[Tag Name],0)),"")</f>
        <v/>
      </c>
    </row>
    <row r="188" spans="1:6" x14ac:dyDescent="0.25">
      <c r="A188" t="str">
        <f t="array" aca="1" ref="A1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+ 1),ROW($A186))),"")</f>
        <v/>
      </c>
      <c r="B188" t="str">
        <f ca="1">IF($A188&lt;&gt;"",INDEX(Devices[Area],MATCH($A188,Devices[Tag Name],0)),"")</f>
        <v/>
      </c>
      <c r="C188" t="str">
        <f t="shared" ca="1" si="1"/>
        <v/>
      </c>
      <c r="F188" t="str">
        <f ca="1">IF($A188&lt;&gt;"",INDEX(Devices[Device Description],MATCH($A188,Devices[Tag Name],0)),"")</f>
        <v/>
      </c>
    </row>
    <row r="189" spans="1:6" x14ac:dyDescent="0.25">
      <c r="A189" t="str">
        <f t="array" aca="1" ref="A1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+ 1),ROW($A187))),"")</f>
        <v/>
      </c>
      <c r="B189" t="str">
        <f ca="1">IF($A189&lt;&gt;"",INDEX(Devices[Area],MATCH($A189,Devices[Tag Name],0)),"")</f>
        <v/>
      </c>
      <c r="C189" t="str">
        <f t="shared" ca="1" si="1"/>
        <v/>
      </c>
      <c r="F189" t="str">
        <f ca="1">IF($A189&lt;&gt;"",INDEX(Devices[Device Description],MATCH($A189,Devices[Tag Name],0)),"")</f>
        <v/>
      </c>
    </row>
    <row r="190" spans="1:6" x14ac:dyDescent="0.25">
      <c r="A190" t="str">
        <f t="array" aca="1" ref="A1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+ 1),ROW($A188))),"")</f>
        <v/>
      </c>
      <c r="B190" t="str">
        <f ca="1">IF($A190&lt;&gt;"",INDEX(Devices[Area],MATCH($A190,Devices[Tag Name],0)),"")</f>
        <v/>
      </c>
      <c r="C190" t="str">
        <f t="shared" ca="1" si="1"/>
        <v/>
      </c>
      <c r="F190" t="str">
        <f ca="1">IF($A190&lt;&gt;"",INDEX(Devices[Device Description],MATCH($A190,Devices[Tag Name],0)),"")</f>
        <v/>
      </c>
    </row>
    <row r="191" spans="1:6" x14ac:dyDescent="0.25">
      <c r="A191" t="str">
        <f t="array" aca="1" ref="A1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+ 1),ROW($A189))),"")</f>
        <v/>
      </c>
      <c r="B191" t="str">
        <f ca="1">IF($A191&lt;&gt;"",INDEX(Devices[Area],MATCH($A191,Devices[Tag Name],0)),"")</f>
        <v/>
      </c>
      <c r="C191" t="str">
        <f t="shared" ca="1" si="1"/>
        <v/>
      </c>
      <c r="F191" t="str">
        <f ca="1">IF($A191&lt;&gt;"",INDEX(Devices[Device Description],MATCH($A191,Devices[Tag Name],0)),"")</f>
        <v/>
      </c>
    </row>
    <row r="192" spans="1:6" x14ac:dyDescent="0.25">
      <c r="A192" t="str">
        <f t="array" aca="1" ref="A1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+ 1),ROW($A190))),"")</f>
        <v/>
      </c>
      <c r="B192" t="str">
        <f ca="1">IF($A192&lt;&gt;"",INDEX(Devices[Area],MATCH($A192,Devices[Tag Name],0)),"")</f>
        <v/>
      </c>
      <c r="C192" t="str">
        <f t="shared" ca="1" si="1"/>
        <v/>
      </c>
      <c r="F192" t="str">
        <f ca="1">IF($A192&lt;&gt;"",INDEX(Devices[Device Description],MATCH($A192,Devices[Tag Name],0)),"")</f>
        <v/>
      </c>
    </row>
    <row r="193" spans="1:6" x14ac:dyDescent="0.25">
      <c r="A193" t="str">
        <f t="array" aca="1" ref="A1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+ 1),ROW($A191))),"")</f>
        <v/>
      </c>
      <c r="B193" t="str">
        <f ca="1">IF($A193&lt;&gt;"",INDEX(Devices[Area],MATCH($A193,Devices[Tag Name],0)),"")</f>
        <v/>
      </c>
      <c r="C193" t="str">
        <f t="shared" ca="1" si="1"/>
        <v/>
      </c>
      <c r="F193" t="str">
        <f ca="1">IF($A193&lt;&gt;"",INDEX(Devices[Device Description],MATCH($A193,Devices[Tag Name],0)),"")</f>
        <v/>
      </c>
    </row>
    <row r="194" spans="1:6" x14ac:dyDescent="0.25">
      <c r="A194" t="str">
        <f t="array" aca="1" ref="A1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+ 1),ROW($A192))),"")</f>
        <v/>
      </c>
      <c r="B194" t="str">
        <f ca="1">IF($A194&lt;&gt;"",INDEX(Devices[Area],MATCH($A194,Devices[Tag Name],0)),"")</f>
        <v/>
      </c>
      <c r="C194" t="str">
        <f t="shared" ca="1" si="1"/>
        <v/>
      </c>
      <c r="F194" t="str">
        <f ca="1">IF($A194&lt;&gt;"",INDEX(Devices[Device Description],MATCH($A194,Devices[Tag Name],0)),"")</f>
        <v/>
      </c>
    </row>
    <row r="195" spans="1:6" x14ac:dyDescent="0.25">
      <c r="A195" t="str">
        <f t="array" aca="1" ref="A1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+ 1),ROW($A193))),"")</f>
        <v/>
      </c>
      <c r="B195" t="str">
        <f ca="1">IF($A195&lt;&gt;"",INDEX(Devices[Area],MATCH($A195,Devices[Tag Name],0)),"")</f>
        <v/>
      </c>
      <c r="C195" t="str">
        <f t="shared" ca="1" si="1"/>
        <v/>
      </c>
      <c r="F195" t="str">
        <f ca="1">IF($A195&lt;&gt;"",INDEX(Devices[Device Description],MATCH($A195,Devices[Tag Name],0)),"")</f>
        <v/>
      </c>
    </row>
    <row r="196" spans="1:6" x14ac:dyDescent="0.25">
      <c r="A196" t="str">
        <f t="array" aca="1" ref="A1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+ 1),ROW($A194))),"")</f>
        <v/>
      </c>
      <c r="B196" t="str">
        <f ca="1">IF($A196&lt;&gt;"",INDEX(Devices[Area],MATCH($A196,Devices[Tag Name],0)),"")</f>
        <v/>
      </c>
      <c r="C196" t="str">
        <f t="shared" ca="1" si="1"/>
        <v/>
      </c>
      <c r="F196" t="str">
        <f ca="1">IF($A196&lt;&gt;"",INDEX(Devices[Device Description],MATCH($A196,Devices[Tag Name],0)),"")</f>
        <v/>
      </c>
    </row>
    <row r="197" spans="1:6" x14ac:dyDescent="0.25">
      <c r="A197" t="str">
        <f t="array" aca="1" ref="A1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+ 1),ROW($A195))),"")</f>
        <v/>
      </c>
      <c r="B197" t="str">
        <f ca="1">IF($A197&lt;&gt;"",INDEX(Devices[Area],MATCH($A197,Devices[Tag Name],0)),"")</f>
        <v/>
      </c>
      <c r="C197" t="str">
        <f t="shared" ca="1" si="1"/>
        <v/>
      </c>
      <c r="F197" t="str">
        <f ca="1">IF($A197&lt;&gt;"",INDEX(Devices[Device Description],MATCH($A197,Devices[Tag Name],0)),"")</f>
        <v/>
      </c>
    </row>
    <row r="198" spans="1:6" x14ac:dyDescent="0.25">
      <c r="A198" t="str">
        <f t="array" aca="1" ref="A1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+ 1),ROW($A196))),"")</f>
        <v/>
      </c>
      <c r="B198" t="str">
        <f ca="1">IF($A198&lt;&gt;"",INDEX(Devices[Area],MATCH($A198,Devices[Tag Name],0)),"")</f>
        <v/>
      </c>
      <c r="C198" t="str">
        <f t="shared" ca="1" si="1"/>
        <v/>
      </c>
      <c r="F198" t="str">
        <f ca="1">IF($A198&lt;&gt;"",INDEX(Devices[Device Description],MATCH($A198,Devices[Tag Name],0)),"")</f>
        <v/>
      </c>
    </row>
    <row r="199" spans="1:6" x14ac:dyDescent="0.25">
      <c r="A199" t="str">
        <f t="array" aca="1" ref="A1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+ 1),ROW($A197))),"")</f>
        <v/>
      </c>
      <c r="B199" t="str">
        <f ca="1">IF($A199&lt;&gt;"",INDEX(Devices[Area],MATCH($A199,Devices[Tag Name],0)),"")</f>
        <v/>
      </c>
      <c r="C199" t="str">
        <f t="shared" ca="1" si="1"/>
        <v/>
      </c>
      <c r="F199" t="str">
        <f ca="1">IF($A199&lt;&gt;"",INDEX(Devices[Device Description],MATCH($A199,Devices[Tag Name],0)),"")</f>
        <v/>
      </c>
    </row>
    <row r="200" spans="1:6" x14ac:dyDescent="0.25">
      <c r="A200" t="str">
        <f t="array" aca="1" ref="A2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+ 1),ROW($A198))),"")</f>
        <v/>
      </c>
      <c r="B200" t="str">
        <f ca="1">IF($A200&lt;&gt;"",INDEX(Devices[Area],MATCH($A200,Devices[Tag Name],0)),"")</f>
        <v/>
      </c>
      <c r="C200" t="str">
        <f t="shared" ca="1" si="1"/>
        <v/>
      </c>
      <c r="F200" t="str">
        <f ca="1">IF($A200&lt;&gt;"",INDEX(Devices[Device Description],MATCH($A200,Devices[Tag Name],0)),"")</f>
        <v/>
      </c>
    </row>
    <row r="201" spans="1:6" x14ac:dyDescent="0.25">
      <c r="A201" t="str">
        <f t="array" aca="1" ref="A2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+ 1),ROW($A199))),"")</f>
        <v/>
      </c>
      <c r="B201" t="str">
        <f ca="1">IF($A201&lt;&gt;"",INDEX(Devices[Area],MATCH($A201,Devices[Tag Name],0)),"")</f>
        <v/>
      </c>
      <c r="C201" t="str">
        <f t="shared" ca="1" si="1"/>
        <v/>
      </c>
      <c r="F201" t="str">
        <f ca="1">IF($A201&lt;&gt;"",INDEX(Devices[Device Description],MATCH($A201,Devices[Tag Name],0)),"")</f>
        <v/>
      </c>
    </row>
    <row r="202" spans="1:6" x14ac:dyDescent="0.25">
      <c r="A202" t="str">
        <f t="array" aca="1" ref="A2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+ 1),ROW($A200))),"")</f>
        <v/>
      </c>
      <c r="B202" t="str">
        <f ca="1">IF($A202&lt;&gt;"",INDEX(Devices[Area],MATCH($A202,Devices[Tag Name],0)),"")</f>
        <v/>
      </c>
      <c r="C202" t="str">
        <f t="shared" ca="1" si="1"/>
        <v/>
      </c>
      <c r="F202" t="str">
        <f ca="1">IF($A202&lt;&gt;"",INDEX(Devices[Device Description],MATCH($A202,Devices[Tag Name],0)),"")</f>
        <v/>
      </c>
    </row>
    <row r="203" spans="1:6" x14ac:dyDescent="0.25">
      <c r="A203" t="str">
        <f t="array" aca="1" ref="A2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+ 1),ROW($A201))),"")</f>
        <v/>
      </c>
      <c r="B203" t="str">
        <f ca="1">IF($A203&lt;&gt;"",INDEX(Devices[Area],MATCH($A203,Devices[Tag Name],0)),"")</f>
        <v/>
      </c>
      <c r="C203" t="str">
        <f t="shared" ca="1" si="1"/>
        <v/>
      </c>
      <c r="F203" t="str">
        <f ca="1">IF($A203&lt;&gt;"",INDEX(Devices[Device Description],MATCH($A203,Devices[Tag Name],0)),"")</f>
        <v/>
      </c>
    </row>
    <row r="204" spans="1:6" x14ac:dyDescent="0.25">
      <c r="A204" t="str">
        <f t="array" aca="1" ref="A2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+ 1),ROW($A202))),"")</f>
        <v/>
      </c>
      <c r="B204" t="str">
        <f ca="1">IF($A204&lt;&gt;"",INDEX(Devices[Area],MATCH($A204,Devices[Tag Name],0)),"")</f>
        <v/>
      </c>
      <c r="C204" t="str">
        <f t="shared" ca="1" si="1"/>
        <v/>
      </c>
      <c r="F204" t="str">
        <f ca="1">IF($A204&lt;&gt;"",INDEX(Devices[Device Description],MATCH($A204,Devices[Tag Name],0)),"")</f>
        <v/>
      </c>
    </row>
    <row r="205" spans="1:6" x14ac:dyDescent="0.25">
      <c r="A205" t="str">
        <f t="array" aca="1" ref="A2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+ 1),ROW($A203))),"")</f>
        <v/>
      </c>
      <c r="B205" t="str">
        <f ca="1">IF($A205&lt;&gt;"",INDEX(Devices[Area],MATCH($A205,Devices[Tag Name],0)),"")</f>
        <v/>
      </c>
      <c r="C205" t="str">
        <f t="shared" ca="1" si="1"/>
        <v/>
      </c>
      <c r="F205" t="str">
        <f ca="1">IF($A205&lt;&gt;"",INDEX(Devices[Device Description],MATCH($A205,Devices[Tag Name],0)),"")</f>
        <v/>
      </c>
    </row>
    <row r="206" spans="1:6" x14ac:dyDescent="0.25">
      <c r="A206" t="str">
        <f t="array" aca="1" ref="A2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+ 1),ROW($A204))),"")</f>
        <v/>
      </c>
      <c r="B206" t="str">
        <f ca="1">IF($A206&lt;&gt;"",INDEX(Devices[Area],MATCH($A206,Devices[Tag Name],0)),"")</f>
        <v/>
      </c>
      <c r="C206" t="str">
        <f t="shared" ca="1" si="1"/>
        <v/>
      </c>
      <c r="F206" t="str">
        <f ca="1">IF($A206&lt;&gt;"",INDEX(Devices[Device Description],MATCH($A206,Devices[Tag Name],0)),"")</f>
        <v/>
      </c>
    </row>
    <row r="207" spans="1:6" x14ac:dyDescent="0.25">
      <c r="A207" t="str">
        <f t="array" aca="1" ref="A2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+ 1),ROW($A205))),"")</f>
        <v/>
      </c>
      <c r="B207" t="str">
        <f ca="1">IF($A207&lt;&gt;"",INDEX(Devices[Area],MATCH($A207,Devices[Tag Name],0)),"")</f>
        <v/>
      </c>
      <c r="C207" t="str">
        <f t="shared" ca="1" si="1"/>
        <v/>
      </c>
      <c r="F207" t="str">
        <f ca="1">IF($A207&lt;&gt;"",INDEX(Devices[Device Description],MATCH($A207,Devices[Tag Name],0)),"")</f>
        <v/>
      </c>
    </row>
    <row r="208" spans="1:6" x14ac:dyDescent="0.25">
      <c r="A208" t="str">
        <f t="array" aca="1" ref="A2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+ 1),ROW($A206))),"")</f>
        <v/>
      </c>
      <c r="B208" t="str">
        <f ca="1">IF($A208&lt;&gt;"",INDEX(Devices[Area],MATCH($A208,Devices[Tag Name],0)),"")</f>
        <v/>
      </c>
      <c r="C208" t="str">
        <f t="shared" ca="1" si="1"/>
        <v/>
      </c>
      <c r="F208" t="str">
        <f ca="1">IF($A208&lt;&gt;"",INDEX(Devices[Device Description],MATCH($A208,Devices[Tag Name],0)),"")</f>
        <v/>
      </c>
    </row>
    <row r="209" spans="1:6" x14ac:dyDescent="0.25">
      <c r="A209" t="str">
        <f t="array" aca="1" ref="A2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+ 1),ROW($A207))),"")</f>
        <v/>
      </c>
      <c r="B209" t="str">
        <f ca="1">IF($A209&lt;&gt;"",INDEX(Devices[Area],MATCH($A209,Devices[Tag Name],0)),"")</f>
        <v/>
      </c>
      <c r="C209" t="str">
        <f t="shared" ca="1" si="1"/>
        <v/>
      </c>
      <c r="F209" t="str">
        <f ca="1">IF($A209&lt;&gt;"",INDEX(Devices[Device Description],MATCH($A209,Devices[Tag Name],0)),"")</f>
        <v/>
      </c>
    </row>
    <row r="210" spans="1:6" x14ac:dyDescent="0.25">
      <c r="A210" t="str">
        <f t="array" aca="1" ref="A2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+ 1),ROW($A208))),"")</f>
        <v/>
      </c>
      <c r="B210" t="str">
        <f ca="1">IF($A210&lt;&gt;"",INDEX(Devices[Area],MATCH($A210,Devices[Tag Name],0)),"")</f>
        <v/>
      </c>
      <c r="C210" t="str">
        <f t="shared" ca="1" si="1"/>
        <v/>
      </c>
      <c r="F210" t="str">
        <f ca="1">IF($A210&lt;&gt;"",INDEX(Devices[Device Description],MATCH($A210,Devices[Tag Name],0)),"")</f>
        <v/>
      </c>
    </row>
    <row r="211" spans="1:6" x14ac:dyDescent="0.25">
      <c r="A211" t="str">
        <f t="array" aca="1" ref="A2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+ 1),ROW($A209))),"")</f>
        <v/>
      </c>
      <c r="B211" t="str">
        <f ca="1">IF($A211&lt;&gt;"",INDEX(Devices[Area],MATCH($A211,Devices[Tag Name],0)),"")</f>
        <v/>
      </c>
      <c r="C211" t="str">
        <f t="shared" ca="1" si="1"/>
        <v/>
      </c>
      <c r="F211" t="str">
        <f ca="1">IF($A211&lt;&gt;"",INDEX(Devices[Device Description],MATCH($A211,Devices[Tag Name],0)),"")</f>
        <v/>
      </c>
    </row>
    <row r="212" spans="1:6" x14ac:dyDescent="0.25">
      <c r="A212" t="str">
        <f t="array" aca="1" ref="A2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+ 1),ROW($A210))),"")</f>
        <v/>
      </c>
      <c r="B212" t="str">
        <f ca="1">IF($A212&lt;&gt;"",INDEX(Devices[Area],MATCH($A212,Devices[Tag Name],0)),"")</f>
        <v/>
      </c>
      <c r="C212" t="str">
        <f t="shared" ca="1" si="1"/>
        <v/>
      </c>
      <c r="F212" t="str">
        <f ca="1">IF($A212&lt;&gt;"",INDEX(Devices[Device Description],MATCH($A212,Devices[Tag Name],0)),"")</f>
        <v/>
      </c>
    </row>
    <row r="213" spans="1:6" x14ac:dyDescent="0.25">
      <c r="A213" t="str">
        <f t="array" aca="1" ref="A2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+ 1),ROW($A211))),"")</f>
        <v/>
      </c>
      <c r="B213" t="str">
        <f ca="1">IF($A213&lt;&gt;"",INDEX(Devices[Area],MATCH($A213,Devices[Tag Name],0)),"")</f>
        <v/>
      </c>
      <c r="C213" t="str">
        <f t="shared" ca="1" si="1"/>
        <v/>
      </c>
      <c r="F213" t="str">
        <f ca="1">IF($A213&lt;&gt;"",INDEX(Devices[Device Description],MATCH($A213,Devices[Tag Name],0)),"")</f>
        <v/>
      </c>
    </row>
    <row r="214" spans="1:6" x14ac:dyDescent="0.25">
      <c r="A214" t="str">
        <f t="array" aca="1" ref="A2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+ 1),ROW($A212))),"")</f>
        <v/>
      </c>
      <c r="B214" t="str">
        <f ca="1">IF($A214&lt;&gt;"",INDEX(Devices[Area],MATCH($A214,Devices[Tag Name],0)),"")</f>
        <v/>
      </c>
      <c r="C214" t="str">
        <f t="shared" ca="1" si="1"/>
        <v/>
      </c>
      <c r="F214" t="str">
        <f ca="1">IF($A214&lt;&gt;"",INDEX(Devices[Device Description],MATCH($A214,Devices[Tag Name],0)),"")</f>
        <v/>
      </c>
    </row>
    <row r="215" spans="1:6" x14ac:dyDescent="0.25">
      <c r="A215" t="str">
        <f t="array" aca="1" ref="A2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+ 1),ROW($A213))),"")</f>
        <v/>
      </c>
      <c r="B215" t="str">
        <f ca="1">IF($A215&lt;&gt;"",INDEX(Devices[Area],MATCH($A215,Devices[Tag Name],0)),"")</f>
        <v/>
      </c>
      <c r="C215" t="str">
        <f t="shared" ca="1" si="1"/>
        <v/>
      </c>
      <c r="F215" t="str">
        <f ca="1">IF($A215&lt;&gt;"",INDEX(Devices[Device Description],MATCH($A215,Devices[Tag Name],0)),"")</f>
        <v/>
      </c>
    </row>
    <row r="216" spans="1:6" x14ac:dyDescent="0.25">
      <c r="A216" t="str">
        <f t="array" aca="1" ref="A2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+ 1),ROW($A214))),"")</f>
        <v/>
      </c>
      <c r="B216" t="str">
        <f ca="1">IF($A216&lt;&gt;"",INDEX(Devices[Area],MATCH($A216,Devices[Tag Name],0)),"")</f>
        <v/>
      </c>
      <c r="C216" t="str">
        <f t="shared" ca="1" si="1"/>
        <v/>
      </c>
      <c r="F216" t="str">
        <f ca="1">IF($A216&lt;&gt;"",INDEX(Devices[Device Description],MATCH($A216,Devices[Tag Name],0)),"")</f>
        <v/>
      </c>
    </row>
    <row r="217" spans="1:6" x14ac:dyDescent="0.25">
      <c r="A217" t="str">
        <f t="array" aca="1" ref="A2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+ 1),ROW($A215))),"")</f>
        <v/>
      </c>
      <c r="B217" t="str">
        <f ca="1">IF($A217&lt;&gt;"",INDEX(Devices[Area],MATCH($A217,Devices[Tag Name],0)),"")</f>
        <v/>
      </c>
      <c r="C217" t="str">
        <f t="shared" ca="1" si="1"/>
        <v/>
      </c>
      <c r="F217" t="str">
        <f ca="1">IF($A217&lt;&gt;"",INDEX(Devices[Device Description],MATCH($A217,Devices[Tag Name],0)),"")</f>
        <v/>
      </c>
    </row>
    <row r="218" spans="1:6" x14ac:dyDescent="0.25">
      <c r="A218" t="str">
        <f t="array" aca="1" ref="A2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+ 1),ROW($A216))),"")</f>
        <v/>
      </c>
      <c r="B218" t="str">
        <f ca="1">IF($A218&lt;&gt;"",INDEX(Devices[Area],MATCH($A218,Devices[Tag Name],0)),"")</f>
        <v/>
      </c>
      <c r="C218" t="str">
        <f t="shared" ca="1" si="1"/>
        <v/>
      </c>
      <c r="F218" t="str">
        <f ca="1">IF($A218&lt;&gt;"",INDEX(Devices[Device Description],MATCH($A218,Devices[Tag Name],0)),"")</f>
        <v/>
      </c>
    </row>
    <row r="219" spans="1:6" x14ac:dyDescent="0.25">
      <c r="A219" t="str">
        <f t="array" aca="1" ref="A2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+ 1),ROW($A217))),"")</f>
        <v/>
      </c>
      <c r="B219" t="str">
        <f ca="1">IF($A219&lt;&gt;"",INDEX(Devices[Area],MATCH($A219,Devices[Tag Name],0)),"")</f>
        <v/>
      </c>
      <c r="C219" t="str">
        <f t="shared" ca="1" si="1"/>
        <v/>
      </c>
      <c r="F219" t="str">
        <f ca="1">IF($A219&lt;&gt;"",INDEX(Devices[Device Description],MATCH($A219,Devices[Tag Name],0)),"")</f>
        <v/>
      </c>
    </row>
    <row r="220" spans="1:6" x14ac:dyDescent="0.25">
      <c r="A220" t="str">
        <f t="array" aca="1" ref="A2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+ 1),ROW($A218))),"")</f>
        <v/>
      </c>
      <c r="B220" t="str">
        <f ca="1">IF($A220&lt;&gt;"",INDEX(Devices[Area],MATCH($A220,Devices[Tag Name],0)),"")</f>
        <v/>
      </c>
      <c r="C220" t="str">
        <f t="shared" ca="1" si="1"/>
        <v/>
      </c>
      <c r="F220" t="str">
        <f ca="1">IF($A220&lt;&gt;"",INDEX(Devices[Device Description],MATCH($A220,Devices[Tag Name],0)),"")</f>
        <v/>
      </c>
    </row>
    <row r="221" spans="1:6" x14ac:dyDescent="0.25">
      <c r="A221" t="str">
        <f t="array" aca="1" ref="A2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+ 1),ROW($A219))),"")</f>
        <v/>
      </c>
      <c r="B221" t="str">
        <f ca="1">IF($A221&lt;&gt;"",INDEX(Devices[Area],MATCH($A221,Devices[Tag Name],0)),"")</f>
        <v/>
      </c>
      <c r="C221" t="str">
        <f t="shared" ca="1" si="1"/>
        <v/>
      </c>
      <c r="F221" t="str">
        <f ca="1">IF($A221&lt;&gt;"",INDEX(Devices[Device Description],MATCH($A221,Devices[Tag Name],0)),"")</f>
        <v/>
      </c>
    </row>
    <row r="222" spans="1:6" x14ac:dyDescent="0.25">
      <c r="A222" t="str">
        <f t="array" aca="1" ref="A2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+ 1),ROW($A220))),"")</f>
        <v/>
      </c>
      <c r="B222" t="str">
        <f ca="1">IF($A222&lt;&gt;"",INDEX(Devices[Area],MATCH($A222,Devices[Tag Name],0)),"")</f>
        <v/>
      </c>
      <c r="C222" t="str">
        <f t="shared" ca="1" si="1"/>
        <v/>
      </c>
      <c r="F222" t="str">
        <f ca="1">IF($A222&lt;&gt;"",INDEX(Devices[Device Description],MATCH($A222,Devices[Tag Name],0)),"")</f>
        <v/>
      </c>
    </row>
    <row r="223" spans="1:6" x14ac:dyDescent="0.25">
      <c r="A223" t="str">
        <f t="array" aca="1" ref="A2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+ 1),ROW($A221))),"")</f>
        <v/>
      </c>
      <c r="B223" t="str">
        <f ca="1">IF($A223&lt;&gt;"",INDEX(Devices[Area],MATCH($A223,Devices[Tag Name],0)),"")</f>
        <v/>
      </c>
      <c r="C223" t="str">
        <f t="shared" ca="1" si="1"/>
        <v/>
      </c>
      <c r="F223" t="str">
        <f ca="1">IF($A223&lt;&gt;"",INDEX(Devices[Device Description],MATCH($A223,Devices[Tag Name],0)),"")</f>
        <v/>
      </c>
    </row>
    <row r="224" spans="1:6" x14ac:dyDescent="0.25">
      <c r="A224" t="str">
        <f t="array" aca="1" ref="A2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+ 1),ROW($A222))),"")</f>
        <v/>
      </c>
      <c r="B224" t="str">
        <f ca="1">IF($A224&lt;&gt;"",INDEX(Devices[Area],MATCH($A224,Devices[Tag Name],0)),"")</f>
        <v/>
      </c>
      <c r="C224" t="str">
        <f t="shared" ca="1" si="1"/>
        <v/>
      </c>
      <c r="F224" t="str">
        <f ca="1">IF($A224&lt;&gt;"",INDEX(Devices[Device Description],MATCH($A224,Devices[Tag Name],0)),"")</f>
        <v/>
      </c>
    </row>
    <row r="225" spans="1:6" x14ac:dyDescent="0.25">
      <c r="A225" t="str">
        <f t="array" aca="1" ref="A2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+ 1),ROW($A223))),"")</f>
        <v/>
      </c>
      <c r="B225" t="str">
        <f ca="1">IF($A225&lt;&gt;"",INDEX(Devices[Area],MATCH($A225,Devices[Tag Name],0)),"")</f>
        <v/>
      </c>
      <c r="C225" t="str">
        <f t="shared" ca="1" si="1"/>
        <v/>
      </c>
      <c r="F225" t="str">
        <f ca="1">IF($A225&lt;&gt;"",INDEX(Devices[Device Description],MATCH($A225,Devices[Tag Name],0)),"")</f>
        <v/>
      </c>
    </row>
    <row r="226" spans="1:6" x14ac:dyDescent="0.25">
      <c r="A226" t="str">
        <f t="array" aca="1" ref="A2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+ 1),ROW($A224))),"")</f>
        <v/>
      </c>
      <c r="B226" t="str">
        <f ca="1">IF($A226&lt;&gt;"",INDEX(Devices[Area],MATCH($A226,Devices[Tag Name],0)),"")</f>
        <v/>
      </c>
      <c r="C226" t="str">
        <f t="shared" ca="1" si="1"/>
        <v/>
      </c>
      <c r="F226" t="str">
        <f ca="1">IF($A226&lt;&gt;"",INDEX(Devices[Device Description],MATCH($A226,Devices[Tag Name],0)),"")</f>
        <v/>
      </c>
    </row>
    <row r="227" spans="1:6" x14ac:dyDescent="0.25">
      <c r="A227" t="str">
        <f t="array" aca="1" ref="A2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+ 1),ROW($A225))),"")</f>
        <v/>
      </c>
      <c r="B227" t="str">
        <f ca="1">IF($A227&lt;&gt;"",INDEX(Devices[Area],MATCH($A227,Devices[Tag Name],0)),"")</f>
        <v/>
      </c>
      <c r="C227" t="str">
        <f t="shared" ca="1" si="1"/>
        <v/>
      </c>
      <c r="F227" t="str">
        <f ca="1">IF($A227&lt;&gt;"",INDEX(Devices[Device Description],MATCH($A227,Devices[Tag Name],0)),"")</f>
        <v/>
      </c>
    </row>
    <row r="228" spans="1:6" x14ac:dyDescent="0.25">
      <c r="A228" t="str">
        <f t="array" aca="1" ref="A2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+ 1),ROW($A226))),"")</f>
        <v/>
      </c>
      <c r="B228" t="str">
        <f ca="1">IF($A228&lt;&gt;"",INDEX(Devices[Area],MATCH($A228,Devices[Tag Name],0)),"")</f>
        <v/>
      </c>
      <c r="C228" t="str">
        <f t="shared" ca="1" si="1"/>
        <v/>
      </c>
      <c r="F228" t="str">
        <f ca="1">IF($A228&lt;&gt;"",INDEX(Devices[Device Description],MATCH($A228,Devices[Tag Name],0)),"")</f>
        <v/>
      </c>
    </row>
    <row r="229" spans="1:6" x14ac:dyDescent="0.25">
      <c r="A229" t="str">
        <f t="array" aca="1" ref="A2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+ 1),ROW($A227))),"")</f>
        <v/>
      </c>
      <c r="B229" t="str">
        <f ca="1">IF($A229&lt;&gt;"",INDEX(Devices[Area],MATCH($A229,Devices[Tag Name],0)),"")</f>
        <v/>
      </c>
      <c r="C229" t="str">
        <f t="shared" ca="1" si="1"/>
        <v/>
      </c>
      <c r="F229" t="str">
        <f ca="1">IF($A229&lt;&gt;"",INDEX(Devices[Device Description],MATCH($A229,Devices[Tag Name],0)),"")</f>
        <v/>
      </c>
    </row>
    <row r="230" spans="1:6" x14ac:dyDescent="0.25">
      <c r="A230" t="str">
        <f t="array" aca="1" ref="A2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+ 1),ROW($A228))),"")</f>
        <v/>
      </c>
      <c r="B230" t="str">
        <f ca="1">IF($A230&lt;&gt;"",INDEX(Devices[Area],MATCH($A230,Devices[Tag Name],0)),"")</f>
        <v/>
      </c>
      <c r="C230" t="str">
        <f t="shared" ca="1" si="1"/>
        <v/>
      </c>
      <c r="F230" t="str">
        <f ca="1">IF($A230&lt;&gt;"",INDEX(Devices[Device Description],MATCH($A230,Devices[Tag Name],0)),"")</f>
        <v/>
      </c>
    </row>
    <row r="231" spans="1:6" x14ac:dyDescent="0.25">
      <c r="A231" t="str">
        <f t="array" aca="1" ref="A2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+ 1),ROW($A229))),"")</f>
        <v/>
      </c>
      <c r="B231" t="str">
        <f ca="1">IF($A231&lt;&gt;"",INDEX(Devices[Area],MATCH($A231,Devices[Tag Name],0)),"")</f>
        <v/>
      </c>
      <c r="C231" t="str">
        <f t="shared" ca="1" si="1"/>
        <v/>
      </c>
      <c r="F231" t="str">
        <f ca="1">IF($A231&lt;&gt;"",INDEX(Devices[Device Description],MATCH($A231,Devices[Tag Name],0)),"")</f>
        <v/>
      </c>
    </row>
    <row r="232" spans="1:6" x14ac:dyDescent="0.25">
      <c r="A232" t="str">
        <f t="array" aca="1" ref="A2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+ 1),ROW($A230))),"")</f>
        <v/>
      </c>
      <c r="B232" t="str">
        <f ca="1">IF($A232&lt;&gt;"",INDEX(Devices[Area],MATCH($A232,Devices[Tag Name],0)),"")</f>
        <v/>
      </c>
      <c r="C232" t="str">
        <f t="shared" ca="1" si="1"/>
        <v/>
      </c>
      <c r="F232" t="str">
        <f ca="1">IF($A232&lt;&gt;"",INDEX(Devices[Device Description],MATCH($A232,Devices[Tag Name],0)),"")</f>
        <v/>
      </c>
    </row>
    <row r="233" spans="1:6" x14ac:dyDescent="0.25">
      <c r="A233" t="str">
        <f t="array" aca="1" ref="A2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+ 1),ROW($A231))),"")</f>
        <v/>
      </c>
      <c r="B233" t="str">
        <f ca="1">IF($A233&lt;&gt;"",INDEX(Devices[Area],MATCH($A233,Devices[Tag Name],0)),"")</f>
        <v/>
      </c>
      <c r="C233" t="str">
        <f t="shared" ca="1" si="1"/>
        <v/>
      </c>
      <c r="F233" t="str">
        <f ca="1">IF($A233&lt;&gt;"",INDEX(Devices[Device Description],MATCH($A233,Devices[Tag Name],0)),"")</f>
        <v/>
      </c>
    </row>
    <row r="234" spans="1:6" x14ac:dyDescent="0.25">
      <c r="A234" t="str">
        <f t="array" aca="1" ref="A2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+ 1),ROW($A232))),"")</f>
        <v/>
      </c>
      <c r="B234" t="str">
        <f ca="1">IF($A234&lt;&gt;"",INDEX(Devices[Area],MATCH($A234,Devices[Tag Name],0)),"")</f>
        <v/>
      </c>
      <c r="C234" t="str">
        <f t="shared" ca="1" si="1"/>
        <v/>
      </c>
      <c r="F234" t="str">
        <f ca="1">IF($A234&lt;&gt;"",INDEX(Devices[Device Description],MATCH($A234,Devices[Tag Name],0)),"")</f>
        <v/>
      </c>
    </row>
    <row r="235" spans="1:6" x14ac:dyDescent="0.25">
      <c r="A235" t="str">
        <f t="array" aca="1" ref="A2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+ 1),ROW($A233))),"")</f>
        <v/>
      </c>
      <c r="B235" t="str">
        <f ca="1">IF($A235&lt;&gt;"",INDEX(Devices[Area],MATCH($A235,Devices[Tag Name],0)),"")</f>
        <v/>
      </c>
      <c r="C235" t="str">
        <f t="shared" ca="1" si="1"/>
        <v/>
      </c>
      <c r="F235" t="str">
        <f ca="1">IF($A235&lt;&gt;"",INDEX(Devices[Device Description],MATCH($A235,Devices[Tag Name],0)),"")</f>
        <v/>
      </c>
    </row>
    <row r="236" spans="1:6" x14ac:dyDescent="0.25">
      <c r="A236" t="str">
        <f t="array" aca="1" ref="A2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+ 1),ROW($A234))),"")</f>
        <v/>
      </c>
      <c r="B236" t="str">
        <f ca="1">IF($A236&lt;&gt;"",INDEX(Devices[Area],MATCH($A236,Devices[Tag Name],0)),"")</f>
        <v/>
      </c>
      <c r="C236" t="str">
        <f t="shared" ca="1" si="1"/>
        <v/>
      </c>
      <c r="F236" t="str">
        <f ca="1">IF($A236&lt;&gt;"",INDEX(Devices[Device Description],MATCH($A236,Devices[Tag Name],0)),"")</f>
        <v/>
      </c>
    </row>
    <row r="237" spans="1:6" x14ac:dyDescent="0.25">
      <c r="A237" t="str">
        <f t="array" aca="1" ref="A2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+ 1),ROW($A235))),"")</f>
        <v/>
      </c>
      <c r="B237" t="str">
        <f ca="1">IF($A237&lt;&gt;"",INDEX(Devices[Area],MATCH($A237,Devices[Tag Name],0)),"")</f>
        <v/>
      </c>
      <c r="C237" t="str">
        <f t="shared" ca="1" si="1"/>
        <v/>
      </c>
      <c r="F237" t="str">
        <f ca="1">IF($A237&lt;&gt;"",INDEX(Devices[Device Description],MATCH($A237,Devices[Tag Name],0)),"")</f>
        <v/>
      </c>
    </row>
    <row r="238" spans="1:6" x14ac:dyDescent="0.25">
      <c r="A238" t="str">
        <f t="array" aca="1" ref="A2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+ 1),ROW($A236))),"")</f>
        <v/>
      </c>
      <c r="B238" t="str">
        <f ca="1">IF($A238&lt;&gt;"",INDEX(Devices[Area],MATCH($A238,Devices[Tag Name],0)),"")</f>
        <v/>
      </c>
      <c r="C238" t="str">
        <f t="shared" ca="1" si="1"/>
        <v/>
      </c>
      <c r="F238" t="str">
        <f ca="1">IF($A238&lt;&gt;"",INDEX(Devices[Device Description],MATCH($A238,Devices[Tag Name],0)),"")</f>
        <v/>
      </c>
    </row>
    <row r="239" spans="1:6" x14ac:dyDescent="0.25">
      <c r="A239" t="str">
        <f t="array" aca="1" ref="A2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+ 1),ROW($A237))),"")</f>
        <v/>
      </c>
      <c r="B239" t="str">
        <f ca="1">IF($A239&lt;&gt;"",INDEX(Devices[Area],MATCH($A239,Devices[Tag Name],0)),"")</f>
        <v/>
      </c>
      <c r="C239" t="str">
        <f t="shared" ca="1" si="1"/>
        <v/>
      </c>
      <c r="F239" t="str">
        <f ca="1">IF($A239&lt;&gt;"",INDEX(Devices[Device Description],MATCH($A239,Devices[Tag Name],0)),"")</f>
        <v/>
      </c>
    </row>
    <row r="240" spans="1:6" x14ac:dyDescent="0.25">
      <c r="A240" t="str">
        <f t="array" aca="1" ref="A2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+ 1),ROW($A238))),"")</f>
        <v/>
      </c>
      <c r="B240" t="str">
        <f ca="1">IF($A240&lt;&gt;"",INDEX(Devices[Area],MATCH($A240,Devices[Tag Name],0)),"")</f>
        <v/>
      </c>
      <c r="C240" t="str">
        <f t="shared" ca="1" si="1"/>
        <v/>
      </c>
      <c r="F240" t="str">
        <f ca="1">IF($A240&lt;&gt;"",INDEX(Devices[Device Description],MATCH($A240,Devices[Tag Name],0)),"")</f>
        <v/>
      </c>
    </row>
    <row r="241" spans="1:6" x14ac:dyDescent="0.25">
      <c r="A241" t="str">
        <f t="array" aca="1" ref="A2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+ 1),ROW($A239))),"")</f>
        <v/>
      </c>
      <c r="B241" t="str">
        <f ca="1">IF($A241&lt;&gt;"",INDEX(Devices[Area],MATCH($A241,Devices[Tag Name],0)),"")</f>
        <v/>
      </c>
      <c r="C241" t="str">
        <f t="shared" ca="1" si="1"/>
        <v/>
      </c>
      <c r="F241" t="str">
        <f ca="1">IF($A241&lt;&gt;"",INDEX(Devices[Device Description],MATCH($A241,Devices[Tag Name],0)),"")</f>
        <v/>
      </c>
    </row>
    <row r="242" spans="1:6" x14ac:dyDescent="0.25">
      <c r="A242" t="str">
        <f t="array" aca="1" ref="A2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+ 1),ROW($A240))),"")</f>
        <v/>
      </c>
      <c r="B242" t="str">
        <f ca="1">IF($A242&lt;&gt;"",INDEX(Devices[Area],MATCH($A242,Devices[Tag Name],0)),"")</f>
        <v/>
      </c>
      <c r="C242" t="str">
        <f t="shared" ca="1" si="1"/>
        <v/>
      </c>
      <c r="F242" t="str">
        <f ca="1">IF($A242&lt;&gt;"",INDEX(Devices[Device Description],MATCH($A242,Devices[Tag Name],0)),"")</f>
        <v/>
      </c>
    </row>
    <row r="243" spans="1:6" x14ac:dyDescent="0.25">
      <c r="A243" t="str">
        <f t="array" aca="1" ref="A2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+ 1),ROW($A241))),"")</f>
        <v/>
      </c>
      <c r="B243" t="str">
        <f ca="1">IF($A243&lt;&gt;"",INDEX(Devices[Area],MATCH($A243,Devices[Tag Name],0)),"")</f>
        <v/>
      </c>
      <c r="C243" t="str">
        <f t="shared" ca="1" si="1"/>
        <v/>
      </c>
      <c r="F243" t="str">
        <f ca="1">IF($A243&lt;&gt;"",INDEX(Devices[Device Description],MATCH($A243,Devices[Tag Name],0)),"")</f>
        <v/>
      </c>
    </row>
    <row r="244" spans="1:6" x14ac:dyDescent="0.25">
      <c r="A244" t="str">
        <f t="array" aca="1" ref="A2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+ 1),ROW($A242))),"")</f>
        <v/>
      </c>
      <c r="B244" t="str">
        <f ca="1">IF($A244&lt;&gt;"",INDEX(Devices[Area],MATCH($A244,Devices[Tag Name],0)),"")</f>
        <v/>
      </c>
      <c r="C244" t="str">
        <f t="shared" ca="1" si="1"/>
        <v/>
      </c>
      <c r="F244" t="str">
        <f ca="1">IF($A244&lt;&gt;"",INDEX(Devices[Device Description],MATCH($A244,Devices[Tag Name],0)),"")</f>
        <v/>
      </c>
    </row>
    <row r="245" spans="1:6" x14ac:dyDescent="0.25">
      <c r="A245" t="str">
        <f t="array" aca="1" ref="A2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+ 1),ROW($A243))),"")</f>
        <v/>
      </c>
      <c r="B245" t="str">
        <f ca="1">IF($A245&lt;&gt;"",INDEX(Devices[Area],MATCH($A245,Devices[Tag Name],0)),"")</f>
        <v/>
      </c>
      <c r="C245" t="str">
        <f t="shared" ca="1" si="1"/>
        <v/>
      </c>
      <c r="F245" t="str">
        <f ca="1">IF($A245&lt;&gt;"",INDEX(Devices[Device Description],MATCH($A245,Devices[Tag Name],0)),"")</f>
        <v/>
      </c>
    </row>
    <row r="246" spans="1:6" x14ac:dyDescent="0.25">
      <c r="A246" t="str">
        <f t="array" aca="1" ref="A2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+ 1),ROW($A244))),"")</f>
        <v/>
      </c>
      <c r="B246" t="str">
        <f ca="1">IF($A246&lt;&gt;"",INDEX(Devices[Area],MATCH($A246,Devices[Tag Name],0)),"")</f>
        <v/>
      </c>
      <c r="C246" t="str">
        <f t="shared" ca="1" si="1"/>
        <v/>
      </c>
      <c r="F246" t="str">
        <f ca="1">IF($A246&lt;&gt;"",INDEX(Devices[Device Description],MATCH($A246,Devices[Tag Name],0)),"")</f>
        <v/>
      </c>
    </row>
    <row r="247" spans="1:6" x14ac:dyDescent="0.25">
      <c r="A247" t="str">
        <f t="array" aca="1" ref="A2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+ 1),ROW($A245))),"")</f>
        <v/>
      </c>
      <c r="B247" t="str">
        <f ca="1">IF($A247&lt;&gt;"",INDEX(Devices[Area],MATCH($A247,Devices[Tag Name],0)),"")</f>
        <v/>
      </c>
      <c r="C247" t="str">
        <f t="shared" ca="1" si="1"/>
        <v/>
      </c>
      <c r="F247" t="str">
        <f ca="1">IF($A247&lt;&gt;"",INDEX(Devices[Device Description],MATCH($A247,Devices[Tag Name],0)),"")</f>
        <v/>
      </c>
    </row>
    <row r="248" spans="1:6" x14ac:dyDescent="0.25">
      <c r="A248" t="str">
        <f t="array" aca="1" ref="A2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+ 1),ROW($A246))),"")</f>
        <v/>
      </c>
      <c r="B248" t="str">
        <f ca="1">IF($A248&lt;&gt;"",INDEX(Devices[Area],MATCH($A248,Devices[Tag Name],0)),"")</f>
        <v/>
      </c>
      <c r="C248" t="str">
        <f t="shared" ca="1" si="1"/>
        <v/>
      </c>
      <c r="F248" t="str">
        <f ca="1">IF($A248&lt;&gt;"",INDEX(Devices[Device Description],MATCH($A248,Devices[Tag Name],0)),"")</f>
        <v/>
      </c>
    </row>
    <row r="249" spans="1:6" x14ac:dyDescent="0.25">
      <c r="A249" t="str">
        <f t="array" aca="1" ref="A2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+ 1),ROW($A247))),"")</f>
        <v/>
      </c>
      <c r="B249" t="str">
        <f ca="1">IF($A249&lt;&gt;"",INDEX(Devices[Area],MATCH($A249,Devices[Tag Name],0)),"")</f>
        <v/>
      </c>
      <c r="C249" t="str">
        <f t="shared" ca="1" si="1"/>
        <v/>
      </c>
      <c r="F249" t="str">
        <f ca="1">IF($A249&lt;&gt;"",INDEX(Devices[Device Description],MATCH($A249,Devices[Tag Name],0)),"")</f>
        <v/>
      </c>
    </row>
    <row r="250" spans="1:6" x14ac:dyDescent="0.25">
      <c r="A250" t="str">
        <f t="array" aca="1" ref="A2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+ 1),ROW($A248))),"")</f>
        <v/>
      </c>
      <c r="B250" t="str">
        <f ca="1">IF($A250&lt;&gt;"",INDEX(Devices[Area],MATCH($A250,Devices[Tag Name],0)),"")</f>
        <v/>
      </c>
      <c r="C250" t="str">
        <f t="shared" ca="1" si="1"/>
        <v/>
      </c>
      <c r="F250" t="str">
        <f ca="1">IF($A250&lt;&gt;"",INDEX(Devices[Device Description],MATCH($A250,Devices[Tag Name],0)),"")</f>
        <v/>
      </c>
    </row>
    <row r="251" spans="1:6" x14ac:dyDescent="0.25">
      <c r="A251" t="str">
        <f t="array" aca="1" ref="A2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+ 1),ROW($A249))),"")</f>
        <v/>
      </c>
      <c r="B251" t="str">
        <f ca="1">IF($A251&lt;&gt;"",INDEX(Devices[Area],MATCH($A251,Devices[Tag Name],0)),"")</f>
        <v/>
      </c>
      <c r="C251" t="str">
        <f t="shared" ca="1" si="1"/>
        <v/>
      </c>
      <c r="F251" t="str">
        <f ca="1">IF($A251&lt;&gt;"",INDEX(Devices[Device Description],MATCH($A251,Devices[Tag Name],0)),"")</f>
        <v/>
      </c>
    </row>
    <row r="252" spans="1:6" x14ac:dyDescent="0.25">
      <c r="A252" t="str">
        <f t="array" aca="1" ref="A2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+ 1),ROW($A250))),"")</f>
        <v/>
      </c>
      <c r="B252" t="str">
        <f ca="1">IF($A252&lt;&gt;"",INDEX(Devices[Area],MATCH($A252,Devices[Tag Name],0)),"")</f>
        <v/>
      </c>
      <c r="C252" t="str">
        <f t="shared" ca="1" si="1"/>
        <v/>
      </c>
      <c r="F252" t="str">
        <f ca="1">IF($A252&lt;&gt;"",INDEX(Devices[Device Description],MATCH($A252,Devices[Tag Name],0)),"")</f>
        <v/>
      </c>
    </row>
    <row r="253" spans="1:6" x14ac:dyDescent="0.25">
      <c r="A253" t="str">
        <f t="array" aca="1" ref="A2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+ 1),ROW($A251))),"")</f>
        <v/>
      </c>
      <c r="B253" t="str">
        <f ca="1">IF($A253&lt;&gt;"",INDEX(Devices[Area],MATCH($A253,Devices[Tag Name],0)),"")</f>
        <v/>
      </c>
      <c r="C253" t="str">
        <f t="shared" ca="1" si="1"/>
        <v/>
      </c>
      <c r="F253" t="str">
        <f ca="1">IF($A253&lt;&gt;"",INDEX(Devices[Device Description],MATCH($A253,Devices[Tag Name],0)),"")</f>
        <v/>
      </c>
    </row>
    <row r="254" spans="1:6" x14ac:dyDescent="0.25">
      <c r="A254" t="str">
        <f t="array" aca="1" ref="A2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+ 1),ROW($A252))),"")</f>
        <v/>
      </c>
      <c r="B254" t="str">
        <f ca="1">IF($A254&lt;&gt;"",INDEX(Devices[Area],MATCH($A254,Devices[Tag Name],0)),"")</f>
        <v/>
      </c>
      <c r="C254" t="str">
        <f t="shared" ca="1" si="1"/>
        <v/>
      </c>
      <c r="F254" t="str">
        <f ca="1">IF($A254&lt;&gt;"",INDEX(Devices[Device Description],MATCH($A254,Devices[Tag Name],0)),"")</f>
        <v/>
      </c>
    </row>
    <row r="255" spans="1:6" x14ac:dyDescent="0.25">
      <c r="A255" t="str">
        <f t="array" aca="1" ref="A2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+ 1),ROW($A253))),"")</f>
        <v/>
      </c>
      <c r="B255" t="str">
        <f ca="1">IF($A255&lt;&gt;"",INDEX(Devices[Area],MATCH($A255,Devices[Tag Name],0)),"")</f>
        <v/>
      </c>
      <c r="C255" t="str">
        <f t="shared" ca="1" si="1"/>
        <v/>
      </c>
      <c r="F255" t="str">
        <f ca="1">IF($A255&lt;&gt;"",INDEX(Devices[Device Description],MATCH($A255,Devices[Tag Name],0)),"")</f>
        <v/>
      </c>
    </row>
    <row r="256" spans="1:6" x14ac:dyDescent="0.25">
      <c r="A256" t="str">
        <f t="array" aca="1" ref="A2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+ 1),ROW($A254))),"")</f>
        <v/>
      </c>
      <c r="B256" t="str">
        <f ca="1">IF($A256&lt;&gt;"",INDEX(Devices[Area],MATCH($A256,Devices[Tag Name],0)),"")</f>
        <v/>
      </c>
      <c r="C256" t="str">
        <f t="shared" ca="1" si="1"/>
        <v/>
      </c>
      <c r="F256" t="str">
        <f ca="1">IF($A256&lt;&gt;"",INDEX(Devices[Device Description],MATCH($A256,Devices[Tag Name],0)),"")</f>
        <v/>
      </c>
    </row>
    <row r="257" spans="1:6" x14ac:dyDescent="0.25">
      <c r="A257" t="str">
        <f t="array" aca="1" ref="A2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+ 1),ROW($A255))),"")</f>
        <v/>
      </c>
      <c r="B257" t="str">
        <f ca="1">IF($A257&lt;&gt;"",INDEX(Devices[Area],MATCH($A257,Devices[Tag Name],0)),"")</f>
        <v/>
      </c>
      <c r="C257" t="str">
        <f t="shared" ca="1" si="1"/>
        <v/>
      </c>
      <c r="F257" t="str">
        <f ca="1">IF($A257&lt;&gt;"",INDEX(Devices[Device Description],MATCH($A257,Devices[Tag Name],0)),"")</f>
        <v/>
      </c>
    </row>
    <row r="258" spans="1:6" x14ac:dyDescent="0.25">
      <c r="A258" t="str">
        <f t="array" aca="1" ref="A2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+ 1),ROW($A256))),"")</f>
        <v/>
      </c>
      <c r="B258" t="str">
        <f ca="1">IF($A258&lt;&gt;"",INDEX(Devices[Area],MATCH($A258,Devices[Tag Name],0)),"")</f>
        <v/>
      </c>
      <c r="C258" t="str">
        <f t="shared" ca="1" si="1"/>
        <v/>
      </c>
      <c r="F258" t="str">
        <f ca="1">IF($A258&lt;&gt;"",INDEX(Devices[Device Description],MATCH($A258,Devices[Tag Name],0)),"")</f>
        <v/>
      </c>
    </row>
    <row r="259" spans="1:6" x14ac:dyDescent="0.25">
      <c r="A259" t="str">
        <f t="array" aca="1" ref="A2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+ 1),ROW($A257))),"")</f>
        <v/>
      </c>
      <c r="B259" t="str">
        <f ca="1">IF($A259&lt;&gt;"",INDEX(Devices[Area],MATCH($A259,Devices[Tag Name],0)),"")</f>
        <v/>
      </c>
      <c r="C259" t="str">
        <f t="shared" ca="1" si="1"/>
        <v/>
      </c>
      <c r="F259" t="str">
        <f ca="1">IF($A259&lt;&gt;"",INDEX(Devices[Device Description],MATCH($A259,Devices[Tag Name],0)),"")</f>
        <v/>
      </c>
    </row>
    <row r="260" spans="1:6" x14ac:dyDescent="0.25">
      <c r="A260" t="str">
        <f t="array" aca="1" ref="A2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+ 1),ROW($A258))),"")</f>
        <v/>
      </c>
      <c r="B260" t="str">
        <f ca="1">IF($A260&lt;&gt;"",INDEX(Devices[Area],MATCH($A260,Devices[Tag Name],0)),"")</f>
        <v/>
      </c>
      <c r="C260" t="str">
        <f t="shared" ca="1" si="1"/>
        <v/>
      </c>
      <c r="F260" t="str">
        <f ca="1">IF($A260&lt;&gt;"",INDEX(Devices[Device Description],MATCH($A260,Devices[Tag Name],0)),"")</f>
        <v/>
      </c>
    </row>
    <row r="261" spans="1:6" x14ac:dyDescent="0.25">
      <c r="A261" t="str">
        <f t="array" aca="1" ref="A2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+ 1),ROW($A259))),"")</f>
        <v/>
      </c>
      <c r="B261" t="str">
        <f ca="1">IF($A261&lt;&gt;"",INDEX(Devices[Area],MATCH($A261,Devices[Tag Name],0)),"")</f>
        <v/>
      </c>
      <c r="C261" t="str">
        <f t="shared" ca="1" si="1"/>
        <v/>
      </c>
      <c r="F261" t="str">
        <f ca="1">IF($A261&lt;&gt;"",INDEX(Devices[Device Description],MATCH($A261,Devices[Tag Name],0)),"")</f>
        <v/>
      </c>
    </row>
    <row r="262" spans="1:6" x14ac:dyDescent="0.25">
      <c r="A262" t="str">
        <f t="array" aca="1" ref="A2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+ 1),ROW($A260))),"")</f>
        <v/>
      </c>
      <c r="B262" t="str">
        <f ca="1">IF($A262&lt;&gt;"",INDEX(Devices[Area],MATCH($A262,Devices[Tag Name],0)),"")</f>
        <v/>
      </c>
      <c r="C262" t="str">
        <f t="shared" ca="1" si="1"/>
        <v/>
      </c>
      <c r="F262" t="str">
        <f ca="1">IF($A262&lt;&gt;"",INDEX(Devices[Device Description],MATCH($A262,Devices[Tag Name],0)),"")</f>
        <v/>
      </c>
    </row>
    <row r="263" spans="1:6" x14ac:dyDescent="0.25">
      <c r="A263" t="str">
        <f t="array" aca="1" ref="A2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+ 1),ROW($A261))),"")</f>
        <v/>
      </c>
      <c r="B263" t="str">
        <f ca="1">IF($A263&lt;&gt;"",INDEX(Devices[Area],MATCH($A263,Devices[Tag Name],0)),"")</f>
        <v/>
      </c>
      <c r="C263" t="str">
        <f t="shared" ca="1" si="1"/>
        <v/>
      </c>
      <c r="F263" t="str">
        <f ca="1">IF($A263&lt;&gt;"",INDEX(Devices[Device Description],MATCH($A263,Devices[Tag Name],0)),"")</f>
        <v/>
      </c>
    </row>
    <row r="264" spans="1:6" x14ac:dyDescent="0.25">
      <c r="A264" t="str">
        <f t="array" aca="1" ref="A2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+ 1),ROW($A262))),"")</f>
        <v/>
      </c>
      <c r="B264" t="str">
        <f ca="1">IF($A264&lt;&gt;"",INDEX(Devices[Area],MATCH($A264,Devices[Tag Name],0)),"")</f>
        <v/>
      </c>
      <c r="C264" t="str">
        <f t="shared" ca="1" si="1"/>
        <v/>
      </c>
      <c r="F264" t="str">
        <f ca="1">IF($A264&lt;&gt;"",INDEX(Devices[Device Description],MATCH($A264,Devices[Tag Name],0)),"")</f>
        <v/>
      </c>
    </row>
    <row r="265" spans="1:6" x14ac:dyDescent="0.25">
      <c r="A265" t="str">
        <f t="array" aca="1" ref="A2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+ 1),ROW($A263))),"")</f>
        <v/>
      </c>
      <c r="B265" t="str">
        <f ca="1">IF($A265&lt;&gt;"",INDEX(Devices[Area],MATCH($A265,Devices[Tag Name],0)),"")</f>
        <v/>
      </c>
      <c r="C265" t="str">
        <f t="shared" ca="1" si="1"/>
        <v/>
      </c>
      <c r="F265" t="str">
        <f ca="1">IF($A265&lt;&gt;"",INDEX(Devices[Device Description],MATCH($A265,Devices[Tag Name],0)),"")</f>
        <v/>
      </c>
    </row>
    <row r="266" spans="1:6" x14ac:dyDescent="0.25">
      <c r="A266" t="str">
        <f t="array" aca="1" ref="A2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+ 1),ROW($A264))),"")</f>
        <v/>
      </c>
      <c r="B266" t="str">
        <f ca="1">IF($A266&lt;&gt;"",INDEX(Devices[Area],MATCH($A266,Devices[Tag Name],0)),"")</f>
        <v/>
      </c>
      <c r="C266" t="str">
        <f t="shared" ca="1" si="1"/>
        <v/>
      </c>
      <c r="F266" t="str">
        <f ca="1">IF($A266&lt;&gt;"",INDEX(Devices[Device Description],MATCH($A266,Devices[Tag Name],0)),"")</f>
        <v/>
      </c>
    </row>
    <row r="267" spans="1:6" x14ac:dyDescent="0.25">
      <c r="A267" t="str">
        <f t="array" aca="1" ref="A2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+ 1),ROW($A265))),"")</f>
        <v/>
      </c>
      <c r="B267" t="str">
        <f ca="1">IF($A267&lt;&gt;"",INDEX(Devices[Area],MATCH($A267,Devices[Tag Name],0)),"")</f>
        <v/>
      </c>
      <c r="C267" t="str">
        <f t="shared" ca="1" si="1"/>
        <v/>
      </c>
      <c r="F267" t="str">
        <f ca="1">IF($A267&lt;&gt;"",INDEX(Devices[Device Description],MATCH($A267,Devices[Tag Name],0)),"")</f>
        <v/>
      </c>
    </row>
    <row r="268" spans="1:6" x14ac:dyDescent="0.25">
      <c r="A268" t="str">
        <f t="array" aca="1" ref="A2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+ 1),ROW($A266))),"")</f>
        <v/>
      </c>
      <c r="B268" t="str">
        <f ca="1">IF($A268&lt;&gt;"",INDEX(Devices[Area],MATCH($A268,Devices[Tag Name],0)),"")</f>
        <v/>
      </c>
      <c r="C268" t="str">
        <f t="shared" ca="1" si="1"/>
        <v/>
      </c>
      <c r="F268" t="str">
        <f ca="1">IF($A268&lt;&gt;"",INDEX(Devices[Device Description],MATCH($A268,Devices[Tag Name],0)),"")</f>
        <v/>
      </c>
    </row>
    <row r="269" spans="1:6" x14ac:dyDescent="0.25">
      <c r="A269" t="str">
        <f t="array" aca="1" ref="A2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+ 1),ROW($A267))),"")</f>
        <v/>
      </c>
      <c r="B269" t="str">
        <f ca="1">IF($A269&lt;&gt;"",INDEX(Devices[Area],MATCH($A269,Devices[Tag Name],0)),"")</f>
        <v/>
      </c>
      <c r="C269" t="str">
        <f t="shared" ca="1" si="1"/>
        <v/>
      </c>
      <c r="F269" t="str">
        <f ca="1">IF($A269&lt;&gt;"",INDEX(Devices[Device Description],MATCH($A269,Devices[Tag Name],0)),"")</f>
        <v/>
      </c>
    </row>
    <row r="270" spans="1:6" x14ac:dyDescent="0.25">
      <c r="A270" t="str">
        <f t="array" aca="1" ref="A2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+ 1),ROW($A268))),"")</f>
        <v/>
      </c>
      <c r="B270" t="str">
        <f ca="1">IF($A270&lt;&gt;"",INDEX(Devices[Area],MATCH($A270,Devices[Tag Name],0)),"")</f>
        <v/>
      </c>
      <c r="C270" t="str">
        <f t="shared" ca="1" si="1"/>
        <v/>
      </c>
      <c r="F270" t="str">
        <f ca="1">IF($A270&lt;&gt;"",INDEX(Devices[Device Description],MATCH($A270,Devices[Tag Name],0)),"")</f>
        <v/>
      </c>
    </row>
    <row r="271" spans="1:6" x14ac:dyDescent="0.25">
      <c r="A271" t="str">
        <f t="array" aca="1" ref="A2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+ 1),ROW($A269))),"")</f>
        <v/>
      </c>
      <c r="B271" t="str">
        <f ca="1">IF($A271&lt;&gt;"",INDEX(Devices[Area],MATCH($A271,Devices[Tag Name],0)),"")</f>
        <v/>
      </c>
      <c r="C271" t="str">
        <f t="shared" ca="1" si="1"/>
        <v/>
      </c>
      <c r="F271" t="str">
        <f ca="1">IF($A271&lt;&gt;"",INDEX(Devices[Device Description],MATCH($A271,Devices[Tag Name],0)),"")</f>
        <v/>
      </c>
    </row>
    <row r="272" spans="1:6" x14ac:dyDescent="0.25">
      <c r="A272" t="str">
        <f t="array" aca="1" ref="A2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+ 1),ROW($A270))),"")</f>
        <v/>
      </c>
      <c r="B272" t="str">
        <f ca="1">IF($A272&lt;&gt;"",INDEX(Devices[Area],MATCH($A272,Devices[Tag Name],0)),"")</f>
        <v/>
      </c>
      <c r="C272" t="str">
        <f t="shared" ca="1" si="1"/>
        <v/>
      </c>
      <c r="F272" t="str">
        <f ca="1">IF($A272&lt;&gt;"",INDEX(Devices[Device Description],MATCH($A272,Devices[Tag Name],0)),"")</f>
        <v/>
      </c>
    </row>
    <row r="273" spans="1:6" x14ac:dyDescent="0.25">
      <c r="A273" t="str">
        <f t="array" aca="1" ref="A2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+ 1),ROW($A271))),"")</f>
        <v/>
      </c>
      <c r="B273" t="str">
        <f ca="1">IF($A273&lt;&gt;"",INDEX(Devices[Area],MATCH($A273,Devices[Tag Name],0)),"")</f>
        <v/>
      </c>
      <c r="C273" t="str">
        <f t="shared" ca="1" si="1"/>
        <v/>
      </c>
      <c r="F273" t="str">
        <f ca="1">IF($A273&lt;&gt;"",INDEX(Devices[Device Description],MATCH($A273,Devices[Tag Name],0)),"")</f>
        <v/>
      </c>
    </row>
    <row r="274" spans="1:6" x14ac:dyDescent="0.25">
      <c r="A274" t="str">
        <f t="array" aca="1" ref="A2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+ 1),ROW($A272))),"")</f>
        <v/>
      </c>
      <c r="B274" t="str">
        <f ca="1">IF($A274&lt;&gt;"",INDEX(Devices[Area],MATCH($A274,Devices[Tag Name],0)),"")</f>
        <v/>
      </c>
      <c r="C274" t="str">
        <f t="shared" ca="1" si="1"/>
        <v/>
      </c>
      <c r="F274" t="str">
        <f ca="1">IF($A274&lt;&gt;"",INDEX(Devices[Device Description],MATCH($A274,Devices[Tag Name],0)),"")</f>
        <v/>
      </c>
    </row>
    <row r="275" spans="1:6" x14ac:dyDescent="0.25">
      <c r="A275" t="str">
        <f t="array" aca="1" ref="A2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+ 1),ROW($A273))),"")</f>
        <v/>
      </c>
      <c r="B275" t="str">
        <f ca="1">IF($A275&lt;&gt;"",INDEX(Devices[Area],MATCH($A275,Devices[Tag Name],0)),"")</f>
        <v/>
      </c>
      <c r="C275" t="str">
        <f t="shared" ca="1" si="1"/>
        <v/>
      </c>
      <c r="F275" t="str">
        <f ca="1">IF($A275&lt;&gt;"",INDEX(Devices[Device Description],MATCH($A275,Devices[Tag Name],0)),"")</f>
        <v/>
      </c>
    </row>
    <row r="276" spans="1:6" x14ac:dyDescent="0.25">
      <c r="A276" t="str">
        <f t="array" aca="1" ref="A2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+ 1),ROW($A274))),"")</f>
        <v/>
      </c>
      <c r="B276" t="str">
        <f ca="1">IF($A276&lt;&gt;"",INDEX(Devices[Area],MATCH($A276,Devices[Tag Name],0)),"")</f>
        <v/>
      </c>
      <c r="C276" t="str">
        <f t="shared" ca="1" si="1"/>
        <v/>
      </c>
      <c r="F276" t="str">
        <f ca="1">IF($A276&lt;&gt;"",INDEX(Devices[Device Description],MATCH($A276,Devices[Tag Name],0)),"")</f>
        <v/>
      </c>
    </row>
    <row r="277" spans="1:6" x14ac:dyDescent="0.25">
      <c r="A277" t="str">
        <f t="array" aca="1" ref="A2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+ 1),ROW($A275))),"")</f>
        <v/>
      </c>
      <c r="B277" t="str">
        <f ca="1">IF($A277&lt;&gt;"",INDEX(Devices[Area],MATCH($A277,Devices[Tag Name],0)),"")</f>
        <v/>
      </c>
      <c r="C277" t="str">
        <f t="shared" ca="1" si="1"/>
        <v/>
      </c>
      <c r="F277" t="str">
        <f ca="1">IF($A277&lt;&gt;"",INDEX(Devices[Device Description],MATCH($A277,Devices[Tag Name],0)),"")</f>
        <v/>
      </c>
    </row>
    <row r="278" spans="1:6" x14ac:dyDescent="0.25">
      <c r="A278" t="str">
        <f t="array" aca="1" ref="A2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+ 1),ROW($A276))),"")</f>
        <v/>
      </c>
      <c r="B278" t="str">
        <f ca="1">IF($A278&lt;&gt;"",INDEX(Devices[Area],MATCH($A278,Devices[Tag Name],0)),"")</f>
        <v/>
      </c>
      <c r="C278" t="str">
        <f t="shared" ca="1" si="1"/>
        <v/>
      </c>
      <c r="F278" t="str">
        <f ca="1">IF($A278&lt;&gt;"",INDEX(Devices[Device Description],MATCH($A278,Devices[Tag Name],0)),"")</f>
        <v/>
      </c>
    </row>
    <row r="279" spans="1:6" x14ac:dyDescent="0.25">
      <c r="A279" t="str">
        <f t="array" aca="1" ref="A2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+ 1),ROW($A277))),"")</f>
        <v/>
      </c>
      <c r="B279" t="str">
        <f ca="1">IF($A279&lt;&gt;"",INDEX(Devices[Area],MATCH($A279,Devices[Tag Name],0)),"")</f>
        <v/>
      </c>
      <c r="C279" t="str">
        <f t="shared" ca="1" si="1"/>
        <v/>
      </c>
      <c r="F279" t="str">
        <f ca="1">IF($A279&lt;&gt;"",INDEX(Devices[Device Description],MATCH($A279,Devices[Tag Name],0)),"")</f>
        <v/>
      </c>
    </row>
    <row r="280" spans="1:6" x14ac:dyDescent="0.25">
      <c r="A280" t="str">
        <f t="array" aca="1" ref="A2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+ 1),ROW($A278))),"")</f>
        <v/>
      </c>
      <c r="B280" t="str">
        <f ca="1">IF($A280&lt;&gt;"",INDEX(Devices[Area],MATCH($A280,Devices[Tag Name],0)),"")</f>
        <v/>
      </c>
      <c r="C280" t="str">
        <f t="shared" ca="1" si="1"/>
        <v/>
      </c>
      <c r="F280" t="str">
        <f ca="1">IF($A280&lt;&gt;"",INDEX(Devices[Device Description],MATCH($A280,Devices[Tag Name],0)),"")</f>
        <v/>
      </c>
    </row>
    <row r="281" spans="1:6" x14ac:dyDescent="0.25">
      <c r="A281" t="str">
        <f t="array" aca="1" ref="A2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+ 1),ROW($A279))),"")</f>
        <v/>
      </c>
      <c r="B281" t="str">
        <f ca="1">IF($A281&lt;&gt;"",INDEX(Devices[Area],MATCH($A281,Devices[Tag Name],0)),"")</f>
        <v/>
      </c>
      <c r="C281" t="str">
        <f t="shared" ca="1" si="1"/>
        <v/>
      </c>
      <c r="F281" t="str">
        <f ca="1">IF($A281&lt;&gt;"",INDEX(Devices[Device Description],MATCH($A281,Devices[Tag Name],0)),"")</f>
        <v/>
      </c>
    </row>
    <row r="282" spans="1:6" x14ac:dyDescent="0.25">
      <c r="A282" t="str">
        <f t="array" aca="1" ref="A2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+ 1),ROW($A280))),"")</f>
        <v/>
      </c>
      <c r="B282" t="str">
        <f ca="1">IF($A282&lt;&gt;"",INDEX(Devices[Area],MATCH($A282,Devices[Tag Name],0)),"")</f>
        <v/>
      </c>
      <c r="C282" t="str">
        <f t="shared" ca="1" si="1"/>
        <v/>
      </c>
      <c r="F282" t="str">
        <f ca="1">IF($A282&lt;&gt;"",INDEX(Devices[Device Description],MATCH($A282,Devices[Tag Name],0)),"")</f>
        <v/>
      </c>
    </row>
    <row r="283" spans="1:6" x14ac:dyDescent="0.25">
      <c r="A283" t="str">
        <f t="array" aca="1" ref="A2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+ 1),ROW($A281))),"")</f>
        <v/>
      </c>
      <c r="B283" t="str">
        <f ca="1">IF($A283&lt;&gt;"",INDEX(Devices[Area],MATCH($A283,Devices[Tag Name],0)),"")</f>
        <v/>
      </c>
      <c r="C283" t="str">
        <f t="shared" ca="1" si="1"/>
        <v/>
      </c>
      <c r="F283" t="str">
        <f ca="1">IF($A283&lt;&gt;"",INDEX(Devices[Device Description],MATCH($A283,Devices[Tag Name],0)),"")</f>
        <v/>
      </c>
    </row>
    <row r="284" spans="1:6" x14ac:dyDescent="0.25">
      <c r="A284" t="str">
        <f t="array" aca="1" ref="A2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+ 1),ROW($A282))),"")</f>
        <v/>
      </c>
      <c r="B284" t="str">
        <f ca="1">IF($A284&lt;&gt;"",INDEX(Devices[Area],MATCH($A284,Devices[Tag Name],0)),"")</f>
        <v/>
      </c>
      <c r="C284" t="str">
        <f t="shared" ca="1" si="1"/>
        <v/>
      </c>
      <c r="F284" t="str">
        <f ca="1">IF($A284&lt;&gt;"",INDEX(Devices[Device Description],MATCH($A284,Devices[Tag Name],0)),"")</f>
        <v/>
      </c>
    </row>
    <row r="285" spans="1:6" x14ac:dyDescent="0.25">
      <c r="A285" t="str">
        <f t="array" aca="1" ref="A2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+ 1),ROW($A283))),"")</f>
        <v/>
      </c>
      <c r="B285" t="str">
        <f ca="1">IF($A285&lt;&gt;"",INDEX(Devices[Area],MATCH($A285,Devices[Tag Name],0)),"")</f>
        <v/>
      </c>
      <c r="C285" t="str">
        <f t="shared" ca="1" si="1"/>
        <v/>
      </c>
      <c r="F285" t="str">
        <f ca="1">IF($A285&lt;&gt;"",INDEX(Devices[Device Description],MATCH($A285,Devices[Tag Name],0)),"")</f>
        <v/>
      </c>
    </row>
    <row r="286" spans="1:6" x14ac:dyDescent="0.25">
      <c r="A286" t="str">
        <f t="array" aca="1" ref="A2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+ 1),ROW($A284))),"")</f>
        <v/>
      </c>
      <c r="B286" t="str">
        <f ca="1">IF($A286&lt;&gt;"",INDEX(Devices[Area],MATCH($A286,Devices[Tag Name],0)),"")</f>
        <v/>
      </c>
      <c r="C286" t="str">
        <f t="shared" ca="1" si="1"/>
        <v/>
      </c>
      <c r="F286" t="str">
        <f ca="1">IF($A286&lt;&gt;"",INDEX(Devices[Device Description],MATCH($A286,Devices[Tag Name],0)),"")</f>
        <v/>
      </c>
    </row>
    <row r="287" spans="1:6" x14ac:dyDescent="0.25">
      <c r="A287" t="str">
        <f t="array" aca="1" ref="A2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+ 1),ROW($A285))),"")</f>
        <v/>
      </c>
      <c r="B287" t="str">
        <f ca="1">IF($A287&lt;&gt;"",INDEX(Devices[Area],MATCH($A287,Devices[Tag Name],0)),"")</f>
        <v/>
      </c>
      <c r="C287" t="str">
        <f t="shared" ca="1" si="1"/>
        <v/>
      </c>
      <c r="F287" t="str">
        <f ca="1">IF($A287&lt;&gt;"",INDEX(Devices[Device Description],MATCH($A287,Devices[Tag Name],0)),"")</f>
        <v/>
      </c>
    </row>
    <row r="288" spans="1:6" x14ac:dyDescent="0.25">
      <c r="A288" t="str">
        <f t="array" aca="1" ref="A2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+ 1),ROW($A286))),"")</f>
        <v/>
      </c>
      <c r="B288" t="str">
        <f ca="1">IF($A288&lt;&gt;"",INDEX(Devices[Area],MATCH($A288,Devices[Tag Name],0)),"")</f>
        <v/>
      </c>
      <c r="C288" t="str">
        <f t="shared" ca="1" si="1"/>
        <v/>
      </c>
      <c r="F288" t="str">
        <f ca="1">IF($A288&lt;&gt;"",INDEX(Devices[Device Description],MATCH($A288,Devices[Tag Name],0)),"")</f>
        <v/>
      </c>
    </row>
    <row r="289" spans="1:6" x14ac:dyDescent="0.25">
      <c r="A289" t="str">
        <f t="array" aca="1" ref="A2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+ 1),ROW($A287))),"")</f>
        <v/>
      </c>
      <c r="B289" t="str">
        <f ca="1">IF($A289&lt;&gt;"",INDEX(Devices[Area],MATCH($A289,Devices[Tag Name],0)),"")</f>
        <v/>
      </c>
      <c r="C289" t="str">
        <f t="shared" ca="1" si="1"/>
        <v/>
      </c>
      <c r="F289" t="str">
        <f ca="1">IF($A289&lt;&gt;"",INDEX(Devices[Device Description],MATCH($A289,Devices[Tag Name],0)),"")</f>
        <v/>
      </c>
    </row>
    <row r="290" spans="1:6" x14ac:dyDescent="0.25">
      <c r="A290" t="str">
        <f t="array" aca="1" ref="A2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+ 1),ROW($A288))),"")</f>
        <v/>
      </c>
      <c r="B290" t="str">
        <f ca="1">IF($A290&lt;&gt;"",INDEX(Devices[Area],MATCH($A290,Devices[Tag Name],0)),"")</f>
        <v/>
      </c>
      <c r="C290" t="str">
        <f t="shared" ca="1" si="1"/>
        <v/>
      </c>
      <c r="F290" t="str">
        <f ca="1">IF($A290&lt;&gt;"",INDEX(Devices[Device Description],MATCH($A290,Devices[Tag Name],0)),"")</f>
        <v/>
      </c>
    </row>
    <row r="291" spans="1:6" x14ac:dyDescent="0.25">
      <c r="A291" t="str">
        <f t="array" aca="1" ref="A2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+ 1),ROW($A289))),"")</f>
        <v/>
      </c>
      <c r="B291" t="str">
        <f ca="1">IF($A291&lt;&gt;"",INDEX(Devices[Area],MATCH($A291,Devices[Tag Name],0)),"")</f>
        <v/>
      </c>
      <c r="C291" t="str">
        <f t="shared" ca="1" si="1"/>
        <v/>
      </c>
      <c r="F291" t="str">
        <f ca="1">IF($A291&lt;&gt;"",INDEX(Devices[Device Description],MATCH($A291,Devices[Tag Name],0)),"")</f>
        <v/>
      </c>
    </row>
    <row r="292" spans="1:6" x14ac:dyDescent="0.25">
      <c r="A292" t="str">
        <f t="array" aca="1" ref="A2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+ 1),ROW($A290))),"")</f>
        <v/>
      </c>
      <c r="B292" t="str">
        <f ca="1">IF($A292&lt;&gt;"",INDEX(Devices[Area],MATCH($A292,Devices[Tag Name],0)),"")</f>
        <v/>
      </c>
      <c r="C292" t="str">
        <f t="shared" ca="1" si="1"/>
        <v/>
      </c>
      <c r="F292" t="str">
        <f ca="1">IF($A292&lt;&gt;"",INDEX(Devices[Device Description],MATCH($A292,Devices[Tag Name],0)),"")</f>
        <v/>
      </c>
    </row>
    <row r="293" spans="1:6" x14ac:dyDescent="0.25">
      <c r="A293" t="str">
        <f t="array" aca="1" ref="A2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+ 1),ROW($A291))),"")</f>
        <v/>
      </c>
      <c r="B293" t="str">
        <f ca="1">IF($A293&lt;&gt;"",INDEX(Devices[Area],MATCH($A293,Devices[Tag Name],0)),"")</f>
        <v/>
      </c>
      <c r="C293" t="str">
        <f t="shared" ca="1" si="1"/>
        <v/>
      </c>
      <c r="F293" t="str">
        <f ca="1">IF($A293&lt;&gt;"",INDEX(Devices[Device Description],MATCH($A293,Devices[Tag Name],0)),"")</f>
        <v/>
      </c>
    </row>
    <row r="294" spans="1:6" x14ac:dyDescent="0.25">
      <c r="A294" t="str">
        <f t="array" aca="1" ref="A2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+ 1),ROW($A292))),"")</f>
        <v/>
      </c>
      <c r="B294" t="str">
        <f ca="1">IF($A294&lt;&gt;"",INDEX(Devices[Area],MATCH($A294,Devices[Tag Name],0)),"")</f>
        <v/>
      </c>
      <c r="C294" t="str">
        <f t="shared" ca="1" si="1"/>
        <v/>
      </c>
      <c r="F294" t="str">
        <f ca="1">IF($A294&lt;&gt;"",INDEX(Devices[Device Description],MATCH($A294,Devices[Tag Name],0)),"")</f>
        <v/>
      </c>
    </row>
    <row r="295" spans="1:6" x14ac:dyDescent="0.25">
      <c r="A295" t="str">
        <f t="array" aca="1" ref="A2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+ 1),ROW($A293))),"")</f>
        <v/>
      </c>
      <c r="B295" t="str">
        <f ca="1">IF($A295&lt;&gt;"",INDEX(Devices[Area],MATCH($A295,Devices[Tag Name],0)),"")</f>
        <v/>
      </c>
      <c r="C295" t="str">
        <f t="shared" ca="1" si="1"/>
        <v/>
      </c>
      <c r="F295" t="str">
        <f ca="1">IF($A295&lt;&gt;"",INDEX(Devices[Device Description],MATCH($A295,Devices[Tag Name],0)),"")</f>
        <v/>
      </c>
    </row>
    <row r="296" spans="1:6" x14ac:dyDescent="0.25">
      <c r="A296" t="str">
        <f t="array" aca="1" ref="A2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+ 1),ROW($A294))),"")</f>
        <v/>
      </c>
      <c r="B296" t="str">
        <f ca="1">IF($A296&lt;&gt;"",INDEX(Devices[Area],MATCH($A296,Devices[Tag Name],0)),"")</f>
        <v/>
      </c>
      <c r="C296" t="str">
        <f t="shared" ca="1" si="1"/>
        <v/>
      </c>
      <c r="F296" t="str">
        <f ca="1">IF($A296&lt;&gt;"",INDEX(Devices[Device Description],MATCH($A296,Devices[Tag Name],0)),"")</f>
        <v/>
      </c>
    </row>
    <row r="297" spans="1:6" x14ac:dyDescent="0.25">
      <c r="A297" t="str">
        <f t="array" aca="1" ref="A2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+ 1),ROW($A295))),"")</f>
        <v/>
      </c>
      <c r="B297" t="str">
        <f ca="1">IF($A297&lt;&gt;"",INDEX(Devices[Area],MATCH($A297,Devices[Tag Name],0)),"")</f>
        <v/>
      </c>
      <c r="C297" t="str">
        <f t="shared" ca="1" si="1"/>
        <v/>
      </c>
      <c r="F297" t="str">
        <f ca="1">IF($A297&lt;&gt;"",INDEX(Devices[Device Description],MATCH($A297,Devices[Tag Name],0)),"")</f>
        <v/>
      </c>
    </row>
    <row r="298" spans="1:6" x14ac:dyDescent="0.25">
      <c r="A298" t="str">
        <f t="array" aca="1" ref="A2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+ 1),ROW($A296))),"")</f>
        <v/>
      </c>
      <c r="B298" t="str">
        <f ca="1">IF($A298&lt;&gt;"",INDEX(Devices[Area],MATCH($A298,Devices[Tag Name],0)),"")</f>
        <v/>
      </c>
      <c r="C298" t="str">
        <f t="shared" ca="1" si="1"/>
        <v/>
      </c>
      <c r="F298" t="str">
        <f ca="1">IF($A298&lt;&gt;"",INDEX(Devices[Device Description],MATCH($A298,Devices[Tag Name],0)),"")</f>
        <v/>
      </c>
    </row>
    <row r="299" spans="1:6" x14ac:dyDescent="0.25">
      <c r="A299" t="str">
        <f t="array" aca="1" ref="A2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+ 1),ROW($A297))),"")</f>
        <v/>
      </c>
      <c r="B299" t="str">
        <f ca="1">IF($A299&lt;&gt;"",INDEX(Devices[Area],MATCH($A299,Devices[Tag Name],0)),"")</f>
        <v/>
      </c>
      <c r="C299" t="str">
        <f t="shared" ca="1" si="1"/>
        <v/>
      </c>
      <c r="F299" t="str">
        <f ca="1">IF($A299&lt;&gt;"",INDEX(Devices[Device Description],MATCH($A299,Devices[Tag Name],0)),"")</f>
        <v/>
      </c>
    </row>
    <row r="300" spans="1:6" x14ac:dyDescent="0.25">
      <c r="A300" t="str">
        <f t="array" aca="1" ref="A3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+ 1),ROW($A298))),"")</f>
        <v/>
      </c>
      <c r="B300" t="str">
        <f ca="1">IF($A300&lt;&gt;"",INDEX(Devices[Area],MATCH($A300,Devices[Tag Name],0)),"")</f>
        <v/>
      </c>
      <c r="C300" t="str">
        <f t="shared" ca="1" si="1"/>
        <v/>
      </c>
      <c r="F300" t="str">
        <f ca="1">IF($A300&lt;&gt;"",INDEX(Devices[Device Description],MATCH($A300,Devices[Tag Name],0)),"")</f>
        <v/>
      </c>
    </row>
    <row r="301" spans="1:6" x14ac:dyDescent="0.25">
      <c r="A301" t="str">
        <f t="array" aca="1" ref="A3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+ 1),ROW($A299))),"")</f>
        <v/>
      </c>
      <c r="B301" t="str">
        <f ca="1">IF($A301&lt;&gt;"",INDEX(Devices[Area],MATCH($A301,Devices[Tag Name],0)),"")</f>
        <v/>
      </c>
      <c r="C301" t="str">
        <f t="shared" ref="C301:C364" ca="1" si="2">IF($A301&lt;&gt;"","Default","")</f>
        <v/>
      </c>
      <c r="F301" t="str">
        <f ca="1">IF($A301&lt;&gt;"",INDEX(Devices[Device Description],MATCH($A301,Devices[Tag Name],0)),"")</f>
        <v/>
      </c>
    </row>
    <row r="302" spans="1:6" x14ac:dyDescent="0.25">
      <c r="A302" t="str">
        <f t="array" aca="1" ref="A3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+ 1),ROW($A300))),"")</f>
        <v/>
      </c>
      <c r="B302" t="str">
        <f ca="1">IF($A302&lt;&gt;"",INDEX(Devices[Area],MATCH($A302,Devices[Tag Name],0)),"")</f>
        <v/>
      </c>
      <c r="C302" t="str">
        <f t="shared" ca="1" si="2"/>
        <v/>
      </c>
      <c r="F302" t="str">
        <f ca="1">IF($A302&lt;&gt;"",INDEX(Devices[Device Description],MATCH($A302,Devices[Tag Name],0)),"")</f>
        <v/>
      </c>
    </row>
    <row r="303" spans="1:6" x14ac:dyDescent="0.25">
      <c r="A303" t="str">
        <f t="array" aca="1" ref="A3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+ 1),ROW($A301))),"")</f>
        <v/>
      </c>
      <c r="B303" t="str">
        <f ca="1">IF($A303&lt;&gt;"",INDEX(Devices[Area],MATCH($A303,Devices[Tag Name],0)),"")</f>
        <v/>
      </c>
      <c r="C303" t="str">
        <f t="shared" ca="1" si="2"/>
        <v/>
      </c>
      <c r="F303" t="str">
        <f ca="1">IF($A303&lt;&gt;"",INDEX(Devices[Device Description],MATCH($A303,Devices[Tag Name],0)),"")</f>
        <v/>
      </c>
    </row>
    <row r="304" spans="1:6" x14ac:dyDescent="0.25">
      <c r="A304" t="str">
        <f t="array" aca="1" ref="A3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+ 1),ROW($A302))),"")</f>
        <v/>
      </c>
      <c r="B304" t="str">
        <f ca="1">IF($A304&lt;&gt;"",INDEX(Devices[Area],MATCH($A304,Devices[Tag Name],0)),"")</f>
        <v/>
      </c>
      <c r="C304" t="str">
        <f t="shared" ca="1" si="2"/>
        <v/>
      </c>
      <c r="F304" t="str">
        <f ca="1">IF($A304&lt;&gt;"",INDEX(Devices[Device Description],MATCH($A304,Devices[Tag Name],0)),"")</f>
        <v/>
      </c>
    </row>
    <row r="305" spans="1:6" x14ac:dyDescent="0.25">
      <c r="A305" t="str">
        <f t="array" aca="1" ref="A3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+ 1),ROW($A303))),"")</f>
        <v/>
      </c>
      <c r="B305" t="str">
        <f ca="1">IF($A305&lt;&gt;"",INDEX(Devices[Area],MATCH($A305,Devices[Tag Name],0)),"")</f>
        <v/>
      </c>
      <c r="C305" t="str">
        <f t="shared" ca="1" si="2"/>
        <v/>
      </c>
      <c r="F305" t="str">
        <f ca="1">IF($A305&lt;&gt;"",INDEX(Devices[Device Description],MATCH($A305,Devices[Tag Name],0)),"")</f>
        <v/>
      </c>
    </row>
    <row r="306" spans="1:6" x14ac:dyDescent="0.25">
      <c r="A306" t="str">
        <f t="array" aca="1" ref="A3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+ 1),ROW($A304))),"")</f>
        <v/>
      </c>
      <c r="B306" t="str">
        <f ca="1">IF($A306&lt;&gt;"",INDEX(Devices[Area],MATCH($A306,Devices[Tag Name],0)),"")</f>
        <v/>
      </c>
      <c r="C306" t="str">
        <f t="shared" ca="1" si="2"/>
        <v/>
      </c>
      <c r="F306" t="str">
        <f ca="1">IF($A306&lt;&gt;"",INDEX(Devices[Device Description],MATCH($A306,Devices[Tag Name],0)),"")</f>
        <v/>
      </c>
    </row>
    <row r="307" spans="1:6" x14ac:dyDescent="0.25">
      <c r="A307" t="str">
        <f t="array" aca="1" ref="A3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+ 1),ROW($A305))),"")</f>
        <v/>
      </c>
      <c r="B307" t="str">
        <f ca="1">IF($A307&lt;&gt;"",INDEX(Devices[Area],MATCH($A307,Devices[Tag Name],0)),"")</f>
        <v/>
      </c>
      <c r="C307" t="str">
        <f t="shared" ca="1" si="2"/>
        <v/>
      </c>
      <c r="F307" t="str">
        <f ca="1">IF($A307&lt;&gt;"",INDEX(Devices[Device Description],MATCH($A307,Devices[Tag Name],0)),"")</f>
        <v/>
      </c>
    </row>
    <row r="308" spans="1:6" x14ac:dyDescent="0.25">
      <c r="A308" t="str">
        <f t="array" aca="1" ref="A3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+ 1),ROW($A306))),"")</f>
        <v/>
      </c>
      <c r="B308" t="str">
        <f ca="1">IF($A308&lt;&gt;"",INDEX(Devices[Area],MATCH($A308,Devices[Tag Name],0)),"")</f>
        <v/>
      </c>
      <c r="C308" t="str">
        <f t="shared" ca="1" si="2"/>
        <v/>
      </c>
      <c r="F308" t="str">
        <f ca="1">IF($A308&lt;&gt;"",INDEX(Devices[Device Description],MATCH($A308,Devices[Tag Name],0)),"")</f>
        <v/>
      </c>
    </row>
    <row r="309" spans="1:6" x14ac:dyDescent="0.25">
      <c r="A309" t="str">
        <f t="array" aca="1" ref="A3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+ 1),ROW($A307))),"")</f>
        <v/>
      </c>
      <c r="B309" t="str">
        <f ca="1">IF($A309&lt;&gt;"",INDEX(Devices[Area],MATCH($A309,Devices[Tag Name],0)),"")</f>
        <v/>
      </c>
      <c r="C309" t="str">
        <f t="shared" ca="1" si="2"/>
        <v/>
      </c>
      <c r="F309" t="str">
        <f ca="1">IF($A309&lt;&gt;"",INDEX(Devices[Device Description],MATCH($A309,Devices[Tag Name],0)),"")</f>
        <v/>
      </c>
    </row>
    <row r="310" spans="1:6" x14ac:dyDescent="0.25">
      <c r="A310" t="str">
        <f t="array" aca="1" ref="A3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+ 1),ROW($A308))),"")</f>
        <v/>
      </c>
      <c r="B310" t="str">
        <f ca="1">IF($A310&lt;&gt;"",INDEX(Devices[Area],MATCH($A310,Devices[Tag Name],0)),"")</f>
        <v/>
      </c>
      <c r="C310" t="str">
        <f t="shared" ca="1" si="2"/>
        <v/>
      </c>
      <c r="F310" t="str">
        <f ca="1">IF($A310&lt;&gt;"",INDEX(Devices[Device Description],MATCH($A310,Devices[Tag Name],0)),"")</f>
        <v/>
      </c>
    </row>
    <row r="311" spans="1:6" x14ac:dyDescent="0.25">
      <c r="A311" t="str">
        <f t="array" aca="1" ref="A3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+ 1),ROW($A309))),"")</f>
        <v/>
      </c>
      <c r="B311" t="str">
        <f ca="1">IF($A311&lt;&gt;"",INDEX(Devices[Area],MATCH($A311,Devices[Tag Name],0)),"")</f>
        <v/>
      </c>
      <c r="C311" t="str">
        <f t="shared" ca="1" si="2"/>
        <v/>
      </c>
      <c r="F311" t="str">
        <f ca="1">IF($A311&lt;&gt;"",INDEX(Devices[Device Description],MATCH($A311,Devices[Tag Name],0)),"")</f>
        <v/>
      </c>
    </row>
    <row r="312" spans="1:6" x14ac:dyDescent="0.25">
      <c r="A312" t="str">
        <f t="array" aca="1" ref="A3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+ 1),ROW($A310))),"")</f>
        <v/>
      </c>
      <c r="B312" t="str">
        <f ca="1">IF($A312&lt;&gt;"",INDEX(Devices[Area],MATCH($A312,Devices[Tag Name],0)),"")</f>
        <v/>
      </c>
      <c r="C312" t="str">
        <f t="shared" ca="1" si="2"/>
        <v/>
      </c>
      <c r="F312" t="str">
        <f ca="1">IF($A312&lt;&gt;"",INDEX(Devices[Device Description],MATCH($A312,Devices[Tag Name],0)),"")</f>
        <v/>
      </c>
    </row>
    <row r="313" spans="1:6" x14ac:dyDescent="0.25">
      <c r="A313" t="str">
        <f t="array" aca="1" ref="A3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+ 1),ROW($A311))),"")</f>
        <v/>
      </c>
      <c r="B313" t="str">
        <f ca="1">IF($A313&lt;&gt;"",INDEX(Devices[Area],MATCH($A313,Devices[Tag Name],0)),"")</f>
        <v/>
      </c>
      <c r="C313" t="str">
        <f t="shared" ca="1" si="2"/>
        <v/>
      </c>
      <c r="F313" t="str">
        <f ca="1">IF($A313&lt;&gt;"",INDEX(Devices[Device Description],MATCH($A313,Devices[Tag Name],0)),"")</f>
        <v/>
      </c>
    </row>
    <row r="314" spans="1:6" x14ac:dyDescent="0.25">
      <c r="A314" t="str">
        <f t="array" aca="1" ref="A3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+ 1),ROW($A312))),"")</f>
        <v/>
      </c>
      <c r="B314" t="str">
        <f ca="1">IF($A314&lt;&gt;"",INDEX(Devices[Area],MATCH($A314,Devices[Tag Name],0)),"")</f>
        <v/>
      </c>
      <c r="C314" t="str">
        <f t="shared" ca="1" si="2"/>
        <v/>
      </c>
      <c r="F314" t="str">
        <f ca="1">IF($A314&lt;&gt;"",INDEX(Devices[Device Description],MATCH($A314,Devices[Tag Name],0)),"")</f>
        <v/>
      </c>
    </row>
    <row r="315" spans="1:6" x14ac:dyDescent="0.25">
      <c r="A315" t="str">
        <f t="array" aca="1" ref="A3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+ 1),ROW($A313))),"")</f>
        <v/>
      </c>
      <c r="B315" t="str">
        <f ca="1">IF($A315&lt;&gt;"",INDEX(Devices[Area],MATCH($A315,Devices[Tag Name],0)),"")</f>
        <v/>
      </c>
      <c r="C315" t="str">
        <f t="shared" ca="1" si="2"/>
        <v/>
      </c>
      <c r="F315" t="str">
        <f ca="1">IF($A315&lt;&gt;"",INDEX(Devices[Device Description],MATCH($A315,Devices[Tag Name],0)),"")</f>
        <v/>
      </c>
    </row>
    <row r="316" spans="1:6" x14ac:dyDescent="0.25">
      <c r="A316" t="str">
        <f t="array" aca="1" ref="A3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+ 1),ROW($A314))),"")</f>
        <v/>
      </c>
      <c r="B316" t="str">
        <f ca="1">IF($A316&lt;&gt;"",INDEX(Devices[Area],MATCH($A316,Devices[Tag Name],0)),"")</f>
        <v/>
      </c>
      <c r="C316" t="str">
        <f t="shared" ca="1" si="2"/>
        <v/>
      </c>
      <c r="F316" t="str">
        <f ca="1">IF($A316&lt;&gt;"",INDEX(Devices[Device Description],MATCH($A316,Devices[Tag Name],0)),"")</f>
        <v/>
      </c>
    </row>
    <row r="317" spans="1:6" x14ac:dyDescent="0.25">
      <c r="A317" t="str">
        <f t="array" aca="1" ref="A3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+ 1),ROW($A315))),"")</f>
        <v/>
      </c>
      <c r="B317" t="str">
        <f ca="1">IF($A317&lt;&gt;"",INDEX(Devices[Area],MATCH($A317,Devices[Tag Name],0)),"")</f>
        <v/>
      </c>
      <c r="C317" t="str">
        <f t="shared" ca="1" si="2"/>
        <v/>
      </c>
      <c r="F317" t="str">
        <f ca="1">IF($A317&lt;&gt;"",INDEX(Devices[Device Description],MATCH($A317,Devices[Tag Name],0)),"")</f>
        <v/>
      </c>
    </row>
    <row r="318" spans="1:6" x14ac:dyDescent="0.25">
      <c r="A318" t="str">
        <f t="array" aca="1" ref="A3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+ 1),ROW($A316))),"")</f>
        <v/>
      </c>
      <c r="B318" t="str">
        <f ca="1">IF($A318&lt;&gt;"",INDEX(Devices[Area],MATCH($A318,Devices[Tag Name],0)),"")</f>
        <v/>
      </c>
      <c r="C318" t="str">
        <f t="shared" ca="1" si="2"/>
        <v/>
      </c>
      <c r="F318" t="str">
        <f ca="1">IF($A318&lt;&gt;"",INDEX(Devices[Device Description],MATCH($A318,Devices[Tag Name],0)),"")</f>
        <v/>
      </c>
    </row>
    <row r="319" spans="1:6" x14ac:dyDescent="0.25">
      <c r="A319" t="str">
        <f t="array" aca="1" ref="A3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+ 1),ROW($A317))),"")</f>
        <v/>
      </c>
      <c r="B319" t="str">
        <f ca="1">IF($A319&lt;&gt;"",INDEX(Devices[Area],MATCH($A319,Devices[Tag Name],0)),"")</f>
        <v/>
      </c>
      <c r="C319" t="str">
        <f t="shared" ca="1" si="2"/>
        <v/>
      </c>
      <c r="F319" t="str">
        <f ca="1">IF($A319&lt;&gt;"",INDEX(Devices[Device Description],MATCH($A319,Devices[Tag Name],0)),"")</f>
        <v/>
      </c>
    </row>
    <row r="320" spans="1:6" x14ac:dyDescent="0.25">
      <c r="A320" t="str">
        <f t="array" aca="1" ref="A3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+ 1),ROW($A318))),"")</f>
        <v/>
      </c>
      <c r="B320" t="str">
        <f ca="1">IF($A320&lt;&gt;"",INDEX(Devices[Area],MATCH($A320,Devices[Tag Name],0)),"")</f>
        <v/>
      </c>
      <c r="C320" t="str">
        <f t="shared" ca="1" si="2"/>
        <v/>
      </c>
      <c r="F320" t="str">
        <f ca="1">IF($A320&lt;&gt;"",INDEX(Devices[Device Description],MATCH($A320,Devices[Tag Name],0)),"")</f>
        <v/>
      </c>
    </row>
    <row r="321" spans="1:6" x14ac:dyDescent="0.25">
      <c r="A321" t="str">
        <f t="array" aca="1" ref="A3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+ 1),ROW($A319))),"")</f>
        <v/>
      </c>
      <c r="B321" t="str">
        <f ca="1">IF($A321&lt;&gt;"",INDEX(Devices[Area],MATCH($A321,Devices[Tag Name],0)),"")</f>
        <v/>
      </c>
      <c r="C321" t="str">
        <f t="shared" ca="1" si="2"/>
        <v/>
      </c>
      <c r="F321" t="str">
        <f ca="1">IF($A321&lt;&gt;"",INDEX(Devices[Device Description],MATCH($A321,Devices[Tag Name],0)),"")</f>
        <v/>
      </c>
    </row>
    <row r="322" spans="1:6" x14ac:dyDescent="0.25">
      <c r="A322" t="str">
        <f t="array" aca="1" ref="A3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+ 1),ROW($A320))),"")</f>
        <v/>
      </c>
      <c r="B322" t="str">
        <f ca="1">IF($A322&lt;&gt;"",INDEX(Devices[Area],MATCH($A322,Devices[Tag Name],0)),"")</f>
        <v/>
      </c>
      <c r="C322" t="str">
        <f t="shared" ca="1" si="2"/>
        <v/>
      </c>
      <c r="F322" t="str">
        <f ca="1">IF($A322&lt;&gt;"",INDEX(Devices[Device Description],MATCH($A322,Devices[Tag Name],0)),"")</f>
        <v/>
      </c>
    </row>
    <row r="323" spans="1:6" x14ac:dyDescent="0.25">
      <c r="A323" t="str">
        <f t="array" aca="1" ref="A3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+ 1),ROW($A321))),"")</f>
        <v/>
      </c>
      <c r="B323" t="str">
        <f ca="1">IF($A323&lt;&gt;"",INDEX(Devices[Area],MATCH($A323,Devices[Tag Name],0)),"")</f>
        <v/>
      </c>
      <c r="C323" t="str">
        <f t="shared" ca="1" si="2"/>
        <v/>
      </c>
      <c r="F323" t="str">
        <f ca="1">IF($A323&lt;&gt;"",INDEX(Devices[Device Description],MATCH($A323,Devices[Tag Name],0)),"")</f>
        <v/>
      </c>
    </row>
    <row r="324" spans="1:6" x14ac:dyDescent="0.25">
      <c r="A324" t="str">
        <f t="array" aca="1" ref="A3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+ 1),ROW($A322))),"")</f>
        <v/>
      </c>
      <c r="B324" t="str">
        <f ca="1">IF($A324&lt;&gt;"",INDEX(Devices[Area],MATCH($A324,Devices[Tag Name],0)),"")</f>
        <v/>
      </c>
      <c r="C324" t="str">
        <f t="shared" ca="1" si="2"/>
        <v/>
      </c>
      <c r="F324" t="str">
        <f ca="1">IF($A324&lt;&gt;"",INDEX(Devices[Device Description],MATCH($A324,Devices[Tag Name],0)),"")</f>
        <v/>
      </c>
    </row>
    <row r="325" spans="1:6" x14ac:dyDescent="0.25">
      <c r="A325" t="str">
        <f t="array" aca="1" ref="A3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+ 1),ROW($A323))),"")</f>
        <v/>
      </c>
      <c r="B325" t="str">
        <f ca="1">IF($A325&lt;&gt;"",INDEX(Devices[Area],MATCH($A325,Devices[Tag Name],0)),"")</f>
        <v/>
      </c>
      <c r="C325" t="str">
        <f t="shared" ca="1" si="2"/>
        <v/>
      </c>
      <c r="F325" t="str">
        <f ca="1">IF($A325&lt;&gt;"",INDEX(Devices[Device Description],MATCH($A325,Devices[Tag Name],0)),"")</f>
        <v/>
      </c>
    </row>
    <row r="326" spans="1:6" x14ac:dyDescent="0.25">
      <c r="A326" t="str">
        <f t="array" aca="1" ref="A3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+ 1),ROW($A324))),"")</f>
        <v/>
      </c>
      <c r="B326" t="str">
        <f ca="1">IF($A326&lt;&gt;"",INDEX(Devices[Area],MATCH($A326,Devices[Tag Name],0)),"")</f>
        <v/>
      </c>
      <c r="C326" t="str">
        <f t="shared" ca="1" si="2"/>
        <v/>
      </c>
      <c r="F326" t="str">
        <f ca="1">IF($A326&lt;&gt;"",INDEX(Devices[Device Description],MATCH($A326,Devices[Tag Name],0)),"")</f>
        <v/>
      </c>
    </row>
    <row r="327" spans="1:6" x14ac:dyDescent="0.25">
      <c r="A327" t="str">
        <f t="array" aca="1" ref="A3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+ 1),ROW($A325))),"")</f>
        <v/>
      </c>
      <c r="B327" t="str">
        <f ca="1">IF($A327&lt;&gt;"",INDEX(Devices[Area],MATCH($A327,Devices[Tag Name],0)),"")</f>
        <v/>
      </c>
      <c r="C327" t="str">
        <f t="shared" ca="1" si="2"/>
        <v/>
      </c>
      <c r="F327" t="str">
        <f ca="1">IF($A327&lt;&gt;"",INDEX(Devices[Device Description],MATCH($A327,Devices[Tag Name],0)),"")</f>
        <v/>
      </c>
    </row>
    <row r="328" spans="1:6" x14ac:dyDescent="0.25">
      <c r="A328" t="str">
        <f t="array" aca="1" ref="A3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+ 1),ROW($A326))),"")</f>
        <v/>
      </c>
      <c r="B328" t="str">
        <f ca="1">IF($A328&lt;&gt;"",INDEX(Devices[Area],MATCH($A328,Devices[Tag Name],0)),"")</f>
        <v/>
      </c>
      <c r="C328" t="str">
        <f t="shared" ca="1" si="2"/>
        <v/>
      </c>
      <c r="F328" t="str">
        <f ca="1">IF($A328&lt;&gt;"",INDEX(Devices[Device Description],MATCH($A328,Devices[Tag Name],0)),"")</f>
        <v/>
      </c>
    </row>
    <row r="329" spans="1:6" x14ac:dyDescent="0.25">
      <c r="A329" t="str">
        <f t="array" aca="1" ref="A3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+ 1),ROW($A327))),"")</f>
        <v/>
      </c>
      <c r="B329" t="str">
        <f ca="1">IF($A329&lt;&gt;"",INDEX(Devices[Area],MATCH($A329,Devices[Tag Name],0)),"")</f>
        <v/>
      </c>
      <c r="C329" t="str">
        <f t="shared" ca="1" si="2"/>
        <v/>
      </c>
      <c r="F329" t="str">
        <f ca="1">IF($A329&lt;&gt;"",INDEX(Devices[Device Description],MATCH($A329,Devices[Tag Name],0)),"")</f>
        <v/>
      </c>
    </row>
    <row r="330" spans="1:6" x14ac:dyDescent="0.25">
      <c r="A330" t="str">
        <f t="array" aca="1" ref="A3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+ 1),ROW($A328))),"")</f>
        <v/>
      </c>
      <c r="B330" t="str">
        <f ca="1">IF($A330&lt;&gt;"",INDEX(Devices[Area],MATCH($A330,Devices[Tag Name],0)),"")</f>
        <v/>
      </c>
      <c r="C330" t="str">
        <f t="shared" ca="1" si="2"/>
        <v/>
      </c>
      <c r="F330" t="str">
        <f ca="1">IF($A330&lt;&gt;"",INDEX(Devices[Device Description],MATCH($A330,Devices[Tag Name],0)),"")</f>
        <v/>
      </c>
    </row>
    <row r="331" spans="1:6" x14ac:dyDescent="0.25">
      <c r="A331" t="str">
        <f t="array" aca="1" ref="A3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+ 1),ROW($A329))),"")</f>
        <v/>
      </c>
      <c r="B331" t="str">
        <f ca="1">IF($A331&lt;&gt;"",INDEX(Devices[Area],MATCH($A331,Devices[Tag Name],0)),"")</f>
        <v/>
      </c>
      <c r="C331" t="str">
        <f t="shared" ca="1" si="2"/>
        <v/>
      </c>
      <c r="F331" t="str">
        <f ca="1">IF($A331&lt;&gt;"",INDEX(Devices[Device Description],MATCH($A331,Devices[Tag Name],0)),"")</f>
        <v/>
      </c>
    </row>
    <row r="332" spans="1:6" x14ac:dyDescent="0.25">
      <c r="A332" t="str">
        <f t="array" aca="1" ref="A3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+ 1),ROW($A330))),"")</f>
        <v/>
      </c>
      <c r="B332" t="str">
        <f ca="1">IF($A332&lt;&gt;"",INDEX(Devices[Area],MATCH($A332,Devices[Tag Name],0)),"")</f>
        <v/>
      </c>
      <c r="C332" t="str">
        <f t="shared" ca="1" si="2"/>
        <v/>
      </c>
      <c r="F332" t="str">
        <f ca="1">IF($A332&lt;&gt;"",INDEX(Devices[Device Description],MATCH($A332,Devices[Tag Name],0)),"")</f>
        <v/>
      </c>
    </row>
    <row r="333" spans="1:6" x14ac:dyDescent="0.25">
      <c r="A333" t="str">
        <f t="array" aca="1" ref="A3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+ 1),ROW($A331))),"")</f>
        <v/>
      </c>
      <c r="B333" t="str">
        <f ca="1">IF($A333&lt;&gt;"",INDEX(Devices[Area],MATCH($A333,Devices[Tag Name],0)),"")</f>
        <v/>
      </c>
      <c r="C333" t="str">
        <f t="shared" ca="1" si="2"/>
        <v/>
      </c>
      <c r="F333" t="str">
        <f ca="1">IF($A333&lt;&gt;"",INDEX(Devices[Device Description],MATCH($A333,Devices[Tag Name],0)),"")</f>
        <v/>
      </c>
    </row>
    <row r="334" spans="1:6" x14ac:dyDescent="0.25">
      <c r="A334" t="str">
        <f t="array" aca="1" ref="A3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+ 1),ROW($A332))),"")</f>
        <v/>
      </c>
      <c r="B334" t="str">
        <f ca="1">IF($A334&lt;&gt;"",INDEX(Devices[Area],MATCH($A334,Devices[Tag Name],0)),"")</f>
        <v/>
      </c>
      <c r="C334" t="str">
        <f t="shared" ca="1" si="2"/>
        <v/>
      </c>
      <c r="F334" t="str">
        <f ca="1">IF($A334&lt;&gt;"",INDEX(Devices[Device Description],MATCH($A334,Devices[Tag Name],0)),"")</f>
        <v/>
      </c>
    </row>
    <row r="335" spans="1:6" x14ac:dyDescent="0.25">
      <c r="A335" t="str">
        <f t="array" aca="1" ref="A3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+ 1),ROW($A333))),"")</f>
        <v/>
      </c>
      <c r="B335" t="str">
        <f ca="1">IF($A335&lt;&gt;"",INDEX(Devices[Area],MATCH($A335,Devices[Tag Name],0)),"")</f>
        <v/>
      </c>
      <c r="C335" t="str">
        <f t="shared" ca="1" si="2"/>
        <v/>
      </c>
      <c r="F335" t="str">
        <f ca="1">IF($A335&lt;&gt;"",INDEX(Devices[Device Description],MATCH($A335,Devices[Tag Name],0)),"")</f>
        <v/>
      </c>
    </row>
    <row r="336" spans="1:6" x14ac:dyDescent="0.25">
      <c r="A336" t="str">
        <f t="array" aca="1" ref="A3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+ 1),ROW($A334))),"")</f>
        <v/>
      </c>
      <c r="B336" t="str">
        <f ca="1">IF($A336&lt;&gt;"",INDEX(Devices[Area],MATCH($A336,Devices[Tag Name],0)),"")</f>
        <v/>
      </c>
      <c r="C336" t="str">
        <f t="shared" ca="1" si="2"/>
        <v/>
      </c>
      <c r="F336" t="str">
        <f ca="1">IF($A336&lt;&gt;"",INDEX(Devices[Device Description],MATCH($A336,Devices[Tag Name],0)),"")</f>
        <v/>
      </c>
    </row>
    <row r="337" spans="1:6" x14ac:dyDescent="0.25">
      <c r="A337" t="str">
        <f t="array" aca="1" ref="A3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+ 1),ROW($A335))),"")</f>
        <v/>
      </c>
      <c r="B337" t="str">
        <f ca="1">IF($A337&lt;&gt;"",INDEX(Devices[Area],MATCH($A337,Devices[Tag Name],0)),"")</f>
        <v/>
      </c>
      <c r="C337" t="str">
        <f t="shared" ca="1" si="2"/>
        <v/>
      </c>
      <c r="F337" t="str">
        <f ca="1">IF($A337&lt;&gt;"",INDEX(Devices[Device Description],MATCH($A337,Devices[Tag Name],0)),"")</f>
        <v/>
      </c>
    </row>
    <row r="338" spans="1:6" x14ac:dyDescent="0.25">
      <c r="A338" t="str">
        <f t="array" aca="1" ref="A3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+ 1),ROW($A336))),"")</f>
        <v/>
      </c>
      <c r="B338" t="str">
        <f ca="1">IF($A338&lt;&gt;"",INDEX(Devices[Area],MATCH($A338,Devices[Tag Name],0)),"")</f>
        <v/>
      </c>
      <c r="C338" t="str">
        <f t="shared" ca="1" si="2"/>
        <v/>
      </c>
      <c r="F338" t="str">
        <f ca="1">IF($A338&lt;&gt;"",INDEX(Devices[Device Description],MATCH($A338,Devices[Tag Name],0)),"")</f>
        <v/>
      </c>
    </row>
    <row r="339" spans="1:6" x14ac:dyDescent="0.25">
      <c r="A339" t="str">
        <f t="array" aca="1" ref="A3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+ 1),ROW($A337))),"")</f>
        <v/>
      </c>
      <c r="B339" t="str">
        <f ca="1">IF($A339&lt;&gt;"",INDEX(Devices[Area],MATCH($A339,Devices[Tag Name],0)),"")</f>
        <v/>
      </c>
      <c r="C339" t="str">
        <f t="shared" ca="1" si="2"/>
        <v/>
      </c>
      <c r="F339" t="str">
        <f ca="1">IF($A339&lt;&gt;"",INDEX(Devices[Device Description],MATCH($A339,Devices[Tag Name],0)),"")</f>
        <v/>
      </c>
    </row>
    <row r="340" spans="1:6" x14ac:dyDescent="0.25">
      <c r="A340" t="str">
        <f t="array" aca="1" ref="A3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+ 1),ROW($A338))),"")</f>
        <v/>
      </c>
      <c r="B340" t="str">
        <f ca="1">IF($A340&lt;&gt;"",INDEX(Devices[Area],MATCH($A340,Devices[Tag Name],0)),"")</f>
        <v/>
      </c>
      <c r="C340" t="str">
        <f t="shared" ca="1" si="2"/>
        <v/>
      </c>
      <c r="F340" t="str">
        <f ca="1">IF($A340&lt;&gt;"",INDEX(Devices[Device Description],MATCH($A340,Devices[Tag Name],0)),"")</f>
        <v/>
      </c>
    </row>
    <row r="341" spans="1:6" x14ac:dyDescent="0.25">
      <c r="A341" t="str">
        <f t="array" aca="1" ref="A3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+ 1),ROW($A339))),"")</f>
        <v/>
      </c>
      <c r="B341" t="str">
        <f ca="1">IF($A341&lt;&gt;"",INDEX(Devices[Area],MATCH($A341,Devices[Tag Name],0)),"")</f>
        <v/>
      </c>
      <c r="C341" t="str">
        <f t="shared" ca="1" si="2"/>
        <v/>
      </c>
      <c r="F341" t="str">
        <f ca="1">IF($A341&lt;&gt;"",INDEX(Devices[Device Description],MATCH($A341,Devices[Tag Name],0)),"")</f>
        <v/>
      </c>
    </row>
    <row r="342" spans="1:6" x14ac:dyDescent="0.25">
      <c r="A342" t="str">
        <f t="array" aca="1" ref="A3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+ 1),ROW($A340))),"")</f>
        <v/>
      </c>
      <c r="B342" t="str">
        <f ca="1">IF($A342&lt;&gt;"",INDEX(Devices[Area],MATCH($A342,Devices[Tag Name],0)),"")</f>
        <v/>
      </c>
      <c r="C342" t="str">
        <f t="shared" ca="1" si="2"/>
        <v/>
      </c>
      <c r="F342" t="str">
        <f ca="1">IF($A342&lt;&gt;"",INDEX(Devices[Device Description],MATCH($A342,Devices[Tag Name],0)),"")</f>
        <v/>
      </c>
    </row>
    <row r="343" spans="1:6" x14ac:dyDescent="0.25">
      <c r="A343" t="str">
        <f t="array" aca="1" ref="A3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+ 1),ROW($A341))),"")</f>
        <v/>
      </c>
      <c r="B343" t="str">
        <f ca="1">IF($A343&lt;&gt;"",INDEX(Devices[Area],MATCH($A343,Devices[Tag Name],0)),"")</f>
        <v/>
      </c>
      <c r="C343" t="str">
        <f t="shared" ca="1" si="2"/>
        <v/>
      </c>
      <c r="F343" t="str">
        <f ca="1">IF($A343&lt;&gt;"",INDEX(Devices[Device Description],MATCH($A343,Devices[Tag Name],0)),"")</f>
        <v/>
      </c>
    </row>
    <row r="344" spans="1:6" x14ac:dyDescent="0.25">
      <c r="A344" t="str">
        <f t="array" aca="1" ref="A3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+ 1),ROW($A342))),"")</f>
        <v/>
      </c>
      <c r="B344" t="str">
        <f ca="1">IF($A344&lt;&gt;"",INDEX(Devices[Area],MATCH($A344,Devices[Tag Name],0)),"")</f>
        <v/>
      </c>
      <c r="C344" t="str">
        <f t="shared" ca="1" si="2"/>
        <v/>
      </c>
      <c r="F344" t="str">
        <f ca="1">IF($A344&lt;&gt;"",INDEX(Devices[Device Description],MATCH($A344,Devices[Tag Name],0)),"")</f>
        <v/>
      </c>
    </row>
    <row r="345" spans="1:6" x14ac:dyDescent="0.25">
      <c r="A345" t="str">
        <f t="array" aca="1" ref="A3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+ 1),ROW($A343))),"")</f>
        <v/>
      </c>
      <c r="B345" t="str">
        <f ca="1">IF($A345&lt;&gt;"",INDEX(Devices[Area],MATCH($A345,Devices[Tag Name],0)),"")</f>
        <v/>
      </c>
      <c r="C345" t="str">
        <f t="shared" ca="1" si="2"/>
        <v/>
      </c>
      <c r="F345" t="str">
        <f ca="1">IF($A345&lt;&gt;"",INDEX(Devices[Device Description],MATCH($A345,Devices[Tag Name],0)),"")</f>
        <v/>
      </c>
    </row>
    <row r="346" spans="1:6" x14ac:dyDescent="0.25">
      <c r="A346" t="str">
        <f t="array" aca="1" ref="A3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+ 1),ROW($A344))),"")</f>
        <v/>
      </c>
      <c r="B346" t="str">
        <f ca="1">IF($A346&lt;&gt;"",INDEX(Devices[Area],MATCH($A346,Devices[Tag Name],0)),"")</f>
        <v/>
      </c>
      <c r="C346" t="str">
        <f t="shared" ca="1" si="2"/>
        <v/>
      </c>
      <c r="F346" t="str">
        <f ca="1">IF($A346&lt;&gt;"",INDEX(Devices[Device Description],MATCH($A346,Devices[Tag Name],0)),"")</f>
        <v/>
      </c>
    </row>
    <row r="347" spans="1:6" x14ac:dyDescent="0.25">
      <c r="A347" t="str">
        <f t="array" aca="1" ref="A3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+ 1),ROW($A345))),"")</f>
        <v/>
      </c>
      <c r="B347" t="str">
        <f ca="1">IF($A347&lt;&gt;"",INDEX(Devices[Area],MATCH($A347,Devices[Tag Name],0)),"")</f>
        <v/>
      </c>
      <c r="C347" t="str">
        <f t="shared" ca="1" si="2"/>
        <v/>
      </c>
      <c r="F347" t="str">
        <f ca="1">IF($A347&lt;&gt;"",INDEX(Devices[Device Description],MATCH($A347,Devices[Tag Name],0)),"")</f>
        <v/>
      </c>
    </row>
    <row r="348" spans="1:6" x14ac:dyDescent="0.25">
      <c r="A348" t="str">
        <f t="array" aca="1" ref="A3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+ 1),ROW($A346))),"")</f>
        <v/>
      </c>
      <c r="B348" t="str">
        <f ca="1">IF($A348&lt;&gt;"",INDEX(Devices[Area],MATCH($A348,Devices[Tag Name],0)),"")</f>
        <v/>
      </c>
      <c r="C348" t="str">
        <f t="shared" ca="1" si="2"/>
        <v/>
      </c>
      <c r="F348" t="str">
        <f ca="1">IF($A348&lt;&gt;"",INDEX(Devices[Device Description],MATCH($A348,Devices[Tag Name],0)),"")</f>
        <v/>
      </c>
    </row>
    <row r="349" spans="1:6" x14ac:dyDescent="0.25">
      <c r="A349" t="str">
        <f t="array" aca="1" ref="A3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+ 1),ROW($A347))),"")</f>
        <v/>
      </c>
      <c r="B349" t="str">
        <f ca="1">IF($A349&lt;&gt;"",INDEX(Devices[Area],MATCH($A349,Devices[Tag Name],0)),"")</f>
        <v/>
      </c>
      <c r="C349" t="str">
        <f t="shared" ca="1" si="2"/>
        <v/>
      </c>
      <c r="F349" t="str">
        <f ca="1">IF($A349&lt;&gt;"",INDEX(Devices[Device Description],MATCH($A349,Devices[Tag Name],0)),"")</f>
        <v/>
      </c>
    </row>
    <row r="350" spans="1:6" x14ac:dyDescent="0.25">
      <c r="A350" t="str">
        <f t="array" aca="1" ref="A3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+ 1),ROW($A348))),"")</f>
        <v/>
      </c>
      <c r="B350" t="str">
        <f ca="1">IF($A350&lt;&gt;"",INDEX(Devices[Area],MATCH($A350,Devices[Tag Name],0)),"")</f>
        <v/>
      </c>
      <c r="C350" t="str">
        <f t="shared" ca="1" si="2"/>
        <v/>
      </c>
      <c r="F350" t="str">
        <f ca="1">IF($A350&lt;&gt;"",INDEX(Devices[Device Description],MATCH($A350,Devices[Tag Name],0)),"")</f>
        <v/>
      </c>
    </row>
    <row r="351" spans="1:6" x14ac:dyDescent="0.25">
      <c r="A351" t="str">
        <f t="array" aca="1" ref="A3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+ 1),ROW($A349))),"")</f>
        <v/>
      </c>
      <c r="B351" t="str">
        <f ca="1">IF($A351&lt;&gt;"",INDEX(Devices[Area],MATCH($A351,Devices[Tag Name],0)),"")</f>
        <v/>
      </c>
      <c r="C351" t="str">
        <f t="shared" ca="1" si="2"/>
        <v/>
      </c>
      <c r="F351" t="str">
        <f ca="1">IF($A351&lt;&gt;"",INDEX(Devices[Device Description],MATCH($A351,Devices[Tag Name],0)),"")</f>
        <v/>
      </c>
    </row>
    <row r="352" spans="1:6" x14ac:dyDescent="0.25">
      <c r="A352" t="str">
        <f t="array" aca="1" ref="A3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+ 1),ROW($A350))),"")</f>
        <v/>
      </c>
      <c r="B352" t="str">
        <f ca="1">IF($A352&lt;&gt;"",INDEX(Devices[Area],MATCH($A352,Devices[Tag Name],0)),"")</f>
        <v/>
      </c>
      <c r="C352" t="str">
        <f t="shared" ca="1" si="2"/>
        <v/>
      </c>
      <c r="F352" t="str">
        <f ca="1">IF($A352&lt;&gt;"",INDEX(Devices[Device Description],MATCH($A352,Devices[Tag Name],0)),"")</f>
        <v/>
      </c>
    </row>
    <row r="353" spans="1:6" x14ac:dyDescent="0.25">
      <c r="A353" t="str">
        <f t="array" aca="1" ref="A3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+ 1),ROW($A351))),"")</f>
        <v/>
      </c>
      <c r="B353" t="str">
        <f ca="1">IF($A353&lt;&gt;"",INDEX(Devices[Area],MATCH($A353,Devices[Tag Name],0)),"")</f>
        <v/>
      </c>
      <c r="C353" t="str">
        <f t="shared" ca="1" si="2"/>
        <v/>
      </c>
      <c r="F353" t="str">
        <f ca="1">IF($A353&lt;&gt;"",INDEX(Devices[Device Description],MATCH($A353,Devices[Tag Name],0)),"")</f>
        <v/>
      </c>
    </row>
    <row r="354" spans="1:6" x14ac:dyDescent="0.25">
      <c r="A354" t="str">
        <f t="array" aca="1" ref="A3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+ 1),ROW($A352))),"")</f>
        <v/>
      </c>
      <c r="B354" t="str">
        <f ca="1">IF($A354&lt;&gt;"",INDEX(Devices[Area],MATCH($A354,Devices[Tag Name],0)),"")</f>
        <v/>
      </c>
      <c r="C354" t="str">
        <f t="shared" ca="1" si="2"/>
        <v/>
      </c>
      <c r="F354" t="str">
        <f ca="1">IF($A354&lt;&gt;"",INDEX(Devices[Device Description],MATCH($A354,Devices[Tag Name],0)),"")</f>
        <v/>
      </c>
    </row>
    <row r="355" spans="1:6" x14ac:dyDescent="0.25">
      <c r="A355" t="str">
        <f t="array" aca="1" ref="A3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+ 1),ROW($A353))),"")</f>
        <v/>
      </c>
      <c r="B355" t="str">
        <f ca="1">IF($A355&lt;&gt;"",INDEX(Devices[Area],MATCH($A355,Devices[Tag Name],0)),"")</f>
        <v/>
      </c>
      <c r="C355" t="str">
        <f t="shared" ca="1" si="2"/>
        <v/>
      </c>
      <c r="F355" t="str">
        <f ca="1">IF($A355&lt;&gt;"",INDEX(Devices[Device Description],MATCH($A355,Devices[Tag Name],0)),"")</f>
        <v/>
      </c>
    </row>
    <row r="356" spans="1:6" x14ac:dyDescent="0.25">
      <c r="A356" t="str">
        <f t="array" aca="1" ref="A3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+ 1),ROW($A354))),"")</f>
        <v/>
      </c>
      <c r="B356" t="str">
        <f ca="1">IF($A356&lt;&gt;"",INDEX(Devices[Area],MATCH($A356,Devices[Tag Name],0)),"")</f>
        <v/>
      </c>
      <c r="C356" t="str">
        <f t="shared" ca="1" si="2"/>
        <v/>
      </c>
      <c r="F356" t="str">
        <f ca="1">IF($A356&lt;&gt;"",INDEX(Devices[Device Description],MATCH($A356,Devices[Tag Name],0)),"")</f>
        <v/>
      </c>
    </row>
    <row r="357" spans="1:6" x14ac:dyDescent="0.25">
      <c r="A357" t="str">
        <f t="array" aca="1" ref="A3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+ 1),ROW($A355))),"")</f>
        <v/>
      </c>
      <c r="B357" t="str">
        <f ca="1">IF($A357&lt;&gt;"",INDEX(Devices[Area],MATCH($A357,Devices[Tag Name],0)),"")</f>
        <v/>
      </c>
      <c r="C357" t="str">
        <f t="shared" ca="1" si="2"/>
        <v/>
      </c>
      <c r="F357" t="str">
        <f ca="1">IF($A357&lt;&gt;"",INDEX(Devices[Device Description],MATCH($A357,Devices[Tag Name],0)),"")</f>
        <v/>
      </c>
    </row>
    <row r="358" spans="1:6" x14ac:dyDescent="0.25">
      <c r="A358" t="str">
        <f t="array" aca="1" ref="A3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+ 1),ROW($A356))),"")</f>
        <v/>
      </c>
      <c r="B358" t="str">
        <f ca="1">IF($A358&lt;&gt;"",INDEX(Devices[Area],MATCH($A358,Devices[Tag Name],0)),"")</f>
        <v/>
      </c>
      <c r="C358" t="str">
        <f t="shared" ca="1" si="2"/>
        <v/>
      </c>
      <c r="F358" t="str">
        <f ca="1">IF($A358&lt;&gt;"",INDEX(Devices[Device Description],MATCH($A358,Devices[Tag Name],0)),"")</f>
        <v/>
      </c>
    </row>
    <row r="359" spans="1:6" x14ac:dyDescent="0.25">
      <c r="A359" t="str">
        <f t="array" aca="1" ref="A3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+ 1),ROW($A357))),"")</f>
        <v/>
      </c>
      <c r="B359" t="str">
        <f ca="1">IF($A359&lt;&gt;"",INDEX(Devices[Area],MATCH($A359,Devices[Tag Name],0)),"")</f>
        <v/>
      </c>
      <c r="C359" t="str">
        <f t="shared" ca="1" si="2"/>
        <v/>
      </c>
      <c r="F359" t="str">
        <f ca="1">IF($A359&lt;&gt;"",INDEX(Devices[Device Description],MATCH($A359,Devices[Tag Name],0)),"")</f>
        <v/>
      </c>
    </row>
    <row r="360" spans="1:6" x14ac:dyDescent="0.25">
      <c r="A360" t="str">
        <f t="array" aca="1" ref="A3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+ 1),ROW($A358))),"")</f>
        <v/>
      </c>
      <c r="B360" t="str">
        <f ca="1">IF($A360&lt;&gt;"",INDEX(Devices[Area],MATCH($A360,Devices[Tag Name],0)),"")</f>
        <v/>
      </c>
      <c r="C360" t="str">
        <f t="shared" ca="1" si="2"/>
        <v/>
      </c>
      <c r="F360" t="str">
        <f ca="1">IF($A360&lt;&gt;"",INDEX(Devices[Device Description],MATCH($A360,Devices[Tag Name],0)),"")</f>
        <v/>
      </c>
    </row>
    <row r="361" spans="1:6" x14ac:dyDescent="0.25">
      <c r="A361" t="str">
        <f t="array" aca="1" ref="A3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+ 1),ROW($A359))),"")</f>
        <v/>
      </c>
      <c r="B361" t="str">
        <f ca="1">IF($A361&lt;&gt;"",INDEX(Devices[Area],MATCH($A361,Devices[Tag Name],0)),"")</f>
        <v/>
      </c>
      <c r="C361" t="str">
        <f t="shared" ca="1" si="2"/>
        <v/>
      </c>
      <c r="F361" t="str">
        <f ca="1">IF($A361&lt;&gt;"",INDEX(Devices[Device Description],MATCH($A361,Devices[Tag Name],0)),"")</f>
        <v/>
      </c>
    </row>
    <row r="362" spans="1:6" x14ac:dyDescent="0.25">
      <c r="A362" t="str">
        <f t="array" aca="1" ref="A3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+ 1),ROW($A360))),"")</f>
        <v/>
      </c>
      <c r="B362" t="str">
        <f ca="1">IF($A362&lt;&gt;"",INDEX(Devices[Area],MATCH($A362,Devices[Tag Name],0)),"")</f>
        <v/>
      </c>
      <c r="C362" t="str">
        <f t="shared" ca="1" si="2"/>
        <v/>
      </c>
      <c r="F362" t="str">
        <f ca="1">IF($A362&lt;&gt;"",INDEX(Devices[Device Description],MATCH($A362,Devices[Tag Name],0)),"")</f>
        <v/>
      </c>
    </row>
    <row r="363" spans="1:6" x14ac:dyDescent="0.25">
      <c r="A363" t="str">
        <f t="array" aca="1" ref="A3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+ 1),ROW($A361))),"")</f>
        <v/>
      </c>
      <c r="B363" t="str">
        <f ca="1">IF($A363&lt;&gt;"",INDEX(Devices[Area],MATCH($A363,Devices[Tag Name],0)),"")</f>
        <v/>
      </c>
      <c r="C363" t="str">
        <f t="shared" ca="1" si="2"/>
        <v/>
      </c>
      <c r="F363" t="str">
        <f ca="1">IF($A363&lt;&gt;"",INDEX(Devices[Device Description],MATCH($A363,Devices[Tag Name],0)),"")</f>
        <v/>
      </c>
    </row>
    <row r="364" spans="1:6" x14ac:dyDescent="0.25">
      <c r="A364" t="str">
        <f t="array" aca="1" ref="A3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+ 1),ROW($A362))),"")</f>
        <v/>
      </c>
      <c r="B364" t="str">
        <f ca="1">IF($A364&lt;&gt;"",INDEX(Devices[Area],MATCH($A364,Devices[Tag Name],0)),"")</f>
        <v/>
      </c>
      <c r="C364" t="str">
        <f t="shared" ca="1" si="2"/>
        <v/>
      </c>
      <c r="F364" t="str">
        <f ca="1">IF($A364&lt;&gt;"",INDEX(Devices[Device Description],MATCH($A364,Devices[Tag Name],0)),"")</f>
        <v/>
      </c>
    </row>
    <row r="365" spans="1:6" x14ac:dyDescent="0.25">
      <c r="A365" t="str">
        <f t="array" aca="1" ref="A3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+ 1),ROW($A363))),"")</f>
        <v/>
      </c>
      <c r="B365" t="str">
        <f ca="1">IF($A365&lt;&gt;"",INDEX(Devices[Area],MATCH($A365,Devices[Tag Name],0)),"")</f>
        <v/>
      </c>
      <c r="C365" t="str">
        <f t="shared" ref="C365:C428" ca="1" si="3">IF($A365&lt;&gt;"","Default","")</f>
        <v/>
      </c>
      <c r="F365" t="str">
        <f ca="1">IF($A365&lt;&gt;"",INDEX(Devices[Device Description],MATCH($A365,Devices[Tag Name],0)),"")</f>
        <v/>
      </c>
    </row>
    <row r="366" spans="1:6" x14ac:dyDescent="0.25">
      <c r="A366" t="str">
        <f t="array" aca="1" ref="A3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+ 1),ROW($A364))),"")</f>
        <v/>
      </c>
      <c r="B366" t="str">
        <f ca="1">IF($A366&lt;&gt;"",INDEX(Devices[Area],MATCH($A366,Devices[Tag Name],0)),"")</f>
        <v/>
      </c>
      <c r="C366" t="str">
        <f t="shared" ca="1" si="3"/>
        <v/>
      </c>
      <c r="F366" t="str">
        <f ca="1">IF($A366&lt;&gt;"",INDEX(Devices[Device Description],MATCH($A366,Devices[Tag Name],0)),"")</f>
        <v/>
      </c>
    </row>
    <row r="367" spans="1:6" x14ac:dyDescent="0.25">
      <c r="A367" t="str">
        <f t="array" aca="1" ref="A3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+ 1),ROW($A365))),"")</f>
        <v/>
      </c>
      <c r="B367" t="str">
        <f ca="1">IF($A367&lt;&gt;"",INDEX(Devices[Area],MATCH($A367,Devices[Tag Name],0)),"")</f>
        <v/>
      </c>
      <c r="C367" t="str">
        <f t="shared" ca="1" si="3"/>
        <v/>
      </c>
      <c r="F367" t="str">
        <f ca="1">IF($A367&lt;&gt;"",INDEX(Devices[Device Description],MATCH($A367,Devices[Tag Name],0)),"")</f>
        <v/>
      </c>
    </row>
    <row r="368" spans="1:6" x14ac:dyDescent="0.25">
      <c r="A368" t="str">
        <f t="array" aca="1" ref="A3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+ 1),ROW($A366))),"")</f>
        <v/>
      </c>
      <c r="B368" t="str">
        <f ca="1">IF($A368&lt;&gt;"",INDEX(Devices[Area],MATCH($A368,Devices[Tag Name],0)),"")</f>
        <v/>
      </c>
      <c r="C368" t="str">
        <f t="shared" ca="1" si="3"/>
        <v/>
      </c>
      <c r="F368" t="str">
        <f ca="1">IF($A368&lt;&gt;"",INDEX(Devices[Device Description],MATCH($A368,Devices[Tag Name],0)),"")</f>
        <v/>
      </c>
    </row>
    <row r="369" spans="1:6" x14ac:dyDescent="0.25">
      <c r="A369" t="str">
        <f t="array" aca="1" ref="A3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+ 1),ROW($A367))),"")</f>
        <v/>
      </c>
      <c r="B369" t="str">
        <f ca="1">IF($A369&lt;&gt;"",INDEX(Devices[Area],MATCH($A369,Devices[Tag Name],0)),"")</f>
        <v/>
      </c>
      <c r="C369" t="str">
        <f t="shared" ca="1" si="3"/>
        <v/>
      </c>
      <c r="F369" t="str">
        <f ca="1">IF($A369&lt;&gt;"",INDEX(Devices[Device Description],MATCH($A369,Devices[Tag Name],0)),"")</f>
        <v/>
      </c>
    </row>
    <row r="370" spans="1:6" x14ac:dyDescent="0.25">
      <c r="A370" t="str">
        <f t="array" aca="1" ref="A3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+ 1),ROW($A368))),"")</f>
        <v/>
      </c>
      <c r="B370" t="str">
        <f ca="1">IF($A370&lt;&gt;"",INDEX(Devices[Area],MATCH($A370,Devices[Tag Name],0)),"")</f>
        <v/>
      </c>
      <c r="C370" t="str">
        <f t="shared" ca="1" si="3"/>
        <v/>
      </c>
      <c r="F370" t="str">
        <f ca="1">IF($A370&lt;&gt;"",INDEX(Devices[Device Description],MATCH($A370,Devices[Tag Name],0)),"")</f>
        <v/>
      </c>
    </row>
    <row r="371" spans="1:6" x14ac:dyDescent="0.25">
      <c r="A371" t="str">
        <f t="array" aca="1" ref="A3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+ 1),ROW($A369))),"")</f>
        <v/>
      </c>
      <c r="B371" t="str">
        <f ca="1">IF($A371&lt;&gt;"",INDEX(Devices[Area],MATCH($A371,Devices[Tag Name],0)),"")</f>
        <v/>
      </c>
      <c r="C371" t="str">
        <f t="shared" ca="1" si="3"/>
        <v/>
      </c>
      <c r="F371" t="str">
        <f ca="1">IF($A371&lt;&gt;"",INDEX(Devices[Device Description],MATCH($A371,Devices[Tag Name],0)),"")</f>
        <v/>
      </c>
    </row>
    <row r="372" spans="1:6" x14ac:dyDescent="0.25">
      <c r="A372" t="str">
        <f t="array" aca="1" ref="A3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+ 1),ROW($A370))),"")</f>
        <v/>
      </c>
      <c r="B372" t="str">
        <f ca="1">IF($A372&lt;&gt;"",INDEX(Devices[Area],MATCH($A372,Devices[Tag Name],0)),"")</f>
        <v/>
      </c>
      <c r="C372" t="str">
        <f t="shared" ca="1" si="3"/>
        <v/>
      </c>
      <c r="F372" t="str">
        <f ca="1">IF($A372&lt;&gt;"",INDEX(Devices[Device Description],MATCH($A372,Devices[Tag Name],0)),"")</f>
        <v/>
      </c>
    </row>
    <row r="373" spans="1:6" x14ac:dyDescent="0.25">
      <c r="A373" t="str">
        <f t="array" aca="1" ref="A3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+ 1),ROW($A371))),"")</f>
        <v/>
      </c>
      <c r="B373" t="str">
        <f ca="1">IF($A373&lt;&gt;"",INDEX(Devices[Area],MATCH($A373,Devices[Tag Name],0)),"")</f>
        <v/>
      </c>
      <c r="C373" t="str">
        <f t="shared" ca="1" si="3"/>
        <v/>
      </c>
      <c r="F373" t="str">
        <f ca="1">IF($A373&lt;&gt;"",INDEX(Devices[Device Description],MATCH($A373,Devices[Tag Name],0)),"")</f>
        <v/>
      </c>
    </row>
    <row r="374" spans="1:6" x14ac:dyDescent="0.25">
      <c r="A374" t="str">
        <f t="array" aca="1" ref="A3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+ 1),ROW($A372))),"")</f>
        <v/>
      </c>
      <c r="B374" t="str">
        <f ca="1">IF($A374&lt;&gt;"",INDEX(Devices[Area],MATCH($A374,Devices[Tag Name],0)),"")</f>
        <v/>
      </c>
      <c r="C374" t="str">
        <f t="shared" ca="1" si="3"/>
        <v/>
      </c>
      <c r="F374" t="str">
        <f ca="1">IF($A374&lt;&gt;"",INDEX(Devices[Device Description],MATCH($A374,Devices[Tag Name],0)),"")</f>
        <v/>
      </c>
    </row>
    <row r="375" spans="1:6" x14ac:dyDescent="0.25">
      <c r="A375" t="str">
        <f t="array" aca="1" ref="A3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+ 1),ROW($A373))),"")</f>
        <v/>
      </c>
      <c r="B375" t="str">
        <f ca="1">IF($A375&lt;&gt;"",INDEX(Devices[Area],MATCH($A375,Devices[Tag Name],0)),"")</f>
        <v/>
      </c>
      <c r="C375" t="str">
        <f t="shared" ca="1" si="3"/>
        <v/>
      </c>
      <c r="F375" t="str">
        <f ca="1">IF($A375&lt;&gt;"",INDEX(Devices[Device Description],MATCH($A375,Devices[Tag Name],0)),"")</f>
        <v/>
      </c>
    </row>
    <row r="376" spans="1:6" x14ac:dyDescent="0.25">
      <c r="A376" t="str">
        <f t="array" aca="1" ref="A3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+ 1),ROW($A374))),"")</f>
        <v/>
      </c>
      <c r="B376" t="str">
        <f ca="1">IF($A376&lt;&gt;"",INDEX(Devices[Area],MATCH($A376,Devices[Tag Name],0)),"")</f>
        <v/>
      </c>
      <c r="C376" t="str">
        <f t="shared" ca="1" si="3"/>
        <v/>
      </c>
      <c r="F376" t="str">
        <f ca="1">IF($A376&lt;&gt;"",INDEX(Devices[Device Description],MATCH($A376,Devices[Tag Name],0)),"")</f>
        <v/>
      </c>
    </row>
    <row r="377" spans="1:6" x14ac:dyDescent="0.25">
      <c r="A377" t="str">
        <f t="array" aca="1" ref="A3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+ 1),ROW($A375))),"")</f>
        <v/>
      </c>
      <c r="B377" t="str">
        <f ca="1">IF($A377&lt;&gt;"",INDEX(Devices[Area],MATCH($A377,Devices[Tag Name],0)),"")</f>
        <v/>
      </c>
      <c r="C377" t="str">
        <f t="shared" ca="1" si="3"/>
        <v/>
      </c>
      <c r="F377" t="str">
        <f ca="1">IF($A377&lt;&gt;"",INDEX(Devices[Device Description],MATCH($A377,Devices[Tag Name],0)),"")</f>
        <v/>
      </c>
    </row>
    <row r="378" spans="1:6" x14ac:dyDescent="0.25">
      <c r="A378" t="str">
        <f t="array" aca="1" ref="A3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+ 1),ROW($A376))),"")</f>
        <v/>
      </c>
      <c r="B378" t="str">
        <f ca="1">IF($A378&lt;&gt;"",INDEX(Devices[Area],MATCH($A378,Devices[Tag Name],0)),"")</f>
        <v/>
      </c>
      <c r="C378" t="str">
        <f t="shared" ca="1" si="3"/>
        <v/>
      </c>
      <c r="F378" t="str">
        <f ca="1">IF($A378&lt;&gt;"",INDEX(Devices[Device Description],MATCH($A378,Devices[Tag Name],0)),"")</f>
        <v/>
      </c>
    </row>
    <row r="379" spans="1:6" x14ac:dyDescent="0.25">
      <c r="A379" t="str">
        <f t="array" aca="1" ref="A3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+ 1),ROW($A377))),"")</f>
        <v/>
      </c>
      <c r="B379" t="str">
        <f ca="1">IF($A379&lt;&gt;"",INDEX(Devices[Area],MATCH($A379,Devices[Tag Name],0)),"")</f>
        <v/>
      </c>
      <c r="C379" t="str">
        <f t="shared" ca="1" si="3"/>
        <v/>
      </c>
      <c r="F379" t="str">
        <f ca="1">IF($A379&lt;&gt;"",INDEX(Devices[Device Description],MATCH($A379,Devices[Tag Name],0)),"")</f>
        <v/>
      </c>
    </row>
    <row r="380" spans="1:6" x14ac:dyDescent="0.25">
      <c r="A380" t="str">
        <f t="array" aca="1" ref="A3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+ 1),ROW($A378))),"")</f>
        <v/>
      </c>
      <c r="B380" t="str">
        <f ca="1">IF($A380&lt;&gt;"",INDEX(Devices[Area],MATCH($A380,Devices[Tag Name],0)),"")</f>
        <v/>
      </c>
      <c r="C380" t="str">
        <f t="shared" ca="1" si="3"/>
        <v/>
      </c>
      <c r="F380" t="str">
        <f ca="1">IF($A380&lt;&gt;"",INDEX(Devices[Device Description],MATCH($A380,Devices[Tag Name],0)),"")</f>
        <v/>
      </c>
    </row>
    <row r="381" spans="1:6" x14ac:dyDescent="0.25">
      <c r="A381" t="str">
        <f t="array" aca="1" ref="A3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+ 1),ROW($A379))),"")</f>
        <v/>
      </c>
      <c r="B381" t="str">
        <f ca="1">IF($A381&lt;&gt;"",INDEX(Devices[Area],MATCH($A381,Devices[Tag Name],0)),"")</f>
        <v/>
      </c>
      <c r="C381" t="str">
        <f t="shared" ca="1" si="3"/>
        <v/>
      </c>
      <c r="F381" t="str">
        <f ca="1">IF($A381&lt;&gt;"",INDEX(Devices[Device Description],MATCH($A381,Devices[Tag Name],0)),"")</f>
        <v/>
      </c>
    </row>
    <row r="382" spans="1:6" x14ac:dyDescent="0.25">
      <c r="A382" t="str">
        <f t="array" aca="1" ref="A3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+ 1),ROW($A380))),"")</f>
        <v/>
      </c>
      <c r="B382" t="str">
        <f ca="1">IF($A382&lt;&gt;"",INDEX(Devices[Area],MATCH($A382,Devices[Tag Name],0)),"")</f>
        <v/>
      </c>
      <c r="C382" t="str">
        <f t="shared" ca="1" si="3"/>
        <v/>
      </c>
      <c r="F382" t="str">
        <f ca="1">IF($A382&lt;&gt;"",INDEX(Devices[Device Description],MATCH($A382,Devices[Tag Name],0)),"")</f>
        <v/>
      </c>
    </row>
    <row r="383" spans="1:6" x14ac:dyDescent="0.25">
      <c r="A383" t="str">
        <f t="array" aca="1" ref="A3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+ 1),ROW($A381))),"")</f>
        <v/>
      </c>
      <c r="B383" t="str">
        <f ca="1">IF($A383&lt;&gt;"",INDEX(Devices[Area],MATCH($A383,Devices[Tag Name],0)),"")</f>
        <v/>
      </c>
      <c r="C383" t="str">
        <f t="shared" ca="1" si="3"/>
        <v/>
      </c>
      <c r="F383" t="str">
        <f ca="1">IF($A383&lt;&gt;"",INDEX(Devices[Device Description],MATCH($A383,Devices[Tag Name],0)),"")</f>
        <v/>
      </c>
    </row>
    <row r="384" spans="1:6" x14ac:dyDescent="0.25">
      <c r="A384" t="str">
        <f t="array" aca="1" ref="A3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+ 1),ROW($A382))),"")</f>
        <v/>
      </c>
      <c r="B384" t="str">
        <f ca="1">IF($A384&lt;&gt;"",INDEX(Devices[Area],MATCH($A384,Devices[Tag Name],0)),"")</f>
        <v/>
      </c>
      <c r="C384" t="str">
        <f t="shared" ca="1" si="3"/>
        <v/>
      </c>
      <c r="F384" t="str">
        <f ca="1">IF($A384&lt;&gt;"",INDEX(Devices[Device Description],MATCH($A384,Devices[Tag Name],0)),"")</f>
        <v/>
      </c>
    </row>
    <row r="385" spans="1:6" x14ac:dyDescent="0.25">
      <c r="A385" t="str">
        <f t="array" aca="1" ref="A3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+ 1),ROW($A383))),"")</f>
        <v/>
      </c>
      <c r="B385" t="str">
        <f ca="1">IF($A385&lt;&gt;"",INDEX(Devices[Area],MATCH($A385,Devices[Tag Name],0)),"")</f>
        <v/>
      </c>
      <c r="C385" t="str">
        <f t="shared" ca="1" si="3"/>
        <v/>
      </c>
      <c r="F385" t="str">
        <f ca="1">IF($A385&lt;&gt;"",INDEX(Devices[Device Description],MATCH($A385,Devices[Tag Name],0)),"")</f>
        <v/>
      </c>
    </row>
    <row r="386" spans="1:6" x14ac:dyDescent="0.25">
      <c r="A386" t="str">
        <f t="array" aca="1" ref="A3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+ 1),ROW($A384))),"")</f>
        <v/>
      </c>
      <c r="B386" t="str">
        <f ca="1">IF($A386&lt;&gt;"",INDEX(Devices[Area],MATCH($A386,Devices[Tag Name],0)),"")</f>
        <v/>
      </c>
      <c r="C386" t="str">
        <f t="shared" ca="1" si="3"/>
        <v/>
      </c>
      <c r="F386" t="str">
        <f ca="1">IF($A386&lt;&gt;"",INDEX(Devices[Device Description],MATCH($A386,Devices[Tag Name],0)),"")</f>
        <v/>
      </c>
    </row>
    <row r="387" spans="1:6" x14ac:dyDescent="0.25">
      <c r="A387" t="str">
        <f t="array" aca="1" ref="A3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+ 1),ROW($A385))),"")</f>
        <v/>
      </c>
      <c r="B387" t="str">
        <f ca="1">IF($A387&lt;&gt;"",INDEX(Devices[Area],MATCH($A387,Devices[Tag Name],0)),"")</f>
        <v/>
      </c>
      <c r="C387" t="str">
        <f t="shared" ca="1" si="3"/>
        <v/>
      </c>
      <c r="F387" t="str">
        <f ca="1">IF($A387&lt;&gt;"",INDEX(Devices[Device Description],MATCH($A387,Devices[Tag Name],0)),"")</f>
        <v/>
      </c>
    </row>
    <row r="388" spans="1:6" x14ac:dyDescent="0.25">
      <c r="A388" t="str">
        <f t="array" aca="1" ref="A3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+ 1),ROW($A386))),"")</f>
        <v/>
      </c>
      <c r="B388" t="str">
        <f ca="1">IF($A388&lt;&gt;"",INDEX(Devices[Area],MATCH($A388,Devices[Tag Name],0)),"")</f>
        <v/>
      </c>
      <c r="C388" t="str">
        <f t="shared" ca="1" si="3"/>
        <v/>
      </c>
      <c r="F388" t="str">
        <f ca="1">IF($A388&lt;&gt;"",INDEX(Devices[Device Description],MATCH($A388,Devices[Tag Name],0)),"")</f>
        <v/>
      </c>
    </row>
    <row r="389" spans="1:6" x14ac:dyDescent="0.25">
      <c r="A389" t="str">
        <f t="array" aca="1" ref="A3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+ 1),ROW($A387))),"")</f>
        <v/>
      </c>
      <c r="B389" t="str">
        <f ca="1">IF($A389&lt;&gt;"",INDEX(Devices[Area],MATCH($A389,Devices[Tag Name],0)),"")</f>
        <v/>
      </c>
      <c r="C389" t="str">
        <f t="shared" ca="1" si="3"/>
        <v/>
      </c>
      <c r="F389" t="str">
        <f ca="1">IF($A389&lt;&gt;"",INDEX(Devices[Device Description],MATCH($A389,Devices[Tag Name],0)),"")</f>
        <v/>
      </c>
    </row>
    <row r="390" spans="1:6" x14ac:dyDescent="0.25">
      <c r="A390" t="str">
        <f t="array" aca="1" ref="A3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+ 1),ROW($A388))),"")</f>
        <v/>
      </c>
      <c r="B390" t="str">
        <f ca="1">IF($A390&lt;&gt;"",INDEX(Devices[Area],MATCH($A390,Devices[Tag Name],0)),"")</f>
        <v/>
      </c>
      <c r="C390" t="str">
        <f t="shared" ca="1" si="3"/>
        <v/>
      </c>
      <c r="F390" t="str">
        <f ca="1">IF($A390&lt;&gt;"",INDEX(Devices[Device Description],MATCH($A390,Devices[Tag Name],0)),"")</f>
        <v/>
      </c>
    </row>
    <row r="391" spans="1:6" x14ac:dyDescent="0.25">
      <c r="A391" t="str">
        <f t="array" aca="1" ref="A3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+ 1),ROW($A389))),"")</f>
        <v/>
      </c>
      <c r="B391" t="str">
        <f ca="1">IF($A391&lt;&gt;"",INDEX(Devices[Area],MATCH($A391,Devices[Tag Name],0)),"")</f>
        <v/>
      </c>
      <c r="C391" t="str">
        <f t="shared" ca="1" si="3"/>
        <v/>
      </c>
      <c r="F391" t="str">
        <f ca="1">IF($A391&lt;&gt;"",INDEX(Devices[Device Description],MATCH($A391,Devices[Tag Name],0)),"")</f>
        <v/>
      </c>
    </row>
    <row r="392" spans="1:6" x14ac:dyDescent="0.25">
      <c r="A392" t="str">
        <f t="array" aca="1" ref="A3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+ 1),ROW($A390))),"")</f>
        <v/>
      </c>
      <c r="B392" t="str">
        <f ca="1">IF($A392&lt;&gt;"",INDEX(Devices[Area],MATCH($A392,Devices[Tag Name],0)),"")</f>
        <v/>
      </c>
      <c r="C392" t="str">
        <f t="shared" ca="1" si="3"/>
        <v/>
      </c>
      <c r="F392" t="str">
        <f ca="1">IF($A392&lt;&gt;"",INDEX(Devices[Device Description],MATCH($A392,Devices[Tag Name],0)),"")</f>
        <v/>
      </c>
    </row>
    <row r="393" spans="1:6" x14ac:dyDescent="0.25">
      <c r="A393" t="str">
        <f t="array" aca="1" ref="A3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+ 1),ROW($A391))),"")</f>
        <v/>
      </c>
      <c r="B393" t="str">
        <f ca="1">IF($A393&lt;&gt;"",INDEX(Devices[Area],MATCH($A393,Devices[Tag Name],0)),"")</f>
        <v/>
      </c>
      <c r="C393" t="str">
        <f t="shared" ca="1" si="3"/>
        <v/>
      </c>
      <c r="F393" t="str">
        <f ca="1">IF($A393&lt;&gt;"",INDEX(Devices[Device Description],MATCH($A393,Devices[Tag Name],0)),"")</f>
        <v/>
      </c>
    </row>
    <row r="394" spans="1:6" x14ac:dyDescent="0.25">
      <c r="A394" t="str">
        <f t="array" aca="1" ref="A3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+ 1),ROW($A392))),"")</f>
        <v/>
      </c>
      <c r="B394" t="str">
        <f ca="1">IF($A394&lt;&gt;"",INDEX(Devices[Area],MATCH($A394,Devices[Tag Name],0)),"")</f>
        <v/>
      </c>
      <c r="C394" t="str">
        <f t="shared" ca="1" si="3"/>
        <v/>
      </c>
      <c r="F394" t="str">
        <f ca="1">IF($A394&lt;&gt;"",INDEX(Devices[Device Description],MATCH($A394,Devices[Tag Name],0)),"")</f>
        <v/>
      </c>
    </row>
    <row r="395" spans="1:6" x14ac:dyDescent="0.25">
      <c r="A395" t="str">
        <f t="array" aca="1" ref="A3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+ 1),ROW($A393))),"")</f>
        <v/>
      </c>
      <c r="B395" t="str">
        <f ca="1">IF($A395&lt;&gt;"",INDEX(Devices[Area],MATCH($A395,Devices[Tag Name],0)),"")</f>
        <v/>
      </c>
      <c r="C395" t="str">
        <f t="shared" ca="1" si="3"/>
        <v/>
      </c>
      <c r="F395" t="str">
        <f ca="1">IF($A395&lt;&gt;"",INDEX(Devices[Device Description],MATCH($A395,Devices[Tag Name],0)),"")</f>
        <v/>
      </c>
    </row>
    <row r="396" spans="1:6" x14ac:dyDescent="0.25">
      <c r="A396" t="str">
        <f t="array" aca="1" ref="A3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+ 1),ROW($A394))),"")</f>
        <v/>
      </c>
      <c r="B396" t="str">
        <f ca="1">IF($A396&lt;&gt;"",INDEX(Devices[Area],MATCH($A396,Devices[Tag Name],0)),"")</f>
        <v/>
      </c>
      <c r="C396" t="str">
        <f t="shared" ca="1" si="3"/>
        <v/>
      </c>
      <c r="F396" t="str">
        <f ca="1">IF($A396&lt;&gt;"",INDEX(Devices[Device Description],MATCH($A396,Devices[Tag Name],0)),"")</f>
        <v/>
      </c>
    </row>
    <row r="397" spans="1:6" x14ac:dyDescent="0.25">
      <c r="A397" t="str">
        <f t="array" aca="1" ref="A3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+ 1),ROW($A395))),"")</f>
        <v/>
      </c>
      <c r="B397" t="str">
        <f ca="1">IF($A397&lt;&gt;"",INDEX(Devices[Area],MATCH($A397,Devices[Tag Name],0)),"")</f>
        <v/>
      </c>
      <c r="C397" t="str">
        <f t="shared" ca="1" si="3"/>
        <v/>
      </c>
      <c r="F397" t="str">
        <f ca="1">IF($A397&lt;&gt;"",INDEX(Devices[Device Description],MATCH($A397,Devices[Tag Name],0)),"")</f>
        <v/>
      </c>
    </row>
    <row r="398" spans="1:6" x14ac:dyDescent="0.25">
      <c r="A398" t="str">
        <f t="array" aca="1" ref="A3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+ 1),ROW($A396))),"")</f>
        <v/>
      </c>
      <c r="B398" t="str">
        <f ca="1">IF($A398&lt;&gt;"",INDEX(Devices[Area],MATCH($A398,Devices[Tag Name],0)),"")</f>
        <v/>
      </c>
      <c r="C398" t="str">
        <f t="shared" ca="1" si="3"/>
        <v/>
      </c>
      <c r="F398" t="str">
        <f ca="1">IF($A398&lt;&gt;"",INDEX(Devices[Device Description],MATCH($A398,Devices[Tag Name],0)),"")</f>
        <v/>
      </c>
    </row>
    <row r="399" spans="1:6" x14ac:dyDescent="0.25">
      <c r="A399" t="str">
        <f t="array" aca="1" ref="A3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+ 1),ROW($A397))),"")</f>
        <v/>
      </c>
      <c r="B399" t="str">
        <f ca="1">IF($A399&lt;&gt;"",INDEX(Devices[Area],MATCH($A399,Devices[Tag Name],0)),"")</f>
        <v/>
      </c>
      <c r="C399" t="str">
        <f t="shared" ca="1" si="3"/>
        <v/>
      </c>
      <c r="F399" t="str">
        <f ca="1">IF($A399&lt;&gt;"",INDEX(Devices[Device Description],MATCH($A399,Devices[Tag Name],0)),"")</f>
        <v/>
      </c>
    </row>
    <row r="400" spans="1:6" x14ac:dyDescent="0.25">
      <c r="A400" t="str">
        <f t="array" aca="1" ref="A4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+ 1),ROW($A398))),"")</f>
        <v/>
      </c>
      <c r="B400" t="str">
        <f ca="1">IF($A400&lt;&gt;"",INDEX(Devices[Area],MATCH($A400,Devices[Tag Name],0)),"")</f>
        <v/>
      </c>
      <c r="C400" t="str">
        <f t="shared" ca="1" si="3"/>
        <v/>
      </c>
      <c r="F400" t="str">
        <f ca="1">IF($A400&lt;&gt;"",INDEX(Devices[Device Description],MATCH($A400,Devices[Tag Name],0)),"")</f>
        <v/>
      </c>
    </row>
    <row r="401" spans="1:6" x14ac:dyDescent="0.25">
      <c r="A401" t="str">
        <f t="array" aca="1" ref="A4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+ 1),ROW($A399))),"")</f>
        <v/>
      </c>
      <c r="B401" t="str">
        <f ca="1">IF($A401&lt;&gt;"",INDEX(Devices[Area],MATCH($A401,Devices[Tag Name],0)),"")</f>
        <v/>
      </c>
      <c r="C401" t="str">
        <f t="shared" ca="1" si="3"/>
        <v/>
      </c>
      <c r="F401" t="str">
        <f ca="1">IF($A401&lt;&gt;"",INDEX(Devices[Device Description],MATCH($A401,Devices[Tag Name],0)),"")</f>
        <v/>
      </c>
    </row>
    <row r="402" spans="1:6" x14ac:dyDescent="0.25">
      <c r="A402" t="str">
        <f t="array" aca="1" ref="A4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+ 1),ROW($A400))),"")</f>
        <v/>
      </c>
      <c r="B402" t="str">
        <f ca="1">IF($A402&lt;&gt;"",INDEX(Devices[Area],MATCH($A402,Devices[Tag Name],0)),"")</f>
        <v/>
      </c>
      <c r="C402" t="str">
        <f t="shared" ca="1" si="3"/>
        <v/>
      </c>
      <c r="F402" t="str">
        <f ca="1">IF($A402&lt;&gt;"",INDEX(Devices[Device Description],MATCH($A402,Devices[Tag Name],0)),"")</f>
        <v/>
      </c>
    </row>
    <row r="403" spans="1:6" x14ac:dyDescent="0.25">
      <c r="A403" t="str">
        <f t="array" aca="1" ref="A4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+ 1),ROW($A401))),"")</f>
        <v/>
      </c>
      <c r="B403" t="str">
        <f ca="1">IF($A403&lt;&gt;"",INDEX(Devices[Area],MATCH($A403,Devices[Tag Name],0)),"")</f>
        <v/>
      </c>
      <c r="C403" t="str">
        <f t="shared" ca="1" si="3"/>
        <v/>
      </c>
      <c r="F403" t="str">
        <f ca="1">IF($A403&lt;&gt;"",INDEX(Devices[Device Description],MATCH($A403,Devices[Tag Name],0)),"")</f>
        <v/>
      </c>
    </row>
    <row r="404" spans="1:6" x14ac:dyDescent="0.25">
      <c r="A404" t="str">
        <f t="array" aca="1" ref="A4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+ 1),ROW($A402))),"")</f>
        <v/>
      </c>
      <c r="B404" t="str">
        <f ca="1">IF($A404&lt;&gt;"",INDEX(Devices[Area],MATCH($A404,Devices[Tag Name],0)),"")</f>
        <v/>
      </c>
      <c r="C404" t="str">
        <f t="shared" ca="1" si="3"/>
        <v/>
      </c>
      <c r="F404" t="str">
        <f ca="1">IF($A404&lt;&gt;"",INDEX(Devices[Device Description],MATCH($A404,Devices[Tag Name],0)),"")</f>
        <v/>
      </c>
    </row>
    <row r="405" spans="1:6" x14ac:dyDescent="0.25">
      <c r="A405" t="str">
        <f t="array" aca="1" ref="A4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+ 1),ROW($A403))),"")</f>
        <v/>
      </c>
      <c r="B405" t="str">
        <f ca="1">IF($A405&lt;&gt;"",INDEX(Devices[Area],MATCH($A405,Devices[Tag Name],0)),"")</f>
        <v/>
      </c>
      <c r="C405" t="str">
        <f t="shared" ca="1" si="3"/>
        <v/>
      </c>
      <c r="F405" t="str">
        <f ca="1">IF($A405&lt;&gt;"",INDEX(Devices[Device Description],MATCH($A405,Devices[Tag Name],0)),"")</f>
        <v/>
      </c>
    </row>
    <row r="406" spans="1:6" x14ac:dyDescent="0.25">
      <c r="A406" t="str">
        <f t="array" aca="1" ref="A4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+ 1),ROW($A404))),"")</f>
        <v/>
      </c>
      <c r="B406" t="str">
        <f ca="1">IF($A406&lt;&gt;"",INDEX(Devices[Area],MATCH($A406,Devices[Tag Name],0)),"")</f>
        <v/>
      </c>
      <c r="C406" t="str">
        <f t="shared" ca="1" si="3"/>
        <v/>
      </c>
      <c r="F406" t="str">
        <f ca="1">IF($A406&lt;&gt;"",INDEX(Devices[Device Description],MATCH($A406,Devices[Tag Name],0)),"")</f>
        <v/>
      </c>
    </row>
    <row r="407" spans="1:6" x14ac:dyDescent="0.25">
      <c r="A407" t="str">
        <f t="array" aca="1" ref="A4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+ 1),ROW($A405))),"")</f>
        <v/>
      </c>
      <c r="B407" t="str">
        <f ca="1">IF($A407&lt;&gt;"",INDEX(Devices[Area],MATCH($A407,Devices[Tag Name],0)),"")</f>
        <v/>
      </c>
      <c r="C407" t="str">
        <f t="shared" ca="1" si="3"/>
        <v/>
      </c>
      <c r="F407" t="str">
        <f ca="1">IF($A407&lt;&gt;"",INDEX(Devices[Device Description],MATCH($A407,Devices[Tag Name],0)),"")</f>
        <v/>
      </c>
    </row>
    <row r="408" spans="1:6" x14ac:dyDescent="0.25">
      <c r="A408" t="str">
        <f t="array" aca="1" ref="A4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+ 1),ROW($A406))),"")</f>
        <v/>
      </c>
      <c r="B408" t="str">
        <f ca="1">IF($A408&lt;&gt;"",INDEX(Devices[Area],MATCH($A408,Devices[Tag Name],0)),"")</f>
        <v/>
      </c>
      <c r="C408" t="str">
        <f t="shared" ca="1" si="3"/>
        <v/>
      </c>
      <c r="F408" t="str">
        <f ca="1">IF($A408&lt;&gt;"",INDEX(Devices[Device Description],MATCH($A408,Devices[Tag Name],0)),"")</f>
        <v/>
      </c>
    </row>
    <row r="409" spans="1:6" x14ac:dyDescent="0.25">
      <c r="A409" t="str">
        <f t="array" aca="1" ref="A4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+ 1),ROW($A407))),"")</f>
        <v/>
      </c>
      <c r="B409" t="str">
        <f ca="1">IF($A409&lt;&gt;"",INDEX(Devices[Area],MATCH($A409,Devices[Tag Name],0)),"")</f>
        <v/>
      </c>
      <c r="C409" t="str">
        <f t="shared" ca="1" si="3"/>
        <v/>
      </c>
      <c r="F409" t="str">
        <f ca="1">IF($A409&lt;&gt;"",INDEX(Devices[Device Description],MATCH($A409,Devices[Tag Name],0)),"")</f>
        <v/>
      </c>
    </row>
    <row r="410" spans="1:6" x14ac:dyDescent="0.25">
      <c r="A410" t="str">
        <f t="array" aca="1" ref="A4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+ 1),ROW($A408))),"")</f>
        <v/>
      </c>
      <c r="B410" t="str">
        <f ca="1">IF($A410&lt;&gt;"",INDEX(Devices[Area],MATCH($A410,Devices[Tag Name],0)),"")</f>
        <v/>
      </c>
      <c r="C410" t="str">
        <f t="shared" ca="1" si="3"/>
        <v/>
      </c>
      <c r="F410" t="str">
        <f ca="1">IF($A410&lt;&gt;"",INDEX(Devices[Device Description],MATCH($A410,Devices[Tag Name],0)),"")</f>
        <v/>
      </c>
    </row>
    <row r="411" spans="1:6" x14ac:dyDescent="0.25">
      <c r="A411" t="str">
        <f t="array" aca="1" ref="A4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+ 1),ROW($A409))),"")</f>
        <v/>
      </c>
      <c r="B411" t="str">
        <f ca="1">IF($A411&lt;&gt;"",INDEX(Devices[Area],MATCH($A411,Devices[Tag Name],0)),"")</f>
        <v/>
      </c>
      <c r="C411" t="str">
        <f t="shared" ca="1" si="3"/>
        <v/>
      </c>
      <c r="F411" t="str">
        <f ca="1">IF($A411&lt;&gt;"",INDEX(Devices[Device Description],MATCH($A411,Devices[Tag Name],0)),"")</f>
        <v/>
      </c>
    </row>
    <row r="412" spans="1:6" x14ac:dyDescent="0.25">
      <c r="A412" t="str">
        <f t="array" aca="1" ref="A4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+ 1),ROW($A410))),"")</f>
        <v/>
      </c>
      <c r="B412" t="str">
        <f ca="1">IF($A412&lt;&gt;"",INDEX(Devices[Area],MATCH($A412,Devices[Tag Name],0)),"")</f>
        <v/>
      </c>
      <c r="C412" t="str">
        <f t="shared" ca="1" si="3"/>
        <v/>
      </c>
      <c r="F412" t="str">
        <f ca="1">IF($A412&lt;&gt;"",INDEX(Devices[Device Description],MATCH($A412,Devices[Tag Name],0)),"")</f>
        <v/>
      </c>
    </row>
    <row r="413" spans="1:6" x14ac:dyDescent="0.25">
      <c r="A413" t="str">
        <f t="array" aca="1" ref="A4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+ 1),ROW($A411))),"")</f>
        <v/>
      </c>
      <c r="B413" t="str">
        <f ca="1">IF($A413&lt;&gt;"",INDEX(Devices[Area],MATCH($A413,Devices[Tag Name],0)),"")</f>
        <v/>
      </c>
      <c r="C413" t="str">
        <f t="shared" ca="1" si="3"/>
        <v/>
      </c>
      <c r="F413" t="str">
        <f ca="1">IF($A413&lt;&gt;"",INDEX(Devices[Device Description],MATCH($A413,Devices[Tag Name],0)),"")</f>
        <v/>
      </c>
    </row>
    <row r="414" spans="1:6" x14ac:dyDescent="0.25">
      <c r="A414" t="str">
        <f t="array" aca="1" ref="A4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+ 1),ROW($A412))),"")</f>
        <v/>
      </c>
      <c r="B414" t="str">
        <f ca="1">IF($A414&lt;&gt;"",INDEX(Devices[Area],MATCH($A414,Devices[Tag Name],0)),"")</f>
        <v/>
      </c>
      <c r="C414" t="str">
        <f t="shared" ca="1" si="3"/>
        <v/>
      </c>
      <c r="F414" t="str">
        <f ca="1">IF($A414&lt;&gt;"",INDEX(Devices[Device Description],MATCH($A414,Devices[Tag Name],0)),"")</f>
        <v/>
      </c>
    </row>
    <row r="415" spans="1:6" x14ac:dyDescent="0.25">
      <c r="A415" t="str">
        <f t="array" aca="1" ref="A4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+ 1),ROW($A413))),"")</f>
        <v/>
      </c>
      <c r="B415" t="str">
        <f ca="1">IF($A415&lt;&gt;"",INDEX(Devices[Area],MATCH($A415,Devices[Tag Name],0)),"")</f>
        <v/>
      </c>
      <c r="C415" t="str">
        <f t="shared" ca="1" si="3"/>
        <v/>
      </c>
      <c r="F415" t="str">
        <f ca="1">IF($A415&lt;&gt;"",INDEX(Devices[Device Description],MATCH($A415,Devices[Tag Name],0)),"")</f>
        <v/>
      </c>
    </row>
    <row r="416" spans="1:6" x14ac:dyDescent="0.25">
      <c r="A416" t="str">
        <f t="array" aca="1" ref="A4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+ 1),ROW($A414))),"")</f>
        <v/>
      </c>
      <c r="B416" t="str">
        <f ca="1">IF($A416&lt;&gt;"",INDEX(Devices[Area],MATCH($A416,Devices[Tag Name],0)),"")</f>
        <v/>
      </c>
      <c r="C416" t="str">
        <f t="shared" ca="1" si="3"/>
        <v/>
      </c>
      <c r="F416" t="str">
        <f ca="1">IF($A416&lt;&gt;"",INDEX(Devices[Device Description],MATCH($A416,Devices[Tag Name],0)),"")</f>
        <v/>
      </c>
    </row>
    <row r="417" spans="1:6" x14ac:dyDescent="0.25">
      <c r="A417" t="str">
        <f t="array" aca="1" ref="A4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+ 1),ROW($A415))),"")</f>
        <v/>
      </c>
      <c r="B417" t="str">
        <f ca="1">IF($A417&lt;&gt;"",INDEX(Devices[Area],MATCH($A417,Devices[Tag Name],0)),"")</f>
        <v/>
      </c>
      <c r="C417" t="str">
        <f t="shared" ca="1" si="3"/>
        <v/>
      </c>
      <c r="F417" t="str">
        <f ca="1">IF($A417&lt;&gt;"",INDEX(Devices[Device Description],MATCH($A417,Devices[Tag Name],0)),"")</f>
        <v/>
      </c>
    </row>
    <row r="418" spans="1:6" x14ac:dyDescent="0.25">
      <c r="A418" t="str">
        <f t="array" aca="1" ref="A4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+ 1),ROW($A416))),"")</f>
        <v/>
      </c>
      <c r="B418" t="str">
        <f ca="1">IF($A418&lt;&gt;"",INDEX(Devices[Area],MATCH($A418,Devices[Tag Name],0)),"")</f>
        <v/>
      </c>
      <c r="C418" t="str">
        <f t="shared" ca="1" si="3"/>
        <v/>
      </c>
      <c r="F418" t="str">
        <f ca="1">IF($A418&lt;&gt;"",INDEX(Devices[Device Description],MATCH($A418,Devices[Tag Name],0)),"")</f>
        <v/>
      </c>
    </row>
    <row r="419" spans="1:6" x14ac:dyDescent="0.25">
      <c r="A419" t="str">
        <f t="array" aca="1" ref="A4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+ 1),ROW($A417))),"")</f>
        <v/>
      </c>
      <c r="B419" t="str">
        <f ca="1">IF($A419&lt;&gt;"",INDEX(Devices[Area],MATCH($A419,Devices[Tag Name],0)),"")</f>
        <v/>
      </c>
      <c r="C419" t="str">
        <f t="shared" ca="1" si="3"/>
        <v/>
      </c>
      <c r="F419" t="str">
        <f ca="1">IF($A419&lt;&gt;"",INDEX(Devices[Device Description],MATCH($A419,Devices[Tag Name],0)),"")</f>
        <v/>
      </c>
    </row>
    <row r="420" spans="1:6" x14ac:dyDescent="0.25">
      <c r="A420" t="str">
        <f t="array" aca="1" ref="A4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+ 1),ROW($A418))),"")</f>
        <v/>
      </c>
      <c r="B420" t="str">
        <f ca="1">IF($A420&lt;&gt;"",INDEX(Devices[Area],MATCH($A420,Devices[Tag Name],0)),"")</f>
        <v/>
      </c>
      <c r="C420" t="str">
        <f t="shared" ca="1" si="3"/>
        <v/>
      </c>
      <c r="F420" t="str">
        <f ca="1">IF($A420&lt;&gt;"",INDEX(Devices[Device Description],MATCH($A420,Devices[Tag Name],0)),"")</f>
        <v/>
      </c>
    </row>
    <row r="421" spans="1:6" x14ac:dyDescent="0.25">
      <c r="A421" t="str">
        <f t="array" aca="1" ref="A4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+ 1),ROW($A419))),"")</f>
        <v/>
      </c>
      <c r="B421" t="str">
        <f ca="1">IF($A421&lt;&gt;"",INDEX(Devices[Area],MATCH($A421,Devices[Tag Name],0)),"")</f>
        <v/>
      </c>
      <c r="C421" t="str">
        <f t="shared" ca="1" si="3"/>
        <v/>
      </c>
      <c r="F421" t="str">
        <f ca="1">IF($A421&lt;&gt;"",INDEX(Devices[Device Description],MATCH($A421,Devices[Tag Name],0)),"")</f>
        <v/>
      </c>
    </row>
    <row r="422" spans="1:6" x14ac:dyDescent="0.25">
      <c r="A422" t="str">
        <f t="array" aca="1" ref="A4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+ 1),ROW($A420))),"")</f>
        <v/>
      </c>
      <c r="B422" t="str">
        <f ca="1">IF($A422&lt;&gt;"",INDEX(Devices[Area],MATCH($A422,Devices[Tag Name],0)),"")</f>
        <v/>
      </c>
      <c r="C422" t="str">
        <f t="shared" ca="1" si="3"/>
        <v/>
      </c>
      <c r="F422" t="str">
        <f ca="1">IF($A422&lt;&gt;"",INDEX(Devices[Device Description],MATCH($A422,Devices[Tag Name],0)),"")</f>
        <v/>
      </c>
    </row>
    <row r="423" spans="1:6" x14ac:dyDescent="0.25">
      <c r="A423" t="str">
        <f t="array" aca="1" ref="A4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+ 1),ROW($A421))),"")</f>
        <v/>
      </c>
      <c r="B423" t="str">
        <f ca="1">IF($A423&lt;&gt;"",INDEX(Devices[Area],MATCH($A423,Devices[Tag Name],0)),"")</f>
        <v/>
      </c>
      <c r="C423" t="str">
        <f t="shared" ca="1" si="3"/>
        <v/>
      </c>
      <c r="F423" t="str">
        <f ca="1">IF($A423&lt;&gt;"",INDEX(Devices[Device Description],MATCH($A423,Devices[Tag Name],0)),"")</f>
        <v/>
      </c>
    </row>
    <row r="424" spans="1:6" x14ac:dyDescent="0.25">
      <c r="A424" t="str">
        <f t="array" aca="1" ref="A4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+ 1),ROW($A422))),"")</f>
        <v/>
      </c>
      <c r="B424" t="str">
        <f ca="1">IF($A424&lt;&gt;"",INDEX(Devices[Area],MATCH($A424,Devices[Tag Name],0)),"")</f>
        <v/>
      </c>
      <c r="C424" t="str">
        <f t="shared" ca="1" si="3"/>
        <v/>
      </c>
      <c r="F424" t="str">
        <f ca="1">IF($A424&lt;&gt;"",INDEX(Devices[Device Description],MATCH($A424,Devices[Tag Name],0)),"")</f>
        <v/>
      </c>
    </row>
    <row r="425" spans="1:6" x14ac:dyDescent="0.25">
      <c r="A425" t="str">
        <f t="array" aca="1" ref="A4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+ 1),ROW($A423))),"")</f>
        <v/>
      </c>
      <c r="B425" t="str">
        <f ca="1">IF($A425&lt;&gt;"",INDEX(Devices[Area],MATCH($A425,Devices[Tag Name],0)),"")</f>
        <v/>
      </c>
      <c r="C425" t="str">
        <f t="shared" ca="1" si="3"/>
        <v/>
      </c>
      <c r="F425" t="str">
        <f ca="1">IF($A425&lt;&gt;"",INDEX(Devices[Device Description],MATCH($A425,Devices[Tag Name],0)),"")</f>
        <v/>
      </c>
    </row>
    <row r="426" spans="1:6" x14ac:dyDescent="0.25">
      <c r="A426" t="str">
        <f t="array" aca="1" ref="A4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+ 1),ROW($A424))),"")</f>
        <v/>
      </c>
      <c r="B426" t="str">
        <f ca="1">IF($A426&lt;&gt;"",INDEX(Devices[Area],MATCH($A426,Devices[Tag Name],0)),"")</f>
        <v/>
      </c>
      <c r="C426" t="str">
        <f t="shared" ca="1" si="3"/>
        <v/>
      </c>
      <c r="F426" t="str">
        <f ca="1">IF($A426&lt;&gt;"",INDEX(Devices[Device Description],MATCH($A426,Devices[Tag Name],0)),"")</f>
        <v/>
      </c>
    </row>
    <row r="427" spans="1:6" x14ac:dyDescent="0.25">
      <c r="A427" t="str">
        <f t="array" aca="1" ref="A4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+ 1),ROW($A425))),"")</f>
        <v/>
      </c>
      <c r="B427" t="str">
        <f ca="1">IF($A427&lt;&gt;"",INDEX(Devices[Area],MATCH($A427,Devices[Tag Name],0)),"")</f>
        <v/>
      </c>
      <c r="C427" t="str">
        <f t="shared" ca="1" si="3"/>
        <v/>
      </c>
      <c r="F427" t="str">
        <f ca="1">IF($A427&lt;&gt;"",INDEX(Devices[Device Description],MATCH($A427,Devices[Tag Name],0)),"")</f>
        <v/>
      </c>
    </row>
    <row r="428" spans="1:6" x14ac:dyDescent="0.25">
      <c r="A428" t="str">
        <f t="array" aca="1" ref="A4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+ 1),ROW($A426))),"")</f>
        <v/>
      </c>
      <c r="B428" t="str">
        <f ca="1">IF($A428&lt;&gt;"",INDEX(Devices[Area],MATCH($A428,Devices[Tag Name],0)),"")</f>
        <v/>
      </c>
      <c r="C428" t="str">
        <f t="shared" ca="1" si="3"/>
        <v/>
      </c>
      <c r="F428" t="str">
        <f ca="1">IF($A428&lt;&gt;"",INDEX(Devices[Device Description],MATCH($A428,Devices[Tag Name],0)),"")</f>
        <v/>
      </c>
    </row>
    <row r="429" spans="1:6" x14ac:dyDescent="0.25">
      <c r="A429" t="str">
        <f t="array" aca="1" ref="A4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+ 1),ROW($A427))),"")</f>
        <v/>
      </c>
      <c r="B429" t="str">
        <f ca="1">IF($A429&lt;&gt;"",INDEX(Devices[Area],MATCH($A429,Devices[Tag Name],0)),"")</f>
        <v/>
      </c>
      <c r="C429" t="str">
        <f t="shared" ref="C429:C437" ca="1" si="4">IF($A429&lt;&gt;"","Default","")</f>
        <v/>
      </c>
      <c r="F429" t="str">
        <f ca="1">IF($A429&lt;&gt;"",INDEX(Devices[Device Description],MATCH($A429,Devices[Tag Name],0)),"")</f>
        <v/>
      </c>
    </row>
    <row r="430" spans="1:6" x14ac:dyDescent="0.25">
      <c r="A430" t="str">
        <f t="array" aca="1" ref="A4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+ 1),ROW($A428))),"")</f>
        <v/>
      </c>
      <c r="B430" t="str">
        <f ca="1">IF($A430&lt;&gt;"",INDEX(Devices[Area],MATCH($A430,Devices[Tag Name],0)),"")</f>
        <v/>
      </c>
      <c r="C430" t="str">
        <f t="shared" ca="1" si="4"/>
        <v/>
      </c>
      <c r="F430" t="str">
        <f ca="1">IF($A430&lt;&gt;"",INDEX(Devices[Device Description],MATCH($A430,Devices[Tag Name],0)),"")</f>
        <v/>
      </c>
    </row>
    <row r="431" spans="1:6" x14ac:dyDescent="0.25">
      <c r="A431" t="str">
        <f t="array" aca="1" ref="A4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+ 1),ROW($A429))),"")</f>
        <v/>
      </c>
      <c r="B431" t="str">
        <f ca="1">IF($A431&lt;&gt;"",INDEX(Devices[Area],MATCH($A431,Devices[Tag Name],0)),"")</f>
        <v/>
      </c>
      <c r="C431" t="str">
        <f t="shared" ca="1" si="4"/>
        <v/>
      </c>
      <c r="F431" t="str">
        <f ca="1">IF($A431&lt;&gt;"",INDEX(Devices[Device Description],MATCH($A431,Devices[Tag Name],0)),"")</f>
        <v/>
      </c>
    </row>
    <row r="432" spans="1:6" x14ac:dyDescent="0.25">
      <c r="A432" t="str">
        <f t="array" aca="1" ref="A4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+ 1),ROW($A430))),"")</f>
        <v/>
      </c>
      <c r="B432" t="str">
        <f ca="1">IF($A432&lt;&gt;"",INDEX(Devices[Area],MATCH($A432,Devices[Tag Name],0)),"")</f>
        <v/>
      </c>
      <c r="C432" t="str">
        <f t="shared" ca="1" si="4"/>
        <v/>
      </c>
      <c r="F432" t="str">
        <f ca="1">IF($A432&lt;&gt;"",INDEX(Devices[Device Description],MATCH($A432,Devices[Tag Name],0)),"")</f>
        <v/>
      </c>
    </row>
    <row r="433" spans="1:6" x14ac:dyDescent="0.25">
      <c r="A433" t="str">
        <f t="array" aca="1" ref="A4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+ 1),ROW($A431))),"")</f>
        <v/>
      </c>
      <c r="B433" t="str">
        <f ca="1">IF($A433&lt;&gt;"",INDEX(Devices[Area],MATCH($A433,Devices[Tag Name],0)),"")</f>
        <v/>
      </c>
      <c r="C433" t="str">
        <f t="shared" ca="1" si="4"/>
        <v/>
      </c>
      <c r="F433" t="str">
        <f ca="1">IF($A433&lt;&gt;"",INDEX(Devices[Device Description],MATCH($A433,Devices[Tag Name],0)),"")</f>
        <v/>
      </c>
    </row>
    <row r="434" spans="1:6" x14ac:dyDescent="0.25">
      <c r="A434" t="str">
        <f t="array" aca="1" ref="A4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+ 1),ROW($A432))),"")</f>
        <v/>
      </c>
      <c r="B434" t="str">
        <f ca="1">IF($A434&lt;&gt;"",INDEX(Devices[Area],MATCH($A434,Devices[Tag Name],0)),"")</f>
        <v/>
      </c>
      <c r="C434" t="str">
        <f t="shared" ca="1" si="4"/>
        <v/>
      </c>
      <c r="F434" t="str">
        <f ca="1">IF($A434&lt;&gt;"",INDEX(Devices[Device Description],MATCH($A434,Devices[Tag Name],0)),"")</f>
        <v/>
      </c>
    </row>
    <row r="435" spans="1:6" x14ac:dyDescent="0.25">
      <c r="A435" t="str">
        <f t="array" aca="1" ref="A4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+ 1),ROW($A433))),"")</f>
        <v/>
      </c>
      <c r="B435" t="str">
        <f ca="1">IF($A435&lt;&gt;"",INDEX(Devices[Area],MATCH($A435,Devices[Tag Name],0)),"")</f>
        <v/>
      </c>
      <c r="C435" t="str">
        <f t="shared" ca="1" si="4"/>
        <v/>
      </c>
      <c r="F435" t="str">
        <f ca="1">IF($A435&lt;&gt;"",INDEX(Devices[Device Description],MATCH($A435,Devices[Tag Name],0)),"")</f>
        <v/>
      </c>
    </row>
    <row r="436" spans="1:6" x14ac:dyDescent="0.25">
      <c r="A436" t="str">
        <f t="array" aca="1" ref="A4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+ 1),ROW($A434))),"")</f>
        <v/>
      </c>
      <c r="B436" t="str">
        <f ca="1">IF($A436&lt;&gt;"",INDEX(Devices[Area],MATCH($A436,Devices[Tag Name],0)),"")</f>
        <v/>
      </c>
      <c r="C436" t="str">
        <f t="shared" ca="1" si="4"/>
        <v/>
      </c>
      <c r="F436" t="str">
        <f ca="1">IF($A436&lt;&gt;"",INDEX(Devices[Device Description],MATCH($A436,Devices[Tag Name],0)),"")</f>
        <v/>
      </c>
    </row>
    <row r="437" spans="1:6" x14ac:dyDescent="0.25">
      <c r="A437" t="str">
        <f t="array" aca="1" ref="A4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+ 1),ROW($A435))),"")</f>
        <v/>
      </c>
      <c r="B437" t="str">
        <f ca="1">IF($A437&lt;&gt;"",INDEX(Devices[Area],MATCH($A437,Devices[Tag Name],0)),"")</f>
        <v/>
      </c>
      <c r="C437" t="str">
        <f t="shared" ca="1" si="4"/>
        <v/>
      </c>
      <c r="F437" t="str">
        <f ca="1">IF($A437&lt;&gt;"",INDEX(Devices[Device Description],MATCH($A437,Devices[Tag Name],0)),"")</f>
        <v/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F437"/>
  <sheetViews>
    <sheetView workbookViewId="0">
      <selection sqref="A1:XFD1048576"/>
    </sheetView>
  </sheetViews>
  <sheetFormatPr defaultRowHeight="15" x14ac:dyDescent="0.25"/>
  <cols>
    <col min="1" max="1" width="29.28515625" bestFit="1" customWidth="1"/>
    <col min="16" max="16" width="28.42578125" bestFit="1" customWidth="1"/>
    <col min="45" max="45" width="32" bestFit="1" customWidth="1"/>
  </cols>
  <sheetData>
    <row r="1" spans="1:6" x14ac:dyDescent="0.25">
      <c r="A1" t="str">
        <f ca="1">IF(UseGalaxyBuilder,":Object=",":TEMPLATE=")&amp;INDEX(CM_Mapping[ArchestrA Template],MATCH(MID(CELL("filename",A1),FIND("]",CELL("filename",A1))+1,255),CM_Mapping[Tab],0))</f>
        <v>:TEMPLATE=$GM_CM_AMSC_0300_TOP_PP</v>
      </c>
    </row>
    <row r="2" spans="1:6" ht="14.25" customHeight="1" x14ac:dyDescent="0.25">
      <c r="A2" t="str">
        <f>IF(UseGalaxyBuilder, "",":")&amp;"Tagname"</f>
        <v>:Tagname</v>
      </c>
      <c r="B2" t="s">
        <v>0</v>
      </c>
      <c r="C2" t="s">
        <v>52</v>
      </c>
      <c r="D2" t="s">
        <v>55</v>
      </c>
      <c r="E2" t="s">
        <v>54</v>
      </c>
      <c r="F2" t="s">
        <v>51</v>
      </c>
    </row>
    <row r="3" spans="1:6" x14ac:dyDescent="0.25">
      <c r="A3" t="str">
        <f t="array" aca="1" ref="A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+ 1),ROW($A1))),"")</f>
        <v/>
      </c>
      <c r="B3" t="str">
        <f ca="1">IF($A3&lt;&gt;"",INDEX(Devices[Area],MATCH($A3,Devices[Tag Name],0)),"")</f>
        <v/>
      </c>
      <c r="C3" t="str">
        <f ca="1">IF($A3&lt;&gt;"","Default","")</f>
        <v/>
      </c>
      <c r="F3" t="str">
        <f ca="1">IF($A3&lt;&gt;"",INDEX(Devices[Device Description],MATCH($A3,Devices[Tag Name],0)),"")</f>
        <v/>
      </c>
    </row>
    <row r="4" spans="1:6" x14ac:dyDescent="0.25">
      <c r="A4" t="str">
        <f t="array" aca="1" ref="A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+ 1),ROW($A2))),"")</f>
        <v/>
      </c>
      <c r="B4" t="str">
        <f ca="1">IF($A4&lt;&gt;"",INDEX(Devices[Area],MATCH($A4,Devices[Tag Name],0)),"")</f>
        <v/>
      </c>
      <c r="C4" t="str">
        <f t="shared" ref="C4:C67" ca="1" si="0">IF($A4&lt;&gt;"","Default","")</f>
        <v/>
      </c>
      <c r="F4" t="str">
        <f ca="1">IF($A4&lt;&gt;"",INDEX(Devices[Device Description],MATCH($A4,Devices[Tag Name],0)),"")</f>
        <v/>
      </c>
    </row>
    <row r="5" spans="1:6" x14ac:dyDescent="0.25">
      <c r="A5" t="str">
        <f t="array" aca="1" ref="A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+ 1),ROW($A3))),"")</f>
        <v/>
      </c>
      <c r="B5" t="str">
        <f ca="1">IF($A5&lt;&gt;"",INDEX(Devices[Area],MATCH($A5,Devices[Tag Name],0)),"")</f>
        <v/>
      </c>
      <c r="C5" t="str">
        <f t="shared" ca="1" si="0"/>
        <v/>
      </c>
      <c r="F5" t="str">
        <f ca="1">IF($A5&lt;&gt;"",INDEX(Devices[Device Description],MATCH($A5,Devices[Tag Name],0)),"")</f>
        <v/>
      </c>
    </row>
    <row r="6" spans="1:6" x14ac:dyDescent="0.25">
      <c r="A6" t="str">
        <f t="array" aca="1" ref="A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+ 1),ROW($A4))),"")</f>
        <v/>
      </c>
      <c r="B6" t="str">
        <f ca="1">IF($A6&lt;&gt;"",INDEX(Devices[Area],MATCH($A6,Devices[Tag Name],0)),"")</f>
        <v/>
      </c>
      <c r="C6" t="str">
        <f t="shared" ca="1" si="0"/>
        <v/>
      </c>
      <c r="F6" t="str">
        <f ca="1">IF($A6&lt;&gt;"",INDEX(Devices[Device Description],MATCH($A6,Devices[Tag Name],0)),"")</f>
        <v/>
      </c>
    </row>
    <row r="7" spans="1:6" x14ac:dyDescent="0.25">
      <c r="A7" t="str">
        <f t="array" aca="1" ref="A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+ 1),ROW($A5))),"")</f>
        <v/>
      </c>
      <c r="B7" t="str">
        <f ca="1">IF($A7&lt;&gt;"",INDEX(Devices[Area],MATCH($A7,Devices[Tag Name],0)),"")</f>
        <v/>
      </c>
      <c r="C7" t="str">
        <f t="shared" ca="1" si="0"/>
        <v/>
      </c>
      <c r="F7" t="str">
        <f ca="1">IF($A7&lt;&gt;"",INDEX(Devices[Device Description],MATCH($A7,Devices[Tag Name],0)),"")</f>
        <v/>
      </c>
    </row>
    <row r="8" spans="1:6" x14ac:dyDescent="0.25">
      <c r="A8" t="str">
        <f t="array" aca="1" ref="A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+ 1),ROW($A6))),"")</f>
        <v/>
      </c>
      <c r="B8" t="str">
        <f ca="1">IF($A8&lt;&gt;"",INDEX(Devices[Area],MATCH($A8,Devices[Tag Name],0)),"")</f>
        <v/>
      </c>
      <c r="C8" t="str">
        <f t="shared" ca="1" si="0"/>
        <v/>
      </c>
      <c r="F8" t="str">
        <f ca="1">IF($A8&lt;&gt;"",INDEX(Devices[Device Description],MATCH($A8,Devices[Tag Name],0)),"")</f>
        <v/>
      </c>
    </row>
    <row r="9" spans="1:6" x14ac:dyDescent="0.25">
      <c r="A9" t="str">
        <f t="array" aca="1" ref="A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+ 1),ROW($A7))),"")</f>
        <v/>
      </c>
      <c r="B9" t="str">
        <f ca="1">IF($A9&lt;&gt;"",INDEX(Devices[Area],MATCH($A9,Devices[Tag Name],0)),"")</f>
        <v/>
      </c>
      <c r="C9" t="str">
        <f t="shared" ca="1" si="0"/>
        <v/>
      </c>
      <c r="F9" t="str">
        <f ca="1">IF($A9&lt;&gt;"",INDEX(Devices[Device Description],MATCH($A9,Devices[Tag Name],0)),"")</f>
        <v/>
      </c>
    </row>
    <row r="10" spans="1:6" x14ac:dyDescent="0.25">
      <c r="A10" t="str">
        <f t="array" aca="1" ref="A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+ 1),ROW($A8))),"")</f>
        <v/>
      </c>
      <c r="B10" t="str">
        <f ca="1">IF($A10&lt;&gt;"",INDEX(Devices[Area],MATCH($A10,Devices[Tag Name],0)),"")</f>
        <v/>
      </c>
      <c r="C10" t="str">
        <f t="shared" ca="1" si="0"/>
        <v/>
      </c>
      <c r="F10" t="str">
        <f ca="1">IF($A10&lt;&gt;"",INDEX(Devices[Device Description],MATCH($A10,Devices[Tag Name],0)),"")</f>
        <v/>
      </c>
    </row>
    <row r="11" spans="1:6" x14ac:dyDescent="0.25">
      <c r="A11" t="str">
        <f t="array" aca="1" ref="A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+ 1),ROW($A9))),"")</f>
        <v/>
      </c>
      <c r="B11" t="str">
        <f ca="1">IF($A11&lt;&gt;"",INDEX(Devices[Area],MATCH($A11,Devices[Tag Name],0)),"")</f>
        <v/>
      </c>
      <c r="C11" t="str">
        <f t="shared" ca="1" si="0"/>
        <v/>
      </c>
      <c r="F11" t="str">
        <f ca="1">IF($A11&lt;&gt;"",INDEX(Devices[Device Description],MATCH($A11,Devices[Tag Name],0)),"")</f>
        <v/>
      </c>
    </row>
    <row r="12" spans="1:6" x14ac:dyDescent="0.25">
      <c r="A12" t="str">
        <f t="array" aca="1" ref="A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+ 1),ROW($A10))),"")</f>
        <v/>
      </c>
      <c r="B12" t="str">
        <f ca="1">IF($A12&lt;&gt;"",INDEX(Devices[Area],MATCH($A12,Devices[Tag Name],0)),"")</f>
        <v/>
      </c>
      <c r="C12" t="str">
        <f t="shared" ca="1" si="0"/>
        <v/>
      </c>
      <c r="F12" t="str">
        <f ca="1">IF($A12&lt;&gt;"",INDEX(Devices[Device Description],MATCH($A12,Devices[Tag Name],0)),"")</f>
        <v/>
      </c>
    </row>
    <row r="13" spans="1:6" x14ac:dyDescent="0.25">
      <c r="A13" t="str">
        <f t="array" aca="1" ref="A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+ 1),ROW($A11))),"")</f>
        <v/>
      </c>
      <c r="B13" t="str">
        <f ca="1">IF($A13&lt;&gt;"",INDEX(Devices[Area],MATCH($A13,Devices[Tag Name],0)),"")</f>
        <v/>
      </c>
      <c r="C13" t="str">
        <f t="shared" ca="1" si="0"/>
        <v/>
      </c>
      <c r="F13" t="str">
        <f ca="1">IF($A13&lt;&gt;"",INDEX(Devices[Device Description],MATCH($A13,Devices[Tag Name],0)),"")</f>
        <v/>
      </c>
    </row>
    <row r="14" spans="1:6" x14ac:dyDescent="0.25">
      <c r="A14" t="str">
        <f t="array" aca="1" ref="A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+ 1),ROW($A12))),"")</f>
        <v/>
      </c>
      <c r="B14" t="str">
        <f ca="1">IF($A14&lt;&gt;"",INDEX(Devices[Area],MATCH($A14,Devices[Tag Name],0)),"")</f>
        <v/>
      </c>
      <c r="C14" t="str">
        <f t="shared" ca="1" si="0"/>
        <v/>
      </c>
      <c r="F14" t="str">
        <f ca="1">IF($A14&lt;&gt;"",INDEX(Devices[Device Description],MATCH($A14,Devices[Tag Name],0)),"")</f>
        <v/>
      </c>
    </row>
    <row r="15" spans="1:6" x14ac:dyDescent="0.25">
      <c r="A15" t="str">
        <f t="array" aca="1" ref="A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+ 1),ROW($A13))),"")</f>
        <v/>
      </c>
      <c r="B15" t="str">
        <f ca="1">IF($A15&lt;&gt;"",INDEX(Devices[Area],MATCH($A15,Devices[Tag Name],0)),"")</f>
        <v/>
      </c>
      <c r="C15" t="str">
        <f t="shared" ca="1" si="0"/>
        <v/>
      </c>
      <c r="F15" t="str">
        <f ca="1">IF($A15&lt;&gt;"",INDEX(Devices[Device Description],MATCH($A15,Devices[Tag Name],0)),"")</f>
        <v/>
      </c>
    </row>
    <row r="16" spans="1:6" x14ac:dyDescent="0.25">
      <c r="A16" t="str">
        <f t="array" aca="1" ref="A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+ 1),ROW($A14))),"")</f>
        <v/>
      </c>
      <c r="B16" t="str">
        <f ca="1">IF($A16&lt;&gt;"",INDEX(Devices[Area],MATCH($A16,Devices[Tag Name],0)),"")</f>
        <v/>
      </c>
      <c r="C16" t="str">
        <f t="shared" ca="1" si="0"/>
        <v/>
      </c>
      <c r="F16" t="str">
        <f ca="1">IF($A16&lt;&gt;"",INDEX(Devices[Device Description],MATCH($A16,Devices[Tag Name],0)),"")</f>
        <v/>
      </c>
    </row>
    <row r="17" spans="1:6" ht="16.5" customHeight="1" x14ac:dyDescent="0.25">
      <c r="A17" t="str">
        <f t="array" aca="1" ref="A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+ 1),ROW($A15))),"")</f>
        <v/>
      </c>
      <c r="B17" t="str">
        <f ca="1">IF($A17&lt;&gt;"",INDEX(Devices[Area],MATCH($A17,Devices[Tag Name],0)),"")</f>
        <v/>
      </c>
      <c r="C17" t="str">
        <f t="shared" ca="1" si="0"/>
        <v/>
      </c>
      <c r="F17" t="str">
        <f ca="1">IF($A17&lt;&gt;"",INDEX(Devices[Device Description],MATCH($A17,Devices[Tag Name],0)),"")</f>
        <v/>
      </c>
    </row>
    <row r="18" spans="1:6" ht="16.5" customHeight="1" x14ac:dyDescent="0.25">
      <c r="A18" t="str">
        <f t="array" aca="1" ref="A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+ 1),ROW($A16))),"")</f>
        <v/>
      </c>
      <c r="B18" t="str">
        <f ca="1">IF($A18&lt;&gt;"",INDEX(Devices[Area],MATCH($A18,Devices[Tag Name],0)),"")</f>
        <v/>
      </c>
      <c r="C18" t="str">
        <f t="shared" ca="1" si="0"/>
        <v/>
      </c>
      <c r="F18" t="str">
        <f ca="1">IF($A18&lt;&gt;"",INDEX(Devices[Device Description],MATCH($A18,Devices[Tag Name],0)),"")</f>
        <v/>
      </c>
    </row>
    <row r="19" spans="1:6" x14ac:dyDescent="0.25">
      <c r="A19" t="str">
        <f t="array" aca="1" ref="A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+ 1),ROW($A17))),"")</f>
        <v/>
      </c>
      <c r="B19" t="str">
        <f ca="1">IF($A19&lt;&gt;"",INDEX(Devices[Area],MATCH($A19,Devices[Tag Name],0)),"")</f>
        <v/>
      </c>
      <c r="C19" t="str">
        <f t="shared" ca="1" si="0"/>
        <v/>
      </c>
      <c r="F19" t="str">
        <f ca="1">IF($A19&lt;&gt;"",INDEX(Devices[Device Description],MATCH($A19,Devices[Tag Name],0)),"")</f>
        <v/>
      </c>
    </row>
    <row r="20" spans="1:6" x14ac:dyDescent="0.25">
      <c r="A20" t="str">
        <f t="array" aca="1" ref="A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+ 1),ROW($A18))),"")</f>
        <v/>
      </c>
      <c r="B20" t="str">
        <f ca="1">IF($A20&lt;&gt;"",INDEX(Devices[Area],MATCH($A20,Devices[Tag Name],0)),"")</f>
        <v/>
      </c>
      <c r="C20" t="str">
        <f t="shared" ca="1" si="0"/>
        <v/>
      </c>
      <c r="F20" t="str">
        <f ca="1">IF($A20&lt;&gt;"",INDEX(Devices[Device Description],MATCH($A20,Devices[Tag Name],0)),"")</f>
        <v/>
      </c>
    </row>
    <row r="21" spans="1:6" x14ac:dyDescent="0.25">
      <c r="A21" t="str">
        <f t="array" aca="1" ref="A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+ 1),ROW($A19))),"")</f>
        <v/>
      </c>
      <c r="B21" t="str">
        <f ca="1">IF($A21&lt;&gt;"",INDEX(Devices[Area],MATCH($A21,Devices[Tag Name],0)),"")</f>
        <v/>
      </c>
      <c r="C21" t="str">
        <f t="shared" ca="1" si="0"/>
        <v/>
      </c>
      <c r="F21" t="str">
        <f ca="1">IF($A21&lt;&gt;"",INDEX(Devices[Device Description],MATCH($A21,Devices[Tag Name],0)),"")</f>
        <v/>
      </c>
    </row>
    <row r="22" spans="1:6" x14ac:dyDescent="0.25">
      <c r="A22" t="str">
        <f t="array" aca="1" ref="A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+ 1),ROW($A20))),"")</f>
        <v/>
      </c>
      <c r="B22" t="str">
        <f ca="1">IF($A22&lt;&gt;"",INDEX(Devices[Area],MATCH($A22,Devices[Tag Name],0)),"")</f>
        <v/>
      </c>
      <c r="C22" t="str">
        <f t="shared" ca="1" si="0"/>
        <v/>
      </c>
      <c r="F22" t="str">
        <f ca="1">IF($A22&lt;&gt;"",INDEX(Devices[Device Description],MATCH($A22,Devices[Tag Name],0)),"")</f>
        <v/>
      </c>
    </row>
    <row r="23" spans="1:6" x14ac:dyDescent="0.25">
      <c r="A23" t="str">
        <f t="array" aca="1" ref="A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+ 1),ROW($A21))),"")</f>
        <v/>
      </c>
      <c r="B23" t="str">
        <f ca="1">IF($A23&lt;&gt;"",INDEX(Devices[Area],MATCH($A23,Devices[Tag Name],0)),"")</f>
        <v/>
      </c>
      <c r="C23" t="str">
        <f t="shared" ca="1" si="0"/>
        <v/>
      </c>
      <c r="F23" t="str">
        <f ca="1">IF($A23&lt;&gt;"",INDEX(Devices[Device Description],MATCH($A23,Devices[Tag Name],0)),"")</f>
        <v/>
      </c>
    </row>
    <row r="24" spans="1:6" x14ac:dyDescent="0.25">
      <c r="A24" t="str">
        <f t="array" aca="1" ref="A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+ 1),ROW($A22))),"")</f>
        <v/>
      </c>
      <c r="B24" t="str">
        <f ca="1">IF($A24&lt;&gt;"",INDEX(Devices[Area],MATCH($A24,Devices[Tag Name],0)),"")</f>
        <v/>
      </c>
      <c r="C24" t="str">
        <f t="shared" ca="1" si="0"/>
        <v/>
      </c>
      <c r="F24" t="str">
        <f ca="1">IF($A24&lt;&gt;"",INDEX(Devices[Device Description],MATCH($A24,Devices[Tag Name],0)),"")</f>
        <v/>
      </c>
    </row>
    <row r="25" spans="1:6" x14ac:dyDescent="0.25">
      <c r="A25" t="str">
        <f t="array" aca="1" ref="A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+ 1),ROW($A23))),"")</f>
        <v/>
      </c>
      <c r="B25" t="str">
        <f ca="1">IF($A25&lt;&gt;"",INDEX(Devices[Area],MATCH($A25,Devices[Tag Name],0)),"")</f>
        <v/>
      </c>
      <c r="C25" t="str">
        <f t="shared" ca="1" si="0"/>
        <v/>
      </c>
      <c r="F25" t="str">
        <f ca="1">IF($A25&lt;&gt;"",INDEX(Devices[Device Description],MATCH($A25,Devices[Tag Name],0)),"")</f>
        <v/>
      </c>
    </row>
    <row r="26" spans="1:6" x14ac:dyDescent="0.25">
      <c r="A26" t="str">
        <f t="array" aca="1" ref="A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+ 1),ROW($A24))),"")</f>
        <v/>
      </c>
      <c r="B26" t="str">
        <f ca="1">IF($A26&lt;&gt;"",INDEX(Devices[Area],MATCH($A26,Devices[Tag Name],0)),"")</f>
        <v/>
      </c>
      <c r="C26" t="str">
        <f t="shared" ca="1" si="0"/>
        <v/>
      </c>
      <c r="F26" t="str">
        <f ca="1">IF($A26&lt;&gt;"",INDEX(Devices[Device Description],MATCH($A26,Devices[Tag Name],0)),"")</f>
        <v/>
      </c>
    </row>
    <row r="27" spans="1:6" x14ac:dyDescent="0.25">
      <c r="A27" t="str">
        <f t="array" aca="1" ref="A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+ 1),ROW($A25))),"")</f>
        <v/>
      </c>
      <c r="B27" t="str">
        <f ca="1">IF($A27&lt;&gt;"",INDEX(Devices[Area],MATCH($A27,Devices[Tag Name],0)),"")</f>
        <v/>
      </c>
      <c r="C27" t="str">
        <f t="shared" ca="1" si="0"/>
        <v/>
      </c>
      <c r="F27" t="str">
        <f ca="1">IF($A27&lt;&gt;"",INDEX(Devices[Device Description],MATCH($A27,Devices[Tag Name],0)),"")</f>
        <v/>
      </c>
    </row>
    <row r="28" spans="1:6" x14ac:dyDescent="0.25">
      <c r="A28" t="str">
        <f t="array" aca="1" ref="A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+ 1),ROW($A26))),"")</f>
        <v/>
      </c>
      <c r="B28" t="str">
        <f ca="1">IF($A28&lt;&gt;"",INDEX(Devices[Area],MATCH($A28,Devices[Tag Name],0)),"")</f>
        <v/>
      </c>
      <c r="C28" t="str">
        <f t="shared" ca="1" si="0"/>
        <v/>
      </c>
      <c r="F28" t="str">
        <f ca="1">IF($A28&lt;&gt;"",INDEX(Devices[Device Description],MATCH($A28,Devices[Tag Name],0)),"")</f>
        <v/>
      </c>
    </row>
    <row r="29" spans="1:6" x14ac:dyDescent="0.25">
      <c r="A29" t="str">
        <f t="array" aca="1" ref="A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+ 1),ROW($A27))),"")</f>
        <v/>
      </c>
      <c r="B29" t="str">
        <f ca="1">IF($A29&lt;&gt;"",INDEX(Devices[Area],MATCH($A29,Devices[Tag Name],0)),"")</f>
        <v/>
      </c>
      <c r="C29" t="str">
        <f t="shared" ca="1" si="0"/>
        <v/>
      </c>
      <c r="F29" t="str">
        <f ca="1">IF($A29&lt;&gt;"",INDEX(Devices[Device Description],MATCH($A29,Devices[Tag Name],0)),"")</f>
        <v/>
      </c>
    </row>
    <row r="30" spans="1:6" x14ac:dyDescent="0.25">
      <c r="A30" t="str">
        <f t="array" aca="1" ref="A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+ 1),ROW($A28))),"")</f>
        <v/>
      </c>
      <c r="B30" t="str">
        <f ca="1">IF($A30&lt;&gt;"",INDEX(Devices[Area],MATCH($A30,Devices[Tag Name],0)),"")</f>
        <v/>
      </c>
      <c r="C30" t="str">
        <f t="shared" ca="1" si="0"/>
        <v/>
      </c>
      <c r="F30" t="str">
        <f ca="1">IF($A30&lt;&gt;"",INDEX(Devices[Device Description],MATCH($A30,Devices[Tag Name],0)),"")</f>
        <v/>
      </c>
    </row>
    <row r="31" spans="1:6" ht="16.5" customHeight="1" x14ac:dyDescent="0.25">
      <c r="A31" t="str">
        <f t="array" aca="1" ref="A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+ 1),ROW($A29))),"")</f>
        <v/>
      </c>
      <c r="B31" t="str">
        <f ca="1">IF($A31&lt;&gt;"",INDEX(Devices[Area],MATCH($A31,Devices[Tag Name],0)),"")</f>
        <v/>
      </c>
      <c r="C31" t="str">
        <f t="shared" ca="1" si="0"/>
        <v/>
      </c>
      <c r="F31" t="str">
        <f ca="1">IF($A31&lt;&gt;"",INDEX(Devices[Device Description],MATCH($A31,Devices[Tag Name],0)),"")</f>
        <v/>
      </c>
    </row>
    <row r="32" spans="1:6" ht="16.5" customHeight="1" x14ac:dyDescent="0.25">
      <c r="A32" t="str">
        <f t="array" aca="1" ref="A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+ 1),ROW($A30))),"")</f>
        <v/>
      </c>
      <c r="B32" t="str">
        <f ca="1">IF($A32&lt;&gt;"",INDEX(Devices[Area],MATCH($A32,Devices[Tag Name],0)),"")</f>
        <v/>
      </c>
      <c r="C32" t="str">
        <f t="shared" ca="1" si="0"/>
        <v/>
      </c>
      <c r="F32" t="str">
        <f ca="1">IF($A32&lt;&gt;"",INDEX(Devices[Device Description],MATCH($A32,Devices[Tag Name],0)),"")</f>
        <v/>
      </c>
    </row>
    <row r="33" spans="1:6" x14ac:dyDescent="0.25">
      <c r="A33" t="str">
        <f t="array" aca="1" ref="A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+ 1),ROW($A31))),"")</f>
        <v/>
      </c>
      <c r="B33" t="str">
        <f ca="1">IF($A33&lt;&gt;"",INDEX(Devices[Area],MATCH($A33,Devices[Tag Name],0)),"")</f>
        <v/>
      </c>
      <c r="C33" t="str">
        <f t="shared" ca="1" si="0"/>
        <v/>
      </c>
      <c r="F33" t="str">
        <f ca="1">IF($A33&lt;&gt;"",INDEX(Devices[Device Description],MATCH($A33,Devices[Tag Name],0)),"")</f>
        <v/>
      </c>
    </row>
    <row r="34" spans="1:6" x14ac:dyDescent="0.25">
      <c r="A34" t="str">
        <f t="array" aca="1" ref="A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+ 1),ROW($A32))),"")</f>
        <v/>
      </c>
      <c r="B34" t="str">
        <f ca="1">IF($A34&lt;&gt;"",INDEX(Devices[Area],MATCH($A34,Devices[Tag Name],0)),"")</f>
        <v/>
      </c>
      <c r="C34" t="str">
        <f t="shared" ca="1" si="0"/>
        <v/>
      </c>
      <c r="F34" t="str">
        <f ca="1">IF($A34&lt;&gt;"",INDEX(Devices[Device Description],MATCH($A34,Devices[Tag Name],0)),"")</f>
        <v/>
      </c>
    </row>
    <row r="35" spans="1:6" x14ac:dyDescent="0.25">
      <c r="A35" t="str">
        <f t="array" aca="1" ref="A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+ 1),ROW($A33))),"")</f>
        <v/>
      </c>
      <c r="B35" t="str">
        <f ca="1">IF($A35&lt;&gt;"",INDEX(Devices[Area],MATCH($A35,Devices[Tag Name],0)),"")</f>
        <v/>
      </c>
      <c r="C35" t="str">
        <f t="shared" ca="1" si="0"/>
        <v/>
      </c>
      <c r="F35" t="str">
        <f ca="1">IF($A35&lt;&gt;"",INDEX(Devices[Device Description],MATCH($A35,Devices[Tag Name],0)),"")</f>
        <v/>
      </c>
    </row>
    <row r="36" spans="1:6" x14ac:dyDescent="0.25">
      <c r="A36" t="str">
        <f t="array" aca="1" ref="A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+ 1),ROW($A34))),"")</f>
        <v/>
      </c>
      <c r="B36" t="str">
        <f ca="1">IF($A36&lt;&gt;"",INDEX(Devices[Area],MATCH($A36,Devices[Tag Name],0)),"")</f>
        <v/>
      </c>
      <c r="C36" t="str">
        <f t="shared" ca="1" si="0"/>
        <v/>
      </c>
      <c r="F36" t="str">
        <f ca="1">IF($A36&lt;&gt;"",INDEX(Devices[Device Description],MATCH($A36,Devices[Tag Name],0)),"")</f>
        <v/>
      </c>
    </row>
    <row r="37" spans="1:6" x14ac:dyDescent="0.25">
      <c r="A37" t="str">
        <f t="array" aca="1" ref="A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+ 1),ROW($A35))),"")</f>
        <v/>
      </c>
      <c r="B37" t="str">
        <f ca="1">IF($A37&lt;&gt;"",INDEX(Devices[Area],MATCH($A37,Devices[Tag Name],0)),"")</f>
        <v/>
      </c>
      <c r="C37" t="str">
        <f t="shared" ca="1" si="0"/>
        <v/>
      </c>
      <c r="F37" t="str">
        <f ca="1">IF($A37&lt;&gt;"",INDEX(Devices[Device Description],MATCH($A37,Devices[Tag Name],0)),"")</f>
        <v/>
      </c>
    </row>
    <row r="38" spans="1:6" x14ac:dyDescent="0.25">
      <c r="A38" t="str">
        <f t="array" aca="1" ref="A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+ 1),ROW($A36))),"")</f>
        <v/>
      </c>
      <c r="B38" t="str">
        <f ca="1">IF($A38&lt;&gt;"",INDEX(Devices[Area],MATCH($A38,Devices[Tag Name],0)),"")</f>
        <v/>
      </c>
      <c r="C38" t="str">
        <f t="shared" ca="1" si="0"/>
        <v/>
      </c>
      <c r="F38" t="str">
        <f ca="1">IF($A38&lt;&gt;"",INDEX(Devices[Device Description],MATCH($A38,Devices[Tag Name],0)),"")</f>
        <v/>
      </c>
    </row>
    <row r="39" spans="1:6" x14ac:dyDescent="0.25">
      <c r="A39" t="str">
        <f t="array" aca="1" ref="A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+ 1),ROW($A37))),"")</f>
        <v/>
      </c>
      <c r="B39" t="str">
        <f ca="1">IF($A39&lt;&gt;"",INDEX(Devices[Area],MATCH($A39,Devices[Tag Name],0)),"")</f>
        <v/>
      </c>
      <c r="C39" t="str">
        <f t="shared" ca="1" si="0"/>
        <v/>
      </c>
      <c r="F39" t="str">
        <f ca="1">IF($A39&lt;&gt;"",INDEX(Devices[Device Description],MATCH($A39,Devices[Tag Name],0)),"")</f>
        <v/>
      </c>
    </row>
    <row r="40" spans="1:6" x14ac:dyDescent="0.25">
      <c r="A40" t="str">
        <f t="array" aca="1" ref="A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+ 1),ROW($A38))),"")</f>
        <v/>
      </c>
      <c r="B40" t="str">
        <f ca="1">IF($A40&lt;&gt;"",INDEX(Devices[Area],MATCH($A40,Devices[Tag Name],0)),"")</f>
        <v/>
      </c>
      <c r="C40" t="str">
        <f t="shared" ca="1" si="0"/>
        <v/>
      </c>
      <c r="F40" t="str">
        <f ca="1">IF($A40&lt;&gt;"",INDEX(Devices[Device Description],MATCH($A40,Devices[Tag Name],0)),"")</f>
        <v/>
      </c>
    </row>
    <row r="41" spans="1:6" x14ac:dyDescent="0.25">
      <c r="A41" t="str">
        <f t="array" aca="1" ref="A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+ 1),ROW($A39))),"")</f>
        <v/>
      </c>
      <c r="B41" t="str">
        <f ca="1">IF($A41&lt;&gt;"",INDEX(Devices[Area],MATCH($A41,Devices[Tag Name],0)),"")</f>
        <v/>
      </c>
      <c r="C41" t="str">
        <f t="shared" ca="1" si="0"/>
        <v/>
      </c>
      <c r="F41" t="str">
        <f ca="1">IF($A41&lt;&gt;"",INDEX(Devices[Device Description],MATCH($A41,Devices[Tag Name],0)),"")</f>
        <v/>
      </c>
    </row>
    <row r="42" spans="1:6" x14ac:dyDescent="0.25">
      <c r="A42" t="str">
        <f t="array" aca="1" ref="A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+ 1),ROW($A40))),"")</f>
        <v/>
      </c>
      <c r="B42" t="str">
        <f ca="1">IF($A42&lt;&gt;"",INDEX(Devices[Area],MATCH($A42,Devices[Tag Name],0)),"")</f>
        <v/>
      </c>
      <c r="C42" t="str">
        <f t="shared" ca="1" si="0"/>
        <v/>
      </c>
      <c r="F42" t="str">
        <f ca="1">IF($A42&lt;&gt;"",INDEX(Devices[Device Description],MATCH($A42,Devices[Tag Name],0)),"")</f>
        <v/>
      </c>
    </row>
    <row r="43" spans="1:6" x14ac:dyDescent="0.25">
      <c r="A43" t="str">
        <f t="array" aca="1" ref="A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+ 1),ROW($A41))),"")</f>
        <v/>
      </c>
      <c r="B43" t="str">
        <f ca="1">IF($A43&lt;&gt;"",INDEX(Devices[Area],MATCH($A43,Devices[Tag Name],0)),"")</f>
        <v/>
      </c>
      <c r="C43" t="str">
        <f t="shared" ca="1" si="0"/>
        <v/>
      </c>
      <c r="F43" t="str">
        <f ca="1">IF($A43&lt;&gt;"",INDEX(Devices[Device Description],MATCH($A43,Devices[Tag Name],0)),"")</f>
        <v/>
      </c>
    </row>
    <row r="44" spans="1:6" x14ac:dyDescent="0.25">
      <c r="A44" t="str">
        <f t="array" aca="1" ref="A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+ 1),ROW($A42))),"")</f>
        <v/>
      </c>
      <c r="B44" t="str">
        <f ca="1">IF($A44&lt;&gt;"",INDEX(Devices[Area],MATCH($A44,Devices[Tag Name],0)),"")</f>
        <v/>
      </c>
      <c r="C44" t="str">
        <f t="shared" ca="1" si="0"/>
        <v/>
      </c>
      <c r="F44" t="str">
        <f ca="1">IF($A44&lt;&gt;"",INDEX(Devices[Device Description],MATCH($A44,Devices[Tag Name],0)),"")</f>
        <v/>
      </c>
    </row>
    <row r="45" spans="1:6" x14ac:dyDescent="0.25">
      <c r="A45" t="str">
        <f t="array" aca="1" ref="A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+ 1),ROW($A43))),"")</f>
        <v/>
      </c>
      <c r="B45" t="str">
        <f ca="1">IF($A45&lt;&gt;"",INDEX(Devices[Area],MATCH($A45,Devices[Tag Name],0)),"")</f>
        <v/>
      </c>
      <c r="C45" t="str">
        <f t="shared" ca="1" si="0"/>
        <v/>
      </c>
      <c r="F45" t="str">
        <f ca="1">IF($A45&lt;&gt;"",INDEX(Devices[Device Description],MATCH($A45,Devices[Tag Name],0)),"")</f>
        <v/>
      </c>
    </row>
    <row r="46" spans="1:6" x14ac:dyDescent="0.25">
      <c r="A46" t="str">
        <f t="array" aca="1" ref="A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+ 1),ROW($A44))),"")</f>
        <v/>
      </c>
      <c r="B46" t="str">
        <f ca="1">IF($A46&lt;&gt;"",INDEX(Devices[Area],MATCH($A46,Devices[Tag Name],0)),"")</f>
        <v/>
      </c>
      <c r="C46" t="str">
        <f t="shared" ca="1" si="0"/>
        <v/>
      </c>
      <c r="F46" t="str">
        <f ca="1">IF($A46&lt;&gt;"",INDEX(Devices[Device Description],MATCH($A46,Devices[Tag Name],0)),"")</f>
        <v/>
      </c>
    </row>
    <row r="47" spans="1:6" x14ac:dyDescent="0.25">
      <c r="A47" t="str">
        <f t="array" aca="1" ref="A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+ 1),ROW($A45))),"")</f>
        <v/>
      </c>
      <c r="B47" t="str">
        <f ca="1">IF($A47&lt;&gt;"",INDEX(Devices[Area],MATCH($A47,Devices[Tag Name],0)),"")</f>
        <v/>
      </c>
      <c r="C47" t="str">
        <f t="shared" ca="1" si="0"/>
        <v/>
      </c>
      <c r="F47" t="str">
        <f ca="1">IF($A47&lt;&gt;"",INDEX(Devices[Device Description],MATCH($A47,Devices[Tag Name],0)),"")</f>
        <v/>
      </c>
    </row>
    <row r="48" spans="1:6" x14ac:dyDescent="0.25">
      <c r="A48" t="str">
        <f t="array" aca="1" ref="A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+ 1),ROW($A46))),"")</f>
        <v/>
      </c>
      <c r="B48" t="str">
        <f ca="1">IF($A48&lt;&gt;"",INDEX(Devices[Area],MATCH($A48,Devices[Tag Name],0)),"")</f>
        <v/>
      </c>
      <c r="C48" t="str">
        <f t="shared" ca="1" si="0"/>
        <v/>
      </c>
      <c r="F48" t="str">
        <f ca="1">IF($A48&lt;&gt;"",INDEX(Devices[Device Description],MATCH($A48,Devices[Tag Name],0)),"")</f>
        <v/>
      </c>
    </row>
    <row r="49" spans="1:6" x14ac:dyDescent="0.25">
      <c r="A49" t="str">
        <f t="array" aca="1" ref="A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+ 1),ROW($A47))),"")</f>
        <v/>
      </c>
      <c r="B49" t="str">
        <f ca="1">IF($A49&lt;&gt;"",INDEX(Devices[Area],MATCH($A49,Devices[Tag Name],0)),"")</f>
        <v/>
      </c>
      <c r="C49" t="str">
        <f t="shared" ca="1" si="0"/>
        <v/>
      </c>
      <c r="F49" t="str">
        <f ca="1">IF($A49&lt;&gt;"",INDEX(Devices[Device Description],MATCH($A49,Devices[Tag Name],0)),"")</f>
        <v/>
      </c>
    </row>
    <row r="50" spans="1:6" x14ac:dyDescent="0.25">
      <c r="A50" t="str">
        <f t="array" aca="1" ref="A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+ 1),ROW($A48))),"")</f>
        <v/>
      </c>
      <c r="B50" t="str">
        <f ca="1">IF($A50&lt;&gt;"",INDEX(Devices[Area],MATCH($A50,Devices[Tag Name],0)),"")</f>
        <v/>
      </c>
      <c r="C50" t="str">
        <f t="shared" ca="1" si="0"/>
        <v/>
      </c>
      <c r="F50" t="str">
        <f ca="1">IF($A50&lt;&gt;"",INDEX(Devices[Device Description],MATCH($A50,Devices[Tag Name],0)),"")</f>
        <v/>
      </c>
    </row>
    <row r="51" spans="1:6" x14ac:dyDescent="0.25">
      <c r="A51" t="str">
        <f t="array" aca="1" ref="A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+ 1),ROW($A49))),"")</f>
        <v/>
      </c>
      <c r="B51" t="str">
        <f ca="1">IF($A51&lt;&gt;"",INDEX(Devices[Area],MATCH($A51,Devices[Tag Name],0)),"")</f>
        <v/>
      </c>
      <c r="C51" t="str">
        <f t="shared" ca="1" si="0"/>
        <v/>
      </c>
      <c r="F51" t="str">
        <f ca="1">IF($A51&lt;&gt;"",INDEX(Devices[Device Description],MATCH($A51,Devices[Tag Name],0)),"")</f>
        <v/>
      </c>
    </row>
    <row r="52" spans="1:6" x14ac:dyDescent="0.25">
      <c r="A52" t="str">
        <f t="array" aca="1" ref="A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+ 1),ROW($A50))),"")</f>
        <v/>
      </c>
      <c r="B52" t="str">
        <f ca="1">IF($A52&lt;&gt;"",INDEX(Devices[Area],MATCH($A52,Devices[Tag Name],0)),"")</f>
        <v/>
      </c>
      <c r="C52" t="str">
        <f t="shared" ca="1" si="0"/>
        <v/>
      </c>
      <c r="F52" t="str">
        <f ca="1">IF($A52&lt;&gt;"",INDEX(Devices[Device Description],MATCH($A52,Devices[Tag Name],0)),"")</f>
        <v/>
      </c>
    </row>
    <row r="53" spans="1:6" x14ac:dyDescent="0.25">
      <c r="A53" t="str">
        <f t="array" aca="1" ref="A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+ 1),ROW($A51))),"")</f>
        <v/>
      </c>
      <c r="B53" t="str">
        <f ca="1">IF($A53&lt;&gt;"",INDEX(Devices[Area],MATCH($A53,Devices[Tag Name],0)),"")</f>
        <v/>
      </c>
      <c r="C53" t="str">
        <f t="shared" ca="1" si="0"/>
        <v/>
      </c>
      <c r="F53" t="str">
        <f ca="1">IF($A53&lt;&gt;"",INDEX(Devices[Device Description],MATCH($A53,Devices[Tag Name],0)),"")</f>
        <v/>
      </c>
    </row>
    <row r="54" spans="1:6" x14ac:dyDescent="0.25">
      <c r="A54" t="str">
        <f t="array" aca="1" ref="A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+ 1),ROW($A52))),"")</f>
        <v/>
      </c>
      <c r="B54" t="str">
        <f ca="1">IF($A54&lt;&gt;"",INDEX(Devices[Area],MATCH($A54,Devices[Tag Name],0)),"")</f>
        <v/>
      </c>
      <c r="C54" t="str">
        <f t="shared" ca="1" si="0"/>
        <v/>
      </c>
      <c r="F54" t="str">
        <f ca="1">IF($A54&lt;&gt;"",INDEX(Devices[Device Description],MATCH($A54,Devices[Tag Name],0)),"")</f>
        <v/>
      </c>
    </row>
    <row r="55" spans="1:6" x14ac:dyDescent="0.25">
      <c r="A55" t="str">
        <f t="array" aca="1" ref="A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+ 1),ROW($A53))),"")</f>
        <v/>
      </c>
      <c r="B55" t="str">
        <f ca="1">IF($A55&lt;&gt;"",INDEX(Devices[Area],MATCH($A55,Devices[Tag Name],0)),"")</f>
        <v/>
      </c>
      <c r="C55" t="str">
        <f t="shared" ca="1" si="0"/>
        <v/>
      </c>
      <c r="F55" t="str">
        <f ca="1">IF($A55&lt;&gt;"",INDEX(Devices[Device Description],MATCH($A55,Devices[Tag Name],0)),"")</f>
        <v/>
      </c>
    </row>
    <row r="56" spans="1:6" x14ac:dyDescent="0.25">
      <c r="A56" t="str">
        <f t="array" aca="1" ref="A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+ 1),ROW($A54))),"")</f>
        <v/>
      </c>
      <c r="B56" t="str">
        <f ca="1">IF($A56&lt;&gt;"",INDEX(Devices[Area],MATCH($A56,Devices[Tag Name],0)),"")</f>
        <v/>
      </c>
      <c r="C56" t="str">
        <f t="shared" ca="1" si="0"/>
        <v/>
      </c>
      <c r="F56" t="str">
        <f ca="1">IF($A56&lt;&gt;"",INDEX(Devices[Device Description],MATCH($A56,Devices[Tag Name],0)),"")</f>
        <v/>
      </c>
    </row>
    <row r="57" spans="1:6" x14ac:dyDescent="0.25">
      <c r="A57" t="str">
        <f t="array" aca="1" ref="A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+ 1),ROW($A55))),"")</f>
        <v/>
      </c>
      <c r="B57" t="str">
        <f ca="1">IF($A57&lt;&gt;"",INDEX(Devices[Area],MATCH($A57,Devices[Tag Name],0)),"")</f>
        <v/>
      </c>
      <c r="C57" t="str">
        <f t="shared" ca="1" si="0"/>
        <v/>
      </c>
      <c r="F57" t="str">
        <f ca="1">IF($A57&lt;&gt;"",INDEX(Devices[Device Description],MATCH($A57,Devices[Tag Name],0)),"")</f>
        <v/>
      </c>
    </row>
    <row r="58" spans="1:6" x14ac:dyDescent="0.25">
      <c r="A58" t="str">
        <f t="array" aca="1" ref="A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+ 1),ROW($A56))),"")</f>
        <v/>
      </c>
      <c r="B58" t="str">
        <f ca="1">IF($A58&lt;&gt;"",INDEX(Devices[Area],MATCH($A58,Devices[Tag Name],0)),"")</f>
        <v/>
      </c>
      <c r="C58" t="str">
        <f t="shared" ca="1" si="0"/>
        <v/>
      </c>
      <c r="F58" t="str">
        <f ca="1">IF($A58&lt;&gt;"",INDEX(Devices[Device Description],MATCH($A58,Devices[Tag Name],0)),"")</f>
        <v/>
      </c>
    </row>
    <row r="59" spans="1:6" x14ac:dyDescent="0.25">
      <c r="A59" t="str">
        <f t="array" aca="1" ref="A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+ 1),ROW($A57))),"")</f>
        <v/>
      </c>
      <c r="B59" t="str">
        <f ca="1">IF($A59&lt;&gt;"",INDEX(Devices[Area],MATCH($A59,Devices[Tag Name],0)),"")</f>
        <v/>
      </c>
      <c r="C59" t="str">
        <f t="shared" ca="1" si="0"/>
        <v/>
      </c>
      <c r="F59" t="str">
        <f ca="1">IF($A59&lt;&gt;"",INDEX(Devices[Device Description],MATCH($A59,Devices[Tag Name],0)),"")</f>
        <v/>
      </c>
    </row>
    <row r="60" spans="1:6" x14ac:dyDescent="0.25">
      <c r="A60" t="str">
        <f t="array" aca="1" ref="A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+ 1),ROW($A58))),"")</f>
        <v/>
      </c>
      <c r="B60" t="str">
        <f ca="1">IF($A60&lt;&gt;"",INDEX(Devices[Area],MATCH($A60,Devices[Tag Name],0)),"")</f>
        <v/>
      </c>
      <c r="C60" t="str">
        <f t="shared" ca="1" si="0"/>
        <v/>
      </c>
      <c r="F60" t="str">
        <f ca="1">IF($A60&lt;&gt;"",INDEX(Devices[Device Description],MATCH($A60,Devices[Tag Name],0)),"")</f>
        <v/>
      </c>
    </row>
    <row r="61" spans="1:6" x14ac:dyDescent="0.25">
      <c r="A61" t="str">
        <f t="array" aca="1" ref="A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+ 1),ROW($A59))),"")</f>
        <v/>
      </c>
      <c r="B61" t="str">
        <f ca="1">IF($A61&lt;&gt;"",INDEX(Devices[Area],MATCH($A61,Devices[Tag Name],0)),"")</f>
        <v/>
      </c>
      <c r="C61" t="str">
        <f t="shared" ca="1" si="0"/>
        <v/>
      </c>
      <c r="F61" t="str">
        <f ca="1">IF($A61&lt;&gt;"",INDEX(Devices[Device Description],MATCH($A61,Devices[Tag Name],0)),"")</f>
        <v/>
      </c>
    </row>
    <row r="62" spans="1:6" ht="14.25" customHeight="1" x14ac:dyDescent="0.25">
      <c r="A62" t="str">
        <f t="array" aca="1" ref="A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+ 1),ROW($A60))),"")</f>
        <v/>
      </c>
      <c r="B62" t="str">
        <f ca="1">IF($A62&lt;&gt;"",INDEX(Devices[Area],MATCH($A62,Devices[Tag Name],0)),"")</f>
        <v/>
      </c>
      <c r="C62" t="str">
        <f t="shared" ca="1" si="0"/>
        <v/>
      </c>
      <c r="F62" t="str">
        <f ca="1">IF($A62&lt;&gt;"",INDEX(Devices[Device Description],MATCH($A62,Devices[Tag Name],0)),"")</f>
        <v/>
      </c>
    </row>
    <row r="63" spans="1:6" ht="14.25" customHeight="1" x14ac:dyDescent="0.25">
      <c r="A63" t="str">
        <f t="array" aca="1" ref="A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+ 1),ROW($A61))),"")</f>
        <v/>
      </c>
      <c r="B63" t="str">
        <f ca="1">IF($A63&lt;&gt;"",INDEX(Devices[Area],MATCH($A63,Devices[Tag Name],0)),"")</f>
        <v/>
      </c>
      <c r="C63" t="str">
        <f t="shared" ca="1" si="0"/>
        <v/>
      </c>
      <c r="F63" t="str">
        <f ca="1">IF($A63&lt;&gt;"",INDEX(Devices[Device Description],MATCH($A63,Devices[Tag Name],0)),"")</f>
        <v/>
      </c>
    </row>
    <row r="64" spans="1:6" ht="14.25" customHeight="1" x14ac:dyDescent="0.25">
      <c r="A64" t="str">
        <f t="array" aca="1" ref="A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+ 1),ROW($A62))),"")</f>
        <v/>
      </c>
      <c r="B64" t="str">
        <f ca="1">IF($A64&lt;&gt;"",INDEX(Devices[Area],MATCH($A64,Devices[Tag Name],0)),"")</f>
        <v/>
      </c>
      <c r="C64" t="str">
        <f t="shared" ca="1" si="0"/>
        <v/>
      </c>
      <c r="F64" t="str">
        <f ca="1">IF($A64&lt;&gt;"",INDEX(Devices[Device Description],MATCH($A64,Devices[Tag Name],0)),"")</f>
        <v/>
      </c>
    </row>
    <row r="65" spans="1:6" x14ac:dyDescent="0.25">
      <c r="A65" t="str">
        <f t="array" aca="1" ref="A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+ 1),ROW($A63))),"")</f>
        <v/>
      </c>
      <c r="B65" t="str">
        <f ca="1">IF($A65&lt;&gt;"",INDEX(Devices[Area],MATCH($A65,Devices[Tag Name],0)),"")</f>
        <v/>
      </c>
      <c r="C65" t="str">
        <f t="shared" ca="1" si="0"/>
        <v/>
      </c>
      <c r="F65" t="str">
        <f ca="1">IF($A65&lt;&gt;"",INDEX(Devices[Device Description],MATCH($A65,Devices[Tag Name],0)),"")</f>
        <v/>
      </c>
    </row>
    <row r="66" spans="1:6" x14ac:dyDescent="0.25">
      <c r="A66" t="str">
        <f t="array" aca="1" ref="A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+ 1),ROW($A64))),"")</f>
        <v/>
      </c>
      <c r="B66" t="str">
        <f ca="1">IF($A66&lt;&gt;"",INDEX(Devices[Area],MATCH($A66,Devices[Tag Name],0)),"")</f>
        <v/>
      </c>
      <c r="C66" t="str">
        <f t="shared" ca="1" si="0"/>
        <v/>
      </c>
      <c r="F66" t="str">
        <f ca="1">IF($A66&lt;&gt;"",INDEX(Devices[Device Description],MATCH($A66,Devices[Tag Name],0)),"")</f>
        <v/>
      </c>
    </row>
    <row r="67" spans="1:6" x14ac:dyDescent="0.25">
      <c r="A67" t="str">
        <f t="array" aca="1" ref="A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+ 1),ROW($A65))),"")</f>
        <v/>
      </c>
      <c r="B67" t="str">
        <f ca="1">IF($A67&lt;&gt;"",INDEX(Devices[Area],MATCH($A67,Devices[Tag Name],0)),"")</f>
        <v/>
      </c>
      <c r="C67" t="str">
        <f t="shared" ca="1" si="0"/>
        <v/>
      </c>
      <c r="F67" t="str">
        <f ca="1">IF($A67&lt;&gt;"",INDEX(Devices[Device Description],MATCH($A67,Devices[Tag Name],0)),"")</f>
        <v/>
      </c>
    </row>
    <row r="68" spans="1:6" x14ac:dyDescent="0.25">
      <c r="A68" t="str">
        <f t="array" aca="1" ref="A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+ 1),ROW($A66))),"")</f>
        <v/>
      </c>
      <c r="B68" t="str">
        <f ca="1">IF($A68&lt;&gt;"",INDEX(Devices[Area],MATCH($A68,Devices[Tag Name],0)),"")</f>
        <v/>
      </c>
      <c r="C68" t="str">
        <f t="shared" ref="C68:C300" ca="1" si="1">IF($A68&lt;&gt;"","Default","")</f>
        <v/>
      </c>
      <c r="F68" t="str">
        <f ca="1">IF($A68&lt;&gt;"",INDEX(Devices[Device Description],MATCH($A68,Devices[Tag Name],0)),"")</f>
        <v/>
      </c>
    </row>
    <row r="69" spans="1:6" x14ac:dyDescent="0.25">
      <c r="A69" t="str">
        <f t="array" aca="1" ref="A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+ 1),ROW($A67))),"")</f>
        <v/>
      </c>
      <c r="B69" t="str">
        <f ca="1">IF($A69&lt;&gt;"",INDEX(Devices[Area],MATCH($A69,Devices[Tag Name],0)),"")</f>
        <v/>
      </c>
      <c r="C69" t="str">
        <f t="shared" ca="1" si="1"/>
        <v/>
      </c>
      <c r="F69" t="str">
        <f ca="1">IF($A69&lt;&gt;"",INDEX(Devices[Device Description],MATCH($A69,Devices[Tag Name],0)),"")</f>
        <v/>
      </c>
    </row>
    <row r="70" spans="1:6" x14ac:dyDescent="0.25">
      <c r="A70" t="str">
        <f t="array" aca="1" ref="A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+ 1),ROW($A68))),"")</f>
        <v/>
      </c>
      <c r="B70" t="str">
        <f ca="1">IF($A70&lt;&gt;"",INDEX(Devices[Area],MATCH($A70,Devices[Tag Name],0)),"")</f>
        <v/>
      </c>
      <c r="C70" t="str">
        <f t="shared" ca="1" si="1"/>
        <v/>
      </c>
      <c r="F70" t="str">
        <f ca="1">IF($A70&lt;&gt;"",INDEX(Devices[Device Description],MATCH($A70,Devices[Tag Name],0)),"")</f>
        <v/>
      </c>
    </row>
    <row r="71" spans="1:6" x14ac:dyDescent="0.25">
      <c r="A71" t="str">
        <f t="array" aca="1" ref="A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+ 1),ROW($A69))),"")</f>
        <v/>
      </c>
      <c r="B71" t="str">
        <f ca="1">IF($A71&lt;&gt;"",INDEX(Devices[Area],MATCH($A71,Devices[Tag Name],0)),"")</f>
        <v/>
      </c>
      <c r="C71" t="str">
        <f t="shared" ca="1" si="1"/>
        <v/>
      </c>
      <c r="F71" t="str">
        <f ca="1">IF($A71&lt;&gt;"",INDEX(Devices[Device Description],MATCH($A71,Devices[Tag Name],0)),"")</f>
        <v/>
      </c>
    </row>
    <row r="72" spans="1:6" x14ac:dyDescent="0.25">
      <c r="A72" t="str">
        <f t="array" aca="1" ref="A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+ 1),ROW($A70))),"")</f>
        <v/>
      </c>
      <c r="B72" t="str">
        <f ca="1">IF($A72&lt;&gt;"",INDEX(Devices[Area],MATCH($A72,Devices[Tag Name],0)),"")</f>
        <v/>
      </c>
      <c r="C72" t="str">
        <f t="shared" ca="1" si="1"/>
        <v/>
      </c>
      <c r="F72" t="str">
        <f ca="1">IF($A72&lt;&gt;"",INDEX(Devices[Device Description],MATCH($A72,Devices[Tag Name],0)),"")</f>
        <v/>
      </c>
    </row>
    <row r="73" spans="1:6" x14ac:dyDescent="0.25">
      <c r="A73" t="str">
        <f t="array" aca="1" ref="A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+ 1),ROW($A71))),"")</f>
        <v/>
      </c>
      <c r="B73" t="str">
        <f ca="1">IF($A73&lt;&gt;"",INDEX(Devices[Area],MATCH($A73,Devices[Tag Name],0)),"")</f>
        <v/>
      </c>
      <c r="C73" t="str">
        <f t="shared" ca="1" si="1"/>
        <v/>
      </c>
      <c r="F73" t="str">
        <f ca="1">IF($A73&lt;&gt;"",INDEX(Devices[Device Description],MATCH($A73,Devices[Tag Name],0)),"")</f>
        <v/>
      </c>
    </row>
    <row r="74" spans="1:6" x14ac:dyDescent="0.25">
      <c r="A74" t="str">
        <f t="array" aca="1" ref="A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+ 1),ROW($A72))),"")</f>
        <v/>
      </c>
      <c r="B74" t="str">
        <f ca="1">IF($A74&lt;&gt;"",INDEX(Devices[Area],MATCH($A74,Devices[Tag Name],0)),"")</f>
        <v/>
      </c>
      <c r="C74" t="str">
        <f t="shared" ca="1" si="1"/>
        <v/>
      </c>
      <c r="F74" t="str">
        <f ca="1">IF($A74&lt;&gt;"",INDEX(Devices[Device Description],MATCH($A74,Devices[Tag Name],0)),"")</f>
        <v/>
      </c>
    </row>
    <row r="75" spans="1:6" x14ac:dyDescent="0.25">
      <c r="A75" t="str">
        <f t="array" aca="1" ref="A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+ 1),ROW($A73))),"")</f>
        <v/>
      </c>
      <c r="B75" t="str">
        <f ca="1">IF($A75&lt;&gt;"",INDEX(Devices[Area],MATCH($A75,Devices[Tag Name],0)),"")</f>
        <v/>
      </c>
      <c r="C75" t="str">
        <f t="shared" ca="1" si="1"/>
        <v/>
      </c>
      <c r="F75" t="str">
        <f ca="1">IF($A75&lt;&gt;"",INDEX(Devices[Device Description],MATCH($A75,Devices[Tag Name],0)),"")</f>
        <v/>
      </c>
    </row>
    <row r="76" spans="1:6" x14ac:dyDescent="0.25">
      <c r="A76" t="str">
        <f t="array" aca="1" ref="A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+ 1),ROW($A74))),"")</f>
        <v/>
      </c>
      <c r="B76" t="str">
        <f ca="1">IF($A76&lt;&gt;"",INDEX(Devices[Area],MATCH($A76,Devices[Tag Name],0)),"")</f>
        <v/>
      </c>
      <c r="C76" t="str">
        <f t="shared" ca="1" si="1"/>
        <v/>
      </c>
      <c r="F76" t="str">
        <f ca="1">IF($A76&lt;&gt;"",INDEX(Devices[Device Description],MATCH($A76,Devices[Tag Name],0)),"")</f>
        <v/>
      </c>
    </row>
    <row r="77" spans="1:6" x14ac:dyDescent="0.25">
      <c r="A77" t="str">
        <f t="array" aca="1" ref="A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+ 1),ROW($A75))),"")</f>
        <v/>
      </c>
      <c r="B77" t="str">
        <f ca="1">IF($A77&lt;&gt;"",INDEX(Devices[Area],MATCH($A77,Devices[Tag Name],0)),"")</f>
        <v/>
      </c>
      <c r="C77" t="str">
        <f t="shared" ca="1" si="1"/>
        <v/>
      </c>
      <c r="F77" t="str">
        <f ca="1">IF($A77&lt;&gt;"",INDEX(Devices[Device Description],MATCH($A77,Devices[Tag Name],0)),"")</f>
        <v/>
      </c>
    </row>
    <row r="78" spans="1:6" x14ac:dyDescent="0.25">
      <c r="A78" t="str">
        <f t="array" aca="1" ref="A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+ 1),ROW($A76))),"")</f>
        <v/>
      </c>
      <c r="B78" t="str">
        <f ca="1">IF($A78&lt;&gt;"",INDEX(Devices[Area],MATCH($A78,Devices[Tag Name],0)),"")</f>
        <v/>
      </c>
      <c r="C78" t="str">
        <f t="shared" ca="1" si="1"/>
        <v/>
      </c>
      <c r="F78" t="str">
        <f ca="1">IF($A78&lt;&gt;"",INDEX(Devices[Device Description],MATCH($A78,Devices[Tag Name],0)),"")</f>
        <v/>
      </c>
    </row>
    <row r="79" spans="1:6" x14ac:dyDescent="0.25">
      <c r="A79" t="str">
        <f t="array" aca="1" ref="A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+ 1),ROW($A77))),"")</f>
        <v/>
      </c>
      <c r="B79" t="str">
        <f ca="1">IF($A79&lt;&gt;"",INDEX(Devices[Area],MATCH($A79,Devices[Tag Name],0)),"")</f>
        <v/>
      </c>
      <c r="C79" t="str">
        <f t="shared" ca="1" si="1"/>
        <v/>
      </c>
      <c r="F79" t="str">
        <f ca="1">IF($A79&lt;&gt;"",INDEX(Devices[Device Description],MATCH($A79,Devices[Tag Name],0)),"")</f>
        <v/>
      </c>
    </row>
    <row r="80" spans="1:6" x14ac:dyDescent="0.25">
      <c r="A80" t="str">
        <f t="array" aca="1" ref="A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+ 1),ROW($A78))),"")</f>
        <v/>
      </c>
      <c r="B80" t="str">
        <f ca="1">IF($A80&lt;&gt;"",INDEX(Devices[Area],MATCH($A80,Devices[Tag Name],0)),"")</f>
        <v/>
      </c>
      <c r="C80" t="str">
        <f t="shared" ca="1" si="1"/>
        <v/>
      </c>
      <c r="F80" t="str">
        <f ca="1">IF($A80&lt;&gt;"",INDEX(Devices[Device Description],MATCH($A80,Devices[Tag Name],0)),"")</f>
        <v/>
      </c>
    </row>
    <row r="81" spans="1:6" x14ac:dyDescent="0.25">
      <c r="A81" t="str">
        <f t="array" aca="1" ref="A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+ 1),ROW($A79))),"")</f>
        <v/>
      </c>
      <c r="B81" t="str">
        <f ca="1">IF($A81&lt;&gt;"",INDEX(Devices[Area],MATCH($A81,Devices[Tag Name],0)),"")</f>
        <v/>
      </c>
      <c r="C81" t="str">
        <f t="shared" ca="1" si="1"/>
        <v/>
      </c>
      <c r="F81" t="str">
        <f ca="1">IF($A81&lt;&gt;"",INDEX(Devices[Device Description],MATCH($A81,Devices[Tag Name],0)),"")</f>
        <v/>
      </c>
    </row>
    <row r="82" spans="1:6" x14ac:dyDescent="0.25">
      <c r="A82" t="str">
        <f t="array" aca="1" ref="A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+ 1),ROW($A80))),"")</f>
        <v/>
      </c>
      <c r="B82" t="str">
        <f ca="1">IF($A82&lt;&gt;"",INDEX(Devices[Area],MATCH($A82,Devices[Tag Name],0)),"")</f>
        <v/>
      </c>
      <c r="C82" t="str">
        <f t="shared" ca="1" si="1"/>
        <v/>
      </c>
      <c r="F82" t="str">
        <f ca="1">IF($A82&lt;&gt;"",INDEX(Devices[Device Description],MATCH($A82,Devices[Tag Name],0)),"")</f>
        <v/>
      </c>
    </row>
    <row r="83" spans="1:6" x14ac:dyDescent="0.25">
      <c r="A83" t="str">
        <f t="array" aca="1" ref="A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+ 1),ROW($A81))),"")</f>
        <v/>
      </c>
      <c r="B83" t="str">
        <f ca="1">IF($A83&lt;&gt;"",INDEX(Devices[Area],MATCH($A83,Devices[Tag Name],0)),"")</f>
        <v/>
      </c>
      <c r="C83" t="str">
        <f t="shared" ca="1" si="1"/>
        <v/>
      </c>
      <c r="F83" t="str">
        <f ca="1">IF($A83&lt;&gt;"",INDEX(Devices[Device Description],MATCH($A83,Devices[Tag Name],0)),"")</f>
        <v/>
      </c>
    </row>
    <row r="84" spans="1:6" x14ac:dyDescent="0.25">
      <c r="A84" t="str">
        <f t="array" aca="1" ref="A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+ 1),ROW($A82))),"")</f>
        <v/>
      </c>
      <c r="B84" t="str">
        <f ca="1">IF($A84&lt;&gt;"",INDEX(Devices[Area],MATCH($A84,Devices[Tag Name],0)),"")</f>
        <v/>
      </c>
      <c r="C84" t="str">
        <f t="shared" ca="1" si="1"/>
        <v/>
      </c>
      <c r="F84" t="str">
        <f ca="1">IF($A84&lt;&gt;"",INDEX(Devices[Device Description],MATCH($A84,Devices[Tag Name],0)),"")</f>
        <v/>
      </c>
    </row>
    <row r="85" spans="1:6" x14ac:dyDescent="0.25">
      <c r="A85" t="str">
        <f t="array" aca="1" ref="A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+ 1),ROW($A83))),"")</f>
        <v/>
      </c>
      <c r="B85" t="str">
        <f ca="1">IF($A85&lt;&gt;"",INDEX(Devices[Area],MATCH($A85,Devices[Tag Name],0)),"")</f>
        <v/>
      </c>
      <c r="C85" t="str">
        <f t="shared" ca="1" si="1"/>
        <v/>
      </c>
      <c r="F85" t="str">
        <f ca="1">IF($A85&lt;&gt;"",INDEX(Devices[Device Description],MATCH($A85,Devices[Tag Name],0)),"")</f>
        <v/>
      </c>
    </row>
    <row r="86" spans="1:6" x14ac:dyDescent="0.25">
      <c r="A86" t="str">
        <f t="array" aca="1" ref="A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+ 1),ROW($A84))),"")</f>
        <v/>
      </c>
      <c r="B86" t="str">
        <f ca="1">IF($A86&lt;&gt;"",INDEX(Devices[Area],MATCH($A86,Devices[Tag Name],0)),"")</f>
        <v/>
      </c>
      <c r="C86" t="str">
        <f t="shared" ca="1" si="1"/>
        <v/>
      </c>
      <c r="F86" t="str">
        <f ca="1">IF($A86&lt;&gt;"",INDEX(Devices[Device Description],MATCH($A86,Devices[Tag Name],0)),"")</f>
        <v/>
      </c>
    </row>
    <row r="87" spans="1:6" x14ac:dyDescent="0.25">
      <c r="A87" t="str">
        <f t="array" aca="1" ref="A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+ 1),ROW($A85))),"")</f>
        <v/>
      </c>
      <c r="B87" t="str">
        <f ca="1">IF($A87&lt;&gt;"",INDEX(Devices[Area],MATCH($A87,Devices[Tag Name],0)),"")</f>
        <v/>
      </c>
      <c r="C87" t="str">
        <f t="shared" ca="1" si="1"/>
        <v/>
      </c>
      <c r="F87" t="str">
        <f ca="1">IF($A87&lt;&gt;"",INDEX(Devices[Device Description],MATCH($A87,Devices[Tag Name],0)),"")</f>
        <v/>
      </c>
    </row>
    <row r="88" spans="1:6" x14ac:dyDescent="0.25">
      <c r="A88" t="str">
        <f t="array" aca="1" ref="A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+ 1),ROW($A86))),"")</f>
        <v/>
      </c>
      <c r="B88" t="str">
        <f ca="1">IF($A88&lt;&gt;"",INDEX(Devices[Area],MATCH($A88,Devices[Tag Name],0)),"")</f>
        <v/>
      </c>
      <c r="C88" t="str">
        <f t="shared" ca="1" si="1"/>
        <v/>
      </c>
      <c r="F88" t="str">
        <f ca="1">IF($A88&lt;&gt;"",INDEX(Devices[Device Description],MATCH($A88,Devices[Tag Name],0)),"")</f>
        <v/>
      </c>
    </row>
    <row r="89" spans="1:6" x14ac:dyDescent="0.25">
      <c r="A89" t="str">
        <f t="array" aca="1" ref="A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+ 1),ROW($A87))),"")</f>
        <v/>
      </c>
      <c r="B89" t="str">
        <f ca="1">IF($A89&lt;&gt;"",INDEX(Devices[Area],MATCH($A89,Devices[Tag Name],0)),"")</f>
        <v/>
      </c>
      <c r="C89" t="str">
        <f t="shared" ca="1" si="1"/>
        <v/>
      </c>
      <c r="F89" t="str">
        <f ca="1">IF($A89&lt;&gt;"",INDEX(Devices[Device Description],MATCH($A89,Devices[Tag Name],0)),"")</f>
        <v/>
      </c>
    </row>
    <row r="90" spans="1:6" x14ac:dyDescent="0.25">
      <c r="A90" t="str">
        <f t="array" aca="1" ref="A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+ 1),ROW($A88))),"")</f>
        <v/>
      </c>
      <c r="B90" t="str">
        <f ca="1">IF($A90&lt;&gt;"",INDEX(Devices[Area],MATCH($A90,Devices[Tag Name],0)),"")</f>
        <v/>
      </c>
      <c r="C90" t="str">
        <f t="shared" ca="1" si="1"/>
        <v/>
      </c>
      <c r="F90" t="str">
        <f ca="1">IF($A90&lt;&gt;"",INDEX(Devices[Device Description],MATCH($A90,Devices[Tag Name],0)),"")</f>
        <v/>
      </c>
    </row>
    <row r="91" spans="1:6" x14ac:dyDescent="0.25">
      <c r="A91" t="str">
        <f t="array" aca="1" ref="A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+ 1),ROW($A89))),"")</f>
        <v/>
      </c>
      <c r="B91" t="str">
        <f ca="1">IF($A91&lt;&gt;"",INDEX(Devices[Area],MATCH($A91,Devices[Tag Name],0)),"")</f>
        <v/>
      </c>
      <c r="C91" t="str">
        <f t="shared" ca="1" si="1"/>
        <v/>
      </c>
      <c r="F91" t="str">
        <f ca="1">IF($A91&lt;&gt;"",INDEX(Devices[Device Description],MATCH($A91,Devices[Tag Name],0)),"")</f>
        <v/>
      </c>
    </row>
    <row r="92" spans="1:6" x14ac:dyDescent="0.25">
      <c r="A92" t="str">
        <f t="array" aca="1" ref="A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+ 1),ROW($A90))),"")</f>
        <v/>
      </c>
      <c r="B92" t="str">
        <f ca="1">IF($A92&lt;&gt;"",INDEX(Devices[Area],MATCH($A92,Devices[Tag Name],0)),"")</f>
        <v/>
      </c>
      <c r="C92" t="str">
        <f t="shared" ca="1" si="1"/>
        <v/>
      </c>
      <c r="F92" t="str">
        <f ca="1">IF($A92&lt;&gt;"",INDEX(Devices[Device Description],MATCH($A92,Devices[Tag Name],0)),"")</f>
        <v/>
      </c>
    </row>
    <row r="93" spans="1:6" x14ac:dyDescent="0.25">
      <c r="A93" t="str">
        <f t="array" aca="1" ref="A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+ 1),ROW($A91))),"")</f>
        <v/>
      </c>
      <c r="B93" t="str">
        <f ca="1">IF($A93&lt;&gt;"",INDEX(Devices[Area],MATCH($A93,Devices[Tag Name],0)),"")</f>
        <v/>
      </c>
      <c r="C93" t="str">
        <f t="shared" ca="1" si="1"/>
        <v/>
      </c>
      <c r="F93" t="str">
        <f ca="1">IF($A93&lt;&gt;"",INDEX(Devices[Device Description],MATCH($A93,Devices[Tag Name],0)),"")</f>
        <v/>
      </c>
    </row>
    <row r="94" spans="1:6" x14ac:dyDescent="0.25">
      <c r="A94" t="str">
        <f t="array" aca="1" ref="A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+ 1),ROW($A92))),"")</f>
        <v/>
      </c>
      <c r="B94" t="str">
        <f ca="1">IF($A94&lt;&gt;"",INDEX(Devices[Area],MATCH($A94,Devices[Tag Name],0)),"")</f>
        <v/>
      </c>
      <c r="C94" t="str">
        <f t="shared" ca="1" si="1"/>
        <v/>
      </c>
      <c r="F94" t="str">
        <f ca="1">IF($A94&lt;&gt;"",INDEX(Devices[Device Description],MATCH($A94,Devices[Tag Name],0)),"")</f>
        <v/>
      </c>
    </row>
    <row r="95" spans="1:6" x14ac:dyDescent="0.25">
      <c r="A95" t="str">
        <f t="array" aca="1" ref="A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+ 1),ROW($A93))),"")</f>
        <v/>
      </c>
      <c r="B95" t="str">
        <f ca="1">IF($A95&lt;&gt;"",INDEX(Devices[Area],MATCH($A95,Devices[Tag Name],0)),"")</f>
        <v/>
      </c>
      <c r="C95" t="str">
        <f t="shared" ca="1" si="1"/>
        <v/>
      </c>
      <c r="F95" t="str">
        <f ca="1">IF($A95&lt;&gt;"",INDEX(Devices[Device Description],MATCH($A95,Devices[Tag Name],0)),"")</f>
        <v/>
      </c>
    </row>
    <row r="96" spans="1:6" x14ac:dyDescent="0.25">
      <c r="A96" t="str">
        <f t="array" aca="1" ref="A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+ 1),ROW($A94))),"")</f>
        <v/>
      </c>
      <c r="B96" t="str">
        <f ca="1">IF($A96&lt;&gt;"",INDEX(Devices[Area],MATCH($A96,Devices[Tag Name],0)),"")</f>
        <v/>
      </c>
      <c r="C96" t="str">
        <f t="shared" ca="1" si="1"/>
        <v/>
      </c>
      <c r="F96" t="str">
        <f ca="1">IF($A96&lt;&gt;"",INDEX(Devices[Device Description],MATCH($A96,Devices[Tag Name],0)),"")</f>
        <v/>
      </c>
    </row>
    <row r="97" spans="1:6" x14ac:dyDescent="0.25">
      <c r="A97" t="str">
        <f t="array" aca="1" ref="A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+ 1),ROW($A95))),"")</f>
        <v/>
      </c>
      <c r="B97" t="str">
        <f ca="1">IF($A97&lt;&gt;"",INDEX(Devices[Area],MATCH($A97,Devices[Tag Name],0)),"")</f>
        <v/>
      </c>
      <c r="C97" t="str">
        <f t="shared" ca="1" si="1"/>
        <v/>
      </c>
      <c r="F97" t="str">
        <f ca="1">IF($A97&lt;&gt;"",INDEX(Devices[Device Description],MATCH($A97,Devices[Tag Name],0)),"")</f>
        <v/>
      </c>
    </row>
    <row r="98" spans="1:6" x14ac:dyDescent="0.25">
      <c r="A98" t="str">
        <f t="array" aca="1" ref="A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+ 1),ROW($A96))),"")</f>
        <v/>
      </c>
      <c r="B98" t="str">
        <f ca="1">IF($A98&lt;&gt;"",INDEX(Devices[Area],MATCH($A98,Devices[Tag Name],0)),"")</f>
        <v/>
      </c>
      <c r="C98" t="str">
        <f t="shared" ca="1" si="1"/>
        <v/>
      </c>
      <c r="F98" t="str">
        <f ca="1">IF($A98&lt;&gt;"",INDEX(Devices[Device Description],MATCH($A98,Devices[Tag Name],0)),"")</f>
        <v/>
      </c>
    </row>
    <row r="99" spans="1:6" x14ac:dyDescent="0.25">
      <c r="A99" t="str">
        <f t="array" aca="1" ref="A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+ 1),ROW($A97))),"")</f>
        <v/>
      </c>
      <c r="B99" t="str">
        <f ca="1">IF($A99&lt;&gt;"",INDEX(Devices[Area],MATCH($A99,Devices[Tag Name],0)),"")</f>
        <v/>
      </c>
      <c r="C99" t="str">
        <f t="shared" ca="1" si="1"/>
        <v/>
      </c>
      <c r="F99" t="str">
        <f ca="1">IF($A99&lt;&gt;"",INDEX(Devices[Device Description],MATCH($A99,Devices[Tag Name],0)),"")</f>
        <v/>
      </c>
    </row>
    <row r="100" spans="1:6" x14ac:dyDescent="0.25">
      <c r="A100" t="str">
        <f t="array" aca="1" ref="A1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+ 1),ROW($A98))),"")</f>
        <v/>
      </c>
      <c r="B100" t="str">
        <f ca="1">IF($A100&lt;&gt;"",INDEX(Devices[Area],MATCH($A100,Devices[Tag Name],0)),"")</f>
        <v/>
      </c>
      <c r="C100" t="str">
        <f t="shared" ca="1" si="1"/>
        <v/>
      </c>
      <c r="F100" t="str">
        <f ca="1">IF($A100&lt;&gt;"",INDEX(Devices[Device Description],MATCH($A100,Devices[Tag Name],0)),"")</f>
        <v/>
      </c>
    </row>
    <row r="101" spans="1:6" x14ac:dyDescent="0.25">
      <c r="A101" t="str">
        <f t="array" aca="1" ref="A1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+ 1),ROW($A99))),"")</f>
        <v/>
      </c>
      <c r="B101" t="str">
        <f ca="1">IF($A101&lt;&gt;"",INDEX(Devices[Area],MATCH($A101,Devices[Tag Name],0)),"")</f>
        <v/>
      </c>
      <c r="C101" t="str">
        <f t="shared" ca="1" si="1"/>
        <v/>
      </c>
      <c r="F101" t="str">
        <f ca="1">IF($A101&lt;&gt;"",INDEX(Devices[Device Description],MATCH($A101,Devices[Tag Name],0)),"")</f>
        <v/>
      </c>
    </row>
    <row r="102" spans="1:6" x14ac:dyDescent="0.25">
      <c r="A102" t="str">
        <f t="array" aca="1" ref="A1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+ 1),ROW($A100))),"")</f>
        <v/>
      </c>
      <c r="B102" t="str">
        <f ca="1">IF($A102&lt;&gt;"",INDEX(Devices[Area],MATCH($A102,Devices[Tag Name],0)),"")</f>
        <v/>
      </c>
      <c r="C102" t="str">
        <f t="shared" ca="1" si="1"/>
        <v/>
      </c>
      <c r="F102" t="str">
        <f ca="1">IF($A102&lt;&gt;"",INDEX(Devices[Device Description],MATCH($A102,Devices[Tag Name],0)),"")</f>
        <v/>
      </c>
    </row>
    <row r="103" spans="1:6" x14ac:dyDescent="0.25">
      <c r="A103" t="str">
        <f t="array" aca="1" ref="A1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+ 1),ROW($A101))),"")</f>
        <v/>
      </c>
      <c r="B103" t="str">
        <f ca="1">IF($A103&lt;&gt;"",INDEX(Devices[Area],MATCH($A103,Devices[Tag Name],0)),"")</f>
        <v/>
      </c>
      <c r="C103" t="str">
        <f t="shared" ca="1" si="1"/>
        <v/>
      </c>
      <c r="F103" t="str">
        <f ca="1">IF($A103&lt;&gt;"",INDEX(Devices[Device Description],MATCH($A103,Devices[Tag Name],0)),"")</f>
        <v/>
      </c>
    </row>
    <row r="104" spans="1:6" x14ac:dyDescent="0.25">
      <c r="A104" t="str">
        <f t="array" aca="1" ref="A1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+ 1),ROW($A102))),"")</f>
        <v/>
      </c>
      <c r="B104" t="str">
        <f ca="1">IF($A104&lt;&gt;"",INDEX(Devices[Area],MATCH($A104,Devices[Tag Name],0)),"")</f>
        <v/>
      </c>
      <c r="C104" t="str">
        <f t="shared" ca="1" si="1"/>
        <v/>
      </c>
      <c r="F104" t="str">
        <f ca="1">IF($A104&lt;&gt;"",INDEX(Devices[Device Description],MATCH($A104,Devices[Tag Name],0)),"")</f>
        <v/>
      </c>
    </row>
    <row r="105" spans="1:6" x14ac:dyDescent="0.25">
      <c r="A105" t="str">
        <f t="array" aca="1" ref="A1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+ 1),ROW($A103))),"")</f>
        <v/>
      </c>
      <c r="B105" t="str">
        <f ca="1">IF($A105&lt;&gt;"",INDEX(Devices[Area],MATCH($A105,Devices[Tag Name],0)),"")</f>
        <v/>
      </c>
      <c r="C105" t="str">
        <f t="shared" ca="1" si="1"/>
        <v/>
      </c>
      <c r="F105" t="str">
        <f ca="1">IF($A105&lt;&gt;"",INDEX(Devices[Device Description],MATCH($A105,Devices[Tag Name],0)),"")</f>
        <v/>
      </c>
    </row>
    <row r="106" spans="1:6" x14ac:dyDescent="0.25">
      <c r="A106" t="str">
        <f t="array" aca="1" ref="A1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+ 1),ROW($A104))),"")</f>
        <v/>
      </c>
      <c r="B106" t="str">
        <f ca="1">IF($A106&lt;&gt;"",INDEX(Devices[Area],MATCH($A106,Devices[Tag Name],0)),"")</f>
        <v/>
      </c>
      <c r="C106" t="str">
        <f t="shared" ca="1" si="1"/>
        <v/>
      </c>
      <c r="F106" t="str">
        <f ca="1">IF($A106&lt;&gt;"",INDEX(Devices[Device Description],MATCH($A106,Devices[Tag Name],0)),"")</f>
        <v/>
      </c>
    </row>
    <row r="107" spans="1:6" x14ac:dyDescent="0.25">
      <c r="A107" t="str">
        <f t="array" aca="1" ref="A1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+ 1),ROW($A105))),"")</f>
        <v/>
      </c>
      <c r="B107" t="str">
        <f ca="1">IF($A107&lt;&gt;"",INDEX(Devices[Area],MATCH($A107,Devices[Tag Name],0)),"")</f>
        <v/>
      </c>
      <c r="C107" t="str">
        <f t="shared" ca="1" si="1"/>
        <v/>
      </c>
      <c r="F107" t="str">
        <f ca="1">IF($A107&lt;&gt;"",INDEX(Devices[Device Description],MATCH($A107,Devices[Tag Name],0)),"")</f>
        <v/>
      </c>
    </row>
    <row r="108" spans="1:6" x14ac:dyDescent="0.25">
      <c r="A108" t="str">
        <f t="array" aca="1" ref="A1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+ 1),ROW($A106))),"")</f>
        <v/>
      </c>
      <c r="B108" t="str">
        <f ca="1">IF($A108&lt;&gt;"",INDEX(Devices[Area],MATCH($A108,Devices[Tag Name],0)),"")</f>
        <v/>
      </c>
      <c r="C108" t="str">
        <f t="shared" ca="1" si="1"/>
        <v/>
      </c>
      <c r="F108" t="str">
        <f ca="1">IF($A108&lt;&gt;"",INDEX(Devices[Device Description],MATCH($A108,Devices[Tag Name],0)),"")</f>
        <v/>
      </c>
    </row>
    <row r="109" spans="1:6" x14ac:dyDescent="0.25">
      <c r="A109" t="str">
        <f t="array" aca="1" ref="A1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+ 1),ROW($A107))),"")</f>
        <v/>
      </c>
      <c r="B109" t="str">
        <f ca="1">IF($A109&lt;&gt;"",INDEX(Devices[Area],MATCH($A109,Devices[Tag Name],0)),"")</f>
        <v/>
      </c>
      <c r="C109" t="str">
        <f t="shared" ca="1" si="1"/>
        <v/>
      </c>
      <c r="F109" t="str">
        <f ca="1">IF($A109&lt;&gt;"",INDEX(Devices[Device Description],MATCH($A109,Devices[Tag Name],0)),"")</f>
        <v/>
      </c>
    </row>
    <row r="110" spans="1:6" x14ac:dyDescent="0.25">
      <c r="A110" t="str">
        <f t="array" aca="1" ref="A1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+ 1),ROW($A108))),"")</f>
        <v/>
      </c>
      <c r="B110" t="str">
        <f ca="1">IF($A110&lt;&gt;"",INDEX(Devices[Area],MATCH($A110,Devices[Tag Name],0)),"")</f>
        <v/>
      </c>
      <c r="C110" t="str">
        <f t="shared" ca="1" si="1"/>
        <v/>
      </c>
      <c r="F110" t="str">
        <f ca="1">IF($A110&lt;&gt;"",INDEX(Devices[Device Description],MATCH($A110,Devices[Tag Name],0)),"")</f>
        <v/>
      </c>
    </row>
    <row r="111" spans="1:6" x14ac:dyDescent="0.25">
      <c r="A111" t="str">
        <f t="array" aca="1" ref="A1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+ 1),ROW($A109))),"")</f>
        <v/>
      </c>
      <c r="B111" t="str">
        <f ca="1">IF($A111&lt;&gt;"",INDEX(Devices[Area],MATCH($A111,Devices[Tag Name],0)),"")</f>
        <v/>
      </c>
      <c r="C111" t="str">
        <f t="shared" ca="1" si="1"/>
        <v/>
      </c>
      <c r="F111" t="str">
        <f ca="1">IF($A111&lt;&gt;"",INDEX(Devices[Device Description],MATCH($A111,Devices[Tag Name],0)),"")</f>
        <v/>
      </c>
    </row>
    <row r="112" spans="1:6" x14ac:dyDescent="0.25">
      <c r="A112" t="str">
        <f t="array" aca="1" ref="A1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+ 1),ROW($A110))),"")</f>
        <v/>
      </c>
      <c r="B112" t="str">
        <f ca="1">IF($A112&lt;&gt;"",INDEX(Devices[Area],MATCH($A112,Devices[Tag Name],0)),"")</f>
        <v/>
      </c>
      <c r="C112" t="str">
        <f t="shared" ca="1" si="1"/>
        <v/>
      </c>
      <c r="F112" t="str">
        <f ca="1">IF($A112&lt;&gt;"",INDEX(Devices[Device Description],MATCH($A112,Devices[Tag Name],0)),"")</f>
        <v/>
      </c>
    </row>
    <row r="113" spans="1:6" x14ac:dyDescent="0.25">
      <c r="A113" t="str">
        <f t="array" aca="1" ref="A1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+ 1),ROW($A111))),"")</f>
        <v/>
      </c>
      <c r="B113" t="str">
        <f ca="1">IF($A113&lt;&gt;"",INDEX(Devices[Area],MATCH($A113,Devices[Tag Name],0)),"")</f>
        <v/>
      </c>
      <c r="C113" t="str">
        <f t="shared" ca="1" si="1"/>
        <v/>
      </c>
      <c r="F113" t="str">
        <f ca="1">IF($A113&lt;&gt;"",INDEX(Devices[Device Description],MATCH($A113,Devices[Tag Name],0)),"")</f>
        <v/>
      </c>
    </row>
    <row r="114" spans="1:6" x14ac:dyDescent="0.25">
      <c r="A114" t="str">
        <f t="array" aca="1" ref="A1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+ 1),ROW($A112))),"")</f>
        <v/>
      </c>
      <c r="B114" t="str">
        <f ca="1">IF($A114&lt;&gt;"",INDEX(Devices[Area],MATCH($A114,Devices[Tag Name],0)),"")</f>
        <v/>
      </c>
      <c r="C114" t="str">
        <f t="shared" ca="1" si="1"/>
        <v/>
      </c>
      <c r="F114" t="str">
        <f ca="1">IF($A114&lt;&gt;"",INDEX(Devices[Device Description],MATCH($A114,Devices[Tag Name],0)),"")</f>
        <v/>
      </c>
    </row>
    <row r="115" spans="1:6" x14ac:dyDescent="0.25">
      <c r="A115" t="str">
        <f t="array" aca="1" ref="A1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+ 1),ROW($A113))),"")</f>
        <v/>
      </c>
      <c r="B115" t="str">
        <f ca="1">IF($A115&lt;&gt;"",INDEX(Devices[Area],MATCH($A115,Devices[Tag Name],0)),"")</f>
        <v/>
      </c>
      <c r="C115" t="str">
        <f t="shared" ca="1" si="1"/>
        <v/>
      </c>
      <c r="F115" t="str">
        <f ca="1">IF($A115&lt;&gt;"",INDEX(Devices[Device Description],MATCH($A115,Devices[Tag Name],0)),"")</f>
        <v/>
      </c>
    </row>
    <row r="116" spans="1:6" x14ac:dyDescent="0.25">
      <c r="A116" t="str">
        <f t="array" aca="1" ref="A1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+ 1),ROW($A114))),"")</f>
        <v/>
      </c>
      <c r="B116" t="str">
        <f ca="1">IF($A116&lt;&gt;"",INDEX(Devices[Area],MATCH($A116,Devices[Tag Name],0)),"")</f>
        <v/>
      </c>
      <c r="C116" t="str">
        <f t="shared" ca="1" si="1"/>
        <v/>
      </c>
      <c r="F116" t="str">
        <f ca="1">IF($A116&lt;&gt;"",INDEX(Devices[Device Description],MATCH($A116,Devices[Tag Name],0)),"")</f>
        <v/>
      </c>
    </row>
    <row r="117" spans="1:6" x14ac:dyDescent="0.25">
      <c r="A117" t="str">
        <f t="array" aca="1" ref="A1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+ 1),ROW($A115))),"")</f>
        <v/>
      </c>
      <c r="B117" t="str">
        <f ca="1">IF($A117&lt;&gt;"",INDEX(Devices[Area],MATCH($A117,Devices[Tag Name],0)),"")</f>
        <v/>
      </c>
      <c r="C117" t="str">
        <f t="shared" ca="1" si="1"/>
        <v/>
      </c>
      <c r="F117" t="str">
        <f ca="1">IF($A117&lt;&gt;"",INDEX(Devices[Device Description],MATCH($A117,Devices[Tag Name],0)),"")</f>
        <v/>
      </c>
    </row>
    <row r="118" spans="1:6" x14ac:dyDescent="0.25">
      <c r="A118" t="str">
        <f t="array" aca="1" ref="A1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+ 1),ROW($A116))),"")</f>
        <v/>
      </c>
      <c r="B118" t="str">
        <f ca="1">IF($A118&lt;&gt;"",INDEX(Devices[Area],MATCH($A118,Devices[Tag Name],0)),"")</f>
        <v/>
      </c>
      <c r="C118" t="str">
        <f t="shared" ca="1" si="1"/>
        <v/>
      </c>
      <c r="F118" t="str">
        <f ca="1">IF($A118&lt;&gt;"",INDEX(Devices[Device Description],MATCH($A118,Devices[Tag Name],0)),"")</f>
        <v/>
      </c>
    </row>
    <row r="119" spans="1:6" x14ac:dyDescent="0.25">
      <c r="A119" t="str">
        <f t="array" aca="1" ref="A1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+ 1),ROW($A117))),"")</f>
        <v/>
      </c>
      <c r="B119" t="str">
        <f ca="1">IF($A119&lt;&gt;"",INDEX(Devices[Area],MATCH($A119,Devices[Tag Name],0)),"")</f>
        <v/>
      </c>
      <c r="C119" t="str">
        <f t="shared" ca="1" si="1"/>
        <v/>
      </c>
      <c r="F119" t="str">
        <f ca="1">IF($A119&lt;&gt;"",INDEX(Devices[Device Description],MATCH($A119,Devices[Tag Name],0)),"")</f>
        <v/>
      </c>
    </row>
    <row r="120" spans="1:6" x14ac:dyDescent="0.25">
      <c r="A120" t="str">
        <f t="array" aca="1" ref="A1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+ 1),ROW($A118))),"")</f>
        <v/>
      </c>
      <c r="B120" t="str">
        <f ca="1">IF($A120&lt;&gt;"",INDEX(Devices[Area],MATCH($A120,Devices[Tag Name],0)),"")</f>
        <v/>
      </c>
      <c r="C120" t="str">
        <f t="shared" ca="1" si="1"/>
        <v/>
      </c>
      <c r="F120" t="str">
        <f ca="1">IF($A120&lt;&gt;"",INDEX(Devices[Device Description],MATCH($A120,Devices[Tag Name],0)),"")</f>
        <v/>
      </c>
    </row>
    <row r="121" spans="1:6" x14ac:dyDescent="0.25">
      <c r="A121" t="str">
        <f t="array" aca="1" ref="A1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+ 1),ROW($A119))),"")</f>
        <v/>
      </c>
      <c r="B121" t="str">
        <f ca="1">IF($A121&lt;&gt;"",INDEX(Devices[Area],MATCH($A121,Devices[Tag Name],0)),"")</f>
        <v/>
      </c>
      <c r="C121" t="str">
        <f t="shared" ca="1" si="1"/>
        <v/>
      </c>
      <c r="F121" t="str">
        <f ca="1">IF($A121&lt;&gt;"",INDEX(Devices[Device Description],MATCH($A121,Devices[Tag Name],0)),"")</f>
        <v/>
      </c>
    </row>
    <row r="122" spans="1:6" x14ac:dyDescent="0.25">
      <c r="A122" t="str">
        <f t="array" aca="1" ref="A1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+ 1),ROW($A120))),"")</f>
        <v/>
      </c>
      <c r="B122" t="str">
        <f ca="1">IF($A122&lt;&gt;"",INDEX(Devices[Area],MATCH($A122,Devices[Tag Name],0)),"")</f>
        <v/>
      </c>
      <c r="C122" t="str">
        <f t="shared" ca="1" si="1"/>
        <v/>
      </c>
      <c r="F122" t="str">
        <f ca="1">IF($A122&lt;&gt;"",INDEX(Devices[Device Description],MATCH($A122,Devices[Tag Name],0)),"")</f>
        <v/>
      </c>
    </row>
    <row r="123" spans="1:6" x14ac:dyDescent="0.25">
      <c r="A123" t="str">
        <f t="array" aca="1" ref="A1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+ 1),ROW($A121))),"")</f>
        <v/>
      </c>
      <c r="B123" t="str">
        <f ca="1">IF($A123&lt;&gt;"",INDEX(Devices[Area],MATCH($A123,Devices[Tag Name],0)),"")</f>
        <v/>
      </c>
      <c r="C123" t="str">
        <f t="shared" ca="1" si="1"/>
        <v/>
      </c>
      <c r="F123" t="str">
        <f ca="1">IF($A123&lt;&gt;"",INDEX(Devices[Device Description],MATCH($A123,Devices[Tag Name],0)),"")</f>
        <v/>
      </c>
    </row>
    <row r="124" spans="1:6" x14ac:dyDescent="0.25">
      <c r="A124" t="str">
        <f t="array" aca="1" ref="A1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+ 1),ROW($A122))),"")</f>
        <v/>
      </c>
      <c r="B124" t="str">
        <f ca="1">IF($A124&lt;&gt;"",INDEX(Devices[Area],MATCH($A124,Devices[Tag Name],0)),"")</f>
        <v/>
      </c>
      <c r="C124" t="str">
        <f t="shared" ca="1" si="1"/>
        <v/>
      </c>
      <c r="F124" t="str">
        <f ca="1">IF($A124&lt;&gt;"",INDEX(Devices[Device Description],MATCH($A124,Devices[Tag Name],0)),"")</f>
        <v/>
      </c>
    </row>
    <row r="125" spans="1:6" x14ac:dyDescent="0.25">
      <c r="A125" t="str">
        <f t="array" aca="1" ref="A1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+ 1),ROW($A123))),"")</f>
        <v/>
      </c>
      <c r="B125" t="str">
        <f ca="1">IF($A125&lt;&gt;"",INDEX(Devices[Area],MATCH($A125,Devices[Tag Name],0)),"")</f>
        <v/>
      </c>
      <c r="C125" t="str">
        <f t="shared" ca="1" si="1"/>
        <v/>
      </c>
      <c r="F125" t="str">
        <f ca="1">IF($A125&lt;&gt;"",INDEX(Devices[Device Description],MATCH($A125,Devices[Tag Name],0)),"")</f>
        <v/>
      </c>
    </row>
    <row r="126" spans="1:6" x14ac:dyDescent="0.25">
      <c r="A126" t="str">
        <f t="array" aca="1" ref="A1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+ 1),ROW($A124))),"")</f>
        <v/>
      </c>
      <c r="B126" t="str">
        <f ca="1">IF($A126&lt;&gt;"",INDEX(Devices[Area],MATCH($A126,Devices[Tag Name],0)),"")</f>
        <v/>
      </c>
      <c r="C126" t="str">
        <f t="shared" ca="1" si="1"/>
        <v/>
      </c>
      <c r="F126" t="str">
        <f ca="1">IF($A126&lt;&gt;"",INDEX(Devices[Device Description],MATCH($A126,Devices[Tag Name],0)),"")</f>
        <v/>
      </c>
    </row>
    <row r="127" spans="1:6" x14ac:dyDescent="0.25">
      <c r="A127" t="str">
        <f t="array" aca="1" ref="A1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+ 1),ROW($A125))),"")</f>
        <v/>
      </c>
      <c r="B127" t="str">
        <f ca="1">IF($A127&lt;&gt;"",INDEX(Devices[Area],MATCH($A127,Devices[Tag Name],0)),"")</f>
        <v/>
      </c>
      <c r="C127" t="str">
        <f t="shared" ca="1" si="1"/>
        <v/>
      </c>
      <c r="F127" t="str">
        <f ca="1">IF($A127&lt;&gt;"",INDEX(Devices[Device Description],MATCH($A127,Devices[Tag Name],0)),"")</f>
        <v/>
      </c>
    </row>
    <row r="128" spans="1:6" x14ac:dyDescent="0.25">
      <c r="A128" t="str">
        <f t="array" aca="1" ref="A1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+ 1),ROW($A126))),"")</f>
        <v/>
      </c>
      <c r="B128" t="str">
        <f ca="1">IF($A128&lt;&gt;"",INDEX(Devices[Area],MATCH($A128,Devices[Tag Name],0)),"")</f>
        <v/>
      </c>
      <c r="C128" t="str">
        <f t="shared" ca="1" si="1"/>
        <v/>
      </c>
      <c r="F128" t="str">
        <f ca="1">IF($A128&lt;&gt;"",INDEX(Devices[Device Description],MATCH($A128,Devices[Tag Name],0)),"")</f>
        <v/>
      </c>
    </row>
    <row r="129" spans="1:6" x14ac:dyDescent="0.25">
      <c r="A129" t="str">
        <f t="array" aca="1" ref="A1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+ 1),ROW($A127))),"")</f>
        <v/>
      </c>
      <c r="B129" t="str">
        <f ca="1">IF($A129&lt;&gt;"",INDEX(Devices[Area],MATCH($A129,Devices[Tag Name],0)),"")</f>
        <v/>
      </c>
      <c r="C129" t="str">
        <f t="shared" ca="1" si="1"/>
        <v/>
      </c>
      <c r="F129" t="str">
        <f ca="1">IF($A129&lt;&gt;"",INDEX(Devices[Device Description],MATCH($A129,Devices[Tag Name],0)),"")</f>
        <v/>
      </c>
    </row>
    <row r="130" spans="1:6" x14ac:dyDescent="0.25">
      <c r="A130" t="str">
        <f t="array" aca="1" ref="A1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+ 1),ROW($A128))),"")</f>
        <v/>
      </c>
      <c r="B130" t="str">
        <f ca="1">IF($A130&lt;&gt;"",INDEX(Devices[Area],MATCH($A130,Devices[Tag Name],0)),"")</f>
        <v/>
      </c>
      <c r="C130" t="str">
        <f t="shared" ca="1" si="1"/>
        <v/>
      </c>
      <c r="F130" t="str">
        <f ca="1">IF($A130&lt;&gt;"",INDEX(Devices[Device Description],MATCH($A130,Devices[Tag Name],0)),"")</f>
        <v/>
      </c>
    </row>
    <row r="131" spans="1:6" x14ac:dyDescent="0.25">
      <c r="A131" t="str">
        <f t="array" aca="1" ref="A1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+ 1),ROW($A129))),"")</f>
        <v/>
      </c>
      <c r="B131" t="str">
        <f ca="1">IF($A131&lt;&gt;"",INDEX(Devices[Area],MATCH($A131,Devices[Tag Name],0)),"")</f>
        <v/>
      </c>
      <c r="C131" t="str">
        <f t="shared" ca="1" si="1"/>
        <v/>
      </c>
      <c r="F131" t="str">
        <f ca="1">IF($A131&lt;&gt;"",INDEX(Devices[Device Description],MATCH($A131,Devices[Tag Name],0)),"")</f>
        <v/>
      </c>
    </row>
    <row r="132" spans="1:6" x14ac:dyDescent="0.25">
      <c r="A132" t="str">
        <f t="array" aca="1" ref="A1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+ 1),ROW($A130))),"")</f>
        <v/>
      </c>
      <c r="B132" t="str">
        <f ca="1">IF($A132&lt;&gt;"",INDEX(Devices[Area],MATCH($A132,Devices[Tag Name],0)),"")</f>
        <v/>
      </c>
      <c r="C132" t="str">
        <f t="shared" ca="1" si="1"/>
        <v/>
      </c>
      <c r="F132" t="str">
        <f ca="1">IF($A132&lt;&gt;"",INDEX(Devices[Device Description],MATCH($A132,Devices[Tag Name],0)),"")</f>
        <v/>
      </c>
    </row>
    <row r="133" spans="1:6" x14ac:dyDescent="0.25">
      <c r="A133" t="str">
        <f t="array" aca="1" ref="A1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+ 1),ROW($A131))),"")</f>
        <v/>
      </c>
      <c r="B133" t="str">
        <f ca="1">IF($A133&lt;&gt;"",INDEX(Devices[Area],MATCH($A133,Devices[Tag Name],0)),"")</f>
        <v/>
      </c>
      <c r="C133" t="str">
        <f t="shared" ca="1" si="1"/>
        <v/>
      </c>
      <c r="F133" t="str">
        <f ca="1">IF($A133&lt;&gt;"",INDEX(Devices[Device Description],MATCH($A133,Devices[Tag Name],0)),"")</f>
        <v/>
      </c>
    </row>
    <row r="134" spans="1:6" x14ac:dyDescent="0.25">
      <c r="A134" t="str">
        <f t="array" aca="1" ref="A1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+ 1),ROW($A132))),"")</f>
        <v/>
      </c>
      <c r="B134" t="str">
        <f ca="1">IF($A134&lt;&gt;"",INDEX(Devices[Area],MATCH($A134,Devices[Tag Name],0)),"")</f>
        <v/>
      </c>
      <c r="C134" t="str">
        <f t="shared" ca="1" si="1"/>
        <v/>
      </c>
      <c r="F134" t="str">
        <f ca="1">IF($A134&lt;&gt;"",INDEX(Devices[Device Description],MATCH($A134,Devices[Tag Name],0)),"")</f>
        <v/>
      </c>
    </row>
    <row r="135" spans="1:6" x14ac:dyDescent="0.25">
      <c r="A135" t="str">
        <f t="array" aca="1" ref="A1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+ 1),ROW($A133))),"")</f>
        <v/>
      </c>
      <c r="B135" t="str">
        <f ca="1">IF($A135&lt;&gt;"",INDEX(Devices[Area],MATCH($A135,Devices[Tag Name],0)),"")</f>
        <v/>
      </c>
      <c r="C135" t="str">
        <f t="shared" ca="1" si="1"/>
        <v/>
      </c>
      <c r="F135" t="str">
        <f ca="1">IF($A135&lt;&gt;"",INDEX(Devices[Device Description],MATCH($A135,Devices[Tag Name],0)),"")</f>
        <v/>
      </c>
    </row>
    <row r="136" spans="1:6" x14ac:dyDescent="0.25">
      <c r="A136" t="str">
        <f t="array" aca="1" ref="A1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+ 1),ROW($A134))),"")</f>
        <v/>
      </c>
      <c r="B136" t="str">
        <f ca="1">IF($A136&lt;&gt;"",INDEX(Devices[Area],MATCH($A136,Devices[Tag Name],0)),"")</f>
        <v/>
      </c>
      <c r="C136" t="str">
        <f t="shared" ca="1" si="1"/>
        <v/>
      </c>
      <c r="F136" t="str">
        <f ca="1">IF($A136&lt;&gt;"",INDEX(Devices[Device Description],MATCH($A136,Devices[Tag Name],0)),"")</f>
        <v/>
      </c>
    </row>
    <row r="137" spans="1:6" x14ac:dyDescent="0.25">
      <c r="A137" t="str">
        <f t="array" aca="1" ref="A1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+ 1),ROW($A135))),"")</f>
        <v/>
      </c>
      <c r="B137" t="str">
        <f ca="1">IF($A137&lt;&gt;"",INDEX(Devices[Area],MATCH($A137,Devices[Tag Name],0)),"")</f>
        <v/>
      </c>
      <c r="C137" t="str">
        <f t="shared" ca="1" si="1"/>
        <v/>
      </c>
      <c r="F137" t="str">
        <f ca="1">IF($A137&lt;&gt;"",INDEX(Devices[Device Description],MATCH($A137,Devices[Tag Name],0)),"")</f>
        <v/>
      </c>
    </row>
    <row r="138" spans="1:6" x14ac:dyDescent="0.25">
      <c r="A138" t="str">
        <f t="array" aca="1" ref="A1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+ 1),ROW($A136))),"")</f>
        <v/>
      </c>
      <c r="B138" t="str">
        <f ca="1">IF($A138&lt;&gt;"",INDEX(Devices[Area],MATCH($A138,Devices[Tag Name],0)),"")</f>
        <v/>
      </c>
      <c r="C138" t="str">
        <f t="shared" ca="1" si="1"/>
        <v/>
      </c>
      <c r="F138" t="str">
        <f ca="1">IF($A138&lt;&gt;"",INDEX(Devices[Device Description],MATCH($A138,Devices[Tag Name],0)),"")</f>
        <v/>
      </c>
    </row>
    <row r="139" spans="1:6" x14ac:dyDescent="0.25">
      <c r="A139" t="str">
        <f t="array" aca="1" ref="A1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+ 1),ROW($A137))),"")</f>
        <v/>
      </c>
      <c r="B139" t="str">
        <f ca="1">IF($A139&lt;&gt;"",INDEX(Devices[Area],MATCH($A139,Devices[Tag Name],0)),"")</f>
        <v/>
      </c>
      <c r="C139" t="str">
        <f t="shared" ca="1" si="1"/>
        <v/>
      </c>
      <c r="F139" t="str">
        <f ca="1">IF($A139&lt;&gt;"",INDEX(Devices[Device Description],MATCH($A139,Devices[Tag Name],0)),"")</f>
        <v/>
      </c>
    </row>
    <row r="140" spans="1:6" x14ac:dyDescent="0.25">
      <c r="A140" t="str">
        <f t="array" aca="1" ref="A1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+ 1),ROW($A138))),"")</f>
        <v/>
      </c>
      <c r="B140" t="str">
        <f ca="1">IF($A140&lt;&gt;"",INDEX(Devices[Area],MATCH($A140,Devices[Tag Name],0)),"")</f>
        <v/>
      </c>
      <c r="C140" t="str">
        <f t="shared" ca="1" si="1"/>
        <v/>
      </c>
      <c r="F140" t="str">
        <f ca="1">IF($A140&lt;&gt;"",INDEX(Devices[Device Description],MATCH($A140,Devices[Tag Name],0)),"")</f>
        <v/>
      </c>
    </row>
    <row r="141" spans="1:6" x14ac:dyDescent="0.25">
      <c r="A141" t="str">
        <f t="array" aca="1" ref="A1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+ 1),ROW($A139))),"")</f>
        <v/>
      </c>
      <c r="B141" t="str">
        <f ca="1">IF($A141&lt;&gt;"",INDEX(Devices[Area],MATCH($A141,Devices[Tag Name],0)),"")</f>
        <v/>
      </c>
      <c r="C141" t="str">
        <f t="shared" ca="1" si="1"/>
        <v/>
      </c>
      <c r="F141" t="str">
        <f ca="1">IF($A141&lt;&gt;"",INDEX(Devices[Device Description],MATCH($A141,Devices[Tag Name],0)),"")</f>
        <v/>
      </c>
    </row>
    <row r="142" spans="1:6" x14ac:dyDescent="0.25">
      <c r="A142" t="str">
        <f t="array" aca="1" ref="A1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+ 1),ROW($A140))),"")</f>
        <v/>
      </c>
      <c r="B142" t="str">
        <f ca="1">IF($A142&lt;&gt;"",INDEX(Devices[Area],MATCH($A142,Devices[Tag Name],0)),"")</f>
        <v/>
      </c>
      <c r="C142" t="str">
        <f t="shared" ca="1" si="1"/>
        <v/>
      </c>
      <c r="F142" t="str">
        <f ca="1">IF($A142&lt;&gt;"",INDEX(Devices[Device Description],MATCH($A142,Devices[Tag Name],0)),"")</f>
        <v/>
      </c>
    </row>
    <row r="143" spans="1:6" x14ac:dyDescent="0.25">
      <c r="A143" t="str">
        <f t="array" aca="1" ref="A1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+ 1),ROW($A141))),"")</f>
        <v/>
      </c>
      <c r="B143" t="str">
        <f ca="1">IF($A143&lt;&gt;"",INDEX(Devices[Area],MATCH($A143,Devices[Tag Name],0)),"")</f>
        <v/>
      </c>
      <c r="C143" t="str">
        <f t="shared" ca="1" si="1"/>
        <v/>
      </c>
      <c r="F143" t="str">
        <f ca="1">IF($A143&lt;&gt;"",INDEX(Devices[Device Description],MATCH($A143,Devices[Tag Name],0)),"")</f>
        <v/>
      </c>
    </row>
    <row r="144" spans="1:6" x14ac:dyDescent="0.25">
      <c r="A144" t="str">
        <f t="array" aca="1" ref="A1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+ 1),ROW($A142))),"")</f>
        <v/>
      </c>
      <c r="B144" t="str">
        <f ca="1">IF($A144&lt;&gt;"",INDEX(Devices[Area],MATCH($A144,Devices[Tag Name],0)),"")</f>
        <v/>
      </c>
      <c r="C144" t="str">
        <f t="shared" ca="1" si="1"/>
        <v/>
      </c>
      <c r="F144" t="str">
        <f ca="1">IF($A144&lt;&gt;"",INDEX(Devices[Device Description],MATCH($A144,Devices[Tag Name],0)),"")</f>
        <v/>
      </c>
    </row>
    <row r="145" spans="1:6" x14ac:dyDescent="0.25">
      <c r="A145" t="str">
        <f t="array" aca="1" ref="A1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+ 1),ROW($A143))),"")</f>
        <v/>
      </c>
      <c r="B145" t="str">
        <f ca="1">IF($A145&lt;&gt;"",INDEX(Devices[Area],MATCH($A145,Devices[Tag Name],0)),"")</f>
        <v/>
      </c>
      <c r="C145" t="str">
        <f t="shared" ca="1" si="1"/>
        <v/>
      </c>
      <c r="F145" t="str">
        <f ca="1">IF($A145&lt;&gt;"",INDEX(Devices[Device Description],MATCH($A145,Devices[Tag Name],0)),"")</f>
        <v/>
      </c>
    </row>
    <row r="146" spans="1:6" x14ac:dyDescent="0.25">
      <c r="A146" t="str">
        <f t="array" aca="1" ref="A1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+ 1),ROW($A144))),"")</f>
        <v/>
      </c>
      <c r="B146" t="str">
        <f ca="1">IF($A146&lt;&gt;"",INDEX(Devices[Area],MATCH($A146,Devices[Tag Name],0)),"")</f>
        <v/>
      </c>
      <c r="C146" t="str">
        <f t="shared" ca="1" si="1"/>
        <v/>
      </c>
      <c r="F146" t="str">
        <f ca="1">IF($A146&lt;&gt;"",INDEX(Devices[Device Description],MATCH($A146,Devices[Tag Name],0)),"")</f>
        <v/>
      </c>
    </row>
    <row r="147" spans="1:6" x14ac:dyDescent="0.25">
      <c r="A147" t="str">
        <f t="array" aca="1" ref="A1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+ 1),ROW($A145))),"")</f>
        <v/>
      </c>
      <c r="B147" t="str">
        <f ca="1">IF($A147&lt;&gt;"",INDEX(Devices[Area],MATCH($A147,Devices[Tag Name],0)),"")</f>
        <v/>
      </c>
      <c r="C147" t="str">
        <f t="shared" ca="1" si="1"/>
        <v/>
      </c>
      <c r="F147" t="str">
        <f ca="1">IF($A147&lt;&gt;"",INDEX(Devices[Device Description],MATCH($A147,Devices[Tag Name],0)),"")</f>
        <v/>
      </c>
    </row>
    <row r="148" spans="1:6" x14ac:dyDescent="0.25">
      <c r="A148" t="str">
        <f t="array" aca="1" ref="A1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+ 1),ROW($A146))),"")</f>
        <v/>
      </c>
      <c r="B148" t="str">
        <f ca="1">IF($A148&lt;&gt;"",INDEX(Devices[Area],MATCH($A148,Devices[Tag Name],0)),"")</f>
        <v/>
      </c>
      <c r="C148" t="str">
        <f t="shared" ca="1" si="1"/>
        <v/>
      </c>
      <c r="F148" t="str">
        <f ca="1">IF($A148&lt;&gt;"",INDEX(Devices[Device Description],MATCH($A148,Devices[Tag Name],0)),"")</f>
        <v/>
      </c>
    </row>
    <row r="149" spans="1:6" x14ac:dyDescent="0.25">
      <c r="A149" t="str">
        <f t="array" aca="1" ref="A1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+ 1),ROW($A147))),"")</f>
        <v/>
      </c>
      <c r="B149" t="str">
        <f ca="1">IF($A149&lt;&gt;"",INDEX(Devices[Area],MATCH($A149,Devices[Tag Name],0)),"")</f>
        <v/>
      </c>
      <c r="C149" t="str">
        <f t="shared" ca="1" si="1"/>
        <v/>
      </c>
      <c r="F149" t="str">
        <f ca="1">IF($A149&lt;&gt;"",INDEX(Devices[Device Description],MATCH($A149,Devices[Tag Name],0)),"")</f>
        <v/>
      </c>
    </row>
    <row r="150" spans="1:6" x14ac:dyDescent="0.25">
      <c r="A150" t="str">
        <f t="array" aca="1" ref="A1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+ 1),ROW($A148))),"")</f>
        <v/>
      </c>
      <c r="B150" t="str">
        <f ca="1">IF($A150&lt;&gt;"",INDEX(Devices[Area],MATCH($A150,Devices[Tag Name],0)),"")</f>
        <v/>
      </c>
      <c r="C150" t="str">
        <f t="shared" ca="1" si="1"/>
        <v/>
      </c>
      <c r="F150" t="str">
        <f ca="1">IF($A150&lt;&gt;"",INDEX(Devices[Device Description],MATCH($A150,Devices[Tag Name],0)),"")</f>
        <v/>
      </c>
    </row>
    <row r="151" spans="1:6" x14ac:dyDescent="0.25">
      <c r="A151" t="str">
        <f t="array" aca="1" ref="A1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+ 1),ROW($A149))),"")</f>
        <v/>
      </c>
      <c r="B151" t="str">
        <f ca="1">IF($A151&lt;&gt;"",INDEX(Devices[Area],MATCH($A151,Devices[Tag Name],0)),"")</f>
        <v/>
      </c>
      <c r="C151" t="str">
        <f t="shared" ca="1" si="1"/>
        <v/>
      </c>
      <c r="F151" t="str">
        <f ca="1">IF($A151&lt;&gt;"",INDEX(Devices[Device Description],MATCH($A151,Devices[Tag Name],0)),"")</f>
        <v/>
      </c>
    </row>
    <row r="152" spans="1:6" x14ac:dyDescent="0.25">
      <c r="A152" t="str">
        <f t="array" aca="1" ref="A1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+ 1),ROW($A150))),"")</f>
        <v/>
      </c>
      <c r="B152" t="str">
        <f ca="1">IF($A152&lt;&gt;"",INDEX(Devices[Area],MATCH($A152,Devices[Tag Name],0)),"")</f>
        <v/>
      </c>
      <c r="C152" t="str">
        <f t="shared" ca="1" si="1"/>
        <v/>
      </c>
      <c r="F152" t="str">
        <f ca="1">IF($A152&lt;&gt;"",INDEX(Devices[Device Description],MATCH($A152,Devices[Tag Name],0)),"")</f>
        <v/>
      </c>
    </row>
    <row r="153" spans="1:6" x14ac:dyDescent="0.25">
      <c r="A153" t="str">
        <f t="array" aca="1" ref="A1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+ 1),ROW($A151))),"")</f>
        <v/>
      </c>
      <c r="B153" t="str">
        <f ca="1">IF($A153&lt;&gt;"",INDEX(Devices[Area],MATCH($A153,Devices[Tag Name],0)),"")</f>
        <v/>
      </c>
      <c r="C153" t="str">
        <f t="shared" ca="1" si="1"/>
        <v/>
      </c>
      <c r="F153" t="str">
        <f ca="1">IF($A153&lt;&gt;"",INDEX(Devices[Device Description],MATCH($A153,Devices[Tag Name],0)),"")</f>
        <v/>
      </c>
    </row>
    <row r="154" spans="1:6" x14ac:dyDescent="0.25">
      <c r="A154" t="str">
        <f t="array" aca="1" ref="A1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+ 1),ROW($A152))),"")</f>
        <v/>
      </c>
      <c r="B154" t="str">
        <f ca="1">IF($A154&lt;&gt;"",INDEX(Devices[Area],MATCH($A154,Devices[Tag Name],0)),"")</f>
        <v/>
      </c>
      <c r="C154" t="str">
        <f t="shared" ca="1" si="1"/>
        <v/>
      </c>
      <c r="F154" t="str">
        <f ca="1">IF($A154&lt;&gt;"",INDEX(Devices[Device Description],MATCH($A154,Devices[Tag Name],0)),"")</f>
        <v/>
      </c>
    </row>
    <row r="155" spans="1:6" x14ac:dyDescent="0.25">
      <c r="A155" t="str">
        <f t="array" aca="1" ref="A1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+ 1),ROW($A153))),"")</f>
        <v/>
      </c>
      <c r="B155" t="str">
        <f ca="1">IF($A155&lt;&gt;"",INDEX(Devices[Area],MATCH($A155,Devices[Tag Name],0)),"")</f>
        <v/>
      </c>
      <c r="C155" t="str">
        <f t="shared" ca="1" si="1"/>
        <v/>
      </c>
      <c r="F155" t="str">
        <f ca="1">IF($A155&lt;&gt;"",INDEX(Devices[Device Description],MATCH($A155,Devices[Tag Name],0)),"")</f>
        <v/>
      </c>
    </row>
    <row r="156" spans="1:6" x14ac:dyDescent="0.25">
      <c r="A156" t="str">
        <f t="array" aca="1" ref="A1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+ 1),ROW($A154))),"")</f>
        <v/>
      </c>
      <c r="B156" t="str">
        <f ca="1">IF($A156&lt;&gt;"",INDEX(Devices[Area],MATCH($A156,Devices[Tag Name],0)),"")</f>
        <v/>
      </c>
      <c r="C156" t="str">
        <f t="shared" ca="1" si="1"/>
        <v/>
      </c>
      <c r="F156" t="str">
        <f ca="1">IF($A156&lt;&gt;"",INDEX(Devices[Device Description],MATCH($A156,Devices[Tag Name],0)),"")</f>
        <v/>
      </c>
    </row>
    <row r="157" spans="1:6" x14ac:dyDescent="0.25">
      <c r="A157" t="str">
        <f t="array" aca="1" ref="A1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+ 1),ROW($A155))),"")</f>
        <v/>
      </c>
      <c r="B157" t="str">
        <f ca="1">IF($A157&lt;&gt;"",INDEX(Devices[Area],MATCH($A157,Devices[Tag Name],0)),"")</f>
        <v/>
      </c>
      <c r="C157" t="str">
        <f t="shared" ca="1" si="1"/>
        <v/>
      </c>
      <c r="F157" t="str">
        <f ca="1">IF($A157&lt;&gt;"",INDEX(Devices[Device Description],MATCH($A157,Devices[Tag Name],0)),"")</f>
        <v/>
      </c>
    </row>
    <row r="158" spans="1:6" x14ac:dyDescent="0.25">
      <c r="A158" t="str">
        <f t="array" aca="1" ref="A1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+ 1),ROW($A156))),"")</f>
        <v/>
      </c>
      <c r="B158" t="str">
        <f ca="1">IF($A158&lt;&gt;"",INDEX(Devices[Area],MATCH($A158,Devices[Tag Name],0)),"")</f>
        <v/>
      </c>
      <c r="C158" t="str">
        <f t="shared" ca="1" si="1"/>
        <v/>
      </c>
      <c r="F158" t="str">
        <f ca="1">IF($A158&lt;&gt;"",INDEX(Devices[Device Description],MATCH($A158,Devices[Tag Name],0)),"")</f>
        <v/>
      </c>
    </row>
    <row r="159" spans="1:6" x14ac:dyDescent="0.25">
      <c r="A159" t="str">
        <f t="array" aca="1" ref="A1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+ 1),ROW($A157))),"")</f>
        <v/>
      </c>
      <c r="B159" t="str">
        <f ca="1">IF($A159&lt;&gt;"",INDEX(Devices[Area],MATCH($A159,Devices[Tag Name],0)),"")</f>
        <v/>
      </c>
      <c r="C159" t="str">
        <f t="shared" ca="1" si="1"/>
        <v/>
      </c>
      <c r="F159" t="str">
        <f ca="1">IF($A159&lt;&gt;"",INDEX(Devices[Device Description],MATCH($A159,Devices[Tag Name],0)),"")</f>
        <v/>
      </c>
    </row>
    <row r="160" spans="1:6" x14ac:dyDescent="0.25">
      <c r="A160" t="str">
        <f t="array" aca="1" ref="A1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+ 1),ROW($A158))),"")</f>
        <v/>
      </c>
      <c r="B160" t="str">
        <f ca="1">IF($A160&lt;&gt;"",INDEX(Devices[Area],MATCH($A160,Devices[Tag Name],0)),"")</f>
        <v/>
      </c>
      <c r="C160" t="str">
        <f t="shared" ca="1" si="1"/>
        <v/>
      </c>
      <c r="F160" t="str">
        <f ca="1">IF($A160&lt;&gt;"",INDEX(Devices[Device Description],MATCH($A160,Devices[Tag Name],0)),"")</f>
        <v/>
      </c>
    </row>
    <row r="161" spans="1:6" x14ac:dyDescent="0.25">
      <c r="A161" t="str">
        <f t="array" aca="1" ref="A1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+ 1),ROW($A159))),"")</f>
        <v/>
      </c>
      <c r="B161" t="str">
        <f ca="1">IF($A161&lt;&gt;"",INDEX(Devices[Area],MATCH($A161,Devices[Tag Name],0)),"")</f>
        <v/>
      </c>
      <c r="C161" t="str">
        <f t="shared" ca="1" si="1"/>
        <v/>
      </c>
      <c r="F161" t="str">
        <f ca="1">IF($A161&lt;&gt;"",INDEX(Devices[Device Description],MATCH($A161,Devices[Tag Name],0)),"")</f>
        <v/>
      </c>
    </row>
    <row r="162" spans="1:6" x14ac:dyDescent="0.25">
      <c r="A162" t="str">
        <f t="array" aca="1" ref="A1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+ 1),ROW($A160))),"")</f>
        <v/>
      </c>
      <c r="B162" t="str">
        <f ca="1">IF($A162&lt;&gt;"",INDEX(Devices[Area],MATCH($A162,Devices[Tag Name],0)),"")</f>
        <v/>
      </c>
      <c r="C162" t="str">
        <f t="shared" ca="1" si="1"/>
        <v/>
      </c>
      <c r="F162" t="str">
        <f ca="1">IF($A162&lt;&gt;"",INDEX(Devices[Device Description],MATCH($A162,Devices[Tag Name],0)),"")</f>
        <v/>
      </c>
    </row>
    <row r="163" spans="1:6" x14ac:dyDescent="0.25">
      <c r="A163" t="str">
        <f t="array" aca="1" ref="A1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+ 1),ROW($A161))),"")</f>
        <v/>
      </c>
      <c r="B163" t="str">
        <f ca="1">IF($A163&lt;&gt;"",INDEX(Devices[Area],MATCH($A163,Devices[Tag Name],0)),"")</f>
        <v/>
      </c>
      <c r="C163" t="str">
        <f t="shared" ca="1" si="1"/>
        <v/>
      </c>
      <c r="F163" t="str">
        <f ca="1">IF($A163&lt;&gt;"",INDEX(Devices[Device Description],MATCH($A163,Devices[Tag Name],0)),"")</f>
        <v/>
      </c>
    </row>
    <row r="164" spans="1:6" x14ac:dyDescent="0.25">
      <c r="A164" t="str">
        <f t="array" aca="1" ref="A1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+ 1),ROW($A162))),"")</f>
        <v/>
      </c>
      <c r="B164" t="str">
        <f ca="1">IF($A164&lt;&gt;"",INDEX(Devices[Area],MATCH($A164,Devices[Tag Name],0)),"")</f>
        <v/>
      </c>
      <c r="C164" t="str">
        <f t="shared" ca="1" si="1"/>
        <v/>
      </c>
      <c r="F164" t="str">
        <f ca="1">IF($A164&lt;&gt;"",INDEX(Devices[Device Description],MATCH($A164,Devices[Tag Name],0)),"")</f>
        <v/>
      </c>
    </row>
    <row r="165" spans="1:6" x14ac:dyDescent="0.25">
      <c r="A165" t="str">
        <f t="array" aca="1" ref="A1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+ 1),ROW($A163))),"")</f>
        <v/>
      </c>
      <c r="B165" t="str">
        <f ca="1">IF($A165&lt;&gt;"",INDEX(Devices[Area],MATCH($A165,Devices[Tag Name],0)),"")</f>
        <v/>
      </c>
      <c r="C165" t="str">
        <f t="shared" ca="1" si="1"/>
        <v/>
      </c>
      <c r="F165" t="str">
        <f ca="1">IF($A165&lt;&gt;"",INDEX(Devices[Device Description],MATCH($A165,Devices[Tag Name],0)),"")</f>
        <v/>
      </c>
    </row>
    <row r="166" spans="1:6" x14ac:dyDescent="0.25">
      <c r="A166" t="str">
        <f t="array" aca="1" ref="A1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+ 1),ROW($A164))),"")</f>
        <v/>
      </c>
      <c r="B166" t="str">
        <f ca="1">IF($A166&lt;&gt;"",INDEX(Devices[Area],MATCH($A166,Devices[Tag Name],0)),"")</f>
        <v/>
      </c>
      <c r="C166" t="str">
        <f t="shared" ca="1" si="1"/>
        <v/>
      </c>
      <c r="F166" t="str">
        <f ca="1">IF($A166&lt;&gt;"",INDEX(Devices[Device Description],MATCH($A166,Devices[Tag Name],0)),"")</f>
        <v/>
      </c>
    </row>
    <row r="167" spans="1:6" x14ac:dyDescent="0.25">
      <c r="A167" t="str">
        <f t="array" aca="1" ref="A1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+ 1),ROW($A165))),"")</f>
        <v/>
      </c>
      <c r="B167" t="str">
        <f ca="1">IF($A167&lt;&gt;"",INDEX(Devices[Area],MATCH($A167,Devices[Tag Name],0)),"")</f>
        <v/>
      </c>
      <c r="C167" t="str">
        <f t="shared" ca="1" si="1"/>
        <v/>
      </c>
      <c r="F167" t="str">
        <f ca="1">IF($A167&lt;&gt;"",INDEX(Devices[Device Description],MATCH($A167,Devices[Tag Name],0)),"")</f>
        <v/>
      </c>
    </row>
    <row r="168" spans="1:6" x14ac:dyDescent="0.25">
      <c r="A168" t="str">
        <f t="array" aca="1" ref="A1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+ 1),ROW($A166))),"")</f>
        <v/>
      </c>
      <c r="B168" t="str">
        <f ca="1">IF($A168&lt;&gt;"",INDEX(Devices[Area],MATCH($A168,Devices[Tag Name],0)),"")</f>
        <v/>
      </c>
      <c r="C168" t="str">
        <f t="shared" ca="1" si="1"/>
        <v/>
      </c>
      <c r="F168" t="str">
        <f ca="1">IF($A168&lt;&gt;"",INDEX(Devices[Device Description],MATCH($A168,Devices[Tag Name],0)),"")</f>
        <v/>
      </c>
    </row>
    <row r="169" spans="1:6" x14ac:dyDescent="0.25">
      <c r="A169" t="str">
        <f t="array" aca="1" ref="A1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+ 1),ROW($A167))),"")</f>
        <v/>
      </c>
      <c r="B169" t="str">
        <f ca="1">IF($A169&lt;&gt;"",INDEX(Devices[Area],MATCH($A169,Devices[Tag Name],0)),"")</f>
        <v/>
      </c>
      <c r="C169" t="str">
        <f t="shared" ca="1" si="1"/>
        <v/>
      </c>
      <c r="F169" t="str">
        <f ca="1">IF($A169&lt;&gt;"",INDEX(Devices[Device Description],MATCH($A169,Devices[Tag Name],0)),"")</f>
        <v/>
      </c>
    </row>
    <row r="170" spans="1:6" x14ac:dyDescent="0.25">
      <c r="A170" t="str">
        <f t="array" aca="1" ref="A1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+ 1),ROW($A168))),"")</f>
        <v/>
      </c>
      <c r="B170" t="str">
        <f ca="1">IF($A170&lt;&gt;"",INDEX(Devices[Area],MATCH($A170,Devices[Tag Name],0)),"")</f>
        <v/>
      </c>
      <c r="C170" t="str">
        <f t="shared" ca="1" si="1"/>
        <v/>
      </c>
      <c r="F170" t="str">
        <f ca="1">IF($A170&lt;&gt;"",INDEX(Devices[Device Description],MATCH($A170,Devices[Tag Name],0)),"")</f>
        <v/>
      </c>
    </row>
    <row r="171" spans="1:6" x14ac:dyDescent="0.25">
      <c r="A171" t="str">
        <f t="array" aca="1" ref="A1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+ 1),ROW($A169))),"")</f>
        <v/>
      </c>
      <c r="B171" t="str">
        <f ca="1">IF($A171&lt;&gt;"",INDEX(Devices[Area],MATCH($A171,Devices[Tag Name],0)),"")</f>
        <v/>
      </c>
      <c r="C171" t="str">
        <f t="shared" ca="1" si="1"/>
        <v/>
      </c>
      <c r="F171" t="str">
        <f ca="1">IF($A171&lt;&gt;"",INDEX(Devices[Device Description],MATCH($A171,Devices[Tag Name],0)),"")</f>
        <v/>
      </c>
    </row>
    <row r="172" spans="1:6" x14ac:dyDescent="0.25">
      <c r="A172" t="str">
        <f t="array" aca="1" ref="A1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+ 1),ROW($A170))),"")</f>
        <v/>
      </c>
      <c r="B172" t="str">
        <f ca="1">IF($A172&lt;&gt;"",INDEX(Devices[Area],MATCH($A172,Devices[Tag Name],0)),"")</f>
        <v/>
      </c>
      <c r="C172" t="str">
        <f t="shared" ca="1" si="1"/>
        <v/>
      </c>
      <c r="F172" t="str">
        <f ca="1">IF($A172&lt;&gt;"",INDEX(Devices[Device Description],MATCH($A172,Devices[Tag Name],0)),"")</f>
        <v/>
      </c>
    </row>
    <row r="173" spans="1:6" x14ac:dyDescent="0.25">
      <c r="A173" t="str">
        <f t="array" aca="1" ref="A1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+ 1),ROW($A171))),"")</f>
        <v/>
      </c>
      <c r="B173" t="str">
        <f ca="1">IF($A173&lt;&gt;"",INDEX(Devices[Area],MATCH($A173,Devices[Tag Name],0)),"")</f>
        <v/>
      </c>
      <c r="C173" t="str">
        <f t="shared" ca="1" si="1"/>
        <v/>
      </c>
      <c r="F173" t="str">
        <f ca="1">IF($A173&lt;&gt;"",INDEX(Devices[Device Description],MATCH($A173,Devices[Tag Name],0)),"")</f>
        <v/>
      </c>
    </row>
    <row r="174" spans="1:6" x14ac:dyDescent="0.25">
      <c r="A174" t="str">
        <f t="array" aca="1" ref="A1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+ 1),ROW($A172))),"")</f>
        <v/>
      </c>
      <c r="B174" t="str">
        <f ca="1">IF($A174&lt;&gt;"",INDEX(Devices[Area],MATCH($A174,Devices[Tag Name],0)),"")</f>
        <v/>
      </c>
      <c r="C174" t="str">
        <f t="shared" ca="1" si="1"/>
        <v/>
      </c>
      <c r="F174" t="str">
        <f ca="1">IF($A174&lt;&gt;"",INDEX(Devices[Device Description],MATCH($A174,Devices[Tag Name],0)),"")</f>
        <v/>
      </c>
    </row>
    <row r="175" spans="1:6" x14ac:dyDescent="0.25">
      <c r="A175" t="str">
        <f t="array" aca="1" ref="A1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+ 1),ROW($A173))),"")</f>
        <v/>
      </c>
      <c r="B175" t="str">
        <f ca="1">IF($A175&lt;&gt;"",INDEX(Devices[Area],MATCH($A175,Devices[Tag Name],0)),"")</f>
        <v/>
      </c>
      <c r="C175" t="str">
        <f t="shared" ca="1" si="1"/>
        <v/>
      </c>
      <c r="F175" t="str">
        <f ca="1">IF($A175&lt;&gt;"",INDEX(Devices[Device Description],MATCH($A175,Devices[Tag Name],0)),"")</f>
        <v/>
      </c>
    </row>
    <row r="176" spans="1:6" x14ac:dyDescent="0.25">
      <c r="A176" t="str">
        <f t="array" aca="1" ref="A1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+ 1),ROW($A174))),"")</f>
        <v/>
      </c>
      <c r="B176" t="str">
        <f ca="1">IF($A176&lt;&gt;"",INDEX(Devices[Area],MATCH($A176,Devices[Tag Name],0)),"")</f>
        <v/>
      </c>
      <c r="C176" t="str">
        <f t="shared" ca="1" si="1"/>
        <v/>
      </c>
      <c r="F176" t="str">
        <f ca="1">IF($A176&lt;&gt;"",INDEX(Devices[Device Description],MATCH($A176,Devices[Tag Name],0)),"")</f>
        <v/>
      </c>
    </row>
    <row r="177" spans="1:6" x14ac:dyDescent="0.25">
      <c r="A177" t="str">
        <f t="array" aca="1" ref="A1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+ 1),ROW($A175))),"")</f>
        <v/>
      </c>
      <c r="B177" t="str">
        <f ca="1">IF($A177&lt;&gt;"",INDEX(Devices[Area],MATCH($A177,Devices[Tag Name],0)),"")</f>
        <v/>
      </c>
      <c r="C177" t="str">
        <f t="shared" ca="1" si="1"/>
        <v/>
      </c>
      <c r="F177" t="str">
        <f ca="1">IF($A177&lt;&gt;"",INDEX(Devices[Device Description],MATCH($A177,Devices[Tag Name],0)),"")</f>
        <v/>
      </c>
    </row>
    <row r="178" spans="1:6" x14ac:dyDescent="0.25">
      <c r="A178" t="str">
        <f t="array" aca="1" ref="A1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+ 1),ROW($A176))),"")</f>
        <v/>
      </c>
      <c r="B178" t="str">
        <f ca="1">IF($A178&lt;&gt;"",INDEX(Devices[Area],MATCH($A178,Devices[Tag Name],0)),"")</f>
        <v/>
      </c>
      <c r="C178" t="str">
        <f t="shared" ca="1" si="1"/>
        <v/>
      </c>
      <c r="F178" t="str">
        <f ca="1">IF($A178&lt;&gt;"",INDEX(Devices[Device Description],MATCH($A178,Devices[Tag Name],0)),"")</f>
        <v/>
      </c>
    </row>
    <row r="179" spans="1:6" x14ac:dyDescent="0.25">
      <c r="A179" t="str">
        <f t="array" aca="1" ref="A1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+ 1),ROW($A177))),"")</f>
        <v/>
      </c>
      <c r="B179" t="str">
        <f ca="1">IF($A179&lt;&gt;"",INDEX(Devices[Area],MATCH($A179,Devices[Tag Name],0)),"")</f>
        <v/>
      </c>
      <c r="C179" t="str">
        <f t="shared" ca="1" si="1"/>
        <v/>
      </c>
      <c r="F179" t="str">
        <f ca="1">IF($A179&lt;&gt;"",INDEX(Devices[Device Description],MATCH($A179,Devices[Tag Name],0)),"")</f>
        <v/>
      </c>
    </row>
    <row r="180" spans="1:6" x14ac:dyDescent="0.25">
      <c r="A180" t="str">
        <f t="array" aca="1" ref="A1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+ 1),ROW($A178))),"")</f>
        <v/>
      </c>
      <c r="B180" t="str">
        <f ca="1">IF($A180&lt;&gt;"",INDEX(Devices[Area],MATCH($A180,Devices[Tag Name],0)),"")</f>
        <v/>
      </c>
      <c r="C180" t="str">
        <f t="shared" ca="1" si="1"/>
        <v/>
      </c>
      <c r="F180" t="str">
        <f ca="1">IF($A180&lt;&gt;"",INDEX(Devices[Device Description],MATCH($A180,Devices[Tag Name],0)),"")</f>
        <v/>
      </c>
    </row>
    <row r="181" spans="1:6" x14ac:dyDescent="0.25">
      <c r="A181" t="str">
        <f t="array" aca="1" ref="A1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+ 1),ROW($A179))),"")</f>
        <v/>
      </c>
      <c r="B181" t="str">
        <f ca="1">IF($A181&lt;&gt;"",INDEX(Devices[Area],MATCH($A181,Devices[Tag Name],0)),"")</f>
        <v/>
      </c>
      <c r="C181" t="str">
        <f t="shared" ca="1" si="1"/>
        <v/>
      </c>
      <c r="F181" t="str">
        <f ca="1">IF($A181&lt;&gt;"",INDEX(Devices[Device Description],MATCH($A181,Devices[Tag Name],0)),"")</f>
        <v/>
      </c>
    </row>
    <row r="182" spans="1:6" x14ac:dyDescent="0.25">
      <c r="A182" t="str">
        <f t="array" aca="1" ref="A1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+ 1),ROW($A180))),"")</f>
        <v/>
      </c>
      <c r="B182" t="str">
        <f ca="1">IF($A182&lt;&gt;"",INDEX(Devices[Area],MATCH($A182,Devices[Tag Name],0)),"")</f>
        <v/>
      </c>
      <c r="C182" t="str">
        <f t="shared" ca="1" si="1"/>
        <v/>
      </c>
      <c r="F182" t="str">
        <f ca="1">IF($A182&lt;&gt;"",INDEX(Devices[Device Description],MATCH($A182,Devices[Tag Name],0)),"")</f>
        <v/>
      </c>
    </row>
    <row r="183" spans="1:6" x14ac:dyDescent="0.25">
      <c r="A183" t="str">
        <f t="array" aca="1" ref="A1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+ 1),ROW($A181))),"")</f>
        <v/>
      </c>
      <c r="B183" t="str">
        <f ca="1">IF($A183&lt;&gt;"",INDEX(Devices[Area],MATCH($A183,Devices[Tag Name],0)),"")</f>
        <v/>
      </c>
      <c r="C183" t="str">
        <f t="shared" ca="1" si="1"/>
        <v/>
      </c>
      <c r="F183" t="str">
        <f ca="1">IF($A183&lt;&gt;"",INDEX(Devices[Device Description],MATCH($A183,Devices[Tag Name],0)),"")</f>
        <v/>
      </c>
    </row>
    <row r="184" spans="1:6" x14ac:dyDescent="0.25">
      <c r="A184" t="str">
        <f t="array" aca="1" ref="A1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+ 1),ROW($A182))),"")</f>
        <v/>
      </c>
      <c r="B184" t="str">
        <f ca="1">IF($A184&lt;&gt;"",INDEX(Devices[Area],MATCH($A184,Devices[Tag Name],0)),"")</f>
        <v/>
      </c>
      <c r="C184" t="str">
        <f t="shared" ca="1" si="1"/>
        <v/>
      </c>
      <c r="F184" t="str">
        <f ca="1">IF($A184&lt;&gt;"",INDEX(Devices[Device Description],MATCH($A184,Devices[Tag Name],0)),"")</f>
        <v/>
      </c>
    </row>
    <row r="185" spans="1:6" x14ac:dyDescent="0.25">
      <c r="A185" t="str">
        <f t="array" aca="1" ref="A1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+ 1),ROW($A183))),"")</f>
        <v/>
      </c>
      <c r="B185" t="str">
        <f ca="1">IF($A185&lt;&gt;"",INDEX(Devices[Area],MATCH($A185,Devices[Tag Name],0)),"")</f>
        <v/>
      </c>
      <c r="C185" t="str">
        <f t="shared" ca="1" si="1"/>
        <v/>
      </c>
      <c r="F185" t="str">
        <f ca="1">IF($A185&lt;&gt;"",INDEX(Devices[Device Description],MATCH($A185,Devices[Tag Name],0)),"")</f>
        <v/>
      </c>
    </row>
    <row r="186" spans="1:6" x14ac:dyDescent="0.25">
      <c r="A186" t="str">
        <f t="array" aca="1" ref="A1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+ 1),ROW($A184))),"")</f>
        <v/>
      </c>
      <c r="B186" t="str">
        <f ca="1">IF($A186&lt;&gt;"",INDEX(Devices[Area],MATCH($A186,Devices[Tag Name],0)),"")</f>
        <v/>
      </c>
      <c r="C186" t="str">
        <f t="shared" ca="1" si="1"/>
        <v/>
      </c>
      <c r="F186" t="str">
        <f ca="1">IF($A186&lt;&gt;"",INDEX(Devices[Device Description],MATCH($A186,Devices[Tag Name],0)),"")</f>
        <v/>
      </c>
    </row>
    <row r="187" spans="1:6" x14ac:dyDescent="0.25">
      <c r="A187" t="str">
        <f t="array" aca="1" ref="A1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+ 1),ROW($A185))),"")</f>
        <v/>
      </c>
      <c r="B187" t="str">
        <f ca="1">IF($A187&lt;&gt;"",INDEX(Devices[Area],MATCH($A187,Devices[Tag Name],0)),"")</f>
        <v/>
      </c>
      <c r="C187" t="str">
        <f t="shared" ca="1" si="1"/>
        <v/>
      </c>
      <c r="F187" t="str">
        <f ca="1">IF($A187&lt;&gt;"",INDEX(Devices[Device Description],MATCH($A187,Devices[Tag Name],0)),"")</f>
        <v/>
      </c>
    </row>
    <row r="188" spans="1:6" x14ac:dyDescent="0.25">
      <c r="A188" t="str">
        <f t="array" aca="1" ref="A1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+ 1),ROW($A186))),"")</f>
        <v/>
      </c>
      <c r="B188" t="str">
        <f ca="1">IF($A188&lt;&gt;"",INDEX(Devices[Area],MATCH($A188,Devices[Tag Name],0)),"")</f>
        <v/>
      </c>
      <c r="C188" t="str">
        <f t="shared" ca="1" si="1"/>
        <v/>
      </c>
      <c r="F188" t="str">
        <f ca="1">IF($A188&lt;&gt;"",INDEX(Devices[Device Description],MATCH($A188,Devices[Tag Name],0)),"")</f>
        <v/>
      </c>
    </row>
    <row r="189" spans="1:6" x14ac:dyDescent="0.25">
      <c r="A189" t="str">
        <f t="array" aca="1" ref="A1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+ 1),ROW($A187))),"")</f>
        <v/>
      </c>
      <c r="B189" t="str">
        <f ca="1">IF($A189&lt;&gt;"",INDEX(Devices[Area],MATCH($A189,Devices[Tag Name],0)),"")</f>
        <v/>
      </c>
      <c r="C189" t="str">
        <f t="shared" ca="1" si="1"/>
        <v/>
      </c>
      <c r="F189" t="str">
        <f ca="1">IF($A189&lt;&gt;"",INDEX(Devices[Device Description],MATCH($A189,Devices[Tag Name],0)),"")</f>
        <v/>
      </c>
    </row>
    <row r="190" spans="1:6" x14ac:dyDescent="0.25">
      <c r="A190" t="str">
        <f t="array" aca="1" ref="A1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+ 1),ROW($A188))),"")</f>
        <v/>
      </c>
      <c r="B190" t="str">
        <f ca="1">IF($A190&lt;&gt;"",INDEX(Devices[Area],MATCH($A190,Devices[Tag Name],0)),"")</f>
        <v/>
      </c>
      <c r="C190" t="str">
        <f t="shared" ca="1" si="1"/>
        <v/>
      </c>
      <c r="F190" t="str">
        <f ca="1">IF($A190&lt;&gt;"",INDEX(Devices[Device Description],MATCH($A190,Devices[Tag Name],0)),"")</f>
        <v/>
      </c>
    </row>
    <row r="191" spans="1:6" x14ac:dyDescent="0.25">
      <c r="A191" t="str">
        <f t="array" aca="1" ref="A1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+ 1),ROW($A189))),"")</f>
        <v/>
      </c>
      <c r="B191" t="str">
        <f ca="1">IF($A191&lt;&gt;"",INDEX(Devices[Area],MATCH($A191,Devices[Tag Name],0)),"")</f>
        <v/>
      </c>
      <c r="C191" t="str">
        <f t="shared" ca="1" si="1"/>
        <v/>
      </c>
      <c r="F191" t="str">
        <f ca="1">IF($A191&lt;&gt;"",INDEX(Devices[Device Description],MATCH($A191,Devices[Tag Name],0)),"")</f>
        <v/>
      </c>
    </row>
    <row r="192" spans="1:6" x14ac:dyDescent="0.25">
      <c r="A192" t="str">
        <f t="array" aca="1" ref="A1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+ 1),ROW($A190))),"")</f>
        <v/>
      </c>
      <c r="B192" t="str">
        <f ca="1">IF($A192&lt;&gt;"",INDEX(Devices[Area],MATCH($A192,Devices[Tag Name],0)),"")</f>
        <v/>
      </c>
      <c r="C192" t="str">
        <f t="shared" ca="1" si="1"/>
        <v/>
      </c>
      <c r="F192" t="str">
        <f ca="1">IF($A192&lt;&gt;"",INDEX(Devices[Device Description],MATCH($A192,Devices[Tag Name],0)),"")</f>
        <v/>
      </c>
    </row>
    <row r="193" spans="1:6" x14ac:dyDescent="0.25">
      <c r="A193" t="str">
        <f t="array" aca="1" ref="A1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+ 1),ROW($A191))),"")</f>
        <v/>
      </c>
      <c r="B193" t="str">
        <f ca="1">IF($A193&lt;&gt;"",INDEX(Devices[Area],MATCH($A193,Devices[Tag Name],0)),"")</f>
        <v/>
      </c>
      <c r="C193" t="str">
        <f t="shared" ca="1" si="1"/>
        <v/>
      </c>
      <c r="F193" t="str">
        <f ca="1">IF($A193&lt;&gt;"",INDEX(Devices[Device Description],MATCH($A193,Devices[Tag Name],0)),"")</f>
        <v/>
      </c>
    </row>
    <row r="194" spans="1:6" x14ac:dyDescent="0.25">
      <c r="A194" t="str">
        <f t="array" aca="1" ref="A1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+ 1),ROW($A192))),"")</f>
        <v/>
      </c>
      <c r="B194" t="str">
        <f ca="1">IF($A194&lt;&gt;"",INDEX(Devices[Area],MATCH($A194,Devices[Tag Name],0)),"")</f>
        <v/>
      </c>
      <c r="C194" t="str">
        <f t="shared" ca="1" si="1"/>
        <v/>
      </c>
      <c r="F194" t="str">
        <f ca="1">IF($A194&lt;&gt;"",INDEX(Devices[Device Description],MATCH($A194,Devices[Tag Name],0)),"")</f>
        <v/>
      </c>
    </row>
    <row r="195" spans="1:6" x14ac:dyDescent="0.25">
      <c r="A195" t="str">
        <f t="array" aca="1" ref="A1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+ 1),ROW($A193))),"")</f>
        <v/>
      </c>
      <c r="B195" t="str">
        <f ca="1">IF($A195&lt;&gt;"",INDEX(Devices[Area],MATCH($A195,Devices[Tag Name],0)),"")</f>
        <v/>
      </c>
      <c r="C195" t="str">
        <f t="shared" ca="1" si="1"/>
        <v/>
      </c>
      <c r="F195" t="str">
        <f ca="1">IF($A195&lt;&gt;"",INDEX(Devices[Device Description],MATCH($A195,Devices[Tag Name],0)),"")</f>
        <v/>
      </c>
    </row>
    <row r="196" spans="1:6" x14ac:dyDescent="0.25">
      <c r="A196" t="str">
        <f t="array" aca="1" ref="A1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+ 1),ROW($A194))),"")</f>
        <v/>
      </c>
      <c r="B196" t="str">
        <f ca="1">IF($A196&lt;&gt;"",INDEX(Devices[Area],MATCH($A196,Devices[Tag Name],0)),"")</f>
        <v/>
      </c>
      <c r="C196" t="str">
        <f t="shared" ca="1" si="1"/>
        <v/>
      </c>
      <c r="F196" t="str">
        <f ca="1">IF($A196&lt;&gt;"",INDEX(Devices[Device Description],MATCH($A196,Devices[Tag Name],0)),"")</f>
        <v/>
      </c>
    </row>
    <row r="197" spans="1:6" x14ac:dyDescent="0.25">
      <c r="A197" t="str">
        <f t="array" aca="1" ref="A1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+ 1),ROW($A195))),"")</f>
        <v/>
      </c>
      <c r="B197" t="str">
        <f ca="1">IF($A197&lt;&gt;"",INDEX(Devices[Area],MATCH($A197,Devices[Tag Name],0)),"")</f>
        <v/>
      </c>
      <c r="C197" t="str">
        <f t="shared" ca="1" si="1"/>
        <v/>
      </c>
      <c r="F197" t="str">
        <f ca="1">IF($A197&lt;&gt;"",INDEX(Devices[Device Description],MATCH($A197,Devices[Tag Name],0)),"")</f>
        <v/>
      </c>
    </row>
    <row r="198" spans="1:6" x14ac:dyDescent="0.25">
      <c r="A198" t="str">
        <f t="array" aca="1" ref="A1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+ 1),ROW($A196))),"")</f>
        <v/>
      </c>
      <c r="B198" t="str">
        <f ca="1">IF($A198&lt;&gt;"",INDEX(Devices[Area],MATCH($A198,Devices[Tag Name],0)),"")</f>
        <v/>
      </c>
      <c r="C198" t="str">
        <f t="shared" ca="1" si="1"/>
        <v/>
      </c>
      <c r="F198" t="str">
        <f ca="1">IF($A198&lt;&gt;"",INDEX(Devices[Device Description],MATCH($A198,Devices[Tag Name],0)),"")</f>
        <v/>
      </c>
    </row>
    <row r="199" spans="1:6" x14ac:dyDescent="0.25">
      <c r="A199" t="str">
        <f t="array" aca="1" ref="A1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+ 1),ROW($A197))),"")</f>
        <v/>
      </c>
      <c r="B199" t="str">
        <f ca="1">IF($A199&lt;&gt;"",INDEX(Devices[Area],MATCH($A199,Devices[Tag Name],0)),"")</f>
        <v/>
      </c>
      <c r="C199" t="str">
        <f t="shared" ca="1" si="1"/>
        <v/>
      </c>
      <c r="F199" t="str">
        <f ca="1">IF($A199&lt;&gt;"",INDEX(Devices[Device Description],MATCH($A199,Devices[Tag Name],0)),"")</f>
        <v/>
      </c>
    </row>
    <row r="200" spans="1:6" x14ac:dyDescent="0.25">
      <c r="A200" t="str">
        <f t="array" aca="1" ref="A2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+ 1),ROW($A198))),"")</f>
        <v/>
      </c>
      <c r="B200" t="str">
        <f ca="1">IF($A200&lt;&gt;"",INDEX(Devices[Area],MATCH($A200,Devices[Tag Name],0)),"")</f>
        <v/>
      </c>
      <c r="C200" t="str">
        <f t="shared" ca="1" si="1"/>
        <v/>
      </c>
      <c r="F200" t="str">
        <f ca="1">IF($A200&lt;&gt;"",INDEX(Devices[Device Description],MATCH($A200,Devices[Tag Name],0)),"")</f>
        <v/>
      </c>
    </row>
    <row r="201" spans="1:6" x14ac:dyDescent="0.25">
      <c r="A201" t="str">
        <f t="array" aca="1" ref="A2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+ 1),ROW($A199))),"")</f>
        <v/>
      </c>
      <c r="B201" t="str">
        <f ca="1">IF($A201&lt;&gt;"",INDEX(Devices[Area],MATCH($A201,Devices[Tag Name],0)),"")</f>
        <v/>
      </c>
      <c r="C201" t="str">
        <f t="shared" ca="1" si="1"/>
        <v/>
      </c>
      <c r="F201" t="str">
        <f ca="1">IF($A201&lt;&gt;"",INDEX(Devices[Device Description],MATCH($A201,Devices[Tag Name],0)),"")</f>
        <v/>
      </c>
    </row>
    <row r="202" spans="1:6" x14ac:dyDescent="0.25">
      <c r="A202" t="str">
        <f t="array" aca="1" ref="A2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+ 1),ROW($A200))),"")</f>
        <v/>
      </c>
      <c r="B202" t="str">
        <f ca="1">IF($A202&lt;&gt;"",INDEX(Devices[Area],MATCH($A202,Devices[Tag Name],0)),"")</f>
        <v/>
      </c>
      <c r="C202" t="str">
        <f t="shared" ca="1" si="1"/>
        <v/>
      </c>
      <c r="F202" t="str">
        <f ca="1">IF($A202&lt;&gt;"",INDEX(Devices[Device Description],MATCH($A202,Devices[Tag Name],0)),"")</f>
        <v/>
      </c>
    </row>
    <row r="203" spans="1:6" x14ac:dyDescent="0.25">
      <c r="A203" t="str">
        <f t="array" aca="1" ref="A2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+ 1),ROW($A201))),"")</f>
        <v/>
      </c>
      <c r="B203" t="str">
        <f ca="1">IF($A203&lt;&gt;"",INDEX(Devices[Area],MATCH($A203,Devices[Tag Name],0)),"")</f>
        <v/>
      </c>
      <c r="C203" t="str">
        <f t="shared" ca="1" si="1"/>
        <v/>
      </c>
      <c r="F203" t="str">
        <f ca="1">IF($A203&lt;&gt;"",INDEX(Devices[Device Description],MATCH($A203,Devices[Tag Name],0)),"")</f>
        <v/>
      </c>
    </row>
    <row r="204" spans="1:6" x14ac:dyDescent="0.25">
      <c r="A204" t="str">
        <f t="array" aca="1" ref="A2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+ 1),ROW($A202))),"")</f>
        <v/>
      </c>
      <c r="B204" t="str">
        <f ca="1">IF($A204&lt;&gt;"",INDEX(Devices[Area],MATCH($A204,Devices[Tag Name],0)),"")</f>
        <v/>
      </c>
      <c r="C204" t="str">
        <f t="shared" ca="1" si="1"/>
        <v/>
      </c>
      <c r="F204" t="str">
        <f ca="1">IF($A204&lt;&gt;"",INDEX(Devices[Device Description],MATCH($A204,Devices[Tag Name],0)),"")</f>
        <v/>
      </c>
    </row>
    <row r="205" spans="1:6" x14ac:dyDescent="0.25">
      <c r="A205" t="str">
        <f t="array" aca="1" ref="A2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+ 1),ROW($A203))),"")</f>
        <v/>
      </c>
      <c r="B205" t="str">
        <f ca="1">IF($A205&lt;&gt;"",INDEX(Devices[Area],MATCH($A205,Devices[Tag Name],0)),"")</f>
        <v/>
      </c>
      <c r="C205" t="str">
        <f t="shared" ca="1" si="1"/>
        <v/>
      </c>
      <c r="F205" t="str">
        <f ca="1">IF($A205&lt;&gt;"",INDEX(Devices[Device Description],MATCH($A205,Devices[Tag Name],0)),"")</f>
        <v/>
      </c>
    </row>
    <row r="206" spans="1:6" x14ac:dyDescent="0.25">
      <c r="A206" t="str">
        <f t="array" aca="1" ref="A2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+ 1),ROW($A204))),"")</f>
        <v/>
      </c>
      <c r="B206" t="str">
        <f ca="1">IF($A206&lt;&gt;"",INDEX(Devices[Area],MATCH($A206,Devices[Tag Name],0)),"")</f>
        <v/>
      </c>
      <c r="C206" t="str">
        <f t="shared" ca="1" si="1"/>
        <v/>
      </c>
      <c r="F206" t="str">
        <f ca="1">IF($A206&lt;&gt;"",INDEX(Devices[Device Description],MATCH($A206,Devices[Tag Name],0)),"")</f>
        <v/>
      </c>
    </row>
    <row r="207" spans="1:6" x14ac:dyDescent="0.25">
      <c r="A207" t="str">
        <f t="array" aca="1" ref="A2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+ 1),ROW($A205))),"")</f>
        <v/>
      </c>
      <c r="B207" t="str">
        <f ca="1">IF($A207&lt;&gt;"",INDEX(Devices[Area],MATCH($A207,Devices[Tag Name],0)),"")</f>
        <v/>
      </c>
      <c r="C207" t="str">
        <f t="shared" ca="1" si="1"/>
        <v/>
      </c>
      <c r="F207" t="str">
        <f ca="1">IF($A207&lt;&gt;"",INDEX(Devices[Device Description],MATCH($A207,Devices[Tag Name],0)),"")</f>
        <v/>
      </c>
    </row>
    <row r="208" spans="1:6" x14ac:dyDescent="0.25">
      <c r="A208" t="str">
        <f t="array" aca="1" ref="A2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+ 1),ROW($A206))),"")</f>
        <v/>
      </c>
      <c r="B208" t="str">
        <f ca="1">IF($A208&lt;&gt;"",INDEX(Devices[Area],MATCH($A208,Devices[Tag Name],0)),"")</f>
        <v/>
      </c>
      <c r="C208" t="str">
        <f t="shared" ca="1" si="1"/>
        <v/>
      </c>
      <c r="F208" t="str">
        <f ca="1">IF($A208&lt;&gt;"",INDEX(Devices[Device Description],MATCH($A208,Devices[Tag Name],0)),"")</f>
        <v/>
      </c>
    </row>
    <row r="209" spans="1:6" x14ac:dyDescent="0.25">
      <c r="A209" t="str">
        <f t="array" aca="1" ref="A2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+ 1),ROW($A207))),"")</f>
        <v/>
      </c>
      <c r="B209" t="str">
        <f ca="1">IF($A209&lt;&gt;"",INDEX(Devices[Area],MATCH($A209,Devices[Tag Name],0)),"")</f>
        <v/>
      </c>
      <c r="C209" t="str">
        <f t="shared" ca="1" si="1"/>
        <v/>
      </c>
      <c r="F209" t="str">
        <f ca="1">IF($A209&lt;&gt;"",INDEX(Devices[Device Description],MATCH($A209,Devices[Tag Name],0)),"")</f>
        <v/>
      </c>
    </row>
    <row r="210" spans="1:6" x14ac:dyDescent="0.25">
      <c r="A210" t="str">
        <f t="array" aca="1" ref="A2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+ 1),ROW($A208))),"")</f>
        <v/>
      </c>
      <c r="B210" t="str">
        <f ca="1">IF($A210&lt;&gt;"",INDEX(Devices[Area],MATCH($A210,Devices[Tag Name],0)),"")</f>
        <v/>
      </c>
      <c r="C210" t="str">
        <f t="shared" ca="1" si="1"/>
        <v/>
      </c>
      <c r="F210" t="str">
        <f ca="1">IF($A210&lt;&gt;"",INDEX(Devices[Device Description],MATCH($A210,Devices[Tag Name],0)),"")</f>
        <v/>
      </c>
    </row>
    <row r="211" spans="1:6" x14ac:dyDescent="0.25">
      <c r="A211" t="str">
        <f t="array" aca="1" ref="A2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+ 1),ROW($A209))),"")</f>
        <v/>
      </c>
      <c r="B211" t="str">
        <f ca="1">IF($A211&lt;&gt;"",INDEX(Devices[Area],MATCH($A211,Devices[Tag Name],0)),"")</f>
        <v/>
      </c>
      <c r="C211" t="str">
        <f t="shared" ca="1" si="1"/>
        <v/>
      </c>
      <c r="F211" t="str">
        <f ca="1">IF($A211&lt;&gt;"",INDEX(Devices[Device Description],MATCH($A211,Devices[Tag Name],0)),"")</f>
        <v/>
      </c>
    </row>
    <row r="212" spans="1:6" x14ac:dyDescent="0.25">
      <c r="A212" t="str">
        <f t="array" aca="1" ref="A2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+ 1),ROW($A210))),"")</f>
        <v/>
      </c>
      <c r="B212" t="str">
        <f ca="1">IF($A212&lt;&gt;"",INDEX(Devices[Area],MATCH($A212,Devices[Tag Name],0)),"")</f>
        <v/>
      </c>
      <c r="C212" t="str">
        <f t="shared" ca="1" si="1"/>
        <v/>
      </c>
      <c r="F212" t="str">
        <f ca="1">IF($A212&lt;&gt;"",INDEX(Devices[Device Description],MATCH($A212,Devices[Tag Name],0)),"")</f>
        <v/>
      </c>
    </row>
    <row r="213" spans="1:6" x14ac:dyDescent="0.25">
      <c r="A213" t="str">
        <f t="array" aca="1" ref="A2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+ 1),ROW($A211))),"")</f>
        <v/>
      </c>
      <c r="B213" t="str">
        <f ca="1">IF($A213&lt;&gt;"",INDEX(Devices[Area],MATCH($A213,Devices[Tag Name],0)),"")</f>
        <v/>
      </c>
      <c r="C213" t="str">
        <f t="shared" ca="1" si="1"/>
        <v/>
      </c>
      <c r="F213" t="str">
        <f ca="1">IF($A213&lt;&gt;"",INDEX(Devices[Device Description],MATCH($A213,Devices[Tag Name],0)),"")</f>
        <v/>
      </c>
    </row>
    <row r="214" spans="1:6" x14ac:dyDescent="0.25">
      <c r="A214" t="str">
        <f t="array" aca="1" ref="A2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+ 1),ROW($A212))),"")</f>
        <v/>
      </c>
      <c r="B214" t="str">
        <f ca="1">IF($A214&lt;&gt;"",INDEX(Devices[Area],MATCH($A214,Devices[Tag Name],0)),"")</f>
        <v/>
      </c>
      <c r="C214" t="str">
        <f t="shared" ca="1" si="1"/>
        <v/>
      </c>
      <c r="F214" t="str">
        <f ca="1">IF($A214&lt;&gt;"",INDEX(Devices[Device Description],MATCH($A214,Devices[Tag Name],0)),"")</f>
        <v/>
      </c>
    </row>
    <row r="215" spans="1:6" x14ac:dyDescent="0.25">
      <c r="A215" t="str">
        <f t="array" aca="1" ref="A2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+ 1),ROW($A213))),"")</f>
        <v/>
      </c>
      <c r="B215" t="str">
        <f ca="1">IF($A215&lt;&gt;"",INDEX(Devices[Area],MATCH($A215,Devices[Tag Name],0)),"")</f>
        <v/>
      </c>
      <c r="C215" t="str">
        <f t="shared" ca="1" si="1"/>
        <v/>
      </c>
      <c r="F215" t="str">
        <f ca="1">IF($A215&lt;&gt;"",INDEX(Devices[Device Description],MATCH($A215,Devices[Tag Name],0)),"")</f>
        <v/>
      </c>
    </row>
    <row r="216" spans="1:6" x14ac:dyDescent="0.25">
      <c r="A216" t="str">
        <f t="array" aca="1" ref="A2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+ 1),ROW($A214))),"")</f>
        <v/>
      </c>
      <c r="B216" t="str">
        <f ca="1">IF($A216&lt;&gt;"",INDEX(Devices[Area],MATCH($A216,Devices[Tag Name],0)),"")</f>
        <v/>
      </c>
      <c r="C216" t="str">
        <f t="shared" ca="1" si="1"/>
        <v/>
      </c>
      <c r="F216" t="str">
        <f ca="1">IF($A216&lt;&gt;"",INDEX(Devices[Device Description],MATCH($A216,Devices[Tag Name],0)),"")</f>
        <v/>
      </c>
    </row>
    <row r="217" spans="1:6" x14ac:dyDescent="0.25">
      <c r="A217" t="str">
        <f t="array" aca="1" ref="A2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+ 1),ROW($A215))),"")</f>
        <v/>
      </c>
      <c r="B217" t="str">
        <f ca="1">IF($A217&lt;&gt;"",INDEX(Devices[Area],MATCH($A217,Devices[Tag Name],0)),"")</f>
        <v/>
      </c>
      <c r="C217" t="str">
        <f t="shared" ca="1" si="1"/>
        <v/>
      </c>
      <c r="F217" t="str">
        <f ca="1">IF($A217&lt;&gt;"",INDEX(Devices[Device Description],MATCH($A217,Devices[Tag Name],0)),"")</f>
        <v/>
      </c>
    </row>
    <row r="218" spans="1:6" x14ac:dyDescent="0.25">
      <c r="A218" t="str">
        <f t="array" aca="1" ref="A2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+ 1),ROW($A216))),"")</f>
        <v/>
      </c>
      <c r="B218" t="str">
        <f ca="1">IF($A218&lt;&gt;"",INDEX(Devices[Area],MATCH($A218,Devices[Tag Name],0)),"")</f>
        <v/>
      </c>
      <c r="C218" t="str">
        <f t="shared" ca="1" si="1"/>
        <v/>
      </c>
      <c r="F218" t="str">
        <f ca="1">IF($A218&lt;&gt;"",INDEX(Devices[Device Description],MATCH($A218,Devices[Tag Name],0)),"")</f>
        <v/>
      </c>
    </row>
    <row r="219" spans="1:6" x14ac:dyDescent="0.25">
      <c r="A219" t="str">
        <f t="array" aca="1" ref="A2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+ 1),ROW($A217))),"")</f>
        <v/>
      </c>
      <c r="B219" t="str">
        <f ca="1">IF($A219&lt;&gt;"",INDEX(Devices[Area],MATCH($A219,Devices[Tag Name],0)),"")</f>
        <v/>
      </c>
      <c r="C219" t="str">
        <f t="shared" ca="1" si="1"/>
        <v/>
      </c>
      <c r="F219" t="str">
        <f ca="1">IF($A219&lt;&gt;"",INDEX(Devices[Device Description],MATCH($A219,Devices[Tag Name],0)),"")</f>
        <v/>
      </c>
    </row>
    <row r="220" spans="1:6" x14ac:dyDescent="0.25">
      <c r="A220" t="str">
        <f t="array" aca="1" ref="A2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+ 1),ROW($A218))),"")</f>
        <v/>
      </c>
      <c r="B220" t="str">
        <f ca="1">IF($A220&lt;&gt;"",INDEX(Devices[Area],MATCH($A220,Devices[Tag Name],0)),"")</f>
        <v/>
      </c>
      <c r="C220" t="str">
        <f t="shared" ca="1" si="1"/>
        <v/>
      </c>
      <c r="F220" t="str">
        <f ca="1">IF($A220&lt;&gt;"",INDEX(Devices[Device Description],MATCH($A220,Devices[Tag Name],0)),"")</f>
        <v/>
      </c>
    </row>
    <row r="221" spans="1:6" x14ac:dyDescent="0.25">
      <c r="A221" t="str">
        <f t="array" aca="1" ref="A2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+ 1),ROW($A219))),"")</f>
        <v/>
      </c>
      <c r="B221" t="str">
        <f ca="1">IF($A221&lt;&gt;"",INDEX(Devices[Area],MATCH($A221,Devices[Tag Name],0)),"")</f>
        <v/>
      </c>
      <c r="C221" t="str">
        <f t="shared" ca="1" si="1"/>
        <v/>
      </c>
      <c r="F221" t="str">
        <f ca="1">IF($A221&lt;&gt;"",INDEX(Devices[Device Description],MATCH($A221,Devices[Tag Name],0)),"")</f>
        <v/>
      </c>
    </row>
    <row r="222" spans="1:6" x14ac:dyDescent="0.25">
      <c r="A222" t="str">
        <f t="array" aca="1" ref="A2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+ 1),ROW($A220))),"")</f>
        <v/>
      </c>
      <c r="B222" t="str">
        <f ca="1">IF($A222&lt;&gt;"",INDEX(Devices[Area],MATCH($A222,Devices[Tag Name],0)),"")</f>
        <v/>
      </c>
      <c r="C222" t="str">
        <f t="shared" ca="1" si="1"/>
        <v/>
      </c>
      <c r="F222" t="str">
        <f ca="1">IF($A222&lt;&gt;"",INDEX(Devices[Device Description],MATCH($A222,Devices[Tag Name],0)),"")</f>
        <v/>
      </c>
    </row>
    <row r="223" spans="1:6" x14ac:dyDescent="0.25">
      <c r="A223" t="str">
        <f t="array" aca="1" ref="A2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+ 1),ROW($A221))),"")</f>
        <v/>
      </c>
      <c r="B223" t="str">
        <f ca="1">IF($A223&lt;&gt;"",INDEX(Devices[Area],MATCH($A223,Devices[Tag Name],0)),"")</f>
        <v/>
      </c>
      <c r="C223" t="str">
        <f t="shared" ca="1" si="1"/>
        <v/>
      </c>
      <c r="F223" t="str">
        <f ca="1">IF($A223&lt;&gt;"",INDEX(Devices[Device Description],MATCH($A223,Devices[Tag Name],0)),"")</f>
        <v/>
      </c>
    </row>
    <row r="224" spans="1:6" x14ac:dyDescent="0.25">
      <c r="A224" t="str">
        <f t="array" aca="1" ref="A2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+ 1),ROW($A222))),"")</f>
        <v/>
      </c>
      <c r="B224" t="str">
        <f ca="1">IF($A224&lt;&gt;"",INDEX(Devices[Area],MATCH($A224,Devices[Tag Name],0)),"")</f>
        <v/>
      </c>
      <c r="C224" t="str">
        <f t="shared" ca="1" si="1"/>
        <v/>
      </c>
      <c r="F224" t="str">
        <f ca="1">IF($A224&lt;&gt;"",INDEX(Devices[Device Description],MATCH($A224,Devices[Tag Name],0)),"")</f>
        <v/>
      </c>
    </row>
    <row r="225" spans="1:6" x14ac:dyDescent="0.25">
      <c r="A225" t="str">
        <f t="array" aca="1" ref="A2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+ 1),ROW($A223))),"")</f>
        <v/>
      </c>
      <c r="B225" t="str">
        <f ca="1">IF($A225&lt;&gt;"",INDEX(Devices[Area],MATCH($A225,Devices[Tag Name],0)),"")</f>
        <v/>
      </c>
      <c r="C225" t="str">
        <f t="shared" ca="1" si="1"/>
        <v/>
      </c>
      <c r="F225" t="str">
        <f ca="1">IF($A225&lt;&gt;"",INDEX(Devices[Device Description],MATCH($A225,Devices[Tag Name],0)),"")</f>
        <v/>
      </c>
    </row>
    <row r="226" spans="1:6" x14ac:dyDescent="0.25">
      <c r="A226" t="str">
        <f t="array" aca="1" ref="A2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+ 1),ROW($A224))),"")</f>
        <v/>
      </c>
      <c r="B226" t="str">
        <f ca="1">IF($A226&lt;&gt;"",INDEX(Devices[Area],MATCH($A226,Devices[Tag Name],0)),"")</f>
        <v/>
      </c>
      <c r="C226" t="str">
        <f t="shared" ca="1" si="1"/>
        <v/>
      </c>
      <c r="F226" t="str">
        <f ca="1">IF($A226&lt;&gt;"",INDEX(Devices[Device Description],MATCH($A226,Devices[Tag Name],0)),"")</f>
        <v/>
      </c>
    </row>
    <row r="227" spans="1:6" x14ac:dyDescent="0.25">
      <c r="A227" t="str">
        <f t="array" aca="1" ref="A2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+ 1),ROW($A225))),"")</f>
        <v/>
      </c>
      <c r="B227" t="str">
        <f ca="1">IF($A227&lt;&gt;"",INDEX(Devices[Area],MATCH($A227,Devices[Tag Name],0)),"")</f>
        <v/>
      </c>
      <c r="C227" t="str">
        <f t="shared" ca="1" si="1"/>
        <v/>
      </c>
      <c r="F227" t="str">
        <f ca="1">IF($A227&lt;&gt;"",INDEX(Devices[Device Description],MATCH($A227,Devices[Tag Name],0)),"")</f>
        <v/>
      </c>
    </row>
    <row r="228" spans="1:6" x14ac:dyDescent="0.25">
      <c r="A228" t="str">
        <f t="array" aca="1" ref="A2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+ 1),ROW($A226))),"")</f>
        <v/>
      </c>
      <c r="B228" t="str">
        <f ca="1">IF($A228&lt;&gt;"",INDEX(Devices[Area],MATCH($A228,Devices[Tag Name],0)),"")</f>
        <v/>
      </c>
      <c r="C228" t="str">
        <f t="shared" ca="1" si="1"/>
        <v/>
      </c>
      <c r="F228" t="str">
        <f ca="1">IF($A228&lt;&gt;"",INDEX(Devices[Device Description],MATCH($A228,Devices[Tag Name],0)),"")</f>
        <v/>
      </c>
    </row>
    <row r="229" spans="1:6" x14ac:dyDescent="0.25">
      <c r="A229" t="str">
        <f t="array" aca="1" ref="A2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+ 1),ROW($A227))),"")</f>
        <v/>
      </c>
      <c r="B229" t="str">
        <f ca="1">IF($A229&lt;&gt;"",INDEX(Devices[Area],MATCH($A229,Devices[Tag Name],0)),"")</f>
        <v/>
      </c>
      <c r="C229" t="str">
        <f t="shared" ca="1" si="1"/>
        <v/>
      </c>
      <c r="F229" t="str">
        <f ca="1">IF($A229&lt;&gt;"",INDEX(Devices[Device Description],MATCH($A229,Devices[Tag Name],0)),"")</f>
        <v/>
      </c>
    </row>
    <row r="230" spans="1:6" x14ac:dyDescent="0.25">
      <c r="A230" t="str">
        <f t="array" aca="1" ref="A2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+ 1),ROW($A228))),"")</f>
        <v/>
      </c>
      <c r="B230" t="str">
        <f ca="1">IF($A230&lt;&gt;"",INDEX(Devices[Area],MATCH($A230,Devices[Tag Name],0)),"")</f>
        <v/>
      </c>
      <c r="C230" t="str">
        <f t="shared" ca="1" si="1"/>
        <v/>
      </c>
      <c r="F230" t="str">
        <f ca="1">IF($A230&lt;&gt;"",INDEX(Devices[Device Description],MATCH($A230,Devices[Tag Name],0)),"")</f>
        <v/>
      </c>
    </row>
    <row r="231" spans="1:6" x14ac:dyDescent="0.25">
      <c r="A231" t="str">
        <f t="array" aca="1" ref="A2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+ 1),ROW($A229))),"")</f>
        <v/>
      </c>
      <c r="B231" t="str">
        <f ca="1">IF($A231&lt;&gt;"",INDEX(Devices[Area],MATCH($A231,Devices[Tag Name],0)),"")</f>
        <v/>
      </c>
      <c r="C231" t="str">
        <f t="shared" ca="1" si="1"/>
        <v/>
      </c>
      <c r="F231" t="str">
        <f ca="1">IF($A231&lt;&gt;"",INDEX(Devices[Device Description],MATCH($A231,Devices[Tag Name],0)),"")</f>
        <v/>
      </c>
    </row>
    <row r="232" spans="1:6" x14ac:dyDescent="0.25">
      <c r="A232" t="str">
        <f t="array" aca="1" ref="A2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+ 1),ROW($A230))),"")</f>
        <v/>
      </c>
      <c r="B232" t="str">
        <f ca="1">IF($A232&lt;&gt;"",INDEX(Devices[Area],MATCH($A232,Devices[Tag Name],0)),"")</f>
        <v/>
      </c>
      <c r="C232" t="str">
        <f t="shared" ca="1" si="1"/>
        <v/>
      </c>
      <c r="F232" t="str">
        <f ca="1">IF($A232&lt;&gt;"",INDEX(Devices[Device Description],MATCH($A232,Devices[Tag Name],0)),"")</f>
        <v/>
      </c>
    </row>
    <row r="233" spans="1:6" x14ac:dyDescent="0.25">
      <c r="A233" t="str">
        <f t="array" aca="1" ref="A2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+ 1),ROW($A231))),"")</f>
        <v/>
      </c>
      <c r="B233" t="str">
        <f ca="1">IF($A233&lt;&gt;"",INDEX(Devices[Area],MATCH($A233,Devices[Tag Name],0)),"")</f>
        <v/>
      </c>
      <c r="C233" t="str">
        <f t="shared" ca="1" si="1"/>
        <v/>
      </c>
      <c r="F233" t="str">
        <f ca="1">IF($A233&lt;&gt;"",INDEX(Devices[Device Description],MATCH($A233,Devices[Tag Name],0)),"")</f>
        <v/>
      </c>
    </row>
    <row r="234" spans="1:6" x14ac:dyDescent="0.25">
      <c r="A234" t="str">
        <f t="array" aca="1" ref="A2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+ 1),ROW($A232))),"")</f>
        <v/>
      </c>
      <c r="B234" t="str">
        <f ca="1">IF($A234&lt;&gt;"",INDEX(Devices[Area],MATCH($A234,Devices[Tag Name],0)),"")</f>
        <v/>
      </c>
      <c r="C234" t="str">
        <f t="shared" ca="1" si="1"/>
        <v/>
      </c>
      <c r="F234" t="str">
        <f ca="1">IF($A234&lt;&gt;"",INDEX(Devices[Device Description],MATCH($A234,Devices[Tag Name],0)),"")</f>
        <v/>
      </c>
    </row>
    <row r="235" spans="1:6" x14ac:dyDescent="0.25">
      <c r="A235" t="str">
        <f t="array" aca="1" ref="A2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+ 1),ROW($A233))),"")</f>
        <v/>
      </c>
      <c r="B235" t="str">
        <f ca="1">IF($A235&lt;&gt;"",INDEX(Devices[Area],MATCH($A235,Devices[Tag Name],0)),"")</f>
        <v/>
      </c>
      <c r="C235" t="str">
        <f t="shared" ca="1" si="1"/>
        <v/>
      </c>
      <c r="F235" t="str">
        <f ca="1">IF($A235&lt;&gt;"",INDEX(Devices[Device Description],MATCH($A235,Devices[Tag Name],0)),"")</f>
        <v/>
      </c>
    </row>
    <row r="236" spans="1:6" x14ac:dyDescent="0.25">
      <c r="A236" t="str">
        <f t="array" aca="1" ref="A2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+ 1),ROW($A234))),"")</f>
        <v/>
      </c>
      <c r="B236" t="str">
        <f ca="1">IF($A236&lt;&gt;"",INDEX(Devices[Area],MATCH($A236,Devices[Tag Name],0)),"")</f>
        <v/>
      </c>
      <c r="C236" t="str">
        <f t="shared" ca="1" si="1"/>
        <v/>
      </c>
      <c r="F236" t="str">
        <f ca="1">IF($A236&lt;&gt;"",INDEX(Devices[Device Description],MATCH($A236,Devices[Tag Name],0)),"")</f>
        <v/>
      </c>
    </row>
    <row r="237" spans="1:6" x14ac:dyDescent="0.25">
      <c r="A237" t="str">
        <f t="array" aca="1" ref="A2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+ 1),ROW($A235))),"")</f>
        <v/>
      </c>
      <c r="B237" t="str">
        <f ca="1">IF($A237&lt;&gt;"",INDEX(Devices[Area],MATCH($A237,Devices[Tag Name],0)),"")</f>
        <v/>
      </c>
      <c r="C237" t="str">
        <f t="shared" ca="1" si="1"/>
        <v/>
      </c>
      <c r="F237" t="str">
        <f ca="1">IF($A237&lt;&gt;"",INDEX(Devices[Device Description],MATCH($A237,Devices[Tag Name],0)),"")</f>
        <v/>
      </c>
    </row>
    <row r="238" spans="1:6" x14ac:dyDescent="0.25">
      <c r="A238" t="str">
        <f t="array" aca="1" ref="A2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+ 1),ROW($A236))),"")</f>
        <v/>
      </c>
      <c r="B238" t="str">
        <f ca="1">IF($A238&lt;&gt;"",INDEX(Devices[Area],MATCH($A238,Devices[Tag Name],0)),"")</f>
        <v/>
      </c>
      <c r="C238" t="str">
        <f t="shared" ca="1" si="1"/>
        <v/>
      </c>
      <c r="F238" t="str">
        <f ca="1">IF($A238&lt;&gt;"",INDEX(Devices[Device Description],MATCH($A238,Devices[Tag Name],0)),"")</f>
        <v/>
      </c>
    </row>
    <row r="239" spans="1:6" x14ac:dyDescent="0.25">
      <c r="A239" t="str">
        <f t="array" aca="1" ref="A2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+ 1),ROW($A237))),"")</f>
        <v/>
      </c>
      <c r="B239" t="str">
        <f ca="1">IF($A239&lt;&gt;"",INDEX(Devices[Area],MATCH($A239,Devices[Tag Name],0)),"")</f>
        <v/>
      </c>
      <c r="C239" t="str">
        <f t="shared" ca="1" si="1"/>
        <v/>
      </c>
      <c r="F239" t="str">
        <f ca="1">IF($A239&lt;&gt;"",INDEX(Devices[Device Description],MATCH($A239,Devices[Tag Name],0)),"")</f>
        <v/>
      </c>
    </row>
    <row r="240" spans="1:6" x14ac:dyDescent="0.25">
      <c r="A240" t="str">
        <f t="array" aca="1" ref="A2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+ 1),ROW($A238))),"")</f>
        <v/>
      </c>
      <c r="B240" t="str">
        <f ca="1">IF($A240&lt;&gt;"",INDEX(Devices[Area],MATCH($A240,Devices[Tag Name],0)),"")</f>
        <v/>
      </c>
      <c r="C240" t="str">
        <f t="shared" ca="1" si="1"/>
        <v/>
      </c>
      <c r="F240" t="str">
        <f ca="1">IF($A240&lt;&gt;"",INDEX(Devices[Device Description],MATCH($A240,Devices[Tag Name],0)),"")</f>
        <v/>
      </c>
    </row>
    <row r="241" spans="1:6" x14ac:dyDescent="0.25">
      <c r="A241" t="str">
        <f t="array" aca="1" ref="A2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+ 1),ROW($A239))),"")</f>
        <v/>
      </c>
      <c r="B241" t="str">
        <f ca="1">IF($A241&lt;&gt;"",INDEX(Devices[Area],MATCH($A241,Devices[Tag Name],0)),"")</f>
        <v/>
      </c>
      <c r="C241" t="str">
        <f t="shared" ca="1" si="1"/>
        <v/>
      </c>
      <c r="F241" t="str">
        <f ca="1">IF($A241&lt;&gt;"",INDEX(Devices[Device Description],MATCH($A241,Devices[Tag Name],0)),"")</f>
        <v/>
      </c>
    </row>
    <row r="242" spans="1:6" x14ac:dyDescent="0.25">
      <c r="A242" t="str">
        <f t="array" aca="1" ref="A2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+ 1),ROW($A240))),"")</f>
        <v/>
      </c>
      <c r="B242" t="str">
        <f ca="1">IF($A242&lt;&gt;"",INDEX(Devices[Area],MATCH($A242,Devices[Tag Name],0)),"")</f>
        <v/>
      </c>
      <c r="C242" t="str">
        <f t="shared" ca="1" si="1"/>
        <v/>
      </c>
      <c r="F242" t="str">
        <f ca="1">IF($A242&lt;&gt;"",INDEX(Devices[Device Description],MATCH($A242,Devices[Tag Name],0)),"")</f>
        <v/>
      </c>
    </row>
    <row r="243" spans="1:6" x14ac:dyDescent="0.25">
      <c r="A243" t="str">
        <f t="array" aca="1" ref="A2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+ 1),ROW($A241))),"")</f>
        <v/>
      </c>
      <c r="B243" t="str">
        <f ca="1">IF($A243&lt;&gt;"",INDEX(Devices[Area],MATCH($A243,Devices[Tag Name],0)),"")</f>
        <v/>
      </c>
      <c r="C243" t="str">
        <f t="shared" ca="1" si="1"/>
        <v/>
      </c>
      <c r="F243" t="str">
        <f ca="1">IF($A243&lt;&gt;"",INDEX(Devices[Device Description],MATCH($A243,Devices[Tag Name],0)),"")</f>
        <v/>
      </c>
    </row>
    <row r="244" spans="1:6" x14ac:dyDescent="0.25">
      <c r="A244" t="str">
        <f t="array" aca="1" ref="A2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+ 1),ROW($A242))),"")</f>
        <v/>
      </c>
      <c r="B244" t="str">
        <f ca="1">IF($A244&lt;&gt;"",INDEX(Devices[Area],MATCH($A244,Devices[Tag Name],0)),"")</f>
        <v/>
      </c>
      <c r="C244" t="str">
        <f t="shared" ca="1" si="1"/>
        <v/>
      </c>
      <c r="F244" t="str">
        <f ca="1">IF($A244&lt;&gt;"",INDEX(Devices[Device Description],MATCH($A244,Devices[Tag Name],0)),"")</f>
        <v/>
      </c>
    </row>
    <row r="245" spans="1:6" x14ac:dyDescent="0.25">
      <c r="A245" t="str">
        <f t="array" aca="1" ref="A2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+ 1),ROW($A243))),"")</f>
        <v/>
      </c>
      <c r="B245" t="str">
        <f ca="1">IF($A245&lt;&gt;"",INDEX(Devices[Area],MATCH($A245,Devices[Tag Name],0)),"")</f>
        <v/>
      </c>
      <c r="C245" t="str">
        <f t="shared" ca="1" si="1"/>
        <v/>
      </c>
      <c r="F245" t="str">
        <f ca="1">IF($A245&lt;&gt;"",INDEX(Devices[Device Description],MATCH($A245,Devices[Tag Name],0)),"")</f>
        <v/>
      </c>
    </row>
    <row r="246" spans="1:6" x14ac:dyDescent="0.25">
      <c r="A246" t="str">
        <f t="array" aca="1" ref="A2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+ 1),ROW($A244))),"")</f>
        <v/>
      </c>
      <c r="B246" t="str">
        <f ca="1">IF($A246&lt;&gt;"",INDEX(Devices[Area],MATCH($A246,Devices[Tag Name],0)),"")</f>
        <v/>
      </c>
      <c r="C246" t="str">
        <f t="shared" ca="1" si="1"/>
        <v/>
      </c>
      <c r="F246" t="str">
        <f ca="1">IF($A246&lt;&gt;"",INDEX(Devices[Device Description],MATCH($A246,Devices[Tag Name],0)),"")</f>
        <v/>
      </c>
    </row>
    <row r="247" spans="1:6" x14ac:dyDescent="0.25">
      <c r="A247" t="str">
        <f t="array" aca="1" ref="A2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+ 1),ROW($A245))),"")</f>
        <v/>
      </c>
      <c r="B247" t="str">
        <f ca="1">IF($A247&lt;&gt;"",INDEX(Devices[Area],MATCH($A247,Devices[Tag Name],0)),"")</f>
        <v/>
      </c>
      <c r="C247" t="str">
        <f t="shared" ca="1" si="1"/>
        <v/>
      </c>
      <c r="F247" t="str">
        <f ca="1">IF($A247&lt;&gt;"",INDEX(Devices[Device Description],MATCH($A247,Devices[Tag Name],0)),"")</f>
        <v/>
      </c>
    </row>
    <row r="248" spans="1:6" x14ac:dyDescent="0.25">
      <c r="A248" t="str">
        <f t="array" aca="1" ref="A2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+ 1),ROW($A246))),"")</f>
        <v/>
      </c>
      <c r="B248" t="str">
        <f ca="1">IF($A248&lt;&gt;"",INDEX(Devices[Area],MATCH($A248,Devices[Tag Name],0)),"")</f>
        <v/>
      </c>
      <c r="C248" t="str">
        <f t="shared" ca="1" si="1"/>
        <v/>
      </c>
      <c r="F248" t="str">
        <f ca="1">IF($A248&lt;&gt;"",INDEX(Devices[Device Description],MATCH($A248,Devices[Tag Name],0)),"")</f>
        <v/>
      </c>
    </row>
    <row r="249" spans="1:6" x14ac:dyDescent="0.25">
      <c r="A249" t="str">
        <f t="array" aca="1" ref="A2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+ 1),ROW($A247))),"")</f>
        <v/>
      </c>
      <c r="B249" t="str">
        <f ca="1">IF($A249&lt;&gt;"",INDEX(Devices[Area],MATCH($A249,Devices[Tag Name],0)),"")</f>
        <v/>
      </c>
      <c r="C249" t="str">
        <f t="shared" ca="1" si="1"/>
        <v/>
      </c>
      <c r="F249" t="str">
        <f ca="1">IF($A249&lt;&gt;"",INDEX(Devices[Device Description],MATCH($A249,Devices[Tag Name],0)),"")</f>
        <v/>
      </c>
    </row>
    <row r="250" spans="1:6" x14ac:dyDescent="0.25">
      <c r="A250" t="str">
        <f t="array" aca="1" ref="A2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+ 1),ROW($A248))),"")</f>
        <v/>
      </c>
      <c r="B250" t="str">
        <f ca="1">IF($A250&lt;&gt;"",INDEX(Devices[Area],MATCH($A250,Devices[Tag Name],0)),"")</f>
        <v/>
      </c>
      <c r="C250" t="str">
        <f t="shared" ca="1" si="1"/>
        <v/>
      </c>
      <c r="F250" t="str">
        <f ca="1">IF($A250&lt;&gt;"",INDEX(Devices[Device Description],MATCH($A250,Devices[Tag Name],0)),"")</f>
        <v/>
      </c>
    </row>
    <row r="251" spans="1:6" x14ac:dyDescent="0.25">
      <c r="A251" t="str">
        <f t="array" aca="1" ref="A2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+ 1),ROW($A249))),"")</f>
        <v/>
      </c>
      <c r="B251" t="str">
        <f ca="1">IF($A251&lt;&gt;"",INDEX(Devices[Area],MATCH($A251,Devices[Tag Name],0)),"")</f>
        <v/>
      </c>
      <c r="C251" t="str">
        <f t="shared" ca="1" si="1"/>
        <v/>
      </c>
      <c r="F251" t="str">
        <f ca="1">IF($A251&lt;&gt;"",INDEX(Devices[Device Description],MATCH($A251,Devices[Tag Name],0)),"")</f>
        <v/>
      </c>
    </row>
    <row r="252" spans="1:6" x14ac:dyDescent="0.25">
      <c r="A252" t="str">
        <f t="array" aca="1" ref="A2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+ 1),ROW($A250))),"")</f>
        <v/>
      </c>
      <c r="B252" t="str">
        <f ca="1">IF($A252&lt;&gt;"",INDEX(Devices[Area],MATCH($A252,Devices[Tag Name],0)),"")</f>
        <v/>
      </c>
      <c r="C252" t="str">
        <f t="shared" ca="1" si="1"/>
        <v/>
      </c>
      <c r="F252" t="str">
        <f ca="1">IF($A252&lt;&gt;"",INDEX(Devices[Device Description],MATCH($A252,Devices[Tag Name],0)),"")</f>
        <v/>
      </c>
    </row>
    <row r="253" spans="1:6" x14ac:dyDescent="0.25">
      <c r="A253" t="str">
        <f t="array" aca="1" ref="A2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+ 1),ROW($A251))),"")</f>
        <v/>
      </c>
      <c r="B253" t="str">
        <f ca="1">IF($A253&lt;&gt;"",INDEX(Devices[Area],MATCH($A253,Devices[Tag Name],0)),"")</f>
        <v/>
      </c>
      <c r="C253" t="str">
        <f t="shared" ca="1" si="1"/>
        <v/>
      </c>
      <c r="F253" t="str">
        <f ca="1">IF($A253&lt;&gt;"",INDEX(Devices[Device Description],MATCH($A253,Devices[Tag Name],0)),"")</f>
        <v/>
      </c>
    </row>
    <row r="254" spans="1:6" x14ac:dyDescent="0.25">
      <c r="A254" t="str">
        <f t="array" aca="1" ref="A2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+ 1),ROW($A252))),"")</f>
        <v/>
      </c>
      <c r="B254" t="str">
        <f ca="1">IF($A254&lt;&gt;"",INDEX(Devices[Area],MATCH($A254,Devices[Tag Name],0)),"")</f>
        <v/>
      </c>
      <c r="C254" t="str">
        <f t="shared" ca="1" si="1"/>
        <v/>
      </c>
      <c r="F254" t="str">
        <f ca="1">IF($A254&lt;&gt;"",INDEX(Devices[Device Description],MATCH($A254,Devices[Tag Name],0)),"")</f>
        <v/>
      </c>
    </row>
    <row r="255" spans="1:6" x14ac:dyDescent="0.25">
      <c r="A255" t="str">
        <f t="array" aca="1" ref="A2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+ 1),ROW($A253))),"")</f>
        <v/>
      </c>
      <c r="B255" t="str">
        <f ca="1">IF($A255&lt;&gt;"",INDEX(Devices[Area],MATCH($A255,Devices[Tag Name],0)),"")</f>
        <v/>
      </c>
      <c r="C255" t="str">
        <f t="shared" ca="1" si="1"/>
        <v/>
      </c>
      <c r="F255" t="str">
        <f ca="1">IF($A255&lt;&gt;"",INDEX(Devices[Device Description],MATCH($A255,Devices[Tag Name],0)),"")</f>
        <v/>
      </c>
    </row>
    <row r="256" spans="1:6" x14ac:dyDescent="0.25">
      <c r="A256" t="str">
        <f t="array" aca="1" ref="A2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+ 1),ROW($A254))),"")</f>
        <v/>
      </c>
      <c r="B256" t="str">
        <f ca="1">IF($A256&lt;&gt;"",INDEX(Devices[Area],MATCH($A256,Devices[Tag Name],0)),"")</f>
        <v/>
      </c>
      <c r="C256" t="str">
        <f t="shared" ca="1" si="1"/>
        <v/>
      </c>
      <c r="F256" t="str">
        <f ca="1">IF($A256&lt;&gt;"",INDEX(Devices[Device Description],MATCH($A256,Devices[Tag Name],0)),"")</f>
        <v/>
      </c>
    </row>
    <row r="257" spans="1:6" x14ac:dyDescent="0.25">
      <c r="A257" t="str">
        <f t="array" aca="1" ref="A2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+ 1),ROW($A255))),"")</f>
        <v/>
      </c>
      <c r="B257" t="str">
        <f ca="1">IF($A257&lt;&gt;"",INDEX(Devices[Area],MATCH($A257,Devices[Tag Name],0)),"")</f>
        <v/>
      </c>
      <c r="C257" t="str">
        <f t="shared" ca="1" si="1"/>
        <v/>
      </c>
      <c r="F257" t="str">
        <f ca="1">IF($A257&lt;&gt;"",INDEX(Devices[Device Description],MATCH($A257,Devices[Tag Name],0)),"")</f>
        <v/>
      </c>
    </row>
    <row r="258" spans="1:6" x14ac:dyDescent="0.25">
      <c r="A258" t="str">
        <f t="array" aca="1" ref="A2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+ 1),ROW($A256))),"")</f>
        <v/>
      </c>
      <c r="B258" t="str">
        <f ca="1">IF($A258&lt;&gt;"",INDEX(Devices[Area],MATCH($A258,Devices[Tag Name],0)),"")</f>
        <v/>
      </c>
      <c r="C258" t="str">
        <f t="shared" ca="1" si="1"/>
        <v/>
      </c>
      <c r="F258" t="str">
        <f ca="1">IF($A258&lt;&gt;"",INDEX(Devices[Device Description],MATCH($A258,Devices[Tag Name],0)),"")</f>
        <v/>
      </c>
    </row>
    <row r="259" spans="1:6" x14ac:dyDescent="0.25">
      <c r="A259" t="str">
        <f t="array" aca="1" ref="A2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+ 1),ROW($A257))),"")</f>
        <v/>
      </c>
      <c r="B259" t="str">
        <f ca="1">IF($A259&lt;&gt;"",INDEX(Devices[Area],MATCH($A259,Devices[Tag Name],0)),"")</f>
        <v/>
      </c>
      <c r="C259" t="str">
        <f t="shared" ca="1" si="1"/>
        <v/>
      </c>
      <c r="F259" t="str">
        <f ca="1">IF($A259&lt;&gt;"",INDEX(Devices[Device Description],MATCH($A259,Devices[Tag Name],0)),"")</f>
        <v/>
      </c>
    </row>
    <row r="260" spans="1:6" x14ac:dyDescent="0.25">
      <c r="A260" t="str">
        <f t="array" aca="1" ref="A2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+ 1),ROW($A258))),"")</f>
        <v/>
      </c>
      <c r="B260" t="str">
        <f ca="1">IF($A260&lt;&gt;"",INDEX(Devices[Area],MATCH($A260,Devices[Tag Name],0)),"")</f>
        <v/>
      </c>
      <c r="C260" t="str">
        <f t="shared" ca="1" si="1"/>
        <v/>
      </c>
      <c r="F260" t="str">
        <f ca="1">IF($A260&lt;&gt;"",INDEX(Devices[Device Description],MATCH($A260,Devices[Tag Name],0)),"")</f>
        <v/>
      </c>
    </row>
    <row r="261" spans="1:6" x14ac:dyDescent="0.25">
      <c r="A261" t="str">
        <f t="array" aca="1" ref="A2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+ 1),ROW($A259))),"")</f>
        <v/>
      </c>
      <c r="B261" t="str">
        <f ca="1">IF($A261&lt;&gt;"",INDEX(Devices[Area],MATCH($A261,Devices[Tag Name],0)),"")</f>
        <v/>
      </c>
      <c r="C261" t="str">
        <f t="shared" ca="1" si="1"/>
        <v/>
      </c>
      <c r="F261" t="str">
        <f ca="1">IF($A261&lt;&gt;"",INDEX(Devices[Device Description],MATCH($A261,Devices[Tag Name],0)),"")</f>
        <v/>
      </c>
    </row>
    <row r="262" spans="1:6" x14ac:dyDescent="0.25">
      <c r="A262" t="str">
        <f t="array" aca="1" ref="A2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+ 1),ROW($A260))),"")</f>
        <v/>
      </c>
      <c r="B262" t="str">
        <f ca="1">IF($A262&lt;&gt;"",INDEX(Devices[Area],MATCH($A262,Devices[Tag Name],0)),"")</f>
        <v/>
      </c>
      <c r="C262" t="str">
        <f t="shared" ca="1" si="1"/>
        <v/>
      </c>
      <c r="F262" t="str">
        <f ca="1">IF($A262&lt;&gt;"",INDEX(Devices[Device Description],MATCH($A262,Devices[Tag Name],0)),"")</f>
        <v/>
      </c>
    </row>
    <row r="263" spans="1:6" x14ac:dyDescent="0.25">
      <c r="A263" t="str">
        <f t="array" aca="1" ref="A2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+ 1),ROW($A261))),"")</f>
        <v/>
      </c>
      <c r="B263" t="str">
        <f ca="1">IF($A263&lt;&gt;"",INDEX(Devices[Area],MATCH($A263,Devices[Tag Name],0)),"")</f>
        <v/>
      </c>
      <c r="C263" t="str">
        <f t="shared" ca="1" si="1"/>
        <v/>
      </c>
      <c r="F263" t="str">
        <f ca="1">IF($A263&lt;&gt;"",INDEX(Devices[Device Description],MATCH($A263,Devices[Tag Name],0)),"")</f>
        <v/>
      </c>
    </row>
    <row r="264" spans="1:6" x14ac:dyDescent="0.25">
      <c r="A264" t="str">
        <f t="array" aca="1" ref="A2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+ 1),ROW($A262))),"")</f>
        <v/>
      </c>
      <c r="B264" t="str">
        <f ca="1">IF($A264&lt;&gt;"",INDEX(Devices[Area],MATCH($A264,Devices[Tag Name],0)),"")</f>
        <v/>
      </c>
      <c r="C264" t="str">
        <f t="shared" ca="1" si="1"/>
        <v/>
      </c>
      <c r="F264" t="str">
        <f ca="1">IF($A264&lt;&gt;"",INDEX(Devices[Device Description],MATCH($A264,Devices[Tag Name],0)),"")</f>
        <v/>
      </c>
    </row>
    <row r="265" spans="1:6" x14ac:dyDescent="0.25">
      <c r="A265" t="str">
        <f t="array" aca="1" ref="A2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+ 1),ROW($A263))),"")</f>
        <v/>
      </c>
      <c r="B265" t="str">
        <f ca="1">IF($A265&lt;&gt;"",INDEX(Devices[Area],MATCH($A265,Devices[Tag Name],0)),"")</f>
        <v/>
      </c>
      <c r="C265" t="str">
        <f t="shared" ca="1" si="1"/>
        <v/>
      </c>
      <c r="F265" t="str">
        <f ca="1">IF($A265&lt;&gt;"",INDEX(Devices[Device Description],MATCH($A265,Devices[Tag Name],0)),"")</f>
        <v/>
      </c>
    </row>
    <row r="266" spans="1:6" x14ac:dyDescent="0.25">
      <c r="A266" t="str">
        <f t="array" aca="1" ref="A2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+ 1),ROW($A264))),"")</f>
        <v/>
      </c>
      <c r="B266" t="str">
        <f ca="1">IF($A266&lt;&gt;"",INDEX(Devices[Area],MATCH($A266,Devices[Tag Name],0)),"")</f>
        <v/>
      </c>
      <c r="C266" t="str">
        <f t="shared" ca="1" si="1"/>
        <v/>
      </c>
      <c r="F266" t="str">
        <f ca="1">IF($A266&lt;&gt;"",INDEX(Devices[Device Description],MATCH($A266,Devices[Tag Name],0)),"")</f>
        <v/>
      </c>
    </row>
    <row r="267" spans="1:6" x14ac:dyDescent="0.25">
      <c r="A267" t="str">
        <f t="array" aca="1" ref="A2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+ 1),ROW($A265))),"")</f>
        <v/>
      </c>
      <c r="B267" t="str">
        <f ca="1">IF($A267&lt;&gt;"",INDEX(Devices[Area],MATCH($A267,Devices[Tag Name],0)),"")</f>
        <v/>
      </c>
      <c r="C267" t="str">
        <f t="shared" ca="1" si="1"/>
        <v/>
      </c>
      <c r="F267" t="str">
        <f ca="1">IF($A267&lt;&gt;"",INDEX(Devices[Device Description],MATCH($A267,Devices[Tag Name],0)),"")</f>
        <v/>
      </c>
    </row>
    <row r="268" spans="1:6" x14ac:dyDescent="0.25">
      <c r="A268" t="str">
        <f t="array" aca="1" ref="A2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+ 1),ROW($A266))),"")</f>
        <v/>
      </c>
      <c r="B268" t="str">
        <f ca="1">IF($A268&lt;&gt;"",INDEX(Devices[Area],MATCH($A268,Devices[Tag Name],0)),"")</f>
        <v/>
      </c>
      <c r="C268" t="str">
        <f t="shared" ca="1" si="1"/>
        <v/>
      </c>
      <c r="F268" t="str">
        <f ca="1">IF($A268&lt;&gt;"",INDEX(Devices[Device Description],MATCH($A268,Devices[Tag Name],0)),"")</f>
        <v/>
      </c>
    </row>
    <row r="269" spans="1:6" x14ac:dyDescent="0.25">
      <c r="A269" t="str">
        <f t="array" aca="1" ref="A2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+ 1),ROW($A267))),"")</f>
        <v/>
      </c>
      <c r="B269" t="str">
        <f ca="1">IF($A269&lt;&gt;"",INDEX(Devices[Area],MATCH($A269,Devices[Tag Name],0)),"")</f>
        <v/>
      </c>
      <c r="C269" t="str">
        <f t="shared" ca="1" si="1"/>
        <v/>
      </c>
      <c r="F269" t="str">
        <f ca="1">IF($A269&lt;&gt;"",INDEX(Devices[Device Description],MATCH($A269,Devices[Tag Name],0)),"")</f>
        <v/>
      </c>
    </row>
    <row r="270" spans="1:6" x14ac:dyDescent="0.25">
      <c r="A270" t="str">
        <f t="array" aca="1" ref="A2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+ 1),ROW($A268))),"")</f>
        <v/>
      </c>
      <c r="B270" t="str">
        <f ca="1">IF($A270&lt;&gt;"",INDEX(Devices[Area],MATCH($A270,Devices[Tag Name],0)),"")</f>
        <v/>
      </c>
      <c r="C270" t="str">
        <f t="shared" ca="1" si="1"/>
        <v/>
      </c>
      <c r="F270" t="str">
        <f ca="1">IF($A270&lt;&gt;"",INDEX(Devices[Device Description],MATCH($A270,Devices[Tag Name],0)),"")</f>
        <v/>
      </c>
    </row>
    <row r="271" spans="1:6" x14ac:dyDescent="0.25">
      <c r="A271" t="str">
        <f t="array" aca="1" ref="A2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+ 1),ROW($A269))),"")</f>
        <v/>
      </c>
      <c r="B271" t="str">
        <f ca="1">IF($A271&lt;&gt;"",INDEX(Devices[Area],MATCH($A271,Devices[Tag Name],0)),"")</f>
        <v/>
      </c>
      <c r="C271" t="str">
        <f t="shared" ca="1" si="1"/>
        <v/>
      </c>
      <c r="F271" t="str">
        <f ca="1">IF($A271&lt;&gt;"",INDEX(Devices[Device Description],MATCH($A271,Devices[Tag Name],0)),"")</f>
        <v/>
      </c>
    </row>
    <row r="272" spans="1:6" x14ac:dyDescent="0.25">
      <c r="A272" t="str">
        <f t="array" aca="1" ref="A2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+ 1),ROW($A270))),"")</f>
        <v/>
      </c>
      <c r="B272" t="str">
        <f ca="1">IF($A272&lt;&gt;"",INDEX(Devices[Area],MATCH($A272,Devices[Tag Name],0)),"")</f>
        <v/>
      </c>
      <c r="C272" t="str">
        <f t="shared" ca="1" si="1"/>
        <v/>
      </c>
      <c r="F272" t="str">
        <f ca="1">IF($A272&lt;&gt;"",INDEX(Devices[Device Description],MATCH($A272,Devices[Tag Name],0)),"")</f>
        <v/>
      </c>
    </row>
    <row r="273" spans="1:6" x14ac:dyDescent="0.25">
      <c r="A273" t="str">
        <f t="array" aca="1" ref="A2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+ 1),ROW($A271))),"")</f>
        <v/>
      </c>
      <c r="B273" t="str">
        <f ca="1">IF($A273&lt;&gt;"",INDEX(Devices[Area],MATCH($A273,Devices[Tag Name],0)),"")</f>
        <v/>
      </c>
      <c r="C273" t="str">
        <f t="shared" ca="1" si="1"/>
        <v/>
      </c>
      <c r="F273" t="str">
        <f ca="1">IF($A273&lt;&gt;"",INDEX(Devices[Device Description],MATCH($A273,Devices[Tag Name],0)),"")</f>
        <v/>
      </c>
    </row>
    <row r="274" spans="1:6" x14ac:dyDescent="0.25">
      <c r="A274" t="str">
        <f t="array" aca="1" ref="A2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+ 1),ROW($A272))),"")</f>
        <v/>
      </c>
      <c r="B274" t="str">
        <f ca="1">IF($A274&lt;&gt;"",INDEX(Devices[Area],MATCH($A274,Devices[Tag Name],0)),"")</f>
        <v/>
      </c>
      <c r="C274" t="str">
        <f t="shared" ca="1" si="1"/>
        <v/>
      </c>
      <c r="F274" t="str">
        <f ca="1">IF($A274&lt;&gt;"",INDEX(Devices[Device Description],MATCH($A274,Devices[Tag Name],0)),"")</f>
        <v/>
      </c>
    </row>
    <row r="275" spans="1:6" x14ac:dyDescent="0.25">
      <c r="A275" t="str">
        <f t="array" aca="1" ref="A2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+ 1),ROW($A273))),"")</f>
        <v/>
      </c>
      <c r="B275" t="str">
        <f ca="1">IF($A275&lt;&gt;"",INDEX(Devices[Area],MATCH($A275,Devices[Tag Name],0)),"")</f>
        <v/>
      </c>
      <c r="C275" t="str">
        <f t="shared" ca="1" si="1"/>
        <v/>
      </c>
      <c r="F275" t="str">
        <f ca="1">IF($A275&lt;&gt;"",INDEX(Devices[Device Description],MATCH($A275,Devices[Tag Name],0)),"")</f>
        <v/>
      </c>
    </row>
    <row r="276" spans="1:6" x14ac:dyDescent="0.25">
      <c r="A276" t="str">
        <f t="array" aca="1" ref="A2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+ 1),ROW($A274))),"")</f>
        <v/>
      </c>
      <c r="B276" t="str">
        <f ca="1">IF($A276&lt;&gt;"",INDEX(Devices[Area],MATCH($A276,Devices[Tag Name],0)),"")</f>
        <v/>
      </c>
      <c r="C276" t="str">
        <f t="shared" ca="1" si="1"/>
        <v/>
      </c>
      <c r="F276" t="str">
        <f ca="1">IF($A276&lt;&gt;"",INDEX(Devices[Device Description],MATCH($A276,Devices[Tag Name],0)),"")</f>
        <v/>
      </c>
    </row>
    <row r="277" spans="1:6" x14ac:dyDescent="0.25">
      <c r="A277" t="str">
        <f t="array" aca="1" ref="A2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+ 1),ROW($A275))),"")</f>
        <v/>
      </c>
      <c r="B277" t="str">
        <f ca="1">IF($A277&lt;&gt;"",INDEX(Devices[Area],MATCH($A277,Devices[Tag Name],0)),"")</f>
        <v/>
      </c>
      <c r="C277" t="str">
        <f t="shared" ca="1" si="1"/>
        <v/>
      </c>
      <c r="F277" t="str">
        <f ca="1">IF($A277&lt;&gt;"",INDEX(Devices[Device Description],MATCH($A277,Devices[Tag Name],0)),"")</f>
        <v/>
      </c>
    </row>
    <row r="278" spans="1:6" x14ac:dyDescent="0.25">
      <c r="A278" t="str">
        <f t="array" aca="1" ref="A2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+ 1),ROW($A276))),"")</f>
        <v/>
      </c>
      <c r="B278" t="str">
        <f ca="1">IF($A278&lt;&gt;"",INDEX(Devices[Area],MATCH($A278,Devices[Tag Name],0)),"")</f>
        <v/>
      </c>
      <c r="C278" t="str">
        <f t="shared" ca="1" si="1"/>
        <v/>
      </c>
      <c r="F278" t="str">
        <f ca="1">IF($A278&lt;&gt;"",INDEX(Devices[Device Description],MATCH($A278,Devices[Tag Name],0)),"")</f>
        <v/>
      </c>
    </row>
    <row r="279" spans="1:6" x14ac:dyDescent="0.25">
      <c r="A279" t="str">
        <f t="array" aca="1" ref="A2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+ 1),ROW($A277))),"")</f>
        <v/>
      </c>
      <c r="B279" t="str">
        <f ca="1">IF($A279&lt;&gt;"",INDEX(Devices[Area],MATCH($A279,Devices[Tag Name],0)),"")</f>
        <v/>
      </c>
      <c r="C279" t="str">
        <f t="shared" ca="1" si="1"/>
        <v/>
      </c>
      <c r="F279" t="str">
        <f ca="1">IF($A279&lt;&gt;"",INDEX(Devices[Device Description],MATCH($A279,Devices[Tag Name],0)),"")</f>
        <v/>
      </c>
    </row>
    <row r="280" spans="1:6" x14ac:dyDescent="0.25">
      <c r="A280" t="str">
        <f t="array" aca="1" ref="A2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+ 1),ROW($A278))),"")</f>
        <v/>
      </c>
      <c r="B280" t="str">
        <f ca="1">IF($A280&lt;&gt;"",INDEX(Devices[Area],MATCH($A280,Devices[Tag Name],0)),"")</f>
        <v/>
      </c>
      <c r="C280" t="str">
        <f t="shared" ca="1" si="1"/>
        <v/>
      </c>
      <c r="F280" t="str">
        <f ca="1">IF($A280&lt;&gt;"",INDEX(Devices[Device Description],MATCH($A280,Devices[Tag Name],0)),"")</f>
        <v/>
      </c>
    </row>
    <row r="281" spans="1:6" x14ac:dyDescent="0.25">
      <c r="A281" t="str">
        <f t="array" aca="1" ref="A2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+ 1),ROW($A279))),"")</f>
        <v/>
      </c>
      <c r="B281" t="str">
        <f ca="1">IF($A281&lt;&gt;"",INDEX(Devices[Area],MATCH($A281,Devices[Tag Name],0)),"")</f>
        <v/>
      </c>
      <c r="C281" t="str">
        <f t="shared" ca="1" si="1"/>
        <v/>
      </c>
      <c r="F281" t="str">
        <f ca="1">IF($A281&lt;&gt;"",INDEX(Devices[Device Description],MATCH($A281,Devices[Tag Name],0)),"")</f>
        <v/>
      </c>
    </row>
    <row r="282" spans="1:6" x14ac:dyDescent="0.25">
      <c r="A282" t="str">
        <f t="array" aca="1" ref="A2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+ 1),ROW($A280))),"")</f>
        <v/>
      </c>
      <c r="B282" t="str">
        <f ca="1">IF($A282&lt;&gt;"",INDEX(Devices[Area],MATCH($A282,Devices[Tag Name],0)),"")</f>
        <v/>
      </c>
      <c r="C282" t="str">
        <f t="shared" ca="1" si="1"/>
        <v/>
      </c>
      <c r="F282" t="str">
        <f ca="1">IF($A282&lt;&gt;"",INDEX(Devices[Device Description],MATCH($A282,Devices[Tag Name],0)),"")</f>
        <v/>
      </c>
    </row>
    <row r="283" spans="1:6" x14ac:dyDescent="0.25">
      <c r="A283" t="str">
        <f t="array" aca="1" ref="A2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+ 1),ROW($A281))),"")</f>
        <v/>
      </c>
      <c r="B283" t="str">
        <f ca="1">IF($A283&lt;&gt;"",INDEX(Devices[Area],MATCH($A283,Devices[Tag Name],0)),"")</f>
        <v/>
      </c>
      <c r="C283" t="str">
        <f t="shared" ca="1" si="1"/>
        <v/>
      </c>
      <c r="F283" t="str">
        <f ca="1">IF($A283&lt;&gt;"",INDEX(Devices[Device Description],MATCH($A283,Devices[Tag Name],0)),"")</f>
        <v/>
      </c>
    </row>
    <row r="284" spans="1:6" x14ac:dyDescent="0.25">
      <c r="A284" t="str">
        <f t="array" aca="1" ref="A2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+ 1),ROW($A282))),"")</f>
        <v/>
      </c>
      <c r="B284" t="str">
        <f ca="1">IF($A284&lt;&gt;"",INDEX(Devices[Area],MATCH($A284,Devices[Tag Name],0)),"")</f>
        <v/>
      </c>
      <c r="C284" t="str">
        <f t="shared" ca="1" si="1"/>
        <v/>
      </c>
      <c r="F284" t="str">
        <f ca="1">IF($A284&lt;&gt;"",INDEX(Devices[Device Description],MATCH($A284,Devices[Tag Name],0)),"")</f>
        <v/>
      </c>
    </row>
    <row r="285" spans="1:6" x14ac:dyDescent="0.25">
      <c r="A285" t="str">
        <f t="array" aca="1" ref="A2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+ 1),ROW($A283))),"")</f>
        <v/>
      </c>
      <c r="B285" t="str">
        <f ca="1">IF($A285&lt;&gt;"",INDEX(Devices[Area],MATCH($A285,Devices[Tag Name],0)),"")</f>
        <v/>
      </c>
      <c r="C285" t="str">
        <f t="shared" ca="1" si="1"/>
        <v/>
      </c>
      <c r="F285" t="str">
        <f ca="1">IF($A285&lt;&gt;"",INDEX(Devices[Device Description],MATCH($A285,Devices[Tag Name],0)),"")</f>
        <v/>
      </c>
    </row>
    <row r="286" spans="1:6" x14ac:dyDescent="0.25">
      <c r="A286" t="str">
        <f t="array" aca="1" ref="A2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+ 1),ROW($A284))),"")</f>
        <v/>
      </c>
      <c r="B286" t="str">
        <f ca="1">IF($A286&lt;&gt;"",INDEX(Devices[Area],MATCH($A286,Devices[Tag Name],0)),"")</f>
        <v/>
      </c>
      <c r="C286" t="str">
        <f t="shared" ca="1" si="1"/>
        <v/>
      </c>
      <c r="F286" t="str">
        <f ca="1">IF($A286&lt;&gt;"",INDEX(Devices[Device Description],MATCH($A286,Devices[Tag Name],0)),"")</f>
        <v/>
      </c>
    </row>
    <row r="287" spans="1:6" x14ac:dyDescent="0.25">
      <c r="A287" t="str">
        <f t="array" aca="1" ref="A2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+ 1),ROW($A285))),"")</f>
        <v/>
      </c>
      <c r="B287" t="str">
        <f ca="1">IF($A287&lt;&gt;"",INDEX(Devices[Area],MATCH($A287,Devices[Tag Name],0)),"")</f>
        <v/>
      </c>
      <c r="C287" t="str">
        <f t="shared" ca="1" si="1"/>
        <v/>
      </c>
      <c r="F287" t="str">
        <f ca="1">IF($A287&lt;&gt;"",INDEX(Devices[Device Description],MATCH($A287,Devices[Tag Name],0)),"")</f>
        <v/>
      </c>
    </row>
    <row r="288" spans="1:6" x14ac:dyDescent="0.25">
      <c r="A288" t="str">
        <f t="array" aca="1" ref="A2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+ 1),ROW($A286))),"")</f>
        <v/>
      </c>
      <c r="B288" t="str">
        <f ca="1">IF($A288&lt;&gt;"",INDEX(Devices[Area],MATCH($A288,Devices[Tag Name],0)),"")</f>
        <v/>
      </c>
      <c r="C288" t="str">
        <f t="shared" ca="1" si="1"/>
        <v/>
      </c>
      <c r="F288" t="str">
        <f ca="1">IF($A288&lt;&gt;"",INDEX(Devices[Device Description],MATCH($A288,Devices[Tag Name],0)),"")</f>
        <v/>
      </c>
    </row>
    <row r="289" spans="1:6" x14ac:dyDescent="0.25">
      <c r="A289" t="str">
        <f t="array" aca="1" ref="A2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+ 1),ROW($A287))),"")</f>
        <v/>
      </c>
      <c r="B289" t="str">
        <f ca="1">IF($A289&lt;&gt;"",INDEX(Devices[Area],MATCH($A289,Devices[Tag Name],0)),"")</f>
        <v/>
      </c>
      <c r="C289" t="str">
        <f t="shared" ca="1" si="1"/>
        <v/>
      </c>
      <c r="F289" t="str">
        <f ca="1">IF($A289&lt;&gt;"",INDEX(Devices[Device Description],MATCH($A289,Devices[Tag Name],0)),"")</f>
        <v/>
      </c>
    </row>
    <row r="290" spans="1:6" x14ac:dyDescent="0.25">
      <c r="A290" t="str">
        <f t="array" aca="1" ref="A2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+ 1),ROW($A288))),"")</f>
        <v/>
      </c>
      <c r="B290" t="str">
        <f ca="1">IF($A290&lt;&gt;"",INDEX(Devices[Area],MATCH($A290,Devices[Tag Name],0)),"")</f>
        <v/>
      </c>
      <c r="C290" t="str">
        <f t="shared" ca="1" si="1"/>
        <v/>
      </c>
      <c r="F290" t="str">
        <f ca="1">IF($A290&lt;&gt;"",INDEX(Devices[Device Description],MATCH($A290,Devices[Tag Name],0)),"")</f>
        <v/>
      </c>
    </row>
    <row r="291" spans="1:6" x14ac:dyDescent="0.25">
      <c r="A291" t="str">
        <f t="array" aca="1" ref="A2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+ 1),ROW($A289))),"")</f>
        <v/>
      </c>
      <c r="B291" t="str">
        <f ca="1">IF($A291&lt;&gt;"",INDEX(Devices[Area],MATCH($A291,Devices[Tag Name],0)),"")</f>
        <v/>
      </c>
      <c r="C291" t="str">
        <f t="shared" ca="1" si="1"/>
        <v/>
      </c>
      <c r="F291" t="str">
        <f ca="1">IF($A291&lt;&gt;"",INDEX(Devices[Device Description],MATCH($A291,Devices[Tag Name],0)),"")</f>
        <v/>
      </c>
    </row>
    <row r="292" spans="1:6" x14ac:dyDescent="0.25">
      <c r="A292" t="str">
        <f t="array" aca="1" ref="A2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+ 1),ROW($A290))),"")</f>
        <v/>
      </c>
      <c r="B292" t="str">
        <f ca="1">IF($A292&lt;&gt;"",INDEX(Devices[Area],MATCH($A292,Devices[Tag Name],0)),"")</f>
        <v/>
      </c>
      <c r="C292" t="str">
        <f t="shared" ca="1" si="1"/>
        <v/>
      </c>
      <c r="F292" t="str">
        <f ca="1">IF($A292&lt;&gt;"",INDEX(Devices[Device Description],MATCH($A292,Devices[Tag Name],0)),"")</f>
        <v/>
      </c>
    </row>
    <row r="293" spans="1:6" x14ac:dyDescent="0.25">
      <c r="A293" t="str">
        <f t="array" aca="1" ref="A2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+ 1),ROW($A291))),"")</f>
        <v/>
      </c>
      <c r="B293" t="str">
        <f ca="1">IF($A293&lt;&gt;"",INDEX(Devices[Area],MATCH($A293,Devices[Tag Name],0)),"")</f>
        <v/>
      </c>
      <c r="C293" t="str">
        <f t="shared" ca="1" si="1"/>
        <v/>
      </c>
      <c r="F293" t="str">
        <f ca="1">IF($A293&lt;&gt;"",INDEX(Devices[Device Description],MATCH($A293,Devices[Tag Name],0)),"")</f>
        <v/>
      </c>
    </row>
    <row r="294" spans="1:6" x14ac:dyDescent="0.25">
      <c r="A294" t="str">
        <f t="array" aca="1" ref="A2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+ 1),ROW($A292))),"")</f>
        <v/>
      </c>
      <c r="B294" t="str">
        <f ca="1">IF($A294&lt;&gt;"",INDEX(Devices[Area],MATCH($A294,Devices[Tag Name],0)),"")</f>
        <v/>
      </c>
      <c r="C294" t="str">
        <f t="shared" ca="1" si="1"/>
        <v/>
      </c>
      <c r="F294" t="str">
        <f ca="1">IF($A294&lt;&gt;"",INDEX(Devices[Device Description],MATCH($A294,Devices[Tag Name],0)),"")</f>
        <v/>
      </c>
    </row>
    <row r="295" spans="1:6" x14ac:dyDescent="0.25">
      <c r="A295" t="str">
        <f t="array" aca="1" ref="A2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+ 1),ROW($A293))),"")</f>
        <v/>
      </c>
      <c r="B295" t="str">
        <f ca="1">IF($A295&lt;&gt;"",INDEX(Devices[Area],MATCH($A295,Devices[Tag Name],0)),"")</f>
        <v/>
      </c>
      <c r="C295" t="str">
        <f t="shared" ca="1" si="1"/>
        <v/>
      </c>
      <c r="F295" t="str">
        <f ca="1">IF($A295&lt;&gt;"",INDEX(Devices[Device Description],MATCH($A295,Devices[Tag Name],0)),"")</f>
        <v/>
      </c>
    </row>
    <row r="296" spans="1:6" x14ac:dyDescent="0.25">
      <c r="A296" t="str">
        <f t="array" aca="1" ref="A2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+ 1),ROW($A294))),"")</f>
        <v/>
      </c>
      <c r="B296" t="str">
        <f ca="1">IF($A296&lt;&gt;"",INDEX(Devices[Area],MATCH($A296,Devices[Tag Name],0)),"")</f>
        <v/>
      </c>
      <c r="C296" t="str">
        <f t="shared" ca="1" si="1"/>
        <v/>
      </c>
      <c r="F296" t="str">
        <f ca="1">IF($A296&lt;&gt;"",INDEX(Devices[Device Description],MATCH($A296,Devices[Tag Name],0)),"")</f>
        <v/>
      </c>
    </row>
    <row r="297" spans="1:6" x14ac:dyDescent="0.25">
      <c r="A297" t="str">
        <f t="array" aca="1" ref="A2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+ 1),ROW($A295))),"")</f>
        <v/>
      </c>
      <c r="B297" t="str">
        <f ca="1">IF($A297&lt;&gt;"",INDEX(Devices[Area],MATCH($A297,Devices[Tag Name],0)),"")</f>
        <v/>
      </c>
      <c r="C297" t="str">
        <f t="shared" ca="1" si="1"/>
        <v/>
      </c>
      <c r="F297" t="str">
        <f ca="1">IF($A297&lt;&gt;"",INDEX(Devices[Device Description],MATCH($A297,Devices[Tag Name],0)),"")</f>
        <v/>
      </c>
    </row>
    <row r="298" spans="1:6" x14ac:dyDescent="0.25">
      <c r="A298" t="str">
        <f t="array" aca="1" ref="A2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+ 1),ROW($A296))),"")</f>
        <v/>
      </c>
      <c r="B298" t="str">
        <f ca="1">IF($A298&lt;&gt;"",INDEX(Devices[Area],MATCH($A298,Devices[Tag Name],0)),"")</f>
        <v/>
      </c>
      <c r="C298" t="str">
        <f t="shared" ca="1" si="1"/>
        <v/>
      </c>
      <c r="F298" t="str">
        <f ca="1">IF($A298&lt;&gt;"",INDEX(Devices[Device Description],MATCH($A298,Devices[Tag Name],0)),"")</f>
        <v/>
      </c>
    </row>
    <row r="299" spans="1:6" x14ac:dyDescent="0.25">
      <c r="A299" t="str">
        <f t="array" aca="1" ref="A2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+ 1),ROW($A297))),"")</f>
        <v/>
      </c>
      <c r="B299" t="str">
        <f ca="1">IF($A299&lt;&gt;"",INDEX(Devices[Area],MATCH($A299,Devices[Tag Name],0)),"")</f>
        <v/>
      </c>
      <c r="C299" t="str">
        <f t="shared" ca="1" si="1"/>
        <v/>
      </c>
      <c r="F299" t="str">
        <f ca="1">IF($A299&lt;&gt;"",INDEX(Devices[Device Description],MATCH($A299,Devices[Tag Name],0)),"")</f>
        <v/>
      </c>
    </row>
    <row r="300" spans="1:6" x14ac:dyDescent="0.25">
      <c r="A300" t="str">
        <f t="array" aca="1" ref="A3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+ 1),ROW($A298))),"")</f>
        <v/>
      </c>
      <c r="B300" t="str">
        <f ca="1">IF($A300&lt;&gt;"",INDEX(Devices[Area],MATCH($A300,Devices[Tag Name],0)),"")</f>
        <v/>
      </c>
      <c r="C300" t="str">
        <f t="shared" ca="1" si="1"/>
        <v/>
      </c>
      <c r="F300" t="str">
        <f ca="1">IF($A300&lt;&gt;"",INDEX(Devices[Device Description],MATCH($A300,Devices[Tag Name],0)),"")</f>
        <v/>
      </c>
    </row>
    <row r="301" spans="1:6" x14ac:dyDescent="0.25">
      <c r="A301" t="str">
        <f t="array" aca="1" ref="A3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+ 1),ROW($A299))),"")</f>
        <v/>
      </c>
      <c r="B301" t="str">
        <f ca="1">IF($A301&lt;&gt;"",INDEX(Devices[Area],MATCH($A301,Devices[Tag Name],0)),"")</f>
        <v/>
      </c>
      <c r="C301" t="str">
        <f t="shared" ref="C301:C364" ca="1" si="2">IF($A301&lt;&gt;"","Default","")</f>
        <v/>
      </c>
      <c r="F301" t="str">
        <f ca="1">IF($A301&lt;&gt;"",INDEX(Devices[Device Description],MATCH($A301,Devices[Tag Name],0)),"")</f>
        <v/>
      </c>
    </row>
    <row r="302" spans="1:6" x14ac:dyDescent="0.25">
      <c r="A302" t="str">
        <f t="array" aca="1" ref="A3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+ 1),ROW($A300))),"")</f>
        <v/>
      </c>
      <c r="B302" t="str">
        <f ca="1">IF($A302&lt;&gt;"",INDEX(Devices[Area],MATCH($A302,Devices[Tag Name],0)),"")</f>
        <v/>
      </c>
      <c r="C302" t="str">
        <f t="shared" ca="1" si="2"/>
        <v/>
      </c>
      <c r="F302" t="str">
        <f ca="1">IF($A302&lt;&gt;"",INDEX(Devices[Device Description],MATCH($A302,Devices[Tag Name],0)),"")</f>
        <v/>
      </c>
    </row>
    <row r="303" spans="1:6" x14ac:dyDescent="0.25">
      <c r="A303" t="str">
        <f t="array" aca="1" ref="A3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+ 1),ROW($A301))),"")</f>
        <v/>
      </c>
      <c r="B303" t="str">
        <f ca="1">IF($A303&lt;&gt;"",INDEX(Devices[Area],MATCH($A303,Devices[Tag Name],0)),"")</f>
        <v/>
      </c>
      <c r="C303" t="str">
        <f t="shared" ca="1" si="2"/>
        <v/>
      </c>
      <c r="F303" t="str">
        <f ca="1">IF($A303&lt;&gt;"",INDEX(Devices[Device Description],MATCH($A303,Devices[Tag Name],0)),"")</f>
        <v/>
      </c>
    </row>
    <row r="304" spans="1:6" x14ac:dyDescent="0.25">
      <c r="A304" t="str">
        <f t="array" aca="1" ref="A3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+ 1),ROW($A302))),"")</f>
        <v/>
      </c>
      <c r="B304" t="str">
        <f ca="1">IF($A304&lt;&gt;"",INDEX(Devices[Area],MATCH($A304,Devices[Tag Name],0)),"")</f>
        <v/>
      </c>
      <c r="C304" t="str">
        <f t="shared" ca="1" si="2"/>
        <v/>
      </c>
      <c r="F304" t="str">
        <f ca="1">IF($A304&lt;&gt;"",INDEX(Devices[Device Description],MATCH($A304,Devices[Tag Name],0)),"")</f>
        <v/>
      </c>
    </row>
    <row r="305" spans="1:6" x14ac:dyDescent="0.25">
      <c r="A305" t="str">
        <f t="array" aca="1" ref="A3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+ 1),ROW($A303))),"")</f>
        <v/>
      </c>
      <c r="B305" t="str">
        <f ca="1">IF($A305&lt;&gt;"",INDEX(Devices[Area],MATCH($A305,Devices[Tag Name],0)),"")</f>
        <v/>
      </c>
      <c r="C305" t="str">
        <f t="shared" ca="1" si="2"/>
        <v/>
      </c>
      <c r="F305" t="str">
        <f ca="1">IF($A305&lt;&gt;"",INDEX(Devices[Device Description],MATCH($A305,Devices[Tag Name],0)),"")</f>
        <v/>
      </c>
    </row>
    <row r="306" spans="1:6" x14ac:dyDescent="0.25">
      <c r="A306" t="str">
        <f t="array" aca="1" ref="A3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+ 1),ROW($A304))),"")</f>
        <v/>
      </c>
      <c r="B306" t="str">
        <f ca="1">IF($A306&lt;&gt;"",INDEX(Devices[Area],MATCH($A306,Devices[Tag Name],0)),"")</f>
        <v/>
      </c>
      <c r="C306" t="str">
        <f t="shared" ca="1" si="2"/>
        <v/>
      </c>
      <c r="F306" t="str">
        <f ca="1">IF($A306&lt;&gt;"",INDEX(Devices[Device Description],MATCH($A306,Devices[Tag Name],0)),"")</f>
        <v/>
      </c>
    </row>
    <row r="307" spans="1:6" x14ac:dyDescent="0.25">
      <c r="A307" t="str">
        <f t="array" aca="1" ref="A3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+ 1),ROW($A305))),"")</f>
        <v/>
      </c>
      <c r="B307" t="str">
        <f ca="1">IF($A307&lt;&gt;"",INDEX(Devices[Area],MATCH($A307,Devices[Tag Name],0)),"")</f>
        <v/>
      </c>
      <c r="C307" t="str">
        <f t="shared" ca="1" si="2"/>
        <v/>
      </c>
      <c r="F307" t="str">
        <f ca="1">IF($A307&lt;&gt;"",INDEX(Devices[Device Description],MATCH($A307,Devices[Tag Name],0)),"")</f>
        <v/>
      </c>
    </row>
    <row r="308" spans="1:6" x14ac:dyDescent="0.25">
      <c r="A308" t="str">
        <f t="array" aca="1" ref="A3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+ 1),ROW($A306))),"")</f>
        <v/>
      </c>
      <c r="B308" t="str">
        <f ca="1">IF($A308&lt;&gt;"",INDEX(Devices[Area],MATCH($A308,Devices[Tag Name],0)),"")</f>
        <v/>
      </c>
      <c r="C308" t="str">
        <f t="shared" ca="1" si="2"/>
        <v/>
      </c>
      <c r="F308" t="str">
        <f ca="1">IF($A308&lt;&gt;"",INDEX(Devices[Device Description],MATCH($A308,Devices[Tag Name],0)),"")</f>
        <v/>
      </c>
    </row>
    <row r="309" spans="1:6" x14ac:dyDescent="0.25">
      <c r="A309" t="str">
        <f t="array" aca="1" ref="A3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+ 1),ROW($A307))),"")</f>
        <v/>
      </c>
      <c r="B309" t="str">
        <f ca="1">IF($A309&lt;&gt;"",INDEX(Devices[Area],MATCH($A309,Devices[Tag Name],0)),"")</f>
        <v/>
      </c>
      <c r="C309" t="str">
        <f t="shared" ca="1" si="2"/>
        <v/>
      </c>
      <c r="F309" t="str">
        <f ca="1">IF($A309&lt;&gt;"",INDEX(Devices[Device Description],MATCH($A309,Devices[Tag Name],0)),"")</f>
        <v/>
      </c>
    </row>
    <row r="310" spans="1:6" x14ac:dyDescent="0.25">
      <c r="A310" t="str">
        <f t="array" aca="1" ref="A3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+ 1),ROW($A308))),"")</f>
        <v/>
      </c>
      <c r="B310" t="str">
        <f ca="1">IF($A310&lt;&gt;"",INDEX(Devices[Area],MATCH($A310,Devices[Tag Name],0)),"")</f>
        <v/>
      </c>
      <c r="C310" t="str">
        <f t="shared" ca="1" si="2"/>
        <v/>
      </c>
      <c r="F310" t="str">
        <f ca="1">IF($A310&lt;&gt;"",INDEX(Devices[Device Description],MATCH($A310,Devices[Tag Name],0)),"")</f>
        <v/>
      </c>
    </row>
    <row r="311" spans="1:6" x14ac:dyDescent="0.25">
      <c r="A311" t="str">
        <f t="array" aca="1" ref="A3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+ 1),ROW($A309))),"")</f>
        <v/>
      </c>
      <c r="B311" t="str">
        <f ca="1">IF($A311&lt;&gt;"",INDEX(Devices[Area],MATCH($A311,Devices[Tag Name],0)),"")</f>
        <v/>
      </c>
      <c r="C311" t="str">
        <f t="shared" ca="1" si="2"/>
        <v/>
      </c>
      <c r="F311" t="str">
        <f ca="1">IF($A311&lt;&gt;"",INDEX(Devices[Device Description],MATCH($A311,Devices[Tag Name],0)),"")</f>
        <v/>
      </c>
    </row>
    <row r="312" spans="1:6" x14ac:dyDescent="0.25">
      <c r="A312" t="str">
        <f t="array" aca="1" ref="A3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+ 1),ROW($A310))),"")</f>
        <v/>
      </c>
      <c r="B312" t="str">
        <f ca="1">IF($A312&lt;&gt;"",INDEX(Devices[Area],MATCH($A312,Devices[Tag Name],0)),"")</f>
        <v/>
      </c>
      <c r="C312" t="str">
        <f t="shared" ca="1" si="2"/>
        <v/>
      </c>
      <c r="F312" t="str">
        <f ca="1">IF($A312&lt;&gt;"",INDEX(Devices[Device Description],MATCH($A312,Devices[Tag Name],0)),"")</f>
        <v/>
      </c>
    </row>
    <row r="313" spans="1:6" x14ac:dyDescent="0.25">
      <c r="A313" t="str">
        <f t="array" aca="1" ref="A3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+ 1),ROW($A311))),"")</f>
        <v/>
      </c>
      <c r="B313" t="str">
        <f ca="1">IF($A313&lt;&gt;"",INDEX(Devices[Area],MATCH($A313,Devices[Tag Name],0)),"")</f>
        <v/>
      </c>
      <c r="C313" t="str">
        <f t="shared" ca="1" si="2"/>
        <v/>
      </c>
      <c r="F313" t="str">
        <f ca="1">IF($A313&lt;&gt;"",INDEX(Devices[Device Description],MATCH($A313,Devices[Tag Name],0)),"")</f>
        <v/>
      </c>
    </row>
    <row r="314" spans="1:6" x14ac:dyDescent="0.25">
      <c r="A314" t="str">
        <f t="array" aca="1" ref="A3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+ 1),ROW($A312))),"")</f>
        <v/>
      </c>
      <c r="B314" t="str">
        <f ca="1">IF($A314&lt;&gt;"",INDEX(Devices[Area],MATCH($A314,Devices[Tag Name],0)),"")</f>
        <v/>
      </c>
      <c r="C314" t="str">
        <f t="shared" ca="1" si="2"/>
        <v/>
      </c>
      <c r="F314" t="str">
        <f ca="1">IF($A314&lt;&gt;"",INDEX(Devices[Device Description],MATCH($A314,Devices[Tag Name],0)),"")</f>
        <v/>
      </c>
    </row>
    <row r="315" spans="1:6" x14ac:dyDescent="0.25">
      <c r="A315" t="str">
        <f t="array" aca="1" ref="A3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+ 1),ROW($A313))),"")</f>
        <v/>
      </c>
      <c r="B315" t="str">
        <f ca="1">IF($A315&lt;&gt;"",INDEX(Devices[Area],MATCH($A315,Devices[Tag Name],0)),"")</f>
        <v/>
      </c>
      <c r="C315" t="str">
        <f t="shared" ca="1" si="2"/>
        <v/>
      </c>
      <c r="F315" t="str">
        <f ca="1">IF($A315&lt;&gt;"",INDEX(Devices[Device Description],MATCH($A315,Devices[Tag Name],0)),"")</f>
        <v/>
      </c>
    </row>
    <row r="316" spans="1:6" x14ac:dyDescent="0.25">
      <c r="A316" t="str">
        <f t="array" aca="1" ref="A3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+ 1),ROW($A314))),"")</f>
        <v/>
      </c>
      <c r="B316" t="str">
        <f ca="1">IF($A316&lt;&gt;"",INDEX(Devices[Area],MATCH($A316,Devices[Tag Name],0)),"")</f>
        <v/>
      </c>
      <c r="C316" t="str">
        <f t="shared" ca="1" si="2"/>
        <v/>
      </c>
      <c r="F316" t="str">
        <f ca="1">IF($A316&lt;&gt;"",INDEX(Devices[Device Description],MATCH($A316,Devices[Tag Name],0)),"")</f>
        <v/>
      </c>
    </row>
    <row r="317" spans="1:6" x14ac:dyDescent="0.25">
      <c r="A317" t="str">
        <f t="array" aca="1" ref="A3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+ 1),ROW($A315))),"")</f>
        <v/>
      </c>
      <c r="B317" t="str">
        <f ca="1">IF($A317&lt;&gt;"",INDEX(Devices[Area],MATCH($A317,Devices[Tag Name],0)),"")</f>
        <v/>
      </c>
      <c r="C317" t="str">
        <f t="shared" ca="1" si="2"/>
        <v/>
      </c>
      <c r="F317" t="str">
        <f ca="1">IF($A317&lt;&gt;"",INDEX(Devices[Device Description],MATCH($A317,Devices[Tag Name],0)),"")</f>
        <v/>
      </c>
    </row>
    <row r="318" spans="1:6" x14ac:dyDescent="0.25">
      <c r="A318" t="str">
        <f t="array" aca="1" ref="A3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+ 1),ROW($A316))),"")</f>
        <v/>
      </c>
      <c r="B318" t="str">
        <f ca="1">IF($A318&lt;&gt;"",INDEX(Devices[Area],MATCH($A318,Devices[Tag Name],0)),"")</f>
        <v/>
      </c>
      <c r="C318" t="str">
        <f t="shared" ca="1" si="2"/>
        <v/>
      </c>
      <c r="F318" t="str">
        <f ca="1">IF($A318&lt;&gt;"",INDEX(Devices[Device Description],MATCH($A318,Devices[Tag Name],0)),"")</f>
        <v/>
      </c>
    </row>
    <row r="319" spans="1:6" x14ac:dyDescent="0.25">
      <c r="A319" t="str">
        <f t="array" aca="1" ref="A3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+ 1),ROW($A317))),"")</f>
        <v/>
      </c>
      <c r="B319" t="str">
        <f ca="1">IF($A319&lt;&gt;"",INDEX(Devices[Area],MATCH($A319,Devices[Tag Name],0)),"")</f>
        <v/>
      </c>
      <c r="C319" t="str">
        <f t="shared" ca="1" si="2"/>
        <v/>
      </c>
      <c r="F319" t="str">
        <f ca="1">IF($A319&lt;&gt;"",INDEX(Devices[Device Description],MATCH($A319,Devices[Tag Name],0)),"")</f>
        <v/>
      </c>
    </row>
    <row r="320" spans="1:6" x14ac:dyDescent="0.25">
      <c r="A320" t="str">
        <f t="array" aca="1" ref="A3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+ 1),ROW($A318))),"")</f>
        <v/>
      </c>
      <c r="B320" t="str">
        <f ca="1">IF($A320&lt;&gt;"",INDEX(Devices[Area],MATCH($A320,Devices[Tag Name],0)),"")</f>
        <v/>
      </c>
      <c r="C320" t="str">
        <f t="shared" ca="1" si="2"/>
        <v/>
      </c>
      <c r="F320" t="str">
        <f ca="1">IF($A320&lt;&gt;"",INDEX(Devices[Device Description],MATCH($A320,Devices[Tag Name],0)),"")</f>
        <v/>
      </c>
    </row>
    <row r="321" spans="1:6" x14ac:dyDescent="0.25">
      <c r="A321" t="str">
        <f t="array" aca="1" ref="A3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+ 1),ROW($A319))),"")</f>
        <v/>
      </c>
      <c r="B321" t="str">
        <f ca="1">IF($A321&lt;&gt;"",INDEX(Devices[Area],MATCH($A321,Devices[Tag Name],0)),"")</f>
        <v/>
      </c>
      <c r="C321" t="str">
        <f t="shared" ca="1" si="2"/>
        <v/>
      </c>
      <c r="F321" t="str">
        <f ca="1">IF($A321&lt;&gt;"",INDEX(Devices[Device Description],MATCH($A321,Devices[Tag Name],0)),"")</f>
        <v/>
      </c>
    </row>
    <row r="322" spans="1:6" x14ac:dyDescent="0.25">
      <c r="A322" t="str">
        <f t="array" aca="1" ref="A3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+ 1),ROW($A320))),"")</f>
        <v/>
      </c>
      <c r="B322" t="str">
        <f ca="1">IF($A322&lt;&gt;"",INDEX(Devices[Area],MATCH($A322,Devices[Tag Name],0)),"")</f>
        <v/>
      </c>
      <c r="C322" t="str">
        <f t="shared" ca="1" si="2"/>
        <v/>
      </c>
      <c r="F322" t="str">
        <f ca="1">IF($A322&lt;&gt;"",INDEX(Devices[Device Description],MATCH($A322,Devices[Tag Name],0)),"")</f>
        <v/>
      </c>
    </row>
    <row r="323" spans="1:6" x14ac:dyDescent="0.25">
      <c r="A323" t="str">
        <f t="array" aca="1" ref="A3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+ 1),ROW($A321))),"")</f>
        <v/>
      </c>
      <c r="B323" t="str">
        <f ca="1">IF($A323&lt;&gt;"",INDEX(Devices[Area],MATCH($A323,Devices[Tag Name],0)),"")</f>
        <v/>
      </c>
      <c r="C323" t="str">
        <f t="shared" ca="1" si="2"/>
        <v/>
      </c>
      <c r="F323" t="str">
        <f ca="1">IF($A323&lt;&gt;"",INDEX(Devices[Device Description],MATCH($A323,Devices[Tag Name],0)),"")</f>
        <v/>
      </c>
    </row>
    <row r="324" spans="1:6" x14ac:dyDescent="0.25">
      <c r="A324" t="str">
        <f t="array" aca="1" ref="A3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+ 1),ROW($A322))),"")</f>
        <v/>
      </c>
      <c r="B324" t="str">
        <f ca="1">IF($A324&lt;&gt;"",INDEX(Devices[Area],MATCH($A324,Devices[Tag Name],0)),"")</f>
        <v/>
      </c>
      <c r="C324" t="str">
        <f t="shared" ca="1" si="2"/>
        <v/>
      </c>
      <c r="F324" t="str">
        <f ca="1">IF($A324&lt;&gt;"",INDEX(Devices[Device Description],MATCH($A324,Devices[Tag Name],0)),"")</f>
        <v/>
      </c>
    </row>
    <row r="325" spans="1:6" x14ac:dyDescent="0.25">
      <c r="A325" t="str">
        <f t="array" aca="1" ref="A3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+ 1),ROW($A323))),"")</f>
        <v/>
      </c>
      <c r="B325" t="str">
        <f ca="1">IF($A325&lt;&gt;"",INDEX(Devices[Area],MATCH($A325,Devices[Tag Name],0)),"")</f>
        <v/>
      </c>
      <c r="C325" t="str">
        <f t="shared" ca="1" si="2"/>
        <v/>
      </c>
      <c r="F325" t="str">
        <f ca="1">IF($A325&lt;&gt;"",INDEX(Devices[Device Description],MATCH($A325,Devices[Tag Name],0)),"")</f>
        <v/>
      </c>
    </row>
    <row r="326" spans="1:6" x14ac:dyDescent="0.25">
      <c r="A326" t="str">
        <f t="array" aca="1" ref="A3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+ 1),ROW($A324))),"")</f>
        <v/>
      </c>
      <c r="B326" t="str">
        <f ca="1">IF($A326&lt;&gt;"",INDEX(Devices[Area],MATCH($A326,Devices[Tag Name],0)),"")</f>
        <v/>
      </c>
      <c r="C326" t="str">
        <f t="shared" ca="1" si="2"/>
        <v/>
      </c>
      <c r="F326" t="str">
        <f ca="1">IF($A326&lt;&gt;"",INDEX(Devices[Device Description],MATCH($A326,Devices[Tag Name],0)),"")</f>
        <v/>
      </c>
    </row>
    <row r="327" spans="1:6" x14ac:dyDescent="0.25">
      <c r="A327" t="str">
        <f t="array" aca="1" ref="A3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+ 1),ROW($A325))),"")</f>
        <v/>
      </c>
      <c r="B327" t="str">
        <f ca="1">IF($A327&lt;&gt;"",INDEX(Devices[Area],MATCH($A327,Devices[Tag Name],0)),"")</f>
        <v/>
      </c>
      <c r="C327" t="str">
        <f t="shared" ca="1" si="2"/>
        <v/>
      </c>
      <c r="F327" t="str">
        <f ca="1">IF($A327&lt;&gt;"",INDEX(Devices[Device Description],MATCH($A327,Devices[Tag Name],0)),"")</f>
        <v/>
      </c>
    </row>
    <row r="328" spans="1:6" x14ac:dyDescent="0.25">
      <c r="A328" t="str">
        <f t="array" aca="1" ref="A3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+ 1),ROW($A326))),"")</f>
        <v/>
      </c>
      <c r="B328" t="str">
        <f ca="1">IF($A328&lt;&gt;"",INDEX(Devices[Area],MATCH($A328,Devices[Tag Name],0)),"")</f>
        <v/>
      </c>
      <c r="C328" t="str">
        <f t="shared" ca="1" si="2"/>
        <v/>
      </c>
      <c r="F328" t="str">
        <f ca="1">IF($A328&lt;&gt;"",INDEX(Devices[Device Description],MATCH($A328,Devices[Tag Name],0)),"")</f>
        <v/>
      </c>
    </row>
    <row r="329" spans="1:6" x14ac:dyDescent="0.25">
      <c r="A329" t="str">
        <f t="array" aca="1" ref="A3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+ 1),ROW($A327))),"")</f>
        <v/>
      </c>
      <c r="B329" t="str">
        <f ca="1">IF($A329&lt;&gt;"",INDEX(Devices[Area],MATCH($A329,Devices[Tag Name],0)),"")</f>
        <v/>
      </c>
      <c r="C329" t="str">
        <f t="shared" ca="1" si="2"/>
        <v/>
      </c>
      <c r="F329" t="str">
        <f ca="1">IF($A329&lt;&gt;"",INDEX(Devices[Device Description],MATCH($A329,Devices[Tag Name],0)),"")</f>
        <v/>
      </c>
    </row>
    <row r="330" spans="1:6" x14ac:dyDescent="0.25">
      <c r="A330" t="str">
        <f t="array" aca="1" ref="A3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+ 1),ROW($A328))),"")</f>
        <v/>
      </c>
      <c r="B330" t="str">
        <f ca="1">IF($A330&lt;&gt;"",INDEX(Devices[Area],MATCH($A330,Devices[Tag Name],0)),"")</f>
        <v/>
      </c>
      <c r="C330" t="str">
        <f t="shared" ca="1" si="2"/>
        <v/>
      </c>
      <c r="F330" t="str">
        <f ca="1">IF($A330&lt;&gt;"",INDEX(Devices[Device Description],MATCH($A330,Devices[Tag Name],0)),"")</f>
        <v/>
      </c>
    </row>
    <row r="331" spans="1:6" x14ac:dyDescent="0.25">
      <c r="A331" t="str">
        <f t="array" aca="1" ref="A3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+ 1),ROW($A329))),"")</f>
        <v/>
      </c>
      <c r="B331" t="str">
        <f ca="1">IF($A331&lt;&gt;"",INDEX(Devices[Area],MATCH($A331,Devices[Tag Name],0)),"")</f>
        <v/>
      </c>
      <c r="C331" t="str">
        <f t="shared" ca="1" si="2"/>
        <v/>
      </c>
      <c r="F331" t="str">
        <f ca="1">IF($A331&lt;&gt;"",INDEX(Devices[Device Description],MATCH($A331,Devices[Tag Name],0)),"")</f>
        <v/>
      </c>
    </row>
    <row r="332" spans="1:6" x14ac:dyDescent="0.25">
      <c r="A332" t="str">
        <f t="array" aca="1" ref="A3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+ 1),ROW($A330))),"")</f>
        <v/>
      </c>
      <c r="B332" t="str">
        <f ca="1">IF($A332&lt;&gt;"",INDEX(Devices[Area],MATCH($A332,Devices[Tag Name],0)),"")</f>
        <v/>
      </c>
      <c r="C332" t="str">
        <f t="shared" ca="1" si="2"/>
        <v/>
      </c>
      <c r="F332" t="str">
        <f ca="1">IF($A332&lt;&gt;"",INDEX(Devices[Device Description],MATCH($A332,Devices[Tag Name],0)),"")</f>
        <v/>
      </c>
    </row>
    <row r="333" spans="1:6" x14ac:dyDescent="0.25">
      <c r="A333" t="str">
        <f t="array" aca="1" ref="A3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+ 1),ROW($A331))),"")</f>
        <v/>
      </c>
      <c r="B333" t="str">
        <f ca="1">IF($A333&lt;&gt;"",INDEX(Devices[Area],MATCH($A333,Devices[Tag Name],0)),"")</f>
        <v/>
      </c>
      <c r="C333" t="str">
        <f t="shared" ca="1" si="2"/>
        <v/>
      </c>
      <c r="F333" t="str">
        <f ca="1">IF($A333&lt;&gt;"",INDEX(Devices[Device Description],MATCH($A333,Devices[Tag Name],0)),"")</f>
        <v/>
      </c>
    </row>
    <row r="334" spans="1:6" x14ac:dyDescent="0.25">
      <c r="A334" t="str">
        <f t="array" aca="1" ref="A3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+ 1),ROW($A332))),"")</f>
        <v/>
      </c>
      <c r="B334" t="str">
        <f ca="1">IF($A334&lt;&gt;"",INDEX(Devices[Area],MATCH($A334,Devices[Tag Name],0)),"")</f>
        <v/>
      </c>
      <c r="C334" t="str">
        <f t="shared" ca="1" si="2"/>
        <v/>
      </c>
      <c r="F334" t="str">
        <f ca="1">IF($A334&lt;&gt;"",INDEX(Devices[Device Description],MATCH($A334,Devices[Tag Name],0)),"")</f>
        <v/>
      </c>
    </row>
    <row r="335" spans="1:6" x14ac:dyDescent="0.25">
      <c r="A335" t="str">
        <f t="array" aca="1" ref="A3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+ 1),ROW($A333))),"")</f>
        <v/>
      </c>
      <c r="B335" t="str">
        <f ca="1">IF($A335&lt;&gt;"",INDEX(Devices[Area],MATCH($A335,Devices[Tag Name],0)),"")</f>
        <v/>
      </c>
      <c r="C335" t="str">
        <f t="shared" ca="1" si="2"/>
        <v/>
      </c>
      <c r="F335" t="str">
        <f ca="1">IF($A335&lt;&gt;"",INDEX(Devices[Device Description],MATCH($A335,Devices[Tag Name],0)),"")</f>
        <v/>
      </c>
    </row>
    <row r="336" spans="1:6" x14ac:dyDescent="0.25">
      <c r="A336" t="str">
        <f t="array" aca="1" ref="A3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+ 1),ROW($A334))),"")</f>
        <v/>
      </c>
      <c r="B336" t="str">
        <f ca="1">IF($A336&lt;&gt;"",INDEX(Devices[Area],MATCH($A336,Devices[Tag Name],0)),"")</f>
        <v/>
      </c>
      <c r="C336" t="str">
        <f t="shared" ca="1" si="2"/>
        <v/>
      </c>
      <c r="F336" t="str">
        <f ca="1">IF($A336&lt;&gt;"",INDEX(Devices[Device Description],MATCH($A336,Devices[Tag Name],0)),"")</f>
        <v/>
      </c>
    </row>
    <row r="337" spans="1:6" x14ac:dyDescent="0.25">
      <c r="A337" t="str">
        <f t="array" aca="1" ref="A3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+ 1),ROW($A335))),"")</f>
        <v/>
      </c>
      <c r="B337" t="str">
        <f ca="1">IF($A337&lt;&gt;"",INDEX(Devices[Area],MATCH($A337,Devices[Tag Name],0)),"")</f>
        <v/>
      </c>
      <c r="C337" t="str">
        <f t="shared" ca="1" si="2"/>
        <v/>
      </c>
      <c r="F337" t="str">
        <f ca="1">IF($A337&lt;&gt;"",INDEX(Devices[Device Description],MATCH($A337,Devices[Tag Name],0)),"")</f>
        <v/>
      </c>
    </row>
    <row r="338" spans="1:6" x14ac:dyDescent="0.25">
      <c r="A338" t="str">
        <f t="array" aca="1" ref="A3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+ 1),ROW($A336))),"")</f>
        <v/>
      </c>
      <c r="B338" t="str">
        <f ca="1">IF($A338&lt;&gt;"",INDEX(Devices[Area],MATCH($A338,Devices[Tag Name],0)),"")</f>
        <v/>
      </c>
      <c r="C338" t="str">
        <f t="shared" ca="1" si="2"/>
        <v/>
      </c>
      <c r="F338" t="str">
        <f ca="1">IF($A338&lt;&gt;"",INDEX(Devices[Device Description],MATCH($A338,Devices[Tag Name],0)),"")</f>
        <v/>
      </c>
    </row>
    <row r="339" spans="1:6" x14ac:dyDescent="0.25">
      <c r="A339" t="str">
        <f t="array" aca="1" ref="A3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+ 1),ROW($A337))),"")</f>
        <v/>
      </c>
      <c r="B339" t="str">
        <f ca="1">IF($A339&lt;&gt;"",INDEX(Devices[Area],MATCH($A339,Devices[Tag Name],0)),"")</f>
        <v/>
      </c>
      <c r="C339" t="str">
        <f t="shared" ca="1" si="2"/>
        <v/>
      </c>
      <c r="F339" t="str">
        <f ca="1">IF($A339&lt;&gt;"",INDEX(Devices[Device Description],MATCH($A339,Devices[Tag Name],0)),"")</f>
        <v/>
      </c>
    </row>
    <row r="340" spans="1:6" x14ac:dyDescent="0.25">
      <c r="A340" t="str">
        <f t="array" aca="1" ref="A3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+ 1),ROW($A338))),"")</f>
        <v/>
      </c>
      <c r="B340" t="str">
        <f ca="1">IF($A340&lt;&gt;"",INDEX(Devices[Area],MATCH($A340,Devices[Tag Name],0)),"")</f>
        <v/>
      </c>
      <c r="C340" t="str">
        <f t="shared" ca="1" si="2"/>
        <v/>
      </c>
      <c r="F340" t="str">
        <f ca="1">IF($A340&lt;&gt;"",INDEX(Devices[Device Description],MATCH($A340,Devices[Tag Name],0)),"")</f>
        <v/>
      </c>
    </row>
    <row r="341" spans="1:6" x14ac:dyDescent="0.25">
      <c r="A341" t="str">
        <f t="array" aca="1" ref="A3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+ 1),ROW($A339))),"")</f>
        <v/>
      </c>
      <c r="B341" t="str">
        <f ca="1">IF($A341&lt;&gt;"",INDEX(Devices[Area],MATCH($A341,Devices[Tag Name],0)),"")</f>
        <v/>
      </c>
      <c r="C341" t="str">
        <f t="shared" ca="1" si="2"/>
        <v/>
      </c>
      <c r="F341" t="str">
        <f ca="1">IF($A341&lt;&gt;"",INDEX(Devices[Device Description],MATCH($A341,Devices[Tag Name],0)),"")</f>
        <v/>
      </c>
    </row>
    <row r="342" spans="1:6" x14ac:dyDescent="0.25">
      <c r="A342" t="str">
        <f t="array" aca="1" ref="A3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+ 1),ROW($A340))),"")</f>
        <v/>
      </c>
      <c r="B342" t="str">
        <f ca="1">IF($A342&lt;&gt;"",INDEX(Devices[Area],MATCH($A342,Devices[Tag Name],0)),"")</f>
        <v/>
      </c>
      <c r="C342" t="str">
        <f t="shared" ca="1" si="2"/>
        <v/>
      </c>
      <c r="F342" t="str">
        <f ca="1">IF($A342&lt;&gt;"",INDEX(Devices[Device Description],MATCH($A342,Devices[Tag Name],0)),"")</f>
        <v/>
      </c>
    </row>
    <row r="343" spans="1:6" x14ac:dyDescent="0.25">
      <c r="A343" t="str">
        <f t="array" aca="1" ref="A3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+ 1),ROW($A341))),"")</f>
        <v/>
      </c>
      <c r="B343" t="str">
        <f ca="1">IF($A343&lt;&gt;"",INDEX(Devices[Area],MATCH($A343,Devices[Tag Name],0)),"")</f>
        <v/>
      </c>
      <c r="C343" t="str">
        <f t="shared" ca="1" si="2"/>
        <v/>
      </c>
      <c r="F343" t="str">
        <f ca="1">IF($A343&lt;&gt;"",INDEX(Devices[Device Description],MATCH($A343,Devices[Tag Name],0)),"")</f>
        <v/>
      </c>
    </row>
    <row r="344" spans="1:6" x14ac:dyDescent="0.25">
      <c r="A344" t="str">
        <f t="array" aca="1" ref="A3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+ 1),ROW($A342))),"")</f>
        <v/>
      </c>
      <c r="B344" t="str">
        <f ca="1">IF($A344&lt;&gt;"",INDEX(Devices[Area],MATCH($A344,Devices[Tag Name],0)),"")</f>
        <v/>
      </c>
      <c r="C344" t="str">
        <f t="shared" ca="1" si="2"/>
        <v/>
      </c>
      <c r="F344" t="str">
        <f ca="1">IF($A344&lt;&gt;"",INDEX(Devices[Device Description],MATCH($A344,Devices[Tag Name],0)),"")</f>
        <v/>
      </c>
    </row>
    <row r="345" spans="1:6" x14ac:dyDescent="0.25">
      <c r="A345" t="str">
        <f t="array" aca="1" ref="A3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+ 1),ROW($A343))),"")</f>
        <v/>
      </c>
      <c r="B345" t="str">
        <f ca="1">IF($A345&lt;&gt;"",INDEX(Devices[Area],MATCH($A345,Devices[Tag Name],0)),"")</f>
        <v/>
      </c>
      <c r="C345" t="str">
        <f t="shared" ca="1" si="2"/>
        <v/>
      </c>
      <c r="F345" t="str">
        <f ca="1">IF($A345&lt;&gt;"",INDEX(Devices[Device Description],MATCH($A345,Devices[Tag Name],0)),"")</f>
        <v/>
      </c>
    </row>
    <row r="346" spans="1:6" x14ac:dyDescent="0.25">
      <c r="A346" t="str">
        <f t="array" aca="1" ref="A3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+ 1),ROW($A344))),"")</f>
        <v/>
      </c>
      <c r="B346" t="str">
        <f ca="1">IF($A346&lt;&gt;"",INDEX(Devices[Area],MATCH($A346,Devices[Tag Name],0)),"")</f>
        <v/>
      </c>
      <c r="C346" t="str">
        <f t="shared" ca="1" si="2"/>
        <v/>
      </c>
      <c r="F346" t="str">
        <f ca="1">IF($A346&lt;&gt;"",INDEX(Devices[Device Description],MATCH($A346,Devices[Tag Name],0)),"")</f>
        <v/>
      </c>
    </row>
    <row r="347" spans="1:6" x14ac:dyDescent="0.25">
      <c r="A347" t="str">
        <f t="array" aca="1" ref="A3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+ 1),ROW($A345))),"")</f>
        <v/>
      </c>
      <c r="B347" t="str">
        <f ca="1">IF($A347&lt;&gt;"",INDEX(Devices[Area],MATCH($A347,Devices[Tag Name],0)),"")</f>
        <v/>
      </c>
      <c r="C347" t="str">
        <f t="shared" ca="1" si="2"/>
        <v/>
      </c>
      <c r="F347" t="str">
        <f ca="1">IF($A347&lt;&gt;"",INDEX(Devices[Device Description],MATCH($A347,Devices[Tag Name],0)),"")</f>
        <v/>
      </c>
    </row>
    <row r="348" spans="1:6" x14ac:dyDescent="0.25">
      <c r="A348" t="str">
        <f t="array" aca="1" ref="A3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+ 1),ROW($A346))),"")</f>
        <v/>
      </c>
      <c r="B348" t="str">
        <f ca="1">IF($A348&lt;&gt;"",INDEX(Devices[Area],MATCH($A348,Devices[Tag Name],0)),"")</f>
        <v/>
      </c>
      <c r="C348" t="str">
        <f t="shared" ca="1" si="2"/>
        <v/>
      </c>
      <c r="F348" t="str">
        <f ca="1">IF($A348&lt;&gt;"",INDEX(Devices[Device Description],MATCH($A348,Devices[Tag Name],0)),"")</f>
        <v/>
      </c>
    </row>
    <row r="349" spans="1:6" x14ac:dyDescent="0.25">
      <c r="A349" t="str">
        <f t="array" aca="1" ref="A3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+ 1),ROW($A347))),"")</f>
        <v/>
      </c>
      <c r="B349" t="str">
        <f ca="1">IF($A349&lt;&gt;"",INDEX(Devices[Area],MATCH($A349,Devices[Tag Name],0)),"")</f>
        <v/>
      </c>
      <c r="C349" t="str">
        <f t="shared" ca="1" si="2"/>
        <v/>
      </c>
      <c r="F349" t="str">
        <f ca="1">IF($A349&lt;&gt;"",INDEX(Devices[Device Description],MATCH($A349,Devices[Tag Name],0)),"")</f>
        <v/>
      </c>
    </row>
    <row r="350" spans="1:6" x14ac:dyDescent="0.25">
      <c r="A350" t="str">
        <f t="array" aca="1" ref="A3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+ 1),ROW($A348))),"")</f>
        <v/>
      </c>
      <c r="B350" t="str">
        <f ca="1">IF($A350&lt;&gt;"",INDEX(Devices[Area],MATCH($A350,Devices[Tag Name],0)),"")</f>
        <v/>
      </c>
      <c r="C350" t="str">
        <f t="shared" ca="1" si="2"/>
        <v/>
      </c>
      <c r="F350" t="str">
        <f ca="1">IF($A350&lt;&gt;"",INDEX(Devices[Device Description],MATCH($A350,Devices[Tag Name],0)),"")</f>
        <v/>
      </c>
    </row>
    <row r="351" spans="1:6" x14ac:dyDescent="0.25">
      <c r="A351" t="str">
        <f t="array" aca="1" ref="A3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+ 1),ROW($A349))),"")</f>
        <v/>
      </c>
      <c r="B351" t="str">
        <f ca="1">IF($A351&lt;&gt;"",INDEX(Devices[Area],MATCH($A351,Devices[Tag Name],0)),"")</f>
        <v/>
      </c>
      <c r="C351" t="str">
        <f t="shared" ca="1" si="2"/>
        <v/>
      </c>
      <c r="F351" t="str">
        <f ca="1">IF($A351&lt;&gt;"",INDEX(Devices[Device Description],MATCH($A351,Devices[Tag Name],0)),"")</f>
        <v/>
      </c>
    </row>
    <row r="352" spans="1:6" x14ac:dyDescent="0.25">
      <c r="A352" t="str">
        <f t="array" aca="1" ref="A3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+ 1),ROW($A350))),"")</f>
        <v/>
      </c>
      <c r="B352" t="str">
        <f ca="1">IF($A352&lt;&gt;"",INDEX(Devices[Area],MATCH($A352,Devices[Tag Name],0)),"")</f>
        <v/>
      </c>
      <c r="C352" t="str">
        <f t="shared" ca="1" si="2"/>
        <v/>
      </c>
      <c r="F352" t="str">
        <f ca="1">IF($A352&lt;&gt;"",INDEX(Devices[Device Description],MATCH($A352,Devices[Tag Name],0)),"")</f>
        <v/>
      </c>
    </row>
    <row r="353" spans="1:6" x14ac:dyDescent="0.25">
      <c r="A353" t="str">
        <f t="array" aca="1" ref="A3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+ 1),ROW($A351))),"")</f>
        <v/>
      </c>
      <c r="B353" t="str">
        <f ca="1">IF($A353&lt;&gt;"",INDEX(Devices[Area],MATCH($A353,Devices[Tag Name],0)),"")</f>
        <v/>
      </c>
      <c r="C353" t="str">
        <f t="shared" ca="1" si="2"/>
        <v/>
      </c>
      <c r="F353" t="str">
        <f ca="1">IF($A353&lt;&gt;"",INDEX(Devices[Device Description],MATCH($A353,Devices[Tag Name],0)),"")</f>
        <v/>
      </c>
    </row>
    <row r="354" spans="1:6" x14ac:dyDescent="0.25">
      <c r="A354" t="str">
        <f t="array" aca="1" ref="A3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+ 1),ROW($A352))),"")</f>
        <v/>
      </c>
      <c r="B354" t="str">
        <f ca="1">IF($A354&lt;&gt;"",INDEX(Devices[Area],MATCH($A354,Devices[Tag Name],0)),"")</f>
        <v/>
      </c>
      <c r="C354" t="str">
        <f t="shared" ca="1" si="2"/>
        <v/>
      </c>
      <c r="F354" t="str">
        <f ca="1">IF($A354&lt;&gt;"",INDEX(Devices[Device Description],MATCH($A354,Devices[Tag Name],0)),"")</f>
        <v/>
      </c>
    </row>
    <row r="355" spans="1:6" x14ac:dyDescent="0.25">
      <c r="A355" t="str">
        <f t="array" aca="1" ref="A3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+ 1),ROW($A353))),"")</f>
        <v/>
      </c>
      <c r="B355" t="str">
        <f ca="1">IF($A355&lt;&gt;"",INDEX(Devices[Area],MATCH($A355,Devices[Tag Name],0)),"")</f>
        <v/>
      </c>
      <c r="C355" t="str">
        <f t="shared" ca="1" si="2"/>
        <v/>
      </c>
      <c r="F355" t="str">
        <f ca="1">IF($A355&lt;&gt;"",INDEX(Devices[Device Description],MATCH($A355,Devices[Tag Name],0)),"")</f>
        <v/>
      </c>
    </row>
    <row r="356" spans="1:6" x14ac:dyDescent="0.25">
      <c r="A356" t="str">
        <f t="array" aca="1" ref="A3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+ 1),ROW($A354))),"")</f>
        <v/>
      </c>
      <c r="B356" t="str">
        <f ca="1">IF($A356&lt;&gt;"",INDEX(Devices[Area],MATCH($A356,Devices[Tag Name],0)),"")</f>
        <v/>
      </c>
      <c r="C356" t="str">
        <f t="shared" ca="1" si="2"/>
        <v/>
      </c>
      <c r="F356" t="str">
        <f ca="1">IF($A356&lt;&gt;"",INDEX(Devices[Device Description],MATCH($A356,Devices[Tag Name],0)),"")</f>
        <v/>
      </c>
    </row>
    <row r="357" spans="1:6" x14ac:dyDescent="0.25">
      <c r="A357" t="str">
        <f t="array" aca="1" ref="A3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+ 1),ROW($A355))),"")</f>
        <v/>
      </c>
      <c r="B357" t="str">
        <f ca="1">IF($A357&lt;&gt;"",INDEX(Devices[Area],MATCH($A357,Devices[Tag Name],0)),"")</f>
        <v/>
      </c>
      <c r="C357" t="str">
        <f t="shared" ca="1" si="2"/>
        <v/>
      </c>
      <c r="F357" t="str">
        <f ca="1">IF($A357&lt;&gt;"",INDEX(Devices[Device Description],MATCH($A357,Devices[Tag Name],0)),"")</f>
        <v/>
      </c>
    </row>
    <row r="358" spans="1:6" x14ac:dyDescent="0.25">
      <c r="A358" t="str">
        <f t="array" aca="1" ref="A3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+ 1),ROW($A356))),"")</f>
        <v/>
      </c>
      <c r="B358" t="str">
        <f ca="1">IF($A358&lt;&gt;"",INDEX(Devices[Area],MATCH($A358,Devices[Tag Name],0)),"")</f>
        <v/>
      </c>
      <c r="C358" t="str">
        <f t="shared" ca="1" si="2"/>
        <v/>
      </c>
      <c r="F358" t="str">
        <f ca="1">IF($A358&lt;&gt;"",INDEX(Devices[Device Description],MATCH($A358,Devices[Tag Name],0)),"")</f>
        <v/>
      </c>
    </row>
    <row r="359" spans="1:6" x14ac:dyDescent="0.25">
      <c r="A359" t="str">
        <f t="array" aca="1" ref="A3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+ 1),ROW($A357))),"")</f>
        <v/>
      </c>
      <c r="B359" t="str">
        <f ca="1">IF($A359&lt;&gt;"",INDEX(Devices[Area],MATCH($A359,Devices[Tag Name],0)),"")</f>
        <v/>
      </c>
      <c r="C359" t="str">
        <f t="shared" ca="1" si="2"/>
        <v/>
      </c>
      <c r="F359" t="str">
        <f ca="1">IF($A359&lt;&gt;"",INDEX(Devices[Device Description],MATCH($A359,Devices[Tag Name],0)),"")</f>
        <v/>
      </c>
    </row>
    <row r="360" spans="1:6" x14ac:dyDescent="0.25">
      <c r="A360" t="str">
        <f t="array" aca="1" ref="A3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+ 1),ROW($A358))),"")</f>
        <v/>
      </c>
      <c r="B360" t="str">
        <f ca="1">IF($A360&lt;&gt;"",INDEX(Devices[Area],MATCH($A360,Devices[Tag Name],0)),"")</f>
        <v/>
      </c>
      <c r="C360" t="str">
        <f t="shared" ca="1" si="2"/>
        <v/>
      </c>
      <c r="F360" t="str">
        <f ca="1">IF($A360&lt;&gt;"",INDEX(Devices[Device Description],MATCH($A360,Devices[Tag Name],0)),"")</f>
        <v/>
      </c>
    </row>
    <row r="361" spans="1:6" x14ac:dyDescent="0.25">
      <c r="A361" t="str">
        <f t="array" aca="1" ref="A3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+ 1),ROW($A359))),"")</f>
        <v/>
      </c>
      <c r="B361" t="str">
        <f ca="1">IF($A361&lt;&gt;"",INDEX(Devices[Area],MATCH($A361,Devices[Tag Name],0)),"")</f>
        <v/>
      </c>
      <c r="C361" t="str">
        <f t="shared" ca="1" si="2"/>
        <v/>
      </c>
      <c r="F361" t="str">
        <f ca="1">IF($A361&lt;&gt;"",INDEX(Devices[Device Description],MATCH($A361,Devices[Tag Name],0)),"")</f>
        <v/>
      </c>
    </row>
    <row r="362" spans="1:6" x14ac:dyDescent="0.25">
      <c r="A362" t="str">
        <f t="array" aca="1" ref="A3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+ 1),ROW($A360))),"")</f>
        <v/>
      </c>
      <c r="B362" t="str">
        <f ca="1">IF($A362&lt;&gt;"",INDEX(Devices[Area],MATCH($A362,Devices[Tag Name],0)),"")</f>
        <v/>
      </c>
      <c r="C362" t="str">
        <f t="shared" ca="1" si="2"/>
        <v/>
      </c>
      <c r="F362" t="str">
        <f ca="1">IF($A362&lt;&gt;"",INDEX(Devices[Device Description],MATCH($A362,Devices[Tag Name],0)),"")</f>
        <v/>
      </c>
    </row>
    <row r="363" spans="1:6" x14ac:dyDescent="0.25">
      <c r="A363" t="str">
        <f t="array" aca="1" ref="A3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+ 1),ROW($A361))),"")</f>
        <v/>
      </c>
      <c r="B363" t="str">
        <f ca="1">IF($A363&lt;&gt;"",INDEX(Devices[Area],MATCH($A363,Devices[Tag Name],0)),"")</f>
        <v/>
      </c>
      <c r="C363" t="str">
        <f t="shared" ca="1" si="2"/>
        <v/>
      </c>
      <c r="F363" t="str">
        <f ca="1">IF($A363&lt;&gt;"",INDEX(Devices[Device Description],MATCH($A363,Devices[Tag Name],0)),"")</f>
        <v/>
      </c>
    </row>
    <row r="364" spans="1:6" x14ac:dyDescent="0.25">
      <c r="A364" t="str">
        <f t="array" aca="1" ref="A3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+ 1),ROW($A362))),"")</f>
        <v/>
      </c>
      <c r="B364" t="str">
        <f ca="1">IF($A364&lt;&gt;"",INDEX(Devices[Area],MATCH($A364,Devices[Tag Name],0)),"")</f>
        <v/>
      </c>
      <c r="C364" t="str">
        <f t="shared" ca="1" si="2"/>
        <v/>
      </c>
      <c r="F364" t="str">
        <f ca="1">IF($A364&lt;&gt;"",INDEX(Devices[Device Description],MATCH($A364,Devices[Tag Name],0)),"")</f>
        <v/>
      </c>
    </row>
    <row r="365" spans="1:6" x14ac:dyDescent="0.25">
      <c r="A365" t="str">
        <f t="array" aca="1" ref="A3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+ 1),ROW($A363))),"")</f>
        <v/>
      </c>
      <c r="B365" t="str">
        <f ca="1">IF($A365&lt;&gt;"",INDEX(Devices[Area],MATCH($A365,Devices[Tag Name],0)),"")</f>
        <v/>
      </c>
      <c r="C365" t="str">
        <f t="shared" ref="C365:C428" ca="1" si="3">IF($A365&lt;&gt;"","Default","")</f>
        <v/>
      </c>
      <c r="F365" t="str">
        <f ca="1">IF($A365&lt;&gt;"",INDEX(Devices[Device Description],MATCH($A365,Devices[Tag Name],0)),"")</f>
        <v/>
      </c>
    </row>
    <row r="366" spans="1:6" x14ac:dyDescent="0.25">
      <c r="A366" t="str">
        <f t="array" aca="1" ref="A3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+ 1),ROW($A364))),"")</f>
        <v/>
      </c>
      <c r="B366" t="str">
        <f ca="1">IF($A366&lt;&gt;"",INDEX(Devices[Area],MATCH($A366,Devices[Tag Name],0)),"")</f>
        <v/>
      </c>
      <c r="C366" t="str">
        <f t="shared" ca="1" si="3"/>
        <v/>
      </c>
      <c r="F366" t="str">
        <f ca="1">IF($A366&lt;&gt;"",INDEX(Devices[Device Description],MATCH($A366,Devices[Tag Name],0)),"")</f>
        <v/>
      </c>
    </row>
    <row r="367" spans="1:6" x14ac:dyDescent="0.25">
      <c r="A367" t="str">
        <f t="array" aca="1" ref="A3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+ 1),ROW($A365))),"")</f>
        <v/>
      </c>
      <c r="B367" t="str">
        <f ca="1">IF($A367&lt;&gt;"",INDEX(Devices[Area],MATCH($A367,Devices[Tag Name],0)),"")</f>
        <v/>
      </c>
      <c r="C367" t="str">
        <f t="shared" ca="1" si="3"/>
        <v/>
      </c>
      <c r="F367" t="str">
        <f ca="1">IF($A367&lt;&gt;"",INDEX(Devices[Device Description],MATCH($A367,Devices[Tag Name],0)),"")</f>
        <v/>
      </c>
    </row>
    <row r="368" spans="1:6" x14ac:dyDescent="0.25">
      <c r="A368" t="str">
        <f t="array" aca="1" ref="A3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+ 1),ROW($A366))),"")</f>
        <v/>
      </c>
      <c r="B368" t="str">
        <f ca="1">IF($A368&lt;&gt;"",INDEX(Devices[Area],MATCH($A368,Devices[Tag Name],0)),"")</f>
        <v/>
      </c>
      <c r="C368" t="str">
        <f t="shared" ca="1" si="3"/>
        <v/>
      </c>
      <c r="F368" t="str">
        <f ca="1">IF($A368&lt;&gt;"",INDEX(Devices[Device Description],MATCH($A368,Devices[Tag Name],0)),"")</f>
        <v/>
      </c>
    </row>
    <row r="369" spans="1:6" x14ac:dyDescent="0.25">
      <c r="A369" t="str">
        <f t="array" aca="1" ref="A3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+ 1),ROW($A367))),"")</f>
        <v/>
      </c>
      <c r="B369" t="str">
        <f ca="1">IF($A369&lt;&gt;"",INDEX(Devices[Area],MATCH($A369,Devices[Tag Name],0)),"")</f>
        <v/>
      </c>
      <c r="C369" t="str">
        <f t="shared" ca="1" si="3"/>
        <v/>
      </c>
      <c r="F369" t="str">
        <f ca="1">IF($A369&lt;&gt;"",INDEX(Devices[Device Description],MATCH($A369,Devices[Tag Name],0)),"")</f>
        <v/>
      </c>
    </row>
    <row r="370" spans="1:6" x14ac:dyDescent="0.25">
      <c r="A370" t="str">
        <f t="array" aca="1" ref="A3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+ 1),ROW($A368))),"")</f>
        <v/>
      </c>
      <c r="B370" t="str">
        <f ca="1">IF($A370&lt;&gt;"",INDEX(Devices[Area],MATCH($A370,Devices[Tag Name],0)),"")</f>
        <v/>
      </c>
      <c r="C370" t="str">
        <f t="shared" ca="1" si="3"/>
        <v/>
      </c>
      <c r="F370" t="str">
        <f ca="1">IF($A370&lt;&gt;"",INDEX(Devices[Device Description],MATCH($A370,Devices[Tag Name],0)),"")</f>
        <v/>
      </c>
    </row>
    <row r="371" spans="1:6" x14ac:dyDescent="0.25">
      <c r="A371" t="str">
        <f t="array" aca="1" ref="A3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+ 1),ROW($A369))),"")</f>
        <v/>
      </c>
      <c r="B371" t="str">
        <f ca="1">IF($A371&lt;&gt;"",INDEX(Devices[Area],MATCH($A371,Devices[Tag Name],0)),"")</f>
        <v/>
      </c>
      <c r="C371" t="str">
        <f t="shared" ca="1" si="3"/>
        <v/>
      </c>
      <c r="F371" t="str">
        <f ca="1">IF($A371&lt;&gt;"",INDEX(Devices[Device Description],MATCH($A371,Devices[Tag Name],0)),"")</f>
        <v/>
      </c>
    </row>
    <row r="372" spans="1:6" x14ac:dyDescent="0.25">
      <c r="A372" t="str">
        <f t="array" aca="1" ref="A3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+ 1),ROW($A370))),"")</f>
        <v/>
      </c>
      <c r="B372" t="str">
        <f ca="1">IF($A372&lt;&gt;"",INDEX(Devices[Area],MATCH($A372,Devices[Tag Name],0)),"")</f>
        <v/>
      </c>
      <c r="C372" t="str">
        <f t="shared" ca="1" si="3"/>
        <v/>
      </c>
      <c r="F372" t="str">
        <f ca="1">IF($A372&lt;&gt;"",INDEX(Devices[Device Description],MATCH($A372,Devices[Tag Name],0)),"")</f>
        <v/>
      </c>
    </row>
    <row r="373" spans="1:6" x14ac:dyDescent="0.25">
      <c r="A373" t="str">
        <f t="array" aca="1" ref="A3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+ 1),ROW($A371))),"")</f>
        <v/>
      </c>
      <c r="B373" t="str">
        <f ca="1">IF($A373&lt;&gt;"",INDEX(Devices[Area],MATCH($A373,Devices[Tag Name],0)),"")</f>
        <v/>
      </c>
      <c r="C373" t="str">
        <f t="shared" ca="1" si="3"/>
        <v/>
      </c>
      <c r="F373" t="str">
        <f ca="1">IF($A373&lt;&gt;"",INDEX(Devices[Device Description],MATCH($A373,Devices[Tag Name],0)),"")</f>
        <v/>
      </c>
    </row>
    <row r="374" spans="1:6" x14ac:dyDescent="0.25">
      <c r="A374" t="str">
        <f t="array" aca="1" ref="A3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+ 1),ROW($A372))),"")</f>
        <v/>
      </c>
      <c r="B374" t="str">
        <f ca="1">IF($A374&lt;&gt;"",INDEX(Devices[Area],MATCH($A374,Devices[Tag Name],0)),"")</f>
        <v/>
      </c>
      <c r="C374" t="str">
        <f t="shared" ca="1" si="3"/>
        <v/>
      </c>
      <c r="F374" t="str">
        <f ca="1">IF($A374&lt;&gt;"",INDEX(Devices[Device Description],MATCH($A374,Devices[Tag Name],0)),"")</f>
        <v/>
      </c>
    </row>
    <row r="375" spans="1:6" x14ac:dyDescent="0.25">
      <c r="A375" t="str">
        <f t="array" aca="1" ref="A3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+ 1),ROW($A373))),"")</f>
        <v/>
      </c>
      <c r="B375" t="str">
        <f ca="1">IF($A375&lt;&gt;"",INDEX(Devices[Area],MATCH($A375,Devices[Tag Name],0)),"")</f>
        <v/>
      </c>
      <c r="C375" t="str">
        <f t="shared" ca="1" si="3"/>
        <v/>
      </c>
      <c r="F375" t="str">
        <f ca="1">IF($A375&lt;&gt;"",INDEX(Devices[Device Description],MATCH($A375,Devices[Tag Name],0)),"")</f>
        <v/>
      </c>
    </row>
    <row r="376" spans="1:6" x14ac:dyDescent="0.25">
      <c r="A376" t="str">
        <f t="array" aca="1" ref="A3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+ 1),ROW($A374))),"")</f>
        <v/>
      </c>
      <c r="B376" t="str">
        <f ca="1">IF($A376&lt;&gt;"",INDEX(Devices[Area],MATCH($A376,Devices[Tag Name],0)),"")</f>
        <v/>
      </c>
      <c r="C376" t="str">
        <f t="shared" ca="1" si="3"/>
        <v/>
      </c>
      <c r="F376" t="str">
        <f ca="1">IF($A376&lt;&gt;"",INDEX(Devices[Device Description],MATCH($A376,Devices[Tag Name],0)),"")</f>
        <v/>
      </c>
    </row>
    <row r="377" spans="1:6" x14ac:dyDescent="0.25">
      <c r="A377" t="str">
        <f t="array" aca="1" ref="A3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+ 1),ROW($A375))),"")</f>
        <v/>
      </c>
      <c r="B377" t="str">
        <f ca="1">IF($A377&lt;&gt;"",INDEX(Devices[Area],MATCH($A377,Devices[Tag Name],0)),"")</f>
        <v/>
      </c>
      <c r="C377" t="str">
        <f t="shared" ca="1" si="3"/>
        <v/>
      </c>
      <c r="F377" t="str">
        <f ca="1">IF($A377&lt;&gt;"",INDEX(Devices[Device Description],MATCH($A377,Devices[Tag Name],0)),"")</f>
        <v/>
      </c>
    </row>
    <row r="378" spans="1:6" x14ac:dyDescent="0.25">
      <c r="A378" t="str">
        <f t="array" aca="1" ref="A3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+ 1),ROW($A376))),"")</f>
        <v/>
      </c>
      <c r="B378" t="str">
        <f ca="1">IF($A378&lt;&gt;"",INDEX(Devices[Area],MATCH($A378,Devices[Tag Name],0)),"")</f>
        <v/>
      </c>
      <c r="C378" t="str">
        <f t="shared" ca="1" si="3"/>
        <v/>
      </c>
      <c r="F378" t="str">
        <f ca="1">IF($A378&lt;&gt;"",INDEX(Devices[Device Description],MATCH($A378,Devices[Tag Name],0)),"")</f>
        <v/>
      </c>
    </row>
    <row r="379" spans="1:6" x14ac:dyDescent="0.25">
      <c r="A379" t="str">
        <f t="array" aca="1" ref="A3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+ 1),ROW($A377))),"")</f>
        <v/>
      </c>
      <c r="B379" t="str">
        <f ca="1">IF($A379&lt;&gt;"",INDEX(Devices[Area],MATCH($A379,Devices[Tag Name],0)),"")</f>
        <v/>
      </c>
      <c r="C379" t="str">
        <f t="shared" ca="1" si="3"/>
        <v/>
      </c>
      <c r="F379" t="str">
        <f ca="1">IF($A379&lt;&gt;"",INDEX(Devices[Device Description],MATCH($A379,Devices[Tag Name],0)),"")</f>
        <v/>
      </c>
    </row>
    <row r="380" spans="1:6" x14ac:dyDescent="0.25">
      <c r="A380" t="str">
        <f t="array" aca="1" ref="A3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+ 1),ROW($A378))),"")</f>
        <v/>
      </c>
      <c r="B380" t="str">
        <f ca="1">IF($A380&lt;&gt;"",INDEX(Devices[Area],MATCH($A380,Devices[Tag Name],0)),"")</f>
        <v/>
      </c>
      <c r="C380" t="str">
        <f t="shared" ca="1" si="3"/>
        <v/>
      </c>
      <c r="F380" t="str">
        <f ca="1">IF($A380&lt;&gt;"",INDEX(Devices[Device Description],MATCH($A380,Devices[Tag Name],0)),"")</f>
        <v/>
      </c>
    </row>
    <row r="381" spans="1:6" x14ac:dyDescent="0.25">
      <c r="A381" t="str">
        <f t="array" aca="1" ref="A3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+ 1),ROW($A379))),"")</f>
        <v/>
      </c>
      <c r="B381" t="str">
        <f ca="1">IF($A381&lt;&gt;"",INDEX(Devices[Area],MATCH($A381,Devices[Tag Name],0)),"")</f>
        <v/>
      </c>
      <c r="C381" t="str">
        <f t="shared" ca="1" si="3"/>
        <v/>
      </c>
      <c r="F381" t="str">
        <f ca="1">IF($A381&lt;&gt;"",INDEX(Devices[Device Description],MATCH($A381,Devices[Tag Name],0)),"")</f>
        <v/>
      </c>
    </row>
    <row r="382" spans="1:6" x14ac:dyDescent="0.25">
      <c r="A382" t="str">
        <f t="array" aca="1" ref="A3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+ 1),ROW($A380))),"")</f>
        <v/>
      </c>
      <c r="B382" t="str">
        <f ca="1">IF($A382&lt;&gt;"",INDEX(Devices[Area],MATCH($A382,Devices[Tag Name],0)),"")</f>
        <v/>
      </c>
      <c r="C382" t="str">
        <f t="shared" ca="1" si="3"/>
        <v/>
      </c>
      <c r="F382" t="str">
        <f ca="1">IF($A382&lt;&gt;"",INDEX(Devices[Device Description],MATCH($A382,Devices[Tag Name],0)),"")</f>
        <v/>
      </c>
    </row>
    <row r="383" spans="1:6" x14ac:dyDescent="0.25">
      <c r="A383" t="str">
        <f t="array" aca="1" ref="A3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+ 1),ROW($A381))),"")</f>
        <v/>
      </c>
      <c r="B383" t="str">
        <f ca="1">IF($A383&lt;&gt;"",INDEX(Devices[Area],MATCH($A383,Devices[Tag Name],0)),"")</f>
        <v/>
      </c>
      <c r="C383" t="str">
        <f t="shared" ca="1" si="3"/>
        <v/>
      </c>
      <c r="F383" t="str">
        <f ca="1">IF($A383&lt;&gt;"",INDEX(Devices[Device Description],MATCH($A383,Devices[Tag Name],0)),"")</f>
        <v/>
      </c>
    </row>
    <row r="384" spans="1:6" x14ac:dyDescent="0.25">
      <c r="A384" t="str">
        <f t="array" aca="1" ref="A3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+ 1),ROW($A382))),"")</f>
        <v/>
      </c>
      <c r="B384" t="str">
        <f ca="1">IF($A384&lt;&gt;"",INDEX(Devices[Area],MATCH($A384,Devices[Tag Name],0)),"")</f>
        <v/>
      </c>
      <c r="C384" t="str">
        <f t="shared" ca="1" si="3"/>
        <v/>
      </c>
      <c r="F384" t="str">
        <f ca="1">IF($A384&lt;&gt;"",INDEX(Devices[Device Description],MATCH($A384,Devices[Tag Name],0)),"")</f>
        <v/>
      </c>
    </row>
    <row r="385" spans="1:6" x14ac:dyDescent="0.25">
      <c r="A385" t="str">
        <f t="array" aca="1" ref="A3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+ 1),ROW($A383))),"")</f>
        <v/>
      </c>
      <c r="B385" t="str">
        <f ca="1">IF($A385&lt;&gt;"",INDEX(Devices[Area],MATCH($A385,Devices[Tag Name],0)),"")</f>
        <v/>
      </c>
      <c r="C385" t="str">
        <f t="shared" ca="1" si="3"/>
        <v/>
      </c>
      <c r="F385" t="str">
        <f ca="1">IF($A385&lt;&gt;"",INDEX(Devices[Device Description],MATCH($A385,Devices[Tag Name],0)),"")</f>
        <v/>
      </c>
    </row>
    <row r="386" spans="1:6" x14ac:dyDescent="0.25">
      <c r="A386" t="str">
        <f t="array" aca="1" ref="A3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+ 1),ROW($A384))),"")</f>
        <v/>
      </c>
      <c r="B386" t="str">
        <f ca="1">IF($A386&lt;&gt;"",INDEX(Devices[Area],MATCH($A386,Devices[Tag Name],0)),"")</f>
        <v/>
      </c>
      <c r="C386" t="str">
        <f t="shared" ca="1" si="3"/>
        <v/>
      </c>
      <c r="F386" t="str">
        <f ca="1">IF($A386&lt;&gt;"",INDEX(Devices[Device Description],MATCH($A386,Devices[Tag Name],0)),"")</f>
        <v/>
      </c>
    </row>
    <row r="387" spans="1:6" x14ac:dyDescent="0.25">
      <c r="A387" t="str">
        <f t="array" aca="1" ref="A3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+ 1),ROW($A385))),"")</f>
        <v/>
      </c>
      <c r="B387" t="str">
        <f ca="1">IF($A387&lt;&gt;"",INDEX(Devices[Area],MATCH($A387,Devices[Tag Name],0)),"")</f>
        <v/>
      </c>
      <c r="C387" t="str">
        <f t="shared" ca="1" si="3"/>
        <v/>
      </c>
      <c r="F387" t="str">
        <f ca="1">IF($A387&lt;&gt;"",INDEX(Devices[Device Description],MATCH($A387,Devices[Tag Name],0)),"")</f>
        <v/>
      </c>
    </row>
    <row r="388" spans="1:6" x14ac:dyDescent="0.25">
      <c r="A388" t="str">
        <f t="array" aca="1" ref="A3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+ 1),ROW($A386))),"")</f>
        <v/>
      </c>
      <c r="B388" t="str">
        <f ca="1">IF($A388&lt;&gt;"",INDEX(Devices[Area],MATCH($A388,Devices[Tag Name],0)),"")</f>
        <v/>
      </c>
      <c r="C388" t="str">
        <f t="shared" ca="1" si="3"/>
        <v/>
      </c>
      <c r="F388" t="str">
        <f ca="1">IF($A388&lt;&gt;"",INDEX(Devices[Device Description],MATCH($A388,Devices[Tag Name],0)),"")</f>
        <v/>
      </c>
    </row>
    <row r="389" spans="1:6" x14ac:dyDescent="0.25">
      <c r="A389" t="str">
        <f t="array" aca="1" ref="A3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+ 1),ROW($A387))),"")</f>
        <v/>
      </c>
      <c r="B389" t="str">
        <f ca="1">IF($A389&lt;&gt;"",INDEX(Devices[Area],MATCH($A389,Devices[Tag Name],0)),"")</f>
        <v/>
      </c>
      <c r="C389" t="str">
        <f t="shared" ca="1" si="3"/>
        <v/>
      </c>
      <c r="F389" t="str">
        <f ca="1">IF($A389&lt;&gt;"",INDEX(Devices[Device Description],MATCH($A389,Devices[Tag Name],0)),"")</f>
        <v/>
      </c>
    </row>
    <row r="390" spans="1:6" x14ac:dyDescent="0.25">
      <c r="A390" t="str">
        <f t="array" aca="1" ref="A3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+ 1),ROW($A388))),"")</f>
        <v/>
      </c>
      <c r="B390" t="str">
        <f ca="1">IF($A390&lt;&gt;"",INDEX(Devices[Area],MATCH($A390,Devices[Tag Name],0)),"")</f>
        <v/>
      </c>
      <c r="C390" t="str">
        <f t="shared" ca="1" si="3"/>
        <v/>
      </c>
      <c r="F390" t="str">
        <f ca="1">IF($A390&lt;&gt;"",INDEX(Devices[Device Description],MATCH($A390,Devices[Tag Name],0)),"")</f>
        <v/>
      </c>
    </row>
    <row r="391" spans="1:6" x14ac:dyDescent="0.25">
      <c r="A391" t="str">
        <f t="array" aca="1" ref="A3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+ 1),ROW($A389))),"")</f>
        <v/>
      </c>
      <c r="B391" t="str">
        <f ca="1">IF($A391&lt;&gt;"",INDEX(Devices[Area],MATCH($A391,Devices[Tag Name],0)),"")</f>
        <v/>
      </c>
      <c r="C391" t="str">
        <f t="shared" ca="1" si="3"/>
        <v/>
      </c>
      <c r="F391" t="str">
        <f ca="1">IF($A391&lt;&gt;"",INDEX(Devices[Device Description],MATCH($A391,Devices[Tag Name],0)),"")</f>
        <v/>
      </c>
    </row>
    <row r="392" spans="1:6" x14ac:dyDescent="0.25">
      <c r="A392" t="str">
        <f t="array" aca="1" ref="A3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+ 1),ROW($A390))),"")</f>
        <v/>
      </c>
      <c r="B392" t="str">
        <f ca="1">IF($A392&lt;&gt;"",INDEX(Devices[Area],MATCH($A392,Devices[Tag Name],0)),"")</f>
        <v/>
      </c>
      <c r="C392" t="str">
        <f t="shared" ca="1" si="3"/>
        <v/>
      </c>
      <c r="F392" t="str">
        <f ca="1">IF($A392&lt;&gt;"",INDEX(Devices[Device Description],MATCH($A392,Devices[Tag Name],0)),"")</f>
        <v/>
      </c>
    </row>
    <row r="393" spans="1:6" x14ac:dyDescent="0.25">
      <c r="A393" t="str">
        <f t="array" aca="1" ref="A3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+ 1),ROW($A391))),"")</f>
        <v/>
      </c>
      <c r="B393" t="str">
        <f ca="1">IF($A393&lt;&gt;"",INDEX(Devices[Area],MATCH($A393,Devices[Tag Name],0)),"")</f>
        <v/>
      </c>
      <c r="C393" t="str">
        <f t="shared" ca="1" si="3"/>
        <v/>
      </c>
      <c r="F393" t="str">
        <f ca="1">IF($A393&lt;&gt;"",INDEX(Devices[Device Description],MATCH($A393,Devices[Tag Name],0)),"")</f>
        <v/>
      </c>
    </row>
    <row r="394" spans="1:6" x14ac:dyDescent="0.25">
      <c r="A394" t="str">
        <f t="array" aca="1" ref="A3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+ 1),ROW($A392))),"")</f>
        <v/>
      </c>
      <c r="B394" t="str">
        <f ca="1">IF($A394&lt;&gt;"",INDEX(Devices[Area],MATCH($A394,Devices[Tag Name],0)),"")</f>
        <v/>
      </c>
      <c r="C394" t="str">
        <f t="shared" ca="1" si="3"/>
        <v/>
      </c>
      <c r="F394" t="str">
        <f ca="1">IF($A394&lt;&gt;"",INDEX(Devices[Device Description],MATCH($A394,Devices[Tag Name],0)),"")</f>
        <v/>
      </c>
    </row>
    <row r="395" spans="1:6" x14ac:dyDescent="0.25">
      <c r="A395" t="str">
        <f t="array" aca="1" ref="A3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+ 1),ROW($A393))),"")</f>
        <v/>
      </c>
      <c r="B395" t="str">
        <f ca="1">IF($A395&lt;&gt;"",INDEX(Devices[Area],MATCH($A395,Devices[Tag Name],0)),"")</f>
        <v/>
      </c>
      <c r="C395" t="str">
        <f t="shared" ca="1" si="3"/>
        <v/>
      </c>
      <c r="F395" t="str">
        <f ca="1">IF($A395&lt;&gt;"",INDEX(Devices[Device Description],MATCH($A395,Devices[Tag Name],0)),"")</f>
        <v/>
      </c>
    </row>
    <row r="396" spans="1:6" x14ac:dyDescent="0.25">
      <c r="A396" t="str">
        <f t="array" aca="1" ref="A3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+ 1),ROW($A394))),"")</f>
        <v/>
      </c>
      <c r="B396" t="str">
        <f ca="1">IF($A396&lt;&gt;"",INDEX(Devices[Area],MATCH($A396,Devices[Tag Name],0)),"")</f>
        <v/>
      </c>
      <c r="C396" t="str">
        <f t="shared" ca="1" si="3"/>
        <v/>
      </c>
      <c r="F396" t="str">
        <f ca="1">IF($A396&lt;&gt;"",INDEX(Devices[Device Description],MATCH($A396,Devices[Tag Name],0)),"")</f>
        <v/>
      </c>
    </row>
    <row r="397" spans="1:6" x14ac:dyDescent="0.25">
      <c r="A397" t="str">
        <f t="array" aca="1" ref="A3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+ 1),ROW($A395))),"")</f>
        <v/>
      </c>
      <c r="B397" t="str">
        <f ca="1">IF($A397&lt;&gt;"",INDEX(Devices[Area],MATCH($A397,Devices[Tag Name],0)),"")</f>
        <v/>
      </c>
      <c r="C397" t="str">
        <f t="shared" ca="1" si="3"/>
        <v/>
      </c>
      <c r="F397" t="str">
        <f ca="1">IF($A397&lt;&gt;"",INDEX(Devices[Device Description],MATCH($A397,Devices[Tag Name],0)),"")</f>
        <v/>
      </c>
    </row>
    <row r="398" spans="1:6" x14ac:dyDescent="0.25">
      <c r="A398" t="str">
        <f t="array" aca="1" ref="A3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+ 1),ROW($A396))),"")</f>
        <v/>
      </c>
      <c r="B398" t="str">
        <f ca="1">IF($A398&lt;&gt;"",INDEX(Devices[Area],MATCH($A398,Devices[Tag Name],0)),"")</f>
        <v/>
      </c>
      <c r="C398" t="str">
        <f t="shared" ca="1" si="3"/>
        <v/>
      </c>
      <c r="F398" t="str">
        <f ca="1">IF($A398&lt;&gt;"",INDEX(Devices[Device Description],MATCH($A398,Devices[Tag Name],0)),"")</f>
        <v/>
      </c>
    </row>
    <row r="399" spans="1:6" x14ac:dyDescent="0.25">
      <c r="A399" t="str">
        <f t="array" aca="1" ref="A3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+ 1),ROW($A397))),"")</f>
        <v/>
      </c>
      <c r="B399" t="str">
        <f ca="1">IF($A399&lt;&gt;"",INDEX(Devices[Area],MATCH($A399,Devices[Tag Name],0)),"")</f>
        <v/>
      </c>
      <c r="C399" t="str">
        <f t="shared" ca="1" si="3"/>
        <v/>
      </c>
      <c r="F399" t="str">
        <f ca="1">IF($A399&lt;&gt;"",INDEX(Devices[Device Description],MATCH($A399,Devices[Tag Name],0)),"")</f>
        <v/>
      </c>
    </row>
    <row r="400" spans="1:6" x14ac:dyDescent="0.25">
      <c r="A400" t="str">
        <f t="array" aca="1" ref="A4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+ 1),ROW($A398))),"")</f>
        <v/>
      </c>
      <c r="B400" t="str">
        <f ca="1">IF($A400&lt;&gt;"",INDEX(Devices[Area],MATCH($A400,Devices[Tag Name],0)),"")</f>
        <v/>
      </c>
      <c r="C400" t="str">
        <f t="shared" ca="1" si="3"/>
        <v/>
      </c>
      <c r="F400" t="str">
        <f ca="1">IF($A400&lt;&gt;"",INDEX(Devices[Device Description],MATCH($A400,Devices[Tag Name],0)),"")</f>
        <v/>
      </c>
    </row>
    <row r="401" spans="1:6" x14ac:dyDescent="0.25">
      <c r="A401" t="str">
        <f t="array" aca="1" ref="A4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+ 1),ROW($A399))),"")</f>
        <v/>
      </c>
      <c r="B401" t="str">
        <f ca="1">IF($A401&lt;&gt;"",INDEX(Devices[Area],MATCH($A401,Devices[Tag Name],0)),"")</f>
        <v/>
      </c>
      <c r="C401" t="str">
        <f t="shared" ca="1" si="3"/>
        <v/>
      </c>
      <c r="F401" t="str">
        <f ca="1">IF($A401&lt;&gt;"",INDEX(Devices[Device Description],MATCH($A401,Devices[Tag Name],0)),"")</f>
        <v/>
      </c>
    </row>
    <row r="402" spans="1:6" x14ac:dyDescent="0.25">
      <c r="A402" t="str">
        <f t="array" aca="1" ref="A4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+ 1),ROW($A400))),"")</f>
        <v/>
      </c>
      <c r="B402" t="str">
        <f ca="1">IF($A402&lt;&gt;"",INDEX(Devices[Area],MATCH($A402,Devices[Tag Name],0)),"")</f>
        <v/>
      </c>
      <c r="C402" t="str">
        <f t="shared" ca="1" si="3"/>
        <v/>
      </c>
      <c r="F402" t="str">
        <f ca="1">IF($A402&lt;&gt;"",INDEX(Devices[Device Description],MATCH($A402,Devices[Tag Name],0)),"")</f>
        <v/>
      </c>
    </row>
    <row r="403" spans="1:6" x14ac:dyDescent="0.25">
      <c r="A403" t="str">
        <f t="array" aca="1" ref="A4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+ 1),ROW($A401))),"")</f>
        <v/>
      </c>
      <c r="B403" t="str">
        <f ca="1">IF($A403&lt;&gt;"",INDEX(Devices[Area],MATCH($A403,Devices[Tag Name],0)),"")</f>
        <v/>
      </c>
      <c r="C403" t="str">
        <f t="shared" ca="1" si="3"/>
        <v/>
      </c>
      <c r="F403" t="str">
        <f ca="1">IF($A403&lt;&gt;"",INDEX(Devices[Device Description],MATCH($A403,Devices[Tag Name],0)),"")</f>
        <v/>
      </c>
    </row>
    <row r="404" spans="1:6" x14ac:dyDescent="0.25">
      <c r="A404" t="str">
        <f t="array" aca="1" ref="A4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+ 1),ROW($A402))),"")</f>
        <v/>
      </c>
      <c r="B404" t="str">
        <f ca="1">IF($A404&lt;&gt;"",INDEX(Devices[Area],MATCH($A404,Devices[Tag Name],0)),"")</f>
        <v/>
      </c>
      <c r="C404" t="str">
        <f t="shared" ca="1" si="3"/>
        <v/>
      </c>
      <c r="F404" t="str">
        <f ca="1">IF($A404&lt;&gt;"",INDEX(Devices[Device Description],MATCH($A404,Devices[Tag Name],0)),"")</f>
        <v/>
      </c>
    </row>
    <row r="405" spans="1:6" x14ac:dyDescent="0.25">
      <c r="A405" t="str">
        <f t="array" aca="1" ref="A4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+ 1),ROW($A403))),"")</f>
        <v/>
      </c>
      <c r="B405" t="str">
        <f ca="1">IF($A405&lt;&gt;"",INDEX(Devices[Area],MATCH($A405,Devices[Tag Name],0)),"")</f>
        <v/>
      </c>
      <c r="C405" t="str">
        <f t="shared" ca="1" si="3"/>
        <v/>
      </c>
      <c r="F405" t="str">
        <f ca="1">IF($A405&lt;&gt;"",INDEX(Devices[Device Description],MATCH($A405,Devices[Tag Name],0)),"")</f>
        <v/>
      </c>
    </row>
    <row r="406" spans="1:6" x14ac:dyDescent="0.25">
      <c r="A406" t="str">
        <f t="array" aca="1" ref="A4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+ 1),ROW($A404))),"")</f>
        <v/>
      </c>
      <c r="B406" t="str">
        <f ca="1">IF($A406&lt;&gt;"",INDEX(Devices[Area],MATCH($A406,Devices[Tag Name],0)),"")</f>
        <v/>
      </c>
      <c r="C406" t="str">
        <f t="shared" ca="1" si="3"/>
        <v/>
      </c>
      <c r="F406" t="str">
        <f ca="1">IF($A406&lt;&gt;"",INDEX(Devices[Device Description],MATCH($A406,Devices[Tag Name],0)),"")</f>
        <v/>
      </c>
    </row>
    <row r="407" spans="1:6" x14ac:dyDescent="0.25">
      <c r="A407" t="str">
        <f t="array" aca="1" ref="A4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+ 1),ROW($A405))),"")</f>
        <v/>
      </c>
      <c r="B407" t="str">
        <f ca="1">IF($A407&lt;&gt;"",INDEX(Devices[Area],MATCH($A407,Devices[Tag Name],0)),"")</f>
        <v/>
      </c>
      <c r="C407" t="str">
        <f t="shared" ca="1" si="3"/>
        <v/>
      </c>
      <c r="F407" t="str">
        <f ca="1">IF($A407&lt;&gt;"",INDEX(Devices[Device Description],MATCH($A407,Devices[Tag Name],0)),"")</f>
        <v/>
      </c>
    </row>
    <row r="408" spans="1:6" x14ac:dyDescent="0.25">
      <c r="A408" t="str">
        <f t="array" aca="1" ref="A4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+ 1),ROW($A406))),"")</f>
        <v/>
      </c>
      <c r="B408" t="str">
        <f ca="1">IF($A408&lt;&gt;"",INDEX(Devices[Area],MATCH($A408,Devices[Tag Name],0)),"")</f>
        <v/>
      </c>
      <c r="C408" t="str">
        <f t="shared" ca="1" si="3"/>
        <v/>
      </c>
      <c r="F408" t="str">
        <f ca="1">IF($A408&lt;&gt;"",INDEX(Devices[Device Description],MATCH($A408,Devices[Tag Name],0)),"")</f>
        <v/>
      </c>
    </row>
    <row r="409" spans="1:6" x14ac:dyDescent="0.25">
      <c r="A409" t="str">
        <f t="array" aca="1" ref="A4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+ 1),ROW($A407))),"")</f>
        <v/>
      </c>
      <c r="B409" t="str">
        <f ca="1">IF($A409&lt;&gt;"",INDEX(Devices[Area],MATCH($A409,Devices[Tag Name],0)),"")</f>
        <v/>
      </c>
      <c r="C409" t="str">
        <f t="shared" ca="1" si="3"/>
        <v/>
      </c>
      <c r="F409" t="str">
        <f ca="1">IF($A409&lt;&gt;"",INDEX(Devices[Device Description],MATCH($A409,Devices[Tag Name],0)),"")</f>
        <v/>
      </c>
    </row>
    <row r="410" spans="1:6" x14ac:dyDescent="0.25">
      <c r="A410" t="str">
        <f t="array" aca="1" ref="A4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+ 1),ROW($A408))),"")</f>
        <v/>
      </c>
      <c r="B410" t="str">
        <f ca="1">IF($A410&lt;&gt;"",INDEX(Devices[Area],MATCH($A410,Devices[Tag Name],0)),"")</f>
        <v/>
      </c>
      <c r="C410" t="str">
        <f t="shared" ca="1" si="3"/>
        <v/>
      </c>
      <c r="F410" t="str">
        <f ca="1">IF($A410&lt;&gt;"",INDEX(Devices[Device Description],MATCH($A410,Devices[Tag Name],0)),"")</f>
        <v/>
      </c>
    </row>
    <row r="411" spans="1:6" x14ac:dyDescent="0.25">
      <c r="A411" t="str">
        <f t="array" aca="1" ref="A4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+ 1),ROW($A409))),"")</f>
        <v/>
      </c>
      <c r="B411" t="str">
        <f ca="1">IF($A411&lt;&gt;"",INDEX(Devices[Area],MATCH($A411,Devices[Tag Name],0)),"")</f>
        <v/>
      </c>
      <c r="C411" t="str">
        <f t="shared" ca="1" si="3"/>
        <v/>
      </c>
      <c r="F411" t="str">
        <f ca="1">IF($A411&lt;&gt;"",INDEX(Devices[Device Description],MATCH($A411,Devices[Tag Name],0)),"")</f>
        <v/>
      </c>
    </row>
    <row r="412" spans="1:6" x14ac:dyDescent="0.25">
      <c r="A412" t="str">
        <f t="array" aca="1" ref="A4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+ 1),ROW($A410))),"")</f>
        <v/>
      </c>
      <c r="B412" t="str">
        <f ca="1">IF($A412&lt;&gt;"",INDEX(Devices[Area],MATCH($A412,Devices[Tag Name],0)),"")</f>
        <v/>
      </c>
      <c r="C412" t="str">
        <f t="shared" ca="1" si="3"/>
        <v/>
      </c>
      <c r="F412" t="str">
        <f ca="1">IF($A412&lt;&gt;"",INDEX(Devices[Device Description],MATCH($A412,Devices[Tag Name],0)),"")</f>
        <v/>
      </c>
    </row>
    <row r="413" spans="1:6" x14ac:dyDescent="0.25">
      <c r="A413" t="str">
        <f t="array" aca="1" ref="A4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+ 1),ROW($A411))),"")</f>
        <v/>
      </c>
      <c r="B413" t="str">
        <f ca="1">IF($A413&lt;&gt;"",INDEX(Devices[Area],MATCH($A413,Devices[Tag Name],0)),"")</f>
        <v/>
      </c>
      <c r="C413" t="str">
        <f t="shared" ca="1" si="3"/>
        <v/>
      </c>
      <c r="F413" t="str">
        <f ca="1">IF($A413&lt;&gt;"",INDEX(Devices[Device Description],MATCH($A413,Devices[Tag Name],0)),"")</f>
        <v/>
      </c>
    </row>
    <row r="414" spans="1:6" x14ac:dyDescent="0.25">
      <c r="A414" t="str">
        <f t="array" aca="1" ref="A4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+ 1),ROW($A412))),"")</f>
        <v/>
      </c>
      <c r="B414" t="str">
        <f ca="1">IF($A414&lt;&gt;"",INDEX(Devices[Area],MATCH($A414,Devices[Tag Name],0)),"")</f>
        <v/>
      </c>
      <c r="C414" t="str">
        <f t="shared" ca="1" si="3"/>
        <v/>
      </c>
      <c r="F414" t="str">
        <f ca="1">IF($A414&lt;&gt;"",INDEX(Devices[Device Description],MATCH($A414,Devices[Tag Name],0)),"")</f>
        <v/>
      </c>
    </row>
    <row r="415" spans="1:6" x14ac:dyDescent="0.25">
      <c r="A415" t="str">
        <f t="array" aca="1" ref="A4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+ 1),ROW($A413))),"")</f>
        <v/>
      </c>
      <c r="B415" t="str">
        <f ca="1">IF($A415&lt;&gt;"",INDEX(Devices[Area],MATCH($A415,Devices[Tag Name],0)),"")</f>
        <v/>
      </c>
      <c r="C415" t="str">
        <f t="shared" ca="1" si="3"/>
        <v/>
      </c>
      <c r="F415" t="str">
        <f ca="1">IF($A415&lt;&gt;"",INDEX(Devices[Device Description],MATCH($A415,Devices[Tag Name],0)),"")</f>
        <v/>
      </c>
    </row>
    <row r="416" spans="1:6" x14ac:dyDescent="0.25">
      <c r="A416" t="str">
        <f t="array" aca="1" ref="A4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+ 1),ROW($A414))),"")</f>
        <v/>
      </c>
      <c r="B416" t="str">
        <f ca="1">IF($A416&lt;&gt;"",INDEX(Devices[Area],MATCH($A416,Devices[Tag Name],0)),"")</f>
        <v/>
      </c>
      <c r="C416" t="str">
        <f t="shared" ca="1" si="3"/>
        <v/>
      </c>
      <c r="F416" t="str">
        <f ca="1">IF($A416&lt;&gt;"",INDEX(Devices[Device Description],MATCH($A416,Devices[Tag Name],0)),"")</f>
        <v/>
      </c>
    </row>
    <row r="417" spans="1:6" x14ac:dyDescent="0.25">
      <c r="A417" t="str">
        <f t="array" aca="1" ref="A4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+ 1),ROW($A415))),"")</f>
        <v/>
      </c>
      <c r="B417" t="str">
        <f ca="1">IF($A417&lt;&gt;"",INDEX(Devices[Area],MATCH($A417,Devices[Tag Name],0)),"")</f>
        <v/>
      </c>
      <c r="C417" t="str">
        <f t="shared" ca="1" si="3"/>
        <v/>
      </c>
      <c r="F417" t="str">
        <f ca="1">IF($A417&lt;&gt;"",INDEX(Devices[Device Description],MATCH($A417,Devices[Tag Name],0)),"")</f>
        <v/>
      </c>
    </row>
    <row r="418" spans="1:6" x14ac:dyDescent="0.25">
      <c r="A418" t="str">
        <f t="array" aca="1" ref="A4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+ 1),ROW($A416))),"")</f>
        <v/>
      </c>
      <c r="B418" t="str">
        <f ca="1">IF($A418&lt;&gt;"",INDEX(Devices[Area],MATCH($A418,Devices[Tag Name],0)),"")</f>
        <v/>
      </c>
      <c r="C418" t="str">
        <f t="shared" ca="1" si="3"/>
        <v/>
      </c>
      <c r="F418" t="str">
        <f ca="1">IF($A418&lt;&gt;"",INDEX(Devices[Device Description],MATCH($A418,Devices[Tag Name],0)),"")</f>
        <v/>
      </c>
    </row>
    <row r="419" spans="1:6" x14ac:dyDescent="0.25">
      <c r="A419" t="str">
        <f t="array" aca="1" ref="A4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+ 1),ROW($A417))),"")</f>
        <v/>
      </c>
      <c r="B419" t="str">
        <f ca="1">IF($A419&lt;&gt;"",INDEX(Devices[Area],MATCH($A419,Devices[Tag Name],0)),"")</f>
        <v/>
      </c>
      <c r="C419" t="str">
        <f t="shared" ca="1" si="3"/>
        <v/>
      </c>
      <c r="F419" t="str">
        <f ca="1">IF($A419&lt;&gt;"",INDEX(Devices[Device Description],MATCH($A419,Devices[Tag Name],0)),"")</f>
        <v/>
      </c>
    </row>
    <row r="420" spans="1:6" x14ac:dyDescent="0.25">
      <c r="A420" t="str">
        <f t="array" aca="1" ref="A4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+ 1),ROW($A418))),"")</f>
        <v/>
      </c>
      <c r="B420" t="str">
        <f ca="1">IF($A420&lt;&gt;"",INDEX(Devices[Area],MATCH($A420,Devices[Tag Name],0)),"")</f>
        <v/>
      </c>
      <c r="C420" t="str">
        <f t="shared" ca="1" si="3"/>
        <v/>
      </c>
      <c r="F420" t="str">
        <f ca="1">IF($A420&lt;&gt;"",INDEX(Devices[Device Description],MATCH($A420,Devices[Tag Name],0)),"")</f>
        <v/>
      </c>
    </row>
    <row r="421" spans="1:6" x14ac:dyDescent="0.25">
      <c r="A421" t="str">
        <f t="array" aca="1" ref="A4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+ 1),ROW($A419))),"")</f>
        <v/>
      </c>
      <c r="B421" t="str">
        <f ca="1">IF($A421&lt;&gt;"",INDEX(Devices[Area],MATCH($A421,Devices[Tag Name],0)),"")</f>
        <v/>
      </c>
      <c r="C421" t="str">
        <f t="shared" ca="1" si="3"/>
        <v/>
      </c>
      <c r="F421" t="str">
        <f ca="1">IF($A421&lt;&gt;"",INDEX(Devices[Device Description],MATCH($A421,Devices[Tag Name],0)),"")</f>
        <v/>
      </c>
    </row>
    <row r="422" spans="1:6" x14ac:dyDescent="0.25">
      <c r="A422" t="str">
        <f t="array" aca="1" ref="A4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+ 1),ROW($A420))),"")</f>
        <v/>
      </c>
      <c r="B422" t="str">
        <f ca="1">IF($A422&lt;&gt;"",INDEX(Devices[Area],MATCH($A422,Devices[Tag Name],0)),"")</f>
        <v/>
      </c>
      <c r="C422" t="str">
        <f t="shared" ca="1" si="3"/>
        <v/>
      </c>
      <c r="F422" t="str">
        <f ca="1">IF($A422&lt;&gt;"",INDEX(Devices[Device Description],MATCH($A422,Devices[Tag Name],0)),"")</f>
        <v/>
      </c>
    </row>
    <row r="423" spans="1:6" x14ac:dyDescent="0.25">
      <c r="A423" t="str">
        <f t="array" aca="1" ref="A4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+ 1),ROW($A421))),"")</f>
        <v/>
      </c>
      <c r="B423" t="str">
        <f ca="1">IF($A423&lt;&gt;"",INDEX(Devices[Area],MATCH($A423,Devices[Tag Name],0)),"")</f>
        <v/>
      </c>
      <c r="C423" t="str">
        <f t="shared" ca="1" si="3"/>
        <v/>
      </c>
      <c r="F423" t="str">
        <f ca="1">IF($A423&lt;&gt;"",INDEX(Devices[Device Description],MATCH($A423,Devices[Tag Name],0)),"")</f>
        <v/>
      </c>
    </row>
    <row r="424" spans="1:6" x14ac:dyDescent="0.25">
      <c r="A424" t="str">
        <f t="array" aca="1" ref="A4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+ 1),ROW($A422))),"")</f>
        <v/>
      </c>
      <c r="B424" t="str">
        <f ca="1">IF($A424&lt;&gt;"",INDEX(Devices[Area],MATCH($A424,Devices[Tag Name],0)),"")</f>
        <v/>
      </c>
      <c r="C424" t="str">
        <f t="shared" ca="1" si="3"/>
        <v/>
      </c>
      <c r="F424" t="str">
        <f ca="1">IF($A424&lt;&gt;"",INDEX(Devices[Device Description],MATCH($A424,Devices[Tag Name],0)),"")</f>
        <v/>
      </c>
    </row>
    <row r="425" spans="1:6" x14ac:dyDescent="0.25">
      <c r="A425" t="str">
        <f t="array" aca="1" ref="A4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+ 1),ROW($A423))),"")</f>
        <v/>
      </c>
      <c r="B425" t="str">
        <f ca="1">IF($A425&lt;&gt;"",INDEX(Devices[Area],MATCH($A425,Devices[Tag Name],0)),"")</f>
        <v/>
      </c>
      <c r="C425" t="str">
        <f t="shared" ca="1" si="3"/>
        <v/>
      </c>
      <c r="F425" t="str">
        <f ca="1">IF($A425&lt;&gt;"",INDEX(Devices[Device Description],MATCH($A425,Devices[Tag Name],0)),"")</f>
        <v/>
      </c>
    </row>
    <row r="426" spans="1:6" x14ac:dyDescent="0.25">
      <c r="A426" t="str">
        <f t="array" aca="1" ref="A4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+ 1),ROW($A424))),"")</f>
        <v/>
      </c>
      <c r="B426" t="str">
        <f ca="1">IF($A426&lt;&gt;"",INDEX(Devices[Area],MATCH($A426,Devices[Tag Name],0)),"")</f>
        <v/>
      </c>
      <c r="C426" t="str">
        <f t="shared" ca="1" si="3"/>
        <v/>
      </c>
      <c r="F426" t="str">
        <f ca="1">IF($A426&lt;&gt;"",INDEX(Devices[Device Description],MATCH($A426,Devices[Tag Name],0)),"")</f>
        <v/>
      </c>
    </row>
    <row r="427" spans="1:6" x14ac:dyDescent="0.25">
      <c r="A427" t="str">
        <f t="array" aca="1" ref="A4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+ 1),ROW($A425))),"")</f>
        <v/>
      </c>
      <c r="B427" t="str">
        <f ca="1">IF($A427&lt;&gt;"",INDEX(Devices[Area],MATCH($A427,Devices[Tag Name],0)),"")</f>
        <v/>
      </c>
      <c r="C427" t="str">
        <f t="shared" ca="1" si="3"/>
        <v/>
      </c>
      <c r="F427" t="str">
        <f ca="1">IF($A427&lt;&gt;"",INDEX(Devices[Device Description],MATCH($A427,Devices[Tag Name],0)),"")</f>
        <v/>
      </c>
    </row>
    <row r="428" spans="1:6" x14ac:dyDescent="0.25">
      <c r="A428" t="str">
        <f t="array" aca="1" ref="A4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+ 1),ROW($A426))),"")</f>
        <v/>
      </c>
      <c r="B428" t="str">
        <f ca="1">IF($A428&lt;&gt;"",INDEX(Devices[Area],MATCH($A428,Devices[Tag Name],0)),"")</f>
        <v/>
      </c>
      <c r="C428" t="str">
        <f t="shared" ca="1" si="3"/>
        <v/>
      </c>
      <c r="F428" t="str">
        <f ca="1">IF($A428&lt;&gt;"",INDEX(Devices[Device Description],MATCH($A428,Devices[Tag Name],0)),"")</f>
        <v/>
      </c>
    </row>
    <row r="429" spans="1:6" x14ac:dyDescent="0.25">
      <c r="A429" t="str">
        <f t="array" aca="1" ref="A4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+ 1),ROW($A427))),"")</f>
        <v/>
      </c>
      <c r="B429" t="str">
        <f ca="1">IF($A429&lt;&gt;"",INDEX(Devices[Area],MATCH($A429,Devices[Tag Name],0)),"")</f>
        <v/>
      </c>
      <c r="C429" t="str">
        <f t="shared" ref="C429:C437" ca="1" si="4">IF($A429&lt;&gt;"","Default","")</f>
        <v/>
      </c>
      <c r="F429" t="str">
        <f ca="1">IF($A429&lt;&gt;"",INDEX(Devices[Device Description],MATCH($A429,Devices[Tag Name],0)),"")</f>
        <v/>
      </c>
    </row>
    <row r="430" spans="1:6" x14ac:dyDescent="0.25">
      <c r="A430" t="str">
        <f t="array" aca="1" ref="A4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+ 1),ROW($A428))),"")</f>
        <v/>
      </c>
      <c r="B430" t="str">
        <f ca="1">IF($A430&lt;&gt;"",INDEX(Devices[Area],MATCH($A430,Devices[Tag Name],0)),"")</f>
        <v/>
      </c>
      <c r="C430" t="str">
        <f t="shared" ca="1" si="4"/>
        <v/>
      </c>
      <c r="F430" t="str">
        <f ca="1">IF($A430&lt;&gt;"",INDEX(Devices[Device Description],MATCH($A430,Devices[Tag Name],0)),"")</f>
        <v/>
      </c>
    </row>
    <row r="431" spans="1:6" x14ac:dyDescent="0.25">
      <c r="A431" t="str">
        <f t="array" aca="1" ref="A4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+ 1),ROW($A429))),"")</f>
        <v/>
      </c>
      <c r="B431" t="str">
        <f ca="1">IF($A431&lt;&gt;"",INDEX(Devices[Area],MATCH($A431,Devices[Tag Name],0)),"")</f>
        <v/>
      </c>
      <c r="C431" t="str">
        <f t="shared" ca="1" si="4"/>
        <v/>
      </c>
      <c r="F431" t="str">
        <f ca="1">IF($A431&lt;&gt;"",INDEX(Devices[Device Description],MATCH($A431,Devices[Tag Name],0)),"")</f>
        <v/>
      </c>
    </row>
    <row r="432" spans="1:6" x14ac:dyDescent="0.25">
      <c r="A432" t="str">
        <f t="array" aca="1" ref="A4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+ 1),ROW($A430))),"")</f>
        <v/>
      </c>
      <c r="B432" t="str">
        <f ca="1">IF($A432&lt;&gt;"",INDEX(Devices[Area],MATCH($A432,Devices[Tag Name],0)),"")</f>
        <v/>
      </c>
      <c r="C432" t="str">
        <f t="shared" ca="1" si="4"/>
        <v/>
      </c>
      <c r="F432" t="str">
        <f ca="1">IF($A432&lt;&gt;"",INDEX(Devices[Device Description],MATCH($A432,Devices[Tag Name],0)),"")</f>
        <v/>
      </c>
    </row>
    <row r="433" spans="1:6" x14ac:dyDescent="0.25">
      <c r="A433" t="str">
        <f t="array" aca="1" ref="A4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+ 1),ROW($A431))),"")</f>
        <v/>
      </c>
      <c r="B433" t="str">
        <f ca="1">IF($A433&lt;&gt;"",INDEX(Devices[Area],MATCH($A433,Devices[Tag Name],0)),"")</f>
        <v/>
      </c>
      <c r="C433" t="str">
        <f t="shared" ca="1" si="4"/>
        <v/>
      </c>
      <c r="F433" t="str">
        <f ca="1">IF($A433&lt;&gt;"",INDEX(Devices[Device Description],MATCH($A433,Devices[Tag Name],0)),"")</f>
        <v/>
      </c>
    </row>
    <row r="434" spans="1:6" x14ac:dyDescent="0.25">
      <c r="A434" t="str">
        <f t="array" aca="1" ref="A4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+ 1),ROW($A432))),"")</f>
        <v/>
      </c>
      <c r="B434" t="str">
        <f ca="1">IF($A434&lt;&gt;"",INDEX(Devices[Area],MATCH($A434,Devices[Tag Name],0)),"")</f>
        <v/>
      </c>
      <c r="C434" t="str">
        <f t="shared" ca="1" si="4"/>
        <v/>
      </c>
      <c r="F434" t="str">
        <f ca="1">IF($A434&lt;&gt;"",INDEX(Devices[Device Description],MATCH($A434,Devices[Tag Name],0)),"")</f>
        <v/>
      </c>
    </row>
    <row r="435" spans="1:6" x14ac:dyDescent="0.25">
      <c r="A435" t="str">
        <f t="array" aca="1" ref="A4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+ 1),ROW($A433))),"")</f>
        <v/>
      </c>
      <c r="B435" t="str">
        <f ca="1">IF($A435&lt;&gt;"",INDEX(Devices[Area],MATCH($A435,Devices[Tag Name],0)),"")</f>
        <v/>
      </c>
      <c r="C435" t="str">
        <f t="shared" ca="1" si="4"/>
        <v/>
      </c>
      <c r="F435" t="str">
        <f ca="1">IF($A435&lt;&gt;"",INDEX(Devices[Device Description],MATCH($A435,Devices[Tag Name],0)),"")</f>
        <v/>
      </c>
    </row>
    <row r="436" spans="1:6" x14ac:dyDescent="0.25">
      <c r="A436" t="str">
        <f t="array" aca="1" ref="A4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+ 1),ROW($A434))),"")</f>
        <v/>
      </c>
      <c r="B436" t="str">
        <f ca="1">IF($A436&lt;&gt;"",INDEX(Devices[Area],MATCH($A436,Devices[Tag Name],0)),"")</f>
        <v/>
      </c>
      <c r="C436" t="str">
        <f t="shared" ca="1" si="4"/>
        <v/>
      </c>
      <c r="F436" t="str">
        <f ca="1">IF($A436&lt;&gt;"",INDEX(Devices[Device Description],MATCH($A436,Devices[Tag Name],0)),"")</f>
        <v/>
      </c>
    </row>
    <row r="437" spans="1:6" x14ac:dyDescent="0.25">
      <c r="A437" t="str">
        <f t="array" aca="1" ref="A4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+ 1),ROW($A435))),"")</f>
        <v/>
      </c>
      <c r="B437" t="str">
        <f ca="1">IF($A437&lt;&gt;"",INDEX(Devices[Area],MATCH($A437,Devices[Tag Name],0)),"")</f>
        <v/>
      </c>
      <c r="C437" t="str">
        <f t="shared" ca="1" si="4"/>
        <v/>
      </c>
      <c r="F437" t="str">
        <f ca="1">IF($A437&lt;&gt;"",INDEX(Devices[Device Description],MATCH($A437,Devices[Tag Name],0)),"")</f>
        <v/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F437"/>
  <sheetViews>
    <sheetView workbookViewId="0">
      <selection sqref="A1:XFD1048576"/>
    </sheetView>
  </sheetViews>
  <sheetFormatPr defaultRowHeight="15" x14ac:dyDescent="0.25"/>
  <cols>
    <col min="1" max="1" width="29.28515625" bestFit="1" customWidth="1"/>
    <col min="16" max="16" width="28.42578125" bestFit="1" customWidth="1"/>
    <col min="45" max="45" width="32" bestFit="1" customWidth="1"/>
  </cols>
  <sheetData>
    <row r="1" spans="1:6" x14ac:dyDescent="0.25">
      <c r="A1" t="str">
        <f ca="1">IF(UseGalaxyBuilder,":Object=",":TEMPLATE=")&amp;INDEX(CM_Mapping[ArchestrA Template],MATCH(MID(CELL("filename",A1),FIND("]",CELL("filename",A1))+1,255),CM_Mapping[Tab],0))</f>
        <v>:TEMPLATE=$GM_FM_PID_0300_TOP_PP</v>
      </c>
    </row>
    <row r="2" spans="1:6" ht="14.25" customHeight="1" x14ac:dyDescent="0.25">
      <c r="A2" t="str">
        <f>IF(UseGalaxyBuilder, "",":")&amp;"Tagname"</f>
        <v>:Tagname</v>
      </c>
      <c r="B2" t="s">
        <v>0</v>
      </c>
      <c r="C2" t="s">
        <v>52</v>
      </c>
      <c r="D2" t="s">
        <v>55</v>
      </c>
      <c r="E2" t="s">
        <v>54</v>
      </c>
      <c r="F2" t="s">
        <v>51</v>
      </c>
    </row>
    <row r="3" spans="1:6" x14ac:dyDescent="0.25">
      <c r="A3" t="str">
        <f t="array" aca="1" ref="A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+ 1),ROW($A1))),"")</f>
        <v/>
      </c>
      <c r="B3" t="str">
        <f ca="1">IF($A3&lt;&gt;"",INDEX(Devices[Area],MATCH($A3,Devices[Tag Name],0)),"")</f>
        <v/>
      </c>
      <c r="C3" t="str">
        <f ca="1">IF($A3&lt;&gt;"","Default","")</f>
        <v/>
      </c>
      <c r="F3" t="str">
        <f ca="1">IF($A3&lt;&gt;"",INDEX(Devices[Device Description],MATCH($A3,Devices[Tag Name],0)),"")</f>
        <v/>
      </c>
    </row>
    <row r="4" spans="1:6" x14ac:dyDescent="0.25">
      <c r="A4" t="str">
        <f t="array" aca="1" ref="A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+ 1),ROW($A2))),"")</f>
        <v/>
      </c>
      <c r="B4" t="str">
        <f ca="1">IF($A4&lt;&gt;"",INDEX(Devices[Area],MATCH($A4,Devices[Tag Name],0)),"")</f>
        <v/>
      </c>
      <c r="C4" t="str">
        <f t="shared" ref="C4:C67" ca="1" si="0">IF($A4&lt;&gt;"","Default","")</f>
        <v/>
      </c>
      <c r="F4" t="str">
        <f ca="1">IF($A4&lt;&gt;"",INDEX(Devices[Device Description],MATCH($A4,Devices[Tag Name],0)),"")</f>
        <v/>
      </c>
    </row>
    <row r="5" spans="1:6" x14ac:dyDescent="0.25">
      <c r="A5" t="str">
        <f t="array" aca="1" ref="A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+ 1),ROW($A3))),"")</f>
        <v/>
      </c>
      <c r="B5" t="str">
        <f ca="1">IF($A5&lt;&gt;"",INDEX(Devices[Area],MATCH($A5,Devices[Tag Name],0)),"")</f>
        <v/>
      </c>
      <c r="C5" t="str">
        <f t="shared" ca="1" si="0"/>
        <v/>
      </c>
      <c r="F5" t="str">
        <f ca="1">IF($A5&lt;&gt;"",INDEX(Devices[Device Description],MATCH($A5,Devices[Tag Name],0)),"")</f>
        <v/>
      </c>
    </row>
    <row r="6" spans="1:6" x14ac:dyDescent="0.25">
      <c r="A6" t="str">
        <f t="array" aca="1" ref="A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+ 1),ROW($A4))),"")</f>
        <v/>
      </c>
      <c r="B6" t="str">
        <f ca="1">IF($A6&lt;&gt;"",INDEX(Devices[Area],MATCH($A6,Devices[Tag Name],0)),"")</f>
        <v/>
      </c>
      <c r="C6" t="str">
        <f t="shared" ca="1" si="0"/>
        <v/>
      </c>
      <c r="F6" t="str">
        <f ca="1">IF($A6&lt;&gt;"",INDEX(Devices[Device Description],MATCH($A6,Devices[Tag Name],0)),"")</f>
        <v/>
      </c>
    </row>
    <row r="7" spans="1:6" x14ac:dyDescent="0.25">
      <c r="A7" t="str">
        <f t="array" aca="1" ref="A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+ 1),ROW($A5))),"")</f>
        <v/>
      </c>
      <c r="B7" t="str">
        <f ca="1">IF($A7&lt;&gt;"",INDEX(Devices[Area],MATCH($A7,Devices[Tag Name],0)),"")</f>
        <v/>
      </c>
      <c r="C7" t="str">
        <f t="shared" ca="1" si="0"/>
        <v/>
      </c>
      <c r="F7" t="str">
        <f ca="1">IF($A7&lt;&gt;"",INDEX(Devices[Device Description],MATCH($A7,Devices[Tag Name],0)),"")</f>
        <v/>
      </c>
    </row>
    <row r="8" spans="1:6" x14ac:dyDescent="0.25">
      <c r="A8" t="str">
        <f t="array" aca="1" ref="A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+ 1),ROW($A6))),"")</f>
        <v/>
      </c>
      <c r="B8" t="str">
        <f ca="1">IF($A8&lt;&gt;"",INDEX(Devices[Area],MATCH($A8,Devices[Tag Name],0)),"")</f>
        <v/>
      </c>
      <c r="C8" t="str">
        <f t="shared" ca="1" si="0"/>
        <v/>
      </c>
      <c r="F8" t="str">
        <f ca="1">IF($A8&lt;&gt;"",INDEX(Devices[Device Description],MATCH($A8,Devices[Tag Name],0)),"")</f>
        <v/>
      </c>
    </row>
    <row r="9" spans="1:6" x14ac:dyDescent="0.25">
      <c r="A9" t="str">
        <f t="array" aca="1" ref="A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+ 1),ROW($A7))),"")</f>
        <v/>
      </c>
      <c r="B9" t="str">
        <f ca="1">IF($A9&lt;&gt;"",INDEX(Devices[Area],MATCH($A9,Devices[Tag Name],0)),"")</f>
        <v/>
      </c>
      <c r="C9" t="str">
        <f t="shared" ca="1" si="0"/>
        <v/>
      </c>
      <c r="F9" t="str">
        <f ca="1">IF($A9&lt;&gt;"",INDEX(Devices[Device Description],MATCH($A9,Devices[Tag Name],0)),"")</f>
        <v/>
      </c>
    </row>
    <row r="10" spans="1:6" x14ac:dyDescent="0.25">
      <c r="A10" t="str">
        <f t="array" aca="1" ref="A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+ 1),ROW($A8))),"")</f>
        <v/>
      </c>
      <c r="B10" t="str">
        <f ca="1">IF($A10&lt;&gt;"",INDEX(Devices[Area],MATCH($A10,Devices[Tag Name],0)),"")</f>
        <v/>
      </c>
      <c r="C10" t="str">
        <f t="shared" ca="1" si="0"/>
        <v/>
      </c>
      <c r="F10" t="str">
        <f ca="1">IF($A10&lt;&gt;"",INDEX(Devices[Device Description],MATCH($A10,Devices[Tag Name],0)),"")</f>
        <v/>
      </c>
    </row>
    <row r="11" spans="1:6" x14ac:dyDescent="0.25">
      <c r="A11" t="str">
        <f t="array" aca="1" ref="A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+ 1),ROW($A9))),"")</f>
        <v/>
      </c>
      <c r="B11" t="str">
        <f ca="1">IF($A11&lt;&gt;"",INDEX(Devices[Area],MATCH($A11,Devices[Tag Name],0)),"")</f>
        <v/>
      </c>
      <c r="C11" t="str">
        <f t="shared" ca="1" si="0"/>
        <v/>
      </c>
      <c r="F11" t="str">
        <f ca="1">IF($A11&lt;&gt;"",INDEX(Devices[Device Description],MATCH($A11,Devices[Tag Name],0)),"")</f>
        <v/>
      </c>
    </row>
    <row r="12" spans="1:6" x14ac:dyDescent="0.25">
      <c r="A12" t="str">
        <f t="array" aca="1" ref="A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+ 1),ROW($A10))),"")</f>
        <v/>
      </c>
      <c r="B12" t="str">
        <f ca="1">IF($A12&lt;&gt;"",INDEX(Devices[Area],MATCH($A12,Devices[Tag Name],0)),"")</f>
        <v/>
      </c>
      <c r="C12" t="str">
        <f t="shared" ca="1" si="0"/>
        <v/>
      </c>
      <c r="F12" t="str">
        <f ca="1">IF($A12&lt;&gt;"",INDEX(Devices[Device Description],MATCH($A12,Devices[Tag Name],0)),"")</f>
        <v/>
      </c>
    </row>
    <row r="13" spans="1:6" x14ac:dyDescent="0.25">
      <c r="A13" t="str">
        <f t="array" aca="1" ref="A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+ 1),ROW($A11))),"")</f>
        <v/>
      </c>
      <c r="B13" t="str">
        <f ca="1">IF($A13&lt;&gt;"",INDEX(Devices[Area],MATCH($A13,Devices[Tag Name],0)),"")</f>
        <v/>
      </c>
      <c r="C13" t="str">
        <f t="shared" ca="1" si="0"/>
        <v/>
      </c>
      <c r="F13" t="str">
        <f ca="1">IF($A13&lt;&gt;"",INDEX(Devices[Device Description],MATCH($A13,Devices[Tag Name],0)),"")</f>
        <v/>
      </c>
    </row>
    <row r="14" spans="1:6" x14ac:dyDescent="0.25">
      <c r="A14" t="str">
        <f t="array" aca="1" ref="A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+ 1),ROW($A12))),"")</f>
        <v/>
      </c>
      <c r="B14" t="str">
        <f ca="1">IF($A14&lt;&gt;"",INDEX(Devices[Area],MATCH($A14,Devices[Tag Name],0)),"")</f>
        <v/>
      </c>
      <c r="C14" t="str">
        <f t="shared" ca="1" si="0"/>
        <v/>
      </c>
      <c r="F14" t="str">
        <f ca="1">IF($A14&lt;&gt;"",INDEX(Devices[Device Description],MATCH($A14,Devices[Tag Name],0)),"")</f>
        <v/>
      </c>
    </row>
    <row r="15" spans="1:6" x14ac:dyDescent="0.25">
      <c r="A15" t="str">
        <f t="array" aca="1" ref="A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+ 1),ROW($A13))),"")</f>
        <v/>
      </c>
      <c r="B15" t="str">
        <f ca="1">IF($A15&lt;&gt;"",INDEX(Devices[Area],MATCH($A15,Devices[Tag Name],0)),"")</f>
        <v/>
      </c>
      <c r="C15" t="str">
        <f t="shared" ca="1" si="0"/>
        <v/>
      </c>
      <c r="F15" t="str">
        <f ca="1">IF($A15&lt;&gt;"",INDEX(Devices[Device Description],MATCH($A15,Devices[Tag Name],0)),"")</f>
        <v/>
      </c>
    </row>
    <row r="16" spans="1:6" x14ac:dyDescent="0.25">
      <c r="A16" t="str">
        <f t="array" aca="1" ref="A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+ 1),ROW($A14))),"")</f>
        <v/>
      </c>
      <c r="B16" t="str">
        <f ca="1">IF($A16&lt;&gt;"",INDEX(Devices[Area],MATCH($A16,Devices[Tag Name],0)),"")</f>
        <v/>
      </c>
      <c r="C16" t="str">
        <f t="shared" ca="1" si="0"/>
        <v/>
      </c>
      <c r="F16" t="str">
        <f ca="1">IF($A16&lt;&gt;"",INDEX(Devices[Device Description],MATCH($A16,Devices[Tag Name],0)),"")</f>
        <v/>
      </c>
    </row>
    <row r="17" spans="1:6" ht="16.5" customHeight="1" x14ac:dyDescent="0.25">
      <c r="A17" t="str">
        <f t="array" aca="1" ref="A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+ 1),ROW($A15))),"")</f>
        <v/>
      </c>
      <c r="B17" t="str">
        <f ca="1">IF($A17&lt;&gt;"",INDEX(Devices[Area],MATCH($A17,Devices[Tag Name],0)),"")</f>
        <v/>
      </c>
      <c r="C17" t="str">
        <f t="shared" ca="1" si="0"/>
        <v/>
      </c>
      <c r="F17" t="str">
        <f ca="1">IF($A17&lt;&gt;"",INDEX(Devices[Device Description],MATCH($A17,Devices[Tag Name],0)),"")</f>
        <v/>
      </c>
    </row>
    <row r="18" spans="1:6" ht="16.5" customHeight="1" x14ac:dyDescent="0.25">
      <c r="A18" t="str">
        <f t="array" aca="1" ref="A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+ 1),ROW($A16))),"")</f>
        <v/>
      </c>
      <c r="B18" t="str">
        <f ca="1">IF($A18&lt;&gt;"",INDEX(Devices[Area],MATCH($A18,Devices[Tag Name],0)),"")</f>
        <v/>
      </c>
      <c r="C18" t="str">
        <f t="shared" ca="1" si="0"/>
        <v/>
      </c>
      <c r="F18" t="str">
        <f ca="1">IF($A18&lt;&gt;"",INDEX(Devices[Device Description],MATCH($A18,Devices[Tag Name],0)),"")</f>
        <v/>
      </c>
    </row>
    <row r="19" spans="1:6" x14ac:dyDescent="0.25">
      <c r="A19" t="str">
        <f t="array" aca="1" ref="A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+ 1),ROW($A17))),"")</f>
        <v/>
      </c>
      <c r="B19" t="str">
        <f ca="1">IF($A19&lt;&gt;"",INDEX(Devices[Area],MATCH($A19,Devices[Tag Name],0)),"")</f>
        <v/>
      </c>
      <c r="C19" t="str">
        <f t="shared" ca="1" si="0"/>
        <v/>
      </c>
      <c r="F19" t="str">
        <f ca="1">IF($A19&lt;&gt;"",INDEX(Devices[Device Description],MATCH($A19,Devices[Tag Name],0)),"")</f>
        <v/>
      </c>
    </row>
    <row r="20" spans="1:6" x14ac:dyDescent="0.25">
      <c r="A20" t="str">
        <f t="array" aca="1" ref="A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+ 1),ROW($A18))),"")</f>
        <v/>
      </c>
      <c r="B20" t="str">
        <f ca="1">IF($A20&lt;&gt;"",INDEX(Devices[Area],MATCH($A20,Devices[Tag Name],0)),"")</f>
        <v/>
      </c>
      <c r="C20" t="str">
        <f t="shared" ca="1" si="0"/>
        <v/>
      </c>
      <c r="F20" t="str">
        <f ca="1">IF($A20&lt;&gt;"",INDEX(Devices[Device Description],MATCH($A20,Devices[Tag Name],0)),"")</f>
        <v/>
      </c>
    </row>
    <row r="21" spans="1:6" x14ac:dyDescent="0.25">
      <c r="A21" t="str">
        <f t="array" aca="1" ref="A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+ 1),ROW($A19))),"")</f>
        <v/>
      </c>
      <c r="B21" t="str">
        <f ca="1">IF($A21&lt;&gt;"",INDEX(Devices[Area],MATCH($A21,Devices[Tag Name],0)),"")</f>
        <v/>
      </c>
      <c r="C21" t="str">
        <f t="shared" ca="1" si="0"/>
        <v/>
      </c>
      <c r="F21" t="str">
        <f ca="1">IF($A21&lt;&gt;"",INDEX(Devices[Device Description],MATCH($A21,Devices[Tag Name],0)),"")</f>
        <v/>
      </c>
    </row>
    <row r="22" spans="1:6" x14ac:dyDescent="0.25">
      <c r="A22" t="str">
        <f t="array" aca="1" ref="A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+ 1),ROW($A20))),"")</f>
        <v/>
      </c>
      <c r="B22" t="str">
        <f ca="1">IF($A22&lt;&gt;"",INDEX(Devices[Area],MATCH($A22,Devices[Tag Name],0)),"")</f>
        <v/>
      </c>
      <c r="C22" t="str">
        <f t="shared" ca="1" si="0"/>
        <v/>
      </c>
      <c r="F22" t="str">
        <f ca="1">IF($A22&lt;&gt;"",INDEX(Devices[Device Description],MATCH($A22,Devices[Tag Name],0)),"")</f>
        <v/>
      </c>
    </row>
    <row r="23" spans="1:6" x14ac:dyDescent="0.25">
      <c r="A23" t="str">
        <f t="array" aca="1" ref="A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+ 1),ROW($A21))),"")</f>
        <v/>
      </c>
      <c r="B23" t="str">
        <f ca="1">IF($A23&lt;&gt;"",INDEX(Devices[Area],MATCH($A23,Devices[Tag Name],0)),"")</f>
        <v/>
      </c>
      <c r="C23" t="str">
        <f t="shared" ca="1" si="0"/>
        <v/>
      </c>
      <c r="F23" t="str">
        <f ca="1">IF($A23&lt;&gt;"",INDEX(Devices[Device Description],MATCH($A23,Devices[Tag Name],0)),"")</f>
        <v/>
      </c>
    </row>
    <row r="24" spans="1:6" x14ac:dyDescent="0.25">
      <c r="A24" t="str">
        <f t="array" aca="1" ref="A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+ 1),ROW($A22))),"")</f>
        <v/>
      </c>
      <c r="B24" t="str">
        <f ca="1">IF($A24&lt;&gt;"",INDEX(Devices[Area],MATCH($A24,Devices[Tag Name],0)),"")</f>
        <v/>
      </c>
      <c r="C24" t="str">
        <f t="shared" ca="1" si="0"/>
        <v/>
      </c>
      <c r="F24" t="str">
        <f ca="1">IF($A24&lt;&gt;"",INDEX(Devices[Device Description],MATCH($A24,Devices[Tag Name],0)),"")</f>
        <v/>
      </c>
    </row>
    <row r="25" spans="1:6" x14ac:dyDescent="0.25">
      <c r="A25" t="str">
        <f t="array" aca="1" ref="A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+ 1),ROW($A23))),"")</f>
        <v/>
      </c>
      <c r="B25" t="str">
        <f ca="1">IF($A25&lt;&gt;"",INDEX(Devices[Area],MATCH($A25,Devices[Tag Name],0)),"")</f>
        <v/>
      </c>
      <c r="C25" t="str">
        <f t="shared" ca="1" si="0"/>
        <v/>
      </c>
      <c r="F25" t="str">
        <f ca="1">IF($A25&lt;&gt;"",INDEX(Devices[Device Description],MATCH($A25,Devices[Tag Name],0)),"")</f>
        <v/>
      </c>
    </row>
    <row r="26" spans="1:6" x14ac:dyDescent="0.25">
      <c r="A26" t="str">
        <f t="array" aca="1" ref="A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+ 1),ROW($A24))),"")</f>
        <v/>
      </c>
      <c r="B26" t="str">
        <f ca="1">IF($A26&lt;&gt;"",INDEX(Devices[Area],MATCH($A26,Devices[Tag Name],0)),"")</f>
        <v/>
      </c>
      <c r="C26" t="str">
        <f t="shared" ca="1" si="0"/>
        <v/>
      </c>
      <c r="F26" t="str">
        <f ca="1">IF($A26&lt;&gt;"",INDEX(Devices[Device Description],MATCH($A26,Devices[Tag Name],0)),"")</f>
        <v/>
      </c>
    </row>
    <row r="27" spans="1:6" x14ac:dyDescent="0.25">
      <c r="A27" t="str">
        <f t="array" aca="1" ref="A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+ 1),ROW($A25))),"")</f>
        <v/>
      </c>
      <c r="B27" t="str">
        <f ca="1">IF($A27&lt;&gt;"",INDEX(Devices[Area],MATCH($A27,Devices[Tag Name],0)),"")</f>
        <v/>
      </c>
      <c r="C27" t="str">
        <f t="shared" ca="1" si="0"/>
        <v/>
      </c>
      <c r="F27" t="str">
        <f ca="1">IF($A27&lt;&gt;"",INDEX(Devices[Device Description],MATCH($A27,Devices[Tag Name],0)),"")</f>
        <v/>
      </c>
    </row>
    <row r="28" spans="1:6" x14ac:dyDescent="0.25">
      <c r="A28" t="str">
        <f t="array" aca="1" ref="A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+ 1),ROW($A26))),"")</f>
        <v/>
      </c>
      <c r="B28" t="str">
        <f ca="1">IF($A28&lt;&gt;"",INDEX(Devices[Area],MATCH($A28,Devices[Tag Name],0)),"")</f>
        <v/>
      </c>
      <c r="C28" t="str">
        <f t="shared" ca="1" si="0"/>
        <v/>
      </c>
      <c r="F28" t="str">
        <f ca="1">IF($A28&lt;&gt;"",INDEX(Devices[Device Description],MATCH($A28,Devices[Tag Name],0)),"")</f>
        <v/>
      </c>
    </row>
    <row r="29" spans="1:6" x14ac:dyDescent="0.25">
      <c r="A29" t="str">
        <f t="array" aca="1" ref="A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+ 1),ROW($A27))),"")</f>
        <v/>
      </c>
      <c r="B29" t="str">
        <f ca="1">IF($A29&lt;&gt;"",INDEX(Devices[Area],MATCH($A29,Devices[Tag Name],0)),"")</f>
        <v/>
      </c>
      <c r="C29" t="str">
        <f t="shared" ca="1" si="0"/>
        <v/>
      </c>
      <c r="F29" t="str">
        <f ca="1">IF($A29&lt;&gt;"",INDEX(Devices[Device Description],MATCH($A29,Devices[Tag Name],0)),"")</f>
        <v/>
      </c>
    </row>
    <row r="30" spans="1:6" x14ac:dyDescent="0.25">
      <c r="A30" t="str">
        <f t="array" aca="1" ref="A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+ 1),ROW($A28))),"")</f>
        <v/>
      </c>
      <c r="B30" t="str">
        <f ca="1">IF($A30&lt;&gt;"",INDEX(Devices[Area],MATCH($A30,Devices[Tag Name],0)),"")</f>
        <v/>
      </c>
      <c r="C30" t="str">
        <f t="shared" ca="1" si="0"/>
        <v/>
      </c>
      <c r="F30" t="str">
        <f ca="1">IF($A30&lt;&gt;"",INDEX(Devices[Device Description],MATCH($A30,Devices[Tag Name],0)),"")</f>
        <v/>
      </c>
    </row>
    <row r="31" spans="1:6" ht="16.5" customHeight="1" x14ac:dyDescent="0.25">
      <c r="A31" t="str">
        <f t="array" aca="1" ref="A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+ 1),ROW($A29))),"")</f>
        <v/>
      </c>
      <c r="B31" t="str">
        <f ca="1">IF($A31&lt;&gt;"",INDEX(Devices[Area],MATCH($A31,Devices[Tag Name],0)),"")</f>
        <v/>
      </c>
      <c r="C31" t="str">
        <f t="shared" ca="1" si="0"/>
        <v/>
      </c>
      <c r="F31" t="str">
        <f ca="1">IF($A31&lt;&gt;"",INDEX(Devices[Device Description],MATCH($A31,Devices[Tag Name],0)),"")</f>
        <v/>
      </c>
    </row>
    <row r="32" spans="1:6" ht="16.5" customHeight="1" x14ac:dyDescent="0.25">
      <c r="A32" t="str">
        <f t="array" aca="1" ref="A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+ 1),ROW($A30))),"")</f>
        <v/>
      </c>
      <c r="B32" t="str">
        <f ca="1">IF($A32&lt;&gt;"",INDEX(Devices[Area],MATCH($A32,Devices[Tag Name],0)),"")</f>
        <v/>
      </c>
      <c r="C32" t="str">
        <f t="shared" ca="1" si="0"/>
        <v/>
      </c>
      <c r="F32" t="str">
        <f ca="1">IF($A32&lt;&gt;"",INDEX(Devices[Device Description],MATCH($A32,Devices[Tag Name],0)),"")</f>
        <v/>
      </c>
    </row>
    <row r="33" spans="1:6" x14ac:dyDescent="0.25">
      <c r="A33" t="str">
        <f t="array" aca="1" ref="A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+ 1),ROW($A31))),"")</f>
        <v/>
      </c>
      <c r="B33" t="str">
        <f ca="1">IF($A33&lt;&gt;"",INDEX(Devices[Area],MATCH($A33,Devices[Tag Name],0)),"")</f>
        <v/>
      </c>
      <c r="C33" t="str">
        <f t="shared" ca="1" si="0"/>
        <v/>
      </c>
      <c r="F33" t="str">
        <f ca="1">IF($A33&lt;&gt;"",INDEX(Devices[Device Description],MATCH($A33,Devices[Tag Name],0)),"")</f>
        <v/>
      </c>
    </row>
    <row r="34" spans="1:6" x14ac:dyDescent="0.25">
      <c r="A34" t="str">
        <f t="array" aca="1" ref="A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+ 1),ROW($A32))),"")</f>
        <v/>
      </c>
      <c r="B34" t="str">
        <f ca="1">IF($A34&lt;&gt;"",INDEX(Devices[Area],MATCH($A34,Devices[Tag Name],0)),"")</f>
        <v/>
      </c>
      <c r="C34" t="str">
        <f t="shared" ca="1" si="0"/>
        <v/>
      </c>
      <c r="F34" t="str">
        <f ca="1">IF($A34&lt;&gt;"",INDEX(Devices[Device Description],MATCH($A34,Devices[Tag Name],0)),"")</f>
        <v/>
      </c>
    </row>
    <row r="35" spans="1:6" x14ac:dyDescent="0.25">
      <c r="A35" t="str">
        <f t="array" aca="1" ref="A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+ 1),ROW($A33))),"")</f>
        <v/>
      </c>
      <c r="B35" t="str">
        <f ca="1">IF($A35&lt;&gt;"",INDEX(Devices[Area],MATCH($A35,Devices[Tag Name],0)),"")</f>
        <v/>
      </c>
      <c r="C35" t="str">
        <f t="shared" ca="1" si="0"/>
        <v/>
      </c>
      <c r="F35" t="str">
        <f ca="1">IF($A35&lt;&gt;"",INDEX(Devices[Device Description],MATCH($A35,Devices[Tag Name],0)),"")</f>
        <v/>
      </c>
    </row>
    <row r="36" spans="1:6" x14ac:dyDescent="0.25">
      <c r="A36" t="str">
        <f t="array" aca="1" ref="A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+ 1),ROW($A34))),"")</f>
        <v/>
      </c>
      <c r="B36" t="str">
        <f ca="1">IF($A36&lt;&gt;"",INDEX(Devices[Area],MATCH($A36,Devices[Tag Name],0)),"")</f>
        <v/>
      </c>
      <c r="C36" t="str">
        <f t="shared" ca="1" si="0"/>
        <v/>
      </c>
      <c r="F36" t="str">
        <f ca="1">IF($A36&lt;&gt;"",INDEX(Devices[Device Description],MATCH($A36,Devices[Tag Name],0)),"")</f>
        <v/>
      </c>
    </row>
    <row r="37" spans="1:6" x14ac:dyDescent="0.25">
      <c r="A37" t="str">
        <f t="array" aca="1" ref="A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+ 1),ROW($A35))),"")</f>
        <v/>
      </c>
      <c r="B37" t="str">
        <f ca="1">IF($A37&lt;&gt;"",INDEX(Devices[Area],MATCH($A37,Devices[Tag Name],0)),"")</f>
        <v/>
      </c>
      <c r="C37" t="str">
        <f t="shared" ca="1" si="0"/>
        <v/>
      </c>
      <c r="F37" t="str">
        <f ca="1">IF($A37&lt;&gt;"",INDEX(Devices[Device Description],MATCH($A37,Devices[Tag Name],0)),"")</f>
        <v/>
      </c>
    </row>
    <row r="38" spans="1:6" x14ac:dyDescent="0.25">
      <c r="A38" t="str">
        <f t="array" aca="1" ref="A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+ 1),ROW($A36))),"")</f>
        <v/>
      </c>
      <c r="B38" t="str">
        <f ca="1">IF($A38&lt;&gt;"",INDEX(Devices[Area],MATCH($A38,Devices[Tag Name],0)),"")</f>
        <v/>
      </c>
      <c r="C38" t="str">
        <f t="shared" ca="1" si="0"/>
        <v/>
      </c>
      <c r="F38" t="str">
        <f ca="1">IF($A38&lt;&gt;"",INDEX(Devices[Device Description],MATCH($A38,Devices[Tag Name],0)),"")</f>
        <v/>
      </c>
    </row>
    <row r="39" spans="1:6" x14ac:dyDescent="0.25">
      <c r="A39" t="str">
        <f t="array" aca="1" ref="A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+ 1),ROW($A37))),"")</f>
        <v/>
      </c>
      <c r="B39" t="str">
        <f ca="1">IF($A39&lt;&gt;"",INDEX(Devices[Area],MATCH($A39,Devices[Tag Name],0)),"")</f>
        <v/>
      </c>
      <c r="C39" t="str">
        <f t="shared" ca="1" si="0"/>
        <v/>
      </c>
      <c r="F39" t="str">
        <f ca="1">IF($A39&lt;&gt;"",INDEX(Devices[Device Description],MATCH($A39,Devices[Tag Name],0)),"")</f>
        <v/>
      </c>
    </row>
    <row r="40" spans="1:6" x14ac:dyDescent="0.25">
      <c r="A40" t="str">
        <f t="array" aca="1" ref="A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+ 1),ROW($A38))),"")</f>
        <v/>
      </c>
      <c r="B40" t="str">
        <f ca="1">IF($A40&lt;&gt;"",INDEX(Devices[Area],MATCH($A40,Devices[Tag Name],0)),"")</f>
        <v/>
      </c>
      <c r="C40" t="str">
        <f t="shared" ca="1" si="0"/>
        <v/>
      </c>
      <c r="F40" t="str">
        <f ca="1">IF($A40&lt;&gt;"",INDEX(Devices[Device Description],MATCH($A40,Devices[Tag Name],0)),"")</f>
        <v/>
      </c>
    </row>
    <row r="41" spans="1:6" x14ac:dyDescent="0.25">
      <c r="A41" t="str">
        <f t="array" aca="1" ref="A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+ 1),ROW($A39))),"")</f>
        <v/>
      </c>
      <c r="B41" t="str">
        <f ca="1">IF($A41&lt;&gt;"",INDEX(Devices[Area],MATCH($A41,Devices[Tag Name],0)),"")</f>
        <v/>
      </c>
      <c r="C41" t="str">
        <f t="shared" ca="1" si="0"/>
        <v/>
      </c>
      <c r="F41" t="str">
        <f ca="1">IF($A41&lt;&gt;"",INDEX(Devices[Device Description],MATCH($A41,Devices[Tag Name],0)),"")</f>
        <v/>
      </c>
    </row>
    <row r="42" spans="1:6" x14ac:dyDescent="0.25">
      <c r="A42" t="str">
        <f t="array" aca="1" ref="A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+ 1),ROW($A40))),"")</f>
        <v/>
      </c>
      <c r="B42" t="str">
        <f ca="1">IF($A42&lt;&gt;"",INDEX(Devices[Area],MATCH($A42,Devices[Tag Name],0)),"")</f>
        <v/>
      </c>
      <c r="C42" t="str">
        <f t="shared" ca="1" si="0"/>
        <v/>
      </c>
      <c r="F42" t="str">
        <f ca="1">IF($A42&lt;&gt;"",INDEX(Devices[Device Description],MATCH($A42,Devices[Tag Name],0)),"")</f>
        <v/>
      </c>
    </row>
    <row r="43" spans="1:6" x14ac:dyDescent="0.25">
      <c r="A43" t="str">
        <f t="array" aca="1" ref="A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+ 1),ROW($A41))),"")</f>
        <v/>
      </c>
      <c r="B43" t="str">
        <f ca="1">IF($A43&lt;&gt;"",INDEX(Devices[Area],MATCH($A43,Devices[Tag Name],0)),"")</f>
        <v/>
      </c>
      <c r="C43" t="str">
        <f t="shared" ca="1" si="0"/>
        <v/>
      </c>
      <c r="F43" t="str">
        <f ca="1">IF($A43&lt;&gt;"",INDEX(Devices[Device Description],MATCH($A43,Devices[Tag Name],0)),"")</f>
        <v/>
      </c>
    </row>
    <row r="44" spans="1:6" x14ac:dyDescent="0.25">
      <c r="A44" t="str">
        <f t="array" aca="1" ref="A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+ 1),ROW($A42))),"")</f>
        <v/>
      </c>
      <c r="B44" t="str">
        <f ca="1">IF($A44&lt;&gt;"",INDEX(Devices[Area],MATCH($A44,Devices[Tag Name],0)),"")</f>
        <v/>
      </c>
      <c r="C44" t="str">
        <f t="shared" ca="1" si="0"/>
        <v/>
      </c>
      <c r="F44" t="str">
        <f ca="1">IF($A44&lt;&gt;"",INDEX(Devices[Device Description],MATCH($A44,Devices[Tag Name],0)),"")</f>
        <v/>
      </c>
    </row>
    <row r="45" spans="1:6" x14ac:dyDescent="0.25">
      <c r="A45" t="str">
        <f t="array" aca="1" ref="A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+ 1),ROW($A43))),"")</f>
        <v/>
      </c>
      <c r="B45" t="str">
        <f ca="1">IF($A45&lt;&gt;"",INDEX(Devices[Area],MATCH($A45,Devices[Tag Name],0)),"")</f>
        <v/>
      </c>
      <c r="C45" t="str">
        <f t="shared" ca="1" si="0"/>
        <v/>
      </c>
      <c r="F45" t="str">
        <f ca="1">IF($A45&lt;&gt;"",INDEX(Devices[Device Description],MATCH($A45,Devices[Tag Name],0)),"")</f>
        <v/>
      </c>
    </row>
    <row r="46" spans="1:6" x14ac:dyDescent="0.25">
      <c r="A46" t="str">
        <f t="array" aca="1" ref="A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+ 1),ROW($A44))),"")</f>
        <v/>
      </c>
      <c r="B46" t="str">
        <f ca="1">IF($A46&lt;&gt;"",INDEX(Devices[Area],MATCH($A46,Devices[Tag Name],0)),"")</f>
        <v/>
      </c>
      <c r="C46" t="str">
        <f t="shared" ca="1" si="0"/>
        <v/>
      </c>
      <c r="F46" t="str">
        <f ca="1">IF($A46&lt;&gt;"",INDEX(Devices[Device Description],MATCH($A46,Devices[Tag Name],0)),"")</f>
        <v/>
      </c>
    </row>
    <row r="47" spans="1:6" x14ac:dyDescent="0.25">
      <c r="A47" t="str">
        <f t="array" aca="1" ref="A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+ 1),ROW($A45))),"")</f>
        <v/>
      </c>
      <c r="B47" t="str">
        <f ca="1">IF($A47&lt;&gt;"",INDEX(Devices[Area],MATCH($A47,Devices[Tag Name],0)),"")</f>
        <v/>
      </c>
      <c r="C47" t="str">
        <f t="shared" ca="1" si="0"/>
        <v/>
      </c>
      <c r="F47" t="str">
        <f ca="1">IF($A47&lt;&gt;"",INDEX(Devices[Device Description],MATCH($A47,Devices[Tag Name],0)),"")</f>
        <v/>
      </c>
    </row>
    <row r="48" spans="1:6" x14ac:dyDescent="0.25">
      <c r="A48" t="str">
        <f t="array" aca="1" ref="A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+ 1),ROW($A46))),"")</f>
        <v/>
      </c>
      <c r="B48" t="str">
        <f ca="1">IF($A48&lt;&gt;"",INDEX(Devices[Area],MATCH($A48,Devices[Tag Name],0)),"")</f>
        <v/>
      </c>
      <c r="C48" t="str">
        <f t="shared" ca="1" si="0"/>
        <v/>
      </c>
      <c r="F48" t="str">
        <f ca="1">IF($A48&lt;&gt;"",INDEX(Devices[Device Description],MATCH($A48,Devices[Tag Name],0)),"")</f>
        <v/>
      </c>
    </row>
    <row r="49" spans="1:6" x14ac:dyDescent="0.25">
      <c r="A49" t="str">
        <f t="array" aca="1" ref="A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+ 1),ROW($A47))),"")</f>
        <v/>
      </c>
      <c r="B49" t="str">
        <f ca="1">IF($A49&lt;&gt;"",INDEX(Devices[Area],MATCH($A49,Devices[Tag Name],0)),"")</f>
        <v/>
      </c>
      <c r="C49" t="str">
        <f t="shared" ca="1" si="0"/>
        <v/>
      </c>
      <c r="F49" t="str">
        <f ca="1">IF($A49&lt;&gt;"",INDEX(Devices[Device Description],MATCH($A49,Devices[Tag Name],0)),"")</f>
        <v/>
      </c>
    </row>
    <row r="50" spans="1:6" x14ac:dyDescent="0.25">
      <c r="A50" t="str">
        <f t="array" aca="1" ref="A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+ 1),ROW($A48))),"")</f>
        <v/>
      </c>
      <c r="B50" t="str">
        <f ca="1">IF($A50&lt;&gt;"",INDEX(Devices[Area],MATCH($A50,Devices[Tag Name],0)),"")</f>
        <v/>
      </c>
      <c r="C50" t="str">
        <f t="shared" ca="1" si="0"/>
        <v/>
      </c>
      <c r="F50" t="str">
        <f ca="1">IF($A50&lt;&gt;"",INDEX(Devices[Device Description],MATCH($A50,Devices[Tag Name],0)),"")</f>
        <v/>
      </c>
    </row>
    <row r="51" spans="1:6" x14ac:dyDescent="0.25">
      <c r="A51" t="str">
        <f t="array" aca="1" ref="A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+ 1),ROW($A49))),"")</f>
        <v/>
      </c>
      <c r="B51" t="str">
        <f ca="1">IF($A51&lt;&gt;"",INDEX(Devices[Area],MATCH($A51,Devices[Tag Name],0)),"")</f>
        <v/>
      </c>
      <c r="C51" t="str">
        <f t="shared" ca="1" si="0"/>
        <v/>
      </c>
      <c r="F51" t="str">
        <f ca="1">IF($A51&lt;&gt;"",INDEX(Devices[Device Description],MATCH($A51,Devices[Tag Name],0)),"")</f>
        <v/>
      </c>
    </row>
    <row r="52" spans="1:6" x14ac:dyDescent="0.25">
      <c r="A52" t="str">
        <f t="array" aca="1" ref="A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+ 1),ROW($A50))),"")</f>
        <v/>
      </c>
      <c r="B52" t="str">
        <f ca="1">IF($A52&lt;&gt;"",INDEX(Devices[Area],MATCH($A52,Devices[Tag Name],0)),"")</f>
        <v/>
      </c>
      <c r="C52" t="str">
        <f t="shared" ca="1" si="0"/>
        <v/>
      </c>
      <c r="F52" t="str">
        <f ca="1">IF($A52&lt;&gt;"",INDEX(Devices[Device Description],MATCH($A52,Devices[Tag Name],0)),"")</f>
        <v/>
      </c>
    </row>
    <row r="53" spans="1:6" x14ac:dyDescent="0.25">
      <c r="A53" t="str">
        <f t="array" aca="1" ref="A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+ 1),ROW($A51))),"")</f>
        <v/>
      </c>
      <c r="B53" t="str">
        <f ca="1">IF($A53&lt;&gt;"",INDEX(Devices[Area],MATCH($A53,Devices[Tag Name],0)),"")</f>
        <v/>
      </c>
      <c r="C53" t="str">
        <f t="shared" ca="1" si="0"/>
        <v/>
      </c>
      <c r="F53" t="str">
        <f ca="1">IF($A53&lt;&gt;"",INDEX(Devices[Device Description],MATCH($A53,Devices[Tag Name],0)),"")</f>
        <v/>
      </c>
    </row>
    <row r="54" spans="1:6" x14ac:dyDescent="0.25">
      <c r="A54" t="str">
        <f t="array" aca="1" ref="A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+ 1),ROW($A52))),"")</f>
        <v/>
      </c>
      <c r="B54" t="str">
        <f ca="1">IF($A54&lt;&gt;"",INDEX(Devices[Area],MATCH($A54,Devices[Tag Name],0)),"")</f>
        <v/>
      </c>
      <c r="C54" t="str">
        <f t="shared" ca="1" si="0"/>
        <v/>
      </c>
      <c r="F54" t="str">
        <f ca="1">IF($A54&lt;&gt;"",INDEX(Devices[Device Description],MATCH($A54,Devices[Tag Name],0)),"")</f>
        <v/>
      </c>
    </row>
    <row r="55" spans="1:6" x14ac:dyDescent="0.25">
      <c r="A55" t="str">
        <f t="array" aca="1" ref="A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+ 1),ROW($A53))),"")</f>
        <v/>
      </c>
      <c r="B55" t="str">
        <f ca="1">IF($A55&lt;&gt;"",INDEX(Devices[Area],MATCH($A55,Devices[Tag Name],0)),"")</f>
        <v/>
      </c>
      <c r="C55" t="str">
        <f t="shared" ca="1" si="0"/>
        <v/>
      </c>
      <c r="F55" t="str">
        <f ca="1">IF($A55&lt;&gt;"",INDEX(Devices[Device Description],MATCH($A55,Devices[Tag Name],0)),"")</f>
        <v/>
      </c>
    </row>
    <row r="56" spans="1:6" x14ac:dyDescent="0.25">
      <c r="A56" t="str">
        <f t="array" aca="1" ref="A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+ 1),ROW($A54))),"")</f>
        <v/>
      </c>
      <c r="B56" t="str">
        <f ca="1">IF($A56&lt;&gt;"",INDEX(Devices[Area],MATCH($A56,Devices[Tag Name],0)),"")</f>
        <v/>
      </c>
      <c r="C56" t="str">
        <f t="shared" ca="1" si="0"/>
        <v/>
      </c>
      <c r="F56" t="str">
        <f ca="1">IF($A56&lt;&gt;"",INDEX(Devices[Device Description],MATCH($A56,Devices[Tag Name],0)),"")</f>
        <v/>
      </c>
    </row>
    <row r="57" spans="1:6" x14ac:dyDescent="0.25">
      <c r="A57" t="str">
        <f t="array" aca="1" ref="A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+ 1),ROW($A55))),"")</f>
        <v/>
      </c>
      <c r="B57" t="str">
        <f ca="1">IF($A57&lt;&gt;"",INDEX(Devices[Area],MATCH($A57,Devices[Tag Name],0)),"")</f>
        <v/>
      </c>
      <c r="C57" t="str">
        <f t="shared" ca="1" si="0"/>
        <v/>
      </c>
      <c r="F57" t="str">
        <f ca="1">IF($A57&lt;&gt;"",INDEX(Devices[Device Description],MATCH($A57,Devices[Tag Name],0)),"")</f>
        <v/>
      </c>
    </row>
    <row r="58" spans="1:6" x14ac:dyDescent="0.25">
      <c r="A58" t="str">
        <f t="array" aca="1" ref="A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+ 1),ROW($A56))),"")</f>
        <v/>
      </c>
      <c r="B58" t="str">
        <f ca="1">IF($A58&lt;&gt;"",INDEX(Devices[Area],MATCH($A58,Devices[Tag Name],0)),"")</f>
        <v/>
      </c>
      <c r="C58" t="str">
        <f t="shared" ca="1" si="0"/>
        <v/>
      </c>
      <c r="F58" t="str">
        <f ca="1">IF($A58&lt;&gt;"",INDEX(Devices[Device Description],MATCH($A58,Devices[Tag Name],0)),"")</f>
        <v/>
      </c>
    </row>
    <row r="59" spans="1:6" x14ac:dyDescent="0.25">
      <c r="A59" t="str">
        <f t="array" aca="1" ref="A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+ 1),ROW($A57))),"")</f>
        <v/>
      </c>
      <c r="B59" t="str">
        <f ca="1">IF($A59&lt;&gt;"",INDEX(Devices[Area],MATCH($A59,Devices[Tag Name],0)),"")</f>
        <v/>
      </c>
      <c r="C59" t="str">
        <f t="shared" ca="1" si="0"/>
        <v/>
      </c>
      <c r="F59" t="str">
        <f ca="1">IF($A59&lt;&gt;"",INDEX(Devices[Device Description],MATCH($A59,Devices[Tag Name],0)),"")</f>
        <v/>
      </c>
    </row>
    <row r="60" spans="1:6" x14ac:dyDescent="0.25">
      <c r="A60" t="str">
        <f t="array" aca="1" ref="A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+ 1),ROW($A58))),"")</f>
        <v/>
      </c>
      <c r="B60" t="str">
        <f ca="1">IF($A60&lt;&gt;"",INDEX(Devices[Area],MATCH($A60,Devices[Tag Name],0)),"")</f>
        <v/>
      </c>
      <c r="C60" t="str">
        <f t="shared" ca="1" si="0"/>
        <v/>
      </c>
      <c r="F60" t="str">
        <f ca="1">IF($A60&lt;&gt;"",INDEX(Devices[Device Description],MATCH($A60,Devices[Tag Name],0)),"")</f>
        <v/>
      </c>
    </row>
    <row r="61" spans="1:6" x14ac:dyDescent="0.25">
      <c r="A61" t="str">
        <f t="array" aca="1" ref="A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+ 1),ROW($A59))),"")</f>
        <v/>
      </c>
      <c r="B61" t="str">
        <f ca="1">IF($A61&lt;&gt;"",INDEX(Devices[Area],MATCH($A61,Devices[Tag Name],0)),"")</f>
        <v/>
      </c>
      <c r="C61" t="str">
        <f t="shared" ca="1" si="0"/>
        <v/>
      </c>
      <c r="F61" t="str">
        <f ca="1">IF($A61&lt;&gt;"",INDEX(Devices[Device Description],MATCH($A61,Devices[Tag Name],0)),"")</f>
        <v/>
      </c>
    </row>
    <row r="62" spans="1:6" ht="14.25" customHeight="1" x14ac:dyDescent="0.25">
      <c r="A62" t="str">
        <f t="array" aca="1" ref="A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+ 1),ROW($A60))),"")</f>
        <v/>
      </c>
      <c r="B62" t="str">
        <f ca="1">IF($A62&lt;&gt;"",INDEX(Devices[Area],MATCH($A62,Devices[Tag Name],0)),"")</f>
        <v/>
      </c>
      <c r="C62" t="str">
        <f t="shared" ca="1" si="0"/>
        <v/>
      </c>
      <c r="F62" t="str">
        <f ca="1">IF($A62&lt;&gt;"",INDEX(Devices[Device Description],MATCH($A62,Devices[Tag Name],0)),"")</f>
        <v/>
      </c>
    </row>
    <row r="63" spans="1:6" ht="14.25" customHeight="1" x14ac:dyDescent="0.25">
      <c r="A63" t="str">
        <f t="array" aca="1" ref="A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+ 1),ROW($A61))),"")</f>
        <v/>
      </c>
      <c r="B63" t="str">
        <f ca="1">IF($A63&lt;&gt;"",INDEX(Devices[Area],MATCH($A63,Devices[Tag Name],0)),"")</f>
        <v/>
      </c>
      <c r="C63" t="str">
        <f t="shared" ca="1" si="0"/>
        <v/>
      </c>
      <c r="F63" t="str">
        <f ca="1">IF($A63&lt;&gt;"",INDEX(Devices[Device Description],MATCH($A63,Devices[Tag Name],0)),"")</f>
        <v/>
      </c>
    </row>
    <row r="64" spans="1:6" ht="14.25" customHeight="1" x14ac:dyDescent="0.25">
      <c r="A64" t="str">
        <f t="array" aca="1" ref="A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+ 1),ROW($A62))),"")</f>
        <v/>
      </c>
      <c r="B64" t="str">
        <f ca="1">IF($A64&lt;&gt;"",INDEX(Devices[Area],MATCH($A64,Devices[Tag Name],0)),"")</f>
        <v/>
      </c>
      <c r="C64" t="str">
        <f t="shared" ca="1" si="0"/>
        <v/>
      </c>
      <c r="F64" t="str">
        <f ca="1">IF($A64&lt;&gt;"",INDEX(Devices[Device Description],MATCH($A64,Devices[Tag Name],0)),"")</f>
        <v/>
      </c>
    </row>
    <row r="65" spans="1:6" x14ac:dyDescent="0.25">
      <c r="A65" t="str">
        <f t="array" aca="1" ref="A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+ 1),ROW($A63))),"")</f>
        <v/>
      </c>
      <c r="B65" t="str">
        <f ca="1">IF($A65&lt;&gt;"",INDEX(Devices[Area],MATCH($A65,Devices[Tag Name],0)),"")</f>
        <v/>
      </c>
      <c r="C65" t="str">
        <f t="shared" ca="1" si="0"/>
        <v/>
      </c>
      <c r="F65" t="str">
        <f ca="1">IF($A65&lt;&gt;"",INDEX(Devices[Device Description],MATCH($A65,Devices[Tag Name],0)),"")</f>
        <v/>
      </c>
    </row>
    <row r="66" spans="1:6" x14ac:dyDescent="0.25">
      <c r="A66" t="str">
        <f t="array" aca="1" ref="A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+ 1),ROW($A64))),"")</f>
        <v/>
      </c>
      <c r="B66" t="str">
        <f ca="1">IF($A66&lt;&gt;"",INDEX(Devices[Area],MATCH($A66,Devices[Tag Name],0)),"")</f>
        <v/>
      </c>
      <c r="C66" t="str">
        <f t="shared" ca="1" si="0"/>
        <v/>
      </c>
      <c r="F66" t="str">
        <f ca="1">IF($A66&lt;&gt;"",INDEX(Devices[Device Description],MATCH($A66,Devices[Tag Name],0)),"")</f>
        <v/>
      </c>
    </row>
    <row r="67" spans="1:6" x14ac:dyDescent="0.25">
      <c r="A67" t="str">
        <f t="array" aca="1" ref="A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+ 1),ROW($A65))),"")</f>
        <v/>
      </c>
      <c r="B67" t="str">
        <f ca="1">IF($A67&lt;&gt;"",INDEX(Devices[Area],MATCH($A67,Devices[Tag Name],0)),"")</f>
        <v/>
      </c>
      <c r="C67" t="str">
        <f t="shared" ca="1" si="0"/>
        <v/>
      </c>
      <c r="F67" t="str">
        <f ca="1">IF($A67&lt;&gt;"",INDEX(Devices[Device Description],MATCH($A67,Devices[Tag Name],0)),"")</f>
        <v/>
      </c>
    </row>
    <row r="68" spans="1:6" x14ac:dyDescent="0.25">
      <c r="A68" t="str">
        <f t="array" aca="1" ref="A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+ 1),ROW($A66))),"")</f>
        <v/>
      </c>
      <c r="B68" t="str">
        <f ca="1">IF($A68&lt;&gt;"",INDEX(Devices[Area],MATCH($A68,Devices[Tag Name],0)),"")</f>
        <v/>
      </c>
      <c r="C68" t="str">
        <f t="shared" ref="C68:C300" ca="1" si="1">IF($A68&lt;&gt;"","Default","")</f>
        <v/>
      </c>
      <c r="F68" t="str">
        <f ca="1">IF($A68&lt;&gt;"",INDEX(Devices[Device Description],MATCH($A68,Devices[Tag Name],0)),"")</f>
        <v/>
      </c>
    </row>
    <row r="69" spans="1:6" x14ac:dyDescent="0.25">
      <c r="A69" t="str">
        <f t="array" aca="1" ref="A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+ 1),ROW($A67))),"")</f>
        <v/>
      </c>
      <c r="B69" t="str">
        <f ca="1">IF($A69&lt;&gt;"",INDEX(Devices[Area],MATCH($A69,Devices[Tag Name],0)),"")</f>
        <v/>
      </c>
      <c r="C69" t="str">
        <f t="shared" ca="1" si="1"/>
        <v/>
      </c>
      <c r="F69" t="str">
        <f ca="1">IF($A69&lt;&gt;"",INDEX(Devices[Device Description],MATCH($A69,Devices[Tag Name],0)),"")</f>
        <v/>
      </c>
    </row>
    <row r="70" spans="1:6" x14ac:dyDescent="0.25">
      <c r="A70" t="str">
        <f t="array" aca="1" ref="A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+ 1),ROW($A68))),"")</f>
        <v/>
      </c>
      <c r="B70" t="str">
        <f ca="1">IF($A70&lt;&gt;"",INDEX(Devices[Area],MATCH($A70,Devices[Tag Name],0)),"")</f>
        <v/>
      </c>
      <c r="C70" t="str">
        <f t="shared" ca="1" si="1"/>
        <v/>
      </c>
      <c r="F70" t="str">
        <f ca="1">IF($A70&lt;&gt;"",INDEX(Devices[Device Description],MATCH($A70,Devices[Tag Name],0)),"")</f>
        <v/>
      </c>
    </row>
    <row r="71" spans="1:6" x14ac:dyDescent="0.25">
      <c r="A71" t="str">
        <f t="array" aca="1" ref="A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+ 1),ROW($A69))),"")</f>
        <v/>
      </c>
      <c r="B71" t="str">
        <f ca="1">IF($A71&lt;&gt;"",INDEX(Devices[Area],MATCH($A71,Devices[Tag Name],0)),"")</f>
        <v/>
      </c>
      <c r="C71" t="str">
        <f t="shared" ca="1" si="1"/>
        <v/>
      </c>
      <c r="F71" t="str">
        <f ca="1">IF($A71&lt;&gt;"",INDEX(Devices[Device Description],MATCH($A71,Devices[Tag Name],0)),"")</f>
        <v/>
      </c>
    </row>
    <row r="72" spans="1:6" x14ac:dyDescent="0.25">
      <c r="A72" t="str">
        <f t="array" aca="1" ref="A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+ 1),ROW($A70))),"")</f>
        <v/>
      </c>
      <c r="B72" t="str">
        <f ca="1">IF($A72&lt;&gt;"",INDEX(Devices[Area],MATCH($A72,Devices[Tag Name],0)),"")</f>
        <v/>
      </c>
      <c r="C72" t="str">
        <f t="shared" ca="1" si="1"/>
        <v/>
      </c>
      <c r="F72" t="str">
        <f ca="1">IF($A72&lt;&gt;"",INDEX(Devices[Device Description],MATCH($A72,Devices[Tag Name],0)),"")</f>
        <v/>
      </c>
    </row>
    <row r="73" spans="1:6" x14ac:dyDescent="0.25">
      <c r="A73" t="str">
        <f t="array" aca="1" ref="A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+ 1),ROW($A71))),"")</f>
        <v/>
      </c>
      <c r="B73" t="str">
        <f ca="1">IF($A73&lt;&gt;"",INDEX(Devices[Area],MATCH($A73,Devices[Tag Name],0)),"")</f>
        <v/>
      </c>
      <c r="C73" t="str">
        <f t="shared" ca="1" si="1"/>
        <v/>
      </c>
      <c r="F73" t="str">
        <f ca="1">IF($A73&lt;&gt;"",INDEX(Devices[Device Description],MATCH($A73,Devices[Tag Name],0)),"")</f>
        <v/>
      </c>
    </row>
    <row r="74" spans="1:6" x14ac:dyDescent="0.25">
      <c r="A74" t="str">
        <f t="array" aca="1" ref="A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+ 1),ROW($A72))),"")</f>
        <v/>
      </c>
      <c r="B74" t="str">
        <f ca="1">IF($A74&lt;&gt;"",INDEX(Devices[Area],MATCH($A74,Devices[Tag Name],0)),"")</f>
        <v/>
      </c>
      <c r="C74" t="str">
        <f t="shared" ca="1" si="1"/>
        <v/>
      </c>
      <c r="F74" t="str">
        <f ca="1">IF($A74&lt;&gt;"",INDEX(Devices[Device Description],MATCH($A74,Devices[Tag Name],0)),"")</f>
        <v/>
      </c>
    </row>
    <row r="75" spans="1:6" x14ac:dyDescent="0.25">
      <c r="A75" t="str">
        <f t="array" aca="1" ref="A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+ 1),ROW($A73))),"")</f>
        <v/>
      </c>
      <c r="B75" t="str">
        <f ca="1">IF($A75&lt;&gt;"",INDEX(Devices[Area],MATCH($A75,Devices[Tag Name],0)),"")</f>
        <v/>
      </c>
      <c r="C75" t="str">
        <f t="shared" ca="1" si="1"/>
        <v/>
      </c>
      <c r="F75" t="str">
        <f ca="1">IF($A75&lt;&gt;"",INDEX(Devices[Device Description],MATCH($A75,Devices[Tag Name],0)),"")</f>
        <v/>
      </c>
    </row>
    <row r="76" spans="1:6" x14ac:dyDescent="0.25">
      <c r="A76" t="str">
        <f t="array" aca="1" ref="A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+ 1),ROW($A74))),"")</f>
        <v/>
      </c>
      <c r="B76" t="str">
        <f ca="1">IF($A76&lt;&gt;"",INDEX(Devices[Area],MATCH($A76,Devices[Tag Name],0)),"")</f>
        <v/>
      </c>
      <c r="C76" t="str">
        <f t="shared" ca="1" si="1"/>
        <v/>
      </c>
      <c r="F76" t="str">
        <f ca="1">IF($A76&lt;&gt;"",INDEX(Devices[Device Description],MATCH($A76,Devices[Tag Name],0)),"")</f>
        <v/>
      </c>
    </row>
    <row r="77" spans="1:6" x14ac:dyDescent="0.25">
      <c r="A77" t="str">
        <f t="array" aca="1" ref="A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+ 1),ROW($A75))),"")</f>
        <v/>
      </c>
      <c r="B77" t="str">
        <f ca="1">IF($A77&lt;&gt;"",INDEX(Devices[Area],MATCH($A77,Devices[Tag Name],0)),"")</f>
        <v/>
      </c>
      <c r="C77" t="str">
        <f t="shared" ca="1" si="1"/>
        <v/>
      </c>
      <c r="F77" t="str">
        <f ca="1">IF($A77&lt;&gt;"",INDEX(Devices[Device Description],MATCH($A77,Devices[Tag Name],0)),"")</f>
        <v/>
      </c>
    </row>
    <row r="78" spans="1:6" x14ac:dyDescent="0.25">
      <c r="A78" t="str">
        <f t="array" aca="1" ref="A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+ 1),ROW($A76))),"")</f>
        <v/>
      </c>
      <c r="B78" t="str">
        <f ca="1">IF($A78&lt;&gt;"",INDEX(Devices[Area],MATCH($A78,Devices[Tag Name],0)),"")</f>
        <v/>
      </c>
      <c r="C78" t="str">
        <f t="shared" ca="1" si="1"/>
        <v/>
      </c>
      <c r="F78" t="str">
        <f ca="1">IF($A78&lt;&gt;"",INDEX(Devices[Device Description],MATCH($A78,Devices[Tag Name],0)),"")</f>
        <v/>
      </c>
    </row>
    <row r="79" spans="1:6" x14ac:dyDescent="0.25">
      <c r="A79" t="str">
        <f t="array" aca="1" ref="A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+ 1),ROW($A77))),"")</f>
        <v/>
      </c>
      <c r="B79" t="str">
        <f ca="1">IF($A79&lt;&gt;"",INDEX(Devices[Area],MATCH($A79,Devices[Tag Name],0)),"")</f>
        <v/>
      </c>
      <c r="C79" t="str">
        <f t="shared" ca="1" si="1"/>
        <v/>
      </c>
      <c r="F79" t="str">
        <f ca="1">IF($A79&lt;&gt;"",INDEX(Devices[Device Description],MATCH($A79,Devices[Tag Name],0)),"")</f>
        <v/>
      </c>
    </row>
    <row r="80" spans="1:6" x14ac:dyDescent="0.25">
      <c r="A80" t="str">
        <f t="array" aca="1" ref="A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+ 1),ROW($A78))),"")</f>
        <v/>
      </c>
      <c r="B80" t="str">
        <f ca="1">IF($A80&lt;&gt;"",INDEX(Devices[Area],MATCH($A80,Devices[Tag Name],0)),"")</f>
        <v/>
      </c>
      <c r="C80" t="str">
        <f t="shared" ca="1" si="1"/>
        <v/>
      </c>
      <c r="F80" t="str">
        <f ca="1">IF($A80&lt;&gt;"",INDEX(Devices[Device Description],MATCH($A80,Devices[Tag Name],0)),"")</f>
        <v/>
      </c>
    </row>
    <row r="81" spans="1:6" x14ac:dyDescent="0.25">
      <c r="A81" t="str">
        <f t="array" aca="1" ref="A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+ 1),ROW($A79))),"")</f>
        <v/>
      </c>
      <c r="B81" t="str">
        <f ca="1">IF($A81&lt;&gt;"",INDEX(Devices[Area],MATCH($A81,Devices[Tag Name],0)),"")</f>
        <v/>
      </c>
      <c r="C81" t="str">
        <f t="shared" ca="1" si="1"/>
        <v/>
      </c>
      <c r="F81" t="str">
        <f ca="1">IF($A81&lt;&gt;"",INDEX(Devices[Device Description],MATCH($A81,Devices[Tag Name],0)),"")</f>
        <v/>
      </c>
    </row>
    <row r="82" spans="1:6" x14ac:dyDescent="0.25">
      <c r="A82" t="str">
        <f t="array" aca="1" ref="A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+ 1),ROW($A80))),"")</f>
        <v/>
      </c>
      <c r="B82" t="str">
        <f ca="1">IF($A82&lt;&gt;"",INDEX(Devices[Area],MATCH($A82,Devices[Tag Name],0)),"")</f>
        <v/>
      </c>
      <c r="C82" t="str">
        <f t="shared" ca="1" si="1"/>
        <v/>
      </c>
      <c r="F82" t="str">
        <f ca="1">IF($A82&lt;&gt;"",INDEX(Devices[Device Description],MATCH($A82,Devices[Tag Name],0)),"")</f>
        <v/>
      </c>
    </row>
    <row r="83" spans="1:6" x14ac:dyDescent="0.25">
      <c r="A83" t="str">
        <f t="array" aca="1" ref="A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+ 1),ROW($A81))),"")</f>
        <v/>
      </c>
      <c r="B83" t="str">
        <f ca="1">IF($A83&lt;&gt;"",INDEX(Devices[Area],MATCH($A83,Devices[Tag Name],0)),"")</f>
        <v/>
      </c>
      <c r="C83" t="str">
        <f t="shared" ca="1" si="1"/>
        <v/>
      </c>
      <c r="F83" t="str">
        <f ca="1">IF($A83&lt;&gt;"",INDEX(Devices[Device Description],MATCH($A83,Devices[Tag Name],0)),"")</f>
        <v/>
      </c>
    </row>
    <row r="84" spans="1:6" x14ac:dyDescent="0.25">
      <c r="A84" t="str">
        <f t="array" aca="1" ref="A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+ 1),ROW($A82))),"")</f>
        <v/>
      </c>
      <c r="B84" t="str">
        <f ca="1">IF($A84&lt;&gt;"",INDEX(Devices[Area],MATCH($A84,Devices[Tag Name],0)),"")</f>
        <v/>
      </c>
      <c r="C84" t="str">
        <f t="shared" ca="1" si="1"/>
        <v/>
      </c>
      <c r="F84" t="str">
        <f ca="1">IF($A84&lt;&gt;"",INDEX(Devices[Device Description],MATCH($A84,Devices[Tag Name],0)),"")</f>
        <v/>
      </c>
    </row>
    <row r="85" spans="1:6" x14ac:dyDescent="0.25">
      <c r="A85" t="str">
        <f t="array" aca="1" ref="A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+ 1),ROW($A83))),"")</f>
        <v/>
      </c>
      <c r="B85" t="str">
        <f ca="1">IF($A85&lt;&gt;"",INDEX(Devices[Area],MATCH($A85,Devices[Tag Name],0)),"")</f>
        <v/>
      </c>
      <c r="C85" t="str">
        <f t="shared" ca="1" si="1"/>
        <v/>
      </c>
      <c r="F85" t="str">
        <f ca="1">IF($A85&lt;&gt;"",INDEX(Devices[Device Description],MATCH($A85,Devices[Tag Name],0)),"")</f>
        <v/>
      </c>
    </row>
    <row r="86" spans="1:6" x14ac:dyDescent="0.25">
      <c r="A86" t="str">
        <f t="array" aca="1" ref="A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+ 1),ROW($A84))),"")</f>
        <v/>
      </c>
      <c r="B86" t="str">
        <f ca="1">IF($A86&lt;&gt;"",INDEX(Devices[Area],MATCH($A86,Devices[Tag Name],0)),"")</f>
        <v/>
      </c>
      <c r="C86" t="str">
        <f t="shared" ca="1" si="1"/>
        <v/>
      </c>
      <c r="F86" t="str">
        <f ca="1">IF($A86&lt;&gt;"",INDEX(Devices[Device Description],MATCH($A86,Devices[Tag Name],0)),"")</f>
        <v/>
      </c>
    </row>
    <row r="87" spans="1:6" x14ac:dyDescent="0.25">
      <c r="A87" t="str">
        <f t="array" aca="1" ref="A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+ 1),ROW($A85))),"")</f>
        <v/>
      </c>
      <c r="B87" t="str">
        <f ca="1">IF($A87&lt;&gt;"",INDEX(Devices[Area],MATCH($A87,Devices[Tag Name],0)),"")</f>
        <v/>
      </c>
      <c r="C87" t="str">
        <f t="shared" ca="1" si="1"/>
        <v/>
      </c>
      <c r="F87" t="str">
        <f ca="1">IF($A87&lt;&gt;"",INDEX(Devices[Device Description],MATCH($A87,Devices[Tag Name],0)),"")</f>
        <v/>
      </c>
    </row>
    <row r="88" spans="1:6" x14ac:dyDescent="0.25">
      <c r="A88" t="str">
        <f t="array" aca="1" ref="A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+ 1),ROW($A86))),"")</f>
        <v/>
      </c>
      <c r="B88" t="str">
        <f ca="1">IF($A88&lt;&gt;"",INDEX(Devices[Area],MATCH($A88,Devices[Tag Name],0)),"")</f>
        <v/>
      </c>
      <c r="C88" t="str">
        <f t="shared" ca="1" si="1"/>
        <v/>
      </c>
      <c r="F88" t="str">
        <f ca="1">IF($A88&lt;&gt;"",INDEX(Devices[Device Description],MATCH($A88,Devices[Tag Name],0)),"")</f>
        <v/>
      </c>
    </row>
    <row r="89" spans="1:6" x14ac:dyDescent="0.25">
      <c r="A89" t="str">
        <f t="array" aca="1" ref="A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+ 1),ROW($A87))),"")</f>
        <v/>
      </c>
      <c r="B89" t="str">
        <f ca="1">IF($A89&lt;&gt;"",INDEX(Devices[Area],MATCH($A89,Devices[Tag Name],0)),"")</f>
        <v/>
      </c>
      <c r="C89" t="str">
        <f t="shared" ca="1" si="1"/>
        <v/>
      </c>
      <c r="F89" t="str">
        <f ca="1">IF($A89&lt;&gt;"",INDEX(Devices[Device Description],MATCH($A89,Devices[Tag Name],0)),"")</f>
        <v/>
      </c>
    </row>
    <row r="90" spans="1:6" x14ac:dyDescent="0.25">
      <c r="A90" t="str">
        <f t="array" aca="1" ref="A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+ 1),ROW($A88))),"")</f>
        <v/>
      </c>
      <c r="B90" t="str">
        <f ca="1">IF($A90&lt;&gt;"",INDEX(Devices[Area],MATCH($A90,Devices[Tag Name],0)),"")</f>
        <v/>
      </c>
      <c r="C90" t="str">
        <f t="shared" ca="1" si="1"/>
        <v/>
      </c>
      <c r="F90" t="str">
        <f ca="1">IF($A90&lt;&gt;"",INDEX(Devices[Device Description],MATCH($A90,Devices[Tag Name],0)),"")</f>
        <v/>
      </c>
    </row>
    <row r="91" spans="1:6" x14ac:dyDescent="0.25">
      <c r="A91" t="str">
        <f t="array" aca="1" ref="A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+ 1),ROW($A89))),"")</f>
        <v/>
      </c>
      <c r="B91" t="str">
        <f ca="1">IF($A91&lt;&gt;"",INDEX(Devices[Area],MATCH($A91,Devices[Tag Name],0)),"")</f>
        <v/>
      </c>
      <c r="C91" t="str">
        <f t="shared" ca="1" si="1"/>
        <v/>
      </c>
      <c r="F91" t="str">
        <f ca="1">IF($A91&lt;&gt;"",INDEX(Devices[Device Description],MATCH($A91,Devices[Tag Name],0)),"")</f>
        <v/>
      </c>
    </row>
    <row r="92" spans="1:6" x14ac:dyDescent="0.25">
      <c r="A92" t="str">
        <f t="array" aca="1" ref="A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+ 1),ROW($A90))),"")</f>
        <v/>
      </c>
      <c r="B92" t="str">
        <f ca="1">IF($A92&lt;&gt;"",INDEX(Devices[Area],MATCH($A92,Devices[Tag Name],0)),"")</f>
        <v/>
      </c>
      <c r="C92" t="str">
        <f t="shared" ca="1" si="1"/>
        <v/>
      </c>
      <c r="F92" t="str">
        <f ca="1">IF($A92&lt;&gt;"",INDEX(Devices[Device Description],MATCH($A92,Devices[Tag Name],0)),"")</f>
        <v/>
      </c>
    </row>
    <row r="93" spans="1:6" x14ac:dyDescent="0.25">
      <c r="A93" t="str">
        <f t="array" aca="1" ref="A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+ 1),ROW($A91))),"")</f>
        <v/>
      </c>
      <c r="B93" t="str">
        <f ca="1">IF($A93&lt;&gt;"",INDEX(Devices[Area],MATCH($A93,Devices[Tag Name],0)),"")</f>
        <v/>
      </c>
      <c r="C93" t="str">
        <f t="shared" ca="1" si="1"/>
        <v/>
      </c>
      <c r="F93" t="str">
        <f ca="1">IF($A93&lt;&gt;"",INDEX(Devices[Device Description],MATCH($A93,Devices[Tag Name],0)),"")</f>
        <v/>
      </c>
    </row>
    <row r="94" spans="1:6" x14ac:dyDescent="0.25">
      <c r="A94" t="str">
        <f t="array" aca="1" ref="A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+ 1),ROW($A92))),"")</f>
        <v/>
      </c>
      <c r="B94" t="str">
        <f ca="1">IF($A94&lt;&gt;"",INDEX(Devices[Area],MATCH($A94,Devices[Tag Name],0)),"")</f>
        <v/>
      </c>
      <c r="C94" t="str">
        <f t="shared" ca="1" si="1"/>
        <v/>
      </c>
      <c r="F94" t="str">
        <f ca="1">IF($A94&lt;&gt;"",INDEX(Devices[Device Description],MATCH($A94,Devices[Tag Name],0)),"")</f>
        <v/>
      </c>
    </row>
    <row r="95" spans="1:6" x14ac:dyDescent="0.25">
      <c r="A95" t="str">
        <f t="array" aca="1" ref="A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+ 1),ROW($A93))),"")</f>
        <v/>
      </c>
      <c r="B95" t="str">
        <f ca="1">IF($A95&lt;&gt;"",INDEX(Devices[Area],MATCH($A95,Devices[Tag Name],0)),"")</f>
        <v/>
      </c>
      <c r="C95" t="str">
        <f t="shared" ca="1" si="1"/>
        <v/>
      </c>
      <c r="F95" t="str">
        <f ca="1">IF($A95&lt;&gt;"",INDEX(Devices[Device Description],MATCH($A95,Devices[Tag Name],0)),"")</f>
        <v/>
      </c>
    </row>
    <row r="96" spans="1:6" x14ac:dyDescent="0.25">
      <c r="A96" t="str">
        <f t="array" aca="1" ref="A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+ 1),ROW($A94))),"")</f>
        <v/>
      </c>
      <c r="B96" t="str">
        <f ca="1">IF($A96&lt;&gt;"",INDEX(Devices[Area],MATCH($A96,Devices[Tag Name],0)),"")</f>
        <v/>
      </c>
      <c r="C96" t="str">
        <f t="shared" ca="1" si="1"/>
        <v/>
      </c>
      <c r="F96" t="str">
        <f ca="1">IF($A96&lt;&gt;"",INDEX(Devices[Device Description],MATCH($A96,Devices[Tag Name],0)),"")</f>
        <v/>
      </c>
    </row>
    <row r="97" spans="1:6" x14ac:dyDescent="0.25">
      <c r="A97" t="str">
        <f t="array" aca="1" ref="A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+ 1),ROW($A95))),"")</f>
        <v/>
      </c>
      <c r="B97" t="str">
        <f ca="1">IF($A97&lt;&gt;"",INDEX(Devices[Area],MATCH($A97,Devices[Tag Name],0)),"")</f>
        <v/>
      </c>
      <c r="C97" t="str">
        <f t="shared" ca="1" si="1"/>
        <v/>
      </c>
      <c r="F97" t="str">
        <f ca="1">IF($A97&lt;&gt;"",INDEX(Devices[Device Description],MATCH($A97,Devices[Tag Name],0)),"")</f>
        <v/>
      </c>
    </row>
    <row r="98" spans="1:6" x14ac:dyDescent="0.25">
      <c r="A98" t="str">
        <f t="array" aca="1" ref="A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+ 1),ROW($A96))),"")</f>
        <v/>
      </c>
      <c r="B98" t="str">
        <f ca="1">IF($A98&lt;&gt;"",INDEX(Devices[Area],MATCH($A98,Devices[Tag Name],0)),"")</f>
        <v/>
      </c>
      <c r="C98" t="str">
        <f t="shared" ca="1" si="1"/>
        <v/>
      </c>
      <c r="F98" t="str">
        <f ca="1">IF($A98&lt;&gt;"",INDEX(Devices[Device Description],MATCH($A98,Devices[Tag Name],0)),"")</f>
        <v/>
      </c>
    </row>
    <row r="99" spans="1:6" x14ac:dyDescent="0.25">
      <c r="A99" t="str">
        <f t="array" aca="1" ref="A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+ 1),ROW($A97))),"")</f>
        <v/>
      </c>
      <c r="B99" t="str">
        <f ca="1">IF($A99&lt;&gt;"",INDEX(Devices[Area],MATCH($A99,Devices[Tag Name],0)),"")</f>
        <v/>
      </c>
      <c r="C99" t="str">
        <f t="shared" ca="1" si="1"/>
        <v/>
      </c>
      <c r="F99" t="str">
        <f ca="1">IF($A99&lt;&gt;"",INDEX(Devices[Device Description],MATCH($A99,Devices[Tag Name],0)),"")</f>
        <v/>
      </c>
    </row>
    <row r="100" spans="1:6" x14ac:dyDescent="0.25">
      <c r="A100" t="str">
        <f t="array" aca="1" ref="A1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+ 1),ROW($A98))),"")</f>
        <v/>
      </c>
      <c r="B100" t="str">
        <f ca="1">IF($A100&lt;&gt;"",INDEX(Devices[Area],MATCH($A100,Devices[Tag Name],0)),"")</f>
        <v/>
      </c>
      <c r="C100" t="str">
        <f t="shared" ca="1" si="1"/>
        <v/>
      </c>
      <c r="F100" t="str">
        <f ca="1">IF($A100&lt;&gt;"",INDEX(Devices[Device Description],MATCH($A100,Devices[Tag Name],0)),"")</f>
        <v/>
      </c>
    </row>
    <row r="101" spans="1:6" x14ac:dyDescent="0.25">
      <c r="A101" t="str">
        <f t="array" aca="1" ref="A1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+ 1),ROW($A99))),"")</f>
        <v/>
      </c>
      <c r="B101" t="str">
        <f ca="1">IF($A101&lt;&gt;"",INDEX(Devices[Area],MATCH($A101,Devices[Tag Name],0)),"")</f>
        <v/>
      </c>
      <c r="C101" t="str">
        <f t="shared" ca="1" si="1"/>
        <v/>
      </c>
      <c r="F101" t="str">
        <f ca="1">IF($A101&lt;&gt;"",INDEX(Devices[Device Description],MATCH($A101,Devices[Tag Name],0)),"")</f>
        <v/>
      </c>
    </row>
    <row r="102" spans="1:6" x14ac:dyDescent="0.25">
      <c r="A102" t="str">
        <f t="array" aca="1" ref="A1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+ 1),ROW($A100))),"")</f>
        <v/>
      </c>
      <c r="B102" t="str">
        <f ca="1">IF($A102&lt;&gt;"",INDEX(Devices[Area],MATCH($A102,Devices[Tag Name],0)),"")</f>
        <v/>
      </c>
      <c r="C102" t="str">
        <f t="shared" ca="1" si="1"/>
        <v/>
      </c>
      <c r="F102" t="str">
        <f ca="1">IF($A102&lt;&gt;"",INDEX(Devices[Device Description],MATCH($A102,Devices[Tag Name],0)),"")</f>
        <v/>
      </c>
    </row>
    <row r="103" spans="1:6" x14ac:dyDescent="0.25">
      <c r="A103" t="str">
        <f t="array" aca="1" ref="A1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+ 1),ROW($A101))),"")</f>
        <v/>
      </c>
      <c r="B103" t="str">
        <f ca="1">IF($A103&lt;&gt;"",INDEX(Devices[Area],MATCH($A103,Devices[Tag Name],0)),"")</f>
        <v/>
      </c>
      <c r="C103" t="str">
        <f t="shared" ca="1" si="1"/>
        <v/>
      </c>
      <c r="F103" t="str">
        <f ca="1">IF($A103&lt;&gt;"",INDEX(Devices[Device Description],MATCH($A103,Devices[Tag Name],0)),"")</f>
        <v/>
      </c>
    </row>
    <row r="104" spans="1:6" x14ac:dyDescent="0.25">
      <c r="A104" t="str">
        <f t="array" aca="1" ref="A1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+ 1),ROW($A102))),"")</f>
        <v/>
      </c>
      <c r="B104" t="str">
        <f ca="1">IF($A104&lt;&gt;"",INDEX(Devices[Area],MATCH($A104,Devices[Tag Name],0)),"")</f>
        <v/>
      </c>
      <c r="C104" t="str">
        <f t="shared" ca="1" si="1"/>
        <v/>
      </c>
      <c r="F104" t="str">
        <f ca="1">IF($A104&lt;&gt;"",INDEX(Devices[Device Description],MATCH($A104,Devices[Tag Name],0)),"")</f>
        <v/>
      </c>
    </row>
    <row r="105" spans="1:6" x14ac:dyDescent="0.25">
      <c r="A105" t="str">
        <f t="array" aca="1" ref="A1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+ 1),ROW($A103))),"")</f>
        <v/>
      </c>
      <c r="B105" t="str">
        <f ca="1">IF($A105&lt;&gt;"",INDEX(Devices[Area],MATCH($A105,Devices[Tag Name],0)),"")</f>
        <v/>
      </c>
      <c r="C105" t="str">
        <f t="shared" ca="1" si="1"/>
        <v/>
      </c>
      <c r="F105" t="str">
        <f ca="1">IF($A105&lt;&gt;"",INDEX(Devices[Device Description],MATCH($A105,Devices[Tag Name],0)),"")</f>
        <v/>
      </c>
    </row>
    <row r="106" spans="1:6" x14ac:dyDescent="0.25">
      <c r="A106" t="str">
        <f t="array" aca="1" ref="A1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+ 1),ROW($A104))),"")</f>
        <v/>
      </c>
      <c r="B106" t="str">
        <f ca="1">IF($A106&lt;&gt;"",INDEX(Devices[Area],MATCH($A106,Devices[Tag Name],0)),"")</f>
        <v/>
      </c>
      <c r="C106" t="str">
        <f t="shared" ca="1" si="1"/>
        <v/>
      </c>
      <c r="F106" t="str">
        <f ca="1">IF($A106&lt;&gt;"",INDEX(Devices[Device Description],MATCH($A106,Devices[Tag Name],0)),"")</f>
        <v/>
      </c>
    </row>
    <row r="107" spans="1:6" x14ac:dyDescent="0.25">
      <c r="A107" t="str">
        <f t="array" aca="1" ref="A1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+ 1),ROW($A105))),"")</f>
        <v/>
      </c>
      <c r="B107" t="str">
        <f ca="1">IF($A107&lt;&gt;"",INDEX(Devices[Area],MATCH($A107,Devices[Tag Name],0)),"")</f>
        <v/>
      </c>
      <c r="C107" t="str">
        <f t="shared" ca="1" si="1"/>
        <v/>
      </c>
      <c r="F107" t="str">
        <f ca="1">IF($A107&lt;&gt;"",INDEX(Devices[Device Description],MATCH($A107,Devices[Tag Name],0)),"")</f>
        <v/>
      </c>
    </row>
    <row r="108" spans="1:6" x14ac:dyDescent="0.25">
      <c r="A108" t="str">
        <f t="array" aca="1" ref="A1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+ 1),ROW($A106))),"")</f>
        <v/>
      </c>
      <c r="B108" t="str">
        <f ca="1">IF($A108&lt;&gt;"",INDEX(Devices[Area],MATCH($A108,Devices[Tag Name],0)),"")</f>
        <v/>
      </c>
      <c r="C108" t="str">
        <f t="shared" ca="1" si="1"/>
        <v/>
      </c>
      <c r="F108" t="str">
        <f ca="1">IF($A108&lt;&gt;"",INDEX(Devices[Device Description],MATCH($A108,Devices[Tag Name],0)),"")</f>
        <v/>
      </c>
    </row>
    <row r="109" spans="1:6" x14ac:dyDescent="0.25">
      <c r="A109" t="str">
        <f t="array" aca="1" ref="A1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+ 1),ROW($A107))),"")</f>
        <v/>
      </c>
      <c r="B109" t="str">
        <f ca="1">IF($A109&lt;&gt;"",INDEX(Devices[Area],MATCH($A109,Devices[Tag Name],0)),"")</f>
        <v/>
      </c>
      <c r="C109" t="str">
        <f t="shared" ca="1" si="1"/>
        <v/>
      </c>
      <c r="F109" t="str">
        <f ca="1">IF($A109&lt;&gt;"",INDEX(Devices[Device Description],MATCH($A109,Devices[Tag Name],0)),"")</f>
        <v/>
      </c>
    </row>
    <row r="110" spans="1:6" x14ac:dyDescent="0.25">
      <c r="A110" t="str">
        <f t="array" aca="1" ref="A1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+ 1),ROW($A108))),"")</f>
        <v/>
      </c>
      <c r="B110" t="str">
        <f ca="1">IF($A110&lt;&gt;"",INDEX(Devices[Area],MATCH($A110,Devices[Tag Name],0)),"")</f>
        <v/>
      </c>
      <c r="C110" t="str">
        <f t="shared" ca="1" si="1"/>
        <v/>
      </c>
      <c r="F110" t="str">
        <f ca="1">IF($A110&lt;&gt;"",INDEX(Devices[Device Description],MATCH($A110,Devices[Tag Name],0)),"")</f>
        <v/>
      </c>
    </row>
    <row r="111" spans="1:6" x14ac:dyDescent="0.25">
      <c r="A111" t="str">
        <f t="array" aca="1" ref="A1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+ 1),ROW($A109))),"")</f>
        <v/>
      </c>
      <c r="B111" t="str">
        <f ca="1">IF($A111&lt;&gt;"",INDEX(Devices[Area],MATCH($A111,Devices[Tag Name],0)),"")</f>
        <v/>
      </c>
      <c r="C111" t="str">
        <f t="shared" ca="1" si="1"/>
        <v/>
      </c>
      <c r="F111" t="str">
        <f ca="1">IF($A111&lt;&gt;"",INDEX(Devices[Device Description],MATCH($A111,Devices[Tag Name],0)),"")</f>
        <v/>
      </c>
    </row>
    <row r="112" spans="1:6" x14ac:dyDescent="0.25">
      <c r="A112" t="str">
        <f t="array" aca="1" ref="A1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+ 1),ROW($A110))),"")</f>
        <v/>
      </c>
      <c r="B112" t="str">
        <f ca="1">IF($A112&lt;&gt;"",INDEX(Devices[Area],MATCH($A112,Devices[Tag Name],0)),"")</f>
        <v/>
      </c>
      <c r="C112" t="str">
        <f t="shared" ca="1" si="1"/>
        <v/>
      </c>
      <c r="F112" t="str">
        <f ca="1">IF($A112&lt;&gt;"",INDEX(Devices[Device Description],MATCH($A112,Devices[Tag Name],0)),"")</f>
        <v/>
      </c>
    </row>
    <row r="113" spans="1:6" x14ac:dyDescent="0.25">
      <c r="A113" t="str">
        <f t="array" aca="1" ref="A1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+ 1),ROW($A111))),"")</f>
        <v/>
      </c>
      <c r="B113" t="str">
        <f ca="1">IF($A113&lt;&gt;"",INDEX(Devices[Area],MATCH($A113,Devices[Tag Name],0)),"")</f>
        <v/>
      </c>
      <c r="C113" t="str">
        <f t="shared" ca="1" si="1"/>
        <v/>
      </c>
      <c r="F113" t="str">
        <f ca="1">IF($A113&lt;&gt;"",INDEX(Devices[Device Description],MATCH($A113,Devices[Tag Name],0)),"")</f>
        <v/>
      </c>
    </row>
    <row r="114" spans="1:6" x14ac:dyDescent="0.25">
      <c r="A114" t="str">
        <f t="array" aca="1" ref="A1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+ 1),ROW($A112))),"")</f>
        <v/>
      </c>
      <c r="B114" t="str">
        <f ca="1">IF($A114&lt;&gt;"",INDEX(Devices[Area],MATCH($A114,Devices[Tag Name],0)),"")</f>
        <v/>
      </c>
      <c r="C114" t="str">
        <f t="shared" ca="1" si="1"/>
        <v/>
      </c>
      <c r="F114" t="str">
        <f ca="1">IF($A114&lt;&gt;"",INDEX(Devices[Device Description],MATCH($A114,Devices[Tag Name],0)),"")</f>
        <v/>
      </c>
    </row>
    <row r="115" spans="1:6" x14ac:dyDescent="0.25">
      <c r="A115" t="str">
        <f t="array" aca="1" ref="A1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+ 1),ROW($A113))),"")</f>
        <v/>
      </c>
      <c r="B115" t="str">
        <f ca="1">IF($A115&lt;&gt;"",INDEX(Devices[Area],MATCH($A115,Devices[Tag Name],0)),"")</f>
        <v/>
      </c>
      <c r="C115" t="str">
        <f t="shared" ca="1" si="1"/>
        <v/>
      </c>
      <c r="F115" t="str">
        <f ca="1">IF($A115&lt;&gt;"",INDEX(Devices[Device Description],MATCH($A115,Devices[Tag Name],0)),"")</f>
        <v/>
      </c>
    </row>
    <row r="116" spans="1:6" x14ac:dyDescent="0.25">
      <c r="A116" t="str">
        <f t="array" aca="1" ref="A1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+ 1),ROW($A114))),"")</f>
        <v/>
      </c>
      <c r="B116" t="str">
        <f ca="1">IF($A116&lt;&gt;"",INDEX(Devices[Area],MATCH($A116,Devices[Tag Name],0)),"")</f>
        <v/>
      </c>
      <c r="C116" t="str">
        <f t="shared" ca="1" si="1"/>
        <v/>
      </c>
      <c r="F116" t="str">
        <f ca="1">IF($A116&lt;&gt;"",INDEX(Devices[Device Description],MATCH($A116,Devices[Tag Name],0)),"")</f>
        <v/>
      </c>
    </row>
    <row r="117" spans="1:6" x14ac:dyDescent="0.25">
      <c r="A117" t="str">
        <f t="array" aca="1" ref="A1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+ 1),ROW($A115))),"")</f>
        <v/>
      </c>
      <c r="B117" t="str">
        <f ca="1">IF($A117&lt;&gt;"",INDEX(Devices[Area],MATCH($A117,Devices[Tag Name],0)),"")</f>
        <v/>
      </c>
      <c r="C117" t="str">
        <f t="shared" ca="1" si="1"/>
        <v/>
      </c>
      <c r="F117" t="str">
        <f ca="1">IF($A117&lt;&gt;"",INDEX(Devices[Device Description],MATCH($A117,Devices[Tag Name],0)),"")</f>
        <v/>
      </c>
    </row>
    <row r="118" spans="1:6" x14ac:dyDescent="0.25">
      <c r="A118" t="str">
        <f t="array" aca="1" ref="A1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+ 1),ROW($A116))),"")</f>
        <v/>
      </c>
      <c r="B118" t="str">
        <f ca="1">IF($A118&lt;&gt;"",INDEX(Devices[Area],MATCH($A118,Devices[Tag Name],0)),"")</f>
        <v/>
      </c>
      <c r="C118" t="str">
        <f t="shared" ca="1" si="1"/>
        <v/>
      </c>
      <c r="F118" t="str">
        <f ca="1">IF($A118&lt;&gt;"",INDEX(Devices[Device Description],MATCH($A118,Devices[Tag Name],0)),"")</f>
        <v/>
      </c>
    </row>
    <row r="119" spans="1:6" x14ac:dyDescent="0.25">
      <c r="A119" t="str">
        <f t="array" aca="1" ref="A1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+ 1),ROW($A117))),"")</f>
        <v/>
      </c>
      <c r="B119" t="str">
        <f ca="1">IF($A119&lt;&gt;"",INDEX(Devices[Area],MATCH($A119,Devices[Tag Name],0)),"")</f>
        <v/>
      </c>
      <c r="C119" t="str">
        <f t="shared" ca="1" si="1"/>
        <v/>
      </c>
      <c r="F119" t="str">
        <f ca="1">IF($A119&lt;&gt;"",INDEX(Devices[Device Description],MATCH($A119,Devices[Tag Name],0)),"")</f>
        <v/>
      </c>
    </row>
    <row r="120" spans="1:6" x14ac:dyDescent="0.25">
      <c r="A120" t="str">
        <f t="array" aca="1" ref="A1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+ 1),ROW($A118))),"")</f>
        <v/>
      </c>
      <c r="B120" t="str">
        <f ca="1">IF($A120&lt;&gt;"",INDEX(Devices[Area],MATCH($A120,Devices[Tag Name],0)),"")</f>
        <v/>
      </c>
      <c r="C120" t="str">
        <f t="shared" ca="1" si="1"/>
        <v/>
      </c>
      <c r="F120" t="str">
        <f ca="1">IF($A120&lt;&gt;"",INDEX(Devices[Device Description],MATCH($A120,Devices[Tag Name],0)),"")</f>
        <v/>
      </c>
    </row>
    <row r="121" spans="1:6" x14ac:dyDescent="0.25">
      <c r="A121" t="str">
        <f t="array" aca="1" ref="A1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+ 1),ROW($A119))),"")</f>
        <v/>
      </c>
      <c r="B121" t="str">
        <f ca="1">IF($A121&lt;&gt;"",INDEX(Devices[Area],MATCH($A121,Devices[Tag Name],0)),"")</f>
        <v/>
      </c>
      <c r="C121" t="str">
        <f t="shared" ca="1" si="1"/>
        <v/>
      </c>
      <c r="F121" t="str">
        <f ca="1">IF($A121&lt;&gt;"",INDEX(Devices[Device Description],MATCH($A121,Devices[Tag Name],0)),"")</f>
        <v/>
      </c>
    </row>
    <row r="122" spans="1:6" x14ac:dyDescent="0.25">
      <c r="A122" t="str">
        <f t="array" aca="1" ref="A1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+ 1),ROW($A120))),"")</f>
        <v/>
      </c>
      <c r="B122" t="str">
        <f ca="1">IF($A122&lt;&gt;"",INDEX(Devices[Area],MATCH($A122,Devices[Tag Name],0)),"")</f>
        <v/>
      </c>
      <c r="C122" t="str">
        <f t="shared" ca="1" si="1"/>
        <v/>
      </c>
      <c r="F122" t="str">
        <f ca="1">IF($A122&lt;&gt;"",INDEX(Devices[Device Description],MATCH($A122,Devices[Tag Name],0)),"")</f>
        <v/>
      </c>
    </row>
    <row r="123" spans="1:6" x14ac:dyDescent="0.25">
      <c r="A123" t="str">
        <f t="array" aca="1" ref="A1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+ 1),ROW($A121))),"")</f>
        <v/>
      </c>
      <c r="B123" t="str">
        <f ca="1">IF($A123&lt;&gt;"",INDEX(Devices[Area],MATCH($A123,Devices[Tag Name],0)),"")</f>
        <v/>
      </c>
      <c r="C123" t="str">
        <f t="shared" ca="1" si="1"/>
        <v/>
      </c>
      <c r="F123" t="str">
        <f ca="1">IF($A123&lt;&gt;"",INDEX(Devices[Device Description],MATCH($A123,Devices[Tag Name],0)),"")</f>
        <v/>
      </c>
    </row>
    <row r="124" spans="1:6" x14ac:dyDescent="0.25">
      <c r="A124" t="str">
        <f t="array" aca="1" ref="A1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+ 1),ROW($A122))),"")</f>
        <v/>
      </c>
      <c r="B124" t="str">
        <f ca="1">IF($A124&lt;&gt;"",INDEX(Devices[Area],MATCH($A124,Devices[Tag Name],0)),"")</f>
        <v/>
      </c>
      <c r="C124" t="str">
        <f t="shared" ca="1" si="1"/>
        <v/>
      </c>
      <c r="F124" t="str">
        <f ca="1">IF($A124&lt;&gt;"",INDEX(Devices[Device Description],MATCH($A124,Devices[Tag Name],0)),"")</f>
        <v/>
      </c>
    </row>
    <row r="125" spans="1:6" x14ac:dyDescent="0.25">
      <c r="A125" t="str">
        <f t="array" aca="1" ref="A1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+ 1),ROW($A123))),"")</f>
        <v/>
      </c>
      <c r="B125" t="str">
        <f ca="1">IF($A125&lt;&gt;"",INDEX(Devices[Area],MATCH($A125,Devices[Tag Name],0)),"")</f>
        <v/>
      </c>
      <c r="C125" t="str">
        <f t="shared" ca="1" si="1"/>
        <v/>
      </c>
      <c r="F125" t="str">
        <f ca="1">IF($A125&lt;&gt;"",INDEX(Devices[Device Description],MATCH($A125,Devices[Tag Name],0)),"")</f>
        <v/>
      </c>
    </row>
    <row r="126" spans="1:6" x14ac:dyDescent="0.25">
      <c r="A126" t="str">
        <f t="array" aca="1" ref="A1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+ 1),ROW($A124))),"")</f>
        <v/>
      </c>
      <c r="B126" t="str">
        <f ca="1">IF($A126&lt;&gt;"",INDEX(Devices[Area],MATCH($A126,Devices[Tag Name],0)),"")</f>
        <v/>
      </c>
      <c r="C126" t="str">
        <f t="shared" ca="1" si="1"/>
        <v/>
      </c>
      <c r="F126" t="str">
        <f ca="1">IF($A126&lt;&gt;"",INDEX(Devices[Device Description],MATCH($A126,Devices[Tag Name],0)),"")</f>
        <v/>
      </c>
    </row>
    <row r="127" spans="1:6" x14ac:dyDescent="0.25">
      <c r="A127" t="str">
        <f t="array" aca="1" ref="A1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+ 1),ROW($A125))),"")</f>
        <v/>
      </c>
      <c r="B127" t="str">
        <f ca="1">IF($A127&lt;&gt;"",INDEX(Devices[Area],MATCH($A127,Devices[Tag Name],0)),"")</f>
        <v/>
      </c>
      <c r="C127" t="str">
        <f t="shared" ca="1" si="1"/>
        <v/>
      </c>
      <c r="F127" t="str">
        <f ca="1">IF($A127&lt;&gt;"",INDEX(Devices[Device Description],MATCH($A127,Devices[Tag Name],0)),"")</f>
        <v/>
      </c>
    </row>
    <row r="128" spans="1:6" x14ac:dyDescent="0.25">
      <c r="A128" t="str">
        <f t="array" aca="1" ref="A1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+ 1),ROW($A126))),"")</f>
        <v/>
      </c>
      <c r="B128" t="str">
        <f ca="1">IF($A128&lt;&gt;"",INDEX(Devices[Area],MATCH($A128,Devices[Tag Name],0)),"")</f>
        <v/>
      </c>
      <c r="C128" t="str">
        <f t="shared" ca="1" si="1"/>
        <v/>
      </c>
      <c r="F128" t="str">
        <f ca="1">IF($A128&lt;&gt;"",INDEX(Devices[Device Description],MATCH($A128,Devices[Tag Name],0)),"")</f>
        <v/>
      </c>
    </row>
    <row r="129" spans="1:6" x14ac:dyDescent="0.25">
      <c r="A129" t="str">
        <f t="array" aca="1" ref="A1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+ 1),ROW($A127))),"")</f>
        <v/>
      </c>
      <c r="B129" t="str">
        <f ca="1">IF($A129&lt;&gt;"",INDEX(Devices[Area],MATCH($A129,Devices[Tag Name],0)),"")</f>
        <v/>
      </c>
      <c r="C129" t="str">
        <f t="shared" ca="1" si="1"/>
        <v/>
      </c>
      <c r="F129" t="str">
        <f ca="1">IF($A129&lt;&gt;"",INDEX(Devices[Device Description],MATCH($A129,Devices[Tag Name],0)),"")</f>
        <v/>
      </c>
    </row>
    <row r="130" spans="1:6" x14ac:dyDescent="0.25">
      <c r="A130" t="str">
        <f t="array" aca="1" ref="A1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+ 1),ROW($A128))),"")</f>
        <v/>
      </c>
      <c r="B130" t="str">
        <f ca="1">IF($A130&lt;&gt;"",INDEX(Devices[Area],MATCH($A130,Devices[Tag Name],0)),"")</f>
        <v/>
      </c>
      <c r="C130" t="str">
        <f t="shared" ca="1" si="1"/>
        <v/>
      </c>
      <c r="F130" t="str">
        <f ca="1">IF($A130&lt;&gt;"",INDEX(Devices[Device Description],MATCH($A130,Devices[Tag Name],0)),"")</f>
        <v/>
      </c>
    </row>
    <row r="131" spans="1:6" x14ac:dyDescent="0.25">
      <c r="A131" t="str">
        <f t="array" aca="1" ref="A1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+ 1),ROW($A129))),"")</f>
        <v/>
      </c>
      <c r="B131" t="str">
        <f ca="1">IF($A131&lt;&gt;"",INDEX(Devices[Area],MATCH($A131,Devices[Tag Name],0)),"")</f>
        <v/>
      </c>
      <c r="C131" t="str">
        <f t="shared" ca="1" si="1"/>
        <v/>
      </c>
      <c r="F131" t="str">
        <f ca="1">IF($A131&lt;&gt;"",INDEX(Devices[Device Description],MATCH($A131,Devices[Tag Name],0)),"")</f>
        <v/>
      </c>
    </row>
    <row r="132" spans="1:6" x14ac:dyDescent="0.25">
      <c r="A132" t="str">
        <f t="array" aca="1" ref="A1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+ 1),ROW($A130))),"")</f>
        <v/>
      </c>
      <c r="B132" t="str">
        <f ca="1">IF($A132&lt;&gt;"",INDEX(Devices[Area],MATCH($A132,Devices[Tag Name],0)),"")</f>
        <v/>
      </c>
      <c r="C132" t="str">
        <f t="shared" ca="1" si="1"/>
        <v/>
      </c>
      <c r="F132" t="str">
        <f ca="1">IF($A132&lt;&gt;"",INDEX(Devices[Device Description],MATCH($A132,Devices[Tag Name],0)),"")</f>
        <v/>
      </c>
    </row>
    <row r="133" spans="1:6" x14ac:dyDescent="0.25">
      <c r="A133" t="str">
        <f t="array" aca="1" ref="A1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+ 1),ROW($A131))),"")</f>
        <v/>
      </c>
      <c r="B133" t="str">
        <f ca="1">IF($A133&lt;&gt;"",INDEX(Devices[Area],MATCH($A133,Devices[Tag Name],0)),"")</f>
        <v/>
      </c>
      <c r="C133" t="str">
        <f t="shared" ca="1" si="1"/>
        <v/>
      </c>
      <c r="F133" t="str">
        <f ca="1">IF($A133&lt;&gt;"",INDEX(Devices[Device Description],MATCH($A133,Devices[Tag Name],0)),"")</f>
        <v/>
      </c>
    </row>
    <row r="134" spans="1:6" x14ac:dyDescent="0.25">
      <c r="A134" t="str">
        <f t="array" aca="1" ref="A1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+ 1),ROW($A132))),"")</f>
        <v/>
      </c>
      <c r="B134" t="str">
        <f ca="1">IF($A134&lt;&gt;"",INDEX(Devices[Area],MATCH($A134,Devices[Tag Name],0)),"")</f>
        <v/>
      </c>
      <c r="C134" t="str">
        <f t="shared" ca="1" si="1"/>
        <v/>
      </c>
      <c r="F134" t="str">
        <f ca="1">IF($A134&lt;&gt;"",INDEX(Devices[Device Description],MATCH($A134,Devices[Tag Name],0)),"")</f>
        <v/>
      </c>
    </row>
    <row r="135" spans="1:6" x14ac:dyDescent="0.25">
      <c r="A135" t="str">
        <f t="array" aca="1" ref="A1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+ 1),ROW($A133))),"")</f>
        <v/>
      </c>
      <c r="B135" t="str">
        <f ca="1">IF($A135&lt;&gt;"",INDEX(Devices[Area],MATCH($A135,Devices[Tag Name],0)),"")</f>
        <v/>
      </c>
      <c r="C135" t="str">
        <f t="shared" ca="1" si="1"/>
        <v/>
      </c>
      <c r="F135" t="str">
        <f ca="1">IF($A135&lt;&gt;"",INDEX(Devices[Device Description],MATCH($A135,Devices[Tag Name],0)),"")</f>
        <v/>
      </c>
    </row>
    <row r="136" spans="1:6" x14ac:dyDescent="0.25">
      <c r="A136" t="str">
        <f t="array" aca="1" ref="A1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+ 1),ROW($A134))),"")</f>
        <v/>
      </c>
      <c r="B136" t="str">
        <f ca="1">IF($A136&lt;&gt;"",INDEX(Devices[Area],MATCH($A136,Devices[Tag Name],0)),"")</f>
        <v/>
      </c>
      <c r="C136" t="str">
        <f t="shared" ca="1" si="1"/>
        <v/>
      </c>
      <c r="F136" t="str">
        <f ca="1">IF($A136&lt;&gt;"",INDEX(Devices[Device Description],MATCH($A136,Devices[Tag Name],0)),"")</f>
        <v/>
      </c>
    </row>
    <row r="137" spans="1:6" x14ac:dyDescent="0.25">
      <c r="A137" t="str">
        <f t="array" aca="1" ref="A1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+ 1),ROW($A135))),"")</f>
        <v/>
      </c>
      <c r="B137" t="str">
        <f ca="1">IF($A137&lt;&gt;"",INDEX(Devices[Area],MATCH($A137,Devices[Tag Name],0)),"")</f>
        <v/>
      </c>
      <c r="C137" t="str">
        <f t="shared" ca="1" si="1"/>
        <v/>
      </c>
      <c r="F137" t="str">
        <f ca="1">IF($A137&lt;&gt;"",INDEX(Devices[Device Description],MATCH($A137,Devices[Tag Name],0)),"")</f>
        <v/>
      </c>
    </row>
    <row r="138" spans="1:6" x14ac:dyDescent="0.25">
      <c r="A138" t="str">
        <f t="array" aca="1" ref="A1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+ 1),ROW($A136))),"")</f>
        <v/>
      </c>
      <c r="B138" t="str">
        <f ca="1">IF($A138&lt;&gt;"",INDEX(Devices[Area],MATCH($A138,Devices[Tag Name],0)),"")</f>
        <v/>
      </c>
      <c r="C138" t="str">
        <f t="shared" ca="1" si="1"/>
        <v/>
      </c>
      <c r="F138" t="str">
        <f ca="1">IF($A138&lt;&gt;"",INDEX(Devices[Device Description],MATCH($A138,Devices[Tag Name],0)),"")</f>
        <v/>
      </c>
    </row>
    <row r="139" spans="1:6" x14ac:dyDescent="0.25">
      <c r="A139" t="str">
        <f t="array" aca="1" ref="A1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+ 1),ROW($A137))),"")</f>
        <v/>
      </c>
      <c r="B139" t="str">
        <f ca="1">IF($A139&lt;&gt;"",INDEX(Devices[Area],MATCH($A139,Devices[Tag Name],0)),"")</f>
        <v/>
      </c>
      <c r="C139" t="str">
        <f t="shared" ca="1" si="1"/>
        <v/>
      </c>
      <c r="F139" t="str">
        <f ca="1">IF($A139&lt;&gt;"",INDEX(Devices[Device Description],MATCH($A139,Devices[Tag Name],0)),"")</f>
        <v/>
      </c>
    </row>
    <row r="140" spans="1:6" x14ac:dyDescent="0.25">
      <c r="A140" t="str">
        <f t="array" aca="1" ref="A1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+ 1),ROW($A138))),"")</f>
        <v/>
      </c>
      <c r="B140" t="str">
        <f ca="1">IF($A140&lt;&gt;"",INDEX(Devices[Area],MATCH($A140,Devices[Tag Name],0)),"")</f>
        <v/>
      </c>
      <c r="C140" t="str">
        <f t="shared" ca="1" si="1"/>
        <v/>
      </c>
      <c r="F140" t="str">
        <f ca="1">IF($A140&lt;&gt;"",INDEX(Devices[Device Description],MATCH($A140,Devices[Tag Name],0)),"")</f>
        <v/>
      </c>
    </row>
    <row r="141" spans="1:6" x14ac:dyDescent="0.25">
      <c r="A141" t="str">
        <f t="array" aca="1" ref="A1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+ 1),ROW($A139))),"")</f>
        <v/>
      </c>
      <c r="B141" t="str">
        <f ca="1">IF($A141&lt;&gt;"",INDEX(Devices[Area],MATCH($A141,Devices[Tag Name],0)),"")</f>
        <v/>
      </c>
      <c r="C141" t="str">
        <f t="shared" ca="1" si="1"/>
        <v/>
      </c>
      <c r="F141" t="str">
        <f ca="1">IF($A141&lt;&gt;"",INDEX(Devices[Device Description],MATCH($A141,Devices[Tag Name],0)),"")</f>
        <v/>
      </c>
    </row>
    <row r="142" spans="1:6" x14ac:dyDescent="0.25">
      <c r="A142" t="str">
        <f t="array" aca="1" ref="A1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+ 1),ROW($A140))),"")</f>
        <v/>
      </c>
      <c r="B142" t="str">
        <f ca="1">IF($A142&lt;&gt;"",INDEX(Devices[Area],MATCH($A142,Devices[Tag Name],0)),"")</f>
        <v/>
      </c>
      <c r="C142" t="str">
        <f t="shared" ca="1" si="1"/>
        <v/>
      </c>
      <c r="F142" t="str">
        <f ca="1">IF($A142&lt;&gt;"",INDEX(Devices[Device Description],MATCH($A142,Devices[Tag Name],0)),"")</f>
        <v/>
      </c>
    </row>
    <row r="143" spans="1:6" x14ac:dyDescent="0.25">
      <c r="A143" t="str">
        <f t="array" aca="1" ref="A1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+ 1),ROW($A141))),"")</f>
        <v/>
      </c>
      <c r="B143" t="str">
        <f ca="1">IF($A143&lt;&gt;"",INDEX(Devices[Area],MATCH($A143,Devices[Tag Name],0)),"")</f>
        <v/>
      </c>
      <c r="C143" t="str">
        <f t="shared" ca="1" si="1"/>
        <v/>
      </c>
      <c r="F143" t="str">
        <f ca="1">IF($A143&lt;&gt;"",INDEX(Devices[Device Description],MATCH($A143,Devices[Tag Name],0)),"")</f>
        <v/>
      </c>
    </row>
    <row r="144" spans="1:6" x14ac:dyDescent="0.25">
      <c r="A144" t="str">
        <f t="array" aca="1" ref="A1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+ 1),ROW($A142))),"")</f>
        <v/>
      </c>
      <c r="B144" t="str">
        <f ca="1">IF($A144&lt;&gt;"",INDEX(Devices[Area],MATCH($A144,Devices[Tag Name],0)),"")</f>
        <v/>
      </c>
      <c r="C144" t="str">
        <f t="shared" ca="1" si="1"/>
        <v/>
      </c>
      <c r="F144" t="str">
        <f ca="1">IF($A144&lt;&gt;"",INDEX(Devices[Device Description],MATCH($A144,Devices[Tag Name],0)),"")</f>
        <v/>
      </c>
    </row>
    <row r="145" spans="1:6" x14ac:dyDescent="0.25">
      <c r="A145" t="str">
        <f t="array" aca="1" ref="A1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+ 1),ROW($A143))),"")</f>
        <v/>
      </c>
      <c r="B145" t="str">
        <f ca="1">IF($A145&lt;&gt;"",INDEX(Devices[Area],MATCH($A145,Devices[Tag Name],0)),"")</f>
        <v/>
      </c>
      <c r="C145" t="str">
        <f t="shared" ca="1" si="1"/>
        <v/>
      </c>
      <c r="F145" t="str">
        <f ca="1">IF($A145&lt;&gt;"",INDEX(Devices[Device Description],MATCH($A145,Devices[Tag Name],0)),"")</f>
        <v/>
      </c>
    </row>
    <row r="146" spans="1:6" x14ac:dyDescent="0.25">
      <c r="A146" t="str">
        <f t="array" aca="1" ref="A1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+ 1),ROW($A144))),"")</f>
        <v/>
      </c>
      <c r="B146" t="str">
        <f ca="1">IF($A146&lt;&gt;"",INDEX(Devices[Area],MATCH($A146,Devices[Tag Name],0)),"")</f>
        <v/>
      </c>
      <c r="C146" t="str">
        <f t="shared" ca="1" si="1"/>
        <v/>
      </c>
      <c r="F146" t="str">
        <f ca="1">IF($A146&lt;&gt;"",INDEX(Devices[Device Description],MATCH($A146,Devices[Tag Name],0)),"")</f>
        <v/>
      </c>
    </row>
    <row r="147" spans="1:6" x14ac:dyDescent="0.25">
      <c r="A147" t="str">
        <f t="array" aca="1" ref="A1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+ 1),ROW($A145))),"")</f>
        <v/>
      </c>
      <c r="B147" t="str">
        <f ca="1">IF($A147&lt;&gt;"",INDEX(Devices[Area],MATCH($A147,Devices[Tag Name],0)),"")</f>
        <v/>
      </c>
      <c r="C147" t="str">
        <f t="shared" ca="1" si="1"/>
        <v/>
      </c>
      <c r="F147" t="str">
        <f ca="1">IF($A147&lt;&gt;"",INDEX(Devices[Device Description],MATCH($A147,Devices[Tag Name],0)),"")</f>
        <v/>
      </c>
    </row>
    <row r="148" spans="1:6" x14ac:dyDescent="0.25">
      <c r="A148" t="str">
        <f t="array" aca="1" ref="A1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+ 1),ROW($A146))),"")</f>
        <v/>
      </c>
      <c r="B148" t="str">
        <f ca="1">IF($A148&lt;&gt;"",INDEX(Devices[Area],MATCH($A148,Devices[Tag Name],0)),"")</f>
        <v/>
      </c>
      <c r="C148" t="str">
        <f t="shared" ca="1" si="1"/>
        <v/>
      </c>
      <c r="F148" t="str">
        <f ca="1">IF($A148&lt;&gt;"",INDEX(Devices[Device Description],MATCH($A148,Devices[Tag Name],0)),"")</f>
        <v/>
      </c>
    </row>
    <row r="149" spans="1:6" x14ac:dyDescent="0.25">
      <c r="A149" t="str">
        <f t="array" aca="1" ref="A1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+ 1),ROW($A147))),"")</f>
        <v/>
      </c>
      <c r="B149" t="str">
        <f ca="1">IF($A149&lt;&gt;"",INDEX(Devices[Area],MATCH($A149,Devices[Tag Name],0)),"")</f>
        <v/>
      </c>
      <c r="C149" t="str">
        <f t="shared" ca="1" si="1"/>
        <v/>
      </c>
      <c r="F149" t="str">
        <f ca="1">IF($A149&lt;&gt;"",INDEX(Devices[Device Description],MATCH($A149,Devices[Tag Name],0)),"")</f>
        <v/>
      </c>
    </row>
    <row r="150" spans="1:6" x14ac:dyDescent="0.25">
      <c r="A150" t="str">
        <f t="array" aca="1" ref="A1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+ 1),ROW($A148))),"")</f>
        <v/>
      </c>
      <c r="B150" t="str">
        <f ca="1">IF($A150&lt;&gt;"",INDEX(Devices[Area],MATCH($A150,Devices[Tag Name],0)),"")</f>
        <v/>
      </c>
      <c r="C150" t="str">
        <f t="shared" ca="1" si="1"/>
        <v/>
      </c>
      <c r="F150" t="str">
        <f ca="1">IF($A150&lt;&gt;"",INDEX(Devices[Device Description],MATCH($A150,Devices[Tag Name],0)),"")</f>
        <v/>
      </c>
    </row>
    <row r="151" spans="1:6" x14ac:dyDescent="0.25">
      <c r="A151" t="str">
        <f t="array" aca="1" ref="A1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+ 1),ROW($A149))),"")</f>
        <v/>
      </c>
      <c r="B151" t="str">
        <f ca="1">IF($A151&lt;&gt;"",INDEX(Devices[Area],MATCH($A151,Devices[Tag Name],0)),"")</f>
        <v/>
      </c>
      <c r="C151" t="str">
        <f t="shared" ca="1" si="1"/>
        <v/>
      </c>
      <c r="F151" t="str">
        <f ca="1">IF($A151&lt;&gt;"",INDEX(Devices[Device Description],MATCH($A151,Devices[Tag Name],0)),"")</f>
        <v/>
      </c>
    </row>
    <row r="152" spans="1:6" x14ac:dyDescent="0.25">
      <c r="A152" t="str">
        <f t="array" aca="1" ref="A1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+ 1),ROW($A150))),"")</f>
        <v/>
      </c>
      <c r="B152" t="str">
        <f ca="1">IF($A152&lt;&gt;"",INDEX(Devices[Area],MATCH($A152,Devices[Tag Name],0)),"")</f>
        <v/>
      </c>
      <c r="C152" t="str">
        <f t="shared" ca="1" si="1"/>
        <v/>
      </c>
      <c r="F152" t="str">
        <f ca="1">IF($A152&lt;&gt;"",INDEX(Devices[Device Description],MATCH($A152,Devices[Tag Name],0)),"")</f>
        <v/>
      </c>
    </row>
    <row r="153" spans="1:6" x14ac:dyDescent="0.25">
      <c r="A153" t="str">
        <f t="array" aca="1" ref="A1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+ 1),ROW($A151))),"")</f>
        <v/>
      </c>
      <c r="B153" t="str">
        <f ca="1">IF($A153&lt;&gt;"",INDEX(Devices[Area],MATCH($A153,Devices[Tag Name],0)),"")</f>
        <v/>
      </c>
      <c r="C153" t="str">
        <f t="shared" ca="1" si="1"/>
        <v/>
      </c>
      <c r="F153" t="str">
        <f ca="1">IF($A153&lt;&gt;"",INDEX(Devices[Device Description],MATCH($A153,Devices[Tag Name],0)),"")</f>
        <v/>
      </c>
    </row>
    <row r="154" spans="1:6" x14ac:dyDescent="0.25">
      <c r="A154" t="str">
        <f t="array" aca="1" ref="A1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+ 1),ROW($A152))),"")</f>
        <v/>
      </c>
      <c r="B154" t="str">
        <f ca="1">IF($A154&lt;&gt;"",INDEX(Devices[Area],MATCH($A154,Devices[Tag Name],0)),"")</f>
        <v/>
      </c>
      <c r="C154" t="str">
        <f t="shared" ca="1" si="1"/>
        <v/>
      </c>
      <c r="F154" t="str">
        <f ca="1">IF($A154&lt;&gt;"",INDEX(Devices[Device Description],MATCH($A154,Devices[Tag Name],0)),"")</f>
        <v/>
      </c>
    </row>
    <row r="155" spans="1:6" x14ac:dyDescent="0.25">
      <c r="A155" t="str">
        <f t="array" aca="1" ref="A1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+ 1),ROW($A153))),"")</f>
        <v/>
      </c>
      <c r="B155" t="str">
        <f ca="1">IF($A155&lt;&gt;"",INDEX(Devices[Area],MATCH($A155,Devices[Tag Name],0)),"")</f>
        <v/>
      </c>
      <c r="C155" t="str">
        <f t="shared" ca="1" si="1"/>
        <v/>
      </c>
      <c r="F155" t="str">
        <f ca="1">IF($A155&lt;&gt;"",INDEX(Devices[Device Description],MATCH($A155,Devices[Tag Name],0)),"")</f>
        <v/>
      </c>
    </row>
    <row r="156" spans="1:6" x14ac:dyDescent="0.25">
      <c r="A156" t="str">
        <f t="array" aca="1" ref="A1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+ 1),ROW($A154))),"")</f>
        <v/>
      </c>
      <c r="B156" t="str">
        <f ca="1">IF($A156&lt;&gt;"",INDEX(Devices[Area],MATCH($A156,Devices[Tag Name],0)),"")</f>
        <v/>
      </c>
      <c r="C156" t="str">
        <f t="shared" ca="1" si="1"/>
        <v/>
      </c>
      <c r="F156" t="str">
        <f ca="1">IF($A156&lt;&gt;"",INDEX(Devices[Device Description],MATCH($A156,Devices[Tag Name],0)),"")</f>
        <v/>
      </c>
    </row>
    <row r="157" spans="1:6" x14ac:dyDescent="0.25">
      <c r="A157" t="str">
        <f t="array" aca="1" ref="A1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+ 1),ROW($A155))),"")</f>
        <v/>
      </c>
      <c r="B157" t="str">
        <f ca="1">IF($A157&lt;&gt;"",INDEX(Devices[Area],MATCH($A157,Devices[Tag Name],0)),"")</f>
        <v/>
      </c>
      <c r="C157" t="str">
        <f t="shared" ca="1" si="1"/>
        <v/>
      </c>
      <c r="F157" t="str">
        <f ca="1">IF($A157&lt;&gt;"",INDEX(Devices[Device Description],MATCH($A157,Devices[Tag Name],0)),"")</f>
        <v/>
      </c>
    </row>
    <row r="158" spans="1:6" x14ac:dyDescent="0.25">
      <c r="A158" t="str">
        <f t="array" aca="1" ref="A1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+ 1),ROW($A156))),"")</f>
        <v/>
      </c>
      <c r="B158" t="str">
        <f ca="1">IF($A158&lt;&gt;"",INDEX(Devices[Area],MATCH($A158,Devices[Tag Name],0)),"")</f>
        <v/>
      </c>
      <c r="C158" t="str">
        <f t="shared" ca="1" si="1"/>
        <v/>
      </c>
      <c r="F158" t="str">
        <f ca="1">IF($A158&lt;&gt;"",INDEX(Devices[Device Description],MATCH($A158,Devices[Tag Name],0)),"")</f>
        <v/>
      </c>
    </row>
    <row r="159" spans="1:6" x14ac:dyDescent="0.25">
      <c r="A159" t="str">
        <f t="array" aca="1" ref="A1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+ 1),ROW($A157))),"")</f>
        <v/>
      </c>
      <c r="B159" t="str">
        <f ca="1">IF($A159&lt;&gt;"",INDEX(Devices[Area],MATCH($A159,Devices[Tag Name],0)),"")</f>
        <v/>
      </c>
      <c r="C159" t="str">
        <f t="shared" ca="1" si="1"/>
        <v/>
      </c>
      <c r="F159" t="str">
        <f ca="1">IF($A159&lt;&gt;"",INDEX(Devices[Device Description],MATCH($A159,Devices[Tag Name],0)),"")</f>
        <v/>
      </c>
    </row>
    <row r="160" spans="1:6" x14ac:dyDescent="0.25">
      <c r="A160" t="str">
        <f t="array" aca="1" ref="A1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+ 1),ROW($A158))),"")</f>
        <v/>
      </c>
      <c r="B160" t="str">
        <f ca="1">IF($A160&lt;&gt;"",INDEX(Devices[Area],MATCH($A160,Devices[Tag Name],0)),"")</f>
        <v/>
      </c>
      <c r="C160" t="str">
        <f t="shared" ca="1" si="1"/>
        <v/>
      </c>
      <c r="F160" t="str">
        <f ca="1">IF($A160&lt;&gt;"",INDEX(Devices[Device Description],MATCH($A160,Devices[Tag Name],0)),"")</f>
        <v/>
      </c>
    </row>
    <row r="161" spans="1:6" x14ac:dyDescent="0.25">
      <c r="A161" t="str">
        <f t="array" aca="1" ref="A1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+ 1),ROW($A159))),"")</f>
        <v/>
      </c>
      <c r="B161" t="str">
        <f ca="1">IF($A161&lt;&gt;"",INDEX(Devices[Area],MATCH($A161,Devices[Tag Name],0)),"")</f>
        <v/>
      </c>
      <c r="C161" t="str">
        <f t="shared" ca="1" si="1"/>
        <v/>
      </c>
      <c r="F161" t="str">
        <f ca="1">IF($A161&lt;&gt;"",INDEX(Devices[Device Description],MATCH($A161,Devices[Tag Name],0)),"")</f>
        <v/>
      </c>
    </row>
    <row r="162" spans="1:6" x14ac:dyDescent="0.25">
      <c r="A162" t="str">
        <f t="array" aca="1" ref="A1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+ 1),ROW($A160))),"")</f>
        <v/>
      </c>
      <c r="B162" t="str">
        <f ca="1">IF($A162&lt;&gt;"",INDEX(Devices[Area],MATCH($A162,Devices[Tag Name],0)),"")</f>
        <v/>
      </c>
      <c r="C162" t="str">
        <f t="shared" ca="1" si="1"/>
        <v/>
      </c>
      <c r="F162" t="str">
        <f ca="1">IF($A162&lt;&gt;"",INDEX(Devices[Device Description],MATCH($A162,Devices[Tag Name],0)),"")</f>
        <v/>
      </c>
    </row>
    <row r="163" spans="1:6" x14ac:dyDescent="0.25">
      <c r="A163" t="str">
        <f t="array" aca="1" ref="A1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+ 1),ROW($A161))),"")</f>
        <v/>
      </c>
      <c r="B163" t="str">
        <f ca="1">IF($A163&lt;&gt;"",INDEX(Devices[Area],MATCH($A163,Devices[Tag Name],0)),"")</f>
        <v/>
      </c>
      <c r="C163" t="str">
        <f t="shared" ca="1" si="1"/>
        <v/>
      </c>
      <c r="F163" t="str">
        <f ca="1">IF($A163&lt;&gt;"",INDEX(Devices[Device Description],MATCH($A163,Devices[Tag Name],0)),"")</f>
        <v/>
      </c>
    </row>
    <row r="164" spans="1:6" x14ac:dyDescent="0.25">
      <c r="A164" t="str">
        <f t="array" aca="1" ref="A1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+ 1),ROW($A162))),"")</f>
        <v/>
      </c>
      <c r="B164" t="str">
        <f ca="1">IF($A164&lt;&gt;"",INDEX(Devices[Area],MATCH($A164,Devices[Tag Name],0)),"")</f>
        <v/>
      </c>
      <c r="C164" t="str">
        <f t="shared" ca="1" si="1"/>
        <v/>
      </c>
      <c r="F164" t="str">
        <f ca="1">IF($A164&lt;&gt;"",INDEX(Devices[Device Description],MATCH($A164,Devices[Tag Name],0)),"")</f>
        <v/>
      </c>
    </row>
    <row r="165" spans="1:6" x14ac:dyDescent="0.25">
      <c r="A165" t="str">
        <f t="array" aca="1" ref="A1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+ 1),ROW($A163))),"")</f>
        <v/>
      </c>
      <c r="B165" t="str">
        <f ca="1">IF($A165&lt;&gt;"",INDEX(Devices[Area],MATCH($A165,Devices[Tag Name],0)),"")</f>
        <v/>
      </c>
      <c r="C165" t="str">
        <f t="shared" ca="1" si="1"/>
        <v/>
      </c>
      <c r="F165" t="str">
        <f ca="1">IF($A165&lt;&gt;"",INDEX(Devices[Device Description],MATCH($A165,Devices[Tag Name],0)),"")</f>
        <v/>
      </c>
    </row>
    <row r="166" spans="1:6" x14ac:dyDescent="0.25">
      <c r="A166" t="str">
        <f t="array" aca="1" ref="A1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+ 1),ROW($A164))),"")</f>
        <v/>
      </c>
      <c r="B166" t="str">
        <f ca="1">IF($A166&lt;&gt;"",INDEX(Devices[Area],MATCH($A166,Devices[Tag Name],0)),"")</f>
        <v/>
      </c>
      <c r="C166" t="str">
        <f t="shared" ca="1" si="1"/>
        <v/>
      </c>
      <c r="F166" t="str">
        <f ca="1">IF($A166&lt;&gt;"",INDEX(Devices[Device Description],MATCH($A166,Devices[Tag Name],0)),"")</f>
        <v/>
      </c>
    </row>
    <row r="167" spans="1:6" x14ac:dyDescent="0.25">
      <c r="A167" t="str">
        <f t="array" aca="1" ref="A1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+ 1),ROW($A165))),"")</f>
        <v/>
      </c>
      <c r="B167" t="str">
        <f ca="1">IF($A167&lt;&gt;"",INDEX(Devices[Area],MATCH($A167,Devices[Tag Name],0)),"")</f>
        <v/>
      </c>
      <c r="C167" t="str">
        <f t="shared" ca="1" si="1"/>
        <v/>
      </c>
      <c r="F167" t="str">
        <f ca="1">IF($A167&lt;&gt;"",INDEX(Devices[Device Description],MATCH($A167,Devices[Tag Name],0)),"")</f>
        <v/>
      </c>
    </row>
    <row r="168" spans="1:6" x14ac:dyDescent="0.25">
      <c r="A168" t="str">
        <f t="array" aca="1" ref="A1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+ 1),ROW($A166))),"")</f>
        <v/>
      </c>
      <c r="B168" t="str">
        <f ca="1">IF($A168&lt;&gt;"",INDEX(Devices[Area],MATCH($A168,Devices[Tag Name],0)),"")</f>
        <v/>
      </c>
      <c r="C168" t="str">
        <f t="shared" ca="1" si="1"/>
        <v/>
      </c>
      <c r="F168" t="str">
        <f ca="1">IF($A168&lt;&gt;"",INDEX(Devices[Device Description],MATCH($A168,Devices[Tag Name],0)),"")</f>
        <v/>
      </c>
    </row>
    <row r="169" spans="1:6" x14ac:dyDescent="0.25">
      <c r="A169" t="str">
        <f t="array" aca="1" ref="A1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+ 1),ROW($A167))),"")</f>
        <v/>
      </c>
      <c r="B169" t="str">
        <f ca="1">IF($A169&lt;&gt;"",INDEX(Devices[Area],MATCH($A169,Devices[Tag Name],0)),"")</f>
        <v/>
      </c>
      <c r="C169" t="str">
        <f t="shared" ca="1" si="1"/>
        <v/>
      </c>
      <c r="F169" t="str">
        <f ca="1">IF($A169&lt;&gt;"",INDEX(Devices[Device Description],MATCH($A169,Devices[Tag Name],0)),"")</f>
        <v/>
      </c>
    </row>
    <row r="170" spans="1:6" x14ac:dyDescent="0.25">
      <c r="A170" t="str">
        <f t="array" aca="1" ref="A1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+ 1),ROW($A168))),"")</f>
        <v/>
      </c>
      <c r="B170" t="str">
        <f ca="1">IF($A170&lt;&gt;"",INDEX(Devices[Area],MATCH($A170,Devices[Tag Name],0)),"")</f>
        <v/>
      </c>
      <c r="C170" t="str">
        <f t="shared" ca="1" si="1"/>
        <v/>
      </c>
      <c r="F170" t="str">
        <f ca="1">IF($A170&lt;&gt;"",INDEX(Devices[Device Description],MATCH($A170,Devices[Tag Name],0)),"")</f>
        <v/>
      </c>
    </row>
    <row r="171" spans="1:6" x14ac:dyDescent="0.25">
      <c r="A171" t="str">
        <f t="array" aca="1" ref="A1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+ 1),ROW($A169))),"")</f>
        <v/>
      </c>
      <c r="B171" t="str">
        <f ca="1">IF($A171&lt;&gt;"",INDEX(Devices[Area],MATCH($A171,Devices[Tag Name],0)),"")</f>
        <v/>
      </c>
      <c r="C171" t="str">
        <f t="shared" ca="1" si="1"/>
        <v/>
      </c>
      <c r="F171" t="str">
        <f ca="1">IF($A171&lt;&gt;"",INDEX(Devices[Device Description],MATCH($A171,Devices[Tag Name],0)),"")</f>
        <v/>
      </c>
    </row>
    <row r="172" spans="1:6" x14ac:dyDescent="0.25">
      <c r="A172" t="str">
        <f t="array" aca="1" ref="A1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+ 1),ROW($A170))),"")</f>
        <v/>
      </c>
      <c r="B172" t="str">
        <f ca="1">IF($A172&lt;&gt;"",INDEX(Devices[Area],MATCH($A172,Devices[Tag Name],0)),"")</f>
        <v/>
      </c>
      <c r="C172" t="str">
        <f t="shared" ca="1" si="1"/>
        <v/>
      </c>
      <c r="F172" t="str">
        <f ca="1">IF($A172&lt;&gt;"",INDEX(Devices[Device Description],MATCH($A172,Devices[Tag Name],0)),"")</f>
        <v/>
      </c>
    </row>
    <row r="173" spans="1:6" x14ac:dyDescent="0.25">
      <c r="A173" t="str">
        <f t="array" aca="1" ref="A1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+ 1),ROW($A171))),"")</f>
        <v/>
      </c>
      <c r="B173" t="str">
        <f ca="1">IF($A173&lt;&gt;"",INDEX(Devices[Area],MATCH($A173,Devices[Tag Name],0)),"")</f>
        <v/>
      </c>
      <c r="C173" t="str">
        <f t="shared" ca="1" si="1"/>
        <v/>
      </c>
      <c r="F173" t="str">
        <f ca="1">IF($A173&lt;&gt;"",INDEX(Devices[Device Description],MATCH($A173,Devices[Tag Name],0)),"")</f>
        <v/>
      </c>
    </row>
    <row r="174" spans="1:6" x14ac:dyDescent="0.25">
      <c r="A174" t="str">
        <f t="array" aca="1" ref="A1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+ 1),ROW($A172))),"")</f>
        <v/>
      </c>
      <c r="B174" t="str">
        <f ca="1">IF($A174&lt;&gt;"",INDEX(Devices[Area],MATCH($A174,Devices[Tag Name],0)),"")</f>
        <v/>
      </c>
      <c r="C174" t="str">
        <f t="shared" ca="1" si="1"/>
        <v/>
      </c>
      <c r="F174" t="str">
        <f ca="1">IF($A174&lt;&gt;"",INDEX(Devices[Device Description],MATCH($A174,Devices[Tag Name],0)),"")</f>
        <v/>
      </c>
    </row>
    <row r="175" spans="1:6" x14ac:dyDescent="0.25">
      <c r="A175" t="str">
        <f t="array" aca="1" ref="A1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+ 1),ROW($A173))),"")</f>
        <v/>
      </c>
      <c r="B175" t="str">
        <f ca="1">IF($A175&lt;&gt;"",INDEX(Devices[Area],MATCH($A175,Devices[Tag Name],0)),"")</f>
        <v/>
      </c>
      <c r="C175" t="str">
        <f t="shared" ca="1" si="1"/>
        <v/>
      </c>
      <c r="F175" t="str">
        <f ca="1">IF($A175&lt;&gt;"",INDEX(Devices[Device Description],MATCH($A175,Devices[Tag Name],0)),"")</f>
        <v/>
      </c>
    </row>
    <row r="176" spans="1:6" x14ac:dyDescent="0.25">
      <c r="A176" t="str">
        <f t="array" aca="1" ref="A1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+ 1),ROW($A174))),"")</f>
        <v/>
      </c>
      <c r="B176" t="str">
        <f ca="1">IF($A176&lt;&gt;"",INDEX(Devices[Area],MATCH($A176,Devices[Tag Name],0)),"")</f>
        <v/>
      </c>
      <c r="C176" t="str">
        <f t="shared" ca="1" si="1"/>
        <v/>
      </c>
      <c r="F176" t="str">
        <f ca="1">IF($A176&lt;&gt;"",INDEX(Devices[Device Description],MATCH($A176,Devices[Tag Name],0)),"")</f>
        <v/>
      </c>
    </row>
    <row r="177" spans="1:6" x14ac:dyDescent="0.25">
      <c r="A177" t="str">
        <f t="array" aca="1" ref="A1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+ 1),ROW($A175))),"")</f>
        <v/>
      </c>
      <c r="B177" t="str">
        <f ca="1">IF($A177&lt;&gt;"",INDEX(Devices[Area],MATCH($A177,Devices[Tag Name],0)),"")</f>
        <v/>
      </c>
      <c r="C177" t="str">
        <f t="shared" ca="1" si="1"/>
        <v/>
      </c>
      <c r="F177" t="str">
        <f ca="1">IF($A177&lt;&gt;"",INDEX(Devices[Device Description],MATCH($A177,Devices[Tag Name],0)),"")</f>
        <v/>
      </c>
    </row>
    <row r="178" spans="1:6" x14ac:dyDescent="0.25">
      <c r="A178" t="str">
        <f t="array" aca="1" ref="A1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+ 1),ROW($A176))),"")</f>
        <v/>
      </c>
      <c r="B178" t="str">
        <f ca="1">IF($A178&lt;&gt;"",INDEX(Devices[Area],MATCH($A178,Devices[Tag Name],0)),"")</f>
        <v/>
      </c>
      <c r="C178" t="str">
        <f t="shared" ca="1" si="1"/>
        <v/>
      </c>
      <c r="F178" t="str">
        <f ca="1">IF($A178&lt;&gt;"",INDEX(Devices[Device Description],MATCH($A178,Devices[Tag Name],0)),"")</f>
        <v/>
      </c>
    </row>
    <row r="179" spans="1:6" x14ac:dyDescent="0.25">
      <c r="A179" t="str">
        <f t="array" aca="1" ref="A1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+ 1),ROW($A177))),"")</f>
        <v/>
      </c>
      <c r="B179" t="str">
        <f ca="1">IF($A179&lt;&gt;"",INDEX(Devices[Area],MATCH($A179,Devices[Tag Name],0)),"")</f>
        <v/>
      </c>
      <c r="C179" t="str">
        <f t="shared" ca="1" si="1"/>
        <v/>
      </c>
      <c r="F179" t="str">
        <f ca="1">IF($A179&lt;&gt;"",INDEX(Devices[Device Description],MATCH($A179,Devices[Tag Name],0)),"")</f>
        <v/>
      </c>
    </row>
    <row r="180" spans="1:6" x14ac:dyDescent="0.25">
      <c r="A180" t="str">
        <f t="array" aca="1" ref="A1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+ 1),ROW($A178))),"")</f>
        <v/>
      </c>
      <c r="B180" t="str">
        <f ca="1">IF($A180&lt;&gt;"",INDEX(Devices[Area],MATCH($A180,Devices[Tag Name],0)),"")</f>
        <v/>
      </c>
      <c r="C180" t="str">
        <f t="shared" ca="1" si="1"/>
        <v/>
      </c>
      <c r="F180" t="str">
        <f ca="1">IF($A180&lt;&gt;"",INDEX(Devices[Device Description],MATCH($A180,Devices[Tag Name],0)),"")</f>
        <v/>
      </c>
    </row>
    <row r="181" spans="1:6" x14ac:dyDescent="0.25">
      <c r="A181" t="str">
        <f t="array" aca="1" ref="A1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+ 1),ROW($A179))),"")</f>
        <v/>
      </c>
      <c r="B181" t="str">
        <f ca="1">IF($A181&lt;&gt;"",INDEX(Devices[Area],MATCH($A181,Devices[Tag Name],0)),"")</f>
        <v/>
      </c>
      <c r="C181" t="str">
        <f t="shared" ca="1" si="1"/>
        <v/>
      </c>
      <c r="F181" t="str">
        <f ca="1">IF($A181&lt;&gt;"",INDEX(Devices[Device Description],MATCH($A181,Devices[Tag Name],0)),"")</f>
        <v/>
      </c>
    </row>
    <row r="182" spans="1:6" x14ac:dyDescent="0.25">
      <c r="A182" t="str">
        <f t="array" aca="1" ref="A1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+ 1),ROW($A180))),"")</f>
        <v/>
      </c>
      <c r="B182" t="str">
        <f ca="1">IF($A182&lt;&gt;"",INDEX(Devices[Area],MATCH($A182,Devices[Tag Name],0)),"")</f>
        <v/>
      </c>
      <c r="C182" t="str">
        <f t="shared" ca="1" si="1"/>
        <v/>
      </c>
      <c r="F182" t="str">
        <f ca="1">IF($A182&lt;&gt;"",INDEX(Devices[Device Description],MATCH($A182,Devices[Tag Name],0)),"")</f>
        <v/>
      </c>
    </row>
    <row r="183" spans="1:6" x14ac:dyDescent="0.25">
      <c r="A183" t="str">
        <f t="array" aca="1" ref="A1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+ 1),ROW($A181))),"")</f>
        <v/>
      </c>
      <c r="B183" t="str">
        <f ca="1">IF($A183&lt;&gt;"",INDEX(Devices[Area],MATCH($A183,Devices[Tag Name],0)),"")</f>
        <v/>
      </c>
      <c r="C183" t="str">
        <f t="shared" ca="1" si="1"/>
        <v/>
      </c>
      <c r="F183" t="str">
        <f ca="1">IF($A183&lt;&gt;"",INDEX(Devices[Device Description],MATCH($A183,Devices[Tag Name],0)),"")</f>
        <v/>
      </c>
    </row>
    <row r="184" spans="1:6" x14ac:dyDescent="0.25">
      <c r="A184" t="str">
        <f t="array" aca="1" ref="A1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+ 1),ROW($A182))),"")</f>
        <v/>
      </c>
      <c r="B184" t="str">
        <f ca="1">IF($A184&lt;&gt;"",INDEX(Devices[Area],MATCH($A184,Devices[Tag Name],0)),"")</f>
        <v/>
      </c>
      <c r="C184" t="str">
        <f t="shared" ca="1" si="1"/>
        <v/>
      </c>
      <c r="F184" t="str">
        <f ca="1">IF($A184&lt;&gt;"",INDEX(Devices[Device Description],MATCH($A184,Devices[Tag Name],0)),"")</f>
        <v/>
      </c>
    </row>
    <row r="185" spans="1:6" x14ac:dyDescent="0.25">
      <c r="A185" t="str">
        <f t="array" aca="1" ref="A1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+ 1),ROW($A183))),"")</f>
        <v/>
      </c>
      <c r="B185" t="str">
        <f ca="1">IF($A185&lt;&gt;"",INDEX(Devices[Area],MATCH($A185,Devices[Tag Name],0)),"")</f>
        <v/>
      </c>
      <c r="C185" t="str">
        <f t="shared" ca="1" si="1"/>
        <v/>
      </c>
      <c r="F185" t="str">
        <f ca="1">IF($A185&lt;&gt;"",INDEX(Devices[Device Description],MATCH($A185,Devices[Tag Name],0)),"")</f>
        <v/>
      </c>
    </row>
    <row r="186" spans="1:6" x14ac:dyDescent="0.25">
      <c r="A186" t="str">
        <f t="array" aca="1" ref="A1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+ 1),ROW($A184))),"")</f>
        <v/>
      </c>
      <c r="B186" t="str">
        <f ca="1">IF($A186&lt;&gt;"",INDEX(Devices[Area],MATCH($A186,Devices[Tag Name],0)),"")</f>
        <v/>
      </c>
      <c r="C186" t="str">
        <f t="shared" ca="1" si="1"/>
        <v/>
      </c>
      <c r="F186" t="str">
        <f ca="1">IF($A186&lt;&gt;"",INDEX(Devices[Device Description],MATCH($A186,Devices[Tag Name],0)),"")</f>
        <v/>
      </c>
    </row>
    <row r="187" spans="1:6" x14ac:dyDescent="0.25">
      <c r="A187" t="str">
        <f t="array" aca="1" ref="A1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+ 1),ROW($A185))),"")</f>
        <v/>
      </c>
      <c r="B187" t="str">
        <f ca="1">IF($A187&lt;&gt;"",INDEX(Devices[Area],MATCH($A187,Devices[Tag Name],0)),"")</f>
        <v/>
      </c>
      <c r="C187" t="str">
        <f t="shared" ca="1" si="1"/>
        <v/>
      </c>
      <c r="F187" t="str">
        <f ca="1">IF($A187&lt;&gt;"",INDEX(Devices[Device Description],MATCH($A187,Devices[Tag Name],0)),"")</f>
        <v/>
      </c>
    </row>
    <row r="188" spans="1:6" x14ac:dyDescent="0.25">
      <c r="A188" t="str">
        <f t="array" aca="1" ref="A1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+ 1),ROW($A186))),"")</f>
        <v/>
      </c>
      <c r="B188" t="str">
        <f ca="1">IF($A188&lt;&gt;"",INDEX(Devices[Area],MATCH($A188,Devices[Tag Name],0)),"")</f>
        <v/>
      </c>
      <c r="C188" t="str">
        <f t="shared" ca="1" si="1"/>
        <v/>
      </c>
      <c r="F188" t="str">
        <f ca="1">IF($A188&lt;&gt;"",INDEX(Devices[Device Description],MATCH($A188,Devices[Tag Name],0)),"")</f>
        <v/>
      </c>
    </row>
    <row r="189" spans="1:6" x14ac:dyDescent="0.25">
      <c r="A189" t="str">
        <f t="array" aca="1" ref="A1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+ 1),ROW($A187))),"")</f>
        <v/>
      </c>
      <c r="B189" t="str">
        <f ca="1">IF($A189&lt;&gt;"",INDEX(Devices[Area],MATCH($A189,Devices[Tag Name],0)),"")</f>
        <v/>
      </c>
      <c r="C189" t="str">
        <f t="shared" ca="1" si="1"/>
        <v/>
      </c>
      <c r="F189" t="str">
        <f ca="1">IF($A189&lt;&gt;"",INDEX(Devices[Device Description],MATCH($A189,Devices[Tag Name],0)),"")</f>
        <v/>
      </c>
    </row>
    <row r="190" spans="1:6" x14ac:dyDescent="0.25">
      <c r="A190" t="str">
        <f t="array" aca="1" ref="A1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+ 1),ROW($A188))),"")</f>
        <v/>
      </c>
      <c r="B190" t="str">
        <f ca="1">IF($A190&lt;&gt;"",INDEX(Devices[Area],MATCH($A190,Devices[Tag Name],0)),"")</f>
        <v/>
      </c>
      <c r="C190" t="str">
        <f t="shared" ca="1" si="1"/>
        <v/>
      </c>
      <c r="F190" t="str">
        <f ca="1">IF($A190&lt;&gt;"",INDEX(Devices[Device Description],MATCH($A190,Devices[Tag Name],0)),"")</f>
        <v/>
      </c>
    </row>
    <row r="191" spans="1:6" x14ac:dyDescent="0.25">
      <c r="A191" t="str">
        <f t="array" aca="1" ref="A1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+ 1),ROW($A189))),"")</f>
        <v/>
      </c>
      <c r="B191" t="str">
        <f ca="1">IF($A191&lt;&gt;"",INDEX(Devices[Area],MATCH($A191,Devices[Tag Name],0)),"")</f>
        <v/>
      </c>
      <c r="C191" t="str">
        <f t="shared" ca="1" si="1"/>
        <v/>
      </c>
      <c r="F191" t="str">
        <f ca="1">IF($A191&lt;&gt;"",INDEX(Devices[Device Description],MATCH($A191,Devices[Tag Name],0)),"")</f>
        <v/>
      </c>
    </row>
    <row r="192" spans="1:6" x14ac:dyDescent="0.25">
      <c r="A192" t="str">
        <f t="array" aca="1" ref="A1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+ 1),ROW($A190))),"")</f>
        <v/>
      </c>
      <c r="B192" t="str">
        <f ca="1">IF($A192&lt;&gt;"",INDEX(Devices[Area],MATCH($A192,Devices[Tag Name],0)),"")</f>
        <v/>
      </c>
      <c r="C192" t="str">
        <f t="shared" ca="1" si="1"/>
        <v/>
      </c>
      <c r="F192" t="str">
        <f ca="1">IF($A192&lt;&gt;"",INDEX(Devices[Device Description],MATCH($A192,Devices[Tag Name],0)),"")</f>
        <v/>
      </c>
    </row>
    <row r="193" spans="1:6" x14ac:dyDescent="0.25">
      <c r="A193" t="str">
        <f t="array" aca="1" ref="A1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+ 1),ROW($A191))),"")</f>
        <v/>
      </c>
      <c r="B193" t="str">
        <f ca="1">IF($A193&lt;&gt;"",INDEX(Devices[Area],MATCH($A193,Devices[Tag Name],0)),"")</f>
        <v/>
      </c>
      <c r="C193" t="str">
        <f t="shared" ca="1" si="1"/>
        <v/>
      </c>
      <c r="F193" t="str">
        <f ca="1">IF($A193&lt;&gt;"",INDEX(Devices[Device Description],MATCH($A193,Devices[Tag Name],0)),"")</f>
        <v/>
      </c>
    </row>
    <row r="194" spans="1:6" x14ac:dyDescent="0.25">
      <c r="A194" t="str">
        <f t="array" aca="1" ref="A1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+ 1),ROW($A192))),"")</f>
        <v/>
      </c>
      <c r="B194" t="str">
        <f ca="1">IF($A194&lt;&gt;"",INDEX(Devices[Area],MATCH($A194,Devices[Tag Name],0)),"")</f>
        <v/>
      </c>
      <c r="C194" t="str">
        <f t="shared" ca="1" si="1"/>
        <v/>
      </c>
      <c r="F194" t="str">
        <f ca="1">IF($A194&lt;&gt;"",INDEX(Devices[Device Description],MATCH($A194,Devices[Tag Name],0)),"")</f>
        <v/>
      </c>
    </row>
    <row r="195" spans="1:6" x14ac:dyDescent="0.25">
      <c r="A195" t="str">
        <f t="array" aca="1" ref="A1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+ 1),ROW($A193))),"")</f>
        <v/>
      </c>
      <c r="B195" t="str">
        <f ca="1">IF($A195&lt;&gt;"",INDEX(Devices[Area],MATCH($A195,Devices[Tag Name],0)),"")</f>
        <v/>
      </c>
      <c r="C195" t="str">
        <f t="shared" ca="1" si="1"/>
        <v/>
      </c>
      <c r="F195" t="str">
        <f ca="1">IF($A195&lt;&gt;"",INDEX(Devices[Device Description],MATCH($A195,Devices[Tag Name],0)),"")</f>
        <v/>
      </c>
    </row>
    <row r="196" spans="1:6" x14ac:dyDescent="0.25">
      <c r="A196" t="str">
        <f t="array" aca="1" ref="A1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+ 1),ROW($A194))),"")</f>
        <v/>
      </c>
      <c r="B196" t="str">
        <f ca="1">IF($A196&lt;&gt;"",INDEX(Devices[Area],MATCH($A196,Devices[Tag Name],0)),"")</f>
        <v/>
      </c>
      <c r="C196" t="str">
        <f t="shared" ca="1" si="1"/>
        <v/>
      </c>
      <c r="F196" t="str">
        <f ca="1">IF($A196&lt;&gt;"",INDEX(Devices[Device Description],MATCH($A196,Devices[Tag Name],0)),"")</f>
        <v/>
      </c>
    </row>
    <row r="197" spans="1:6" x14ac:dyDescent="0.25">
      <c r="A197" t="str">
        <f t="array" aca="1" ref="A1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+ 1),ROW($A195))),"")</f>
        <v/>
      </c>
      <c r="B197" t="str">
        <f ca="1">IF($A197&lt;&gt;"",INDEX(Devices[Area],MATCH($A197,Devices[Tag Name],0)),"")</f>
        <v/>
      </c>
      <c r="C197" t="str">
        <f t="shared" ca="1" si="1"/>
        <v/>
      </c>
      <c r="F197" t="str">
        <f ca="1">IF($A197&lt;&gt;"",INDEX(Devices[Device Description],MATCH($A197,Devices[Tag Name],0)),"")</f>
        <v/>
      </c>
    </row>
    <row r="198" spans="1:6" x14ac:dyDescent="0.25">
      <c r="A198" t="str">
        <f t="array" aca="1" ref="A1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+ 1),ROW($A196))),"")</f>
        <v/>
      </c>
      <c r="B198" t="str">
        <f ca="1">IF($A198&lt;&gt;"",INDEX(Devices[Area],MATCH($A198,Devices[Tag Name],0)),"")</f>
        <v/>
      </c>
      <c r="C198" t="str">
        <f t="shared" ca="1" si="1"/>
        <v/>
      </c>
      <c r="F198" t="str">
        <f ca="1">IF($A198&lt;&gt;"",INDEX(Devices[Device Description],MATCH($A198,Devices[Tag Name],0)),"")</f>
        <v/>
      </c>
    </row>
    <row r="199" spans="1:6" x14ac:dyDescent="0.25">
      <c r="A199" t="str">
        <f t="array" aca="1" ref="A1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+ 1),ROW($A197))),"")</f>
        <v/>
      </c>
      <c r="B199" t="str">
        <f ca="1">IF($A199&lt;&gt;"",INDEX(Devices[Area],MATCH($A199,Devices[Tag Name],0)),"")</f>
        <v/>
      </c>
      <c r="C199" t="str">
        <f t="shared" ca="1" si="1"/>
        <v/>
      </c>
      <c r="F199" t="str">
        <f ca="1">IF($A199&lt;&gt;"",INDEX(Devices[Device Description],MATCH($A199,Devices[Tag Name],0)),"")</f>
        <v/>
      </c>
    </row>
    <row r="200" spans="1:6" x14ac:dyDescent="0.25">
      <c r="A200" t="str">
        <f t="array" aca="1" ref="A2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+ 1),ROW($A198))),"")</f>
        <v/>
      </c>
      <c r="B200" t="str">
        <f ca="1">IF($A200&lt;&gt;"",INDEX(Devices[Area],MATCH($A200,Devices[Tag Name],0)),"")</f>
        <v/>
      </c>
      <c r="C200" t="str">
        <f t="shared" ca="1" si="1"/>
        <v/>
      </c>
      <c r="F200" t="str">
        <f ca="1">IF($A200&lt;&gt;"",INDEX(Devices[Device Description],MATCH($A200,Devices[Tag Name],0)),"")</f>
        <v/>
      </c>
    </row>
    <row r="201" spans="1:6" x14ac:dyDescent="0.25">
      <c r="A201" t="str">
        <f t="array" aca="1" ref="A2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+ 1),ROW($A199))),"")</f>
        <v/>
      </c>
      <c r="B201" t="str">
        <f ca="1">IF($A201&lt;&gt;"",INDEX(Devices[Area],MATCH($A201,Devices[Tag Name],0)),"")</f>
        <v/>
      </c>
      <c r="C201" t="str">
        <f t="shared" ca="1" si="1"/>
        <v/>
      </c>
      <c r="F201" t="str">
        <f ca="1">IF($A201&lt;&gt;"",INDEX(Devices[Device Description],MATCH($A201,Devices[Tag Name],0)),"")</f>
        <v/>
      </c>
    </row>
    <row r="202" spans="1:6" x14ac:dyDescent="0.25">
      <c r="A202" t="str">
        <f t="array" aca="1" ref="A2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+ 1),ROW($A200))),"")</f>
        <v/>
      </c>
      <c r="B202" t="str">
        <f ca="1">IF($A202&lt;&gt;"",INDEX(Devices[Area],MATCH($A202,Devices[Tag Name],0)),"")</f>
        <v/>
      </c>
      <c r="C202" t="str">
        <f t="shared" ca="1" si="1"/>
        <v/>
      </c>
      <c r="F202" t="str">
        <f ca="1">IF($A202&lt;&gt;"",INDEX(Devices[Device Description],MATCH($A202,Devices[Tag Name],0)),"")</f>
        <v/>
      </c>
    </row>
    <row r="203" spans="1:6" x14ac:dyDescent="0.25">
      <c r="A203" t="str">
        <f t="array" aca="1" ref="A2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+ 1),ROW($A201))),"")</f>
        <v/>
      </c>
      <c r="B203" t="str">
        <f ca="1">IF($A203&lt;&gt;"",INDEX(Devices[Area],MATCH($A203,Devices[Tag Name],0)),"")</f>
        <v/>
      </c>
      <c r="C203" t="str">
        <f t="shared" ca="1" si="1"/>
        <v/>
      </c>
      <c r="F203" t="str">
        <f ca="1">IF($A203&lt;&gt;"",INDEX(Devices[Device Description],MATCH($A203,Devices[Tag Name],0)),"")</f>
        <v/>
      </c>
    </row>
    <row r="204" spans="1:6" x14ac:dyDescent="0.25">
      <c r="A204" t="str">
        <f t="array" aca="1" ref="A2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+ 1),ROW($A202))),"")</f>
        <v/>
      </c>
      <c r="B204" t="str">
        <f ca="1">IF($A204&lt;&gt;"",INDEX(Devices[Area],MATCH($A204,Devices[Tag Name],0)),"")</f>
        <v/>
      </c>
      <c r="C204" t="str">
        <f t="shared" ca="1" si="1"/>
        <v/>
      </c>
      <c r="F204" t="str">
        <f ca="1">IF($A204&lt;&gt;"",INDEX(Devices[Device Description],MATCH($A204,Devices[Tag Name],0)),"")</f>
        <v/>
      </c>
    </row>
    <row r="205" spans="1:6" x14ac:dyDescent="0.25">
      <c r="A205" t="str">
        <f t="array" aca="1" ref="A2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+ 1),ROW($A203))),"")</f>
        <v/>
      </c>
      <c r="B205" t="str">
        <f ca="1">IF($A205&lt;&gt;"",INDEX(Devices[Area],MATCH($A205,Devices[Tag Name],0)),"")</f>
        <v/>
      </c>
      <c r="C205" t="str">
        <f t="shared" ca="1" si="1"/>
        <v/>
      </c>
      <c r="F205" t="str">
        <f ca="1">IF($A205&lt;&gt;"",INDEX(Devices[Device Description],MATCH($A205,Devices[Tag Name],0)),"")</f>
        <v/>
      </c>
    </row>
    <row r="206" spans="1:6" x14ac:dyDescent="0.25">
      <c r="A206" t="str">
        <f t="array" aca="1" ref="A2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+ 1),ROW($A204))),"")</f>
        <v/>
      </c>
      <c r="B206" t="str">
        <f ca="1">IF($A206&lt;&gt;"",INDEX(Devices[Area],MATCH($A206,Devices[Tag Name],0)),"")</f>
        <v/>
      </c>
      <c r="C206" t="str">
        <f t="shared" ca="1" si="1"/>
        <v/>
      </c>
      <c r="F206" t="str">
        <f ca="1">IF($A206&lt;&gt;"",INDEX(Devices[Device Description],MATCH($A206,Devices[Tag Name],0)),"")</f>
        <v/>
      </c>
    </row>
    <row r="207" spans="1:6" x14ac:dyDescent="0.25">
      <c r="A207" t="str">
        <f t="array" aca="1" ref="A2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+ 1),ROW($A205))),"")</f>
        <v/>
      </c>
      <c r="B207" t="str">
        <f ca="1">IF($A207&lt;&gt;"",INDEX(Devices[Area],MATCH($A207,Devices[Tag Name],0)),"")</f>
        <v/>
      </c>
      <c r="C207" t="str">
        <f t="shared" ca="1" si="1"/>
        <v/>
      </c>
      <c r="F207" t="str">
        <f ca="1">IF($A207&lt;&gt;"",INDEX(Devices[Device Description],MATCH($A207,Devices[Tag Name],0)),"")</f>
        <v/>
      </c>
    </row>
    <row r="208" spans="1:6" x14ac:dyDescent="0.25">
      <c r="A208" t="str">
        <f t="array" aca="1" ref="A2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+ 1),ROW($A206))),"")</f>
        <v/>
      </c>
      <c r="B208" t="str">
        <f ca="1">IF($A208&lt;&gt;"",INDEX(Devices[Area],MATCH($A208,Devices[Tag Name],0)),"")</f>
        <v/>
      </c>
      <c r="C208" t="str">
        <f t="shared" ca="1" si="1"/>
        <v/>
      </c>
      <c r="F208" t="str">
        <f ca="1">IF($A208&lt;&gt;"",INDEX(Devices[Device Description],MATCH($A208,Devices[Tag Name],0)),"")</f>
        <v/>
      </c>
    </row>
    <row r="209" spans="1:6" x14ac:dyDescent="0.25">
      <c r="A209" t="str">
        <f t="array" aca="1" ref="A2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+ 1),ROW($A207))),"")</f>
        <v/>
      </c>
      <c r="B209" t="str">
        <f ca="1">IF($A209&lt;&gt;"",INDEX(Devices[Area],MATCH($A209,Devices[Tag Name],0)),"")</f>
        <v/>
      </c>
      <c r="C209" t="str">
        <f t="shared" ca="1" si="1"/>
        <v/>
      </c>
      <c r="F209" t="str">
        <f ca="1">IF($A209&lt;&gt;"",INDEX(Devices[Device Description],MATCH($A209,Devices[Tag Name],0)),"")</f>
        <v/>
      </c>
    </row>
    <row r="210" spans="1:6" x14ac:dyDescent="0.25">
      <c r="A210" t="str">
        <f t="array" aca="1" ref="A2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+ 1),ROW($A208))),"")</f>
        <v/>
      </c>
      <c r="B210" t="str">
        <f ca="1">IF($A210&lt;&gt;"",INDEX(Devices[Area],MATCH($A210,Devices[Tag Name],0)),"")</f>
        <v/>
      </c>
      <c r="C210" t="str">
        <f t="shared" ca="1" si="1"/>
        <v/>
      </c>
      <c r="F210" t="str">
        <f ca="1">IF($A210&lt;&gt;"",INDEX(Devices[Device Description],MATCH($A210,Devices[Tag Name],0)),"")</f>
        <v/>
      </c>
    </row>
    <row r="211" spans="1:6" x14ac:dyDescent="0.25">
      <c r="A211" t="str">
        <f t="array" aca="1" ref="A2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+ 1),ROW($A209))),"")</f>
        <v/>
      </c>
      <c r="B211" t="str">
        <f ca="1">IF($A211&lt;&gt;"",INDEX(Devices[Area],MATCH($A211,Devices[Tag Name],0)),"")</f>
        <v/>
      </c>
      <c r="C211" t="str">
        <f t="shared" ca="1" si="1"/>
        <v/>
      </c>
      <c r="F211" t="str">
        <f ca="1">IF($A211&lt;&gt;"",INDEX(Devices[Device Description],MATCH($A211,Devices[Tag Name],0)),"")</f>
        <v/>
      </c>
    </row>
    <row r="212" spans="1:6" x14ac:dyDescent="0.25">
      <c r="A212" t="str">
        <f t="array" aca="1" ref="A2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+ 1),ROW($A210))),"")</f>
        <v/>
      </c>
      <c r="B212" t="str">
        <f ca="1">IF($A212&lt;&gt;"",INDEX(Devices[Area],MATCH($A212,Devices[Tag Name],0)),"")</f>
        <v/>
      </c>
      <c r="C212" t="str">
        <f t="shared" ca="1" si="1"/>
        <v/>
      </c>
      <c r="F212" t="str">
        <f ca="1">IF($A212&lt;&gt;"",INDEX(Devices[Device Description],MATCH($A212,Devices[Tag Name],0)),"")</f>
        <v/>
      </c>
    </row>
    <row r="213" spans="1:6" x14ac:dyDescent="0.25">
      <c r="A213" t="str">
        <f t="array" aca="1" ref="A2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+ 1),ROW($A211))),"")</f>
        <v/>
      </c>
      <c r="B213" t="str">
        <f ca="1">IF($A213&lt;&gt;"",INDEX(Devices[Area],MATCH($A213,Devices[Tag Name],0)),"")</f>
        <v/>
      </c>
      <c r="C213" t="str">
        <f t="shared" ca="1" si="1"/>
        <v/>
      </c>
      <c r="F213" t="str">
        <f ca="1">IF($A213&lt;&gt;"",INDEX(Devices[Device Description],MATCH($A213,Devices[Tag Name],0)),"")</f>
        <v/>
      </c>
    </row>
    <row r="214" spans="1:6" x14ac:dyDescent="0.25">
      <c r="A214" t="str">
        <f t="array" aca="1" ref="A2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+ 1),ROW($A212))),"")</f>
        <v/>
      </c>
      <c r="B214" t="str">
        <f ca="1">IF($A214&lt;&gt;"",INDEX(Devices[Area],MATCH($A214,Devices[Tag Name],0)),"")</f>
        <v/>
      </c>
      <c r="C214" t="str">
        <f t="shared" ca="1" si="1"/>
        <v/>
      </c>
      <c r="F214" t="str">
        <f ca="1">IF($A214&lt;&gt;"",INDEX(Devices[Device Description],MATCH($A214,Devices[Tag Name],0)),"")</f>
        <v/>
      </c>
    </row>
    <row r="215" spans="1:6" x14ac:dyDescent="0.25">
      <c r="A215" t="str">
        <f t="array" aca="1" ref="A2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+ 1),ROW($A213))),"")</f>
        <v/>
      </c>
      <c r="B215" t="str">
        <f ca="1">IF($A215&lt;&gt;"",INDEX(Devices[Area],MATCH($A215,Devices[Tag Name],0)),"")</f>
        <v/>
      </c>
      <c r="C215" t="str">
        <f t="shared" ca="1" si="1"/>
        <v/>
      </c>
      <c r="F215" t="str">
        <f ca="1">IF($A215&lt;&gt;"",INDEX(Devices[Device Description],MATCH($A215,Devices[Tag Name],0)),"")</f>
        <v/>
      </c>
    </row>
    <row r="216" spans="1:6" x14ac:dyDescent="0.25">
      <c r="A216" t="str">
        <f t="array" aca="1" ref="A2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+ 1),ROW($A214))),"")</f>
        <v/>
      </c>
      <c r="B216" t="str">
        <f ca="1">IF($A216&lt;&gt;"",INDEX(Devices[Area],MATCH($A216,Devices[Tag Name],0)),"")</f>
        <v/>
      </c>
      <c r="C216" t="str">
        <f t="shared" ca="1" si="1"/>
        <v/>
      </c>
      <c r="F216" t="str">
        <f ca="1">IF($A216&lt;&gt;"",INDEX(Devices[Device Description],MATCH($A216,Devices[Tag Name],0)),"")</f>
        <v/>
      </c>
    </row>
    <row r="217" spans="1:6" x14ac:dyDescent="0.25">
      <c r="A217" t="str">
        <f t="array" aca="1" ref="A2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+ 1),ROW($A215))),"")</f>
        <v/>
      </c>
      <c r="B217" t="str">
        <f ca="1">IF($A217&lt;&gt;"",INDEX(Devices[Area],MATCH($A217,Devices[Tag Name],0)),"")</f>
        <v/>
      </c>
      <c r="C217" t="str">
        <f t="shared" ca="1" si="1"/>
        <v/>
      </c>
      <c r="F217" t="str">
        <f ca="1">IF($A217&lt;&gt;"",INDEX(Devices[Device Description],MATCH($A217,Devices[Tag Name],0)),"")</f>
        <v/>
      </c>
    </row>
    <row r="218" spans="1:6" x14ac:dyDescent="0.25">
      <c r="A218" t="str">
        <f t="array" aca="1" ref="A2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+ 1),ROW($A216))),"")</f>
        <v/>
      </c>
      <c r="B218" t="str">
        <f ca="1">IF($A218&lt;&gt;"",INDEX(Devices[Area],MATCH($A218,Devices[Tag Name],0)),"")</f>
        <v/>
      </c>
      <c r="C218" t="str">
        <f t="shared" ca="1" si="1"/>
        <v/>
      </c>
      <c r="F218" t="str">
        <f ca="1">IF($A218&lt;&gt;"",INDEX(Devices[Device Description],MATCH($A218,Devices[Tag Name],0)),"")</f>
        <v/>
      </c>
    </row>
    <row r="219" spans="1:6" x14ac:dyDescent="0.25">
      <c r="A219" t="str">
        <f t="array" aca="1" ref="A2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+ 1),ROW($A217))),"")</f>
        <v/>
      </c>
      <c r="B219" t="str">
        <f ca="1">IF($A219&lt;&gt;"",INDEX(Devices[Area],MATCH($A219,Devices[Tag Name],0)),"")</f>
        <v/>
      </c>
      <c r="C219" t="str">
        <f t="shared" ca="1" si="1"/>
        <v/>
      </c>
      <c r="F219" t="str">
        <f ca="1">IF($A219&lt;&gt;"",INDEX(Devices[Device Description],MATCH($A219,Devices[Tag Name],0)),"")</f>
        <v/>
      </c>
    </row>
    <row r="220" spans="1:6" x14ac:dyDescent="0.25">
      <c r="A220" t="str">
        <f t="array" aca="1" ref="A2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+ 1),ROW($A218))),"")</f>
        <v/>
      </c>
      <c r="B220" t="str">
        <f ca="1">IF($A220&lt;&gt;"",INDEX(Devices[Area],MATCH($A220,Devices[Tag Name],0)),"")</f>
        <v/>
      </c>
      <c r="C220" t="str">
        <f t="shared" ca="1" si="1"/>
        <v/>
      </c>
      <c r="F220" t="str">
        <f ca="1">IF($A220&lt;&gt;"",INDEX(Devices[Device Description],MATCH($A220,Devices[Tag Name],0)),"")</f>
        <v/>
      </c>
    </row>
    <row r="221" spans="1:6" x14ac:dyDescent="0.25">
      <c r="A221" t="str">
        <f t="array" aca="1" ref="A2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+ 1),ROW($A219))),"")</f>
        <v/>
      </c>
      <c r="B221" t="str">
        <f ca="1">IF($A221&lt;&gt;"",INDEX(Devices[Area],MATCH($A221,Devices[Tag Name],0)),"")</f>
        <v/>
      </c>
      <c r="C221" t="str">
        <f t="shared" ca="1" si="1"/>
        <v/>
      </c>
      <c r="F221" t="str">
        <f ca="1">IF($A221&lt;&gt;"",INDEX(Devices[Device Description],MATCH($A221,Devices[Tag Name],0)),"")</f>
        <v/>
      </c>
    </row>
    <row r="222" spans="1:6" x14ac:dyDescent="0.25">
      <c r="A222" t="str">
        <f t="array" aca="1" ref="A2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+ 1),ROW($A220))),"")</f>
        <v/>
      </c>
      <c r="B222" t="str">
        <f ca="1">IF($A222&lt;&gt;"",INDEX(Devices[Area],MATCH($A222,Devices[Tag Name],0)),"")</f>
        <v/>
      </c>
      <c r="C222" t="str">
        <f t="shared" ca="1" si="1"/>
        <v/>
      </c>
      <c r="F222" t="str">
        <f ca="1">IF($A222&lt;&gt;"",INDEX(Devices[Device Description],MATCH($A222,Devices[Tag Name],0)),"")</f>
        <v/>
      </c>
    </row>
    <row r="223" spans="1:6" x14ac:dyDescent="0.25">
      <c r="A223" t="str">
        <f t="array" aca="1" ref="A2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+ 1),ROW($A221))),"")</f>
        <v/>
      </c>
      <c r="B223" t="str">
        <f ca="1">IF($A223&lt;&gt;"",INDEX(Devices[Area],MATCH($A223,Devices[Tag Name],0)),"")</f>
        <v/>
      </c>
      <c r="C223" t="str">
        <f t="shared" ca="1" si="1"/>
        <v/>
      </c>
      <c r="F223" t="str">
        <f ca="1">IF($A223&lt;&gt;"",INDEX(Devices[Device Description],MATCH($A223,Devices[Tag Name],0)),"")</f>
        <v/>
      </c>
    </row>
    <row r="224" spans="1:6" x14ac:dyDescent="0.25">
      <c r="A224" t="str">
        <f t="array" aca="1" ref="A2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+ 1),ROW($A222))),"")</f>
        <v/>
      </c>
      <c r="B224" t="str">
        <f ca="1">IF($A224&lt;&gt;"",INDEX(Devices[Area],MATCH($A224,Devices[Tag Name],0)),"")</f>
        <v/>
      </c>
      <c r="C224" t="str">
        <f t="shared" ca="1" si="1"/>
        <v/>
      </c>
      <c r="F224" t="str">
        <f ca="1">IF($A224&lt;&gt;"",INDEX(Devices[Device Description],MATCH($A224,Devices[Tag Name],0)),"")</f>
        <v/>
      </c>
    </row>
    <row r="225" spans="1:6" x14ac:dyDescent="0.25">
      <c r="A225" t="str">
        <f t="array" aca="1" ref="A2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+ 1),ROW($A223))),"")</f>
        <v/>
      </c>
      <c r="B225" t="str">
        <f ca="1">IF($A225&lt;&gt;"",INDEX(Devices[Area],MATCH($A225,Devices[Tag Name],0)),"")</f>
        <v/>
      </c>
      <c r="C225" t="str">
        <f t="shared" ca="1" si="1"/>
        <v/>
      </c>
      <c r="F225" t="str">
        <f ca="1">IF($A225&lt;&gt;"",INDEX(Devices[Device Description],MATCH($A225,Devices[Tag Name],0)),"")</f>
        <v/>
      </c>
    </row>
    <row r="226" spans="1:6" x14ac:dyDescent="0.25">
      <c r="A226" t="str">
        <f t="array" aca="1" ref="A2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+ 1),ROW($A224))),"")</f>
        <v/>
      </c>
      <c r="B226" t="str">
        <f ca="1">IF($A226&lt;&gt;"",INDEX(Devices[Area],MATCH($A226,Devices[Tag Name],0)),"")</f>
        <v/>
      </c>
      <c r="C226" t="str">
        <f t="shared" ca="1" si="1"/>
        <v/>
      </c>
      <c r="F226" t="str">
        <f ca="1">IF($A226&lt;&gt;"",INDEX(Devices[Device Description],MATCH($A226,Devices[Tag Name],0)),"")</f>
        <v/>
      </c>
    </row>
    <row r="227" spans="1:6" x14ac:dyDescent="0.25">
      <c r="A227" t="str">
        <f t="array" aca="1" ref="A2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+ 1),ROW($A225))),"")</f>
        <v/>
      </c>
      <c r="B227" t="str">
        <f ca="1">IF($A227&lt;&gt;"",INDEX(Devices[Area],MATCH($A227,Devices[Tag Name],0)),"")</f>
        <v/>
      </c>
      <c r="C227" t="str">
        <f t="shared" ca="1" si="1"/>
        <v/>
      </c>
      <c r="F227" t="str">
        <f ca="1">IF($A227&lt;&gt;"",INDEX(Devices[Device Description],MATCH($A227,Devices[Tag Name],0)),"")</f>
        <v/>
      </c>
    </row>
    <row r="228" spans="1:6" x14ac:dyDescent="0.25">
      <c r="A228" t="str">
        <f t="array" aca="1" ref="A2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+ 1),ROW($A226))),"")</f>
        <v/>
      </c>
      <c r="B228" t="str">
        <f ca="1">IF($A228&lt;&gt;"",INDEX(Devices[Area],MATCH($A228,Devices[Tag Name],0)),"")</f>
        <v/>
      </c>
      <c r="C228" t="str">
        <f t="shared" ca="1" si="1"/>
        <v/>
      </c>
      <c r="F228" t="str">
        <f ca="1">IF($A228&lt;&gt;"",INDEX(Devices[Device Description],MATCH($A228,Devices[Tag Name],0)),"")</f>
        <v/>
      </c>
    </row>
    <row r="229" spans="1:6" x14ac:dyDescent="0.25">
      <c r="A229" t="str">
        <f t="array" aca="1" ref="A2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+ 1),ROW($A227))),"")</f>
        <v/>
      </c>
      <c r="B229" t="str">
        <f ca="1">IF($A229&lt;&gt;"",INDEX(Devices[Area],MATCH($A229,Devices[Tag Name],0)),"")</f>
        <v/>
      </c>
      <c r="C229" t="str">
        <f t="shared" ca="1" si="1"/>
        <v/>
      </c>
      <c r="F229" t="str">
        <f ca="1">IF($A229&lt;&gt;"",INDEX(Devices[Device Description],MATCH($A229,Devices[Tag Name],0)),"")</f>
        <v/>
      </c>
    </row>
    <row r="230" spans="1:6" x14ac:dyDescent="0.25">
      <c r="A230" t="str">
        <f t="array" aca="1" ref="A2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+ 1),ROW($A228))),"")</f>
        <v/>
      </c>
      <c r="B230" t="str">
        <f ca="1">IF($A230&lt;&gt;"",INDEX(Devices[Area],MATCH($A230,Devices[Tag Name],0)),"")</f>
        <v/>
      </c>
      <c r="C230" t="str">
        <f t="shared" ca="1" si="1"/>
        <v/>
      </c>
      <c r="F230" t="str">
        <f ca="1">IF($A230&lt;&gt;"",INDEX(Devices[Device Description],MATCH($A230,Devices[Tag Name],0)),"")</f>
        <v/>
      </c>
    </row>
    <row r="231" spans="1:6" x14ac:dyDescent="0.25">
      <c r="A231" t="str">
        <f t="array" aca="1" ref="A2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+ 1),ROW($A229))),"")</f>
        <v/>
      </c>
      <c r="B231" t="str">
        <f ca="1">IF($A231&lt;&gt;"",INDEX(Devices[Area],MATCH($A231,Devices[Tag Name],0)),"")</f>
        <v/>
      </c>
      <c r="C231" t="str">
        <f t="shared" ca="1" si="1"/>
        <v/>
      </c>
      <c r="F231" t="str">
        <f ca="1">IF($A231&lt;&gt;"",INDEX(Devices[Device Description],MATCH($A231,Devices[Tag Name],0)),"")</f>
        <v/>
      </c>
    </row>
    <row r="232" spans="1:6" x14ac:dyDescent="0.25">
      <c r="A232" t="str">
        <f t="array" aca="1" ref="A2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+ 1),ROW($A230))),"")</f>
        <v/>
      </c>
      <c r="B232" t="str">
        <f ca="1">IF($A232&lt;&gt;"",INDEX(Devices[Area],MATCH($A232,Devices[Tag Name],0)),"")</f>
        <v/>
      </c>
      <c r="C232" t="str">
        <f t="shared" ca="1" si="1"/>
        <v/>
      </c>
      <c r="F232" t="str">
        <f ca="1">IF($A232&lt;&gt;"",INDEX(Devices[Device Description],MATCH($A232,Devices[Tag Name],0)),"")</f>
        <v/>
      </c>
    </row>
    <row r="233" spans="1:6" x14ac:dyDescent="0.25">
      <c r="A233" t="str">
        <f t="array" aca="1" ref="A2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+ 1),ROW($A231))),"")</f>
        <v/>
      </c>
      <c r="B233" t="str">
        <f ca="1">IF($A233&lt;&gt;"",INDEX(Devices[Area],MATCH($A233,Devices[Tag Name],0)),"")</f>
        <v/>
      </c>
      <c r="C233" t="str">
        <f t="shared" ca="1" si="1"/>
        <v/>
      </c>
      <c r="F233" t="str">
        <f ca="1">IF($A233&lt;&gt;"",INDEX(Devices[Device Description],MATCH($A233,Devices[Tag Name],0)),"")</f>
        <v/>
      </c>
    </row>
    <row r="234" spans="1:6" x14ac:dyDescent="0.25">
      <c r="A234" t="str">
        <f t="array" aca="1" ref="A2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+ 1),ROW($A232))),"")</f>
        <v/>
      </c>
      <c r="B234" t="str">
        <f ca="1">IF($A234&lt;&gt;"",INDEX(Devices[Area],MATCH($A234,Devices[Tag Name],0)),"")</f>
        <v/>
      </c>
      <c r="C234" t="str">
        <f t="shared" ca="1" si="1"/>
        <v/>
      </c>
      <c r="F234" t="str">
        <f ca="1">IF($A234&lt;&gt;"",INDEX(Devices[Device Description],MATCH($A234,Devices[Tag Name],0)),"")</f>
        <v/>
      </c>
    </row>
    <row r="235" spans="1:6" x14ac:dyDescent="0.25">
      <c r="A235" t="str">
        <f t="array" aca="1" ref="A2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+ 1),ROW($A233))),"")</f>
        <v/>
      </c>
      <c r="B235" t="str">
        <f ca="1">IF($A235&lt;&gt;"",INDEX(Devices[Area],MATCH($A235,Devices[Tag Name],0)),"")</f>
        <v/>
      </c>
      <c r="C235" t="str">
        <f t="shared" ca="1" si="1"/>
        <v/>
      </c>
      <c r="F235" t="str">
        <f ca="1">IF($A235&lt;&gt;"",INDEX(Devices[Device Description],MATCH($A235,Devices[Tag Name],0)),"")</f>
        <v/>
      </c>
    </row>
    <row r="236" spans="1:6" x14ac:dyDescent="0.25">
      <c r="A236" t="str">
        <f t="array" aca="1" ref="A2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+ 1),ROW($A234))),"")</f>
        <v/>
      </c>
      <c r="B236" t="str">
        <f ca="1">IF($A236&lt;&gt;"",INDEX(Devices[Area],MATCH($A236,Devices[Tag Name],0)),"")</f>
        <v/>
      </c>
      <c r="C236" t="str">
        <f t="shared" ca="1" si="1"/>
        <v/>
      </c>
      <c r="F236" t="str">
        <f ca="1">IF($A236&lt;&gt;"",INDEX(Devices[Device Description],MATCH($A236,Devices[Tag Name],0)),"")</f>
        <v/>
      </c>
    </row>
    <row r="237" spans="1:6" x14ac:dyDescent="0.25">
      <c r="A237" t="str">
        <f t="array" aca="1" ref="A2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+ 1),ROW($A235))),"")</f>
        <v/>
      </c>
      <c r="B237" t="str">
        <f ca="1">IF($A237&lt;&gt;"",INDEX(Devices[Area],MATCH($A237,Devices[Tag Name],0)),"")</f>
        <v/>
      </c>
      <c r="C237" t="str">
        <f t="shared" ca="1" si="1"/>
        <v/>
      </c>
      <c r="F237" t="str">
        <f ca="1">IF($A237&lt;&gt;"",INDEX(Devices[Device Description],MATCH($A237,Devices[Tag Name],0)),"")</f>
        <v/>
      </c>
    </row>
    <row r="238" spans="1:6" x14ac:dyDescent="0.25">
      <c r="A238" t="str">
        <f t="array" aca="1" ref="A2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+ 1),ROW($A236))),"")</f>
        <v/>
      </c>
      <c r="B238" t="str">
        <f ca="1">IF($A238&lt;&gt;"",INDEX(Devices[Area],MATCH($A238,Devices[Tag Name],0)),"")</f>
        <v/>
      </c>
      <c r="C238" t="str">
        <f t="shared" ca="1" si="1"/>
        <v/>
      </c>
      <c r="F238" t="str">
        <f ca="1">IF($A238&lt;&gt;"",INDEX(Devices[Device Description],MATCH($A238,Devices[Tag Name],0)),"")</f>
        <v/>
      </c>
    </row>
    <row r="239" spans="1:6" x14ac:dyDescent="0.25">
      <c r="A239" t="str">
        <f t="array" aca="1" ref="A2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+ 1),ROW($A237))),"")</f>
        <v/>
      </c>
      <c r="B239" t="str">
        <f ca="1">IF($A239&lt;&gt;"",INDEX(Devices[Area],MATCH($A239,Devices[Tag Name],0)),"")</f>
        <v/>
      </c>
      <c r="C239" t="str">
        <f t="shared" ca="1" si="1"/>
        <v/>
      </c>
      <c r="F239" t="str">
        <f ca="1">IF($A239&lt;&gt;"",INDEX(Devices[Device Description],MATCH($A239,Devices[Tag Name],0)),"")</f>
        <v/>
      </c>
    </row>
    <row r="240" spans="1:6" x14ac:dyDescent="0.25">
      <c r="A240" t="str">
        <f t="array" aca="1" ref="A2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+ 1),ROW($A238))),"")</f>
        <v/>
      </c>
      <c r="B240" t="str">
        <f ca="1">IF($A240&lt;&gt;"",INDEX(Devices[Area],MATCH($A240,Devices[Tag Name],0)),"")</f>
        <v/>
      </c>
      <c r="C240" t="str">
        <f t="shared" ca="1" si="1"/>
        <v/>
      </c>
      <c r="F240" t="str">
        <f ca="1">IF($A240&lt;&gt;"",INDEX(Devices[Device Description],MATCH($A240,Devices[Tag Name],0)),"")</f>
        <v/>
      </c>
    </row>
    <row r="241" spans="1:6" x14ac:dyDescent="0.25">
      <c r="A241" t="str">
        <f t="array" aca="1" ref="A2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+ 1),ROW($A239))),"")</f>
        <v/>
      </c>
      <c r="B241" t="str">
        <f ca="1">IF($A241&lt;&gt;"",INDEX(Devices[Area],MATCH($A241,Devices[Tag Name],0)),"")</f>
        <v/>
      </c>
      <c r="C241" t="str">
        <f t="shared" ca="1" si="1"/>
        <v/>
      </c>
      <c r="F241" t="str">
        <f ca="1">IF($A241&lt;&gt;"",INDEX(Devices[Device Description],MATCH($A241,Devices[Tag Name],0)),"")</f>
        <v/>
      </c>
    </row>
    <row r="242" spans="1:6" x14ac:dyDescent="0.25">
      <c r="A242" t="str">
        <f t="array" aca="1" ref="A2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+ 1),ROW($A240))),"")</f>
        <v/>
      </c>
      <c r="B242" t="str">
        <f ca="1">IF($A242&lt;&gt;"",INDEX(Devices[Area],MATCH($A242,Devices[Tag Name],0)),"")</f>
        <v/>
      </c>
      <c r="C242" t="str">
        <f t="shared" ca="1" si="1"/>
        <v/>
      </c>
      <c r="F242" t="str">
        <f ca="1">IF($A242&lt;&gt;"",INDEX(Devices[Device Description],MATCH($A242,Devices[Tag Name],0)),"")</f>
        <v/>
      </c>
    </row>
    <row r="243" spans="1:6" x14ac:dyDescent="0.25">
      <c r="A243" t="str">
        <f t="array" aca="1" ref="A2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+ 1),ROW($A241))),"")</f>
        <v/>
      </c>
      <c r="B243" t="str">
        <f ca="1">IF($A243&lt;&gt;"",INDEX(Devices[Area],MATCH($A243,Devices[Tag Name],0)),"")</f>
        <v/>
      </c>
      <c r="C243" t="str">
        <f t="shared" ca="1" si="1"/>
        <v/>
      </c>
      <c r="F243" t="str">
        <f ca="1">IF($A243&lt;&gt;"",INDEX(Devices[Device Description],MATCH($A243,Devices[Tag Name],0)),"")</f>
        <v/>
      </c>
    </row>
    <row r="244" spans="1:6" x14ac:dyDescent="0.25">
      <c r="A244" t="str">
        <f t="array" aca="1" ref="A2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+ 1),ROW($A242))),"")</f>
        <v/>
      </c>
      <c r="B244" t="str">
        <f ca="1">IF($A244&lt;&gt;"",INDEX(Devices[Area],MATCH($A244,Devices[Tag Name],0)),"")</f>
        <v/>
      </c>
      <c r="C244" t="str">
        <f t="shared" ca="1" si="1"/>
        <v/>
      </c>
      <c r="F244" t="str">
        <f ca="1">IF($A244&lt;&gt;"",INDEX(Devices[Device Description],MATCH($A244,Devices[Tag Name],0)),"")</f>
        <v/>
      </c>
    </row>
    <row r="245" spans="1:6" x14ac:dyDescent="0.25">
      <c r="A245" t="str">
        <f t="array" aca="1" ref="A2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+ 1),ROW($A243))),"")</f>
        <v/>
      </c>
      <c r="B245" t="str">
        <f ca="1">IF($A245&lt;&gt;"",INDEX(Devices[Area],MATCH($A245,Devices[Tag Name],0)),"")</f>
        <v/>
      </c>
      <c r="C245" t="str">
        <f t="shared" ca="1" si="1"/>
        <v/>
      </c>
      <c r="F245" t="str">
        <f ca="1">IF($A245&lt;&gt;"",INDEX(Devices[Device Description],MATCH($A245,Devices[Tag Name],0)),"")</f>
        <v/>
      </c>
    </row>
    <row r="246" spans="1:6" x14ac:dyDescent="0.25">
      <c r="A246" t="str">
        <f t="array" aca="1" ref="A2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+ 1),ROW($A244))),"")</f>
        <v/>
      </c>
      <c r="B246" t="str">
        <f ca="1">IF($A246&lt;&gt;"",INDEX(Devices[Area],MATCH($A246,Devices[Tag Name],0)),"")</f>
        <v/>
      </c>
      <c r="C246" t="str">
        <f t="shared" ca="1" si="1"/>
        <v/>
      </c>
      <c r="F246" t="str">
        <f ca="1">IF($A246&lt;&gt;"",INDEX(Devices[Device Description],MATCH($A246,Devices[Tag Name],0)),"")</f>
        <v/>
      </c>
    </row>
    <row r="247" spans="1:6" x14ac:dyDescent="0.25">
      <c r="A247" t="str">
        <f t="array" aca="1" ref="A2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+ 1),ROW($A245))),"")</f>
        <v/>
      </c>
      <c r="B247" t="str">
        <f ca="1">IF($A247&lt;&gt;"",INDEX(Devices[Area],MATCH($A247,Devices[Tag Name],0)),"")</f>
        <v/>
      </c>
      <c r="C247" t="str">
        <f t="shared" ca="1" si="1"/>
        <v/>
      </c>
      <c r="F247" t="str">
        <f ca="1">IF($A247&lt;&gt;"",INDEX(Devices[Device Description],MATCH($A247,Devices[Tag Name],0)),"")</f>
        <v/>
      </c>
    </row>
    <row r="248" spans="1:6" x14ac:dyDescent="0.25">
      <c r="A248" t="str">
        <f t="array" aca="1" ref="A2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+ 1),ROW($A246))),"")</f>
        <v/>
      </c>
      <c r="B248" t="str">
        <f ca="1">IF($A248&lt;&gt;"",INDEX(Devices[Area],MATCH($A248,Devices[Tag Name],0)),"")</f>
        <v/>
      </c>
      <c r="C248" t="str">
        <f t="shared" ca="1" si="1"/>
        <v/>
      </c>
      <c r="F248" t="str">
        <f ca="1">IF($A248&lt;&gt;"",INDEX(Devices[Device Description],MATCH($A248,Devices[Tag Name],0)),"")</f>
        <v/>
      </c>
    </row>
    <row r="249" spans="1:6" x14ac:dyDescent="0.25">
      <c r="A249" t="str">
        <f t="array" aca="1" ref="A2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+ 1),ROW($A247))),"")</f>
        <v/>
      </c>
      <c r="B249" t="str">
        <f ca="1">IF($A249&lt;&gt;"",INDEX(Devices[Area],MATCH($A249,Devices[Tag Name],0)),"")</f>
        <v/>
      </c>
      <c r="C249" t="str">
        <f t="shared" ca="1" si="1"/>
        <v/>
      </c>
      <c r="F249" t="str">
        <f ca="1">IF($A249&lt;&gt;"",INDEX(Devices[Device Description],MATCH($A249,Devices[Tag Name],0)),"")</f>
        <v/>
      </c>
    </row>
    <row r="250" spans="1:6" x14ac:dyDescent="0.25">
      <c r="A250" t="str">
        <f t="array" aca="1" ref="A2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+ 1),ROW($A248))),"")</f>
        <v/>
      </c>
      <c r="B250" t="str">
        <f ca="1">IF($A250&lt;&gt;"",INDEX(Devices[Area],MATCH($A250,Devices[Tag Name],0)),"")</f>
        <v/>
      </c>
      <c r="C250" t="str">
        <f t="shared" ca="1" si="1"/>
        <v/>
      </c>
      <c r="F250" t="str">
        <f ca="1">IF($A250&lt;&gt;"",INDEX(Devices[Device Description],MATCH($A250,Devices[Tag Name],0)),"")</f>
        <v/>
      </c>
    </row>
    <row r="251" spans="1:6" x14ac:dyDescent="0.25">
      <c r="A251" t="str">
        <f t="array" aca="1" ref="A2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+ 1),ROW($A249))),"")</f>
        <v/>
      </c>
      <c r="B251" t="str">
        <f ca="1">IF($A251&lt;&gt;"",INDEX(Devices[Area],MATCH($A251,Devices[Tag Name],0)),"")</f>
        <v/>
      </c>
      <c r="C251" t="str">
        <f t="shared" ca="1" si="1"/>
        <v/>
      </c>
      <c r="F251" t="str">
        <f ca="1">IF($A251&lt;&gt;"",INDEX(Devices[Device Description],MATCH($A251,Devices[Tag Name],0)),"")</f>
        <v/>
      </c>
    </row>
    <row r="252" spans="1:6" x14ac:dyDescent="0.25">
      <c r="A252" t="str">
        <f t="array" aca="1" ref="A2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+ 1),ROW($A250))),"")</f>
        <v/>
      </c>
      <c r="B252" t="str">
        <f ca="1">IF($A252&lt;&gt;"",INDEX(Devices[Area],MATCH($A252,Devices[Tag Name],0)),"")</f>
        <v/>
      </c>
      <c r="C252" t="str">
        <f t="shared" ca="1" si="1"/>
        <v/>
      </c>
      <c r="F252" t="str">
        <f ca="1">IF($A252&lt;&gt;"",INDEX(Devices[Device Description],MATCH($A252,Devices[Tag Name],0)),"")</f>
        <v/>
      </c>
    </row>
    <row r="253" spans="1:6" x14ac:dyDescent="0.25">
      <c r="A253" t="str">
        <f t="array" aca="1" ref="A2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+ 1),ROW($A251))),"")</f>
        <v/>
      </c>
      <c r="B253" t="str">
        <f ca="1">IF($A253&lt;&gt;"",INDEX(Devices[Area],MATCH($A253,Devices[Tag Name],0)),"")</f>
        <v/>
      </c>
      <c r="C253" t="str">
        <f t="shared" ca="1" si="1"/>
        <v/>
      </c>
      <c r="F253" t="str">
        <f ca="1">IF($A253&lt;&gt;"",INDEX(Devices[Device Description],MATCH($A253,Devices[Tag Name],0)),"")</f>
        <v/>
      </c>
    </row>
    <row r="254" spans="1:6" x14ac:dyDescent="0.25">
      <c r="A254" t="str">
        <f t="array" aca="1" ref="A2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+ 1),ROW($A252))),"")</f>
        <v/>
      </c>
      <c r="B254" t="str">
        <f ca="1">IF($A254&lt;&gt;"",INDEX(Devices[Area],MATCH($A254,Devices[Tag Name],0)),"")</f>
        <v/>
      </c>
      <c r="C254" t="str">
        <f t="shared" ca="1" si="1"/>
        <v/>
      </c>
      <c r="F254" t="str">
        <f ca="1">IF($A254&lt;&gt;"",INDEX(Devices[Device Description],MATCH($A254,Devices[Tag Name],0)),"")</f>
        <v/>
      </c>
    </row>
    <row r="255" spans="1:6" x14ac:dyDescent="0.25">
      <c r="A255" t="str">
        <f t="array" aca="1" ref="A2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+ 1),ROW($A253))),"")</f>
        <v/>
      </c>
      <c r="B255" t="str">
        <f ca="1">IF($A255&lt;&gt;"",INDEX(Devices[Area],MATCH($A255,Devices[Tag Name],0)),"")</f>
        <v/>
      </c>
      <c r="C255" t="str">
        <f t="shared" ca="1" si="1"/>
        <v/>
      </c>
      <c r="F255" t="str">
        <f ca="1">IF($A255&lt;&gt;"",INDEX(Devices[Device Description],MATCH($A255,Devices[Tag Name],0)),"")</f>
        <v/>
      </c>
    </row>
    <row r="256" spans="1:6" x14ac:dyDescent="0.25">
      <c r="A256" t="str">
        <f t="array" aca="1" ref="A2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+ 1),ROW($A254))),"")</f>
        <v/>
      </c>
      <c r="B256" t="str">
        <f ca="1">IF($A256&lt;&gt;"",INDEX(Devices[Area],MATCH($A256,Devices[Tag Name],0)),"")</f>
        <v/>
      </c>
      <c r="C256" t="str">
        <f t="shared" ca="1" si="1"/>
        <v/>
      </c>
      <c r="F256" t="str">
        <f ca="1">IF($A256&lt;&gt;"",INDEX(Devices[Device Description],MATCH($A256,Devices[Tag Name],0)),"")</f>
        <v/>
      </c>
    </row>
    <row r="257" spans="1:6" x14ac:dyDescent="0.25">
      <c r="A257" t="str">
        <f t="array" aca="1" ref="A2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+ 1),ROW($A255))),"")</f>
        <v/>
      </c>
      <c r="B257" t="str">
        <f ca="1">IF($A257&lt;&gt;"",INDEX(Devices[Area],MATCH($A257,Devices[Tag Name],0)),"")</f>
        <v/>
      </c>
      <c r="C257" t="str">
        <f t="shared" ca="1" si="1"/>
        <v/>
      </c>
      <c r="F257" t="str">
        <f ca="1">IF($A257&lt;&gt;"",INDEX(Devices[Device Description],MATCH($A257,Devices[Tag Name],0)),"")</f>
        <v/>
      </c>
    </row>
    <row r="258" spans="1:6" x14ac:dyDescent="0.25">
      <c r="A258" t="str">
        <f t="array" aca="1" ref="A2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+ 1),ROW($A256))),"")</f>
        <v/>
      </c>
      <c r="B258" t="str">
        <f ca="1">IF($A258&lt;&gt;"",INDEX(Devices[Area],MATCH($A258,Devices[Tag Name],0)),"")</f>
        <v/>
      </c>
      <c r="C258" t="str">
        <f t="shared" ca="1" si="1"/>
        <v/>
      </c>
      <c r="F258" t="str">
        <f ca="1">IF($A258&lt;&gt;"",INDEX(Devices[Device Description],MATCH($A258,Devices[Tag Name],0)),"")</f>
        <v/>
      </c>
    </row>
    <row r="259" spans="1:6" x14ac:dyDescent="0.25">
      <c r="A259" t="str">
        <f t="array" aca="1" ref="A2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+ 1),ROW($A257))),"")</f>
        <v/>
      </c>
      <c r="B259" t="str">
        <f ca="1">IF($A259&lt;&gt;"",INDEX(Devices[Area],MATCH($A259,Devices[Tag Name],0)),"")</f>
        <v/>
      </c>
      <c r="C259" t="str">
        <f t="shared" ca="1" si="1"/>
        <v/>
      </c>
      <c r="F259" t="str">
        <f ca="1">IF($A259&lt;&gt;"",INDEX(Devices[Device Description],MATCH($A259,Devices[Tag Name],0)),"")</f>
        <v/>
      </c>
    </row>
    <row r="260" spans="1:6" x14ac:dyDescent="0.25">
      <c r="A260" t="str">
        <f t="array" aca="1" ref="A2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+ 1),ROW($A258))),"")</f>
        <v/>
      </c>
      <c r="B260" t="str">
        <f ca="1">IF($A260&lt;&gt;"",INDEX(Devices[Area],MATCH($A260,Devices[Tag Name],0)),"")</f>
        <v/>
      </c>
      <c r="C260" t="str">
        <f t="shared" ca="1" si="1"/>
        <v/>
      </c>
      <c r="F260" t="str">
        <f ca="1">IF($A260&lt;&gt;"",INDEX(Devices[Device Description],MATCH($A260,Devices[Tag Name],0)),"")</f>
        <v/>
      </c>
    </row>
    <row r="261" spans="1:6" x14ac:dyDescent="0.25">
      <c r="A261" t="str">
        <f t="array" aca="1" ref="A2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+ 1),ROW($A259))),"")</f>
        <v/>
      </c>
      <c r="B261" t="str">
        <f ca="1">IF($A261&lt;&gt;"",INDEX(Devices[Area],MATCH($A261,Devices[Tag Name],0)),"")</f>
        <v/>
      </c>
      <c r="C261" t="str">
        <f t="shared" ca="1" si="1"/>
        <v/>
      </c>
      <c r="F261" t="str">
        <f ca="1">IF($A261&lt;&gt;"",INDEX(Devices[Device Description],MATCH($A261,Devices[Tag Name],0)),"")</f>
        <v/>
      </c>
    </row>
    <row r="262" spans="1:6" x14ac:dyDescent="0.25">
      <c r="A262" t="str">
        <f t="array" aca="1" ref="A2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+ 1),ROW($A260))),"")</f>
        <v/>
      </c>
      <c r="B262" t="str">
        <f ca="1">IF($A262&lt;&gt;"",INDEX(Devices[Area],MATCH($A262,Devices[Tag Name],0)),"")</f>
        <v/>
      </c>
      <c r="C262" t="str">
        <f t="shared" ca="1" si="1"/>
        <v/>
      </c>
      <c r="F262" t="str">
        <f ca="1">IF($A262&lt;&gt;"",INDEX(Devices[Device Description],MATCH($A262,Devices[Tag Name],0)),"")</f>
        <v/>
      </c>
    </row>
    <row r="263" spans="1:6" x14ac:dyDescent="0.25">
      <c r="A263" t="str">
        <f t="array" aca="1" ref="A2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+ 1),ROW($A261))),"")</f>
        <v/>
      </c>
      <c r="B263" t="str">
        <f ca="1">IF($A263&lt;&gt;"",INDEX(Devices[Area],MATCH($A263,Devices[Tag Name],0)),"")</f>
        <v/>
      </c>
      <c r="C263" t="str">
        <f t="shared" ca="1" si="1"/>
        <v/>
      </c>
      <c r="F263" t="str">
        <f ca="1">IF($A263&lt;&gt;"",INDEX(Devices[Device Description],MATCH($A263,Devices[Tag Name],0)),"")</f>
        <v/>
      </c>
    </row>
    <row r="264" spans="1:6" x14ac:dyDescent="0.25">
      <c r="A264" t="str">
        <f t="array" aca="1" ref="A2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+ 1),ROW($A262))),"")</f>
        <v/>
      </c>
      <c r="B264" t="str">
        <f ca="1">IF($A264&lt;&gt;"",INDEX(Devices[Area],MATCH($A264,Devices[Tag Name],0)),"")</f>
        <v/>
      </c>
      <c r="C264" t="str">
        <f t="shared" ca="1" si="1"/>
        <v/>
      </c>
      <c r="F264" t="str">
        <f ca="1">IF($A264&lt;&gt;"",INDEX(Devices[Device Description],MATCH($A264,Devices[Tag Name],0)),"")</f>
        <v/>
      </c>
    </row>
    <row r="265" spans="1:6" x14ac:dyDescent="0.25">
      <c r="A265" t="str">
        <f t="array" aca="1" ref="A2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+ 1),ROW($A263))),"")</f>
        <v/>
      </c>
      <c r="B265" t="str">
        <f ca="1">IF($A265&lt;&gt;"",INDEX(Devices[Area],MATCH($A265,Devices[Tag Name],0)),"")</f>
        <v/>
      </c>
      <c r="C265" t="str">
        <f t="shared" ca="1" si="1"/>
        <v/>
      </c>
      <c r="F265" t="str">
        <f ca="1">IF($A265&lt;&gt;"",INDEX(Devices[Device Description],MATCH($A265,Devices[Tag Name],0)),"")</f>
        <v/>
      </c>
    </row>
    <row r="266" spans="1:6" x14ac:dyDescent="0.25">
      <c r="A266" t="str">
        <f t="array" aca="1" ref="A2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+ 1),ROW($A264))),"")</f>
        <v/>
      </c>
      <c r="B266" t="str">
        <f ca="1">IF($A266&lt;&gt;"",INDEX(Devices[Area],MATCH($A266,Devices[Tag Name],0)),"")</f>
        <v/>
      </c>
      <c r="C266" t="str">
        <f t="shared" ca="1" si="1"/>
        <v/>
      </c>
      <c r="F266" t="str">
        <f ca="1">IF($A266&lt;&gt;"",INDEX(Devices[Device Description],MATCH($A266,Devices[Tag Name],0)),"")</f>
        <v/>
      </c>
    </row>
    <row r="267" spans="1:6" x14ac:dyDescent="0.25">
      <c r="A267" t="str">
        <f t="array" aca="1" ref="A2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+ 1),ROW($A265))),"")</f>
        <v/>
      </c>
      <c r="B267" t="str">
        <f ca="1">IF($A267&lt;&gt;"",INDEX(Devices[Area],MATCH($A267,Devices[Tag Name],0)),"")</f>
        <v/>
      </c>
      <c r="C267" t="str">
        <f t="shared" ca="1" si="1"/>
        <v/>
      </c>
      <c r="F267" t="str">
        <f ca="1">IF($A267&lt;&gt;"",INDEX(Devices[Device Description],MATCH($A267,Devices[Tag Name],0)),"")</f>
        <v/>
      </c>
    </row>
    <row r="268" spans="1:6" x14ac:dyDescent="0.25">
      <c r="A268" t="str">
        <f t="array" aca="1" ref="A2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+ 1),ROW($A266))),"")</f>
        <v/>
      </c>
      <c r="B268" t="str">
        <f ca="1">IF($A268&lt;&gt;"",INDEX(Devices[Area],MATCH($A268,Devices[Tag Name],0)),"")</f>
        <v/>
      </c>
      <c r="C268" t="str">
        <f t="shared" ca="1" si="1"/>
        <v/>
      </c>
      <c r="F268" t="str">
        <f ca="1">IF($A268&lt;&gt;"",INDEX(Devices[Device Description],MATCH($A268,Devices[Tag Name],0)),"")</f>
        <v/>
      </c>
    </row>
    <row r="269" spans="1:6" x14ac:dyDescent="0.25">
      <c r="A269" t="str">
        <f t="array" aca="1" ref="A2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+ 1),ROW($A267))),"")</f>
        <v/>
      </c>
      <c r="B269" t="str">
        <f ca="1">IF($A269&lt;&gt;"",INDEX(Devices[Area],MATCH($A269,Devices[Tag Name],0)),"")</f>
        <v/>
      </c>
      <c r="C269" t="str">
        <f t="shared" ca="1" si="1"/>
        <v/>
      </c>
      <c r="F269" t="str">
        <f ca="1">IF($A269&lt;&gt;"",INDEX(Devices[Device Description],MATCH($A269,Devices[Tag Name],0)),"")</f>
        <v/>
      </c>
    </row>
    <row r="270" spans="1:6" x14ac:dyDescent="0.25">
      <c r="A270" t="str">
        <f t="array" aca="1" ref="A2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+ 1),ROW($A268))),"")</f>
        <v/>
      </c>
      <c r="B270" t="str">
        <f ca="1">IF($A270&lt;&gt;"",INDEX(Devices[Area],MATCH($A270,Devices[Tag Name],0)),"")</f>
        <v/>
      </c>
      <c r="C270" t="str">
        <f t="shared" ca="1" si="1"/>
        <v/>
      </c>
      <c r="F270" t="str">
        <f ca="1">IF($A270&lt;&gt;"",INDEX(Devices[Device Description],MATCH($A270,Devices[Tag Name],0)),"")</f>
        <v/>
      </c>
    </row>
    <row r="271" spans="1:6" x14ac:dyDescent="0.25">
      <c r="A271" t="str">
        <f t="array" aca="1" ref="A2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+ 1),ROW($A269))),"")</f>
        <v/>
      </c>
      <c r="B271" t="str">
        <f ca="1">IF($A271&lt;&gt;"",INDEX(Devices[Area],MATCH($A271,Devices[Tag Name],0)),"")</f>
        <v/>
      </c>
      <c r="C271" t="str">
        <f t="shared" ca="1" si="1"/>
        <v/>
      </c>
      <c r="F271" t="str">
        <f ca="1">IF($A271&lt;&gt;"",INDEX(Devices[Device Description],MATCH($A271,Devices[Tag Name],0)),"")</f>
        <v/>
      </c>
    </row>
    <row r="272" spans="1:6" x14ac:dyDescent="0.25">
      <c r="A272" t="str">
        <f t="array" aca="1" ref="A2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+ 1),ROW($A270))),"")</f>
        <v/>
      </c>
      <c r="B272" t="str">
        <f ca="1">IF($A272&lt;&gt;"",INDEX(Devices[Area],MATCH($A272,Devices[Tag Name],0)),"")</f>
        <v/>
      </c>
      <c r="C272" t="str">
        <f t="shared" ca="1" si="1"/>
        <v/>
      </c>
      <c r="F272" t="str">
        <f ca="1">IF($A272&lt;&gt;"",INDEX(Devices[Device Description],MATCH($A272,Devices[Tag Name],0)),"")</f>
        <v/>
      </c>
    </row>
    <row r="273" spans="1:6" x14ac:dyDescent="0.25">
      <c r="A273" t="str">
        <f t="array" aca="1" ref="A2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+ 1),ROW($A271))),"")</f>
        <v/>
      </c>
      <c r="B273" t="str">
        <f ca="1">IF($A273&lt;&gt;"",INDEX(Devices[Area],MATCH($A273,Devices[Tag Name],0)),"")</f>
        <v/>
      </c>
      <c r="C273" t="str">
        <f t="shared" ca="1" si="1"/>
        <v/>
      </c>
      <c r="F273" t="str">
        <f ca="1">IF($A273&lt;&gt;"",INDEX(Devices[Device Description],MATCH($A273,Devices[Tag Name],0)),"")</f>
        <v/>
      </c>
    </row>
    <row r="274" spans="1:6" x14ac:dyDescent="0.25">
      <c r="A274" t="str">
        <f t="array" aca="1" ref="A2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+ 1),ROW($A272))),"")</f>
        <v/>
      </c>
      <c r="B274" t="str">
        <f ca="1">IF($A274&lt;&gt;"",INDEX(Devices[Area],MATCH($A274,Devices[Tag Name],0)),"")</f>
        <v/>
      </c>
      <c r="C274" t="str">
        <f t="shared" ca="1" si="1"/>
        <v/>
      </c>
      <c r="F274" t="str">
        <f ca="1">IF($A274&lt;&gt;"",INDEX(Devices[Device Description],MATCH($A274,Devices[Tag Name],0)),"")</f>
        <v/>
      </c>
    </row>
    <row r="275" spans="1:6" x14ac:dyDescent="0.25">
      <c r="A275" t="str">
        <f t="array" aca="1" ref="A2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+ 1),ROW($A273))),"")</f>
        <v/>
      </c>
      <c r="B275" t="str">
        <f ca="1">IF($A275&lt;&gt;"",INDEX(Devices[Area],MATCH($A275,Devices[Tag Name],0)),"")</f>
        <v/>
      </c>
      <c r="C275" t="str">
        <f t="shared" ca="1" si="1"/>
        <v/>
      </c>
      <c r="F275" t="str">
        <f ca="1">IF($A275&lt;&gt;"",INDEX(Devices[Device Description],MATCH($A275,Devices[Tag Name],0)),"")</f>
        <v/>
      </c>
    </row>
    <row r="276" spans="1:6" x14ac:dyDescent="0.25">
      <c r="A276" t="str">
        <f t="array" aca="1" ref="A2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+ 1),ROW($A274))),"")</f>
        <v/>
      </c>
      <c r="B276" t="str">
        <f ca="1">IF($A276&lt;&gt;"",INDEX(Devices[Area],MATCH($A276,Devices[Tag Name],0)),"")</f>
        <v/>
      </c>
      <c r="C276" t="str">
        <f t="shared" ca="1" si="1"/>
        <v/>
      </c>
      <c r="F276" t="str">
        <f ca="1">IF($A276&lt;&gt;"",INDEX(Devices[Device Description],MATCH($A276,Devices[Tag Name],0)),"")</f>
        <v/>
      </c>
    </row>
    <row r="277" spans="1:6" x14ac:dyDescent="0.25">
      <c r="A277" t="str">
        <f t="array" aca="1" ref="A2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+ 1),ROW($A275))),"")</f>
        <v/>
      </c>
      <c r="B277" t="str">
        <f ca="1">IF($A277&lt;&gt;"",INDEX(Devices[Area],MATCH($A277,Devices[Tag Name],0)),"")</f>
        <v/>
      </c>
      <c r="C277" t="str">
        <f t="shared" ca="1" si="1"/>
        <v/>
      </c>
      <c r="F277" t="str">
        <f ca="1">IF($A277&lt;&gt;"",INDEX(Devices[Device Description],MATCH($A277,Devices[Tag Name],0)),"")</f>
        <v/>
      </c>
    </row>
    <row r="278" spans="1:6" x14ac:dyDescent="0.25">
      <c r="A278" t="str">
        <f t="array" aca="1" ref="A2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+ 1),ROW($A276))),"")</f>
        <v/>
      </c>
      <c r="B278" t="str">
        <f ca="1">IF($A278&lt;&gt;"",INDEX(Devices[Area],MATCH($A278,Devices[Tag Name],0)),"")</f>
        <v/>
      </c>
      <c r="C278" t="str">
        <f t="shared" ca="1" si="1"/>
        <v/>
      </c>
      <c r="F278" t="str">
        <f ca="1">IF($A278&lt;&gt;"",INDEX(Devices[Device Description],MATCH($A278,Devices[Tag Name],0)),"")</f>
        <v/>
      </c>
    </row>
    <row r="279" spans="1:6" x14ac:dyDescent="0.25">
      <c r="A279" t="str">
        <f t="array" aca="1" ref="A2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+ 1),ROW($A277))),"")</f>
        <v/>
      </c>
      <c r="B279" t="str">
        <f ca="1">IF($A279&lt;&gt;"",INDEX(Devices[Area],MATCH($A279,Devices[Tag Name],0)),"")</f>
        <v/>
      </c>
      <c r="C279" t="str">
        <f t="shared" ca="1" si="1"/>
        <v/>
      </c>
      <c r="F279" t="str">
        <f ca="1">IF($A279&lt;&gt;"",INDEX(Devices[Device Description],MATCH($A279,Devices[Tag Name],0)),"")</f>
        <v/>
      </c>
    </row>
    <row r="280" spans="1:6" x14ac:dyDescent="0.25">
      <c r="A280" t="str">
        <f t="array" aca="1" ref="A2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+ 1),ROW($A278))),"")</f>
        <v/>
      </c>
      <c r="B280" t="str">
        <f ca="1">IF($A280&lt;&gt;"",INDEX(Devices[Area],MATCH($A280,Devices[Tag Name],0)),"")</f>
        <v/>
      </c>
      <c r="C280" t="str">
        <f t="shared" ca="1" si="1"/>
        <v/>
      </c>
      <c r="F280" t="str">
        <f ca="1">IF($A280&lt;&gt;"",INDEX(Devices[Device Description],MATCH($A280,Devices[Tag Name],0)),"")</f>
        <v/>
      </c>
    </row>
    <row r="281" spans="1:6" x14ac:dyDescent="0.25">
      <c r="A281" t="str">
        <f t="array" aca="1" ref="A2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+ 1),ROW($A279))),"")</f>
        <v/>
      </c>
      <c r="B281" t="str">
        <f ca="1">IF($A281&lt;&gt;"",INDEX(Devices[Area],MATCH($A281,Devices[Tag Name],0)),"")</f>
        <v/>
      </c>
      <c r="C281" t="str">
        <f t="shared" ca="1" si="1"/>
        <v/>
      </c>
      <c r="F281" t="str">
        <f ca="1">IF($A281&lt;&gt;"",INDEX(Devices[Device Description],MATCH($A281,Devices[Tag Name],0)),"")</f>
        <v/>
      </c>
    </row>
    <row r="282" spans="1:6" x14ac:dyDescent="0.25">
      <c r="A282" t="str">
        <f t="array" aca="1" ref="A2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+ 1),ROW($A280))),"")</f>
        <v/>
      </c>
      <c r="B282" t="str">
        <f ca="1">IF($A282&lt;&gt;"",INDEX(Devices[Area],MATCH($A282,Devices[Tag Name],0)),"")</f>
        <v/>
      </c>
      <c r="C282" t="str">
        <f t="shared" ca="1" si="1"/>
        <v/>
      </c>
      <c r="F282" t="str">
        <f ca="1">IF($A282&lt;&gt;"",INDEX(Devices[Device Description],MATCH($A282,Devices[Tag Name],0)),"")</f>
        <v/>
      </c>
    </row>
    <row r="283" spans="1:6" x14ac:dyDescent="0.25">
      <c r="A283" t="str">
        <f t="array" aca="1" ref="A2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+ 1),ROW($A281))),"")</f>
        <v/>
      </c>
      <c r="B283" t="str">
        <f ca="1">IF($A283&lt;&gt;"",INDEX(Devices[Area],MATCH($A283,Devices[Tag Name],0)),"")</f>
        <v/>
      </c>
      <c r="C283" t="str">
        <f t="shared" ca="1" si="1"/>
        <v/>
      </c>
      <c r="F283" t="str">
        <f ca="1">IF($A283&lt;&gt;"",INDEX(Devices[Device Description],MATCH($A283,Devices[Tag Name],0)),"")</f>
        <v/>
      </c>
    </row>
    <row r="284" spans="1:6" x14ac:dyDescent="0.25">
      <c r="A284" t="str">
        <f t="array" aca="1" ref="A2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+ 1),ROW($A282))),"")</f>
        <v/>
      </c>
      <c r="B284" t="str">
        <f ca="1">IF($A284&lt;&gt;"",INDEX(Devices[Area],MATCH($A284,Devices[Tag Name],0)),"")</f>
        <v/>
      </c>
      <c r="C284" t="str">
        <f t="shared" ca="1" si="1"/>
        <v/>
      </c>
      <c r="F284" t="str">
        <f ca="1">IF($A284&lt;&gt;"",INDEX(Devices[Device Description],MATCH($A284,Devices[Tag Name],0)),"")</f>
        <v/>
      </c>
    </row>
    <row r="285" spans="1:6" x14ac:dyDescent="0.25">
      <c r="A285" t="str">
        <f t="array" aca="1" ref="A2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+ 1),ROW($A283))),"")</f>
        <v/>
      </c>
      <c r="B285" t="str">
        <f ca="1">IF($A285&lt;&gt;"",INDEX(Devices[Area],MATCH($A285,Devices[Tag Name],0)),"")</f>
        <v/>
      </c>
      <c r="C285" t="str">
        <f t="shared" ca="1" si="1"/>
        <v/>
      </c>
      <c r="F285" t="str">
        <f ca="1">IF($A285&lt;&gt;"",INDEX(Devices[Device Description],MATCH($A285,Devices[Tag Name],0)),"")</f>
        <v/>
      </c>
    </row>
    <row r="286" spans="1:6" x14ac:dyDescent="0.25">
      <c r="A286" t="str">
        <f t="array" aca="1" ref="A2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+ 1),ROW($A284))),"")</f>
        <v/>
      </c>
      <c r="B286" t="str">
        <f ca="1">IF($A286&lt;&gt;"",INDEX(Devices[Area],MATCH($A286,Devices[Tag Name],0)),"")</f>
        <v/>
      </c>
      <c r="C286" t="str">
        <f t="shared" ca="1" si="1"/>
        <v/>
      </c>
      <c r="F286" t="str">
        <f ca="1">IF($A286&lt;&gt;"",INDEX(Devices[Device Description],MATCH($A286,Devices[Tag Name],0)),"")</f>
        <v/>
      </c>
    </row>
    <row r="287" spans="1:6" x14ac:dyDescent="0.25">
      <c r="A287" t="str">
        <f t="array" aca="1" ref="A2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+ 1),ROW($A285))),"")</f>
        <v/>
      </c>
      <c r="B287" t="str">
        <f ca="1">IF($A287&lt;&gt;"",INDEX(Devices[Area],MATCH($A287,Devices[Tag Name],0)),"")</f>
        <v/>
      </c>
      <c r="C287" t="str">
        <f t="shared" ca="1" si="1"/>
        <v/>
      </c>
      <c r="F287" t="str">
        <f ca="1">IF($A287&lt;&gt;"",INDEX(Devices[Device Description],MATCH($A287,Devices[Tag Name],0)),"")</f>
        <v/>
      </c>
    </row>
    <row r="288" spans="1:6" x14ac:dyDescent="0.25">
      <c r="A288" t="str">
        <f t="array" aca="1" ref="A2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+ 1),ROW($A286))),"")</f>
        <v/>
      </c>
      <c r="B288" t="str">
        <f ca="1">IF($A288&lt;&gt;"",INDEX(Devices[Area],MATCH($A288,Devices[Tag Name],0)),"")</f>
        <v/>
      </c>
      <c r="C288" t="str">
        <f t="shared" ca="1" si="1"/>
        <v/>
      </c>
      <c r="F288" t="str">
        <f ca="1">IF($A288&lt;&gt;"",INDEX(Devices[Device Description],MATCH($A288,Devices[Tag Name],0)),"")</f>
        <v/>
      </c>
    </row>
    <row r="289" spans="1:6" x14ac:dyDescent="0.25">
      <c r="A289" t="str">
        <f t="array" aca="1" ref="A2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+ 1),ROW($A287))),"")</f>
        <v/>
      </c>
      <c r="B289" t="str">
        <f ca="1">IF($A289&lt;&gt;"",INDEX(Devices[Area],MATCH($A289,Devices[Tag Name],0)),"")</f>
        <v/>
      </c>
      <c r="C289" t="str">
        <f t="shared" ca="1" si="1"/>
        <v/>
      </c>
      <c r="F289" t="str">
        <f ca="1">IF($A289&lt;&gt;"",INDEX(Devices[Device Description],MATCH($A289,Devices[Tag Name],0)),"")</f>
        <v/>
      </c>
    </row>
    <row r="290" spans="1:6" x14ac:dyDescent="0.25">
      <c r="A290" t="str">
        <f t="array" aca="1" ref="A2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+ 1),ROW($A288))),"")</f>
        <v/>
      </c>
      <c r="B290" t="str">
        <f ca="1">IF($A290&lt;&gt;"",INDEX(Devices[Area],MATCH($A290,Devices[Tag Name],0)),"")</f>
        <v/>
      </c>
      <c r="C290" t="str">
        <f t="shared" ca="1" si="1"/>
        <v/>
      </c>
      <c r="F290" t="str">
        <f ca="1">IF($A290&lt;&gt;"",INDEX(Devices[Device Description],MATCH($A290,Devices[Tag Name],0)),"")</f>
        <v/>
      </c>
    </row>
    <row r="291" spans="1:6" x14ac:dyDescent="0.25">
      <c r="A291" t="str">
        <f t="array" aca="1" ref="A2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+ 1),ROW($A289))),"")</f>
        <v/>
      </c>
      <c r="B291" t="str">
        <f ca="1">IF($A291&lt;&gt;"",INDEX(Devices[Area],MATCH($A291,Devices[Tag Name],0)),"")</f>
        <v/>
      </c>
      <c r="C291" t="str">
        <f t="shared" ca="1" si="1"/>
        <v/>
      </c>
      <c r="F291" t="str">
        <f ca="1">IF($A291&lt;&gt;"",INDEX(Devices[Device Description],MATCH($A291,Devices[Tag Name],0)),"")</f>
        <v/>
      </c>
    </row>
    <row r="292" spans="1:6" x14ac:dyDescent="0.25">
      <c r="A292" t="str">
        <f t="array" aca="1" ref="A2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+ 1),ROW($A290))),"")</f>
        <v/>
      </c>
      <c r="B292" t="str">
        <f ca="1">IF($A292&lt;&gt;"",INDEX(Devices[Area],MATCH($A292,Devices[Tag Name],0)),"")</f>
        <v/>
      </c>
      <c r="C292" t="str">
        <f t="shared" ca="1" si="1"/>
        <v/>
      </c>
      <c r="F292" t="str">
        <f ca="1">IF($A292&lt;&gt;"",INDEX(Devices[Device Description],MATCH($A292,Devices[Tag Name],0)),"")</f>
        <v/>
      </c>
    </row>
    <row r="293" spans="1:6" x14ac:dyDescent="0.25">
      <c r="A293" t="str">
        <f t="array" aca="1" ref="A2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+ 1),ROW($A291))),"")</f>
        <v/>
      </c>
      <c r="B293" t="str">
        <f ca="1">IF($A293&lt;&gt;"",INDEX(Devices[Area],MATCH($A293,Devices[Tag Name],0)),"")</f>
        <v/>
      </c>
      <c r="C293" t="str">
        <f t="shared" ca="1" si="1"/>
        <v/>
      </c>
      <c r="F293" t="str">
        <f ca="1">IF($A293&lt;&gt;"",INDEX(Devices[Device Description],MATCH($A293,Devices[Tag Name],0)),"")</f>
        <v/>
      </c>
    </row>
    <row r="294" spans="1:6" x14ac:dyDescent="0.25">
      <c r="A294" t="str">
        <f t="array" aca="1" ref="A2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+ 1),ROW($A292))),"")</f>
        <v/>
      </c>
      <c r="B294" t="str">
        <f ca="1">IF($A294&lt;&gt;"",INDEX(Devices[Area],MATCH($A294,Devices[Tag Name],0)),"")</f>
        <v/>
      </c>
      <c r="C294" t="str">
        <f t="shared" ca="1" si="1"/>
        <v/>
      </c>
      <c r="F294" t="str">
        <f ca="1">IF($A294&lt;&gt;"",INDEX(Devices[Device Description],MATCH($A294,Devices[Tag Name],0)),"")</f>
        <v/>
      </c>
    </row>
    <row r="295" spans="1:6" x14ac:dyDescent="0.25">
      <c r="A295" t="str">
        <f t="array" aca="1" ref="A2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+ 1),ROW($A293))),"")</f>
        <v/>
      </c>
      <c r="B295" t="str">
        <f ca="1">IF($A295&lt;&gt;"",INDEX(Devices[Area],MATCH($A295,Devices[Tag Name],0)),"")</f>
        <v/>
      </c>
      <c r="C295" t="str">
        <f t="shared" ca="1" si="1"/>
        <v/>
      </c>
      <c r="F295" t="str">
        <f ca="1">IF($A295&lt;&gt;"",INDEX(Devices[Device Description],MATCH($A295,Devices[Tag Name],0)),"")</f>
        <v/>
      </c>
    </row>
    <row r="296" spans="1:6" x14ac:dyDescent="0.25">
      <c r="A296" t="str">
        <f t="array" aca="1" ref="A2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+ 1),ROW($A294))),"")</f>
        <v/>
      </c>
      <c r="B296" t="str">
        <f ca="1">IF($A296&lt;&gt;"",INDEX(Devices[Area],MATCH($A296,Devices[Tag Name],0)),"")</f>
        <v/>
      </c>
      <c r="C296" t="str">
        <f t="shared" ca="1" si="1"/>
        <v/>
      </c>
      <c r="F296" t="str">
        <f ca="1">IF($A296&lt;&gt;"",INDEX(Devices[Device Description],MATCH($A296,Devices[Tag Name],0)),"")</f>
        <v/>
      </c>
    </row>
    <row r="297" spans="1:6" x14ac:dyDescent="0.25">
      <c r="A297" t="str">
        <f t="array" aca="1" ref="A2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+ 1),ROW($A295))),"")</f>
        <v/>
      </c>
      <c r="B297" t="str">
        <f ca="1">IF($A297&lt;&gt;"",INDEX(Devices[Area],MATCH($A297,Devices[Tag Name],0)),"")</f>
        <v/>
      </c>
      <c r="C297" t="str">
        <f t="shared" ca="1" si="1"/>
        <v/>
      </c>
      <c r="F297" t="str">
        <f ca="1">IF($A297&lt;&gt;"",INDEX(Devices[Device Description],MATCH($A297,Devices[Tag Name],0)),"")</f>
        <v/>
      </c>
    </row>
    <row r="298" spans="1:6" x14ac:dyDescent="0.25">
      <c r="A298" t="str">
        <f t="array" aca="1" ref="A2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+ 1),ROW($A296))),"")</f>
        <v/>
      </c>
      <c r="B298" t="str">
        <f ca="1">IF($A298&lt;&gt;"",INDEX(Devices[Area],MATCH($A298,Devices[Tag Name],0)),"")</f>
        <v/>
      </c>
      <c r="C298" t="str">
        <f t="shared" ca="1" si="1"/>
        <v/>
      </c>
      <c r="F298" t="str">
        <f ca="1">IF($A298&lt;&gt;"",INDEX(Devices[Device Description],MATCH($A298,Devices[Tag Name],0)),"")</f>
        <v/>
      </c>
    </row>
    <row r="299" spans="1:6" x14ac:dyDescent="0.25">
      <c r="A299" t="str">
        <f t="array" aca="1" ref="A2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+ 1),ROW($A297))),"")</f>
        <v/>
      </c>
      <c r="B299" t="str">
        <f ca="1">IF($A299&lt;&gt;"",INDEX(Devices[Area],MATCH($A299,Devices[Tag Name],0)),"")</f>
        <v/>
      </c>
      <c r="C299" t="str">
        <f t="shared" ca="1" si="1"/>
        <v/>
      </c>
      <c r="F299" t="str">
        <f ca="1">IF($A299&lt;&gt;"",INDEX(Devices[Device Description],MATCH($A299,Devices[Tag Name],0)),"")</f>
        <v/>
      </c>
    </row>
    <row r="300" spans="1:6" x14ac:dyDescent="0.25">
      <c r="A300" t="str">
        <f t="array" aca="1" ref="A3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+ 1),ROW($A298))),"")</f>
        <v/>
      </c>
      <c r="B300" t="str">
        <f ca="1">IF($A300&lt;&gt;"",INDEX(Devices[Area],MATCH($A300,Devices[Tag Name],0)),"")</f>
        <v/>
      </c>
      <c r="C300" t="str">
        <f t="shared" ca="1" si="1"/>
        <v/>
      </c>
      <c r="F300" t="str">
        <f ca="1">IF($A300&lt;&gt;"",INDEX(Devices[Device Description],MATCH($A300,Devices[Tag Name],0)),"")</f>
        <v/>
      </c>
    </row>
    <row r="301" spans="1:6" x14ac:dyDescent="0.25">
      <c r="A301" t="str">
        <f t="array" aca="1" ref="A3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+ 1),ROW($A299))),"")</f>
        <v/>
      </c>
      <c r="B301" t="str">
        <f ca="1">IF($A301&lt;&gt;"",INDEX(Devices[Area],MATCH($A301,Devices[Tag Name],0)),"")</f>
        <v/>
      </c>
      <c r="C301" t="str">
        <f t="shared" ref="C301:C364" ca="1" si="2">IF($A301&lt;&gt;"","Default","")</f>
        <v/>
      </c>
      <c r="F301" t="str">
        <f ca="1">IF($A301&lt;&gt;"",INDEX(Devices[Device Description],MATCH($A301,Devices[Tag Name],0)),"")</f>
        <v/>
      </c>
    </row>
    <row r="302" spans="1:6" x14ac:dyDescent="0.25">
      <c r="A302" t="str">
        <f t="array" aca="1" ref="A3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+ 1),ROW($A300))),"")</f>
        <v/>
      </c>
      <c r="B302" t="str">
        <f ca="1">IF($A302&lt;&gt;"",INDEX(Devices[Area],MATCH($A302,Devices[Tag Name],0)),"")</f>
        <v/>
      </c>
      <c r="C302" t="str">
        <f t="shared" ca="1" si="2"/>
        <v/>
      </c>
      <c r="F302" t="str">
        <f ca="1">IF($A302&lt;&gt;"",INDEX(Devices[Device Description],MATCH($A302,Devices[Tag Name],0)),"")</f>
        <v/>
      </c>
    </row>
    <row r="303" spans="1:6" x14ac:dyDescent="0.25">
      <c r="A303" t="str">
        <f t="array" aca="1" ref="A3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+ 1),ROW($A301))),"")</f>
        <v/>
      </c>
      <c r="B303" t="str">
        <f ca="1">IF($A303&lt;&gt;"",INDEX(Devices[Area],MATCH($A303,Devices[Tag Name],0)),"")</f>
        <v/>
      </c>
      <c r="C303" t="str">
        <f t="shared" ca="1" si="2"/>
        <v/>
      </c>
      <c r="F303" t="str">
        <f ca="1">IF($A303&lt;&gt;"",INDEX(Devices[Device Description],MATCH($A303,Devices[Tag Name],0)),"")</f>
        <v/>
      </c>
    </row>
    <row r="304" spans="1:6" x14ac:dyDescent="0.25">
      <c r="A304" t="str">
        <f t="array" aca="1" ref="A3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+ 1),ROW($A302))),"")</f>
        <v/>
      </c>
      <c r="B304" t="str">
        <f ca="1">IF($A304&lt;&gt;"",INDEX(Devices[Area],MATCH($A304,Devices[Tag Name],0)),"")</f>
        <v/>
      </c>
      <c r="C304" t="str">
        <f t="shared" ca="1" si="2"/>
        <v/>
      </c>
      <c r="F304" t="str">
        <f ca="1">IF($A304&lt;&gt;"",INDEX(Devices[Device Description],MATCH($A304,Devices[Tag Name],0)),"")</f>
        <v/>
      </c>
    </row>
    <row r="305" spans="1:6" x14ac:dyDescent="0.25">
      <c r="A305" t="str">
        <f t="array" aca="1" ref="A3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+ 1),ROW($A303))),"")</f>
        <v/>
      </c>
      <c r="B305" t="str">
        <f ca="1">IF($A305&lt;&gt;"",INDEX(Devices[Area],MATCH($A305,Devices[Tag Name],0)),"")</f>
        <v/>
      </c>
      <c r="C305" t="str">
        <f t="shared" ca="1" si="2"/>
        <v/>
      </c>
      <c r="F305" t="str">
        <f ca="1">IF($A305&lt;&gt;"",INDEX(Devices[Device Description],MATCH($A305,Devices[Tag Name],0)),"")</f>
        <v/>
      </c>
    </row>
    <row r="306" spans="1:6" x14ac:dyDescent="0.25">
      <c r="A306" t="str">
        <f t="array" aca="1" ref="A3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+ 1),ROW($A304))),"")</f>
        <v/>
      </c>
      <c r="B306" t="str">
        <f ca="1">IF($A306&lt;&gt;"",INDEX(Devices[Area],MATCH($A306,Devices[Tag Name],0)),"")</f>
        <v/>
      </c>
      <c r="C306" t="str">
        <f t="shared" ca="1" si="2"/>
        <v/>
      </c>
      <c r="F306" t="str">
        <f ca="1">IF($A306&lt;&gt;"",INDEX(Devices[Device Description],MATCH($A306,Devices[Tag Name],0)),"")</f>
        <v/>
      </c>
    </row>
    <row r="307" spans="1:6" x14ac:dyDescent="0.25">
      <c r="A307" t="str">
        <f t="array" aca="1" ref="A3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+ 1),ROW($A305))),"")</f>
        <v/>
      </c>
      <c r="B307" t="str">
        <f ca="1">IF($A307&lt;&gt;"",INDEX(Devices[Area],MATCH($A307,Devices[Tag Name],0)),"")</f>
        <v/>
      </c>
      <c r="C307" t="str">
        <f t="shared" ca="1" si="2"/>
        <v/>
      </c>
      <c r="F307" t="str">
        <f ca="1">IF($A307&lt;&gt;"",INDEX(Devices[Device Description],MATCH($A307,Devices[Tag Name],0)),"")</f>
        <v/>
      </c>
    </row>
    <row r="308" spans="1:6" x14ac:dyDescent="0.25">
      <c r="A308" t="str">
        <f t="array" aca="1" ref="A3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+ 1),ROW($A306))),"")</f>
        <v/>
      </c>
      <c r="B308" t="str">
        <f ca="1">IF($A308&lt;&gt;"",INDEX(Devices[Area],MATCH($A308,Devices[Tag Name],0)),"")</f>
        <v/>
      </c>
      <c r="C308" t="str">
        <f t="shared" ca="1" si="2"/>
        <v/>
      </c>
      <c r="F308" t="str">
        <f ca="1">IF($A308&lt;&gt;"",INDEX(Devices[Device Description],MATCH($A308,Devices[Tag Name],0)),"")</f>
        <v/>
      </c>
    </row>
    <row r="309" spans="1:6" x14ac:dyDescent="0.25">
      <c r="A309" t="str">
        <f t="array" aca="1" ref="A3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+ 1),ROW($A307))),"")</f>
        <v/>
      </c>
      <c r="B309" t="str">
        <f ca="1">IF($A309&lt;&gt;"",INDEX(Devices[Area],MATCH($A309,Devices[Tag Name],0)),"")</f>
        <v/>
      </c>
      <c r="C309" t="str">
        <f t="shared" ca="1" si="2"/>
        <v/>
      </c>
      <c r="F309" t="str">
        <f ca="1">IF($A309&lt;&gt;"",INDEX(Devices[Device Description],MATCH($A309,Devices[Tag Name],0)),"")</f>
        <v/>
      </c>
    </row>
    <row r="310" spans="1:6" x14ac:dyDescent="0.25">
      <c r="A310" t="str">
        <f t="array" aca="1" ref="A3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+ 1),ROW($A308))),"")</f>
        <v/>
      </c>
      <c r="B310" t="str">
        <f ca="1">IF($A310&lt;&gt;"",INDEX(Devices[Area],MATCH($A310,Devices[Tag Name],0)),"")</f>
        <v/>
      </c>
      <c r="C310" t="str">
        <f t="shared" ca="1" si="2"/>
        <v/>
      </c>
      <c r="F310" t="str">
        <f ca="1">IF($A310&lt;&gt;"",INDEX(Devices[Device Description],MATCH($A310,Devices[Tag Name],0)),"")</f>
        <v/>
      </c>
    </row>
    <row r="311" spans="1:6" x14ac:dyDescent="0.25">
      <c r="A311" t="str">
        <f t="array" aca="1" ref="A3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+ 1),ROW($A309))),"")</f>
        <v/>
      </c>
      <c r="B311" t="str">
        <f ca="1">IF($A311&lt;&gt;"",INDEX(Devices[Area],MATCH($A311,Devices[Tag Name],0)),"")</f>
        <v/>
      </c>
      <c r="C311" t="str">
        <f t="shared" ca="1" si="2"/>
        <v/>
      </c>
      <c r="F311" t="str">
        <f ca="1">IF($A311&lt;&gt;"",INDEX(Devices[Device Description],MATCH($A311,Devices[Tag Name],0)),"")</f>
        <v/>
      </c>
    </row>
    <row r="312" spans="1:6" x14ac:dyDescent="0.25">
      <c r="A312" t="str">
        <f t="array" aca="1" ref="A3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+ 1),ROW($A310))),"")</f>
        <v/>
      </c>
      <c r="B312" t="str">
        <f ca="1">IF($A312&lt;&gt;"",INDEX(Devices[Area],MATCH($A312,Devices[Tag Name],0)),"")</f>
        <v/>
      </c>
      <c r="C312" t="str">
        <f t="shared" ca="1" si="2"/>
        <v/>
      </c>
      <c r="F312" t="str">
        <f ca="1">IF($A312&lt;&gt;"",INDEX(Devices[Device Description],MATCH($A312,Devices[Tag Name],0)),"")</f>
        <v/>
      </c>
    </row>
    <row r="313" spans="1:6" x14ac:dyDescent="0.25">
      <c r="A313" t="str">
        <f t="array" aca="1" ref="A3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+ 1),ROW($A311))),"")</f>
        <v/>
      </c>
      <c r="B313" t="str">
        <f ca="1">IF($A313&lt;&gt;"",INDEX(Devices[Area],MATCH($A313,Devices[Tag Name],0)),"")</f>
        <v/>
      </c>
      <c r="C313" t="str">
        <f t="shared" ca="1" si="2"/>
        <v/>
      </c>
      <c r="F313" t="str">
        <f ca="1">IF($A313&lt;&gt;"",INDEX(Devices[Device Description],MATCH($A313,Devices[Tag Name],0)),"")</f>
        <v/>
      </c>
    </row>
    <row r="314" spans="1:6" x14ac:dyDescent="0.25">
      <c r="A314" t="str">
        <f t="array" aca="1" ref="A3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+ 1),ROW($A312))),"")</f>
        <v/>
      </c>
      <c r="B314" t="str">
        <f ca="1">IF($A314&lt;&gt;"",INDEX(Devices[Area],MATCH($A314,Devices[Tag Name],0)),"")</f>
        <v/>
      </c>
      <c r="C314" t="str">
        <f t="shared" ca="1" si="2"/>
        <v/>
      </c>
      <c r="F314" t="str">
        <f ca="1">IF($A314&lt;&gt;"",INDEX(Devices[Device Description],MATCH($A314,Devices[Tag Name],0)),"")</f>
        <v/>
      </c>
    </row>
    <row r="315" spans="1:6" x14ac:dyDescent="0.25">
      <c r="A315" t="str">
        <f t="array" aca="1" ref="A3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+ 1),ROW($A313))),"")</f>
        <v/>
      </c>
      <c r="B315" t="str">
        <f ca="1">IF($A315&lt;&gt;"",INDEX(Devices[Area],MATCH($A315,Devices[Tag Name],0)),"")</f>
        <v/>
      </c>
      <c r="C315" t="str">
        <f t="shared" ca="1" si="2"/>
        <v/>
      </c>
      <c r="F315" t="str">
        <f ca="1">IF($A315&lt;&gt;"",INDEX(Devices[Device Description],MATCH($A315,Devices[Tag Name],0)),"")</f>
        <v/>
      </c>
    </row>
    <row r="316" spans="1:6" x14ac:dyDescent="0.25">
      <c r="A316" t="str">
        <f t="array" aca="1" ref="A3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+ 1),ROW($A314))),"")</f>
        <v/>
      </c>
      <c r="B316" t="str">
        <f ca="1">IF($A316&lt;&gt;"",INDEX(Devices[Area],MATCH($A316,Devices[Tag Name],0)),"")</f>
        <v/>
      </c>
      <c r="C316" t="str">
        <f t="shared" ca="1" si="2"/>
        <v/>
      </c>
      <c r="F316" t="str">
        <f ca="1">IF($A316&lt;&gt;"",INDEX(Devices[Device Description],MATCH($A316,Devices[Tag Name],0)),"")</f>
        <v/>
      </c>
    </row>
    <row r="317" spans="1:6" x14ac:dyDescent="0.25">
      <c r="A317" t="str">
        <f t="array" aca="1" ref="A3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+ 1),ROW($A315))),"")</f>
        <v/>
      </c>
      <c r="B317" t="str">
        <f ca="1">IF($A317&lt;&gt;"",INDEX(Devices[Area],MATCH($A317,Devices[Tag Name],0)),"")</f>
        <v/>
      </c>
      <c r="C317" t="str">
        <f t="shared" ca="1" si="2"/>
        <v/>
      </c>
      <c r="F317" t="str">
        <f ca="1">IF($A317&lt;&gt;"",INDEX(Devices[Device Description],MATCH($A317,Devices[Tag Name],0)),"")</f>
        <v/>
      </c>
    </row>
    <row r="318" spans="1:6" x14ac:dyDescent="0.25">
      <c r="A318" t="str">
        <f t="array" aca="1" ref="A3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+ 1),ROW($A316))),"")</f>
        <v/>
      </c>
      <c r="B318" t="str">
        <f ca="1">IF($A318&lt;&gt;"",INDEX(Devices[Area],MATCH($A318,Devices[Tag Name],0)),"")</f>
        <v/>
      </c>
      <c r="C318" t="str">
        <f t="shared" ca="1" si="2"/>
        <v/>
      </c>
      <c r="F318" t="str">
        <f ca="1">IF($A318&lt;&gt;"",INDEX(Devices[Device Description],MATCH($A318,Devices[Tag Name],0)),"")</f>
        <v/>
      </c>
    </row>
    <row r="319" spans="1:6" x14ac:dyDescent="0.25">
      <c r="A319" t="str">
        <f t="array" aca="1" ref="A3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+ 1),ROW($A317))),"")</f>
        <v/>
      </c>
      <c r="B319" t="str">
        <f ca="1">IF($A319&lt;&gt;"",INDEX(Devices[Area],MATCH($A319,Devices[Tag Name],0)),"")</f>
        <v/>
      </c>
      <c r="C319" t="str">
        <f t="shared" ca="1" si="2"/>
        <v/>
      </c>
      <c r="F319" t="str">
        <f ca="1">IF($A319&lt;&gt;"",INDEX(Devices[Device Description],MATCH($A319,Devices[Tag Name],0)),"")</f>
        <v/>
      </c>
    </row>
    <row r="320" spans="1:6" x14ac:dyDescent="0.25">
      <c r="A320" t="str">
        <f t="array" aca="1" ref="A3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+ 1),ROW($A318))),"")</f>
        <v/>
      </c>
      <c r="B320" t="str">
        <f ca="1">IF($A320&lt;&gt;"",INDEX(Devices[Area],MATCH($A320,Devices[Tag Name],0)),"")</f>
        <v/>
      </c>
      <c r="C320" t="str">
        <f t="shared" ca="1" si="2"/>
        <v/>
      </c>
      <c r="F320" t="str">
        <f ca="1">IF($A320&lt;&gt;"",INDEX(Devices[Device Description],MATCH($A320,Devices[Tag Name],0)),"")</f>
        <v/>
      </c>
    </row>
    <row r="321" spans="1:6" x14ac:dyDescent="0.25">
      <c r="A321" t="str">
        <f t="array" aca="1" ref="A3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+ 1),ROW($A319))),"")</f>
        <v/>
      </c>
      <c r="B321" t="str">
        <f ca="1">IF($A321&lt;&gt;"",INDEX(Devices[Area],MATCH($A321,Devices[Tag Name],0)),"")</f>
        <v/>
      </c>
      <c r="C321" t="str">
        <f t="shared" ca="1" si="2"/>
        <v/>
      </c>
      <c r="F321" t="str">
        <f ca="1">IF($A321&lt;&gt;"",INDEX(Devices[Device Description],MATCH($A321,Devices[Tag Name],0)),"")</f>
        <v/>
      </c>
    </row>
    <row r="322" spans="1:6" x14ac:dyDescent="0.25">
      <c r="A322" t="str">
        <f t="array" aca="1" ref="A3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+ 1),ROW($A320))),"")</f>
        <v/>
      </c>
      <c r="B322" t="str">
        <f ca="1">IF($A322&lt;&gt;"",INDEX(Devices[Area],MATCH($A322,Devices[Tag Name],0)),"")</f>
        <v/>
      </c>
      <c r="C322" t="str">
        <f t="shared" ca="1" si="2"/>
        <v/>
      </c>
      <c r="F322" t="str">
        <f ca="1">IF($A322&lt;&gt;"",INDEX(Devices[Device Description],MATCH($A322,Devices[Tag Name],0)),"")</f>
        <v/>
      </c>
    </row>
    <row r="323" spans="1:6" x14ac:dyDescent="0.25">
      <c r="A323" t="str">
        <f t="array" aca="1" ref="A3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+ 1),ROW($A321))),"")</f>
        <v/>
      </c>
      <c r="B323" t="str">
        <f ca="1">IF($A323&lt;&gt;"",INDEX(Devices[Area],MATCH($A323,Devices[Tag Name],0)),"")</f>
        <v/>
      </c>
      <c r="C323" t="str">
        <f t="shared" ca="1" si="2"/>
        <v/>
      </c>
      <c r="F323" t="str">
        <f ca="1">IF($A323&lt;&gt;"",INDEX(Devices[Device Description],MATCH($A323,Devices[Tag Name],0)),"")</f>
        <v/>
      </c>
    </row>
    <row r="324" spans="1:6" x14ac:dyDescent="0.25">
      <c r="A324" t="str">
        <f t="array" aca="1" ref="A3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+ 1),ROW($A322))),"")</f>
        <v/>
      </c>
      <c r="B324" t="str">
        <f ca="1">IF($A324&lt;&gt;"",INDEX(Devices[Area],MATCH($A324,Devices[Tag Name],0)),"")</f>
        <v/>
      </c>
      <c r="C324" t="str">
        <f t="shared" ca="1" si="2"/>
        <v/>
      </c>
      <c r="F324" t="str">
        <f ca="1">IF($A324&lt;&gt;"",INDEX(Devices[Device Description],MATCH($A324,Devices[Tag Name],0)),"")</f>
        <v/>
      </c>
    </row>
    <row r="325" spans="1:6" x14ac:dyDescent="0.25">
      <c r="A325" t="str">
        <f t="array" aca="1" ref="A3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+ 1),ROW($A323))),"")</f>
        <v/>
      </c>
      <c r="B325" t="str">
        <f ca="1">IF($A325&lt;&gt;"",INDEX(Devices[Area],MATCH($A325,Devices[Tag Name],0)),"")</f>
        <v/>
      </c>
      <c r="C325" t="str">
        <f t="shared" ca="1" si="2"/>
        <v/>
      </c>
      <c r="F325" t="str">
        <f ca="1">IF($A325&lt;&gt;"",INDEX(Devices[Device Description],MATCH($A325,Devices[Tag Name],0)),"")</f>
        <v/>
      </c>
    </row>
    <row r="326" spans="1:6" x14ac:dyDescent="0.25">
      <c r="A326" t="str">
        <f t="array" aca="1" ref="A3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+ 1),ROW($A324))),"")</f>
        <v/>
      </c>
      <c r="B326" t="str">
        <f ca="1">IF($A326&lt;&gt;"",INDEX(Devices[Area],MATCH($A326,Devices[Tag Name],0)),"")</f>
        <v/>
      </c>
      <c r="C326" t="str">
        <f t="shared" ca="1" si="2"/>
        <v/>
      </c>
      <c r="F326" t="str">
        <f ca="1">IF($A326&lt;&gt;"",INDEX(Devices[Device Description],MATCH($A326,Devices[Tag Name],0)),"")</f>
        <v/>
      </c>
    </row>
    <row r="327" spans="1:6" x14ac:dyDescent="0.25">
      <c r="A327" t="str">
        <f t="array" aca="1" ref="A3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+ 1),ROW($A325))),"")</f>
        <v/>
      </c>
      <c r="B327" t="str">
        <f ca="1">IF($A327&lt;&gt;"",INDEX(Devices[Area],MATCH($A327,Devices[Tag Name],0)),"")</f>
        <v/>
      </c>
      <c r="C327" t="str">
        <f t="shared" ca="1" si="2"/>
        <v/>
      </c>
      <c r="F327" t="str">
        <f ca="1">IF($A327&lt;&gt;"",INDEX(Devices[Device Description],MATCH($A327,Devices[Tag Name],0)),"")</f>
        <v/>
      </c>
    </row>
    <row r="328" spans="1:6" x14ac:dyDescent="0.25">
      <c r="A328" t="str">
        <f t="array" aca="1" ref="A3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+ 1),ROW($A326))),"")</f>
        <v/>
      </c>
      <c r="B328" t="str">
        <f ca="1">IF($A328&lt;&gt;"",INDEX(Devices[Area],MATCH($A328,Devices[Tag Name],0)),"")</f>
        <v/>
      </c>
      <c r="C328" t="str">
        <f t="shared" ca="1" si="2"/>
        <v/>
      </c>
      <c r="F328" t="str">
        <f ca="1">IF($A328&lt;&gt;"",INDEX(Devices[Device Description],MATCH($A328,Devices[Tag Name],0)),"")</f>
        <v/>
      </c>
    </row>
    <row r="329" spans="1:6" x14ac:dyDescent="0.25">
      <c r="A329" t="str">
        <f t="array" aca="1" ref="A3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+ 1),ROW($A327))),"")</f>
        <v/>
      </c>
      <c r="B329" t="str">
        <f ca="1">IF($A329&lt;&gt;"",INDEX(Devices[Area],MATCH($A329,Devices[Tag Name],0)),"")</f>
        <v/>
      </c>
      <c r="C329" t="str">
        <f t="shared" ca="1" si="2"/>
        <v/>
      </c>
      <c r="F329" t="str">
        <f ca="1">IF($A329&lt;&gt;"",INDEX(Devices[Device Description],MATCH($A329,Devices[Tag Name],0)),"")</f>
        <v/>
      </c>
    </row>
    <row r="330" spans="1:6" x14ac:dyDescent="0.25">
      <c r="A330" t="str">
        <f t="array" aca="1" ref="A3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+ 1),ROW($A328))),"")</f>
        <v/>
      </c>
      <c r="B330" t="str">
        <f ca="1">IF($A330&lt;&gt;"",INDEX(Devices[Area],MATCH($A330,Devices[Tag Name],0)),"")</f>
        <v/>
      </c>
      <c r="C330" t="str">
        <f t="shared" ca="1" si="2"/>
        <v/>
      </c>
      <c r="F330" t="str">
        <f ca="1">IF($A330&lt;&gt;"",INDEX(Devices[Device Description],MATCH($A330,Devices[Tag Name],0)),"")</f>
        <v/>
      </c>
    </row>
    <row r="331" spans="1:6" x14ac:dyDescent="0.25">
      <c r="A331" t="str">
        <f t="array" aca="1" ref="A3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+ 1),ROW($A329))),"")</f>
        <v/>
      </c>
      <c r="B331" t="str">
        <f ca="1">IF($A331&lt;&gt;"",INDEX(Devices[Area],MATCH($A331,Devices[Tag Name],0)),"")</f>
        <v/>
      </c>
      <c r="C331" t="str">
        <f t="shared" ca="1" si="2"/>
        <v/>
      </c>
      <c r="F331" t="str">
        <f ca="1">IF($A331&lt;&gt;"",INDEX(Devices[Device Description],MATCH($A331,Devices[Tag Name],0)),"")</f>
        <v/>
      </c>
    </row>
    <row r="332" spans="1:6" x14ac:dyDescent="0.25">
      <c r="A332" t="str">
        <f t="array" aca="1" ref="A3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+ 1),ROW($A330))),"")</f>
        <v/>
      </c>
      <c r="B332" t="str">
        <f ca="1">IF($A332&lt;&gt;"",INDEX(Devices[Area],MATCH($A332,Devices[Tag Name],0)),"")</f>
        <v/>
      </c>
      <c r="C332" t="str">
        <f t="shared" ca="1" si="2"/>
        <v/>
      </c>
      <c r="F332" t="str">
        <f ca="1">IF($A332&lt;&gt;"",INDEX(Devices[Device Description],MATCH($A332,Devices[Tag Name],0)),"")</f>
        <v/>
      </c>
    </row>
    <row r="333" spans="1:6" x14ac:dyDescent="0.25">
      <c r="A333" t="str">
        <f t="array" aca="1" ref="A3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+ 1),ROW($A331))),"")</f>
        <v/>
      </c>
      <c r="B333" t="str">
        <f ca="1">IF($A333&lt;&gt;"",INDEX(Devices[Area],MATCH($A333,Devices[Tag Name],0)),"")</f>
        <v/>
      </c>
      <c r="C333" t="str">
        <f t="shared" ca="1" si="2"/>
        <v/>
      </c>
      <c r="F333" t="str">
        <f ca="1">IF($A333&lt;&gt;"",INDEX(Devices[Device Description],MATCH($A333,Devices[Tag Name],0)),"")</f>
        <v/>
      </c>
    </row>
    <row r="334" spans="1:6" x14ac:dyDescent="0.25">
      <c r="A334" t="str">
        <f t="array" aca="1" ref="A3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+ 1),ROW($A332))),"")</f>
        <v/>
      </c>
      <c r="B334" t="str">
        <f ca="1">IF($A334&lt;&gt;"",INDEX(Devices[Area],MATCH($A334,Devices[Tag Name],0)),"")</f>
        <v/>
      </c>
      <c r="C334" t="str">
        <f t="shared" ca="1" si="2"/>
        <v/>
      </c>
      <c r="F334" t="str">
        <f ca="1">IF($A334&lt;&gt;"",INDEX(Devices[Device Description],MATCH($A334,Devices[Tag Name],0)),"")</f>
        <v/>
      </c>
    </row>
    <row r="335" spans="1:6" x14ac:dyDescent="0.25">
      <c r="A335" t="str">
        <f t="array" aca="1" ref="A3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+ 1),ROW($A333))),"")</f>
        <v/>
      </c>
      <c r="B335" t="str">
        <f ca="1">IF($A335&lt;&gt;"",INDEX(Devices[Area],MATCH($A335,Devices[Tag Name],0)),"")</f>
        <v/>
      </c>
      <c r="C335" t="str">
        <f t="shared" ca="1" si="2"/>
        <v/>
      </c>
      <c r="F335" t="str">
        <f ca="1">IF($A335&lt;&gt;"",INDEX(Devices[Device Description],MATCH($A335,Devices[Tag Name],0)),"")</f>
        <v/>
      </c>
    </row>
    <row r="336" spans="1:6" x14ac:dyDescent="0.25">
      <c r="A336" t="str">
        <f t="array" aca="1" ref="A3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+ 1),ROW($A334))),"")</f>
        <v/>
      </c>
      <c r="B336" t="str">
        <f ca="1">IF($A336&lt;&gt;"",INDEX(Devices[Area],MATCH($A336,Devices[Tag Name],0)),"")</f>
        <v/>
      </c>
      <c r="C336" t="str">
        <f t="shared" ca="1" si="2"/>
        <v/>
      </c>
      <c r="F336" t="str">
        <f ca="1">IF($A336&lt;&gt;"",INDEX(Devices[Device Description],MATCH($A336,Devices[Tag Name],0)),"")</f>
        <v/>
      </c>
    </row>
    <row r="337" spans="1:6" x14ac:dyDescent="0.25">
      <c r="A337" t="str">
        <f t="array" aca="1" ref="A3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+ 1),ROW($A335))),"")</f>
        <v/>
      </c>
      <c r="B337" t="str">
        <f ca="1">IF($A337&lt;&gt;"",INDEX(Devices[Area],MATCH($A337,Devices[Tag Name],0)),"")</f>
        <v/>
      </c>
      <c r="C337" t="str">
        <f t="shared" ca="1" si="2"/>
        <v/>
      </c>
      <c r="F337" t="str">
        <f ca="1">IF($A337&lt;&gt;"",INDEX(Devices[Device Description],MATCH($A337,Devices[Tag Name],0)),"")</f>
        <v/>
      </c>
    </row>
    <row r="338" spans="1:6" x14ac:dyDescent="0.25">
      <c r="A338" t="str">
        <f t="array" aca="1" ref="A3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+ 1),ROW($A336))),"")</f>
        <v/>
      </c>
      <c r="B338" t="str">
        <f ca="1">IF($A338&lt;&gt;"",INDEX(Devices[Area],MATCH($A338,Devices[Tag Name],0)),"")</f>
        <v/>
      </c>
      <c r="C338" t="str">
        <f t="shared" ca="1" si="2"/>
        <v/>
      </c>
      <c r="F338" t="str">
        <f ca="1">IF($A338&lt;&gt;"",INDEX(Devices[Device Description],MATCH($A338,Devices[Tag Name],0)),"")</f>
        <v/>
      </c>
    </row>
    <row r="339" spans="1:6" x14ac:dyDescent="0.25">
      <c r="A339" t="str">
        <f t="array" aca="1" ref="A3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+ 1),ROW($A337))),"")</f>
        <v/>
      </c>
      <c r="B339" t="str">
        <f ca="1">IF($A339&lt;&gt;"",INDEX(Devices[Area],MATCH($A339,Devices[Tag Name],0)),"")</f>
        <v/>
      </c>
      <c r="C339" t="str">
        <f t="shared" ca="1" si="2"/>
        <v/>
      </c>
      <c r="F339" t="str">
        <f ca="1">IF($A339&lt;&gt;"",INDEX(Devices[Device Description],MATCH($A339,Devices[Tag Name],0)),"")</f>
        <v/>
      </c>
    </row>
    <row r="340" spans="1:6" x14ac:dyDescent="0.25">
      <c r="A340" t="str">
        <f t="array" aca="1" ref="A3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+ 1),ROW($A338))),"")</f>
        <v/>
      </c>
      <c r="B340" t="str">
        <f ca="1">IF($A340&lt;&gt;"",INDEX(Devices[Area],MATCH($A340,Devices[Tag Name],0)),"")</f>
        <v/>
      </c>
      <c r="C340" t="str">
        <f t="shared" ca="1" si="2"/>
        <v/>
      </c>
      <c r="F340" t="str">
        <f ca="1">IF($A340&lt;&gt;"",INDEX(Devices[Device Description],MATCH($A340,Devices[Tag Name],0)),"")</f>
        <v/>
      </c>
    </row>
    <row r="341" spans="1:6" x14ac:dyDescent="0.25">
      <c r="A341" t="str">
        <f t="array" aca="1" ref="A3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+ 1),ROW($A339))),"")</f>
        <v/>
      </c>
      <c r="B341" t="str">
        <f ca="1">IF($A341&lt;&gt;"",INDEX(Devices[Area],MATCH($A341,Devices[Tag Name],0)),"")</f>
        <v/>
      </c>
      <c r="C341" t="str">
        <f t="shared" ca="1" si="2"/>
        <v/>
      </c>
      <c r="F341" t="str">
        <f ca="1">IF($A341&lt;&gt;"",INDEX(Devices[Device Description],MATCH($A341,Devices[Tag Name],0)),"")</f>
        <v/>
      </c>
    </row>
    <row r="342" spans="1:6" x14ac:dyDescent="0.25">
      <c r="A342" t="str">
        <f t="array" aca="1" ref="A3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+ 1),ROW($A340))),"")</f>
        <v/>
      </c>
      <c r="B342" t="str">
        <f ca="1">IF($A342&lt;&gt;"",INDEX(Devices[Area],MATCH($A342,Devices[Tag Name],0)),"")</f>
        <v/>
      </c>
      <c r="C342" t="str">
        <f t="shared" ca="1" si="2"/>
        <v/>
      </c>
      <c r="F342" t="str">
        <f ca="1">IF($A342&lt;&gt;"",INDEX(Devices[Device Description],MATCH($A342,Devices[Tag Name],0)),"")</f>
        <v/>
      </c>
    </row>
    <row r="343" spans="1:6" x14ac:dyDescent="0.25">
      <c r="A343" t="str">
        <f t="array" aca="1" ref="A3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+ 1),ROW($A341))),"")</f>
        <v/>
      </c>
      <c r="B343" t="str">
        <f ca="1">IF($A343&lt;&gt;"",INDEX(Devices[Area],MATCH($A343,Devices[Tag Name],0)),"")</f>
        <v/>
      </c>
      <c r="C343" t="str">
        <f t="shared" ca="1" si="2"/>
        <v/>
      </c>
      <c r="F343" t="str">
        <f ca="1">IF($A343&lt;&gt;"",INDEX(Devices[Device Description],MATCH($A343,Devices[Tag Name],0)),"")</f>
        <v/>
      </c>
    </row>
    <row r="344" spans="1:6" x14ac:dyDescent="0.25">
      <c r="A344" t="str">
        <f t="array" aca="1" ref="A3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+ 1),ROW($A342))),"")</f>
        <v/>
      </c>
      <c r="B344" t="str">
        <f ca="1">IF($A344&lt;&gt;"",INDEX(Devices[Area],MATCH($A344,Devices[Tag Name],0)),"")</f>
        <v/>
      </c>
      <c r="C344" t="str">
        <f t="shared" ca="1" si="2"/>
        <v/>
      </c>
      <c r="F344" t="str">
        <f ca="1">IF($A344&lt;&gt;"",INDEX(Devices[Device Description],MATCH($A344,Devices[Tag Name],0)),"")</f>
        <v/>
      </c>
    </row>
    <row r="345" spans="1:6" x14ac:dyDescent="0.25">
      <c r="A345" t="str">
        <f t="array" aca="1" ref="A3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+ 1),ROW($A343))),"")</f>
        <v/>
      </c>
      <c r="B345" t="str">
        <f ca="1">IF($A345&lt;&gt;"",INDEX(Devices[Area],MATCH($A345,Devices[Tag Name],0)),"")</f>
        <v/>
      </c>
      <c r="C345" t="str">
        <f t="shared" ca="1" si="2"/>
        <v/>
      </c>
      <c r="F345" t="str">
        <f ca="1">IF($A345&lt;&gt;"",INDEX(Devices[Device Description],MATCH($A345,Devices[Tag Name],0)),"")</f>
        <v/>
      </c>
    </row>
    <row r="346" spans="1:6" x14ac:dyDescent="0.25">
      <c r="A346" t="str">
        <f t="array" aca="1" ref="A3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+ 1),ROW($A344))),"")</f>
        <v/>
      </c>
      <c r="B346" t="str">
        <f ca="1">IF($A346&lt;&gt;"",INDEX(Devices[Area],MATCH($A346,Devices[Tag Name],0)),"")</f>
        <v/>
      </c>
      <c r="C346" t="str">
        <f t="shared" ca="1" si="2"/>
        <v/>
      </c>
      <c r="F346" t="str">
        <f ca="1">IF($A346&lt;&gt;"",INDEX(Devices[Device Description],MATCH($A346,Devices[Tag Name],0)),"")</f>
        <v/>
      </c>
    </row>
    <row r="347" spans="1:6" x14ac:dyDescent="0.25">
      <c r="A347" t="str">
        <f t="array" aca="1" ref="A3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+ 1),ROW($A345))),"")</f>
        <v/>
      </c>
      <c r="B347" t="str">
        <f ca="1">IF($A347&lt;&gt;"",INDEX(Devices[Area],MATCH($A347,Devices[Tag Name],0)),"")</f>
        <v/>
      </c>
      <c r="C347" t="str">
        <f t="shared" ca="1" si="2"/>
        <v/>
      </c>
      <c r="F347" t="str">
        <f ca="1">IF($A347&lt;&gt;"",INDEX(Devices[Device Description],MATCH($A347,Devices[Tag Name],0)),"")</f>
        <v/>
      </c>
    </row>
    <row r="348" spans="1:6" x14ac:dyDescent="0.25">
      <c r="A348" t="str">
        <f t="array" aca="1" ref="A3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+ 1),ROW($A346))),"")</f>
        <v/>
      </c>
      <c r="B348" t="str">
        <f ca="1">IF($A348&lt;&gt;"",INDEX(Devices[Area],MATCH($A348,Devices[Tag Name],0)),"")</f>
        <v/>
      </c>
      <c r="C348" t="str">
        <f t="shared" ca="1" si="2"/>
        <v/>
      </c>
      <c r="F348" t="str">
        <f ca="1">IF($A348&lt;&gt;"",INDEX(Devices[Device Description],MATCH($A348,Devices[Tag Name],0)),"")</f>
        <v/>
      </c>
    </row>
    <row r="349" spans="1:6" x14ac:dyDescent="0.25">
      <c r="A349" t="str">
        <f t="array" aca="1" ref="A3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+ 1),ROW($A347))),"")</f>
        <v/>
      </c>
      <c r="B349" t="str">
        <f ca="1">IF($A349&lt;&gt;"",INDEX(Devices[Area],MATCH($A349,Devices[Tag Name],0)),"")</f>
        <v/>
      </c>
      <c r="C349" t="str">
        <f t="shared" ca="1" si="2"/>
        <v/>
      </c>
      <c r="F349" t="str">
        <f ca="1">IF($A349&lt;&gt;"",INDEX(Devices[Device Description],MATCH($A349,Devices[Tag Name],0)),"")</f>
        <v/>
      </c>
    </row>
    <row r="350" spans="1:6" x14ac:dyDescent="0.25">
      <c r="A350" t="str">
        <f t="array" aca="1" ref="A3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+ 1),ROW($A348))),"")</f>
        <v/>
      </c>
      <c r="B350" t="str">
        <f ca="1">IF($A350&lt;&gt;"",INDEX(Devices[Area],MATCH($A350,Devices[Tag Name],0)),"")</f>
        <v/>
      </c>
      <c r="C350" t="str">
        <f t="shared" ca="1" si="2"/>
        <v/>
      </c>
      <c r="F350" t="str">
        <f ca="1">IF($A350&lt;&gt;"",INDEX(Devices[Device Description],MATCH($A350,Devices[Tag Name],0)),"")</f>
        <v/>
      </c>
    </row>
    <row r="351" spans="1:6" x14ac:dyDescent="0.25">
      <c r="A351" t="str">
        <f t="array" aca="1" ref="A3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+ 1),ROW($A349))),"")</f>
        <v/>
      </c>
      <c r="B351" t="str">
        <f ca="1">IF($A351&lt;&gt;"",INDEX(Devices[Area],MATCH($A351,Devices[Tag Name],0)),"")</f>
        <v/>
      </c>
      <c r="C351" t="str">
        <f t="shared" ca="1" si="2"/>
        <v/>
      </c>
      <c r="F351" t="str">
        <f ca="1">IF($A351&lt;&gt;"",INDEX(Devices[Device Description],MATCH($A351,Devices[Tag Name],0)),"")</f>
        <v/>
      </c>
    </row>
    <row r="352" spans="1:6" x14ac:dyDescent="0.25">
      <c r="A352" t="str">
        <f t="array" aca="1" ref="A3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+ 1),ROW($A350))),"")</f>
        <v/>
      </c>
      <c r="B352" t="str">
        <f ca="1">IF($A352&lt;&gt;"",INDEX(Devices[Area],MATCH($A352,Devices[Tag Name],0)),"")</f>
        <v/>
      </c>
      <c r="C352" t="str">
        <f t="shared" ca="1" si="2"/>
        <v/>
      </c>
      <c r="F352" t="str">
        <f ca="1">IF($A352&lt;&gt;"",INDEX(Devices[Device Description],MATCH($A352,Devices[Tag Name],0)),"")</f>
        <v/>
      </c>
    </row>
    <row r="353" spans="1:6" x14ac:dyDescent="0.25">
      <c r="A353" t="str">
        <f t="array" aca="1" ref="A3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+ 1),ROW($A351))),"")</f>
        <v/>
      </c>
      <c r="B353" t="str">
        <f ca="1">IF($A353&lt;&gt;"",INDEX(Devices[Area],MATCH($A353,Devices[Tag Name],0)),"")</f>
        <v/>
      </c>
      <c r="C353" t="str">
        <f t="shared" ca="1" si="2"/>
        <v/>
      </c>
      <c r="F353" t="str">
        <f ca="1">IF($A353&lt;&gt;"",INDEX(Devices[Device Description],MATCH($A353,Devices[Tag Name],0)),"")</f>
        <v/>
      </c>
    </row>
    <row r="354" spans="1:6" x14ac:dyDescent="0.25">
      <c r="A354" t="str">
        <f t="array" aca="1" ref="A3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+ 1),ROW($A352))),"")</f>
        <v/>
      </c>
      <c r="B354" t="str">
        <f ca="1">IF($A354&lt;&gt;"",INDEX(Devices[Area],MATCH($A354,Devices[Tag Name],0)),"")</f>
        <v/>
      </c>
      <c r="C354" t="str">
        <f t="shared" ca="1" si="2"/>
        <v/>
      </c>
      <c r="F354" t="str">
        <f ca="1">IF($A354&lt;&gt;"",INDEX(Devices[Device Description],MATCH($A354,Devices[Tag Name],0)),"")</f>
        <v/>
      </c>
    </row>
    <row r="355" spans="1:6" x14ac:dyDescent="0.25">
      <c r="A355" t="str">
        <f t="array" aca="1" ref="A3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+ 1),ROW($A353))),"")</f>
        <v/>
      </c>
      <c r="B355" t="str">
        <f ca="1">IF($A355&lt;&gt;"",INDEX(Devices[Area],MATCH($A355,Devices[Tag Name],0)),"")</f>
        <v/>
      </c>
      <c r="C355" t="str">
        <f t="shared" ca="1" si="2"/>
        <v/>
      </c>
      <c r="F355" t="str">
        <f ca="1">IF($A355&lt;&gt;"",INDEX(Devices[Device Description],MATCH($A355,Devices[Tag Name],0)),"")</f>
        <v/>
      </c>
    </row>
    <row r="356" spans="1:6" x14ac:dyDescent="0.25">
      <c r="A356" t="str">
        <f t="array" aca="1" ref="A3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+ 1),ROW($A354))),"")</f>
        <v/>
      </c>
      <c r="B356" t="str">
        <f ca="1">IF($A356&lt;&gt;"",INDEX(Devices[Area],MATCH($A356,Devices[Tag Name],0)),"")</f>
        <v/>
      </c>
      <c r="C356" t="str">
        <f t="shared" ca="1" si="2"/>
        <v/>
      </c>
      <c r="F356" t="str">
        <f ca="1">IF($A356&lt;&gt;"",INDEX(Devices[Device Description],MATCH($A356,Devices[Tag Name],0)),"")</f>
        <v/>
      </c>
    </row>
    <row r="357" spans="1:6" x14ac:dyDescent="0.25">
      <c r="A357" t="str">
        <f t="array" aca="1" ref="A3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+ 1),ROW($A355))),"")</f>
        <v/>
      </c>
      <c r="B357" t="str">
        <f ca="1">IF($A357&lt;&gt;"",INDEX(Devices[Area],MATCH($A357,Devices[Tag Name],0)),"")</f>
        <v/>
      </c>
      <c r="C357" t="str">
        <f t="shared" ca="1" si="2"/>
        <v/>
      </c>
      <c r="F357" t="str">
        <f ca="1">IF($A357&lt;&gt;"",INDEX(Devices[Device Description],MATCH($A357,Devices[Tag Name],0)),"")</f>
        <v/>
      </c>
    </row>
    <row r="358" spans="1:6" x14ac:dyDescent="0.25">
      <c r="A358" t="str">
        <f t="array" aca="1" ref="A3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+ 1),ROW($A356))),"")</f>
        <v/>
      </c>
      <c r="B358" t="str">
        <f ca="1">IF($A358&lt;&gt;"",INDEX(Devices[Area],MATCH($A358,Devices[Tag Name],0)),"")</f>
        <v/>
      </c>
      <c r="C358" t="str">
        <f t="shared" ca="1" si="2"/>
        <v/>
      </c>
      <c r="F358" t="str">
        <f ca="1">IF($A358&lt;&gt;"",INDEX(Devices[Device Description],MATCH($A358,Devices[Tag Name],0)),"")</f>
        <v/>
      </c>
    </row>
    <row r="359" spans="1:6" x14ac:dyDescent="0.25">
      <c r="A359" t="str">
        <f t="array" aca="1" ref="A3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+ 1),ROW($A357))),"")</f>
        <v/>
      </c>
      <c r="B359" t="str">
        <f ca="1">IF($A359&lt;&gt;"",INDEX(Devices[Area],MATCH($A359,Devices[Tag Name],0)),"")</f>
        <v/>
      </c>
      <c r="C359" t="str">
        <f t="shared" ca="1" si="2"/>
        <v/>
      </c>
      <c r="F359" t="str">
        <f ca="1">IF($A359&lt;&gt;"",INDEX(Devices[Device Description],MATCH($A359,Devices[Tag Name],0)),"")</f>
        <v/>
      </c>
    </row>
    <row r="360" spans="1:6" x14ac:dyDescent="0.25">
      <c r="A360" t="str">
        <f t="array" aca="1" ref="A3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+ 1),ROW($A358))),"")</f>
        <v/>
      </c>
      <c r="B360" t="str">
        <f ca="1">IF($A360&lt;&gt;"",INDEX(Devices[Area],MATCH($A360,Devices[Tag Name],0)),"")</f>
        <v/>
      </c>
      <c r="C360" t="str">
        <f t="shared" ca="1" si="2"/>
        <v/>
      </c>
      <c r="F360" t="str">
        <f ca="1">IF($A360&lt;&gt;"",INDEX(Devices[Device Description],MATCH($A360,Devices[Tag Name],0)),"")</f>
        <v/>
      </c>
    </row>
    <row r="361" spans="1:6" x14ac:dyDescent="0.25">
      <c r="A361" t="str">
        <f t="array" aca="1" ref="A3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+ 1),ROW($A359))),"")</f>
        <v/>
      </c>
      <c r="B361" t="str">
        <f ca="1">IF($A361&lt;&gt;"",INDEX(Devices[Area],MATCH($A361,Devices[Tag Name],0)),"")</f>
        <v/>
      </c>
      <c r="C361" t="str">
        <f t="shared" ca="1" si="2"/>
        <v/>
      </c>
      <c r="F361" t="str">
        <f ca="1">IF($A361&lt;&gt;"",INDEX(Devices[Device Description],MATCH($A361,Devices[Tag Name],0)),"")</f>
        <v/>
      </c>
    </row>
    <row r="362" spans="1:6" x14ac:dyDescent="0.25">
      <c r="A362" t="str">
        <f t="array" aca="1" ref="A3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+ 1),ROW($A360))),"")</f>
        <v/>
      </c>
      <c r="B362" t="str">
        <f ca="1">IF($A362&lt;&gt;"",INDEX(Devices[Area],MATCH($A362,Devices[Tag Name],0)),"")</f>
        <v/>
      </c>
      <c r="C362" t="str">
        <f t="shared" ca="1" si="2"/>
        <v/>
      </c>
      <c r="F362" t="str">
        <f ca="1">IF($A362&lt;&gt;"",INDEX(Devices[Device Description],MATCH($A362,Devices[Tag Name],0)),"")</f>
        <v/>
      </c>
    </row>
    <row r="363" spans="1:6" x14ac:dyDescent="0.25">
      <c r="A363" t="str">
        <f t="array" aca="1" ref="A3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+ 1),ROW($A361))),"")</f>
        <v/>
      </c>
      <c r="B363" t="str">
        <f ca="1">IF($A363&lt;&gt;"",INDEX(Devices[Area],MATCH($A363,Devices[Tag Name],0)),"")</f>
        <v/>
      </c>
      <c r="C363" t="str">
        <f t="shared" ca="1" si="2"/>
        <v/>
      </c>
      <c r="F363" t="str">
        <f ca="1">IF($A363&lt;&gt;"",INDEX(Devices[Device Description],MATCH($A363,Devices[Tag Name],0)),"")</f>
        <v/>
      </c>
    </row>
    <row r="364" spans="1:6" x14ac:dyDescent="0.25">
      <c r="A364" t="str">
        <f t="array" aca="1" ref="A3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+ 1),ROW($A362))),"")</f>
        <v/>
      </c>
      <c r="B364" t="str">
        <f ca="1">IF($A364&lt;&gt;"",INDEX(Devices[Area],MATCH($A364,Devices[Tag Name],0)),"")</f>
        <v/>
      </c>
      <c r="C364" t="str">
        <f t="shared" ca="1" si="2"/>
        <v/>
      </c>
      <c r="F364" t="str">
        <f ca="1">IF($A364&lt;&gt;"",INDEX(Devices[Device Description],MATCH($A364,Devices[Tag Name],0)),"")</f>
        <v/>
      </c>
    </row>
    <row r="365" spans="1:6" x14ac:dyDescent="0.25">
      <c r="A365" t="str">
        <f t="array" aca="1" ref="A3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+ 1),ROW($A363))),"")</f>
        <v/>
      </c>
      <c r="B365" t="str">
        <f ca="1">IF($A365&lt;&gt;"",INDEX(Devices[Area],MATCH($A365,Devices[Tag Name],0)),"")</f>
        <v/>
      </c>
      <c r="C365" t="str">
        <f t="shared" ref="C365:C428" ca="1" si="3">IF($A365&lt;&gt;"","Default","")</f>
        <v/>
      </c>
      <c r="F365" t="str">
        <f ca="1">IF($A365&lt;&gt;"",INDEX(Devices[Device Description],MATCH($A365,Devices[Tag Name],0)),"")</f>
        <v/>
      </c>
    </row>
    <row r="366" spans="1:6" x14ac:dyDescent="0.25">
      <c r="A366" t="str">
        <f t="array" aca="1" ref="A3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+ 1),ROW($A364))),"")</f>
        <v/>
      </c>
      <c r="B366" t="str">
        <f ca="1">IF($A366&lt;&gt;"",INDEX(Devices[Area],MATCH($A366,Devices[Tag Name],0)),"")</f>
        <v/>
      </c>
      <c r="C366" t="str">
        <f t="shared" ca="1" si="3"/>
        <v/>
      </c>
      <c r="F366" t="str">
        <f ca="1">IF($A366&lt;&gt;"",INDEX(Devices[Device Description],MATCH($A366,Devices[Tag Name],0)),"")</f>
        <v/>
      </c>
    </row>
    <row r="367" spans="1:6" x14ac:dyDescent="0.25">
      <c r="A367" t="str">
        <f t="array" aca="1" ref="A3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+ 1),ROW($A365))),"")</f>
        <v/>
      </c>
      <c r="B367" t="str">
        <f ca="1">IF($A367&lt;&gt;"",INDEX(Devices[Area],MATCH($A367,Devices[Tag Name],0)),"")</f>
        <v/>
      </c>
      <c r="C367" t="str">
        <f t="shared" ca="1" si="3"/>
        <v/>
      </c>
      <c r="F367" t="str">
        <f ca="1">IF($A367&lt;&gt;"",INDEX(Devices[Device Description],MATCH($A367,Devices[Tag Name],0)),"")</f>
        <v/>
      </c>
    </row>
    <row r="368" spans="1:6" x14ac:dyDescent="0.25">
      <c r="A368" t="str">
        <f t="array" aca="1" ref="A3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+ 1),ROW($A366))),"")</f>
        <v/>
      </c>
      <c r="B368" t="str">
        <f ca="1">IF($A368&lt;&gt;"",INDEX(Devices[Area],MATCH($A368,Devices[Tag Name],0)),"")</f>
        <v/>
      </c>
      <c r="C368" t="str">
        <f t="shared" ca="1" si="3"/>
        <v/>
      </c>
      <c r="F368" t="str">
        <f ca="1">IF($A368&lt;&gt;"",INDEX(Devices[Device Description],MATCH($A368,Devices[Tag Name],0)),"")</f>
        <v/>
      </c>
    </row>
    <row r="369" spans="1:6" x14ac:dyDescent="0.25">
      <c r="A369" t="str">
        <f t="array" aca="1" ref="A3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+ 1),ROW($A367))),"")</f>
        <v/>
      </c>
      <c r="B369" t="str">
        <f ca="1">IF($A369&lt;&gt;"",INDEX(Devices[Area],MATCH($A369,Devices[Tag Name],0)),"")</f>
        <v/>
      </c>
      <c r="C369" t="str">
        <f t="shared" ca="1" si="3"/>
        <v/>
      </c>
      <c r="F369" t="str">
        <f ca="1">IF($A369&lt;&gt;"",INDEX(Devices[Device Description],MATCH($A369,Devices[Tag Name],0)),"")</f>
        <v/>
      </c>
    </row>
    <row r="370" spans="1:6" x14ac:dyDescent="0.25">
      <c r="A370" t="str">
        <f t="array" aca="1" ref="A3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+ 1),ROW($A368))),"")</f>
        <v/>
      </c>
      <c r="B370" t="str">
        <f ca="1">IF($A370&lt;&gt;"",INDEX(Devices[Area],MATCH($A370,Devices[Tag Name],0)),"")</f>
        <v/>
      </c>
      <c r="C370" t="str">
        <f t="shared" ca="1" si="3"/>
        <v/>
      </c>
      <c r="F370" t="str">
        <f ca="1">IF($A370&lt;&gt;"",INDEX(Devices[Device Description],MATCH($A370,Devices[Tag Name],0)),"")</f>
        <v/>
      </c>
    </row>
    <row r="371" spans="1:6" x14ac:dyDescent="0.25">
      <c r="A371" t="str">
        <f t="array" aca="1" ref="A3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+ 1),ROW($A369))),"")</f>
        <v/>
      </c>
      <c r="B371" t="str">
        <f ca="1">IF($A371&lt;&gt;"",INDEX(Devices[Area],MATCH($A371,Devices[Tag Name],0)),"")</f>
        <v/>
      </c>
      <c r="C371" t="str">
        <f t="shared" ca="1" si="3"/>
        <v/>
      </c>
      <c r="F371" t="str">
        <f ca="1">IF($A371&lt;&gt;"",INDEX(Devices[Device Description],MATCH($A371,Devices[Tag Name],0)),"")</f>
        <v/>
      </c>
    </row>
    <row r="372" spans="1:6" x14ac:dyDescent="0.25">
      <c r="A372" t="str">
        <f t="array" aca="1" ref="A3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+ 1),ROW($A370))),"")</f>
        <v/>
      </c>
      <c r="B372" t="str">
        <f ca="1">IF($A372&lt;&gt;"",INDEX(Devices[Area],MATCH($A372,Devices[Tag Name],0)),"")</f>
        <v/>
      </c>
      <c r="C372" t="str">
        <f t="shared" ca="1" si="3"/>
        <v/>
      </c>
      <c r="F372" t="str">
        <f ca="1">IF($A372&lt;&gt;"",INDEX(Devices[Device Description],MATCH($A372,Devices[Tag Name],0)),"")</f>
        <v/>
      </c>
    </row>
    <row r="373" spans="1:6" x14ac:dyDescent="0.25">
      <c r="A373" t="str">
        <f t="array" aca="1" ref="A3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+ 1),ROW($A371))),"")</f>
        <v/>
      </c>
      <c r="B373" t="str">
        <f ca="1">IF($A373&lt;&gt;"",INDEX(Devices[Area],MATCH($A373,Devices[Tag Name],0)),"")</f>
        <v/>
      </c>
      <c r="C373" t="str">
        <f t="shared" ca="1" si="3"/>
        <v/>
      </c>
      <c r="F373" t="str">
        <f ca="1">IF($A373&lt;&gt;"",INDEX(Devices[Device Description],MATCH($A373,Devices[Tag Name],0)),"")</f>
        <v/>
      </c>
    </row>
    <row r="374" spans="1:6" x14ac:dyDescent="0.25">
      <c r="A374" t="str">
        <f t="array" aca="1" ref="A3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+ 1),ROW($A372))),"")</f>
        <v/>
      </c>
      <c r="B374" t="str">
        <f ca="1">IF($A374&lt;&gt;"",INDEX(Devices[Area],MATCH($A374,Devices[Tag Name],0)),"")</f>
        <v/>
      </c>
      <c r="C374" t="str">
        <f t="shared" ca="1" si="3"/>
        <v/>
      </c>
      <c r="F374" t="str">
        <f ca="1">IF($A374&lt;&gt;"",INDEX(Devices[Device Description],MATCH($A374,Devices[Tag Name],0)),"")</f>
        <v/>
      </c>
    </row>
    <row r="375" spans="1:6" x14ac:dyDescent="0.25">
      <c r="A375" t="str">
        <f t="array" aca="1" ref="A3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+ 1),ROW($A373))),"")</f>
        <v/>
      </c>
      <c r="B375" t="str">
        <f ca="1">IF($A375&lt;&gt;"",INDEX(Devices[Area],MATCH($A375,Devices[Tag Name],0)),"")</f>
        <v/>
      </c>
      <c r="C375" t="str">
        <f t="shared" ca="1" si="3"/>
        <v/>
      </c>
      <c r="F375" t="str">
        <f ca="1">IF($A375&lt;&gt;"",INDEX(Devices[Device Description],MATCH($A375,Devices[Tag Name],0)),"")</f>
        <v/>
      </c>
    </row>
    <row r="376" spans="1:6" x14ac:dyDescent="0.25">
      <c r="A376" t="str">
        <f t="array" aca="1" ref="A3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+ 1),ROW($A374))),"")</f>
        <v/>
      </c>
      <c r="B376" t="str">
        <f ca="1">IF($A376&lt;&gt;"",INDEX(Devices[Area],MATCH($A376,Devices[Tag Name],0)),"")</f>
        <v/>
      </c>
      <c r="C376" t="str">
        <f t="shared" ca="1" si="3"/>
        <v/>
      </c>
      <c r="F376" t="str">
        <f ca="1">IF($A376&lt;&gt;"",INDEX(Devices[Device Description],MATCH($A376,Devices[Tag Name],0)),"")</f>
        <v/>
      </c>
    </row>
    <row r="377" spans="1:6" x14ac:dyDescent="0.25">
      <c r="A377" t="str">
        <f t="array" aca="1" ref="A3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+ 1),ROW($A375))),"")</f>
        <v/>
      </c>
      <c r="B377" t="str">
        <f ca="1">IF($A377&lt;&gt;"",INDEX(Devices[Area],MATCH($A377,Devices[Tag Name],0)),"")</f>
        <v/>
      </c>
      <c r="C377" t="str">
        <f t="shared" ca="1" si="3"/>
        <v/>
      </c>
      <c r="F377" t="str">
        <f ca="1">IF($A377&lt;&gt;"",INDEX(Devices[Device Description],MATCH($A377,Devices[Tag Name],0)),"")</f>
        <v/>
      </c>
    </row>
    <row r="378" spans="1:6" x14ac:dyDescent="0.25">
      <c r="A378" t="str">
        <f t="array" aca="1" ref="A3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+ 1),ROW($A376))),"")</f>
        <v/>
      </c>
      <c r="B378" t="str">
        <f ca="1">IF($A378&lt;&gt;"",INDEX(Devices[Area],MATCH($A378,Devices[Tag Name],0)),"")</f>
        <v/>
      </c>
      <c r="C378" t="str">
        <f t="shared" ca="1" si="3"/>
        <v/>
      </c>
      <c r="F378" t="str">
        <f ca="1">IF($A378&lt;&gt;"",INDEX(Devices[Device Description],MATCH($A378,Devices[Tag Name],0)),"")</f>
        <v/>
      </c>
    </row>
    <row r="379" spans="1:6" x14ac:dyDescent="0.25">
      <c r="A379" t="str">
        <f t="array" aca="1" ref="A3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+ 1),ROW($A377))),"")</f>
        <v/>
      </c>
      <c r="B379" t="str">
        <f ca="1">IF($A379&lt;&gt;"",INDEX(Devices[Area],MATCH($A379,Devices[Tag Name],0)),"")</f>
        <v/>
      </c>
      <c r="C379" t="str">
        <f t="shared" ca="1" si="3"/>
        <v/>
      </c>
      <c r="F379" t="str">
        <f ca="1">IF($A379&lt;&gt;"",INDEX(Devices[Device Description],MATCH($A379,Devices[Tag Name],0)),"")</f>
        <v/>
      </c>
    </row>
    <row r="380" spans="1:6" x14ac:dyDescent="0.25">
      <c r="A380" t="str">
        <f t="array" aca="1" ref="A3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+ 1),ROW($A378))),"")</f>
        <v/>
      </c>
      <c r="B380" t="str">
        <f ca="1">IF($A380&lt;&gt;"",INDEX(Devices[Area],MATCH($A380,Devices[Tag Name],0)),"")</f>
        <v/>
      </c>
      <c r="C380" t="str">
        <f t="shared" ca="1" si="3"/>
        <v/>
      </c>
      <c r="F380" t="str">
        <f ca="1">IF($A380&lt;&gt;"",INDEX(Devices[Device Description],MATCH($A380,Devices[Tag Name],0)),"")</f>
        <v/>
      </c>
    </row>
    <row r="381" spans="1:6" x14ac:dyDescent="0.25">
      <c r="A381" t="str">
        <f t="array" aca="1" ref="A3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+ 1),ROW($A379))),"")</f>
        <v/>
      </c>
      <c r="B381" t="str">
        <f ca="1">IF($A381&lt;&gt;"",INDEX(Devices[Area],MATCH($A381,Devices[Tag Name],0)),"")</f>
        <v/>
      </c>
      <c r="C381" t="str">
        <f t="shared" ca="1" si="3"/>
        <v/>
      </c>
      <c r="F381" t="str">
        <f ca="1">IF($A381&lt;&gt;"",INDEX(Devices[Device Description],MATCH($A381,Devices[Tag Name],0)),"")</f>
        <v/>
      </c>
    </row>
    <row r="382" spans="1:6" x14ac:dyDescent="0.25">
      <c r="A382" t="str">
        <f t="array" aca="1" ref="A3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+ 1),ROW($A380))),"")</f>
        <v/>
      </c>
      <c r="B382" t="str">
        <f ca="1">IF($A382&lt;&gt;"",INDEX(Devices[Area],MATCH($A382,Devices[Tag Name],0)),"")</f>
        <v/>
      </c>
      <c r="C382" t="str">
        <f t="shared" ca="1" si="3"/>
        <v/>
      </c>
      <c r="F382" t="str">
        <f ca="1">IF($A382&lt;&gt;"",INDEX(Devices[Device Description],MATCH($A382,Devices[Tag Name],0)),"")</f>
        <v/>
      </c>
    </row>
    <row r="383" spans="1:6" x14ac:dyDescent="0.25">
      <c r="A383" t="str">
        <f t="array" aca="1" ref="A3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+ 1),ROW($A381))),"")</f>
        <v/>
      </c>
      <c r="B383" t="str">
        <f ca="1">IF($A383&lt;&gt;"",INDEX(Devices[Area],MATCH($A383,Devices[Tag Name],0)),"")</f>
        <v/>
      </c>
      <c r="C383" t="str">
        <f t="shared" ca="1" si="3"/>
        <v/>
      </c>
      <c r="F383" t="str">
        <f ca="1">IF($A383&lt;&gt;"",INDEX(Devices[Device Description],MATCH($A383,Devices[Tag Name],0)),"")</f>
        <v/>
      </c>
    </row>
    <row r="384" spans="1:6" x14ac:dyDescent="0.25">
      <c r="A384" t="str">
        <f t="array" aca="1" ref="A3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+ 1),ROW($A382))),"")</f>
        <v/>
      </c>
      <c r="B384" t="str">
        <f ca="1">IF($A384&lt;&gt;"",INDEX(Devices[Area],MATCH($A384,Devices[Tag Name],0)),"")</f>
        <v/>
      </c>
      <c r="C384" t="str">
        <f t="shared" ca="1" si="3"/>
        <v/>
      </c>
      <c r="F384" t="str">
        <f ca="1">IF($A384&lt;&gt;"",INDEX(Devices[Device Description],MATCH($A384,Devices[Tag Name],0)),"")</f>
        <v/>
      </c>
    </row>
    <row r="385" spans="1:6" x14ac:dyDescent="0.25">
      <c r="A385" t="str">
        <f t="array" aca="1" ref="A3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+ 1),ROW($A383))),"")</f>
        <v/>
      </c>
      <c r="B385" t="str">
        <f ca="1">IF($A385&lt;&gt;"",INDEX(Devices[Area],MATCH($A385,Devices[Tag Name],0)),"")</f>
        <v/>
      </c>
      <c r="C385" t="str">
        <f t="shared" ca="1" si="3"/>
        <v/>
      </c>
      <c r="F385" t="str">
        <f ca="1">IF($A385&lt;&gt;"",INDEX(Devices[Device Description],MATCH($A385,Devices[Tag Name],0)),"")</f>
        <v/>
      </c>
    </row>
    <row r="386" spans="1:6" x14ac:dyDescent="0.25">
      <c r="A386" t="str">
        <f t="array" aca="1" ref="A3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+ 1),ROW($A384))),"")</f>
        <v/>
      </c>
      <c r="B386" t="str">
        <f ca="1">IF($A386&lt;&gt;"",INDEX(Devices[Area],MATCH($A386,Devices[Tag Name],0)),"")</f>
        <v/>
      </c>
      <c r="C386" t="str">
        <f t="shared" ca="1" si="3"/>
        <v/>
      </c>
      <c r="F386" t="str">
        <f ca="1">IF($A386&lt;&gt;"",INDEX(Devices[Device Description],MATCH($A386,Devices[Tag Name],0)),"")</f>
        <v/>
      </c>
    </row>
    <row r="387" spans="1:6" x14ac:dyDescent="0.25">
      <c r="A387" t="str">
        <f t="array" aca="1" ref="A3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+ 1),ROW($A385))),"")</f>
        <v/>
      </c>
      <c r="B387" t="str">
        <f ca="1">IF($A387&lt;&gt;"",INDEX(Devices[Area],MATCH($A387,Devices[Tag Name],0)),"")</f>
        <v/>
      </c>
      <c r="C387" t="str">
        <f t="shared" ca="1" si="3"/>
        <v/>
      </c>
      <c r="F387" t="str">
        <f ca="1">IF($A387&lt;&gt;"",INDEX(Devices[Device Description],MATCH($A387,Devices[Tag Name],0)),"")</f>
        <v/>
      </c>
    </row>
    <row r="388" spans="1:6" x14ac:dyDescent="0.25">
      <c r="A388" t="str">
        <f t="array" aca="1" ref="A3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+ 1),ROW($A386))),"")</f>
        <v/>
      </c>
      <c r="B388" t="str">
        <f ca="1">IF($A388&lt;&gt;"",INDEX(Devices[Area],MATCH($A388,Devices[Tag Name],0)),"")</f>
        <v/>
      </c>
      <c r="C388" t="str">
        <f t="shared" ca="1" si="3"/>
        <v/>
      </c>
      <c r="F388" t="str">
        <f ca="1">IF($A388&lt;&gt;"",INDEX(Devices[Device Description],MATCH($A388,Devices[Tag Name],0)),"")</f>
        <v/>
      </c>
    </row>
    <row r="389" spans="1:6" x14ac:dyDescent="0.25">
      <c r="A389" t="str">
        <f t="array" aca="1" ref="A3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+ 1),ROW($A387))),"")</f>
        <v/>
      </c>
      <c r="B389" t="str">
        <f ca="1">IF($A389&lt;&gt;"",INDEX(Devices[Area],MATCH($A389,Devices[Tag Name],0)),"")</f>
        <v/>
      </c>
      <c r="C389" t="str">
        <f t="shared" ca="1" si="3"/>
        <v/>
      </c>
      <c r="F389" t="str">
        <f ca="1">IF($A389&lt;&gt;"",INDEX(Devices[Device Description],MATCH($A389,Devices[Tag Name],0)),"")</f>
        <v/>
      </c>
    </row>
    <row r="390" spans="1:6" x14ac:dyDescent="0.25">
      <c r="A390" t="str">
        <f t="array" aca="1" ref="A3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+ 1),ROW($A388))),"")</f>
        <v/>
      </c>
      <c r="B390" t="str">
        <f ca="1">IF($A390&lt;&gt;"",INDEX(Devices[Area],MATCH($A390,Devices[Tag Name],0)),"")</f>
        <v/>
      </c>
      <c r="C390" t="str">
        <f t="shared" ca="1" si="3"/>
        <v/>
      </c>
      <c r="F390" t="str">
        <f ca="1">IF($A390&lt;&gt;"",INDEX(Devices[Device Description],MATCH($A390,Devices[Tag Name],0)),"")</f>
        <v/>
      </c>
    </row>
    <row r="391" spans="1:6" x14ac:dyDescent="0.25">
      <c r="A391" t="str">
        <f t="array" aca="1" ref="A3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+ 1),ROW($A389))),"")</f>
        <v/>
      </c>
      <c r="B391" t="str">
        <f ca="1">IF($A391&lt;&gt;"",INDEX(Devices[Area],MATCH($A391,Devices[Tag Name],0)),"")</f>
        <v/>
      </c>
      <c r="C391" t="str">
        <f t="shared" ca="1" si="3"/>
        <v/>
      </c>
      <c r="F391" t="str">
        <f ca="1">IF($A391&lt;&gt;"",INDEX(Devices[Device Description],MATCH($A391,Devices[Tag Name],0)),"")</f>
        <v/>
      </c>
    </row>
    <row r="392" spans="1:6" x14ac:dyDescent="0.25">
      <c r="A392" t="str">
        <f t="array" aca="1" ref="A3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+ 1),ROW($A390))),"")</f>
        <v/>
      </c>
      <c r="B392" t="str">
        <f ca="1">IF($A392&lt;&gt;"",INDEX(Devices[Area],MATCH($A392,Devices[Tag Name],0)),"")</f>
        <v/>
      </c>
      <c r="C392" t="str">
        <f t="shared" ca="1" si="3"/>
        <v/>
      </c>
      <c r="F392" t="str">
        <f ca="1">IF($A392&lt;&gt;"",INDEX(Devices[Device Description],MATCH($A392,Devices[Tag Name],0)),"")</f>
        <v/>
      </c>
    </row>
    <row r="393" spans="1:6" x14ac:dyDescent="0.25">
      <c r="A393" t="str">
        <f t="array" aca="1" ref="A3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+ 1),ROW($A391))),"")</f>
        <v/>
      </c>
      <c r="B393" t="str">
        <f ca="1">IF($A393&lt;&gt;"",INDEX(Devices[Area],MATCH($A393,Devices[Tag Name],0)),"")</f>
        <v/>
      </c>
      <c r="C393" t="str">
        <f t="shared" ca="1" si="3"/>
        <v/>
      </c>
      <c r="F393" t="str">
        <f ca="1">IF($A393&lt;&gt;"",INDEX(Devices[Device Description],MATCH($A393,Devices[Tag Name],0)),"")</f>
        <v/>
      </c>
    </row>
    <row r="394" spans="1:6" x14ac:dyDescent="0.25">
      <c r="A394" t="str">
        <f t="array" aca="1" ref="A3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+ 1),ROW($A392))),"")</f>
        <v/>
      </c>
      <c r="B394" t="str">
        <f ca="1">IF($A394&lt;&gt;"",INDEX(Devices[Area],MATCH($A394,Devices[Tag Name],0)),"")</f>
        <v/>
      </c>
      <c r="C394" t="str">
        <f t="shared" ca="1" si="3"/>
        <v/>
      </c>
      <c r="F394" t="str">
        <f ca="1">IF($A394&lt;&gt;"",INDEX(Devices[Device Description],MATCH($A394,Devices[Tag Name],0)),"")</f>
        <v/>
      </c>
    </row>
    <row r="395" spans="1:6" x14ac:dyDescent="0.25">
      <c r="A395" t="str">
        <f t="array" aca="1" ref="A3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+ 1),ROW($A393))),"")</f>
        <v/>
      </c>
      <c r="B395" t="str">
        <f ca="1">IF($A395&lt;&gt;"",INDEX(Devices[Area],MATCH($A395,Devices[Tag Name],0)),"")</f>
        <v/>
      </c>
      <c r="C395" t="str">
        <f t="shared" ca="1" si="3"/>
        <v/>
      </c>
      <c r="F395" t="str">
        <f ca="1">IF($A395&lt;&gt;"",INDEX(Devices[Device Description],MATCH($A395,Devices[Tag Name],0)),"")</f>
        <v/>
      </c>
    </row>
    <row r="396" spans="1:6" x14ac:dyDescent="0.25">
      <c r="A396" t="str">
        <f t="array" aca="1" ref="A3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+ 1),ROW($A394))),"")</f>
        <v/>
      </c>
      <c r="B396" t="str">
        <f ca="1">IF($A396&lt;&gt;"",INDEX(Devices[Area],MATCH($A396,Devices[Tag Name],0)),"")</f>
        <v/>
      </c>
      <c r="C396" t="str">
        <f t="shared" ca="1" si="3"/>
        <v/>
      </c>
      <c r="F396" t="str">
        <f ca="1">IF($A396&lt;&gt;"",INDEX(Devices[Device Description],MATCH($A396,Devices[Tag Name],0)),"")</f>
        <v/>
      </c>
    </row>
    <row r="397" spans="1:6" x14ac:dyDescent="0.25">
      <c r="A397" t="str">
        <f t="array" aca="1" ref="A3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+ 1),ROW($A395))),"")</f>
        <v/>
      </c>
      <c r="B397" t="str">
        <f ca="1">IF($A397&lt;&gt;"",INDEX(Devices[Area],MATCH($A397,Devices[Tag Name],0)),"")</f>
        <v/>
      </c>
      <c r="C397" t="str">
        <f t="shared" ca="1" si="3"/>
        <v/>
      </c>
      <c r="F397" t="str">
        <f ca="1">IF($A397&lt;&gt;"",INDEX(Devices[Device Description],MATCH($A397,Devices[Tag Name],0)),"")</f>
        <v/>
      </c>
    </row>
    <row r="398" spans="1:6" x14ac:dyDescent="0.25">
      <c r="A398" t="str">
        <f t="array" aca="1" ref="A3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+ 1),ROW($A396))),"")</f>
        <v/>
      </c>
      <c r="B398" t="str">
        <f ca="1">IF($A398&lt;&gt;"",INDEX(Devices[Area],MATCH($A398,Devices[Tag Name],0)),"")</f>
        <v/>
      </c>
      <c r="C398" t="str">
        <f t="shared" ca="1" si="3"/>
        <v/>
      </c>
      <c r="F398" t="str">
        <f ca="1">IF($A398&lt;&gt;"",INDEX(Devices[Device Description],MATCH($A398,Devices[Tag Name],0)),"")</f>
        <v/>
      </c>
    </row>
    <row r="399" spans="1:6" x14ac:dyDescent="0.25">
      <c r="A399" t="str">
        <f t="array" aca="1" ref="A3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+ 1),ROW($A397))),"")</f>
        <v/>
      </c>
      <c r="B399" t="str">
        <f ca="1">IF($A399&lt;&gt;"",INDEX(Devices[Area],MATCH($A399,Devices[Tag Name],0)),"")</f>
        <v/>
      </c>
      <c r="C399" t="str">
        <f t="shared" ca="1" si="3"/>
        <v/>
      </c>
      <c r="F399" t="str">
        <f ca="1">IF($A399&lt;&gt;"",INDEX(Devices[Device Description],MATCH($A399,Devices[Tag Name],0)),"")</f>
        <v/>
      </c>
    </row>
    <row r="400" spans="1:6" x14ac:dyDescent="0.25">
      <c r="A400" t="str">
        <f t="array" aca="1" ref="A4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+ 1),ROW($A398))),"")</f>
        <v/>
      </c>
      <c r="B400" t="str">
        <f ca="1">IF($A400&lt;&gt;"",INDEX(Devices[Area],MATCH($A400,Devices[Tag Name],0)),"")</f>
        <v/>
      </c>
      <c r="C400" t="str">
        <f t="shared" ca="1" si="3"/>
        <v/>
      </c>
      <c r="F400" t="str">
        <f ca="1">IF($A400&lt;&gt;"",INDEX(Devices[Device Description],MATCH($A400,Devices[Tag Name],0)),"")</f>
        <v/>
      </c>
    </row>
    <row r="401" spans="1:6" x14ac:dyDescent="0.25">
      <c r="A401" t="str">
        <f t="array" aca="1" ref="A4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+ 1),ROW($A399))),"")</f>
        <v/>
      </c>
      <c r="B401" t="str">
        <f ca="1">IF($A401&lt;&gt;"",INDEX(Devices[Area],MATCH($A401,Devices[Tag Name],0)),"")</f>
        <v/>
      </c>
      <c r="C401" t="str">
        <f t="shared" ca="1" si="3"/>
        <v/>
      </c>
      <c r="F401" t="str">
        <f ca="1">IF($A401&lt;&gt;"",INDEX(Devices[Device Description],MATCH($A401,Devices[Tag Name],0)),"")</f>
        <v/>
      </c>
    </row>
    <row r="402" spans="1:6" x14ac:dyDescent="0.25">
      <c r="A402" t="str">
        <f t="array" aca="1" ref="A4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+ 1),ROW($A400))),"")</f>
        <v/>
      </c>
      <c r="B402" t="str">
        <f ca="1">IF($A402&lt;&gt;"",INDEX(Devices[Area],MATCH($A402,Devices[Tag Name],0)),"")</f>
        <v/>
      </c>
      <c r="C402" t="str">
        <f t="shared" ca="1" si="3"/>
        <v/>
      </c>
      <c r="F402" t="str">
        <f ca="1">IF($A402&lt;&gt;"",INDEX(Devices[Device Description],MATCH($A402,Devices[Tag Name],0)),"")</f>
        <v/>
      </c>
    </row>
    <row r="403" spans="1:6" x14ac:dyDescent="0.25">
      <c r="A403" t="str">
        <f t="array" aca="1" ref="A4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+ 1),ROW($A401))),"")</f>
        <v/>
      </c>
      <c r="B403" t="str">
        <f ca="1">IF($A403&lt;&gt;"",INDEX(Devices[Area],MATCH($A403,Devices[Tag Name],0)),"")</f>
        <v/>
      </c>
      <c r="C403" t="str">
        <f t="shared" ca="1" si="3"/>
        <v/>
      </c>
      <c r="F403" t="str">
        <f ca="1">IF($A403&lt;&gt;"",INDEX(Devices[Device Description],MATCH($A403,Devices[Tag Name],0)),"")</f>
        <v/>
      </c>
    </row>
    <row r="404" spans="1:6" x14ac:dyDescent="0.25">
      <c r="A404" t="str">
        <f t="array" aca="1" ref="A4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+ 1),ROW($A402))),"")</f>
        <v/>
      </c>
      <c r="B404" t="str">
        <f ca="1">IF($A404&lt;&gt;"",INDEX(Devices[Area],MATCH($A404,Devices[Tag Name],0)),"")</f>
        <v/>
      </c>
      <c r="C404" t="str">
        <f t="shared" ca="1" si="3"/>
        <v/>
      </c>
      <c r="F404" t="str">
        <f ca="1">IF($A404&lt;&gt;"",INDEX(Devices[Device Description],MATCH($A404,Devices[Tag Name],0)),"")</f>
        <v/>
      </c>
    </row>
    <row r="405" spans="1:6" x14ac:dyDescent="0.25">
      <c r="A405" t="str">
        <f t="array" aca="1" ref="A4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+ 1),ROW($A403))),"")</f>
        <v/>
      </c>
      <c r="B405" t="str">
        <f ca="1">IF($A405&lt;&gt;"",INDEX(Devices[Area],MATCH($A405,Devices[Tag Name],0)),"")</f>
        <v/>
      </c>
      <c r="C405" t="str">
        <f t="shared" ca="1" si="3"/>
        <v/>
      </c>
      <c r="F405" t="str">
        <f ca="1">IF($A405&lt;&gt;"",INDEX(Devices[Device Description],MATCH($A405,Devices[Tag Name],0)),"")</f>
        <v/>
      </c>
    </row>
    <row r="406" spans="1:6" x14ac:dyDescent="0.25">
      <c r="A406" t="str">
        <f t="array" aca="1" ref="A4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+ 1),ROW($A404))),"")</f>
        <v/>
      </c>
      <c r="B406" t="str">
        <f ca="1">IF($A406&lt;&gt;"",INDEX(Devices[Area],MATCH($A406,Devices[Tag Name],0)),"")</f>
        <v/>
      </c>
      <c r="C406" t="str">
        <f t="shared" ca="1" si="3"/>
        <v/>
      </c>
      <c r="F406" t="str">
        <f ca="1">IF($A406&lt;&gt;"",INDEX(Devices[Device Description],MATCH($A406,Devices[Tag Name],0)),"")</f>
        <v/>
      </c>
    </row>
    <row r="407" spans="1:6" x14ac:dyDescent="0.25">
      <c r="A407" t="str">
        <f t="array" aca="1" ref="A4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+ 1),ROW($A405))),"")</f>
        <v/>
      </c>
      <c r="B407" t="str">
        <f ca="1">IF($A407&lt;&gt;"",INDEX(Devices[Area],MATCH($A407,Devices[Tag Name],0)),"")</f>
        <v/>
      </c>
      <c r="C407" t="str">
        <f t="shared" ca="1" si="3"/>
        <v/>
      </c>
      <c r="F407" t="str">
        <f ca="1">IF($A407&lt;&gt;"",INDEX(Devices[Device Description],MATCH($A407,Devices[Tag Name],0)),"")</f>
        <v/>
      </c>
    </row>
    <row r="408" spans="1:6" x14ac:dyDescent="0.25">
      <c r="A408" t="str">
        <f t="array" aca="1" ref="A4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+ 1),ROW($A406))),"")</f>
        <v/>
      </c>
      <c r="B408" t="str">
        <f ca="1">IF($A408&lt;&gt;"",INDEX(Devices[Area],MATCH($A408,Devices[Tag Name],0)),"")</f>
        <v/>
      </c>
      <c r="C408" t="str">
        <f t="shared" ca="1" si="3"/>
        <v/>
      </c>
      <c r="F408" t="str">
        <f ca="1">IF($A408&lt;&gt;"",INDEX(Devices[Device Description],MATCH($A408,Devices[Tag Name],0)),"")</f>
        <v/>
      </c>
    </row>
    <row r="409" spans="1:6" x14ac:dyDescent="0.25">
      <c r="A409" t="str">
        <f t="array" aca="1" ref="A4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+ 1),ROW($A407))),"")</f>
        <v/>
      </c>
      <c r="B409" t="str">
        <f ca="1">IF($A409&lt;&gt;"",INDEX(Devices[Area],MATCH($A409,Devices[Tag Name],0)),"")</f>
        <v/>
      </c>
      <c r="C409" t="str">
        <f t="shared" ca="1" si="3"/>
        <v/>
      </c>
      <c r="F409" t="str">
        <f ca="1">IF($A409&lt;&gt;"",INDEX(Devices[Device Description],MATCH($A409,Devices[Tag Name],0)),"")</f>
        <v/>
      </c>
    </row>
    <row r="410" spans="1:6" x14ac:dyDescent="0.25">
      <c r="A410" t="str">
        <f t="array" aca="1" ref="A4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+ 1),ROW($A408))),"")</f>
        <v/>
      </c>
      <c r="B410" t="str">
        <f ca="1">IF($A410&lt;&gt;"",INDEX(Devices[Area],MATCH($A410,Devices[Tag Name],0)),"")</f>
        <v/>
      </c>
      <c r="C410" t="str">
        <f t="shared" ca="1" si="3"/>
        <v/>
      </c>
      <c r="F410" t="str">
        <f ca="1">IF($A410&lt;&gt;"",INDEX(Devices[Device Description],MATCH($A410,Devices[Tag Name],0)),"")</f>
        <v/>
      </c>
    </row>
    <row r="411" spans="1:6" x14ac:dyDescent="0.25">
      <c r="A411" t="str">
        <f t="array" aca="1" ref="A4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+ 1),ROW($A409))),"")</f>
        <v/>
      </c>
      <c r="B411" t="str">
        <f ca="1">IF($A411&lt;&gt;"",INDEX(Devices[Area],MATCH($A411,Devices[Tag Name],0)),"")</f>
        <v/>
      </c>
      <c r="C411" t="str">
        <f t="shared" ca="1" si="3"/>
        <v/>
      </c>
      <c r="F411" t="str">
        <f ca="1">IF($A411&lt;&gt;"",INDEX(Devices[Device Description],MATCH($A411,Devices[Tag Name],0)),"")</f>
        <v/>
      </c>
    </row>
    <row r="412" spans="1:6" x14ac:dyDescent="0.25">
      <c r="A412" t="str">
        <f t="array" aca="1" ref="A4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+ 1),ROW($A410))),"")</f>
        <v/>
      </c>
      <c r="B412" t="str">
        <f ca="1">IF($A412&lt;&gt;"",INDEX(Devices[Area],MATCH($A412,Devices[Tag Name],0)),"")</f>
        <v/>
      </c>
      <c r="C412" t="str">
        <f t="shared" ca="1" si="3"/>
        <v/>
      </c>
      <c r="F412" t="str">
        <f ca="1">IF($A412&lt;&gt;"",INDEX(Devices[Device Description],MATCH($A412,Devices[Tag Name],0)),"")</f>
        <v/>
      </c>
    </row>
    <row r="413" spans="1:6" x14ac:dyDescent="0.25">
      <c r="A413" t="str">
        <f t="array" aca="1" ref="A4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+ 1),ROW($A411))),"")</f>
        <v/>
      </c>
      <c r="B413" t="str">
        <f ca="1">IF($A413&lt;&gt;"",INDEX(Devices[Area],MATCH($A413,Devices[Tag Name],0)),"")</f>
        <v/>
      </c>
      <c r="C413" t="str">
        <f t="shared" ca="1" si="3"/>
        <v/>
      </c>
      <c r="F413" t="str">
        <f ca="1">IF($A413&lt;&gt;"",INDEX(Devices[Device Description],MATCH($A413,Devices[Tag Name],0)),"")</f>
        <v/>
      </c>
    </row>
    <row r="414" spans="1:6" x14ac:dyDescent="0.25">
      <c r="A414" t="str">
        <f t="array" aca="1" ref="A4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+ 1),ROW($A412))),"")</f>
        <v/>
      </c>
      <c r="B414" t="str">
        <f ca="1">IF($A414&lt;&gt;"",INDEX(Devices[Area],MATCH($A414,Devices[Tag Name],0)),"")</f>
        <v/>
      </c>
      <c r="C414" t="str">
        <f t="shared" ca="1" si="3"/>
        <v/>
      </c>
      <c r="F414" t="str">
        <f ca="1">IF($A414&lt;&gt;"",INDEX(Devices[Device Description],MATCH($A414,Devices[Tag Name],0)),"")</f>
        <v/>
      </c>
    </row>
    <row r="415" spans="1:6" x14ac:dyDescent="0.25">
      <c r="A415" t="str">
        <f t="array" aca="1" ref="A4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+ 1),ROW($A413))),"")</f>
        <v/>
      </c>
      <c r="B415" t="str">
        <f ca="1">IF($A415&lt;&gt;"",INDEX(Devices[Area],MATCH($A415,Devices[Tag Name],0)),"")</f>
        <v/>
      </c>
      <c r="C415" t="str">
        <f t="shared" ca="1" si="3"/>
        <v/>
      </c>
      <c r="F415" t="str">
        <f ca="1">IF($A415&lt;&gt;"",INDEX(Devices[Device Description],MATCH($A415,Devices[Tag Name],0)),"")</f>
        <v/>
      </c>
    </row>
    <row r="416" spans="1:6" x14ac:dyDescent="0.25">
      <c r="A416" t="str">
        <f t="array" aca="1" ref="A4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+ 1),ROW($A414))),"")</f>
        <v/>
      </c>
      <c r="B416" t="str">
        <f ca="1">IF($A416&lt;&gt;"",INDEX(Devices[Area],MATCH($A416,Devices[Tag Name],0)),"")</f>
        <v/>
      </c>
      <c r="C416" t="str">
        <f t="shared" ca="1" si="3"/>
        <v/>
      </c>
      <c r="F416" t="str">
        <f ca="1">IF($A416&lt;&gt;"",INDEX(Devices[Device Description],MATCH($A416,Devices[Tag Name],0)),"")</f>
        <v/>
      </c>
    </row>
    <row r="417" spans="1:6" x14ac:dyDescent="0.25">
      <c r="A417" t="str">
        <f t="array" aca="1" ref="A4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+ 1),ROW($A415))),"")</f>
        <v/>
      </c>
      <c r="B417" t="str">
        <f ca="1">IF($A417&lt;&gt;"",INDEX(Devices[Area],MATCH($A417,Devices[Tag Name],0)),"")</f>
        <v/>
      </c>
      <c r="C417" t="str">
        <f t="shared" ca="1" si="3"/>
        <v/>
      </c>
      <c r="F417" t="str">
        <f ca="1">IF($A417&lt;&gt;"",INDEX(Devices[Device Description],MATCH($A417,Devices[Tag Name],0)),"")</f>
        <v/>
      </c>
    </row>
    <row r="418" spans="1:6" x14ac:dyDescent="0.25">
      <c r="A418" t="str">
        <f t="array" aca="1" ref="A4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+ 1),ROW($A416))),"")</f>
        <v/>
      </c>
      <c r="B418" t="str">
        <f ca="1">IF($A418&lt;&gt;"",INDEX(Devices[Area],MATCH($A418,Devices[Tag Name],0)),"")</f>
        <v/>
      </c>
      <c r="C418" t="str">
        <f t="shared" ca="1" si="3"/>
        <v/>
      </c>
      <c r="F418" t="str">
        <f ca="1">IF($A418&lt;&gt;"",INDEX(Devices[Device Description],MATCH($A418,Devices[Tag Name],0)),"")</f>
        <v/>
      </c>
    </row>
    <row r="419" spans="1:6" x14ac:dyDescent="0.25">
      <c r="A419" t="str">
        <f t="array" aca="1" ref="A4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+ 1),ROW($A417))),"")</f>
        <v/>
      </c>
      <c r="B419" t="str">
        <f ca="1">IF($A419&lt;&gt;"",INDEX(Devices[Area],MATCH($A419,Devices[Tag Name],0)),"")</f>
        <v/>
      </c>
      <c r="C419" t="str">
        <f t="shared" ca="1" si="3"/>
        <v/>
      </c>
      <c r="F419" t="str">
        <f ca="1">IF($A419&lt;&gt;"",INDEX(Devices[Device Description],MATCH($A419,Devices[Tag Name],0)),"")</f>
        <v/>
      </c>
    </row>
    <row r="420" spans="1:6" x14ac:dyDescent="0.25">
      <c r="A420" t="str">
        <f t="array" aca="1" ref="A4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+ 1),ROW($A418))),"")</f>
        <v/>
      </c>
      <c r="B420" t="str">
        <f ca="1">IF($A420&lt;&gt;"",INDEX(Devices[Area],MATCH($A420,Devices[Tag Name],0)),"")</f>
        <v/>
      </c>
      <c r="C420" t="str">
        <f t="shared" ca="1" si="3"/>
        <v/>
      </c>
      <c r="F420" t="str">
        <f ca="1">IF($A420&lt;&gt;"",INDEX(Devices[Device Description],MATCH($A420,Devices[Tag Name],0)),"")</f>
        <v/>
      </c>
    </row>
    <row r="421" spans="1:6" x14ac:dyDescent="0.25">
      <c r="A421" t="str">
        <f t="array" aca="1" ref="A4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+ 1),ROW($A419))),"")</f>
        <v/>
      </c>
      <c r="B421" t="str">
        <f ca="1">IF($A421&lt;&gt;"",INDEX(Devices[Area],MATCH($A421,Devices[Tag Name],0)),"")</f>
        <v/>
      </c>
      <c r="C421" t="str">
        <f t="shared" ca="1" si="3"/>
        <v/>
      </c>
      <c r="F421" t="str">
        <f ca="1">IF($A421&lt;&gt;"",INDEX(Devices[Device Description],MATCH($A421,Devices[Tag Name],0)),"")</f>
        <v/>
      </c>
    </row>
    <row r="422" spans="1:6" x14ac:dyDescent="0.25">
      <c r="A422" t="str">
        <f t="array" aca="1" ref="A4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+ 1),ROW($A420))),"")</f>
        <v/>
      </c>
      <c r="B422" t="str">
        <f ca="1">IF($A422&lt;&gt;"",INDEX(Devices[Area],MATCH($A422,Devices[Tag Name],0)),"")</f>
        <v/>
      </c>
      <c r="C422" t="str">
        <f t="shared" ca="1" si="3"/>
        <v/>
      </c>
      <c r="F422" t="str">
        <f ca="1">IF($A422&lt;&gt;"",INDEX(Devices[Device Description],MATCH($A422,Devices[Tag Name],0)),"")</f>
        <v/>
      </c>
    </row>
    <row r="423" spans="1:6" x14ac:dyDescent="0.25">
      <c r="A423" t="str">
        <f t="array" aca="1" ref="A4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+ 1),ROW($A421))),"")</f>
        <v/>
      </c>
      <c r="B423" t="str">
        <f ca="1">IF($A423&lt;&gt;"",INDEX(Devices[Area],MATCH($A423,Devices[Tag Name],0)),"")</f>
        <v/>
      </c>
      <c r="C423" t="str">
        <f t="shared" ca="1" si="3"/>
        <v/>
      </c>
      <c r="F423" t="str">
        <f ca="1">IF($A423&lt;&gt;"",INDEX(Devices[Device Description],MATCH($A423,Devices[Tag Name],0)),"")</f>
        <v/>
      </c>
    </row>
    <row r="424" spans="1:6" x14ac:dyDescent="0.25">
      <c r="A424" t="str">
        <f t="array" aca="1" ref="A4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+ 1),ROW($A422))),"")</f>
        <v/>
      </c>
      <c r="B424" t="str">
        <f ca="1">IF($A424&lt;&gt;"",INDEX(Devices[Area],MATCH($A424,Devices[Tag Name],0)),"")</f>
        <v/>
      </c>
      <c r="C424" t="str">
        <f t="shared" ca="1" si="3"/>
        <v/>
      </c>
      <c r="F424" t="str">
        <f ca="1">IF($A424&lt;&gt;"",INDEX(Devices[Device Description],MATCH($A424,Devices[Tag Name],0)),"")</f>
        <v/>
      </c>
    </row>
    <row r="425" spans="1:6" x14ac:dyDescent="0.25">
      <c r="A425" t="str">
        <f t="array" aca="1" ref="A4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+ 1),ROW($A423))),"")</f>
        <v/>
      </c>
      <c r="B425" t="str">
        <f ca="1">IF($A425&lt;&gt;"",INDEX(Devices[Area],MATCH($A425,Devices[Tag Name],0)),"")</f>
        <v/>
      </c>
      <c r="C425" t="str">
        <f t="shared" ca="1" si="3"/>
        <v/>
      </c>
      <c r="F425" t="str">
        <f ca="1">IF($A425&lt;&gt;"",INDEX(Devices[Device Description],MATCH($A425,Devices[Tag Name],0)),"")</f>
        <v/>
      </c>
    </row>
    <row r="426" spans="1:6" x14ac:dyDescent="0.25">
      <c r="A426" t="str">
        <f t="array" aca="1" ref="A4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+ 1),ROW($A424))),"")</f>
        <v/>
      </c>
      <c r="B426" t="str">
        <f ca="1">IF($A426&lt;&gt;"",INDEX(Devices[Area],MATCH($A426,Devices[Tag Name],0)),"")</f>
        <v/>
      </c>
      <c r="C426" t="str">
        <f t="shared" ca="1" si="3"/>
        <v/>
      </c>
      <c r="F426" t="str">
        <f ca="1">IF($A426&lt;&gt;"",INDEX(Devices[Device Description],MATCH($A426,Devices[Tag Name],0)),"")</f>
        <v/>
      </c>
    </row>
    <row r="427" spans="1:6" x14ac:dyDescent="0.25">
      <c r="A427" t="str">
        <f t="array" aca="1" ref="A4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+ 1),ROW($A425))),"")</f>
        <v/>
      </c>
      <c r="B427" t="str">
        <f ca="1">IF($A427&lt;&gt;"",INDEX(Devices[Area],MATCH($A427,Devices[Tag Name],0)),"")</f>
        <v/>
      </c>
      <c r="C427" t="str">
        <f t="shared" ca="1" si="3"/>
        <v/>
      </c>
      <c r="F427" t="str">
        <f ca="1">IF($A427&lt;&gt;"",INDEX(Devices[Device Description],MATCH($A427,Devices[Tag Name],0)),"")</f>
        <v/>
      </c>
    </row>
    <row r="428" spans="1:6" x14ac:dyDescent="0.25">
      <c r="A428" t="str">
        <f t="array" aca="1" ref="A4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+ 1),ROW($A426))),"")</f>
        <v/>
      </c>
      <c r="B428" t="str">
        <f ca="1">IF($A428&lt;&gt;"",INDEX(Devices[Area],MATCH($A428,Devices[Tag Name],0)),"")</f>
        <v/>
      </c>
      <c r="C428" t="str">
        <f t="shared" ca="1" si="3"/>
        <v/>
      </c>
      <c r="F428" t="str">
        <f ca="1">IF($A428&lt;&gt;"",INDEX(Devices[Device Description],MATCH($A428,Devices[Tag Name],0)),"")</f>
        <v/>
      </c>
    </row>
    <row r="429" spans="1:6" x14ac:dyDescent="0.25">
      <c r="A429" t="str">
        <f t="array" aca="1" ref="A4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+ 1),ROW($A427))),"")</f>
        <v/>
      </c>
      <c r="B429" t="str">
        <f ca="1">IF($A429&lt;&gt;"",INDEX(Devices[Area],MATCH($A429,Devices[Tag Name],0)),"")</f>
        <v/>
      </c>
      <c r="C429" t="str">
        <f t="shared" ref="C429:C437" ca="1" si="4">IF($A429&lt;&gt;"","Default","")</f>
        <v/>
      </c>
      <c r="F429" t="str">
        <f ca="1">IF($A429&lt;&gt;"",INDEX(Devices[Device Description],MATCH($A429,Devices[Tag Name],0)),"")</f>
        <v/>
      </c>
    </row>
    <row r="430" spans="1:6" x14ac:dyDescent="0.25">
      <c r="A430" t="str">
        <f t="array" aca="1" ref="A4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+ 1),ROW($A428))),"")</f>
        <v/>
      </c>
      <c r="B430" t="str">
        <f ca="1">IF($A430&lt;&gt;"",INDEX(Devices[Area],MATCH($A430,Devices[Tag Name],0)),"")</f>
        <v/>
      </c>
      <c r="C430" t="str">
        <f t="shared" ca="1" si="4"/>
        <v/>
      </c>
      <c r="F430" t="str">
        <f ca="1">IF($A430&lt;&gt;"",INDEX(Devices[Device Description],MATCH($A430,Devices[Tag Name],0)),"")</f>
        <v/>
      </c>
    </row>
    <row r="431" spans="1:6" x14ac:dyDescent="0.25">
      <c r="A431" t="str">
        <f t="array" aca="1" ref="A4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+ 1),ROW($A429))),"")</f>
        <v/>
      </c>
      <c r="B431" t="str">
        <f ca="1">IF($A431&lt;&gt;"",INDEX(Devices[Area],MATCH($A431,Devices[Tag Name],0)),"")</f>
        <v/>
      </c>
      <c r="C431" t="str">
        <f t="shared" ca="1" si="4"/>
        <v/>
      </c>
      <c r="F431" t="str">
        <f ca="1">IF($A431&lt;&gt;"",INDEX(Devices[Device Description],MATCH($A431,Devices[Tag Name],0)),"")</f>
        <v/>
      </c>
    </row>
    <row r="432" spans="1:6" x14ac:dyDescent="0.25">
      <c r="A432" t="str">
        <f t="array" aca="1" ref="A4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+ 1),ROW($A430))),"")</f>
        <v/>
      </c>
      <c r="B432" t="str">
        <f ca="1">IF($A432&lt;&gt;"",INDEX(Devices[Area],MATCH($A432,Devices[Tag Name],0)),"")</f>
        <v/>
      </c>
      <c r="C432" t="str">
        <f t="shared" ca="1" si="4"/>
        <v/>
      </c>
      <c r="F432" t="str">
        <f ca="1">IF($A432&lt;&gt;"",INDEX(Devices[Device Description],MATCH($A432,Devices[Tag Name],0)),"")</f>
        <v/>
      </c>
    </row>
    <row r="433" spans="1:6" x14ac:dyDescent="0.25">
      <c r="A433" t="str">
        <f t="array" aca="1" ref="A4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+ 1),ROW($A431))),"")</f>
        <v/>
      </c>
      <c r="B433" t="str">
        <f ca="1">IF($A433&lt;&gt;"",INDEX(Devices[Area],MATCH($A433,Devices[Tag Name],0)),"")</f>
        <v/>
      </c>
      <c r="C433" t="str">
        <f t="shared" ca="1" si="4"/>
        <v/>
      </c>
      <c r="F433" t="str">
        <f ca="1">IF($A433&lt;&gt;"",INDEX(Devices[Device Description],MATCH($A433,Devices[Tag Name],0)),"")</f>
        <v/>
      </c>
    </row>
    <row r="434" spans="1:6" x14ac:dyDescent="0.25">
      <c r="A434" t="str">
        <f t="array" aca="1" ref="A4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+ 1),ROW($A432))),"")</f>
        <v/>
      </c>
      <c r="B434" t="str">
        <f ca="1">IF($A434&lt;&gt;"",INDEX(Devices[Area],MATCH($A434,Devices[Tag Name],0)),"")</f>
        <v/>
      </c>
      <c r="C434" t="str">
        <f t="shared" ca="1" si="4"/>
        <v/>
      </c>
      <c r="F434" t="str">
        <f ca="1">IF($A434&lt;&gt;"",INDEX(Devices[Device Description],MATCH($A434,Devices[Tag Name],0)),"")</f>
        <v/>
      </c>
    </row>
    <row r="435" spans="1:6" x14ac:dyDescent="0.25">
      <c r="A435" t="str">
        <f t="array" aca="1" ref="A4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+ 1),ROW($A433))),"")</f>
        <v/>
      </c>
      <c r="B435" t="str">
        <f ca="1">IF($A435&lt;&gt;"",INDEX(Devices[Area],MATCH($A435,Devices[Tag Name],0)),"")</f>
        <v/>
      </c>
      <c r="C435" t="str">
        <f t="shared" ca="1" si="4"/>
        <v/>
      </c>
      <c r="F435" t="str">
        <f ca="1">IF($A435&lt;&gt;"",INDEX(Devices[Device Description],MATCH($A435,Devices[Tag Name],0)),"")</f>
        <v/>
      </c>
    </row>
    <row r="436" spans="1:6" x14ac:dyDescent="0.25">
      <c r="A436" t="str">
        <f t="array" aca="1" ref="A4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+ 1),ROW($A434))),"")</f>
        <v/>
      </c>
      <c r="B436" t="str">
        <f ca="1">IF($A436&lt;&gt;"",INDEX(Devices[Area],MATCH($A436,Devices[Tag Name],0)),"")</f>
        <v/>
      </c>
      <c r="C436" t="str">
        <f t="shared" ca="1" si="4"/>
        <v/>
      </c>
      <c r="F436" t="str">
        <f ca="1">IF($A436&lt;&gt;"",INDEX(Devices[Device Description],MATCH($A436,Devices[Tag Name],0)),"")</f>
        <v/>
      </c>
    </row>
    <row r="437" spans="1:6" x14ac:dyDescent="0.25">
      <c r="A437" t="str">
        <f t="array" aca="1" ref="A4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+ 1),ROW($A435))),"")</f>
        <v/>
      </c>
      <c r="B437" t="str">
        <f ca="1">IF($A437&lt;&gt;"",INDEX(Devices[Area],MATCH($A437,Devices[Tag Name],0)),"")</f>
        <v/>
      </c>
      <c r="C437" t="str">
        <f t="shared" ca="1" si="4"/>
        <v/>
      </c>
      <c r="F437" t="str">
        <f ca="1">IF($A437&lt;&gt;"",INDEX(Devices[Device Description],MATCH($A437,Devices[Tag Name],0)),"")</f>
        <v/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F437"/>
  <sheetViews>
    <sheetView workbookViewId="0">
      <selection activeCell="P37" sqref="A1:XFD1048576"/>
    </sheetView>
  </sheetViews>
  <sheetFormatPr defaultRowHeight="15" x14ac:dyDescent="0.25"/>
  <cols>
    <col min="1" max="1" width="29.28515625" bestFit="1" customWidth="1"/>
    <col min="16" max="16" width="28.42578125" bestFit="1" customWidth="1"/>
    <col min="45" max="45" width="32" bestFit="1" customWidth="1"/>
  </cols>
  <sheetData>
    <row r="1" spans="1:6" x14ac:dyDescent="0.25">
      <c r="A1" t="str">
        <f ca="1">IF(UseGalaxyBuilder,":Object=",":TEMPLATE=")&amp;INDEX(CM_Mapping[ArchestrA Template],MATCH(MID(CELL("filename",A1),FIND("]",CELL("filename",A1))+1,255),CM_Mapping[Tab],0))</f>
        <v>:TEMPLATE=$GM_FM_P2P_0300_TOP_PP</v>
      </c>
    </row>
    <row r="2" spans="1:6" ht="14.25" customHeight="1" x14ac:dyDescent="0.25">
      <c r="A2" t="str">
        <f>IF(UseGalaxyBuilder, "",":")&amp;"Tagname"</f>
        <v>:Tagname</v>
      </c>
      <c r="B2" t="s">
        <v>0</v>
      </c>
      <c r="C2" t="s">
        <v>52</v>
      </c>
      <c r="D2" t="s">
        <v>55</v>
      </c>
      <c r="E2" t="s">
        <v>54</v>
      </c>
      <c r="F2" t="s">
        <v>51</v>
      </c>
    </row>
    <row r="3" spans="1:6" x14ac:dyDescent="0.25">
      <c r="A3" t="str">
        <f t="array" aca="1" ref="A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+ 1),ROW($A1))),"")</f>
        <v>_121070060WD001D</v>
      </c>
      <c r="B3" t="str">
        <f ca="1">IF($A3&lt;&gt;"",INDEX(Devices[Area],MATCH($A3,Devices[Tag Name],0)),"")</f>
        <v>_121070060002EM</v>
      </c>
      <c r="C3" t="str">
        <f ca="1">IF($A3&lt;&gt;"","Default","")</f>
        <v>Default</v>
      </c>
      <c r="F3" t="str">
        <f ca="1">IF($A3&lt;&gt;"",INDEX(Devices[Device Description],MATCH($A3,Devices[Tag Name],0)),"")</f>
        <v>PKG Line 26 MLP to Supervisory</v>
      </c>
    </row>
    <row r="4" spans="1:6" x14ac:dyDescent="0.25">
      <c r="A4" t="str">
        <f t="array" aca="1" ref="A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+ 1),ROW($A2))),"")</f>
        <v/>
      </c>
      <c r="B4" t="str">
        <f ca="1">IF($A4&lt;&gt;"",INDEX(Devices[Area],MATCH($A4,Devices[Tag Name],0)),"")</f>
        <v/>
      </c>
      <c r="C4" t="str">
        <f t="shared" ref="C4:C67" ca="1" si="0">IF($A4&lt;&gt;"","Default","")</f>
        <v/>
      </c>
      <c r="F4" t="str">
        <f ca="1">IF($A4&lt;&gt;"",INDEX(Devices[Device Description],MATCH($A4,Devices[Tag Name],0)),"")</f>
        <v/>
      </c>
    </row>
    <row r="5" spans="1:6" x14ac:dyDescent="0.25">
      <c r="A5" t="str">
        <f t="array" aca="1" ref="A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+ 1),ROW($A3))),"")</f>
        <v/>
      </c>
      <c r="B5" t="str">
        <f ca="1">IF($A5&lt;&gt;"",INDEX(Devices[Area],MATCH($A5,Devices[Tag Name],0)),"")</f>
        <v/>
      </c>
      <c r="C5" t="str">
        <f t="shared" ca="1" si="0"/>
        <v/>
      </c>
      <c r="F5" t="str">
        <f ca="1">IF($A5&lt;&gt;"",INDEX(Devices[Device Description],MATCH($A5,Devices[Tag Name],0)),"")</f>
        <v/>
      </c>
    </row>
    <row r="6" spans="1:6" x14ac:dyDescent="0.25">
      <c r="A6" t="str">
        <f t="array" aca="1" ref="A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+ 1),ROW($A4))),"")</f>
        <v/>
      </c>
      <c r="B6" t="str">
        <f ca="1">IF($A6&lt;&gt;"",INDEX(Devices[Area],MATCH($A6,Devices[Tag Name],0)),"")</f>
        <v/>
      </c>
      <c r="C6" t="str">
        <f t="shared" ca="1" si="0"/>
        <v/>
      </c>
      <c r="F6" t="str">
        <f ca="1">IF($A6&lt;&gt;"",INDEX(Devices[Device Description],MATCH($A6,Devices[Tag Name],0)),"")</f>
        <v/>
      </c>
    </row>
    <row r="7" spans="1:6" x14ac:dyDescent="0.25">
      <c r="A7" t="str">
        <f t="array" aca="1" ref="A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+ 1),ROW($A5))),"")</f>
        <v/>
      </c>
      <c r="B7" t="str">
        <f ca="1">IF($A7&lt;&gt;"",INDEX(Devices[Area],MATCH($A7,Devices[Tag Name],0)),"")</f>
        <v/>
      </c>
      <c r="C7" t="str">
        <f t="shared" ca="1" si="0"/>
        <v/>
      </c>
      <c r="F7" t="str">
        <f ca="1">IF($A7&lt;&gt;"",INDEX(Devices[Device Description],MATCH($A7,Devices[Tag Name],0)),"")</f>
        <v/>
      </c>
    </row>
    <row r="8" spans="1:6" x14ac:dyDescent="0.25">
      <c r="A8" t="str">
        <f t="array" aca="1" ref="A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+ 1),ROW($A6))),"")</f>
        <v/>
      </c>
      <c r="B8" t="str">
        <f ca="1">IF($A8&lt;&gt;"",INDEX(Devices[Area],MATCH($A8,Devices[Tag Name],0)),"")</f>
        <v/>
      </c>
      <c r="C8" t="str">
        <f t="shared" ca="1" si="0"/>
        <v/>
      </c>
      <c r="F8" t="str">
        <f ca="1">IF($A8&lt;&gt;"",INDEX(Devices[Device Description],MATCH($A8,Devices[Tag Name],0)),"")</f>
        <v/>
      </c>
    </row>
    <row r="9" spans="1:6" x14ac:dyDescent="0.25">
      <c r="A9" t="str">
        <f t="array" aca="1" ref="A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+ 1),ROW($A7))),"")</f>
        <v/>
      </c>
      <c r="B9" t="str">
        <f ca="1">IF($A9&lt;&gt;"",INDEX(Devices[Area],MATCH($A9,Devices[Tag Name],0)),"")</f>
        <v/>
      </c>
      <c r="C9" t="str">
        <f t="shared" ca="1" si="0"/>
        <v/>
      </c>
      <c r="F9" t="str">
        <f ca="1">IF($A9&lt;&gt;"",INDEX(Devices[Device Description],MATCH($A9,Devices[Tag Name],0)),"")</f>
        <v/>
      </c>
    </row>
    <row r="10" spans="1:6" x14ac:dyDescent="0.25">
      <c r="A10" t="str">
        <f t="array" aca="1" ref="A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+ 1),ROW($A8))),"")</f>
        <v/>
      </c>
      <c r="B10" t="str">
        <f ca="1">IF($A10&lt;&gt;"",INDEX(Devices[Area],MATCH($A10,Devices[Tag Name],0)),"")</f>
        <v/>
      </c>
      <c r="C10" t="str">
        <f t="shared" ca="1" si="0"/>
        <v/>
      </c>
      <c r="F10" t="str">
        <f ca="1">IF($A10&lt;&gt;"",INDEX(Devices[Device Description],MATCH($A10,Devices[Tag Name],0)),"")</f>
        <v/>
      </c>
    </row>
    <row r="11" spans="1:6" x14ac:dyDescent="0.25">
      <c r="A11" t="str">
        <f t="array" aca="1" ref="A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+ 1),ROW($A9))),"")</f>
        <v/>
      </c>
      <c r="B11" t="str">
        <f ca="1">IF($A11&lt;&gt;"",INDEX(Devices[Area],MATCH($A11,Devices[Tag Name],0)),"")</f>
        <v/>
      </c>
      <c r="C11" t="str">
        <f t="shared" ca="1" si="0"/>
        <v/>
      </c>
      <c r="F11" t="str">
        <f ca="1">IF($A11&lt;&gt;"",INDEX(Devices[Device Description],MATCH($A11,Devices[Tag Name],0)),"")</f>
        <v/>
      </c>
    </row>
    <row r="12" spans="1:6" x14ac:dyDescent="0.25">
      <c r="A12" t="str">
        <f t="array" aca="1" ref="A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+ 1),ROW($A10))),"")</f>
        <v/>
      </c>
      <c r="B12" t="str">
        <f ca="1">IF($A12&lt;&gt;"",INDEX(Devices[Area],MATCH($A12,Devices[Tag Name],0)),"")</f>
        <v/>
      </c>
      <c r="C12" t="str">
        <f t="shared" ca="1" si="0"/>
        <v/>
      </c>
      <c r="F12" t="str">
        <f ca="1">IF($A12&lt;&gt;"",INDEX(Devices[Device Description],MATCH($A12,Devices[Tag Name],0)),"")</f>
        <v/>
      </c>
    </row>
    <row r="13" spans="1:6" x14ac:dyDescent="0.25">
      <c r="A13" t="str">
        <f t="array" aca="1" ref="A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+ 1),ROW($A11))),"")</f>
        <v/>
      </c>
      <c r="B13" t="str">
        <f ca="1">IF($A13&lt;&gt;"",INDEX(Devices[Area],MATCH($A13,Devices[Tag Name],0)),"")</f>
        <v/>
      </c>
      <c r="C13" t="str">
        <f t="shared" ca="1" si="0"/>
        <v/>
      </c>
      <c r="F13" t="str">
        <f ca="1">IF($A13&lt;&gt;"",INDEX(Devices[Device Description],MATCH($A13,Devices[Tag Name],0)),"")</f>
        <v/>
      </c>
    </row>
    <row r="14" spans="1:6" x14ac:dyDescent="0.25">
      <c r="A14" t="str">
        <f t="array" aca="1" ref="A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+ 1),ROW($A12))),"")</f>
        <v/>
      </c>
      <c r="B14" t="str">
        <f ca="1">IF($A14&lt;&gt;"",INDEX(Devices[Area],MATCH($A14,Devices[Tag Name],0)),"")</f>
        <v/>
      </c>
      <c r="C14" t="str">
        <f t="shared" ca="1" si="0"/>
        <v/>
      </c>
      <c r="F14" t="str">
        <f ca="1">IF($A14&lt;&gt;"",INDEX(Devices[Device Description],MATCH($A14,Devices[Tag Name],0)),"")</f>
        <v/>
      </c>
    </row>
    <row r="15" spans="1:6" x14ac:dyDescent="0.25">
      <c r="A15" t="str">
        <f t="array" aca="1" ref="A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+ 1),ROW($A13))),"")</f>
        <v/>
      </c>
      <c r="B15" t="str">
        <f ca="1">IF($A15&lt;&gt;"",INDEX(Devices[Area],MATCH($A15,Devices[Tag Name],0)),"")</f>
        <v/>
      </c>
      <c r="C15" t="str">
        <f t="shared" ca="1" si="0"/>
        <v/>
      </c>
      <c r="F15" t="str">
        <f ca="1">IF($A15&lt;&gt;"",INDEX(Devices[Device Description],MATCH($A15,Devices[Tag Name],0)),"")</f>
        <v/>
      </c>
    </row>
    <row r="16" spans="1:6" x14ac:dyDescent="0.25">
      <c r="A16" t="str">
        <f t="array" aca="1" ref="A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+ 1),ROW($A14))),"")</f>
        <v/>
      </c>
      <c r="B16" t="str">
        <f ca="1">IF($A16&lt;&gt;"",INDEX(Devices[Area],MATCH($A16,Devices[Tag Name],0)),"")</f>
        <v/>
      </c>
      <c r="C16" t="str">
        <f t="shared" ca="1" si="0"/>
        <v/>
      </c>
      <c r="F16" t="str">
        <f ca="1">IF($A16&lt;&gt;"",INDEX(Devices[Device Description],MATCH($A16,Devices[Tag Name],0)),"")</f>
        <v/>
      </c>
    </row>
    <row r="17" spans="1:6" ht="16.5" customHeight="1" x14ac:dyDescent="0.25">
      <c r="A17" t="str">
        <f t="array" aca="1" ref="A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+ 1),ROW($A15))),"")</f>
        <v/>
      </c>
      <c r="B17" t="str">
        <f ca="1">IF($A17&lt;&gt;"",INDEX(Devices[Area],MATCH($A17,Devices[Tag Name],0)),"")</f>
        <v/>
      </c>
      <c r="C17" t="str">
        <f t="shared" ca="1" si="0"/>
        <v/>
      </c>
      <c r="F17" t="str">
        <f ca="1">IF($A17&lt;&gt;"",INDEX(Devices[Device Description],MATCH($A17,Devices[Tag Name],0)),"")</f>
        <v/>
      </c>
    </row>
    <row r="18" spans="1:6" ht="16.5" customHeight="1" x14ac:dyDescent="0.25">
      <c r="A18" t="str">
        <f t="array" aca="1" ref="A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+ 1),ROW($A16))),"")</f>
        <v/>
      </c>
      <c r="B18" t="str">
        <f ca="1">IF($A18&lt;&gt;"",INDEX(Devices[Area],MATCH($A18,Devices[Tag Name],0)),"")</f>
        <v/>
      </c>
      <c r="C18" t="str">
        <f t="shared" ca="1" si="0"/>
        <v/>
      </c>
      <c r="F18" t="str">
        <f ca="1">IF($A18&lt;&gt;"",INDEX(Devices[Device Description],MATCH($A18,Devices[Tag Name],0)),"")</f>
        <v/>
      </c>
    </row>
    <row r="19" spans="1:6" x14ac:dyDescent="0.25">
      <c r="A19" t="str">
        <f t="array" aca="1" ref="A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+ 1),ROW($A17))),"")</f>
        <v/>
      </c>
      <c r="B19" t="str">
        <f ca="1">IF($A19&lt;&gt;"",INDEX(Devices[Area],MATCH($A19,Devices[Tag Name],0)),"")</f>
        <v/>
      </c>
      <c r="C19" t="str">
        <f t="shared" ca="1" si="0"/>
        <v/>
      </c>
      <c r="F19" t="str">
        <f ca="1">IF($A19&lt;&gt;"",INDEX(Devices[Device Description],MATCH($A19,Devices[Tag Name],0)),"")</f>
        <v/>
      </c>
    </row>
    <row r="20" spans="1:6" x14ac:dyDescent="0.25">
      <c r="A20" t="str">
        <f t="array" aca="1" ref="A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+ 1),ROW($A18))),"")</f>
        <v/>
      </c>
      <c r="B20" t="str">
        <f ca="1">IF($A20&lt;&gt;"",INDEX(Devices[Area],MATCH($A20,Devices[Tag Name],0)),"")</f>
        <v/>
      </c>
      <c r="C20" t="str">
        <f t="shared" ca="1" si="0"/>
        <v/>
      </c>
      <c r="F20" t="str">
        <f ca="1">IF($A20&lt;&gt;"",INDEX(Devices[Device Description],MATCH($A20,Devices[Tag Name],0)),"")</f>
        <v/>
      </c>
    </row>
    <row r="21" spans="1:6" x14ac:dyDescent="0.25">
      <c r="A21" t="str">
        <f t="array" aca="1" ref="A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+ 1),ROW($A19))),"")</f>
        <v/>
      </c>
      <c r="B21" t="str">
        <f ca="1">IF($A21&lt;&gt;"",INDEX(Devices[Area],MATCH($A21,Devices[Tag Name],0)),"")</f>
        <v/>
      </c>
      <c r="C21" t="str">
        <f t="shared" ca="1" si="0"/>
        <v/>
      </c>
      <c r="F21" t="str">
        <f ca="1">IF($A21&lt;&gt;"",INDEX(Devices[Device Description],MATCH($A21,Devices[Tag Name],0)),"")</f>
        <v/>
      </c>
    </row>
    <row r="22" spans="1:6" x14ac:dyDescent="0.25">
      <c r="A22" t="str">
        <f t="array" aca="1" ref="A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+ 1),ROW($A20))),"")</f>
        <v/>
      </c>
      <c r="B22" t="str">
        <f ca="1">IF($A22&lt;&gt;"",INDEX(Devices[Area],MATCH($A22,Devices[Tag Name],0)),"")</f>
        <v/>
      </c>
      <c r="C22" t="str">
        <f t="shared" ca="1" si="0"/>
        <v/>
      </c>
      <c r="F22" t="str">
        <f ca="1">IF($A22&lt;&gt;"",INDEX(Devices[Device Description],MATCH($A22,Devices[Tag Name],0)),"")</f>
        <v/>
      </c>
    </row>
    <row r="23" spans="1:6" x14ac:dyDescent="0.25">
      <c r="A23" t="str">
        <f t="array" aca="1" ref="A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+ 1),ROW($A21))),"")</f>
        <v/>
      </c>
      <c r="B23" t="str">
        <f ca="1">IF($A23&lt;&gt;"",INDEX(Devices[Area],MATCH($A23,Devices[Tag Name],0)),"")</f>
        <v/>
      </c>
      <c r="C23" t="str">
        <f t="shared" ca="1" si="0"/>
        <v/>
      </c>
      <c r="F23" t="str">
        <f ca="1">IF($A23&lt;&gt;"",INDEX(Devices[Device Description],MATCH($A23,Devices[Tag Name],0)),"")</f>
        <v/>
      </c>
    </row>
    <row r="24" spans="1:6" x14ac:dyDescent="0.25">
      <c r="A24" t="str">
        <f t="array" aca="1" ref="A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+ 1),ROW($A22))),"")</f>
        <v/>
      </c>
      <c r="B24" t="str">
        <f ca="1">IF($A24&lt;&gt;"",INDEX(Devices[Area],MATCH($A24,Devices[Tag Name],0)),"")</f>
        <v/>
      </c>
      <c r="C24" t="str">
        <f t="shared" ca="1" si="0"/>
        <v/>
      </c>
      <c r="F24" t="str">
        <f ca="1">IF($A24&lt;&gt;"",INDEX(Devices[Device Description],MATCH($A24,Devices[Tag Name],0)),"")</f>
        <v/>
      </c>
    </row>
    <row r="25" spans="1:6" x14ac:dyDescent="0.25">
      <c r="A25" t="str">
        <f t="array" aca="1" ref="A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+ 1),ROW($A23))),"")</f>
        <v/>
      </c>
      <c r="B25" t="str">
        <f ca="1">IF($A25&lt;&gt;"",INDEX(Devices[Area],MATCH($A25,Devices[Tag Name],0)),"")</f>
        <v/>
      </c>
      <c r="C25" t="str">
        <f t="shared" ca="1" si="0"/>
        <v/>
      </c>
      <c r="F25" t="str">
        <f ca="1">IF($A25&lt;&gt;"",INDEX(Devices[Device Description],MATCH($A25,Devices[Tag Name],0)),"")</f>
        <v/>
      </c>
    </row>
    <row r="26" spans="1:6" x14ac:dyDescent="0.25">
      <c r="A26" t="str">
        <f t="array" aca="1" ref="A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+ 1),ROW($A24))),"")</f>
        <v/>
      </c>
      <c r="B26" t="str">
        <f ca="1">IF($A26&lt;&gt;"",INDEX(Devices[Area],MATCH($A26,Devices[Tag Name],0)),"")</f>
        <v/>
      </c>
      <c r="C26" t="str">
        <f t="shared" ca="1" si="0"/>
        <v/>
      </c>
      <c r="F26" t="str">
        <f ca="1">IF($A26&lt;&gt;"",INDEX(Devices[Device Description],MATCH($A26,Devices[Tag Name],0)),"")</f>
        <v/>
      </c>
    </row>
    <row r="27" spans="1:6" x14ac:dyDescent="0.25">
      <c r="A27" t="str">
        <f t="array" aca="1" ref="A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+ 1),ROW($A25))),"")</f>
        <v/>
      </c>
      <c r="B27" t="str">
        <f ca="1">IF($A27&lt;&gt;"",INDEX(Devices[Area],MATCH($A27,Devices[Tag Name],0)),"")</f>
        <v/>
      </c>
      <c r="C27" t="str">
        <f t="shared" ca="1" si="0"/>
        <v/>
      </c>
      <c r="F27" t="str">
        <f ca="1">IF($A27&lt;&gt;"",INDEX(Devices[Device Description],MATCH($A27,Devices[Tag Name],0)),"")</f>
        <v/>
      </c>
    </row>
    <row r="28" spans="1:6" x14ac:dyDescent="0.25">
      <c r="A28" t="str">
        <f t="array" aca="1" ref="A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+ 1),ROW($A26))),"")</f>
        <v/>
      </c>
      <c r="B28" t="str">
        <f ca="1">IF($A28&lt;&gt;"",INDEX(Devices[Area],MATCH($A28,Devices[Tag Name],0)),"")</f>
        <v/>
      </c>
      <c r="C28" t="str">
        <f t="shared" ca="1" si="0"/>
        <v/>
      </c>
      <c r="F28" t="str">
        <f ca="1">IF($A28&lt;&gt;"",INDEX(Devices[Device Description],MATCH($A28,Devices[Tag Name],0)),"")</f>
        <v/>
      </c>
    </row>
    <row r="29" spans="1:6" x14ac:dyDescent="0.25">
      <c r="A29" t="str">
        <f t="array" aca="1" ref="A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+ 1),ROW($A27))),"")</f>
        <v/>
      </c>
      <c r="B29" t="str">
        <f ca="1">IF($A29&lt;&gt;"",INDEX(Devices[Area],MATCH($A29,Devices[Tag Name],0)),"")</f>
        <v/>
      </c>
      <c r="C29" t="str">
        <f t="shared" ca="1" si="0"/>
        <v/>
      </c>
      <c r="F29" t="str">
        <f ca="1">IF($A29&lt;&gt;"",INDEX(Devices[Device Description],MATCH($A29,Devices[Tag Name],0)),"")</f>
        <v/>
      </c>
    </row>
    <row r="30" spans="1:6" x14ac:dyDescent="0.25">
      <c r="A30" t="str">
        <f t="array" aca="1" ref="A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+ 1),ROW($A28))),"")</f>
        <v/>
      </c>
      <c r="B30" t="str">
        <f ca="1">IF($A30&lt;&gt;"",INDEX(Devices[Area],MATCH($A30,Devices[Tag Name],0)),"")</f>
        <v/>
      </c>
      <c r="C30" t="str">
        <f t="shared" ca="1" si="0"/>
        <v/>
      </c>
      <c r="F30" t="str">
        <f ca="1">IF($A30&lt;&gt;"",INDEX(Devices[Device Description],MATCH($A30,Devices[Tag Name],0)),"")</f>
        <v/>
      </c>
    </row>
    <row r="31" spans="1:6" ht="16.5" customHeight="1" x14ac:dyDescent="0.25">
      <c r="A31" t="str">
        <f t="array" aca="1" ref="A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+ 1),ROW($A29))),"")</f>
        <v/>
      </c>
      <c r="B31" t="str">
        <f ca="1">IF($A31&lt;&gt;"",INDEX(Devices[Area],MATCH($A31,Devices[Tag Name],0)),"")</f>
        <v/>
      </c>
      <c r="C31" t="str">
        <f t="shared" ca="1" si="0"/>
        <v/>
      </c>
      <c r="F31" t="str">
        <f ca="1">IF($A31&lt;&gt;"",INDEX(Devices[Device Description],MATCH($A31,Devices[Tag Name],0)),"")</f>
        <v/>
      </c>
    </row>
    <row r="32" spans="1:6" ht="16.5" customHeight="1" x14ac:dyDescent="0.25">
      <c r="A32" t="str">
        <f t="array" aca="1" ref="A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+ 1),ROW($A30))),"")</f>
        <v/>
      </c>
      <c r="B32" t="str">
        <f ca="1">IF($A32&lt;&gt;"",INDEX(Devices[Area],MATCH($A32,Devices[Tag Name],0)),"")</f>
        <v/>
      </c>
      <c r="C32" t="str">
        <f t="shared" ca="1" si="0"/>
        <v/>
      </c>
      <c r="F32" t="str">
        <f ca="1">IF($A32&lt;&gt;"",INDEX(Devices[Device Description],MATCH($A32,Devices[Tag Name],0)),"")</f>
        <v/>
      </c>
    </row>
    <row r="33" spans="1:6" x14ac:dyDescent="0.25">
      <c r="A33" t="str">
        <f t="array" aca="1" ref="A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+ 1),ROW($A31))),"")</f>
        <v/>
      </c>
      <c r="B33" t="str">
        <f ca="1">IF($A33&lt;&gt;"",INDEX(Devices[Area],MATCH($A33,Devices[Tag Name],0)),"")</f>
        <v/>
      </c>
      <c r="C33" t="str">
        <f t="shared" ca="1" si="0"/>
        <v/>
      </c>
      <c r="F33" t="str">
        <f ca="1">IF($A33&lt;&gt;"",INDEX(Devices[Device Description],MATCH($A33,Devices[Tag Name],0)),"")</f>
        <v/>
      </c>
    </row>
    <row r="34" spans="1:6" x14ac:dyDescent="0.25">
      <c r="A34" t="str">
        <f t="array" aca="1" ref="A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+ 1),ROW($A32))),"")</f>
        <v/>
      </c>
      <c r="B34" t="str">
        <f ca="1">IF($A34&lt;&gt;"",INDEX(Devices[Area],MATCH($A34,Devices[Tag Name],0)),"")</f>
        <v/>
      </c>
      <c r="C34" t="str">
        <f t="shared" ca="1" si="0"/>
        <v/>
      </c>
      <c r="F34" t="str">
        <f ca="1">IF($A34&lt;&gt;"",INDEX(Devices[Device Description],MATCH($A34,Devices[Tag Name],0)),"")</f>
        <v/>
      </c>
    </row>
    <row r="35" spans="1:6" x14ac:dyDescent="0.25">
      <c r="A35" t="str">
        <f t="array" aca="1" ref="A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+ 1),ROW($A33))),"")</f>
        <v/>
      </c>
      <c r="B35" t="str">
        <f ca="1">IF($A35&lt;&gt;"",INDEX(Devices[Area],MATCH($A35,Devices[Tag Name],0)),"")</f>
        <v/>
      </c>
      <c r="C35" t="str">
        <f t="shared" ca="1" si="0"/>
        <v/>
      </c>
      <c r="F35" t="str">
        <f ca="1">IF($A35&lt;&gt;"",INDEX(Devices[Device Description],MATCH($A35,Devices[Tag Name],0)),"")</f>
        <v/>
      </c>
    </row>
    <row r="36" spans="1:6" x14ac:dyDescent="0.25">
      <c r="A36" t="str">
        <f t="array" aca="1" ref="A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+ 1),ROW($A34))),"")</f>
        <v/>
      </c>
      <c r="B36" t="str">
        <f ca="1">IF($A36&lt;&gt;"",INDEX(Devices[Area],MATCH($A36,Devices[Tag Name],0)),"")</f>
        <v/>
      </c>
      <c r="C36" t="str">
        <f t="shared" ca="1" si="0"/>
        <v/>
      </c>
      <c r="F36" t="str">
        <f ca="1">IF($A36&lt;&gt;"",INDEX(Devices[Device Description],MATCH($A36,Devices[Tag Name],0)),"")</f>
        <v/>
      </c>
    </row>
    <row r="37" spans="1:6" x14ac:dyDescent="0.25">
      <c r="A37" t="str">
        <f t="array" aca="1" ref="A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+ 1),ROW($A35))),"")</f>
        <v/>
      </c>
      <c r="B37" t="str">
        <f ca="1">IF($A37&lt;&gt;"",INDEX(Devices[Area],MATCH($A37,Devices[Tag Name],0)),"")</f>
        <v/>
      </c>
      <c r="C37" t="str">
        <f t="shared" ca="1" si="0"/>
        <v/>
      </c>
      <c r="F37" t="str">
        <f ca="1">IF($A37&lt;&gt;"",INDEX(Devices[Device Description],MATCH($A37,Devices[Tag Name],0)),"")</f>
        <v/>
      </c>
    </row>
    <row r="38" spans="1:6" x14ac:dyDescent="0.25">
      <c r="A38" t="str">
        <f t="array" aca="1" ref="A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+ 1),ROW($A36))),"")</f>
        <v/>
      </c>
      <c r="B38" t="str">
        <f ca="1">IF($A38&lt;&gt;"",INDEX(Devices[Area],MATCH($A38,Devices[Tag Name],0)),"")</f>
        <v/>
      </c>
      <c r="C38" t="str">
        <f t="shared" ca="1" si="0"/>
        <v/>
      </c>
      <c r="F38" t="str">
        <f ca="1">IF($A38&lt;&gt;"",INDEX(Devices[Device Description],MATCH($A38,Devices[Tag Name],0)),"")</f>
        <v/>
      </c>
    </row>
    <row r="39" spans="1:6" x14ac:dyDescent="0.25">
      <c r="A39" t="str">
        <f t="array" aca="1" ref="A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+ 1),ROW($A37))),"")</f>
        <v/>
      </c>
      <c r="B39" t="str">
        <f ca="1">IF($A39&lt;&gt;"",INDEX(Devices[Area],MATCH($A39,Devices[Tag Name],0)),"")</f>
        <v/>
      </c>
      <c r="C39" t="str">
        <f t="shared" ca="1" si="0"/>
        <v/>
      </c>
      <c r="F39" t="str">
        <f ca="1">IF($A39&lt;&gt;"",INDEX(Devices[Device Description],MATCH($A39,Devices[Tag Name],0)),"")</f>
        <v/>
      </c>
    </row>
    <row r="40" spans="1:6" x14ac:dyDescent="0.25">
      <c r="A40" t="str">
        <f t="array" aca="1" ref="A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+ 1),ROW($A38))),"")</f>
        <v/>
      </c>
      <c r="B40" t="str">
        <f ca="1">IF($A40&lt;&gt;"",INDEX(Devices[Area],MATCH($A40,Devices[Tag Name],0)),"")</f>
        <v/>
      </c>
      <c r="C40" t="str">
        <f t="shared" ca="1" si="0"/>
        <v/>
      </c>
      <c r="F40" t="str">
        <f ca="1">IF($A40&lt;&gt;"",INDEX(Devices[Device Description],MATCH($A40,Devices[Tag Name],0)),"")</f>
        <v/>
      </c>
    </row>
    <row r="41" spans="1:6" x14ac:dyDescent="0.25">
      <c r="A41" t="str">
        <f t="array" aca="1" ref="A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+ 1),ROW($A39))),"")</f>
        <v/>
      </c>
      <c r="B41" t="str">
        <f ca="1">IF($A41&lt;&gt;"",INDEX(Devices[Area],MATCH($A41,Devices[Tag Name],0)),"")</f>
        <v/>
      </c>
      <c r="C41" t="str">
        <f t="shared" ca="1" si="0"/>
        <v/>
      </c>
      <c r="F41" t="str">
        <f ca="1">IF($A41&lt;&gt;"",INDEX(Devices[Device Description],MATCH($A41,Devices[Tag Name],0)),"")</f>
        <v/>
      </c>
    </row>
    <row r="42" spans="1:6" x14ac:dyDescent="0.25">
      <c r="A42" t="str">
        <f t="array" aca="1" ref="A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+ 1),ROW($A40))),"")</f>
        <v/>
      </c>
      <c r="B42" t="str">
        <f ca="1">IF($A42&lt;&gt;"",INDEX(Devices[Area],MATCH($A42,Devices[Tag Name],0)),"")</f>
        <v/>
      </c>
      <c r="C42" t="str">
        <f t="shared" ca="1" si="0"/>
        <v/>
      </c>
      <c r="F42" t="str">
        <f ca="1">IF($A42&lt;&gt;"",INDEX(Devices[Device Description],MATCH($A42,Devices[Tag Name],0)),"")</f>
        <v/>
      </c>
    </row>
    <row r="43" spans="1:6" x14ac:dyDescent="0.25">
      <c r="A43" t="str">
        <f t="array" aca="1" ref="A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+ 1),ROW($A41))),"")</f>
        <v/>
      </c>
      <c r="B43" t="str">
        <f ca="1">IF($A43&lt;&gt;"",INDEX(Devices[Area],MATCH($A43,Devices[Tag Name],0)),"")</f>
        <v/>
      </c>
      <c r="C43" t="str">
        <f t="shared" ca="1" si="0"/>
        <v/>
      </c>
      <c r="F43" t="str">
        <f ca="1">IF($A43&lt;&gt;"",INDEX(Devices[Device Description],MATCH($A43,Devices[Tag Name],0)),"")</f>
        <v/>
      </c>
    </row>
    <row r="44" spans="1:6" x14ac:dyDescent="0.25">
      <c r="A44" t="str">
        <f t="array" aca="1" ref="A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+ 1),ROW($A42))),"")</f>
        <v/>
      </c>
      <c r="B44" t="str">
        <f ca="1">IF($A44&lt;&gt;"",INDEX(Devices[Area],MATCH($A44,Devices[Tag Name],0)),"")</f>
        <v/>
      </c>
      <c r="C44" t="str">
        <f t="shared" ca="1" si="0"/>
        <v/>
      </c>
      <c r="F44" t="str">
        <f ca="1">IF($A44&lt;&gt;"",INDEX(Devices[Device Description],MATCH($A44,Devices[Tag Name],0)),"")</f>
        <v/>
      </c>
    </row>
    <row r="45" spans="1:6" x14ac:dyDescent="0.25">
      <c r="A45" t="str">
        <f t="array" aca="1" ref="A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+ 1),ROW($A43))),"")</f>
        <v/>
      </c>
      <c r="B45" t="str">
        <f ca="1">IF($A45&lt;&gt;"",INDEX(Devices[Area],MATCH($A45,Devices[Tag Name],0)),"")</f>
        <v/>
      </c>
      <c r="C45" t="str">
        <f t="shared" ca="1" si="0"/>
        <v/>
      </c>
      <c r="F45" t="str">
        <f ca="1">IF($A45&lt;&gt;"",INDEX(Devices[Device Description],MATCH($A45,Devices[Tag Name],0)),"")</f>
        <v/>
      </c>
    </row>
    <row r="46" spans="1:6" x14ac:dyDescent="0.25">
      <c r="A46" t="str">
        <f t="array" aca="1" ref="A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+ 1),ROW($A44))),"")</f>
        <v/>
      </c>
      <c r="B46" t="str">
        <f ca="1">IF($A46&lt;&gt;"",INDEX(Devices[Area],MATCH($A46,Devices[Tag Name],0)),"")</f>
        <v/>
      </c>
      <c r="C46" t="str">
        <f t="shared" ca="1" si="0"/>
        <v/>
      </c>
      <c r="F46" t="str">
        <f ca="1">IF($A46&lt;&gt;"",INDEX(Devices[Device Description],MATCH($A46,Devices[Tag Name],0)),"")</f>
        <v/>
      </c>
    </row>
    <row r="47" spans="1:6" x14ac:dyDescent="0.25">
      <c r="A47" t="str">
        <f t="array" aca="1" ref="A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+ 1),ROW($A45))),"")</f>
        <v/>
      </c>
      <c r="B47" t="str">
        <f ca="1">IF($A47&lt;&gt;"",INDEX(Devices[Area],MATCH($A47,Devices[Tag Name],0)),"")</f>
        <v/>
      </c>
      <c r="C47" t="str">
        <f t="shared" ca="1" si="0"/>
        <v/>
      </c>
      <c r="F47" t="str">
        <f ca="1">IF($A47&lt;&gt;"",INDEX(Devices[Device Description],MATCH($A47,Devices[Tag Name],0)),"")</f>
        <v/>
      </c>
    </row>
    <row r="48" spans="1:6" x14ac:dyDescent="0.25">
      <c r="A48" t="str">
        <f t="array" aca="1" ref="A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+ 1),ROW($A46))),"")</f>
        <v/>
      </c>
      <c r="B48" t="str">
        <f ca="1">IF($A48&lt;&gt;"",INDEX(Devices[Area],MATCH($A48,Devices[Tag Name],0)),"")</f>
        <v/>
      </c>
      <c r="C48" t="str">
        <f t="shared" ca="1" si="0"/>
        <v/>
      </c>
      <c r="F48" t="str">
        <f ca="1">IF($A48&lt;&gt;"",INDEX(Devices[Device Description],MATCH($A48,Devices[Tag Name],0)),"")</f>
        <v/>
      </c>
    </row>
    <row r="49" spans="1:6" x14ac:dyDescent="0.25">
      <c r="A49" t="str">
        <f t="array" aca="1" ref="A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+ 1),ROW($A47))),"")</f>
        <v/>
      </c>
      <c r="B49" t="str">
        <f ca="1">IF($A49&lt;&gt;"",INDEX(Devices[Area],MATCH($A49,Devices[Tag Name],0)),"")</f>
        <v/>
      </c>
      <c r="C49" t="str">
        <f t="shared" ca="1" si="0"/>
        <v/>
      </c>
      <c r="F49" t="str">
        <f ca="1">IF($A49&lt;&gt;"",INDEX(Devices[Device Description],MATCH($A49,Devices[Tag Name],0)),"")</f>
        <v/>
      </c>
    </row>
    <row r="50" spans="1:6" x14ac:dyDescent="0.25">
      <c r="A50" t="str">
        <f t="array" aca="1" ref="A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+ 1),ROW($A48))),"")</f>
        <v/>
      </c>
      <c r="B50" t="str">
        <f ca="1">IF($A50&lt;&gt;"",INDEX(Devices[Area],MATCH($A50,Devices[Tag Name],0)),"")</f>
        <v/>
      </c>
      <c r="C50" t="str">
        <f t="shared" ca="1" si="0"/>
        <v/>
      </c>
      <c r="F50" t="str">
        <f ca="1">IF($A50&lt;&gt;"",INDEX(Devices[Device Description],MATCH($A50,Devices[Tag Name],0)),"")</f>
        <v/>
      </c>
    </row>
    <row r="51" spans="1:6" x14ac:dyDescent="0.25">
      <c r="A51" t="str">
        <f t="array" aca="1" ref="A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+ 1),ROW($A49))),"")</f>
        <v/>
      </c>
      <c r="B51" t="str">
        <f ca="1">IF($A51&lt;&gt;"",INDEX(Devices[Area],MATCH($A51,Devices[Tag Name],0)),"")</f>
        <v/>
      </c>
      <c r="C51" t="str">
        <f t="shared" ca="1" si="0"/>
        <v/>
      </c>
      <c r="F51" t="str">
        <f ca="1">IF($A51&lt;&gt;"",INDEX(Devices[Device Description],MATCH($A51,Devices[Tag Name],0)),"")</f>
        <v/>
      </c>
    </row>
    <row r="52" spans="1:6" x14ac:dyDescent="0.25">
      <c r="A52" t="str">
        <f t="array" aca="1" ref="A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+ 1),ROW($A50))),"")</f>
        <v/>
      </c>
      <c r="B52" t="str">
        <f ca="1">IF($A52&lt;&gt;"",INDEX(Devices[Area],MATCH($A52,Devices[Tag Name],0)),"")</f>
        <v/>
      </c>
      <c r="C52" t="str">
        <f t="shared" ca="1" si="0"/>
        <v/>
      </c>
      <c r="F52" t="str">
        <f ca="1">IF($A52&lt;&gt;"",INDEX(Devices[Device Description],MATCH($A52,Devices[Tag Name],0)),"")</f>
        <v/>
      </c>
    </row>
    <row r="53" spans="1:6" x14ac:dyDescent="0.25">
      <c r="A53" t="str">
        <f t="array" aca="1" ref="A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+ 1),ROW($A51))),"")</f>
        <v/>
      </c>
      <c r="B53" t="str">
        <f ca="1">IF($A53&lt;&gt;"",INDEX(Devices[Area],MATCH($A53,Devices[Tag Name],0)),"")</f>
        <v/>
      </c>
      <c r="C53" t="str">
        <f t="shared" ca="1" si="0"/>
        <v/>
      </c>
      <c r="F53" t="str">
        <f ca="1">IF($A53&lt;&gt;"",INDEX(Devices[Device Description],MATCH($A53,Devices[Tag Name],0)),"")</f>
        <v/>
      </c>
    </row>
    <row r="54" spans="1:6" x14ac:dyDescent="0.25">
      <c r="A54" t="str">
        <f t="array" aca="1" ref="A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+ 1),ROW($A52))),"")</f>
        <v/>
      </c>
      <c r="B54" t="str">
        <f ca="1">IF($A54&lt;&gt;"",INDEX(Devices[Area],MATCH($A54,Devices[Tag Name],0)),"")</f>
        <v/>
      </c>
      <c r="C54" t="str">
        <f t="shared" ca="1" si="0"/>
        <v/>
      </c>
      <c r="F54" t="str">
        <f ca="1">IF($A54&lt;&gt;"",INDEX(Devices[Device Description],MATCH($A54,Devices[Tag Name],0)),"")</f>
        <v/>
      </c>
    </row>
    <row r="55" spans="1:6" x14ac:dyDescent="0.25">
      <c r="A55" t="str">
        <f t="array" aca="1" ref="A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+ 1),ROW($A53))),"")</f>
        <v/>
      </c>
      <c r="B55" t="str">
        <f ca="1">IF($A55&lt;&gt;"",INDEX(Devices[Area],MATCH($A55,Devices[Tag Name],0)),"")</f>
        <v/>
      </c>
      <c r="C55" t="str">
        <f t="shared" ca="1" si="0"/>
        <v/>
      </c>
      <c r="F55" t="str">
        <f ca="1">IF($A55&lt;&gt;"",INDEX(Devices[Device Description],MATCH($A55,Devices[Tag Name],0)),"")</f>
        <v/>
      </c>
    </row>
    <row r="56" spans="1:6" x14ac:dyDescent="0.25">
      <c r="A56" t="str">
        <f t="array" aca="1" ref="A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+ 1),ROW($A54))),"")</f>
        <v/>
      </c>
      <c r="B56" t="str">
        <f ca="1">IF($A56&lt;&gt;"",INDEX(Devices[Area],MATCH($A56,Devices[Tag Name],0)),"")</f>
        <v/>
      </c>
      <c r="C56" t="str">
        <f t="shared" ca="1" si="0"/>
        <v/>
      </c>
      <c r="F56" t="str">
        <f ca="1">IF($A56&lt;&gt;"",INDEX(Devices[Device Description],MATCH($A56,Devices[Tag Name],0)),"")</f>
        <v/>
      </c>
    </row>
    <row r="57" spans="1:6" x14ac:dyDescent="0.25">
      <c r="A57" t="str">
        <f t="array" aca="1" ref="A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+ 1),ROW($A55))),"")</f>
        <v/>
      </c>
      <c r="B57" t="str">
        <f ca="1">IF($A57&lt;&gt;"",INDEX(Devices[Area],MATCH($A57,Devices[Tag Name],0)),"")</f>
        <v/>
      </c>
      <c r="C57" t="str">
        <f t="shared" ca="1" si="0"/>
        <v/>
      </c>
      <c r="F57" t="str">
        <f ca="1">IF($A57&lt;&gt;"",INDEX(Devices[Device Description],MATCH($A57,Devices[Tag Name],0)),"")</f>
        <v/>
      </c>
    </row>
    <row r="58" spans="1:6" x14ac:dyDescent="0.25">
      <c r="A58" t="str">
        <f t="array" aca="1" ref="A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+ 1),ROW($A56))),"")</f>
        <v/>
      </c>
      <c r="B58" t="str">
        <f ca="1">IF($A58&lt;&gt;"",INDEX(Devices[Area],MATCH($A58,Devices[Tag Name],0)),"")</f>
        <v/>
      </c>
      <c r="C58" t="str">
        <f t="shared" ca="1" si="0"/>
        <v/>
      </c>
      <c r="F58" t="str">
        <f ca="1">IF($A58&lt;&gt;"",INDEX(Devices[Device Description],MATCH($A58,Devices[Tag Name],0)),"")</f>
        <v/>
      </c>
    </row>
    <row r="59" spans="1:6" x14ac:dyDescent="0.25">
      <c r="A59" t="str">
        <f t="array" aca="1" ref="A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+ 1),ROW($A57))),"")</f>
        <v/>
      </c>
      <c r="B59" t="str">
        <f ca="1">IF($A59&lt;&gt;"",INDEX(Devices[Area],MATCH($A59,Devices[Tag Name],0)),"")</f>
        <v/>
      </c>
      <c r="C59" t="str">
        <f t="shared" ca="1" si="0"/>
        <v/>
      </c>
      <c r="F59" t="str">
        <f ca="1">IF($A59&lt;&gt;"",INDEX(Devices[Device Description],MATCH($A59,Devices[Tag Name],0)),"")</f>
        <v/>
      </c>
    </row>
    <row r="60" spans="1:6" x14ac:dyDescent="0.25">
      <c r="A60" t="str">
        <f t="array" aca="1" ref="A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+ 1),ROW($A58))),"")</f>
        <v/>
      </c>
      <c r="B60" t="str">
        <f ca="1">IF($A60&lt;&gt;"",INDEX(Devices[Area],MATCH($A60,Devices[Tag Name],0)),"")</f>
        <v/>
      </c>
      <c r="C60" t="str">
        <f t="shared" ca="1" si="0"/>
        <v/>
      </c>
      <c r="F60" t="str">
        <f ca="1">IF($A60&lt;&gt;"",INDEX(Devices[Device Description],MATCH($A60,Devices[Tag Name],0)),"")</f>
        <v/>
      </c>
    </row>
    <row r="61" spans="1:6" x14ac:dyDescent="0.25">
      <c r="A61" t="str">
        <f t="array" aca="1" ref="A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+ 1),ROW($A59))),"")</f>
        <v/>
      </c>
      <c r="B61" t="str">
        <f ca="1">IF($A61&lt;&gt;"",INDEX(Devices[Area],MATCH($A61,Devices[Tag Name],0)),"")</f>
        <v/>
      </c>
      <c r="C61" t="str">
        <f t="shared" ca="1" si="0"/>
        <v/>
      </c>
      <c r="F61" t="str">
        <f ca="1">IF($A61&lt;&gt;"",INDEX(Devices[Device Description],MATCH($A61,Devices[Tag Name],0)),"")</f>
        <v/>
      </c>
    </row>
    <row r="62" spans="1:6" ht="14.25" customHeight="1" x14ac:dyDescent="0.25">
      <c r="A62" t="str">
        <f t="array" aca="1" ref="A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+ 1),ROW($A60))),"")</f>
        <v/>
      </c>
      <c r="B62" t="str">
        <f ca="1">IF($A62&lt;&gt;"",INDEX(Devices[Area],MATCH($A62,Devices[Tag Name],0)),"")</f>
        <v/>
      </c>
      <c r="C62" t="str">
        <f t="shared" ca="1" si="0"/>
        <v/>
      </c>
      <c r="F62" t="str">
        <f ca="1">IF($A62&lt;&gt;"",INDEX(Devices[Device Description],MATCH($A62,Devices[Tag Name],0)),"")</f>
        <v/>
      </c>
    </row>
    <row r="63" spans="1:6" ht="14.25" customHeight="1" x14ac:dyDescent="0.25">
      <c r="A63" t="str">
        <f t="array" aca="1" ref="A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+ 1),ROW($A61))),"")</f>
        <v/>
      </c>
      <c r="B63" t="str">
        <f ca="1">IF($A63&lt;&gt;"",INDEX(Devices[Area],MATCH($A63,Devices[Tag Name],0)),"")</f>
        <v/>
      </c>
      <c r="C63" t="str">
        <f t="shared" ca="1" si="0"/>
        <v/>
      </c>
      <c r="F63" t="str">
        <f ca="1">IF($A63&lt;&gt;"",INDEX(Devices[Device Description],MATCH($A63,Devices[Tag Name],0)),"")</f>
        <v/>
      </c>
    </row>
    <row r="64" spans="1:6" ht="14.25" customHeight="1" x14ac:dyDescent="0.25">
      <c r="A64" t="str">
        <f t="array" aca="1" ref="A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+ 1),ROW($A62))),"")</f>
        <v/>
      </c>
      <c r="B64" t="str">
        <f ca="1">IF($A64&lt;&gt;"",INDEX(Devices[Area],MATCH($A64,Devices[Tag Name],0)),"")</f>
        <v/>
      </c>
      <c r="C64" t="str">
        <f t="shared" ca="1" si="0"/>
        <v/>
      </c>
      <c r="F64" t="str">
        <f ca="1">IF($A64&lt;&gt;"",INDEX(Devices[Device Description],MATCH($A64,Devices[Tag Name],0)),"")</f>
        <v/>
      </c>
    </row>
    <row r="65" spans="1:6" x14ac:dyDescent="0.25">
      <c r="A65" t="str">
        <f t="array" aca="1" ref="A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+ 1),ROW($A63))),"")</f>
        <v/>
      </c>
      <c r="B65" t="str">
        <f ca="1">IF($A65&lt;&gt;"",INDEX(Devices[Area],MATCH($A65,Devices[Tag Name],0)),"")</f>
        <v/>
      </c>
      <c r="C65" t="str">
        <f t="shared" ca="1" si="0"/>
        <v/>
      </c>
      <c r="F65" t="str">
        <f ca="1">IF($A65&lt;&gt;"",INDEX(Devices[Device Description],MATCH($A65,Devices[Tag Name],0)),"")</f>
        <v/>
      </c>
    </row>
    <row r="66" spans="1:6" x14ac:dyDescent="0.25">
      <c r="A66" t="str">
        <f t="array" aca="1" ref="A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+ 1),ROW($A64))),"")</f>
        <v/>
      </c>
      <c r="B66" t="str">
        <f ca="1">IF($A66&lt;&gt;"",INDEX(Devices[Area],MATCH($A66,Devices[Tag Name],0)),"")</f>
        <v/>
      </c>
      <c r="C66" t="str">
        <f t="shared" ca="1" si="0"/>
        <v/>
      </c>
      <c r="F66" t="str">
        <f ca="1">IF($A66&lt;&gt;"",INDEX(Devices[Device Description],MATCH($A66,Devices[Tag Name],0)),"")</f>
        <v/>
      </c>
    </row>
    <row r="67" spans="1:6" x14ac:dyDescent="0.25">
      <c r="A67" t="str">
        <f t="array" aca="1" ref="A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+ 1),ROW($A65))),"")</f>
        <v/>
      </c>
      <c r="B67" t="str">
        <f ca="1">IF($A67&lt;&gt;"",INDEX(Devices[Area],MATCH($A67,Devices[Tag Name],0)),"")</f>
        <v/>
      </c>
      <c r="C67" t="str">
        <f t="shared" ca="1" si="0"/>
        <v/>
      </c>
      <c r="F67" t="str">
        <f ca="1">IF($A67&lt;&gt;"",INDEX(Devices[Device Description],MATCH($A67,Devices[Tag Name],0)),"")</f>
        <v/>
      </c>
    </row>
    <row r="68" spans="1:6" x14ac:dyDescent="0.25">
      <c r="A68" t="str">
        <f t="array" aca="1" ref="A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+ 1),ROW($A66))),"")</f>
        <v/>
      </c>
      <c r="B68" t="str">
        <f ca="1">IF($A68&lt;&gt;"",INDEX(Devices[Area],MATCH($A68,Devices[Tag Name],0)),"")</f>
        <v/>
      </c>
      <c r="C68" t="str">
        <f t="shared" ref="C68:C300" ca="1" si="1">IF($A68&lt;&gt;"","Default","")</f>
        <v/>
      </c>
      <c r="F68" t="str">
        <f ca="1">IF($A68&lt;&gt;"",INDEX(Devices[Device Description],MATCH($A68,Devices[Tag Name],0)),"")</f>
        <v/>
      </c>
    </row>
    <row r="69" spans="1:6" x14ac:dyDescent="0.25">
      <c r="A69" t="str">
        <f t="array" aca="1" ref="A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+ 1),ROW($A67))),"")</f>
        <v/>
      </c>
      <c r="B69" t="str">
        <f ca="1">IF($A69&lt;&gt;"",INDEX(Devices[Area],MATCH($A69,Devices[Tag Name],0)),"")</f>
        <v/>
      </c>
      <c r="C69" t="str">
        <f t="shared" ca="1" si="1"/>
        <v/>
      </c>
      <c r="F69" t="str">
        <f ca="1">IF($A69&lt;&gt;"",INDEX(Devices[Device Description],MATCH($A69,Devices[Tag Name],0)),"")</f>
        <v/>
      </c>
    </row>
    <row r="70" spans="1:6" x14ac:dyDescent="0.25">
      <c r="A70" t="str">
        <f t="array" aca="1" ref="A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+ 1),ROW($A68))),"")</f>
        <v/>
      </c>
      <c r="B70" t="str">
        <f ca="1">IF($A70&lt;&gt;"",INDEX(Devices[Area],MATCH($A70,Devices[Tag Name],0)),"")</f>
        <v/>
      </c>
      <c r="C70" t="str">
        <f t="shared" ca="1" si="1"/>
        <v/>
      </c>
      <c r="F70" t="str">
        <f ca="1">IF($A70&lt;&gt;"",INDEX(Devices[Device Description],MATCH($A70,Devices[Tag Name],0)),"")</f>
        <v/>
      </c>
    </row>
    <row r="71" spans="1:6" x14ac:dyDescent="0.25">
      <c r="A71" t="str">
        <f t="array" aca="1" ref="A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+ 1),ROW($A69))),"")</f>
        <v/>
      </c>
      <c r="B71" t="str">
        <f ca="1">IF($A71&lt;&gt;"",INDEX(Devices[Area],MATCH($A71,Devices[Tag Name],0)),"")</f>
        <v/>
      </c>
      <c r="C71" t="str">
        <f t="shared" ca="1" si="1"/>
        <v/>
      </c>
      <c r="F71" t="str">
        <f ca="1">IF($A71&lt;&gt;"",INDEX(Devices[Device Description],MATCH($A71,Devices[Tag Name],0)),"")</f>
        <v/>
      </c>
    </row>
    <row r="72" spans="1:6" x14ac:dyDescent="0.25">
      <c r="A72" t="str">
        <f t="array" aca="1" ref="A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+ 1),ROW($A70))),"")</f>
        <v/>
      </c>
      <c r="B72" t="str">
        <f ca="1">IF($A72&lt;&gt;"",INDEX(Devices[Area],MATCH($A72,Devices[Tag Name],0)),"")</f>
        <v/>
      </c>
      <c r="C72" t="str">
        <f t="shared" ca="1" si="1"/>
        <v/>
      </c>
      <c r="F72" t="str">
        <f ca="1">IF($A72&lt;&gt;"",INDEX(Devices[Device Description],MATCH($A72,Devices[Tag Name],0)),"")</f>
        <v/>
      </c>
    </row>
    <row r="73" spans="1:6" x14ac:dyDescent="0.25">
      <c r="A73" t="str">
        <f t="array" aca="1" ref="A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+ 1),ROW($A71))),"")</f>
        <v/>
      </c>
      <c r="B73" t="str">
        <f ca="1">IF($A73&lt;&gt;"",INDEX(Devices[Area],MATCH($A73,Devices[Tag Name],0)),"")</f>
        <v/>
      </c>
      <c r="C73" t="str">
        <f t="shared" ca="1" si="1"/>
        <v/>
      </c>
      <c r="F73" t="str">
        <f ca="1">IF($A73&lt;&gt;"",INDEX(Devices[Device Description],MATCH($A73,Devices[Tag Name],0)),"")</f>
        <v/>
      </c>
    </row>
    <row r="74" spans="1:6" x14ac:dyDescent="0.25">
      <c r="A74" t="str">
        <f t="array" aca="1" ref="A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+ 1),ROW($A72))),"")</f>
        <v/>
      </c>
      <c r="B74" t="str">
        <f ca="1">IF($A74&lt;&gt;"",INDEX(Devices[Area],MATCH($A74,Devices[Tag Name],0)),"")</f>
        <v/>
      </c>
      <c r="C74" t="str">
        <f t="shared" ca="1" si="1"/>
        <v/>
      </c>
      <c r="F74" t="str">
        <f ca="1">IF($A74&lt;&gt;"",INDEX(Devices[Device Description],MATCH($A74,Devices[Tag Name],0)),"")</f>
        <v/>
      </c>
    </row>
    <row r="75" spans="1:6" x14ac:dyDescent="0.25">
      <c r="A75" t="str">
        <f t="array" aca="1" ref="A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+ 1),ROW($A73))),"")</f>
        <v/>
      </c>
      <c r="B75" t="str">
        <f ca="1">IF($A75&lt;&gt;"",INDEX(Devices[Area],MATCH($A75,Devices[Tag Name],0)),"")</f>
        <v/>
      </c>
      <c r="C75" t="str">
        <f t="shared" ca="1" si="1"/>
        <v/>
      </c>
      <c r="F75" t="str">
        <f ca="1">IF($A75&lt;&gt;"",INDEX(Devices[Device Description],MATCH($A75,Devices[Tag Name],0)),"")</f>
        <v/>
      </c>
    </row>
    <row r="76" spans="1:6" x14ac:dyDescent="0.25">
      <c r="A76" t="str">
        <f t="array" aca="1" ref="A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+ 1),ROW($A74))),"")</f>
        <v/>
      </c>
      <c r="B76" t="str">
        <f ca="1">IF($A76&lt;&gt;"",INDEX(Devices[Area],MATCH($A76,Devices[Tag Name],0)),"")</f>
        <v/>
      </c>
      <c r="C76" t="str">
        <f t="shared" ca="1" si="1"/>
        <v/>
      </c>
      <c r="F76" t="str">
        <f ca="1">IF($A76&lt;&gt;"",INDEX(Devices[Device Description],MATCH($A76,Devices[Tag Name],0)),"")</f>
        <v/>
      </c>
    </row>
    <row r="77" spans="1:6" x14ac:dyDescent="0.25">
      <c r="A77" t="str">
        <f t="array" aca="1" ref="A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+ 1),ROW($A75))),"")</f>
        <v/>
      </c>
      <c r="B77" t="str">
        <f ca="1">IF($A77&lt;&gt;"",INDEX(Devices[Area],MATCH($A77,Devices[Tag Name],0)),"")</f>
        <v/>
      </c>
      <c r="C77" t="str">
        <f t="shared" ca="1" si="1"/>
        <v/>
      </c>
      <c r="F77" t="str">
        <f ca="1">IF($A77&lt;&gt;"",INDEX(Devices[Device Description],MATCH($A77,Devices[Tag Name],0)),"")</f>
        <v/>
      </c>
    </row>
    <row r="78" spans="1:6" x14ac:dyDescent="0.25">
      <c r="A78" t="str">
        <f t="array" aca="1" ref="A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+ 1),ROW($A76))),"")</f>
        <v/>
      </c>
      <c r="B78" t="str">
        <f ca="1">IF($A78&lt;&gt;"",INDEX(Devices[Area],MATCH($A78,Devices[Tag Name],0)),"")</f>
        <v/>
      </c>
      <c r="C78" t="str">
        <f t="shared" ca="1" si="1"/>
        <v/>
      </c>
      <c r="F78" t="str">
        <f ca="1">IF($A78&lt;&gt;"",INDEX(Devices[Device Description],MATCH($A78,Devices[Tag Name],0)),"")</f>
        <v/>
      </c>
    </row>
    <row r="79" spans="1:6" x14ac:dyDescent="0.25">
      <c r="A79" t="str">
        <f t="array" aca="1" ref="A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+ 1),ROW($A77))),"")</f>
        <v/>
      </c>
      <c r="B79" t="str">
        <f ca="1">IF($A79&lt;&gt;"",INDEX(Devices[Area],MATCH($A79,Devices[Tag Name],0)),"")</f>
        <v/>
      </c>
      <c r="C79" t="str">
        <f t="shared" ca="1" si="1"/>
        <v/>
      </c>
      <c r="F79" t="str">
        <f ca="1">IF($A79&lt;&gt;"",INDEX(Devices[Device Description],MATCH($A79,Devices[Tag Name],0)),"")</f>
        <v/>
      </c>
    </row>
    <row r="80" spans="1:6" x14ac:dyDescent="0.25">
      <c r="A80" t="str">
        <f t="array" aca="1" ref="A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+ 1),ROW($A78))),"")</f>
        <v/>
      </c>
      <c r="B80" t="str">
        <f ca="1">IF($A80&lt;&gt;"",INDEX(Devices[Area],MATCH($A80,Devices[Tag Name],0)),"")</f>
        <v/>
      </c>
      <c r="C80" t="str">
        <f t="shared" ca="1" si="1"/>
        <v/>
      </c>
      <c r="F80" t="str">
        <f ca="1">IF($A80&lt;&gt;"",INDEX(Devices[Device Description],MATCH($A80,Devices[Tag Name],0)),"")</f>
        <v/>
      </c>
    </row>
    <row r="81" spans="1:6" x14ac:dyDescent="0.25">
      <c r="A81" t="str">
        <f t="array" aca="1" ref="A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+ 1),ROW($A79))),"")</f>
        <v/>
      </c>
      <c r="B81" t="str">
        <f ca="1">IF($A81&lt;&gt;"",INDEX(Devices[Area],MATCH($A81,Devices[Tag Name],0)),"")</f>
        <v/>
      </c>
      <c r="C81" t="str">
        <f t="shared" ca="1" si="1"/>
        <v/>
      </c>
      <c r="F81" t="str">
        <f ca="1">IF($A81&lt;&gt;"",INDEX(Devices[Device Description],MATCH($A81,Devices[Tag Name],0)),"")</f>
        <v/>
      </c>
    </row>
    <row r="82" spans="1:6" x14ac:dyDescent="0.25">
      <c r="A82" t="str">
        <f t="array" aca="1" ref="A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+ 1),ROW($A80))),"")</f>
        <v/>
      </c>
      <c r="B82" t="str">
        <f ca="1">IF($A82&lt;&gt;"",INDEX(Devices[Area],MATCH($A82,Devices[Tag Name],0)),"")</f>
        <v/>
      </c>
      <c r="C82" t="str">
        <f t="shared" ca="1" si="1"/>
        <v/>
      </c>
      <c r="F82" t="str">
        <f ca="1">IF($A82&lt;&gt;"",INDEX(Devices[Device Description],MATCH($A82,Devices[Tag Name],0)),"")</f>
        <v/>
      </c>
    </row>
    <row r="83" spans="1:6" x14ac:dyDescent="0.25">
      <c r="A83" t="str">
        <f t="array" aca="1" ref="A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+ 1),ROW($A81))),"")</f>
        <v/>
      </c>
      <c r="B83" t="str">
        <f ca="1">IF($A83&lt;&gt;"",INDEX(Devices[Area],MATCH($A83,Devices[Tag Name],0)),"")</f>
        <v/>
      </c>
      <c r="C83" t="str">
        <f t="shared" ca="1" si="1"/>
        <v/>
      </c>
      <c r="F83" t="str">
        <f ca="1">IF($A83&lt;&gt;"",INDEX(Devices[Device Description],MATCH($A83,Devices[Tag Name],0)),"")</f>
        <v/>
      </c>
    </row>
    <row r="84" spans="1:6" x14ac:dyDescent="0.25">
      <c r="A84" t="str">
        <f t="array" aca="1" ref="A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+ 1),ROW($A82))),"")</f>
        <v/>
      </c>
      <c r="B84" t="str">
        <f ca="1">IF($A84&lt;&gt;"",INDEX(Devices[Area],MATCH($A84,Devices[Tag Name],0)),"")</f>
        <v/>
      </c>
      <c r="C84" t="str">
        <f t="shared" ca="1" si="1"/>
        <v/>
      </c>
      <c r="F84" t="str">
        <f ca="1">IF($A84&lt;&gt;"",INDEX(Devices[Device Description],MATCH($A84,Devices[Tag Name],0)),"")</f>
        <v/>
      </c>
    </row>
    <row r="85" spans="1:6" x14ac:dyDescent="0.25">
      <c r="A85" t="str">
        <f t="array" aca="1" ref="A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+ 1),ROW($A83))),"")</f>
        <v/>
      </c>
      <c r="B85" t="str">
        <f ca="1">IF($A85&lt;&gt;"",INDEX(Devices[Area],MATCH($A85,Devices[Tag Name],0)),"")</f>
        <v/>
      </c>
      <c r="C85" t="str">
        <f t="shared" ca="1" si="1"/>
        <v/>
      </c>
      <c r="F85" t="str">
        <f ca="1">IF($A85&lt;&gt;"",INDEX(Devices[Device Description],MATCH($A85,Devices[Tag Name],0)),"")</f>
        <v/>
      </c>
    </row>
    <row r="86" spans="1:6" x14ac:dyDescent="0.25">
      <c r="A86" t="str">
        <f t="array" aca="1" ref="A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+ 1),ROW($A84))),"")</f>
        <v/>
      </c>
      <c r="B86" t="str">
        <f ca="1">IF($A86&lt;&gt;"",INDEX(Devices[Area],MATCH($A86,Devices[Tag Name],0)),"")</f>
        <v/>
      </c>
      <c r="C86" t="str">
        <f t="shared" ca="1" si="1"/>
        <v/>
      </c>
      <c r="F86" t="str">
        <f ca="1">IF($A86&lt;&gt;"",INDEX(Devices[Device Description],MATCH($A86,Devices[Tag Name],0)),"")</f>
        <v/>
      </c>
    </row>
    <row r="87" spans="1:6" x14ac:dyDescent="0.25">
      <c r="A87" t="str">
        <f t="array" aca="1" ref="A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+ 1),ROW($A85))),"")</f>
        <v/>
      </c>
      <c r="B87" t="str">
        <f ca="1">IF($A87&lt;&gt;"",INDEX(Devices[Area],MATCH($A87,Devices[Tag Name],0)),"")</f>
        <v/>
      </c>
      <c r="C87" t="str">
        <f t="shared" ca="1" si="1"/>
        <v/>
      </c>
      <c r="F87" t="str">
        <f ca="1">IF($A87&lt;&gt;"",INDEX(Devices[Device Description],MATCH($A87,Devices[Tag Name],0)),"")</f>
        <v/>
      </c>
    </row>
    <row r="88" spans="1:6" x14ac:dyDescent="0.25">
      <c r="A88" t="str">
        <f t="array" aca="1" ref="A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+ 1),ROW($A86))),"")</f>
        <v/>
      </c>
      <c r="B88" t="str">
        <f ca="1">IF($A88&lt;&gt;"",INDEX(Devices[Area],MATCH($A88,Devices[Tag Name],0)),"")</f>
        <v/>
      </c>
      <c r="C88" t="str">
        <f t="shared" ca="1" si="1"/>
        <v/>
      </c>
      <c r="F88" t="str">
        <f ca="1">IF($A88&lt;&gt;"",INDEX(Devices[Device Description],MATCH($A88,Devices[Tag Name],0)),"")</f>
        <v/>
      </c>
    </row>
    <row r="89" spans="1:6" x14ac:dyDescent="0.25">
      <c r="A89" t="str">
        <f t="array" aca="1" ref="A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+ 1),ROW($A87))),"")</f>
        <v/>
      </c>
      <c r="B89" t="str">
        <f ca="1">IF($A89&lt;&gt;"",INDEX(Devices[Area],MATCH($A89,Devices[Tag Name],0)),"")</f>
        <v/>
      </c>
      <c r="C89" t="str">
        <f t="shared" ca="1" si="1"/>
        <v/>
      </c>
      <c r="F89" t="str">
        <f ca="1">IF($A89&lt;&gt;"",INDEX(Devices[Device Description],MATCH($A89,Devices[Tag Name],0)),"")</f>
        <v/>
      </c>
    </row>
    <row r="90" spans="1:6" x14ac:dyDescent="0.25">
      <c r="A90" t="str">
        <f t="array" aca="1" ref="A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+ 1),ROW($A88))),"")</f>
        <v/>
      </c>
      <c r="B90" t="str">
        <f ca="1">IF($A90&lt;&gt;"",INDEX(Devices[Area],MATCH($A90,Devices[Tag Name],0)),"")</f>
        <v/>
      </c>
      <c r="C90" t="str">
        <f t="shared" ca="1" si="1"/>
        <v/>
      </c>
      <c r="F90" t="str">
        <f ca="1">IF($A90&lt;&gt;"",INDEX(Devices[Device Description],MATCH($A90,Devices[Tag Name],0)),"")</f>
        <v/>
      </c>
    </row>
    <row r="91" spans="1:6" x14ac:dyDescent="0.25">
      <c r="A91" t="str">
        <f t="array" aca="1" ref="A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+ 1),ROW($A89))),"")</f>
        <v/>
      </c>
      <c r="B91" t="str">
        <f ca="1">IF($A91&lt;&gt;"",INDEX(Devices[Area],MATCH($A91,Devices[Tag Name],0)),"")</f>
        <v/>
      </c>
      <c r="C91" t="str">
        <f t="shared" ca="1" si="1"/>
        <v/>
      </c>
      <c r="F91" t="str">
        <f ca="1">IF($A91&lt;&gt;"",INDEX(Devices[Device Description],MATCH($A91,Devices[Tag Name],0)),"")</f>
        <v/>
      </c>
    </row>
    <row r="92" spans="1:6" x14ac:dyDescent="0.25">
      <c r="A92" t="str">
        <f t="array" aca="1" ref="A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+ 1),ROW($A90))),"")</f>
        <v/>
      </c>
      <c r="B92" t="str">
        <f ca="1">IF($A92&lt;&gt;"",INDEX(Devices[Area],MATCH($A92,Devices[Tag Name],0)),"")</f>
        <v/>
      </c>
      <c r="C92" t="str">
        <f t="shared" ca="1" si="1"/>
        <v/>
      </c>
      <c r="F92" t="str">
        <f ca="1">IF($A92&lt;&gt;"",INDEX(Devices[Device Description],MATCH($A92,Devices[Tag Name],0)),"")</f>
        <v/>
      </c>
    </row>
    <row r="93" spans="1:6" x14ac:dyDescent="0.25">
      <c r="A93" t="str">
        <f t="array" aca="1" ref="A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+ 1),ROW($A91))),"")</f>
        <v/>
      </c>
      <c r="B93" t="str">
        <f ca="1">IF($A93&lt;&gt;"",INDEX(Devices[Area],MATCH($A93,Devices[Tag Name],0)),"")</f>
        <v/>
      </c>
      <c r="C93" t="str">
        <f t="shared" ca="1" si="1"/>
        <v/>
      </c>
      <c r="F93" t="str">
        <f ca="1">IF($A93&lt;&gt;"",INDEX(Devices[Device Description],MATCH($A93,Devices[Tag Name],0)),"")</f>
        <v/>
      </c>
    </row>
    <row r="94" spans="1:6" x14ac:dyDescent="0.25">
      <c r="A94" t="str">
        <f t="array" aca="1" ref="A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+ 1),ROW($A92))),"")</f>
        <v/>
      </c>
      <c r="B94" t="str">
        <f ca="1">IF($A94&lt;&gt;"",INDEX(Devices[Area],MATCH($A94,Devices[Tag Name],0)),"")</f>
        <v/>
      </c>
      <c r="C94" t="str">
        <f t="shared" ca="1" si="1"/>
        <v/>
      </c>
      <c r="F94" t="str">
        <f ca="1">IF($A94&lt;&gt;"",INDEX(Devices[Device Description],MATCH($A94,Devices[Tag Name],0)),"")</f>
        <v/>
      </c>
    </row>
    <row r="95" spans="1:6" x14ac:dyDescent="0.25">
      <c r="A95" t="str">
        <f t="array" aca="1" ref="A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+ 1),ROW($A93))),"")</f>
        <v/>
      </c>
      <c r="B95" t="str">
        <f ca="1">IF($A95&lt;&gt;"",INDEX(Devices[Area],MATCH($A95,Devices[Tag Name],0)),"")</f>
        <v/>
      </c>
      <c r="C95" t="str">
        <f t="shared" ca="1" si="1"/>
        <v/>
      </c>
      <c r="F95" t="str">
        <f ca="1">IF($A95&lt;&gt;"",INDEX(Devices[Device Description],MATCH($A95,Devices[Tag Name],0)),"")</f>
        <v/>
      </c>
    </row>
    <row r="96" spans="1:6" x14ac:dyDescent="0.25">
      <c r="A96" t="str">
        <f t="array" aca="1" ref="A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+ 1),ROW($A94))),"")</f>
        <v/>
      </c>
      <c r="B96" t="str">
        <f ca="1">IF($A96&lt;&gt;"",INDEX(Devices[Area],MATCH($A96,Devices[Tag Name],0)),"")</f>
        <v/>
      </c>
      <c r="C96" t="str">
        <f t="shared" ca="1" si="1"/>
        <v/>
      </c>
      <c r="F96" t="str">
        <f ca="1">IF($A96&lt;&gt;"",INDEX(Devices[Device Description],MATCH($A96,Devices[Tag Name],0)),"")</f>
        <v/>
      </c>
    </row>
    <row r="97" spans="1:6" x14ac:dyDescent="0.25">
      <c r="A97" t="str">
        <f t="array" aca="1" ref="A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+ 1),ROW($A95))),"")</f>
        <v/>
      </c>
      <c r="B97" t="str">
        <f ca="1">IF($A97&lt;&gt;"",INDEX(Devices[Area],MATCH($A97,Devices[Tag Name],0)),"")</f>
        <v/>
      </c>
      <c r="C97" t="str">
        <f t="shared" ca="1" si="1"/>
        <v/>
      </c>
      <c r="F97" t="str">
        <f ca="1">IF($A97&lt;&gt;"",INDEX(Devices[Device Description],MATCH($A97,Devices[Tag Name],0)),"")</f>
        <v/>
      </c>
    </row>
    <row r="98" spans="1:6" x14ac:dyDescent="0.25">
      <c r="A98" t="str">
        <f t="array" aca="1" ref="A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+ 1),ROW($A96))),"")</f>
        <v/>
      </c>
      <c r="B98" t="str">
        <f ca="1">IF($A98&lt;&gt;"",INDEX(Devices[Area],MATCH($A98,Devices[Tag Name],0)),"")</f>
        <v/>
      </c>
      <c r="C98" t="str">
        <f t="shared" ca="1" si="1"/>
        <v/>
      </c>
      <c r="F98" t="str">
        <f ca="1">IF($A98&lt;&gt;"",INDEX(Devices[Device Description],MATCH($A98,Devices[Tag Name],0)),"")</f>
        <v/>
      </c>
    </row>
    <row r="99" spans="1:6" x14ac:dyDescent="0.25">
      <c r="A99" t="str">
        <f t="array" aca="1" ref="A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+ 1),ROW($A97))),"")</f>
        <v/>
      </c>
      <c r="B99" t="str">
        <f ca="1">IF($A99&lt;&gt;"",INDEX(Devices[Area],MATCH($A99,Devices[Tag Name],0)),"")</f>
        <v/>
      </c>
      <c r="C99" t="str">
        <f t="shared" ca="1" si="1"/>
        <v/>
      </c>
      <c r="F99" t="str">
        <f ca="1">IF($A99&lt;&gt;"",INDEX(Devices[Device Description],MATCH($A99,Devices[Tag Name],0)),"")</f>
        <v/>
      </c>
    </row>
    <row r="100" spans="1:6" x14ac:dyDescent="0.25">
      <c r="A100" t="str">
        <f t="array" aca="1" ref="A1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+ 1),ROW($A98))),"")</f>
        <v/>
      </c>
      <c r="B100" t="str">
        <f ca="1">IF($A100&lt;&gt;"",INDEX(Devices[Area],MATCH($A100,Devices[Tag Name],0)),"")</f>
        <v/>
      </c>
      <c r="C100" t="str">
        <f t="shared" ca="1" si="1"/>
        <v/>
      </c>
      <c r="F100" t="str">
        <f ca="1">IF($A100&lt;&gt;"",INDEX(Devices[Device Description],MATCH($A100,Devices[Tag Name],0)),"")</f>
        <v/>
      </c>
    </row>
    <row r="101" spans="1:6" x14ac:dyDescent="0.25">
      <c r="A101" t="str">
        <f t="array" aca="1" ref="A1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+ 1),ROW($A99))),"")</f>
        <v/>
      </c>
      <c r="B101" t="str">
        <f ca="1">IF($A101&lt;&gt;"",INDEX(Devices[Area],MATCH($A101,Devices[Tag Name],0)),"")</f>
        <v/>
      </c>
      <c r="C101" t="str">
        <f t="shared" ca="1" si="1"/>
        <v/>
      </c>
      <c r="F101" t="str">
        <f ca="1">IF($A101&lt;&gt;"",INDEX(Devices[Device Description],MATCH($A101,Devices[Tag Name],0)),"")</f>
        <v/>
      </c>
    </row>
    <row r="102" spans="1:6" x14ac:dyDescent="0.25">
      <c r="A102" t="str">
        <f t="array" aca="1" ref="A1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+ 1),ROW($A100))),"")</f>
        <v/>
      </c>
      <c r="B102" t="str">
        <f ca="1">IF($A102&lt;&gt;"",INDEX(Devices[Area],MATCH($A102,Devices[Tag Name],0)),"")</f>
        <v/>
      </c>
      <c r="C102" t="str">
        <f t="shared" ca="1" si="1"/>
        <v/>
      </c>
      <c r="F102" t="str">
        <f ca="1">IF($A102&lt;&gt;"",INDEX(Devices[Device Description],MATCH($A102,Devices[Tag Name],0)),"")</f>
        <v/>
      </c>
    </row>
    <row r="103" spans="1:6" x14ac:dyDescent="0.25">
      <c r="A103" t="str">
        <f t="array" aca="1" ref="A1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+ 1),ROW($A101))),"")</f>
        <v/>
      </c>
      <c r="B103" t="str">
        <f ca="1">IF($A103&lt;&gt;"",INDEX(Devices[Area],MATCH($A103,Devices[Tag Name],0)),"")</f>
        <v/>
      </c>
      <c r="C103" t="str">
        <f t="shared" ca="1" si="1"/>
        <v/>
      </c>
      <c r="F103" t="str">
        <f ca="1">IF($A103&lt;&gt;"",INDEX(Devices[Device Description],MATCH($A103,Devices[Tag Name],0)),"")</f>
        <v/>
      </c>
    </row>
    <row r="104" spans="1:6" x14ac:dyDescent="0.25">
      <c r="A104" t="str">
        <f t="array" aca="1" ref="A1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+ 1),ROW($A102))),"")</f>
        <v/>
      </c>
      <c r="B104" t="str">
        <f ca="1">IF($A104&lt;&gt;"",INDEX(Devices[Area],MATCH($A104,Devices[Tag Name],0)),"")</f>
        <v/>
      </c>
      <c r="C104" t="str">
        <f t="shared" ca="1" si="1"/>
        <v/>
      </c>
      <c r="F104" t="str">
        <f ca="1">IF($A104&lt;&gt;"",INDEX(Devices[Device Description],MATCH($A104,Devices[Tag Name],0)),"")</f>
        <v/>
      </c>
    </row>
    <row r="105" spans="1:6" x14ac:dyDescent="0.25">
      <c r="A105" t="str">
        <f t="array" aca="1" ref="A1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+ 1),ROW($A103))),"")</f>
        <v/>
      </c>
      <c r="B105" t="str">
        <f ca="1">IF($A105&lt;&gt;"",INDEX(Devices[Area],MATCH($A105,Devices[Tag Name],0)),"")</f>
        <v/>
      </c>
      <c r="C105" t="str">
        <f t="shared" ca="1" si="1"/>
        <v/>
      </c>
      <c r="F105" t="str">
        <f ca="1">IF($A105&lt;&gt;"",INDEX(Devices[Device Description],MATCH($A105,Devices[Tag Name],0)),"")</f>
        <v/>
      </c>
    </row>
    <row r="106" spans="1:6" x14ac:dyDescent="0.25">
      <c r="A106" t="str">
        <f t="array" aca="1" ref="A1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+ 1),ROW($A104))),"")</f>
        <v/>
      </c>
      <c r="B106" t="str">
        <f ca="1">IF($A106&lt;&gt;"",INDEX(Devices[Area],MATCH($A106,Devices[Tag Name],0)),"")</f>
        <v/>
      </c>
      <c r="C106" t="str">
        <f t="shared" ca="1" si="1"/>
        <v/>
      </c>
      <c r="F106" t="str">
        <f ca="1">IF($A106&lt;&gt;"",INDEX(Devices[Device Description],MATCH($A106,Devices[Tag Name],0)),"")</f>
        <v/>
      </c>
    </row>
    <row r="107" spans="1:6" x14ac:dyDescent="0.25">
      <c r="A107" t="str">
        <f t="array" aca="1" ref="A1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+ 1),ROW($A105))),"")</f>
        <v/>
      </c>
      <c r="B107" t="str">
        <f ca="1">IF($A107&lt;&gt;"",INDEX(Devices[Area],MATCH($A107,Devices[Tag Name],0)),"")</f>
        <v/>
      </c>
      <c r="C107" t="str">
        <f t="shared" ca="1" si="1"/>
        <v/>
      </c>
      <c r="F107" t="str">
        <f ca="1">IF($A107&lt;&gt;"",INDEX(Devices[Device Description],MATCH($A107,Devices[Tag Name],0)),"")</f>
        <v/>
      </c>
    </row>
    <row r="108" spans="1:6" x14ac:dyDescent="0.25">
      <c r="A108" t="str">
        <f t="array" aca="1" ref="A1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+ 1),ROW($A106))),"")</f>
        <v/>
      </c>
      <c r="B108" t="str">
        <f ca="1">IF($A108&lt;&gt;"",INDEX(Devices[Area],MATCH($A108,Devices[Tag Name],0)),"")</f>
        <v/>
      </c>
      <c r="C108" t="str">
        <f t="shared" ca="1" si="1"/>
        <v/>
      </c>
      <c r="F108" t="str">
        <f ca="1">IF($A108&lt;&gt;"",INDEX(Devices[Device Description],MATCH($A108,Devices[Tag Name],0)),"")</f>
        <v/>
      </c>
    </row>
    <row r="109" spans="1:6" x14ac:dyDescent="0.25">
      <c r="A109" t="str">
        <f t="array" aca="1" ref="A1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+ 1),ROW($A107))),"")</f>
        <v/>
      </c>
      <c r="B109" t="str">
        <f ca="1">IF($A109&lt;&gt;"",INDEX(Devices[Area],MATCH($A109,Devices[Tag Name],0)),"")</f>
        <v/>
      </c>
      <c r="C109" t="str">
        <f t="shared" ca="1" si="1"/>
        <v/>
      </c>
      <c r="F109" t="str">
        <f ca="1">IF($A109&lt;&gt;"",INDEX(Devices[Device Description],MATCH($A109,Devices[Tag Name],0)),"")</f>
        <v/>
      </c>
    </row>
    <row r="110" spans="1:6" x14ac:dyDescent="0.25">
      <c r="A110" t="str">
        <f t="array" aca="1" ref="A1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+ 1),ROW($A108))),"")</f>
        <v/>
      </c>
      <c r="B110" t="str">
        <f ca="1">IF($A110&lt;&gt;"",INDEX(Devices[Area],MATCH($A110,Devices[Tag Name],0)),"")</f>
        <v/>
      </c>
      <c r="C110" t="str">
        <f t="shared" ca="1" si="1"/>
        <v/>
      </c>
      <c r="F110" t="str">
        <f ca="1">IF($A110&lt;&gt;"",INDEX(Devices[Device Description],MATCH($A110,Devices[Tag Name],0)),"")</f>
        <v/>
      </c>
    </row>
    <row r="111" spans="1:6" x14ac:dyDescent="0.25">
      <c r="A111" t="str">
        <f t="array" aca="1" ref="A1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+ 1),ROW($A109))),"")</f>
        <v/>
      </c>
      <c r="B111" t="str">
        <f ca="1">IF($A111&lt;&gt;"",INDEX(Devices[Area],MATCH($A111,Devices[Tag Name],0)),"")</f>
        <v/>
      </c>
      <c r="C111" t="str">
        <f t="shared" ca="1" si="1"/>
        <v/>
      </c>
      <c r="F111" t="str">
        <f ca="1">IF($A111&lt;&gt;"",INDEX(Devices[Device Description],MATCH($A111,Devices[Tag Name],0)),"")</f>
        <v/>
      </c>
    </row>
    <row r="112" spans="1:6" x14ac:dyDescent="0.25">
      <c r="A112" t="str">
        <f t="array" aca="1" ref="A1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+ 1),ROW($A110))),"")</f>
        <v/>
      </c>
      <c r="B112" t="str">
        <f ca="1">IF($A112&lt;&gt;"",INDEX(Devices[Area],MATCH($A112,Devices[Tag Name],0)),"")</f>
        <v/>
      </c>
      <c r="C112" t="str">
        <f t="shared" ca="1" si="1"/>
        <v/>
      </c>
      <c r="F112" t="str">
        <f ca="1">IF($A112&lt;&gt;"",INDEX(Devices[Device Description],MATCH($A112,Devices[Tag Name],0)),"")</f>
        <v/>
      </c>
    </row>
    <row r="113" spans="1:6" x14ac:dyDescent="0.25">
      <c r="A113" t="str">
        <f t="array" aca="1" ref="A1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+ 1),ROW($A111))),"")</f>
        <v/>
      </c>
      <c r="B113" t="str">
        <f ca="1">IF($A113&lt;&gt;"",INDEX(Devices[Area],MATCH($A113,Devices[Tag Name],0)),"")</f>
        <v/>
      </c>
      <c r="C113" t="str">
        <f t="shared" ca="1" si="1"/>
        <v/>
      </c>
      <c r="F113" t="str">
        <f ca="1">IF($A113&lt;&gt;"",INDEX(Devices[Device Description],MATCH($A113,Devices[Tag Name],0)),"")</f>
        <v/>
      </c>
    </row>
    <row r="114" spans="1:6" x14ac:dyDescent="0.25">
      <c r="A114" t="str">
        <f t="array" aca="1" ref="A1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+ 1),ROW($A112))),"")</f>
        <v/>
      </c>
      <c r="B114" t="str">
        <f ca="1">IF($A114&lt;&gt;"",INDEX(Devices[Area],MATCH($A114,Devices[Tag Name],0)),"")</f>
        <v/>
      </c>
      <c r="C114" t="str">
        <f t="shared" ca="1" si="1"/>
        <v/>
      </c>
      <c r="F114" t="str">
        <f ca="1">IF($A114&lt;&gt;"",INDEX(Devices[Device Description],MATCH($A114,Devices[Tag Name],0)),"")</f>
        <v/>
      </c>
    </row>
    <row r="115" spans="1:6" x14ac:dyDescent="0.25">
      <c r="A115" t="str">
        <f t="array" aca="1" ref="A1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+ 1),ROW($A113))),"")</f>
        <v/>
      </c>
      <c r="B115" t="str">
        <f ca="1">IF($A115&lt;&gt;"",INDEX(Devices[Area],MATCH($A115,Devices[Tag Name],0)),"")</f>
        <v/>
      </c>
      <c r="C115" t="str">
        <f t="shared" ca="1" si="1"/>
        <v/>
      </c>
      <c r="F115" t="str">
        <f ca="1">IF($A115&lt;&gt;"",INDEX(Devices[Device Description],MATCH($A115,Devices[Tag Name],0)),"")</f>
        <v/>
      </c>
    </row>
    <row r="116" spans="1:6" x14ac:dyDescent="0.25">
      <c r="A116" t="str">
        <f t="array" aca="1" ref="A1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+ 1),ROW($A114))),"")</f>
        <v/>
      </c>
      <c r="B116" t="str">
        <f ca="1">IF($A116&lt;&gt;"",INDEX(Devices[Area],MATCH($A116,Devices[Tag Name],0)),"")</f>
        <v/>
      </c>
      <c r="C116" t="str">
        <f t="shared" ca="1" si="1"/>
        <v/>
      </c>
      <c r="F116" t="str">
        <f ca="1">IF($A116&lt;&gt;"",INDEX(Devices[Device Description],MATCH($A116,Devices[Tag Name],0)),"")</f>
        <v/>
      </c>
    </row>
    <row r="117" spans="1:6" x14ac:dyDescent="0.25">
      <c r="A117" t="str">
        <f t="array" aca="1" ref="A1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+ 1),ROW($A115))),"")</f>
        <v/>
      </c>
      <c r="B117" t="str">
        <f ca="1">IF($A117&lt;&gt;"",INDEX(Devices[Area],MATCH($A117,Devices[Tag Name],0)),"")</f>
        <v/>
      </c>
      <c r="C117" t="str">
        <f t="shared" ca="1" si="1"/>
        <v/>
      </c>
      <c r="F117" t="str">
        <f ca="1">IF($A117&lt;&gt;"",INDEX(Devices[Device Description],MATCH($A117,Devices[Tag Name],0)),"")</f>
        <v/>
      </c>
    </row>
    <row r="118" spans="1:6" x14ac:dyDescent="0.25">
      <c r="A118" t="str">
        <f t="array" aca="1" ref="A1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+ 1),ROW($A116))),"")</f>
        <v/>
      </c>
      <c r="B118" t="str">
        <f ca="1">IF($A118&lt;&gt;"",INDEX(Devices[Area],MATCH($A118,Devices[Tag Name],0)),"")</f>
        <v/>
      </c>
      <c r="C118" t="str">
        <f t="shared" ca="1" si="1"/>
        <v/>
      </c>
      <c r="F118" t="str">
        <f ca="1">IF($A118&lt;&gt;"",INDEX(Devices[Device Description],MATCH($A118,Devices[Tag Name],0)),"")</f>
        <v/>
      </c>
    </row>
    <row r="119" spans="1:6" x14ac:dyDescent="0.25">
      <c r="A119" t="str">
        <f t="array" aca="1" ref="A1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+ 1),ROW($A117))),"")</f>
        <v/>
      </c>
      <c r="B119" t="str">
        <f ca="1">IF($A119&lt;&gt;"",INDEX(Devices[Area],MATCH($A119,Devices[Tag Name],0)),"")</f>
        <v/>
      </c>
      <c r="C119" t="str">
        <f t="shared" ca="1" si="1"/>
        <v/>
      </c>
      <c r="F119" t="str">
        <f ca="1">IF($A119&lt;&gt;"",INDEX(Devices[Device Description],MATCH($A119,Devices[Tag Name],0)),"")</f>
        <v/>
      </c>
    </row>
    <row r="120" spans="1:6" x14ac:dyDescent="0.25">
      <c r="A120" t="str">
        <f t="array" aca="1" ref="A1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+ 1),ROW($A118))),"")</f>
        <v/>
      </c>
      <c r="B120" t="str">
        <f ca="1">IF($A120&lt;&gt;"",INDEX(Devices[Area],MATCH($A120,Devices[Tag Name],0)),"")</f>
        <v/>
      </c>
      <c r="C120" t="str">
        <f t="shared" ca="1" si="1"/>
        <v/>
      </c>
      <c r="F120" t="str">
        <f ca="1">IF($A120&lt;&gt;"",INDEX(Devices[Device Description],MATCH($A120,Devices[Tag Name],0)),"")</f>
        <v/>
      </c>
    </row>
    <row r="121" spans="1:6" x14ac:dyDescent="0.25">
      <c r="A121" t="str">
        <f t="array" aca="1" ref="A1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+ 1),ROW($A119))),"")</f>
        <v/>
      </c>
      <c r="B121" t="str">
        <f ca="1">IF($A121&lt;&gt;"",INDEX(Devices[Area],MATCH($A121,Devices[Tag Name],0)),"")</f>
        <v/>
      </c>
      <c r="C121" t="str">
        <f t="shared" ca="1" si="1"/>
        <v/>
      </c>
      <c r="F121" t="str">
        <f ca="1">IF($A121&lt;&gt;"",INDEX(Devices[Device Description],MATCH($A121,Devices[Tag Name],0)),"")</f>
        <v/>
      </c>
    </row>
    <row r="122" spans="1:6" x14ac:dyDescent="0.25">
      <c r="A122" t="str">
        <f t="array" aca="1" ref="A1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+ 1),ROW($A120))),"")</f>
        <v/>
      </c>
      <c r="B122" t="str">
        <f ca="1">IF($A122&lt;&gt;"",INDEX(Devices[Area],MATCH($A122,Devices[Tag Name],0)),"")</f>
        <v/>
      </c>
      <c r="C122" t="str">
        <f t="shared" ca="1" si="1"/>
        <v/>
      </c>
      <c r="F122" t="str">
        <f ca="1">IF($A122&lt;&gt;"",INDEX(Devices[Device Description],MATCH($A122,Devices[Tag Name],0)),"")</f>
        <v/>
      </c>
    </row>
    <row r="123" spans="1:6" x14ac:dyDescent="0.25">
      <c r="A123" t="str">
        <f t="array" aca="1" ref="A1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+ 1),ROW($A121))),"")</f>
        <v/>
      </c>
      <c r="B123" t="str">
        <f ca="1">IF($A123&lt;&gt;"",INDEX(Devices[Area],MATCH($A123,Devices[Tag Name],0)),"")</f>
        <v/>
      </c>
      <c r="C123" t="str">
        <f t="shared" ca="1" si="1"/>
        <v/>
      </c>
      <c r="F123" t="str">
        <f ca="1">IF($A123&lt;&gt;"",INDEX(Devices[Device Description],MATCH($A123,Devices[Tag Name],0)),"")</f>
        <v/>
      </c>
    </row>
    <row r="124" spans="1:6" x14ac:dyDescent="0.25">
      <c r="A124" t="str">
        <f t="array" aca="1" ref="A1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+ 1),ROW($A122))),"")</f>
        <v/>
      </c>
      <c r="B124" t="str">
        <f ca="1">IF($A124&lt;&gt;"",INDEX(Devices[Area],MATCH($A124,Devices[Tag Name],0)),"")</f>
        <v/>
      </c>
      <c r="C124" t="str">
        <f t="shared" ca="1" si="1"/>
        <v/>
      </c>
      <c r="F124" t="str">
        <f ca="1">IF($A124&lt;&gt;"",INDEX(Devices[Device Description],MATCH($A124,Devices[Tag Name],0)),"")</f>
        <v/>
      </c>
    </row>
    <row r="125" spans="1:6" x14ac:dyDescent="0.25">
      <c r="A125" t="str">
        <f t="array" aca="1" ref="A1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+ 1),ROW($A123))),"")</f>
        <v/>
      </c>
      <c r="B125" t="str">
        <f ca="1">IF($A125&lt;&gt;"",INDEX(Devices[Area],MATCH($A125,Devices[Tag Name],0)),"")</f>
        <v/>
      </c>
      <c r="C125" t="str">
        <f t="shared" ca="1" si="1"/>
        <v/>
      </c>
      <c r="F125" t="str">
        <f ca="1">IF($A125&lt;&gt;"",INDEX(Devices[Device Description],MATCH($A125,Devices[Tag Name],0)),"")</f>
        <v/>
      </c>
    </row>
    <row r="126" spans="1:6" x14ac:dyDescent="0.25">
      <c r="A126" t="str">
        <f t="array" aca="1" ref="A1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+ 1),ROW($A124))),"")</f>
        <v/>
      </c>
      <c r="B126" t="str">
        <f ca="1">IF($A126&lt;&gt;"",INDEX(Devices[Area],MATCH($A126,Devices[Tag Name],0)),"")</f>
        <v/>
      </c>
      <c r="C126" t="str">
        <f t="shared" ca="1" si="1"/>
        <v/>
      </c>
      <c r="F126" t="str">
        <f ca="1">IF($A126&lt;&gt;"",INDEX(Devices[Device Description],MATCH($A126,Devices[Tag Name],0)),"")</f>
        <v/>
      </c>
    </row>
    <row r="127" spans="1:6" x14ac:dyDescent="0.25">
      <c r="A127" t="str">
        <f t="array" aca="1" ref="A1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+ 1),ROW($A125))),"")</f>
        <v/>
      </c>
      <c r="B127" t="str">
        <f ca="1">IF($A127&lt;&gt;"",INDEX(Devices[Area],MATCH($A127,Devices[Tag Name],0)),"")</f>
        <v/>
      </c>
      <c r="C127" t="str">
        <f t="shared" ca="1" si="1"/>
        <v/>
      </c>
      <c r="F127" t="str">
        <f ca="1">IF($A127&lt;&gt;"",INDEX(Devices[Device Description],MATCH($A127,Devices[Tag Name],0)),"")</f>
        <v/>
      </c>
    </row>
    <row r="128" spans="1:6" x14ac:dyDescent="0.25">
      <c r="A128" t="str">
        <f t="array" aca="1" ref="A1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+ 1),ROW($A126))),"")</f>
        <v/>
      </c>
      <c r="B128" t="str">
        <f ca="1">IF($A128&lt;&gt;"",INDEX(Devices[Area],MATCH($A128,Devices[Tag Name],0)),"")</f>
        <v/>
      </c>
      <c r="C128" t="str">
        <f t="shared" ca="1" si="1"/>
        <v/>
      </c>
      <c r="F128" t="str">
        <f ca="1">IF($A128&lt;&gt;"",INDEX(Devices[Device Description],MATCH($A128,Devices[Tag Name],0)),"")</f>
        <v/>
      </c>
    </row>
    <row r="129" spans="1:6" x14ac:dyDescent="0.25">
      <c r="A129" t="str">
        <f t="array" aca="1" ref="A1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+ 1),ROW($A127))),"")</f>
        <v/>
      </c>
      <c r="B129" t="str">
        <f ca="1">IF($A129&lt;&gt;"",INDEX(Devices[Area],MATCH($A129,Devices[Tag Name],0)),"")</f>
        <v/>
      </c>
      <c r="C129" t="str">
        <f t="shared" ca="1" si="1"/>
        <v/>
      </c>
      <c r="F129" t="str">
        <f ca="1">IF($A129&lt;&gt;"",INDEX(Devices[Device Description],MATCH($A129,Devices[Tag Name],0)),"")</f>
        <v/>
      </c>
    </row>
    <row r="130" spans="1:6" x14ac:dyDescent="0.25">
      <c r="A130" t="str">
        <f t="array" aca="1" ref="A1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+ 1),ROW($A128))),"")</f>
        <v/>
      </c>
      <c r="B130" t="str">
        <f ca="1">IF($A130&lt;&gt;"",INDEX(Devices[Area],MATCH($A130,Devices[Tag Name],0)),"")</f>
        <v/>
      </c>
      <c r="C130" t="str">
        <f t="shared" ca="1" si="1"/>
        <v/>
      </c>
      <c r="F130" t="str">
        <f ca="1">IF($A130&lt;&gt;"",INDEX(Devices[Device Description],MATCH($A130,Devices[Tag Name],0)),"")</f>
        <v/>
      </c>
    </row>
    <row r="131" spans="1:6" x14ac:dyDescent="0.25">
      <c r="A131" t="str">
        <f t="array" aca="1" ref="A1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+ 1),ROW($A129))),"")</f>
        <v/>
      </c>
      <c r="B131" t="str">
        <f ca="1">IF($A131&lt;&gt;"",INDEX(Devices[Area],MATCH($A131,Devices[Tag Name],0)),"")</f>
        <v/>
      </c>
      <c r="C131" t="str">
        <f t="shared" ca="1" si="1"/>
        <v/>
      </c>
      <c r="F131" t="str">
        <f ca="1">IF($A131&lt;&gt;"",INDEX(Devices[Device Description],MATCH($A131,Devices[Tag Name],0)),"")</f>
        <v/>
      </c>
    </row>
    <row r="132" spans="1:6" x14ac:dyDescent="0.25">
      <c r="A132" t="str">
        <f t="array" aca="1" ref="A1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+ 1),ROW($A130))),"")</f>
        <v/>
      </c>
      <c r="B132" t="str">
        <f ca="1">IF($A132&lt;&gt;"",INDEX(Devices[Area],MATCH($A132,Devices[Tag Name],0)),"")</f>
        <v/>
      </c>
      <c r="C132" t="str">
        <f t="shared" ca="1" si="1"/>
        <v/>
      </c>
      <c r="F132" t="str">
        <f ca="1">IF($A132&lt;&gt;"",INDEX(Devices[Device Description],MATCH($A132,Devices[Tag Name],0)),"")</f>
        <v/>
      </c>
    </row>
    <row r="133" spans="1:6" x14ac:dyDescent="0.25">
      <c r="A133" t="str">
        <f t="array" aca="1" ref="A1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+ 1),ROW($A131))),"")</f>
        <v/>
      </c>
      <c r="B133" t="str">
        <f ca="1">IF($A133&lt;&gt;"",INDEX(Devices[Area],MATCH($A133,Devices[Tag Name],0)),"")</f>
        <v/>
      </c>
      <c r="C133" t="str">
        <f t="shared" ca="1" si="1"/>
        <v/>
      </c>
      <c r="F133" t="str">
        <f ca="1">IF($A133&lt;&gt;"",INDEX(Devices[Device Description],MATCH($A133,Devices[Tag Name],0)),"")</f>
        <v/>
      </c>
    </row>
    <row r="134" spans="1:6" x14ac:dyDescent="0.25">
      <c r="A134" t="str">
        <f t="array" aca="1" ref="A1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+ 1),ROW($A132))),"")</f>
        <v/>
      </c>
      <c r="B134" t="str">
        <f ca="1">IF($A134&lt;&gt;"",INDEX(Devices[Area],MATCH($A134,Devices[Tag Name],0)),"")</f>
        <v/>
      </c>
      <c r="C134" t="str">
        <f t="shared" ca="1" si="1"/>
        <v/>
      </c>
      <c r="F134" t="str">
        <f ca="1">IF($A134&lt;&gt;"",INDEX(Devices[Device Description],MATCH($A134,Devices[Tag Name],0)),"")</f>
        <v/>
      </c>
    </row>
    <row r="135" spans="1:6" x14ac:dyDescent="0.25">
      <c r="A135" t="str">
        <f t="array" aca="1" ref="A1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+ 1),ROW($A133))),"")</f>
        <v/>
      </c>
      <c r="B135" t="str">
        <f ca="1">IF($A135&lt;&gt;"",INDEX(Devices[Area],MATCH($A135,Devices[Tag Name],0)),"")</f>
        <v/>
      </c>
      <c r="C135" t="str">
        <f t="shared" ca="1" si="1"/>
        <v/>
      </c>
      <c r="F135" t="str">
        <f ca="1">IF($A135&lt;&gt;"",INDEX(Devices[Device Description],MATCH($A135,Devices[Tag Name],0)),"")</f>
        <v/>
      </c>
    </row>
    <row r="136" spans="1:6" x14ac:dyDescent="0.25">
      <c r="A136" t="str">
        <f t="array" aca="1" ref="A1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+ 1),ROW($A134))),"")</f>
        <v/>
      </c>
      <c r="B136" t="str">
        <f ca="1">IF($A136&lt;&gt;"",INDEX(Devices[Area],MATCH($A136,Devices[Tag Name],0)),"")</f>
        <v/>
      </c>
      <c r="C136" t="str">
        <f t="shared" ca="1" si="1"/>
        <v/>
      </c>
      <c r="F136" t="str">
        <f ca="1">IF($A136&lt;&gt;"",INDEX(Devices[Device Description],MATCH($A136,Devices[Tag Name],0)),"")</f>
        <v/>
      </c>
    </row>
    <row r="137" spans="1:6" x14ac:dyDescent="0.25">
      <c r="A137" t="str">
        <f t="array" aca="1" ref="A1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+ 1),ROW($A135))),"")</f>
        <v/>
      </c>
      <c r="B137" t="str">
        <f ca="1">IF($A137&lt;&gt;"",INDEX(Devices[Area],MATCH($A137,Devices[Tag Name],0)),"")</f>
        <v/>
      </c>
      <c r="C137" t="str">
        <f t="shared" ca="1" si="1"/>
        <v/>
      </c>
      <c r="F137" t="str">
        <f ca="1">IF($A137&lt;&gt;"",INDEX(Devices[Device Description],MATCH($A137,Devices[Tag Name],0)),"")</f>
        <v/>
      </c>
    </row>
    <row r="138" spans="1:6" x14ac:dyDescent="0.25">
      <c r="A138" t="str">
        <f t="array" aca="1" ref="A1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+ 1),ROW($A136))),"")</f>
        <v/>
      </c>
      <c r="B138" t="str">
        <f ca="1">IF($A138&lt;&gt;"",INDEX(Devices[Area],MATCH($A138,Devices[Tag Name],0)),"")</f>
        <v/>
      </c>
      <c r="C138" t="str">
        <f t="shared" ca="1" si="1"/>
        <v/>
      </c>
      <c r="F138" t="str">
        <f ca="1">IF($A138&lt;&gt;"",INDEX(Devices[Device Description],MATCH($A138,Devices[Tag Name],0)),"")</f>
        <v/>
      </c>
    </row>
    <row r="139" spans="1:6" x14ac:dyDescent="0.25">
      <c r="A139" t="str">
        <f t="array" aca="1" ref="A1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+ 1),ROW($A137))),"")</f>
        <v/>
      </c>
      <c r="B139" t="str">
        <f ca="1">IF($A139&lt;&gt;"",INDEX(Devices[Area],MATCH($A139,Devices[Tag Name],0)),"")</f>
        <v/>
      </c>
      <c r="C139" t="str">
        <f t="shared" ca="1" si="1"/>
        <v/>
      </c>
      <c r="F139" t="str">
        <f ca="1">IF($A139&lt;&gt;"",INDEX(Devices[Device Description],MATCH($A139,Devices[Tag Name],0)),"")</f>
        <v/>
      </c>
    </row>
    <row r="140" spans="1:6" x14ac:dyDescent="0.25">
      <c r="A140" t="str">
        <f t="array" aca="1" ref="A1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+ 1),ROW($A138))),"")</f>
        <v/>
      </c>
      <c r="B140" t="str">
        <f ca="1">IF($A140&lt;&gt;"",INDEX(Devices[Area],MATCH($A140,Devices[Tag Name],0)),"")</f>
        <v/>
      </c>
      <c r="C140" t="str">
        <f t="shared" ca="1" si="1"/>
        <v/>
      </c>
      <c r="F140" t="str">
        <f ca="1">IF($A140&lt;&gt;"",INDEX(Devices[Device Description],MATCH($A140,Devices[Tag Name],0)),"")</f>
        <v/>
      </c>
    </row>
    <row r="141" spans="1:6" x14ac:dyDescent="0.25">
      <c r="A141" t="str">
        <f t="array" aca="1" ref="A1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+ 1),ROW($A139))),"")</f>
        <v/>
      </c>
      <c r="B141" t="str">
        <f ca="1">IF($A141&lt;&gt;"",INDEX(Devices[Area],MATCH($A141,Devices[Tag Name],0)),"")</f>
        <v/>
      </c>
      <c r="C141" t="str">
        <f t="shared" ca="1" si="1"/>
        <v/>
      </c>
      <c r="F141" t="str">
        <f ca="1">IF($A141&lt;&gt;"",INDEX(Devices[Device Description],MATCH($A141,Devices[Tag Name],0)),"")</f>
        <v/>
      </c>
    </row>
    <row r="142" spans="1:6" x14ac:dyDescent="0.25">
      <c r="A142" t="str">
        <f t="array" aca="1" ref="A1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+ 1),ROW($A140))),"")</f>
        <v/>
      </c>
      <c r="B142" t="str">
        <f ca="1">IF($A142&lt;&gt;"",INDEX(Devices[Area],MATCH($A142,Devices[Tag Name],0)),"")</f>
        <v/>
      </c>
      <c r="C142" t="str">
        <f t="shared" ca="1" si="1"/>
        <v/>
      </c>
      <c r="F142" t="str">
        <f ca="1">IF($A142&lt;&gt;"",INDEX(Devices[Device Description],MATCH($A142,Devices[Tag Name],0)),"")</f>
        <v/>
      </c>
    </row>
    <row r="143" spans="1:6" x14ac:dyDescent="0.25">
      <c r="A143" t="str">
        <f t="array" aca="1" ref="A1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+ 1),ROW($A141))),"")</f>
        <v/>
      </c>
      <c r="B143" t="str">
        <f ca="1">IF($A143&lt;&gt;"",INDEX(Devices[Area],MATCH($A143,Devices[Tag Name],0)),"")</f>
        <v/>
      </c>
      <c r="C143" t="str">
        <f t="shared" ca="1" si="1"/>
        <v/>
      </c>
      <c r="F143" t="str">
        <f ca="1">IF($A143&lt;&gt;"",INDEX(Devices[Device Description],MATCH($A143,Devices[Tag Name],0)),"")</f>
        <v/>
      </c>
    </row>
    <row r="144" spans="1:6" x14ac:dyDescent="0.25">
      <c r="A144" t="str">
        <f t="array" aca="1" ref="A1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+ 1),ROW($A142))),"")</f>
        <v/>
      </c>
      <c r="B144" t="str">
        <f ca="1">IF($A144&lt;&gt;"",INDEX(Devices[Area],MATCH($A144,Devices[Tag Name],0)),"")</f>
        <v/>
      </c>
      <c r="C144" t="str">
        <f t="shared" ca="1" si="1"/>
        <v/>
      </c>
      <c r="F144" t="str">
        <f ca="1">IF($A144&lt;&gt;"",INDEX(Devices[Device Description],MATCH($A144,Devices[Tag Name],0)),"")</f>
        <v/>
      </c>
    </row>
    <row r="145" spans="1:6" x14ac:dyDescent="0.25">
      <c r="A145" t="str">
        <f t="array" aca="1" ref="A1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+ 1),ROW($A143))),"")</f>
        <v/>
      </c>
      <c r="B145" t="str">
        <f ca="1">IF($A145&lt;&gt;"",INDEX(Devices[Area],MATCH($A145,Devices[Tag Name],0)),"")</f>
        <v/>
      </c>
      <c r="C145" t="str">
        <f t="shared" ca="1" si="1"/>
        <v/>
      </c>
      <c r="F145" t="str">
        <f ca="1">IF($A145&lt;&gt;"",INDEX(Devices[Device Description],MATCH($A145,Devices[Tag Name],0)),"")</f>
        <v/>
      </c>
    </row>
    <row r="146" spans="1:6" x14ac:dyDescent="0.25">
      <c r="A146" t="str">
        <f t="array" aca="1" ref="A1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+ 1),ROW($A144))),"")</f>
        <v/>
      </c>
      <c r="B146" t="str">
        <f ca="1">IF($A146&lt;&gt;"",INDEX(Devices[Area],MATCH($A146,Devices[Tag Name],0)),"")</f>
        <v/>
      </c>
      <c r="C146" t="str">
        <f t="shared" ca="1" si="1"/>
        <v/>
      </c>
      <c r="F146" t="str">
        <f ca="1">IF($A146&lt;&gt;"",INDEX(Devices[Device Description],MATCH($A146,Devices[Tag Name],0)),"")</f>
        <v/>
      </c>
    </row>
    <row r="147" spans="1:6" x14ac:dyDescent="0.25">
      <c r="A147" t="str">
        <f t="array" aca="1" ref="A1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+ 1),ROW($A145))),"")</f>
        <v/>
      </c>
      <c r="B147" t="str">
        <f ca="1">IF($A147&lt;&gt;"",INDEX(Devices[Area],MATCH($A147,Devices[Tag Name],0)),"")</f>
        <v/>
      </c>
      <c r="C147" t="str">
        <f t="shared" ca="1" si="1"/>
        <v/>
      </c>
      <c r="F147" t="str">
        <f ca="1">IF($A147&lt;&gt;"",INDEX(Devices[Device Description],MATCH($A147,Devices[Tag Name],0)),"")</f>
        <v/>
      </c>
    </row>
    <row r="148" spans="1:6" x14ac:dyDescent="0.25">
      <c r="A148" t="str">
        <f t="array" aca="1" ref="A1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+ 1),ROW($A146))),"")</f>
        <v/>
      </c>
      <c r="B148" t="str">
        <f ca="1">IF($A148&lt;&gt;"",INDEX(Devices[Area],MATCH($A148,Devices[Tag Name],0)),"")</f>
        <v/>
      </c>
      <c r="C148" t="str">
        <f t="shared" ca="1" si="1"/>
        <v/>
      </c>
      <c r="F148" t="str">
        <f ca="1">IF($A148&lt;&gt;"",INDEX(Devices[Device Description],MATCH($A148,Devices[Tag Name],0)),"")</f>
        <v/>
      </c>
    </row>
    <row r="149" spans="1:6" x14ac:dyDescent="0.25">
      <c r="A149" t="str">
        <f t="array" aca="1" ref="A1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+ 1),ROW($A147))),"")</f>
        <v/>
      </c>
      <c r="B149" t="str">
        <f ca="1">IF($A149&lt;&gt;"",INDEX(Devices[Area],MATCH($A149,Devices[Tag Name],0)),"")</f>
        <v/>
      </c>
      <c r="C149" t="str">
        <f t="shared" ca="1" si="1"/>
        <v/>
      </c>
      <c r="F149" t="str">
        <f ca="1">IF($A149&lt;&gt;"",INDEX(Devices[Device Description],MATCH($A149,Devices[Tag Name],0)),"")</f>
        <v/>
      </c>
    </row>
    <row r="150" spans="1:6" x14ac:dyDescent="0.25">
      <c r="A150" t="str">
        <f t="array" aca="1" ref="A1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+ 1),ROW($A148))),"")</f>
        <v/>
      </c>
      <c r="B150" t="str">
        <f ca="1">IF($A150&lt;&gt;"",INDEX(Devices[Area],MATCH($A150,Devices[Tag Name],0)),"")</f>
        <v/>
      </c>
      <c r="C150" t="str">
        <f t="shared" ca="1" si="1"/>
        <v/>
      </c>
      <c r="F150" t="str">
        <f ca="1">IF($A150&lt;&gt;"",INDEX(Devices[Device Description],MATCH($A150,Devices[Tag Name],0)),"")</f>
        <v/>
      </c>
    </row>
    <row r="151" spans="1:6" x14ac:dyDescent="0.25">
      <c r="A151" t="str">
        <f t="array" aca="1" ref="A1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+ 1),ROW($A149))),"")</f>
        <v/>
      </c>
      <c r="B151" t="str">
        <f ca="1">IF($A151&lt;&gt;"",INDEX(Devices[Area],MATCH($A151,Devices[Tag Name],0)),"")</f>
        <v/>
      </c>
      <c r="C151" t="str">
        <f t="shared" ca="1" si="1"/>
        <v/>
      </c>
      <c r="F151" t="str">
        <f ca="1">IF($A151&lt;&gt;"",INDEX(Devices[Device Description],MATCH($A151,Devices[Tag Name],0)),"")</f>
        <v/>
      </c>
    </row>
    <row r="152" spans="1:6" x14ac:dyDescent="0.25">
      <c r="A152" t="str">
        <f t="array" aca="1" ref="A1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+ 1),ROW($A150))),"")</f>
        <v/>
      </c>
      <c r="B152" t="str">
        <f ca="1">IF($A152&lt;&gt;"",INDEX(Devices[Area],MATCH($A152,Devices[Tag Name],0)),"")</f>
        <v/>
      </c>
      <c r="C152" t="str">
        <f t="shared" ca="1" si="1"/>
        <v/>
      </c>
      <c r="F152" t="str">
        <f ca="1">IF($A152&lt;&gt;"",INDEX(Devices[Device Description],MATCH($A152,Devices[Tag Name],0)),"")</f>
        <v/>
      </c>
    </row>
    <row r="153" spans="1:6" x14ac:dyDescent="0.25">
      <c r="A153" t="str">
        <f t="array" aca="1" ref="A1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+ 1),ROW($A151))),"")</f>
        <v/>
      </c>
      <c r="B153" t="str">
        <f ca="1">IF($A153&lt;&gt;"",INDEX(Devices[Area],MATCH($A153,Devices[Tag Name],0)),"")</f>
        <v/>
      </c>
      <c r="C153" t="str">
        <f t="shared" ca="1" si="1"/>
        <v/>
      </c>
      <c r="F153" t="str">
        <f ca="1">IF($A153&lt;&gt;"",INDEX(Devices[Device Description],MATCH($A153,Devices[Tag Name],0)),"")</f>
        <v/>
      </c>
    </row>
    <row r="154" spans="1:6" x14ac:dyDescent="0.25">
      <c r="A154" t="str">
        <f t="array" aca="1" ref="A1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+ 1),ROW($A152))),"")</f>
        <v/>
      </c>
      <c r="B154" t="str">
        <f ca="1">IF($A154&lt;&gt;"",INDEX(Devices[Area],MATCH($A154,Devices[Tag Name],0)),"")</f>
        <v/>
      </c>
      <c r="C154" t="str">
        <f t="shared" ca="1" si="1"/>
        <v/>
      </c>
      <c r="F154" t="str">
        <f ca="1">IF($A154&lt;&gt;"",INDEX(Devices[Device Description],MATCH($A154,Devices[Tag Name],0)),"")</f>
        <v/>
      </c>
    </row>
    <row r="155" spans="1:6" x14ac:dyDescent="0.25">
      <c r="A155" t="str">
        <f t="array" aca="1" ref="A1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+ 1),ROW($A153))),"")</f>
        <v/>
      </c>
      <c r="B155" t="str">
        <f ca="1">IF($A155&lt;&gt;"",INDEX(Devices[Area],MATCH($A155,Devices[Tag Name],0)),"")</f>
        <v/>
      </c>
      <c r="C155" t="str">
        <f t="shared" ca="1" si="1"/>
        <v/>
      </c>
      <c r="F155" t="str">
        <f ca="1">IF($A155&lt;&gt;"",INDEX(Devices[Device Description],MATCH($A155,Devices[Tag Name],0)),"")</f>
        <v/>
      </c>
    </row>
    <row r="156" spans="1:6" x14ac:dyDescent="0.25">
      <c r="A156" t="str">
        <f t="array" aca="1" ref="A1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+ 1),ROW($A154))),"")</f>
        <v/>
      </c>
      <c r="B156" t="str">
        <f ca="1">IF($A156&lt;&gt;"",INDEX(Devices[Area],MATCH($A156,Devices[Tag Name],0)),"")</f>
        <v/>
      </c>
      <c r="C156" t="str">
        <f t="shared" ca="1" si="1"/>
        <v/>
      </c>
      <c r="F156" t="str">
        <f ca="1">IF($A156&lt;&gt;"",INDEX(Devices[Device Description],MATCH($A156,Devices[Tag Name],0)),"")</f>
        <v/>
      </c>
    </row>
    <row r="157" spans="1:6" x14ac:dyDescent="0.25">
      <c r="A157" t="str">
        <f t="array" aca="1" ref="A1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+ 1),ROW($A155))),"")</f>
        <v/>
      </c>
      <c r="B157" t="str">
        <f ca="1">IF($A157&lt;&gt;"",INDEX(Devices[Area],MATCH($A157,Devices[Tag Name],0)),"")</f>
        <v/>
      </c>
      <c r="C157" t="str">
        <f t="shared" ca="1" si="1"/>
        <v/>
      </c>
      <c r="F157" t="str">
        <f ca="1">IF($A157&lt;&gt;"",INDEX(Devices[Device Description],MATCH($A157,Devices[Tag Name],0)),"")</f>
        <v/>
      </c>
    </row>
    <row r="158" spans="1:6" x14ac:dyDescent="0.25">
      <c r="A158" t="str">
        <f t="array" aca="1" ref="A1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+ 1),ROW($A156))),"")</f>
        <v/>
      </c>
      <c r="B158" t="str">
        <f ca="1">IF($A158&lt;&gt;"",INDEX(Devices[Area],MATCH($A158,Devices[Tag Name],0)),"")</f>
        <v/>
      </c>
      <c r="C158" t="str">
        <f t="shared" ca="1" si="1"/>
        <v/>
      </c>
      <c r="F158" t="str">
        <f ca="1">IF($A158&lt;&gt;"",INDEX(Devices[Device Description],MATCH($A158,Devices[Tag Name],0)),"")</f>
        <v/>
      </c>
    </row>
    <row r="159" spans="1:6" x14ac:dyDescent="0.25">
      <c r="A159" t="str">
        <f t="array" aca="1" ref="A1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+ 1),ROW($A157))),"")</f>
        <v/>
      </c>
      <c r="B159" t="str">
        <f ca="1">IF($A159&lt;&gt;"",INDEX(Devices[Area],MATCH($A159,Devices[Tag Name],0)),"")</f>
        <v/>
      </c>
      <c r="C159" t="str">
        <f t="shared" ca="1" si="1"/>
        <v/>
      </c>
      <c r="F159" t="str">
        <f ca="1">IF($A159&lt;&gt;"",INDEX(Devices[Device Description],MATCH($A159,Devices[Tag Name],0)),"")</f>
        <v/>
      </c>
    </row>
    <row r="160" spans="1:6" x14ac:dyDescent="0.25">
      <c r="A160" t="str">
        <f t="array" aca="1" ref="A1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+ 1),ROW($A158))),"")</f>
        <v/>
      </c>
      <c r="B160" t="str">
        <f ca="1">IF($A160&lt;&gt;"",INDEX(Devices[Area],MATCH($A160,Devices[Tag Name],0)),"")</f>
        <v/>
      </c>
      <c r="C160" t="str">
        <f t="shared" ca="1" si="1"/>
        <v/>
      </c>
      <c r="F160" t="str">
        <f ca="1">IF($A160&lt;&gt;"",INDEX(Devices[Device Description],MATCH($A160,Devices[Tag Name],0)),"")</f>
        <v/>
      </c>
    </row>
    <row r="161" spans="1:6" x14ac:dyDescent="0.25">
      <c r="A161" t="str">
        <f t="array" aca="1" ref="A1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+ 1),ROW($A159))),"")</f>
        <v/>
      </c>
      <c r="B161" t="str">
        <f ca="1">IF($A161&lt;&gt;"",INDEX(Devices[Area],MATCH($A161,Devices[Tag Name],0)),"")</f>
        <v/>
      </c>
      <c r="C161" t="str">
        <f t="shared" ca="1" si="1"/>
        <v/>
      </c>
      <c r="F161" t="str">
        <f ca="1">IF($A161&lt;&gt;"",INDEX(Devices[Device Description],MATCH($A161,Devices[Tag Name],0)),"")</f>
        <v/>
      </c>
    </row>
    <row r="162" spans="1:6" x14ac:dyDescent="0.25">
      <c r="A162" t="str">
        <f t="array" aca="1" ref="A1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+ 1),ROW($A160))),"")</f>
        <v/>
      </c>
      <c r="B162" t="str">
        <f ca="1">IF($A162&lt;&gt;"",INDEX(Devices[Area],MATCH($A162,Devices[Tag Name],0)),"")</f>
        <v/>
      </c>
      <c r="C162" t="str">
        <f t="shared" ca="1" si="1"/>
        <v/>
      </c>
      <c r="F162" t="str">
        <f ca="1">IF($A162&lt;&gt;"",INDEX(Devices[Device Description],MATCH($A162,Devices[Tag Name],0)),"")</f>
        <v/>
      </c>
    </row>
    <row r="163" spans="1:6" x14ac:dyDescent="0.25">
      <c r="A163" t="str">
        <f t="array" aca="1" ref="A1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+ 1),ROW($A161))),"")</f>
        <v/>
      </c>
      <c r="B163" t="str">
        <f ca="1">IF($A163&lt;&gt;"",INDEX(Devices[Area],MATCH($A163,Devices[Tag Name],0)),"")</f>
        <v/>
      </c>
      <c r="C163" t="str">
        <f t="shared" ca="1" si="1"/>
        <v/>
      </c>
      <c r="F163" t="str">
        <f ca="1">IF($A163&lt;&gt;"",INDEX(Devices[Device Description],MATCH($A163,Devices[Tag Name],0)),"")</f>
        <v/>
      </c>
    </row>
    <row r="164" spans="1:6" x14ac:dyDescent="0.25">
      <c r="A164" t="str">
        <f t="array" aca="1" ref="A1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+ 1),ROW($A162))),"")</f>
        <v/>
      </c>
      <c r="B164" t="str">
        <f ca="1">IF($A164&lt;&gt;"",INDEX(Devices[Area],MATCH($A164,Devices[Tag Name],0)),"")</f>
        <v/>
      </c>
      <c r="C164" t="str">
        <f t="shared" ca="1" si="1"/>
        <v/>
      </c>
      <c r="F164" t="str">
        <f ca="1">IF($A164&lt;&gt;"",INDEX(Devices[Device Description],MATCH($A164,Devices[Tag Name],0)),"")</f>
        <v/>
      </c>
    </row>
    <row r="165" spans="1:6" x14ac:dyDescent="0.25">
      <c r="A165" t="str">
        <f t="array" aca="1" ref="A1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+ 1),ROW($A163))),"")</f>
        <v/>
      </c>
      <c r="B165" t="str">
        <f ca="1">IF($A165&lt;&gt;"",INDEX(Devices[Area],MATCH($A165,Devices[Tag Name],0)),"")</f>
        <v/>
      </c>
      <c r="C165" t="str">
        <f t="shared" ca="1" si="1"/>
        <v/>
      </c>
      <c r="F165" t="str">
        <f ca="1">IF($A165&lt;&gt;"",INDEX(Devices[Device Description],MATCH($A165,Devices[Tag Name],0)),"")</f>
        <v/>
      </c>
    </row>
    <row r="166" spans="1:6" x14ac:dyDescent="0.25">
      <c r="A166" t="str">
        <f t="array" aca="1" ref="A1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+ 1),ROW($A164))),"")</f>
        <v/>
      </c>
      <c r="B166" t="str">
        <f ca="1">IF($A166&lt;&gt;"",INDEX(Devices[Area],MATCH($A166,Devices[Tag Name],0)),"")</f>
        <v/>
      </c>
      <c r="C166" t="str">
        <f t="shared" ca="1" si="1"/>
        <v/>
      </c>
      <c r="F166" t="str">
        <f ca="1">IF($A166&lt;&gt;"",INDEX(Devices[Device Description],MATCH($A166,Devices[Tag Name],0)),"")</f>
        <v/>
      </c>
    </row>
    <row r="167" spans="1:6" x14ac:dyDescent="0.25">
      <c r="A167" t="str">
        <f t="array" aca="1" ref="A1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+ 1),ROW($A165))),"")</f>
        <v/>
      </c>
      <c r="B167" t="str">
        <f ca="1">IF($A167&lt;&gt;"",INDEX(Devices[Area],MATCH($A167,Devices[Tag Name],0)),"")</f>
        <v/>
      </c>
      <c r="C167" t="str">
        <f t="shared" ca="1" si="1"/>
        <v/>
      </c>
      <c r="F167" t="str">
        <f ca="1">IF($A167&lt;&gt;"",INDEX(Devices[Device Description],MATCH($A167,Devices[Tag Name],0)),"")</f>
        <v/>
      </c>
    </row>
    <row r="168" spans="1:6" x14ac:dyDescent="0.25">
      <c r="A168" t="str">
        <f t="array" aca="1" ref="A1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+ 1),ROW($A166))),"")</f>
        <v/>
      </c>
      <c r="B168" t="str">
        <f ca="1">IF($A168&lt;&gt;"",INDEX(Devices[Area],MATCH($A168,Devices[Tag Name],0)),"")</f>
        <v/>
      </c>
      <c r="C168" t="str">
        <f t="shared" ca="1" si="1"/>
        <v/>
      </c>
      <c r="F168" t="str">
        <f ca="1">IF($A168&lt;&gt;"",INDEX(Devices[Device Description],MATCH($A168,Devices[Tag Name],0)),"")</f>
        <v/>
      </c>
    </row>
    <row r="169" spans="1:6" x14ac:dyDescent="0.25">
      <c r="A169" t="str">
        <f t="array" aca="1" ref="A1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+ 1),ROW($A167))),"")</f>
        <v/>
      </c>
      <c r="B169" t="str">
        <f ca="1">IF($A169&lt;&gt;"",INDEX(Devices[Area],MATCH($A169,Devices[Tag Name],0)),"")</f>
        <v/>
      </c>
      <c r="C169" t="str">
        <f t="shared" ca="1" si="1"/>
        <v/>
      </c>
      <c r="F169" t="str">
        <f ca="1">IF($A169&lt;&gt;"",INDEX(Devices[Device Description],MATCH($A169,Devices[Tag Name],0)),"")</f>
        <v/>
      </c>
    </row>
    <row r="170" spans="1:6" x14ac:dyDescent="0.25">
      <c r="A170" t="str">
        <f t="array" aca="1" ref="A1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+ 1),ROW($A168))),"")</f>
        <v/>
      </c>
      <c r="B170" t="str">
        <f ca="1">IF($A170&lt;&gt;"",INDEX(Devices[Area],MATCH($A170,Devices[Tag Name],0)),"")</f>
        <v/>
      </c>
      <c r="C170" t="str">
        <f t="shared" ca="1" si="1"/>
        <v/>
      </c>
      <c r="F170" t="str">
        <f ca="1">IF($A170&lt;&gt;"",INDEX(Devices[Device Description],MATCH($A170,Devices[Tag Name],0)),"")</f>
        <v/>
      </c>
    </row>
    <row r="171" spans="1:6" x14ac:dyDescent="0.25">
      <c r="A171" t="str">
        <f t="array" aca="1" ref="A1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+ 1),ROW($A169))),"")</f>
        <v/>
      </c>
      <c r="B171" t="str">
        <f ca="1">IF($A171&lt;&gt;"",INDEX(Devices[Area],MATCH($A171,Devices[Tag Name],0)),"")</f>
        <v/>
      </c>
      <c r="C171" t="str">
        <f t="shared" ca="1" si="1"/>
        <v/>
      </c>
      <c r="F171" t="str">
        <f ca="1">IF($A171&lt;&gt;"",INDEX(Devices[Device Description],MATCH($A171,Devices[Tag Name],0)),"")</f>
        <v/>
      </c>
    </row>
    <row r="172" spans="1:6" x14ac:dyDescent="0.25">
      <c r="A172" t="str">
        <f t="array" aca="1" ref="A1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+ 1),ROW($A170))),"")</f>
        <v/>
      </c>
      <c r="B172" t="str">
        <f ca="1">IF($A172&lt;&gt;"",INDEX(Devices[Area],MATCH($A172,Devices[Tag Name],0)),"")</f>
        <v/>
      </c>
      <c r="C172" t="str">
        <f t="shared" ca="1" si="1"/>
        <v/>
      </c>
      <c r="F172" t="str">
        <f ca="1">IF($A172&lt;&gt;"",INDEX(Devices[Device Description],MATCH($A172,Devices[Tag Name],0)),"")</f>
        <v/>
      </c>
    </row>
    <row r="173" spans="1:6" x14ac:dyDescent="0.25">
      <c r="A173" t="str">
        <f t="array" aca="1" ref="A1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+ 1),ROW($A171))),"")</f>
        <v/>
      </c>
      <c r="B173" t="str">
        <f ca="1">IF($A173&lt;&gt;"",INDEX(Devices[Area],MATCH($A173,Devices[Tag Name],0)),"")</f>
        <v/>
      </c>
      <c r="C173" t="str">
        <f t="shared" ca="1" si="1"/>
        <v/>
      </c>
      <c r="F173" t="str">
        <f ca="1">IF($A173&lt;&gt;"",INDEX(Devices[Device Description],MATCH($A173,Devices[Tag Name],0)),"")</f>
        <v/>
      </c>
    </row>
    <row r="174" spans="1:6" x14ac:dyDescent="0.25">
      <c r="A174" t="str">
        <f t="array" aca="1" ref="A1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+ 1),ROW($A172))),"")</f>
        <v/>
      </c>
      <c r="B174" t="str">
        <f ca="1">IF($A174&lt;&gt;"",INDEX(Devices[Area],MATCH($A174,Devices[Tag Name],0)),"")</f>
        <v/>
      </c>
      <c r="C174" t="str">
        <f t="shared" ca="1" si="1"/>
        <v/>
      </c>
      <c r="F174" t="str">
        <f ca="1">IF($A174&lt;&gt;"",INDEX(Devices[Device Description],MATCH($A174,Devices[Tag Name],0)),"")</f>
        <v/>
      </c>
    </row>
    <row r="175" spans="1:6" x14ac:dyDescent="0.25">
      <c r="A175" t="str">
        <f t="array" aca="1" ref="A1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+ 1),ROW($A173))),"")</f>
        <v/>
      </c>
      <c r="B175" t="str">
        <f ca="1">IF($A175&lt;&gt;"",INDEX(Devices[Area],MATCH($A175,Devices[Tag Name],0)),"")</f>
        <v/>
      </c>
      <c r="C175" t="str">
        <f t="shared" ca="1" si="1"/>
        <v/>
      </c>
      <c r="F175" t="str">
        <f ca="1">IF($A175&lt;&gt;"",INDEX(Devices[Device Description],MATCH($A175,Devices[Tag Name],0)),"")</f>
        <v/>
      </c>
    </row>
    <row r="176" spans="1:6" x14ac:dyDescent="0.25">
      <c r="A176" t="str">
        <f t="array" aca="1" ref="A1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+ 1),ROW($A174))),"")</f>
        <v/>
      </c>
      <c r="B176" t="str">
        <f ca="1">IF($A176&lt;&gt;"",INDEX(Devices[Area],MATCH($A176,Devices[Tag Name],0)),"")</f>
        <v/>
      </c>
      <c r="C176" t="str">
        <f t="shared" ca="1" si="1"/>
        <v/>
      </c>
      <c r="F176" t="str">
        <f ca="1">IF($A176&lt;&gt;"",INDEX(Devices[Device Description],MATCH($A176,Devices[Tag Name],0)),"")</f>
        <v/>
      </c>
    </row>
    <row r="177" spans="1:6" x14ac:dyDescent="0.25">
      <c r="A177" t="str">
        <f t="array" aca="1" ref="A1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+ 1),ROW($A175))),"")</f>
        <v/>
      </c>
      <c r="B177" t="str">
        <f ca="1">IF($A177&lt;&gt;"",INDEX(Devices[Area],MATCH($A177,Devices[Tag Name],0)),"")</f>
        <v/>
      </c>
      <c r="C177" t="str">
        <f t="shared" ca="1" si="1"/>
        <v/>
      </c>
      <c r="F177" t="str">
        <f ca="1">IF($A177&lt;&gt;"",INDEX(Devices[Device Description],MATCH($A177,Devices[Tag Name],0)),"")</f>
        <v/>
      </c>
    </row>
    <row r="178" spans="1:6" x14ac:dyDescent="0.25">
      <c r="A178" t="str">
        <f t="array" aca="1" ref="A1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+ 1),ROW($A176))),"")</f>
        <v/>
      </c>
      <c r="B178" t="str">
        <f ca="1">IF($A178&lt;&gt;"",INDEX(Devices[Area],MATCH($A178,Devices[Tag Name],0)),"")</f>
        <v/>
      </c>
      <c r="C178" t="str">
        <f t="shared" ca="1" si="1"/>
        <v/>
      </c>
      <c r="F178" t="str">
        <f ca="1">IF($A178&lt;&gt;"",INDEX(Devices[Device Description],MATCH($A178,Devices[Tag Name],0)),"")</f>
        <v/>
      </c>
    </row>
    <row r="179" spans="1:6" x14ac:dyDescent="0.25">
      <c r="A179" t="str">
        <f t="array" aca="1" ref="A1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+ 1),ROW($A177))),"")</f>
        <v/>
      </c>
      <c r="B179" t="str">
        <f ca="1">IF($A179&lt;&gt;"",INDEX(Devices[Area],MATCH($A179,Devices[Tag Name],0)),"")</f>
        <v/>
      </c>
      <c r="C179" t="str">
        <f t="shared" ca="1" si="1"/>
        <v/>
      </c>
      <c r="F179" t="str">
        <f ca="1">IF($A179&lt;&gt;"",INDEX(Devices[Device Description],MATCH($A179,Devices[Tag Name],0)),"")</f>
        <v/>
      </c>
    </row>
    <row r="180" spans="1:6" x14ac:dyDescent="0.25">
      <c r="A180" t="str">
        <f t="array" aca="1" ref="A1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+ 1),ROW($A178))),"")</f>
        <v/>
      </c>
      <c r="B180" t="str">
        <f ca="1">IF($A180&lt;&gt;"",INDEX(Devices[Area],MATCH($A180,Devices[Tag Name],0)),"")</f>
        <v/>
      </c>
      <c r="C180" t="str">
        <f t="shared" ca="1" si="1"/>
        <v/>
      </c>
      <c r="F180" t="str">
        <f ca="1">IF($A180&lt;&gt;"",INDEX(Devices[Device Description],MATCH($A180,Devices[Tag Name],0)),"")</f>
        <v/>
      </c>
    </row>
    <row r="181" spans="1:6" x14ac:dyDescent="0.25">
      <c r="A181" t="str">
        <f t="array" aca="1" ref="A1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+ 1),ROW($A179))),"")</f>
        <v/>
      </c>
      <c r="B181" t="str">
        <f ca="1">IF($A181&lt;&gt;"",INDEX(Devices[Area],MATCH($A181,Devices[Tag Name],0)),"")</f>
        <v/>
      </c>
      <c r="C181" t="str">
        <f t="shared" ca="1" si="1"/>
        <v/>
      </c>
      <c r="F181" t="str">
        <f ca="1">IF($A181&lt;&gt;"",INDEX(Devices[Device Description],MATCH($A181,Devices[Tag Name],0)),"")</f>
        <v/>
      </c>
    </row>
    <row r="182" spans="1:6" x14ac:dyDescent="0.25">
      <c r="A182" t="str">
        <f t="array" aca="1" ref="A1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+ 1),ROW($A180))),"")</f>
        <v/>
      </c>
      <c r="B182" t="str">
        <f ca="1">IF($A182&lt;&gt;"",INDEX(Devices[Area],MATCH($A182,Devices[Tag Name],0)),"")</f>
        <v/>
      </c>
      <c r="C182" t="str">
        <f t="shared" ca="1" si="1"/>
        <v/>
      </c>
      <c r="F182" t="str">
        <f ca="1">IF($A182&lt;&gt;"",INDEX(Devices[Device Description],MATCH($A182,Devices[Tag Name],0)),"")</f>
        <v/>
      </c>
    </row>
    <row r="183" spans="1:6" x14ac:dyDescent="0.25">
      <c r="A183" t="str">
        <f t="array" aca="1" ref="A1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+ 1),ROW($A181))),"")</f>
        <v/>
      </c>
      <c r="B183" t="str">
        <f ca="1">IF($A183&lt;&gt;"",INDEX(Devices[Area],MATCH($A183,Devices[Tag Name],0)),"")</f>
        <v/>
      </c>
      <c r="C183" t="str">
        <f t="shared" ca="1" si="1"/>
        <v/>
      </c>
      <c r="F183" t="str">
        <f ca="1">IF($A183&lt;&gt;"",INDEX(Devices[Device Description],MATCH($A183,Devices[Tag Name],0)),"")</f>
        <v/>
      </c>
    </row>
    <row r="184" spans="1:6" x14ac:dyDescent="0.25">
      <c r="A184" t="str">
        <f t="array" aca="1" ref="A1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+ 1),ROW($A182))),"")</f>
        <v/>
      </c>
      <c r="B184" t="str">
        <f ca="1">IF($A184&lt;&gt;"",INDEX(Devices[Area],MATCH($A184,Devices[Tag Name],0)),"")</f>
        <v/>
      </c>
      <c r="C184" t="str">
        <f t="shared" ca="1" si="1"/>
        <v/>
      </c>
      <c r="F184" t="str">
        <f ca="1">IF($A184&lt;&gt;"",INDEX(Devices[Device Description],MATCH($A184,Devices[Tag Name],0)),"")</f>
        <v/>
      </c>
    </row>
    <row r="185" spans="1:6" x14ac:dyDescent="0.25">
      <c r="A185" t="str">
        <f t="array" aca="1" ref="A1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+ 1),ROW($A183))),"")</f>
        <v/>
      </c>
      <c r="B185" t="str">
        <f ca="1">IF($A185&lt;&gt;"",INDEX(Devices[Area],MATCH($A185,Devices[Tag Name],0)),"")</f>
        <v/>
      </c>
      <c r="C185" t="str">
        <f t="shared" ca="1" si="1"/>
        <v/>
      </c>
      <c r="F185" t="str">
        <f ca="1">IF($A185&lt;&gt;"",INDEX(Devices[Device Description],MATCH($A185,Devices[Tag Name],0)),"")</f>
        <v/>
      </c>
    </row>
    <row r="186" spans="1:6" x14ac:dyDescent="0.25">
      <c r="A186" t="str">
        <f t="array" aca="1" ref="A1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+ 1),ROW($A184))),"")</f>
        <v/>
      </c>
      <c r="B186" t="str">
        <f ca="1">IF($A186&lt;&gt;"",INDEX(Devices[Area],MATCH($A186,Devices[Tag Name],0)),"")</f>
        <v/>
      </c>
      <c r="C186" t="str">
        <f t="shared" ca="1" si="1"/>
        <v/>
      </c>
      <c r="F186" t="str">
        <f ca="1">IF($A186&lt;&gt;"",INDEX(Devices[Device Description],MATCH($A186,Devices[Tag Name],0)),"")</f>
        <v/>
      </c>
    </row>
    <row r="187" spans="1:6" x14ac:dyDescent="0.25">
      <c r="A187" t="str">
        <f t="array" aca="1" ref="A1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+ 1),ROW($A185))),"")</f>
        <v/>
      </c>
      <c r="B187" t="str">
        <f ca="1">IF($A187&lt;&gt;"",INDEX(Devices[Area],MATCH($A187,Devices[Tag Name],0)),"")</f>
        <v/>
      </c>
      <c r="C187" t="str">
        <f t="shared" ca="1" si="1"/>
        <v/>
      </c>
      <c r="F187" t="str">
        <f ca="1">IF($A187&lt;&gt;"",INDEX(Devices[Device Description],MATCH($A187,Devices[Tag Name],0)),"")</f>
        <v/>
      </c>
    </row>
    <row r="188" spans="1:6" x14ac:dyDescent="0.25">
      <c r="A188" t="str">
        <f t="array" aca="1" ref="A1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+ 1),ROW($A186))),"")</f>
        <v/>
      </c>
      <c r="B188" t="str">
        <f ca="1">IF($A188&lt;&gt;"",INDEX(Devices[Area],MATCH($A188,Devices[Tag Name],0)),"")</f>
        <v/>
      </c>
      <c r="C188" t="str">
        <f t="shared" ca="1" si="1"/>
        <v/>
      </c>
      <c r="F188" t="str">
        <f ca="1">IF($A188&lt;&gt;"",INDEX(Devices[Device Description],MATCH($A188,Devices[Tag Name],0)),"")</f>
        <v/>
      </c>
    </row>
    <row r="189" spans="1:6" x14ac:dyDescent="0.25">
      <c r="A189" t="str">
        <f t="array" aca="1" ref="A1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+ 1),ROW($A187))),"")</f>
        <v/>
      </c>
      <c r="B189" t="str">
        <f ca="1">IF($A189&lt;&gt;"",INDEX(Devices[Area],MATCH($A189,Devices[Tag Name],0)),"")</f>
        <v/>
      </c>
      <c r="C189" t="str">
        <f t="shared" ca="1" si="1"/>
        <v/>
      </c>
      <c r="F189" t="str">
        <f ca="1">IF($A189&lt;&gt;"",INDEX(Devices[Device Description],MATCH($A189,Devices[Tag Name],0)),"")</f>
        <v/>
      </c>
    </row>
    <row r="190" spans="1:6" x14ac:dyDescent="0.25">
      <c r="A190" t="str">
        <f t="array" aca="1" ref="A1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+ 1),ROW($A188))),"")</f>
        <v/>
      </c>
      <c r="B190" t="str">
        <f ca="1">IF($A190&lt;&gt;"",INDEX(Devices[Area],MATCH($A190,Devices[Tag Name],0)),"")</f>
        <v/>
      </c>
      <c r="C190" t="str">
        <f t="shared" ca="1" si="1"/>
        <v/>
      </c>
      <c r="F190" t="str">
        <f ca="1">IF($A190&lt;&gt;"",INDEX(Devices[Device Description],MATCH($A190,Devices[Tag Name],0)),"")</f>
        <v/>
      </c>
    </row>
    <row r="191" spans="1:6" x14ac:dyDescent="0.25">
      <c r="A191" t="str">
        <f t="array" aca="1" ref="A1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+ 1),ROW($A189))),"")</f>
        <v/>
      </c>
      <c r="B191" t="str">
        <f ca="1">IF($A191&lt;&gt;"",INDEX(Devices[Area],MATCH($A191,Devices[Tag Name],0)),"")</f>
        <v/>
      </c>
      <c r="C191" t="str">
        <f t="shared" ca="1" si="1"/>
        <v/>
      </c>
      <c r="F191" t="str">
        <f ca="1">IF($A191&lt;&gt;"",INDEX(Devices[Device Description],MATCH($A191,Devices[Tag Name],0)),"")</f>
        <v/>
      </c>
    </row>
    <row r="192" spans="1:6" x14ac:dyDescent="0.25">
      <c r="A192" t="str">
        <f t="array" aca="1" ref="A1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+ 1),ROW($A190))),"")</f>
        <v/>
      </c>
      <c r="B192" t="str">
        <f ca="1">IF($A192&lt;&gt;"",INDEX(Devices[Area],MATCH($A192,Devices[Tag Name],0)),"")</f>
        <v/>
      </c>
      <c r="C192" t="str">
        <f t="shared" ca="1" si="1"/>
        <v/>
      </c>
      <c r="F192" t="str">
        <f ca="1">IF($A192&lt;&gt;"",INDEX(Devices[Device Description],MATCH($A192,Devices[Tag Name],0)),"")</f>
        <v/>
      </c>
    </row>
    <row r="193" spans="1:6" x14ac:dyDescent="0.25">
      <c r="A193" t="str">
        <f t="array" aca="1" ref="A1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+ 1),ROW($A191))),"")</f>
        <v/>
      </c>
      <c r="B193" t="str">
        <f ca="1">IF($A193&lt;&gt;"",INDEX(Devices[Area],MATCH($A193,Devices[Tag Name],0)),"")</f>
        <v/>
      </c>
      <c r="C193" t="str">
        <f t="shared" ca="1" si="1"/>
        <v/>
      </c>
      <c r="F193" t="str">
        <f ca="1">IF($A193&lt;&gt;"",INDEX(Devices[Device Description],MATCH($A193,Devices[Tag Name],0)),"")</f>
        <v/>
      </c>
    </row>
    <row r="194" spans="1:6" x14ac:dyDescent="0.25">
      <c r="A194" t="str">
        <f t="array" aca="1" ref="A1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+ 1),ROW($A192))),"")</f>
        <v/>
      </c>
      <c r="B194" t="str">
        <f ca="1">IF($A194&lt;&gt;"",INDEX(Devices[Area],MATCH($A194,Devices[Tag Name],0)),"")</f>
        <v/>
      </c>
      <c r="C194" t="str">
        <f t="shared" ca="1" si="1"/>
        <v/>
      </c>
      <c r="F194" t="str">
        <f ca="1">IF($A194&lt;&gt;"",INDEX(Devices[Device Description],MATCH($A194,Devices[Tag Name],0)),"")</f>
        <v/>
      </c>
    </row>
    <row r="195" spans="1:6" x14ac:dyDescent="0.25">
      <c r="A195" t="str">
        <f t="array" aca="1" ref="A1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+ 1),ROW($A193))),"")</f>
        <v/>
      </c>
      <c r="B195" t="str">
        <f ca="1">IF($A195&lt;&gt;"",INDEX(Devices[Area],MATCH($A195,Devices[Tag Name],0)),"")</f>
        <v/>
      </c>
      <c r="C195" t="str">
        <f t="shared" ca="1" si="1"/>
        <v/>
      </c>
      <c r="F195" t="str">
        <f ca="1">IF($A195&lt;&gt;"",INDEX(Devices[Device Description],MATCH($A195,Devices[Tag Name],0)),"")</f>
        <v/>
      </c>
    </row>
    <row r="196" spans="1:6" x14ac:dyDescent="0.25">
      <c r="A196" t="str">
        <f t="array" aca="1" ref="A1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+ 1),ROW($A194))),"")</f>
        <v/>
      </c>
      <c r="B196" t="str">
        <f ca="1">IF($A196&lt;&gt;"",INDEX(Devices[Area],MATCH($A196,Devices[Tag Name],0)),"")</f>
        <v/>
      </c>
      <c r="C196" t="str">
        <f t="shared" ca="1" si="1"/>
        <v/>
      </c>
      <c r="F196" t="str">
        <f ca="1">IF($A196&lt;&gt;"",INDEX(Devices[Device Description],MATCH($A196,Devices[Tag Name],0)),"")</f>
        <v/>
      </c>
    </row>
    <row r="197" spans="1:6" x14ac:dyDescent="0.25">
      <c r="A197" t="str">
        <f t="array" aca="1" ref="A1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+ 1),ROW($A195))),"")</f>
        <v/>
      </c>
      <c r="B197" t="str">
        <f ca="1">IF($A197&lt;&gt;"",INDEX(Devices[Area],MATCH($A197,Devices[Tag Name],0)),"")</f>
        <v/>
      </c>
      <c r="C197" t="str">
        <f t="shared" ca="1" si="1"/>
        <v/>
      </c>
      <c r="F197" t="str">
        <f ca="1">IF($A197&lt;&gt;"",INDEX(Devices[Device Description],MATCH($A197,Devices[Tag Name],0)),"")</f>
        <v/>
      </c>
    </row>
    <row r="198" spans="1:6" x14ac:dyDescent="0.25">
      <c r="A198" t="str">
        <f t="array" aca="1" ref="A1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+ 1),ROW($A196))),"")</f>
        <v/>
      </c>
      <c r="B198" t="str">
        <f ca="1">IF($A198&lt;&gt;"",INDEX(Devices[Area],MATCH($A198,Devices[Tag Name],0)),"")</f>
        <v/>
      </c>
      <c r="C198" t="str">
        <f t="shared" ca="1" si="1"/>
        <v/>
      </c>
      <c r="F198" t="str">
        <f ca="1">IF($A198&lt;&gt;"",INDEX(Devices[Device Description],MATCH($A198,Devices[Tag Name],0)),"")</f>
        <v/>
      </c>
    </row>
    <row r="199" spans="1:6" x14ac:dyDescent="0.25">
      <c r="A199" t="str">
        <f t="array" aca="1" ref="A1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+ 1),ROW($A197))),"")</f>
        <v/>
      </c>
      <c r="B199" t="str">
        <f ca="1">IF($A199&lt;&gt;"",INDEX(Devices[Area],MATCH($A199,Devices[Tag Name],0)),"")</f>
        <v/>
      </c>
      <c r="C199" t="str">
        <f t="shared" ca="1" si="1"/>
        <v/>
      </c>
      <c r="F199" t="str">
        <f ca="1">IF($A199&lt;&gt;"",INDEX(Devices[Device Description],MATCH($A199,Devices[Tag Name],0)),"")</f>
        <v/>
      </c>
    </row>
    <row r="200" spans="1:6" x14ac:dyDescent="0.25">
      <c r="A200" t="str">
        <f t="array" aca="1" ref="A2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+ 1),ROW($A198))),"")</f>
        <v/>
      </c>
      <c r="B200" t="str">
        <f ca="1">IF($A200&lt;&gt;"",INDEX(Devices[Area],MATCH($A200,Devices[Tag Name],0)),"")</f>
        <v/>
      </c>
      <c r="C200" t="str">
        <f t="shared" ca="1" si="1"/>
        <v/>
      </c>
      <c r="F200" t="str">
        <f ca="1">IF($A200&lt;&gt;"",INDEX(Devices[Device Description],MATCH($A200,Devices[Tag Name],0)),"")</f>
        <v/>
      </c>
    </row>
    <row r="201" spans="1:6" x14ac:dyDescent="0.25">
      <c r="A201" t="str">
        <f t="array" aca="1" ref="A2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+ 1),ROW($A199))),"")</f>
        <v/>
      </c>
      <c r="B201" t="str">
        <f ca="1">IF($A201&lt;&gt;"",INDEX(Devices[Area],MATCH($A201,Devices[Tag Name],0)),"")</f>
        <v/>
      </c>
      <c r="C201" t="str">
        <f t="shared" ca="1" si="1"/>
        <v/>
      </c>
      <c r="F201" t="str">
        <f ca="1">IF($A201&lt;&gt;"",INDEX(Devices[Device Description],MATCH($A201,Devices[Tag Name],0)),"")</f>
        <v/>
      </c>
    </row>
    <row r="202" spans="1:6" x14ac:dyDescent="0.25">
      <c r="A202" t="str">
        <f t="array" aca="1" ref="A2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+ 1),ROW($A200))),"")</f>
        <v/>
      </c>
      <c r="B202" t="str">
        <f ca="1">IF($A202&lt;&gt;"",INDEX(Devices[Area],MATCH($A202,Devices[Tag Name],0)),"")</f>
        <v/>
      </c>
      <c r="C202" t="str">
        <f t="shared" ca="1" si="1"/>
        <v/>
      </c>
      <c r="F202" t="str">
        <f ca="1">IF($A202&lt;&gt;"",INDEX(Devices[Device Description],MATCH($A202,Devices[Tag Name],0)),"")</f>
        <v/>
      </c>
    </row>
    <row r="203" spans="1:6" x14ac:dyDescent="0.25">
      <c r="A203" t="str">
        <f t="array" aca="1" ref="A2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+ 1),ROW($A201))),"")</f>
        <v/>
      </c>
      <c r="B203" t="str">
        <f ca="1">IF($A203&lt;&gt;"",INDEX(Devices[Area],MATCH($A203,Devices[Tag Name],0)),"")</f>
        <v/>
      </c>
      <c r="C203" t="str">
        <f t="shared" ca="1" si="1"/>
        <v/>
      </c>
      <c r="F203" t="str">
        <f ca="1">IF($A203&lt;&gt;"",INDEX(Devices[Device Description],MATCH($A203,Devices[Tag Name],0)),"")</f>
        <v/>
      </c>
    </row>
    <row r="204" spans="1:6" x14ac:dyDescent="0.25">
      <c r="A204" t="str">
        <f t="array" aca="1" ref="A2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+ 1),ROW($A202))),"")</f>
        <v/>
      </c>
      <c r="B204" t="str">
        <f ca="1">IF($A204&lt;&gt;"",INDEX(Devices[Area],MATCH($A204,Devices[Tag Name],0)),"")</f>
        <v/>
      </c>
      <c r="C204" t="str">
        <f t="shared" ca="1" si="1"/>
        <v/>
      </c>
      <c r="F204" t="str">
        <f ca="1">IF($A204&lt;&gt;"",INDEX(Devices[Device Description],MATCH($A204,Devices[Tag Name],0)),"")</f>
        <v/>
      </c>
    </row>
    <row r="205" spans="1:6" x14ac:dyDescent="0.25">
      <c r="A205" t="str">
        <f t="array" aca="1" ref="A2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+ 1),ROW($A203))),"")</f>
        <v/>
      </c>
      <c r="B205" t="str">
        <f ca="1">IF($A205&lt;&gt;"",INDEX(Devices[Area],MATCH($A205,Devices[Tag Name],0)),"")</f>
        <v/>
      </c>
      <c r="C205" t="str">
        <f t="shared" ca="1" si="1"/>
        <v/>
      </c>
      <c r="F205" t="str">
        <f ca="1">IF($A205&lt;&gt;"",INDEX(Devices[Device Description],MATCH($A205,Devices[Tag Name],0)),"")</f>
        <v/>
      </c>
    </row>
    <row r="206" spans="1:6" x14ac:dyDescent="0.25">
      <c r="A206" t="str">
        <f t="array" aca="1" ref="A2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+ 1),ROW($A204))),"")</f>
        <v/>
      </c>
      <c r="B206" t="str">
        <f ca="1">IF($A206&lt;&gt;"",INDEX(Devices[Area],MATCH($A206,Devices[Tag Name],0)),"")</f>
        <v/>
      </c>
      <c r="C206" t="str">
        <f t="shared" ca="1" si="1"/>
        <v/>
      </c>
      <c r="F206" t="str">
        <f ca="1">IF($A206&lt;&gt;"",INDEX(Devices[Device Description],MATCH($A206,Devices[Tag Name],0)),"")</f>
        <v/>
      </c>
    </row>
    <row r="207" spans="1:6" x14ac:dyDescent="0.25">
      <c r="A207" t="str">
        <f t="array" aca="1" ref="A2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+ 1),ROW($A205))),"")</f>
        <v/>
      </c>
      <c r="B207" t="str">
        <f ca="1">IF($A207&lt;&gt;"",INDEX(Devices[Area],MATCH($A207,Devices[Tag Name],0)),"")</f>
        <v/>
      </c>
      <c r="C207" t="str">
        <f t="shared" ca="1" si="1"/>
        <v/>
      </c>
      <c r="F207" t="str">
        <f ca="1">IF($A207&lt;&gt;"",INDEX(Devices[Device Description],MATCH($A207,Devices[Tag Name],0)),"")</f>
        <v/>
      </c>
    </row>
    <row r="208" spans="1:6" x14ac:dyDescent="0.25">
      <c r="A208" t="str">
        <f t="array" aca="1" ref="A2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+ 1),ROW($A206))),"")</f>
        <v/>
      </c>
      <c r="B208" t="str">
        <f ca="1">IF($A208&lt;&gt;"",INDEX(Devices[Area],MATCH($A208,Devices[Tag Name],0)),"")</f>
        <v/>
      </c>
      <c r="C208" t="str">
        <f t="shared" ca="1" si="1"/>
        <v/>
      </c>
      <c r="F208" t="str">
        <f ca="1">IF($A208&lt;&gt;"",INDEX(Devices[Device Description],MATCH($A208,Devices[Tag Name],0)),"")</f>
        <v/>
      </c>
    </row>
    <row r="209" spans="1:6" x14ac:dyDescent="0.25">
      <c r="A209" t="str">
        <f t="array" aca="1" ref="A2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+ 1),ROW($A207))),"")</f>
        <v/>
      </c>
      <c r="B209" t="str">
        <f ca="1">IF($A209&lt;&gt;"",INDEX(Devices[Area],MATCH($A209,Devices[Tag Name],0)),"")</f>
        <v/>
      </c>
      <c r="C209" t="str">
        <f t="shared" ca="1" si="1"/>
        <v/>
      </c>
      <c r="F209" t="str">
        <f ca="1">IF($A209&lt;&gt;"",INDEX(Devices[Device Description],MATCH($A209,Devices[Tag Name],0)),"")</f>
        <v/>
      </c>
    </row>
    <row r="210" spans="1:6" x14ac:dyDescent="0.25">
      <c r="A210" t="str">
        <f t="array" aca="1" ref="A2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+ 1),ROW($A208))),"")</f>
        <v/>
      </c>
      <c r="B210" t="str">
        <f ca="1">IF($A210&lt;&gt;"",INDEX(Devices[Area],MATCH($A210,Devices[Tag Name],0)),"")</f>
        <v/>
      </c>
      <c r="C210" t="str">
        <f t="shared" ca="1" si="1"/>
        <v/>
      </c>
      <c r="F210" t="str">
        <f ca="1">IF($A210&lt;&gt;"",INDEX(Devices[Device Description],MATCH($A210,Devices[Tag Name],0)),"")</f>
        <v/>
      </c>
    </row>
    <row r="211" spans="1:6" x14ac:dyDescent="0.25">
      <c r="A211" t="str">
        <f t="array" aca="1" ref="A2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+ 1),ROW($A209))),"")</f>
        <v/>
      </c>
      <c r="B211" t="str">
        <f ca="1">IF($A211&lt;&gt;"",INDEX(Devices[Area],MATCH($A211,Devices[Tag Name],0)),"")</f>
        <v/>
      </c>
      <c r="C211" t="str">
        <f t="shared" ca="1" si="1"/>
        <v/>
      </c>
      <c r="F211" t="str">
        <f ca="1">IF($A211&lt;&gt;"",INDEX(Devices[Device Description],MATCH($A211,Devices[Tag Name],0)),"")</f>
        <v/>
      </c>
    </row>
    <row r="212" spans="1:6" x14ac:dyDescent="0.25">
      <c r="A212" t="str">
        <f t="array" aca="1" ref="A2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+ 1),ROW($A210))),"")</f>
        <v/>
      </c>
      <c r="B212" t="str">
        <f ca="1">IF($A212&lt;&gt;"",INDEX(Devices[Area],MATCH($A212,Devices[Tag Name],0)),"")</f>
        <v/>
      </c>
      <c r="C212" t="str">
        <f t="shared" ca="1" si="1"/>
        <v/>
      </c>
      <c r="F212" t="str">
        <f ca="1">IF($A212&lt;&gt;"",INDEX(Devices[Device Description],MATCH($A212,Devices[Tag Name],0)),"")</f>
        <v/>
      </c>
    </row>
    <row r="213" spans="1:6" x14ac:dyDescent="0.25">
      <c r="A213" t="str">
        <f t="array" aca="1" ref="A2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+ 1),ROW($A211))),"")</f>
        <v/>
      </c>
      <c r="B213" t="str">
        <f ca="1">IF($A213&lt;&gt;"",INDEX(Devices[Area],MATCH($A213,Devices[Tag Name],0)),"")</f>
        <v/>
      </c>
      <c r="C213" t="str">
        <f t="shared" ca="1" si="1"/>
        <v/>
      </c>
      <c r="F213" t="str">
        <f ca="1">IF($A213&lt;&gt;"",INDEX(Devices[Device Description],MATCH($A213,Devices[Tag Name],0)),"")</f>
        <v/>
      </c>
    </row>
    <row r="214" spans="1:6" x14ac:dyDescent="0.25">
      <c r="A214" t="str">
        <f t="array" aca="1" ref="A2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+ 1),ROW($A212))),"")</f>
        <v/>
      </c>
      <c r="B214" t="str">
        <f ca="1">IF($A214&lt;&gt;"",INDEX(Devices[Area],MATCH($A214,Devices[Tag Name],0)),"")</f>
        <v/>
      </c>
      <c r="C214" t="str">
        <f t="shared" ca="1" si="1"/>
        <v/>
      </c>
      <c r="F214" t="str">
        <f ca="1">IF($A214&lt;&gt;"",INDEX(Devices[Device Description],MATCH($A214,Devices[Tag Name],0)),"")</f>
        <v/>
      </c>
    </row>
    <row r="215" spans="1:6" x14ac:dyDescent="0.25">
      <c r="A215" t="str">
        <f t="array" aca="1" ref="A2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+ 1),ROW($A213))),"")</f>
        <v/>
      </c>
      <c r="B215" t="str">
        <f ca="1">IF($A215&lt;&gt;"",INDEX(Devices[Area],MATCH($A215,Devices[Tag Name],0)),"")</f>
        <v/>
      </c>
      <c r="C215" t="str">
        <f t="shared" ca="1" si="1"/>
        <v/>
      </c>
      <c r="F215" t="str">
        <f ca="1">IF($A215&lt;&gt;"",INDEX(Devices[Device Description],MATCH($A215,Devices[Tag Name],0)),"")</f>
        <v/>
      </c>
    </row>
    <row r="216" spans="1:6" x14ac:dyDescent="0.25">
      <c r="A216" t="str">
        <f t="array" aca="1" ref="A2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+ 1),ROW($A214))),"")</f>
        <v/>
      </c>
      <c r="B216" t="str">
        <f ca="1">IF($A216&lt;&gt;"",INDEX(Devices[Area],MATCH($A216,Devices[Tag Name],0)),"")</f>
        <v/>
      </c>
      <c r="C216" t="str">
        <f t="shared" ca="1" si="1"/>
        <v/>
      </c>
      <c r="F216" t="str">
        <f ca="1">IF($A216&lt;&gt;"",INDEX(Devices[Device Description],MATCH($A216,Devices[Tag Name],0)),"")</f>
        <v/>
      </c>
    </row>
    <row r="217" spans="1:6" x14ac:dyDescent="0.25">
      <c r="A217" t="str">
        <f t="array" aca="1" ref="A2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+ 1),ROW($A215))),"")</f>
        <v/>
      </c>
      <c r="B217" t="str">
        <f ca="1">IF($A217&lt;&gt;"",INDEX(Devices[Area],MATCH($A217,Devices[Tag Name],0)),"")</f>
        <v/>
      </c>
      <c r="C217" t="str">
        <f t="shared" ca="1" si="1"/>
        <v/>
      </c>
      <c r="F217" t="str">
        <f ca="1">IF($A217&lt;&gt;"",INDEX(Devices[Device Description],MATCH($A217,Devices[Tag Name],0)),"")</f>
        <v/>
      </c>
    </row>
    <row r="218" spans="1:6" x14ac:dyDescent="0.25">
      <c r="A218" t="str">
        <f t="array" aca="1" ref="A2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+ 1),ROW($A216))),"")</f>
        <v/>
      </c>
      <c r="B218" t="str">
        <f ca="1">IF($A218&lt;&gt;"",INDEX(Devices[Area],MATCH($A218,Devices[Tag Name],0)),"")</f>
        <v/>
      </c>
      <c r="C218" t="str">
        <f t="shared" ca="1" si="1"/>
        <v/>
      </c>
      <c r="F218" t="str">
        <f ca="1">IF($A218&lt;&gt;"",INDEX(Devices[Device Description],MATCH($A218,Devices[Tag Name],0)),"")</f>
        <v/>
      </c>
    </row>
    <row r="219" spans="1:6" x14ac:dyDescent="0.25">
      <c r="A219" t="str">
        <f t="array" aca="1" ref="A2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+ 1),ROW($A217))),"")</f>
        <v/>
      </c>
      <c r="B219" t="str">
        <f ca="1">IF($A219&lt;&gt;"",INDEX(Devices[Area],MATCH($A219,Devices[Tag Name],0)),"")</f>
        <v/>
      </c>
      <c r="C219" t="str">
        <f t="shared" ca="1" si="1"/>
        <v/>
      </c>
      <c r="F219" t="str">
        <f ca="1">IF($A219&lt;&gt;"",INDEX(Devices[Device Description],MATCH($A219,Devices[Tag Name],0)),"")</f>
        <v/>
      </c>
    </row>
    <row r="220" spans="1:6" x14ac:dyDescent="0.25">
      <c r="A220" t="str">
        <f t="array" aca="1" ref="A2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+ 1),ROW($A218))),"")</f>
        <v/>
      </c>
      <c r="B220" t="str">
        <f ca="1">IF($A220&lt;&gt;"",INDEX(Devices[Area],MATCH($A220,Devices[Tag Name],0)),"")</f>
        <v/>
      </c>
      <c r="C220" t="str">
        <f t="shared" ca="1" si="1"/>
        <v/>
      </c>
      <c r="F220" t="str">
        <f ca="1">IF($A220&lt;&gt;"",INDEX(Devices[Device Description],MATCH($A220,Devices[Tag Name],0)),"")</f>
        <v/>
      </c>
    </row>
    <row r="221" spans="1:6" x14ac:dyDescent="0.25">
      <c r="A221" t="str">
        <f t="array" aca="1" ref="A2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+ 1),ROW($A219))),"")</f>
        <v/>
      </c>
      <c r="B221" t="str">
        <f ca="1">IF($A221&lt;&gt;"",INDEX(Devices[Area],MATCH($A221,Devices[Tag Name],0)),"")</f>
        <v/>
      </c>
      <c r="C221" t="str">
        <f t="shared" ca="1" si="1"/>
        <v/>
      </c>
      <c r="F221" t="str">
        <f ca="1">IF($A221&lt;&gt;"",INDEX(Devices[Device Description],MATCH($A221,Devices[Tag Name],0)),"")</f>
        <v/>
      </c>
    </row>
    <row r="222" spans="1:6" x14ac:dyDescent="0.25">
      <c r="A222" t="str">
        <f t="array" aca="1" ref="A2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+ 1),ROW($A220))),"")</f>
        <v/>
      </c>
      <c r="B222" t="str">
        <f ca="1">IF($A222&lt;&gt;"",INDEX(Devices[Area],MATCH($A222,Devices[Tag Name],0)),"")</f>
        <v/>
      </c>
      <c r="C222" t="str">
        <f t="shared" ca="1" si="1"/>
        <v/>
      </c>
      <c r="F222" t="str">
        <f ca="1">IF($A222&lt;&gt;"",INDEX(Devices[Device Description],MATCH($A222,Devices[Tag Name],0)),"")</f>
        <v/>
      </c>
    </row>
    <row r="223" spans="1:6" x14ac:dyDescent="0.25">
      <c r="A223" t="str">
        <f t="array" aca="1" ref="A2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+ 1),ROW($A221))),"")</f>
        <v/>
      </c>
      <c r="B223" t="str">
        <f ca="1">IF($A223&lt;&gt;"",INDEX(Devices[Area],MATCH($A223,Devices[Tag Name],0)),"")</f>
        <v/>
      </c>
      <c r="C223" t="str">
        <f t="shared" ca="1" si="1"/>
        <v/>
      </c>
      <c r="F223" t="str">
        <f ca="1">IF($A223&lt;&gt;"",INDEX(Devices[Device Description],MATCH($A223,Devices[Tag Name],0)),"")</f>
        <v/>
      </c>
    </row>
    <row r="224" spans="1:6" x14ac:dyDescent="0.25">
      <c r="A224" t="str">
        <f t="array" aca="1" ref="A2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+ 1),ROW($A222))),"")</f>
        <v/>
      </c>
      <c r="B224" t="str">
        <f ca="1">IF($A224&lt;&gt;"",INDEX(Devices[Area],MATCH($A224,Devices[Tag Name],0)),"")</f>
        <v/>
      </c>
      <c r="C224" t="str">
        <f t="shared" ca="1" si="1"/>
        <v/>
      </c>
      <c r="F224" t="str">
        <f ca="1">IF($A224&lt;&gt;"",INDEX(Devices[Device Description],MATCH($A224,Devices[Tag Name],0)),"")</f>
        <v/>
      </c>
    </row>
    <row r="225" spans="1:6" x14ac:dyDescent="0.25">
      <c r="A225" t="str">
        <f t="array" aca="1" ref="A2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+ 1),ROW($A223))),"")</f>
        <v/>
      </c>
      <c r="B225" t="str">
        <f ca="1">IF($A225&lt;&gt;"",INDEX(Devices[Area],MATCH($A225,Devices[Tag Name],0)),"")</f>
        <v/>
      </c>
      <c r="C225" t="str">
        <f t="shared" ca="1" si="1"/>
        <v/>
      </c>
      <c r="F225" t="str">
        <f ca="1">IF($A225&lt;&gt;"",INDEX(Devices[Device Description],MATCH($A225,Devices[Tag Name],0)),"")</f>
        <v/>
      </c>
    </row>
    <row r="226" spans="1:6" x14ac:dyDescent="0.25">
      <c r="A226" t="str">
        <f t="array" aca="1" ref="A2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+ 1),ROW($A224))),"")</f>
        <v/>
      </c>
      <c r="B226" t="str">
        <f ca="1">IF($A226&lt;&gt;"",INDEX(Devices[Area],MATCH($A226,Devices[Tag Name],0)),"")</f>
        <v/>
      </c>
      <c r="C226" t="str">
        <f t="shared" ca="1" si="1"/>
        <v/>
      </c>
      <c r="F226" t="str">
        <f ca="1">IF($A226&lt;&gt;"",INDEX(Devices[Device Description],MATCH($A226,Devices[Tag Name],0)),"")</f>
        <v/>
      </c>
    </row>
    <row r="227" spans="1:6" x14ac:dyDescent="0.25">
      <c r="A227" t="str">
        <f t="array" aca="1" ref="A2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+ 1),ROW($A225))),"")</f>
        <v/>
      </c>
      <c r="B227" t="str">
        <f ca="1">IF($A227&lt;&gt;"",INDEX(Devices[Area],MATCH($A227,Devices[Tag Name],0)),"")</f>
        <v/>
      </c>
      <c r="C227" t="str">
        <f t="shared" ca="1" si="1"/>
        <v/>
      </c>
      <c r="F227" t="str">
        <f ca="1">IF($A227&lt;&gt;"",INDEX(Devices[Device Description],MATCH($A227,Devices[Tag Name],0)),"")</f>
        <v/>
      </c>
    </row>
    <row r="228" spans="1:6" x14ac:dyDescent="0.25">
      <c r="A228" t="str">
        <f t="array" aca="1" ref="A2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+ 1),ROW($A226))),"")</f>
        <v/>
      </c>
      <c r="B228" t="str">
        <f ca="1">IF($A228&lt;&gt;"",INDEX(Devices[Area],MATCH($A228,Devices[Tag Name],0)),"")</f>
        <v/>
      </c>
      <c r="C228" t="str">
        <f t="shared" ca="1" si="1"/>
        <v/>
      </c>
      <c r="F228" t="str">
        <f ca="1">IF($A228&lt;&gt;"",INDEX(Devices[Device Description],MATCH($A228,Devices[Tag Name],0)),"")</f>
        <v/>
      </c>
    </row>
    <row r="229" spans="1:6" x14ac:dyDescent="0.25">
      <c r="A229" t="str">
        <f t="array" aca="1" ref="A2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+ 1),ROW($A227))),"")</f>
        <v/>
      </c>
      <c r="B229" t="str">
        <f ca="1">IF($A229&lt;&gt;"",INDEX(Devices[Area],MATCH($A229,Devices[Tag Name],0)),"")</f>
        <v/>
      </c>
      <c r="C229" t="str">
        <f t="shared" ca="1" si="1"/>
        <v/>
      </c>
      <c r="F229" t="str">
        <f ca="1">IF($A229&lt;&gt;"",INDEX(Devices[Device Description],MATCH($A229,Devices[Tag Name],0)),"")</f>
        <v/>
      </c>
    </row>
    <row r="230" spans="1:6" x14ac:dyDescent="0.25">
      <c r="A230" t="str">
        <f t="array" aca="1" ref="A2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+ 1),ROW($A228))),"")</f>
        <v/>
      </c>
      <c r="B230" t="str">
        <f ca="1">IF($A230&lt;&gt;"",INDEX(Devices[Area],MATCH($A230,Devices[Tag Name],0)),"")</f>
        <v/>
      </c>
      <c r="C230" t="str">
        <f t="shared" ca="1" si="1"/>
        <v/>
      </c>
      <c r="F230" t="str">
        <f ca="1">IF($A230&lt;&gt;"",INDEX(Devices[Device Description],MATCH($A230,Devices[Tag Name],0)),"")</f>
        <v/>
      </c>
    </row>
    <row r="231" spans="1:6" x14ac:dyDescent="0.25">
      <c r="A231" t="str">
        <f t="array" aca="1" ref="A2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+ 1),ROW($A229))),"")</f>
        <v/>
      </c>
      <c r="B231" t="str">
        <f ca="1">IF($A231&lt;&gt;"",INDEX(Devices[Area],MATCH($A231,Devices[Tag Name],0)),"")</f>
        <v/>
      </c>
      <c r="C231" t="str">
        <f t="shared" ca="1" si="1"/>
        <v/>
      </c>
      <c r="F231" t="str">
        <f ca="1">IF($A231&lt;&gt;"",INDEX(Devices[Device Description],MATCH($A231,Devices[Tag Name],0)),"")</f>
        <v/>
      </c>
    </row>
    <row r="232" spans="1:6" x14ac:dyDescent="0.25">
      <c r="A232" t="str">
        <f t="array" aca="1" ref="A2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+ 1),ROW($A230))),"")</f>
        <v/>
      </c>
      <c r="B232" t="str">
        <f ca="1">IF($A232&lt;&gt;"",INDEX(Devices[Area],MATCH($A232,Devices[Tag Name],0)),"")</f>
        <v/>
      </c>
      <c r="C232" t="str">
        <f t="shared" ca="1" si="1"/>
        <v/>
      </c>
      <c r="F232" t="str">
        <f ca="1">IF($A232&lt;&gt;"",INDEX(Devices[Device Description],MATCH($A232,Devices[Tag Name],0)),"")</f>
        <v/>
      </c>
    </row>
    <row r="233" spans="1:6" x14ac:dyDescent="0.25">
      <c r="A233" t="str">
        <f t="array" aca="1" ref="A2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+ 1),ROW($A231))),"")</f>
        <v/>
      </c>
      <c r="B233" t="str">
        <f ca="1">IF($A233&lt;&gt;"",INDEX(Devices[Area],MATCH($A233,Devices[Tag Name],0)),"")</f>
        <v/>
      </c>
      <c r="C233" t="str">
        <f t="shared" ca="1" si="1"/>
        <v/>
      </c>
      <c r="F233" t="str">
        <f ca="1">IF($A233&lt;&gt;"",INDEX(Devices[Device Description],MATCH($A233,Devices[Tag Name],0)),"")</f>
        <v/>
      </c>
    </row>
    <row r="234" spans="1:6" x14ac:dyDescent="0.25">
      <c r="A234" t="str">
        <f t="array" aca="1" ref="A2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+ 1),ROW($A232))),"")</f>
        <v/>
      </c>
      <c r="B234" t="str">
        <f ca="1">IF($A234&lt;&gt;"",INDEX(Devices[Area],MATCH($A234,Devices[Tag Name],0)),"")</f>
        <v/>
      </c>
      <c r="C234" t="str">
        <f t="shared" ca="1" si="1"/>
        <v/>
      </c>
      <c r="F234" t="str">
        <f ca="1">IF($A234&lt;&gt;"",INDEX(Devices[Device Description],MATCH($A234,Devices[Tag Name],0)),"")</f>
        <v/>
      </c>
    </row>
    <row r="235" spans="1:6" x14ac:dyDescent="0.25">
      <c r="A235" t="str">
        <f t="array" aca="1" ref="A2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+ 1),ROW($A233))),"")</f>
        <v/>
      </c>
      <c r="B235" t="str">
        <f ca="1">IF($A235&lt;&gt;"",INDEX(Devices[Area],MATCH($A235,Devices[Tag Name],0)),"")</f>
        <v/>
      </c>
      <c r="C235" t="str">
        <f t="shared" ca="1" si="1"/>
        <v/>
      </c>
      <c r="F235" t="str">
        <f ca="1">IF($A235&lt;&gt;"",INDEX(Devices[Device Description],MATCH($A235,Devices[Tag Name],0)),"")</f>
        <v/>
      </c>
    </row>
    <row r="236" spans="1:6" x14ac:dyDescent="0.25">
      <c r="A236" t="str">
        <f t="array" aca="1" ref="A2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+ 1),ROW($A234))),"")</f>
        <v/>
      </c>
      <c r="B236" t="str">
        <f ca="1">IF($A236&lt;&gt;"",INDEX(Devices[Area],MATCH($A236,Devices[Tag Name],0)),"")</f>
        <v/>
      </c>
      <c r="C236" t="str">
        <f t="shared" ca="1" si="1"/>
        <v/>
      </c>
      <c r="F236" t="str">
        <f ca="1">IF($A236&lt;&gt;"",INDEX(Devices[Device Description],MATCH($A236,Devices[Tag Name],0)),"")</f>
        <v/>
      </c>
    </row>
    <row r="237" spans="1:6" x14ac:dyDescent="0.25">
      <c r="A237" t="str">
        <f t="array" aca="1" ref="A2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+ 1),ROW($A235))),"")</f>
        <v/>
      </c>
      <c r="B237" t="str">
        <f ca="1">IF($A237&lt;&gt;"",INDEX(Devices[Area],MATCH($A237,Devices[Tag Name],0)),"")</f>
        <v/>
      </c>
      <c r="C237" t="str">
        <f t="shared" ca="1" si="1"/>
        <v/>
      </c>
      <c r="F237" t="str">
        <f ca="1">IF($A237&lt;&gt;"",INDEX(Devices[Device Description],MATCH($A237,Devices[Tag Name],0)),"")</f>
        <v/>
      </c>
    </row>
    <row r="238" spans="1:6" x14ac:dyDescent="0.25">
      <c r="A238" t="str">
        <f t="array" aca="1" ref="A2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+ 1),ROW($A236))),"")</f>
        <v/>
      </c>
      <c r="B238" t="str">
        <f ca="1">IF($A238&lt;&gt;"",INDEX(Devices[Area],MATCH($A238,Devices[Tag Name],0)),"")</f>
        <v/>
      </c>
      <c r="C238" t="str">
        <f t="shared" ca="1" si="1"/>
        <v/>
      </c>
      <c r="F238" t="str">
        <f ca="1">IF($A238&lt;&gt;"",INDEX(Devices[Device Description],MATCH($A238,Devices[Tag Name],0)),"")</f>
        <v/>
      </c>
    </row>
    <row r="239" spans="1:6" x14ac:dyDescent="0.25">
      <c r="A239" t="str">
        <f t="array" aca="1" ref="A2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+ 1),ROW($A237))),"")</f>
        <v/>
      </c>
      <c r="B239" t="str">
        <f ca="1">IF($A239&lt;&gt;"",INDEX(Devices[Area],MATCH($A239,Devices[Tag Name],0)),"")</f>
        <v/>
      </c>
      <c r="C239" t="str">
        <f t="shared" ca="1" si="1"/>
        <v/>
      </c>
      <c r="F239" t="str">
        <f ca="1">IF($A239&lt;&gt;"",INDEX(Devices[Device Description],MATCH($A239,Devices[Tag Name],0)),"")</f>
        <v/>
      </c>
    </row>
    <row r="240" spans="1:6" x14ac:dyDescent="0.25">
      <c r="A240" t="str">
        <f t="array" aca="1" ref="A2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+ 1),ROW($A238))),"")</f>
        <v/>
      </c>
      <c r="B240" t="str">
        <f ca="1">IF($A240&lt;&gt;"",INDEX(Devices[Area],MATCH($A240,Devices[Tag Name],0)),"")</f>
        <v/>
      </c>
      <c r="C240" t="str">
        <f t="shared" ca="1" si="1"/>
        <v/>
      </c>
      <c r="F240" t="str">
        <f ca="1">IF($A240&lt;&gt;"",INDEX(Devices[Device Description],MATCH($A240,Devices[Tag Name],0)),"")</f>
        <v/>
      </c>
    </row>
    <row r="241" spans="1:6" x14ac:dyDescent="0.25">
      <c r="A241" t="str">
        <f t="array" aca="1" ref="A2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+ 1),ROW($A239))),"")</f>
        <v/>
      </c>
      <c r="B241" t="str">
        <f ca="1">IF($A241&lt;&gt;"",INDEX(Devices[Area],MATCH($A241,Devices[Tag Name],0)),"")</f>
        <v/>
      </c>
      <c r="C241" t="str">
        <f t="shared" ca="1" si="1"/>
        <v/>
      </c>
      <c r="F241" t="str">
        <f ca="1">IF($A241&lt;&gt;"",INDEX(Devices[Device Description],MATCH($A241,Devices[Tag Name],0)),"")</f>
        <v/>
      </c>
    </row>
    <row r="242" spans="1:6" x14ac:dyDescent="0.25">
      <c r="A242" t="str">
        <f t="array" aca="1" ref="A2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+ 1),ROW($A240))),"")</f>
        <v/>
      </c>
      <c r="B242" t="str">
        <f ca="1">IF($A242&lt;&gt;"",INDEX(Devices[Area],MATCH($A242,Devices[Tag Name],0)),"")</f>
        <v/>
      </c>
      <c r="C242" t="str">
        <f t="shared" ca="1" si="1"/>
        <v/>
      </c>
      <c r="F242" t="str">
        <f ca="1">IF($A242&lt;&gt;"",INDEX(Devices[Device Description],MATCH($A242,Devices[Tag Name],0)),"")</f>
        <v/>
      </c>
    </row>
    <row r="243" spans="1:6" x14ac:dyDescent="0.25">
      <c r="A243" t="str">
        <f t="array" aca="1" ref="A2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+ 1),ROW($A241))),"")</f>
        <v/>
      </c>
      <c r="B243" t="str">
        <f ca="1">IF($A243&lt;&gt;"",INDEX(Devices[Area],MATCH($A243,Devices[Tag Name],0)),"")</f>
        <v/>
      </c>
      <c r="C243" t="str">
        <f t="shared" ca="1" si="1"/>
        <v/>
      </c>
      <c r="F243" t="str">
        <f ca="1">IF($A243&lt;&gt;"",INDEX(Devices[Device Description],MATCH($A243,Devices[Tag Name],0)),"")</f>
        <v/>
      </c>
    </row>
    <row r="244" spans="1:6" x14ac:dyDescent="0.25">
      <c r="A244" t="str">
        <f t="array" aca="1" ref="A2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+ 1),ROW($A242))),"")</f>
        <v/>
      </c>
      <c r="B244" t="str">
        <f ca="1">IF($A244&lt;&gt;"",INDEX(Devices[Area],MATCH($A244,Devices[Tag Name],0)),"")</f>
        <v/>
      </c>
      <c r="C244" t="str">
        <f t="shared" ca="1" si="1"/>
        <v/>
      </c>
      <c r="F244" t="str">
        <f ca="1">IF($A244&lt;&gt;"",INDEX(Devices[Device Description],MATCH($A244,Devices[Tag Name],0)),"")</f>
        <v/>
      </c>
    </row>
    <row r="245" spans="1:6" x14ac:dyDescent="0.25">
      <c r="A245" t="str">
        <f t="array" aca="1" ref="A2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+ 1),ROW($A243))),"")</f>
        <v/>
      </c>
      <c r="B245" t="str">
        <f ca="1">IF($A245&lt;&gt;"",INDEX(Devices[Area],MATCH($A245,Devices[Tag Name],0)),"")</f>
        <v/>
      </c>
      <c r="C245" t="str">
        <f t="shared" ca="1" si="1"/>
        <v/>
      </c>
      <c r="F245" t="str">
        <f ca="1">IF($A245&lt;&gt;"",INDEX(Devices[Device Description],MATCH($A245,Devices[Tag Name],0)),"")</f>
        <v/>
      </c>
    </row>
    <row r="246" spans="1:6" x14ac:dyDescent="0.25">
      <c r="A246" t="str">
        <f t="array" aca="1" ref="A2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+ 1),ROW($A244))),"")</f>
        <v/>
      </c>
      <c r="B246" t="str">
        <f ca="1">IF($A246&lt;&gt;"",INDEX(Devices[Area],MATCH($A246,Devices[Tag Name],0)),"")</f>
        <v/>
      </c>
      <c r="C246" t="str">
        <f t="shared" ca="1" si="1"/>
        <v/>
      </c>
      <c r="F246" t="str">
        <f ca="1">IF($A246&lt;&gt;"",INDEX(Devices[Device Description],MATCH($A246,Devices[Tag Name],0)),"")</f>
        <v/>
      </c>
    </row>
    <row r="247" spans="1:6" x14ac:dyDescent="0.25">
      <c r="A247" t="str">
        <f t="array" aca="1" ref="A2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+ 1),ROW($A245))),"")</f>
        <v/>
      </c>
      <c r="B247" t="str">
        <f ca="1">IF($A247&lt;&gt;"",INDEX(Devices[Area],MATCH($A247,Devices[Tag Name],0)),"")</f>
        <v/>
      </c>
      <c r="C247" t="str">
        <f t="shared" ca="1" si="1"/>
        <v/>
      </c>
      <c r="F247" t="str">
        <f ca="1">IF($A247&lt;&gt;"",INDEX(Devices[Device Description],MATCH($A247,Devices[Tag Name],0)),"")</f>
        <v/>
      </c>
    </row>
    <row r="248" spans="1:6" x14ac:dyDescent="0.25">
      <c r="A248" t="str">
        <f t="array" aca="1" ref="A2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+ 1),ROW($A246))),"")</f>
        <v/>
      </c>
      <c r="B248" t="str">
        <f ca="1">IF($A248&lt;&gt;"",INDEX(Devices[Area],MATCH($A248,Devices[Tag Name],0)),"")</f>
        <v/>
      </c>
      <c r="C248" t="str">
        <f t="shared" ca="1" si="1"/>
        <v/>
      </c>
      <c r="F248" t="str">
        <f ca="1">IF($A248&lt;&gt;"",INDEX(Devices[Device Description],MATCH($A248,Devices[Tag Name],0)),"")</f>
        <v/>
      </c>
    </row>
    <row r="249" spans="1:6" x14ac:dyDescent="0.25">
      <c r="A249" t="str">
        <f t="array" aca="1" ref="A2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+ 1),ROW($A247))),"")</f>
        <v/>
      </c>
      <c r="B249" t="str">
        <f ca="1">IF($A249&lt;&gt;"",INDEX(Devices[Area],MATCH($A249,Devices[Tag Name],0)),"")</f>
        <v/>
      </c>
      <c r="C249" t="str">
        <f t="shared" ca="1" si="1"/>
        <v/>
      </c>
      <c r="F249" t="str">
        <f ca="1">IF($A249&lt;&gt;"",INDEX(Devices[Device Description],MATCH($A249,Devices[Tag Name],0)),"")</f>
        <v/>
      </c>
    </row>
    <row r="250" spans="1:6" x14ac:dyDescent="0.25">
      <c r="A250" t="str">
        <f t="array" aca="1" ref="A2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+ 1),ROW($A248))),"")</f>
        <v/>
      </c>
      <c r="B250" t="str">
        <f ca="1">IF($A250&lt;&gt;"",INDEX(Devices[Area],MATCH($A250,Devices[Tag Name],0)),"")</f>
        <v/>
      </c>
      <c r="C250" t="str">
        <f t="shared" ca="1" si="1"/>
        <v/>
      </c>
      <c r="F250" t="str">
        <f ca="1">IF($A250&lt;&gt;"",INDEX(Devices[Device Description],MATCH($A250,Devices[Tag Name],0)),"")</f>
        <v/>
      </c>
    </row>
    <row r="251" spans="1:6" x14ac:dyDescent="0.25">
      <c r="A251" t="str">
        <f t="array" aca="1" ref="A2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+ 1),ROW($A249))),"")</f>
        <v/>
      </c>
      <c r="B251" t="str">
        <f ca="1">IF($A251&lt;&gt;"",INDEX(Devices[Area],MATCH($A251,Devices[Tag Name],0)),"")</f>
        <v/>
      </c>
      <c r="C251" t="str">
        <f t="shared" ca="1" si="1"/>
        <v/>
      </c>
      <c r="F251" t="str">
        <f ca="1">IF($A251&lt;&gt;"",INDEX(Devices[Device Description],MATCH($A251,Devices[Tag Name],0)),"")</f>
        <v/>
      </c>
    </row>
    <row r="252" spans="1:6" x14ac:dyDescent="0.25">
      <c r="A252" t="str">
        <f t="array" aca="1" ref="A2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+ 1),ROW($A250))),"")</f>
        <v/>
      </c>
      <c r="B252" t="str">
        <f ca="1">IF($A252&lt;&gt;"",INDEX(Devices[Area],MATCH($A252,Devices[Tag Name],0)),"")</f>
        <v/>
      </c>
      <c r="C252" t="str">
        <f t="shared" ca="1" si="1"/>
        <v/>
      </c>
      <c r="F252" t="str">
        <f ca="1">IF($A252&lt;&gt;"",INDEX(Devices[Device Description],MATCH($A252,Devices[Tag Name],0)),"")</f>
        <v/>
      </c>
    </row>
    <row r="253" spans="1:6" x14ac:dyDescent="0.25">
      <c r="A253" t="str">
        <f t="array" aca="1" ref="A2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+ 1),ROW($A251))),"")</f>
        <v/>
      </c>
      <c r="B253" t="str">
        <f ca="1">IF($A253&lt;&gt;"",INDEX(Devices[Area],MATCH($A253,Devices[Tag Name],0)),"")</f>
        <v/>
      </c>
      <c r="C253" t="str">
        <f t="shared" ca="1" si="1"/>
        <v/>
      </c>
      <c r="F253" t="str">
        <f ca="1">IF($A253&lt;&gt;"",INDEX(Devices[Device Description],MATCH($A253,Devices[Tag Name],0)),"")</f>
        <v/>
      </c>
    </row>
    <row r="254" spans="1:6" x14ac:dyDescent="0.25">
      <c r="A254" t="str">
        <f t="array" aca="1" ref="A2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+ 1),ROW($A252))),"")</f>
        <v/>
      </c>
      <c r="B254" t="str">
        <f ca="1">IF($A254&lt;&gt;"",INDEX(Devices[Area],MATCH($A254,Devices[Tag Name],0)),"")</f>
        <v/>
      </c>
      <c r="C254" t="str">
        <f t="shared" ca="1" si="1"/>
        <v/>
      </c>
      <c r="F254" t="str">
        <f ca="1">IF($A254&lt;&gt;"",INDEX(Devices[Device Description],MATCH($A254,Devices[Tag Name],0)),"")</f>
        <v/>
      </c>
    </row>
    <row r="255" spans="1:6" x14ac:dyDescent="0.25">
      <c r="A255" t="str">
        <f t="array" aca="1" ref="A2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+ 1),ROW($A253))),"")</f>
        <v/>
      </c>
      <c r="B255" t="str">
        <f ca="1">IF($A255&lt;&gt;"",INDEX(Devices[Area],MATCH($A255,Devices[Tag Name],0)),"")</f>
        <v/>
      </c>
      <c r="C255" t="str">
        <f t="shared" ca="1" si="1"/>
        <v/>
      </c>
      <c r="F255" t="str">
        <f ca="1">IF($A255&lt;&gt;"",INDEX(Devices[Device Description],MATCH($A255,Devices[Tag Name],0)),"")</f>
        <v/>
      </c>
    </row>
    <row r="256" spans="1:6" x14ac:dyDescent="0.25">
      <c r="A256" t="str">
        <f t="array" aca="1" ref="A2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+ 1),ROW($A254))),"")</f>
        <v/>
      </c>
      <c r="B256" t="str">
        <f ca="1">IF($A256&lt;&gt;"",INDEX(Devices[Area],MATCH($A256,Devices[Tag Name],0)),"")</f>
        <v/>
      </c>
      <c r="C256" t="str">
        <f t="shared" ca="1" si="1"/>
        <v/>
      </c>
      <c r="F256" t="str">
        <f ca="1">IF($A256&lt;&gt;"",INDEX(Devices[Device Description],MATCH($A256,Devices[Tag Name],0)),"")</f>
        <v/>
      </c>
    </row>
    <row r="257" spans="1:6" x14ac:dyDescent="0.25">
      <c r="A257" t="str">
        <f t="array" aca="1" ref="A2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+ 1),ROW($A255))),"")</f>
        <v/>
      </c>
      <c r="B257" t="str">
        <f ca="1">IF($A257&lt;&gt;"",INDEX(Devices[Area],MATCH($A257,Devices[Tag Name],0)),"")</f>
        <v/>
      </c>
      <c r="C257" t="str">
        <f t="shared" ca="1" si="1"/>
        <v/>
      </c>
      <c r="F257" t="str">
        <f ca="1">IF($A257&lt;&gt;"",INDEX(Devices[Device Description],MATCH($A257,Devices[Tag Name],0)),"")</f>
        <v/>
      </c>
    </row>
    <row r="258" spans="1:6" x14ac:dyDescent="0.25">
      <c r="A258" t="str">
        <f t="array" aca="1" ref="A2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+ 1),ROW($A256))),"")</f>
        <v/>
      </c>
      <c r="B258" t="str">
        <f ca="1">IF($A258&lt;&gt;"",INDEX(Devices[Area],MATCH($A258,Devices[Tag Name],0)),"")</f>
        <v/>
      </c>
      <c r="C258" t="str">
        <f t="shared" ca="1" si="1"/>
        <v/>
      </c>
      <c r="F258" t="str">
        <f ca="1">IF($A258&lt;&gt;"",INDEX(Devices[Device Description],MATCH($A258,Devices[Tag Name],0)),"")</f>
        <v/>
      </c>
    </row>
    <row r="259" spans="1:6" x14ac:dyDescent="0.25">
      <c r="A259" t="str">
        <f t="array" aca="1" ref="A2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+ 1),ROW($A257))),"")</f>
        <v/>
      </c>
      <c r="B259" t="str">
        <f ca="1">IF($A259&lt;&gt;"",INDEX(Devices[Area],MATCH($A259,Devices[Tag Name],0)),"")</f>
        <v/>
      </c>
      <c r="C259" t="str">
        <f t="shared" ca="1" si="1"/>
        <v/>
      </c>
      <c r="F259" t="str">
        <f ca="1">IF($A259&lt;&gt;"",INDEX(Devices[Device Description],MATCH($A259,Devices[Tag Name],0)),"")</f>
        <v/>
      </c>
    </row>
    <row r="260" spans="1:6" x14ac:dyDescent="0.25">
      <c r="A260" t="str">
        <f t="array" aca="1" ref="A2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+ 1),ROW($A258))),"")</f>
        <v/>
      </c>
      <c r="B260" t="str">
        <f ca="1">IF($A260&lt;&gt;"",INDEX(Devices[Area],MATCH($A260,Devices[Tag Name],0)),"")</f>
        <v/>
      </c>
      <c r="C260" t="str">
        <f t="shared" ca="1" si="1"/>
        <v/>
      </c>
      <c r="F260" t="str">
        <f ca="1">IF($A260&lt;&gt;"",INDEX(Devices[Device Description],MATCH($A260,Devices[Tag Name],0)),"")</f>
        <v/>
      </c>
    </row>
    <row r="261" spans="1:6" x14ac:dyDescent="0.25">
      <c r="A261" t="str">
        <f t="array" aca="1" ref="A2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+ 1),ROW($A259))),"")</f>
        <v/>
      </c>
      <c r="B261" t="str">
        <f ca="1">IF($A261&lt;&gt;"",INDEX(Devices[Area],MATCH($A261,Devices[Tag Name],0)),"")</f>
        <v/>
      </c>
      <c r="C261" t="str">
        <f t="shared" ca="1" si="1"/>
        <v/>
      </c>
      <c r="F261" t="str">
        <f ca="1">IF($A261&lt;&gt;"",INDEX(Devices[Device Description],MATCH($A261,Devices[Tag Name],0)),"")</f>
        <v/>
      </c>
    </row>
    <row r="262" spans="1:6" x14ac:dyDescent="0.25">
      <c r="A262" t="str">
        <f t="array" aca="1" ref="A2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+ 1),ROW($A260))),"")</f>
        <v/>
      </c>
      <c r="B262" t="str">
        <f ca="1">IF($A262&lt;&gt;"",INDEX(Devices[Area],MATCH($A262,Devices[Tag Name],0)),"")</f>
        <v/>
      </c>
      <c r="C262" t="str">
        <f t="shared" ca="1" si="1"/>
        <v/>
      </c>
      <c r="F262" t="str">
        <f ca="1">IF($A262&lt;&gt;"",INDEX(Devices[Device Description],MATCH($A262,Devices[Tag Name],0)),"")</f>
        <v/>
      </c>
    </row>
    <row r="263" spans="1:6" x14ac:dyDescent="0.25">
      <c r="A263" t="str">
        <f t="array" aca="1" ref="A2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+ 1),ROW($A261))),"")</f>
        <v/>
      </c>
      <c r="B263" t="str">
        <f ca="1">IF($A263&lt;&gt;"",INDEX(Devices[Area],MATCH($A263,Devices[Tag Name],0)),"")</f>
        <v/>
      </c>
      <c r="C263" t="str">
        <f t="shared" ca="1" si="1"/>
        <v/>
      </c>
      <c r="F263" t="str">
        <f ca="1">IF($A263&lt;&gt;"",INDEX(Devices[Device Description],MATCH($A263,Devices[Tag Name],0)),"")</f>
        <v/>
      </c>
    </row>
    <row r="264" spans="1:6" x14ac:dyDescent="0.25">
      <c r="A264" t="str">
        <f t="array" aca="1" ref="A2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+ 1),ROW($A262))),"")</f>
        <v/>
      </c>
      <c r="B264" t="str">
        <f ca="1">IF($A264&lt;&gt;"",INDEX(Devices[Area],MATCH($A264,Devices[Tag Name],0)),"")</f>
        <v/>
      </c>
      <c r="C264" t="str">
        <f t="shared" ca="1" si="1"/>
        <v/>
      </c>
      <c r="F264" t="str">
        <f ca="1">IF($A264&lt;&gt;"",INDEX(Devices[Device Description],MATCH($A264,Devices[Tag Name],0)),"")</f>
        <v/>
      </c>
    </row>
    <row r="265" spans="1:6" x14ac:dyDescent="0.25">
      <c r="A265" t="str">
        <f t="array" aca="1" ref="A2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+ 1),ROW($A263))),"")</f>
        <v/>
      </c>
      <c r="B265" t="str">
        <f ca="1">IF($A265&lt;&gt;"",INDEX(Devices[Area],MATCH($A265,Devices[Tag Name],0)),"")</f>
        <v/>
      </c>
      <c r="C265" t="str">
        <f t="shared" ca="1" si="1"/>
        <v/>
      </c>
      <c r="F265" t="str">
        <f ca="1">IF($A265&lt;&gt;"",INDEX(Devices[Device Description],MATCH($A265,Devices[Tag Name],0)),"")</f>
        <v/>
      </c>
    </row>
    <row r="266" spans="1:6" x14ac:dyDescent="0.25">
      <c r="A266" t="str">
        <f t="array" aca="1" ref="A2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+ 1),ROW($A264))),"")</f>
        <v/>
      </c>
      <c r="B266" t="str">
        <f ca="1">IF($A266&lt;&gt;"",INDEX(Devices[Area],MATCH($A266,Devices[Tag Name],0)),"")</f>
        <v/>
      </c>
      <c r="C266" t="str">
        <f t="shared" ca="1" si="1"/>
        <v/>
      </c>
      <c r="F266" t="str">
        <f ca="1">IF($A266&lt;&gt;"",INDEX(Devices[Device Description],MATCH($A266,Devices[Tag Name],0)),"")</f>
        <v/>
      </c>
    </row>
    <row r="267" spans="1:6" x14ac:dyDescent="0.25">
      <c r="A267" t="str">
        <f t="array" aca="1" ref="A2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+ 1),ROW($A265))),"")</f>
        <v/>
      </c>
      <c r="B267" t="str">
        <f ca="1">IF($A267&lt;&gt;"",INDEX(Devices[Area],MATCH($A267,Devices[Tag Name],0)),"")</f>
        <v/>
      </c>
      <c r="C267" t="str">
        <f t="shared" ca="1" si="1"/>
        <v/>
      </c>
      <c r="F267" t="str">
        <f ca="1">IF($A267&lt;&gt;"",INDEX(Devices[Device Description],MATCH($A267,Devices[Tag Name],0)),"")</f>
        <v/>
      </c>
    </row>
    <row r="268" spans="1:6" x14ac:dyDescent="0.25">
      <c r="A268" t="str">
        <f t="array" aca="1" ref="A2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+ 1),ROW($A266))),"")</f>
        <v/>
      </c>
      <c r="B268" t="str">
        <f ca="1">IF($A268&lt;&gt;"",INDEX(Devices[Area],MATCH($A268,Devices[Tag Name],0)),"")</f>
        <v/>
      </c>
      <c r="C268" t="str">
        <f t="shared" ca="1" si="1"/>
        <v/>
      </c>
      <c r="F268" t="str">
        <f ca="1">IF($A268&lt;&gt;"",INDEX(Devices[Device Description],MATCH($A268,Devices[Tag Name],0)),"")</f>
        <v/>
      </c>
    </row>
    <row r="269" spans="1:6" x14ac:dyDescent="0.25">
      <c r="A269" t="str">
        <f t="array" aca="1" ref="A2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+ 1),ROW($A267))),"")</f>
        <v/>
      </c>
      <c r="B269" t="str">
        <f ca="1">IF($A269&lt;&gt;"",INDEX(Devices[Area],MATCH($A269,Devices[Tag Name],0)),"")</f>
        <v/>
      </c>
      <c r="C269" t="str">
        <f t="shared" ca="1" si="1"/>
        <v/>
      </c>
      <c r="F269" t="str">
        <f ca="1">IF($A269&lt;&gt;"",INDEX(Devices[Device Description],MATCH($A269,Devices[Tag Name],0)),"")</f>
        <v/>
      </c>
    </row>
    <row r="270" spans="1:6" x14ac:dyDescent="0.25">
      <c r="A270" t="str">
        <f t="array" aca="1" ref="A2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+ 1),ROW($A268))),"")</f>
        <v/>
      </c>
      <c r="B270" t="str">
        <f ca="1">IF($A270&lt;&gt;"",INDEX(Devices[Area],MATCH($A270,Devices[Tag Name],0)),"")</f>
        <v/>
      </c>
      <c r="C270" t="str">
        <f t="shared" ca="1" si="1"/>
        <v/>
      </c>
      <c r="F270" t="str">
        <f ca="1">IF($A270&lt;&gt;"",INDEX(Devices[Device Description],MATCH($A270,Devices[Tag Name],0)),"")</f>
        <v/>
      </c>
    </row>
    <row r="271" spans="1:6" x14ac:dyDescent="0.25">
      <c r="A271" t="str">
        <f t="array" aca="1" ref="A2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+ 1),ROW($A269))),"")</f>
        <v/>
      </c>
      <c r="B271" t="str">
        <f ca="1">IF($A271&lt;&gt;"",INDEX(Devices[Area],MATCH($A271,Devices[Tag Name],0)),"")</f>
        <v/>
      </c>
      <c r="C271" t="str">
        <f t="shared" ca="1" si="1"/>
        <v/>
      </c>
      <c r="F271" t="str">
        <f ca="1">IF($A271&lt;&gt;"",INDEX(Devices[Device Description],MATCH($A271,Devices[Tag Name],0)),"")</f>
        <v/>
      </c>
    </row>
    <row r="272" spans="1:6" x14ac:dyDescent="0.25">
      <c r="A272" t="str">
        <f t="array" aca="1" ref="A2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+ 1),ROW($A270))),"")</f>
        <v/>
      </c>
      <c r="B272" t="str">
        <f ca="1">IF($A272&lt;&gt;"",INDEX(Devices[Area],MATCH($A272,Devices[Tag Name],0)),"")</f>
        <v/>
      </c>
      <c r="C272" t="str">
        <f t="shared" ca="1" si="1"/>
        <v/>
      </c>
      <c r="F272" t="str">
        <f ca="1">IF($A272&lt;&gt;"",INDEX(Devices[Device Description],MATCH($A272,Devices[Tag Name],0)),"")</f>
        <v/>
      </c>
    </row>
    <row r="273" spans="1:6" x14ac:dyDescent="0.25">
      <c r="A273" t="str">
        <f t="array" aca="1" ref="A2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+ 1),ROW($A271))),"")</f>
        <v/>
      </c>
      <c r="B273" t="str">
        <f ca="1">IF($A273&lt;&gt;"",INDEX(Devices[Area],MATCH($A273,Devices[Tag Name],0)),"")</f>
        <v/>
      </c>
      <c r="C273" t="str">
        <f t="shared" ca="1" si="1"/>
        <v/>
      </c>
      <c r="F273" t="str">
        <f ca="1">IF($A273&lt;&gt;"",INDEX(Devices[Device Description],MATCH($A273,Devices[Tag Name],0)),"")</f>
        <v/>
      </c>
    </row>
    <row r="274" spans="1:6" x14ac:dyDescent="0.25">
      <c r="A274" t="str">
        <f t="array" aca="1" ref="A2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+ 1),ROW($A272))),"")</f>
        <v/>
      </c>
      <c r="B274" t="str">
        <f ca="1">IF($A274&lt;&gt;"",INDEX(Devices[Area],MATCH($A274,Devices[Tag Name],0)),"")</f>
        <v/>
      </c>
      <c r="C274" t="str">
        <f t="shared" ca="1" si="1"/>
        <v/>
      </c>
      <c r="F274" t="str">
        <f ca="1">IF($A274&lt;&gt;"",INDEX(Devices[Device Description],MATCH($A274,Devices[Tag Name],0)),"")</f>
        <v/>
      </c>
    </row>
    <row r="275" spans="1:6" x14ac:dyDescent="0.25">
      <c r="A275" t="str">
        <f t="array" aca="1" ref="A2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+ 1),ROW($A273))),"")</f>
        <v/>
      </c>
      <c r="B275" t="str">
        <f ca="1">IF($A275&lt;&gt;"",INDEX(Devices[Area],MATCH($A275,Devices[Tag Name],0)),"")</f>
        <v/>
      </c>
      <c r="C275" t="str">
        <f t="shared" ca="1" si="1"/>
        <v/>
      </c>
      <c r="F275" t="str">
        <f ca="1">IF($A275&lt;&gt;"",INDEX(Devices[Device Description],MATCH($A275,Devices[Tag Name],0)),"")</f>
        <v/>
      </c>
    </row>
    <row r="276" spans="1:6" x14ac:dyDescent="0.25">
      <c r="A276" t="str">
        <f t="array" aca="1" ref="A2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+ 1),ROW($A274))),"")</f>
        <v/>
      </c>
      <c r="B276" t="str">
        <f ca="1">IF($A276&lt;&gt;"",INDEX(Devices[Area],MATCH($A276,Devices[Tag Name],0)),"")</f>
        <v/>
      </c>
      <c r="C276" t="str">
        <f t="shared" ca="1" si="1"/>
        <v/>
      </c>
      <c r="F276" t="str">
        <f ca="1">IF($A276&lt;&gt;"",INDEX(Devices[Device Description],MATCH($A276,Devices[Tag Name],0)),"")</f>
        <v/>
      </c>
    </row>
    <row r="277" spans="1:6" x14ac:dyDescent="0.25">
      <c r="A277" t="str">
        <f t="array" aca="1" ref="A2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+ 1),ROW($A275))),"")</f>
        <v/>
      </c>
      <c r="B277" t="str">
        <f ca="1">IF($A277&lt;&gt;"",INDEX(Devices[Area],MATCH($A277,Devices[Tag Name],0)),"")</f>
        <v/>
      </c>
      <c r="C277" t="str">
        <f t="shared" ca="1" si="1"/>
        <v/>
      </c>
      <c r="F277" t="str">
        <f ca="1">IF($A277&lt;&gt;"",INDEX(Devices[Device Description],MATCH($A277,Devices[Tag Name],0)),"")</f>
        <v/>
      </c>
    </row>
    <row r="278" spans="1:6" x14ac:dyDescent="0.25">
      <c r="A278" t="str">
        <f t="array" aca="1" ref="A2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+ 1),ROW($A276))),"")</f>
        <v/>
      </c>
      <c r="B278" t="str">
        <f ca="1">IF($A278&lt;&gt;"",INDEX(Devices[Area],MATCH($A278,Devices[Tag Name],0)),"")</f>
        <v/>
      </c>
      <c r="C278" t="str">
        <f t="shared" ca="1" si="1"/>
        <v/>
      </c>
      <c r="F278" t="str">
        <f ca="1">IF($A278&lt;&gt;"",INDEX(Devices[Device Description],MATCH($A278,Devices[Tag Name],0)),"")</f>
        <v/>
      </c>
    </row>
    <row r="279" spans="1:6" x14ac:dyDescent="0.25">
      <c r="A279" t="str">
        <f t="array" aca="1" ref="A2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+ 1),ROW($A277))),"")</f>
        <v/>
      </c>
      <c r="B279" t="str">
        <f ca="1">IF($A279&lt;&gt;"",INDEX(Devices[Area],MATCH($A279,Devices[Tag Name],0)),"")</f>
        <v/>
      </c>
      <c r="C279" t="str">
        <f t="shared" ca="1" si="1"/>
        <v/>
      </c>
      <c r="F279" t="str">
        <f ca="1">IF($A279&lt;&gt;"",INDEX(Devices[Device Description],MATCH($A279,Devices[Tag Name],0)),"")</f>
        <v/>
      </c>
    </row>
    <row r="280" spans="1:6" x14ac:dyDescent="0.25">
      <c r="A280" t="str">
        <f t="array" aca="1" ref="A2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+ 1),ROW($A278))),"")</f>
        <v/>
      </c>
      <c r="B280" t="str">
        <f ca="1">IF($A280&lt;&gt;"",INDEX(Devices[Area],MATCH($A280,Devices[Tag Name],0)),"")</f>
        <v/>
      </c>
      <c r="C280" t="str">
        <f t="shared" ca="1" si="1"/>
        <v/>
      </c>
      <c r="F280" t="str">
        <f ca="1">IF($A280&lt;&gt;"",INDEX(Devices[Device Description],MATCH($A280,Devices[Tag Name],0)),"")</f>
        <v/>
      </c>
    </row>
    <row r="281" spans="1:6" x14ac:dyDescent="0.25">
      <c r="A281" t="str">
        <f t="array" aca="1" ref="A2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+ 1),ROW($A279))),"")</f>
        <v/>
      </c>
      <c r="B281" t="str">
        <f ca="1">IF($A281&lt;&gt;"",INDEX(Devices[Area],MATCH($A281,Devices[Tag Name],0)),"")</f>
        <v/>
      </c>
      <c r="C281" t="str">
        <f t="shared" ca="1" si="1"/>
        <v/>
      </c>
      <c r="F281" t="str">
        <f ca="1">IF($A281&lt;&gt;"",INDEX(Devices[Device Description],MATCH($A281,Devices[Tag Name],0)),"")</f>
        <v/>
      </c>
    </row>
    <row r="282" spans="1:6" x14ac:dyDescent="0.25">
      <c r="A282" t="str">
        <f t="array" aca="1" ref="A2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+ 1),ROW($A280))),"")</f>
        <v/>
      </c>
      <c r="B282" t="str">
        <f ca="1">IF($A282&lt;&gt;"",INDEX(Devices[Area],MATCH($A282,Devices[Tag Name],0)),"")</f>
        <v/>
      </c>
      <c r="C282" t="str">
        <f t="shared" ca="1" si="1"/>
        <v/>
      </c>
      <c r="F282" t="str">
        <f ca="1">IF($A282&lt;&gt;"",INDEX(Devices[Device Description],MATCH($A282,Devices[Tag Name],0)),"")</f>
        <v/>
      </c>
    </row>
    <row r="283" spans="1:6" x14ac:dyDescent="0.25">
      <c r="A283" t="str">
        <f t="array" aca="1" ref="A2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+ 1),ROW($A281))),"")</f>
        <v/>
      </c>
      <c r="B283" t="str">
        <f ca="1">IF($A283&lt;&gt;"",INDEX(Devices[Area],MATCH($A283,Devices[Tag Name],0)),"")</f>
        <v/>
      </c>
      <c r="C283" t="str">
        <f t="shared" ca="1" si="1"/>
        <v/>
      </c>
      <c r="F283" t="str">
        <f ca="1">IF($A283&lt;&gt;"",INDEX(Devices[Device Description],MATCH($A283,Devices[Tag Name],0)),"")</f>
        <v/>
      </c>
    </row>
    <row r="284" spans="1:6" x14ac:dyDescent="0.25">
      <c r="A284" t="str">
        <f t="array" aca="1" ref="A2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+ 1),ROW($A282))),"")</f>
        <v/>
      </c>
      <c r="B284" t="str">
        <f ca="1">IF($A284&lt;&gt;"",INDEX(Devices[Area],MATCH($A284,Devices[Tag Name],0)),"")</f>
        <v/>
      </c>
      <c r="C284" t="str">
        <f t="shared" ca="1" si="1"/>
        <v/>
      </c>
      <c r="F284" t="str">
        <f ca="1">IF($A284&lt;&gt;"",INDEX(Devices[Device Description],MATCH($A284,Devices[Tag Name],0)),"")</f>
        <v/>
      </c>
    </row>
    <row r="285" spans="1:6" x14ac:dyDescent="0.25">
      <c r="A285" t="str">
        <f t="array" aca="1" ref="A2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+ 1),ROW($A283))),"")</f>
        <v/>
      </c>
      <c r="B285" t="str">
        <f ca="1">IF($A285&lt;&gt;"",INDEX(Devices[Area],MATCH($A285,Devices[Tag Name],0)),"")</f>
        <v/>
      </c>
      <c r="C285" t="str">
        <f t="shared" ca="1" si="1"/>
        <v/>
      </c>
      <c r="F285" t="str">
        <f ca="1">IF($A285&lt;&gt;"",INDEX(Devices[Device Description],MATCH($A285,Devices[Tag Name],0)),"")</f>
        <v/>
      </c>
    </row>
    <row r="286" spans="1:6" x14ac:dyDescent="0.25">
      <c r="A286" t="str">
        <f t="array" aca="1" ref="A2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+ 1),ROW($A284))),"")</f>
        <v/>
      </c>
      <c r="B286" t="str">
        <f ca="1">IF($A286&lt;&gt;"",INDEX(Devices[Area],MATCH($A286,Devices[Tag Name],0)),"")</f>
        <v/>
      </c>
      <c r="C286" t="str">
        <f t="shared" ca="1" si="1"/>
        <v/>
      </c>
      <c r="F286" t="str">
        <f ca="1">IF($A286&lt;&gt;"",INDEX(Devices[Device Description],MATCH($A286,Devices[Tag Name],0)),"")</f>
        <v/>
      </c>
    </row>
    <row r="287" spans="1:6" x14ac:dyDescent="0.25">
      <c r="A287" t="str">
        <f t="array" aca="1" ref="A2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+ 1),ROW($A285))),"")</f>
        <v/>
      </c>
      <c r="B287" t="str">
        <f ca="1">IF($A287&lt;&gt;"",INDEX(Devices[Area],MATCH($A287,Devices[Tag Name],0)),"")</f>
        <v/>
      </c>
      <c r="C287" t="str">
        <f t="shared" ca="1" si="1"/>
        <v/>
      </c>
      <c r="F287" t="str">
        <f ca="1">IF($A287&lt;&gt;"",INDEX(Devices[Device Description],MATCH($A287,Devices[Tag Name],0)),"")</f>
        <v/>
      </c>
    </row>
    <row r="288" spans="1:6" x14ac:dyDescent="0.25">
      <c r="A288" t="str">
        <f t="array" aca="1" ref="A2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+ 1),ROW($A286))),"")</f>
        <v/>
      </c>
      <c r="B288" t="str">
        <f ca="1">IF($A288&lt;&gt;"",INDEX(Devices[Area],MATCH($A288,Devices[Tag Name],0)),"")</f>
        <v/>
      </c>
      <c r="C288" t="str">
        <f t="shared" ca="1" si="1"/>
        <v/>
      </c>
      <c r="F288" t="str">
        <f ca="1">IF($A288&lt;&gt;"",INDEX(Devices[Device Description],MATCH($A288,Devices[Tag Name],0)),"")</f>
        <v/>
      </c>
    </row>
    <row r="289" spans="1:6" x14ac:dyDescent="0.25">
      <c r="A289" t="str">
        <f t="array" aca="1" ref="A2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+ 1),ROW($A287))),"")</f>
        <v/>
      </c>
      <c r="B289" t="str">
        <f ca="1">IF($A289&lt;&gt;"",INDEX(Devices[Area],MATCH($A289,Devices[Tag Name],0)),"")</f>
        <v/>
      </c>
      <c r="C289" t="str">
        <f t="shared" ca="1" si="1"/>
        <v/>
      </c>
      <c r="F289" t="str">
        <f ca="1">IF($A289&lt;&gt;"",INDEX(Devices[Device Description],MATCH($A289,Devices[Tag Name],0)),"")</f>
        <v/>
      </c>
    </row>
    <row r="290" spans="1:6" x14ac:dyDescent="0.25">
      <c r="A290" t="str">
        <f t="array" aca="1" ref="A2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+ 1),ROW($A288))),"")</f>
        <v/>
      </c>
      <c r="B290" t="str">
        <f ca="1">IF($A290&lt;&gt;"",INDEX(Devices[Area],MATCH($A290,Devices[Tag Name],0)),"")</f>
        <v/>
      </c>
      <c r="C290" t="str">
        <f t="shared" ca="1" si="1"/>
        <v/>
      </c>
      <c r="F290" t="str">
        <f ca="1">IF($A290&lt;&gt;"",INDEX(Devices[Device Description],MATCH($A290,Devices[Tag Name],0)),"")</f>
        <v/>
      </c>
    </row>
    <row r="291" spans="1:6" x14ac:dyDescent="0.25">
      <c r="A291" t="str">
        <f t="array" aca="1" ref="A2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+ 1),ROW($A289))),"")</f>
        <v/>
      </c>
      <c r="B291" t="str">
        <f ca="1">IF($A291&lt;&gt;"",INDEX(Devices[Area],MATCH($A291,Devices[Tag Name],0)),"")</f>
        <v/>
      </c>
      <c r="C291" t="str">
        <f t="shared" ca="1" si="1"/>
        <v/>
      </c>
      <c r="F291" t="str">
        <f ca="1">IF($A291&lt;&gt;"",INDEX(Devices[Device Description],MATCH($A291,Devices[Tag Name],0)),"")</f>
        <v/>
      </c>
    </row>
    <row r="292" spans="1:6" x14ac:dyDescent="0.25">
      <c r="A292" t="str">
        <f t="array" aca="1" ref="A2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+ 1),ROW($A290))),"")</f>
        <v/>
      </c>
      <c r="B292" t="str">
        <f ca="1">IF($A292&lt;&gt;"",INDEX(Devices[Area],MATCH($A292,Devices[Tag Name],0)),"")</f>
        <v/>
      </c>
      <c r="C292" t="str">
        <f t="shared" ca="1" si="1"/>
        <v/>
      </c>
      <c r="F292" t="str">
        <f ca="1">IF($A292&lt;&gt;"",INDEX(Devices[Device Description],MATCH($A292,Devices[Tag Name],0)),"")</f>
        <v/>
      </c>
    </row>
    <row r="293" spans="1:6" x14ac:dyDescent="0.25">
      <c r="A293" t="str">
        <f t="array" aca="1" ref="A2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+ 1),ROW($A291))),"")</f>
        <v/>
      </c>
      <c r="B293" t="str">
        <f ca="1">IF($A293&lt;&gt;"",INDEX(Devices[Area],MATCH($A293,Devices[Tag Name],0)),"")</f>
        <v/>
      </c>
      <c r="C293" t="str">
        <f t="shared" ca="1" si="1"/>
        <v/>
      </c>
      <c r="F293" t="str">
        <f ca="1">IF($A293&lt;&gt;"",INDEX(Devices[Device Description],MATCH($A293,Devices[Tag Name],0)),"")</f>
        <v/>
      </c>
    </row>
    <row r="294" spans="1:6" x14ac:dyDescent="0.25">
      <c r="A294" t="str">
        <f t="array" aca="1" ref="A2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+ 1),ROW($A292))),"")</f>
        <v/>
      </c>
      <c r="B294" t="str">
        <f ca="1">IF($A294&lt;&gt;"",INDEX(Devices[Area],MATCH($A294,Devices[Tag Name],0)),"")</f>
        <v/>
      </c>
      <c r="C294" t="str">
        <f t="shared" ca="1" si="1"/>
        <v/>
      </c>
      <c r="F294" t="str">
        <f ca="1">IF($A294&lt;&gt;"",INDEX(Devices[Device Description],MATCH($A294,Devices[Tag Name],0)),"")</f>
        <v/>
      </c>
    </row>
    <row r="295" spans="1:6" x14ac:dyDescent="0.25">
      <c r="A295" t="str">
        <f t="array" aca="1" ref="A2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+ 1),ROW($A293))),"")</f>
        <v/>
      </c>
      <c r="B295" t="str">
        <f ca="1">IF($A295&lt;&gt;"",INDEX(Devices[Area],MATCH($A295,Devices[Tag Name],0)),"")</f>
        <v/>
      </c>
      <c r="C295" t="str">
        <f t="shared" ca="1" si="1"/>
        <v/>
      </c>
      <c r="F295" t="str">
        <f ca="1">IF($A295&lt;&gt;"",INDEX(Devices[Device Description],MATCH($A295,Devices[Tag Name],0)),"")</f>
        <v/>
      </c>
    </row>
    <row r="296" spans="1:6" x14ac:dyDescent="0.25">
      <c r="A296" t="str">
        <f t="array" aca="1" ref="A2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+ 1),ROW($A294))),"")</f>
        <v/>
      </c>
      <c r="B296" t="str">
        <f ca="1">IF($A296&lt;&gt;"",INDEX(Devices[Area],MATCH($A296,Devices[Tag Name],0)),"")</f>
        <v/>
      </c>
      <c r="C296" t="str">
        <f t="shared" ca="1" si="1"/>
        <v/>
      </c>
      <c r="F296" t="str">
        <f ca="1">IF($A296&lt;&gt;"",INDEX(Devices[Device Description],MATCH($A296,Devices[Tag Name],0)),"")</f>
        <v/>
      </c>
    </row>
    <row r="297" spans="1:6" x14ac:dyDescent="0.25">
      <c r="A297" t="str">
        <f t="array" aca="1" ref="A2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+ 1),ROW($A295))),"")</f>
        <v/>
      </c>
      <c r="B297" t="str">
        <f ca="1">IF($A297&lt;&gt;"",INDEX(Devices[Area],MATCH($A297,Devices[Tag Name],0)),"")</f>
        <v/>
      </c>
      <c r="C297" t="str">
        <f t="shared" ca="1" si="1"/>
        <v/>
      </c>
      <c r="F297" t="str">
        <f ca="1">IF($A297&lt;&gt;"",INDEX(Devices[Device Description],MATCH($A297,Devices[Tag Name],0)),"")</f>
        <v/>
      </c>
    </row>
    <row r="298" spans="1:6" x14ac:dyDescent="0.25">
      <c r="A298" t="str">
        <f t="array" aca="1" ref="A2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+ 1),ROW($A296))),"")</f>
        <v/>
      </c>
      <c r="B298" t="str">
        <f ca="1">IF($A298&lt;&gt;"",INDEX(Devices[Area],MATCH($A298,Devices[Tag Name],0)),"")</f>
        <v/>
      </c>
      <c r="C298" t="str">
        <f t="shared" ca="1" si="1"/>
        <v/>
      </c>
      <c r="F298" t="str">
        <f ca="1">IF($A298&lt;&gt;"",INDEX(Devices[Device Description],MATCH($A298,Devices[Tag Name],0)),"")</f>
        <v/>
      </c>
    </row>
    <row r="299" spans="1:6" x14ac:dyDescent="0.25">
      <c r="A299" t="str">
        <f t="array" aca="1" ref="A2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+ 1),ROW($A297))),"")</f>
        <v/>
      </c>
      <c r="B299" t="str">
        <f ca="1">IF($A299&lt;&gt;"",INDEX(Devices[Area],MATCH($A299,Devices[Tag Name],0)),"")</f>
        <v/>
      </c>
      <c r="C299" t="str">
        <f t="shared" ca="1" si="1"/>
        <v/>
      </c>
      <c r="F299" t="str">
        <f ca="1">IF($A299&lt;&gt;"",INDEX(Devices[Device Description],MATCH($A299,Devices[Tag Name],0)),"")</f>
        <v/>
      </c>
    </row>
    <row r="300" spans="1:6" x14ac:dyDescent="0.25">
      <c r="A300" t="str">
        <f t="array" aca="1" ref="A3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+ 1),ROW($A298))),"")</f>
        <v/>
      </c>
      <c r="B300" t="str">
        <f ca="1">IF($A300&lt;&gt;"",INDEX(Devices[Area],MATCH($A300,Devices[Tag Name],0)),"")</f>
        <v/>
      </c>
      <c r="C300" t="str">
        <f t="shared" ca="1" si="1"/>
        <v/>
      </c>
      <c r="F300" t="str">
        <f ca="1">IF($A300&lt;&gt;"",INDEX(Devices[Device Description],MATCH($A300,Devices[Tag Name],0)),"")</f>
        <v/>
      </c>
    </row>
    <row r="301" spans="1:6" x14ac:dyDescent="0.25">
      <c r="A301" t="str">
        <f t="array" aca="1" ref="A3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+ 1),ROW($A299))),"")</f>
        <v/>
      </c>
      <c r="B301" t="str">
        <f ca="1">IF($A301&lt;&gt;"",INDEX(Devices[Area],MATCH($A301,Devices[Tag Name],0)),"")</f>
        <v/>
      </c>
      <c r="C301" t="str">
        <f t="shared" ref="C301:C364" ca="1" si="2">IF($A301&lt;&gt;"","Default","")</f>
        <v/>
      </c>
      <c r="F301" t="str">
        <f ca="1">IF($A301&lt;&gt;"",INDEX(Devices[Device Description],MATCH($A301,Devices[Tag Name],0)),"")</f>
        <v/>
      </c>
    </row>
    <row r="302" spans="1:6" x14ac:dyDescent="0.25">
      <c r="A302" t="str">
        <f t="array" aca="1" ref="A3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+ 1),ROW($A300))),"")</f>
        <v/>
      </c>
      <c r="B302" t="str">
        <f ca="1">IF($A302&lt;&gt;"",INDEX(Devices[Area],MATCH($A302,Devices[Tag Name],0)),"")</f>
        <v/>
      </c>
      <c r="C302" t="str">
        <f t="shared" ca="1" si="2"/>
        <v/>
      </c>
      <c r="F302" t="str">
        <f ca="1">IF($A302&lt;&gt;"",INDEX(Devices[Device Description],MATCH($A302,Devices[Tag Name],0)),"")</f>
        <v/>
      </c>
    </row>
    <row r="303" spans="1:6" x14ac:dyDescent="0.25">
      <c r="A303" t="str">
        <f t="array" aca="1" ref="A3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+ 1),ROW($A301))),"")</f>
        <v/>
      </c>
      <c r="B303" t="str">
        <f ca="1">IF($A303&lt;&gt;"",INDEX(Devices[Area],MATCH($A303,Devices[Tag Name],0)),"")</f>
        <v/>
      </c>
      <c r="C303" t="str">
        <f t="shared" ca="1" si="2"/>
        <v/>
      </c>
      <c r="F303" t="str">
        <f ca="1">IF($A303&lt;&gt;"",INDEX(Devices[Device Description],MATCH($A303,Devices[Tag Name],0)),"")</f>
        <v/>
      </c>
    </row>
    <row r="304" spans="1:6" x14ac:dyDescent="0.25">
      <c r="A304" t="str">
        <f t="array" aca="1" ref="A3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+ 1),ROW($A302))),"")</f>
        <v/>
      </c>
      <c r="B304" t="str">
        <f ca="1">IF($A304&lt;&gt;"",INDEX(Devices[Area],MATCH($A304,Devices[Tag Name],0)),"")</f>
        <v/>
      </c>
      <c r="C304" t="str">
        <f t="shared" ca="1" si="2"/>
        <v/>
      </c>
      <c r="F304" t="str">
        <f ca="1">IF($A304&lt;&gt;"",INDEX(Devices[Device Description],MATCH($A304,Devices[Tag Name],0)),"")</f>
        <v/>
      </c>
    </row>
    <row r="305" spans="1:6" x14ac:dyDescent="0.25">
      <c r="A305" t="str">
        <f t="array" aca="1" ref="A3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+ 1),ROW($A303))),"")</f>
        <v/>
      </c>
      <c r="B305" t="str">
        <f ca="1">IF($A305&lt;&gt;"",INDEX(Devices[Area],MATCH($A305,Devices[Tag Name],0)),"")</f>
        <v/>
      </c>
      <c r="C305" t="str">
        <f t="shared" ca="1" si="2"/>
        <v/>
      </c>
      <c r="F305" t="str">
        <f ca="1">IF($A305&lt;&gt;"",INDEX(Devices[Device Description],MATCH($A305,Devices[Tag Name],0)),"")</f>
        <v/>
      </c>
    </row>
    <row r="306" spans="1:6" x14ac:dyDescent="0.25">
      <c r="A306" t="str">
        <f t="array" aca="1" ref="A3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+ 1),ROW($A304))),"")</f>
        <v/>
      </c>
      <c r="B306" t="str">
        <f ca="1">IF($A306&lt;&gt;"",INDEX(Devices[Area],MATCH($A306,Devices[Tag Name],0)),"")</f>
        <v/>
      </c>
      <c r="C306" t="str">
        <f t="shared" ca="1" si="2"/>
        <v/>
      </c>
      <c r="F306" t="str">
        <f ca="1">IF($A306&lt;&gt;"",INDEX(Devices[Device Description],MATCH($A306,Devices[Tag Name],0)),"")</f>
        <v/>
      </c>
    </row>
    <row r="307" spans="1:6" x14ac:dyDescent="0.25">
      <c r="A307" t="str">
        <f t="array" aca="1" ref="A3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+ 1),ROW($A305))),"")</f>
        <v/>
      </c>
      <c r="B307" t="str">
        <f ca="1">IF($A307&lt;&gt;"",INDEX(Devices[Area],MATCH($A307,Devices[Tag Name],0)),"")</f>
        <v/>
      </c>
      <c r="C307" t="str">
        <f t="shared" ca="1" si="2"/>
        <v/>
      </c>
      <c r="F307" t="str">
        <f ca="1">IF($A307&lt;&gt;"",INDEX(Devices[Device Description],MATCH($A307,Devices[Tag Name],0)),"")</f>
        <v/>
      </c>
    </row>
    <row r="308" spans="1:6" x14ac:dyDescent="0.25">
      <c r="A308" t="str">
        <f t="array" aca="1" ref="A3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+ 1),ROW($A306))),"")</f>
        <v/>
      </c>
      <c r="B308" t="str">
        <f ca="1">IF($A308&lt;&gt;"",INDEX(Devices[Area],MATCH($A308,Devices[Tag Name],0)),"")</f>
        <v/>
      </c>
      <c r="C308" t="str">
        <f t="shared" ca="1" si="2"/>
        <v/>
      </c>
      <c r="F308" t="str">
        <f ca="1">IF($A308&lt;&gt;"",INDEX(Devices[Device Description],MATCH($A308,Devices[Tag Name],0)),"")</f>
        <v/>
      </c>
    </row>
    <row r="309" spans="1:6" x14ac:dyDescent="0.25">
      <c r="A309" t="str">
        <f t="array" aca="1" ref="A3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+ 1),ROW($A307))),"")</f>
        <v/>
      </c>
      <c r="B309" t="str">
        <f ca="1">IF($A309&lt;&gt;"",INDEX(Devices[Area],MATCH($A309,Devices[Tag Name],0)),"")</f>
        <v/>
      </c>
      <c r="C309" t="str">
        <f t="shared" ca="1" si="2"/>
        <v/>
      </c>
      <c r="F309" t="str">
        <f ca="1">IF($A309&lt;&gt;"",INDEX(Devices[Device Description],MATCH($A309,Devices[Tag Name],0)),"")</f>
        <v/>
      </c>
    </row>
    <row r="310" spans="1:6" x14ac:dyDescent="0.25">
      <c r="A310" t="str">
        <f t="array" aca="1" ref="A3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+ 1),ROW($A308))),"")</f>
        <v/>
      </c>
      <c r="B310" t="str">
        <f ca="1">IF($A310&lt;&gt;"",INDEX(Devices[Area],MATCH($A310,Devices[Tag Name],0)),"")</f>
        <v/>
      </c>
      <c r="C310" t="str">
        <f t="shared" ca="1" si="2"/>
        <v/>
      </c>
      <c r="F310" t="str">
        <f ca="1">IF($A310&lt;&gt;"",INDEX(Devices[Device Description],MATCH($A310,Devices[Tag Name],0)),"")</f>
        <v/>
      </c>
    </row>
    <row r="311" spans="1:6" x14ac:dyDescent="0.25">
      <c r="A311" t="str">
        <f t="array" aca="1" ref="A3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+ 1),ROW($A309))),"")</f>
        <v/>
      </c>
      <c r="B311" t="str">
        <f ca="1">IF($A311&lt;&gt;"",INDEX(Devices[Area],MATCH($A311,Devices[Tag Name],0)),"")</f>
        <v/>
      </c>
      <c r="C311" t="str">
        <f t="shared" ca="1" si="2"/>
        <v/>
      </c>
      <c r="F311" t="str">
        <f ca="1">IF($A311&lt;&gt;"",INDEX(Devices[Device Description],MATCH($A311,Devices[Tag Name],0)),"")</f>
        <v/>
      </c>
    </row>
    <row r="312" spans="1:6" x14ac:dyDescent="0.25">
      <c r="A312" t="str">
        <f t="array" aca="1" ref="A3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+ 1),ROW($A310))),"")</f>
        <v/>
      </c>
      <c r="B312" t="str">
        <f ca="1">IF($A312&lt;&gt;"",INDEX(Devices[Area],MATCH($A312,Devices[Tag Name],0)),"")</f>
        <v/>
      </c>
      <c r="C312" t="str">
        <f t="shared" ca="1" si="2"/>
        <v/>
      </c>
      <c r="F312" t="str">
        <f ca="1">IF($A312&lt;&gt;"",INDEX(Devices[Device Description],MATCH($A312,Devices[Tag Name],0)),"")</f>
        <v/>
      </c>
    </row>
    <row r="313" spans="1:6" x14ac:dyDescent="0.25">
      <c r="A313" t="str">
        <f t="array" aca="1" ref="A3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+ 1),ROW($A311))),"")</f>
        <v/>
      </c>
      <c r="B313" t="str">
        <f ca="1">IF($A313&lt;&gt;"",INDEX(Devices[Area],MATCH($A313,Devices[Tag Name],0)),"")</f>
        <v/>
      </c>
      <c r="C313" t="str">
        <f t="shared" ca="1" si="2"/>
        <v/>
      </c>
      <c r="F313" t="str">
        <f ca="1">IF($A313&lt;&gt;"",INDEX(Devices[Device Description],MATCH($A313,Devices[Tag Name],0)),"")</f>
        <v/>
      </c>
    </row>
    <row r="314" spans="1:6" x14ac:dyDescent="0.25">
      <c r="A314" t="str">
        <f t="array" aca="1" ref="A3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+ 1),ROW($A312))),"")</f>
        <v/>
      </c>
      <c r="B314" t="str">
        <f ca="1">IF($A314&lt;&gt;"",INDEX(Devices[Area],MATCH($A314,Devices[Tag Name],0)),"")</f>
        <v/>
      </c>
      <c r="C314" t="str">
        <f t="shared" ca="1" si="2"/>
        <v/>
      </c>
      <c r="F314" t="str">
        <f ca="1">IF($A314&lt;&gt;"",INDEX(Devices[Device Description],MATCH($A314,Devices[Tag Name],0)),"")</f>
        <v/>
      </c>
    </row>
    <row r="315" spans="1:6" x14ac:dyDescent="0.25">
      <c r="A315" t="str">
        <f t="array" aca="1" ref="A3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+ 1),ROW($A313))),"")</f>
        <v/>
      </c>
      <c r="B315" t="str">
        <f ca="1">IF($A315&lt;&gt;"",INDEX(Devices[Area],MATCH($A315,Devices[Tag Name],0)),"")</f>
        <v/>
      </c>
      <c r="C315" t="str">
        <f t="shared" ca="1" si="2"/>
        <v/>
      </c>
      <c r="F315" t="str">
        <f ca="1">IF($A315&lt;&gt;"",INDEX(Devices[Device Description],MATCH($A315,Devices[Tag Name],0)),"")</f>
        <v/>
      </c>
    </row>
    <row r="316" spans="1:6" x14ac:dyDescent="0.25">
      <c r="A316" t="str">
        <f t="array" aca="1" ref="A3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+ 1),ROW($A314))),"")</f>
        <v/>
      </c>
      <c r="B316" t="str">
        <f ca="1">IF($A316&lt;&gt;"",INDEX(Devices[Area],MATCH($A316,Devices[Tag Name],0)),"")</f>
        <v/>
      </c>
      <c r="C316" t="str">
        <f t="shared" ca="1" si="2"/>
        <v/>
      </c>
      <c r="F316" t="str">
        <f ca="1">IF($A316&lt;&gt;"",INDEX(Devices[Device Description],MATCH($A316,Devices[Tag Name],0)),"")</f>
        <v/>
      </c>
    </row>
    <row r="317" spans="1:6" x14ac:dyDescent="0.25">
      <c r="A317" t="str">
        <f t="array" aca="1" ref="A3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+ 1),ROW($A315))),"")</f>
        <v/>
      </c>
      <c r="B317" t="str">
        <f ca="1">IF($A317&lt;&gt;"",INDEX(Devices[Area],MATCH($A317,Devices[Tag Name],0)),"")</f>
        <v/>
      </c>
      <c r="C317" t="str">
        <f t="shared" ca="1" si="2"/>
        <v/>
      </c>
      <c r="F317" t="str">
        <f ca="1">IF($A317&lt;&gt;"",INDEX(Devices[Device Description],MATCH($A317,Devices[Tag Name],0)),"")</f>
        <v/>
      </c>
    </row>
    <row r="318" spans="1:6" x14ac:dyDescent="0.25">
      <c r="A318" t="str">
        <f t="array" aca="1" ref="A3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+ 1),ROW($A316))),"")</f>
        <v/>
      </c>
      <c r="B318" t="str">
        <f ca="1">IF($A318&lt;&gt;"",INDEX(Devices[Area],MATCH($A318,Devices[Tag Name],0)),"")</f>
        <v/>
      </c>
      <c r="C318" t="str">
        <f t="shared" ca="1" si="2"/>
        <v/>
      </c>
      <c r="F318" t="str">
        <f ca="1">IF($A318&lt;&gt;"",INDEX(Devices[Device Description],MATCH($A318,Devices[Tag Name],0)),"")</f>
        <v/>
      </c>
    </row>
    <row r="319" spans="1:6" x14ac:dyDescent="0.25">
      <c r="A319" t="str">
        <f t="array" aca="1" ref="A3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+ 1),ROW($A317))),"")</f>
        <v/>
      </c>
      <c r="B319" t="str">
        <f ca="1">IF($A319&lt;&gt;"",INDEX(Devices[Area],MATCH($A319,Devices[Tag Name],0)),"")</f>
        <v/>
      </c>
      <c r="C319" t="str">
        <f t="shared" ca="1" si="2"/>
        <v/>
      </c>
      <c r="F319" t="str">
        <f ca="1">IF($A319&lt;&gt;"",INDEX(Devices[Device Description],MATCH($A319,Devices[Tag Name],0)),"")</f>
        <v/>
      </c>
    </row>
    <row r="320" spans="1:6" x14ac:dyDescent="0.25">
      <c r="A320" t="str">
        <f t="array" aca="1" ref="A3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+ 1),ROW($A318))),"")</f>
        <v/>
      </c>
      <c r="B320" t="str">
        <f ca="1">IF($A320&lt;&gt;"",INDEX(Devices[Area],MATCH($A320,Devices[Tag Name],0)),"")</f>
        <v/>
      </c>
      <c r="C320" t="str">
        <f t="shared" ca="1" si="2"/>
        <v/>
      </c>
      <c r="F320" t="str">
        <f ca="1">IF($A320&lt;&gt;"",INDEX(Devices[Device Description],MATCH($A320,Devices[Tag Name],0)),"")</f>
        <v/>
      </c>
    </row>
    <row r="321" spans="1:6" x14ac:dyDescent="0.25">
      <c r="A321" t="str">
        <f t="array" aca="1" ref="A3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+ 1),ROW($A319))),"")</f>
        <v/>
      </c>
      <c r="B321" t="str">
        <f ca="1">IF($A321&lt;&gt;"",INDEX(Devices[Area],MATCH($A321,Devices[Tag Name],0)),"")</f>
        <v/>
      </c>
      <c r="C321" t="str">
        <f t="shared" ca="1" si="2"/>
        <v/>
      </c>
      <c r="F321" t="str">
        <f ca="1">IF($A321&lt;&gt;"",INDEX(Devices[Device Description],MATCH($A321,Devices[Tag Name],0)),"")</f>
        <v/>
      </c>
    </row>
    <row r="322" spans="1:6" x14ac:dyDescent="0.25">
      <c r="A322" t="str">
        <f t="array" aca="1" ref="A3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+ 1),ROW($A320))),"")</f>
        <v/>
      </c>
      <c r="B322" t="str">
        <f ca="1">IF($A322&lt;&gt;"",INDEX(Devices[Area],MATCH($A322,Devices[Tag Name],0)),"")</f>
        <v/>
      </c>
      <c r="C322" t="str">
        <f t="shared" ca="1" si="2"/>
        <v/>
      </c>
      <c r="F322" t="str">
        <f ca="1">IF($A322&lt;&gt;"",INDEX(Devices[Device Description],MATCH($A322,Devices[Tag Name],0)),"")</f>
        <v/>
      </c>
    </row>
    <row r="323" spans="1:6" x14ac:dyDescent="0.25">
      <c r="A323" t="str">
        <f t="array" aca="1" ref="A3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+ 1),ROW($A321))),"")</f>
        <v/>
      </c>
      <c r="B323" t="str">
        <f ca="1">IF($A323&lt;&gt;"",INDEX(Devices[Area],MATCH($A323,Devices[Tag Name],0)),"")</f>
        <v/>
      </c>
      <c r="C323" t="str">
        <f t="shared" ca="1" si="2"/>
        <v/>
      </c>
      <c r="F323" t="str">
        <f ca="1">IF($A323&lt;&gt;"",INDEX(Devices[Device Description],MATCH($A323,Devices[Tag Name],0)),"")</f>
        <v/>
      </c>
    </row>
    <row r="324" spans="1:6" x14ac:dyDescent="0.25">
      <c r="A324" t="str">
        <f t="array" aca="1" ref="A3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+ 1),ROW($A322))),"")</f>
        <v/>
      </c>
      <c r="B324" t="str">
        <f ca="1">IF($A324&lt;&gt;"",INDEX(Devices[Area],MATCH($A324,Devices[Tag Name],0)),"")</f>
        <v/>
      </c>
      <c r="C324" t="str">
        <f t="shared" ca="1" si="2"/>
        <v/>
      </c>
      <c r="F324" t="str">
        <f ca="1">IF($A324&lt;&gt;"",INDEX(Devices[Device Description],MATCH($A324,Devices[Tag Name],0)),"")</f>
        <v/>
      </c>
    </row>
    <row r="325" spans="1:6" x14ac:dyDescent="0.25">
      <c r="A325" t="str">
        <f t="array" aca="1" ref="A3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+ 1),ROW($A323))),"")</f>
        <v/>
      </c>
      <c r="B325" t="str">
        <f ca="1">IF($A325&lt;&gt;"",INDEX(Devices[Area],MATCH($A325,Devices[Tag Name],0)),"")</f>
        <v/>
      </c>
      <c r="C325" t="str">
        <f t="shared" ca="1" si="2"/>
        <v/>
      </c>
      <c r="F325" t="str">
        <f ca="1">IF($A325&lt;&gt;"",INDEX(Devices[Device Description],MATCH($A325,Devices[Tag Name],0)),"")</f>
        <v/>
      </c>
    </row>
    <row r="326" spans="1:6" x14ac:dyDescent="0.25">
      <c r="A326" t="str">
        <f t="array" aca="1" ref="A3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+ 1),ROW($A324))),"")</f>
        <v/>
      </c>
      <c r="B326" t="str">
        <f ca="1">IF($A326&lt;&gt;"",INDEX(Devices[Area],MATCH($A326,Devices[Tag Name],0)),"")</f>
        <v/>
      </c>
      <c r="C326" t="str">
        <f t="shared" ca="1" si="2"/>
        <v/>
      </c>
      <c r="F326" t="str">
        <f ca="1">IF($A326&lt;&gt;"",INDEX(Devices[Device Description],MATCH($A326,Devices[Tag Name],0)),"")</f>
        <v/>
      </c>
    </row>
    <row r="327" spans="1:6" x14ac:dyDescent="0.25">
      <c r="A327" t="str">
        <f t="array" aca="1" ref="A3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+ 1),ROW($A325))),"")</f>
        <v/>
      </c>
      <c r="B327" t="str">
        <f ca="1">IF($A327&lt;&gt;"",INDEX(Devices[Area],MATCH($A327,Devices[Tag Name],0)),"")</f>
        <v/>
      </c>
      <c r="C327" t="str">
        <f t="shared" ca="1" si="2"/>
        <v/>
      </c>
      <c r="F327" t="str">
        <f ca="1">IF($A327&lt;&gt;"",INDEX(Devices[Device Description],MATCH($A327,Devices[Tag Name],0)),"")</f>
        <v/>
      </c>
    </row>
    <row r="328" spans="1:6" x14ac:dyDescent="0.25">
      <c r="A328" t="str">
        <f t="array" aca="1" ref="A3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+ 1),ROW($A326))),"")</f>
        <v/>
      </c>
      <c r="B328" t="str">
        <f ca="1">IF($A328&lt;&gt;"",INDEX(Devices[Area],MATCH($A328,Devices[Tag Name],0)),"")</f>
        <v/>
      </c>
      <c r="C328" t="str">
        <f t="shared" ca="1" si="2"/>
        <v/>
      </c>
      <c r="F328" t="str">
        <f ca="1">IF($A328&lt;&gt;"",INDEX(Devices[Device Description],MATCH($A328,Devices[Tag Name],0)),"")</f>
        <v/>
      </c>
    </row>
    <row r="329" spans="1:6" x14ac:dyDescent="0.25">
      <c r="A329" t="str">
        <f t="array" aca="1" ref="A3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+ 1),ROW($A327))),"")</f>
        <v/>
      </c>
      <c r="B329" t="str">
        <f ca="1">IF($A329&lt;&gt;"",INDEX(Devices[Area],MATCH($A329,Devices[Tag Name],0)),"")</f>
        <v/>
      </c>
      <c r="C329" t="str">
        <f t="shared" ca="1" si="2"/>
        <v/>
      </c>
      <c r="F329" t="str">
        <f ca="1">IF($A329&lt;&gt;"",INDEX(Devices[Device Description],MATCH($A329,Devices[Tag Name],0)),"")</f>
        <v/>
      </c>
    </row>
    <row r="330" spans="1:6" x14ac:dyDescent="0.25">
      <c r="A330" t="str">
        <f t="array" aca="1" ref="A3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+ 1),ROW($A328))),"")</f>
        <v/>
      </c>
      <c r="B330" t="str">
        <f ca="1">IF($A330&lt;&gt;"",INDEX(Devices[Area],MATCH($A330,Devices[Tag Name],0)),"")</f>
        <v/>
      </c>
      <c r="C330" t="str">
        <f t="shared" ca="1" si="2"/>
        <v/>
      </c>
      <c r="F330" t="str">
        <f ca="1">IF($A330&lt;&gt;"",INDEX(Devices[Device Description],MATCH($A330,Devices[Tag Name],0)),"")</f>
        <v/>
      </c>
    </row>
    <row r="331" spans="1:6" x14ac:dyDescent="0.25">
      <c r="A331" t="str">
        <f t="array" aca="1" ref="A3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+ 1),ROW($A329))),"")</f>
        <v/>
      </c>
      <c r="B331" t="str">
        <f ca="1">IF($A331&lt;&gt;"",INDEX(Devices[Area],MATCH($A331,Devices[Tag Name],0)),"")</f>
        <v/>
      </c>
      <c r="C331" t="str">
        <f t="shared" ca="1" si="2"/>
        <v/>
      </c>
      <c r="F331" t="str">
        <f ca="1">IF($A331&lt;&gt;"",INDEX(Devices[Device Description],MATCH($A331,Devices[Tag Name],0)),"")</f>
        <v/>
      </c>
    </row>
    <row r="332" spans="1:6" x14ac:dyDescent="0.25">
      <c r="A332" t="str">
        <f t="array" aca="1" ref="A3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+ 1),ROW($A330))),"")</f>
        <v/>
      </c>
      <c r="B332" t="str">
        <f ca="1">IF($A332&lt;&gt;"",INDEX(Devices[Area],MATCH($A332,Devices[Tag Name],0)),"")</f>
        <v/>
      </c>
      <c r="C332" t="str">
        <f t="shared" ca="1" si="2"/>
        <v/>
      </c>
      <c r="F332" t="str">
        <f ca="1">IF($A332&lt;&gt;"",INDEX(Devices[Device Description],MATCH($A332,Devices[Tag Name],0)),"")</f>
        <v/>
      </c>
    </row>
    <row r="333" spans="1:6" x14ac:dyDescent="0.25">
      <c r="A333" t="str">
        <f t="array" aca="1" ref="A3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+ 1),ROW($A331))),"")</f>
        <v/>
      </c>
      <c r="B333" t="str">
        <f ca="1">IF($A333&lt;&gt;"",INDEX(Devices[Area],MATCH($A333,Devices[Tag Name],0)),"")</f>
        <v/>
      </c>
      <c r="C333" t="str">
        <f t="shared" ca="1" si="2"/>
        <v/>
      </c>
      <c r="F333" t="str">
        <f ca="1">IF($A333&lt;&gt;"",INDEX(Devices[Device Description],MATCH($A333,Devices[Tag Name],0)),"")</f>
        <v/>
      </c>
    </row>
    <row r="334" spans="1:6" x14ac:dyDescent="0.25">
      <c r="A334" t="str">
        <f t="array" aca="1" ref="A3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+ 1),ROW($A332))),"")</f>
        <v/>
      </c>
      <c r="B334" t="str">
        <f ca="1">IF($A334&lt;&gt;"",INDEX(Devices[Area],MATCH($A334,Devices[Tag Name],0)),"")</f>
        <v/>
      </c>
      <c r="C334" t="str">
        <f t="shared" ca="1" si="2"/>
        <v/>
      </c>
      <c r="F334" t="str">
        <f ca="1">IF($A334&lt;&gt;"",INDEX(Devices[Device Description],MATCH($A334,Devices[Tag Name],0)),"")</f>
        <v/>
      </c>
    </row>
    <row r="335" spans="1:6" x14ac:dyDescent="0.25">
      <c r="A335" t="str">
        <f t="array" aca="1" ref="A3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+ 1),ROW($A333))),"")</f>
        <v/>
      </c>
      <c r="B335" t="str">
        <f ca="1">IF($A335&lt;&gt;"",INDEX(Devices[Area],MATCH($A335,Devices[Tag Name],0)),"")</f>
        <v/>
      </c>
      <c r="C335" t="str">
        <f t="shared" ca="1" si="2"/>
        <v/>
      </c>
      <c r="F335" t="str">
        <f ca="1">IF($A335&lt;&gt;"",INDEX(Devices[Device Description],MATCH($A335,Devices[Tag Name],0)),"")</f>
        <v/>
      </c>
    </row>
    <row r="336" spans="1:6" x14ac:dyDescent="0.25">
      <c r="A336" t="str">
        <f t="array" aca="1" ref="A3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+ 1),ROW($A334))),"")</f>
        <v/>
      </c>
      <c r="B336" t="str">
        <f ca="1">IF($A336&lt;&gt;"",INDEX(Devices[Area],MATCH($A336,Devices[Tag Name],0)),"")</f>
        <v/>
      </c>
      <c r="C336" t="str">
        <f t="shared" ca="1" si="2"/>
        <v/>
      </c>
      <c r="F336" t="str">
        <f ca="1">IF($A336&lt;&gt;"",INDEX(Devices[Device Description],MATCH($A336,Devices[Tag Name],0)),"")</f>
        <v/>
      </c>
    </row>
    <row r="337" spans="1:6" x14ac:dyDescent="0.25">
      <c r="A337" t="str">
        <f t="array" aca="1" ref="A3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+ 1),ROW($A335))),"")</f>
        <v/>
      </c>
      <c r="B337" t="str">
        <f ca="1">IF($A337&lt;&gt;"",INDEX(Devices[Area],MATCH($A337,Devices[Tag Name],0)),"")</f>
        <v/>
      </c>
      <c r="C337" t="str">
        <f t="shared" ca="1" si="2"/>
        <v/>
      </c>
      <c r="F337" t="str">
        <f ca="1">IF($A337&lt;&gt;"",INDEX(Devices[Device Description],MATCH($A337,Devices[Tag Name],0)),"")</f>
        <v/>
      </c>
    </row>
    <row r="338" spans="1:6" x14ac:dyDescent="0.25">
      <c r="A338" t="str">
        <f t="array" aca="1" ref="A3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+ 1),ROW($A336))),"")</f>
        <v/>
      </c>
      <c r="B338" t="str">
        <f ca="1">IF($A338&lt;&gt;"",INDEX(Devices[Area],MATCH($A338,Devices[Tag Name],0)),"")</f>
        <v/>
      </c>
      <c r="C338" t="str">
        <f t="shared" ca="1" si="2"/>
        <v/>
      </c>
      <c r="F338" t="str">
        <f ca="1">IF($A338&lt;&gt;"",INDEX(Devices[Device Description],MATCH($A338,Devices[Tag Name],0)),"")</f>
        <v/>
      </c>
    </row>
    <row r="339" spans="1:6" x14ac:dyDescent="0.25">
      <c r="A339" t="str">
        <f t="array" aca="1" ref="A3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+ 1),ROW($A337))),"")</f>
        <v/>
      </c>
      <c r="B339" t="str">
        <f ca="1">IF($A339&lt;&gt;"",INDEX(Devices[Area],MATCH($A339,Devices[Tag Name],0)),"")</f>
        <v/>
      </c>
      <c r="C339" t="str">
        <f t="shared" ca="1" si="2"/>
        <v/>
      </c>
      <c r="F339" t="str">
        <f ca="1">IF($A339&lt;&gt;"",INDEX(Devices[Device Description],MATCH($A339,Devices[Tag Name],0)),"")</f>
        <v/>
      </c>
    </row>
    <row r="340" spans="1:6" x14ac:dyDescent="0.25">
      <c r="A340" t="str">
        <f t="array" aca="1" ref="A3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+ 1),ROW($A338))),"")</f>
        <v/>
      </c>
      <c r="B340" t="str">
        <f ca="1">IF($A340&lt;&gt;"",INDEX(Devices[Area],MATCH($A340,Devices[Tag Name],0)),"")</f>
        <v/>
      </c>
      <c r="C340" t="str">
        <f t="shared" ca="1" si="2"/>
        <v/>
      </c>
      <c r="F340" t="str">
        <f ca="1">IF($A340&lt;&gt;"",INDEX(Devices[Device Description],MATCH($A340,Devices[Tag Name],0)),"")</f>
        <v/>
      </c>
    </row>
    <row r="341" spans="1:6" x14ac:dyDescent="0.25">
      <c r="A341" t="str">
        <f t="array" aca="1" ref="A3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+ 1),ROW($A339))),"")</f>
        <v/>
      </c>
      <c r="B341" t="str">
        <f ca="1">IF($A341&lt;&gt;"",INDEX(Devices[Area],MATCH($A341,Devices[Tag Name],0)),"")</f>
        <v/>
      </c>
      <c r="C341" t="str">
        <f t="shared" ca="1" si="2"/>
        <v/>
      </c>
      <c r="F341" t="str">
        <f ca="1">IF($A341&lt;&gt;"",INDEX(Devices[Device Description],MATCH($A341,Devices[Tag Name],0)),"")</f>
        <v/>
      </c>
    </row>
    <row r="342" spans="1:6" x14ac:dyDescent="0.25">
      <c r="A342" t="str">
        <f t="array" aca="1" ref="A3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+ 1),ROW($A340))),"")</f>
        <v/>
      </c>
      <c r="B342" t="str">
        <f ca="1">IF($A342&lt;&gt;"",INDEX(Devices[Area],MATCH($A342,Devices[Tag Name],0)),"")</f>
        <v/>
      </c>
      <c r="C342" t="str">
        <f t="shared" ca="1" si="2"/>
        <v/>
      </c>
      <c r="F342" t="str">
        <f ca="1">IF($A342&lt;&gt;"",INDEX(Devices[Device Description],MATCH($A342,Devices[Tag Name],0)),"")</f>
        <v/>
      </c>
    </row>
    <row r="343" spans="1:6" x14ac:dyDescent="0.25">
      <c r="A343" t="str">
        <f t="array" aca="1" ref="A3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+ 1),ROW($A341))),"")</f>
        <v/>
      </c>
      <c r="B343" t="str">
        <f ca="1">IF($A343&lt;&gt;"",INDEX(Devices[Area],MATCH($A343,Devices[Tag Name],0)),"")</f>
        <v/>
      </c>
      <c r="C343" t="str">
        <f t="shared" ca="1" si="2"/>
        <v/>
      </c>
      <c r="F343" t="str">
        <f ca="1">IF($A343&lt;&gt;"",INDEX(Devices[Device Description],MATCH($A343,Devices[Tag Name],0)),"")</f>
        <v/>
      </c>
    </row>
    <row r="344" spans="1:6" x14ac:dyDescent="0.25">
      <c r="A344" t="str">
        <f t="array" aca="1" ref="A3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+ 1),ROW($A342))),"")</f>
        <v/>
      </c>
      <c r="B344" t="str">
        <f ca="1">IF($A344&lt;&gt;"",INDEX(Devices[Area],MATCH($A344,Devices[Tag Name],0)),"")</f>
        <v/>
      </c>
      <c r="C344" t="str">
        <f t="shared" ca="1" si="2"/>
        <v/>
      </c>
      <c r="F344" t="str">
        <f ca="1">IF($A344&lt;&gt;"",INDEX(Devices[Device Description],MATCH($A344,Devices[Tag Name],0)),"")</f>
        <v/>
      </c>
    </row>
    <row r="345" spans="1:6" x14ac:dyDescent="0.25">
      <c r="A345" t="str">
        <f t="array" aca="1" ref="A3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+ 1),ROW($A343))),"")</f>
        <v/>
      </c>
      <c r="B345" t="str">
        <f ca="1">IF($A345&lt;&gt;"",INDEX(Devices[Area],MATCH($A345,Devices[Tag Name],0)),"")</f>
        <v/>
      </c>
      <c r="C345" t="str">
        <f t="shared" ca="1" si="2"/>
        <v/>
      </c>
      <c r="F345" t="str">
        <f ca="1">IF($A345&lt;&gt;"",INDEX(Devices[Device Description],MATCH($A345,Devices[Tag Name],0)),"")</f>
        <v/>
      </c>
    </row>
    <row r="346" spans="1:6" x14ac:dyDescent="0.25">
      <c r="A346" t="str">
        <f t="array" aca="1" ref="A3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+ 1),ROW($A344))),"")</f>
        <v/>
      </c>
      <c r="B346" t="str">
        <f ca="1">IF($A346&lt;&gt;"",INDEX(Devices[Area],MATCH($A346,Devices[Tag Name],0)),"")</f>
        <v/>
      </c>
      <c r="C346" t="str">
        <f t="shared" ca="1" si="2"/>
        <v/>
      </c>
      <c r="F346" t="str">
        <f ca="1">IF($A346&lt;&gt;"",INDEX(Devices[Device Description],MATCH($A346,Devices[Tag Name],0)),"")</f>
        <v/>
      </c>
    </row>
    <row r="347" spans="1:6" x14ac:dyDescent="0.25">
      <c r="A347" t="str">
        <f t="array" aca="1" ref="A3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+ 1),ROW($A345))),"")</f>
        <v/>
      </c>
      <c r="B347" t="str">
        <f ca="1">IF($A347&lt;&gt;"",INDEX(Devices[Area],MATCH($A347,Devices[Tag Name],0)),"")</f>
        <v/>
      </c>
      <c r="C347" t="str">
        <f t="shared" ca="1" si="2"/>
        <v/>
      </c>
      <c r="F347" t="str">
        <f ca="1">IF($A347&lt;&gt;"",INDEX(Devices[Device Description],MATCH($A347,Devices[Tag Name],0)),"")</f>
        <v/>
      </c>
    </row>
    <row r="348" spans="1:6" x14ac:dyDescent="0.25">
      <c r="A348" t="str">
        <f t="array" aca="1" ref="A3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+ 1),ROW($A346))),"")</f>
        <v/>
      </c>
      <c r="B348" t="str">
        <f ca="1">IF($A348&lt;&gt;"",INDEX(Devices[Area],MATCH($A348,Devices[Tag Name],0)),"")</f>
        <v/>
      </c>
      <c r="C348" t="str">
        <f t="shared" ca="1" si="2"/>
        <v/>
      </c>
      <c r="F348" t="str">
        <f ca="1">IF($A348&lt;&gt;"",INDEX(Devices[Device Description],MATCH($A348,Devices[Tag Name],0)),"")</f>
        <v/>
      </c>
    </row>
    <row r="349" spans="1:6" x14ac:dyDescent="0.25">
      <c r="A349" t="str">
        <f t="array" aca="1" ref="A3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+ 1),ROW($A347))),"")</f>
        <v/>
      </c>
      <c r="B349" t="str">
        <f ca="1">IF($A349&lt;&gt;"",INDEX(Devices[Area],MATCH($A349,Devices[Tag Name],0)),"")</f>
        <v/>
      </c>
      <c r="C349" t="str">
        <f t="shared" ca="1" si="2"/>
        <v/>
      </c>
      <c r="F349" t="str">
        <f ca="1">IF($A349&lt;&gt;"",INDEX(Devices[Device Description],MATCH($A349,Devices[Tag Name],0)),"")</f>
        <v/>
      </c>
    </row>
    <row r="350" spans="1:6" x14ac:dyDescent="0.25">
      <c r="A350" t="str">
        <f t="array" aca="1" ref="A3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+ 1),ROW($A348))),"")</f>
        <v/>
      </c>
      <c r="B350" t="str">
        <f ca="1">IF($A350&lt;&gt;"",INDEX(Devices[Area],MATCH($A350,Devices[Tag Name],0)),"")</f>
        <v/>
      </c>
      <c r="C350" t="str">
        <f t="shared" ca="1" si="2"/>
        <v/>
      </c>
      <c r="F350" t="str">
        <f ca="1">IF($A350&lt;&gt;"",INDEX(Devices[Device Description],MATCH($A350,Devices[Tag Name],0)),"")</f>
        <v/>
      </c>
    </row>
    <row r="351" spans="1:6" x14ac:dyDescent="0.25">
      <c r="A351" t="str">
        <f t="array" aca="1" ref="A3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+ 1),ROW($A349))),"")</f>
        <v/>
      </c>
      <c r="B351" t="str">
        <f ca="1">IF($A351&lt;&gt;"",INDEX(Devices[Area],MATCH($A351,Devices[Tag Name],0)),"")</f>
        <v/>
      </c>
      <c r="C351" t="str">
        <f t="shared" ca="1" si="2"/>
        <v/>
      </c>
      <c r="F351" t="str">
        <f ca="1">IF($A351&lt;&gt;"",INDEX(Devices[Device Description],MATCH($A351,Devices[Tag Name],0)),"")</f>
        <v/>
      </c>
    </row>
    <row r="352" spans="1:6" x14ac:dyDescent="0.25">
      <c r="A352" t="str">
        <f t="array" aca="1" ref="A3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+ 1),ROW($A350))),"")</f>
        <v/>
      </c>
      <c r="B352" t="str">
        <f ca="1">IF($A352&lt;&gt;"",INDEX(Devices[Area],MATCH($A352,Devices[Tag Name],0)),"")</f>
        <v/>
      </c>
      <c r="C352" t="str">
        <f t="shared" ca="1" si="2"/>
        <v/>
      </c>
      <c r="F352" t="str">
        <f ca="1">IF($A352&lt;&gt;"",INDEX(Devices[Device Description],MATCH($A352,Devices[Tag Name],0)),"")</f>
        <v/>
      </c>
    </row>
    <row r="353" spans="1:6" x14ac:dyDescent="0.25">
      <c r="A353" t="str">
        <f t="array" aca="1" ref="A3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+ 1),ROW($A351))),"")</f>
        <v/>
      </c>
      <c r="B353" t="str">
        <f ca="1">IF($A353&lt;&gt;"",INDEX(Devices[Area],MATCH($A353,Devices[Tag Name],0)),"")</f>
        <v/>
      </c>
      <c r="C353" t="str">
        <f t="shared" ca="1" si="2"/>
        <v/>
      </c>
      <c r="F353" t="str">
        <f ca="1">IF($A353&lt;&gt;"",INDEX(Devices[Device Description],MATCH($A353,Devices[Tag Name],0)),"")</f>
        <v/>
      </c>
    </row>
    <row r="354" spans="1:6" x14ac:dyDescent="0.25">
      <c r="A354" t="str">
        <f t="array" aca="1" ref="A3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+ 1),ROW($A352))),"")</f>
        <v/>
      </c>
      <c r="B354" t="str">
        <f ca="1">IF($A354&lt;&gt;"",INDEX(Devices[Area],MATCH($A354,Devices[Tag Name],0)),"")</f>
        <v/>
      </c>
      <c r="C354" t="str">
        <f t="shared" ca="1" si="2"/>
        <v/>
      </c>
      <c r="F354" t="str">
        <f ca="1">IF($A354&lt;&gt;"",INDEX(Devices[Device Description],MATCH($A354,Devices[Tag Name],0)),"")</f>
        <v/>
      </c>
    </row>
    <row r="355" spans="1:6" x14ac:dyDescent="0.25">
      <c r="A355" t="str">
        <f t="array" aca="1" ref="A3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+ 1),ROW($A353))),"")</f>
        <v/>
      </c>
      <c r="B355" t="str">
        <f ca="1">IF($A355&lt;&gt;"",INDEX(Devices[Area],MATCH($A355,Devices[Tag Name],0)),"")</f>
        <v/>
      </c>
      <c r="C355" t="str">
        <f t="shared" ca="1" si="2"/>
        <v/>
      </c>
      <c r="F355" t="str">
        <f ca="1">IF($A355&lt;&gt;"",INDEX(Devices[Device Description],MATCH($A355,Devices[Tag Name],0)),"")</f>
        <v/>
      </c>
    </row>
    <row r="356" spans="1:6" x14ac:dyDescent="0.25">
      <c r="A356" t="str">
        <f t="array" aca="1" ref="A3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+ 1),ROW($A354))),"")</f>
        <v/>
      </c>
      <c r="B356" t="str">
        <f ca="1">IF($A356&lt;&gt;"",INDEX(Devices[Area],MATCH($A356,Devices[Tag Name],0)),"")</f>
        <v/>
      </c>
      <c r="C356" t="str">
        <f t="shared" ca="1" si="2"/>
        <v/>
      </c>
      <c r="F356" t="str">
        <f ca="1">IF($A356&lt;&gt;"",INDEX(Devices[Device Description],MATCH($A356,Devices[Tag Name],0)),"")</f>
        <v/>
      </c>
    </row>
    <row r="357" spans="1:6" x14ac:dyDescent="0.25">
      <c r="A357" t="str">
        <f t="array" aca="1" ref="A3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+ 1),ROW($A355))),"")</f>
        <v/>
      </c>
      <c r="B357" t="str">
        <f ca="1">IF($A357&lt;&gt;"",INDEX(Devices[Area],MATCH($A357,Devices[Tag Name],0)),"")</f>
        <v/>
      </c>
      <c r="C357" t="str">
        <f t="shared" ca="1" si="2"/>
        <v/>
      </c>
      <c r="F357" t="str">
        <f ca="1">IF($A357&lt;&gt;"",INDEX(Devices[Device Description],MATCH($A357,Devices[Tag Name],0)),"")</f>
        <v/>
      </c>
    </row>
    <row r="358" spans="1:6" x14ac:dyDescent="0.25">
      <c r="A358" t="str">
        <f t="array" aca="1" ref="A3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+ 1),ROW($A356))),"")</f>
        <v/>
      </c>
      <c r="B358" t="str">
        <f ca="1">IF($A358&lt;&gt;"",INDEX(Devices[Area],MATCH($A358,Devices[Tag Name],0)),"")</f>
        <v/>
      </c>
      <c r="C358" t="str">
        <f t="shared" ca="1" si="2"/>
        <v/>
      </c>
      <c r="F358" t="str">
        <f ca="1">IF($A358&lt;&gt;"",INDEX(Devices[Device Description],MATCH($A358,Devices[Tag Name],0)),"")</f>
        <v/>
      </c>
    </row>
    <row r="359" spans="1:6" x14ac:dyDescent="0.25">
      <c r="A359" t="str">
        <f t="array" aca="1" ref="A3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+ 1),ROW($A357))),"")</f>
        <v/>
      </c>
      <c r="B359" t="str">
        <f ca="1">IF($A359&lt;&gt;"",INDEX(Devices[Area],MATCH($A359,Devices[Tag Name],0)),"")</f>
        <v/>
      </c>
      <c r="C359" t="str">
        <f t="shared" ca="1" si="2"/>
        <v/>
      </c>
      <c r="F359" t="str">
        <f ca="1">IF($A359&lt;&gt;"",INDEX(Devices[Device Description],MATCH($A359,Devices[Tag Name],0)),"")</f>
        <v/>
      </c>
    </row>
    <row r="360" spans="1:6" x14ac:dyDescent="0.25">
      <c r="A360" t="str">
        <f t="array" aca="1" ref="A3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+ 1),ROW($A358))),"")</f>
        <v/>
      </c>
      <c r="B360" t="str">
        <f ca="1">IF($A360&lt;&gt;"",INDEX(Devices[Area],MATCH($A360,Devices[Tag Name],0)),"")</f>
        <v/>
      </c>
      <c r="C360" t="str">
        <f t="shared" ca="1" si="2"/>
        <v/>
      </c>
      <c r="F360" t="str">
        <f ca="1">IF($A360&lt;&gt;"",INDEX(Devices[Device Description],MATCH($A360,Devices[Tag Name],0)),"")</f>
        <v/>
      </c>
    </row>
    <row r="361" spans="1:6" x14ac:dyDescent="0.25">
      <c r="A361" t="str">
        <f t="array" aca="1" ref="A3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+ 1),ROW($A359))),"")</f>
        <v/>
      </c>
      <c r="B361" t="str">
        <f ca="1">IF($A361&lt;&gt;"",INDEX(Devices[Area],MATCH($A361,Devices[Tag Name],0)),"")</f>
        <v/>
      </c>
      <c r="C361" t="str">
        <f t="shared" ca="1" si="2"/>
        <v/>
      </c>
      <c r="F361" t="str">
        <f ca="1">IF($A361&lt;&gt;"",INDEX(Devices[Device Description],MATCH($A361,Devices[Tag Name],0)),"")</f>
        <v/>
      </c>
    </row>
    <row r="362" spans="1:6" x14ac:dyDescent="0.25">
      <c r="A362" t="str">
        <f t="array" aca="1" ref="A3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+ 1),ROW($A360))),"")</f>
        <v/>
      </c>
      <c r="B362" t="str">
        <f ca="1">IF($A362&lt;&gt;"",INDEX(Devices[Area],MATCH($A362,Devices[Tag Name],0)),"")</f>
        <v/>
      </c>
      <c r="C362" t="str">
        <f t="shared" ca="1" si="2"/>
        <v/>
      </c>
      <c r="F362" t="str">
        <f ca="1">IF($A362&lt;&gt;"",INDEX(Devices[Device Description],MATCH($A362,Devices[Tag Name],0)),"")</f>
        <v/>
      </c>
    </row>
    <row r="363" spans="1:6" x14ac:dyDescent="0.25">
      <c r="A363" t="str">
        <f t="array" aca="1" ref="A3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+ 1),ROW($A361))),"")</f>
        <v/>
      </c>
      <c r="B363" t="str">
        <f ca="1">IF($A363&lt;&gt;"",INDEX(Devices[Area],MATCH($A363,Devices[Tag Name],0)),"")</f>
        <v/>
      </c>
      <c r="C363" t="str">
        <f t="shared" ca="1" si="2"/>
        <v/>
      </c>
      <c r="F363" t="str">
        <f ca="1">IF($A363&lt;&gt;"",INDEX(Devices[Device Description],MATCH($A363,Devices[Tag Name],0)),"")</f>
        <v/>
      </c>
    </row>
    <row r="364" spans="1:6" x14ac:dyDescent="0.25">
      <c r="A364" t="str">
        <f t="array" aca="1" ref="A3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+ 1),ROW($A362))),"")</f>
        <v/>
      </c>
      <c r="B364" t="str">
        <f ca="1">IF($A364&lt;&gt;"",INDEX(Devices[Area],MATCH($A364,Devices[Tag Name],0)),"")</f>
        <v/>
      </c>
      <c r="C364" t="str">
        <f t="shared" ca="1" si="2"/>
        <v/>
      </c>
      <c r="F364" t="str">
        <f ca="1">IF($A364&lt;&gt;"",INDEX(Devices[Device Description],MATCH($A364,Devices[Tag Name],0)),"")</f>
        <v/>
      </c>
    </row>
    <row r="365" spans="1:6" x14ac:dyDescent="0.25">
      <c r="A365" t="str">
        <f t="array" aca="1" ref="A3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+ 1),ROW($A363))),"")</f>
        <v/>
      </c>
      <c r="B365" t="str">
        <f ca="1">IF($A365&lt;&gt;"",INDEX(Devices[Area],MATCH($A365,Devices[Tag Name],0)),"")</f>
        <v/>
      </c>
      <c r="C365" t="str">
        <f t="shared" ref="C365:C428" ca="1" si="3">IF($A365&lt;&gt;"","Default","")</f>
        <v/>
      </c>
      <c r="F365" t="str">
        <f ca="1">IF($A365&lt;&gt;"",INDEX(Devices[Device Description],MATCH($A365,Devices[Tag Name],0)),"")</f>
        <v/>
      </c>
    </row>
    <row r="366" spans="1:6" x14ac:dyDescent="0.25">
      <c r="A366" t="str">
        <f t="array" aca="1" ref="A3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+ 1),ROW($A364))),"")</f>
        <v/>
      </c>
      <c r="B366" t="str">
        <f ca="1">IF($A366&lt;&gt;"",INDEX(Devices[Area],MATCH($A366,Devices[Tag Name],0)),"")</f>
        <v/>
      </c>
      <c r="C366" t="str">
        <f t="shared" ca="1" si="3"/>
        <v/>
      </c>
      <c r="F366" t="str">
        <f ca="1">IF($A366&lt;&gt;"",INDEX(Devices[Device Description],MATCH($A366,Devices[Tag Name],0)),"")</f>
        <v/>
      </c>
    </row>
    <row r="367" spans="1:6" x14ac:dyDescent="0.25">
      <c r="A367" t="str">
        <f t="array" aca="1" ref="A3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+ 1),ROW($A365))),"")</f>
        <v/>
      </c>
      <c r="B367" t="str">
        <f ca="1">IF($A367&lt;&gt;"",INDEX(Devices[Area],MATCH($A367,Devices[Tag Name],0)),"")</f>
        <v/>
      </c>
      <c r="C367" t="str">
        <f t="shared" ca="1" si="3"/>
        <v/>
      </c>
      <c r="F367" t="str">
        <f ca="1">IF($A367&lt;&gt;"",INDEX(Devices[Device Description],MATCH($A367,Devices[Tag Name],0)),"")</f>
        <v/>
      </c>
    </row>
    <row r="368" spans="1:6" x14ac:dyDescent="0.25">
      <c r="A368" t="str">
        <f t="array" aca="1" ref="A3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+ 1),ROW($A366))),"")</f>
        <v/>
      </c>
      <c r="B368" t="str">
        <f ca="1">IF($A368&lt;&gt;"",INDEX(Devices[Area],MATCH($A368,Devices[Tag Name],0)),"")</f>
        <v/>
      </c>
      <c r="C368" t="str">
        <f t="shared" ca="1" si="3"/>
        <v/>
      </c>
      <c r="F368" t="str">
        <f ca="1">IF($A368&lt;&gt;"",INDEX(Devices[Device Description],MATCH($A368,Devices[Tag Name],0)),"")</f>
        <v/>
      </c>
    </row>
    <row r="369" spans="1:6" x14ac:dyDescent="0.25">
      <c r="A369" t="str">
        <f t="array" aca="1" ref="A3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+ 1),ROW($A367))),"")</f>
        <v/>
      </c>
      <c r="B369" t="str">
        <f ca="1">IF($A369&lt;&gt;"",INDEX(Devices[Area],MATCH($A369,Devices[Tag Name],0)),"")</f>
        <v/>
      </c>
      <c r="C369" t="str">
        <f t="shared" ca="1" si="3"/>
        <v/>
      </c>
      <c r="F369" t="str">
        <f ca="1">IF($A369&lt;&gt;"",INDEX(Devices[Device Description],MATCH($A369,Devices[Tag Name],0)),"")</f>
        <v/>
      </c>
    </row>
    <row r="370" spans="1:6" x14ac:dyDescent="0.25">
      <c r="A370" t="str">
        <f t="array" aca="1" ref="A3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+ 1),ROW($A368))),"")</f>
        <v/>
      </c>
      <c r="B370" t="str">
        <f ca="1">IF($A370&lt;&gt;"",INDEX(Devices[Area],MATCH($A370,Devices[Tag Name],0)),"")</f>
        <v/>
      </c>
      <c r="C370" t="str">
        <f t="shared" ca="1" si="3"/>
        <v/>
      </c>
      <c r="F370" t="str">
        <f ca="1">IF($A370&lt;&gt;"",INDEX(Devices[Device Description],MATCH($A370,Devices[Tag Name],0)),"")</f>
        <v/>
      </c>
    </row>
    <row r="371" spans="1:6" x14ac:dyDescent="0.25">
      <c r="A371" t="str">
        <f t="array" aca="1" ref="A3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+ 1),ROW($A369))),"")</f>
        <v/>
      </c>
      <c r="B371" t="str">
        <f ca="1">IF($A371&lt;&gt;"",INDEX(Devices[Area],MATCH($A371,Devices[Tag Name],0)),"")</f>
        <v/>
      </c>
      <c r="C371" t="str">
        <f t="shared" ca="1" si="3"/>
        <v/>
      </c>
      <c r="F371" t="str">
        <f ca="1">IF($A371&lt;&gt;"",INDEX(Devices[Device Description],MATCH($A371,Devices[Tag Name],0)),"")</f>
        <v/>
      </c>
    </row>
    <row r="372" spans="1:6" x14ac:dyDescent="0.25">
      <c r="A372" t="str">
        <f t="array" aca="1" ref="A3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+ 1),ROW($A370))),"")</f>
        <v/>
      </c>
      <c r="B372" t="str">
        <f ca="1">IF($A372&lt;&gt;"",INDEX(Devices[Area],MATCH($A372,Devices[Tag Name],0)),"")</f>
        <v/>
      </c>
      <c r="C372" t="str">
        <f t="shared" ca="1" si="3"/>
        <v/>
      </c>
      <c r="F372" t="str">
        <f ca="1">IF($A372&lt;&gt;"",INDEX(Devices[Device Description],MATCH($A372,Devices[Tag Name],0)),"")</f>
        <v/>
      </c>
    </row>
    <row r="373" spans="1:6" x14ac:dyDescent="0.25">
      <c r="A373" t="str">
        <f t="array" aca="1" ref="A3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+ 1),ROW($A371))),"")</f>
        <v/>
      </c>
      <c r="B373" t="str">
        <f ca="1">IF($A373&lt;&gt;"",INDEX(Devices[Area],MATCH($A373,Devices[Tag Name],0)),"")</f>
        <v/>
      </c>
      <c r="C373" t="str">
        <f t="shared" ca="1" si="3"/>
        <v/>
      </c>
      <c r="F373" t="str">
        <f ca="1">IF($A373&lt;&gt;"",INDEX(Devices[Device Description],MATCH($A373,Devices[Tag Name],0)),"")</f>
        <v/>
      </c>
    </row>
    <row r="374" spans="1:6" x14ac:dyDescent="0.25">
      <c r="A374" t="str">
        <f t="array" aca="1" ref="A3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+ 1),ROW($A372))),"")</f>
        <v/>
      </c>
      <c r="B374" t="str">
        <f ca="1">IF($A374&lt;&gt;"",INDEX(Devices[Area],MATCH($A374,Devices[Tag Name],0)),"")</f>
        <v/>
      </c>
      <c r="C374" t="str">
        <f t="shared" ca="1" si="3"/>
        <v/>
      </c>
      <c r="F374" t="str">
        <f ca="1">IF($A374&lt;&gt;"",INDEX(Devices[Device Description],MATCH($A374,Devices[Tag Name],0)),"")</f>
        <v/>
      </c>
    </row>
    <row r="375" spans="1:6" x14ac:dyDescent="0.25">
      <c r="A375" t="str">
        <f t="array" aca="1" ref="A3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+ 1),ROW($A373))),"")</f>
        <v/>
      </c>
      <c r="B375" t="str">
        <f ca="1">IF($A375&lt;&gt;"",INDEX(Devices[Area],MATCH($A375,Devices[Tag Name],0)),"")</f>
        <v/>
      </c>
      <c r="C375" t="str">
        <f t="shared" ca="1" si="3"/>
        <v/>
      </c>
      <c r="F375" t="str">
        <f ca="1">IF($A375&lt;&gt;"",INDEX(Devices[Device Description],MATCH($A375,Devices[Tag Name],0)),"")</f>
        <v/>
      </c>
    </row>
    <row r="376" spans="1:6" x14ac:dyDescent="0.25">
      <c r="A376" t="str">
        <f t="array" aca="1" ref="A3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+ 1),ROW($A374))),"")</f>
        <v/>
      </c>
      <c r="B376" t="str">
        <f ca="1">IF($A376&lt;&gt;"",INDEX(Devices[Area],MATCH($A376,Devices[Tag Name],0)),"")</f>
        <v/>
      </c>
      <c r="C376" t="str">
        <f t="shared" ca="1" si="3"/>
        <v/>
      </c>
      <c r="F376" t="str">
        <f ca="1">IF($A376&lt;&gt;"",INDEX(Devices[Device Description],MATCH($A376,Devices[Tag Name],0)),"")</f>
        <v/>
      </c>
    </row>
    <row r="377" spans="1:6" x14ac:dyDescent="0.25">
      <c r="A377" t="str">
        <f t="array" aca="1" ref="A3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+ 1),ROW($A375))),"")</f>
        <v/>
      </c>
      <c r="B377" t="str">
        <f ca="1">IF($A377&lt;&gt;"",INDEX(Devices[Area],MATCH($A377,Devices[Tag Name],0)),"")</f>
        <v/>
      </c>
      <c r="C377" t="str">
        <f t="shared" ca="1" si="3"/>
        <v/>
      </c>
      <c r="F377" t="str">
        <f ca="1">IF($A377&lt;&gt;"",INDEX(Devices[Device Description],MATCH($A377,Devices[Tag Name],0)),"")</f>
        <v/>
      </c>
    </row>
    <row r="378" spans="1:6" x14ac:dyDescent="0.25">
      <c r="A378" t="str">
        <f t="array" aca="1" ref="A3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+ 1),ROW($A376))),"")</f>
        <v/>
      </c>
      <c r="B378" t="str">
        <f ca="1">IF($A378&lt;&gt;"",INDEX(Devices[Area],MATCH($A378,Devices[Tag Name],0)),"")</f>
        <v/>
      </c>
      <c r="C378" t="str">
        <f t="shared" ca="1" si="3"/>
        <v/>
      </c>
      <c r="F378" t="str">
        <f ca="1">IF($A378&lt;&gt;"",INDEX(Devices[Device Description],MATCH($A378,Devices[Tag Name],0)),"")</f>
        <v/>
      </c>
    </row>
    <row r="379" spans="1:6" x14ac:dyDescent="0.25">
      <c r="A379" t="str">
        <f t="array" aca="1" ref="A3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+ 1),ROW($A377))),"")</f>
        <v/>
      </c>
      <c r="B379" t="str">
        <f ca="1">IF($A379&lt;&gt;"",INDEX(Devices[Area],MATCH($A379,Devices[Tag Name],0)),"")</f>
        <v/>
      </c>
      <c r="C379" t="str">
        <f t="shared" ca="1" si="3"/>
        <v/>
      </c>
      <c r="F379" t="str">
        <f ca="1">IF($A379&lt;&gt;"",INDEX(Devices[Device Description],MATCH($A379,Devices[Tag Name],0)),"")</f>
        <v/>
      </c>
    </row>
    <row r="380" spans="1:6" x14ac:dyDescent="0.25">
      <c r="A380" t="str">
        <f t="array" aca="1" ref="A3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+ 1),ROW($A378))),"")</f>
        <v/>
      </c>
      <c r="B380" t="str">
        <f ca="1">IF($A380&lt;&gt;"",INDEX(Devices[Area],MATCH($A380,Devices[Tag Name],0)),"")</f>
        <v/>
      </c>
      <c r="C380" t="str">
        <f t="shared" ca="1" si="3"/>
        <v/>
      </c>
      <c r="F380" t="str">
        <f ca="1">IF($A380&lt;&gt;"",INDEX(Devices[Device Description],MATCH($A380,Devices[Tag Name],0)),"")</f>
        <v/>
      </c>
    </row>
    <row r="381" spans="1:6" x14ac:dyDescent="0.25">
      <c r="A381" t="str">
        <f t="array" aca="1" ref="A3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+ 1),ROW($A379))),"")</f>
        <v/>
      </c>
      <c r="B381" t="str">
        <f ca="1">IF($A381&lt;&gt;"",INDEX(Devices[Area],MATCH($A381,Devices[Tag Name],0)),"")</f>
        <v/>
      </c>
      <c r="C381" t="str">
        <f t="shared" ca="1" si="3"/>
        <v/>
      </c>
      <c r="F381" t="str">
        <f ca="1">IF($A381&lt;&gt;"",INDEX(Devices[Device Description],MATCH($A381,Devices[Tag Name],0)),"")</f>
        <v/>
      </c>
    </row>
    <row r="382" spans="1:6" x14ac:dyDescent="0.25">
      <c r="A382" t="str">
        <f t="array" aca="1" ref="A3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+ 1),ROW($A380))),"")</f>
        <v/>
      </c>
      <c r="B382" t="str">
        <f ca="1">IF($A382&lt;&gt;"",INDEX(Devices[Area],MATCH($A382,Devices[Tag Name],0)),"")</f>
        <v/>
      </c>
      <c r="C382" t="str">
        <f t="shared" ca="1" si="3"/>
        <v/>
      </c>
      <c r="F382" t="str">
        <f ca="1">IF($A382&lt;&gt;"",INDEX(Devices[Device Description],MATCH($A382,Devices[Tag Name],0)),"")</f>
        <v/>
      </c>
    </row>
    <row r="383" spans="1:6" x14ac:dyDescent="0.25">
      <c r="A383" t="str">
        <f t="array" aca="1" ref="A3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+ 1),ROW($A381))),"")</f>
        <v/>
      </c>
      <c r="B383" t="str">
        <f ca="1">IF($A383&lt;&gt;"",INDEX(Devices[Area],MATCH($A383,Devices[Tag Name],0)),"")</f>
        <v/>
      </c>
      <c r="C383" t="str">
        <f t="shared" ca="1" si="3"/>
        <v/>
      </c>
      <c r="F383" t="str">
        <f ca="1">IF($A383&lt;&gt;"",INDEX(Devices[Device Description],MATCH($A383,Devices[Tag Name],0)),"")</f>
        <v/>
      </c>
    </row>
    <row r="384" spans="1:6" x14ac:dyDescent="0.25">
      <c r="A384" t="str">
        <f t="array" aca="1" ref="A3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+ 1),ROW($A382))),"")</f>
        <v/>
      </c>
      <c r="B384" t="str">
        <f ca="1">IF($A384&lt;&gt;"",INDEX(Devices[Area],MATCH($A384,Devices[Tag Name],0)),"")</f>
        <v/>
      </c>
      <c r="C384" t="str">
        <f t="shared" ca="1" si="3"/>
        <v/>
      </c>
      <c r="F384" t="str">
        <f ca="1">IF($A384&lt;&gt;"",INDEX(Devices[Device Description],MATCH($A384,Devices[Tag Name],0)),"")</f>
        <v/>
      </c>
    </row>
    <row r="385" spans="1:6" x14ac:dyDescent="0.25">
      <c r="A385" t="str">
        <f t="array" aca="1" ref="A3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+ 1),ROW($A383))),"")</f>
        <v/>
      </c>
      <c r="B385" t="str">
        <f ca="1">IF($A385&lt;&gt;"",INDEX(Devices[Area],MATCH($A385,Devices[Tag Name],0)),"")</f>
        <v/>
      </c>
      <c r="C385" t="str">
        <f t="shared" ca="1" si="3"/>
        <v/>
      </c>
      <c r="F385" t="str">
        <f ca="1">IF($A385&lt;&gt;"",INDEX(Devices[Device Description],MATCH($A385,Devices[Tag Name],0)),"")</f>
        <v/>
      </c>
    </row>
    <row r="386" spans="1:6" x14ac:dyDescent="0.25">
      <c r="A386" t="str">
        <f t="array" aca="1" ref="A3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+ 1),ROW($A384))),"")</f>
        <v/>
      </c>
      <c r="B386" t="str">
        <f ca="1">IF($A386&lt;&gt;"",INDEX(Devices[Area],MATCH($A386,Devices[Tag Name],0)),"")</f>
        <v/>
      </c>
      <c r="C386" t="str">
        <f t="shared" ca="1" si="3"/>
        <v/>
      </c>
      <c r="F386" t="str">
        <f ca="1">IF($A386&lt;&gt;"",INDEX(Devices[Device Description],MATCH($A386,Devices[Tag Name],0)),"")</f>
        <v/>
      </c>
    </row>
    <row r="387" spans="1:6" x14ac:dyDescent="0.25">
      <c r="A387" t="str">
        <f t="array" aca="1" ref="A3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+ 1),ROW($A385))),"")</f>
        <v/>
      </c>
      <c r="B387" t="str">
        <f ca="1">IF($A387&lt;&gt;"",INDEX(Devices[Area],MATCH($A387,Devices[Tag Name],0)),"")</f>
        <v/>
      </c>
      <c r="C387" t="str">
        <f t="shared" ca="1" si="3"/>
        <v/>
      </c>
      <c r="F387" t="str">
        <f ca="1">IF($A387&lt;&gt;"",INDEX(Devices[Device Description],MATCH($A387,Devices[Tag Name],0)),"")</f>
        <v/>
      </c>
    </row>
    <row r="388" spans="1:6" x14ac:dyDescent="0.25">
      <c r="A388" t="str">
        <f t="array" aca="1" ref="A3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+ 1),ROW($A386))),"")</f>
        <v/>
      </c>
      <c r="B388" t="str">
        <f ca="1">IF($A388&lt;&gt;"",INDEX(Devices[Area],MATCH($A388,Devices[Tag Name],0)),"")</f>
        <v/>
      </c>
      <c r="C388" t="str">
        <f t="shared" ca="1" si="3"/>
        <v/>
      </c>
      <c r="F388" t="str">
        <f ca="1">IF($A388&lt;&gt;"",INDEX(Devices[Device Description],MATCH($A388,Devices[Tag Name],0)),"")</f>
        <v/>
      </c>
    </row>
    <row r="389" spans="1:6" x14ac:dyDescent="0.25">
      <c r="A389" t="str">
        <f t="array" aca="1" ref="A3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+ 1),ROW($A387))),"")</f>
        <v/>
      </c>
      <c r="B389" t="str">
        <f ca="1">IF($A389&lt;&gt;"",INDEX(Devices[Area],MATCH($A389,Devices[Tag Name],0)),"")</f>
        <v/>
      </c>
      <c r="C389" t="str">
        <f t="shared" ca="1" si="3"/>
        <v/>
      </c>
      <c r="F389" t="str">
        <f ca="1">IF($A389&lt;&gt;"",INDEX(Devices[Device Description],MATCH($A389,Devices[Tag Name],0)),"")</f>
        <v/>
      </c>
    </row>
    <row r="390" spans="1:6" x14ac:dyDescent="0.25">
      <c r="A390" t="str">
        <f t="array" aca="1" ref="A3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+ 1),ROW($A388))),"")</f>
        <v/>
      </c>
      <c r="B390" t="str">
        <f ca="1">IF($A390&lt;&gt;"",INDEX(Devices[Area],MATCH($A390,Devices[Tag Name],0)),"")</f>
        <v/>
      </c>
      <c r="C390" t="str">
        <f t="shared" ca="1" si="3"/>
        <v/>
      </c>
      <c r="F390" t="str">
        <f ca="1">IF($A390&lt;&gt;"",INDEX(Devices[Device Description],MATCH($A390,Devices[Tag Name],0)),"")</f>
        <v/>
      </c>
    </row>
    <row r="391" spans="1:6" x14ac:dyDescent="0.25">
      <c r="A391" t="str">
        <f t="array" aca="1" ref="A3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+ 1),ROW($A389))),"")</f>
        <v/>
      </c>
      <c r="B391" t="str">
        <f ca="1">IF($A391&lt;&gt;"",INDEX(Devices[Area],MATCH($A391,Devices[Tag Name],0)),"")</f>
        <v/>
      </c>
      <c r="C391" t="str">
        <f t="shared" ca="1" si="3"/>
        <v/>
      </c>
      <c r="F391" t="str">
        <f ca="1">IF($A391&lt;&gt;"",INDEX(Devices[Device Description],MATCH($A391,Devices[Tag Name],0)),"")</f>
        <v/>
      </c>
    </row>
    <row r="392" spans="1:6" x14ac:dyDescent="0.25">
      <c r="A392" t="str">
        <f t="array" aca="1" ref="A3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+ 1),ROW($A390))),"")</f>
        <v/>
      </c>
      <c r="B392" t="str">
        <f ca="1">IF($A392&lt;&gt;"",INDEX(Devices[Area],MATCH($A392,Devices[Tag Name],0)),"")</f>
        <v/>
      </c>
      <c r="C392" t="str">
        <f t="shared" ca="1" si="3"/>
        <v/>
      </c>
      <c r="F392" t="str">
        <f ca="1">IF($A392&lt;&gt;"",INDEX(Devices[Device Description],MATCH($A392,Devices[Tag Name],0)),"")</f>
        <v/>
      </c>
    </row>
    <row r="393" spans="1:6" x14ac:dyDescent="0.25">
      <c r="A393" t="str">
        <f t="array" aca="1" ref="A3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+ 1),ROW($A391))),"")</f>
        <v/>
      </c>
      <c r="B393" t="str">
        <f ca="1">IF($A393&lt;&gt;"",INDEX(Devices[Area],MATCH($A393,Devices[Tag Name],0)),"")</f>
        <v/>
      </c>
      <c r="C393" t="str">
        <f t="shared" ca="1" si="3"/>
        <v/>
      </c>
      <c r="F393" t="str">
        <f ca="1">IF($A393&lt;&gt;"",INDEX(Devices[Device Description],MATCH($A393,Devices[Tag Name],0)),"")</f>
        <v/>
      </c>
    </row>
    <row r="394" spans="1:6" x14ac:dyDescent="0.25">
      <c r="A394" t="str">
        <f t="array" aca="1" ref="A3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+ 1),ROW($A392))),"")</f>
        <v/>
      </c>
      <c r="B394" t="str">
        <f ca="1">IF($A394&lt;&gt;"",INDEX(Devices[Area],MATCH($A394,Devices[Tag Name],0)),"")</f>
        <v/>
      </c>
      <c r="C394" t="str">
        <f t="shared" ca="1" si="3"/>
        <v/>
      </c>
      <c r="F394" t="str">
        <f ca="1">IF($A394&lt;&gt;"",INDEX(Devices[Device Description],MATCH($A394,Devices[Tag Name],0)),"")</f>
        <v/>
      </c>
    </row>
    <row r="395" spans="1:6" x14ac:dyDescent="0.25">
      <c r="A395" t="str">
        <f t="array" aca="1" ref="A3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+ 1),ROW($A393))),"")</f>
        <v/>
      </c>
      <c r="B395" t="str">
        <f ca="1">IF($A395&lt;&gt;"",INDEX(Devices[Area],MATCH($A395,Devices[Tag Name],0)),"")</f>
        <v/>
      </c>
      <c r="C395" t="str">
        <f t="shared" ca="1" si="3"/>
        <v/>
      </c>
      <c r="F395" t="str">
        <f ca="1">IF($A395&lt;&gt;"",INDEX(Devices[Device Description],MATCH($A395,Devices[Tag Name],0)),"")</f>
        <v/>
      </c>
    </row>
    <row r="396" spans="1:6" x14ac:dyDescent="0.25">
      <c r="A396" t="str">
        <f t="array" aca="1" ref="A3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+ 1),ROW($A394))),"")</f>
        <v/>
      </c>
      <c r="B396" t="str">
        <f ca="1">IF($A396&lt;&gt;"",INDEX(Devices[Area],MATCH($A396,Devices[Tag Name],0)),"")</f>
        <v/>
      </c>
      <c r="C396" t="str">
        <f t="shared" ca="1" si="3"/>
        <v/>
      </c>
      <c r="F396" t="str">
        <f ca="1">IF($A396&lt;&gt;"",INDEX(Devices[Device Description],MATCH($A396,Devices[Tag Name],0)),"")</f>
        <v/>
      </c>
    </row>
    <row r="397" spans="1:6" x14ac:dyDescent="0.25">
      <c r="A397" t="str">
        <f t="array" aca="1" ref="A3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+ 1),ROW($A395))),"")</f>
        <v/>
      </c>
      <c r="B397" t="str">
        <f ca="1">IF($A397&lt;&gt;"",INDEX(Devices[Area],MATCH($A397,Devices[Tag Name],0)),"")</f>
        <v/>
      </c>
      <c r="C397" t="str">
        <f t="shared" ca="1" si="3"/>
        <v/>
      </c>
      <c r="F397" t="str">
        <f ca="1">IF($A397&lt;&gt;"",INDEX(Devices[Device Description],MATCH($A397,Devices[Tag Name],0)),"")</f>
        <v/>
      </c>
    </row>
    <row r="398" spans="1:6" x14ac:dyDescent="0.25">
      <c r="A398" t="str">
        <f t="array" aca="1" ref="A3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+ 1),ROW($A396))),"")</f>
        <v/>
      </c>
      <c r="B398" t="str">
        <f ca="1">IF($A398&lt;&gt;"",INDEX(Devices[Area],MATCH($A398,Devices[Tag Name],0)),"")</f>
        <v/>
      </c>
      <c r="C398" t="str">
        <f t="shared" ca="1" si="3"/>
        <v/>
      </c>
      <c r="F398" t="str">
        <f ca="1">IF($A398&lt;&gt;"",INDEX(Devices[Device Description],MATCH($A398,Devices[Tag Name],0)),"")</f>
        <v/>
      </c>
    </row>
    <row r="399" spans="1:6" x14ac:dyDescent="0.25">
      <c r="A399" t="str">
        <f t="array" aca="1" ref="A3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+ 1),ROW($A397))),"")</f>
        <v/>
      </c>
      <c r="B399" t="str">
        <f ca="1">IF($A399&lt;&gt;"",INDEX(Devices[Area],MATCH($A399,Devices[Tag Name],0)),"")</f>
        <v/>
      </c>
      <c r="C399" t="str">
        <f t="shared" ca="1" si="3"/>
        <v/>
      </c>
      <c r="F399" t="str">
        <f ca="1">IF($A399&lt;&gt;"",INDEX(Devices[Device Description],MATCH($A399,Devices[Tag Name],0)),"")</f>
        <v/>
      </c>
    </row>
    <row r="400" spans="1:6" x14ac:dyDescent="0.25">
      <c r="A400" t="str">
        <f t="array" aca="1" ref="A4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+ 1),ROW($A398))),"")</f>
        <v/>
      </c>
      <c r="B400" t="str">
        <f ca="1">IF($A400&lt;&gt;"",INDEX(Devices[Area],MATCH($A400,Devices[Tag Name],0)),"")</f>
        <v/>
      </c>
      <c r="C400" t="str">
        <f t="shared" ca="1" si="3"/>
        <v/>
      </c>
      <c r="F400" t="str">
        <f ca="1">IF($A400&lt;&gt;"",INDEX(Devices[Device Description],MATCH($A400,Devices[Tag Name],0)),"")</f>
        <v/>
      </c>
    </row>
    <row r="401" spans="1:6" x14ac:dyDescent="0.25">
      <c r="A401" t="str">
        <f t="array" aca="1" ref="A4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+ 1),ROW($A399))),"")</f>
        <v/>
      </c>
      <c r="B401" t="str">
        <f ca="1">IF($A401&lt;&gt;"",INDEX(Devices[Area],MATCH($A401,Devices[Tag Name],0)),"")</f>
        <v/>
      </c>
      <c r="C401" t="str">
        <f t="shared" ca="1" si="3"/>
        <v/>
      </c>
      <c r="F401" t="str">
        <f ca="1">IF($A401&lt;&gt;"",INDEX(Devices[Device Description],MATCH($A401,Devices[Tag Name],0)),"")</f>
        <v/>
      </c>
    </row>
    <row r="402" spans="1:6" x14ac:dyDescent="0.25">
      <c r="A402" t="str">
        <f t="array" aca="1" ref="A4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+ 1),ROW($A400))),"")</f>
        <v/>
      </c>
      <c r="B402" t="str">
        <f ca="1">IF($A402&lt;&gt;"",INDEX(Devices[Area],MATCH($A402,Devices[Tag Name],0)),"")</f>
        <v/>
      </c>
      <c r="C402" t="str">
        <f t="shared" ca="1" si="3"/>
        <v/>
      </c>
      <c r="F402" t="str">
        <f ca="1">IF($A402&lt;&gt;"",INDEX(Devices[Device Description],MATCH($A402,Devices[Tag Name],0)),"")</f>
        <v/>
      </c>
    </row>
    <row r="403" spans="1:6" x14ac:dyDescent="0.25">
      <c r="A403" t="str">
        <f t="array" aca="1" ref="A4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+ 1),ROW($A401))),"")</f>
        <v/>
      </c>
      <c r="B403" t="str">
        <f ca="1">IF($A403&lt;&gt;"",INDEX(Devices[Area],MATCH($A403,Devices[Tag Name],0)),"")</f>
        <v/>
      </c>
      <c r="C403" t="str">
        <f t="shared" ca="1" si="3"/>
        <v/>
      </c>
      <c r="F403" t="str">
        <f ca="1">IF($A403&lt;&gt;"",INDEX(Devices[Device Description],MATCH($A403,Devices[Tag Name],0)),"")</f>
        <v/>
      </c>
    </row>
    <row r="404" spans="1:6" x14ac:dyDescent="0.25">
      <c r="A404" t="str">
        <f t="array" aca="1" ref="A4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+ 1),ROW($A402))),"")</f>
        <v/>
      </c>
      <c r="B404" t="str">
        <f ca="1">IF($A404&lt;&gt;"",INDEX(Devices[Area],MATCH($A404,Devices[Tag Name],0)),"")</f>
        <v/>
      </c>
      <c r="C404" t="str">
        <f t="shared" ca="1" si="3"/>
        <v/>
      </c>
      <c r="F404" t="str">
        <f ca="1">IF($A404&lt;&gt;"",INDEX(Devices[Device Description],MATCH($A404,Devices[Tag Name],0)),"")</f>
        <v/>
      </c>
    </row>
    <row r="405" spans="1:6" x14ac:dyDescent="0.25">
      <c r="A405" t="str">
        <f t="array" aca="1" ref="A4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+ 1),ROW($A403))),"")</f>
        <v/>
      </c>
      <c r="B405" t="str">
        <f ca="1">IF($A405&lt;&gt;"",INDEX(Devices[Area],MATCH($A405,Devices[Tag Name],0)),"")</f>
        <v/>
      </c>
      <c r="C405" t="str">
        <f t="shared" ca="1" si="3"/>
        <v/>
      </c>
      <c r="F405" t="str">
        <f ca="1">IF($A405&lt;&gt;"",INDEX(Devices[Device Description],MATCH($A405,Devices[Tag Name],0)),"")</f>
        <v/>
      </c>
    </row>
    <row r="406" spans="1:6" x14ac:dyDescent="0.25">
      <c r="A406" t="str">
        <f t="array" aca="1" ref="A4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+ 1),ROW($A404))),"")</f>
        <v/>
      </c>
      <c r="B406" t="str">
        <f ca="1">IF($A406&lt;&gt;"",INDEX(Devices[Area],MATCH($A406,Devices[Tag Name],0)),"")</f>
        <v/>
      </c>
      <c r="C406" t="str">
        <f t="shared" ca="1" si="3"/>
        <v/>
      </c>
      <c r="F406" t="str">
        <f ca="1">IF($A406&lt;&gt;"",INDEX(Devices[Device Description],MATCH($A406,Devices[Tag Name],0)),"")</f>
        <v/>
      </c>
    </row>
    <row r="407" spans="1:6" x14ac:dyDescent="0.25">
      <c r="A407" t="str">
        <f t="array" aca="1" ref="A4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+ 1),ROW($A405))),"")</f>
        <v/>
      </c>
      <c r="B407" t="str">
        <f ca="1">IF($A407&lt;&gt;"",INDEX(Devices[Area],MATCH($A407,Devices[Tag Name],0)),"")</f>
        <v/>
      </c>
      <c r="C407" t="str">
        <f t="shared" ca="1" si="3"/>
        <v/>
      </c>
      <c r="F407" t="str">
        <f ca="1">IF($A407&lt;&gt;"",INDEX(Devices[Device Description],MATCH($A407,Devices[Tag Name],0)),"")</f>
        <v/>
      </c>
    </row>
    <row r="408" spans="1:6" x14ac:dyDescent="0.25">
      <c r="A408" t="str">
        <f t="array" aca="1" ref="A4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+ 1),ROW($A406))),"")</f>
        <v/>
      </c>
      <c r="B408" t="str">
        <f ca="1">IF($A408&lt;&gt;"",INDEX(Devices[Area],MATCH($A408,Devices[Tag Name],0)),"")</f>
        <v/>
      </c>
      <c r="C408" t="str">
        <f t="shared" ca="1" si="3"/>
        <v/>
      </c>
      <c r="F408" t="str">
        <f ca="1">IF($A408&lt;&gt;"",INDEX(Devices[Device Description],MATCH($A408,Devices[Tag Name],0)),"")</f>
        <v/>
      </c>
    </row>
    <row r="409" spans="1:6" x14ac:dyDescent="0.25">
      <c r="A409" t="str">
        <f t="array" aca="1" ref="A4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+ 1),ROW($A407))),"")</f>
        <v/>
      </c>
      <c r="B409" t="str">
        <f ca="1">IF($A409&lt;&gt;"",INDEX(Devices[Area],MATCH($A409,Devices[Tag Name],0)),"")</f>
        <v/>
      </c>
      <c r="C409" t="str">
        <f t="shared" ca="1" si="3"/>
        <v/>
      </c>
      <c r="F409" t="str">
        <f ca="1">IF($A409&lt;&gt;"",INDEX(Devices[Device Description],MATCH($A409,Devices[Tag Name],0)),"")</f>
        <v/>
      </c>
    </row>
    <row r="410" spans="1:6" x14ac:dyDescent="0.25">
      <c r="A410" t="str">
        <f t="array" aca="1" ref="A4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+ 1),ROW($A408))),"")</f>
        <v/>
      </c>
      <c r="B410" t="str">
        <f ca="1">IF($A410&lt;&gt;"",INDEX(Devices[Area],MATCH($A410,Devices[Tag Name],0)),"")</f>
        <v/>
      </c>
      <c r="C410" t="str">
        <f t="shared" ca="1" si="3"/>
        <v/>
      </c>
      <c r="F410" t="str">
        <f ca="1">IF($A410&lt;&gt;"",INDEX(Devices[Device Description],MATCH($A410,Devices[Tag Name],0)),"")</f>
        <v/>
      </c>
    </row>
    <row r="411" spans="1:6" x14ac:dyDescent="0.25">
      <c r="A411" t="str">
        <f t="array" aca="1" ref="A4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+ 1),ROW($A409))),"")</f>
        <v/>
      </c>
      <c r="B411" t="str">
        <f ca="1">IF($A411&lt;&gt;"",INDEX(Devices[Area],MATCH($A411,Devices[Tag Name],0)),"")</f>
        <v/>
      </c>
      <c r="C411" t="str">
        <f t="shared" ca="1" si="3"/>
        <v/>
      </c>
      <c r="F411" t="str">
        <f ca="1">IF($A411&lt;&gt;"",INDEX(Devices[Device Description],MATCH($A411,Devices[Tag Name],0)),"")</f>
        <v/>
      </c>
    </row>
    <row r="412" spans="1:6" x14ac:dyDescent="0.25">
      <c r="A412" t="str">
        <f t="array" aca="1" ref="A4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+ 1),ROW($A410))),"")</f>
        <v/>
      </c>
      <c r="B412" t="str">
        <f ca="1">IF($A412&lt;&gt;"",INDEX(Devices[Area],MATCH($A412,Devices[Tag Name],0)),"")</f>
        <v/>
      </c>
      <c r="C412" t="str">
        <f t="shared" ca="1" si="3"/>
        <v/>
      </c>
      <c r="F412" t="str">
        <f ca="1">IF($A412&lt;&gt;"",INDEX(Devices[Device Description],MATCH($A412,Devices[Tag Name],0)),"")</f>
        <v/>
      </c>
    </row>
    <row r="413" spans="1:6" x14ac:dyDescent="0.25">
      <c r="A413" t="str">
        <f t="array" aca="1" ref="A4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+ 1),ROW($A411))),"")</f>
        <v/>
      </c>
      <c r="B413" t="str">
        <f ca="1">IF($A413&lt;&gt;"",INDEX(Devices[Area],MATCH($A413,Devices[Tag Name],0)),"")</f>
        <v/>
      </c>
      <c r="C413" t="str">
        <f t="shared" ca="1" si="3"/>
        <v/>
      </c>
      <c r="F413" t="str">
        <f ca="1">IF($A413&lt;&gt;"",INDEX(Devices[Device Description],MATCH($A413,Devices[Tag Name],0)),"")</f>
        <v/>
      </c>
    </row>
    <row r="414" spans="1:6" x14ac:dyDescent="0.25">
      <c r="A414" t="str">
        <f t="array" aca="1" ref="A4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+ 1),ROW($A412))),"")</f>
        <v/>
      </c>
      <c r="B414" t="str">
        <f ca="1">IF($A414&lt;&gt;"",INDEX(Devices[Area],MATCH($A414,Devices[Tag Name],0)),"")</f>
        <v/>
      </c>
      <c r="C414" t="str">
        <f t="shared" ca="1" si="3"/>
        <v/>
      </c>
      <c r="F414" t="str">
        <f ca="1">IF($A414&lt;&gt;"",INDEX(Devices[Device Description],MATCH($A414,Devices[Tag Name],0)),"")</f>
        <v/>
      </c>
    </row>
    <row r="415" spans="1:6" x14ac:dyDescent="0.25">
      <c r="A415" t="str">
        <f t="array" aca="1" ref="A4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+ 1),ROW($A413))),"")</f>
        <v/>
      </c>
      <c r="B415" t="str">
        <f ca="1">IF($A415&lt;&gt;"",INDEX(Devices[Area],MATCH($A415,Devices[Tag Name],0)),"")</f>
        <v/>
      </c>
      <c r="C415" t="str">
        <f t="shared" ca="1" si="3"/>
        <v/>
      </c>
      <c r="F415" t="str">
        <f ca="1">IF($A415&lt;&gt;"",INDEX(Devices[Device Description],MATCH($A415,Devices[Tag Name],0)),"")</f>
        <v/>
      </c>
    </row>
    <row r="416" spans="1:6" x14ac:dyDescent="0.25">
      <c r="A416" t="str">
        <f t="array" aca="1" ref="A4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+ 1),ROW($A414))),"")</f>
        <v/>
      </c>
      <c r="B416" t="str">
        <f ca="1">IF($A416&lt;&gt;"",INDEX(Devices[Area],MATCH($A416,Devices[Tag Name],0)),"")</f>
        <v/>
      </c>
      <c r="C416" t="str">
        <f t="shared" ca="1" si="3"/>
        <v/>
      </c>
      <c r="F416" t="str">
        <f ca="1">IF($A416&lt;&gt;"",INDEX(Devices[Device Description],MATCH($A416,Devices[Tag Name],0)),"")</f>
        <v/>
      </c>
    </row>
    <row r="417" spans="1:6" x14ac:dyDescent="0.25">
      <c r="A417" t="str">
        <f t="array" aca="1" ref="A4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+ 1),ROW($A415))),"")</f>
        <v/>
      </c>
      <c r="B417" t="str">
        <f ca="1">IF($A417&lt;&gt;"",INDEX(Devices[Area],MATCH($A417,Devices[Tag Name],0)),"")</f>
        <v/>
      </c>
      <c r="C417" t="str">
        <f t="shared" ca="1" si="3"/>
        <v/>
      </c>
      <c r="F417" t="str">
        <f ca="1">IF($A417&lt;&gt;"",INDEX(Devices[Device Description],MATCH($A417,Devices[Tag Name],0)),"")</f>
        <v/>
      </c>
    </row>
    <row r="418" spans="1:6" x14ac:dyDescent="0.25">
      <c r="A418" t="str">
        <f t="array" aca="1" ref="A4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+ 1),ROW($A416))),"")</f>
        <v/>
      </c>
      <c r="B418" t="str">
        <f ca="1">IF($A418&lt;&gt;"",INDEX(Devices[Area],MATCH($A418,Devices[Tag Name],0)),"")</f>
        <v/>
      </c>
      <c r="C418" t="str">
        <f t="shared" ca="1" si="3"/>
        <v/>
      </c>
      <c r="F418" t="str">
        <f ca="1">IF($A418&lt;&gt;"",INDEX(Devices[Device Description],MATCH($A418,Devices[Tag Name],0)),"")</f>
        <v/>
      </c>
    </row>
    <row r="419" spans="1:6" x14ac:dyDescent="0.25">
      <c r="A419" t="str">
        <f t="array" aca="1" ref="A4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+ 1),ROW($A417))),"")</f>
        <v/>
      </c>
      <c r="B419" t="str">
        <f ca="1">IF($A419&lt;&gt;"",INDEX(Devices[Area],MATCH($A419,Devices[Tag Name],0)),"")</f>
        <v/>
      </c>
      <c r="C419" t="str">
        <f t="shared" ca="1" si="3"/>
        <v/>
      </c>
      <c r="F419" t="str">
        <f ca="1">IF($A419&lt;&gt;"",INDEX(Devices[Device Description],MATCH($A419,Devices[Tag Name],0)),"")</f>
        <v/>
      </c>
    </row>
    <row r="420" spans="1:6" x14ac:dyDescent="0.25">
      <c r="A420" t="str">
        <f t="array" aca="1" ref="A4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+ 1),ROW($A418))),"")</f>
        <v/>
      </c>
      <c r="B420" t="str">
        <f ca="1">IF($A420&lt;&gt;"",INDEX(Devices[Area],MATCH($A420,Devices[Tag Name],0)),"")</f>
        <v/>
      </c>
      <c r="C420" t="str">
        <f t="shared" ca="1" si="3"/>
        <v/>
      </c>
      <c r="F420" t="str">
        <f ca="1">IF($A420&lt;&gt;"",INDEX(Devices[Device Description],MATCH($A420,Devices[Tag Name],0)),"")</f>
        <v/>
      </c>
    </row>
    <row r="421" spans="1:6" x14ac:dyDescent="0.25">
      <c r="A421" t="str">
        <f t="array" aca="1" ref="A4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+ 1),ROW($A419))),"")</f>
        <v/>
      </c>
      <c r="B421" t="str">
        <f ca="1">IF($A421&lt;&gt;"",INDEX(Devices[Area],MATCH($A421,Devices[Tag Name],0)),"")</f>
        <v/>
      </c>
      <c r="C421" t="str">
        <f t="shared" ca="1" si="3"/>
        <v/>
      </c>
      <c r="F421" t="str">
        <f ca="1">IF($A421&lt;&gt;"",INDEX(Devices[Device Description],MATCH($A421,Devices[Tag Name],0)),"")</f>
        <v/>
      </c>
    </row>
    <row r="422" spans="1:6" x14ac:dyDescent="0.25">
      <c r="A422" t="str">
        <f t="array" aca="1" ref="A4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+ 1),ROW($A420))),"")</f>
        <v/>
      </c>
      <c r="B422" t="str">
        <f ca="1">IF($A422&lt;&gt;"",INDEX(Devices[Area],MATCH($A422,Devices[Tag Name],0)),"")</f>
        <v/>
      </c>
      <c r="C422" t="str">
        <f t="shared" ca="1" si="3"/>
        <v/>
      </c>
      <c r="F422" t="str">
        <f ca="1">IF($A422&lt;&gt;"",INDEX(Devices[Device Description],MATCH($A422,Devices[Tag Name],0)),"")</f>
        <v/>
      </c>
    </row>
    <row r="423" spans="1:6" x14ac:dyDescent="0.25">
      <c r="A423" t="str">
        <f t="array" aca="1" ref="A4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+ 1),ROW($A421))),"")</f>
        <v/>
      </c>
      <c r="B423" t="str">
        <f ca="1">IF($A423&lt;&gt;"",INDEX(Devices[Area],MATCH($A423,Devices[Tag Name],0)),"")</f>
        <v/>
      </c>
      <c r="C423" t="str">
        <f t="shared" ca="1" si="3"/>
        <v/>
      </c>
      <c r="F423" t="str">
        <f ca="1">IF($A423&lt;&gt;"",INDEX(Devices[Device Description],MATCH($A423,Devices[Tag Name],0)),"")</f>
        <v/>
      </c>
    </row>
    <row r="424" spans="1:6" x14ac:dyDescent="0.25">
      <c r="A424" t="str">
        <f t="array" aca="1" ref="A4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+ 1),ROW($A422))),"")</f>
        <v/>
      </c>
      <c r="B424" t="str">
        <f ca="1">IF($A424&lt;&gt;"",INDEX(Devices[Area],MATCH($A424,Devices[Tag Name],0)),"")</f>
        <v/>
      </c>
      <c r="C424" t="str">
        <f t="shared" ca="1" si="3"/>
        <v/>
      </c>
      <c r="F424" t="str">
        <f ca="1">IF($A424&lt;&gt;"",INDEX(Devices[Device Description],MATCH($A424,Devices[Tag Name],0)),"")</f>
        <v/>
      </c>
    </row>
    <row r="425" spans="1:6" x14ac:dyDescent="0.25">
      <c r="A425" t="str">
        <f t="array" aca="1" ref="A4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+ 1),ROW($A423))),"")</f>
        <v/>
      </c>
      <c r="B425" t="str">
        <f ca="1">IF($A425&lt;&gt;"",INDEX(Devices[Area],MATCH($A425,Devices[Tag Name],0)),"")</f>
        <v/>
      </c>
      <c r="C425" t="str">
        <f t="shared" ca="1" si="3"/>
        <v/>
      </c>
      <c r="F425" t="str">
        <f ca="1">IF($A425&lt;&gt;"",INDEX(Devices[Device Description],MATCH($A425,Devices[Tag Name],0)),"")</f>
        <v/>
      </c>
    </row>
    <row r="426" spans="1:6" x14ac:dyDescent="0.25">
      <c r="A426" t="str">
        <f t="array" aca="1" ref="A4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+ 1),ROW($A424))),"")</f>
        <v/>
      </c>
      <c r="B426" t="str">
        <f ca="1">IF($A426&lt;&gt;"",INDEX(Devices[Area],MATCH($A426,Devices[Tag Name],0)),"")</f>
        <v/>
      </c>
      <c r="C426" t="str">
        <f t="shared" ca="1" si="3"/>
        <v/>
      </c>
      <c r="F426" t="str">
        <f ca="1">IF($A426&lt;&gt;"",INDEX(Devices[Device Description],MATCH($A426,Devices[Tag Name],0)),"")</f>
        <v/>
      </c>
    </row>
    <row r="427" spans="1:6" x14ac:dyDescent="0.25">
      <c r="A427" t="str">
        <f t="array" aca="1" ref="A4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+ 1),ROW($A425))),"")</f>
        <v/>
      </c>
      <c r="B427" t="str">
        <f ca="1">IF($A427&lt;&gt;"",INDEX(Devices[Area],MATCH($A427,Devices[Tag Name],0)),"")</f>
        <v/>
      </c>
      <c r="C427" t="str">
        <f t="shared" ca="1" si="3"/>
        <v/>
      </c>
      <c r="F427" t="str">
        <f ca="1">IF($A427&lt;&gt;"",INDEX(Devices[Device Description],MATCH($A427,Devices[Tag Name],0)),"")</f>
        <v/>
      </c>
    </row>
    <row r="428" spans="1:6" x14ac:dyDescent="0.25">
      <c r="A428" t="str">
        <f t="array" aca="1" ref="A4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+ 1),ROW($A426))),"")</f>
        <v/>
      </c>
      <c r="B428" t="str">
        <f ca="1">IF($A428&lt;&gt;"",INDEX(Devices[Area],MATCH($A428,Devices[Tag Name],0)),"")</f>
        <v/>
      </c>
      <c r="C428" t="str">
        <f t="shared" ca="1" si="3"/>
        <v/>
      </c>
      <c r="F428" t="str">
        <f ca="1">IF($A428&lt;&gt;"",INDEX(Devices[Device Description],MATCH($A428,Devices[Tag Name],0)),"")</f>
        <v/>
      </c>
    </row>
    <row r="429" spans="1:6" x14ac:dyDescent="0.25">
      <c r="A429" t="str">
        <f t="array" aca="1" ref="A4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+ 1),ROW($A427))),"")</f>
        <v/>
      </c>
      <c r="B429" t="str">
        <f ca="1">IF($A429&lt;&gt;"",INDEX(Devices[Area],MATCH($A429,Devices[Tag Name],0)),"")</f>
        <v/>
      </c>
      <c r="C429" t="str">
        <f t="shared" ref="C429:C437" ca="1" si="4">IF($A429&lt;&gt;"","Default","")</f>
        <v/>
      </c>
      <c r="F429" t="str">
        <f ca="1">IF($A429&lt;&gt;"",INDEX(Devices[Device Description],MATCH($A429,Devices[Tag Name],0)),"")</f>
        <v/>
      </c>
    </row>
    <row r="430" spans="1:6" x14ac:dyDescent="0.25">
      <c r="A430" t="str">
        <f t="array" aca="1" ref="A4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+ 1),ROW($A428))),"")</f>
        <v/>
      </c>
      <c r="B430" t="str">
        <f ca="1">IF($A430&lt;&gt;"",INDEX(Devices[Area],MATCH($A430,Devices[Tag Name],0)),"")</f>
        <v/>
      </c>
      <c r="C430" t="str">
        <f t="shared" ca="1" si="4"/>
        <v/>
      </c>
      <c r="F430" t="str">
        <f ca="1">IF($A430&lt;&gt;"",INDEX(Devices[Device Description],MATCH($A430,Devices[Tag Name],0)),"")</f>
        <v/>
      </c>
    </row>
    <row r="431" spans="1:6" x14ac:dyDescent="0.25">
      <c r="A431" t="str">
        <f t="array" aca="1" ref="A4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+ 1),ROW($A429))),"")</f>
        <v/>
      </c>
      <c r="B431" t="str">
        <f ca="1">IF($A431&lt;&gt;"",INDEX(Devices[Area],MATCH($A431,Devices[Tag Name],0)),"")</f>
        <v/>
      </c>
      <c r="C431" t="str">
        <f t="shared" ca="1" si="4"/>
        <v/>
      </c>
      <c r="F431" t="str">
        <f ca="1">IF($A431&lt;&gt;"",INDEX(Devices[Device Description],MATCH($A431,Devices[Tag Name],0)),"")</f>
        <v/>
      </c>
    </row>
    <row r="432" spans="1:6" x14ac:dyDescent="0.25">
      <c r="A432" t="str">
        <f t="array" aca="1" ref="A4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+ 1),ROW($A430))),"")</f>
        <v/>
      </c>
      <c r="B432" t="str">
        <f ca="1">IF($A432&lt;&gt;"",INDEX(Devices[Area],MATCH($A432,Devices[Tag Name],0)),"")</f>
        <v/>
      </c>
      <c r="C432" t="str">
        <f t="shared" ca="1" si="4"/>
        <v/>
      </c>
      <c r="F432" t="str">
        <f ca="1">IF($A432&lt;&gt;"",INDEX(Devices[Device Description],MATCH($A432,Devices[Tag Name],0)),"")</f>
        <v/>
      </c>
    </row>
    <row r="433" spans="1:6" x14ac:dyDescent="0.25">
      <c r="A433" t="str">
        <f t="array" aca="1" ref="A4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+ 1),ROW($A431))),"")</f>
        <v/>
      </c>
      <c r="B433" t="str">
        <f ca="1">IF($A433&lt;&gt;"",INDEX(Devices[Area],MATCH($A433,Devices[Tag Name],0)),"")</f>
        <v/>
      </c>
      <c r="C433" t="str">
        <f t="shared" ca="1" si="4"/>
        <v/>
      </c>
      <c r="F433" t="str">
        <f ca="1">IF($A433&lt;&gt;"",INDEX(Devices[Device Description],MATCH($A433,Devices[Tag Name],0)),"")</f>
        <v/>
      </c>
    </row>
    <row r="434" spans="1:6" x14ac:dyDescent="0.25">
      <c r="A434" t="str">
        <f t="array" aca="1" ref="A4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+ 1),ROW($A432))),"")</f>
        <v/>
      </c>
      <c r="B434" t="str">
        <f ca="1">IF($A434&lt;&gt;"",INDEX(Devices[Area],MATCH($A434,Devices[Tag Name],0)),"")</f>
        <v/>
      </c>
      <c r="C434" t="str">
        <f t="shared" ca="1" si="4"/>
        <v/>
      </c>
      <c r="F434" t="str">
        <f ca="1">IF($A434&lt;&gt;"",INDEX(Devices[Device Description],MATCH($A434,Devices[Tag Name],0)),"")</f>
        <v/>
      </c>
    </row>
    <row r="435" spans="1:6" x14ac:dyDescent="0.25">
      <c r="A435" t="str">
        <f t="array" aca="1" ref="A4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+ 1),ROW($A433))),"")</f>
        <v/>
      </c>
      <c r="B435" t="str">
        <f ca="1">IF($A435&lt;&gt;"",INDEX(Devices[Area],MATCH($A435,Devices[Tag Name],0)),"")</f>
        <v/>
      </c>
      <c r="C435" t="str">
        <f t="shared" ca="1" si="4"/>
        <v/>
      </c>
      <c r="F435" t="str">
        <f ca="1">IF($A435&lt;&gt;"",INDEX(Devices[Device Description],MATCH($A435,Devices[Tag Name],0)),"")</f>
        <v/>
      </c>
    </row>
    <row r="436" spans="1:6" x14ac:dyDescent="0.25">
      <c r="A436" t="str">
        <f t="array" aca="1" ref="A4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+ 1),ROW($A434))),"")</f>
        <v/>
      </c>
      <c r="B436" t="str">
        <f ca="1">IF($A436&lt;&gt;"",INDEX(Devices[Area],MATCH($A436,Devices[Tag Name],0)),"")</f>
        <v/>
      </c>
      <c r="C436" t="str">
        <f t="shared" ca="1" si="4"/>
        <v/>
      </c>
      <c r="F436" t="str">
        <f ca="1">IF($A436&lt;&gt;"",INDEX(Devices[Device Description],MATCH($A436,Devices[Tag Name],0)),"")</f>
        <v/>
      </c>
    </row>
    <row r="437" spans="1:6" x14ac:dyDescent="0.25">
      <c r="A437" t="str">
        <f t="array" aca="1" ref="A4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+ 1),ROW($A435))),"")</f>
        <v/>
      </c>
      <c r="B437" t="str">
        <f ca="1">IF($A437&lt;&gt;"",INDEX(Devices[Area],MATCH($A437,Devices[Tag Name],0)),"")</f>
        <v/>
      </c>
      <c r="C437" t="str">
        <f t="shared" ca="1" si="4"/>
        <v/>
      </c>
      <c r="F437" t="str">
        <f ca="1">IF($A437&lt;&gt;"",INDEX(Devices[Device Description],MATCH($A437,Devices[Tag Name],0)),"")</f>
        <v/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F437"/>
  <sheetViews>
    <sheetView workbookViewId="0">
      <selection sqref="A1:XFD1048576"/>
    </sheetView>
  </sheetViews>
  <sheetFormatPr defaultRowHeight="15" x14ac:dyDescent="0.25"/>
  <cols>
    <col min="1" max="1" width="29.28515625" bestFit="1" customWidth="1"/>
    <col min="16" max="16" width="28.42578125" bestFit="1" customWidth="1"/>
    <col min="45" max="45" width="32" bestFit="1" customWidth="1"/>
  </cols>
  <sheetData>
    <row r="1" spans="1:6" x14ac:dyDescent="0.25">
      <c r="A1" t="str">
        <f ca="1">IF(UseGalaxyBuilder,":Object=",":TEMPLATE=")&amp;INDEX(CM_Mapping[ArchestrA Template],MATCH(MID(CELL("filename",A1),FIND("]",CELL("filename",A1))+1,255),CM_Mapping[Tab],0))</f>
        <v>:TEMPLATE=$GM_FM_PB_0300_TOP_PP</v>
      </c>
    </row>
    <row r="2" spans="1:6" ht="14.25" customHeight="1" x14ac:dyDescent="0.25">
      <c r="A2" t="str">
        <f>IF(UseGalaxyBuilder, "",":")&amp;"Tagname"</f>
        <v>:Tagname</v>
      </c>
      <c r="B2" t="s">
        <v>0</v>
      </c>
      <c r="C2" t="s">
        <v>52</v>
      </c>
      <c r="D2" t="s">
        <v>55</v>
      </c>
      <c r="E2" t="s">
        <v>54</v>
      </c>
      <c r="F2" t="s">
        <v>51</v>
      </c>
    </row>
    <row r="3" spans="1:6" x14ac:dyDescent="0.25">
      <c r="A3" t="str">
        <f t="array" aca="1" ref="A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+ 1),ROW($A1))),"")</f>
        <v/>
      </c>
      <c r="B3" t="str">
        <f ca="1">IF($A3&lt;&gt;"",INDEX(Devices[Area],MATCH($A3,Devices[Tag Name],0)),"")</f>
        <v/>
      </c>
      <c r="C3" t="str">
        <f ca="1">IF($A3&lt;&gt;"","Default","")</f>
        <v/>
      </c>
      <c r="F3" t="str">
        <f ca="1">IF($A3&lt;&gt;"",INDEX(Devices[Device Description],MATCH($A3,Devices[Tag Name],0)),"")</f>
        <v/>
      </c>
    </row>
    <row r="4" spans="1:6" x14ac:dyDescent="0.25">
      <c r="A4" t="str">
        <f t="array" aca="1" ref="A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+ 1),ROW($A2))),"")</f>
        <v/>
      </c>
      <c r="B4" t="str">
        <f ca="1">IF($A4&lt;&gt;"",INDEX(Devices[Area],MATCH($A4,Devices[Tag Name],0)),"")</f>
        <v/>
      </c>
      <c r="C4" t="str">
        <f t="shared" ref="C4:C67" ca="1" si="0">IF($A4&lt;&gt;"","Default","")</f>
        <v/>
      </c>
      <c r="F4" t="str">
        <f ca="1">IF($A4&lt;&gt;"",INDEX(Devices[Device Description],MATCH($A4,Devices[Tag Name],0)),"")</f>
        <v/>
      </c>
    </row>
    <row r="5" spans="1:6" x14ac:dyDescent="0.25">
      <c r="A5" t="str">
        <f t="array" aca="1" ref="A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+ 1),ROW($A3))),"")</f>
        <v/>
      </c>
      <c r="B5" t="str">
        <f ca="1">IF($A5&lt;&gt;"",INDEX(Devices[Area],MATCH($A5,Devices[Tag Name],0)),"")</f>
        <v/>
      </c>
      <c r="C5" t="str">
        <f t="shared" ca="1" si="0"/>
        <v/>
      </c>
      <c r="F5" t="str">
        <f ca="1">IF($A5&lt;&gt;"",INDEX(Devices[Device Description],MATCH($A5,Devices[Tag Name],0)),"")</f>
        <v/>
      </c>
    </row>
    <row r="6" spans="1:6" x14ac:dyDescent="0.25">
      <c r="A6" t="str">
        <f t="array" aca="1" ref="A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+ 1),ROW($A4))),"")</f>
        <v/>
      </c>
      <c r="B6" t="str">
        <f ca="1">IF($A6&lt;&gt;"",INDEX(Devices[Area],MATCH($A6,Devices[Tag Name],0)),"")</f>
        <v/>
      </c>
      <c r="C6" t="str">
        <f t="shared" ca="1" si="0"/>
        <v/>
      </c>
      <c r="F6" t="str">
        <f ca="1">IF($A6&lt;&gt;"",INDEX(Devices[Device Description],MATCH($A6,Devices[Tag Name],0)),"")</f>
        <v/>
      </c>
    </row>
    <row r="7" spans="1:6" x14ac:dyDescent="0.25">
      <c r="A7" t="str">
        <f t="array" aca="1" ref="A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+ 1),ROW($A5))),"")</f>
        <v/>
      </c>
      <c r="B7" t="str">
        <f ca="1">IF($A7&lt;&gt;"",INDEX(Devices[Area],MATCH($A7,Devices[Tag Name],0)),"")</f>
        <v/>
      </c>
      <c r="C7" t="str">
        <f t="shared" ca="1" si="0"/>
        <v/>
      </c>
      <c r="F7" t="str">
        <f ca="1">IF($A7&lt;&gt;"",INDEX(Devices[Device Description],MATCH($A7,Devices[Tag Name],0)),"")</f>
        <v/>
      </c>
    </row>
    <row r="8" spans="1:6" x14ac:dyDescent="0.25">
      <c r="A8" t="str">
        <f t="array" aca="1" ref="A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+ 1),ROW($A6))),"")</f>
        <v/>
      </c>
      <c r="B8" t="str">
        <f ca="1">IF($A8&lt;&gt;"",INDEX(Devices[Area],MATCH($A8,Devices[Tag Name],0)),"")</f>
        <v/>
      </c>
      <c r="C8" t="str">
        <f t="shared" ca="1" si="0"/>
        <v/>
      </c>
      <c r="F8" t="str">
        <f ca="1">IF($A8&lt;&gt;"",INDEX(Devices[Device Description],MATCH($A8,Devices[Tag Name],0)),"")</f>
        <v/>
      </c>
    </row>
    <row r="9" spans="1:6" x14ac:dyDescent="0.25">
      <c r="A9" t="str">
        <f t="array" aca="1" ref="A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+ 1),ROW($A7))),"")</f>
        <v/>
      </c>
      <c r="B9" t="str">
        <f ca="1">IF($A9&lt;&gt;"",INDEX(Devices[Area],MATCH($A9,Devices[Tag Name],0)),"")</f>
        <v/>
      </c>
      <c r="C9" t="str">
        <f t="shared" ca="1" si="0"/>
        <v/>
      </c>
      <c r="F9" t="str">
        <f ca="1">IF($A9&lt;&gt;"",INDEX(Devices[Device Description],MATCH($A9,Devices[Tag Name],0)),"")</f>
        <v/>
      </c>
    </row>
    <row r="10" spans="1:6" x14ac:dyDescent="0.25">
      <c r="A10" t="str">
        <f t="array" aca="1" ref="A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+ 1),ROW($A8))),"")</f>
        <v/>
      </c>
      <c r="B10" t="str">
        <f ca="1">IF($A10&lt;&gt;"",INDEX(Devices[Area],MATCH($A10,Devices[Tag Name],0)),"")</f>
        <v/>
      </c>
      <c r="C10" t="str">
        <f t="shared" ca="1" si="0"/>
        <v/>
      </c>
      <c r="F10" t="str">
        <f ca="1">IF($A10&lt;&gt;"",INDEX(Devices[Device Description],MATCH($A10,Devices[Tag Name],0)),"")</f>
        <v/>
      </c>
    </row>
    <row r="11" spans="1:6" x14ac:dyDescent="0.25">
      <c r="A11" t="str">
        <f t="array" aca="1" ref="A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+ 1),ROW($A9))),"")</f>
        <v/>
      </c>
      <c r="B11" t="str">
        <f ca="1">IF($A11&lt;&gt;"",INDEX(Devices[Area],MATCH($A11,Devices[Tag Name],0)),"")</f>
        <v/>
      </c>
      <c r="C11" t="str">
        <f t="shared" ca="1" si="0"/>
        <v/>
      </c>
      <c r="F11" t="str">
        <f ca="1">IF($A11&lt;&gt;"",INDEX(Devices[Device Description],MATCH($A11,Devices[Tag Name],0)),"")</f>
        <v/>
      </c>
    </row>
    <row r="12" spans="1:6" x14ac:dyDescent="0.25">
      <c r="A12" t="str">
        <f t="array" aca="1" ref="A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+ 1),ROW($A10))),"")</f>
        <v/>
      </c>
      <c r="B12" t="str">
        <f ca="1">IF($A12&lt;&gt;"",INDEX(Devices[Area],MATCH($A12,Devices[Tag Name],0)),"")</f>
        <v/>
      </c>
      <c r="C12" t="str">
        <f t="shared" ca="1" si="0"/>
        <v/>
      </c>
      <c r="F12" t="str">
        <f ca="1">IF($A12&lt;&gt;"",INDEX(Devices[Device Description],MATCH($A12,Devices[Tag Name],0)),"")</f>
        <v/>
      </c>
    </row>
    <row r="13" spans="1:6" x14ac:dyDescent="0.25">
      <c r="A13" t="str">
        <f t="array" aca="1" ref="A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+ 1),ROW($A11))),"")</f>
        <v/>
      </c>
      <c r="B13" t="str">
        <f ca="1">IF($A13&lt;&gt;"",INDEX(Devices[Area],MATCH($A13,Devices[Tag Name],0)),"")</f>
        <v/>
      </c>
      <c r="C13" t="str">
        <f t="shared" ca="1" si="0"/>
        <v/>
      </c>
      <c r="F13" t="str">
        <f ca="1">IF($A13&lt;&gt;"",INDEX(Devices[Device Description],MATCH($A13,Devices[Tag Name],0)),"")</f>
        <v/>
      </c>
    </row>
    <row r="14" spans="1:6" x14ac:dyDescent="0.25">
      <c r="A14" t="str">
        <f t="array" aca="1" ref="A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+ 1),ROW($A12))),"")</f>
        <v/>
      </c>
      <c r="B14" t="str">
        <f ca="1">IF($A14&lt;&gt;"",INDEX(Devices[Area],MATCH($A14,Devices[Tag Name],0)),"")</f>
        <v/>
      </c>
      <c r="C14" t="str">
        <f t="shared" ca="1" si="0"/>
        <v/>
      </c>
      <c r="F14" t="str">
        <f ca="1">IF($A14&lt;&gt;"",INDEX(Devices[Device Description],MATCH($A14,Devices[Tag Name],0)),"")</f>
        <v/>
      </c>
    </row>
    <row r="15" spans="1:6" x14ac:dyDescent="0.25">
      <c r="A15" t="str">
        <f t="array" aca="1" ref="A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+ 1),ROW($A13))),"")</f>
        <v/>
      </c>
      <c r="B15" t="str">
        <f ca="1">IF($A15&lt;&gt;"",INDEX(Devices[Area],MATCH($A15,Devices[Tag Name],0)),"")</f>
        <v/>
      </c>
      <c r="C15" t="str">
        <f t="shared" ca="1" si="0"/>
        <v/>
      </c>
      <c r="F15" t="str">
        <f ca="1">IF($A15&lt;&gt;"",INDEX(Devices[Device Description],MATCH($A15,Devices[Tag Name],0)),"")</f>
        <v/>
      </c>
    </row>
    <row r="16" spans="1:6" x14ac:dyDescent="0.25">
      <c r="A16" t="str">
        <f t="array" aca="1" ref="A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+ 1),ROW($A14))),"")</f>
        <v/>
      </c>
      <c r="B16" t="str">
        <f ca="1">IF($A16&lt;&gt;"",INDEX(Devices[Area],MATCH($A16,Devices[Tag Name],0)),"")</f>
        <v/>
      </c>
      <c r="C16" t="str">
        <f t="shared" ca="1" si="0"/>
        <v/>
      </c>
      <c r="F16" t="str">
        <f ca="1">IF($A16&lt;&gt;"",INDEX(Devices[Device Description],MATCH($A16,Devices[Tag Name],0)),"")</f>
        <v/>
      </c>
    </row>
    <row r="17" spans="1:6" ht="16.5" customHeight="1" x14ac:dyDescent="0.25">
      <c r="A17" t="str">
        <f t="array" aca="1" ref="A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+ 1),ROW($A15))),"")</f>
        <v/>
      </c>
      <c r="B17" t="str">
        <f ca="1">IF($A17&lt;&gt;"",INDEX(Devices[Area],MATCH($A17,Devices[Tag Name],0)),"")</f>
        <v/>
      </c>
      <c r="C17" t="str">
        <f t="shared" ca="1" si="0"/>
        <v/>
      </c>
      <c r="F17" t="str">
        <f ca="1">IF($A17&lt;&gt;"",INDEX(Devices[Device Description],MATCH($A17,Devices[Tag Name],0)),"")</f>
        <v/>
      </c>
    </row>
    <row r="18" spans="1:6" ht="16.5" customHeight="1" x14ac:dyDescent="0.25">
      <c r="A18" t="str">
        <f t="array" aca="1" ref="A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+ 1),ROW($A16))),"")</f>
        <v/>
      </c>
      <c r="B18" t="str">
        <f ca="1">IF($A18&lt;&gt;"",INDEX(Devices[Area],MATCH($A18,Devices[Tag Name],0)),"")</f>
        <v/>
      </c>
      <c r="C18" t="str">
        <f t="shared" ca="1" si="0"/>
        <v/>
      </c>
      <c r="F18" t="str">
        <f ca="1">IF($A18&lt;&gt;"",INDEX(Devices[Device Description],MATCH($A18,Devices[Tag Name],0)),"")</f>
        <v/>
      </c>
    </row>
    <row r="19" spans="1:6" x14ac:dyDescent="0.25">
      <c r="A19" t="str">
        <f t="array" aca="1" ref="A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+ 1),ROW($A17))),"")</f>
        <v/>
      </c>
      <c r="B19" t="str">
        <f ca="1">IF($A19&lt;&gt;"",INDEX(Devices[Area],MATCH($A19,Devices[Tag Name],0)),"")</f>
        <v/>
      </c>
      <c r="C19" t="str">
        <f t="shared" ca="1" si="0"/>
        <v/>
      </c>
      <c r="F19" t="str">
        <f ca="1">IF($A19&lt;&gt;"",INDEX(Devices[Device Description],MATCH($A19,Devices[Tag Name],0)),"")</f>
        <v/>
      </c>
    </row>
    <row r="20" spans="1:6" x14ac:dyDescent="0.25">
      <c r="A20" t="str">
        <f t="array" aca="1" ref="A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+ 1),ROW($A18))),"")</f>
        <v/>
      </c>
      <c r="B20" t="str">
        <f ca="1">IF($A20&lt;&gt;"",INDEX(Devices[Area],MATCH($A20,Devices[Tag Name],0)),"")</f>
        <v/>
      </c>
      <c r="C20" t="str">
        <f t="shared" ca="1" si="0"/>
        <v/>
      </c>
      <c r="F20" t="str">
        <f ca="1">IF($A20&lt;&gt;"",INDEX(Devices[Device Description],MATCH($A20,Devices[Tag Name],0)),"")</f>
        <v/>
      </c>
    </row>
    <row r="21" spans="1:6" x14ac:dyDescent="0.25">
      <c r="A21" t="str">
        <f t="array" aca="1" ref="A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+ 1),ROW($A19))),"")</f>
        <v/>
      </c>
      <c r="B21" t="str">
        <f ca="1">IF($A21&lt;&gt;"",INDEX(Devices[Area],MATCH($A21,Devices[Tag Name],0)),"")</f>
        <v/>
      </c>
      <c r="C21" t="str">
        <f t="shared" ca="1" si="0"/>
        <v/>
      </c>
      <c r="F21" t="str">
        <f ca="1">IF($A21&lt;&gt;"",INDEX(Devices[Device Description],MATCH($A21,Devices[Tag Name],0)),"")</f>
        <v/>
      </c>
    </row>
    <row r="22" spans="1:6" x14ac:dyDescent="0.25">
      <c r="A22" t="str">
        <f t="array" aca="1" ref="A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+ 1),ROW($A20))),"")</f>
        <v/>
      </c>
      <c r="B22" t="str">
        <f ca="1">IF($A22&lt;&gt;"",INDEX(Devices[Area],MATCH($A22,Devices[Tag Name],0)),"")</f>
        <v/>
      </c>
      <c r="C22" t="str">
        <f t="shared" ca="1" si="0"/>
        <v/>
      </c>
      <c r="F22" t="str">
        <f ca="1">IF($A22&lt;&gt;"",INDEX(Devices[Device Description],MATCH($A22,Devices[Tag Name],0)),"")</f>
        <v/>
      </c>
    </row>
    <row r="23" spans="1:6" x14ac:dyDescent="0.25">
      <c r="A23" t="str">
        <f t="array" aca="1" ref="A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+ 1),ROW($A21))),"")</f>
        <v/>
      </c>
      <c r="B23" t="str">
        <f ca="1">IF($A23&lt;&gt;"",INDEX(Devices[Area],MATCH($A23,Devices[Tag Name],0)),"")</f>
        <v/>
      </c>
      <c r="C23" t="str">
        <f t="shared" ca="1" si="0"/>
        <v/>
      </c>
      <c r="F23" t="str">
        <f ca="1">IF($A23&lt;&gt;"",INDEX(Devices[Device Description],MATCH($A23,Devices[Tag Name],0)),"")</f>
        <v/>
      </c>
    </row>
    <row r="24" spans="1:6" x14ac:dyDescent="0.25">
      <c r="A24" t="str">
        <f t="array" aca="1" ref="A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+ 1),ROW($A22))),"")</f>
        <v/>
      </c>
      <c r="B24" t="str">
        <f ca="1">IF($A24&lt;&gt;"",INDEX(Devices[Area],MATCH($A24,Devices[Tag Name],0)),"")</f>
        <v/>
      </c>
      <c r="C24" t="str">
        <f t="shared" ca="1" si="0"/>
        <v/>
      </c>
      <c r="F24" t="str">
        <f ca="1">IF($A24&lt;&gt;"",INDEX(Devices[Device Description],MATCH($A24,Devices[Tag Name],0)),"")</f>
        <v/>
      </c>
    </row>
    <row r="25" spans="1:6" x14ac:dyDescent="0.25">
      <c r="A25" t="str">
        <f t="array" aca="1" ref="A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+ 1),ROW($A23))),"")</f>
        <v/>
      </c>
      <c r="B25" t="str">
        <f ca="1">IF($A25&lt;&gt;"",INDEX(Devices[Area],MATCH($A25,Devices[Tag Name],0)),"")</f>
        <v/>
      </c>
      <c r="C25" t="str">
        <f t="shared" ca="1" si="0"/>
        <v/>
      </c>
      <c r="F25" t="str">
        <f ca="1">IF($A25&lt;&gt;"",INDEX(Devices[Device Description],MATCH($A25,Devices[Tag Name],0)),"")</f>
        <v/>
      </c>
    </row>
    <row r="26" spans="1:6" x14ac:dyDescent="0.25">
      <c r="A26" t="str">
        <f t="array" aca="1" ref="A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+ 1),ROW($A24))),"")</f>
        <v/>
      </c>
      <c r="B26" t="str">
        <f ca="1">IF($A26&lt;&gt;"",INDEX(Devices[Area],MATCH($A26,Devices[Tag Name],0)),"")</f>
        <v/>
      </c>
      <c r="C26" t="str">
        <f t="shared" ca="1" si="0"/>
        <v/>
      </c>
      <c r="F26" t="str">
        <f ca="1">IF($A26&lt;&gt;"",INDEX(Devices[Device Description],MATCH($A26,Devices[Tag Name],0)),"")</f>
        <v/>
      </c>
    </row>
    <row r="27" spans="1:6" x14ac:dyDescent="0.25">
      <c r="A27" t="str">
        <f t="array" aca="1" ref="A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+ 1),ROW($A25))),"")</f>
        <v/>
      </c>
      <c r="B27" t="str">
        <f ca="1">IF($A27&lt;&gt;"",INDEX(Devices[Area],MATCH($A27,Devices[Tag Name],0)),"")</f>
        <v/>
      </c>
      <c r="C27" t="str">
        <f t="shared" ca="1" si="0"/>
        <v/>
      </c>
      <c r="F27" t="str">
        <f ca="1">IF($A27&lt;&gt;"",INDEX(Devices[Device Description],MATCH($A27,Devices[Tag Name],0)),"")</f>
        <v/>
      </c>
    </row>
    <row r="28" spans="1:6" x14ac:dyDescent="0.25">
      <c r="A28" t="str">
        <f t="array" aca="1" ref="A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+ 1),ROW($A26))),"")</f>
        <v/>
      </c>
      <c r="B28" t="str">
        <f ca="1">IF($A28&lt;&gt;"",INDEX(Devices[Area],MATCH($A28,Devices[Tag Name],0)),"")</f>
        <v/>
      </c>
      <c r="C28" t="str">
        <f t="shared" ca="1" si="0"/>
        <v/>
      </c>
      <c r="F28" t="str">
        <f ca="1">IF($A28&lt;&gt;"",INDEX(Devices[Device Description],MATCH($A28,Devices[Tag Name],0)),"")</f>
        <v/>
      </c>
    </row>
    <row r="29" spans="1:6" x14ac:dyDescent="0.25">
      <c r="A29" t="str">
        <f t="array" aca="1" ref="A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+ 1),ROW($A27))),"")</f>
        <v/>
      </c>
      <c r="B29" t="str">
        <f ca="1">IF($A29&lt;&gt;"",INDEX(Devices[Area],MATCH($A29,Devices[Tag Name],0)),"")</f>
        <v/>
      </c>
      <c r="C29" t="str">
        <f t="shared" ca="1" si="0"/>
        <v/>
      </c>
      <c r="F29" t="str">
        <f ca="1">IF($A29&lt;&gt;"",INDEX(Devices[Device Description],MATCH($A29,Devices[Tag Name],0)),"")</f>
        <v/>
      </c>
    </row>
    <row r="30" spans="1:6" x14ac:dyDescent="0.25">
      <c r="A30" t="str">
        <f t="array" aca="1" ref="A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+ 1),ROW($A28))),"")</f>
        <v/>
      </c>
      <c r="B30" t="str">
        <f ca="1">IF($A30&lt;&gt;"",INDEX(Devices[Area],MATCH($A30,Devices[Tag Name],0)),"")</f>
        <v/>
      </c>
      <c r="C30" t="str">
        <f t="shared" ca="1" si="0"/>
        <v/>
      </c>
      <c r="F30" t="str">
        <f ca="1">IF($A30&lt;&gt;"",INDEX(Devices[Device Description],MATCH($A30,Devices[Tag Name],0)),"")</f>
        <v/>
      </c>
    </row>
    <row r="31" spans="1:6" ht="16.5" customHeight="1" x14ac:dyDescent="0.25">
      <c r="A31" t="str">
        <f t="array" aca="1" ref="A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+ 1),ROW($A29))),"")</f>
        <v/>
      </c>
      <c r="B31" t="str">
        <f ca="1">IF($A31&lt;&gt;"",INDEX(Devices[Area],MATCH($A31,Devices[Tag Name],0)),"")</f>
        <v/>
      </c>
      <c r="C31" t="str">
        <f t="shared" ca="1" si="0"/>
        <v/>
      </c>
      <c r="F31" t="str">
        <f ca="1">IF($A31&lt;&gt;"",INDEX(Devices[Device Description],MATCH($A31,Devices[Tag Name],0)),"")</f>
        <v/>
      </c>
    </row>
    <row r="32" spans="1:6" ht="16.5" customHeight="1" x14ac:dyDescent="0.25">
      <c r="A32" t="str">
        <f t="array" aca="1" ref="A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+ 1),ROW($A30))),"")</f>
        <v/>
      </c>
      <c r="B32" t="str">
        <f ca="1">IF($A32&lt;&gt;"",INDEX(Devices[Area],MATCH($A32,Devices[Tag Name],0)),"")</f>
        <v/>
      </c>
      <c r="C32" t="str">
        <f t="shared" ca="1" si="0"/>
        <v/>
      </c>
      <c r="F32" t="str">
        <f ca="1">IF($A32&lt;&gt;"",INDEX(Devices[Device Description],MATCH($A32,Devices[Tag Name],0)),"")</f>
        <v/>
      </c>
    </row>
    <row r="33" spans="1:6" x14ac:dyDescent="0.25">
      <c r="A33" t="str">
        <f t="array" aca="1" ref="A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+ 1),ROW($A31))),"")</f>
        <v/>
      </c>
      <c r="B33" t="str">
        <f ca="1">IF($A33&lt;&gt;"",INDEX(Devices[Area],MATCH($A33,Devices[Tag Name],0)),"")</f>
        <v/>
      </c>
      <c r="C33" t="str">
        <f t="shared" ca="1" si="0"/>
        <v/>
      </c>
      <c r="F33" t="str">
        <f ca="1">IF($A33&lt;&gt;"",INDEX(Devices[Device Description],MATCH($A33,Devices[Tag Name],0)),"")</f>
        <v/>
      </c>
    </row>
    <row r="34" spans="1:6" x14ac:dyDescent="0.25">
      <c r="A34" t="str">
        <f t="array" aca="1" ref="A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+ 1),ROW($A32))),"")</f>
        <v/>
      </c>
      <c r="B34" t="str">
        <f ca="1">IF($A34&lt;&gt;"",INDEX(Devices[Area],MATCH($A34,Devices[Tag Name],0)),"")</f>
        <v/>
      </c>
      <c r="C34" t="str">
        <f t="shared" ca="1" si="0"/>
        <v/>
      </c>
      <c r="F34" t="str">
        <f ca="1">IF($A34&lt;&gt;"",INDEX(Devices[Device Description],MATCH($A34,Devices[Tag Name],0)),"")</f>
        <v/>
      </c>
    </row>
    <row r="35" spans="1:6" x14ac:dyDescent="0.25">
      <c r="A35" t="str">
        <f t="array" aca="1" ref="A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+ 1),ROW($A33))),"")</f>
        <v/>
      </c>
      <c r="B35" t="str">
        <f ca="1">IF($A35&lt;&gt;"",INDEX(Devices[Area],MATCH($A35,Devices[Tag Name],0)),"")</f>
        <v/>
      </c>
      <c r="C35" t="str">
        <f t="shared" ca="1" si="0"/>
        <v/>
      </c>
      <c r="F35" t="str">
        <f ca="1">IF($A35&lt;&gt;"",INDEX(Devices[Device Description],MATCH($A35,Devices[Tag Name],0)),"")</f>
        <v/>
      </c>
    </row>
    <row r="36" spans="1:6" x14ac:dyDescent="0.25">
      <c r="A36" t="str">
        <f t="array" aca="1" ref="A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+ 1),ROW($A34))),"")</f>
        <v/>
      </c>
      <c r="B36" t="str">
        <f ca="1">IF($A36&lt;&gt;"",INDEX(Devices[Area],MATCH($A36,Devices[Tag Name],0)),"")</f>
        <v/>
      </c>
      <c r="C36" t="str">
        <f t="shared" ca="1" si="0"/>
        <v/>
      </c>
      <c r="F36" t="str">
        <f ca="1">IF($A36&lt;&gt;"",INDEX(Devices[Device Description],MATCH($A36,Devices[Tag Name],0)),"")</f>
        <v/>
      </c>
    </row>
    <row r="37" spans="1:6" x14ac:dyDescent="0.25">
      <c r="A37" t="str">
        <f t="array" aca="1" ref="A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+ 1),ROW($A35))),"")</f>
        <v/>
      </c>
      <c r="B37" t="str">
        <f ca="1">IF($A37&lt;&gt;"",INDEX(Devices[Area],MATCH($A37,Devices[Tag Name],0)),"")</f>
        <v/>
      </c>
      <c r="C37" t="str">
        <f t="shared" ca="1" si="0"/>
        <v/>
      </c>
      <c r="F37" t="str">
        <f ca="1">IF($A37&lt;&gt;"",INDEX(Devices[Device Description],MATCH($A37,Devices[Tag Name],0)),"")</f>
        <v/>
      </c>
    </row>
    <row r="38" spans="1:6" x14ac:dyDescent="0.25">
      <c r="A38" t="str">
        <f t="array" aca="1" ref="A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+ 1),ROW($A36))),"")</f>
        <v/>
      </c>
      <c r="B38" t="str">
        <f ca="1">IF($A38&lt;&gt;"",INDEX(Devices[Area],MATCH($A38,Devices[Tag Name],0)),"")</f>
        <v/>
      </c>
      <c r="C38" t="str">
        <f t="shared" ca="1" si="0"/>
        <v/>
      </c>
      <c r="F38" t="str">
        <f ca="1">IF($A38&lt;&gt;"",INDEX(Devices[Device Description],MATCH($A38,Devices[Tag Name],0)),"")</f>
        <v/>
      </c>
    </row>
    <row r="39" spans="1:6" x14ac:dyDescent="0.25">
      <c r="A39" t="str">
        <f t="array" aca="1" ref="A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+ 1),ROW($A37))),"")</f>
        <v/>
      </c>
      <c r="B39" t="str">
        <f ca="1">IF($A39&lt;&gt;"",INDEX(Devices[Area],MATCH($A39,Devices[Tag Name],0)),"")</f>
        <v/>
      </c>
      <c r="C39" t="str">
        <f t="shared" ca="1" si="0"/>
        <v/>
      </c>
      <c r="F39" t="str">
        <f ca="1">IF($A39&lt;&gt;"",INDEX(Devices[Device Description],MATCH($A39,Devices[Tag Name],0)),"")</f>
        <v/>
      </c>
    </row>
    <row r="40" spans="1:6" x14ac:dyDescent="0.25">
      <c r="A40" t="str">
        <f t="array" aca="1" ref="A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+ 1),ROW($A38))),"")</f>
        <v/>
      </c>
      <c r="B40" t="str">
        <f ca="1">IF($A40&lt;&gt;"",INDEX(Devices[Area],MATCH($A40,Devices[Tag Name],0)),"")</f>
        <v/>
      </c>
      <c r="C40" t="str">
        <f t="shared" ca="1" si="0"/>
        <v/>
      </c>
      <c r="F40" t="str">
        <f ca="1">IF($A40&lt;&gt;"",INDEX(Devices[Device Description],MATCH($A40,Devices[Tag Name],0)),"")</f>
        <v/>
      </c>
    </row>
    <row r="41" spans="1:6" x14ac:dyDescent="0.25">
      <c r="A41" t="str">
        <f t="array" aca="1" ref="A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+ 1),ROW($A39))),"")</f>
        <v/>
      </c>
      <c r="B41" t="str">
        <f ca="1">IF($A41&lt;&gt;"",INDEX(Devices[Area],MATCH($A41,Devices[Tag Name],0)),"")</f>
        <v/>
      </c>
      <c r="C41" t="str">
        <f t="shared" ca="1" si="0"/>
        <v/>
      </c>
      <c r="F41" t="str">
        <f ca="1">IF($A41&lt;&gt;"",INDEX(Devices[Device Description],MATCH($A41,Devices[Tag Name],0)),"")</f>
        <v/>
      </c>
    </row>
    <row r="42" spans="1:6" x14ac:dyDescent="0.25">
      <c r="A42" t="str">
        <f t="array" aca="1" ref="A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+ 1),ROW($A40))),"")</f>
        <v/>
      </c>
      <c r="B42" t="str">
        <f ca="1">IF($A42&lt;&gt;"",INDEX(Devices[Area],MATCH($A42,Devices[Tag Name],0)),"")</f>
        <v/>
      </c>
      <c r="C42" t="str">
        <f t="shared" ca="1" si="0"/>
        <v/>
      </c>
      <c r="F42" t="str">
        <f ca="1">IF($A42&lt;&gt;"",INDEX(Devices[Device Description],MATCH($A42,Devices[Tag Name],0)),"")</f>
        <v/>
      </c>
    </row>
    <row r="43" spans="1:6" x14ac:dyDescent="0.25">
      <c r="A43" t="str">
        <f t="array" aca="1" ref="A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+ 1),ROW($A41))),"")</f>
        <v/>
      </c>
      <c r="B43" t="str">
        <f ca="1">IF($A43&lt;&gt;"",INDEX(Devices[Area],MATCH($A43,Devices[Tag Name],0)),"")</f>
        <v/>
      </c>
      <c r="C43" t="str">
        <f t="shared" ca="1" si="0"/>
        <v/>
      </c>
      <c r="F43" t="str">
        <f ca="1">IF($A43&lt;&gt;"",INDEX(Devices[Device Description],MATCH($A43,Devices[Tag Name],0)),"")</f>
        <v/>
      </c>
    </row>
    <row r="44" spans="1:6" x14ac:dyDescent="0.25">
      <c r="A44" t="str">
        <f t="array" aca="1" ref="A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+ 1),ROW($A42))),"")</f>
        <v/>
      </c>
      <c r="B44" t="str">
        <f ca="1">IF($A44&lt;&gt;"",INDEX(Devices[Area],MATCH($A44,Devices[Tag Name],0)),"")</f>
        <v/>
      </c>
      <c r="C44" t="str">
        <f t="shared" ca="1" si="0"/>
        <v/>
      </c>
      <c r="F44" t="str">
        <f ca="1">IF($A44&lt;&gt;"",INDEX(Devices[Device Description],MATCH($A44,Devices[Tag Name],0)),"")</f>
        <v/>
      </c>
    </row>
    <row r="45" spans="1:6" x14ac:dyDescent="0.25">
      <c r="A45" t="str">
        <f t="array" aca="1" ref="A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+ 1),ROW($A43))),"")</f>
        <v/>
      </c>
      <c r="B45" t="str">
        <f ca="1">IF($A45&lt;&gt;"",INDEX(Devices[Area],MATCH($A45,Devices[Tag Name],0)),"")</f>
        <v/>
      </c>
      <c r="C45" t="str">
        <f t="shared" ca="1" si="0"/>
        <v/>
      </c>
      <c r="F45" t="str">
        <f ca="1">IF($A45&lt;&gt;"",INDEX(Devices[Device Description],MATCH($A45,Devices[Tag Name],0)),"")</f>
        <v/>
      </c>
    </row>
    <row r="46" spans="1:6" x14ac:dyDescent="0.25">
      <c r="A46" t="str">
        <f t="array" aca="1" ref="A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+ 1),ROW($A44))),"")</f>
        <v/>
      </c>
      <c r="B46" t="str">
        <f ca="1">IF($A46&lt;&gt;"",INDEX(Devices[Area],MATCH($A46,Devices[Tag Name],0)),"")</f>
        <v/>
      </c>
      <c r="C46" t="str">
        <f t="shared" ca="1" si="0"/>
        <v/>
      </c>
      <c r="F46" t="str">
        <f ca="1">IF($A46&lt;&gt;"",INDEX(Devices[Device Description],MATCH($A46,Devices[Tag Name],0)),"")</f>
        <v/>
      </c>
    </row>
    <row r="47" spans="1:6" x14ac:dyDescent="0.25">
      <c r="A47" t="str">
        <f t="array" aca="1" ref="A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+ 1),ROW($A45))),"")</f>
        <v/>
      </c>
      <c r="B47" t="str">
        <f ca="1">IF($A47&lt;&gt;"",INDEX(Devices[Area],MATCH($A47,Devices[Tag Name],0)),"")</f>
        <v/>
      </c>
      <c r="C47" t="str">
        <f t="shared" ca="1" si="0"/>
        <v/>
      </c>
      <c r="F47" t="str">
        <f ca="1">IF($A47&lt;&gt;"",INDEX(Devices[Device Description],MATCH($A47,Devices[Tag Name],0)),"")</f>
        <v/>
      </c>
    </row>
    <row r="48" spans="1:6" x14ac:dyDescent="0.25">
      <c r="A48" t="str">
        <f t="array" aca="1" ref="A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+ 1),ROW($A46))),"")</f>
        <v/>
      </c>
      <c r="B48" t="str">
        <f ca="1">IF($A48&lt;&gt;"",INDEX(Devices[Area],MATCH($A48,Devices[Tag Name],0)),"")</f>
        <v/>
      </c>
      <c r="C48" t="str">
        <f t="shared" ca="1" si="0"/>
        <v/>
      </c>
      <c r="F48" t="str">
        <f ca="1">IF($A48&lt;&gt;"",INDEX(Devices[Device Description],MATCH($A48,Devices[Tag Name],0)),"")</f>
        <v/>
      </c>
    </row>
    <row r="49" spans="1:6" x14ac:dyDescent="0.25">
      <c r="A49" t="str">
        <f t="array" aca="1" ref="A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+ 1),ROW($A47))),"")</f>
        <v/>
      </c>
      <c r="B49" t="str">
        <f ca="1">IF($A49&lt;&gt;"",INDEX(Devices[Area],MATCH($A49,Devices[Tag Name],0)),"")</f>
        <v/>
      </c>
      <c r="C49" t="str">
        <f t="shared" ca="1" si="0"/>
        <v/>
      </c>
      <c r="F49" t="str">
        <f ca="1">IF($A49&lt;&gt;"",INDEX(Devices[Device Description],MATCH($A49,Devices[Tag Name],0)),"")</f>
        <v/>
      </c>
    </row>
    <row r="50" spans="1:6" x14ac:dyDescent="0.25">
      <c r="A50" t="str">
        <f t="array" aca="1" ref="A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+ 1),ROW($A48))),"")</f>
        <v/>
      </c>
      <c r="B50" t="str">
        <f ca="1">IF($A50&lt;&gt;"",INDEX(Devices[Area],MATCH($A50,Devices[Tag Name],0)),"")</f>
        <v/>
      </c>
      <c r="C50" t="str">
        <f t="shared" ca="1" si="0"/>
        <v/>
      </c>
      <c r="F50" t="str">
        <f ca="1">IF($A50&lt;&gt;"",INDEX(Devices[Device Description],MATCH($A50,Devices[Tag Name],0)),"")</f>
        <v/>
      </c>
    </row>
    <row r="51" spans="1:6" x14ac:dyDescent="0.25">
      <c r="A51" t="str">
        <f t="array" aca="1" ref="A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+ 1),ROW($A49))),"")</f>
        <v/>
      </c>
      <c r="B51" t="str">
        <f ca="1">IF($A51&lt;&gt;"",INDEX(Devices[Area],MATCH($A51,Devices[Tag Name],0)),"")</f>
        <v/>
      </c>
      <c r="C51" t="str">
        <f t="shared" ca="1" si="0"/>
        <v/>
      </c>
      <c r="F51" t="str">
        <f ca="1">IF($A51&lt;&gt;"",INDEX(Devices[Device Description],MATCH($A51,Devices[Tag Name],0)),"")</f>
        <v/>
      </c>
    </row>
    <row r="52" spans="1:6" x14ac:dyDescent="0.25">
      <c r="A52" t="str">
        <f t="array" aca="1" ref="A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+ 1),ROW($A50))),"")</f>
        <v/>
      </c>
      <c r="B52" t="str">
        <f ca="1">IF($A52&lt;&gt;"",INDEX(Devices[Area],MATCH($A52,Devices[Tag Name],0)),"")</f>
        <v/>
      </c>
      <c r="C52" t="str">
        <f t="shared" ca="1" si="0"/>
        <v/>
      </c>
      <c r="F52" t="str">
        <f ca="1">IF($A52&lt;&gt;"",INDEX(Devices[Device Description],MATCH($A52,Devices[Tag Name],0)),"")</f>
        <v/>
      </c>
    </row>
    <row r="53" spans="1:6" x14ac:dyDescent="0.25">
      <c r="A53" t="str">
        <f t="array" aca="1" ref="A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+ 1),ROW($A51))),"")</f>
        <v/>
      </c>
      <c r="B53" t="str">
        <f ca="1">IF($A53&lt;&gt;"",INDEX(Devices[Area],MATCH($A53,Devices[Tag Name],0)),"")</f>
        <v/>
      </c>
      <c r="C53" t="str">
        <f t="shared" ca="1" si="0"/>
        <v/>
      </c>
      <c r="F53" t="str">
        <f ca="1">IF($A53&lt;&gt;"",INDEX(Devices[Device Description],MATCH($A53,Devices[Tag Name],0)),"")</f>
        <v/>
      </c>
    </row>
    <row r="54" spans="1:6" x14ac:dyDescent="0.25">
      <c r="A54" t="str">
        <f t="array" aca="1" ref="A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+ 1),ROW($A52))),"")</f>
        <v/>
      </c>
      <c r="B54" t="str">
        <f ca="1">IF($A54&lt;&gt;"",INDEX(Devices[Area],MATCH($A54,Devices[Tag Name],0)),"")</f>
        <v/>
      </c>
      <c r="C54" t="str">
        <f t="shared" ca="1" si="0"/>
        <v/>
      </c>
      <c r="F54" t="str">
        <f ca="1">IF($A54&lt;&gt;"",INDEX(Devices[Device Description],MATCH($A54,Devices[Tag Name],0)),"")</f>
        <v/>
      </c>
    </row>
    <row r="55" spans="1:6" x14ac:dyDescent="0.25">
      <c r="A55" t="str">
        <f t="array" aca="1" ref="A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+ 1),ROW($A53))),"")</f>
        <v/>
      </c>
      <c r="B55" t="str">
        <f ca="1">IF($A55&lt;&gt;"",INDEX(Devices[Area],MATCH($A55,Devices[Tag Name],0)),"")</f>
        <v/>
      </c>
      <c r="C55" t="str">
        <f t="shared" ca="1" si="0"/>
        <v/>
      </c>
      <c r="F55" t="str">
        <f ca="1">IF($A55&lt;&gt;"",INDEX(Devices[Device Description],MATCH($A55,Devices[Tag Name],0)),"")</f>
        <v/>
      </c>
    </row>
    <row r="56" spans="1:6" x14ac:dyDescent="0.25">
      <c r="A56" t="str">
        <f t="array" aca="1" ref="A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+ 1),ROW($A54))),"")</f>
        <v/>
      </c>
      <c r="B56" t="str">
        <f ca="1">IF($A56&lt;&gt;"",INDEX(Devices[Area],MATCH($A56,Devices[Tag Name],0)),"")</f>
        <v/>
      </c>
      <c r="C56" t="str">
        <f t="shared" ca="1" si="0"/>
        <v/>
      </c>
      <c r="F56" t="str">
        <f ca="1">IF($A56&lt;&gt;"",INDEX(Devices[Device Description],MATCH($A56,Devices[Tag Name],0)),"")</f>
        <v/>
      </c>
    </row>
    <row r="57" spans="1:6" x14ac:dyDescent="0.25">
      <c r="A57" t="str">
        <f t="array" aca="1" ref="A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+ 1),ROW($A55))),"")</f>
        <v/>
      </c>
      <c r="B57" t="str">
        <f ca="1">IF($A57&lt;&gt;"",INDEX(Devices[Area],MATCH($A57,Devices[Tag Name],0)),"")</f>
        <v/>
      </c>
      <c r="C57" t="str">
        <f t="shared" ca="1" si="0"/>
        <v/>
      </c>
      <c r="F57" t="str">
        <f ca="1">IF($A57&lt;&gt;"",INDEX(Devices[Device Description],MATCH($A57,Devices[Tag Name],0)),"")</f>
        <v/>
      </c>
    </row>
    <row r="58" spans="1:6" x14ac:dyDescent="0.25">
      <c r="A58" t="str">
        <f t="array" aca="1" ref="A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+ 1),ROW($A56))),"")</f>
        <v/>
      </c>
      <c r="B58" t="str">
        <f ca="1">IF($A58&lt;&gt;"",INDEX(Devices[Area],MATCH($A58,Devices[Tag Name],0)),"")</f>
        <v/>
      </c>
      <c r="C58" t="str">
        <f t="shared" ca="1" si="0"/>
        <v/>
      </c>
      <c r="F58" t="str">
        <f ca="1">IF($A58&lt;&gt;"",INDEX(Devices[Device Description],MATCH($A58,Devices[Tag Name],0)),"")</f>
        <v/>
      </c>
    </row>
    <row r="59" spans="1:6" x14ac:dyDescent="0.25">
      <c r="A59" t="str">
        <f t="array" aca="1" ref="A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+ 1),ROW($A57))),"")</f>
        <v/>
      </c>
      <c r="B59" t="str">
        <f ca="1">IF($A59&lt;&gt;"",INDEX(Devices[Area],MATCH($A59,Devices[Tag Name],0)),"")</f>
        <v/>
      </c>
      <c r="C59" t="str">
        <f t="shared" ca="1" si="0"/>
        <v/>
      </c>
      <c r="F59" t="str">
        <f ca="1">IF($A59&lt;&gt;"",INDEX(Devices[Device Description],MATCH($A59,Devices[Tag Name],0)),"")</f>
        <v/>
      </c>
    </row>
    <row r="60" spans="1:6" x14ac:dyDescent="0.25">
      <c r="A60" t="str">
        <f t="array" aca="1" ref="A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+ 1),ROW($A58))),"")</f>
        <v/>
      </c>
      <c r="B60" t="str">
        <f ca="1">IF($A60&lt;&gt;"",INDEX(Devices[Area],MATCH($A60,Devices[Tag Name],0)),"")</f>
        <v/>
      </c>
      <c r="C60" t="str">
        <f t="shared" ca="1" si="0"/>
        <v/>
      </c>
      <c r="F60" t="str">
        <f ca="1">IF($A60&lt;&gt;"",INDEX(Devices[Device Description],MATCH($A60,Devices[Tag Name],0)),"")</f>
        <v/>
      </c>
    </row>
    <row r="61" spans="1:6" x14ac:dyDescent="0.25">
      <c r="A61" t="str">
        <f t="array" aca="1" ref="A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+ 1),ROW($A59))),"")</f>
        <v/>
      </c>
      <c r="B61" t="str">
        <f ca="1">IF($A61&lt;&gt;"",INDEX(Devices[Area],MATCH($A61,Devices[Tag Name],0)),"")</f>
        <v/>
      </c>
      <c r="C61" t="str">
        <f t="shared" ca="1" si="0"/>
        <v/>
      </c>
      <c r="F61" t="str">
        <f ca="1">IF($A61&lt;&gt;"",INDEX(Devices[Device Description],MATCH($A61,Devices[Tag Name],0)),"")</f>
        <v/>
      </c>
    </row>
    <row r="62" spans="1:6" ht="14.25" customHeight="1" x14ac:dyDescent="0.25">
      <c r="A62" t="str">
        <f t="array" aca="1" ref="A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+ 1),ROW($A60))),"")</f>
        <v/>
      </c>
      <c r="B62" t="str">
        <f ca="1">IF($A62&lt;&gt;"",INDEX(Devices[Area],MATCH($A62,Devices[Tag Name],0)),"")</f>
        <v/>
      </c>
      <c r="C62" t="str">
        <f t="shared" ca="1" si="0"/>
        <v/>
      </c>
      <c r="F62" t="str">
        <f ca="1">IF($A62&lt;&gt;"",INDEX(Devices[Device Description],MATCH($A62,Devices[Tag Name],0)),"")</f>
        <v/>
      </c>
    </row>
    <row r="63" spans="1:6" ht="14.25" customHeight="1" x14ac:dyDescent="0.25">
      <c r="A63" t="str">
        <f t="array" aca="1" ref="A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+ 1),ROW($A61))),"")</f>
        <v/>
      </c>
      <c r="B63" t="str">
        <f ca="1">IF($A63&lt;&gt;"",INDEX(Devices[Area],MATCH($A63,Devices[Tag Name],0)),"")</f>
        <v/>
      </c>
      <c r="C63" t="str">
        <f t="shared" ca="1" si="0"/>
        <v/>
      </c>
      <c r="F63" t="str">
        <f ca="1">IF($A63&lt;&gt;"",INDEX(Devices[Device Description],MATCH($A63,Devices[Tag Name],0)),"")</f>
        <v/>
      </c>
    </row>
    <row r="64" spans="1:6" ht="14.25" customHeight="1" x14ac:dyDescent="0.25">
      <c r="A64" t="str">
        <f t="array" aca="1" ref="A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+ 1),ROW($A62))),"")</f>
        <v/>
      </c>
      <c r="B64" t="str">
        <f ca="1">IF($A64&lt;&gt;"",INDEX(Devices[Area],MATCH($A64,Devices[Tag Name],0)),"")</f>
        <v/>
      </c>
      <c r="C64" t="str">
        <f t="shared" ca="1" si="0"/>
        <v/>
      </c>
      <c r="F64" t="str">
        <f ca="1">IF($A64&lt;&gt;"",INDEX(Devices[Device Description],MATCH($A64,Devices[Tag Name],0)),"")</f>
        <v/>
      </c>
    </row>
    <row r="65" spans="1:6" x14ac:dyDescent="0.25">
      <c r="A65" t="str">
        <f t="array" aca="1" ref="A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+ 1),ROW($A63))),"")</f>
        <v/>
      </c>
      <c r="B65" t="str">
        <f ca="1">IF($A65&lt;&gt;"",INDEX(Devices[Area],MATCH($A65,Devices[Tag Name],0)),"")</f>
        <v/>
      </c>
      <c r="C65" t="str">
        <f t="shared" ca="1" si="0"/>
        <v/>
      </c>
      <c r="F65" t="str">
        <f ca="1">IF($A65&lt;&gt;"",INDEX(Devices[Device Description],MATCH($A65,Devices[Tag Name],0)),"")</f>
        <v/>
      </c>
    </row>
    <row r="66" spans="1:6" x14ac:dyDescent="0.25">
      <c r="A66" t="str">
        <f t="array" aca="1" ref="A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+ 1),ROW($A64))),"")</f>
        <v/>
      </c>
      <c r="B66" t="str">
        <f ca="1">IF($A66&lt;&gt;"",INDEX(Devices[Area],MATCH($A66,Devices[Tag Name],0)),"")</f>
        <v/>
      </c>
      <c r="C66" t="str">
        <f t="shared" ca="1" si="0"/>
        <v/>
      </c>
      <c r="F66" t="str">
        <f ca="1">IF($A66&lt;&gt;"",INDEX(Devices[Device Description],MATCH($A66,Devices[Tag Name],0)),"")</f>
        <v/>
      </c>
    </row>
    <row r="67" spans="1:6" x14ac:dyDescent="0.25">
      <c r="A67" t="str">
        <f t="array" aca="1" ref="A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+ 1),ROW($A65))),"")</f>
        <v/>
      </c>
      <c r="B67" t="str">
        <f ca="1">IF($A67&lt;&gt;"",INDEX(Devices[Area],MATCH($A67,Devices[Tag Name],0)),"")</f>
        <v/>
      </c>
      <c r="C67" t="str">
        <f t="shared" ca="1" si="0"/>
        <v/>
      </c>
      <c r="F67" t="str">
        <f ca="1">IF($A67&lt;&gt;"",INDEX(Devices[Device Description],MATCH($A67,Devices[Tag Name],0)),"")</f>
        <v/>
      </c>
    </row>
    <row r="68" spans="1:6" x14ac:dyDescent="0.25">
      <c r="A68" t="str">
        <f t="array" aca="1" ref="A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+ 1),ROW($A66))),"")</f>
        <v/>
      </c>
      <c r="B68" t="str">
        <f ca="1">IF($A68&lt;&gt;"",INDEX(Devices[Area],MATCH($A68,Devices[Tag Name],0)),"")</f>
        <v/>
      </c>
      <c r="C68" t="str">
        <f t="shared" ref="C68:C300" ca="1" si="1">IF($A68&lt;&gt;"","Default","")</f>
        <v/>
      </c>
      <c r="F68" t="str">
        <f ca="1">IF($A68&lt;&gt;"",INDEX(Devices[Device Description],MATCH($A68,Devices[Tag Name],0)),"")</f>
        <v/>
      </c>
    </row>
    <row r="69" spans="1:6" x14ac:dyDescent="0.25">
      <c r="A69" t="str">
        <f t="array" aca="1" ref="A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+ 1),ROW($A67))),"")</f>
        <v/>
      </c>
      <c r="B69" t="str">
        <f ca="1">IF($A69&lt;&gt;"",INDEX(Devices[Area],MATCH($A69,Devices[Tag Name],0)),"")</f>
        <v/>
      </c>
      <c r="C69" t="str">
        <f t="shared" ca="1" si="1"/>
        <v/>
      </c>
      <c r="F69" t="str">
        <f ca="1">IF($A69&lt;&gt;"",INDEX(Devices[Device Description],MATCH($A69,Devices[Tag Name],0)),"")</f>
        <v/>
      </c>
    </row>
    <row r="70" spans="1:6" x14ac:dyDescent="0.25">
      <c r="A70" t="str">
        <f t="array" aca="1" ref="A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+ 1),ROW($A68))),"")</f>
        <v/>
      </c>
      <c r="B70" t="str">
        <f ca="1">IF($A70&lt;&gt;"",INDEX(Devices[Area],MATCH($A70,Devices[Tag Name],0)),"")</f>
        <v/>
      </c>
      <c r="C70" t="str">
        <f t="shared" ca="1" si="1"/>
        <v/>
      </c>
      <c r="F70" t="str">
        <f ca="1">IF($A70&lt;&gt;"",INDEX(Devices[Device Description],MATCH($A70,Devices[Tag Name],0)),"")</f>
        <v/>
      </c>
    </row>
    <row r="71" spans="1:6" x14ac:dyDescent="0.25">
      <c r="A71" t="str">
        <f t="array" aca="1" ref="A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+ 1),ROW($A69))),"")</f>
        <v/>
      </c>
      <c r="B71" t="str">
        <f ca="1">IF($A71&lt;&gt;"",INDEX(Devices[Area],MATCH($A71,Devices[Tag Name],0)),"")</f>
        <v/>
      </c>
      <c r="C71" t="str">
        <f t="shared" ca="1" si="1"/>
        <v/>
      </c>
      <c r="F71" t="str">
        <f ca="1">IF($A71&lt;&gt;"",INDEX(Devices[Device Description],MATCH($A71,Devices[Tag Name],0)),"")</f>
        <v/>
      </c>
    </row>
    <row r="72" spans="1:6" x14ac:dyDescent="0.25">
      <c r="A72" t="str">
        <f t="array" aca="1" ref="A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+ 1),ROW($A70))),"")</f>
        <v/>
      </c>
      <c r="B72" t="str">
        <f ca="1">IF($A72&lt;&gt;"",INDEX(Devices[Area],MATCH($A72,Devices[Tag Name],0)),"")</f>
        <v/>
      </c>
      <c r="C72" t="str">
        <f t="shared" ca="1" si="1"/>
        <v/>
      </c>
      <c r="F72" t="str">
        <f ca="1">IF($A72&lt;&gt;"",INDEX(Devices[Device Description],MATCH($A72,Devices[Tag Name],0)),"")</f>
        <v/>
      </c>
    </row>
    <row r="73" spans="1:6" x14ac:dyDescent="0.25">
      <c r="A73" t="str">
        <f t="array" aca="1" ref="A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+ 1),ROW($A71))),"")</f>
        <v/>
      </c>
      <c r="B73" t="str">
        <f ca="1">IF($A73&lt;&gt;"",INDEX(Devices[Area],MATCH($A73,Devices[Tag Name],0)),"")</f>
        <v/>
      </c>
      <c r="C73" t="str">
        <f t="shared" ca="1" si="1"/>
        <v/>
      </c>
      <c r="F73" t="str">
        <f ca="1">IF($A73&lt;&gt;"",INDEX(Devices[Device Description],MATCH($A73,Devices[Tag Name],0)),"")</f>
        <v/>
      </c>
    </row>
    <row r="74" spans="1:6" x14ac:dyDescent="0.25">
      <c r="A74" t="str">
        <f t="array" aca="1" ref="A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+ 1),ROW($A72))),"")</f>
        <v/>
      </c>
      <c r="B74" t="str">
        <f ca="1">IF($A74&lt;&gt;"",INDEX(Devices[Area],MATCH($A74,Devices[Tag Name],0)),"")</f>
        <v/>
      </c>
      <c r="C74" t="str">
        <f t="shared" ca="1" si="1"/>
        <v/>
      </c>
      <c r="F74" t="str">
        <f ca="1">IF($A74&lt;&gt;"",INDEX(Devices[Device Description],MATCH($A74,Devices[Tag Name],0)),"")</f>
        <v/>
      </c>
    </row>
    <row r="75" spans="1:6" x14ac:dyDescent="0.25">
      <c r="A75" t="str">
        <f t="array" aca="1" ref="A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+ 1),ROW($A73))),"")</f>
        <v/>
      </c>
      <c r="B75" t="str">
        <f ca="1">IF($A75&lt;&gt;"",INDEX(Devices[Area],MATCH($A75,Devices[Tag Name],0)),"")</f>
        <v/>
      </c>
      <c r="C75" t="str">
        <f t="shared" ca="1" si="1"/>
        <v/>
      </c>
      <c r="F75" t="str">
        <f ca="1">IF($A75&lt;&gt;"",INDEX(Devices[Device Description],MATCH($A75,Devices[Tag Name],0)),"")</f>
        <v/>
      </c>
    </row>
    <row r="76" spans="1:6" x14ac:dyDescent="0.25">
      <c r="A76" t="str">
        <f t="array" aca="1" ref="A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+ 1),ROW($A74))),"")</f>
        <v/>
      </c>
      <c r="B76" t="str">
        <f ca="1">IF($A76&lt;&gt;"",INDEX(Devices[Area],MATCH($A76,Devices[Tag Name],0)),"")</f>
        <v/>
      </c>
      <c r="C76" t="str">
        <f t="shared" ca="1" si="1"/>
        <v/>
      </c>
      <c r="F76" t="str">
        <f ca="1">IF($A76&lt;&gt;"",INDEX(Devices[Device Description],MATCH($A76,Devices[Tag Name],0)),"")</f>
        <v/>
      </c>
    </row>
    <row r="77" spans="1:6" x14ac:dyDescent="0.25">
      <c r="A77" t="str">
        <f t="array" aca="1" ref="A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+ 1),ROW($A75))),"")</f>
        <v/>
      </c>
      <c r="B77" t="str">
        <f ca="1">IF($A77&lt;&gt;"",INDEX(Devices[Area],MATCH($A77,Devices[Tag Name],0)),"")</f>
        <v/>
      </c>
      <c r="C77" t="str">
        <f t="shared" ca="1" si="1"/>
        <v/>
      </c>
      <c r="F77" t="str">
        <f ca="1">IF($A77&lt;&gt;"",INDEX(Devices[Device Description],MATCH($A77,Devices[Tag Name],0)),"")</f>
        <v/>
      </c>
    </row>
    <row r="78" spans="1:6" x14ac:dyDescent="0.25">
      <c r="A78" t="str">
        <f t="array" aca="1" ref="A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+ 1),ROW($A76))),"")</f>
        <v/>
      </c>
      <c r="B78" t="str">
        <f ca="1">IF($A78&lt;&gt;"",INDEX(Devices[Area],MATCH($A78,Devices[Tag Name],0)),"")</f>
        <v/>
      </c>
      <c r="C78" t="str">
        <f t="shared" ca="1" si="1"/>
        <v/>
      </c>
      <c r="F78" t="str">
        <f ca="1">IF($A78&lt;&gt;"",INDEX(Devices[Device Description],MATCH($A78,Devices[Tag Name],0)),"")</f>
        <v/>
      </c>
    </row>
    <row r="79" spans="1:6" x14ac:dyDescent="0.25">
      <c r="A79" t="str">
        <f t="array" aca="1" ref="A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+ 1),ROW($A77))),"")</f>
        <v/>
      </c>
      <c r="B79" t="str">
        <f ca="1">IF($A79&lt;&gt;"",INDEX(Devices[Area],MATCH($A79,Devices[Tag Name],0)),"")</f>
        <v/>
      </c>
      <c r="C79" t="str">
        <f t="shared" ca="1" si="1"/>
        <v/>
      </c>
      <c r="F79" t="str">
        <f ca="1">IF($A79&lt;&gt;"",INDEX(Devices[Device Description],MATCH($A79,Devices[Tag Name],0)),"")</f>
        <v/>
      </c>
    </row>
    <row r="80" spans="1:6" x14ac:dyDescent="0.25">
      <c r="A80" t="str">
        <f t="array" aca="1" ref="A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+ 1),ROW($A78))),"")</f>
        <v/>
      </c>
      <c r="B80" t="str">
        <f ca="1">IF($A80&lt;&gt;"",INDEX(Devices[Area],MATCH($A80,Devices[Tag Name],0)),"")</f>
        <v/>
      </c>
      <c r="C80" t="str">
        <f t="shared" ca="1" si="1"/>
        <v/>
      </c>
      <c r="F80" t="str">
        <f ca="1">IF($A80&lt;&gt;"",INDEX(Devices[Device Description],MATCH($A80,Devices[Tag Name],0)),"")</f>
        <v/>
      </c>
    </row>
    <row r="81" spans="1:6" x14ac:dyDescent="0.25">
      <c r="A81" t="str">
        <f t="array" aca="1" ref="A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+ 1),ROW($A79))),"")</f>
        <v/>
      </c>
      <c r="B81" t="str">
        <f ca="1">IF($A81&lt;&gt;"",INDEX(Devices[Area],MATCH($A81,Devices[Tag Name],0)),"")</f>
        <v/>
      </c>
      <c r="C81" t="str">
        <f t="shared" ca="1" si="1"/>
        <v/>
      </c>
      <c r="F81" t="str">
        <f ca="1">IF($A81&lt;&gt;"",INDEX(Devices[Device Description],MATCH($A81,Devices[Tag Name],0)),"")</f>
        <v/>
      </c>
    </row>
    <row r="82" spans="1:6" x14ac:dyDescent="0.25">
      <c r="A82" t="str">
        <f t="array" aca="1" ref="A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+ 1),ROW($A80))),"")</f>
        <v/>
      </c>
      <c r="B82" t="str">
        <f ca="1">IF($A82&lt;&gt;"",INDEX(Devices[Area],MATCH($A82,Devices[Tag Name],0)),"")</f>
        <v/>
      </c>
      <c r="C82" t="str">
        <f t="shared" ca="1" si="1"/>
        <v/>
      </c>
      <c r="F82" t="str">
        <f ca="1">IF($A82&lt;&gt;"",INDEX(Devices[Device Description],MATCH($A82,Devices[Tag Name],0)),"")</f>
        <v/>
      </c>
    </row>
    <row r="83" spans="1:6" x14ac:dyDescent="0.25">
      <c r="A83" t="str">
        <f t="array" aca="1" ref="A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+ 1),ROW($A81))),"")</f>
        <v/>
      </c>
      <c r="B83" t="str">
        <f ca="1">IF($A83&lt;&gt;"",INDEX(Devices[Area],MATCH($A83,Devices[Tag Name],0)),"")</f>
        <v/>
      </c>
      <c r="C83" t="str">
        <f t="shared" ca="1" si="1"/>
        <v/>
      </c>
      <c r="F83" t="str">
        <f ca="1">IF($A83&lt;&gt;"",INDEX(Devices[Device Description],MATCH($A83,Devices[Tag Name],0)),"")</f>
        <v/>
      </c>
    </row>
    <row r="84" spans="1:6" x14ac:dyDescent="0.25">
      <c r="A84" t="str">
        <f t="array" aca="1" ref="A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+ 1),ROW($A82))),"")</f>
        <v/>
      </c>
      <c r="B84" t="str">
        <f ca="1">IF($A84&lt;&gt;"",INDEX(Devices[Area],MATCH($A84,Devices[Tag Name],0)),"")</f>
        <v/>
      </c>
      <c r="C84" t="str">
        <f t="shared" ca="1" si="1"/>
        <v/>
      </c>
      <c r="F84" t="str">
        <f ca="1">IF($A84&lt;&gt;"",INDEX(Devices[Device Description],MATCH($A84,Devices[Tag Name],0)),"")</f>
        <v/>
      </c>
    </row>
    <row r="85" spans="1:6" x14ac:dyDescent="0.25">
      <c r="A85" t="str">
        <f t="array" aca="1" ref="A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+ 1),ROW($A83))),"")</f>
        <v/>
      </c>
      <c r="B85" t="str">
        <f ca="1">IF($A85&lt;&gt;"",INDEX(Devices[Area],MATCH($A85,Devices[Tag Name],0)),"")</f>
        <v/>
      </c>
      <c r="C85" t="str">
        <f t="shared" ca="1" si="1"/>
        <v/>
      </c>
      <c r="F85" t="str">
        <f ca="1">IF($A85&lt;&gt;"",INDEX(Devices[Device Description],MATCH($A85,Devices[Tag Name],0)),"")</f>
        <v/>
      </c>
    </row>
    <row r="86" spans="1:6" x14ac:dyDescent="0.25">
      <c r="A86" t="str">
        <f t="array" aca="1" ref="A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+ 1),ROW($A84))),"")</f>
        <v/>
      </c>
      <c r="B86" t="str">
        <f ca="1">IF($A86&lt;&gt;"",INDEX(Devices[Area],MATCH($A86,Devices[Tag Name],0)),"")</f>
        <v/>
      </c>
      <c r="C86" t="str">
        <f t="shared" ca="1" si="1"/>
        <v/>
      </c>
      <c r="F86" t="str">
        <f ca="1">IF($A86&lt;&gt;"",INDEX(Devices[Device Description],MATCH($A86,Devices[Tag Name],0)),"")</f>
        <v/>
      </c>
    </row>
    <row r="87" spans="1:6" x14ac:dyDescent="0.25">
      <c r="A87" t="str">
        <f t="array" aca="1" ref="A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+ 1),ROW($A85))),"")</f>
        <v/>
      </c>
      <c r="B87" t="str">
        <f ca="1">IF($A87&lt;&gt;"",INDEX(Devices[Area],MATCH($A87,Devices[Tag Name],0)),"")</f>
        <v/>
      </c>
      <c r="C87" t="str">
        <f t="shared" ca="1" si="1"/>
        <v/>
      </c>
      <c r="F87" t="str">
        <f ca="1">IF($A87&lt;&gt;"",INDEX(Devices[Device Description],MATCH($A87,Devices[Tag Name],0)),"")</f>
        <v/>
      </c>
    </row>
    <row r="88" spans="1:6" x14ac:dyDescent="0.25">
      <c r="A88" t="str">
        <f t="array" aca="1" ref="A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+ 1),ROW($A86))),"")</f>
        <v/>
      </c>
      <c r="B88" t="str">
        <f ca="1">IF($A88&lt;&gt;"",INDEX(Devices[Area],MATCH($A88,Devices[Tag Name],0)),"")</f>
        <v/>
      </c>
      <c r="C88" t="str">
        <f t="shared" ca="1" si="1"/>
        <v/>
      </c>
      <c r="F88" t="str">
        <f ca="1">IF($A88&lt;&gt;"",INDEX(Devices[Device Description],MATCH($A88,Devices[Tag Name],0)),"")</f>
        <v/>
      </c>
    </row>
    <row r="89" spans="1:6" x14ac:dyDescent="0.25">
      <c r="A89" t="str">
        <f t="array" aca="1" ref="A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+ 1),ROW($A87))),"")</f>
        <v/>
      </c>
      <c r="B89" t="str">
        <f ca="1">IF($A89&lt;&gt;"",INDEX(Devices[Area],MATCH($A89,Devices[Tag Name],0)),"")</f>
        <v/>
      </c>
      <c r="C89" t="str">
        <f t="shared" ca="1" si="1"/>
        <v/>
      </c>
      <c r="F89" t="str">
        <f ca="1">IF($A89&lt;&gt;"",INDEX(Devices[Device Description],MATCH($A89,Devices[Tag Name],0)),"")</f>
        <v/>
      </c>
    </row>
    <row r="90" spans="1:6" x14ac:dyDescent="0.25">
      <c r="A90" t="str">
        <f t="array" aca="1" ref="A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+ 1),ROW($A88))),"")</f>
        <v/>
      </c>
      <c r="B90" t="str">
        <f ca="1">IF($A90&lt;&gt;"",INDEX(Devices[Area],MATCH($A90,Devices[Tag Name],0)),"")</f>
        <v/>
      </c>
      <c r="C90" t="str">
        <f t="shared" ca="1" si="1"/>
        <v/>
      </c>
      <c r="F90" t="str">
        <f ca="1">IF($A90&lt;&gt;"",INDEX(Devices[Device Description],MATCH($A90,Devices[Tag Name],0)),"")</f>
        <v/>
      </c>
    </row>
    <row r="91" spans="1:6" x14ac:dyDescent="0.25">
      <c r="A91" t="str">
        <f t="array" aca="1" ref="A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+ 1),ROW($A89))),"")</f>
        <v/>
      </c>
      <c r="B91" t="str">
        <f ca="1">IF($A91&lt;&gt;"",INDEX(Devices[Area],MATCH($A91,Devices[Tag Name],0)),"")</f>
        <v/>
      </c>
      <c r="C91" t="str">
        <f t="shared" ca="1" si="1"/>
        <v/>
      </c>
      <c r="F91" t="str">
        <f ca="1">IF($A91&lt;&gt;"",INDEX(Devices[Device Description],MATCH($A91,Devices[Tag Name],0)),"")</f>
        <v/>
      </c>
    </row>
    <row r="92" spans="1:6" x14ac:dyDescent="0.25">
      <c r="A92" t="str">
        <f t="array" aca="1" ref="A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+ 1),ROW($A90))),"")</f>
        <v/>
      </c>
      <c r="B92" t="str">
        <f ca="1">IF($A92&lt;&gt;"",INDEX(Devices[Area],MATCH($A92,Devices[Tag Name],0)),"")</f>
        <v/>
      </c>
      <c r="C92" t="str">
        <f t="shared" ca="1" si="1"/>
        <v/>
      </c>
      <c r="F92" t="str">
        <f ca="1">IF($A92&lt;&gt;"",INDEX(Devices[Device Description],MATCH($A92,Devices[Tag Name],0)),"")</f>
        <v/>
      </c>
    </row>
    <row r="93" spans="1:6" x14ac:dyDescent="0.25">
      <c r="A93" t="str">
        <f t="array" aca="1" ref="A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+ 1),ROW($A91))),"")</f>
        <v/>
      </c>
      <c r="B93" t="str">
        <f ca="1">IF($A93&lt;&gt;"",INDEX(Devices[Area],MATCH($A93,Devices[Tag Name],0)),"")</f>
        <v/>
      </c>
      <c r="C93" t="str">
        <f t="shared" ca="1" si="1"/>
        <v/>
      </c>
      <c r="F93" t="str">
        <f ca="1">IF($A93&lt;&gt;"",INDEX(Devices[Device Description],MATCH($A93,Devices[Tag Name],0)),"")</f>
        <v/>
      </c>
    </row>
    <row r="94" spans="1:6" x14ac:dyDescent="0.25">
      <c r="A94" t="str">
        <f t="array" aca="1" ref="A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+ 1),ROW($A92))),"")</f>
        <v/>
      </c>
      <c r="B94" t="str">
        <f ca="1">IF($A94&lt;&gt;"",INDEX(Devices[Area],MATCH($A94,Devices[Tag Name],0)),"")</f>
        <v/>
      </c>
      <c r="C94" t="str">
        <f t="shared" ca="1" si="1"/>
        <v/>
      </c>
      <c r="F94" t="str">
        <f ca="1">IF($A94&lt;&gt;"",INDEX(Devices[Device Description],MATCH($A94,Devices[Tag Name],0)),"")</f>
        <v/>
      </c>
    </row>
    <row r="95" spans="1:6" x14ac:dyDescent="0.25">
      <c r="A95" t="str">
        <f t="array" aca="1" ref="A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+ 1),ROW($A93))),"")</f>
        <v/>
      </c>
      <c r="B95" t="str">
        <f ca="1">IF($A95&lt;&gt;"",INDEX(Devices[Area],MATCH($A95,Devices[Tag Name],0)),"")</f>
        <v/>
      </c>
      <c r="C95" t="str">
        <f t="shared" ca="1" si="1"/>
        <v/>
      </c>
      <c r="F95" t="str">
        <f ca="1">IF($A95&lt;&gt;"",INDEX(Devices[Device Description],MATCH($A95,Devices[Tag Name],0)),"")</f>
        <v/>
      </c>
    </row>
    <row r="96" spans="1:6" x14ac:dyDescent="0.25">
      <c r="A96" t="str">
        <f t="array" aca="1" ref="A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+ 1),ROW($A94))),"")</f>
        <v/>
      </c>
      <c r="B96" t="str">
        <f ca="1">IF($A96&lt;&gt;"",INDEX(Devices[Area],MATCH($A96,Devices[Tag Name],0)),"")</f>
        <v/>
      </c>
      <c r="C96" t="str">
        <f t="shared" ca="1" si="1"/>
        <v/>
      </c>
      <c r="F96" t="str">
        <f ca="1">IF($A96&lt;&gt;"",INDEX(Devices[Device Description],MATCH($A96,Devices[Tag Name],0)),"")</f>
        <v/>
      </c>
    </row>
    <row r="97" spans="1:6" x14ac:dyDescent="0.25">
      <c r="A97" t="str">
        <f t="array" aca="1" ref="A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+ 1),ROW($A95))),"")</f>
        <v/>
      </c>
      <c r="B97" t="str">
        <f ca="1">IF($A97&lt;&gt;"",INDEX(Devices[Area],MATCH($A97,Devices[Tag Name],0)),"")</f>
        <v/>
      </c>
      <c r="C97" t="str">
        <f t="shared" ca="1" si="1"/>
        <v/>
      </c>
      <c r="F97" t="str">
        <f ca="1">IF($A97&lt;&gt;"",INDEX(Devices[Device Description],MATCH($A97,Devices[Tag Name],0)),"")</f>
        <v/>
      </c>
    </row>
    <row r="98" spans="1:6" x14ac:dyDescent="0.25">
      <c r="A98" t="str">
        <f t="array" aca="1" ref="A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+ 1),ROW($A96))),"")</f>
        <v/>
      </c>
      <c r="B98" t="str">
        <f ca="1">IF($A98&lt;&gt;"",INDEX(Devices[Area],MATCH($A98,Devices[Tag Name],0)),"")</f>
        <v/>
      </c>
      <c r="C98" t="str">
        <f t="shared" ca="1" si="1"/>
        <v/>
      </c>
      <c r="F98" t="str">
        <f ca="1">IF($A98&lt;&gt;"",INDEX(Devices[Device Description],MATCH($A98,Devices[Tag Name],0)),"")</f>
        <v/>
      </c>
    </row>
    <row r="99" spans="1:6" x14ac:dyDescent="0.25">
      <c r="A99" t="str">
        <f t="array" aca="1" ref="A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+ 1),ROW($A97))),"")</f>
        <v/>
      </c>
      <c r="B99" t="str">
        <f ca="1">IF($A99&lt;&gt;"",INDEX(Devices[Area],MATCH($A99,Devices[Tag Name],0)),"")</f>
        <v/>
      </c>
      <c r="C99" t="str">
        <f t="shared" ca="1" si="1"/>
        <v/>
      </c>
      <c r="F99" t="str">
        <f ca="1">IF($A99&lt;&gt;"",INDEX(Devices[Device Description],MATCH($A99,Devices[Tag Name],0)),"")</f>
        <v/>
      </c>
    </row>
    <row r="100" spans="1:6" x14ac:dyDescent="0.25">
      <c r="A100" t="str">
        <f t="array" aca="1" ref="A1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+ 1),ROW($A98))),"")</f>
        <v/>
      </c>
      <c r="B100" t="str">
        <f ca="1">IF($A100&lt;&gt;"",INDEX(Devices[Area],MATCH($A100,Devices[Tag Name],0)),"")</f>
        <v/>
      </c>
      <c r="C100" t="str">
        <f t="shared" ca="1" si="1"/>
        <v/>
      </c>
      <c r="F100" t="str">
        <f ca="1">IF($A100&lt;&gt;"",INDEX(Devices[Device Description],MATCH($A100,Devices[Tag Name],0)),"")</f>
        <v/>
      </c>
    </row>
    <row r="101" spans="1:6" x14ac:dyDescent="0.25">
      <c r="A101" t="str">
        <f t="array" aca="1" ref="A1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+ 1),ROW($A99))),"")</f>
        <v/>
      </c>
      <c r="B101" t="str">
        <f ca="1">IF($A101&lt;&gt;"",INDEX(Devices[Area],MATCH($A101,Devices[Tag Name],0)),"")</f>
        <v/>
      </c>
      <c r="C101" t="str">
        <f t="shared" ca="1" si="1"/>
        <v/>
      </c>
      <c r="F101" t="str">
        <f ca="1">IF($A101&lt;&gt;"",INDEX(Devices[Device Description],MATCH($A101,Devices[Tag Name],0)),"")</f>
        <v/>
      </c>
    </row>
    <row r="102" spans="1:6" x14ac:dyDescent="0.25">
      <c r="A102" t="str">
        <f t="array" aca="1" ref="A1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+ 1),ROW($A100))),"")</f>
        <v/>
      </c>
      <c r="B102" t="str">
        <f ca="1">IF($A102&lt;&gt;"",INDEX(Devices[Area],MATCH($A102,Devices[Tag Name],0)),"")</f>
        <v/>
      </c>
      <c r="C102" t="str">
        <f t="shared" ca="1" si="1"/>
        <v/>
      </c>
      <c r="F102" t="str">
        <f ca="1">IF($A102&lt;&gt;"",INDEX(Devices[Device Description],MATCH($A102,Devices[Tag Name],0)),"")</f>
        <v/>
      </c>
    </row>
    <row r="103" spans="1:6" x14ac:dyDescent="0.25">
      <c r="A103" t="str">
        <f t="array" aca="1" ref="A1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+ 1),ROW($A101))),"")</f>
        <v/>
      </c>
      <c r="B103" t="str">
        <f ca="1">IF($A103&lt;&gt;"",INDEX(Devices[Area],MATCH($A103,Devices[Tag Name],0)),"")</f>
        <v/>
      </c>
      <c r="C103" t="str">
        <f t="shared" ca="1" si="1"/>
        <v/>
      </c>
      <c r="F103" t="str">
        <f ca="1">IF($A103&lt;&gt;"",INDEX(Devices[Device Description],MATCH($A103,Devices[Tag Name],0)),"")</f>
        <v/>
      </c>
    </row>
    <row r="104" spans="1:6" x14ac:dyDescent="0.25">
      <c r="A104" t="str">
        <f t="array" aca="1" ref="A1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+ 1),ROW($A102))),"")</f>
        <v/>
      </c>
      <c r="B104" t="str">
        <f ca="1">IF($A104&lt;&gt;"",INDEX(Devices[Area],MATCH($A104,Devices[Tag Name],0)),"")</f>
        <v/>
      </c>
      <c r="C104" t="str">
        <f t="shared" ca="1" si="1"/>
        <v/>
      </c>
      <c r="F104" t="str">
        <f ca="1">IF($A104&lt;&gt;"",INDEX(Devices[Device Description],MATCH($A104,Devices[Tag Name],0)),"")</f>
        <v/>
      </c>
    </row>
    <row r="105" spans="1:6" x14ac:dyDescent="0.25">
      <c r="A105" t="str">
        <f t="array" aca="1" ref="A1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+ 1),ROW($A103))),"")</f>
        <v/>
      </c>
      <c r="B105" t="str">
        <f ca="1">IF($A105&lt;&gt;"",INDEX(Devices[Area],MATCH($A105,Devices[Tag Name],0)),"")</f>
        <v/>
      </c>
      <c r="C105" t="str">
        <f t="shared" ca="1" si="1"/>
        <v/>
      </c>
      <c r="F105" t="str">
        <f ca="1">IF($A105&lt;&gt;"",INDEX(Devices[Device Description],MATCH($A105,Devices[Tag Name],0)),"")</f>
        <v/>
      </c>
    </row>
    <row r="106" spans="1:6" x14ac:dyDescent="0.25">
      <c r="A106" t="str">
        <f t="array" aca="1" ref="A1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+ 1),ROW($A104))),"")</f>
        <v/>
      </c>
      <c r="B106" t="str">
        <f ca="1">IF($A106&lt;&gt;"",INDEX(Devices[Area],MATCH($A106,Devices[Tag Name],0)),"")</f>
        <v/>
      </c>
      <c r="C106" t="str">
        <f t="shared" ca="1" si="1"/>
        <v/>
      </c>
      <c r="F106" t="str">
        <f ca="1">IF($A106&lt;&gt;"",INDEX(Devices[Device Description],MATCH($A106,Devices[Tag Name],0)),"")</f>
        <v/>
      </c>
    </row>
    <row r="107" spans="1:6" x14ac:dyDescent="0.25">
      <c r="A107" t="str">
        <f t="array" aca="1" ref="A1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+ 1),ROW($A105))),"")</f>
        <v/>
      </c>
      <c r="B107" t="str">
        <f ca="1">IF($A107&lt;&gt;"",INDEX(Devices[Area],MATCH($A107,Devices[Tag Name],0)),"")</f>
        <v/>
      </c>
      <c r="C107" t="str">
        <f t="shared" ca="1" si="1"/>
        <v/>
      </c>
      <c r="F107" t="str">
        <f ca="1">IF($A107&lt;&gt;"",INDEX(Devices[Device Description],MATCH($A107,Devices[Tag Name],0)),"")</f>
        <v/>
      </c>
    </row>
    <row r="108" spans="1:6" x14ac:dyDescent="0.25">
      <c r="A108" t="str">
        <f t="array" aca="1" ref="A1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+ 1),ROW($A106))),"")</f>
        <v/>
      </c>
      <c r="B108" t="str">
        <f ca="1">IF($A108&lt;&gt;"",INDEX(Devices[Area],MATCH($A108,Devices[Tag Name],0)),"")</f>
        <v/>
      </c>
      <c r="C108" t="str">
        <f t="shared" ca="1" si="1"/>
        <v/>
      </c>
      <c r="F108" t="str">
        <f ca="1">IF($A108&lt;&gt;"",INDEX(Devices[Device Description],MATCH($A108,Devices[Tag Name],0)),"")</f>
        <v/>
      </c>
    </row>
    <row r="109" spans="1:6" x14ac:dyDescent="0.25">
      <c r="A109" t="str">
        <f t="array" aca="1" ref="A1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+ 1),ROW($A107))),"")</f>
        <v/>
      </c>
      <c r="B109" t="str">
        <f ca="1">IF($A109&lt;&gt;"",INDEX(Devices[Area],MATCH($A109,Devices[Tag Name],0)),"")</f>
        <v/>
      </c>
      <c r="C109" t="str">
        <f t="shared" ca="1" si="1"/>
        <v/>
      </c>
      <c r="F109" t="str">
        <f ca="1">IF($A109&lt;&gt;"",INDEX(Devices[Device Description],MATCH($A109,Devices[Tag Name],0)),"")</f>
        <v/>
      </c>
    </row>
    <row r="110" spans="1:6" x14ac:dyDescent="0.25">
      <c r="A110" t="str">
        <f t="array" aca="1" ref="A1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+ 1),ROW($A108))),"")</f>
        <v/>
      </c>
      <c r="B110" t="str">
        <f ca="1">IF($A110&lt;&gt;"",INDEX(Devices[Area],MATCH($A110,Devices[Tag Name],0)),"")</f>
        <v/>
      </c>
      <c r="C110" t="str">
        <f t="shared" ca="1" si="1"/>
        <v/>
      </c>
      <c r="F110" t="str">
        <f ca="1">IF($A110&lt;&gt;"",INDEX(Devices[Device Description],MATCH($A110,Devices[Tag Name],0)),"")</f>
        <v/>
      </c>
    </row>
    <row r="111" spans="1:6" x14ac:dyDescent="0.25">
      <c r="A111" t="str">
        <f t="array" aca="1" ref="A1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+ 1),ROW($A109))),"")</f>
        <v/>
      </c>
      <c r="B111" t="str">
        <f ca="1">IF($A111&lt;&gt;"",INDEX(Devices[Area],MATCH($A111,Devices[Tag Name],0)),"")</f>
        <v/>
      </c>
      <c r="C111" t="str">
        <f t="shared" ca="1" si="1"/>
        <v/>
      </c>
      <c r="F111" t="str">
        <f ca="1">IF($A111&lt;&gt;"",INDEX(Devices[Device Description],MATCH($A111,Devices[Tag Name],0)),"")</f>
        <v/>
      </c>
    </row>
    <row r="112" spans="1:6" x14ac:dyDescent="0.25">
      <c r="A112" t="str">
        <f t="array" aca="1" ref="A1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+ 1),ROW($A110))),"")</f>
        <v/>
      </c>
      <c r="B112" t="str">
        <f ca="1">IF($A112&lt;&gt;"",INDEX(Devices[Area],MATCH($A112,Devices[Tag Name],0)),"")</f>
        <v/>
      </c>
      <c r="C112" t="str">
        <f t="shared" ca="1" si="1"/>
        <v/>
      </c>
      <c r="F112" t="str">
        <f ca="1">IF($A112&lt;&gt;"",INDEX(Devices[Device Description],MATCH($A112,Devices[Tag Name],0)),"")</f>
        <v/>
      </c>
    </row>
    <row r="113" spans="1:6" x14ac:dyDescent="0.25">
      <c r="A113" t="str">
        <f t="array" aca="1" ref="A1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+ 1),ROW($A111))),"")</f>
        <v/>
      </c>
      <c r="B113" t="str">
        <f ca="1">IF($A113&lt;&gt;"",INDEX(Devices[Area],MATCH($A113,Devices[Tag Name],0)),"")</f>
        <v/>
      </c>
      <c r="C113" t="str">
        <f t="shared" ca="1" si="1"/>
        <v/>
      </c>
      <c r="F113" t="str">
        <f ca="1">IF($A113&lt;&gt;"",INDEX(Devices[Device Description],MATCH($A113,Devices[Tag Name],0)),"")</f>
        <v/>
      </c>
    </row>
    <row r="114" spans="1:6" x14ac:dyDescent="0.25">
      <c r="A114" t="str">
        <f t="array" aca="1" ref="A1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+ 1),ROW($A112))),"")</f>
        <v/>
      </c>
      <c r="B114" t="str">
        <f ca="1">IF($A114&lt;&gt;"",INDEX(Devices[Area],MATCH($A114,Devices[Tag Name],0)),"")</f>
        <v/>
      </c>
      <c r="C114" t="str">
        <f t="shared" ca="1" si="1"/>
        <v/>
      </c>
      <c r="F114" t="str">
        <f ca="1">IF($A114&lt;&gt;"",INDEX(Devices[Device Description],MATCH($A114,Devices[Tag Name],0)),"")</f>
        <v/>
      </c>
    </row>
    <row r="115" spans="1:6" x14ac:dyDescent="0.25">
      <c r="A115" t="str">
        <f t="array" aca="1" ref="A1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+ 1),ROW($A113))),"")</f>
        <v/>
      </c>
      <c r="B115" t="str">
        <f ca="1">IF($A115&lt;&gt;"",INDEX(Devices[Area],MATCH($A115,Devices[Tag Name],0)),"")</f>
        <v/>
      </c>
      <c r="C115" t="str">
        <f t="shared" ca="1" si="1"/>
        <v/>
      </c>
      <c r="F115" t="str">
        <f ca="1">IF($A115&lt;&gt;"",INDEX(Devices[Device Description],MATCH($A115,Devices[Tag Name],0)),"")</f>
        <v/>
      </c>
    </row>
    <row r="116" spans="1:6" x14ac:dyDescent="0.25">
      <c r="A116" t="str">
        <f t="array" aca="1" ref="A1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+ 1),ROW($A114))),"")</f>
        <v/>
      </c>
      <c r="B116" t="str">
        <f ca="1">IF($A116&lt;&gt;"",INDEX(Devices[Area],MATCH($A116,Devices[Tag Name],0)),"")</f>
        <v/>
      </c>
      <c r="C116" t="str">
        <f t="shared" ca="1" si="1"/>
        <v/>
      </c>
      <c r="F116" t="str">
        <f ca="1">IF($A116&lt;&gt;"",INDEX(Devices[Device Description],MATCH($A116,Devices[Tag Name],0)),"")</f>
        <v/>
      </c>
    </row>
    <row r="117" spans="1:6" x14ac:dyDescent="0.25">
      <c r="A117" t="str">
        <f t="array" aca="1" ref="A1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+ 1),ROW($A115))),"")</f>
        <v/>
      </c>
      <c r="B117" t="str">
        <f ca="1">IF($A117&lt;&gt;"",INDEX(Devices[Area],MATCH($A117,Devices[Tag Name],0)),"")</f>
        <v/>
      </c>
      <c r="C117" t="str">
        <f t="shared" ca="1" si="1"/>
        <v/>
      </c>
      <c r="F117" t="str">
        <f ca="1">IF($A117&lt;&gt;"",INDEX(Devices[Device Description],MATCH($A117,Devices[Tag Name],0)),"")</f>
        <v/>
      </c>
    </row>
    <row r="118" spans="1:6" x14ac:dyDescent="0.25">
      <c r="A118" t="str">
        <f t="array" aca="1" ref="A1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+ 1),ROW($A116))),"")</f>
        <v/>
      </c>
      <c r="B118" t="str">
        <f ca="1">IF($A118&lt;&gt;"",INDEX(Devices[Area],MATCH($A118,Devices[Tag Name],0)),"")</f>
        <v/>
      </c>
      <c r="C118" t="str">
        <f t="shared" ca="1" si="1"/>
        <v/>
      </c>
      <c r="F118" t="str">
        <f ca="1">IF($A118&lt;&gt;"",INDEX(Devices[Device Description],MATCH($A118,Devices[Tag Name],0)),"")</f>
        <v/>
      </c>
    </row>
    <row r="119" spans="1:6" x14ac:dyDescent="0.25">
      <c r="A119" t="str">
        <f t="array" aca="1" ref="A1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+ 1),ROW($A117))),"")</f>
        <v/>
      </c>
      <c r="B119" t="str">
        <f ca="1">IF($A119&lt;&gt;"",INDEX(Devices[Area],MATCH($A119,Devices[Tag Name],0)),"")</f>
        <v/>
      </c>
      <c r="C119" t="str">
        <f t="shared" ca="1" si="1"/>
        <v/>
      </c>
      <c r="F119" t="str">
        <f ca="1">IF($A119&lt;&gt;"",INDEX(Devices[Device Description],MATCH($A119,Devices[Tag Name],0)),"")</f>
        <v/>
      </c>
    </row>
    <row r="120" spans="1:6" x14ac:dyDescent="0.25">
      <c r="A120" t="str">
        <f t="array" aca="1" ref="A1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+ 1),ROW($A118))),"")</f>
        <v/>
      </c>
      <c r="B120" t="str">
        <f ca="1">IF($A120&lt;&gt;"",INDEX(Devices[Area],MATCH($A120,Devices[Tag Name],0)),"")</f>
        <v/>
      </c>
      <c r="C120" t="str">
        <f t="shared" ca="1" si="1"/>
        <v/>
      </c>
      <c r="F120" t="str">
        <f ca="1">IF($A120&lt;&gt;"",INDEX(Devices[Device Description],MATCH($A120,Devices[Tag Name],0)),"")</f>
        <v/>
      </c>
    </row>
    <row r="121" spans="1:6" x14ac:dyDescent="0.25">
      <c r="A121" t="str">
        <f t="array" aca="1" ref="A1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+ 1),ROW($A119))),"")</f>
        <v/>
      </c>
      <c r="B121" t="str">
        <f ca="1">IF($A121&lt;&gt;"",INDEX(Devices[Area],MATCH($A121,Devices[Tag Name],0)),"")</f>
        <v/>
      </c>
      <c r="C121" t="str">
        <f t="shared" ca="1" si="1"/>
        <v/>
      </c>
      <c r="F121" t="str">
        <f ca="1">IF($A121&lt;&gt;"",INDEX(Devices[Device Description],MATCH($A121,Devices[Tag Name],0)),"")</f>
        <v/>
      </c>
    </row>
    <row r="122" spans="1:6" x14ac:dyDescent="0.25">
      <c r="A122" t="str">
        <f t="array" aca="1" ref="A1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+ 1),ROW($A120))),"")</f>
        <v/>
      </c>
      <c r="B122" t="str">
        <f ca="1">IF($A122&lt;&gt;"",INDEX(Devices[Area],MATCH($A122,Devices[Tag Name],0)),"")</f>
        <v/>
      </c>
      <c r="C122" t="str">
        <f t="shared" ca="1" si="1"/>
        <v/>
      </c>
      <c r="F122" t="str">
        <f ca="1">IF($A122&lt;&gt;"",INDEX(Devices[Device Description],MATCH($A122,Devices[Tag Name],0)),"")</f>
        <v/>
      </c>
    </row>
    <row r="123" spans="1:6" x14ac:dyDescent="0.25">
      <c r="A123" t="str">
        <f t="array" aca="1" ref="A1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+ 1),ROW($A121))),"")</f>
        <v/>
      </c>
      <c r="B123" t="str">
        <f ca="1">IF($A123&lt;&gt;"",INDEX(Devices[Area],MATCH($A123,Devices[Tag Name],0)),"")</f>
        <v/>
      </c>
      <c r="C123" t="str">
        <f t="shared" ca="1" si="1"/>
        <v/>
      </c>
      <c r="F123" t="str">
        <f ca="1">IF($A123&lt;&gt;"",INDEX(Devices[Device Description],MATCH($A123,Devices[Tag Name],0)),"")</f>
        <v/>
      </c>
    </row>
    <row r="124" spans="1:6" x14ac:dyDescent="0.25">
      <c r="A124" t="str">
        <f t="array" aca="1" ref="A1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+ 1),ROW($A122))),"")</f>
        <v/>
      </c>
      <c r="B124" t="str">
        <f ca="1">IF($A124&lt;&gt;"",INDEX(Devices[Area],MATCH($A124,Devices[Tag Name],0)),"")</f>
        <v/>
      </c>
      <c r="C124" t="str">
        <f t="shared" ca="1" si="1"/>
        <v/>
      </c>
      <c r="F124" t="str">
        <f ca="1">IF($A124&lt;&gt;"",INDEX(Devices[Device Description],MATCH($A124,Devices[Tag Name],0)),"")</f>
        <v/>
      </c>
    </row>
    <row r="125" spans="1:6" x14ac:dyDescent="0.25">
      <c r="A125" t="str">
        <f t="array" aca="1" ref="A1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+ 1),ROW($A123))),"")</f>
        <v/>
      </c>
      <c r="B125" t="str">
        <f ca="1">IF($A125&lt;&gt;"",INDEX(Devices[Area],MATCH($A125,Devices[Tag Name],0)),"")</f>
        <v/>
      </c>
      <c r="C125" t="str">
        <f t="shared" ca="1" si="1"/>
        <v/>
      </c>
      <c r="F125" t="str">
        <f ca="1">IF($A125&lt;&gt;"",INDEX(Devices[Device Description],MATCH($A125,Devices[Tag Name],0)),"")</f>
        <v/>
      </c>
    </row>
    <row r="126" spans="1:6" x14ac:dyDescent="0.25">
      <c r="A126" t="str">
        <f t="array" aca="1" ref="A1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+ 1),ROW($A124))),"")</f>
        <v/>
      </c>
      <c r="B126" t="str">
        <f ca="1">IF($A126&lt;&gt;"",INDEX(Devices[Area],MATCH($A126,Devices[Tag Name],0)),"")</f>
        <v/>
      </c>
      <c r="C126" t="str">
        <f t="shared" ca="1" si="1"/>
        <v/>
      </c>
      <c r="F126" t="str">
        <f ca="1">IF($A126&lt;&gt;"",INDEX(Devices[Device Description],MATCH($A126,Devices[Tag Name],0)),"")</f>
        <v/>
      </c>
    </row>
    <row r="127" spans="1:6" x14ac:dyDescent="0.25">
      <c r="A127" t="str">
        <f t="array" aca="1" ref="A1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+ 1),ROW($A125))),"")</f>
        <v/>
      </c>
      <c r="B127" t="str">
        <f ca="1">IF($A127&lt;&gt;"",INDEX(Devices[Area],MATCH($A127,Devices[Tag Name],0)),"")</f>
        <v/>
      </c>
      <c r="C127" t="str">
        <f t="shared" ca="1" si="1"/>
        <v/>
      </c>
      <c r="F127" t="str">
        <f ca="1">IF($A127&lt;&gt;"",INDEX(Devices[Device Description],MATCH($A127,Devices[Tag Name],0)),"")</f>
        <v/>
      </c>
    </row>
    <row r="128" spans="1:6" x14ac:dyDescent="0.25">
      <c r="A128" t="str">
        <f t="array" aca="1" ref="A1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+ 1),ROW($A126))),"")</f>
        <v/>
      </c>
      <c r="B128" t="str">
        <f ca="1">IF($A128&lt;&gt;"",INDEX(Devices[Area],MATCH($A128,Devices[Tag Name],0)),"")</f>
        <v/>
      </c>
      <c r="C128" t="str">
        <f t="shared" ca="1" si="1"/>
        <v/>
      </c>
      <c r="F128" t="str">
        <f ca="1">IF($A128&lt;&gt;"",INDEX(Devices[Device Description],MATCH($A128,Devices[Tag Name],0)),"")</f>
        <v/>
      </c>
    </row>
    <row r="129" spans="1:6" x14ac:dyDescent="0.25">
      <c r="A129" t="str">
        <f t="array" aca="1" ref="A1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+ 1),ROW($A127))),"")</f>
        <v/>
      </c>
      <c r="B129" t="str">
        <f ca="1">IF($A129&lt;&gt;"",INDEX(Devices[Area],MATCH($A129,Devices[Tag Name],0)),"")</f>
        <v/>
      </c>
      <c r="C129" t="str">
        <f t="shared" ca="1" si="1"/>
        <v/>
      </c>
      <c r="F129" t="str">
        <f ca="1">IF($A129&lt;&gt;"",INDEX(Devices[Device Description],MATCH($A129,Devices[Tag Name],0)),"")</f>
        <v/>
      </c>
    </row>
    <row r="130" spans="1:6" x14ac:dyDescent="0.25">
      <c r="A130" t="str">
        <f t="array" aca="1" ref="A1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+ 1),ROW($A128))),"")</f>
        <v/>
      </c>
      <c r="B130" t="str">
        <f ca="1">IF($A130&lt;&gt;"",INDEX(Devices[Area],MATCH($A130,Devices[Tag Name],0)),"")</f>
        <v/>
      </c>
      <c r="C130" t="str">
        <f t="shared" ca="1" si="1"/>
        <v/>
      </c>
      <c r="F130" t="str">
        <f ca="1">IF($A130&lt;&gt;"",INDEX(Devices[Device Description],MATCH($A130,Devices[Tag Name],0)),"")</f>
        <v/>
      </c>
    </row>
    <row r="131" spans="1:6" x14ac:dyDescent="0.25">
      <c r="A131" t="str">
        <f t="array" aca="1" ref="A1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+ 1),ROW($A129))),"")</f>
        <v/>
      </c>
      <c r="B131" t="str">
        <f ca="1">IF($A131&lt;&gt;"",INDEX(Devices[Area],MATCH($A131,Devices[Tag Name],0)),"")</f>
        <v/>
      </c>
      <c r="C131" t="str">
        <f t="shared" ca="1" si="1"/>
        <v/>
      </c>
      <c r="F131" t="str">
        <f ca="1">IF($A131&lt;&gt;"",INDEX(Devices[Device Description],MATCH($A131,Devices[Tag Name],0)),"")</f>
        <v/>
      </c>
    </row>
    <row r="132" spans="1:6" x14ac:dyDescent="0.25">
      <c r="A132" t="str">
        <f t="array" aca="1" ref="A1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+ 1),ROW($A130))),"")</f>
        <v/>
      </c>
      <c r="B132" t="str">
        <f ca="1">IF($A132&lt;&gt;"",INDEX(Devices[Area],MATCH($A132,Devices[Tag Name],0)),"")</f>
        <v/>
      </c>
      <c r="C132" t="str">
        <f t="shared" ca="1" si="1"/>
        <v/>
      </c>
      <c r="F132" t="str">
        <f ca="1">IF($A132&lt;&gt;"",INDEX(Devices[Device Description],MATCH($A132,Devices[Tag Name],0)),"")</f>
        <v/>
      </c>
    </row>
    <row r="133" spans="1:6" x14ac:dyDescent="0.25">
      <c r="A133" t="str">
        <f t="array" aca="1" ref="A1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+ 1),ROW($A131))),"")</f>
        <v/>
      </c>
      <c r="B133" t="str">
        <f ca="1">IF($A133&lt;&gt;"",INDEX(Devices[Area],MATCH($A133,Devices[Tag Name],0)),"")</f>
        <v/>
      </c>
      <c r="C133" t="str">
        <f t="shared" ca="1" si="1"/>
        <v/>
      </c>
      <c r="F133" t="str">
        <f ca="1">IF($A133&lt;&gt;"",INDEX(Devices[Device Description],MATCH($A133,Devices[Tag Name],0)),"")</f>
        <v/>
      </c>
    </row>
    <row r="134" spans="1:6" x14ac:dyDescent="0.25">
      <c r="A134" t="str">
        <f t="array" aca="1" ref="A1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+ 1),ROW($A132))),"")</f>
        <v/>
      </c>
      <c r="B134" t="str">
        <f ca="1">IF($A134&lt;&gt;"",INDEX(Devices[Area],MATCH($A134,Devices[Tag Name],0)),"")</f>
        <v/>
      </c>
      <c r="C134" t="str">
        <f t="shared" ca="1" si="1"/>
        <v/>
      </c>
      <c r="F134" t="str">
        <f ca="1">IF($A134&lt;&gt;"",INDEX(Devices[Device Description],MATCH($A134,Devices[Tag Name],0)),"")</f>
        <v/>
      </c>
    </row>
    <row r="135" spans="1:6" x14ac:dyDescent="0.25">
      <c r="A135" t="str">
        <f t="array" aca="1" ref="A1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+ 1),ROW($A133))),"")</f>
        <v/>
      </c>
      <c r="B135" t="str">
        <f ca="1">IF($A135&lt;&gt;"",INDEX(Devices[Area],MATCH($A135,Devices[Tag Name],0)),"")</f>
        <v/>
      </c>
      <c r="C135" t="str">
        <f t="shared" ca="1" si="1"/>
        <v/>
      </c>
      <c r="F135" t="str">
        <f ca="1">IF($A135&lt;&gt;"",INDEX(Devices[Device Description],MATCH($A135,Devices[Tag Name],0)),"")</f>
        <v/>
      </c>
    </row>
    <row r="136" spans="1:6" x14ac:dyDescent="0.25">
      <c r="A136" t="str">
        <f t="array" aca="1" ref="A1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+ 1),ROW($A134))),"")</f>
        <v/>
      </c>
      <c r="B136" t="str">
        <f ca="1">IF($A136&lt;&gt;"",INDEX(Devices[Area],MATCH($A136,Devices[Tag Name],0)),"")</f>
        <v/>
      </c>
      <c r="C136" t="str">
        <f t="shared" ca="1" si="1"/>
        <v/>
      </c>
      <c r="F136" t="str">
        <f ca="1">IF($A136&lt;&gt;"",INDEX(Devices[Device Description],MATCH($A136,Devices[Tag Name],0)),"")</f>
        <v/>
      </c>
    </row>
    <row r="137" spans="1:6" x14ac:dyDescent="0.25">
      <c r="A137" t="str">
        <f t="array" aca="1" ref="A1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+ 1),ROW($A135))),"")</f>
        <v/>
      </c>
      <c r="B137" t="str">
        <f ca="1">IF($A137&lt;&gt;"",INDEX(Devices[Area],MATCH($A137,Devices[Tag Name],0)),"")</f>
        <v/>
      </c>
      <c r="C137" t="str">
        <f t="shared" ca="1" si="1"/>
        <v/>
      </c>
      <c r="F137" t="str">
        <f ca="1">IF($A137&lt;&gt;"",INDEX(Devices[Device Description],MATCH($A137,Devices[Tag Name],0)),"")</f>
        <v/>
      </c>
    </row>
    <row r="138" spans="1:6" x14ac:dyDescent="0.25">
      <c r="A138" t="str">
        <f t="array" aca="1" ref="A1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+ 1),ROW($A136))),"")</f>
        <v/>
      </c>
      <c r="B138" t="str">
        <f ca="1">IF($A138&lt;&gt;"",INDEX(Devices[Area],MATCH($A138,Devices[Tag Name],0)),"")</f>
        <v/>
      </c>
      <c r="C138" t="str">
        <f t="shared" ca="1" si="1"/>
        <v/>
      </c>
      <c r="F138" t="str">
        <f ca="1">IF($A138&lt;&gt;"",INDEX(Devices[Device Description],MATCH($A138,Devices[Tag Name],0)),"")</f>
        <v/>
      </c>
    </row>
    <row r="139" spans="1:6" x14ac:dyDescent="0.25">
      <c r="A139" t="str">
        <f t="array" aca="1" ref="A1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+ 1),ROW($A137))),"")</f>
        <v/>
      </c>
      <c r="B139" t="str">
        <f ca="1">IF($A139&lt;&gt;"",INDEX(Devices[Area],MATCH($A139,Devices[Tag Name],0)),"")</f>
        <v/>
      </c>
      <c r="C139" t="str">
        <f t="shared" ca="1" si="1"/>
        <v/>
      </c>
      <c r="F139" t="str">
        <f ca="1">IF($A139&lt;&gt;"",INDEX(Devices[Device Description],MATCH($A139,Devices[Tag Name],0)),"")</f>
        <v/>
      </c>
    </row>
    <row r="140" spans="1:6" x14ac:dyDescent="0.25">
      <c r="A140" t="str">
        <f t="array" aca="1" ref="A1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+ 1),ROW($A138))),"")</f>
        <v/>
      </c>
      <c r="B140" t="str">
        <f ca="1">IF($A140&lt;&gt;"",INDEX(Devices[Area],MATCH($A140,Devices[Tag Name],0)),"")</f>
        <v/>
      </c>
      <c r="C140" t="str">
        <f t="shared" ca="1" si="1"/>
        <v/>
      </c>
      <c r="F140" t="str">
        <f ca="1">IF($A140&lt;&gt;"",INDEX(Devices[Device Description],MATCH($A140,Devices[Tag Name],0)),"")</f>
        <v/>
      </c>
    </row>
    <row r="141" spans="1:6" x14ac:dyDescent="0.25">
      <c r="A141" t="str">
        <f t="array" aca="1" ref="A1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+ 1),ROW($A139))),"")</f>
        <v/>
      </c>
      <c r="B141" t="str">
        <f ca="1">IF($A141&lt;&gt;"",INDEX(Devices[Area],MATCH($A141,Devices[Tag Name],0)),"")</f>
        <v/>
      </c>
      <c r="C141" t="str">
        <f t="shared" ca="1" si="1"/>
        <v/>
      </c>
      <c r="F141" t="str">
        <f ca="1">IF($A141&lt;&gt;"",INDEX(Devices[Device Description],MATCH($A141,Devices[Tag Name],0)),"")</f>
        <v/>
      </c>
    </row>
    <row r="142" spans="1:6" x14ac:dyDescent="0.25">
      <c r="A142" t="str">
        <f t="array" aca="1" ref="A1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+ 1),ROW($A140))),"")</f>
        <v/>
      </c>
      <c r="B142" t="str">
        <f ca="1">IF($A142&lt;&gt;"",INDEX(Devices[Area],MATCH($A142,Devices[Tag Name],0)),"")</f>
        <v/>
      </c>
      <c r="C142" t="str">
        <f t="shared" ca="1" si="1"/>
        <v/>
      </c>
      <c r="F142" t="str">
        <f ca="1">IF($A142&lt;&gt;"",INDEX(Devices[Device Description],MATCH($A142,Devices[Tag Name],0)),"")</f>
        <v/>
      </c>
    </row>
    <row r="143" spans="1:6" x14ac:dyDescent="0.25">
      <c r="A143" t="str">
        <f t="array" aca="1" ref="A1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+ 1),ROW($A141))),"")</f>
        <v/>
      </c>
      <c r="B143" t="str">
        <f ca="1">IF($A143&lt;&gt;"",INDEX(Devices[Area],MATCH($A143,Devices[Tag Name],0)),"")</f>
        <v/>
      </c>
      <c r="C143" t="str">
        <f t="shared" ca="1" si="1"/>
        <v/>
      </c>
      <c r="F143" t="str">
        <f ca="1">IF($A143&lt;&gt;"",INDEX(Devices[Device Description],MATCH($A143,Devices[Tag Name],0)),"")</f>
        <v/>
      </c>
    </row>
    <row r="144" spans="1:6" x14ac:dyDescent="0.25">
      <c r="A144" t="str">
        <f t="array" aca="1" ref="A1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+ 1),ROW($A142))),"")</f>
        <v/>
      </c>
      <c r="B144" t="str">
        <f ca="1">IF($A144&lt;&gt;"",INDEX(Devices[Area],MATCH($A144,Devices[Tag Name],0)),"")</f>
        <v/>
      </c>
      <c r="C144" t="str">
        <f t="shared" ca="1" si="1"/>
        <v/>
      </c>
      <c r="F144" t="str">
        <f ca="1">IF($A144&lt;&gt;"",INDEX(Devices[Device Description],MATCH($A144,Devices[Tag Name],0)),"")</f>
        <v/>
      </c>
    </row>
    <row r="145" spans="1:6" x14ac:dyDescent="0.25">
      <c r="A145" t="str">
        <f t="array" aca="1" ref="A1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+ 1),ROW($A143))),"")</f>
        <v/>
      </c>
      <c r="B145" t="str">
        <f ca="1">IF($A145&lt;&gt;"",INDEX(Devices[Area],MATCH($A145,Devices[Tag Name],0)),"")</f>
        <v/>
      </c>
      <c r="C145" t="str">
        <f t="shared" ca="1" si="1"/>
        <v/>
      </c>
      <c r="F145" t="str">
        <f ca="1">IF($A145&lt;&gt;"",INDEX(Devices[Device Description],MATCH($A145,Devices[Tag Name],0)),"")</f>
        <v/>
      </c>
    </row>
    <row r="146" spans="1:6" x14ac:dyDescent="0.25">
      <c r="A146" t="str">
        <f t="array" aca="1" ref="A1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+ 1),ROW($A144))),"")</f>
        <v/>
      </c>
      <c r="B146" t="str">
        <f ca="1">IF($A146&lt;&gt;"",INDEX(Devices[Area],MATCH($A146,Devices[Tag Name],0)),"")</f>
        <v/>
      </c>
      <c r="C146" t="str">
        <f t="shared" ca="1" si="1"/>
        <v/>
      </c>
      <c r="F146" t="str">
        <f ca="1">IF($A146&lt;&gt;"",INDEX(Devices[Device Description],MATCH($A146,Devices[Tag Name],0)),"")</f>
        <v/>
      </c>
    </row>
    <row r="147" spans="1:6" x14ac:dyDescent="0.25">
      <c r="A147" t="str">
        <f t="array" aca="1" ref="A1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+ 1),ROW($A145))),"")</f>
        <v/>
      </c>
      <c r="B147" t="str">
        <f ca="1">IF($A147&lt;&gt;"",INDEX(Devices[Area],MATCH($A147,Devices[Tag Name],0)),"")</f>
        <v/>
      </c>
      <c r="C147" t="str">
        <f t="shared" ca="1" si="1"/>
        <v/>
      </c>
      <c r="F147" t="str">
        <f ca="1">IF($A147&lt;&gt;"",INDEX(Devices[Device Description],MATCH($A147,Devices[Tag Name],0)),"")</f>
        <v/>
      </c>
    </row>
    <row r="148" spans="1:6" x14ac:dyDescent="0.25">
      <c r="A148" t="str">
        <f t="array" aca="1" ref="A1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+ 1),ROW($A146))),"")</f>
        <v/>
      </c>
      <c r="B148" t="str">
        <f ca="1">IF($A148&lt;&gt;"",INDEX(Devices[Area],MATCH($A148,Devices[Tag Name],0)),"")</f>
        <v/>
      </c>
      <c r="C148" t="str">
        <f t="shared" ca="1" si="1"/>
        <v/>
      </c>
      <c r="F148" t="str">
        <f ca="1">IF($A148&lt;&gt;"",INDEX(Devices[Device Description],MATCH($A148,Devices[Tag Name],0)),"")</f>
        <v/>
      </c>
    </row>
    <row r="149" spans="1:6" x14ac:dyDescent="0.25">
      <c r="A149" t="str">
        <f t="array" aca="1" ref="A1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+ 1),ROW($A147))),"")</f>
        <v/>
      </c>
      <c r="B149" t="str">
        <f ca="1">IF($A149&lt;&gt;"",INDEX(Devices[Area],MATCH($A149,Devices[Tag Name],0)),"")</f>
        <v/>
      </c>
      <c r="C149" t="str">
        <f t="shared" ca="1" si="1"/>
        <v/>
      </c>
      <c r="F149" t="str">
        <f ca="1">IF($A149&lt;&gt;"",INDEX(Devices[Device Description],MATCH($A149,Devices[Tag Name],0)),"")</f>
        <v/>
      </c>
    </row>
    <row r="150" spans="1:6" x14ac:dyDescent="0.25">
      <c r="A150" t="str">
        <f t="array" aca="1" ref="A1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+ 1),ROW($A148))),"")</f>
        <v/>
      </c>
      <c r="B150" t="str">
        <f ca="1">IF($A150&lt;&gt;"",INDEX(Devices[Area],MATCH($A150,Devices[Tag Name],0)),"")</f>
        <v/>
      </c>
      <c r="C150" t="str">
        <f t="shared" ca="1" si="1"/>
        <v/>
      </c>
      <c r="F150" t="str">
        <f ca="1">IF($A150&lt;&gt;"",INDEX(Devices[Device Description],MATCH($A150,Devices[Tag Name],0)),"")</f>
        <v/>
      </c>
    </row>
    <row r="151" spans="1:6" x14ac:dyDescent="0.25">
      <c r="A151" t="str">
        <f t="array" aca="1" ref="A1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+ 1),ROW($A149))),"")</f>
        <v/>
      </c>
      <c r="B151" t="str">
        <f ca="1">IF($A151&lt;&gt;"",INDEX(Devices[Area],MATCH($A151,Devices[Tag Name],0)),"")</f>
        <v/>
      </c>
      <c r="C151" t="str">
        <f t="shared" ca="1" si="1"/>
        <v/>
      </c>
      <c r="F151" t="str">
        <f ca="1">IF($A151&lt;&gt;"",INDEX(Devices[Device Description],MATCH($A151,Devices[Tag Name],0)),"")</f>
        <v/>
      </c>
    </row>
    <row r="152" spans="1:6" x14ac:dyDescent="0.25">
      <c r="A152" t="str">
        <f t="array" aca="1" ref="A1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+ 1),ROW($A150))),"")</f>
        <v/>
      </c>
      <c r="B152" t="str">
        <f ca="1">IF($A152&lt;&gt;"",INDEX(Devices[Area],MATCH($A152,Devices[Tag Name],0)),"")</f>
        <v/>
      </c>
      <c r="C152" t="str">
        <f t="shared" ca="1" si="1"/>
        <v/>
      </c>
      <c r="F152" t="str">
        <f ca="1">IF($A152&lt;&gt;"",INDEX(Devices[Device Description],MATCH($A152,Devices[Tag Name],0)),"")</f>
        <v/>
      </c>
    </row>
    <row r="153" spans="1:6" x14ac:dyDescent="0.25">
      <c r="A153" t="str">
        <f t="array" aca="1" ref="A1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+ 1),ROW($A151))),"")</f>
        <v/>
      </c>
      <c r="B153" t="str">
        <f ca="1">IF($A153&lt;&gt;"",INDEX(Devices[Area],MATCH($A153,Devices[Tag Name],0)),"")</f>
        <v/>
      </c>
      <c r="C153" t="str">
        <f t="shared" ca="1" si="1"/>
        <v/>
      </c>
      <c r="F153" t="str">
        <f ca="1">IF($A153&lt;&gt;"",INDEX(Devices[Device Description],MATCH($A153,Devices[Tag Name],0)),"")</f>
        <v/>
      </c>
    </row>
    <row r="154" spans="1:6" x14ac:dyDescent="0.25">
      <c r="A154" t="str">
        <f t="array" aca="1" ref="A1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+ 1),ROW($A152))),"")</f>
        <v/>
      </c>
      <c r="B154" t="str">
        <f ca="1">IF($A154&lt;&gt;"",INDEX(Devices[Area],MATCH($A154,Devices[Tag Name],0)),"")</f>
        <v/>
      </c>
      <c r="C154" t="str">
        <f t="shared" ca="1" si="1"/>
        <v/>
      </c>
      <c r="F154" t="str">
        <f ca="1">IF($A154&lt;&gt;"",INDEX(Devices[Device Description],MATCH($A154,Devices[Tag Name],0)),"")</f>
        <v/>
      </c>
    </row>
    <row r="155" spans="1:6" x14ac:dyDescent="0.25">
      <c r="A155" t="str">
        <f t="array" aca="1" ref="A1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+ 1),ROW($A153))),"")</f>
        <v/>
      </c>
      <c r="B155" t="str">
        <f ca="1">IF($A155&lt;&gt;"",INDEX(Devices[Area],MATCH($A155,Devices[Tag Name],0)),"")</f>
        <v/>
      </c>
      <c r="C155" t="str">
        <f t="shared" ca="1" si="1"/>
        <v/>
      </c>
      <c r="F155" t="str">
        <f ca="1">IF($A155&lt;&gt;"",INDEX(Devices[Device Description],MATCH($A155,Devices[Tag Name],0)),"")</f>
        <v/>
      </c>
    </row>
    <row r="156" spans="1:6" x14ac:dyDescent="0.25">
      <c r="A156" t="str">
        <f t="array" aca="1" ref="A1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+ 1),ROW($A154))),"")</f>
        <v/>
      </c>
      <c r="B156" t="str">
        <f ca="1">IF($A156&lt;&gt;"",INDEX(Devices[Area],MATCH($A156,Devices[Tag Name],0)),"")</f>
        <v/>
      </c>
      <c r="C156" t="str">
        <f t="shared" ca="1" si="1"/>
        <v/>
      </c>
      <c r="F156" t="str">
        <f ca="1">IF($A156&lt;&gt;"",INDEX(Devices[Device Description],MATCH($A156,Devices[Tag Name],0)),"")</f>
        <v/>
      </c>
    </row>
    <row r="157" spans="1:6" x14ac:dyDescent="0.25">
      <c r="A157" t="str">
        <f t="array" aca="1" ref="A1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+ 1),ROW($A155))),"")</f>
        <v/>
      </c>
      <c r="B157" t="str">
        <f ca="1">IF($A157&lt;&gt;"",INDEX(Devices[Area],MATCH($A157,Devices[Tag Name],0)),"")</f>
        <v/>
      </c>
      <c r="C157" t="str">
        <f t="shared" ca="1" si="1"/>
        <v/>
      </c>
      <c r="F157" t="str">
        <f ca="1">IF($A157&lt;&gt;"",INDEX(Devices[Device Description],MATCH($A157,Devices[Tag Name],0)),"")</f>
        <v/>
      </c>
    </row>
    <row r="158" spans="1:6" x14ac:dyDescent="0.25">
      <c r="A158" t="str">
        <f t="array" aca="1" ref="A1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+ 1),ROW($A156))),"")</f>
        <v/>
      </c>
      <c r="B158" t="str">
        <f ca="1">IF($A158&lt;&gt;"",INDEX(Devices[Area],MATCH($A158,Devices[Tag Name],0)),"")</f>
        <v/>
      </c>
      <c r="C158" t="str">
        <f t="shared" ca="1" si="1"/>
        <v/>
      </c>
      <c r="F158" t="str">
        <f ca="1">IF($A158&lt;&gt;"",INDEX(Devices[Device Description],MATCH($A158,Devices[Tag Name],0)),"")</f>
        <v/>
      </c>
    </row>
    <row r="159" spans="1:6" x14ac:dyDescent="0.25">
      <c r="A159" t="str">
        <f t="array" aca="1" ref="A1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+ 1),ROW($A157))),"")</f>
        <v/>
      </c>
      <c r="B159" t="str">
        <f ca="1">IF($A159&lt;&gt;"",INDEX(Devices[Area],MATCH($A159,Devices[Tag Name],0)),"")</f>
        <v/>
      </c>
      <c r="C159" t="str">
        <f t="shared" ca="1" si="1"/>
        <v/>
      </c>
      <c r="F159" t="str">
        <f ca="1">IF($A159&lt;&gt;"",INDEX(Devices[Device Description],MATCH($A159,Devices[Tag Name],0)),"")</f>
        <v/>
      </c>
    </row>
    <row r="160" spans="1:6" x14ac:dyDescent="0.25">
      <c r="A160" t="str">
        <f t="array" aca="1" ref="A1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+ 1),ROW($A158))),"")</f>
        <v/>
      </c>
      <c r="B160" t="str">
        <f ca="1">IF($A160&lt;&gt;"",INDEX(Devices[Area],MATCH($A160,Devices[Tag Name],0)),"")</f>
        <v/>
      </c>
      <c r="C160" t="str">
        <f t="shared" ca="1" si="1"/>
        <v/>
      </c>
      <c r="F160" t="str">
        <f ca="1">IF($A160&lt;&gt;"",INDEX(Devices[Device Description],MATCH($A160,Devices[Tag Name],0)),"")</f>
        <v/>
      </c>
    </row>
    <row r="161" spans="1:6" x14ac:dyDescent="0.25">
      <c r="A161" t="str">
        <f t="array" aca="1" ref="A1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+ 1),ROW($A159))),"")</f>
        <v/>
      </c>
      <c r="B161" t="str">
        <f ca="1">IF($A161&lt;&gt;"",INDEX(Devices[Area],MATCH($A161,Devices[Tag Name],0)),"")</f>
        <v/>
      </c>
      <c r="C161" t="str">
        <f t="shared" ca="1" si="1"/>
        <v/>
      </c>
      <c r="F161" t="str">
        <f ca="1">IF($A161&lt;&gt;"",INDEX(Devices[Device Description],MATCH($A161,Devices[Tag Name],0)),"")</f>
        <v/>
      </c>
    </row>
    <row r="162" spans="1:6" x14ac:dyDescent="0.25">
      <c r="A162" t="str">
        <f t="array" aca="1" ref="A1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+ 1),ROW($A160))),"")</f>
        <v/>
      </c>
      <c r="B162" t="str">
        <f ca="1">IF($A162&lt;&gt;"",INDEX(Devices[Area],MATCH($A162,Devices[Tag Name],0)),"")</f>
        <v/>
      </c>
      <c r="C162" t="str">
        <f t="shared" ca="1" si="1"/>
        <v/>
      </c>
      <c r="F162" t="str">
        <f ca="1">IF($A162&lt;&gt;"",INDEX(Devices[Device Description],MATCH($A162,Devices[Tag Name],0)),"")</f>
        <v/>
      </c>
    </row>
    <row r="163" spans="1:6" x14ac:dyDescent="0.25">
      <c r="A163" t="str">
        <f t="array" aca="1" ref="A1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+ 1),ROW($A161))),"")</f>
        <v/>
      </c>
      <c r="B163" t="str">
        <f ca="1">IF($A163&lt;&gt;"",INDEX(Devices[Area],MATCH($A163,Devices[Tag Name],0)),"")</f>
        <v/>
      </c>
      <c r="C163" t="str">
        <f t="shared" ca="1" si="1"/>
        <v/>
      </c>
      <c r="F163" t="str">
        <f ca="1">IF($A163&lt;&gt;"",INDEX(Devices[Device Description],MATCH($A163,Devices[Tag Name],0)),"")</f>
        <v/>
      </c>
    </row>
    <row r="164" spans="1:6" x14ac:dyDescent="0.25">
      <c r="A164" t="str">
        <f t="array" aca="1" ref="A1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+ 1),ROW($A162))),"")</f>
        <v/>
      </c>
      <c r="B164" t="str">
        <f ca="1">IF($A164&lt;&gt;"",INDEX(Devices[Area],MATCH($A164,Devices[Tag Name],0)),"")</f>
        <v/>
      </c>
      <c r="C164" t="str">
        <f t="shared" ca="1" si="1"/>
        <v/>
      </c>
      <c r="F164" t="str">
        <f ca="1">IF($A164&lt;&gt;"",INDEX(Devices[Device Description],MATCH($A164,Devices[Tag Name],0)),"")</f>
        <v/>
      </c>
    </row>
    <row r="165" spans="1:6" x14ac:dyDescent="0.25">
      <c r="A165" t="str">
        <f t="array" aca="1" ref="A1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+ 1),ROW($A163))),"")</f>
        <v/>
      </c>
      <c r="B165" t="str">
        <f ca="1">IF($A165&lt;&gt;"",INDEX(Devices[Area],MATCH($A165,Devices[Tag Name],0)),"")</f>
        <v/>
      </c>
      <c r="C165" t="str">
        <f t="shared" ca="1" si="1"/>
        <v/>
      </c>
      <c r="F165" t="str">
        <f ca="1">IF($A165&lt;&gt;"",INDEX(Devices[Device Description],MATCH($A165,Devices[Tag Name],0)),"")</f>
        <v/>
      </c>
    </row>
    <row r="166" spans="1:6" x14ac:dyDescent="0.25">
      <c r="A166" t="str">
        <f t="array" aca="1" ref="A1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+ 1),ROW($A164))),"")</f>
        <v/>
      </c>
      <c r="B166" t="str">
        <f ca="1">IF($A166&lt;&gt;"",INDEX(Devices[Area],MATCH($A166,Devices[Tag Name],0)),"")</f>
        <v/>
      </c>
      <c r="C166" t="str">
        <f t="shared" ca="1" si="1"/>
        <v/>
      </c>
      <c r="F166" t="str">
        <f ca="1">IF($A166&lt;&gt;"",INDEX(Devices[Device Description],MATCH($A166,Devices[Tag Name],0)),"")</f>
        <v/>
      </c>
    </row>
    <row r="167" spans="1:6" x14ac:dyDescent="0.25">
      <c r="A167" t="str">
        <f t="array" aca="1" ref="A1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+ 1),ROW($A165))),"")</f>
        <v/>
      </c>
      <c r="B167" t="str">
        <f ca="1">IF($A167&lt;&gt;"",INDEX(Devices[Area],MATCH($A167,Devices[Tag Name],0)),"")</f>
        <v/>
      </c>
      <c r="C167" t="str">
        <f t="shared" ca="1" si="1"/>
        <v/>
      </c>
      <c r="F167" t="str">
        <f ca="1">IF($A167&lt;&gt;"",INDEX(Devices[Device Description],MATCH($A167,Devices[Tag Name],0)),"")</f>
        <v/>
      </c>
    </row>
    <row r="168" spans="1:6" x14ac:dyDescent="0.25">
      <c r="A168" t="str">
        <f t="array" aca="1" ref="A1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+ 1),ROW($A166))),"")</f>
        <v/>
      </c>
      <c r="B168" t="str">
        <f ca="1">IF($A168&lt;&gt;"",INDEX(Devices[Area],MATCH($A168,Devices[Tag Name],0)),"")</f>
        <v/>
      </c>
      <c r="C168" t="str">
        <f t="shared" ca="1" si="1"/>
        <v/>
      </c>
      <c r="F168" t="str">
        <f ca="1">IF($A168&lt;&gt;"",INDEX(Devices[Device Description],MATCH($A168,Devices[Tag Name],0)),"")</f>
        <v/>
      </c>
    </row>
    <row r="169" spans="1:6" x14ac:dyDescent="0.25">
      <c r="A169" t="str">
        <f t="array" aca="1" ref="A1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+ 1),ROW($A167))),"")</f>
        <v/>
      </c>
      <c r="B169" t="str">
        <f ca="1">IF($A169&lt;&gt;"",INDEX(Devices[Area],MATCH($A169,Devices[Tag Name],0)),"")</f>
        <v/>
      </c>
      <c r="C169" t="str">
        <f t="shared" ca="1" si="1"/>
        <v/>
      </c>
      <c r="F169" t="str">
        <f ca="1">IF($A169&lt;&gt;"",INDEX(Devices[Device Description],MATCH($A169,Devices[Tag Name],0)),"")</f>
        <v/>
      </c>
    </row>
    <row r="170" spans="1:6" x14ac:dyDescent="0.25">
      <c r="A170" t="str">
        <f t="array" aca="1" ref="A1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+ 1),ROW($A168))),"")</f>
        <v/>
      </c>
      <c r="B170" t="str">
        <f ca="1">IF($A170&lt;&gt;"",INDEX(Devices[Area],MATCH($A170,Devices[Tag Name],0)),"")</f>
        <v/>
      </c>
      <c r="C170" t="str">
        <f t="shared" ca="1" si="1"/>
        <v/>
      </c>
      <c r="F170" t="str">
        <f ca="1">IF($A170&lt;&gt;"",INDEX(Devices[Device Description],MATCH($A170,Devices[Tag Name],0)),"")</f>
        <v/>
      </c>
    </row>
    <row r="171" spans="1:6" x14ac:dyDescent="0.25">
      <c r="A171" t="str">
        <f t="array" aca="1" ref="A1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+ 1),ROW($A169))),"")</f>
        <v/>
      </c>
      <c r="B171" t="str">
        <f ca="1">IF($A171&lt;&gt;"",INDEX(Devices[Area],MATCH($A171,Devices[Tag Name],0)),"")</f>
        <v/>
      </c>
      <c r="C171" t="str">
        <f t="shared" ca="1" si="1"/>
        <v/>
      </c>
      <c r="F171" t="str">
        <f ca="1">IF($A171&lt;&gt;"",INDEX(Devices[Device Description],MATCH($A171,Devices[Tag Name],0)),"")</f>
        <v/>
      </c>
    </row>
    <row r="172" spans="1:6" x14ac:dyDescent="0.25">
      <c r="A172" t="str">
        <f t="array" aca="1" ref="A1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+ 1),ROW($A170))),"")</f>
        <v/>
      </c>
      <c r="B172" t="str">
        <f ca="1">IF($A172&lt;&gt;"",INDEX(Devices[Area],MATCH($A172,Devices[Tag Name],0)),"")</f>
        <v/>
      </c>
      <c r="C172" t="str">
        <f t="shared" ca="1" si="1"/>
        <v/>
      </c>
      <c r="F172" t="str">
        <f ca="1">IF($A172&lt;&gt;"",INDEX(Devices[Device Description],MATCH($A172,Devices[Tag Name],0)),"")</f>
        <v/>
      </c>
    </row>
    <row r="173" spans="1:6" x14ac:dyDescent="0.25">
      <c r="A173" t="str">
        <f t="array" aca="1" ref="A1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+ 1),ROW($A171))),"")</f>
        <v/>
      </c>
      <c r="B173" t="str">
        <f ca="1">IF($A173&lt;&gt;"",INDEX(Devices[Area],MATCH($A173,Devices[Tag Name],0)),"")</f>
        <v/>
      </c>
      <c r="C173" t="str">
        <f t="shared" ca="1" si="1"/>
        <v/>
      </c>
      <c r="F173" t="str">
        <f ca="1">IF($A173&lt;&gt;"",INDEX(Devices[Device Description],MATCH($A173,Devices[Tag Name],0)),"")</f>
        <v/>
      </c>
    </row>
    <row r="174" spans="1:6" x14ac:dyDescent="0.25">
      <c r="A174" t="str">
        <f t="array" aca="1" ref="A1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+ 1),ROW($A172))),"")</f>
        <v/>
      </c>
      <c r="B174" t="str">
        <f ca="1">IF($A174&lt;&gt;"",INDEX(Devices[Area],MATCH($A174,Devices[Tag Name],0)),"")</f>
        <v/>
      </c>
      <c r="C174" t="str">
        <f t="shared" ca="1" si="1"/>
        <v/>
      </c>
      <c r="F174" t="str">
        <f ca="1">IF($A174&lt;&gt;"",INDEX(Devices[Device Description],MATCH($A174,Devices[Tag Name],0)),"")</f>
        <v/>
      </c>
    </row>
    <row r="175" spans="1:6" x14ac:dyDescent="0.25">
      <c r="A175" t="str">
        <f t="array" aca="1" ref="A1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+ 1),ROW($A173))),"")</f>
        <v/>
      </c>
      <c r="B175" t="str">
        <f ca="1">IF($A175&lt;&gt;"",INDEX(Devices[Area],MATCH($A175,Devices[Tag Name],0)),"")</f>
        <v/>
      </c>
      <c r="C175" t="str">
        <f t="shared" ca="1" si="1"/>
        <v/>
      </c>
      <c r="F175" t="str">
        <f ca="1">IF($A175&lt;&gt;"",INDEX(Devices[Device Description],MATCH($A175,Devices[Tag Name],0)),"")</f>
        <v/>
      </c>
    </row>
    <row r="176" spans="1:6" x14ac:dyDescent="0.25">
      <c r="A176" t="str">
        <f t="array" aca="1" ref="A1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+ 1),ROW($A174))),"")</f>
        <v/>
      </c>
      <c r="B176" t="str">
        <f ca="1">IF($A176&lt;&gt;"",INDEX(Devices[Area],MATCH($A176,Devices[Tag Name],0)),"")</f>
        <v/>
      </c>
      <c r="C176" t="str">
        <f t="shared" ca="1" si="1"/>
        <v/>
      </c>
      <c r="F176" t="str">
        <f ca="1">IF($A176&lt;&gt;"",INDEX(Devices[Device Description],MATCH($A176,Devices[Tag Name],0)),"")</f>
        <v/>
      </c>
    </row>
    <row r="177" spans="1:6" x14ac:dyDescent="0.25">
      <c r="A177" t="str">
        <f t="array" aca="1" ref="A1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+ 1),ROW($A175))),"")</f>
        <v/>
      </c>
      <c r="B177" t="str">
        <f ca="1">IF($A177&lt;&gt;"",INDEX(Devices[Area],MATCH($A177,Devices[Tag Name],0)),"")</f>
        <v/>
      </c>
      <c r="C177" t="str">
        <f t="shared" ca="1" si="1"/>
        <v/>
      </c>
      <c r="F177" t="str">
        <f ca="1">IF($A177&lt;&gt;"",INDEX(Devices[Device Description],MATCH($A177,Devices[Tag Name],0)),"")</f>
        <v/>
      </c>
    </row>
    <row r="178" spans="1:6" x14ac:dyDescent="0.25">
      <c r="A178" t="str">
        <f t="array" aca="1" ref="A1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+ 1),ROW($A176))),"")</f>
        <v/>
      </c>
      <c r="B178" t="str">
        <f ca="1">IF($A178&lt;&gt;"",INDEX(Devices[Area],MATCH($A178,Devices[Tag Name],0)),"")</f>
        <v/>
      </c>
      <c r="C178" t="str">
        <f t="shared" ca="1" si="1"/>
        <v/>
      </c>
      <c r="F178" t="str">
        <f ca="1">IF($A178&lt;&gt;"",INDEX(Devices[Device Description],MATCH($A178,Devices[Tag Name],0)),"")</f>
        <v/>
      </c>
    </row>
    <row r="179" spans="1:6" x14ac:dyDescent="0.25">
      <c r="A179" t="str">
        <f t="array" aca="1" ref="A1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+ 1),ROW($A177))),"")</f>
        <v/>
      </c>
      <c r="B179" t="str">
        <f ca="1">IF($A179&lt;&gt;"",INDEX(Devices[Area],MATCH($A179,Devices[Tag Name],0)),"")</f>
        <v/>
      </c>
      <c r="C179" t="str">
        <f t="shared" ca="1" si="1"/>
        <v/>
      </c>
      <c r="F179" t="str">
        <f ca="1">IF($A179&lt;&gt;"",INDEX(Devices[Device Description],MATCH($A179,Devices[Tag Name],0)),"")</f>
        <v/>
      </c>
    </row>
    <row r="180" spans="1:6" x14ac:dyDescent="0.25">
      <c r="A180" t="str">
        <f t="array" aca="1" ref="A1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+ 1),ROW($A178))),"")</f>
        <v/>
      </c>
      <c r="B180" t="str">
        <f ca="1">IF($A180&lt;&gt;"",INDEX(Devices[Area],MATCH($A180,Devices[Tag Name],0)),"")</f>
        <v/>
      </c>
      <c r="C180" t="str">
        <f t="shared" ca="1" si="1"/>
        <v/>
      </c>
      <c r="F180" t="str">
        <f ca="1">IF($A180&lt;&gt;"",INDEX(Devices[Device Description],MATCH($A180,Devices[Tag Name],0)),"")</f>
        <v/>
      </c>
    </row>
    <row r="181" spans="1:6" x14ac:dyDescent="0.25">
      <c r="A181" t="str">
        <f t="array" aca="1" ref="A1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+ 1),ROW($A179))),"")</f>
        <v/>
      </c>
      <c r="B181" t="str">
        <f ca="1">IF($A181&lt;&gt;"",INDEX(Devices[Area],MATCH($A181,Devices[Tag Name],0)),"")</f>
        <v/>
      </c>
      <c r="C181" t="str">
        <f t="shared" ca="1" si="1"/>
        <v/>
      </c>
      <c r="F181" t="str">
        <f ca="1">IF($A181&lt;&gt;"",INDEX(Devices[Device Description],MATCH($A181,Devices[Tag Name],0)),"")</f>
        <v/>
      </c>
    </row>
    <row r="182" spans="1:6" x14ac:dyDescent="0.25">
      <c r="A182" t="str">
        <f t="array" aca="1" ref="A1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+ 1),ROW($A180))),"")</f>
        <v/>
      </c>
      <c r="B182" t="str">
        <f ca="1">IF($A182&lt;&gt;"",INDEX(Devices[Area],MATCH($A182,Devices[Tag Name],0)),"")</f>
        <v/>
      </c>
      <c r="C182" t="str">
        <f t="shared" ca="1" si="1"/>
        <v/>
      </c>
      <c r="F182" t="str">
        <f ca="1">IF($A182&lt;&gt;"",INDEX(Devices[Device Description],MATCH($A182,Devices[Tag Name],0)),"")</f>
        <v/>
      </c>
    </row>
    <row r="183" spans="1:6" x14ac:dyDescent="0.25">
      <c r="A183" t="str">
        <f t="array" aca="1" ref="A1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+ 1),ROW($A181))),"")</f>
        <v/>
      </c>
      <c r="B183" t="str">
        <f ca="1">IF($A183&lt;&gt;"",INDEX(Devices[Area],MATCH($A183,Devices[Tag Name],0)),"")</f>
        <v/>
      </c>
      <c r="C183" t="str">
        <f t="shared" ca="1" si="1"/>
        <v/>
      </c>
      <c r="F183" t="str">
        <f ca="1">IF($A183&lt;&gt;"",INDEX(Devices[Device Description],MATCH($A183,Devices[Tag Name],0)),"")</f>
        <v/>
      </c>
    </row>
    <row r="184" spans="1:6" x14ac:dyDescent="0.25">
      <c r="A184" t="str">
        <f t="array" aca="1" ref="A1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+ 1),ROW($A182))),"")</f>
        <v/>
      </c>
      <c r="B184" t="str">
        <f ca="1">IF($A184&lt;&gt;"",INDEX(Devices[Area],MATCH($A184,Devices[Tag Name],0)),"")</f>
        <v/>
      </c>
      <c r="C184" t="str">
        <f t="shared" ca="1" si="1"/>
        <v/>
      </c>
      <c r="F184" t="str">
        <f ca="1">IF($A184&lt;&gt;"",INDEX(Devices[Device Description],MATCH($A184,Devices[Tag Name],0)),"")</f>
        <v/>
      </c>
    </row>
    <row r="185" spans="1:6" x14ac:dyDescent="0.25">
      <c r="A185" t="str">
        <f t="array" aca="1" ref="A1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+ 1),ROW($A183))),"")</f>
        <v/>
      </c>
      <c r="B185" t="str">
        <f ca="1">IF($A185&lt;&gt;"",INDEX(Devices[Area],MATCH($A185,Devices[Tag Name],0)),"")</f>
        <v/>
      </c>
      <c r="C185" t="str">
        <f t="shared" ca="1" si="1"/>
        <v/>
      </c>
      <c r="F185" t="str">
        <f ca="1">IF($A185&lt;&gt;"",INDEX(Devices[Device Description],MATCH($A185,Devices[Tag Name],0)),"")</f>
        <v/>
      </c>
    </row>
    <row r="186" spans="1:6" x14ac:dyDescent="0.25">
      <c r="A186" t="str">
        <f t="array" aca="1" ref="A1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+ 1),ROW($A184))),"")</f>
        <v/>
      </c>
      <c r="B186" t="str">
        <f ca="1">IF($A186&lt;&gt;"",INDEX(Devices[Area],MATCH($A186,Devices[Tag Name],0)),"")</f>
        <v/>
      </c>
      <c r="C186" t="str">
        <f t="shared" ca="1" si="1"/>
        <v/>
      </c>
      <c r="F186" t="str">
        <f ca="1">IF($A186&lt;&gt;"",INDEX(Devices[Device Description],MATCH($A186,Devices[Tag Name],0)),"")</f>
        <v/>
      </c>
    </row>
    <row r="187" spans="1:6" x14ac:dyDescent="0.25">
      <c r="A187" t="str">
        <f t="array" aca="1" ref="A1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+ 1),ROW($A185))),"")</f>
        <v/>
      </c>
      <c r="B187" t="str">
        <f ca="1">IF($A187&lt;&gt;"",INDEX(Devices[Area],MATCH($A187,Devices[Tag Name],0)),"")</f>
        <v/>
      </c>
      <c r="C187" t="str">
        <f t="shared" ca="1" si="1"/>
        <v/>
      </c>
      <c r="F187" t="str">
        <f ca="1">IF($A187&lt;&gt;"",INDEX(Devices[Device Description],MATCH($A187,Devices[Tag Name],0)),"")</f>
        <v/>
      </c>
    </row>
    <row r="188" spans="1:6" x14ac:dyDescent="0.25">
      <c r="A188" t="str">
        <f t="array" aca="1" ref="A1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+ 1),ROW($A186))),"")</f>
        <v/>
      </c>
      <c r="B188" t="str">
        <f ca="1">IF($A188&lt;&gt;"",INDEX(Devices[Area],MATCH($A188,Devices[Tag Name],0)),"")</f>
        <v/>
      </c>
      <c r="C188" t="str">
        <f t="shared" ca="1" si="1"/>
        <v/>
      </c>
      <c r="F188" t="str">
        <f ca="1">IF($A188&lt;&gt;"",INDEX(Devices[Device Description],MATCH($A188,Devices[Tag Name],0)),"")</f>
        <v/>
      </c>
    </row>
    <row r="189" spans="1:6" x14ac:dyDescent="0.25">
      <c r="A189" t="str">
        <f t="array" aca="1" ref="A1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+ 1),ROW($A187))),"")</f>
        <v/>
      </c>
      <c r="B189" t="str">
        <f ca="1">IF($A189&lt;&gt;"",INDEX(Devices[Area],MATCH($A189,Devices[Tag Name],0)),"")</f>
        <v/>
      </c>
      <c r="C189" t="str">
        <f t="shared" ca="1" si="1"/>
        <v/>
      </c>
      <c r="F189" t="str">
        <f ca="1">IF($A189&lt;&gt;"",INDEX(Devices[Device Description],MATCH($A189,Devices[Tag Name],0)),"")</f>
        <v/>
      </c>
    </row>
    <row r="190" spans="1:6" x14ac:dyDescent="0.25">
      <c r="A190" t="str">
        <f t="array" aca="1" ref="A1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+ 1),ROW($A188))),"")</f>
        <v/>
      </c>
      <c r="B190" t="str">
        <f ca="1">IF($A190&lt;&gt;"",INDEX(Devices[Area],MATCH($A190,Devices[Tag Name],0)),"")</f>
        <v/>
      </c>
      <c r="C190" t="str">
        <f t="shared" ca="1" si="1"/>
        <v/>
      </c>
      <c r="F190" t="str">
        <f ca="1">IF($A190&lt;&gt;"",INDEX(Devices[Device Description],MATCH($A190,Devices[Tag Name],0)),"")</f>
        <v/>
      </c>
    </row>
    <row r="191" spans="1:6" x14ac:dyDescent="0.25">
      <c r="A191" t="str">
        <f t="array" aca="1" ref="A1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+ 1),ROW($A189))),"")</f>
        <v/>
      </c>
      <c r="B191" t="str">
        <f ca="1">IF($A191&lt;&gt;"",INDEX(Devices[Area],MATCH($A191,Devices[Tag Name],0)),"")</f>
        <v/>
      </c>
      <c r="C191" t="str">
        <f t="shared" ca="1" si="1"/>
        <v/>
      </c>
      <c r="F191" t="str">
        <f ca="1">IF($A191&lt;&gt;"",INDEX(Devices[Device Description],MATCH($A191,Devices[Tag Name],0)),"")</f>
        <v/>
      </c>
    </row>
    <row r="192" spans="1:6" x14ac:dyDescent="0.25">
      <c r="A192" t="str">
        <f t="array" aca="1" ref="A1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+ 1),ROW($A190))),"")</f>
        <v/>
      </c>
      <c r="B192" t="str">
        <f ca="1">IF($A192&lt;&gt;"",INDEX(Devices[Area],MATCH($A192,Devices[Tag Name],0)),"")</f>
        <v/>
      </c>
      <c r="C192" t="str">
        <f t="shared" ca="1" si="1"/>
        <v/>
      </c>
      <c r="F192" t="str">
        <f ca="1">IF($A192&lt;&gt;"",INDEX(Devices[Device Description],MATCH($A192,Devices[Tag Name],0)),"")</f>
        <v/>
      </c>
    </row>
    <row r="193" spans="1:6" x14ac:dyDescent="0.25">
      <c r="A193" t="str">
        <f t="array" aca="1" ref="A1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+ 1),ROW($A191))),"")</f>
        <v/>
      </c>
      <c r="B193" t="str">
        <f ca="1">IF($A193&lt;&gt;"",INDEX(Devices[Area],MATCH($A193,Devices[Tag Name],0)),"")</f>
        <v/>
      </c>
      <c r="C193" t="str">
        <f t="shared" ca="1" si="1"/>
        <v/>
      </c>
      <c r="F193" t="str">
        <f ca="1">IF($A193&lt;&gt;"",INDEX(Devices[Device Description],MATCH($A193,Devices[Tag Name],0)),"")</f>
        <v/>
      </c>
    </row>
    <row r="194" spans="1:6" x14ac:dyDescent="0.25">
      <c r="A194" t="str">
        <f t="array" aca="1" ref="A1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+ 1),ROW($A192))),"")</f>
        <v/>
      </c>
      <c r="B194" t="str">
        <f ca="1">IF($A194&lt;&gt;"",INDEX(Devices[Area],MATCH($A194,Devices[Tag Name],0)),"")</f>
        <v/>
      </c>
      <c r="C194" t="str">
        <f t="shared" ca="1" si="1"/>
        <v/>
      </c>
      <c r="F194" t="str">
        <f ca="1">IF($A194&lt;&gt;"",INDEX(Devices[Device Description],MATCH($A194,Devices[Tag Name],0)),"")</f>
        <v/>
      </c>
    </row>
    <row r="195" spans="1:6" x14ac:dyDescent="0.25">
      <c r="A195" t="str">
        <f t="array" aca="1" ref="A1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+ 1),ROW($A193))),"")</f>
        <v/>
      </c>
      <c r="B195" t="str">
        <f ca="1">IF($A195&lt;&gt;"",INDEX(Devices[Area],MATCH($A195,Devices[Tag Name],0)),"")</f>
        <v/>
      </c>
      <c r="C195" t="str">
        <f t="shared" ca="1" si="1"/>
        <v/>
      </c>
      <c r="F195" t="str">
        <f ca="1">IF($A195&lt;&gt;"",INDEX(Devices[Device Description],MATCH($A195,Devices[Tag Name],0)),"")</f>
        <v/>
      </c>
    </row>
    <row r="196" spans="1:6" x14ac:dyDescent="0.25">
      <c r="A196" t="str">
        <f t="array" aca="1" ref="A1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+ 1),ROW($A194))),"")</f>
        <v/>
      </c>
      <c r="B196" t="str">
        <f ca="1">IF($A196&lt;&gt;"",INDEX(Devices[Area],MATCH($A196,Devices[Tag Name],0)),"")</f>
        <v/>
      </c>
      <c r="C196" t="str">
        <f t="shared" ca="1" si="1"/>
        <v/>
      </c>
      <c r="F196" t="str">
        <f ca="1">IF($A196&lt;&gt;"",INDEX(Devices[Device Description],MATCH($A196,Devices[Tag Name],0)),"")</f>
        <v/>
      </c>
    </row>
    <row r="197" spans="1:6" x14ac:dyDescent="0.25">
      <c r="A197" t="str">
        <f t="array" aca="1" ref="A1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+ 1),ROW($A195))),"")</f>
        <v/>
      </c>
      <c r="B197" t="str">
        <f ca="1">IF($A197&lt;&gt;"",INDEX(Devices[Area],MATCH($A197,Devices[Tag Name],0)),"")</f>
        <v/>
      </c>
      <c r="C197" t="str">
        <f t="shared" ca="1" si="1"/>
        <v/>
      </c>
      <c r="F197" t="str">
        <f ca="1">IF($A197&lt;&gt;"",INDEX(Devices[Device Description],MATCH($A197,Devices[Tag Name],0)),"")</f>
        <v/>
      </c>
    </row>
    <row r="198" spans="1:6" x14ac:dyDescent="0.25">
      <c r="A198" t="str">
        <f t="array" aca="1" ref="A1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+ 1),ROW($A196))),"")</f>
        <v/>
      </c>
      <c r="B198" t="str">
        <f ca="1">IF($A198&lt;&gt;"",INDEX(Devices[Area],MATCH($A198,Devices[Tag Name],0)),"")</f>
        <v/>
      </c>
      <c r="C198" t="str">
        <f t="shared" ca="1" si="1"/>
        <v/>
      </c>
      <c r="F198" t="str">
        <f ca="1">IF($A198&lt;&gt;"",INDEX(Devices[Device Description],MATCH($A198,Devices[Tag Name],0)),"")</f>
        <v/>
      </c>
    </row>
    <row r="199" spans="1:6" x14ac:dyDescent="0.25">
      <c r="A199" t="str">
        <f t="array" aca="1" ref="A1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+ 1),ROW($A197))),"")</f>
        <v/>
      </c>
      <c r="B199" t="str">
        <f ca="1">IF($A199&lt;&gt;"",INDEX(Devices[Area],MATCH($A199,Devices[Tag Name],0)),"")</f>
        <v/>
      </c>
      <c r="C199" t="str">
        <f t="shared" ca="1" si="1"/>
        <v/>
      </c>
      <c r="F199" t="str">
        <f ca="1">IF($A199&lt;&gt;"",INDEX(Devices[Device Description],MATCH($A199,Devices[Tag Name],0)),"")</f>
        <v/>
      </c>
    </row>
    <row r="200" spans="1:6" x14ac:dyDescent="0.25">
      <c r="A200" t="str">
        <f t="array" aca="1" ref="A2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+ 1),ROW($A198))),"")</f>
        <v/>
      </c>
      <c r="B200" t="str">
        <f ca="1">IF($A200&lt;&gt;"",INDEX(Devices[Area],MATCH($A200,Devices[Tag Name],0)),"")</f>
        <v/>
      </c>
      <c r="C200" t="str">
        <f t="shared" ca="1" si="1"/>
        <v/>
      </c>
      <c r="F200" t="str">
        <f ca="1">IF($A200&lt;&gt;"",INDEX(Devices[Device Description],MATCH($A200,Devices[Tag Name],0)),"")</f>
        <v/>
      </c>
    </row>
    <row r="201" spans="1:6" x14ac:dyDescent="0.25">
      <c r="A201" t="str">
        <f t="array" aca="1" ref="A2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+ 1),ROW($A199))),"")</f>
        <v/>
      </c>
      <c r="B201" t="str">
        <f ca="1">IF($A201&lt;&gt;"",INDEX(Devices[Area],MATCH($A201,Devices[Tag Name],0)),"")</f>
        <v/>
      </c>
      <c r="C201" t="str">
        <f t="shared" ca="1" si="1"/>
        <v/>
      </c>
      <c r="F201" t="str">
        <f ca="1">IF($A201&lt;&gt;"",INDEX(Devices[Device Description],MATCH($A201,Devices[Tag Name],0)),"")</f>
        <v/>
      </c>
    </row>
    <row r="202" spans="1:6" x14ac:dyDescent="0.25">
      <c r="A202" t="str">
        <f t="array" aca="1" ref="A2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+ 1),ROW($A200))),"")</f>
        <v/>
      </c>
      <c r="B202" t="str">
        <f ca="1">IF($A202&lt;&gt;"",INDEX(Devices[Area],MATCH($A202,Devices[Tag Name],0)),"")</f>
        <v/>
      </c>
      <c r="C202" t="str">
        <f t="shared" ca="1" si="1"/>
        <v/>
      </c>
      <c r="F202" t="str">
        <f ca="1">IF($A202&lt;&gt;"",INDEX(Devices[Device Description],MATCH($A202,Devices[Tag Name],0)),"")</f>
        <v/>
      </c>
    </row>
    <row r="203" spans="1:6" x14ac:dyDescent="0.25">
      <c r="A203" t="str">
        <f t="array" aca="1" ref="A2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+ 1),ROW($A201))),"")</f>
        <v/>
      </c>
      <c r="B203" t="str">
        <f ca="1">IF($A203&lt;&gt;"",INDEX(Devices[Area],MATCH($A203,Devices[Tag Name],0)),"")</f>
        <v/>
      </c>
      <c r="C203" t="str">
        <f t="shared" ca="1" si="1"/>
        <v/>
      </c>
      <c r="F203" t="str">
        <f ca="1">IF($A203&lt;&gt;"",INDEX(Devices[Device Description],MATCH($A203,Devices[Tag Name],0)),"")</f>
        <v/>
      </c>
    </row>
    <row r="204" spans="1:6" x14ac:dyDescent="0.25">
      <c r="A204" t="str">
        <f t="array" aca="1" ref="A2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+ 1),ROW($A202))),"")</f>
        <v/>
      </c>
      <c r="B204" t="str">
        <f ca="1">IF($A204&lt;&gt;"",INDEX(Devices[Area],MATCH($A204,Devices[Tag Name],0)),"")</f>
        <v/>
      </c>
      <c r="C204" t="str">
        <f t="shared" ca="1" si="1"/>
        <v/>
      </c>
      <c r="F204" t="str">
        <f ca="1">IF($A204&lt;&gt;"",INDEX(Devices[Device Description],MATCH($A204,Devices[Tag Name],0)),"")</f>
        <v/>
      </c>
    </row>
    <row r="205" spans="1:6" x14ac:dyDescent="0.25">
      <c r="A205" t="str">
        <f t="array" aca="1" ref="A2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+ 1),ROW($A203))),"")</f>
        <v/>
      </c>
      <c r="B205" t="str">
        <f ca="1">IF($A205&lt;&gt;"",INDEX(Devices[Area],MATCH($A205,Devices[Tag Name],0)),"")</f>
        <v/>
      </c>
      <c r="C205" t="str">
        <f t="shared" ca="1" si="1"/>
        <v/>
      </c>
      <c r="F205" t="str">
        <f ca="1">IF($A205&lt;&gt;"",INDEX(Devices[Device Description],MATCH($A205,Devices[Tag Name],0)),"")</f>
        <v/>
      </c>
    </row>
    <row r="206" spans="1:6" x14ac:dyDescent="0.25">
      <c r="A206" t="str">
        <f t="array" aca="1" ref="A2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+ 1),ROW($A204))),"")</f>
        <v/>
      </c>
      <c r="B206" t="str">
        <f ca="1">IF($A206&lt;&gt;"",INDEX(Devices[Area],MATCH($A206,Devices[Tag Name],0)),"")</f>
        <v/>
      </c>
      <c r="C206" t="str">
        <f t="shared" ca="1" si="1"/>
        <v/>
      </c>
      <c r="F206" t="str">
        <f ca="1">IF($A206&lt;&gt;"",INDEX(Devices[Device Description],MATCH($A206,Devices[Tag Name],0)),"")</f>
        <v/>
      </c>
    </row>
    <row r="207" spans="1:6" x14ac:dyDescent="0.25">
      <c r="A207" t="str">
        <f t="array" aca="1" ref="A2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+ 1),ROW($A205))),"")</f>
        <v/>
      </c>
      <c r="B207" t="str">
        <f ca="1">IF($A207&lt;&gt;"",INDEX(Devices[Area],MATCH($A207,Devices[Tag Name],0)),"")</f>
        <v/>
      </c>
      <c r="C207" t="str">
        <f t="shared" ca="1" si="1"/>
        <v/>
      </c>
      <c r="F207" t="str">
        <f ca="1">IF($A207&lt;&gt;"",INDEX(Devices[Device Description],MATCH($A207,Devices[Tag Name],0)),"")</f>
        <v/>
      </c>
    </row>
    <row r="208" spans="1:6" x14ac:dyDescent="0.25">
      <c r="A208" t="str">
        <f t="array" aca="1" ref="A2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+ 1),ROW($A206))),"")</f>
        <v/>
      </c>
      <c r="B208" t="str">
        <f ca="1">IF($A208&lt;&gt;"",INDEX(Devices[Area],MATCH($A208,Devices[Tag Name],0)),"")</f>
        <v/>
      </c>
      <c r="C208" t="str">
        <f t="shared" ca="1" si="1"/>
        <v/>
      </c>
      <c r="F208" t="str">
        <f ca="1">IF($A208&lt;&gt;"",INDEX(Devices[Device Description],MATCH($A208,Devices[Tag Name],0)),"")</f>
        <v/>
      </c>
    </row>
    <row r="209" spans="1:6" x14ac:dyDescent="0.25">
      <c r="A209" t="str">
        <f t="array" aca="1" ref="A2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+ 1),ROW($A207))),"")</f>
        <v/>
      </c>
      <c r="B209" t="str">
        <f ca="1">IF($A209&lt;&gt;"",INDEX(Devices[Area],MATCH($A209,Devices[Tag Name],0)),"")</f>
        <v/>
      </c>
      <c r="C209" t="str">
        <f t="shared" ca="1" si="1"/>
        <v/>
      </c>
      <c r="F209" t="str">
        <f ca="1">IF($A209&lt;&gt;"",INDEX(Devices[Device Description],MATCH($A209,Devices[Tag Name],0)),"")</f>
        <v/>
      </c>
    </row>
    <row r="210" spans="1:6" x14ac:dyDescent="0.25">
      <c r="A210" t="str">
        <f t="array" aca="1" ref="A2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+ 1),ROW($A208))),"")</f>
        <v/>
      </c>
      <c r="B210" t="str">
        <f ca="1">IF($A210&lt;&gt;"",INDEX(Devices[Area],MATCH($A210,Devices[Tag Name],0)),"")</f>
        <v/>
      </c>
      <c r="C210" t="str">
        <f t="shared" ca="1" si="1"/>
        <v/>
      </c>
      <c r="F210" t="str">
        <f ca="1">IF($A210&lt;&gt;"",INDEX(Devices[Device Description],MATCH($A210,Devices[Tag Name],0)),"")</f>
        <v/>
      </c>
    </row>
    <row r="211" spans="1:6" x14ac:dyDescent="0.25">
      <c r="A211" t="str">
        <f t="array" aca="1" ref="A2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+ 1),ROW($A209))),"")</f>
        <v/>
      </c>
      <c r="B211" t="str">
        <f ca="1">IF($A211&lt;&gt;"",INDEX(Devices[Area],MATCH($A211,Devices[Tag Name],0)),"")</f>
        <v/>
      </c>
      <c r="C211" t="str">
        <f t="shared" ca="1" si="1"/>
        <v/>
      </c>
      <c r="F211" t="str">
        <f ca="1">IF($A211&lt;&gt;"",INDEX(Devices[Device Description],MATCH($A211,Devices[Tag Name],0)),"")</f>
        <v/>
      </c>
    </row>
    <row r="212" spans="1:6" x14ac:dyDescent="0.25">
      <c r="A212" t="str">
        <f t="array" aca="1" ref="A2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+ 1),ROW($A210))),"")</f>
        <v/>
      </c>
      <c r="B212" t="str">
        <f ca="1">IF($A212&lt;&gt;"",INDEX(Devices[Area],MATCH($A212,Devices[Tag Name],0)),"")</f>
        <v/>
      </c>
      <c r="C212" t="str">
        <f t="shared" ca="1" si="1"/>
        <v/>
      </c>
      <c r="F212" t="str">
        <f ca="1">IF($A212&lt;&gt;"",INDEX(Devices[Device Description],MATCH($A212,Devices[Tag Name],0)),"")</f>
        <v/>
      </c>
    </row>
    <row r="213" spans="1:6" x14ac:dyDescent="0.25">
      <c r="A213" t="str">
        <f t="array" aca="1" ref="A2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+ 1),ROW($A211))),"")</f>
        <v/>
      </c>
      <c r="B213" t="str">
        <f ca="1">IF($A213&lt;&gt;"",INDEX(Devices[Area],MATCH($A213,Devices[Tag Name],0)),"")</f>
        <v/>
      </c>
      <c r="C213" t="str">
        <f t="shared" ca="1" si="1"/>
        <v/>
      </c>
      <c r="F213" t="str">
        <f ca="1">IF($A213&lt;&gt;"",INDEX(Devices[Device Description],MATCH($A213,Devices[Tag Name],0)),"")</f>
        <v/>
      </c>
    </row>
    <row r="214" spans="1:6" x14ac:dyDescent="0.25">
      <c r="A214" t="str">
        <f t="array" aca="1" ref="A2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+ 1),ROW($A212))),"")</f>
        <v/>
      </c>
      <c r="B214" t="str">
        <f ca="1">IF($A214&lt;&gt;"",INDEX(Devices[Area],MATCH($A214,Devices[Tag Name],0)),"")</f>
        <v/>
      </c>
      <c r="C214" t="str">
        <f t="shared" ca="1" si="1"/>
        <v/>
      </c>
      <c r="F214" t="str">
        <f ca="1">IF($A214&lt;&gt;"",INDEX(Devices[Device Description],MATCH($A214,Devices[Tag Name],0)),"")</f>
        <v/>
      </c>
    </row>
    <row r="215" spans="1:6" x14ac:dyDescent="0.25">
      <c r="A215" t="str">
        <f t="array" aca="1" ref="A2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+ 1),ROW($A213))),"")</f>
        <v/>
      </c>
      <c r="B215" t="str">
        <f ca="1">IF($A215&lt;&gt;"",INDEX(Devices[Area],MATCH($A215,Devices[Tag Name],0)),"")</f>
        <v/>
      </c>
      <c r="C215" t="str">
        <f t="shared" ca="1" si="1"/>
        <v/>
      </c>
      <c r="F215" t="str">
        <f ca="1">IF($A215&lt;&gt;"",INDEX(Devices[Device Description],MATCH($A215,Devices[Tag Name],0)),"")</f>
        <v/>
      </c>
    </row>
    <row r="216" spans="1:6" x14ac:dyDescent="0.25">
      <c r="A216" t="str">
        <f t="array" aca="1" ref="A2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+ 1),ROW($A214))),"")</f>
        <v/>
      </c>
      <c r="B216" t="str">
        <f ca="1">IF($A216&lt;&gt;"",INDEX(Devices[Area],MATCH($A216,Devices[Tag Name],0)),"")</f>
        <v/>
      </c>
      <c r="C216" t="str">
        <f t="shared" ca="1" si="1"/>
        <v/>
      </c>
      <c r="F216" t="str">
        <f ca="1">IF($A216&lt;&gt;"",INDEX(Devices[Device Description],MATCH($A216,Devices[Tag Name],0)),"")</f>
        <v/>
      </c>
    </row>
    <row r="217" spans="1:6" x14ac:dyDescent="0.25">
      <c r="A217" t="str">
        <f t="array" aca="1" ref="A2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+ 1),ROW($A215))),"")</f>
        <v/>
      </c>
      <c r="B217" t="str">
        <f ca="1">IF($A217&lt;&gt;"",INDEX(Devices[Area],MATCH($A217,Devices[Tag Name],0)),"")</f>
        <v/>
      </c>
      <c r="C217" t="str">
        <f t="shared" ca="1" si="1"/>
        <v/>
      </c>
      <c r="F217" t="str">
        <f ca="1">IF($A217&lt;&gt;"",INDEX(Devices[Device Description],MATCH($A217,Devices[Tag Name],0)),"")</f>
        <v/>
      </c>
    </row>
    <row r="218" spans="1:6" x14ac:dyDescent="0.25">
      <c r="A218" t="str">
        <f t="array" aca="1" ref="A2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+ 1),ROW($A216))),"")</f>
        <v/>
      </c>
      <c r="B218" t="str">
        <f ca="1">IF($A218&lt;&gt;"",INDEX(Devices[Area],MATCH($A218,Devices[Tag Name],0)),"")</f>
        <v/>
      </c>
      <c r="C218" t="str">
        <f t="shared" ca="1" si="1"/>
        <v/>
      </c>
      <c r="F218" t="str">
        <f ca="1">IF($A218&lt;&gt;"",INDEX(Devices[Device Description],MATCH($A218,Devices[Tag Name],0)),"")</f>
        <v/>
      </c>
    </row>
    <row r="219" spans="1:6" x14ac:dyDescent="0.25">
      <c r="A219" t="str">
        <f t="array" aca="1" ref="A2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+ 1),ROW($A217))),"")</f>
        <v/>
      </c>
      <c r="B219" t="str">
        <f ca="1">IF($A219&lt;&gt;"",INDEX(Devices[Area],MATCH($A219,Devices[Tag Name],0)),"")</f>
        <v/>
      </c>
      <c r="C219" t="str">
        <f t="shared" ca="1" si="1"/>
        <v/>
      </c>
      <c r="F219" t="str">
        <f ca="1">IF($A219&lt;&gt;"",INDEX(Devices[Device Description],MATCH($A219,Devices[Tag Name],0)),"")</f>
        <v/>
      </c>
    </row>
    <row r="220" spans="1:6" x14ac:dyDescent="0.25">
      <c r="A220" t="str">
        <f t="array" aca="1" ref="A2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+ 1),ROW($A218))),"")</f>
        <v/>
      </c>
      <c r="B220" t="str">
        <f ca="1">IF($A220&lt;&gt;"",INDEX(Devices[Area],MATCH($A220,Devices[Tag Name],0)),"")</f>
        <v/>
      </c>
      <c r="C220" t="str">
        <f t="shared" ca="1" si="1"/>
        <v/>
      </c>
      <c r="F220" t="str">
        <f ca="1">IF($A220&lt;&gt;"",INDEX(Devices[Device Description],MATCH($A220,Devices[Tag Name],0)),"")</f>
        <v/>
      </c>
    </row>
    <row r="221" spans="1:6" x14ac:dyDescent="0.25">
      <c r="A221" t="str">
        <f t="array" aca="1" ref="A2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+ 1),ROW($A219))),"")</f>
        <v/>
      </c>
      <c r="B221" t="str">
        <f ca="1">IF($A221&lt;&gt;"",INDEX(Devices[Area],MATCH($A221,Devices[Tag Name],0)),"")</f>
        <v/>
      </c>
      <c r="C221" t="str">
        <f t="shared" ca="1" si="1"/>
        <v/>
      </c>
      <c r="F221" t="str">
        <f ca="1">IF($A221&lt;&gt;"",INDEX(Devices[Device Description],MATCH($A221,Devices[Tag Name],0)),"")</f>
        <v/>
      </c>
    </row>
    <row r="222" spans="1:6" x14ac:dyDescent="0.25">
      <c r="A222" t="str">
        <f t="array" aca="1" ref="A2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+ 1),ROW($A220))),"")</f>
        <v/>
      </c>
      <c r="B222" t="str">
        <f ca="1">IF($A222&lt;&gt;"",INDEX(Devices[Area],MATCH($A222,Devices[Tag Name],0)),"")</f>
        <v/>
      </c>
      <c r="C222" t="str">
        <f t="shared" ca="1" si="1"/>
        <v/>
      </c>
      <c r="F222" t="str">
        <f ca="1">IF($A222&lt;&gt;"",INDEX(Devices[Device Description],MATCH($A222,Devices[Tag Name],0)),"")</f>
        <v/>
      </c>
    </row>
    <row r="223" spans="1:6" x14ac:dyDescent="0.25">
      <c r="A223" t="str">
        <f t="array" aca="1" ref="A2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+ 1),ROW($A221))),"")</f>
        <v/>
      </c>
      <c r="B223" t="str">
        <f ca="1">IF($A223&lt;&gt;"",INDEX(Devices[Area],MATCH($A223,Devices[Tag Name],0)),"")</f>
        <v/>
      </c>
      <c r="C223" t="str">
        <f t="shared" ca="1" si="1"/>
        <v/>
      </c>
      <c r="F223" t="str">
        <f ca="1">IF($A223&lt;&gt;"",INDEX(Devices[Device Description],MATCH($A223,Devices[Tag Name],0)),"")</f>
        <v/>
      </c>
    </row>
    <row r="224" spans="1:6" x14ac:dyDescent="0.25">
      <c r="A224" t="str">
        <f t="array" aca="1" ref="A2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+ 1),ROW($A222))),"")</f>
        <v/>
      </c>
      <c r="B224" t="str">
        <f ca="1">IF($A224&lt;&gt;"",INDEX(Devices[Area],MATCH($A224,Devices[Tag Name],0)),"")</f>
        <v/>
      </c>
      <c r="C224" t="str">
        <f t="shared" ca="1" si="1"/>
        <v/>
      </c>
      <c r="F224" t="str">
        <f ca="1">IF($A224&lt;&gt;"",INDEX(Devices[Device Description],MATCH($A224,Devices[Tag Name],0)),"")</f>
        <v/>
      </c>
    </row>
    <row r="225" spans="1:6" x14ac:dyDescent="0.25">
      <c r="A225" t="str">
        <f t="array" aca="1" ref="A2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+ 1),ROW($A223))),"")</f>
        <v/>
      </c>
      <c r="B225" t="str">
        <f ca="1">IF($A225&lt;&gt;"",INDEX(Devices[Area],MATCH($A225,Devices[Tag Name],0)),"")</f>
        <v/>
      </c>
      <c r="C225" t="str">
        <f t="shared" ca="1" si="1"/>
        <v/>
      </c>
      <c r="F225" t="str">
        <f ca="1">IF($A225&lt;&gt;"",INDEX(Devices[Device Description],MATCH($A225,Devices[Tag Name],0)),"")</f>
        <v/>
      </c>
    </row>
    <row r="226" spans="1:6" x14ac:dyDescent="0.25">
      <c r="A226" t="str">
        <f t="array" aca="1" ref="A2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+ 1),ROW($A224))),"")</f>
        <v/>
      </c>
      <c r="B226" t="str">
        <f ca="1">IF($A226&lt;&gt;"",INDEX(Devices[Area],MATCH($A226,Devices[Tag Name],0)),"")</f>
        <v/>
      </c>
      <c r="C226" t="str">
        <f t="shared" ca="1" si="1"/>
        <v/>
      </c>
      <c r="F226" t="str">
        <f ca="1">IF($A226&lt;&gt;"",INDEX(Devices[Device Description],MATCH($A226,Devices[Tag Name],0)),"")</f>
        <v/>
      </c>
    </row>
    <row r="227" spans="1:6" x14ac:dyDescent="0.25">
      <c r="A227" t="str">
        <f t="array" aca="1" ref="A2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+ 1),ROW($A225))),"")</f>
        <v/>
      </c>
      <c r="B227" t="str">
        <f ca="1">IF($A227&lt;&gt;"",INDEX(Devices[Area],MATCH($A227,Devices[Tag Name],0)),"")</f>
        <v/>
      </c>
      <c r="C227" t="str">
        <f t="shared" ca="1" si="1"/>
        <v/>
      </c>
      <c r="F227" t="str">
        <f ca="1">IF($A227&lt;&gt;"",INDEX(Devices[Device Description],MATCH($A227,Devices[Tag Name],0)),"")</f>
        <v/>
      </c>
    </row>
    <row r="228" spans="1:6" x14ac:dyDescent="0.25">
      <c r="A228" t="str">
        <f t="array" aca="1" ref="A2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+ 1),ROW($A226))),"")</f>
        <v/>
      </c>
      <c r="B228" t="str">
        <f ca="1">IF($A228&lt;&gt;"",INDEX(Devices[Area],MATCH($A228,Devices[Tag Name],0)),"")</f>
        <v/>
      </c>
      <c r="C228" t="str">
        <f t="shared" ca="1" si="1"/>
        <v/>
      </c>
      <c r="F228" t="str">
        <f ca="1">IF($A228&lt;&gt;"",INDEX(Devices[Device Description],MATCH($A228,Devices[Tag Name],0)),"")</f>
        <v/>
      </c>
    </row>
    <row r="229" spans="1:6" x14ac:dyDescent="0.25">
      <c r="A229" t="str">
        <f t="array" aca="1" ref="A2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+ 1),ROW($A227))),"")</f>
        <v/>
      </c>
      <c r="B229" t="str">
        <f ca="1">IF($A229&lt;&gt;"",INDEX(Devices[Area],MATCH($A229,Devices[Tag Name],0)),"")</f>
        <v/>
      </c>
      <c r="C229" t="str">
        <f t="shared" ca="1" si="1"/>
        <v/>
      </c>
      <c r="F229" t="str">
        <f ca="1">IF($A229&lt;&gt;"",INDEX(Devices[Device Description],MATCH($A229,Devices[Tag Name],0)),"")</f>
        <v/>
      </c>
    </row>
    <row r="230" spans="1:6" x14ac:dyDescent="0.25">
      <c r="A230" t="str">
        <f t="array" aca="1" ref="A2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+ 1),ROW($A228))),"")</f>
        <v/>
      </c>
      <c r="B230" t="str">
        <f ca="1">IF($A230&lt;&gt;"",INDEX(Devices[Area],MATCH($A230,Devices[Tag Name],0)),"")</f>
        <v/>
      </c>
      <c r="C230" t="str">
        <f t="shared" ca="1" si="1"/>
        <v/>
      </c>
      <c r="F230" t="str">
        <f ca="1">IF($A230&lt;&gt;"",INDEX(Devices[Device Description],MATCH($A230,Devices[Tag Name],0)),"")</f>
        <v/>
      </c>
    </row>
    <row r="231" spans="1:6" x14ac:dyDescent="0.25">
      <c r="A231" t="str">
        <f t="array" aca="1" ref="A2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+ 1),ROW($A229))),"")</f>
        <v/>
      </c>
      <c r="B231" t="str">
        <f ca="1">IF($A231&lt;&gt;"",INDEX(Devices[Area],MATCH($A231,Devices[Tag Name],0)),"")</f>
        <v/>
      </c>
      <c r="C231" t="str">
        <f t="shared" ca="1" si="1"/>
        <v/>
      </c>
      <c r="F231" t="str">
        <f ca="1">IF($A231&lt;&gt;"",INDEX(Devices[Device Description],MATCH($A231,Devices[Tag Name],0)),"")</f>
        <v/>
      </c>
    </row>
    <row r="232" spans="1:6" x14ac:dyDescent="0.25">
      <c r="A232" t="str">
        <f t="array" aca="1" ref="A2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+ 1),ROW($A230))),"")</f>
        <v/>
      </c>
      <c r="B232" t="str">
        <f ca="1">IF($A232&lt;&gt;"",INDEX(Devices[Area],MATCH($A232,Devices[Tag Name],0)),"")</f>
        <v/>
      </c>
      <c r="C232" t="str">
        <f t="shared" ca="1" si="1"/>
        <v/>
      </c>
      <c r="F232" t="str">
        <f ca="1">IF($A232&lt;&gt;"",INDEX(Devices[Device Description],MATCH($A232,Devices[Tag Name],0)),"")</f>
        <v/>
      </c>
    </row>
    <row r="233" spans="1:6" x14ac:dyDescent="0.25">
      <c r="A233" t="str">
        <f t="array" aca="1" ref="A2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+ 1),ROW($A231))),"")</f>
        <v/>
      </c>
      <c r="B233" t="str">
        <f ca="1">IF($A233&lt;&gt;"",INDEX(Devices[Area],MATCH($A233,Devices[Tag Name],0)),"")</f>
        <v/>
      </c>
      <c r="C233" t="str">
        <f t="shared" ca="1" si="1"/>
        <v/>
      </c>
      <c r="F233" t="str">
        <f ca="1">IF($A233&lt;&gt;"",INDEX(Devices[Device Description],MATCH($A233,Devices[Tag Name],0)),"")</f>
        <v/>
      </c>
    </row>
    <row r="234" spans="1:6" x14ac:dyDescent="0.25">
      <c r="A234" t="str">
        <f t="array" aca="1" ref="A2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+ 1),ROW($A232))),"")</f>
        <v/>
      </c>
      <c r="B234" t="str">
        <f ca="1">IF($A234&lt;&gt;"",INDEX(Devices[Area],MATCH($A234,Devices[Tag Name],0)),"")</f>
        <v/>
      </c>
      <c r="C234" t="str">
        <f t="shared" ca="1" si="1"/>
        <v/>
      </c>
      <c r="F234" t="str">
        <f ca="1">IF($A234&lt;&gt;"",INDEX(Devices[Device Description],MATCH($A234,Devices[Tag Name],0)),"")</f>
        <v/>
      </c>
    </row>
    <row r="235" spans="1:6" x14ac:dyDescent="0.25">
      <c r="A235" t="str">
        <f t="array" aca="1" ref="A2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+ 1),ROW($A233))),"")</f>
        <v/>
      </c>
      <c r="B235" t="str">
        <f ca="1">IF($A235&lt;&gt;"",INDEX(Devices[Area],MATCH($A235,Devices[Tag Name],0)),"")</f>
        <v/>
      </c>
      <c r="C235" t="str">
        <f t="shared" ca="1" si="1"/>
        <v/>
      </c>
      <c r="F235" t="str">
        <f ca="1">IF($A235&lt;&gt;"",INDEX(Devices[Device Description],MATCH($A235,Devices[Tag Name],0)),"")</f>
        <v/>
      </c>
    </row>
    <row r="236" spans="1:6" x14ac:dyDescent="0.25">
      <c r="A236" t="str">
        <f t="array" aca="1" ref="A2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+ 1),ROW($A234))),"")</f>
        <v/>
      </c>
      <c r="B236" t="str">
        <f ca="1">IF($A236&lt;&gt;"",INDEX(Devices[Area],MATCH($A236,Devices[Tag Name],0)),"")</f>
        <v/>
      </c>
      <c r="C236" t="str">
        <f t="shared" ca="1" si="1"/>
        <v/>
      </c>
      <c r="F236" t="str">
        <f ca="1">IF($A236&lt;&gt;"",INDEX(Devices[Device Description],MATCH($A236,Devices[Tag Name],0)),"")</f>
        <v/>
      </c>
    </row>
    <row r="237" spans="1:6" x14ac:dyDescent="0.25">
      <c r="A237" t="str">
        <f t="array" aca="1" ref="A2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+ 1),ROW($A235))),"")</f>
        <v/>
      </c>
      <c r="B237" t="str">
        <f ca="1">IF($A237&lt;&gt;"",INDEX(Devices[Area],MATCH($A237,Devices[Tag Name],0)),"")</f>
        <v/>
      </c>
      <c r="C237" t="str">
        <f t="shared" ca="1" si="1"/>
        <v/>
      </c>
      <c r="F237" t="str">
        <f ca="1">IF($A237&lt;&gt;"",INDEX(Devices[Device Description],MATCH($A237,Devices[Tag Name],0)),"")</f>
        <v/>
      </c>
    </row>
    <row r="238" spans="1:6" x14ac:dyDescent="0.25">
      <c r="A238" t="str">
        <f t="array" aca="1" ref="A2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+ 1),ROW($A236))),"")</f>
        <v/>
      </c>
      <c r="B238" t="str">
        <f ca="1">IF($A238&lt;&gt;"",INDEX(Devices[Area],MATCH($A238,Devices[Tag Name],0)),"")</f>
        <v/>
      </c>
      <c r="C238" t="str">
        <f t="shared" ca="1" si="1"/>
        <v/>
      </c>
      <c r="F238" t="str">
        <f ca="1">IF($A238&lt;&gt;"",INDEX(Devices[Device Description],MATCH($A238,Devices[Tag Name],0)),"")</f>
        <v/>
      </c>
    </row>
    <row r="239" spans="1:6" x14ac:dyDescent="0.25">
      <c r="A239" t="str">
        <f t="array" aca="1" ref="A2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+ 1),ROW($A237))),"")</f>
        <v/>
      </c>
      <c r="B239" t="str">
        <f ca="1">IF($A239&lt;&gt;"",INDEX(Devices[Area],MATCH($A239,Devices[Tag Name],0)),"")</f>
        <v/>
      </c>
      <c r="C239" t="str">
        <f t="shared" ca="1" si="1"/>
        <v/>
      </c>
      <c r="F239" t="str">
        <f ca="1">IF($A239&lt;&gt;"",INDEX(Devices[Device Description],MATCH($A239,Devices[Tag Name],0)),"")</f>
        <v/>
      </c>
    </row>
    <row r="240" spans="1:6" x14ac:dyDescent="0.25">
      <c r="A240" t="str">
        <f t="array" aca="1" ref="A2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+ 1),ROW($A238))),"")</f>
        <v/>
      </c>
      <c r="B240" t="str">
        <f ca="1">IF($A240&lt;&gt;"",INDEX(Devices[Area],MATCH($A240,Devices[Tag Name],0)),"")</f>
        <v/>
      </c>
      <c r="C240" t="str">
        <f t="shared" ca="1" si="1"/>
        <v/>
      </c>
      <c r="F240" t="str">
        <f ca="1">IF($A240&lt;&gt;"",INDEX(Devices[Device Description],MATCH($A240,Devices[Tag Name],0)),"")</f>
        <v/>
      </c>
    </row>
    <row r="241" spans="1:6" x14ac:dyDescent="0.25">
      <c r="A241" t="str">
        <f t="array" aca="1" ref="A2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+ 1),ROW($A239))),"")</f>
        <v/>
      </c>
      <c r="B241" t="str">
        <f ca="1">IF($A241&lt;&gt;"",INDEX(Devices[Area],MATCH($A241,Devices[Tag Name],0)),"")</f>
        <v/>
      </c>
      <c r="C241" t="str">
        <f t="shared" ca="1" si="1"/>
        <v/>
      </c>
      <c r="F241" t="str">
        <f ca="1">IF($A241&lt;&gt;"",INDEX(Devices[Device Description],MATCH($A241,Devices[Tag Name],0)),"")</f>
        <v/>
      </c>
    </row>
    <row r="242" spans="1:6" x14ac:dyDescent="0.25">
      <c r="A242" t="str">
        <f t="array" aca="1" ref="A2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+ 1),ROW($A240))),"")</f>
        <v/>
      </c>
      <c r="B242" t="str">
        <f ca="1">IF($A242&lt;&gt;"",INDEX(Devices[Area],MATCH($A242,Devices[Tag Name],0)),"")</f>
        <v/>
      </c>
      <c r="C242" t="str">
        <f t="shared" ca="1" si="1"/>
        <v/>
      </c>
      <c r="F242" t="str">
        <f ca="1">IF($A242&lt;&gt;"",INDEX(Devices[Device Description],MATCH($A242,Devices[Tag Name],0)),"")</f>
        <v/>
      </c>
    </row>
    <row r="243" spans="1:6" x14ac:dyDescent="0.25">
      <c r="A243" t="str">
        <f t="array" aca="1" ref="A2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+ 1),ROW($A241))),"")</f>
        <v/>
      </c>
      <c r="B243" t="str">
        <f ca="1">IF($A243&lt;&gt;"",INDEX(Devices[Area],MATCH($A243,Devices[Tag Name],0)),"")</f>
        <v/>
      </c>
      <c r="C243" t="str">
        <f t="shared" ca="1" si="1"/>
        <v/>
      </c>
      <c r="F243" t="str">
        <f ca="1">IF($A243&lt;&gt;"",INDEX(Devices[Device Description],MATCH($A243,Devices[Tag Name],0)),"")</f>
        <v/>
      </c>
    </row>
    <row r="244" spans="1:6" x14ac:dyDescent="0.25">
      <c r="A244" t="str">
        <f t="array" aca="1" ref="A2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+ 1),ROW($A242))),"")</f>
        <v/>
      </c>
      <c r="B244" t="str">
        <f ca="1">IF($A244&lt;&gt;"",INDEX(Devices[Area],MATCH($A244,Devices[Tag Name],0)),"")</f>
        <v/>
      </c>
      <c r="C244" t="str">
        <f t="shared" ca="1" si="1"/>
        <v/>
      </c>
      <c r="F244" t="str">
        <f ca="1">IF($A244&lt;&gt;"",INDEX(Devices[Device Description],MATCH($A244,Devices[Tag Name],0)),"")</f>
        <v/>
      </c>
    </row>
    <row r="245" spans="1:6" x14ac:dyDescent="0.25">
      <c r="A245" t="str">
        <f t="array" aca="1" ref="A2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+ 1),ROW($A243))),"")</f>
        <v/>
      </c>
      <c r="B245" t="str">
        <f ca="1">IF($A245&lt;&gt;"",INDEX(Devices[Area],MATCH($A245,Devices[Tag Name],0)),"")</f>
        <v/>
      </c>
      <c r="C245" t="str">
        <f t="shared" ca="1" si="1"/>
        <v/>
      </c>
      <c r="F245" t="str">
        <f ca="1">IF($A245&lt;&gt;"",INDEX(Devices[Device Description],MATCH($A245,Devices[Tag Name],0)),"")</f>
        <v/>
      </c>
    </row>
    <row r="246" spans="1:6" x14ac:dyDescent="0.25">
      <c r="A246" t="str">
        <f t="array" aca="1" ref="A2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+ 1),ROW($A244))),"")</f>
        <v/>
      </c>
      <c r="B246" t="str">
        <f ca="1">IF($A246&lt;&gt;"",INDEX(Devices[Area],MATCH($A246,Devices[Tag Name],0)),"")</f>
        <v/>
      </c>
      <c r="C246" t="str">
        <f t="shared" ca="1" si="1"/>
        <v/>
      </c>
      <c r="F246" t="str">
        <f ca="1">IF($A246&lt;&gt;"",INDEX(Devices[Device Description],MATCH($A246,Devices[Tag Name],0)),"")</f>
        <v/>
      </c>
    </row>
    <row r="247" spans="1:6" x14ac:dyDescent="0.25">
      <c r="A247" t="str">
        <f t="array" aca="1" ref="A2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+ 1),ROW($A245))),"")</f>
        <v/>
      </c>
      <c r="B247" t="str">
        <f ca="1">IF($A247&lt;&gt;"",INDEX(Devices[Area],MATCH($A247,Devices[Tag Name],0)),"")</f>
        <v/>
      </c>
      <c r="C247" t="str">
        <f t="shared" ca="1" si="1"/>
        <v/>
      </c>
      <c r="F247" t="str">
        <f ca="1">IF($A247&lt;&gt;"",INDEX(Devices[Device Description],MATCH($A247,Devices[Tag Name],0)),"")</f>
        <v/>
      </c>
    </row>
    <row r="248" spans="1:6" x14ac:dyDescent="0.25">
      <c r="A248" t="str">
        <f t="array" aca="1" ref="A2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+ 1),ROW($A246))),"")</f>
        <v/>
      </c>
      <c r="B248" t="str">
        <f ca="1">IF($A248&lt;&gt;"",INDEX(Devices[Area],MATCH($A248,Devices[Tag Name],0)),"")</f>
        <v/>
      </c>
      <c r="C248" t="str">
        <f t="shared" ca="1" si="1"/>
        <v/>
      </c>
      <c r="F248" t="str">
        <f ca="1">IF($A248&lt;&gt;"",INDEX(Devices[Device Description],MATCH($A248,Devices[Tag Name],0)),"")</f>
        <v/>
      </c>
    </row>
    <row r="249" spans="1:6" x14ac:dyDescent="0.25">
      <c r="A249" t="str">
        <f t="array" aca="1" ref="A2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+ 1),ROW($A247))),"")</f>
        <v/>
      </c>
      <c r="B249" t="str">
        <f ca="1">IF($A249&lt;&gt;"",INDEX(Devices[Area],MATCH($A249,Devices[Tag Name],0)),"")</f>
        <v/>
      </c>
      <c r="C249" t="str">
        <f t="shared" ca="1" si="1"/>
        <v/>
      </c>
      <c r="F249" t="str">
        <f ca="1">IF($A249&lt;&gt;"",INDEX(Devices[Device Description],MATCH($A249,Devices[Tag Name],0)),"")</f>
        <v/>
      </c>
    </row>
    <row r="250" spans="1:6" x14ac:dyDescent="0.25">
      <c r="A250" t="str">
        <f t="array" aca="1" ref="A2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+ 1),ROW($A248))),"")</f>
        <v/>
      </c>
      <c r="B250" t="str">
        <f ca="1">IF($A250&lt;&gt;"",INDEX(Devices[Area],MATCH($A250,Devices[Tag Name],0)),"")</f>
        <v/>
      </c>
      <c r="C250" t="str">
        <f t="shared" ca="1" si="1"/>
        <v/>
      </c>
      <c r="F250" t="str">
        <f ca="1">IF($A250&lt;&gt;"",INDEX(Devices[Device Description],MATCH($A250,Devices[Tag Name],0)),"")</f>
        <v/>
      </c>
    </row>
    <row r="251" spans="1:6" x14ac:dyDescent="0.25">
      <c r="A251" t="str">
        <f t="array" aca="1" ref="A2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+ 1),ROW($A249))),"")</f>
        <v/>
      </c>
      <c r="B251" t="str">
        <f ca="1">IF($A251&lt;&gt;"",INDEX(Devices[Area],MATCH($A251,Devices[Tag Name],0)),"")</f>
        <v/>
      </c>
      <c r="C251" t="str">
        <f t="shared" ca="1" si="1"/>
        <v/>
      </c>
      <c r="F251" t="str">
        <f ca="1">IF($A251&lt;&gt;"",INDEX(Devices[Device Description],MATCH($A251,Devices[Tag Name],0)),"")</f>
        <v/>
      </c>
    </row>
    <row r="252" spans="1:6" x14ac:dyDescent="0.25">
      <c r="A252" t="str">
        <f t="array" aca="1" ref="A2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+ 1),ROW($A250))),"")</f>
        <v/>
      </c>
      <c r="B252" t="str">
        <f ca="1">IF($A252&lt;&gt;"",INDEX(Devices[Area],MATCH($A252,Devices[Tag Name],0)),"")</f>
        <v/>
      </c>
      <c r="C252" t="str">
        <f t="shared" ca="1" si="1"/>
        <v/>
      </c>
      <c r="F252" t="str">
        <f ca="1">IF($A252&lt;&gt;"",INDEX(Devices[Device Description],MATCH($A252,Devices[Tag Name],0)),"")</f>
        <v/>
      </c>
    </row>
    <row r="253" spans="1:6" x14ac:dyDescent="0.25">
      <c r="A253" t="str">
        <f t="array" aca="1" ref="A2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+ 1),ROW($A251))),"")</f>
        <v/>
      </c>
      <c r="B253" t="str">
        <f ca="1">IF($A253&lt;&gt;"",INDEX(Devices[Area],MATCH($A253,Devices[Tag Name],0)),"")</f>
        <v/>
      </c>
      <c r="C253" t="str">
        <f t="shared" ca="1" si="1"/>
        <v/>
      </c>
      <c r="F253" t="str">
        <f ca="1">IF($A253&lt;&gt;"",INDEX(Devices[Device Description],MATCH($A253,Devices[Tag Name],0)),"")</f>
        <v/>
      </c>
    </row>
    <row r="254" spans="1:6" x14ac:dyDescent="0.25">
      <c r="A254" t="str">
        <f t="array" aca="1" ref="A2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+ 1),ROW($A252))),"")</f>
        <v/>
      </c>
      <c r="B254" t="str">
        <f ca="1">IF($A254&lt;&gt;"",INDEX(Devices[Area],MATCH($A254,Devices[Tag Name],0)),"")</f>
        <v/>
      </c>
      <c r="C254" t="str">
        <f t="shared" ca="1" si="1"/>
        <v/>
      </c>
      <c r="F254" t="str">
        <f ca="1">IF($A254&lt;&gt;"",INDEX(Devices[Device Description],MATCH($A254,Devices[Tag Name],0)),"")</f>
        <v/>
      </c>
    </row>
    <row r="255" spans="1:6" x14ac:dyDescent="0.25">
      <c r="A255" t="str">
        <f t="array" aca="1" ref="A2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+ 1),ROW($A253))),"")</f>
        <v/>
      </c>
      <c r="B255" t="str">
        <f ca="1">IF($A255&lt;&gt;"",INDEX(Devices[Area],MATCH($A255,Devices[Tag Name],0)),"")</f>
        <v/>
      </c>
      <c r="C255" t="str">
        <f t="shared" ca="1" si="1"/>
        <v/>
      </c>
      <c r="F255" t="str">
        <f ca="1">IF($A255&lt;&gt;"",INDEX(Devices[Device Description],MATCH($A255,Devices[Tag Name],0)),"")</f>
        <v/>
      </c>
    </row>
    <row r="256" spans="1:6" x14ac:dyDescent="0.25">
      <c r="A256" t="str">
        <f t="array" aca="1" ref="A2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+ 1),ROW($A254))),"")</f>
        <v/>
      </c>
      <c r="B256" t="str">
        <f ca="1">IF($A256&lt;&gt;"",INDEX(Devices[Area],MATCH($A256,Devices[Tag Name],0)),"")</f>
        <v/>
      </c>
      <c r="C256" t="str">
        <f t="shared" ca="1" si="1"/>
        <v/>
      </c>
      <c r="F256" t="str">
        <f ca="1">IF($A256&lt;&gt;"",INDEX(Devices[Device Description],MATCH($A256,Devices[Tag Name],0)),"")</f>
        <v/>
      </c>
    </row>
    <row r="257" spans="1:6" x14ac:dyDescent="0.25">
      <c r="A257" t="str">
        <f t="array" aca="1" ref="A2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+ 1),ROW($A255))),"")</f>
        <v/>
      </c>
      <c r="B257" t="str">
        <f ca="1">IF($A257&lt;&gt;"",INDEX(Devices[Area],MATCH($A257,Devices[Tag Name],0)),"")</f>
        <v/>
      </c>
      <c r="C257" t="str">
        <f t="shared" ca="1" si="1"/>
        <v/>
      </c>
      <c r="F257" t="str">
        <f ca="1">IF($A257&lt;&gt;"",INDEX(Devices[Device Description],MATCH($A257,Devices[Tag Name],0)),"")</f>
        <v/>
      </c>
    </row>
    <row r="258" spans="1:6" x14ac:dyDescent="0.25">
      <c r="A258" t="str">
        <f t="array" aca="1" ref="A2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+ 1),ROW($A256))),"")</f>
        <v/>
      </c>
      <c r="B258" t="str">
        <f ca="1">IF($A258&lt;&gt;"",INDEX(Devices[Area],MATCH($A258,Devices[Tag Name],0)),"")</f>
        <v/>
      </c>
      <c r="C258" t="str">
        <f t="shared" ca="1" si="1"/>
        <v/>
      </c>
      <c r="F258" t="str">
        <f ca="1">IF($A258&lt;&gt;"",INDEX(Devices[Device Description],MATCH($A258,Devices[Tag Name],0)),"")</f>
        <v/>
      </c>
    </row>
    <row r="259" spans="1:6" x14ac:dyDescent="0.25">
      <c r="A259" t="str">
        <f t="array" aca="1" ref="A2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+ 1),ROW($A257))),"")</f>
        <v/>
      </c>
      <c r="B259" t="str">
        <f ca="1">IF($A259&lt;&gt;"",INDEX(Devices[Area],MATCH($A259,Devices[Tag Name],0)),"")</f>
        <v/>
      </c>
      <c r="C259" t="str">
        <f t="shared" ca="1" si="1"/>
        <v/>
      </c>
      <c r="F259" t="str">
        <f ca="1">IF($A259&lt;&gt;"",INDEX(Devices[Device Description],MATCH($A259,Devices[Tag Name],0)),"")</f>
        <v/>
      </c>
    </row>
    <row r="260" spans="1:6" x14ac:dyDescent="0.25">
      <c r="A260" t="str">
        <f t="array" aca="1" ref="A2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+ 1),ROW($A258))),"")</f>
        <v/>
      </c>
      <c r="B260" t="str">
        <f ca="1">IF($A260&lt;&gt;"",INDEX(Devices[Area],MATCH($A260,Devices[Tag Name],0)),"")</f>
        <v/>
      </c>
      <c r="C260" t="str">
        <f t="shared" ca="1" si="1"/>
        <v/>
      </c>
      <c r="F260" t="str">
        <f ca="1">IF($A260&lt;&gt;"",INDEX(Devices[Device Description],MATCH($A260,Devices[Tag Name],0)),"")</f>
        <v/>
      </c>
    </row>
    <row r="261" spans="1:6" x14ac:dyDescent="0.25">
      <c r="A261" t="str">
        <f t="array" aca="1" ref="A2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+ 1),ROW($A259))),"")</f>
        <v/>
      </c>
      <c r="B261" t="str">
        <f ca="1">IF($A261&lt;&gt;"",INDEX(Devices[Area],MATCH($A261,Devices[Tag Name],0)),"")</f>
        <v/>
      </c>
      <c r="C261" t="str">
        <f t="shared" ca="1" si="1"/>
        <v/>
      </c>
      <c r="F261" t="str">
        <f ca="1">IF($A261&lt;&gt;"",INDEX(Devices[Device Description],MATCH($A261,Devices[Tag Name],0)),"")</f>
        <v/>
      </c>
    </row>
    <row r="262" spans="1:6" x14ac:dyDescent="0.25">
      <c r="A262" t="str">
        <f t="array" aca="1" ref="A2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+ 1),ROW($A260))),"")</f>
        <v/>
      </c>
      <c r="B262" t="str">
        <f ca="1">IF($A262&lt;&gt;"",INDEX(Devices[Area],MATCH($A262,Devices[Tag Name],0)),"")</f>
        <v/>
      </c>
      <c r="C262" t="str">
        <f t="shared" ca="1" si="1"/>
        <v/>
      </c>
      <c r="F262" t="str">
        <f ca="1">IF($A262&lt;&gt;"",INDEX(Devices[Device Description],MATCH($A262,Devices[Tag Name],0)),"")</f>
        <v/>
      </c>
    </row>
    <row r="263" spans="1:6" x14ac:dyDescent="0.25">
      <c r="A263" t="str">
        <f t="array" aca="1" ref="A2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+ 1),ROW($A261))),"")</f>
        <v/>
      </c>
      <c r="B263" t="str">
        <f ca="1">IF($A263&lt;&gt;"",INDEX(Devices[Area],MATCH($A263,Devices[Tag Name],0)),"")</f>
        <v/>
      </c>
      <c r="C263" t="str">
        <f t="shared" ca="1" si="1"/>
        <v/>
      </c>
      <c r="F263" t="str">
        <f ca="1">IF($A263&lt;&gt;"",INDEX(Devices[Device Description],MATCH($A263,Devices[Tag Name],0)),"")</f>
        <v/>
      </c>
    </row>
    <row r="264" spans="1:6" x14ac:dyDescent="0.25">
      <c r="A264" t="str">
        <f t="array" aca="1" ref="A2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+ 1),ROW($A262))),"")</f>
        <v/>
      </c>
      <c r="B264" t="str">
        <f ca="1">IF($A264&lt;&gt;"",INDEX(Devices[Area],MATCH($A264,Devices[Tag Name],0)),"")</f>
        <v/>
      </c>
      <c r="C264" t="str">
        <f t="shared" ca="1" si="1"/>
        <v/>
      </c>
      <c r="F264" t="str">
        <f ca="1">IF($A264&lt;&gt;"",INDEX(Devices[Device Description],MATCH($A264,Devices[Tag Name],0)),"")</f>
        <v/>
      </c>
    </row>
    <row r="265" spans="1:6" x14ac:dyDescent="0.25">
      <c r="A265" t="str">
        <f t="array" aca="1" ref="A2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+ 1),ROW($A263))),"")</f>
        <v/>
      </c>
      <c r="B265" t="str">
        <f ca="1">IF($A265&lt;&gt;"",INDEX(Devices[Area],MATCH($A265,Devices[Tag Name],0)),"")</f>
        <v/>
      </c>
      <c r="C265" t="str">
        <f t="shared" ca="1" si="1"/>
        <v/>
      </c>
      <c r="F265" t="str">
        <f ca="1">IF($A265&lt;&gt;"",INDEX(Devices[Device Description],MATCH($A265,Devices[Tag Name],0)),"")</f>
        <v/>
      </c>
    </row>
    <row r="266" spans="1:6" x14ac:dyDescent="0.25">
      <c r="A266" t="str">
        <f t="array" aca="1" ref="A2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+ 1),ROW($A264))),"")</f>
        <v/>
      </c>
      <c r="B266" t="str">
        <f ca="1">IF($A266&lt;&gt;"",INDEX(Devices[Area],MATCH($A266,Devices[Tag Name],0)),"")</f>
        <v/>
      </c>
      <c r="C266" t="str">
        <f t="shared" ca="1" si="1"/>
        <v/>
      </c>
      <c r="F266" t="str">
        <f ca="1">IF($A266&lt;&gt;"",INDEX(Devices[Device Description],MATCH($A266,Devices[Tag Name],0)),"")</f>
        <v/>
      </c>
    </row>
    <row r="267" spans="1:6" x14ac:dyDescent="0.25">
      <c r="A267" t="str">
        <f t="array" aca="1" ref="A2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+ 1),ROW($A265))),"")</f>
        <v/>
      </c>
      <c r="B267" t="str">
        <f ca="1">IF($A267&lt;&gt;"",INDEX(Devices[Area],MATCH($A267,Devices[Tag Name],0)),"")</f>
        <v/>
      </c>
      <c r="C267" t="str">
        <f t="shared" ca="1" si="1"/>
        <v/>
      </c>
      <c r="F267" t="str">
        <f ca="1">IF($A267&lt;&gt;"",INDEX(Devices[Device Description],MATCH($A267,Devices[Tag Name],0)),"")</f>
        <v/>
      </c>
    </row>
    <row r="268" spans="1:6" x14ac:dyDescent="0.25">
      <c r="A268" t="str">
        <f t="array" aca="1" ref="A2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+ 1),ROW($A266))),"")</f>
        <v/>
      </c>
      <c r="B268" t="str">
        <f ca="1">IF($A268&lt;&gt;"",INDEX(Devices[Area],MATCH($A268,Devices[Tag Name],0)),"")</f>
        <v/>
      </c>
      <c r="C268" t="str">
        <f t="shared" ca="1" si="1"/>
        <v/>
      </c>
      <c r="F268" t="str">
        <f ca="1">IF($A268&lt;&gt;"",INDEX(Devices[Device Description],MATCH($A268,Devices[Tag Name],0)),"")</f>
        <v/>
      </c>
    </row>
    <row r="269" spans="1:6" x14ac:dyDescent="0.25">
      <c r="A269" t="str">
        <f t="array" aca="1" ref="A2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+ 1),ROW($A267))),"")</f>
        <v/>
      </c>
      <c r="B269" t="str">
        <f ca="1">IF($A269&lt;&gt;"",INDEX(Devices[Area],MATCH($A269,Devices[Tag Name],0)),"")</f>
        <v/>
      </c>
      <c r="C269" t="str">
        <f t="shared" ca="1" si="1"/>
        <v/>
      </c>
      <c r="F269" t="str">
        <f ca="1">IF($A269&lt;&gt;"",INDEX(Devices[Device Description],MATCH($A269,Devices[Tag Name],0)),"")</f>
        <v/>
      </c>
    </row>
    <row r="270" spans="1:6" x14ac:dyDescent="0.25">
      <c r="A270" t="str">
        <f t="array" aca="1" ref="A2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+ 1),ROW($A268))),"")</f>
        <v/>
      </c>
      <c r="B270" t="str">
        <f ca="1">IF($A270&lt;&gt;"",INDEX(Devices[Area],MATCH($A270,Devices[Tag Name],0)),"")</f>
        <v/>
      </c>
      <c r="C270" t="str">
        <f t="shared" ca="1" si="1"/>
        <v/>
      </c>
      <c r="F270" t="str">
        <f ca="1">IF($A270&lt;&gt;"",INDEX(Devices[Device Description],MATCH($A270,Devices[Tag Name],0)),"")</f>
        <v/>
      </c>
    </row>
    <row r="271" spans="1:6" x14ac:dyDescent="0.25">
      <c r="A271" t="str">
        <f t="array" aca="1" ref="A2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+ 1),ROW($A269))),"")</f>
        <v/>
      </c>
      <c r="B271" t="str">
        <f ca="1">IF($A271&lt;&gt;"",INDEX(Devices[Area],MATCH($A271,Devices[Tag Name],0)),"")</f>
        <v/>
      </c>
      <c r="C271" t="str">
        <f t="shared" ca="1" si="1"/>
        <v/>
      </c>
      <c r="F271" t="str">
        <f ca="1">IF($A271&lt;&gt;"",INDEX(Devices[Device Description],MATCH($A271,Devices[Tag Name],0)),"")</f>
        <v/>
      </c>
    </row>
    <row r="272" spans="1:6" x14ac:dyDescent="0.25">
      <c r="A272" t="str">
        <f t="array" aca="1" ref="A2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+ 1),ROW($A270))),"")</f>
        <v/>
      </c>
      <c r="B272" t="str">
        <f ca="1">IF($A272&lt;&gt;"",INDEX(Devices[Area],MATCH($A272,Devices[Tag Name],0)),"")</f>
        <v/>
      </c>
      <c r="C272" t="str">
        <f t="shared" ca="1" si="1"/>
        <v/>
      </c>
      <c r="F272" t="str">
        <f ca="1">IF($A272&lt;&gt;"",INDEX(Devices[Device Description],MATCH($A272,Devices[Tag Name],0)),"")</f>
        <v/>
      </c>
    </row>
    <row r="273" spans="1:6" x14ac:dyDescent="0.25">
      <c r="A273" t="str">
        <f t="array" aca="1" ref="A2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+ 1),ROW($A271))),"")</f>
        <v/>
      </c>
      <c r="B273" t="str">
        <f ca="1">IF($A273&lt;&gt;"",INDEX(Devices[Area],MATCH($A273,Devices[Tag Name],0)),"")</f>
        <v/>
      </c>
      <c r="C273" t="str">
        <f t="shared" ca="1" si="1"/>
        <v/>
      </c>
      <c r="F273" t="str">
        <f ca="1">IF($A273&lt;&gt;"",INDEX(Devices[Device Description],MATCH($A273,Devices[Tag Name],0)),"")</f>
        <v/>
      </c>
    </row>
    <row r="274" spans="1:6" x14ac:dyDescent="0.25">
      <c r="A274" t="str">
        <f t="array" aca="1" ref="A2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+ 1),ROW($A272))),"")</f>
        <v/>
      </c>
      <c r="B274" t="str">
        <f ca="1">IF($A274&lt;&gt;"",INDEX(Devices[Area],MATCH($A274,Devices[Tag Name],0)),"")</f>
        <v/>
      </c>
      <c r="C274" t="str">
        <f t="shared" ca="1" si="1"/>
        <v/>
      </c>
      <c r="F274" t="str">
        <f ca="1">IF($A274&lt;&gt;"",INDEX(Devices[Device Description],MATCH($A274,Devices[Tag Name],0)),"")</f>
        <v/>
      </c>
    </row>
    <row r="275" spans="1:6" x14ac:dyDescent="0.25">
      <c r="A275" t="str">
        <f t="array" aca="1" ref="A2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+ 1),ROW($A273))),"")</f>
        <v/>
      </c>
      <c r="B275" t="str">
        <f ca="1">IF($A275&lt;&gt;"",INDEX(Devices[Area],MATCH($A275,Devices[Tag Name],0)),"")</f>
        <v/>
      </c>
      <c r="C275" t="str">
        <f t="shared" ca="1" si="1"/>
        <v/>
      </c>
      <c r="F275" t="str">
        <f ca="1">IF($A275&lt;&gt;"",INDEX(Devices[Device Description],MATCH($A275,Devices[Tag Name],0)),"")</f>
        <v/>
      </c>
    </row>
    <row r="276" spans="1:6" x14ac:dyDescent="0.25">
      <c r="A276" t="str">
        <f t="array" aca="1" ref="A2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+ 1),ROW($A274))),"")</f>
        <v/>
      </c>
      <c r="B276" t="str">
        <f ca="1">IF($A276&lt;&gt;"",INDEX(Devices[Area],MATCH($A276,Devices[Tag Name],0)),"")</f>
        <v/>
      </c>
      <c r="C276" t="str">
        <f t="shared" ca="1" si="1"/>
        <v/>
      </c>
      <c r="F276" t="str">
        <f ca="1">IF($A276&lt;&gt;"",INDEX(Devices[Device Description],MATCH($A276,Devices[Tag Name],0)),"")</f>
        <v/>
      </c>
    </row>
    <row r="277" spans="1:6" x14ac:dyDescent="0.25">
      <c r="A277" t="str">
        <f t="array" aca="1" ref="A2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+ 1),ROW($A275))),"")</f>
        <v/>
      </c>
      <c r="B277" t="str">
        <f ca="1">IF($A277&lt;&gt;"",INDEX(Devices[Area],MATCH($A277,Devices[Tag Name],0)),"")</f>
        <v/>
      </c>
      <c r="C277" t="str">
        <f t="shared" ca="1" si="1"/>
        <v/>
      </c>
      <c r="F277" t="str">
        <f ca="1">IF($A277&lt;&gt;"",INDEX(Devices[Device Description],MATCH($A277,Devices[Tag Name],0)),"")</f>
        <v/>
      </c>
    </row>
    <row r="278" spans="1:6" x14ac:dyDescent="0.25">
      <c r="A278" t="str">
        <f t="array" aca="1" ref="A2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+ 1),ROW($A276))),"")</f>
        <v/>
      </c>
      <c r="B278" t="str">
        <f ca="1">IF($A278&lt;&gt;"",INDEX(Devices[Area],MATCH($A278,Devices[Tag Name],0)),"")</f>
        <v/>
      </c>
      <c r="C278" t="str">
        <f t="shared" ca="1" si="1"/>
        <v/>
      </c>
      <c r="F278" t="str">
        <f ca="1">IF($A278&lt;&gt;"",INDEX(Devices[Device Description],MATCH($A278,Devices[Tag Name],0)),"")</f>
        <v/>
      </c>
    </row>
    <row r="279" spans="1:6" x14ac:dyDescent="0.25">
      <c r="A279" t="str">
        <f t="array" aca="1" ref="A2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+ 1),ROW($A277))),"")</f>
        <v/>
      </c>
      <c r="B279" t="str">
        <f ca="1">IF($A279&lt;&gt;"",INDEX(Devices[Area],MATCH($A279,Devices[Tag Name],0)),"")</f>
        <v/>
      </c>
      <c r="C279" t="str">
        <f t="shared" ca="1" si="1"/>
        <v/>
      </c>
      <c r="F279" t="str">
        <f ca="1">IF($A279&lt;&gt;"",INDEX(Devices[Device Description],MATCH($A279,Devices[Tag Name],0)),"")</f>
        <v/>
      </c>
    </row>
    <row r="280" spans="1:6" x14ac:dyDescent="0.25">
      <c r="A280" t="str">
        <f t="array" aca="1" ref="A2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+ 1),ROW($A278))),"")</f>
        <v/>
      </c>
      <c r="B280" t="str">
        <f ca="1">IF($A280&lt;&gt;"",INDEX(Devices[Area],MATCH($A280,Devices[Tag Name],0)),"")</f>
        <v/>
      </c>
      <c r="C280" t="str">
        <f t="shared" ca="1" si="1"/>
        <v/>
      </c>
      <c r="F280" t="str">
        <f ca="1">IF($A280&lt;&gt;"",INDEX(Devices[Device Description],MATCH($A280,Devices[Tag Name],0)),"")</f>
        <v/>
      </c>
    </row>
    <row r="281" spans="1:6" x14ac:dyDescent="0.25">
      <c r="A281" t="str">
        <f t="array" aca="1" ref="A2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+ 1),ROW($A279))),"")</f>
        <v/>
      </c>
      <c r="B281" t="str">
        <f ca="1">IF($A281&lt;&gt;"",INDEX(Devices[Area],MATCH($A281,Devices[Tag Name],0)),"")</f>
        <v/>
      </c>
      <c r="C281" t="str">
        <f t="shared" ca="1" si="1"/>
        <v/>
      </c>
      <c r="F281" t="str">
        <f ca="1">IF($A281&lt;&gt;"",INDEX(Devices[Device Description],MATCH($A281,Devices[Tag Name],0)),"")</f>
        <v/>
      </c>
    </row>
    <row r="282" spans="1:6" x14ac:dyDescent="0.25">
      <c r="A282" t="str">
        <f t="array" aca="1" ref="A2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+ 1),ROW($A280))),"")</f>
        <v/>
      </c>
      <c r="B282" t="str">
        <f ca="1">IF($A282&lt;&gt;"",INDEX(Devices[Area],MATCH($A282,Devices[Tag Name],0)),"")</f>
        <v/>
      </c>
      <c r="C282" t="str">
        <f t="shared" ca="1" si="1"/>
        <v/>
      </c>
      <c r="F282" t="str">
        <f ca="1">IF($A282&lt;&gt;"",INDEX(Devices[Device Description],MATCH($A282,Devices[Tag Name],0)),"")</f>
        <v/>
      </c>
    </row>
    <row r="283" spans="1:6" x14ac:dyDescent="0.25">
      <c r="A283" t="str">
        <f t="array" aca="1" ref="A2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+ 1),ROW($A281))),"")</f>
        <v/>
      </c>
      <c r="B283" t="str">
        <f ca="1">IF($A283&lt;&gt;"",INDEX(Devices[Area],MATCH($A283,Devices[Tag Name],0)),"")</f>
        <v/>
      </c>
      <c r="C283" t="str">
        <f t="shared" ca="1" si="1"/>
        <v/>
      </c>
      <c r="F283" t="str">
        <f ca="1">IF($A283&lt;&gt;"",INDEX(Devices[Device Description],MATCH($A283,Devices[Tag Name],0)),"")</f>
        <v/>
      </c>
    </row>
    <row r="284" spans="1:6" x14ac:dyDescent="0.25">
      <c r="A284" t="str">
        <f t="array" aca="1" ref="A2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+ 1),ROW($A282))),"")</f>
        <v/>
      </c>
      <c r="B284" t="str">
        <f ca="1">IF($A284&lt;&gt;"",INDEX(Devices[Area],MATCH($A284,Devices[Tag Name],0)),"")</f>
        <v/>
      </c>
      <c r="C284" t="str">
        <f t="shared" ca="1" si="1"/>
        <v/>
      </c>
      <c r="F284" t="str">
        <f ca="1">IF($A284&lt;&gt;"",INDEX(Devices[Device Description],MATCH($A284,Devices[Tag Name],0)),"")</f>
        <v/>
      </c>
    </row>
    <row r="285" spans="1:6" x14ac:dyDescent="0.25">
      <c r="A285" t="str">
        <f t="array" aca="1" ref="A2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+ 1),ROW($A283))),"")</f>
        <v/>
      </c>
      <c r="B285" t="str">
        <f ca="1">IF($A285&lt;&gt;"",INDEX(Devices[Area],MATCH($A285,Devices[Tag Name],0)),"")</f>
        <v/>
      </c>
      <c r="C285" t="str">
        <f t="shared" ca="1" si="1"/>
        <v/>
      </c>
      <c r="F285" t="str">
        <f ca="1">IF($A285&lt;&gt;"",INDEX(Devices[Device Description],MATCH($A285,Devices[Tag Name],0)),"")</f>
        <v/>
      </c>
    </row>
    <row r="286" spans="1:6" x14ac:dyDescent="0.25">
      <c r="A286" t="str">
        <f t="array" aca="1" ref="A2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+ 1),ROW($A284))),"")</f>
        <v/>
      </c>
      <c r="B286" t="str">
        <f ca="1">IF($A286&lt;&gt;"",INDEX(Devices[Area],MATCH($A286,Devices[Tag Name],0)),"")</f>
        <v/>
      </c>
      <c r="C286" t="str">
        <f t="shared" ca="1" si="1"/>
        <v/>
      </c>
      <c r="F286" t="str">
        <f ca="1">IF($A286&lt;&gt;"",INDEX(Devices[Device Description],MATCH($A286,Devices[Tag Name],0)),"")</f>
        <v/>
      </c>
    </row>
    <row r="287" spans="1:6" x14ac:dyDescent="0.25">
      <c r="A287" t="str">
        <f t="array" aca="1" ref="A2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+ 1),ROW($A285))),"")</f>
        <v/>
      </c>
      <c r="B287" t="str">
        <f ca="1">IF($A287&lt;&gt;"",INDEX(Devices[Area],MATCH($A287,Devices[Tag Name],0)),"")</f>
        <v/>
      </c>
      <c r="C287" t="str">
        <f t="shared" ca="1" si="1"/>
        <v/>
      </c>
      <c r="F287" t="str">
        <f ca="1">IF($A287&lt;&gt;"",INDEX(Devices[Device Description],MATCH($A287,Devices[Tag Name],0)),"")</f>
        <v/>
      </c>
    </row>
    <row r="288" spans="1:6" x14ac:dyDescent="0.25">
      <c r="A288" t="str">
        <f t="array" aca="1" ref="A2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+ 1),ROW($A286))),"")</f>
        <v/>
      </c>
      <c r="B288" t="str">
        <f ca="1">IF($A288&lt;&gt;"",INDEX(Devices[Area],MATCH($A288,Devices[Tag Name],0)),"")</f>
        <v/>
      </c>
      <c r="C288" t="str">
        <f t="shared" ca="1" si="1"/>
        <v/>
      </c>
      <c r="F288" t="str">
        <f ca="1">IF($A288&lt;&gt;"",INDEX(Devices[Device Description],MATCH($A288,Devices[Tag Name],0)),"")</f>
        <v/>
      </c>
    </row>
    <row r="289" spans="1:6" x14ac:dyDescent="0.25">
      <c r="A289" t="str">
        <f t="array" aca="1" ref="A2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+ 1),ROW($A287))),"")</f>
        <v/>
      </c>
      <c r="B289" t="str">
        <f ca="1">IF($A289&lt;&gt;"",INDEX(Devices[Area],MATCH($A289,Devices[Tag Name],0)),"")</f>
        <v/>
      </c>
      <c r="C289" t="str">
        <f t="shared" ca="1" si="1"/>
        <v/>
      </c>
      <c r="F289" t="str">
        <f ca="1">IF($A289&lt;&gt;"",INDEX(Devices[Device Description],MATCH($A289,Devices[Tag Name],0)),"")</f>
        <v/>
      </c>
    </row>
    <row r="290" spans="1:6" x14ac:dyDescent="0.25">
      <c r="A290" t="str">
        <f t="array" aca="1" ref="A2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+ 1),ROW($A288))),"")</f>
        <v/>
      </c>
      <c r="B290" t="str">
        <f ca="1">IF($A290&lt;&gt;"",INDEX(Devices[Area],MATCH($A290,Devices[Tag Name],0)),"")</f>
        <v/>
      </c>
      <c r="C290" t="str">
        <f t="shared" ca="1" si="1"/>
        <v/>
      </c>
      <c r="F290" t="str">
        <f ca="1">IF($A290&lt;&gt;"",INDEX(Devices[Device Description],MATCH($A290,Devices[Tag Name],0)),"")</f>
        <v/>
      </c>
    </row>
    <row r="291" spans="1:6" x14ac:dyDescent="0.25">
      <c r="A291" t="str">
        <f t="array" aca="1" ref="A2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+ 1),ROW($A289))),"")</f>
        <v/>
      </c>
      <c r="B291" t="str">
        <f ca="1">IF($A291&lt;&gt;"",INDEX(Devices[Area],MATCH($A291,Devices[Tag Name],0)),"")</f>
        <v/>
      </c>
      <c r="C291" t="str">
        <f t="shared" ca="1" si="1"/>
        <v/>
      </c>
      <c r="F291" t="str">
        <f ca="1">IF($A291&lt;&gt;"",INDEX(Devices[Device Description],MATCH($A291,Devices[Tag Name],0)),"")</f>
        <v/>
      </c>
    </row>
    <row r="292" spans="1:6" x14ac:dyDescent="0.25">
      <c r="A292" t="str">
        <f t="array" aca="1" ref="A2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+ 1),ROW($A290))),"")</f>
        <v/>
      </c>
      <c r="B292" t="str">
        <f ca="1">IF($A292&lt;&gt;"",INDEX(Devices[Area],MATCH($A292,Devices[Tag Name],0)),"")</f>
        <v/>
      </c>
      <c r="C292" t="str">
        <f t="shared" ca="1" si="1"/>
        <v/>
      </c>
      <c r="F292" t="str">
        <f ca="1">IF($A292&lt;&gt;"",INDEX(Devices[Device Description],MATCH($A292,Devices[Tag Name],0)),"")</f>
        <v/>
      </c>
    </row>
    <row r="293" spans="1:6" x14ac:dyDescent="0.25">
      <c r="A293" t="str">
        <f t="array" aca="1" ref="A2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+ 1),ROW($A291))),"")</f>
        <v/>
      </c>
      <c r="B293" t="str">
        <f ca="1">IF($A293&lt;&gt;"",INDEX(Devices[Area],MATCH($A293,Devices[Tag Name],0)),"")</f>
        <v/>
      </c>
      <c r="C293" t="str">
        <f t="shared" ca="1" si="1"/>
        <v/>
      </c>
      <c r="F293" t="str">
        <f ca="1">IF($A293&lt;&gt;"",INDEX(Devices[Device Description],MATCH($A293,Devices[Tag Name],0)),"")</f>
        <v/>
      </c>
    </row>
    <row r="294" spans="1:6" x14ac:dyDescent="0.25">
      <c r="A294" t="str">
        <f t="array" aca="1" ref="A2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+ 1),ROW($A292))),"")</f>
        <v/>
      </c>
      <c r="B294" t="str">
        <f ca="1">IF($A294&lt;&gt;"",INDEX(Devices[Area],MATCH($A294,Devices[Tag Name],0)),"")</f>
        <v/>
      </c>
      <c r="C294" t="str">
        <f t="shared" ca="1" si="1"/>
        <v/>
      </c>
      <c r="F294" t="str">
        <f ca="1">IF($A294&lt;&gt;"",INDEX(Devices[Device Description],MATCH($A294,Devices[Tag Name],0)),"")</f>
        <v/>
      </c>
    </row>
    <row r="295" spans="1:6" x14ac:dyDescent="0.25">
      <c r="A295" t="str">
        <f t="array" aca="1" ref="A2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+ 1),ROW($A293))),"")</f>
        <v/>
      </c>
      <c r="B295" t="str">
        <f ca="1">IF($A295&lt;&gt;"",INDEX(Devices[Area],MATCH($A295,Devices[Tag Name],0)),"")</f>
        <v/>
      </c>
      <c r="C295" t="str">
        <f t="shared" ca="1" si="1"/>
        <v/>
      </c>
      <c r="F295" t="str">
        <f ca="1">IF($A295&lt;&gt;"",INDEX(Devices[Device Description],MATCH($A295,Devices[Tag Name],0)),"")</f>
        <v/>
      </c>
    </row>
    <row r="296" spans="1:6" x14ac:dyDescent="0.25">
      <c r="A296" t="str">
        <f t="array" aca="1" ref="A2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+ 1),ROW($A294))),"")</f>
        <v/>
      </c>
      <c r="B296" t="str">
        <f ca="1">IF($A296&lt;&gt;"",INDEX(Devices[Area],MATCH($A296,Devices[Tag Name],0)),"")</f>
        <v/>
      </c>
      <c r="C296" t="str">
        <f t="shared" ca="1" si="1"/>
        <v/>
      </c>
      <c r="F296" t="str">
        <f ca="1">IF($A296&lt;&gt;"",INDEX(Devices[Device Description],MATCH($A296,Devices[Tag Name],0)),"")</f>
        <v/>
      </c>
    </row>
    <row r="297" spans="1:6" x14ac:dyDescent="0.25">
      <c r="A297" t="str">
        <f t="array" aca="1" ref="A2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+ 1),ROW($A295))),"")</f>
        <v/>
      </c>
      <c r="B297" t="str">
        <f ca="1">IF($A297&lt;&gt;"",INDEX(Devices[Area],MATCH($A297,Devices[Tag Name],0)),"")</f>
        <v/>
      </c>
      <c r="C297" t="str">
        <f t="shared" ca="1" si="1"/>
        <v/>
      </c>
      <c r="F297" t="str">
        <f ca="1">IF($A297&lt;&gt;"",INDEX(Devices[Device Description],MATCH($A297,Devices[Tag Name],0)),"")</f>
        <v/>
      </c>
    </row>
    <row r="298" spans="1:6" x14ac:dyDescent="0.25">
      <c r="A298" t="str">
        <f t="array" aca="1" ref="A2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+ 1),ROW($A296))),"")</f>
        <v/>
      </c>
      <c r="B298" t="str">
        <f ca="1">IF($A298&lt;&gt;"",INDEX(Devices[Area],MATCH($A298,Devices[Tag Name],0)),"")</f>
        <v/>
      </c>
      <c r="C298" t="str">
        <f t="shared" ca="1" si="1"/>
        <v/>
      </c>
      <c r="F298" t="str">
        <f ca="1">IF($A298&lt;&gt;"",INDEX(Devices[Device Description],MATCH($A298,Devices[Tag Name],0)),"")</f>
        <v/>
      </c>
    </row>
    <row r="299" spans="1:6" x14ac:dyDescent="0.25">
      <c r="A299" t="str">
        <f t="array" aca="1" ref="A2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+ 1),ROW($A297))),"")</f>
        <v/>
      </c>
      <c r="B299" t="str">
        <f ca="1">IF($A299&lt;&gt;"",INDEX(Devices[Area],MATCH($A299,Devices[Tag Name],0)),"")</f>
        <v/>
      </c>
      <c r="C299" t="str">
        <f t="shared" ca="1" si="1"/>
        <v/>
      </c>
      <c r="F299" t="str">
        <f ca="1">IF($A299&lt;&gt;"",INDEX(Devices[Device Description],MATCH($A299,Devices[Tag Name],0)),"")</f>
        <v/>
      </c>
    </row>
    <row r="300" spans="1:6" x14ac:dyDescent="0.25">
      <c r="A300" t="str">
        <f t="array" aca="1" ref="A3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+ 1),ROW($A298))),"")</f>
        <v/>
      </c>
      <c r="B300" t="str">
        <f ca="1">IF($A300&lt;&gt;"",INDEX(Devices[Area],MATCH($A300,Devices[Tag Name],0)),"")</f>
        <v/>
      </c>
      <c r="C300" t="str">
        <f t="shared" ca="1" si="1"/>
        <v/>
      </c>
      <c r="F300" t="str">
        <f ca="1">IF($A300&lt;&gt;"",INDEX(Devices[Device Description],MATCH($A300,Devices[Tag Name],0)),"")</f>
        <v/>
      </c>
    </row>
    <row r="301" spans="1:6" x14ac:dyDescent="0.25">
      <c r="A301" t="str">
        <f t="array" aca="1" ref="A3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+ 1),ROW($A299))),"")</f>
        <v/>
      </c>
      <c r="B301" t="str">
        <f ca="1">IF($A301&lt;&gt;"",INDEX(Devices[Area],MATCH($A301,Devices[Tag Name],0)),"")</f>
        <v/>
      </c>
      <c r="C301" t="str">
        <f t="shared" ref="C301:C364" ca="1" si="2">IF($A301&lt;&gt;"","Default","")</f>
        <v/>
      </c>
      <c r="F301" t="str">
        <f ca="1">IF($A301&lt;&gt;"",INDEX(Devices[Device Description],MATCH($A301,Devices[Tag Name],0)),"")</f>
        <v/>
      </c>
    </row>
    <row r="302" spans="1:6" x14ac:dyDescent="0.25">
      <c r="A302" t="str">
        <f t="array" aca="1" ref="A3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+ 1),ROW($A300))),"")</f>
        <v/>
      </c>
      <c r="B302" t="str">
        <f ca="1">IF($A302&lt;&gt;"",INDEX(Devices[Area],MATCH($A302,Devices[Tag Name],0)),"")</f>
        <v/>
      </c>
      <c r="C302" t="str">
        <f t="shared" ca="1" si="2"/>
        <v/>
      </c>
      <c r="F302" t="str">
        <f ca="1">IF($A302&lt;&gt;"",INDEX(Devices[Device Description],MATCH($A302,Devices[Tag Name],0)),"")</f>
        <v/>
      </c>
    </row>
    <row r="303" spans="1:6" x14ac:dyDescent="0.25">
      <c r="A303" t="str">
        <f t="array" aca="1" ref="A3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+ 1),ROW($A301))),"")</f>
        <v/>
      </c>
      <c r="B303" t="str">
        <f ca="1">IF($A303&lt;&gt;"",INDEX(Devices[Area],MATCH($A303,Devices[Tag Name],0)),"")</f>
        <v/>
      </c>
      <c r="C303" t="str">
        <f t="shared" ca="1" si="2"/>
        <v/>
      </c>
      <c r="F303" t="str">
        <f ca="1">IF($A303&lt;&gt;"",INDEX(Devices[Device Description],MATCH($A303,Devices[Tag Name],0)),"")</f>
        <v/>
      </c>
    </row>
    <row r="304" spans="1:6" x14ac:dyDescent="0.25">
      <c r="A304" t="str">
        <f t="array" aca="1" ref="A3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+ 1),ROW($A302))),"")</f>
        <v/>
      </c>
      <c r="B304" t="str">
        <f ca="1">IF($A304&lt;&gt;"",INDEX(Devices[Area],MATCH($A304,Devices[Tag Name],0)),"")</f>
        <v/>
      </c>
      <c r="C304" t="str">
        <f t="shared" ca="1" si="2"/>
        <v/>
      </c>
      <c r="F304" t="str">
        <f ca="1">IF($A304&lt;&gt;"",INDEX(Devices[Device Description],MATCH($A304,Devices[Tag Name],0)),"")</f>
        <v/>
      </c>
    </row>
    <row r="305" spans="1:6" x14ac:dyDescent="0.25">
      <c r="A305" t="str">
        <f t="array" aca="1" ref="A3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+ 1),ROW($A303))),"")</f>
        <v/>
      </c>
      <c r="B305" t="str">
        <f ca="1">IF($A305&lt;&gt;"",INDEX(Devices[Area],MATCH($A305,Devices[Tag Name],0)),"")</f>
        <v/>
      </c>
      <c r="C305" t="str">
        <f t="shared" ca="1" si="2"/>
        <v/>
      </c>
      <c r="F305" t="str">
        <f ca="1">IF($A305&lt;&gt;"",INDEX(Devices[Device Description],MATCH($A305,Devices[Tag Name],0)),"")</f>
        <v/>
      </c>
    </row>
    <row r="306" spans="1:6" x14ac:dyDescent="0.25">
      <c r="A306" t="str">
        <f t="array" aca="1" ref="A3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+ 1),ROW($A304))),"")</f>
        <v/>
      </c>
      <c r="B306" t="str">
        <f ca="1">IF($A306&lt;&gt;"",INDEX(Devices[Area],MATCH($A306,Devices[Tag Name],0)),"")</f>
        <v/>
      </c>
      <c r="C306" t="str">
        <f t="shared" ca="1" si="2"/>
        <v/>
      </c>
      <c r="F306" t="str">
        <f ca="1">IF($A306&lt;&gt;"",INDEX(Devices[Device Description],MATCH($A306,Devices[Tag Name],0)),"")</f>
        <v/>
      </c>
    </row>
    <row r="307" spans="1:6" x14ac:dyDescent="0.25">
      <c r="A307" t="str">
        <f t="array" aca="1" ref="A3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+ 1),ROW($A305))),"")</f>
        <v/>
      </c>
      <c r="B307" t="str">
        <f ca="1">IF($A307&lt;&gt;"",INDEX(Devices[Area],MATCH($A307,Devices[Tag Name],0)),"")</f>
        <v/>
      </c>
      <c r="C307" t="str">
        <f t="shared" ca="1" si="2"/>
        <v/>
      </c>
      <c r="F307" t="str">
        <f ca="1">IF($A307&lt;&gt;"",INDEX(Devices[Device Description],MATCH($A307,Devices[Tag Name],0)),"")</f>
        <v/>
      </c>
    </row>
    <row r="308" spans="1:6" x14ac:dyDescent="0.25">
      <c r="A308" t="str">
        <f t="array" aca="1" ref="A3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+ 1),ROW($A306))),"")</f>
        <v/>
      </c>
      <c r="B308" t="str">
        <f ca="1">IF($A308&lt;&gt;"",INDEX(Devices[Area],MATCH($A308,Devices[Tag Name],0)),"")</f>
        <v/>
      </c>
      <c r="C308" t="str">
        <f t="shared" ca="1" si="2"/>
        <v/>
      </c>
      <c r="F308" t="str">
        <f ca="1">IF($A308&lt;&gt;"",INDEX(Devices[Device Description],MATCH($A308,Devices[Tag Name],0)),"")</f>
        <v/>
      </c>
    </row>
    <row r="309" spans="1:6" x14ac:dyDescent="0.25">
      <c r="A309" t="str">
        <f t="array" aca="1" ref="A3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+ 1),ROW($A307))),"")</f>
        <v/>
      </c>
      <c r="B309" t="str">
        <f ca="1">IF($A309&lt;&gt;"",INDEX(Devices[Area],MATCH($A309,Devices[Tag Name],0)),"")</f>
        <v/>
      </c>
      <c r="C309" t="str">
        <f t="shared" ca="1" si="2"/>
        <v/>
      </c>
      <c r="F309" t="str">
        <f ca="1">IF($A309&lt;&gt;"",INDEX(Devices[Device Description],MATCH($A309,Devices[Tag Name],0)),"")</f>
        <v/>
      </c>
    </row>
    <row r="310" spans="1:6" x14ac:dyDescent="0.25">
      <c r="A310" t="str">
        <f t="array" aca="1" ref="A3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+ 1),ROW($A308))),"")</f>
        <v/>
      </c>
      <c r="B310" t="str">
        <f ca="1">IF($A310&lt;&gt;"",INDEX(Devices[Area],MATCH($A310,Devices[Tag Name],0)),"")</f>
        <v/>
      </c>
      <c r="C310" t="str">
        <f t="shared" ca="1" si="2"/>
        <v/>
      </c>
      <c r="F310" t="str">
        <f ca="1">IF($A310&lt;&gt;"",INDEX(Devices[Device Description],MATCH($A310,Devices[Tag Name],0)),"")</f>
        <v/>
      </c>
    </row>
    <row r="311" spans="1:6" x14ac:dyDescent="0.25">
      <c r="A311" t="str">
        <f t="array" aca="1" ref="A3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+ 1),ROW($A309))),"")</f>
        <v/>
      </c>
      <c r="B311" t="str">
        <f ca="1">IF($A311&lt;&gt;"",INDEX(Devices[Area],MATCH($A311,Devices[Tag Name],0)),"")</f>
        <v/>
      </c>
      <c r="C311" t="str">
        <f t="shared" ca="1" si="2"/>
        <v/>
      </c>
      <c r="F311" t="str">
        <f ca="1">IF($A311&lt;&gt;"",INDEX(Devices[Device Description],MATCH($A311,Devices[Tag Name],0)),"")</f>
        <v/>
      </c>
    </row>
    <row r="312" spans="1:6" x14ac:dyDescent="0.25">
      <c r="A312" t="str">
        <f t="array" aca="1" ref="A3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+ 1),ROW($A310))),"")</f>
        <v/>
      </c>
      <c r="B312" t="str">
        <f ca="1">IF($A312&lt;&gt;"",INDEX(Devices[Area],MATCH($A312,Devices[Tag Name],0)),"")</f>
        <v/>
      </c>
      <c r="C312" t="str">
        <f t="shared" ca="1" si="2"/>
        <v/>
      </c>
      <c r="F312" t="str">
        <f ca="1">IF($A312&lt;&gt;"",INDEX(Devices[Device Description],MATCH($A312,Devices[Tag Name],0)),"")</f>
        <v/>
      </c>
    </row>
    <row r="313" spans="1:6" x14ac:dyDescent="0.25">
      <c r="A313" t="str">
        <f t="array" aca="1" ref="A3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+ 1),ROW($A311))),"")</f>
        <v/>
      </c>
      <c r="B313" t="str">
        <f ca="1">IF($A313&lt;&gt;"",INDEX(Devices[Area],MATCH($A313,Devices[Tag Name],0)),"")</f>
        <v/>
      </c>
      <c r="C313" t="str">
        <f t="shared" ca="1" si="2"/>
        <v/>
      </c>
      <c r="F313" t="str">
        <f ca="1">IF($A313&lt;&gt;"",INDEX(Devices[Device Description],MATCH($A313,Devices[Tag Name],0)),"")</f>
        <v/>
      </c>
    </row>
    <row r="314" spans="1:6" x14ac:dyDescent="0.25">
      <c r="A314" t="str">
        <f t="array" aca="1" ref="A3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+ 1),ROW($A312))),"")</f>
        <v/>
      </c>
      <c r="B314" t="str">
        <f ca="1">IF($A314&lt;&gt;"",INDEX(Devices[Area],MATCH($A314,Devices[Tag Name],0)),"")</f>
        <v/>
      </c>
      <c r="C314" t="str">
        <f t="shared" ca="1" si="2"/>
        <v/>
      </c>
      <c r="F314" t="str">
        <f ca="1">IF($A314&lt;&gt;"",INDEX(Devices[Device Description],MATCH($A314,Devices[Tag Name],0)),"")</f>
        <v/>
      </c>
    </row>
    <row r="315" spans="1:6" x14ac:dyDescent="0.25">
      <c r="A315" t="str">
        <f t="array" aca="1" ref="A3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+ 1),ROW($A313))),"")</f>
        <v/>
      </c>
      <c r="B315" t="str">
        <f ca="1">IF($A315&lt;&gt;"",INDEX(Devices[Area],MATCH($A315,Devices[Tag Name],0)),"")</f>
        <v/>
      </c>
      <c r="C315" t="str">
        <f t="shared" ca="1" si="2"/>
        <v/>
      </c>
      <c r="F315" t="str">
        <f ca="1">IF($A315&lt;&gt;"",INDEX(Devices[Device Description],MATCH($A315,Devices[Tag Name],0)),"")</f>
        <v/>
      </c>
    </row>
    <row r="316" spans="1:6" x14ac:dyDescent="0.25">
      <c r="A316" t="str">
        <f t="array" aca="1" ref="A3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+ 1),ROW($A314))),"")</f>
        <v/>
      </c>
      <c r="B316" t="str">
        <f ca="1">IF($A316&lt;&gt;"",INDEX(Devices[Area],MATCH($A316,Devices[Tag Name],0)),"")</f>
        <v/>
      </c>
      <c r="C316" t="str">
        <f t="shared" ca="1" si="2"/>
        <v/>
      </c>
      <c r="F316" t="str">
        <f ca="1">IF($A316&lt;&gt;"",INDEX(Devices[Device Description],MATCH($A316,Devices[Tag Name],0)),"")</f>
        <v/>
      </c>
    </row>
    <row r="317" spans="1:6" x14ac:dyDescent="0.25">
      <c r="A317" t="str">
        <f t="array" aca="1" ref="A3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+ 1),ROW($A315))),"")</f>
        <v/>
      </c>
      <c r="B317" t="str">
        <f ca="1">IF($A317&lt;&gt;"",INDEX(Devices[Area],MATCH($A317,Devices[Tag Name],0)),"")</f>
        <v/>
      </c>
      <c r="C317" t="str">
        <f t="shared" ca="1" si="2"/>
        <v/>
      </c>
      <c r="F317" t="str">
        <f ca="1">IF($A317&lt;&gt;"",INDEX(Devices[Device Description],MATCH($A317,Devices[Tag Name],0)),"")</f>
        <v/>
      </c>
    </row>
    <row r="318" spans="1:6" x14ac:dyDescent="0.25">
      <c r="A318" t="str">
        <f t="array" aca="1" ref="A3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+ 1),ROW($A316))),"")</f>
        <v/>
      </c>
      <c r="B318" t="str">
        <f ca="1">IF($A318&lt;&gt;"",INDEX(Devices[Area],MATCH($A318,Devices[Tag Name],0)),"")</f>
        <v/>
      </c>
      <c r="C318" t="str">
        <f t="shared" ca="1" si="2"/>
        <v/>
      </c>
      <c r="F318" t="str">
        <f ca="1">IF($A318&lt;&gt;"",INDEX(Devices[Device Description],MATCH($A318,Devices[Tag Name],0)),"")</f>
        <v/>
      </c>
    </row>
    <row r="319" spans="1:6" x14ac:dyDescent="0.25">
      <c r="A319" t="str">
        <f t="array" aca="1" ref="A3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+ 1),ROW($A317))),"")</f>
        <v/>
      </c>
      <c r="B319" t="str">
        <f ca="1">IF($A319&lt;&gt;"",INDEX(Devices[Area],MATCH($A319,Devices[Tag Name],0)),"")</f>
        <v/>
      </c>
      <c r="C319" t="str">
        <f t="shared" ca="1" si="2"/>
        <v/>
      </c>
      <c r="F319" t="str">
        <f ca="1">IF($A319&lt;&gt;"",INDEX(Devices[Device Description],MATCH($A319,Devices[Tag Name],0)),"")</f>
        <v/>
      </c>
    </row>
    <row r="320" spans="1:6" x14ac:dyDescent="0.25">
      <c r="A320" t="str">
        <f t="array" aca="1" ref="A3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+ 1),ROW($A318))),"")</f>
        <v/>
      </c>
      <c r="B320" t="str">
        <f ca="1">IF($A320&lt;&gt;"",INDEX(Devices[Area],MATCH($A320,Devices[Tag Name],0)),"")</f>
        <v/>
      </c>
      <c r="C320" t="str">
        <f t="shared" ca="1" si="2"/>
        <v/>
      </c>
      <c r="F320" t="str">
        <f ca="1">IF($A320&lt;&gt;"",INDEX(Devices[Device Description],MATCH($A320,Devices[Tag Name],0)),"")</f>
        <v/>
      </c>
    </row>
    <row r="321" spans="1:6" x14ac:dyDescent="0.25">
      <c r="A321" t="str">
        <f t="array" aca="1" ref="A3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+ 1),ROW($A319))),"")</f>
        <v/>
      </c>
      <c r="B321" t="str">
        <f ca="1">IF($A321&lt;&gt;"",INDEX(Devices[Area],MATCH($A321,Devices[Tag Name],0)),"")</f>
        <v/>
      </c>
      <c r="C321" t="str">
        <f t="shared" ca="1" si="2"/>
        <v/>
      </c>
      <c r="F321" t="str">
        <f ca="1">IF($A321&lt;&gt;"",INDEX(Devices[Device Description],MATCH($A321,Devices[Tag Name],0)),"")</f>
        <v/>
      </c>
    </row>
    <row r="322" spans="1:6" x14ac:dyDescent="0.25">
      <c r="A322" t="str">
        <f t="array" aca="1" ref="A3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+ 1),ROW($A320))),"")</f>
        <v/>
      </c>
      <c r="B322" t="str">
        <f ca="1">IF($A322&lt;&gt;"",INDEX(Devices[Area],MATCH($A322,Devices[Tag Name],0)),"")</f>
        <v/>
      </c>
      <c r="C322" t="str">
        <f t="shared" ca="1" si="2"/>
        <v/>
      </c>
      <c r="F322" t="str">
        <f ca="1">IF($A322&lt;&gt;"",INDEX(Devices[Device Description],MATCH($A322,Devices[Tag Name],0)),"")</f>
        <v/>
      </c>
    </row>
    <row r="323" spans="1:6" x14ac:dyDescent="0.25">
      <c r="A323" t="str">
        <f t="array" aca="1" ref="A3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+ 1),ROW($A321))),"")</f>
        <v/>
      </c>
      <c r="B323" t="str">
        <f ca="1">IF($A323&lt;&gt;"",INDEX(Devices[Area],MATCH($A323,Devices[Tag Name],0)),"")</f>
        <v/>
      </c>
      <c r="C323" t="str">
        <f t="shared" ca="1" si="2"/>
        <v/>
      </c>
      <c r="F323" t="str">
        <f ca="1">IF($A323&lt;&gt;"",INDEX(Devices[Device Description],MATCH($A323,Devices[Tag Name],0)),"")</f>
        <v/>
      </c>
    </row>
    <row r="324" spans="1:6" x14ac:dyDescent="0.25">
      <c r="A324" t="str">
        <f t="array" aca="1" ref="A3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+ 1),ROW($A322))),"")</f>
        <v/>
      </c>
      <c r="B324" t="str">
        <f ca="1">IF($A324&lt;&gt;"",INDEX(Devices[Area],MATCH($A324,Devices[Tag Name],0)),"")</f>
        <v/>
      </c>
      <c r="C324" t="str">
        <f t="shared" ca="1" si="2"/>
        <v/>
      </c>
      <c r="F324" t="str">
        <f ca="1">IF($A324&lt;&gt;"",INDEX(Devices[Device Description],MATCH($A324,Devices[Tag Name],0)),"")</f>
        <v/>
      </c>
    </row>
    <row r="325" spans="1:6" x14ac:dyDescent="0.25">
      <c r="A325" t="str">
        <f t="array" aca="1" ref="A3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+ 1),ROW($A323))),"")</f>
        <v/>
      </c>
      <c r="B325" t="str">
        <f ca="1">IF($A325&lt;&gt;"",INDEX(Devices[Area],MATCH($A325,Devices[Tag Name],0)),"")</f>
        <v/>
      </c>
      <c r="C325" t="str">
        <f t="shared" ca="1" si="2"/>
        <v/>
      </c>
      <c r="F325" t="str">
        <f ca="1">IF($A325&lt;&gt;"",INDEX(Devices[Device Description],MATCH($A325,Devices[Tag Name],0)),"")</f>
        <v/>
      </c>
    </row>
    <row r="326" spans="1:6" x14ac:dyDescent="0.25">
      <c r="A326" t="str">
        <f t="array" aca="1" ref="A3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+ 1),ROW($A324))),"")</f>
        <v/>
      </c>
      <c r="B326" t="str">
        <f ca="1">IF($A326&lt;&gt;"",INDEX(Devices[Area],MATCH($A326,Devices[Tag Name],0)),"")</f>
        <v/>
      </c>
      <c r="C326" t="str">
        <f t="shared" ca="1" si="2"/>
        <v/>
      </c>
      <c r="F326" t="str">
        <f ca="1">IF($A326&lt;&gt;"",INDEX(Devices[Device Description],MATCH($A326,Devices[Tag Name],0)),"")</f>
        <v/>
      </c>
    </row>
    <row r="327" spans="1:6" x14ac:dyDescent="0.25">
      <c r="A327" t="str">
        <f t="array" aca="1" ref="A3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+ 1),ROW($A325))),"")</f>
        <v/>
      </c>
      <c r="B327" t="str">
        <f ca="1">IF($A327&lt;&gt;"",INDEX(Devices[Area],MATCH($A327,Devices[Tag Name],0)),"")</f>
        <v/>
      </c>
      <c r="C327" t="str">
        <f t="shared" ca="1" si="2"/>
        <v/>
      </c>
      <c r="F327" t="str">
        <f ca="1">IF($A327&lt;&gt;"",INDEX(Devices[Device Description],MATCH($A327,Devices[Tag Name],0)),"")</f>
        <v/>
      </c>
    </row>
    <row r="328" spans="1:6" x14ac:dyDescent="0.25">
      <c r="A328" t="str">
        <f t="array" aca="1" ref="A3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+ 1),ROW($A326))),"")</f>
        <v/>
      </c>
      <c r="B328" t="str">
        <f ca="1">IF($A328&lt;&gt;"",INDEX(Devices[Area],MATCH($A328,Devices[Tag Name],0)),"")</f>
        <v/>
      </c>
      <c r="C328" t="str">
        <f t="shared" ca="1" si="2"/>
        <v/>
      </c>
      <c r="F328" t="str">
        <f ca="1">IF($A328&lt;&gt;"",INDEX(Devices[Device Description],MATCH($A328,Devices[Tag Name],0)),"")</f>
        <v/>
      </c>
    </row>
    <row r="329" spans="1:6" x14ac:dyDescent="0.25">
      <c r="A329" t="str">
        <f t="array" aca="1" ref="A3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+ 1),ROW($A327))),"")</f>
        <v/>
      </c>
      <c r="B329" t="str">
        <f ca="1">IF($A329&lt;&gt;"",INDEX(Devices[Area],MATCH($A329,Devices[Tag Name],0)),"")</f>
        <v/>
      </c>
      <c r="C329" t="str">
        <f t="shared" ca="1" si="2"/>
        <v/>
      </c>
      <c r="F329" t="str">
        <f ca="1">IF($A329&lt;&gt;"",INDEX(Devices[Device Description],MATCH($A329,Devices[Tag Name],0)),"")</f>
        <v/>
      </c>
    </row>
    <row r="330" spans="1:6" x14ac:dyDescent="0.25">
      <c r="A330" t="str">
        <f t="array" aca="1" ref="A3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+ 1),ROW($A328))),"")</f>
        <v/>
      </c>
      <c r="B330" t="str">
        <f ca="1">IF($A330&lt;&gt;"",INDEX(Devices[Area],MATCH($A330,Devices[Tag Name],0)),"")</f>
        <v/>
      </c>
      <c r="C330" t="str">
        <f t="shared" ca="1" si="2"/>
        <v/>
      </c>
      <c r="F330" t="str">
        <f ca="1">IF($A330&lt;&gt;"",INDEX(Devices[Device Description],MATCH($A330,Devices[Tag Name],0)),"")</f>
        <v/>
      </c>
    </row>
    <row r="331" spans="1:6" x14ac:dyDescent="0.25">
      <c r="A331" t="str">
        <f t="array" aca="1" ref="A3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+ 1),ROW($A329))),"")</f>
        <v/>
      </c>
      <c r="B331" t="str">
        <f ca="1">IF($A331&lt;&gt;"",INDEX(Devices[Area],MATCH($A331,Devices[Tag Name],0)),"")</f>
        <v/>
      </c>
      <c r="C331" t="str">
        <f t="shared" ca="1" si="2"/>
        <v/>
      </c>
      <c r="F331" t="str">
        <f ca="1">IF($A331&lt;&gt;"",INDEX(Devices[Device Description],MATCH($A331,Devices[Tag Name],0)),"")</f>
        <v/>
      </c>
    </row>
    <row r="332" spans="1:6" x14ac:dyDescent="0.25">
      <c r="A332" t="str">
        <f t="array" aca="1" ref="A3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+ 1),ROW($A330))),"")</f>
        <v/>
      </c>
      <c r="B332" t="str">
        <f ca="1">IF($A332&lt;&gt;"",INDEX(Devices[Area],MATCH($A332,Devices[Tag Name],0)),"")</f>
        <v/>
      </c>
      <c r="C332" t="str">
        <f t="shared" ca="1" si="2"/>
        <v/>
      </c>
      <c r="F332" t="str">
        <f ca="1">IF($A332&lt;&gt;"",INDEX(Devices[Device Description],MATCH($A332,Devices[Tag Name],0)),"")</f>
        <v/>
      </c>
    </row>
    <row r="333" spans="1:6" x14ac:dyDescent="0.25">
      <c r="A333" t="str">
        <f t="array" aca="1" ref="A3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+ 1),ROW($A331))),"")</f>
        <v/>
      </c>
      <c r="B333" t="str">
        <f ca="1">IF($A333&lt;&gt;"",INDEX(Devices[Area],MATCH($A333,Devices[Tag Name],0)),"")</f>
        <v/>
      </c>
      <c r="C333" t="str">
        <f t="shared" ca="1" si="2"/>
        <v/>
      </c>
      <c r="F333" t="str">
        <f ca="1">IF($A333&lt;&gt;"",INDEX(Devices[Device Description],MATCH($A333,Devices[Tag Name],0)),"")</f>
        <v/>
      </c>
    </row>
    <row r="334" spans="1:6" x14ac:dyDescent="0.25">
      <c r="A334" t="str">
        <f t="array" aca="1" ref="A3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+ 1),ROW($A332))),"")</f>
        <v/>
      </c>
      <c r="B334" t="str">
        <f ca="1">IF($A334&lt;&gt;"",INDEX(Devices[Area],MATCH($A334,Devices[Tag Name],0)),"")</f>
        <v/>
      </c>
      <c r="C334" t="str">
        <f t="shared" ca="1" si="2"/>
        <v/>
      </c>
      <c r="F334" t="str">
        <f ca="1">IF($A334&lt;&gt;"",INDEX(Devices[Device Description],MATCH($A334,Devices[Tag Name],0)),"")</f>
        <v/>
      </c>
    </row>
    <row r="335" spans="1:6" x14ac:dyDescent="0.25">
      <c r="A335" t="str">
        <f t="array" aca="1" ref="A3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+ 1),ROW($A333))),"")</f>
        <v/>
      </c>
      <c r="B335" t="str">
        <f ca="1">IF($A335&lt;&gt;"",INDEX(Devices[Area],MATCH($A335,Devices[Tag Name],0)),"")</f>
        <v/>
      </c>
      <c r="C335" t="str">
        <f t="shared" ca="1" si="2"/>
        <v/>
      </c>
      <c r="F335" t="str">
        <f ca="1">IF($A335&lt;&gt;"",INDEX(Devices[Device Description],MATCH($A335,Devices[Tag Name],0)),"")</f>
        <v/>
      </c>
    </row>
    <row r="336" spans="1:6" x14ac:dyDescent="0.25">
      <c r="A336" t="str">
        <f t="array" aca="1" ref="A3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+ 1),ROW($A334))),"")</f>
        <v/>
      </c>
      <c r="B336" t="str">
        <f ca="1">IF($A336&lt;&gt;"",INDEX(Devices[Area],MATCH($A336,Devices[Tag Name],0)),"")</f>
        <v/>
      </c>
      <c r="C336" t="str">
        <f t="shared" ca="1" si="2"/>
        <v/>
      </c>
      <c r="F336" t="str">
        <f ca="1">IF($A336&lt;&gt;"",INDEX(Devices[Device Description],MATCH($A336,Devices[Tag Name],0)),"")</f>
        <v/>
      </c>
    </row>
    <row r="337" spans="1:6" x14ac:dyDescent="0.25">
      <c r="A337" t="str">
        <f t="array" aca="1" ref="A3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+ 1),ROW($A335))),"")</f>
        <v/>
      </c>
      <c r="B337" t="str">
        <f ca="1">IF($A337&lt;&gt;"",INDEX(Devices[Area],MATCH($A337,Devices[Tag Name],0)),"")</f>
        <v/>
      </c>
      <c r="C337" t="str">
        <f t="shared" ca="1" si="2"/>
        <v/>
      </c>
      <c r="F337" t="str">
        <f ca="1">IF($A337&lt;&gt;"",INDEX(Devices[Device Description],MATCH($A337,Devices[Tag Name],0)),"")</f>
        <v/>
      </c>
    </row>
    <row r="338" spans="1:6" x14ac:dyDescent="0.25">
      <c r="A338" t="str">
        <f t="array" aca="1" ref="A3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+ 1),ROW($A336))),"")</f>
        <v/>
      </c>
      <c r="B338" t="str">
        <f ca="1">IF($A338&lt;&gt;"",INDEX(Devices[Area],MATCH($A338,Devices[Tag Name],0)),"")</f>
        <v/>
      </c>
      <c r="C338" t="str">
        <f t="shared" ca="1" si="2"/>
        <v/>
      </c>
      <c r="F338" t="str">
        <f ca="1">IF($A338&lt;&gt;"",INDEX(Devices[Device Description],MATCH($A338,Devices[Tag Name],0)),"")</f>
        <v/>
      </c>
    </row>
    <row r="339" spans="1:6" x14ac:dyDescent="0.25">
      <c r="A339" t="str">
        <f t="array" aca="1" ref="A3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+ 1),ROW($A337))),"")</f>
        <v/>
      </c>
      <c r="B339" t="str">
        <f ca="1">IF($A339&lt;&gt;"",INDEX(Devices[Area],MATCH($A339,Devices[Tag Name],0)),"")</f>
        <v/>
      </c>
      <c r="C339" t="str">
        <f t="shared" ca="1" si="2"/>
        <v/>
      </c>
      <c r="F339" t="str">
        <f ca="1">IF($A339&lt;&gt;"",INDEX(Devices[Device Description],MATCH($A339,Devices[Tag Name],0)),"")</f>
        <v/>
      </c>
    </row>
    <row r="340" spans="1:6" x14ac:dyDescent="0.25">
      <c r="A340" t="str">
        <f t="array" aca="1" ref="A3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+ 1),ROW($A338))),"")</f>
        <v/>
      </c>
      <c r="B340" t="str">
        <f ca="1">IF($A340&lt;&gt;"",INDEX(Devices[Area],MATCH($A340,Devices[Tag Name],0)),"")</f>
        <v/>
      </c>
      <c r="C340" t="str">
        <f t="shared" ca="1" si="2"/>
        <v/>
      </c>
      <c r="F340" t="str">
        <f ca="1">IF($A340&lt;&gt;"",INDEX(Devices[Device Description],MATCH($A340,Devices[Tag Name],0)),"")</f>
        <v/>
      </c>
    </row>
    <row r="341" spans="1:6" x14ac:dyDescent="0.25">
      <c r="A341" t="str">
        <f t="array" aca="1" ref="A3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+ 1),ROW($A339))),"")</f>
        <v/>
      </c>
      <c r="B341" t="str">
        <f ca="1">IF($A341&lt;&gt;"",INDEX(Devices[Area],MATCH($A341,Devices[Tag Name],0)),"")</f>
        <v/>
      </c>
      <c r="C341" t="str">
        <f t="shared" ca="1" si="2"/>
        <v/>
      </c>
      <c r="F341" t="str">
        <f ca="1">IF($A341&lt;&gt;"",INDEX(Devices[Device Description],MATCH($A341,Devices[Tag Name],0)),"")</f>
        <v/>
      </c>
    </row>
    <row r="342" spans="1:6" x14ac:dyDescent="0.25">
      <c r="A342" t="str">
        <f t="array" aca="1" ref="A3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+ 1),ROW($A340))),"")</f>
        <v/>
      </c>
      <c r="B342" t="str">
        <f ca="1">IF($A342&lt;&gt;"",INDEX(Devices[Area],MATCH($A342,Devices[Tag Name],0)),"")</f>
        <v/>
      </c>
      <c r="C342" t="str">
        <f t="shared" ca="1" si="2"/>
        <v/>
      </c>
      <c r="F342" t="str">
        <f ca="1">IF($A342&lt;&gt;"",INDEX(Devices[Device Description],MATCH($A342,Devices[Tag Name],0)),"")</f>
        <v/>
      </c>
    </row>
    <row r="343" spans="1:6" x14ac:dyDescent="0.25">
      <c r="A343" t="str">
        <f t="array" aca="1" ref="A3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+ 1),ROW($A341))),"")</f>
        <v/>
      </c>
      <c r="B343" t="str">
        <f ca="1">IF($A343&lt;&gt;"",INDEX(Devices[Area],MATCH($A343,Devices[Tag Name],0)),"")</f>
        <v/>
      </c>
      <c r="C343" t="str">
        <f t="shared" ca="1" si="2"/>
        <v/>
      </c>
      <c r="F343" t="str">
        <f ca="1">IF($A343&lt;&gt;"",INDEX(Devices[Device Description],MATCH($A343,Devices[Tag Name],0)),"")</f>
        <v/>
      </c>
    </row>
    <row r="344" spans="1:6" x14ac:dyDescent="0.25">
      <c r="A344" t="str">
        <f t="array" aca="1" ref="A3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+ 1),ROW($A342))),"")</f>
        <v/>
      </c>
      <c r="B344" t="str">
        <f ca="1">IF($A344&lt;&gt;"",INDEX(Devices[Area],MATCH($A344,Devices[Tag Name],0)),"")</f>
        <v/>
      </c>
      <c r="C344" t="str">
        <f t="shared" ca="1" si="2"/>
        <v/>
      </c>
      <c r="F344" t="str">
        <f ca="1">IF($A344&lt;&gt;"",INDEX(Devices[Device Description],MATCH($A344,Devices[Tag Name],0)),"")</f>
        <v/>
      </c>
    </row>
    <row r="345" spans="1:6" x14ac:dyDescent="0.25">
      <c r="A345" t="str">
        <f t="array" aca="1" ref="A3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+ 1),ROW($A343))),"")</f>
        <v/>
      </c>
      <c r="B345" t="str">
        <f ca="1">IF($A345&lt;&gt;"",INDEX(Devices[Area],MATCH($A345,Devices[Tag Name],0)),"")</f>
        <v/>
      </c>
      <c r="C345" t="str">
        <f t="shared" ca="1" si="2"/>
        <v/>
      </c>
      <c r="F345" t="str">
        <f ca="1">IF($A345&lt;&gt;"",INDEX(Devices[Device Description],MATCH($A345,Devices[Tag Name],0)),"")</f>
        <v/>
      </c>
    </row>
    <row r="346" spans="1:6" x14ac:dyDescent="0.25">
      <c r="A346" t="str">
        <f t="array" aca="1" ref="A3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+ 1),ROW($A344))),"")</f>
        <v/>
      </c>
      <c r="B346" t="str">
        <f ca="1">IF($A346&lt;&gt;"",INDEX(Devices[Area],MATCH($A346,Devices[Tag Name],0)),"")</f>
        <v/>
      </c>
      <c r="C346" t="str">
        <f t="shared" ca="1" si="2"/>
        <v/>
      </c>
      <c r="F346" t="str">
        <f ca="1">IF($A346&lt;&gt;"",INDEX(Devices[Device Description],MATCH($A346,Devices[Tag Name],0)),"")</f>
        <v/>
      </c>
    </row>
    <row r="347" spans="1:6" x14ac:dyDescent="0.25">
      <c r="A347" t="str">
        <f t="array" aca="1" ref="A3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+ 1),ROW($A345))),"")</f>
        <v/>
      </c>
      <c r="B347" t="str">
        <f ca="1">IF($A347&lt;&gt;"",INDEX(Devices[Area],MATCH($A347,Devices[Tag Name],0)),"")</f>
        <v/>
      </c>
      <c r="C347" t="str">
        <f t="shared" ca="1" si="2"/>
        <v/>
      </c>
      <c r="F347" t="str">
        <f ca="1">IF($A347&lt;&gt;"",INDEX(Devices[Device Description],MATCH($A347,Devices[Tag Name],0)),"")</f>
        <v/>
      </c>
    </row>
    <row r="348" spans="1:6" x14ac:dyDescent="0.25">
      <c r="A348" t="str">
        <f t="array" aca="1" ref="A3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+ 1),ROW($A346))),"")</f>
        <v/>
      </c>
      <c r="B348" t="str">
        <f ca="1">IF($A348&lt;&gt;"",INDEX(Devices[Area],MATCH($A348,Devices[Tag Name],0)),"")</f>
        <v/>
      </c>
      <c r="C348" t="str">
        <f t="shared" ca="1" si="2"/>
        <v/>
      </c>
      <c r="F348" t="str">
        <f ca="1">IF($A348&lt;&gt;"",INDEX(Devices[Device Description],MATCH($A348,Devices[Tag Name],0)),"")</f>
        <v/>
      </c>
    </row>
    <row r="349" spans="1:6" x14ac:dyDescent="0.25">
      <c r="A349" t="str">
        <f t="array" aca="1" ref="A3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+ 1),ROW($A347))),"")</f>
        <v/>
      </c>
      <c r="B349" t="str">
        <f ca="1">IF($A349&lt;&gt;"",INDEX(Devices[Area],MATCH($A349,Devices[Tag Name],0)),"")</f>
        <v/>
      </c>
      <c r="C349" t="str">
        <f t="shared" ca="1" si="2"/>
        <v/>
      </c>
      <c r="F349" t="str">
        <f ca="1">IF($A349&lt;&gt;"",INDEX(Devices[Device Description],MATCH($A349,Devices[Tag Name],0)),"")</f>
        <v/>
      </c>
    </row>
    <row r="350" spans="1:6" x14ac:dyDescent="0.25">
      <c r="A350" t="str">
        <f t="array" aca="1" ref="A3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+ 1),ROW($A348))),"")</f>
        <v/>
      </c>
      <c r="B350" t="str">
        <f ca="1">IF($A350&lt;&gt;"",INDEX(Devices[Area],MATCH($A350,Devices[Tag Name],0)),"")</f>
        <v/>
      </c>
      <c r="C350" t="str">
        <f t="shared" ca="1" si="2"/>
        <v/>
      </c>
      <c r="F350" t="str">
        <f ca="1">IF($A350&lt;&gt;"",INDEX(Devices[Device Description],MATCH($A350,Devices[Tag Name],0)),"")</f>
        <v/>
      </c>
    </row>
    <row r="351" spans="1:6" x14ac:dyDescent="0.25">
      <c r="A351" t="str">
        <f t="array" aca="1" ref="A3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+ 1),ROW($A349))),"")</f>
        <v/>
      </c>
      <c r="B351" t="str">
        <f ca="1">IF($A351&lt;&gt;"",INDEX(Devices[Area],MATCH($A351,Devices[Tag Name],0)),"")</f>
        <v/>
      </c>
      <c r="C351" t="str">
        <f t="shared" ca="1" si="2"/>
        <v/>
      </c>
      <c r="F351" t="str">
        <f ca="1">IF($A351&lt;&gt;"",INDEX(Devices[Device Description],MATCH($A351,Devices[Tag Name],0)),"")</f>
        <v/>
      </c>
    </row>
    <row r="352" spans="1:6" x14ac:dyDescent="0.25">
      <c r="A352" t="str">
        <f t="array" aca="1" ref="A3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+ 1),ROW($A350))),"")</f>
        <v/>
      </c>
      <c r="B352" t="str">
        <f ca="1">IF($A352&lt;&gt;"",INDEX(Devices[Area],MATCH($A352,Devices[Tag Name],0)),"")</f>
        <v/>
      </c>
      <c r="C352" t="str">
        <f t="shared" ca="1" si="2"/>
        <v/>
      </c>
      <c r="F352" t="str">
        <f ca="1">IF($A352&lt;&gt;"",INDEX(Devices[Device Description],MATCH($A352,Devices[Tag Name],0)),"")</f>
        <v/>
      </c>
    </row>
    <row r="353" spans="1:6" x14ac:dyDescent="0.25">
      <c r="A353" t="str">
        <f t="array" aca="1" ref="A3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+ 1),ROW($A351))),"")</f>
        <v/>
      </c>
      <c r="B353" t="str">
        <f ca="1">IF($A353&lt;&gt;"",INDEX(Devices[Area],MATCH($A353,Devices[Tag Name],0)),"")</f>
        <v/>
      </c>
      <c r="C353" t="str">
        <f t="shared" ca="1" si="2"/>
        <v/>
      </c>
      <c r="F353" t="str">
        <f ca="1">IF($A353&lt;&gt;"",INDEX(Devices[Device Description],MATCH($A353,Devices[Tag Name],0)),"")</f>
        <v/>
      </c>
    </row>
    <row r="354" spans="1:6" x14ac:dyDescent="0.25">
      <c r="A354" t="str">
        <f t="array" aca="1" ref="A3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+ 1),ROW($A352))),"")</f>
        <v/>
      </c>
      <c r="B354" t="str">
        <f ca="1">IF($A354&lt;&gt;"",INDEX(Devices[Area],MATCH($A354,Devices[Tag Name],0)),"")</f>
        <v/>
      </c>
      <c r="C354" t="str">
        <f t="shared" ca="1" si="2"/>
        <v/>
      </c>
      <c r="F354" t="str">
        <f ca="1">IF($A354&lt;&gt;"",INDEX(Devices[Device Description],MATCH($A354,Devices[Tag Name],0)),"")</f>
        <v/>
      </c>
    </row>
    <row r="355" spans="1:6" x14ac:dyDescent="0.25">
      <c r="A355" t="str">
        <f t="array" aca="1" ref="A3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+ 1),ROW($A353))),"")</f>
        <v/>
      </c>
      <c r="B355" t="str">
        <f ca="1">IF($A355&lt;&gt;"",INDEX(Devices[Area],MATCH($A355,Devices[Tag Name],0)),"")</f>
        <v/>
      </c>
      <c r="C355" t="str">
        <f t="shared" ca="1" si="2"/>
        <v/>
      </c>
      <c r="F355" t="str">
        <f ca="1">IF($A355&lt;&gt;"",INDEX(Devices[Device Description],MATCH($A355,Devices[Tag Name],0)),"")</f>
        <v/>
      </c>
    </row>
    <row r="356" spans="1:6" x14ac:dyDescent="0.25">
      <c r="A356" t="str">
        <f t="array" aca="1" ref="A3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+ 1),ROW($A354))),"")</f>
        <v/>
      </c>
      <c r="B356" t="str">
        <f ca="1">IF($A356&lt;&gt;"",INDEX(Devices[Area],MATCH($A356,Devices[Tag Name],0)),"")</f>
        <v/>
      </c>
      <c r="C356" t="str">
        <f t="shared" ca="1" si="2"/>
        <v/>
      </c>
      <c r="F356" t="str">
        <f ca="1">IF($A356&lt;&gt;"",INDEX(Devices[Device Description],MATCH($A356,Devices[Tag Name],0)),"")</f>
        <v/>
      </c>
    </row>
    <row r="357" spans="1:6" x14ac:dyDescent="0.25">
      <c r="A357" t="str">
        <f t="array" aca="1" ref="A3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+ 1),ROW($A355))),"")</f>
        <v/>
      </c>
      <c r="B357" t="str">
        <f ca="1">IF($A357&lt;&gt;"",INDEX(Devices[Area],MATCH($A357,Devices[Tag Name],0)),"")</f>
        <v/>
      </c>
      <c r="C357" t="str">
        <f t="shared" ca="1" si="2"/>
        <v/>
      </c>
      <c r="F357" t="str">
        <f ca="1">IF($A357&lt;&gt;"",INDEX(Devices[Device Description],MATCH($A357,Devices[Tag Name],0)),"")</f>
        <v/>
      </c>
    </row>
    <row r="358" spans="1:6" x14ac:dyDescent="0.25">
      <c r="A358" t="str">
        <f t="array" aca="1" ref="A3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+ 1),ROW($A356))),"")</f>
        <v/>
      </c>
      <c r="B358" t="str">
        <f ca="1">IF($A358&lt;&gt;"",INDEX(Devices[Area],MATCH($A358,Devices[Tag Name],0)),"")</f>
        <v/>
      </c>
      <c r="C358" t="str">
        <f t="shared" ca="1" si="2"/>
        <v/>
      </c>
      <c r="F358" t="str">
        <f ca="1">IF($A358&lt;&gt;"",INDEX(Devices[Device Description],MATCH($A358,Devices[Tag Name],0)),"")</f>
        <v/>
      </c>
    </row>
    <row r="359" spans="1:6" x14ac:dyDescent="0.25">
      <c r="A359" t="str">
        <f t="array" aca="1" ref="A3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+ 1),ROW($A357))),"")</f>
        <v/>
      </c>
      <c r="B359" t="str">
        <f ca="1">IF($A359&lt;&gt;"",INDEX(Devices[Area],MATCH($A359,Devices[Tag Name],0)),"")</f>
        <v/>
      </c>
      <c r="C359" t="str">
        <f t="shared" ca="1" si="2"/>
        <v/>
      </c>
      <c r="F359" t="str">
        <f ca="1">IF($A359&lt;&gt;"",INDEX(Devices[Device Description],MATCH($A359,Devices[Tag Name],0)),"")</f>
        <v/>
      </c>
    </row>
    <row r="360" spans="1:6" x14ac:dyDescent="0.25">
      <c r="A360" t="str">
        <f t="array" aca="1" ref="A3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+ 1),ROW($A358))),"")</f>
        <v/>
      </c>
      <c r="B360" t="str">
        <f ca="1">IF($A360&lt;&gt;"",INDEX(Devices[Area],MATCH($A360,Devices[Tag Name],0)),"")</f>
        <v/>
      </c>
      <c r="C360" t="str">
        <f t="shared" ca="1" si="2"/>
        <v/>
      </c>
      <c r="F360" t="str">
        <f ca="1">IF($A360&lt;&gt;"",INDEX(Devices[Device Description],MATCH($A360,Devices[Tag Name],0)),"")</f>
        <v/>
      </c>
    </row>
    <row r="361" spans="1:6" x14ac:dyDescent="0.25">
      <c r="A361" t="str">
        <f t="array" aca="1" ref="A3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+ 1),ROW($A359))),"")</f>
        <v/>
      </c>
      <c r="B361" t="str">
        <f ca="1">IF($A361&lt;&gt;"",INDEX(Devices[Area],MATCH($A361,Devices[Tag Name],0)),"")</f>
        <v/>
      </c>
      <c r="C361" t="str">
        <f t="shared" ca="1" si="2"/>
        <v/>
      </c>
      <c r="F361" t="str">
        <f ca="1">IF($A361&lt;&gt;"",INDEX(Devices[Device Description],MATCH($A361,Devices[Tag Name],0)),"")</f>
        <v/>
      </c>
    </row>
    <row r="362" spans="1:6" x14ac:dyDescent="0.25">
      <c r="A362" t="str">
        <f t="array" aca="1" ref="A3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+ 1),ROW($A360))),"")</f>
        <v/>
      </c>
      <c r="B362" t="str">
        <f ca="1">IF($A362&lt;&gt;"",INDEX(Devices[Area],MATCH($A362,Devices[Tag Name],0)),"")</f>
        <v/>
      </c>
      <c r="C362" t="str">
        <f t="shared" ca="1" si="2"/>
        <v/>
      </c>
      <c r="F362" t="str">
        <f ca="1">IF($A362&lt;&gt;"",INDEX(Devices[Device Description],MATCH($A362,Devices[Tag Name],0)),"")</f>
        <v/>
      </c>
    </row>
    <row r="363" spans="1:6" x14ac:dyDescent="0.25">
      <c r="A363" t="str">
        <f t="array" aca="1" ref="A3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+ 1),ROW($A361))),"")</f>
        <v/>
      </c>
      <c r="B363" t="str">
        <f ca="1">IF($A363&lt;&gt;"",INDEX(Devices[Area],MATCH($A363,Devices[Tag Name],0)),"")</f>
        <v/>
      </c>
      <c r="C363" t="str">
        <f t="shared" ca="1" si="2"/>
        <v/>
      </c>
      <c r="F363" t="str">
        <f ca="1">IF($A363&lt;&gt;"",INDEX(Devices[Device Description],MATCH($A363,Devices[Tag Name],0)),"")</f>
        <v/>
      </c>
    </row>
    <row r="364" spans="1:6" x14ac:dyDescent="0.25">
      <c r="A364" t="str">
        <f t="array" aca="1" ref="A3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+ 1),ROW($A362))),"")</f>
        <v/>
      </c>
      <c r="B364" t="str">
        <f ca="1">IF($A364&lt;&gt;"",INDEX(Devices[Area],MATCH($A364,Devices[Tag Name],0)),"")</f>
        <v/>
      </c>
      <c r="C364" t="str">
        <f t="shared" ca="1" si="2"/>
        <v/>
      </c>
      <c r="F364" t="str">
        <f ca="1">IF($A364&lt;&gt;"",INDEX(Devices[Device Description],MATCH($A364,Devices[Tag Name],0)),"")</f>
        <v/>
      </c>
    </row>
    <row r="365" spans="1:6" x14ac:dyDescent="0.25">
      <c r="A365" t="str">
        <f t="array" aca="1" ref="A3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+ 1),ROW($A363))),"")</f>
        <v/>
      </c>
      <c r="B365" t="str">
        <f ca="1">IF($A365&lt;&gt;"",INDEX(Devices[Area],MATCH($A365,Devices[Tag Name],0)),"")</f>
        <v/>
      </c>
      <c r="C365" t="str">
        <f t="shared" ref="C365:C428" ca="1" si="3">IF($A365&lt;&gt;"","Default","")</f>
        <v/>
      </c>
      <c r="F365" t="str">
        <f ca="1">IF($A365&lt;&gt;"",INDEX(Devices[Device Description],MATCH($A365,Devices[Tag Name],0)),"")</f>
        <v/>
      </c>
    </row>
    <row r="366" spans="1:6" x14ac:dyDescent="0.25">
      <c r="A366" t="str">
        <f t="array" aca="1" ref="A3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+ 1),ROW($A364))),"")</f>
        <v/>
      </c>
      <c r="B366" t="str">
        <f ca="1">IF($A366&lt;&gt;"",INDEX(Devices[Area],MATCH($A366,Devices[Tag Name],0)),"")</f>
        <v/>
      </c>
      <c r="C366" t="str">
        <f t="shared" ca="1" si="3"/>
        <v/>
      </c>
      <c r="F366" t="str">
        <f ca="1">IF($A366&lt;&gt;"",INDEX(Devices[Device Description],MATCH($A366,Devices[Tag Name],0)),"")</f>
        <v/>
      </c>
    </row>
    <row r="367" spans="1:6" x14ac:dyDescent="0.25">
      <c r="A367" t="str">
        <f t="array" aca="1" ref="A3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+ 1),ROW($A365))),"")</f>
        <v/>
      </c>
      <c r="B367" t="str">
        <f ca="1">IF($A367&lt;&gt;"",INDEX(Devices[Area],MATCH($A367,Devices[Tag Name],0)),"")</f>
        <v/>
      </c>
      <c r="C367" t="str">
        <f t="shared" ca="1" si="3"/>
        <v/>
      </c>
      <c r="F367" t="str">
        <f ca="1">IF($A367&lt;&gt;"",INDEX(Devices[Device Description],MATCH($A367,Devices[Tag Name],0)),"")</f>
        <v/>
      </c>
    </row>
    <row r="368" spans="1:6" x14ac:dyDescent="0.25">
      <c r="A368" t="str">
        <f t="array" aca="1" ref="A3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+ 1),ROW($A366))),"")</f>
        <v/>
      </c>
      <c r="B368" t="str">
        <f ca="1">IF($A368&lt;&gt;"",INDEX(Devices[Area],MATCH($A368,Devices[Tag Name],0)),"")</f>
        <v/>
      </c>
      <c r="C368" t="str">
        <f t="shared" ca="1" si="3"/>
        <v/>
      </c>
      <c r="F368" t="str">
        <f ca="1">IF($A368&lt;&gt;"",INDEX(Devices[Device Description],MATCH($A368,Devices[Tag Name],0)),"")</f>
        <v/>
      </c>
    </row>
    <row r="369" spans="1:6" x14ac:dyDescent="0.25">
      <c r="A369" t="str">
        <f t="array" aca="1" ref="A3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+ 1),ROW($A367))),"")</f>
        <v/>
      </c>
      <c r="B369" t="str">
        <f ca="1">IF($A369&lt;&gt;"",INDEX(Devices[Area],MATCH($A369,Devices[Tag Name],0)),"")</f>
        <v/>
      </c>
      <c r="C369" t="str">
        <f t="shared" ca="1" si="3"/>
        <v/>
      </c>
      <c r="F369" t="str">
        <f ca="1">IF($A369&lt;&gt;"",INDEX(Devices[Device Description],MATCH($A369,Devices[Tag Name],0)),"")</f>
        <v/>
      </c>
    </row>
    <row r="370" spans="1:6" x14ac:dyDescent="0.25">
      <c r="A370" t="str">
        <f t="array" aca="1" ref="A3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+ 1),ROW($A368))),"")</f>
        <v/>
      </c>
      <c r="B370" t="str">
        <f ca="1">IF($A370&lt;&gt;"",INDEX(Devices[Area],MATCH($A370,Devices[Tag Name],0)),"")</f>
        <v/>
      </c>
      <c r="C370" t="str">
        <f t="shared" ca="1" si="3"/>
        <v/>
      </c>
      <c r="F370" t="str">
        <f ca="1">IF($A370&lt;&gt;"",INDEX(Devices[Device Description],MATCH($A370,Devices[Tag Name],0)),"")</f>
        <v/>
      </c>
    </row>
    <row r="371" spans="1:6" x14ac:dyDescent="0.25">
      <c r="A371" t="str">
        <f t="array" aca="1" ref="A3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+ 1),ROW($A369))),"")</f>
        <v/>
      </c>
      <c r="B371" t="str">
        <f ca="1">IF($A371&lt;&gt;"",INDEX(Devices[Area],MATCH($A371,Devices[Tag Name],0)),"")</f>
        <v/>
      </c>
      <c r="C371" t="str">
        <f t="shared" ca="1" si="3"/>
        <v/>
      </c>
      <c r="F371" t="str">
        <f ca="1">IF($A371&lt;&gt;"",INDEX(Devices[Device Description],MATCH($A371,Devices[Tag Name],0)),"")</f>
        <v/>
      </c>
    </row>
    <row r="372" spans="1:6" x14ac:dyDescent="0.25">
      <c r="A372" t="str">
        <f t="array" aca="1" ref="A3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+ 1),ROW($A370))),"")</f>
        <v/>
      </c>
      <c r="B372" t="str">
        <f ca="1">IF($A372&lt;&gt;"",INDEX(Devices[Area],MATCH($A372,Devices[Tag Name],0)),"")</f>
        <v/>
      </c>
      <c r="C372" t="str">
        <f t="shared" ca="1" si="3"/>
        <v/>
      </c>
      <c r="F372" t="str">
        <f ca="1">IF($A372&lt;&gt;"",INDEX(Devices[Device Description],MATCH($A372,Devices[Tag Name],0)),"")</f>
        <v/>
      </c>
    </row>
    <row r="373" spans="1:6" x14ac:dyDescent="0.25">
      <c r="A373" t="str">
        <f t="array" aca="1" ref="A3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+ 1),ROW($A371))),"")</f>
        <v/>
      </c>
      <c r="B373" t="str">
        <f ca="1">IF($A373&lt;&gt;"",INDEX(Devices[Area],MATCH($A373,Devices[Tag Name],0)),"")</f>
        <v/>
      </c>
      <c r="C373" t="str">
        <f t="shared" ca="1" si="3"/>
        <v/>
      </c>
      <c r="F373" t="str">
        <f ca="1">IF($A373&lt;&gt;"",INDEX(Devices[Device Description],MATCH($A373,Devices[Tag Name],0)),"")</f>
        <v/>
      </c>
    </row>
    <row r="374" spans="1:6" x14ac:dyDescent="0.25">
      <c r="A374" t="str">
        <f t="array" aca="1" ref="A3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+ 1),ROW($A372))),"")</f>
        <v/>
      </c>
      <c r="B374" t="str">
        <f ca="1">IF($A374&lt;&gt;"",INDEX(Devices[Area],MATCH($A374,Devices[Tag Name],0)),"")</f>
        <v/>
      </c>
      <c r="C374" t="str">
        <f t="shared" ca="1" si="3"/>
        <v/>
      </c>
      <c r="F374" t="str">
        <f ca="1">IF($A374&lt;&gt;"",INDEX(Devices[Device Description],MATCH($A374,Devices[Tag Name],0)),"")</f>
        <v/>
      </c>
    </row>
    <row r="375" spans="1:6" x14ac:dyDescent="0.25">
      <c r="A375" t="str">
        <f t="array" aca="1" ref="A3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+ 1),ROW($A373))),"")</f>
        <v/>
      </c>
      <c r="B375" t="str">
        <f ca="1">IF($A375&lt;&gt;"",INDEX(Devices[Area],MATCH($A375,Devices[Tag Name],0)),"")</f>
        <v/>
      </c>
      <c r="C375" t="str">
        <f t="shared" ca="1" si="3"/>
        <v/>
      </c>
      <c r="F375" t="str">
        <f ca="1">IF($A375&lt;&gt;"",INDEX(Devices[Device Description],MATCH($A375,Devices[Tag Name],0)),"")</f>
        <v/>
      </c>
    </row>
    <row r="376" spans="1:6" x14ac:dyDescent="0.25">
      <c r="A376" t="str">
        <f t="array" aca="1" ref="A3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+ 1),ROW($A374))),"")</f>
        <v/>
      </c>
      <c r="B376" t="str">
        <f ca="1">IF($A376&lt;&gt;"",INDEX(Devices[Area],MATCH($A376,Devices[Tag Name],0)),"")</f>
        <v/>
      </c>
      <c r="C376" t="str">
        <f t="shared" ca="1" si="3"/>
        <v/>
      </c>
      <c r="F376" t="str">
        <f ca="1">IF($A376&lt;&gt;"",INDEX(Devices[Device Description],MATCH($A376,Devices[Tag Name],0)),"")</f>
        <v/>
      </c>
    </row>
    <row r="377" spans="1:6" x14ac:dyDescent="0.25">
      <c r="A377" t="str">
        <f t="array" aca="1" ref="A3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+ 1),ROW($A375))),"")</f>
        <v/>
      </c>
      <c r="B377" t="str">
        <f ca="1">IF($A377&lt;&gt;"",INDEX(Devices[Area],MATCH($A377,Devices[Tag Name],0)),"")</f>
        <v/>
      </c>
      <c r="C377" t="str">
        <f t="shared" ca="1" si="3"/>
        <v/>
      </c>
      <c r="F377" t="str">
        <f ca="1">IF($A377&lt;&gt;"",INDEX(Devices[Device Description],MATCH($A377,Devices[Tag Name],0)),"")</f>
        <v/>
      </c>
    </row>
    <row r="378" spans="1:6" x14ac:dyDescent="0.25">
      <c r="A378" t="str">
        <f t="array" aca="1" ref="A3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+ 1),ROW($A376))),"")</f>
        <v/>
      </c>
      <c r="B378" t="str">
        <f ca="1">IF($A378&lt;&gt;"",INDEX(Devices[Area],MATCH($A378,Devices[Tag Name],0)),"")</f>
        <v/>
      </c>
      <c r="C378" t="str">
        <f t="shared" ca="1" si="3"/>
        <v/>
      </c>
      <c r="F378" t="str">
        <f ca="1">IF($A378&lt;&gt;"",INDEX(Devices[Device Description],MATCH($A378,Devices[Tag Name],0)),"")</f>
        <v/>
      </c>
    </row>
    <row r="379" spans="1:6" x14ac:dyDescent="0.25">
      <c r="A379" t="str">
        <f t="array" aca="1" ref="A3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+ 1),ROW($A377))),"")</f>
        <v/>
      </c>
      <c r="B379" t="str">
        <f ca="1">IF($A379&lt;&gt;"",INDEX(Devices[Area],MATCH($A379,Devices[Tag Name],0)),"")</f>
        <v/>
      </c>
      <c r="C379" t="str">
        <f t="shared" ca="1" si="3"/>
        <v/>
      </c>
      <c r="F379" t="str">
        <f ca="1">IF($A379&lt;&gt;"",INDEX(Devices[Device Description],MATCH($A379,Devices[Tag Name],0)),"")</f>
        <v/>
      </c>
    </row>
    <row r="380" spans="1:6" x14ac:dyDescent="0.25">
      <c r="A380" t="str">
        <f t="array" aca="1" ref="A3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+ 1),ROW($A378))),"")</f>
        <v/>
      </c>
      <c r="B380" t="str">
        <f ca="1">IF($A380&lt;&gt;"",INDEX(Devices[Area],MATCH($A380,Devices[Tag Name],0)),"")</f>
        <v/>
      </c>
      <c r="C380" t="str">
        <f t="shared" ca="1" si="3"/>
        <v/>
      </c>
      <c r="F380" t="str">
        <f ca="1">IF($A380&lt;&gt;"",INDEX(Devices[Device Description],MATCH($A380,Devices[Tag Name],0)),"")</f>
        <v/>
      </c>
    </row>
    <row r="381" spans="1:6" x14ac:dyDescent="0.25">
      <c r="A381" t="str">
        <f t="array" aca="1" ref="A3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+ 1),ROW($A379))),"")</f>
        <v/>
      </c>
      <c r="B381" t="str">
        <f ca="1">IF($A381&lt;&gt;"",INDEX(Devices[Area],MATCH($A381,Devices[Tag Name],0)),"")</f>
        <v/>
      </c>
      <c r="C381" t="str">
        <f t="shared" ca="1" si="3"/>
        <v/>
      </c>
      <c r="F381" t="str">
        <f ca="1">IF($A381&lt;&gt;"",INDEX(Devices[Device Description],MATCH($A381,Devices[Tag Name],0)),"")</f>
        <v/>
      </c>
    </row>
    <row r="382" spans="1:6" x14ac:dyDescent="0.25">
      <c r="A382" t="str">
        <f t="array" aca="1" ref="A3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+ 1),ROW($A380))),"")</f>
        <v/>
      </c>
      <c r="B382" t="str">
        <f ca="1">IF($A382&lt;&gt;"",INDEX(Devices[Area],MATCH($A382,Devices[Tag Name],0)),"")</f>
        <v/>
      </c>
      <c r="C382" t="str">
        <f t="shared" ca="1" si="3"/>
        <v/>
      </c>
      <c r="F382" t="str">
        <f ca="1">IF($A382&lt;&gt;"",INDEX(Devices[Device Description],MATCH($A382,Devices[Tag Name],0)),"")</f>
        <v/>
      </c>
    </row>
    <row r="383" spans="1:6" x14ac:dyDescent="0.25">
      <c r="A383" t="str">
        <f t="array" aca="1" ref="A3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+ 1),ROW($A381))),"")</f>
        <v/>
      </c>
      <c r="B383" t="str">
        <f ca="1">IF($A383&lt;&gt;"",INDEX(Devices[Area],MATCH($A383,Devices[Tag Name],0)),"")</f>
        <v/>
      </c>
      <c r="C383" t="str">
        <f t="shared" ca="1" si="3"/>
        <v/>
      </c>
      <c r="F383" t="str">
        <f ca="1">IF($A383&lt;&gt;"",INDEX(Devices[Device Description],MATCH($A383,Devices[Tag Name],0)),"")</f>
        <v/>
      </c>
    </row>
    <row r="384" spans="1:6" x14ac:dyDescent="0.25">
      <c r="A384" t="str">
        <f t="array" aca="1" ref="A3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+ 1),ROW($A382))),"")</f>
        <v/>
      </c>
      <c r="B384" t="str">
        <f ca="1">IF($A384&lt;&gt;"",INDEX(Devices[Area],MATCH($A384,Devices[Tag Name],0)),"")</f>
        <v/>
      </c>
      <c r="C384" t="str">
        <f t="shared" ca="1" si="3"/>
        <v/>
      </c>
      <c r="F384" t="str">
        <f ca="1">IF($A384&lt;&gt;"",INDEX(Devices[Device Description],MATCH($A384,Devices[Tag Name],0)),"")</f>
        <v/>
      </c>
    </row>
    <row r="385" spans="1:6" x14ac:dyDescent="0.25">
      <c r="A385" t="str">
        <f t="array" aca="1" ref="A3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+ 1),ROW($A383))),"")</f>
        <v/>
      </c>
      <c r="B385" t="str">
        <f ca="1">IF($A385&lt;&gt;"",INDEX(Devices[Area],MATCH($A385,Devices[Tag Name],0)),"")</f>
        <v/>
      </c>
      <c r="C385" t="str">
        <f t="shared" ca="1" si="3"/>
        <v/>
      </c>
      <c r="F385" t="str">
        <f ca="1">IF($A385&lt;&gt;"",INDEX(Devices[Device Description],MATCH($A385,Devices[Tag Name],0)),"")</f>
        <v/>
      </c>
    </row>
    <row r="386" spans="1:6" x14ac:dyDescent="0.25">
      <c r="A386" t="str">
        <f t="array" aca="1" ref="A3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+ 1),ROW($A384))),"")</f>
        <v/>
      </c>
      <c r="B386" t="str">
        <f ca="1">IF($A386&lt;&gt;"",INDEX(Devices[Area],MATCH($A386,Devices[Tag Name],0)),"")</f>
        <v/>
      </c>
      <c r="C386" t="str">
        <f t="shared" ca="1" si="3"/>
        <v/>
      </c>
      <c r="F386" t="str">
        <f ca="1">IF($A386&lt;&gt;"",INDEX(Devices[Device Description],MATCH($A386,Devices[Tag Name],0)),"")</f>
        <v/>
      </c>
    </row>
    <row r="387" spans="1:6" x14ac:dyDescent="0.25">
      <c r="A387" t="str">
        <f t="array" aca="1" ref="A3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+ 1),ROW($A385))),"")</f>
        <v/>
      </c>
      <c r="B387" t="str">
        <f ca="1">IF($A387&lt;&gt;"",INDEX(Devices[Area],MATCH($A387,Devices[Tag Name],0)),"")</f>
        <v/>
      </c>
      <c r="C387" t="str">
        <f t="shared" ca="1" si="3"/>
        <v/>
      </c>
      <c r="F387" t="str">
        <f ca="1">IF($A387&lt;&gt;"",INDEX(Devices[Device Description],MATCH($A387,Devices[Tag Name],0)),"")</f>
        <v/>
      </c>
    </row>
    <row r="388" spans="1:6" x14ac:dyDescent="0.25">
      <c r="A388" t="str">
        <f t="array" aca="1" ref="A3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+ 1),ROW($A386))),"")</f>
        <v/>
      </c>
      <c r="B388" t="str">
        <f ca="1">IF($A388&lt;&gt;"",INDEX(Devices[Area],MATCH($A388,Devices[Tag Name],0)),"")</f>
        <v/>
      </c>
      <c r="C388" t="str">
        <f t="shared" ca="1" si="3"/>
        <v/>
      </c>
      <c r="F388" t="str">
        <f ca="1">IF($A388&lt;&gt;"",INDEX(Devices[Device Description],MATCH($A388,Devices[Tag Name],0)),"")</f>
        <v/>
      </c>
    </row>
    <row r="389" spans="1:6" x14ac:dyDescent="0.25">
      <c r="A389" t="str">
        <f t="array" aca="1" ref="A3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+ 1),ROW($A387))),"")</f>
        <v/>
      </c>
      <c r="B389" t="str">
        <f ca="1">IF($A389&lt;&gt;"",INDEX(Devices[Area],MATCH($A389,Devices[Tag Name],0)),"")</f>
        <v/>
      </c>
      <c r="C389" t="str">
        <f t="shared" ca="1" si="3"/>
        <v/>
      </c>
      <c r="F389" t="str">
        <f ca="1">IF($A389&lt;&gt;"",INDEX(Devices[Device Description],MATCH($A389,Devices[Tag Name],0)),"")</f>
        <v/>
      </c>
    </row>
    <row r="390" spans="1:6" x14ac:dyDescent="0.25">
      <c r="A390" t="str">
        <f t="array" aca="1" ref="A3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+ 1),ROW($A388))),"")</f>
        <v/>
      </c>
      <c r="B390" t="str">
        <f ca="1">IF($A390&lt;&gt;"",INDEX(Devices[Area],MATCH($A390,Devices[Tag Name],0)),"")</f>
        <v/>
      </c>
      <c r="C390" t="str">
        <f t="shared" ca="1" si="3"/>
        <v/>
      </c>
      <c r="F390" t="str">
        <f ca="1">IF($A390&lt;&gt;"",INDEX(Devices[Device Description],MATCH($A390,Devices[Tag Name],0)),"")</f>
        <v/>
      </c>
    </row>
    <row r="391" spans="1:6" x14ac:dyDescent="0.25">
      <c r="A391" t="str">
        <f t="array" aca="1" ref="A3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+ 1),ROW($A389))),"")</f>
        <v/>
      </c>
      <c r="B391" t="str">
        <f ca="1">IF($A391&lt;&gt;"",INDEX(Devices[Area],MATCH($A391,Devices[Tag Name],0)),"")</f>
        <v/>
      </c>
      <c r="C391" t="str">
        <f t="shared" ca="1" si="3"/>
        <v/>
      </c>
      <c r="F391" t="str">
        <f ca="1">IF($A391&lt;&gt;"",INDEX(Devices[Device Description],MATCH($A391,Devices[Tag Name],0)),"")</f>
        <v/>
      </c>
    </row>
    <row r="392" spans="1:6" x14ac:dyDescent="0.25">
      <c r="A392" t="str">
        <f t="array" aca="1" ref="A3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+ 1),ROW($A390))),"")</f>
        <v/>
      </c>
      <c r="B392" t="str">
        <f ca="1">IF($A392&lt;&gt;"",INDEX(Devices[Area],MATCH($A392,Devices[Tag Name],0)),"")</f>
        <v/>
      </c>
      <c r="C392" t="str">
        <f t="shared" ca="1" si="3"/>
        <v/>
      </c>
      <c r="F392" t="str">
        <f ca="1">IF($A392&lt;&gt;"",INDEX(Devices[Device Description],MATCH($A392,Devices[Tag Name],0)),"")</f>
        <v/>
      </c>
    </row>
    <row r="393" spans="1:6" x14ac:dyDescent="0.25">
      <c r="A393" t="str">
        <f t="array" aca="1" ref="A3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+ 1),ROW($A391))),"")</f>
        <v/>
      </c>
      <c r="B393" t="str">
        <f ca="1">IF($A393&lt;&gt;"",INDEX(Devices[Area],MATCH($A393,Devices[Tag Name],0)),"")</f>
        <v/>
      </c>
      <c r="C393" t="str">
        <f t="shared" ca="1" si="3"/>
        <v/>
      </c>
      <c r="F393" t="str">
        <f ca="1">IF($A393&lt;&gt;"",INDEX(Devices[Device Description],MATCH($A393,Devices[Tag Name],0)),"")</f>
        <v/>
      </c>
    </row>
    <row r="394" spans="1:6" x14ac:dyDescent="0.25">
      <c r="A394" t="str">
        <f t="array" aca="1" ref="A3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+ 1),ROW($A392))),"")</f>
        <v/>
      </c>
      <c r="B394" t="str">
        <f ca="1">IF($A394&lt;&gt;"",INDEX(Devices[Area],MATCH($A394,Devices[Tag Name],0)),"")</f>
        <v/>
      </c>
      <c r="C394" t="str">
        <f t="shared" ca="1" si="3"/>
        <v/>
      </c>
      <c r="F394" t="str">
        <f ca="1">IF($A394&lt;&gt;"",INDEX(Devices[Device Description],MATCH($A394,Devices[Tag Name],0)),"")</f>
        <v/>
      </c>
    </row>
    <row r="395" spans="1:6" x14ac:dyDescent="0.25">
      <c r="A395" t="str">
        <f t="array" aca="1" ref="A3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+ 1),ROW($A393))),"")</f>
        <v/>
      </c>
      <c r="B395" t="str">
        <f ca="1">IF($A395&lt;&gt;"",INDEX(Devices[Area],MATCH($A395,Devices[Tag Name],0)),"")</f>
        <v/>
      </c>
      <c r="C395" t="str">
        <f t="shared" ca="1" si="3"/>
        <v/>
      </c>
      <c r="F395" t="str">
        <f ca="1">IF($A395&lt;&gt;"",INDEX(Devices[Device Description],MATCH($A395,Devices[Tag Name],0)),"")</f>
        <v/>
      </c>
    </row>
    <row r="396" spans="1:6" x14ac:dyDescent="0.25">
      <c r="A396" t="str">
        <f t="array" aca="1" ref="A3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+ 1),ROW($A394))),"")</f>
        <v/>
      </c>
      <c r="B396" t="str">
        <f ca="1">IF($A396&lt;&gt;"",INDEX(Devices[Area],MATCH($A396,Devices[Tag Name],0)),"")</f>
        <v/>
      </c>
      <c r="C396" t="str">
        <f t="shared" ca="1" si="3"/>
        <v/>
      </c>
      <c r="F396" t="str">
        <f ca="1">IF($A396&lt;&gt;"",INDEX(Devices[Device Description],MATCH($A396,Devices[Tag Name],0)),"")</f>
        <v/>
      </c>
    </row>
    <row r="397" spans="1:6" x14ac:dyDescent="0.25">
      <c r="A397" t="str">
        <f t="array" aca="1" ref="A3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+ 1),ROW($A395))),"")</f>
        <v/>
      </c>
      <c r="B397" t="str">
        <f ca="1">IF($A397&lt;&gt;"",INDEX(Devices[Area],MATCH($A397,Devices[Tag Name],0)),"")</f>
        <v/>
      </c>
      <c r="C397" t="str">
        <f t="shared" ca="1" si="3"/>
        <v/>
      </c>
      <c r="F397" t="str">
        <f ca="1">IF($A397&lt;&gt;"",INDEX(Devices[Device Description],MATCH($A397,Devices[Tag Name],0)),"")</f>
        <v/>
      </c>
    </row>
    <row r="398" spans="1:6" x14ac:dyDescent="0.25">
      <c r="A398" t="str">
        <f t="array" aca="1" ref="A3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+ 1),ROW($A396))),"")</f>
        <v/>
      </c>
      <c r="B398" t="str">
        <f ca="1">IF($A398&lt;&gt;"",INDEX(Devices[Area],MATCH($A398,Devices[Tag Name],0)),"")</f>
        <v/>
      </c>
      <c r="C398" t="str">
        <f t="shared" ca="1" si="3"/>
        <v/>
      </c>
      <c r="F398" t="str">
        <f ca="1">IF($A398&lt;&gt;"",INDEX(Devices[Device Description],MATCH($A398,Devices[Tag Name],0)),"")</f>
        <v/>
      </c>
    </row>
    <row r="399" spans="1:6" x14ac:dyDescent="0.25">
      <c r="A399" t="str">
        <f t="array" aca="1" ref="A3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+ 1),ROW($A397))),"")</f>
        <v/>
      </c>
      <c r="B399" t="str">
        <f ca="1">IF($A399&lt;&gt;"",INDEX(Devices[Area],MATCH($A399,Devices[Tag Name],0)),"")</f>
        <v/>
      </c>
      <c r="C399" t="str">
        <f t="shared" ca="1" si="3"/>
        <v/>
      </c>
      <c r="F399" t="str">
        <f ca="1">IF($A399&lt;&gt;"",INDEX(Devices[Device Description],MATCH($A399,Devices[Tag Name],0)),"")</f>
        <v/>
      </c>
    </row>
    <row r="400" spans="1:6" x14ac:dyDescent="0.25">
      <c r="A400" t="str">
        <f t="array" aca="1" ref="A4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+ 1),ROW($A398))),"")</f>
        <v/>
      </c>
      <c r="B400" t="str">
        <f ca="1">IF($A400&lt;&gt;"",INDEX(Devices[Area],MATCH($A400,Devices[Tag Name],0)),"")</f>
        <v/>
      </c>
      <c r="C400" t="str">
        <f t="shared" ca="1" si="3"/>
        <v/>
      </c>
      <c r="F400" t="str">
        <f ca="1">IF($A400&lt;&gt;"",INDEX(Devices[Device Description],MATCH($A400,Devices[Tag Name],0)),"")</f>
        <v/>
      </c>
    </row>
    <row r="401" spans="1:6" x14ac:dyDescent="0.25">
      <c r="A401" t="str">
        <f t="array" aca="1" ref="A4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+ 1),ROW($A399))),"")</f>
        <v/>
      </c>
      <c r="B401" t="str">
        <f ca="1">IF($A401&lt;&gt;"",INDEX(Devices[Area],MATCH($A401,Devices[Tag Name],0)),"")</f>
        <v/>
      </c>
      <c r="C401" t="str">
        <f t="shared" ca="1" si="3"/>
        <v/>
      </c>
      <c r="F401" t="str">
        <f ca="1">IF($A401&lt;&gt;"",INDEX(Devices[Device Description],MATCH($A401,Devices[Tag Name],0)),"")</f>
        <v/>
      </c>
    </row>
    <row r="402" spans="1:6" x14ac:dyDescent="0.25">
      <c r="A402" t="str">
        <f t="array" aca="1" ref="A4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+ 1),ROW($A400))),"")</f>
        <v/>
      </c>
      <c r="B402" t="str">
        <f ca="1">IF($A402&lt;&gt;"",INDEX(Devices[Area],MATCH($A402,Devices[Tag Name],0)),"")</f>
        <v/>
      </c>
      <c r="C402" t="str">
        <f t="shared" ca="1" si="3"/>
        <v/>
      </c>
      <c r="F402" t="str">
        <f ca="1">IF($A402&lt;&gt;"",INDEX(Devices[Device Description],MATCH($A402,Devices[Tag Name],0)),"")</f>
        <v/>
      </c>
    </row>
    <row r="403" spans="1:6" x14ac:dyDescent="0.25">
      <c r="A403" t="str">
        <f t="array" aca="1" ref="A4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+ 1),ROW($A401))),"")</f>
        <v/>
      </c>
      <c r="B403" t="str">
        <f ca="1">IF($A403&lt;&gt;"",INDEX(Devices[Area],MATCH($A403,Devices[Tag Name],0)),"")</f>
        <v/>
      </c>
      <c r="C403" t="str">
        <f t="shared" ca="1" si="3"/>
        <v/>
      </c>
      <c r="F403" t="str">
        <f ca="1">IF($A403&lt;&gt;"",INDEX(Devices[Device Description],MATCH($A403,Devices[Tag Name],0)),"")</f>
        <v/>
      </c>
    </row>
    <row r="404" spans="1:6" x14ac:dyDescent="0.25">
      <c r="A404" t="str">
        <f t="array" aca="1" ref="A4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+ 1),ROW($A402))),"")</f>
        <v/>
      </c>
      <c r="B404" t="str">
        <f ca="1">IF($A404&lt;&gt;"",INDEX(Devices[Area],MATCH($A404,Devices[Tag Name],0)),"")</f>
        <v/>
      </c>
      <c r="C404" t="str">
        <f t="shared" ca="1" si="3"/>
        <v/>
      </c>
      <c r="F404" t="str">
        <f ca="1">IF($A404&lt;&gt;"",INDEX(Devices[Device Description],MATCH($A404,Devices[Tag Name],0)),"")</f>
        <v/>
      </c>
    </row>
    <row r="405" spans="1:6" x14ac:dyDescent="0.25">
      <c r="A405" t="str">
        <f t="array" aca="1" ref="A4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+ 1),ROW($A403))),"")</f>
        <v/>
      </c>
      <c r="B405" t="str">
        <f ca="1">IF($A405&lt;&gt;"",INDEX(Devices[Area],MATCH($A405,Devices[Tag Name],0)),"")</f>
        <v/>
      </c>
      <c r="C405" t="str">
        <f t="shared" ca="1" si="3"/>
        <v/>
      </c>
      <c r="F405" t="str">
        <f ca="1">IF($A405&lt;&gt;"",INDEX(Devices[Device Description],MATCH($A405,Devices[Tag Name],0)),"")</f>
        <v/>
      </c>
    </row>
    <row r="406" spans="1:6" x14ac:dyDescent="0.25">
      <c r="A406" t="str">
        <f t="array" aca="1" ref="A4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+ 1),ROW($A404))),"")</f>
        <v/>
      </c>
      <c r="B406" t="str">
        <f ca="1">IF($A406&lt;&gt;"",INDEX(Devices[Area],MATCH($A406,Devices[Tag Name],0)),"")</f>
        <v/>
      </c>
      <c r="C406" t="str">
        <f t="shared" ca="1" si="3"/>
        <v/>
      </c>
      <c r="F406" t="str">
        <f ca="1">IF($A406&lt;&gt;"",INDEX(Devices[Device Description],MATCH($A406,Devices[Tag Name],0)),"")</f>
        <v/>
      </c>
    </row>
    <row r="407" spans="1:6" x14ac:dyDescent="0.25">
      <c r="A407" t="str">
        <f t="array" aca="1" ref="A4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+ 1),ROW($A405))),"")</f>
        <v/>
      </c>
      <c r="B407" t="str">
        <f ca="1">IF($A407&lt;&gt;"",INDEX(Devices[Area],MATCH($A407,Devices[Tag Name],0)),"")</f>
        <v/>
      </c>
      <c r="C407" t="str">
        <f t="shared" ca="1" si="3"/>
        <v/>
      </c>
      <c r="F407" t="str">
        <f ca="1">IF($A407&lt;&gt;"",INDEX(Devices[Device Description],MATCH($A407,Devices[Tag Name],0)),"")</f>
        <v/>
      </c>
    </row>
    <row r="408" spans="1:6" x14ac:dyDescent="0.25">
      <c r="A408" t="str">
        <f t="array" aca="1" ref="A4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+ 1),ROW($A406))),"")</f>
        <v/>
      </c>
      <c r="B408" t="str">
        <f ca="1">IF($A408&lt;&gt;"",INDEX(Devices[Area],MATCH($A408,Devices[Tag Name],0)),"")</f>
        <v/>
      </c>
      <c r="C408" t="str">
        <f t="shared" ca="1" si="3"/>
        <v/>
      </c>
      <c r="F408" t="str">
        <f ca="1">IF($A408&lt;&gt;"",INDEX(Devices[Device Description],MATCH($A408,Devices[Tag Name],0)),"")</f>
        <v/>
      </c>
    </row>
    <row r="409" spans="1:6" x14ac:dyDescent="0.25">
      <c r="A409" t="str">
        <f t="array" aca="1" ref="A4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+ 1),ROW($A407))),"")</f>
        <v/>
      </c>
      <c r="B409" t="str">
        <f ca="1">IF($A409&lt;&gt;"",INDEX(Devices[Area],MATCH($A409,Devices[Tag Name],0)),"")</f>
        <v/>
      </c>
      <c r="C409" t="str">
        <f t="shared" ca="1" si="3"/>
        <v/>
      </c>
      <c r="F409" t="str">
        <f ca="1">IF($A409&lt;&gt;"",INDEX(Devices[Device Description],MATCH($A409,Devices[Tag Name],0)),"")</f>
        <v/>
      </c>
    </row>
    <row r="410" spans="1:6" x14ac:dyDescent="0.25">
      <c r="A410" t="str">
        <f t="array" aca="1" ref="A4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+ 1),ROW($A408))),"")</f>
        <v/>
      </c>
      <c r="B410" t="str">
        <f ca="1">IF($A410&lt;&gt;"",INDEX(Devices[Area],MATCH($A410,Devices[Tag Name],0)),"")</f>
        <v/>
      </c>
      <c r="C410" t="str">
        <f t="shared" ca="1" si="3"/>
        <v/>
      </c>
      <c r="F410" t="str">
        <f ca="1">IF($A410&lt;&gt;"",INDEX(Devices[Device Description],MATCH($A410,Devices[Tag Name],0)),"")</f>
        <v/>
      </c>
    </row>
    <row r="411" spans="1:6" x14ac:dyDescent="0.25">
      <c r="A411" t="str">
        <f t="array" aca="1" ref="A4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+ 1),ROW($A409))),"")</f>
        <v/>
      </c>
      <c r="B411" t="str">
        <f ca="1">IF($A411&lt;&gt;"",INDEX(Devices[Area],MATCH($A411,Devices[Tag Name],0)),"")</f>
        <v/>
      </c>
      <c r="C411" t="str">
        <f t="shared" ca="1" si="3"/>
        <v/>
      </c>
      <c r="F411" t="str">
        <f ca="1">IF($A411&lt;&gt;"",INDEX(Devices[Device Description],MATCH($A411,Devices[Tag Name],0)),"")</f>
        <v/>
      </c>
    </row>
    <row r="412" spans="1:6" x14ac:dyDescent="0.25">
      <c r="A412" t="str">
        <f t="array" aca="1" ref="A4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+ 1),ROW($A410))),"")</f>
        <v/>
      </c>
      <c r="B412" t="str">
        <f ca="1">IF($A412&lt;&gt;"",INDEX(Devices[Area],MATCH($A412,Devices[Tag Name],0)),"")</f>
        <v/>
      </c>
      <c r="C412" t="str">
        <f t="shared" ca="1" si="3"/>
        <v/>
      </c>
      <c r="F412" t="str">
        <f ca="1">IF($A412&lt;&gt;"",INDEX(Devices[Device Description],MATCH($A412,Devices[Tag Name],0)),"")</f>
        <v/>
      </c>
    </row>
    <row r="413" spans="1:6" x14ac:dyDescent="0.25">
      <c r="A413" t="str">
        <f t="array" aca="1" ref="A4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+ 1),ROW($A411))),"")</f>
        <v/>
      </c>
      <c r="B413" t="str">
        <f ca="1">IF($A413&lt;&gt;"",INDEX(Devices[Area],MATCH($A413,Devices[Tag Name],0)),"")</f>
        <v/>
      </c>
      <c r="C413" t="str">
        <f t="shared" ca="1" si="3"/>
        <v/>
      </c>
      <c r="F413" t="str">
        <f ca="1">IF($A413&lt;&gt;"",INDEX(Devices[Device Description],MATCH($A413,Devices[Tag Name],0)),"")</f>
        <v/>
      </c>
    </row>
    <row r="414" spans="1:6" x14ac:dyDescent="0.25">
      <c r="A414" t="str">
        <f t="array" aca="1" ref="A4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+ 1),ROW($A412))),"")</f>
        <v/>
      </c>
      <c r="B414" t="str">
        <f ca="1">IF($A414&lt;&gt;"",INDEX(Devices[Area],MATCH($A414,Devices[Tag Name],0)),"")</f>
        <v/>
      </c>
      <c r="C414" t="str">
        <f t="shared" ca="1" si="3"/>
        <v/>
      </c>
      <c r="F414" t="str">
        <f ca="1">IF($A414&lt;&gt;"",INDEX(Devices[Device Description],MATCH($A414,Devices[Tag Name],0)),"")</f>
        <v/>
      </c>
    </row>
    <row r="415" spans="1:6" x14ac:dyDescent="0.25">
      <c r="A415" t="str">
        <f t="array" aca="1" ref="A4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+ 1),ROW($A413))),"")</f>
        <v/>
      </c>
      <c r="B415" t="str">
        <f ca="1">IF($A415&lt;&gt;"",INDEX(Devices[Area],MATCH($A415,Devices[Tag Name],0)),"")</f>
        <v/>
      </c>
      <c r="C415" t="str">
        <f t="shared" ca="1" si="3"/>
        <v/>
      </c>
      <c r="F415" t="str">
        <f ca="1">IF($A415&lt;&gt;"",INDEX(Devices[Device Description],MATCH($A415,Devices[Tag Name],0)),"")</f>
        <v/>
      </c>
    </row>
    <row r="416" spans="1:6" x14ac:dyDescent="0.25">
      <c r="A416" t="str">
        <f t="array" aca="1" ref="A4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+ 1),ROW($A414))),"")</f>
        <v/>
      </c>
      <c r="B416" t="str">
        <f ca="1">IF($A416&lt;&gt;"",INDEX(Devices[Area],MATCH($A416,Devices[Tag Name],0)),"")</f>
        <v/>
      </c>
      <c r="C416" t="str">
        <f t="shared" ca="1" si="3"/>
        <v/>
      </c>
      <c r="F416" t="str">
        <f ca="1">IF($A416&lt;&gt;"",INDEX(Devices[Device Description],MATCH($A416,Devices[Tag Name],0)),"")</f>
        <v/>
      </c>
    </row>
    <row r="417" spans="1:6" x14ac:dyDescent="0.25">
      <c r="A417" t="str">
        <f t="array" aca="1" ref="A4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+ 1),ROW($A415))),"")</f>
        <v/>
      </c>
      <c r="B417" t="str">
        <f ca="1">IF($A417&lt;&gt;"",INDEX(Devices[Area],MATCH($A417,Devices[Tag Name],0)),"")</f>
        <v/>
      </c>
      <c r="C417" t="str">
        <f t="shared" ca="1" si="3"/>
        <v/>
      </c>
      <c r="F417" t="str">
        <f ca="1">IF($A417&lt;&gt;"",INDEX(Devices[Device Description],MATCH($A417,Devices[Tag Name],0)),"")</f>
        <v/>
      </c>
    </row>
    <row r="418" spans="1:6" x14ac:dyDescent="0.25">
      <c r="A418" t="str">
        <f t="array" aca="1" ref="A4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+ 1),ROW($A416))),"")</f>
        <v/>
      </c>
      <c r="B418" t="str">
        <f ca="1">IF($A418&lt;&gt;"",INDEX(Devices[Area],MATCH($A418,Devices[Tag Name],0)),"")</f>
        <v/>
      </c>
      <c r="C418" t="str">
        <f t="shared" ca="1" si="3"/>
        <v/>
      </c>
      <c r="F418" t="str">
        <f ca="1">IF($A418&lt;&gt;"",INDEX(Devices[Device Description],MATCH($A418,Devices[Tag Name],0)),"")</f>
        <v/>
      </c>
    </row>
    <row r="419" spans="1:6" x14ac:dyDescent="0.25">
      <c r="A419" t="str">
        <f t="array" aca="1" ref="A4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+ 1),ROW($A417))),"")</f>
        <v/>
      </c>
      <c r="B419" t="str">
        <f ca="1">IF($A419&lt;&gt;"",INDEX(Devices[Area],MATCH($A419,Devices[Tag Name],0)),"")</f>
        <v/>
      </c>
      <c r="C419" t="str">
        <f t="shared" ca="1" si="3"/>
        <v/>
      </c>
      <c r="F419" t="str">
        <f ca="1">IF($A419&lt;&gt;"",INDEX(Devices[Device Description],MATCH($A419,Devices[Tag Name],0)),"")</f>
        <v/>
      </c>
    </row>
    <row r="420" spans="1:6" x14ac:dyDescent="0.25">
      <c r="A420" t="str">
        <f t="array" aca="1" ref="A4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+ 1),ROW($A418))),"")</f>
        <v/>
      </c>
      <c r="B420" t="str">
        <f ca="1">IF($A420&lt;&gt;"",INDEX(Devices[Area],MATCH($A420,Devices[Tag Name],0)),"")</f>
        <v/>
      </c>
      <c r="C420" t="str">
        <f t="shared" ca="1" si="3"/>
        <v/>
      </c>
      <c r="F420" t="str">
        <f ca="1">IF($A420&lt;&gt;"",INDEX(Devices[Device Description],MATCH($A420,Devices[Tag Name],0)),"")</f>
        <v/>
      </c>
    </row>
    <row r="421" spans="1:6" x14ac:dyDescent="0.25">
      <c r="A421" t="str">
        <f t="array" aca="1" ref="A4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+ 1),ROW($A419))),"")</f>
        <v/>
      </c>
      <c r="B421" t="str">
        <f ca="1">IF($A421&lt;&gt;"",INDEX(Devices[Area],MATCH($A421,Devices[Tag Name],0)),"")</f>
        <v/>
      </c>
      <c r="C421" t="str">
        <f t="shared" ca="1" si="3"/>
        <v/>
      </c>
      <c r="F421" t="str">
        <f ca="1">IF($A421&lt;&gt;"",INDEX(Devices[Device Description],MATCH($A421,Devices[Tag Name],0)),"")</f>
        <v/>
      </c>
    </row>
    <row r="422" spans="1:6" x14ac:dyDescent="0.25">
      <c r="A422" t="str">
        <f t="array" aca="1" ref="A4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+ 1),ROW($A420))),"")</f>
        <v/>
      </c>
      <c r="B422" t="str">
        <f ca="1">IF($A422&lt;&gt;"",INDEX(Devices[Area],MATCH($A422,Devices[Tag Name],0)),"")</f>
        <v/>
      </c>
      <c r="C422" t="str">
        <f t="shared" ca="1" si="3"/>
        <v/>
      </c>
      <c r="F422" t="str">
        <f ca="1">IF($A422&lt;&gt;"",INDEX(Devices[Device Description],MATCH($A422,Devices[Tag Name],0)),"")</f>
        <v/>
      </c>
    </row>
    <row r="423" spans="1:6" x14ac:dyDescent="0.25">
      <c r="A423" t="str">
        <f t="array" aca="1" ref="A4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+ 1),ROW($A421))),"")</f>
        <v/>
      </c>
      <c r="B423" t="str">
        <f ca="1">IF($A423&lt;&gt;"",INDEX(Devices[Area],MATCH($A423,Devices[Tag Name],0)),"")</f>
        <v/>
      </c>
      <c r="C423" t="str">
        <f t="shared" ca="1" si="3"/>
        <v/>
      </c>
      <c r="F423" t="str">
        <f ca="1">IF($A423&lt;&gt;"",INDEX(Devices[Device Description],MATCH($A423,Devices[Tag Name],0)),"")</f>
        <v/>
      </c>
    </row>
    <row r="424" spans="1:6" x14ac:dyDescent="0.25">
      <c r="A424" t="str">
        <f t="array" aca="1" ref="A4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+ 1),ROW($A422))),"")</f>
        <v/>
      </c>
      <c r="B424" t="str">
        <f ca="1">IF($A424&lt;&gt;"",INDEX(Devices[Area],MATCH($A424,Devices[Tag Name],0)),"")</f>
        <v/>
      </c>
      <c r="C424" t="str">
        <f t="shared" ca="1" si="3"/>
        <v/>
      </c>
      <c r="F424" t="str">
        <f ca="1">IF($A424&lt;&gt;"",INDEX(Devices[Device Description],MATCH($A424,Devices[Tag Name],0)),"")</f>
        <v/>
      </c>
    </row>
    <row r="425" spans="1:6" x14ac:dyDescent="0.25">
      <c r="A425" t="str">
        <f t="array" aca="1" ref="A4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+ 1),ROW($A423))),"")</f>
        <v/>
      </c>
      <c r="B425" t="str">
        <f ca="1">IF($A425&lt;&gt;"",INDEX(Devices[Area],MATCH($A425,Devices[Tag Name],0)),"")</f>
        <v/>
      </c>
      <c r="C425" t="str">
        <f t="shared" ca="1" si="3"/>
        <v/>
      </c>
      <c r="F425" t="str">
        <f ca="1">IF($A425&lt;&gt;"",INDEX(Devices[Device Description],MATCH($A425,Devices[Tag Name],0)),"")</f>
        <v/>
      </c>
    </row>
    <row r="426" spans="1:6" x14ac:dyDescent="0.25">
      <c r="A426" t="str">
        <f t="array" aca="1" ref="A4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+ 1),ROW($A424))),"")</f>
        <v/>
      </c>
      <c r="B426" t="str">
        <f ca="1">IF($A426&lt;&gt;"",INDEX(Devices[Area],MATCH($A426,Devices[Tag Name],0)),"")</f>
        <v/>
      </c>
      <c r="C426" t="str">
        <f t="shared" ca="1" si="3"/>
        <v/>
      </c>
      <c r="F426" t="str">
        <f ca="1">IF($A426&lt;&gt;"",INDEX(Devices[Device Description],MATCH($A426,Devices[Tag Name],0)),"")</f>
        <v/>
      </c>
    </row>
    <row r="427" spans="1:6" x14ac:dyDescent="0.25">
      <c r="A427" t="str">
        <f t="array" aca="1" ref="A4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+ 1),ROW($A425))),"")</f>
        <v/>
      </c>
      <c r="B427" t="str">
        <f ca="1">IF($A427&lt;&gt;"",INDEX(Devices[Area],MATCH($A427,Devices[Tag Name],0)),"")</f>
        <v/>
      </c>
      <c r="C427" t="str">
        <f t="shared" ca="1" si="3"/>
        <v/>
      </c>
      <c r="F427" t="str">
        <f ca="1">IF($A427&lt;&gt;"",INDEX(Devices[Device Description],MATCH($A427,Devices[Tag Name],0)),"")</f>
        <v/>
      </c>
    </row>
    <row r="428" spans="1:6" x14ac:dyDescent="0.25">
      <c r="A428" t="str">
        <f t="array" aca="1" ref="A4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+ 1),ROW($A426))),"")</f>
        <v/>
      </c>
      <c r="B428" t="str">
        <f ca="1">IF($A428&lt;&gt;"",INDEX(Devices[Area],MATCH($A428,Devices[Tag Name],0)),"")</f>
        <v/>
      </c>
      <c r="C428" t="str">
        <f t="shared" ca="1" si="3"/>
        <v/>
      </c>
      <c r="F428" t="str">
        <f ca="1">IF($A428&lt;&gt;"",INDEX(Devices[Device Description],MATCH($A428,Devices[Tag Name],0)),"")</f>
        <v/>
      </c>
    </row>
    <row r="429" spans="1:6" x14ac:dyDescent="0.25">
      <c r="A429" t="str">
        <f t="array" aca="1" ref="A4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+ 1),ROW($A427))),"")</f>
        <v/>
      </c>
      <c r="B429" t="str">
        <f ca="1">IF($A429&lt;&gt;"",INDEX(Devices[Area],MATCH($A429,Devices[Tag Name],0)),"")</f>
        <v/>
      </c>
      <c r="C429" t="str">
        <f t="shared" ref="C429:C437" ca="1" si="4">IF($A429&lt;&gt;"","Default","")</f>
        <v/>
      </c>
      <c r="F429" t="str">
        <f ca="1">IF($A429&lt;&gt;"",INDEX(Devices[Device Description],MATCH($A429,Devices[Tag Name],0)),"")</f>
        <v/>
      </c>
    </row>
    <row r="430" spans="1:6" x14ac:dyDescent="0.25">
      <c r="A430" t="str">
        <f t="array" aca="1" ref="A4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+ 1),ROW($A428))),"")</f>
        <v/>
      </c>
      <c r="B430" t="str">
        <f ca="1">IF($A430&lt;&gt;"",INDEX(Devices[Area],MATCH($A430,Devices[Tag Name],0)),"")</f>
        <v/>
      </c>
      <c r="C430" t="str">
        <f t="shared" ca="1" si="4"/>
        <v/>
      </c>
      <c r="F430" t="str">
        <f ca="1">IF($A430&lt;&gt;"",INDEX(Devices[Device Description],MATCH($A430,Devices[Tag Name],0)),"")</f>
        <v/>
      </c>
    </row>
    <row r="431" spans="1:6" x14ac:dyDescent="0.25">
      <c r="A431" t="str">
        <f t="array" aca="1" ref="A4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+ 1),ROW($A429))),"")</f>
        <v/>
      </c>
      <c r="B431" t="str">
        <f ca="1">IF($A431&lt;&gt;"",INDEX(Devices[Area],MATCH($A431,Devices[Tag Name],0)),"")</f>
        <v/>
      </c>
      <c r="C431" t="str">
        <f t="shared" ca="1" si="4"/>
        <v/>
      </c>
      <c r="F431" t="str">
        <f ca="1">IF($A431&lt;&gt;"",INDEX(Devices[Device Description],MATCH($A431,Devices[Tag Name],0)),"")</f>
        <v/>
      </c>
    </row>
    <row r="432" spans="1:6" x14ac:dyDescent="0.25">
      <c r="A432" t="str">
        <f t="array" aca="1" ref="A4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+ 1),ROW($A430))),"")</f>
        <v/>
      </c>
      <c r="B432" t="str">
        <f ca="1">IF($A432&lt;&gt;"",INDEX(Devices[Area],MATCH($A432,Devices[Tag Name],0)),"")</f>
        <v/>
      </c>
      <c r="C432" t="str">
        <f t="shared" ca="1" si="4"/>
        <v/>
      </c>
      <c r="F432" t="str">
        <f ca="1">IF($A432&lt;&gt;"",INDEX(Devices[Device Description],MATCH($A432,Devices[Tag Name],0)),"")</f>
        <v/>
      </c>
    </row>
    <row r="433" spans="1:6" x14ac:dyDescent="0.25">
      <c r="A433" t="str">
        <f t="array" aca="1" ref="A4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+ 1),ROW($A431))),"")</f>
        <v/>
      </c>
      <c r="B433" t="str">
        <f ca="1">IF($A433&lt;&gt;"",INDEX(Devices[Area],MATCH($A433,Devices[Tag Name],0)),"")</f>
        <v/>
      </c>
      <c r="C433" t="str">
        <f t="shared" ca="1" si="4"/>
        <v/>
      </c>
      <c r="F433" t="str">
        <f ca="1">IF($A433&lt;&gt;"",INDEX(Devices[Device Description],MATCH($A433,Devices[Tag Name],0)),"")</f>
        <v/>
      </c>
    </row>
    <row r="434" spans="1:6" x14ac:dyDescent="0.25">
      <c r="A434" t="str">
        <f t="array" aca="1" ref="A4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+ 1),ROW($A432))),"")</f>
        <v/>
      </c>
      <c r="B434" t="str">
        <f ca="1">IF($A434&lt;&gt;"",INDEX(Devices[Area],MATCH($A434,Devices[Tag Name],0)),"")</f>
        <v/>
      </c>
      <c r="C434" t="str">
        <f t="shared" ca="1" si="4"/>
        <v/>
      </c>
      <c r="F434" t="str">
        <f ca="1">IF($A434&lt;&gt;"",INDEX(Devices[Device Description],MATCH($A434,Devices[Tag Name],0)),"")</f>
        <v/>
      </c>
    </row>
    <row r="435" spans="1:6" x14ac:dyDescent="0.25">
      <c r="A435" t="str">
        <f t="array" aca="1" ref="A4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+ 1),ROW($A433))),"")</f>
        <v/>
      </c>
      <c r="B435" t="str">
        <f ca="1">IF($A435&lt;&gt;"",INDEX(Devices[Area],MATCH($A435,Devices[Tag Name],0)),"")</f>
        <v/>
      </c>
      <c r="C435" t="str">
        <f t="shared" ca="1" si="4"/>
        <v/>
      </c>
      <c r="F435" t="str">
        <f ca="1">IF($A435&lt;&gt;"",INDEX(Devices[Device Description],MATCH($A435,Devices[Tag Name],0)),"")</f>
        <v/>
      </c>
    </row>
    <row r="436" spans="1:6" x14ac:dyDescent="0.25">
      <c r="A436" t="str">
        <f t="array" aca="1" ref="A4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+ 1),ROW($A434))),"")</f>
        <v/>
      </c>
      <c r="B436" t="str">
        <f ca="1">IF($A436&lt;&gt;"",INDEX(Devices[Area],MATCH($A436,Devices[Tag Name],0)),"")</f>
        <v/>
      </c>
      <c r="C436" t="str">
        <f t="shared" ca="1" si="4"/>
        <v/>
      </c>
      <c r="F436" t="str">
        <f ca="1">IF($A436&lt;&gt;"",INDEX(Devices[Device Description],MATCH($A436,Devices[Tag Name],0)),"")</f>
        <v/>
      </c>
    </row>
    <row r="437" spans="1:6" x14ac:dyDescent="0.25">
      <c r="A437" t="str">
        <f t="array" aca="1" ref="A4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+ 1),ROW($A435))),"")</f>
        <v/>
      </c>
      <c r="B437" t="str">
        <f ca="1">IF($A437&lt;&gt;"",INDEX(Devices[Area],MATCH($A437,Devices[Tag Name],0)),"")</f>
        <v/>
      </c>
      <c r="C437" t="str">
        <f t="shared" ca="1" si="4"/>
        <v/>
      </c>
      <c r="F437" t="str">
        <f ca="1">IF($A437&lt;&gt;"",INDEX(Devices[Device Description],MATCH($A437,Devices[Tag Name],0)),"")</f>
        <v/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F437"/>
  <sheetViews>
    <sheetView workbookViewId="0">
      <selection sqref="A1:XFD1048576"/>
    </sheetView>
  </sheetViews>
  <sheetFormatPr defaultRowHeight="15" x14ac:dyDescent="0.25"/>
  <cols>
    <col min="1" max="1" width="29.28515625" bestFit="1" customWidth="1"/>
    <col min="16" max="16" width="28.42578125" bestFit="1" customWidth="1"/>
    <col min="45" max="45" width="32" bestFit="1" customWidth="1"/>
  </cols>
  <sheetData>
    <row r="1" spans="1:6" x14ac:dyDescent="0.25">
      <c r="A1" t="str">
        <f ca="1">IF(UseGalaxyBuilder,":Object=",":TEMPLATE=")&amp;INDEX(CM_Mapping[ArchestrA Template],MATCH(MID(CELL("filename",A1),FIND("]",CELL("filename",A1))+1,255),CM_Mapping[Tab],0))</f>
        <v>:TEMPLATE=$GM_RMS_Recipe_0300_TOP_PP</v>
      </c>
    </row>
    <row r="2" spans="1:6" ht="14.25" customHeight="1" x14ac:dyDescent="0.25">
      <c r="A2" t="str">
        <f>IF(UseGalaxyBuilder, "",":")&amp;"Tagname"</f>
        <v>:Tagname</v>
      </c>
      <c r="B2" t="s">
        <v>0</v>
      </c>
      <c r="C2" t="s">
        <v>52</v>
      </c>
      <c r="D2" t="s">
        <v>55</v>
      </c>
      <c r="E2" t="s">
        <v>54</v>
      </c>
      <c r="F2" t="s">
        <v>51</v>
      </c>
    </row>
    <row r="3" spans="1:6" x14ac:dyDescent="0.25">
      <c r="A3" t="str">
        <f t="array" aca="1" ref="A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+ 1),ROW($A1))),"")</f>
        <v/>
      </c>
      <c r="B3" t="str">
        <f ca="1">IF($A3&lt;&gt;"",INDEX(Devices[Area],MATCH($A3,Devices[Tag Name],0)),"")</f>
        <v/>
      </c>
      <c r="C3" t="str">
        <f ca="1">IF($A3&lt;&gt;"","Default","")</f>
        <v/>
      </c>
      <c r="F3" t="str">
        <f ca="1">IF($A3&lt;&gt;"",INDEX(Devices[Device Description],MATCH($A3,Devices[Tag Name],0)),"")</f>
        <v/>
      </c>
    </row>
    <row r="4" spans="1:6" x14ac:dyDescent="0.25">
      <c r="A4" t="str">
        <f t="array" aca="1" ref="A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+ 1),ROW($A2))),"")</f>
        <v/>
      </c>
      <c r="B4" t="str">
        <f ca="1">IF($A4&lt;&gt;"",INDEX(Devices[Area],MATCH($A4,Devices[Tag Name],0)),"")</f>
        <v/>
      </c>
      <c r="C4" t="str">
        <f t="shared" ref="C4:C67" ca="1" si="0">IF($A4&lt;&gt;"","Default","")</f>
        <v/>
      </c>
      <c r="F4" t="str">
        <f ca="1">IF($A4&lt;&gt;"",INDEX(Devices[Device Description],MATCH($A4,Devices[Tag Name],0)),"")</f>
        <v/>
      </c>
    </row>
    <row r="5" spans="1:6" x14ac:dyDescent="0.25">
      <c r="A5" t="str">
        <f t="array" aca="1" ref="A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+ 1),ROW($A3))),"")</f>
        <v/>
      </c>
      <c r="B5" t="str">
        <f ca="1">IF($A5&lt;&gt;"",INDEX(Devices[Area],MATCH($A5,Devices[Tag Name],0)),"")</f>
        <v/>
      </c>
      <c r="C5" t="str">
        <f t="shared" ca="1" si="0"/>
        <v/>
      </c>
      <c r="F5" t="str">
        <f ca="1">IF($A5&lt;&gt;"",INDEX(Devices[Device Description],MATCH($A5,Devices[Tag Name],0)),"")</f>
        <v/>
      </c>
    </row>
    <row r="6" spans="1:6" x14ac:dyDescent="0.25">
      <c r="A6" t="str">
        <f t="array" aca="1" ref="A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+ 1),ROW($A4))),"")</f>
        <v/>
      </c>
      <c r="B6" t="str">
        <f ca="1">IF($A6&lt;&gt;"",INDEX(Devices[Area],MATCH($A6,Devices[Tag Name],0)),"")</f>
        <v/>
      </c>
      <c r="C6" t="str">
        <f t="shared" ca="1" si="0"/>
        <v/>
      </c>
      <c r="F6" t="str">
        <f ca="1">IF($A6&lt;&gt;"",INDEX(Devices[Device Description],MATCH($A6,Devices[Tag Name],0)),"")</f>
        <v/>
      </c>
    </row>
    <row r="7" spans="1:6" x14ac:dyDescent="0.25">
      <c r="A7" t="str">
        <f t="array" aca="1" ref="A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+ 1),ROW($A5))),"")</f>
        <v/>
      </c>
      <c r="B7" t="str">
        <f ca="1">IF($A7&lt;&gt;"",INDEX(Devices[Area],MATCH($A7,Devices[Tag Name],0)),"")</f>
        <v/>
      </c>
      <c r="C7" t="str">
        <f t="shared" ca="1" si="0"/>
        <v/>
      </c>
      <c r="F7" t="str">
        <f ca="1">IF($A7&lt;&gt;"",INDEX(Devices[Device Description],MATCH($A7,Devices[Tag Name],0)),"")</f>
        <v/>
      </c>
    </row>
    <row r="8" spans="1:6" x14ac:dyDescent="0.25">
      <c r="A8" t="str">
        <f t="array" aca="1" ref="A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+ 1),ROW($A6))),"")</f>
        <v/>
      </c>
      <c r="B8" t="str">
        <f ca="1">IF($A8&lt;&gt;"",INDEX(Devices[Area],MATCH($A8,Devices[Tag Name],0)),"")</f>
        <v/>
      </c>
      <c r="C8" t="str">
        <f t="shared" ca="1" si="0"/>
        <v/>
      </c>
      <c r="F8" t="str">
        <f ca="1">IF($A8&lt;&gt;"",INDEX(Devices[Device Description],MATCH($A8,Devices[Tag Name],0)),"")</f>
        <v/>
      </c>
    </row>
    <row r="9" spans="1:6" x14ac:dyDescent="0.25">
      <c r="A9" t="str">
        <f t="array" aca="1" ref="A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+ 1),ROW($A7))),"")</f>
        <v/>
      </c>
      <c r="B9" t="str">
        <f ca="1">IF($A9&lt;&gt;"",INDEX(Devices[Area],MATCH($A9,Devices[Tag Name],0)),"")</f>
        <v/>
      </c>
      <c r="C9" t="str">
        <f t="shared" ca="1" si="0"/>
        <v/>
      </c>
      <c r="F9" t="str">
        <f ca="1">IF($A9&lt;&gt;"",INDEX(Devices[Device Description],MATCH($A9,Devices[Tag Name],0)),"")</f>
        <v/>
      </c>
    </row>
    <row r="10" spans="1:6" x14ac:dyDescent="0.25">
      <c r="A10" t="str">
        <f t="array" aca="1" ref="A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+ 1),ROW($A8))),"")</f>
        <v/>
      </c>
      <c r="B10" t="str">
        <f ca="1">IF($A10&lt;&gt;"",INDEX(Devices[Area],MATCH($A10,Devices[Tag Name],0)),"")</f>
        <v/>
      </c>
      <c r="C10" t="str">
        <f t="shared" ca="1" si="0"/>
        <v/>
      </c>
      <c r="F10" t="str">
        <f ca="1">IF($A10&lt;&gt;"",INDEX(Devices[Device Description],MATCH($A10,Devices[Tag Name],0)),"")</f>
        <v/>
      </c>
    </row>
    <row r="11" spans="1:6" x14ac:dyDescent="0.25">
      <c r="A11" t="str">
        <f t="array" aca="1" ref="A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+ 1),ROW($A9))),"")</f>
        <v/>
      </c>
      <c r="B11" t="str">
        <f ca="1">IF($A11&lt;&gt;"",INDEX(Devices[Area],MATCH($A11,Devices[Tag Name],0)),"")</f>
        <v/>
      </c>
      <c r="C11" t="str">
        <f t="shared" ca="1" si="0"/>
        <v/>
      </c>
      <c r="F11" t="str">
        <f ca="1">IF($A11&lt;&gt;"",INDEX(Devices[Device Description],MATCH($A11,Devices[Tag Name],0)),"")</f>
        <v/>
      </c>
    </row>
    <row r="12" spans="1:6" x14ac:dyDescent="0.25">
      <c r="A12" t="str">
        <f t="array" aca="1" ref="A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+ 1),ROW($A10))),"")</f>
        <v/>
      </c>
      <c r="B12" t="str">
        <f ca="1">IF($A12&lt;&gt;"",INDEX(Devices[Area],MATCH($A12,Devices[Tag Name],0)),"")</f>
        <v/>
      </c>
      <c r="C12" t="str">
        <f t="shared" ca="1" si="0"/>
        <v/>
      </c>
      <c r="F12" t="str">
        <f ca="1">IF($A12&lt;&gt;"",INDEX(Devices[Device Description],MATCH($A12,Devices[Tag Name],0)),"")</f>
        <v/>
      </c>
    </row>
    <row r="13" spans="1:6" x14ac:dyDescent="0.25">
      <c r="A13" t="str">
        <f t="array" aca="1" ref="A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+ 1),ROW($A11))),"")</f>
        <v/>
      </c>
      <c r="B13" t="str">
        <f ca="1">IF($A13&lt;&gt;"",INDEX(Devices[Area],MATCH($A13,Devices[Tag Name],0)),"")</f>
        <v/>
      </c>
      <c r="C13" t="str">
        <f t="shared" ca="1" si="0"/>
        <v/>
      </c>
      <c r="F13" t="str">
        <f ca="1">IF($A13&lt;&gt;"",INDEX(Devices[Device Description],MATCH($A13,Devices[Tag Name],0)),"")</f>
        <v/>
      </c>
    </row>
    <row r="14" spans="1:6" x14ac:dyDescent="0.25">
      <c r="A14" t="str">
        <f t="array" aca="1" ref="A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+ 1),ROW($A12))),"")</f>
        <v/>
      </c>
      <c r="B14" t="str">
        <f ca="1">IF($A14&lt;&gt;"",INDEX(Devices[Area],MATCH($A14,Devices[Tag Name],0)),"")</f>
        <v/>
      </c>
      <c r="C14" t="str">
        <f t="shared" ca="1" si="0"/>
        <v/>
      </c>
      <c r="F14" t="str">
        <f ca="1">IF($A14&lt;&gt;"",INDEX(Devices[Device Description],MATCH($A14,Devices[Tag Name],0)),"")</f>
        <v/>
      </c>
    </row>
    <row r="15" spans="1:6" x14ac:dyDescent="0.25">
      <c r="A15" t="str">
        <f t="array" aca="1" ref="A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+ 1),ROW($A13))),"")</f>
        <v/>
      </c>
      <c r="B15" t="str">
        <f ca="1">IF($A15&lt;&gt;"",INDEX(Devices[Area],MATCH($A15,Devices[Tag Name],0)),"")</f>
        <v/>
      </c>
      <c r="C15" t="str">
        <f t="shared" ca="1" si="0"/>
        <v/>
      </c>
      <c r="F15" t="str">
        <f ca="1">IF($A15&lt;&gt;"",INDEX(Devices[Device Description],MATCH($A15,Devices[Tag Name],0)),"")</f>
        <v/>
      </c>
    </row>
    <row r="16" spans="1:6" x14ac:dyDescent="0.25">
      <c r="A16" t="str">
        <f t="array" aca="1" ref="A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+ 1),ROW($A14))),"")</f>
        <v/>
      </c>
      <c r="B16" t="str">
        <f ca="1">IF($A16&lt;&gt;"",INDEX(Devices[Area],MATCH($A16,Devices[Tag Name],0)),"")</f>
        <v/>
      </c>
      <c r="C16" t="str">
        <f t="shared" ca="1" si="0"/>
        <v/>
      </c>
      <c r="F16" t="str">
        <f ca="1">IF($A16&lt;&gt;"",INDEX(Devices[Device Description],MATCH($A16,Devices[Tag Name],0)),"")</f>
        <v/>
      </c>
    </row>
    <row r="17" spans="1:6" ht="16.5" customHeight="1" x14ac:dyDescent="0.25">
      <c r="A17" t="str">
        <f t="array" aca="1" ref="A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+ 1),ROW($A15))),"")</f>
        <v/>
      </c>
      <c r="B17" t="str">
        <f ca="1">IF($A17&lt;&gt;"",INDEX(Devices[Area],MATCH($A17,Devices[Tag Name],0)),"")</f>
        <v/>
      </c>
      <c r="C17" t="str">
        <f t="shared" ca="1" si="0"/>
        <v/>
      </c>
      <c r="F17" t="str">
        <f ca="1">IF($A17&lt;&gt;"",INDEX(Devices[Device Description],MATCH($A17,Devices[Tag Name],0)),"")</f>
        <v/>
      </c>
    </row>
    <row r="18" spans="1:6" ht="16.5" customHeight="1" x14ac:dyDescent="0.25">
      <c r="A18" t="str">
        <f t="array" aca="1" ref="A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+ 1),ROW($A16))),"")</f>
        <v/>
      </c>
      <c r="B18" t="str">
        <f ca="1">IF($A18&lt;&gt;"",INDEX(Devices[Area],MATCH($A18,Devices[Tag Name],0)),"")</f>
        <v/>
      </c>
      <c r="C18" t="str">
        <f t="shared" ca="1" si="0"/>
        <v/>
      </c>
      <c r="F18" t="str">
        <f ca="1">IF($A18&lt;&gt;"",INDEX(Devices[Device Description],MATCH($A18,Devices[Tag Name],0)),"")</f>
        <v/>
      </c>
    </row>
    <row r="19" spans="1:6" x14ac:dyDescent="0.25">
      <c r="A19" t="str">
        <f t="array" aca="1" ref="A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+ 1),ROW($A17))),"")</f>
        <v/>
      </c>
      <c r="B19" t="str">
        <f ca="1">IF($A19&lt;&gt;"",INDEX(Devices[Area],MATCH($A19,Devices[Tag Name],0)),"")</f>
        <v/>
      </c>
      <c r="C19" t="str">
        <f t="shared" ca="1" si="0"/>
        <v/>
      </c>
      <c r="F19" t="str">
        <f ca="1">IF($A19&lt;&gt;"",INDEX(Devices[Device Description],MATCH($A19,Devices[Tag Name],0)),"")</f>
        <v/>
      </c>
    </row>
    <row r="20" spans="1:6" x14ac:dyDescent="0.25">
      <c r="A20" t="str">
        <f t="array" aca="1" ref="A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+ 1),ROW($A18))),"")</f>
        <v/>
      </c>
      <c r="B20" t="str">
        <f ca="1">IF($A20&lt;&gt;"",INDEX(Devices[Area],MATCH($A20,Devices[Tag Name],0)),"")</f>
        <v/>
      </c>
      <c r="C20" t="str">
        <f t="shared" ca="1" si="0"/>
        <v/>
      </c>
      <c r="F20" t="str">
        <f ca="1">IF($A20&lt;&gt;"",INDEX(Devices[Device Description],MATCH($A20,Devices[Tag Name],0)),"")</f>
        <v/>
      </c>
    </row>
    <row r="21" spans="1:6" x14ac:dyDescent="0.25">
      <c r="A21" t="str">
        <f t="array" aca="1" ref="A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+ 1),ROW($A19))),"")</f>
        <v/>
      </c>
      <c r="B21" t="str">
        <f ca="1">IF($A21&lt;&gt;"",INDEX(Devices[Area],MATCH($A21,Devices[Tag Name],0)),"")</f>
        <v/>
      </c>
      <c r="C21" t="str">
        <f t="shared" ca="1" si="0"/>
        <v/>
      </c>
      <c r="F21" t="str">
        <f ca="1">IF($A21&lt;&gt;"",INDEX(Devices[Device Description],MATCH($A21,Devices[Tag Name],0)),"")</f>
        <v/>
      </c>
    </row>
    <row r="22" spans="1:6" x14ac:dyDescent="0.25">
      <c r="A22" t="str">
        <f t="array" aca="1" ref="A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+ 1),ROW($A20))),"")</f>
        <v/>
      </c>
      <c r="B22" t="str">
        <f ca="1">IF($A22&lt;&gt;"",INDEX(Devices[Area],MATCH($A22,Devices[Tag Name],0)),"")</f>
        <v/>
      </c>
      <c r="C22" t="str">
        <f t="shared" ca="1" si="0"/>
        <v/>
      </c>
      <c r="F22" t="str">
        <f ca="1">IF($A22&lt;&gt;"",INDEX(Devices[Device Description],MATCH($A22,Devices[Tag Name],0)),"")</f>
        <v/>
      </c>
    </row>
    <row r="23" spans="1:6" x14ac:dyDescent="0.25">
      <c r="A23" t="str">
        <f t="array" aca="1" ref="A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+ 1),ROW($A21))),"")</f>
        <v/>
      </c>
      <c r="B23" t="str">
        <f ca="1">IF($A23&lt;&gt;"",INDEX(Devices[Area],MATCH($A23,Devices[Tag Name],0)),"")</f>
        <v/>
      </c>
      <c r="C23" t="str">
        <f t="shared" ca="1" si="0"/>
        <v/>
      </c>
      <c r="F23" t="str">
        <f ca="1">IF($A23&lt;&gt;"",INDEX(Devices[Device Description],MATCH($A23,Devices[Tag Name],0)),"")</f>
        <v/>
      </c>
    </row>
    <row r="24" spans="1:6" x14ac:dyDescent="0.25">
      <c r="A24" t="str">
        <f t="array" aca="1" ref="A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+ 1),ROW($A22))),"")</f>
        <v/>
      </c>
      <c r="B24" t="str">
        <f ca="1">IF($A24&lt;&gt;"",INDEX(Devices[Area],MATCH($A24,Devices[Tag Name],0)),"")</f>
        <v/>
      </c>
      <c r="C24" t="str">
        <f t="shared" ca="1" si="0"/>
        <v/>
      </c>
      <c r="F24" t="str">
        <f ca="1">IF($A24&lt;&gt;"",INDEX(Devices[Device Description],MATCH($A24,Devices[Tag Name],0)),"")</f>
        <v/>
      </c>
    </row>
    <row r="25" spans="1:6" x14ac:dyDescent="0.25">
      <c r="A25" t="str">
        <f t="array" aca="1" ref="A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+ 1),ROW($A23))),"")</f>
        <v/>
      </c>
      <c r="B25" t="str">
        <f ca="1">IF($A25&lt;&gt;"",INDEX(Devices[Area],MATCH($A25,Devices[Tag Name],0)),"")</f>
        <v/>
      </c>
      <c r="C25" t="str">
        <f t="shared" ca="1" si="0"/>
        <v/>
      </c>
      <c r="F25" t="str">
        <f ca="1">IF($A25&lt;&gt;"",INDEX(Devices[Device Description],MATCH($A25,Devices[Tag Name],0)),"")</f>
        <v/>
      </c>
    </row>
    <row r="26" spans="1:6" x14ac:dyDescent="0.25">
      <c r="A26" t="str">
        <f t="array" aca="1" ref="A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+ 1),ROW($A24))),"")</f>
        <v/>
      </c>
      <c r="B26" t="str">
        <f ca="1">IF($A26&lt;&gt;"",INDEX(Devices[Area],MATCH($A26,Devices[Tag Name],0)),"")</f>
        <v/>
      </c>
      <c r="C26" t="str">
        <f t="shared" ca="1" si="0"/>
        <v/>
      </c>
      <c r="F26" t="str">
        <f ca="1">IF($A26&lt;&gt;"",INDEX(Devices[Device Description],MATCH($A26,Devices[Tag Name],0)),"")</f>
        <v/>
      </c>
    </row>
    <row r="27" spans="1:6" x14ac:dyDescent="0.25">
      <c r="A27" t="str">
        <f t="array" aca="1" ref="A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+ 1),ROW($A25))),"")</f>
        <v/>
      </c>
      <c r="B27" t="str">
        <f ca="1">IF($A27&lt;&gt;"",INDEX(Devices[Area],MATCH($A27,Devices[Tag Name],0)),"")</f>
        <v/>
      </c>
      <c r="C27" t="str">
        <f t="shared" ca="1" si="0"/>
        <v/>
      </c>
      <c r="F27" t="str">
        <f ca="1">IF($A27&lt;&gt;"",INDEX(Devices[Device Description],MATCH($A27,Devices[Tag Name],0)),"")</f>
        <v/>
      </c>
    </row>
    <row r="28" spans="1:6" x14ac:dyDescent="0.25">
      <c r="A28" t="str">
        <f t="array" aca="1" ref="A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+ 1),ROW($A26))),"")</f>
        <v/>
      </c>
      <c r="B28" t="str">
        <f ca="1">IF($A28&lt;&gt;"",INDEX(Devices[Area],MATCH($A28,Devices[Tag Name],0)),"")</f>
        <v/>
      </c>
      <c r="C28" t="str">
        <f t="shared" ca="1" si="0"/>
        <v/>
      </c>
      <c r="F28" t="str">
        <f ca="1">IF($A28&lt;&gt;"",INDEX(Devices[Device Description],MATCH($A28,Devices[Tag Name],0)),"")</f>
        <v/>
      </c>
    </row>
    <row r="29" spans="1:6" x14ac:dyDescent="0.25">
      <c r="A29" t="str">
        <f t="array" aca="1" ref="A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+ 1),ROW($A27))),"")</f>
        <v/>
      </c>
      <c r="B29" t="str">
        <f ca="1">IF($A29&lt;&gt;"",INDEX(Devices[Area],MATCH($A29,Devices[Tag Name],0)),"")</f>
        <v/>
      </c>
      <c r="C29" t="str">
        <f t="shared" ca="1" si="0"/>
        <v/>
      </c>
      <c r="F29" t="str">
        <f ca="1">IF($A29&lt;&gt;"",INDEX(Devices[Device Description],MATCH($A29,Devices[Tag Name],0)),"")</f>
        <v/>
      </c>
    </row>
    <row r="30" spans="1:6" x14ac:dyDescent="0.25">
      <c r="A30" t="str">
        <f t="array" aca="1" ref="A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+ 1),ROW($A28))),"")</f>
        <v/>
      </c>
      <c r="B30" t="str">
        <f ca="1">IF($A30&lt;&gt;"",INDEX(Devices[Area],MATCH($A30,Devices[Tag Name],0)),"")</f>
        <v/>
      </c>
      <c r="C30" t="str">
        <f t="shared" ca="1" si="0"/>
        <v/>
      </c>
      <c r="F30" t="str">
        <f ca="1">IF($A30&lt;&gt;"",INDEX(Devices[Device Description],MATCH($A30,Devices[Tag Name],0)),"")</f>
        <v/>
      </c>
    </row>
    <row r="31" spans="1:6" ht="16.5" customHeight="1" x14ac:dyDescent="0.25">
      <c r="A31" t="str">
        <f t="array" aca="1" ref="A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+ 1),ROW($A29))),"")</f>
        <v/>
      </c>
      <c r="B31" t="str">
        <f ca="1">IF($A31&lt;&gt;"",INDEX(Devices[Area],MATCH($A31,Devices[Tag Name],0)),"")</f>
        <v/>
      </c>
      <c r="C31" t="str">
        <f t="shared" ca="1" si="0"/>
        <v/>
      </c>
      <c r="F31" t="str">
        <f ca="1">IF($A31&lt;&gt;"",INDEX(Devices[Device Description],MATCH($A31,Devices[Tag Name],0)),"")</f>
        <v/>
      </c>
    </row>
    <row r="32" spans="1:6" ht="16.5" customHeight="1" x14ac:dyDescent="0.25">
      <c r="A32" t="str">
        <f t="array" aca="1" ref="A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+ 1),ROW($A30))),"")</f>
        <v/>
      </c>
      <c r="B32" t="str">
        <f ca="1">IF($A32&lt;&gt;"",INDEX(Devices[Area],MATCH($A32,Devices[Tag Name],0)),"")</f>
        <v/>
      </c>
      <c r="C32" t="str">
        <f t="shared" ca="1" si="0"/>
        <v/>
      </c>
      <c r="F32" t="str">
        <f ca="1">IF($A32&lt;&gt;"",INDEX(Devices[Device Description],MATCH($A32,Devices[Tag Name],0)),"")</f>
        <v/>
      </c>
    </row>
    <row r="33" spans="1:6" x14ac:dyDescent="0.25">
      <c r="A33" t="str">
        <f t="array" aca="1" ref="A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+ 1),ROW($A31))),"")</f>
        <v/>
      </c>
      <c r="B33" t="str">
        <f ca="1">IF($A33&lt;&gt;"",INDEX(Devices[Area],MATCH($A33,Devices[Tag Name],0)),"")</f>
        <v/>
      </c>
      <c r="C33" t="str">
        <f t="shared" ca="1" si="0"/>
        <v/>
      </c>
      <c r="F33" t="str">
        <f ca="1">IF($A33&lt;&gt;"",INDEX(Devices[Device Description],MATCH($A33,Devices[Tag Name],0)),"")</f>
        <v/>
      </c>
    </row>
    <row r="34" spans="1:6" x14ac:dyDescent="0.25">
      <c r="A34" t="str">
        <f t="array" aca="1" ref="A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+ 1),ROW($A32))),"")</f>
        <v/>
      </c>
      <c r="B34" t="str">
        <f ca="1">IF($A34&lt;&gt;"",INDEX(Devices[Area],MATCH($A34,Devices[Tag Name],0)),"")</f>
        <v/>
      </c>
      <c r="C34" t="str">
        <f t="shared" ca="1" si="0"/>
        <v/>
      </c>
      <c r="F34" t="str">
        <f ca="1">IF($A34&lt;&gt;"",INDEX(Devices[Device Description],MATCH($A34,Devices[Tag Name],0)),"")</f>
        <v/>
      </c>
    </row>
    <row r="35" spans="1:6" x14ac:dyDescent="0.25">
      <c r="A35" t="str">
        <f t="array" aca="1" ref="A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+ 1),ROW($A33))),"")</f>
        <v/>
      </c>
      <c r="B35" t="str">
        <f ca="1">IF($A35&lt;&gt;"",INDEX(Devices[Area],MATCH($A35,Devices[Tag Name],0)),"")</f>
        <v/>
      </c>
      <c r="C35" t="str">
        <f t="shared" ca="1" si="0"/>
        <v/>
      </c>
      <c r="F35" t="str">
        <f ca="1">IF($A35&lt;&gt;"",INDEX(Devices[Device Description],MATCH($A35,Devices[Tag Name],0)),"")</f>
        <v/>
      </c>
    </row>
    <row r="36" spans="1:6" x14ac:dyDescent="0.25">
      <c r="A36" t="str">
        <f t="array" aca="1" ref="A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+ 1),ROW($A34))),"")</f>
        <v/>
      </c>
      <c r="B36" t="str">
        <f ca="1">IF($A36&lt;&gt;"",INDEX(Devices[Area],MATCH($A36,Devices[Tag Name],0)),"")</f>
        <v/>
      </c>
      <c r="C36" t="str">
        <f t="shared" ca="1" si="0"/>
        <v/>
      </c>
      <c r="F36" t="str">
        <f ca="1">IF($A36&lt;&gt;"",INDEX(Devices[Device Description],MATCH($A36,Devices[Tag Name],0)),"")</f>
        <v/>
      </c>
    </row>
    <row r="37" spans="1:6" x14ac:dyDescent="0.25">
      <c r="A37" t="str">
        <f t="array" aca="1" ref="A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+ 1),ROW($A35))),"")</f>
        <v/>
      </c>
      <c r="B37" t="str">
        <f ca="1">IF($A37&lt;&gt;"",INDEX(Devices[Area],MATCH($A37,Devices[Tag Name],0)),"")</f>
        <v/>
      </c>
      <c r="C37" t="str">
        <f t="shared" ca="1" si="0"/>
        <v/>
      </c>
      <c r="F37" t="str">
        <f ca="1">IF($A37&lt;&gt;"",INDEX(Devices[Device Description],MATCH($A37,Devices[Tag Name],0)),"")</f>
        <v/>
      </c>
    </row>
    <row r="38" spans="1:6" x14ac:dyDescent="0.25">
      <c r="A38" t="str">
        <f t="array" aca="1" ref="A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+ 1),ROW($A36))),"")</f>
        <v/>
      </c>
      <c r="B38" t="str">
        <f ca="1">IF($A38&lt;&gt;"",INDEX(Devices[Area],MATCH($A38,Devices[Tag Name],0)),"")</f>
        <v/>
      </c>
      <c r="C38" t="str">
        <f t="shared" ca="1" si="0"/>
        <v/>
      </c>
      <c r="F38" t="str">
        <f ca="1">IF($A38&lt;&gt;"",INDEX(Devices[Device Description],MATCH($A38,Devices[Tag Name],0)),"")</f>
        <v/>
      </c>
    </row>
    <row r="39" spans="1:6" x14ac:dyDescent="0.25">
      <c r="A39" t="str">
        <f t="array" aca="1" ref="A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+ 1),ROW($A37))),"")</f>
        <v/>
      </c>
      <c r="B39" t="str">
        <f ca="1">IF($A39&lt;&gt;"",INDEX(Devices[Area],MATCH($A39,Devices[Tag Name],0)),"")</f>
        <v/>
      </c>
      <c r="C39" t="str">
        <f t="shared" ca="1" si="0"/>
        <v/>
      </c>
      <c r="F39" t="str">
        <f ca="1">IF($A39&lt;&gt;"",INDEX(Devices[Device Description],MATCH($A39,Devices[Tag Name],0)),"")</f>
        <v/>
      </c>
    </row>
    <row r="40" spans="1:6" x14ac:dyDescent="0.25">
      <c r="A40" t="str">
        <f t="array" aca="1" ref="A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+ 1),ROW($A38))),"")</f>
        <v/>
      </c>
      <c r="B40" t="str">
        <f ca="1">IF($A40&lt;&gt;"",INDEX(Devices[Area],MATCH($A40,Devices[Tag Name],0)),"")</f>
        <v/>
      </c>
      <c r="C40" t="str">
        <f t="shared" ca="1" si="0"/>
        <v/>
      </c>
      <c r="F40" t="str">
        <f ca="1">IF($A40&lt;&gt;"",INDEX(Devices[Device Description],MATCH($A40,Devices[Tag Name],0)),"")</f>
        <v/>
      </c>
    </row>
    <row r="41" spans="1:6" x14ac:dyDescent="0.25">
      <c r="A41" t="str">
        <f t="array" aca="1" ref="A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+ 1),ROW($A39))),"")</f>
        <v/>
      </c>
      <c r="B41" t="str">
        <f ca="1">IF($A41&lt;&gt;"",INDEX(Devices[Area],MATCH($A41,Devices[Tag Name],0)),"")</f>
        <v/>
      </c>
      <c r="C41" t="str">
        <f t="shared" ca="1" si="0"/>
        <v/>
      </c>
      <c r="F41" t="str">
        <f ca="1">IF($A41&lt;&gt;"",INDEX(Devices[Device Description],MATCH($A41,Devices[Tag Name],0)),"")</f>
        <v/>
      </c>
    </row>
    <row r="42" spans="1:6" x14ac:dyDescent="0.25">
      <c r="A42" t="str">
        <f t="array" aca="1" ref="A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+ 1),ROW($A40))),"")</f>
        <v/>
      </c>
      <c r="B42" t="str">
        <f ca="1">IF($A42&lt;&gt;"",INDEX(Devices[Area],MATCH($A42,Devices[Tag Name],0)),"")</f>
        <v/>
      </c>
      <c r="C42" t="str">
        <f t="shared" ca="1" si="0"/>
        <v/>
      </c>
      <c r="F42" t="str">
        <f ca="1">IF($A42&lt;&gt;"",INDEX(Devices[Device Description],MATCH($A42,Devices[Tag Name],0)),"")</f>
        <v/>
      </c>
    </row>
    <row r="43" spans="1:6" x14ac:dyDescent="0.25">
      <c r="A43" t="str">
        <f t="array" aca="1" ref="A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+ 1),ROW($A41))),"")</f>
        <v/>
      </c>
      <c r="B43" t="str">
        <f ca="1">IF($A43&lt;&gt;"",INDEX(Devices[Area],MATCH($A43,Devices[Tag Name],0)),"")</f>
        <v/>
      </c>
      <c r="C43" t="str">
        <f t="shared" ca="1" si="0"/>
        <v/>
      </c>
      <c r="F43" t="str">
        <f ca="1">IF($A43&lt;&gt;"",INDEX(Devices[Device Description],MATCH($A43,Devices[Tag Name],0)),"")</f>
        <v/>
      </c>
    </row>
    <row r="44" spans="1:6" x14ac:dyDescent="0.25">
      <c r="A44" t="str">
        <f t="array" aca="1" ref="A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+ 1),ROW($A42))),"")</f>
        <v/>
      </c>
      <c r="B44" t="str">
        <f ca="1">IF($A44&lt;&gt;"",INDEX(Devices[Area],MATCH($A44,Devices[Tag Name],0)),"")</f>
        <v/>
      </c>
      <c r="C44" t="str">
        <f t="shared" ca="1" si="0"/>
        <v/>
      </c>
      <c r="F44" t="str">
        <f ca="1">IF($A44&lt;&gt;"",INDEX(Devices[Device Description],MATCH($A44,Devices[Tag Name],0)),"")</f>
        <v/>
      </c>
    </row>
    <row r="45" spans="1:6" x14ac:dyDescent="0.25">
      <c r="A45" t="str">
        <f t="array" aca="1" ref="A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+ 1),ROW($A43))),"")</f>
        <v/>
      </c>
      <c r="B45" t="str">
        <f ca="1">IF($A45&lt;&gt;"",INDEX(Devices[Area],MATCH($A45,Devices[Tag Name],0)),"")</f>
        <v/>
      </c>
      <c r="C45" t="str">
        <f t="shared" ca="1" si="0"/>
        <v/>
      </c>
      <c r="F45" t="str">
        <f ca="1">IF($A45&lt;&gt;"",INDEX(Devices[Device Description],MATCH($A45,Devices[Tag Name],0)),"")</f>
        <v/>
      </c>
    </row>
    <row r="46" spans="1:6" x14ac:dyDescent="0.25">
      <c r="A46" t="str">
        <f t="array" aca="1" ref="A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+ 1),ROW($A44))),"")</f>
        <v/>
      </c>
      <c r="B46" t="str">
        <f ca="1">IF($A46&lt;&gt;"",INDEX(Devices[Area],MATCH($A46,Devices[Tag Name],0)),"")</f>
        <v/>
      </c>
      <c r="C46" t="str">
        <f t="shared" ca="1" si="0"/>
        <v/>
      </c>
      <c r="F46" t="str">
        <f ca="1">IF($A46&lt;&gt;"",INDEX(Devices[Device Description],MATCH($A46,Devices[Tag Name],0)),"")</f>
        <v/>
      </c>
    </row>
    <row r="47" spans="1:6" x14ac:dyDescent="0.25">
      <c r="A47" t="str">
        <f t="array" aca="1" ref="A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+ 1),ROW($A45))),"")</f>
        <v/>
      </c>
      <c r="B47" t="str">
        <f ca="1">IF($A47&lt;&gt;"",INDEX(Devices[Area],MATCH($A47,Devices[Tag Name],0)),"")</f>
        <v/>
      </c>
      <c r="C47" t="str">
        <f t="shared" ca="1" si="0"/>
        <v/>
      </c>
      <c r="F47" t="str">
        <f ca="1">IF($A47&lt;&gt;"",INDEX(Devices[Device Description],MATCH($A47,Devices[Tag Name],0)),"")</f>
        <v/>
      </c>
    </row>
    <row r="48" spans="1:6" x14ac:dyDescent="0.25">
      <c r="A48" t="str">
        <f t="array" aca="1" ref="A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+ 1),ROW($A46))),"")</f>
        <v/>
      </c>
      <c r="B48" t="str">
        <f ca="1">IF($A48&lt;&gt;"",INDEX(Devices[Area],MATCH($A48,Devices[Tag Name],0)),"")</f>
        <v/>
      </c>
      <c r="C48" t="str">
        <f t="shared" ca="1" si="0"/>
        <v/>
      </c>
      <c r="F48" t="str">
        <f ca="1">IF($A48&lt;&gt;"",INDEX(Devices[Device Description],MATCH($A48,Devices[Tag Name],0)),"")</f>
        <v/>
      </c>
    </row>
    <row r="49" spans="1:6" x14ac:dyDescent="0.25">
      <c r="A49" t="str">
        <f t="array" aca="1" ref="A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+ 1),ROW($A47))),"")</f>
        <v/>
      </c>
      <c r="B49" t="str">
        <f ca="1">IF($A49&lt;&gt;"",INDEX(Devices[Area],MATCH($A49,Devices[Tag Name],0)),"")</f>
        <v/>
      </c>
      <c r="C49" t="str">
        <f t="shared" ca="1" si="0"/>
        <v/>
      </c>
      <c r="F49" t="str">
        <f ca="1">IF($A49&lt;&gt;"",INDEX(Devices[Device Description],MATCH($A49,Devices[Tag Name],0)),"")</f>
        <v/>
      </c>
    </row>
    <row r="50" spans="1:6" x14ac:dyDescent="0.25">
      <c r="A50" t="str">
        <f t="array" aca="1" ref="A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+ 1),ROW($A48))),"")</f>
        <v/>
      </c>
      <c r="B50" t="str">
        <f ca="1">IF($A50&lt;&gt;"",INDEX(Devices[Area],MATCH($A50,Devices[Tag Name],0)),"")</f>
        <v/>
      </c>
      <c r="C50" t="str">
        <f t="shared" ca="1" si="0"/>
        <v/>
      </c>
      <c r="F50" t="str">
        <f ca="1">IF($A50&lt;&gt;"",INDEX(Devices[Device Description],MATCH($A50,Devices[Tag Name],0)),"")</f>
        <v/>
      </c>
    </row>
    <row r="51" spans="1:6" x14ac:dyDescent="0.25">
      <c r="A51" t="str">
        <f t="array" aca="1" ref="A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+ 1),ROW($A49))),"")</f>
        <v/>
      </c>
      <c r="B51" t="str">
        <f ca="1">IF($A51&lt;&gt;"",INDEX(Devices[Area],MATCH($A51,Devices[Tag Name],0)),"")</f>
        <v/>
      </c>
      <c r="C51" t="str">
        <f t="shared" ca="1" si="0"/>
        <v/>
      </c>
      <c r="F51" t="str">
        <f ca="1">IF($A51&lt;&gt;"",INDEX(Devices[Device Description],MATCH($A51,Devices[Tag Name],0)),"")</f>
        <v/>
      </c>
    </row>
    <row r="52" spans="1:6" x14ac:dyDescent="0.25">
      <c r="A52" t="str">
        <f t="array" aca="1" ref="A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+ 1),ROW($A50))),"")</f>
        <v/>
      </c>
      <c r="B52" t="str">
        <f ca="1">IF($A52&lt;&gt;"",INDEX(Devices[Area],MATCH($A52,Devices[Tag Name],0)),"")</f>
        <v/>
      </c>
      <c r="C52" t="str">
        <f t="shared" ca="1" si="0"/>
        <v/>
      </c>
      <c r="F52" t="str">
        <f ca="1">IF($A52&lt;&gt;"",INDEX(Devices[Device Description],MATCH($A52,Devices[Tag Name],0)),"")</f>
        <v/>
      </c>
    </row>
    <row r="53" spans="1:6" x14ac:dyDescent="0.25">
      <c r="A53" t="str">
        <f t="array" aca="1" ref="A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+ 1),ROW($A51))),"")</f>
        <v/>
      </c>
      <c r="B53" t="str">
        <f ca="1">IF($A53&lt;&gt;"",INDEX(Devices[Area],MATCH($A53,Devices[Tag Name],0)),"")</f>
        <v/>
      </c>
      <c r="C53" t="str">
        <f t="shared" ca="1" si="0"/>
        <v/>
      </c>
      <c r="F53" t="str">
        <f ca="1">IF($A53&lt;&gt;"",INDEX(Devices[Device Description],MATCH($A53,Devices[Tag Name],0)),"")</f>
        <v/>
      </c>
    </row>
    <row r="54" spans="1:6" x14ac:dyDescent="0.25">
      <c r="A54" t="str">
        <f t="array" aca="1" ref="A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+ 1),ROW($A52))),"")</f>
        <v/>
      </c>
      <c r="B54" t="str">
        <f ca="1">IF($A54&lt;&gt;"",INDEX(Devices[Area],MATCH($A54,Devices[Tag Name],0)),"")</f>
        <v/>
      </c>
      <c r="C54" t="str">
        <f t="shared" ca="1" si="0"/>
        <v/>
      </c>
      <c r="F54" t="str">
        <f ca="1">IF($A54&lt;&gt;"",INDEX(Devices[Device Description],MATCH($A54,Devices[Tag Name],0)),"")</f>
        <v/>
      </c>
    </row>
    <row r="55" spans="1:6" x14ac:dyDescent="0.25">
      <c r="A55" t="str">
        <f t="array" aca="1" ref="A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+ 1),ROW($A53))),"")</f>
        <v/>
      </c>
      <c r="B55" t="str">
        <f ca="1">IF($A55&lt;&gt;"",INDEX(Devices[Area],MATCH($A55,Devices[Tag Name],0)),"")</f>
        <v/>
      </c>
      <c r="C55" t="str">
        <f t="shared" ca="1" si="0"/>
        <v/>
      </c>
      <c r="F55" t="str">
        <f ca="1">IF($A55&lt;&gt;"",INDEX(Devices[Device Description],MATCH($A55,Devices[Tag Name],0)),"")</f>
        <v/>
      </c>
    </row>
    <row r="56" spans="1:6" x14ac:dyDescent="0.25">
      <c r="A56" t="str">
        <f t="array" aca="1" ref="A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+ 1),ROW($A54))),"")</f>
        <v/>
      </c>
      <c r="B56" t="str">
        <f ca="1">IF($A56&lt;&gt;"",INDEX(Devices[Area],MATCH($A56,Devices[Tag Name],0)),"")</f>
        <v/>
      </c>
      <c r="C56" t="str">
        <f t="shared" ca="1" si="0"/>
        <v/>
      </c>
      <c r="F56" t="str">
        <f ca="1">IF($A56&lt;&gt;"",INDEX(Devices[Device Description],MATCH($A56,Devices[Tag Name],0)),"")</f>
        <v/>
      </c>
    </row>
    <row r="57" spans="1:6" x14ac:dyDescent="0.25">
      <c r="A57" t="str">
        <f t="array" aca="1" ref="A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+ 1),ROW($A55))),"")</f>
        <v/>
      </c>
      <c r="B57" t="str">
        <f ca="1">IF($A57&lt;&gt;"",INDEX(Devices[Area],MATCH($A57,Devices[Tag Name],0)),"")</f>
        <v/>
      </c>
      <c r="C57" t="str">
        <f t="shared" ca="1" si="0"/>
        <v/>
      </c>
      <c r="F57" t="str">
        <f ca="1">IF($A57&lt;&gt;"",INDEX(Devices[Device Description],MATCH($A57,Devices[Tag Name],0)),"")</f>
        <v/>
      </c>
    </row>
    <row r="58" spans="1:6" x14ac:dyDescent="0.25">
      <c r="A58" t="str">
        <f t="array" aca="1" ref="A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+ 1),ROW($A56))),"")</f>
        <v/>
      </c>
      <c r="B58" t="str">
        <f ca="1">IF($A58&lt;&gt;"",INDEX(Devices[Area],MATCH($A58,Devices[Tag Name],0)),"")</f>
        <v/>
      </c>
      <c r="C58" t="str">
        <f t="shared" ca="1" si="0"/>
        <v/>
      </c>
      <c r="F58" t="str">
        <f ca="1">IF($A58&lt;&gt;"",INDEX(Devices[Device Description],MATCH($A58,Devices[Tag Name],0)),"")</f>
        <v/>
      </c>
    </row>
    <row r="59" spans="1:6" x14ac:dyDescent="0.25">
      <c r="A59" t="str">
        <f t="array" aca="1" ref="A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+ 1),ROW($A57))),"")</f>
        <v/>
      </c>
      <c r="B59" t="str">
        <f ca="1">IF($A59&lt;&gt;"",INDEX(Devices[Area],MATCH($A59,Devices[Tag Name],0)),"")</f>
        <v/>
      </c>
      <c r="C59" t="str">
        <f t="shared" ca="1" si="0"/>
        <v/>
      </c>
      <c r="F59" t="str">
        <f ca="1">IF($A59&lt;&gt;"",INDEX(Devices[Device Description],MATCH($A59,Devices[Tag Name],0)),"")</f>
        <v/>
      </c>
    </row>
    <row r="60" spans="1:6" x14ac:dyDescent="0.25">
      <c r="A60" t="str">
        <f t="array" aca="1" ref="A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+ 1),ROW($A58))),"")</f>
        <v/>
      </c>
      <c r="B60" t="str">
        <f ca="1">IF($A60&lt;&gt;"",INDEX(Devices[Area],MATCH($A60,Devices[Tag Name],0)),"")</f>
        <v/>
      </c>
      <c r="C60" t="str">
        <f t="shared" ca="1" si="0"/>
        <v/>
      </c>
      <c r="F60" t="str">
        <f ca="1">IF($A60&lt;&gt;"",INDEX(Devices[Device Description],MATCH($A60,Devices[Tag Name],0)),"")</f>
        <v/>
      </c>
    </row>
    <row r="61" spans="1:6" x14ac:dyDescent="0.25">
      <c r="A61" t="str">
        <f t="array" aca="1" ref="A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+ 1),ROW($A59))),"")</f>
        <v/>
      </c>
      <c r="B61" t="str">
        <f ca="1">IF($A61&lt;&gt;"",INDEX(Devices[Area],MATCH($A61,Devices[Tag Name],0)),"")</f>
        <v/>
      </c>
      <c r="C61" t="str">
        <f t="shared" ca="1" si="0"/>
        <v/>
      </c>
      <c r="F61" t="str">
        <f ca="1">IF($A61&lt;&gt;"",INDEX(Devices[Device Description],MATCH($A61,Devices[Tag Name],0)),"")</f>
        <v/>
      </c>
    </row>
    <row r="62" spans="1:6" ht="14.25" customHeight="1" x14ac:dyDescent="0.25">
      <c r="A62" t="str">
        <f t="array" aca="1" ref="A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+ 1),ROW($A60))),"")</f>
        <v/>
      </c>
      <c r="B62" t="str">
        <f ca="1">IF($A62&lt;&gt;"",INDEX(Devices[Area],MATCH($A62,Devices[Tag Name],0)),"")</f>
        <v/>
      </c>
      <c r="C62" t="str">
        <f t="shared" ca="1" si="0"/>
        <v/>
      </c>
      <c r="F62" t="str">
        <f ca="1">IF($A62&lt;&gt;"",INDEX(Devices[Device Description],MATCH($A62,Devices[Tag Name],0)),"")</f>
        <v/>
      </c>
    </row>
    <row r="63" spans="1:6" ht="14.25" customHeight="1" x14ac:dyDescent="0.25">
      <c r="A63" t="str">
        <f t="array" aca="1" ref="A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+ 1),ROW($A61))),"")</f>
        <v/>
      </c>
      <c r="B63" t="str">
        <f ca="1">IF($A63&lt;&gt;"",INDEX(Devices[Area],MATCH($A63,Devices[Tag Name],0)),"")</f>
        <v/>
      </c>
      <c r="C63" t="str">
        <f t="shared" ca="1" si="0"/>
        <v/>
      </c>
      <c r="F63" t="str">
        <f ca="1">IF($A63&lt;&gt;"",INDEX(Devices[Device Description],MATCH($A63,Devices[Tag Name],0)),"")</f>
        <v/>
      </c>
    </row>
    <row r="64" spans="1:6" ht="14.25" customHeight="1" x14ac:dyDescent="0.25">
      <c r="A64" t="str">
        <f t="array" aca="1" ref="A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+ 1),ROW($A62))),"")</f>
        <v/>
      </c>
      <c r="B64" t="str">
        <f ca="1">IF($A64&lt;&gt;"",INDEX(Devices[Area],MATCH($A64,Devices[Tag Name],0)),"")</f>
        <v/>
      </c>
      <c r="C64" t="str">
        <f t="shared" ca="1" si="0"/>
        <v/>
      </c>
      <c r="F64" t="str">
        <f ca="1">IF($A64&lt;&gt;"",INDEX(Devices[Device Description],MATCH($A64,Devices[Tag Name],0)),"")</f>
        <v/>
      </c>
    </row>
    <row r="65" spans="1:6" x14ac:dyDescent="0.25">
      <c r="A65" t="str">
        <f t="array" aca="1" ref="A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+ 1),ROW($A63))),"")</f>
        <v/>
      </c>
      <c r="B65" t="str">
        <f ca="1">IF($A65&lt;&gt;"",INDEX(Devices[Area],MATCH($A65,Devices[Tag Name],0)),"")</f>
        <v/>
      </c>
      <c r="C65" t="str">
        <f t="shared" ca="1" si="0"/>
        <v/>
      </c>
      <c r="F65" t="str">
        <f ca="1">IF($A65&lt;&gt;"",INDEX(Devices[Device Description],MATCH($A65,Devices[Tag Name],0)),"")</f>
        <v/>
      </c>
    </row>
    <row r="66" spans="1:6" x14ac:dyDescent="0.25">
      <c r="A66" t="str">
        <f t="array" aca="1" ref="A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+ 1),ROW($A64))),"")</f>
        <v/>
      </c>
      <c r="B66" t="str">
        <f ca="1">IF($A66&lt;&gt;"",INDEX(Devices[Area],MATCH($A66,Devices[Tag Name],0)),"")</f>
        <v/>
      </c>
      <c r="C66" t="str">
        <f t="shared" ca="1" si="0"/>
        <v/>
      </c>
      <c r="F66" t="str">
        <f ca="1">IF($A66&lt;&gt;"",INDEX(Devices[Device Description],MATCH($A66,Devices[Tag Name],0)),"")</f>
        <v/>
      </c>
    </row>
    <row r="67" spans="1:6" x14ac:dyDescent="0.25">
      <c r="A67" t="str">
        <f t="array" aca="1" ref="A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+ 1),ROW($A65))),"")</f>
        <v/>
      </c>
      <c r="B67" t="str">
        <f ca="1">IF($A67&lt;&gt;"",INDEX(Devices[Area],MATCH($A67,Devices[Tag Name],0)),"")</f>
        <v/>
      </c>
      <c r="C67" t="str">
        <f t="shared" ca="1" si="0"/>
        <v/>
      </c>
      <c r="F67" t="str">
        <f ca="1">IF($A67&lt;&gt;"",INDEX(Devices[Device Description],MATCH($A67,Devices[Tag Name],0)),"")</f>
        <v/>
      </c>
    </row>
    <row r="68" spans="1:6" x14ac:dyDescent="0.25">
      <c r="A68" t="str">
        <f t="array" aca="1" ref="A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+ 1),ROW($A66))),"")</f>
        <v/>
      </c>
      <c r="B68" t="str">
        <f ca="1">IF($A68&lt;&gt;"",INDEX(Devices[Area],MATCH($A68,Devices[Tag Name],0)),"")</f>
        <v/>
      </c>
      <c r="C68" t="str">
        <f t="shared" ref="C68:C300" ca="1" si="1">IF($A68&lt;&gt;"","Default","")</f>
        <v/>
      </c>
      <c r="F68" t="str">
        <f ca="1">IF($A68&lt;&gt;"",INDEX(Devices[Device Description],MATCH($A68,Devices[Tag Name],0)),"")</f>
        <v/>
      </c>
    </row>
    <row r="69" spans="1:6" x14ac:dyDescent="0.25">
      <c r="A69" t="str">
        <f t="array" aca="1" ref="A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+ 1),ROW($A67))),"")</f>
        <v/>
      </c>
      <c r="B69" t="str">
        <f ca="1">IF($A69&lt;&gt;"",INDEX(Devices[Area],MATCH($A69,Devices[Tag Name],0)),"")</f>
        <v/>
      </c>
      <c r="C69" t="str">
        <f t="shared" ca="1" si="1"/>
        <v/>
      </c>
      <c r="F69" t="str">
        <f ca="1">IF($A69&lt;&gt;"",INDEX(Devices[Device Description],MATCH($A69,Devices[Tag Name],0)),"")</f>
        <v/>
      </c>
    </row>
    <row r="70" spans="1:6" x14ac:dyDescent="0.25">
      <c r="A70" t="str">
        <f t="array" aca="1" ref="A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+ 1),ROW($A68))),"")</f>
        <v/>
      </c>
      <c r="B70" t="str">
        <f ca="1">IF($A70&lt;&gt;"",INDEX(Devices[Area],MATCH($A70,Devices[Tag Name],0)),"")</f>
        <v/>
      </c>
      <c r="C70" t="str">
        <f t="shared" ca="1" si="1"/>
        <v/>
      </c>
      <c r="F70" t="str">
        <f ca="1">IF($A70&lt;&gt;"",INDEX(Devices[Device Description],MATCH($A70,Devices[Tag Name],0)),"")</f>
        <v/>
      </c>
    </row>
    <row r="71" spans="1:6" x14ac:dyDescent="0.25">
      <c r="A71" t="str">
        <f t="array" aca="1" ref="A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+ 1),ROW($A69))),"")</f>
        <v/>
      </c>
      <c r="B71" t="str">
        <f ca="1">IF($A71&lt;&gt;"",INDEX(Devices[Area],MATCH($A71,Devices[Tag Name],0)),"")</f>
        <v/>
      </c>
      <c r="C71" t="str">
        <f t="shared" ca="1" si="1"/>
        <v/>
      </c>
      <c r="F71" t="str">
        <f ca="1">IF($A71&lt;&gt;"",INDEX(Devices[Device Description],MATCH($A71,Devices[Tag Name],0)),"")</f>
        <v/>
      </c>
    </row>
    <row r="72" spans="1:6" x14ac:dyDescent="0.25">
      <c r="A72" t="str">
        <f t="array" aca="1" ref="A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+ 1),ROW($A70))),"")</f>
        <v/>
      </c>
      <c r="B72" t="str">
        <f ca="1">IF($A72&lt;&gt;"",INDEX(Devices[Area],MATCH($A72,Devices[Tag Name],0)),"")</f>
        <v/>
      </c>
      <c r="C72" t="str">
        <f t="shared" ca="1" si="1"/>
        <v/>
      </c>
      <c r="F72" t="str">
        <f ca="1">IF($A72&lt;&gt;"",INDEX(Devices[Device Description],MATCH($A72,Devices[Tag Name],0)),"")</f>
        <v/>
      </c>
    </row>
    <row r="73" spans="1:6" x14ac:dyDescent="0.25">
      <c r="A73" t="str">
        <f t="array" aca="1" ref="A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+ 1),ROW($A71))),"")</f>
        <v/>
      </c>
      <c r="B73" t="str">
        <f ca="1">IF($A73&lt;&gt;"",INDEX(Devices[Area],MATCH($A73,Devices[Tag Name],0)),"")</f>
        <v/>
      </c>
      <c r="C73" t="str">
        <f t="shared" ca="1" si="1"/>
        <v/>
      </c>
      <c r="F73" t="str">
        <f ca="1">IF($A73&lt;&gt;"",INDEX(Devices[Device Description],MATCH($A73,Devices[Tag Name],0)),"")</f>
        <v/>
      </c>
    </row>
    <row r="74" spans="1:6" x14ac:dyDescent="0.25">
      <c r="A74" t="str">
        <f t="array" aca="1" ref="A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+ 1),ROW($A72))),"")</f>
        <v/>
      </c>
      <c r="B74" t="str">
        <f ca="1">IF($A74&lt;&gt;"",INDEX(Devices[Area],MATCH($A74,Devices[Tag Name],0)),"")</f>
        <v/>
      </c>
      <c r="C74" t="str">
        <f t="shared" ca="1" si="1"/>
        <v/>
      </c>
      <c r="F74" t="str">
        <f ca="1">IF($A74&lt;&gt;"",INDEX(Devices[Device Description],MATCH($A74,Devices[Tag Name],0)),"")</f>
        <v/>
      </c>
    </row>
    <row r="75" spans="1:6" x14ac:dyDescent="0.25">
      <c r="A75" t="str">
        <f t="array" aca="1" ref="A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+ 1),ROW($A73))),"")</f>
        <v/>
      </c>
      <c r="B75" t="str">
        <f ca="1">IF($A75&lt;&gt;"",INDEX(Devices[Area],MATCH($A75,Devices[Tag Name],0)),"")</f>
        <v/>
      </c>
      <c r="C75" t="str">
        <f t="shared" ca="1" si="1"/>
        <v/>
      </c>
      <c r="F75" t="str">
        <f ca="1">IF($A75&lt;&gt;"",INDEX(Devices[Device Description],MATCH($A75,Devices[Tag Name],0)),"")</f>
        <v/>
      </c>
    </row>
    <row r="76" spans="1:6" x14ac:dyDescent="0.25">
      <c r="A76" t="str">
        <f t="array" aca="1" ref="A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+ 1),ROW($A74))),"")</f>
        <v/>
      </c>
      <c r="B76" t="str">
        <f ca="1">IF($A76&lt;&gt;"",INDEX(Devices[Area],MATCH($A76,Devices[Tag Name],0)),"")</f>
        <v/>
      </c>
      <c r="C76" t="str">
        <f t="shared" ca="1" si="1"/>
        <v/>
      </c>
      <c r="F76" t="str">
        <f ca="1">IF($A76&lt;&gt;"",INDEX(Devices[Device Description],MATCH($A76,Devices[Tag Name],0)),"")</f>
        <v/>
      </c>
    </row>
    <row r="77" spans="1:6" x14ac:dyDescent="0.25">
      <c r="A77" t="str">
        <f t="array" aca="1" ref="A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+ 1),ROW($A75))),"")</f>
        <v/>
      </c>
      <c r="B77" t="str">
        <f ca="1">IF($A77&lt;&gt;"",INDEX(Devices[Area],MATCH($A77,Devices[Tag Name],0)),"")</f>
        <v/>
      </c>
      <c r="C77" t="str">
        <f t="shared" ca="1" si="1"/>
        <v/>
      </c>
      <c r="F77" t="str">
        <f ca="1">IF($A77&lt;&gt;"",INDEX(Devices[Device Description],MATCH($A77,Devices[Tag Name],0)),"")</f>
        <v/>
      </c>
    </row>
    <row r="78" spans="1:6" x14ac:dyDescent="0.25">
      <c r="A78" t="str">
        <f t="array" aca="1" ref="A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+ 1),ROW($A76))),"")</f>
        <v/>
      </c>
      <c r="B78" t="str">
        <f ca="1">IF($A78&lt;&gt;"",INDEX(Devices[Area],MATCH($A78,Devices[Tag Name],0)),"")</f>
        <v/>
      </c>
      <c r="C78" t="str">
        <f t="shared" ca="1" si="1"/>
        <v/>
      </c>
      <c r="F78" t="str">
        <f ca="1">IF($A78&lt;&gt;"",INDEX(Devices[Device Description],MATCH($A78,Devices[Tag Name],0)),"")</f>
        <v/>
      </c>
    </row>
    <row r="79" spans="1:6" x14ac:dyDescent="0.25">
      <c r="A79" t="str">
        <f t="array" aca="1" ref="A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+ 1),ROW($A77))),"")</f>
        <v/>
      </c>
      <c r="B79" t="str">
        <f ca="1">IF($A79&lt;&gt;"",INDEX(Devices[Area],MATCH($A79,Devices[Tag Name],0)),"")</f>
        <v/>
      </c>
      <c r="C79" t="str">
        <f t="shared" ca="1" si="1"/>
        <v/>
      </c>
      <c r="F79" t="str">
        <f ca="1">IF($A79&lt;&gt;"",INDEX(Devices[Device Description],MATCH($A79,Devices[Tag Name],0)),"")</f>
        <v/>
      </c>
    </row>
    <row r="80" spans="1:6" x14ac:dyDescent="0.25">
      <c r="A80" t="str">
        <f t="array" aca="1" ref="A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+ 1),ROW($A78))),"")</f>
        <v/>
      </c>
      <c r="B80" t="str">
        <f ca="1">IF($A80&lt;&gt;"",INDEX(Devices[Area],MATCH($A80,Devices[Tag Name],0)),"")</f>
        <v/>
      </c>
      <c r="C80" t="str">
        <f t="shared" ca="1" si="1"/>
        <v/>
      </c>
      <c r="F80" t="str">
        <f ca="1">IF($A80&lt;&gt;"",INDEX(Devices[Device Description],MATCH($A80,Devices[Tag Name],0)),"")</f>
        <v/>
      </c>
    </row>
    <row r="81" spans="1:6" x14ac:dyDescent="0.25">
      <c r="A81" t="str">
        <f t="array" aca="1" ref="A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+ 1),ROW($A79))),"")</f>
        <v/>
      </c>
      <c r="B81" t="str">
        <f ca="1">IF($A81&lt;&gt;"",INDEX(Devices[Area],MATCH($A81,Devices[Tag Name],0)),"")</f>
        <v/>
      </c>
      <c r="C81" t="str">
        <f t="shared" ca="1" si="1"/>
        <v/>
      </c>
      <c r="F81" t="str">
        <f ca="1">IF($A81&lt;&gt;"",INDEX(Devices[Device Description],MATCH($A81,Devices[Tag Name],0)),"")</f>
        <v/>
      </c>
    </row>
    <row r="82" spans="1:6" x14ac:dyDescent="0.25">
      <c r="A82" t="str">
        <f t="array" aca="1" ref="A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+ 1),ROW($A80))),"")</f>
        <v/>
      </c>
      <c r="B82" t="str">
        <f ca="1">IF($A82&lt;&gt;"",INDEX(Devices[Area],MATCH($A82,Devices[Tag Name],0)),"")</f>
        <v/>
      </c>
      <c r="C82" t="str">
        <f t="shared" ca="1" si="1"/>
        <v/>
      </c>
      <c r="F82" t="str">
        <f ca="1">IF($A82&lt;&gt;"",INDEX(Devices[Device Description],MATCH($A82,Devices[Tag Name],0)),"")</f>
        <v/>
      </c>
    </row>
    <row r="83" spans="1:6" x14ac:dyDescent="0.25">
      <c r="A83" t="str">
        <f t="array" aca="1" ref="A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+ 1),ROW($A81))),"")</f>
        <v/>
      </c>
      <c r="B83" t="str">
        <f ca="1">IF($A83&lt;&gt;"",INDEX(Devices[Area],MATCH($A83,Devices[Tag Name],0)),"")</f>
        <v/>
      </c>
      <c r="C83" t="str">
        <f t="shared" ca="1" si="1"/>
        <v/>
      </c>
      <c r="F83" t="str">
        <f ca="1">IF($A83&lt;&gt;"",INDEX(Devices[Device Description],MATCH($A83,Devices[Tag Name],0)),"")</f>
        <v/>
      </c>
    </row>
    <row r="84" spans="1:6" x14ac:dyDescent="0.25">
      <c r="A84" t="str">
        <f t="array" aca="1" ref="A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+ 1),ROW($A82))),"")</f>
        <v/>
      </c>
      <c r="B84" t="str">
        <f ca="1">IF($A84&lt;&gt;"",INDEX(Devices[Area],MATCH($A84,Devices[Tag Name],0)),"")</f>
        <v/>
      </c>
      <c r="C84" t="str">
        <f t="shared" ca="1" si="1"/>
        <v/>
      </c>
      <c r="F84" t="str">
        <f ca="1">IF($A84&lt;&gt;"",INDEX(Devices[Device Description],MATCH($A84,Devices[Tag Name],0)),"")</f>
        <v/>
      </c>
    </row>
    <row r="85" spans="1:6" x14ac:dyDescent="0.25">
      <c r="A85" t="str">
        <f t="array" aca="1" ref="A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+ 1),ROW($A83))),"")</f>
        <v/>
      </c>
      <c r="B85" t="str">
        <f ca="1">IF($A85&lt;&gt;"",INDEX(Devices[Area],MATCH($A85,Devices[Tag Name],0)),"")</f>
        <v/>
      </c>
      <c r="C85" t="str">
        <f t="shared" ca="1" si="1"/>
        <v/>
      </c>
      <c r="F85" t="str">
        <f ca="1">IF($A85&lt;&gt;"",INDEX(Devices[Device Description],MATCH($A85,Devices[Tag Name],0)),"")</f>
        <v/>
      </c>
    </row>
    <row r="86" spans="1:6" x14ac:dyDescent="0.25">
      <c r="A86" t="str">
        <f t="array" aca="1" ref="A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+ 1),ROW($A84))),"")</f>
        <v/>
      </c>
      <c r="B86" t="str">
        <f ca="1">IF($A86&lt;&gt;"",INDEX(Devices[Area],MATCH($A86,Devices[Tag Name],0)),"")</f>
        <v/>
      </c>
      <c r="C86" t="str">
        <f t="shared" ca="1" si="1"/>
        <v/>
      </c>
      <c r="F86" t="str">
        <f ca="1">IF($A86&lt;&gt;"",INDEX(Devices[Device Description],MATCH($A86,Devices[Tag Name],0)),"")</f>
        <v/>
      </c>
    </row>
    <row r="87" spans="1:6" x14ac:dyDescent="0.25">
      <c r="A87" t="str">
        <f t="array" aca="1" ref="A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+ 1),ROW($A85))),"")</f>
        <v/>
      </c>
      <c r="B87" t="str">
        <f ca="1">IF($A87&lt;&gt;"",INDEX(Devices[Area],MATCH($A87,Devices[Tag Name],0)),"")</f>
        <v/>
      </c>
      <c r="C87" t="str">
        <f t="shared" ca="1" si="1"/>
        <v/>
      </c>
      <c r="F87" t="str">
        <f ca="1">IF($A87&lt;&gt;"",INDEX(Devices[Device Description],MATCH($A87,Devices[Tag Name],0)),"")</f>
        <v/>
      </c>
    </row>
    <row r="88" spans="1:6" x14ac:dyDescent="0.25">
      <c r="A88" t="str">
        <f t="array" aca="1" ref="A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+ 1),ROW($A86))),"")</f>
        <v/>
      </c>
      <c r="B88" t="str">
        <f ca="1">IF($A88&lt;&gt;"",INDEX(Devices[Area],MATCH($A88,Devices[Tag Name],0)),"")</f>
        <v/>
      </c>
      <c r="C88" t="str">
        <f t="shared" ca="1" si="1"/>
        <v/>
      </c>
      <c r="F88" t="str">
        <f ca="1">IF($A88&lt;&gt;"",INDEX(Devices[Device Description],MATCH($A88,Devices[Tag Name],0)),"")</f>
        <v/>
      </c>
    </row>
    <row r="89" spans="1:6" x14ac:dyDescent="0.25">
      <c r="A89" t="str">
        <f t="array" aca="1" ref="A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+ 1),ROW($A87))),"")</f>
        <v/>
      </c>
      <c r="B89" t="str">
        <f ca="1">IF($A89&lt;&gt;"",INDEX(Devices[Area],MATCH($A89,Devices[Tag Name],0)),"")</f>
        <v/>
      </c>
      <c r="C89" t="str">
        <f t="shared" ca="1" si="1"/>
        <v/>
      </c>
      <c r="F89" t="str">
        <f ca="1">IF($A89&lt;&gt;"",INDEX(Devices[Device Description],MATCH($A89,Devices[Tag Name],0)),"")</f>
        <v/>
      </c>
    </row>
    <row r="90" spans="1:6" x14ac:dyDescent="0.25">
      <c r="A90" t="str">
        <f t="array" aca="1" ref="A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+ 1),ROW($A88))),"")</f>
        <v/>
      </c>
      <c r="B90" t="str">
        <f ca="1">IF($A90&lt;&gt;"",INDEX(Devices[Area],MATCH($A90,Devices[Tag Name],0)),"")</f>
        <v/>
      </c>
      <c r="C90" t="str">
        <f t="shared" ca="1" si="1"/>
        <v/>
      </c>
      <c r="F90" t="str">
        <f ca="1">IF($A90&lt;&gt;"",INDEX(Devices[Device Description],MATCH($A90,Devices[Tag Name],0)),"")</f>
        <v/>
      </c>
    </row>
    <row r="91" spans="1:6" x14ac:dyDescent="0.25">
      <c r="A91" t="str">
        <f t="array" aca="1" ref="A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+ 1),ROW($A89))),"")</f>
        <v/>
      </c>
      <c r="B91" t="str">
        <f ca="1">IF($A91&lt;&gt;"",INDEX(Devices[Area],MATCH($A91,Devices[Tag Name],0)),"")</f>
        <v/>
      </c>
      <c r="C91" t="str">
        <f t="shared" ca="1" si="1"/>
        <v/>
      </c>
      <c r="F91" t="str">
        <f ca="1">IF($A91&lt;&gt;"",INDEX(Devices[Device Description],MATCH($A91,Devices[Tag Name],0)),"")</f>
        <v/>
      </c>
    </row>
    <row r="92" spans="1:6" x14ac:dyDescent="0.25">
      <c r="A92" t="str">
        <f t="array" aca="1" ref="A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+ 1),ROW($A90))),"")</f>
        <v/>
      </c>
      <c r="B92" t="str">
        <f ca="1">IF($A92&lt;&gt;"",INDEX(Devices[Area],MATCH($A92,Devices[Tag Name],0)),"")</f>
        <v/>
      </c>
      <c r="C92" t="str">
        <f t="shared" ca="1" si="1"/>
        <v/>
      </c>
      <c r="F92" t="str">
        <f ca="1">IF($A92&lt;&gt;"",INDEX(Devices[Device Description],MATCH($A92,Devices[Tag Name],0)),"")</f>
        <v/>
      </c>
    </row>
    <row r="93" spans="1:6" x14ac:dyDescent="0.25">
      <c r="A93" t="str">
        <f t="array" aca="1" ref="A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+ 1),ROW($A91))),"")</f>
        <v/>
      </c>
      <c r="B93" t="str">
        <f ca="1">IF($A93&lt;&gt;"",INDEX(Devices[Area],MATCH($A93,Devices[Tag Name],0)),"")</f>
        <v/>
      </c>
      <c r="C93" t="str">
        <f t="shared" ca="1" si="1"/>
        <v/>
      </c>
      <c r="F93" t="str">
        <f ca="1">IF($A93&lt;&gt;"",INDEX(Devices[Device Description],MATCH($A93,Devices[Tag Name],0)),"")</f>
        <v/>
      </c>
    </row>
    <row r="94" spans="1:6" x14ac:dyDescent="0.25">
      <c r="A94" t="str">
        <f t="array" aca="1" ref="A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+ 1),ROW($A92))),"")</f>
        <v/>
      </c>
      <c r="B94" t="str">
        <f ca="1">IF($A94&lt;&gt;"",INDEX(Devices[Area],MATCH($A94,Devices[Tag Name],0)),"")</f>
        <v/>
      </c>
      <c r="C94" t="str">
        <f t="shared" ca="1" si="1"/>
        <v/>
      </c>
      <c r="F94" t="str">
        <f ca="1">IF($A94&lt;&gt;"",INDEX(Devices[Device Description],MATCH($A94,Devices[Tag Name],0)),"")</f>
        <v/>
      </c>
    </row>
    <row r="95" spans="1:6" x14ac:dyDescent="0.25">
      <c r="A95" t="str">
        <f t="array" aca="1" ref="A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+ 1),ROW($A93))),"")</f>
        <v/>
      </c>
      <c r="B95" t="str">
        <f ca="1">IF($A95&lt;&gt;"",INDEX(Devices[Area],MATCH($A95,Devices[Tag Name],0)),"")</f>
        <v/>
      </c>
      <c r="C95" t="str">
        <f t="shared" ca="1" si="1"/>
        <v/>
      </c>
      <c r="F95" t="str">
        <f ca="1">IF($A95&lt;&gt;"",INDEX(Devices[Device Description],MATCH($A95,Devices[Tag Name],0)),"")</f>
        <v/>
      </c>
    </row>
    <row r="96" spans="1:6" x14ac:dyDescent="0.25">
      <c r="A96" t="str">
        <f t="array" aca="1" ref="A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+ 1),ROW($A94))),"")</f>
        <v/>
      </c>
      <c r="B96" t="str">
        <f ca="1">IF($A96&lt;&gt;"",INDEX(Devices[Area],MATCH($A96,Devices[Tag Name],0)),"")</f>
        <v/>
      </c>
      <c r="C96" t="str">
        <f t="shared" ca="1" si="1"/>
        <v/>
      </c>
      <c r="F96" t="str">
        <f ca="1">IF($A96&lt;&gt;"",INDEX(Devices[Device Description],MATCH($A96,Devices[Tag Name],0)),"")</f>
        <v/>
      </c>
    </row>
    <row r="97" spans="1:6" x14ac:dyDescent="0.25">
      <c r="A97" t="str">
        <f t="array" aca="1" ref="A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+ 1),ROW($A95))),"")</f>
        <v/>
      </c>
      <c r="B97" t="str">
        <f ca="1">IF($A97&lt;&gt;"",INDEX(Devices[Area],MATCH($A97,Devices[Tag Name],0)),"")</f>
        <v/>
      </c>
      <c r="C97" t="str">
        <f t="shared" ca="1" si="1"/>
        <v/>
      </c>
      <c r="F97" t="str">
        <f ca="1">IF($A97&lt;&gt;"",INDEX(Devices[Device Description],MATCH($A97,Devices[Tag Name],0)),"")</f>
        <v/>
      </c>
    </row>
    <row r="98" spans="1:6" x14ac:dyDescent="0.25">
      <c r="A98" t="str">
        <f t="array" aca="1" ref="A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+ 1),ROW($A96))),"")</f>
        <v/>
      </c>
      <c r="B98" t="str">
        <f ca="1">IF($A98&lt;&gt;"",INDEX(Devices[Area],MATCH($A98,Devices[Tag Name],0)),"")</f>
        <v/>
      </c>
      <c r="C98" t="str">
        <f t="shared" ca="1" si="1"/>
        <v/>
      </c>
      <c r="F98" t="str">
        <f ca="1">IF($A98&lt;&gt;"",INDEX(Devices[Device Description],MATCH($A98,Devices[Tag Name],0)),"")</f>
        <v/>
      </c>
    </row>
    <row r="99" spans="1:6" x14ac:dyDescent="0.25">
      <c r="A99" t="str">
        <f t="array" aca="1" ref="A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+ 1),ROW($A97))),"")</f>
        <v/>
      </c>
      <c r="B99" t="str">
        <f ca="1">IF($A99&lt;&gt;"",INDEX(Devices[Area],MATCH($A99,Devices[Tag Name],0)),"")</f>
        <v/>
      </c>
      <c r="C99" t="str">
        <f t="shared" ca="1" si="1"/>
        <v/>
      </c>
      <c r="F99" t="str">
        <f ca="1">IF($A99&lt;&gt;"",INDEX(Devices[Device Description],MATCH($A99,Devices[Tag Name],0)),"")</f>
        <v/>
      </c>
    </row>
    <row r="100" spans="1:6" x14ac:dyDescent="0.25">
      <c r="A100" t="str">
        <f t="array" aca="1" ref="A1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+ 1),ROW($A98))),"")</f>
        <v/>
      </c>
      <c r="B100" t="str">
        <f ca="1">IF($A100&lt;&gt;"",INDEX(Devices[Area],MATCH($A100,Devices[Tag Name],0)),"")</f>
        <v/>
      </c>
      <c r="C100" t="str">
        <f t="shared" ca="1" si="1"/>
        <v/>
      </c>
      <c r="F100" t="str">
        <f ca="1">IF($A100&lt;&gt;"",INDEX(Devices[Device Description],MATCH($A100,Devices[Tag Name],0)),"")</f>
        <v/>
      </c>
    </row>
    <row r="101" spans="1:6" x14ac:dyDescent="0.25">
      <c r="A101" t="str">
        <f t="array" aca="1" ref="A1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+ 1),ROW($A99))),"")</f>
        <v/>
      </c>
      <c r="B101" t="str">
        <f ca="1">IF($A101&lt;&gt;"",INDEX(Devices[Area],MATCH($A101,Devices[Tag Name],0)),"")</f>
        <v/>
      </c>
      <c r="C101" t="str">
        <f t="shared" ca="1" si="1"/>
        <v/>
      </c>
      <c r="F101" t="str">
        <f ca="1">IF($A101&lt;&gt;"",INDEX(Devices[Device Description],MATCH($A101,Devices[Tag Name],0)),"")</f>
        <v/>
      </c>
    </row>
    <row r="102" spans="1:6" x14ac:dyDescent="0.25">
      <c r="A102" t="str">
        <f t="array" aca="1" ref="A1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+ 1),ROW($A100))),"")</f>
        <v/>
      </c>
      <c r="B102" t="str">
        <f ca="1">IF($A102&lt;&gt;"",INDEX(Devices[Area],MATCH($A102,Devices[Tag Name],0)),"")</f>
        <v/>
      </c>
      <c r="C102" t="str">
        <f t="shared" ca="1" si="1"/>
        <v/>
      </c>
      <c r="F102" t="str">
        <f ca="1">IF($A102&lt;&gt;"",INDEX(Devices[Device Description],MATCH($A102,Devices[Tag Name],0)),"")</f>
        <v/>
      </c>
    </row>
    <row r="103" spans="1:6" x14ac:dyDescent="0.25">
      <c r="A103" t="str">
        <f t="array" aca="1" ref="A1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+ 1),ROW($A101))),"")</f>
        <v/>
      </c>
      <c r="B103" t="str">
        <f ca="1">IF($A103&lt;&gt;"",INDEX(Devices[Area],MATCH($A103,Devices[Tag Name],0)),"")</f>
        <v/>
      </c>
      <c r="C103" t="str">
        <f t="shared" ca="1" si="1"/>
        <v/>
      </c>
      <c r="F103" t="str">
        <f ca="1">IF($A103&lt;&gt;"",INDEX(Devices[Device Description],MATCH($A103,Devices[Tag Name],0)),"")</f>
        <v/>
      </c>
    </row>
    <row r="104" spans="1:6" x14ac:dyDescent="0.25">
      <c r="A104" t="str">
        <f t="array" aca="1" ref="A1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+ 1),ROW($A102))),"")</f>
        <v/>
      </c>
      <c r="B104" t="str">
        <f ca="1">IF($A104&lt;&gt;"",INDEX(Devices[Area],MATCH($A104,Devices[Tag Name],0)),"")</f>
        <v/>
      </c>
      <c r="C104" t="str">
        <f t="shared" ca="1" si="1"/>
        <v/>
      </c>
      <c r="F104" t="str">
        <f ca="1">IF($A104&lt;&gt;"",INDEX(Devices[Device Description],MATCH($A104,Devices[Tag Name],0)),"")</f>
        <v/>
      </c>
    </row>
    <row r="105" spans="1:6" x14ac:dyDescent="0.25">
      <c r="A105" t="str">
        <f t="array" aca="1" ref="A1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+ 1),ROW($A103))),"")</f>
        <v/>
      </c>
      <c r="B105" t="str">
        <f ca="1">IF($A105&lt;&gt;"",INDEX(Devices[Area],MATCH($A105,Devices[Tag Name],0)),"")</f>
        <v/>
      </c>
      <c r="C105" t="str">
        <f t="shared" ca="1" si="1"/>
        <v/>
      </c>
      <c r="F105" t="str">
        <f ca="1">IF($A105&lt;&gt;"",INDEX(Devices[Device Description],MATCH($A105,Devices[Tag Name],0)),"")</f>
        <v/>
      </c>
    </row>
    <row r="106" spans="1:6" x14ac:dyDescent="0.25">
      <c r="A106" t="str">
        <f t="array" aca="1" ref="A1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+ 1),ROW($A104))),"")</f>
        <v/>
      </c>
      <c r="B106" t="str">
        <f ca="1">IF($A106&lt;&gt;"",INDEX(Devices[Area],MATCH($A106,Devices[Tag Name],0)),"")</f>
        <v/>
      </c>
      <c r="C106" t="str">
        <f t="shared" ca="1" si="1"/>
        <v/>
      </c>
      <c r="F106" t="str">
        <f ca="1">IF($A106&lt;&gt;"",INDEX(Devices[Device Description],MATCH($A106,Devices[Tag Name],0)),"")</f>
        <v/>
      </c>
    </row>
    <row r="107" spans="1:6" x14ac:dyDescent="0.25">
      <c r="A107" t="str">
        <f t="array" aca="1" ref="A1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+ 1),ROW($A105))),"")</f>
        <v/>
      </c>
      <c r="B107" t="str">
        <f ca="1">IF($A107&lt;&gt;"",INDEX(Devices[Area],MATCH($A107,Devices[Tag Name],0)),"")</f>
        <v/>
      </c>
      <c r="C107" t="str">
        <f t="shared" ca="1" si="1"/>
        <v/>
      </c>
      <c r="F107" t="str">
        <f ca="1">IF($A107&lt;&gt;"",INDEX(Devices[Device Description],MATCH($A107,Devices[Tag Name],0)),"")</f>
        <v/>
      </c>
    </row>
    <row r="108" spans="1:6" x14ac:dyDescent="0.25">
      <c r="A108" t="str">
        <f t="array" aca="1" ref="A1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+ 1),ROW($A106))),"")</f>
        <v/>
      </c>
      <c r="B108" t="str">
        <f ca="1">IF($A108&lt;&gt;"",INDEX(Devices[Area],MATCH($A108,Devices[Tag Name],0)),"")</f>
        <v/>
      </c>
      <c r="C108" t="str">
        <f t="shared" ca="1" si="1"/>
        <v/>
      </c>
      <c r="F108" t="str">
        <f ca="1">IF($A108&lt;&gt;"",INDEX(Devices[Device Description],MATCH($A108,Devices[Tag Name],0)),"")</f>
        <v/>
      </c>
    </row>
    <row r="109" spans="1:6" x14ac:dyDescent="0.25">
      <c r="A109" t="str">
        <f t="array" aca="1" ref="A1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+ 1),ROW($A107))),"")</f>
        <v/>
      </c>
      <c r="B109" t="str">
        <f ca="1">IF($A109&lt;&gt;"",INDEX(Devices[Area],MATCH($A109,Devices[Tag Name],0)),"")</f>
        <v/>
      </c>
      <c r="C109" t="str">
        <f t="shared" ca="1" si="1"/>
        <v/>
      </c>
      <c r="F109" t="str">
        <f ca="1">IF($A109&lt;&gt;"",INDEX(Devices[Device Description],MATCH($A109,Devices[Tag Name],0)),"")</f>
        <v/>
      </c>
    </row>
    <row r="110" spans="1:6" x14ac:dyDescent="0.25">
      <c r="A110" t="str">
        <f t="array" aca="1" ref="A1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+ 1),ROW($A108))),"")</f>
        <v/>
      </c>
      <c r="B110" t="str">
        <f ca="1">IF($A110&lt;&gt;"",INDEX(Devices[Area],MATCH($A110,Devices[Tag Name],0)),"")</f>
        <v/>
      </c>
      <c r="C110" t="str">
        <f t="shared" ca="1" si="1"/>
        <v/>
      </c>
      <c r="F110" t="str">
        <f ca="1">IF($A110&lt;&gt;"",INDEX(Devices[Device Description],MATCH($A110,Devices[Tag Name],0)),"")</f>
        <v/>
      </c>
    </row>
    <row r="111" spans="1:6" x14ac:dyDescent="0.25">
      <c r="A111" t="str">
        <f t="array" aca="1" ref="A1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+ 1),ROW($A109))),"")</f>
        <v/>
      </c>
      <c r="B111" t="str">
        <f ca="1">IF($A111&lt;&gt;"",INDEX(Devices[Area],MATCH($A111,Devices[Tag Name],0)),"")</f>
        <v/>
      </c>
      <c r="C111" t="str">
        <f t="shared" ca="1" si="1"/>
        <v/>
      </c>
      <c r="F111" t="str">
        <f ca="1">IF($A111&lt;&gt;"",INDEX(Devices[Device Description],MATCH($A111,Devices[Tag Name],0)),"")</f>
        <v/>
      </c>
    </row>
    <row r="112" spans="1:6" x14ac:dyDescent="0.25">
      <c r="A112" t="str">
        <f t="array" aca="1" ref="A1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+ 1),ROW($A110))),"")</f>
        <v/>
      </c>
      <c r="B112" t="str">
        <f ca="1">IF($A112&lt;&gt;"",INDEX(Devices[Area],MATCH($A112,Devices[Tag Name],0)),"")</f>
        <v/>
      </c>
      <c r="C112" t="str">
        <f t="shared" ca="1" si="1"/>
        <v/>
      </c>
      <c r="F112" t="str">
        <f ca="1">IF($A112&lt;&gt;"",INDEX(Devices[Device Description],MATCH($A112,Devices[Tag Name],0)),"")</f>
        <v/>
      </c>
    </row>
    <row r="113" spans="1:6" x14ac:dyDescent="0.25">
      <c r="A113" t="str">
        <f t="array" aca="1" ref="A1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+ 1),ROW($A111))),"")</f>
        <v/>
      </c>
      <c r="B113" t="str">
        <f ca="1">IF($A113&lt;&gt;"",INDEX(Devices[Area],MATCH($A113,Devices[Tag Name],0)),"")</f>
        <v/>
      </c>
      <c r="C113" t="str">
        <f t="shared" ca="1" si="1"/>
        <v/>
      </c>
      <c r="F113" t="str">
        <f ca="1">IF($A113&lt;&gt;"",INDEX(Devices[Device Description],MATCH($A113,Devices[Tag Name],0)),"")</f>
        <v/>
      </c>
    </row>
    <row r="114" spans="1:6" x14ac:dyDescent="0.25">
      <c r="A114" t="str">
        <f t="array" aca="1" ref="A1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+ 1),ROW($A112))),"")</f>
        <v/>
      </c>
      <c r="B114" t="str">
        <f ca="1">IF($A114&lt;&gt;"",INDEX(Devices[Area],MATCH($A114,Devices[Tag Name],0)),"")</f>
        <v/>
      </c>
      <c r="C114" t="str">
        <f t="shared" ca="1" si="1"/>
        <v/>
      </c>
      <c r="F114" t="str">
        <f ca="1">IF($A114&lt;&gt;"",INDEX(Devices[Device Description],MATCH($A114,Devices[Tag Name],0)),"")</f>
        <v/>
      </c>
    </row>
    <row r="115" spans="1:6" x14ac:dyDescent="0.25">
      <c r="A115" t="str">
        <f t="array" aca="1" ref="A1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+ 1),ROW($A113))),"")</f>
        <v/>
      </c>
      <c r="B115" t="str">
        <f ca="1">IF($A115&lt;&gt;"",INDEX(Devices[Area],MATCH($A115,Devices[Tag Name],0)),"")</f>
        <v/>
      </c>
      <c r="C115" t="str">
        <f t="shared" ca="1" si="1"/>
        <v/>
      </c>
      <c r="F115" t="str">
        <f ca="1">IF($A115&lt;&gt;"",INDEX(Devices[Device Description],MATCH($A115,Devices[Tag Name],0)),"")</f>
        <v/>
      </c>
    </row>
    <row r="116" spans="1:6" x14ac:dyDescent="0.25">
      <c r="A116" t="str">
        <f t="array" aca="1" ref="A1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+ 1),ROW($A114))),"")</f>
        <v/>
      </c>
      <c r="B116" t="str">
        <f ca="1">IF($A116&lt;&gt;"",INDEX(Devices[Area],MATCH($A116,Devices[Tag Name],0)),"")</f>
        <v/>
      </c>
      <c r="C116" t="str">
        <f t="shared" ca="1" si="1"/>
        <v/>
      </c>
      <c r="F116" t="str">
        <f ca="1">IF($A116&lt;&gt;"",INDEX(Devices[Device Description],MATCH($A116,Devices[Tag Name],0)),"")</f>
        <v/>
      </c>
    </row>
    <row r="117" spans="1:6" x14ac:dyDescent="0.25">
      <c r="A117" t="str">
        <f t="array" aca="1" ref="A1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+ 1),ROW($A115))),"")</f>
        <v/>
      </c>
      <c r="B117" t="str">
        <f ca="1">IF($A117&lt;&gt;"",INDEX(Devices[Area],MATCH($A117,Devices[Tag Name],0)),"")</f>
        <v/>
      </c>
      <c r="C117" t="str">
        <f t="shared" ca="1" si="1"/>
        <v/>
      </c>
      <c r="F117" t="str">
        <f ca="1">IF($A117&lt;&gt;"",INDEX(Devices[Device Description],MATCH($A117,Devices[Tag Name],0)),"")</f>
        <v/>
      </c>
    </row>
    <row r="118" spans="1:6" x14ac:dyDescent="0.25">
      <c r="A118" t="str">
        <f t="array" aca="1" ref="A1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+ 1),ROW($A116))),"")</f>
        <v/>
      </c>
      <c r="B118" t="str">
        <f ca="1">IF($A118&lt;&gt;"",INDEX(Devices[Area],MATCH($A118,Devices[Tag Name],0)),"")</f>
        <v/>
      </c>
      <c r="C118" t="str">
        <f t="shared" ca="1" si="1"/>
        <v/>
      </c>
      <c r="F118" t="str">
        <f ca="1">IF($A118&lt;&gt;"",INDEX(Devices[Device Description],MATCH($A118,Devices[Tag Name],0)),"")</f>
        <v/>
      </c>
    </row>
    <row r="119" spans="1:6" x14ac:dyDescent="0.25">
      <c r="A119" t="str">
        <f t="array" aca="1" ref="A1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+ 1),ROW($A117))),"")</f>
        <v/>
      </c>
      <c r="B119" t="str">
        <f ca="1">IF($A119&lt;&gt;"",INDEX(Devices[Area],MATCH($A119,Devices[Tag Name],0)),"")</f>
        <v/>
      </c>
      <c r="C119" t="str">
        <f t="shared" ca="1" si="1"/>
        <v/>
      </c>
      <c r="F119" t="str">
        <f ca="1">IF($A119&lt;&gt;"",INDEX(Devices[Device Description],MATCH($A119,Devices[Tag Name],0)),"")</f>
        <v/>
      </c>
    </row>
    <row r="120" spans="1:6" x14ac:dyDescent="0.25">
      <c r="A120" t="str">
        <f t="array" aca="1" ref="A1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+ 1),ROW($A118))),"")</f>
        <v/>
      </c>
      <c r="B120" t="str">
        <f ca="1">IF($A120&lt;&gt;"",INDEX(Devices[Area],MATCH($A120,Devices[Tag Name],0)),"")</f>
        <v/>
      </c>
      <c r="C120" t="str">
        <f t="shared" ca="1" si="1"/>
        <v/>
      </c>
      <c r="F120" t="str">
        <f ca="1">IF($A120&lt;&gt;"",INDEX(Devices[Device Description],MATCH($A120,Devices[Tag Name],0)),"")</f>
        <v/>
      </c>
    </row>
    <row r="121" spans="1:6" x14ac:dyDescent="0.25">
      <c r="A121" t="str">
        <f t="array" aca="1" ref="A1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+ 1),ROW($A119))),"")</f>
        <v/>
      </c>
      <c r="B121" t="str">
        <f ca="1">IF($A121&lt;&gt;"",INDEX(Devices[Area],MATCH($A121,Devices[Tag Name],0)),"")</f>
        <v/>
      </c>
      <c r="C121" t="str">
        <f t="shared" ca="1" si="1"/>
        <v/>
      </c>
      <c r="F121" t="str">
        <f ca="1">IF($A121&lt;&gt;"",INDEX(Devices[Device Description],MATCH($A121,Devices[Tag Name],0)),"")</f>
        <v/>
      </c>
    </row>
    <row r="122" spans="1:6" x14ac:dyDescent="0.25">
      <c r="A122" t="str">
        <f t="array" aca="1" ref="A1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+ 1),ROW($A120))),"")</f>
        <v/>
      </c>
      <c r="B122" t="str">
        <f ca="1">IF($A122&lt;&gt;"",INDEX(Devices[Area],MATCH($A122,Devices[Tag Name],0)),"")</f>
        <v/>
      </c>
      <c r="C122" t="str">
        <f t="shared" ca="1" si="1"/>
        <v/>
      </c>
      <c r="F122" t="str">
        <f ca="1">IF($A122&lt;&gt;"",INDEX(Devices[Device Description],MATCH($A122,Devices[Tag Name],0)),"")</f>
        <v/>
      </c>
    </row>
    <row r="123" spans="1:6" x14ac:dyDescent="0.25">
      <c r="A123" t="str">
        <f t="array" aca="1" ref="A1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+ 1),ROW($A121))),"")</f>
        <v/>
      </c>
      <c r="B123" t="str">
        <f ca="1">IF($A123&lt;&gt;"",INDEX(Devices[Area],MATCH($A123,Devices[Tag Name],0)),"")</f>
        <v/>
      </c>
      <c r="C123" t="str">
        <f t="shared" ca="1" si="1"/>
        <v/>
      </c>
      <c r="F123" t="str">
        <f ca="1">IF($A123&lt;&gt;"",INDEX(Devices[Device Description],MATCH($A123,Devices[Tag Name],0)),"")</f>
        <v/>
      </c>
    </row>
    <row r="124" spans="1:6" x14ac:dyDescent="0.25">
      <c r="A124" t="str">
        <f t="array" aca="1" ref="A1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+ 1),ROW($A122))),"")</f>
        <v/>
      </c>
      <c r="B124" t="str">
        <f ca="1">IF($A124&lt;&gt;"",INDEX(Devices[Area],MATCH($A124,Devices[Tag Name],0)),"")</f>
        <v/>
      </c>
      <c r="C124" t="str">
        <f t="shared" ca="1" si="1"/>
        <v/>
      </c>
      <c r="F124" t="str">
        <f ca="1">IF($A124&lt;&gt;"",INDEX(Devices[Device Description],MATCH($A124,Devices[Tag Name],0)),"")</f>
        <v/>
      </c>
    </row>
    <row r="125" spans="1:6" x14ac:dyDescent="0.25">
      <c r="A125" t="str">
        <f t="array" aca="1" ref="A1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+ 1),ROW($A123))),"")</f>
        <v/>
      </c>
      <c r="B125" t="str">
        <f ca="1">IF($A125&lt;&gt;"",INDEX(Devices[Area],MATCH($A125,Devices[Tag Name],0)),"")</f>
        <v/>
      </c>
      <c r="C125" t="str">
        <f t="shared" ca="1" si="1"/>
        <v/>
      </c>
      <c r="F125" t="str">
        <f ca="1">IF($A125&lt;&gt;"",INDEX(Devices[Device Description],MATCH($A125,Devices[Tag Name],0)),"")</f>
        <v/>
      </c>
    </row>
    <row r="126" spans="1:6" x14ac:dyDescent="0.25">
      <c r="A126" t="str">
        <f t="array" aca="1" ref="A1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+ 1),ROW($A124))),"")</f>
        <v/>
      </c>
      <c r="B126" t="str">
        <f ca="1">IF($A126&lt;&gt;"",INDEX(Devices[Area],MATCH($A126,Devices[Tag Name],0)),"")</f>
        <v/>
      </c>
      <c r="C126" t="str">
        <f t="shared" ca="1" si="1"/>
        <v/>
      </c>
      <c r="F126" t="str">
        <f ca="1">IF($A126&lt;&gt;"",INDEX(Devices[Device Description],MATCH($A126,Devices[Tag Name],0)),"")</f>
        <v/>
      </c>
    </row>
    <row r="127" spans="1:6" x14ac:dyDescent="0.25">
      <c r="A127" t="str">
        <f t="array" aca="1" ref="A1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+ 1),ROW($A125))),"")</f>
        <v/>
      </c>
      <c r="B127" t="str">
        <f ca="1">IF($A127&lt;&gt;"",INDEX(Devices[Area],MATCH($A127,Devices[Tag Name],0)),"")</f>
        <v/>
      </c>
      <c r="C127" t="str">
        <f t="shared" ca="1" si="1"/>
        <v/>
      </c>
      <c r="F127" t="str">
        <f ca="1">IF($A127&lt;&gt;"",INDEX(Devices[Device Description],MATCH($A127,Devices[Tag Name],0)),"")</f>
        <v/>
      </c>
    </row>
    <row r="128" spans="1:6" x14ac:dyDescent="0.25">
      <c r="A128" t="str">
        <f t="array" aca="1" ref="A1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+ 1),ROW($A126))),"")</f>
        <v/>
      </c>
      <c r="B128" t="str">
        <f ca="1">IF($A128&lt;&gt;"",INDEX(Devices[Area],MATCH($A128,Devices[Tag Name],0)),"")</f>
        <v/>
      </c>
      <c r="C128" t="str">
        <f t="shared" ca="1" si="1"/>
        <v/>
      </c>
      <c r="F128" t="str">
        <f ca="1">IF($A128&lt;&gt;"",INDEX(Devices[Device Description],MATCH($A128,Devices[Tag Name],0)),"")</f>
        <v/>
      </c>
    </row>
    <row r="129" spans="1:6" x14ac:dyDescent="0.25">
      <c r="A129" t="str">
        <f t="array" aca="1" ref="A1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+ 1),ROW($A127))),"")</f>
        <v/>
      </c>
      <c r="B129" t="str">
        <f ca="1">IF($A129&lt;&gt;"",INDEX(Devices[Area],MATCH($A129,Devices[Tag Name],0)),"")</f>
        <v/>
      </c>
      <c r="C129" t="str">
        <f t="shared" ca="1" si="1"/>
        <v/>
      </c>
      <c r="F129" t="str">
        <f ca="1">IF($A129&lt;&gt;"",INDEX(Devices[Device Description],MATCH($A129,Devices[Tag Name],0)),"")</f>
        <v/>
      </c>
    </row>
    <row r="130" spans="1:6" x14ac:dyDescent="0.25">
      <c r="A130" t="str">
        <f t="array" aca="1" ref="A1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+ 1),ROW($A128))),"")</f>
        <v/>
      </c>
      <c r="B130" t="str">
        <f ca="1">IF($A130&lt;&gt;"",INDEX(Devices[Area],MATCH($A130,Devices[Tag Name],0)),"")</f>
        <v/>
      </c>
      <c r="C130" t="str">
        <f t="shared" ca="1" si="1"/>
        <v/>
      </c>
      <c r="F130" t="str">
        <f ca="1">IF($A130&lt;&gt;"",INDEX(Devices[Device Description],MATCH($A130,Devices[Tag Name],0)),"")</f>
        <v/>
      </c>
    </row>
    <row r="131" spans="1:6" x14ac:dyDescent="0.25">
      <c r="A131" t="str">
        <f t="array" aca="1" ref="A1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+ 1),ROW($A129))),"")</f>
        <v/>
      </c>
      <c r="B131" t="str">
        <f ca="1">IF($A131&lt;&gt;"",INDEX(Devices[Area],MATCH($A131,Devices[Tag Name],0)),"")</f>
        <v/>
      </c>
      <c r="C131" t="str">
        <f t="shared" ca="1" si="1"/>
        <v/>
      </c>
      <c r="F131" t="str">
        <f ca="1">IF($A131&lt;&gt;"",INDEX(Devices[Device Description],MATCH($A131,Devices[Tag Name],0)),"")</f>
        <v/>
      </c>
    </row>
    <row r="132" spans="1:6" x14ac:dyDescent="0.25">
      <c r="A132" t="str">
        <f t="array" aca="1" ref="A1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+ 1),ROW($A130))),"")</f>
        <v/>
      </c>
      <c r="B132" t="str">
        <f ca="1">IF($A132&lt;&gt;"",INDEX(Devices[Area],MATCH($A132,Devices[Tag Name],0)),"")</f>
        <v/>
      </c>
      <c r="C132" t="str">
        <f t="shared" ca="1" si="1"/>
        <v/>
      </c>
      <c r="F132" t="str">
        <f ca="1">IF($A132&lt;&gt;"",INDEX(Devices[Device Description],MATCH($A132,Devices[Tag Name],0)),"")</f>
        <v/>
      </c>
    </row>
    <row r="133" spans="1:6" x14ac:dyDescent="0.25">
      <c r="A133" t="str">
        <f t="array" aca="1" ref="A1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+ 1),ROW($A131))),"")</f>
        <v/>
      </c>
      <c r="B133" t="str">
        <f ca="1">IF($A133&lt;&gt;"",INDEX(Devices[Area],MATCH($A133,Devices[Tag Name],0)),"")</f>
        <v/>
      </c>
      <c r="C133" t="str">
        <f t="shared" ca="1" si="1"/>
        <v/>
      </c>
      <c r="F133" t="str">
        <f ca="1">IF($A133&lt;&gt;"",INDEX(Devices[Device Description],MATCH($A133,Devices[Tag Name],0)),"")</f>
        <v/>
      </c>
    </row>
    <row r="134" spans="1:6" x14ac:dyDescent="0.25">
      <c r="A134" t="str">
        <f t="array" aca="1" ref="A1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+ 1),ROW($A132))),"")</f>
        <v/>
      </c>
      <c r="B134" t="str">
        <f ca="1">IF($A134&lt;&gt;"",INDEX(Devices[Area],MATCH($A134,Devices[Tag Name],0)),"")</f>
        <v/>
      </c>
      <c r="C134" t="str">
        <f t="shared" ca="1" si="1"/>
        <v/>
      </c>
      <c r="F134" t="str">
        <f ca="1">IF($A134&lt;&gt;"",INDEX(Devices[Device Description],MATCH($A134,Devices[Tag Name],0)),"")</f>
        <v/>
      </c>
    </row>
    <row r="135" spans="1:6" x14ac:dyDescent="0.25">
      <c r="A135" t="str">
        <f t="array" aca="1" ref="A1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+ 1),ROW($A133))),"")</f>
        <v/>
      </c>
      <c r="B135" t="str">
        <f ca="1">IF($A135&lt;&gt;"",INDEX(Devices[Area],MATCH($A135,Devices[Tag Name],0)),"")</f>
        <v/>
      </c>
      <c r="C135" t="str">
        <f t="shared" ca="1" si="1"/>
        <v/>
      </c>
      <c r="F135" t="str">
        <f ca="1">IF($A135&lt;&gt;"",INDEX(Devices[Device Description],MATCH($A135,Devices[Tag Name],0)),"")</f>
        <v/>
      </c>
    </row>
    <row r="136" spans="1:6" x14ac:dyDescent="0.25">
      <c r="A136" t="str">
        <f t="array" aca="1" ref="A1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+ 1),ROW($A134))),"")</f>
        <v/>
      </c>
      <c r="B136" t="str">
        <f ca="1">IF($A136&lt;&gt;"",INDEX(Devices[Area],MATCH($A136,Devices[Tag Name],0)),"")</f>
        <v/>
      </c>
      <c r="C136" t="str">
        <f t="shared" ca="1" si="1"/>
        <v/>
      </c>
      <c r="F136" t="str">
        <f ca="1">IF($A136&lt;&gt;"",INDEX(Devices[Device Description],MATCH($A136,Devices[Tag Name],0)),"")</f>
        <v/>
      </c>
    </row>
    <row r="137" spans="1:6" x14ac:dyDescent="0.25">
      <c r="A137" t="str">
        <f t="array" aca="1" ref="A1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+ 1),ROW($A135))),"")</f>
        <v/>
      </c>
      <c r="B137" t="str">
        <f ca="1">IF($A137&lt;&gt;"",INDEX(Devices[Area],MATCH($A137,Devices[Tag Name],0)),"")</f>
        <v/>
      </c>
      <c r="C137" t="str">
        <f t="shared" ca="1" si="1"/>
        <v/>
      </c>
      <c r="F137" t="str">
        <f ca="1">IF($A137&lt;&gt;"",INDEX(Devices[Device Description],MATCH($A137,Devices[Tag Name],0)),"")</f>
        <v/>
      </c>
    </row>
    <row r="138" spans="1:6" x14ac:dyDescent="0.25">
      <c r="A138" t="str">
        <f t="array" aca="1" ref="A1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+ 1),ROW($A136))),"")</f>
        <v/>
      </c>
      <c r="B138" t="str">
        <f ca="1">IF($A138&lt;&gt;"",INDEX(Devices[Area],MATCH($A138,Devices[Tag Name],0)),"")</f>
        <v/>
      </c>
      <c r="C138" t="str">
        <f t="shared" ca="1" si="1"/>
        <v/>
      </c>
      <c r="F138" t="str">
        <f ca="1">IF($A138&lt;&gt;"",INDEX(Devices[Device Description],MATCH($A138,Devices[Tag Name],0)),"")</f>
        <v/>
      </c>
    </row>
    <row r="139" spans="1:6" x14ac:dyDescent="0.25">
      <c r="A139" t="str">
        <f t="array" aca="1" ref="A1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+ 1),ROW($A137))),"")</f>
        <v/>
      </c>
      <c r="B139" t="str">
        <f ca="1">IF($A139&lt;&gt;"",INDEX(Devices[Area],MATCH($A139,Devices[Tag Name],0)),"")</f>
        <v/>
      </c>
      <c r="C139" t="str">
        <f t="shared" ca="1" si="1"/>
        <v/>
      </c>
      <c r="F139" t="str">
        <f ca="1">IF($A139&lt;&gt;"",INDEX(Devices[Device Description],MATCH($A139,Devices[Tag Name],0)),"")</f>
        <v/>
      </c>
    </row>
    <row r="140" spans="1:6" x14ac:dyDescent="0.25">
      <c r="A140" t="str">
        <f t="array" aca="1" ref="A1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+ 1),ROW($A138))),"")</f>
        <v/>
      </c>
      <c r="B140" t="str">
        <f ca="1">IF($A140&lt;&gt;"",INDEX(Devices[Area],MATCH($A140,Devices[Tag Name],0)),"")</f>
        <v/>
      </c>
      <c r="C140" t="str">
        <f t="shared" ca="1" si="1"/>
        <v/>
      </c>
      <c r="F140" t="str">
        <f ca="1">IF($A140&lt;&gt;"",INDEX(Devices[Device Description],MATCH($A140,Devices[Tag Name],0)),"")</f>
        <v/>
      </c>
    </row>
    <row r="141" spans="1:6" x14ac:dyDescent="0.25">
      <c r="A141" t="str">
        <f t="array" aca="1" ref="A1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+ 1),ROW($A139))),"")</f>
        <v/>
      </c>
      <c r="B141" t="str">
        <f ca="1">IF($A141&lt;&gt;"",INDEX(Devices[Area],MATCH($A141,Devices[Tag Name],0)),"")</f>
        <v/>
      </c>
      <c r="C141" t="str">
        <f t="shared" ca="1" si="1"/>
        <v/>
      </c>
      <c r="F141" t="str">
        <f ca="1">IF($A141&lt;&gt;"",INDEX(Devices[Device Description],MATCH($A141,Devices[Tag Name],0)),"")</f>
        <v/>
      </c>
    </row>
    <row r="142" spans="1:6" x14ac:dyDescent="0.25">
      <c r="A142" t="str">
        <f t="array" aca="1" ref="A1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+ 1),ROW($A140))),"")</f>
        <v/>
      </c>
      <c r="B142" t="str">
        <f ca="1">IF($A142&lt;&gt;"",INDEX(Devices[Area],MATCH($A142,Devices[Tag Name],0)),"")</f>
        <v/>
      </c>
      <c r="C142" t="str">
        <f t="shared" ca="1" si="1"/>
        <v/>
      </c>
      <c r="F142" t="str">
        <f ca="1">IF($A142&lt;&gt;"",INDEX(Devices[Device Description],MATCH($A142,Devices[Tag Name],0)),"")</f>
        <v/>
      </c>
    </row>
    <row r="143" spans="1:6" x14ac:dyDescent="0.25">
      <c r="A143" t="str">
        <f t="array" aca="1" ref="A1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+ 1),ROW($A141))),"")</f>
        <v/>
      </c>
      <c r="B143" t="str">
        <f ca="1">IF($A143&lt;&gt;"",INDEX(Devices[Area],MATCH($A143,Devices[Tag Name],0)),"")</f>
        <v/>
      </c>
      <c r="C143" t="str">
        <f t="shared" ca="1" si="1"/>
        <v/>
      </c>
      <c r="F143" t="str">
        <f ca="1">IF($A143&lt;&gt;"",INDEX(Devices[Device Description],MATCH($A143,Devices[Tag Name],0)),"")</f>
        <v/>
      </c>
    </row>
    <row r="144" spans="1:6" x14ac:dyDescent="0.25">
      <c r="A144" t="str">
        <f t="array" aca="1" ref="A1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+ 1),ROW($A142))),"")</f>
        <v/>
      </c>
      <c r="B144" t="str">
        <f ca="1">IF($A144&lt;&gt;"",INDEX(Devices[Area],MATCH($A144,Devices[Tag Name],0)),"")</f>
        <v/>
      </c>
      <c r="C144" t="str">
        <f t="shared" ca="1" si="1"/>
        <v/>
      </c>
      <c r="F144" t="str">
        <f ca="1">IF($A144&lt;&gt;"",INDEX(Devices[Device Description],MATCH($A144,Devices[Tag Name],0)),"")</f>
        <v/>
      </c>
    </row>
    <row r="145" spans="1:6" x14ac:dyDescent="0.25">
      <c r="A145" t="str">
        <f t="array" aca="1" ref="A1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+ 1),ROW($A143))),"")</f>
        <v/>
      </c>
      <c r="B145" t="str">
        <f ca="1">IF($A145&lt;&gt;"",INDEX(Devices[Area],MATCH($A145,Devices[Tag Name],0)),"")</f>
        <v/>
      </c>
      <c r="C145" t="str">
        <f t="shared" ca="1" si="1"/>
        <v/>
      </c>
      <c r="F145" t="str">
        <f ca="1">IF($A145&lt;&gt;"",INDEX(Devices[Device Description],MATCH($A145,Devices[Tag Name],0)),"")</f>
        <v/>
      </c>
    </row>
    <row r="146" spans="1:6" x14ac:dyDescent="0.25">
      <c r="A146" t="str">
        <f t="array" aca="1" ref="A1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+ 1),ROW($A144))),"")</f>
        <v/>
      </c>
      <c r="B146" t="str">
        <f ca="1">IF($A146&lt;&gt;"",INDEX(Devices[Area],MATCH($A146,Devices[Tag Name],0)),"")</f>
        <v/>
      </c>
      <c r="C146" t="str">
        <f t="shared" ca="1" si="1"/>
        <v/>
      </c>
      <c r="F146" t="str">
        <f ca="1">IF($A146&lt;&gt;"",INDEX(Devices[Device Description],MATCH($A146,Devices[Tag Name],0)),"")</f>
        <v/>
      </c>
    </row>
    <row r="147" spans="1:6" x14ac:dyDescent="0.25">
      <c r="A147" t="str">
        <f t="array" aca="1" ref="A1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+ 1),ROW($A145))),"")</f>
        <v/>
      </c>
      <c r="B147" t="str">
        <f ca="1">IF($A147&lt;&gt;"",INDEX(Devices[Area],MATCH($A147,Devices[Tag Name],0)),"")</f>
        <v/>
      </c>
      <c r="C147" t="str">
        <f t="shared" ca="1" si="1"/>
        <v/>
      </c>
      <c r="F147" t="str">
        <f ca="1">IF($A147&lt;&gt;"",INDEX(Devices[Device Description],MATCH($A147,Devices[Tag Name],0)),"")</f>
        <v/>
      </c>
    </row>
    <row r="148" spans="1:6" x14ac:dyDescent="0.25">
      <c r="A148" t="str">
        <f t="array" aca="1" ref="A1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+ 1),ROW($A146))),"")</f>
        <v/>
      </c>
      <c r="B148" t="str">
        <f ca="1">IF($A148&lt;&gt;"",INDEX(Devices[Area],MATCH($A148,Devices[Tag Name],0)),"")</f>
        <v/>
      </c>
      <c r="C148" t="str">
        <f t="shared" ca="1" si="1"/>
        <v/>
      </c>
      <c r="F148" t="str">
        <f ca="1">IF($A148&lt;&gt;"",INDEX(Devices[Device Description],MATCH($A148,Devices[Tag Name],0)),"")</f>
        <v/>
      </c>
    </row>
    <row r="149" spans="1:6" x14ac:dyDescent="0.25">
      <c r="A149" t="str">
        <f t="array" aca="1" ref="A1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+ 1),ROW($A147))),"")</f>
        <v/>
      </c>
      <c r="B149" t="str">
        <f ca="1">IF($A149&lt;&gt;"",INDEX(Devices[Area],MATCH($A149,Devices[Tag Name],0)),"")</f>
        <v/>
      </c>
      <c r="C149" t="str">
        <f t="shared" ca="1" si="1"/>
        <v/>
      </c>
      <c r="F149" t="str">
        <f ca="1">IF($A149&lt;&gt;"",INDEX(Devices[Device Description],MATCH($A149,Devices[Tag Name],0)),"")</f>
        <v/>
      </c>
    </row>
    <row r="150" spans="1:6" x14ac:dyDescent="0.25">
      <c r="A150" t="str">
        <f t="array" aca="1" ref="A1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+ 1),ROW($A148))),"")</f>
        <v/>
      </c>
      <c r="B150" t="str">
        <f ca="1">IF($A150&lt;&gt;"",INDEX(Devices[Area],MATCH($A150,Devices[Tag Name],0)),"")</f>
        <v/>
      </c>
      <c r="C150" t="str">
        <f t="shared" ca="1" si="1"/>
        <v/>
      </c>
      <c r="F150" t="str">
        <f ca="1">IF($A150&lt;&gt;"",INDEX(Devices[Device Description],MATCH($A150,Devices[Tag Name],0)),"")</f>
        <v/>
      </c>
    </row>
    <row r="151" spans="1:6" x14ac:dyDescent="0.25">
      <c r="A151" t="str">
        <f t="array" aca="1" ref="A1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+ 1),ROW($A149))),"")</f>
        <v/>
      </c>
      <c r="B151" t="str">
        <f ca="1">IF($A151&lt;&gt;"",INDEX(Devices[Area],MATCH($A151,Devices[Tag Name],0)),"")</f>
        <v/>
      </c>
      <c r="C151" t="str">
        <f t="shared" ca="1" si="1"/>
        <v/>
      </c>
      <c r="F151" t="str">
        <f ca="1">IF($A151&lt;&gt;"",INDEX(Devices[Device Description],MATCH($A151,Devices[Tag Name],0)),"")</f>
        <v/>
      </c>
    </row>
    <row r="152" spans="1:6" x14ac:dyDescent="0.25">
      <c r="A152" t="str">
        <f t="array" aca="1" ref="A1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+ 1),ROW($A150))),"")</f>
        <v/>
      </c>
      <c r="B152" t="str">
        <f ca="1">IF($A152&lt;&gt;"",INDEX(Devices[Area],MATCH($A152,Devices[Tag Name],0)),"")</f>
        <v/>
      </c>
      <c r="C152" t="str">
        <f t="shared" ca="1" si="1"/>
        <v/>
      </c>
      <c r="F152" t="str">
        <f ca="1">IF($A152&lt;&gt;"",INDEX(Devices[Device Description],MATCH($A152,Devices[Tag Name],0)),"")</f>
        <v/>
      </c>
    </row>
    <row r="153" spans="1:6" x14ac:dyDescent="0.25">
      <c r="A153" t="str">
        <f t="array" aca="1" ref="A1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+ 1),ROW($A151))),"")</f>
        <v/>
      </c>
      <c r="B153" t="str">
        <f ca="1">IF($A153&lt;&gt;"",INDEX(Devices[Area],MATCH($A153,Devices[Tag Name],0)),"")</f>
        <v/>
      </c>
      <c r="C153" t="str">
        <f t="shared" ca="1" si="1"/>
        <v/>
      </c>
      <c r="F153" t="str">
        <f ca="1">IF($A153&lt;&gt;"",INDEX(Devices[Device Description],MATCH($A153,Devices[Tag Name],0)),"")</f>
        <v/>
      </c>
    </row>
    <row r="154" spans="1:6" x14ac:dyDescent="0.25">
      <c r="A154" t="str">
        <f t="array" aca="1" ref="A1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+ 1),ROW($A152))),"")</f>
        <v/>
      </c>
      <c r="B154" t="str">
        <f ca="1">IF($A154&lt;&gt;"",INDEX(Devices[Area],MATCH($A154,Devices[Tag Name],0)),"")</f>
        <v/>
      </c>
      <c r="C154" t="str">
        <f t="shared" ca="1" si="1"/>
        <v/>
      </c>
      <c r="F154" t="str">
        <f ca="1">IF($A154&lt;&gt;"",INDEX(Devices[Device Description],MATCH($A154,Devices[Tag Name],0)),"")</f>
        <v/>
      </c>
    </row>
    <row r="155" spans="1:6" x14ac:dyDescent="0.25">
      <c r="A155" t="str">
        <f t="array" aca="1" ref="A1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+ 1),ROW($A153))),"")</f>
        <v/>
      </c>
      <c r="B155" t="str">
        <f ca="1">IF($A155&lt;&gt;"",INDEX(Devices[Area],MATCH($A155,Devices[Tag Name],0)),"")</f>
        <v/>
      </c>
      <c r="C155" t="str">
        <f t="shared" ca="1" si="1"/>
        <v/>
      </c>
      <c r="F155" t="str">
        <f ca="1">IF($A155&lt;&gt;"",INDEX(Devices[Device Description],MATCH($A155,Devices[Tag Name],0)),"")</f>
        <v/>
      </c>
    </row>
    <row r="156" spans="1:6" x14ac:dyDescent="0.25">
      <c r="A156" t="str">
        <f t="array" aca="1" ref="A1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+ 1),ROW($A154))),"")</f>
        <v/>
      </c>
      <c r="B156" t="str">
        <f ca="1">IF($A156&lt;&gt;"",INDEX(Devices[Area],MATCH($A156,Devices[Tag Name],0)),"")</f>
        <v/>
      </c>
      <c r="C156" t="str">
        <f t="shared" ca="1" si="1"/>
        <v/>
      </c>
      <c r="F156" t="str">
        <f ca="1">IF($A156&lt;&gt;"",INDEX(Devices[Device Description],MATCH($A156,Devices[Tag Name],0)),"")</f>
        <v/>
      </c>
    </row>
    <row r="157" spans="1:6" x14ac:dyDescent="0.25">
      <c r="A157" t="str">
        <f t="array" aca="1" ref="A1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+ 1),ROW($A155))),"")</f>
        <v/>
      </c>
      <c r="B157" t="str">
        <f ca="1">IF($A157&lt;&gt;"",INDEX(Devices[Area],MATCH($A157,Devices[Tag Name],0)),"")</f>
        <v/>
      </c>
      <c r="C157" t="str">
        <f t="shared" ca="1" si="1"/>
        <v/>
      </c>
      <c r="F157" t="str">
        <f ca="1">IF($A157&lt;&gt;"",INDEX(Devices[Device Description],MATCH($A157,Devices[Tag Name],0)),"")</f>
        <v/>
      </c>
    </row>
    <row r="158" spans="1:6" x14ac:dyDescent="0.25">
      <c r="A158" t="str">
        <f t="array" aca="1" ref="A1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+ 1),ROW($A156))),"")</f>
        <v/>
      </c>
      <c r="B158" t="str">
        <f ca="1">IF($A158&lt;&gt;"",INDEX(Devices[Area],MATCH($A158,Devices[Tag Name],0)),"")</f>
        <v/>
      </c>
      <c r="C158" t="str">
        <f t="shared" ca="1" si="1"/>
        <v/>
      </c>
      <c r="F158" t="str">
        <f ca="1">IF($A158&lt;&gt;"",INDEX(Devices[Device Description],MATCH($A158,Devices[Tag Name],0)),"")</f>
        <v/>
      </c>
    </row>
    <row r="159" spans="1:6" x14ac:dyDescent="0.25">
      <c r="A159" t="str">
        <f t="array" aca="1" ref="A1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+ 1),ROW($A157))),"")</f>
        <v/>
      </c>
      <c r="B159" t="str">
        <f ca="1">IF($A159&lt;&gt;"",INDEX(Devices[Area],MATCH($A159,Devices[Tag Name],0)),"")</f>
        <v/>
      </c>
      <c r="C159" t="str">
        <f t="shared" ca="1" si="1"/>
        <v/>
      </c>
      <c r="F159" t="str">
        <f ca="1">IF($A159&lt;&gt;"",INDEX(Devices[Device Description],MATCH($A159,Devices[Tag Name],0)),"")</f>
        <v/>
      </c>
    </row>
    <row r="160" spans="1:6" x14ac:dyDescent="0.25">
      <c r="A160" t="str">
        <f t="array" aca="1" ref="A1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+ 1),ROW($A158))),"")</f>
        <v/>
      </c>
      <c r="B160" t="str">
        <f ca="1">IF($A160&lt;&gt;"",INDEX(Devices[Area],MATCH($A160,Devices[Tag Name],0)),"")</f>
        <v/>
      </c>
      <c r="C160" t="str">
        <f t="shared" ca="1" si="1"/>
        <v/>
      </c>
      <c r="F160" t="str">
        <f ca="1">IF($A160&lt;&gt;"",INDEX(Devices[Device Description],MATCH($A160,Devices[Tag Name],0)),"")</f>
        <v/>
      </c>
    </row>
    <row r="161" spans="1:6" x14ac:dyDescent="0.25">
      <c r="A161" t="str">
        <f t="array" aca="1" ref="A1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+ 1),ROW($A159))),"")</f>
        <v/>
      </c>
      <c r="B161" t="str">
        <f ca="1">IF($A161&lt;&gt;"",INDEX(Devices[Area],MATCH($A161,Devices[Tag Name],0)),"")</f>
        <v/>
      </c>
      <c r="C161" t="str">
        <f t="shared" ca="1" si="1"/>
        <v/>
      </c>
      <c r="F161" t="str">
        <f ca="1">IF($A161&lt;&gt;"",INDEX(Devices[Device Description],MATCH($A161,Devices[Tag Name],0)),"")</f>
        <v/>
      </c>
    </row>
    <row r="162" spans="1:6" x14ac:dyDescent="0.25">
      <c r="A162" t="str">
        <f t="array" aca="1" ref="A1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+ 1),ROW($A160))),"")</f>
        <v/>
      </c>
      <c r="B162" t="str">
        <f ca="1">IF($A162&lt;&gt;"",INDEX(Devices[Area],MATCH($A162,Devices[Tag Name],0)),"")</f>
        <v/>
      </c>
      <c r="C162" t="str">
        <f t="shared" ca="1" si="1"/>
        <v/>
      </c>
      <c r="F162" t="str">
        <f ca="1">IF($A162&lt;&gt;"",INDEX(Devices[Device Description],MATCH($A162,Devices[Tag Name],0)),"")</f>
        <v/>
      </c>
    </row>
    <row r="163" spans="1:6" x14ac:dyDescent="0.25">
      <c r="A163" t="str">
        <f t="array" aca="1" ref="A1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+ 1),ROW($A161))),"")</f>
        <v/>
      </c>
      <c r="B163" t="str">
        <f ca="1">IF($A163&lt;&gt;"",INDEX(Devices[Area],MATCH($A163,Devices[Tag Name],0)),"")</f>
        <v/>
      </c>
      <c r="C163" t="str">
        <f t="shared" ca="1" si="1"/>
        <v/>
      </c>
      <c r="F163" t="str">
        <f ca="1">IF($A163&lt;&gt;"",INDEX(Devices[Device Description],MATCH($A163,Devices[Tag Name],0)),"")</f>
        <v/>
      </c>
    </row>
    <row r="164" spans="1:6" x14ac:dyDescent="0.25">
      <c r="A164" t="str">
        <f t="array" aca="1" ref="A1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+ 1),ROW($A162))),"")</f>
        <v/>
      </c>
      <c r="B164" t="str">
        <f ca="1">IF($A164&lt;&gt;"",INDEX(Devices[Area],MATCH($A164,Devices[Tag Name],0)),"")</f>
        <v/>
      </c>
      <c r="C164" t="str">
        <f t="shared" ca="1" si="1"/>
        <v/>
      </c>
      <c r="F164" t="str">
        <f ca="1">IF($A164&lt;&gt;"",INDEX(Devices[Device Description],MATCH($A164,Devices[Tag Name],0)),"")</f>
        <v/>
      </c>
    </row>
    <row r="165" spans="1:6" x14ac:dyDescent="0.25">
      <c r="A165" t="str">
        <f t="array" aca="1" ref="A1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+ 1),ROW($A163))),"")</f>
        <v/>
      </c>
      <c r="B165" t="str">
        <f ca="1">IF($A165&lt;&gt;"",INDEX(Devices[Area],MATCH($A165,Devices[Tag Name],0)),"")</f>
        <v/>
      </c>
      <c r="C165" t="str">
        <f t="shared" ca="1" si="1"/>
        <v/>
      </c>
      <c r="F165" t="str">
        <f ca="1">IF($A165&lt;&gt;"",INDEX(Devices[Device Description],MATCH($A165,Devices[Tag Name],0)),"")</f>
        <v/>
      </c>
    </row>
    <row r="166" spans="1:6" x14ac:dyDescent="0.25">
      <c r="A166" t="str">
        <f t="array" aca="1" ref="A1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+ 1),ROW($A164))),"")</f>
        <v/>
      </c>
      <c r="B166" t="str">
        <f ca="1">IF($A166&lt;&gt;"",INDEX(Devices[Area],MATCH($A166,Devices[Tag Name],0)),"")</f>
        <v/>
      </c>
      <c r="C166" t="str">
        <f t="shared" ca="1" si="1"/>
        <v/>
      </c>
      <c r="F166" t="str">
        <f ca="1">IF($A166&lt;&gt;"",INDEX(Devices[Device Description],MATCH($A166,Devices[Tag Name],0)),"")</f>
        <v/>
      </c>
    </row>
    <row r="167" spans="1:6" x14ac:dyDescent="0.25">
      <c r="A167" t="str">
        <f t="array" aca="1" ref="A1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+ 1),ROW($A165))),"")</f>
        <v/>
      </c>
      <c r="B167" t="str">
        <f ca="1">IF($A167&lt;&gt;"",INDEX(Devices[Area],MATCH($A167,Devices[Tag Name],0)),"")</f>
        <v/>
      </c>
      <c r="C167" t="str">
        <f t="shared" ca="1" si="1"/>
        <v/>
      </c>
      <c r="F167" t="str">
        <f ca="1">IF($A167&lt;&gt;"",INDEX(Devices[Device Description],MATCH($A167,Devices[Tag Name],0)),"")</f>
        <v/>
      </c>
    </row>
    <row r="168" spans="1:6" x14ac:dyDescent="0.25">
      <c r="A168" t="str">
        <f t="array" aca="1" ref="A1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+ 1),ROW($A166))),"")</f>
        <v/>
      </c>
      <c r="B168" t="str">
        <f ca="1">IF($A168&lt;&gt;"",INDEX(Devices[Area],MATCH($A168,Devices[Tag Name],0)),"")</f>
        <v/>
      </c>
      <c r="C168" t="str">
        <f t="shared" ca="1" si="1"/>
        <v/>
      </c>
      <c r="F168" t="str">
        <f ca="1">IF($A168&lt;&gt;"",INDEX(Devices[Device Description],MATCH($A168,Devices[Tag Name],0)),"")</f>
        <v/>
      </c>
    </row>
    <row r="169" spans="1:6" x14ac:dyDescent="0.25">
      <c r="A169" t="str">
        <f t="array" aca="1" ref="A1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+ 1),ROW($A167))),"")</f>
        <v/>
      </c>
      <c r="B169" t="str">
        <f ca="1">IF($A169&lt;&gt;"",INDEX(Devices[Area],MATCH($A169,Devices[Tag Name],0)),"")</f>
        <v/>
      </c>
      <c r="C169" t="str">
        <f t="shared" ca="1" si="1"/>
        <v/>
      </c>
      <c r="F169" t="str">
        <f ca="1">IF($A169&lt;&gt;"",INDEX(Devices[Device Description],MATCH($A169,Devices[Tag Name],0)),"")</f>
        <v/>
      </c>
    </row>
    <row r="170" spans="1:6" x14ac:dyDescent="0.25">
      <c r="A170" t="str">
        <f t="array" aca="1" ref="A1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+ 1),ROW($A168))),"")</f>
        <v/>
      </c>
      <c r="B170" t="str">
        <f ca="1">IF($A170&lt;&gt;"",INDEX(Devices[Area],MATCH($A170,Devices[Tag Name],0)),"")</f>
        <v/>
      </c>
      <c r="C170" t="str">
        <f t="shared" ca="1" si="1"/>
        <v/>
      </c>
      <c r="F170" t="str">
        <f ca="1">IF($A170&lt;&gt;"",INDEX(Devices[Device Description],MATCH($A170,Devices[Tag Name],0)),"")</f>
        <v/>
      </c>
    </row>
    <row r="171" spans="1:6" x14ac:dyDescent="0.25">
      <c r="A171" t="str">
        <f t="array" aca="1" ref="A1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+ 1),ROW($A169))),"")</f>
        <v/>
      </c>
      <c r="B171" t="str">
        <f ca="1">IF($A171&lt;&gt;"",INDEX(Devices[Area],MATCH($A171,Devices[Tag Name],0)),"")</f>
        <v/>
      </c>
      <c r="C171" t="str">
        <f t="shared" ca="1" si="1"/>
        <v/>
      </c>
      <c r="F171" t="str">
        <f ca="1">IF($A171&lt;&gt;"",INDEX(Devices[Device Description],MATCH($A171,Devices[Tag Name],0)),"")</f>
        <v/>
      </c>
    </row>
    <row r="172" spans="1:6" x14ac:dyDescent="0.25">
      <c r="A172" t="str">
        <f t="array" aca="1" ref="A1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+ 1),ROW($A170))),"")</f>
        <v/>
      </c>
      <c r="B172" t="str">
        <f ca="1">IF($A172&lt;&gt;"",INDEX(Devices[Area],MATCH($A172,Devices[Tag Name],0)),"")</f>
        <v/>
      </c>
      <c r="C172" t="str">
        <f t="shared" ca="1" si="1"/>
        <v/>
      </c>
      <c r="F172" t="str">
        <f ca="1">IF($A172&lt;&gt;"",INDEX(Devices[Device Description],MATCH($A172,Devices[Tag Name],0)),"")</f>
        <v/>
      </c>
    </row>
    <row r="173" spans="1:6" x14ac:dyDescent="0.25">
      <c r="A173" t="str">
        <f t="array" aca="1" ref="A1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+ 1),ROW($A171))),"")</f>
        <v/>
      </c>
      <c r="B173" t="str">
        <f ca="1">IF($A173&lt;&gt;"",INDEX(Devices[Area],MATCH($A173,Devices[Tag Name],0)),"")</f>
        <v/>
      </c>
      <c r="C173" t="str">
        <f t="shared" ca="1" si="1"/>
        <v/>
      </c>
      <c r="F173" t="str">
        <f ca="1">IF($A173&lt;&gt;"",INDEX(Devices[Device Description],MATCH($A173,Devices[Tag Name],0)),"")</f>
        <v/>
      </c>
    </row>
    <row r="174" spans="1:6" x14ac:dyDescent="0.25">
      <c r="A174" t="str">
        <f t="array" aca="1" ref="A1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+ 1),ROW($A172))),"")</f>
        <v/>
      </c>
      <c r="B174" t="str">
        <f ca="1">IF($A174&lt;&gt;"",INDEX(Devices[Area],MATCH($A174,Devices[Tag Name],0)),"")</f>
        <v/>
      </c>
      <c r="C174" t="str">
        <f t="shared" ca="1" si="1"/>
        <v/>
      </c>
      <c r="F174" t="str">
        <f ca="1">IF($A174&lt;&gt;"",INDEX(Devices[Device Description],MATCH($A174,Devices[Tag Name],0)),"")</f>
        <v/>
      </c>
    </row>
    <row r="175" spans="1:6" x14ac:dyDescent="0.25">
      <c r="A175" t="str">
        <f t="array" aca="1" ref="A1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+ 1),ROW($A173))),"")</f>
        <v/>
      </c>
      <c r="B175" t="str">
        <f ca="1">IF($A175&lt;&gt;"",INDEX(Devices[Area],MATCH($A175,Devices[Tag Name],0)),"")</f>
        <v/>
      </c>
      <c r="C175" t="str">
        <f t="shared" ca="1" si="1"/>
        <v/>
      </c>
      <c r="F175" t="str">
        <f ca="1">IF($A175&lt;&gt;"",INDEX(Devices[Device Description],MATCH($A175,Devices[Tag Name],0)),"")</f>
        <v/>
      </c>
    </row>
    <row r="176" spans="1:6" x14ac:dyDescent="0.25">
      <c r="A176" t="str">
        <f t="array" aca="1" ref="A1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+ 1),ROW($A174))),"")</f>
        <v/>
      </c>
      <c r="B176" t="str">
        <f ca="1">IF($A176&lt;&gt;"",INDEX(Devices[Area],MATCH($A176,Devices[Tag Name],0)),"")</f>
        <v/>
      </c>
      <c r="C176" t="str">
        <f t="shared" ca="1" si="1"/>
        <v/>
      </c>
      <c r="F176" t="str">
        <f ca="1">IF($A176&lt;&gt;"",INDEX(Devices[Device Description],MATCH($A176,Devices[Tag Name],0)),"")</f>
        <v/>
      </c>
    </row>
    <row r="177" spans="1:6" x14ac:dyDescent="0.25">
      <c r="A177" t="str">
        <f t="array" aca="1" ref="A1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+ 1),ROW($A175))),"")</f>
        <v/>
      </c>
      <c r="B177" t="str">
        <f ca="1">IF($A177&lt;&gt;"",INDEX(Devices[Area],MATCH($A177,Devices[Tag Name],0)),"")</f>
        <v/>
      </c>
      <c r="C177" t="str">
        <f t="shared" ca="1" si="1"/>
        <v/>
      </c>
      <c r="F177" t="str">
        <f ca="1">IF($A177&lt;&gt;"",INDEX(Devices[Device Description],MATCH($A177,Devices[Tag Name],0)),"")</f>
        <v/>
      </c>
    </row>
    <row r="178" spans="1:6" x14ac:dyDescent="0.25">
      <c r="A178" t="str">
        <f t="array" aca="1" ref="A1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+ 1),ROW($A176))),"")</f>
        <v/>
      </c>
      <c r="B178" t="str">
        <f ca="1">IF($A178&lt;&gt;"",INDEX(Devices[Area],MATCH($A178,Devices[Tag Name],0)),"")</f>
        <v/>
      </c>
      <c r="C178" t="str">
        <f t="shared" ca="1" si="1"/>
        <v/>
      </c>
      <c r="F178" t="str">
        <f ca="1">IF($A178&lt;&gt;"",INDEX(Devices[Device Description],MATCH($A178,Devices[Tag Name],0)),"")</f>
        <v/>
      </c>
    </row>
    <row r="179" spans="1:6" x14ac:dyDescent="0.25">
      <c r="A179" t="str">
        <f t="array" aca="1" ref="A1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+ 1),ROW($A177))),"")</f>
        <v/>
      </c>
      <c r="B179" t="str">
        <f ca="1">IF($A179&lt;&gt;"",INDEX(Devices[Area],MATCH($A179,Devices[Tag Name],0)),"")</f>
        <v/>
      </c>
      <c r="C179" t="str">
        <f t="shared" ca="1" si="1"/>
        <v/>
      </c>
      <c r="F179" t="str">
        <f ca="1">IF($A179&lt;&gt;"",INDEX(Devices[Device Description],MATCH($A179,Devices[Tag Name],0)),"")</f>
        <v/>
      </c>
    </row>
    <row r="180" spans="1:6" x14ac:dyDescent="0.25">
      <c r="A180" t="str">
        <f t="array" aca="1" ref="A1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+ 1),ROW($A178))),"")</f>
        <v/>
      </c>
      <c r="B180" t="str">
        <f ca="1">IF($A180&lt;&gt;"",INDEX(Devices[Area],MATCH($A180,Devices[Tag Name],0)),"")</f>
        <v/>
      </c>
      <c r="C180" t="str">
        <f t="shared" ca="1" si="1"/>
        <v/>
      </c>
      <c r="F180" t="str">
        <f ca="1">IF($A180&lt;&gt;"",INDEX(Devices[Device Description],MATCH($A180,Devices[Tag Name],0)),"")</f>
        <v/>
      </c>
    </row>
    <row r="181" spans="1:6" x14ac:dyDescent="0.25">
      <c r="A181" t="str">
        <f t="array" aca="1" ref="A1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+ 1),ROW($A179))),"")</f>
        <v/>
      </c>
      <c r="B181" t="str">
        <f ca="1">IF($A181&lt;&gt;"",INDEX(Devices[Area],MATCH($A181,Devices[Tag Name],0)),"")</f>
        <v/>
      </c>
      <c r="C181" t="str">
        <f t="shared" ca="1" si="1"/>
        <v/>
      </c>
      <c r="F181" t="str">
        <f ca="1">IF($A181&lt;&gt;"",INDEX(Devices[Device Description],MATCH($A181,Devices[Tag Name],0)),"")</f>
        <v/>
      </c>
    </row>
    <row r="182" spans="1:6" x14ac:dyDescent="0.25">
      <c r="A182" t="str">
        <f t="array" aca="1" ref="A1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+ 1),ROW($A180))),"")</f>
        <v/>
      </c>
      <c r="B182" t="str">
        <f ca="1">IF($A182&lt;&gt;"",INDEX(Devices[Area],MATCH($A182,Devices[Tag Name],0)),"")</f>
        <v/>
      </c>
      <c r="C182" t="str">
        <f t="shared" ca="1" si="1"/>
        <v/>
      </c>
      <c r="F182" t="str">
        <f ca="1">IF($A182&lt;&gt;"",INDEX(Devices[Device Description],MATCH($A182,Devices[Tag Name],0)),"")</f>
        <v/>
      </c>
    </row>
    <row r="183" spans="1:6" x14ac:dyDescent="0.25">
      <c r="A183" t="str">
        <f t="array" aca="1" ref="A1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+ 1),ROW($A181))),"")</f>
        <v/>
      </c>
      <c r="B183" t="str">
        <f ca="1">IF($A183&lt;&gt;"",INDEX(Devices[Area],MATCH($A183,Devices[Tag Name],0)),"")</f>
        <v/>
      </c>
      <c r="C183" t="str">
        <f t="shared" ca="1" si="1"/>
        <v/>
      </c>
      <c r="F183" t="str">
        <f ca="1">IF($A183&lt;&gt;"",INDEX(Devices[Device Description],MATCH($A183,Devices[Tag Name],0)),"")</f>
        <v/>
      </c>
    </row>
    <row r="184" spans="1:6" x14ac:dyDescent="0.25">
      <c r="A184" t="str">
        <f t="array" aca="1" ref="A1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+ 1),ROW($A182))),"")</f>
        <v/>
      </c>
      <c r="B184" t="str">
        <f ca="1">IF($A184&lt;&gt;"",INDEX(Devices[Area],MATCH($A184,Devices[Tag Name],0)),"")</f>
        <v/>
      </c>
      <c r="C184" t="str">
        <f t="shared" ca="1" si="1"/>
        <v/>
      </c>
      <c r="F184" t="str">
        <f ca="1">IF($A184&lt;&gt;"",INDEX(Devices[Device Description],MATCH($A184,Devices[Tag Name],0)),"")</f>
        <v/>
      </c>
    </row>
    <row r="185" spans="1:6" x14ac:dyDescent="0.25">
      <c r="A185" t="str">
        <f t="array" aca="1" ref="A1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+ 1),ROW($A183))),"")</f>
        <v/>
      </c>
      <c r="B185" t="str">
        <f ca="1">IF($A185&lt;&gt;"",INDEX(Devices[Area],MATCH($A185,Devices[Tag Name],0)),"")</f>
        <v/>
      </c>
      <c r="C185" t="str">
        <f t="shared" ca="1" si="1"/>
        <v/>
      </c>
      <c r="F185" t="str">
        <f ca="1">IF($A185&lt;&gt;"",INDEX(Devices[Device Description],MATCH($A185,Devices[Tag Name],0)),"")</f>
        <v/>
      </c>
    </row>
    <row r="186" spans="1:6" x14ac:dyDescent="0.25">
      <c r="A186" t="str">
        <f t="array" aca="1" ref="A1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+ 1),ROW($A184))),"")</f>
        <v/>
      </c>
      <c r="B186" t="str">
        <f ca="1">IF($A186&lt;&gt;"",INDEX(Devices[Area],MATCH($A186,Devices[Tag Name],0)),"")</f>
        <v/>
      </c>
      <c r="C186" t="str">
        <f t="shared" ca="1" si="1"/>
        <v/>
      </c>
      <c r="F186" t="str">
        <f ca="1">IF($A186&lt;&gt;"",INDEX(Devices[Device Description],MATCH($A186,Devices[Tag Name],0)),"")</f>
        <v/>
      </c>
    </row>
    <row r="187" spans="1:6" x14ac:dyDescent="0.25">
      <c r="A187" t="str">
        <f t="array" aca="1" ref="A1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+ 1),ROW($A185))),"")</f>
        <v/>
      </c>
      <c r="B187" t="str">
        <f ca="1">IF($A187&lt;&gt;"",INDEX(Devices[Area],MATCH($A187,Devices[Tag Name],0)),"")</f>
        <v/>
      </c>
      <c r="C187" t="str">
        <f t="shared" ca="1" si="1"/>
        <v/>
      </c>
      <c r="F187" t="str">
        <f ca="1">IF($A187&lt;&gt;"",INDEX(Devices[Device Description],MATCH($A187,Devices[Tag Name],0)),"")</f>
        <v/>
      </c>
    </row>
    <row r="188" spans="1:6" x14ac:dyDescent="0.25">
      <c r="A188" t="str">
        <f t="array" aca="1" ref="A1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+ 1),ROW($A186))),"")</f>
        <v/>
      </c>
      <c r="B188" t="str">
        <f ca="1">IF($A188&lt;&gt;"",INDEX(Devices[Area],MATCH($A188,Devices[Tag Name],0)),"")</f>
        <v/>
      </c>
      <c r="C188" t="str">
        <f t="shared" ca="1" si="1"/>
        <v/>
      </c>
      <c r="F188" t="str">
        <f ca="1">IF($A188&lt;&gt;"",INDEX(Devices[Device Description],MATCH($A188,Devices[Tag Name],0)),"")</f>
        <v/>
      </c>
    </row>
    <row r="189" spans="1:6" x14ac:dyDescent="0.25">
      <c r="A189" t="str">
        <f t="array" aca="1" ref="A1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+ 1),ROW($A187))),"")</f>
        <v/>
      </c>
      <c r="B189" t="str">
        <f ca="1">IF($A189&lt;&gt;"",INDEX(Devices[Area],MATCH($A189,Devices[Tag Name],0)),"")</f>
        <v/>
      </c>
      <c r="C189" t="str">
        <f t="shared" ca="1" si="1"/>
        <v/>
      </c>
      <c r="F189" t="str">
        <f ca="1">IF($A189&lt;&gt;"",INDEX(Devices[Device Description],MATCH($A189,Devices[Tag Name],0)),"")</f>
        <v/>
      </c>
    </row>
    <row r="190" spans="1:6" x14ac:dyDescent="0.25">
      <c r="A190" t="str">
        <f t="array" aca="1" ref="A1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+ 1),ROW($A188))),"")</f>
        <v/>
      </c>
      <c r="B190" t="str">
        <f ca="1">IF($A190&lt;&gt;"",INDEX(Devices[Area],MATCH($A190,Devices[Tag Name],0)),"")</f>
        <v/>
      </c>
      <c r="C190" t="str">
        <f t="shared" ca="1" si="1"/>
        <v/>
      </c>
      <c r="F190" t="str">
        <f ca="1">IF($A190&lt;&gt;"",INDEX(Devices[Device Description],MATCH($A190,Devices[Tag Name],0)),"")</f>
        <v/>
      </c>
    </row>
    <row r="191" spans="1:6" x14ac:dyDescent="0.25">
      <c r="A191" t="str">
        <f t="array" aca="1" ref="A1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+ 1),ROW($A189))),"")</f>
        <v/>
      </c>
      <c r="B191" t="str">
        <f ca="1">IF($A191&lt;&gt;"",INDEX(Devices[Area],MATCH($A191,Devices[Tag Name],0)),"")</f>
        <v/>
      </c>
      <c r="C191" t="str">
        <f t="shared" ca="1" si="1"/>
        <v/>
      </c>
      <c r="F191" t="str">
        <f ca="1">IF($A191&lt;&gt;"",INDEX(Devices[Device Description],MATCH($A191,Devices[Tag Name],0)),"")</f>
        <v/>
      </c>
    </row>
    <row r="192" spans="1:6" x14ac:dyDescent="0.25">
      <c r="A192" t="str">
        <f t="array" aca="1" ref="A1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+ 1),ROW($A190))),"")</f>
        <v/>
      </c>
      <c r="B192" t="str">
        <f ca="1">IF($A192&lt;&gt;"",INDEX(Devices[Area],MATCH($A192,Devices[Tag Name],0)),"")</f>
        <v/>
      </c>
      <c r="C192" t="str">
        <f t="shared" ca="1" si="1"/>
        <v/>
      </c>
      <c r="F192" t="str">
        <f ca="1">IF($A192&lt;&gt;"",INDEX(Devices[Device Description],MATCH($A192,Devices[Tag Name],0)),"")</f>
        <v/>
      </c>
    </row>
    <row r="193" spans="1:6" x14ac:dyDescent="0.25">
      <c r="A193" t="str">
        <f t="array" aca="1" ref="A1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+ 1),ROW($A191))),"")</f>
        <v/>
      </c>
      <c r="B193" t="str">
        <f ca="1">IF($A193&lt;&gt;"",INDEX(Devices[Area],MATCH($A193,Devices[Tag Name],0)),"")</f>
        <v/>
      </c>
      <c r="C193" t="str">
        <f t="shared" ca="1" si="1"/>
        <v/>
      </c>
      <c r="F193" t="str">
        <f ca="1">IF($A193&lt;&gt;"",INDEX(Devices[Device Description],MATCH($A193,Devices[Tag Name],0)),"")</f>
        <v/>
      </c>
    </row>
    <row r="194" spans="1:6" x14ac:dyDescent="0.25">
      <c r="A194" t="str">
        <f t="array" aca="1" ref="A1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+ 1),ROW($A192))),"")</f>
        <v/>
      </c>
      <c r="B194" t="str">
        <f ca="1">IF($A194&lt;&gt;"",INDEX(Devices[Area],MATCH($A194,Devices[Tag Name],0)),"")</f>
        <v/>
      </c>
      <c r="C194" t="str">
        <f t="shared" ca="1" si="1"/>
        <v/>
      </c>
      <c r="F194" t="str">
        <f ca="1">IF($A194&lt;&gt;"",INDEX(Devices[Device Description],MATCH($A194,Devices[Tag Name],0)),"")</f>
        <v/>
      </c>
    </row>
    <row r="195" spans="1:6" x14ac:dyDescent="0.25">
      <c r="A195" t="str">
        <f t="array" aca="1" ref="A1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+ 1),ROW($A193))),"")</f>
        <v/>
      </c>
      <c r="B195" t="str">
        <f ca="1">IF($A195&lt;&gt;"",INDEX(Devices[Area],MATCH($A195,Devices[Tag Name],0)),"")</f>
        <v/>
      </c>
      <c r="C195" t="str">
        <f t="shared" ca="1" si="1"/>
        <v/>
      </c>
      <c r="F195" t="str">
        <f ca="1">IF($A195&lt;&gt;"",INDEX(Devices[Device Description],MATCH($A195,Devices[Tag Name],0)),"")</f>
        <v/>
      </c>
    </row>
    <row r="196" spans="1:6" x14ac:dyDescent="0.25">
      <c r="A196" t="str">
        <f t="array" aca="1" ref="A1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+ 1),ROW($A194))),"")</f>
        <v/>
      </c>
      <c r="B196" t="str">
        <f ca="1">IF($A196&lt;&gt;"",INDEX(Devices[Area],MATCH($A196,Devices[Tag Name],0)),"")</f>
        <v/>
      </c>
      <c r="C196" t="str">
        <f t="shared" ca="1" si="1"/>
        <v/>
      </c>
      <c r="F196" t="str">
        <f ca="1">IF($A196&lt;&gt;"",INDEX(Devices[Device Description],MATCH($A196,Devices[Tag Name],0)),"")</f>
        <v/>
      </c>
    </row>
    <row r="197" spans="1:6" x14ac:dyDescent="0.25">
      <c r="A197" t="str">
        <f t="array" aca="1" ref="A1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+ 1),ROW($A195))),"")</f>
        <v/>
      </c>
      <c r="B197" t="str">
        <f ca="1">IF($A197&lt;&gt;"",INDEX(Devices[Area],MATCH($A197,Devices[Tag Name],0)),"")</f>
        <v/>
      </c>
      <c r="C197" t="str">
        <f t="shared" ca="1" si="1"/>
        <v/>
      </c>
      <c r="F197" t="str">
        <f ca="1">IF($A197&lt;&gt;"",INDEX(Devices[Device Description],MATCH($A197,Devices[Tag Name],0)),"")</f>
        <v/>
      </c>
    </row>
    <row r="198" spans="1:6" x14ac:dyDescent="0.25">
      <c r="A198" t="str">
        <f t="array" aca="1" ref="A1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+ 1),ROW($A196))),"")</f>
        <v/>
      </c>
      <c r="B198" t="str">
        <f ca="1">IF($A198&lt;&gt;"",INDEX(Devices[Area],MATCH($A198,Devices[Tag Name],0)),"")</f>
        <v/>
      </c>
      <c r="C198" t="str">
        <f t="shared" ca="1" si="1"/>
        <v/>
      </c>
      <c r="F198" t="str">
        <f ca="1">IF($A198&lt;&gt;"",INDEX(Devices[Device Description],MATCH($A198,Devices[Tag Name],0)),"")</f>
        <v/>
      </c>
    </row>
    <row r="199" spans="1:6" x14ac:dyDescent="0.25">
      <c r="A199" t="str">
        <f t="array" aca="1" ref="A1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+ 1),ROW($A197))),"")</f>
        <v/>
      </c>
      <c r="B199" t="str">
        <f ca="1">IF($A199&lt;&gt;"",INDEX(Devices[Area],MATCH($A199,Devices[Tag Name],0)),"")</f>
        <v/>
      </c>
      <c r="C199" t="str">
        <f t="shared" ca="1" si="1"/>
        <v/>
      </c>
      <c r="F199" t="str">
        <f ca="1">IF($A199&lt;&gt;"",INDEX(Devices[Device Description],MATCH($A199,Devices[Tag Name],0)),"")</f>
        <v/>
      </c>
    </row>
    <row r="200" spans="1:6" x14ac:dyDescent="0.25">
      <c r="A200" t="str">
        <f t="array" aca="1" ref="A2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+ 1),ROW($A198))),"")</f>
        <v/>
      </c>
      <c r="B200" t="str">
        <f ca="1">IF($A200&lt;&gt;"",INDEX(Devices[Area],MATCH($A200,Devices[Tag Name],0)),"")</f>
        <v/>
      </c>
      <c r="C200" t="str">
        <f t="shared" ca="1" si="1"/>
        <v/>
      </c>
      <c r="F200" t="str">
        <f ca="1">IF($A200&lt;&gt;"",INDEX(Devices[Device Description],MATCH($A200,Devices[Tag Name],0)),"")</f>
        <v/>
      </c>
    </row>
    <row r="201" spans="1:6" x14ac:dyDescent="0.25">
      <c r="A201" t="str">
        <f t="array" aca="1" ref="A2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+ 1),ROW($A199))),"")</f>
        <v/>
      </c>
      <c r="B201" t="str">
        <f ca="1">IF($A201&lt;&gt;"",INDEX(Devices[Area],MATCH($A201,Devices[Tag Name],0)),"")</f>
        <v/>
      </c>
      <c r="C201" t="str">
        <f t="shared" ca="1" si="1"/>
        <v/>
      </c>
      <c r="F201" t="str">
        <f ca="1">IF($A201&lt;&gt;"",INDEX(Devices[Device Description],MATCH($A201,Devices[Tag Name],0)),"")</f>
        <v/>
      </c>
    </row>
    <row r="202" spans="1:6" x14ac:dyDescent="0.25">
      <c r="A202" t="str">
        <f t="array" aca="1" ref="A2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+ 1),ROW($A200))),"")</f>
        <v/>
      </c>
      <c r="B202" t="str">
        <f ca="1">IF($A202&lt;&gt;"",INDEX(Devices[Area],MATCH($A202,Devices[Tag Name],0)),"")</f>
        <v/>
      </c>
      <c r="C202" t="str">
        <f t="shared" ca="1" si="1"/>
        <v/>
      </c>
      <c r="F202" t="str">
        <f ca="1">IF($A202&lt;&gt;"",INDEX(Devices[Device Description],MATCH($A202,Devices[Tag Name],0)),"")</f>
        <v/>
      </c>
    </row>
    <row r="203" spans="1:6" x14ac:dyDescent="0.25">
      <c r="A203" t="str">
        <f t="array" aca="1" ref="A2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+ 1),ROW($A201))),"")</f>
        <v/>
      </c>
      <c r="B203" t="str">
        <f ca="1">IF($A203&lt;&gt;"",INDEX(Devices[Area],MATCH($A203,Devices[Tag Name],0)),"")</f>
        <v/>
      </c>
      <c r="C203" t="str">
        <f t="shared" ca="1" si="1"/>
        <v/>
      </c>
      <c r="F203" t="str">
        <f ca="1">IF($A203&lt;&gt;"",INDEX(Devices[Device Description],MATCH($A203,Devices[Tag Name],0)),"")</f>
        <v/>
      </c>
    </row>
    <row r="204" spans="1:6" x14ac:dyDescent="0.25">
      <c r="A204" t="str">
        <f t="array" aca="1" ref="A2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+ 1),ROW($A202))),"")</f>
        <v/>
      </c>
      <c r="B204" t="str">
        <f ca="1">IF($A204&lt;&gt;"",INDEX(Devices[Area],MATCH($A204,Devices[Tag Name],0)),"")</f>
        <v/>
      </c>
      <c r="C204" t="str">
        <f t="shared" ca="1" si="1"/>
        <v/>
      </c>
      <c r="F204" t="str">
        <f ca="1">IF($A204&lt;&gt;"",INDEX(Devices[Device Description],MATCH($A204,Devices[Tag Name],0)),"")</f>
        <v/>
      </c>
    </row>
    <row r="205" spans="1:6" x14ac:dyDescent="0.25">
      <c r="A205" t="str">
        <f t="array" aca="1" ref="A2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+ 1),ROW($A203))),"")</f>
        <v/>
      </c>
      <c r="B205" t="str">
        <f ca="1">IF($A205&lt;&gt;"",INDEX(Devices[Area],MATCH($A205,Devices[Tag Name],0)),"")</f>
        <v/>
      </c>
      <c r="C205" t="str">
        <f t="shared" ca="1" si="1"/>
        <v/>
      </c>
      <c r="F205" t="str">
        <f ca="1">IF($A205&lt;&gt;"",INDEX(Devices[Device Description],MATCH($A205,Devices[Tag Name],0)),"")</f>
        <v/>
      </c>
    </row>
    <row r="206" spans="1:6" x14ac:dyDescent="0.25">
      <c r="A206" t="str">
        <f t="array" aca="1" ref="A2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+ 1),ROW($A204))),"")</f>
        <v/>
      </c>
      <c r="B206" t="str">
        <f ca="1">IF($A206&lt;&gt;"",INDEX(Devices[Area],MATCH($A206,Devices[Tag Name],0)),"")</f>
        <v/>
      </c>
      <c r="C206" t="str">
        <f t="shared" ca="1" si="1"/>
        <v/>
      </c>
      <c r="F206" t="str">
        <f ca="1">IF($A206&lt;&gt;"",INDEX(Devices[Device Description],MATCH($A206,Devices[Tag Name],0)),"")</f>
        <v/>
      </c>
    </row>
    <row r="207" spans="1:6" x14ac:dyDescent="0.25">
      <c r="A207" t="str">
        <f t="array" aca="1" ref="A2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+ 1),ROW($A205))),"")</f>
        <v/>
      </c>
      <c r="B207" t="str">
        <f ca="1">IF($A207&lt;&gt;"",INDEX(Devices[Area],MATCH($A207,Devices[Tag Name],0)),"")</f>
        <v/>
      </c>
      <c r="C207" t="str">
        <f t="shared" ca="1" si="1"/>
        <v/>
      </c>
      <c r="F207" t="str">
        <f ca="1">IF($A207&lt;&gt;"",INDEX(Devices[Device Description],MATCH($A207,Devices[Tag Name],0)),"")</f>
        <v/>
      </c>
    </row>
    <row r="208" spans="1:6" x14ac:dyDescent="0.25">
      <c r="A208" t="str">
        <f t="array" aca="1" ref="A2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+ 1),ROW($A206))),"")</f>
        <v/>
      </c>
      <c r="B208" t="str">
        <f ca="1">IF($A208&lt;&gt;"",INDEX(Devices[Area],MATCH($A208,Devices[Tag Name],0)),"")</f>
        <v/>
      </c>
      <c r="C208" t="str">
        <f t="shared" ca="1" si="1"/>
        <v/>
      </c>
      <c r="F208" t="str">
        <f ca="1">IF($A208&lt;&gt;"",INDEX(Devices[Device Description],MATCH($A208,Devices[Tag Name],0)),"")</f>
        <v/>
      </c>
    </row>
    <row r="209" spans="1:6" x14ac:dyDescent="0.25">
      <c r="A209" t="str">
        <f t="array" aca="1" ref="A2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+ 1),ROW($A207))),"")</f>
        <v/>
      </c>
      <c r="B209" t="str">
        <f ca="1">IF($A209&lt;&gt;"",INDEX(Devices[Area],MATCH($A209,Devices[Tag Name],0)),"")</f>
        <v/>
      </c>
      <c r="C209" t="str">
        <f t="shared" ca="1" si="1"/>
        <v/>
      </c>
      <c r="F209" t="str">
        <f ca="1">IF($A209&lt;&gt;"",INDEX(Devices[Device Description],MATCH($A209,Devices[Tag Name],0)),"")</f>
        <v/>
      </c>
    </row>
    <row r="210" spans="1:6" x14ac:dyDescent="0.25">
      <c r="A210" t="str">
        <f t="array" aca="1" ref="A2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+ 1),ROW($A208))),"")</f>
        <v/>
      </c>
      <c r="B210" t="str">
        <f ca="1">IF($A210&lt;&gt;"",INDEX(Devices[Area],MATCH($A210,Devices[Tag Name],0)),"")</f>
        <v/>
      </c>
      <c r="C210" t="str">
        <f t="shared" ca="1" si="1"/>
        <v/>
      </c>
      <c r="F210" t="str">
        <f ca="1">IF($A210&lt;&gt;"",INDEX(Devices[Device Description],MATCH($A210,Devices[Tag Name],0)),"")</f>
        <v/>
      </c>
    </row>
    <row r="211" spans="1:6" x14ac:dyDescent="0.25">
      <c r="A211" t="str">
        <f t="array" aca="1" ref="A2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+ 1),ROW($A209))),"")</f>
        <v/>
      </c>
      <c r="B211" t="str">
        <f ca="1">IF($A211&lt;&gt;"",INDEX(Devices[Area],MATCH($A211,Devices[Tag Name],0)),"")</f>
        <v/>
      </c>
      <c r="C211" t="str">
        <f t="shared" ca="1" si="1"/>
        <v/>
      </c>
      <c r="F211" t="str">
        <f ca="1">IF($A211&lt;&gt;"",INDEX(Devices[Device Description],MATCH($A211,Devices[Tag Name],0)),"")</f>
        <v/>
      </c>
    </row>
    <row r="212" spans="1:6" x14ac:dyDescent="0.25">
      <c r="A212" t="str">
        <f t="array" aca="1" ref="A2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+ 1),ROW($A210))),"")</f>
        <v/>
      </c>
      <c r="B212" t="str">
        <f ca="1">IF($A212&lt;&gt;"",INDEX(Devices[Area],MATCH($A212,Devices[Tag Name],0)),"")</f>
        <v/>
      </c>
      <c r="C212" t="str">
        <f t="shared" ca="1" si="1"/>
        <v/>
      </c>
      <c r="F212" t="str">
        <f ca="1">IF($A212&lt;&gt;"",INDEX(Devices[Device Description],MATCH($A212,Devices[Tag Name],0)),"")</f>
        <v/>
      </c>
    </row>
    <row r="213" spans="1:6" x14ac:dyDescent="0.25">
      <c r="A213" t="str">
        <f t="array" aca="1" ref="A2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+ 1),ROW($A211))),"")</f>
        <v/>
      </c>
      <c r="B213" t="str">
        <f ca="1">IF($A213&lt;&gt;"",INDEX(Devices[Area],MATCH($A213,Devices[Tag Name],0)),"")</f>
        <v/>
      </c>
      <c r="C213" t="str">
        <f t="shared" ca="1" si="1"/>
        <v/>
      </c>
      <c r="F213" t="str">
        <f ca="1">IF($A213&lt;&gt;"",INDEX(Devices[Device Description],MATCH($A213,Devices[Tag Name],0)),"")</f>
        <v/>
      </c>
    </row>
    <row r="214" spans="1:6" x14ac:dyDescent="0.25">
      <c r="A214" t="str">
        <f t="array" aca="1" ref="A2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+ 1),ROW($A212))),"")</f>
        <v/>
      </c>
      <c r="B214" t="str">
        <f ca="1">IF($A214&lt;&gt;"",INDEX(Devices[Area],MATCH($A214,Devices[Tag Name],0)),"")</f>
        <v/>
      </c>
      <c r="C214" t="str">
        <f t="shared" ca="1" si="1"/>
        <v/>
      </c>
      <c r="F214" t="str">
        <f ca="1">IF($A214&lt;&gt;"",INDEX(Devices[Device Description],MATCH($A214,Devices[Tag Name],0)),"")</f>
        <v/>
      </c>
    </row>
    <row r="215" spans="1:6" x14ac:dyDescent="0.25">
      <c r="A215" t="str">
        <f t="array" aca="1" ref="A2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+ 1),ROW($A213))),"")</f>
        <v/>
      </c>
      <c r="B215" t="str">
        <f ca="1">IF($A215&lt;&gt;"",INDEX(Devices[Area],MATCH($A215,Devices[Tag Name],0)),"")</f>
        <v/>
      </c>
      <c r="C215" t="str">
        <f t="shared" ca="1" si="1"/>
        <v/>
      </c>
      <c r="F215" t="str">
        <f ca="1">IF($A215&lt;&gt;"",INDEX(Devices[Device Description],MATCH($A215,Devices[Tag Name],0)),"")</f>
        <v/>
      </c>
    </row>
    <row r="216" spans="1:6" x14ac:dyDescent="0.25">
      <c r="A216" t="str">
        <f t="array" aca="1" ref="A2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+ 1),ROW($A214))),"")</f>
        <v/>
      </c>
      <c r="B216" t="str">
        <f ca="1">IF($A216&lt;&gt;"",INDEX(Devices[Area],MATCH($A216,Devices[Tag Name],0)),"")</f>
        <v/>
      </c>
      <c r="C216" t="str">
        <f t="shared" ca="1" si="1"/>
        <v/>
      </c>
      <c r="F216" t="str">
        <f ca="1">IF($A216&lt;&gt;"",INDEX(Devices[Device Description],MATCH($A216,Devices[Tag Name],0)),"")</f>
        <v/>
      </c>
    </row>
    <row r="217" spans="1:6" x14ac:dyDescent="0.25">
      <c r="A217" t="str">
        <f t="array" aca="1" ref="A2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+ 1),ROW($A215))),"")</f>
        <v/>
      </c>
      <c r="B217" t="str">
        <f ca="1">IF($A217&lt;&gt;"",INDEX(Devices[Area],MATCH($A217,Devices[Tag Name],0)),"")</f>
        <v/>
      </c>
      <c r="C217" t="str">
        <f t="shared" ca="1" si="1"/>
        <v/>
      </c>
      <c r="F217" t="str">
        <f ca="1">IF($A217&lt;&gt;"",INDEX(Devices[Device Description],MATCH($A217,Devices[Tag Name],0)),"")</f>
        <v/>
      </c>
    </row>
    <row r="218" spans="1:6" x14ac:dyDescent="0.25">
      <c r="A218" t="str">
        <f t="array" aca="1" ref="A2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+ 1),ROW($A216))),"")</f>
        <v/>
      </c>
      <c r="B218" t="str">
        <f ca="1">IF($A218&lt;&gt;"",INDEX(Devices[Area],MATCH($A218,Devices[Tag Name],0)),"")</f>
        <v/>
      </c>
      <c r="C218" t="str">
        <f t="shared" ca="1" si="1"/>
        <v/>
      </c>
      <c r="F218" t="str">
        <f ca="1">IF($A218&lt;&gt;"",INDEX(Devices[Device Description],MATCH($A218,Devices[Tag Name],0)),"")</f>
        <v/>
      </c>
    </row>
    <row r="219" spans="1:6" x14ac:dyDescent="0.25">
      <c r="A219" t="str">
        <f t="array" aca="1" ref="A2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+ 1),ROW($A217))),"")</f>
        <v/>
      </c>
      <c r="B219" t="str">
        <f ca="1">IF($A219&lt;&gt;"",INDEX(Devices[Area],MATCH($A219,Devices[Tag Name],0)),"")</f>
        <v/>
      </c>
      <c r="C219" t="str">
        <f t="shared" ca="1" si="1"/>
        <v/>
      </c>
      <c r="F219" t="str">
        <f ca="1">IF($A219&lt;&gt;"",INDEX(Devices[Device Description],MATCH($A219,Devices[Tag Name],0)),"")</f>
        <v/>
      </c>
    </row>
    <row r="220" spans="1:6" x14ac:dyDescent="0.25">
      <c r="A220" t="str">
        <f t="array" aca="1" ref="A2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+ 1),ROW($A218))),"")</f>
        <v/>
      </c>
      <c r="B220" t="str">
        <f ca="1">IF($A220&lt;&gt;"",INDEX(Devices[Area],MATCH($A220,Devices[Tag Name],0)),"")</f>
        <v/>
      </c>
      <c r="C220" t="str">
        <f t="shared" ca="1" si="1"/>
        <v/>
      </c>
      <c r="F220" t="str">
        <f ca="1">IF($A220&lt;&gt;"",INDEX(Devices[Device Description],MATCH($A220,Devices[Tag Name],0)),"")</f>
        <v/>
      </c>
    </row>
    <row r="221" spans="1:6" x14ac:dyDescent="0.25">
      <c r="A221" t="str">
        <f t="array" aca="1" ref="A2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+ 1),ROW($A219))),"")</f>
        <v/>
      </c>
      <c r="B221" t="str">
        <f ca="1">IF($A221&lt;&gt;"",INDEX(Devices[Area],MATCH($A221,Devices[Tag Name],0)),"")</f>
        <v/>
      </c>
      <c r="C221" t="str">
        <f t="shared" ca="1" si="1"/>
        <v/>
      </c>
      <c r="F221" t="str">
        <f ca="1">IF($A221&lt;&gt;"",INDEX(Devices[Device Description],MATCH($A221,Devices[Tag Name],0)),"")</f>
        <v/>
      </c>
    </row>
    <row r="222" spans="1:6" x14ac:dyDescent="0.25">
      <c r="A222" t="str">
        <f t="array" aca="1" ref="A2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+ 1),ROW($A220))),"")</f>
        <v/>
      </c>
      <c r="B222" t="str">
        <f ca="1">IF($A222&lt;&gt;"",INDEX(Devices[Area],MATCH($A222,Devices[Tag Name],0)),"")</f>
        <v/>
      </c>
      <c r="C222" t="str">
        <f t="shared" ca="1" si="1"/>
        <v/>
      </c>
      <c r="F222" t="str">
        <f ca="1">IF($A222&lt;&gt;"",INDEX(Devices[Device Description],MATCH($A222,Devices[Tag Name],0)),"")</f>
        <v/>
      </c>
    </row>
    <row r="223" spans="1:6" x14ac:dyDescent="0.25">
      <c r="A223" t="str">
        <f t="array" aca="1" ref="A2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+ 1),ROW($A221))),"")</f>
        <v/>
      </c>
      <c r="B223" t="str">
        <f ca="1">IF($A223&lt;&gt;"",INDEX(Devices[Area],MATCH($A223,Devices[Tag Name],0)),"")</f>
        <v/>
      </c>
      <c r="C223" t="str">
        <f t="shared" ca="1" si="1"/>
        <v/>
      </c>
      <c r="F223" t="str">
        <f ca="1">IF($A223&lt;&gt;"",INDEX(Devices[Device Description],MATCH($A223,Devices[Tag Name],0)),"")</f>
        <v/>
      </c>
    </row>
    <row r="224" spans="1:6" x14ac:dyDescent="0.25">
      <c r="A224" t="str">
        <f t="array" aca="1" ref="A2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+ 1),ROW($A222))),"")</f>
        <v/>
      </c>
      <c r="B224" t="str">
        <f ca="1">IF($A224&lt;&gt;"",INDEX(Devices[Area],MATCH($A224,Devices[Tag Name],0)),"")</f>
        <v/>
      </c>
      <c r="C224" t="str">
        <f t="shared" ca="1" si="1"/>
        <v/>
      </c>
      <c r="F224" t="str">
        <f ca="1">IF($A224&lt;&gt;"",INDEX(Devices[Device Description],MATCH($A224,Devices[Tag Name],0)),"")</f>
        <v/>
      </c>
    </row>
    <row r="225" spans="1:6" x14ac:dyDescent="0.25">
      <c r="A225" t="str">
        <f t="array" aca="1" ref="A2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+ 1),ROW($A223))),"")</f>
        <v/>
      </c>
      <c r="B225" t="str">
        <f ca="1">IF($A225&lt;&gt;"",INDEX(Devices[Area],MATCH($A225,Devices[Tag Name],0)),"")</f>
        <v/>
      </c>
      <c r="C225" t="str">
        <f t="shared" ca="1" si="1"/>
        <v/>
      </c>
      <c r="F225" t="str">
        <f ca="1">IF($A225&lt;&gt;"",INDEX(Devices[Device Description],MATCH($A225,Devices[Tag Name],0)),"")</f>
        <v/>
      </c>
    </row>
    <row r="226" spans="1:6" x14ac:dyDescent="0.25">
      <c r="A226" t="str">
        <f t="array" aca="1" ref="A2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+ 1),ROW($A224))),"")</f>
        <v/>
      </c>
      <c r="B226" t="str">
        <f ca="1">IF($A226&lt;&gt;"",INDEX(Devices[Area],MATCH($A226,Devices[Tag Name],0)),"")</f>
        <v/>
      </c>
      <c r="C226" t="str">
        <f t="shared" ca="1" si="1"/>
        <v/>
      </c>
      <c r="F226" t="str">
        <f ca="1">IF($A226&lt;&gt;"",INDEX(Devices[Device Description],MATCH($A226,Devices[Tag Name],0)),"")</f>
        <v/>
      </c>
    </row>
    <row r="227" spans="1:6" x14ac:dyDescent="0.25">
      <c r="A227" t="str">
        <f t="array" aca="1" ref="A2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+ 1),ROW($A225))),"")</f>
        <v/>
      </c>
      <c r="B227" t="str">
        <f ca="1">IF($A227&lt;&gt;"",INDEX(Devices[Area],MATCH($A227,Devices[Tag Name],0)),"")</f>
        <v/>
      </c>
      <c r="C227" t="str">
        <f t="shared" ca="1" si="1"/>
        <v/>
      </c>
      <c r="F227" t="str">
        <f ca="1">IF($A227&lt;&gt;"",INDEX(Devices[Device Description],MATCH($A227,Devices[Tag Name],0)),"")</f>
        <v/>
      </c>
    </row>
    <row r="228" spans="1:6" x14ac:dyDescent="0.25">
      <c r="A228" t="str">
        <f t="array" aca="1" ref="A2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+ 1),ROW($A226))),"")</f>
        <v/>
      </c>
      <c r="B228" t="str">
        <f ca="1">IF($A228&lt;&gt;"",INDEX(Devices[Area],MATCH($A228,Devices[Tag Name],0)),"")</f>
        <v/>
      </c>
      <c r="C228" t="str">
        <f t="shared" ca="1" si="1"/>
        <v/>
      </c>
      <c r="F228" t="str">
        <f ca="1">IF($A228&lt;&gt;"",INDEX(Devices[Device Description],MATCH($A228,Devices[Tag Name],0)),"")</f>
        <v/>
      </c>
    </row>
    <row r="229" spans="1:6" x14ac:dyDescent="0.25">
      <c r="A229" t="str">
        <f t="array" aca="1" ref="A2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+ 1),ROW($A227))),"")</f>
        <v/>
      </c>
      <c r="B229" t="str">
        <f ca="1">IF($A229&lt;&gt;"",INDEX(Devices[Area],MATCH($A229,Devices[Tag Name],0)),"")</f>
        <v/>
      </c>
      <c r="C229" t="str">
        <f t="shared" ca="1" si="1"/>
        <v/>
      </c>
      <c r="F229" t="str">
        <f ca="1">IF($A229&lt;&gt;"",INDEX(Devices[Device Description],MATCH($A229,Devices[Tag Name],0)),"")</f>
        <v/>
      </c>
    </row>
    <row r="230" spans="1:6" x14ac:dyDescent="0.25">
      <c r="A230" t="str">
        <f t="array" aca="1" ref="A2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+ 1),ROW($A228))),"")</f>
        <v/>
      </c>
      <c r="B230" t="str">
        <f ca="1">IF($A230&lt;&gt;"",INDEX(Devices[Area],MATCH($A230,Devices[Tag Name],0)),"")</f>
        <v/>
      </c>
      <c r="C230" t="str">
        <f t="shared" ca="1" si="1"/>
        <v/>
      </c>
      <c r="F230" t="str">
        <f ca="1">IF($A230&lt;&gt;"",INDEX(Devices[Device Description],MATCH($A230,Devices[Tag Name],0)),"")</f>
        <v/>
      </c>
    </row>
    <row r="231" spans="1:6" x14ac:dyDescent="0.25">
      <c r="A231" t="str">
        <f t="array" aca="1" ref="A2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+ 1),ROW($A229))),"")</f>
        <v/>
      </c>
      <c r="B231" t="str">
        <f ca="1">IF($A231&lt;&gt;"",INDEX(Devices[Area],MATCH($A231,Devices[Tag Name],0)),"")</f>
        <v/>
      </c>
      <c r="C231" t="str">
        <f t="shared" ca="1" si="1"/>
        <v/>
      </c>
      <c r="F231" t="str">
        <f ca="1">IF($A231&lt;&gt;"",INDEX(Devices[Device Description],MATCH($A231,Devices[Tag Name],0)),"")</f>
        <v/>
      </c>
    </row>
    <row r="232" spans="1:6" x14ac:dyDescent="0.25">
      <c r="A232" t="str">
        <f t="array" aca="1" ref="A2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+ 1),ROW($A230))),"")</f>
        <v/>
      </c>
      <c r="B232" t="str">
        <f ca="1">IF($A232&lt;&gt;"",INDEX(Devices[Area],MATCH($A232,Devices[Tag Name],0)),"")</f>
        <v/>
      </c>
      <c r="C232" t="str">
        <f t="shared" ca="1" si="1"/>
        <v/>
      </c>
      <c r="F232" t="str">
        <f ca="1">IF($A232&lt;&gt;"",INDEX(Devices[Device Description],MATCH($A232,Devices[Tag Name],0)),"")</f>
        <v/>
      </c>
    </row>
    <row r="233" spans="1:6" x14ac:dyDescent="0.25">
      <c r="A233" t="str">
        <f t="array" aca="1" ref="A2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+ 1),ROW($A231))),"")</f>
        <v/>
      </c>
      <c r="B233" t="str">
        <f ca="1">IF($A233&lt;&gt;"",INDEX(Devices[Area],MATCH($A233,Devices[Tag Name],0)),"")</f>
        <v/>
      </c>
      <c r="C233" t="str">
        <f t="shared" ca="1" si="1"/>
        <v/>
      </c>
      <c r="F233" t="str">
        <f ca="1">IF($A233&lt;&gt;"",INDEX(Devices[Device Description],MATCH($A233,Devices[Tag Name],0)),"")</f>
        <v/>
      </c>
    </row>
    <row r="234" spans="1:6" x14ac:dyDescent="0.25">
      <c r="A234" t="str">
        <f t="array" aca="1" ref="A2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+ 1),ROW($A232))),"")</f>
        <v/>
      </c>
      <c r="B234" t="str">
        <f ca="1">IF($A234&lt;&gt;"",INDEX(Devices[Area],MATCH($A234,Devices[Tag Name],0)),"")</f>
        <v/>
      </c>
      <c r="C234" t="str">
        <f t="shared" ca="1" si="1"/>
        <v/>
      </c>
      <c r="F234" t="str">
        <f ca="1">IF($A234&lt;&gt;"",INDEX(Devices[Device Description],MATCH($A234,Devices[Tag Name],0)),"")</f>
        <v/>
      </c>
    </row>
    <row r="235" spans="1:6" x14ac:dyDescent="0.25">
      <c r="A235" t="str">
        <f t="array" aca="1" ref="A2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+ 1),ROW($A233))),"")</f>
        <v/>
      </c>
      <c r="B235" t="str">
        <f ca="1">IF($A235&lt;&gt;"",INDEX(Devices[Area],MATCH($A235,Devices[Tag Name],0)),"")</f>
        <v/>
      </c>
      <c r="C235" t="str">
        <f t="shared" ca="1" si="1"/>
        <v/>
      </c>
      <c r="F235" t="str">
        <f ca="1">IF($A235&lt;&gt;"",INDEX(Devices[Device Description],MATCH($A235,Devices[Tag Name],0)),"")</f>
        <v/>
      </c>
    </row>
    <row r="236" spans="1:6" x14ac:dyDescent="0.25">
      <c r="A236" t="str">
        <f t="array" aca="1" ref="A2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+ 1),ROW($A234))),"")</f>
        <v/>
      </c>
      <c r="B236" t="str">
        <f ca="1">IF($A236&lt;&gt;"",INDEX(Devices[Area],MATCH($A236,Devices[Tag Name],0)),"")</f>
        <v/>
      </c>
      <c r="C236" t="str">
        <f t="shared" ca="1" si="1"/>
        <v/>
      </c>
      <c r="F236" t="str">
        <f ca="1">IF($A236&lt;&gt;"",INDEX(Devices[Device Description],MATCH($A236,Devices[Tag Name],0)),"")</f>
        <v/>
      </c>
    </row>
    <row r="237" spans="1:6" x14ac:dyDescent="0.25">
      <c r="A237" t="str">
        <f t="array" aca="1" ref="A2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+ 1),ROW($A235))),"")</f>
        <v/>
      </c>
      <c r="B237" t="str">
        <f ca="1">IF($A237&lt;&gt;"",INDEX(Devices[Area],MATCH($A237,Devices[Tag Name],0)),"")</f>
        <v/>
      </c>
      <c r="C237" t="str">
        <f t="shared" ca="1" si="1"/>
        <v/>
      </c>
      <c r="F237" t="str">
        <f ca="1">IF($A237&lt;&gt;"",INDEX(Devices[Device Description],MATCH($A237,Devices[Tag Name],0)),"")</f>
        <v/>
      </c>
    </row>
    <row r="238" spans="1:6" x14ac:dyDescent="0.25">
      <c r="A238" t="str">
        <f t="array" aca="1" ref="A2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+ 1),ROW($A236))),"")</f>
        <v/>
      </c>
      <c r="B238" t="str">
        <f ca="1">IF($A238&lt;&gt;"",INDEX(Devices[Area],MATCH($A238,Devices[Tag Name],0)),"")</f>
        <v/>
      </c>
      <c r="C238" t="str">
        <f t="shared" ca="1" si="1"/>
        <v/>
      </c>
      <c r="F238" t="str">
        <f ca="1">IF($A238&lt;&gt;"",INDEX(Devices[Device Description],MATCH($A238,Devices[Tag Name],0)),"")</f>
        <v/>
      </c>
    </row>
    <row r="239" spans="1:6" x14ac:dyDescent="0.25">
      <c r="A239" t="str">
        <f t="array" aca="1" ref="A2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+ 1),ROW($A237))),"")</f>
        <v/>
      </c>
      <c r="B239" t="str">
        <f ca="1">IF($A239&lt;&gt;"",INDEX(Devices[Area],MATCH($A239,Devices[Tag Name],0)),"")</f>
        <v/>
      </c>
      <c r="C239" t="str">
        <f t="shared" ca="1" si="1"/>
        <v/>
      </c>
      <c r="F239" t="str">
        <f ca="1">IF($A239&lt;&gt;"",INDEX(Devices[Device Description],MATCH($A239,Devices[Tag Name],0)),"")</f>
        <v/>
      </c>
    </row>
    <row r="240" spans="1:6" x14ac:dyDescent="0.25">
      <c r="A240" t="str">
        <f t="array" aca="1" ref="A2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+ 1),ROW($A238))),"")</f>
        <v/>
      </c>
      <c r="B240" t="str">
        <f ca="1">IF($A240&lt;&gt;"",INDEX(Devices[Area],MATCH($A240,Devices[Tag Name],0)),"")</f>
        <v/>
      </c>
      <c r="C240" t="str">
        <f t="shared" ca="1" si="1"/>
        <v/>
      </c>
      <c r="F240" t="str">
        <f ca="1">IF($A240&lt;&gt;"",INDEX(Devices[Device Description],MATCH($A240,Devices[Tag Name],0)),"")</f>
        <v/>
      </c>
    </row>
    <row r="241" spans="1:6" x14ac:dyDescent="0.25">
      <c r="A241" t="str">
        <f t="array" aca="1" ref="A2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+ 1),ROW($A239))),"")</f>
        <v/>
      </c>
      <c r="B241" t="str">
        <f ca="1">IF($A241&lt;&gt;"",INDEX(Devices[Area],MATCH($A241,Devices[Tag Name],0)),"")</f>
        <v/>
      </c>
      <c r="C241" t="str">
        <f t="shared" ca="1" si="1"/>
        <v/>
      </c>
      <c r="F241" t="str">
        <f ca="1">IF($A241&lt;&gt;"",INDEX(Devices[Device Description],MATCH($A241,Devices[Tag Name],0)),"")</f>
        <v/>
      </c>
    </row>
    <row r="242" spans="1:6" x14ac:dyDescent="0.25">
      <c r="A242" t="str">
        <f t="array" aca="1" ref="A2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+ 1),ROW($A240))),"")</f>
        <v/>
      </c>
      <c r="B242" t="str">
        <f ca="1">IF($A242&lt;&gt;"",INDEX(Devices[Area],MATCH($A242,Devices[Tag Name],0)),"")</f>
        <v/>
      </c>
      <c r="C242" t="str">
        <f t="shared" ca="1" si="1"/>
        <v/>
      </c>
      <c r="F242" t="str">
        <f ca="1">IF($A242&lt;&gt;"",INDEX(Devices[Device Description],MATCH($A242,Devices[Tag Name],0)),"")</f>
        <v/>
      </c>
    </row>
    <row r="243" spans="1:6" x14ac:dyDescent="0.25">
      <c r="A243" t="str">
        <f t="array" aca="1" ref="A2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+ 1),ROW($A241))),"")</f>
        <v/>
      </c>
      <c r="B243" t="str">
        <f ca="1">IF($A243&lt;&gt;"",INDEX(Devices[Area],MATCH($A243,Devices[Tag Name],0)),"")</f>
        <v/>
      </c>
      <c r="C243" t="str">
        <f t="shared" ca="1" si="1"/>
        <v/>
      </c>
      <c r="F243" t="str">
        <f ca="1">IF($A243&lt;&gt;"",INDEX(Devices[Device Description],MATCH($A243,Devices[Tag Name],0)),"")</f>
        <v/>
      </c>
    </row>
    <row r="244" spans="1:6" x14ac:dyDescent="0.25">
      <c r="A244" t="str">
        <f t="array" aca="1" ref="A2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+ 1),ROW($A242))),"")</f>
        <v/>
      </c>
      <c r="B244" t="str">
        <f ca="1">IF($A244&lt;&gt;"",INDEX(Devices[Area],MATCH($A244,Devices[Tag Name],0)),"")</f>
        <v/>
      </c>
      <c r="C244" t="str">
        <f t="shared" ca="1" si="1"/>
        <v/>
      </c>
      <c r="F244" t="str">
        <f ca="1">IF($A244&lt;&gt;"",INDEX(Devices[Device Description],MATCH($A244,Devices[Tag Name],0)),"")</f>
        <v/>
      </c>
    </row>
    <row r="245" spans="1:6" x14ac:dyDescent="0.25">
      <c r="A245" t="str">
        <f t="array" aca="1" ref="A2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+ 1),ROW($A243))),"")</f>
        <v/>
      </c>
      <c r="B245" t="str">
        <f ca="1">IF($A245&lt;&gt;"",INDEX(Devices[Area],MATCH($A245,Devices[Tag Name],0)),"")</f>
        <v/>
      </c>
      <c r="C245" t="str">
        <f t="shared" ca="1" si="1"/>
        <v/>
      </c>
      <c r="F245" t="str">
        <f ca="1">IF($A245&lt;&gt;"",INDEX(Devices[Device Description],MATCH($A245,Devices[Tag Name],0)),"")</f>
        <v/>
      </c>
    </row>
    <row r="246" spans="1:6" x14ac:dyDescent="0.25">
      <c r="A246" t="str">
        <f t="array" aca="1" ref="A2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+ 1),ROW($A244))),"")</f>
        <v/>
      </c>
      <c r="B246" t="str">
        <f ca="1">IF($A246&lt;&gt;"",INDEX(Devices[Area],MATCH($A246,Devices[Tag Name],0)),"")</f>
        <v/>
      </c>
      <c r="C246" t="str">
        <f t="shared" ca="1" si="1"/>
        <v/>
      </c>
      <c r="F246" t="str">
        <f ca="1">IF($A246&lt;&gt;"",INDEX(Devices[Device Description],MATCH($A246,Devices[Tag Name],0)),"")</f>
        <v/>
      </c>
    </row>
    <row r="247" spans="1:6" x14ac:dyDescent="0.25">
      <c r="A247" t="str">
        <f t="array" aca="1" ref="A2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+ 1),ROW($A245))),"")</f>
        <v/>
      </c>
      <c r="B247" t="str">
        <f ca="1">IF($A247&lt;&gt;"",INDEX(Devices[Area],MATCH($A247,Devices[Tag Name],0)),"")</f>
        <v/>
      </c>
      <c r="C247" t="str">
        <f t="shared" ca="1" si="1"/>
        <v/>
      </c>
      <c r="F247" t="str">
        <f ca="1">IF($A247&lt;&gt;"",INDEX(Devices[Device Description],MATCH($A247,Devices[Tag Name],0)),"")</f>
        <v/>
      </c>
    </row>
    <row r="248" spans="1:6" x14ac:dyDescent="0.25">
      <c r="A248" t="str">
        <f t="array" aca="1" ref="A2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+ 1),ROW($A246))),"")</f>
        <v/>
      </c>
      <c r="B248" t="str">
        <f ca="1">IF($A248&lt;&gt;"",INDEX(Devices[Area],MATCH($A248,Devices[Tag Name],0)),"")</f>
        <v/>
      </c>
      <c r="C248" t="str">
        <f t="shared" ca="1" si="1"/>
        <v/>
      </c>
      <c r="F248" t="str">
        <f ca="1">IF($A248&lt;&gt;"",INDEX(Devices[Device Description],MATCH($A248,Devices[Tag Name],0)),"")</f>
        <v/>
      </c>
    </row>
    <row r="249" spans="1:6" x14ac:dyDescent="0.25">
      <c r="A249" t="str">
        <f t="array" aca="1" ref="A2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+ 1),ROW($A247))),"")</f>
        <v/>
      </c>
      <c r="B249" t="str">
        <f ca="1">IF($A249&lt;&gt;"",INDEX(Devices[Area],MATCH($A249,Devices[Tag Name],0)),"")</f>
        <v/>
      </c>
      <c r="C249" t="str">
        <f t="shared" ca="1" si="1"/>
        <v/>
      </c>
      <c r="F249" t="str">
        <f ca="1">IF($A249&lt;&gt;"",INDEX(Devices[Device Description],MATCH($A249,Devices[Tag Name],0)),"")</f>
        <v/>
      </c>
    </row>
    <row r="250" spans="1:6" x14ac:dyDescent="0.25">
      <c r="A250" t="str">
        <f t="array" aca="1" ref="A2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+ 1),ROW($A248))),"")</f>
        <v/>
      </c>
      <c r="B250" t="str">
        <f ca="1">IF($A250&lt;&gt;"",INDEX(Devices[Area],MATCH($A250,Devices[Tag Name],0)),"")</f>
        <v/>
      </c>
      <c r="C250" t="str">
        <f t="shared" ca="1" si="1"/>
        <v/>
      </c>
      <c r="F250" t="str">
        <f ca="1">IF($A250&lt;&gt;"",INDEX(Devices[Device Description],MATCH($A250,Devices[Tag Name],0)),"")</f>
        <v/>
      </c>
    </row>
    <row r="251" spans="1:6" x14ac:dyDescent="0.25">
      <c r="A251" t="str">
        <f t="array" aca="1" ref="A2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+ 1),ROW($A249))),"")</f>
        <v/>
      </c>
      <c r="B251" t="str">
        <f ca="1">IF($A251&lt;&gt;"",INDEX(Devices[Area],MATCH($A251,Devices[Tag Name],0)),"")</f>
        <v/>
      </c>
      <c r="C251" t="str">
        <f t="shared" ca="1" si="1"/>
        <v/>
      </c>
      <c r="F251" t="str">
        <f ca="1">IF($A251&lt;&gt;"",INDEX(Devices[Device Description],MATCH($A251,Devices[Tag Name],0)),"")</f>
        <v/>
      </c>
    </row>
    <row r="252" spans="1:6" x14ac:dyDescent="0.25">
      <c r="A252" t="str">
        <f t="array" aca="1" ref="A2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+ 1),ROW($A250))),"")</f>
        <v/>
      </c>
      <c r="B252" t="str">
        <f ca="1">IF($A252&lt;&gt;"",INDEX(Devices[Area],MATCH($A252,Devices[Tag Name],0)),"")</f>
        <v/>
      </c>
      <c r="C252" t="str">
        <f t="shared" ca="1" si="1"/>
        <v/>
      </c>
      <c r="F252" t="str">
        <f ca="1">IF($A252&lt;&gt;"",INDEX(Devices[Device Description],MATCH($A252,Devices[Tag Name],0)),"")</f>
        <v/>
      </c>
    </row>
    <row r="253" spans="1:6" x14ac:dyDescent="0.25">
      <c r="A253" t="str">
        <f t="array" aca="1" ref="A2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+ 1),ROW($A251))),"")</f>
        <v/>
      </c>
      <c r="B253" t="str">
        <f ca="1">IF($A253&lt;&gt;"",INDEX(Devices[Area],MATCH($A253,Devices[Tag Name],0)),"")</f>
        <v/>
      </c>
      <c r="C253" t="str">
        <f t="shared" ca="1" si="1"/>
        <v/>
      </c>
      <c r="F253" t="str">
        <f ca="1">IF($A253&lt;&gt;"",INDEX(Devices[Device Description],MATCH($A253,Devices[Tag Name],0)),"")</f>
        <v/>
      </c>
    </row>
    <row r="254" spans="1:6" x14ac:dyDescent="0.25">
      <c r="A254" t="str">
        <f t="array" aca="1" ref="A2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+ 1),ROW($A252))),"")</f>
        <v/>
      </c>
      <c r="B254" t="str">
        <f ca="1">IF($A254&lt;&gt;"",INDEX(Devices[Area],MATCH($A254,Devices[Tag Name],0)),"")</f>
        <v/>
      </c>
      <c r="C254" t="str">
        <f t="shared" ca="1" si="1"/>
        <v/>
      </c>
      <c r="F254" t="str">
        <f ca="1">IF($A254&lt;&gt;"",INDEX(Devices[Device Description],MATCH($A254,Devices[Tag Name],0)),"")</f>
        <v/>
      </c>
    </row>
    <row r="255" spans="1:6" x14ac:dyDescent="0.25">
      <c r="A255" t="str">
        <f t="array" aca="1" ref="A2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+ 1),ROW($A253))),"")</f>
        <v/>
      </c>
      <c r="B255" t="str">
        <f ca="1">IF($A255&lt;&gt;"",INDEX(Devices[Area],MATCH($A255,Devices[Tag Name],0)),"")</f>
        <v/>
      </c>
      <c r="C255" t="str">
        <f t="shared" ca="1" si="1"/>
        <v/>
      </c>
      <c r="F255" t="str">
        <f ca="1">IF($A255&lt;&gt;"",INDEX(Devices[Device Description],MATCH($A255,Devices[Tag Name],0)),"")</f>
        <v/>
      </c>
    </row>
    <row r="256" spans="1:6" x14ac:dyDescent="0.25">
      <c r="A256" t="str">
        <f t="array" aca="1" ref="A2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+ 1),ROW($A254))),"")</f>
        <v/>
      </c>
      <c r="B256" t="str">
        <f ca="1">IF($A256&lt;&gt;"",INDEX(Devices[Area],MATCH($A256,Devices[Tag Name],0)),"")</f>
        <v/>
      </c>
      <c r="C256" t="str">
        <f t="shared" ca="1" si="1"/>
        <v/>
      </c>
      <c r="F256" t="str">
        <f ca="1">IF($A256&lt;&gt;"",INDEX(Devices[Device Description],MATCH($A256,Devices[Tag Name],0)),"")</f>
        <v/>
      </c>
    </row>
    <row r="257" spans="1:6" x14ac:dyDescent="0.25">
      <c r="A257" t="str">
        <f t="array" aca="1" ref="A2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+ 1),ROW($A255))),"")</f>
        <v/>
      </c>
      <c r="B257" t="str">
        <f ca="1">IF($A257&lt;&gt;"",INDEX(Devices[Area],MATCH($A257,Devices[Tag Name],0)),"")</f>
        <v/>
      </c>
      <c r="C257" t="str">
        <f t="shared" ca="1" si="1"/>
        <v/>
      </c>
      <c r="F257" t="str">
        <f ca="1">IF($A257&lt;&gt;"",INDEX(Devices[Device Description],MATCH($A257,Devices[Tag Name],0)),"")</f>
        <v/>
      </c>
    </row>
    <row r="258" spans="1:6" x14ac:dyDescent="0.25">
      <c r="A258" t="str">
        <f t="array" aca="1" ref="A2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+ 1),ROW($A256))),"")</f>
        <v/>
      </c>
      <c r="B258" t="str">
        <f ca="1">IF($A258&lt;&gt;"",INDEX(Devices[Area],MATCH($A258,Devices[Tag Name],0)),"")</f>
        <v/>
      </c>
      <c r="C258" t="str">
        <f t="shared" ca="1" si="1"/>
        <v/>
      </c>
      <c r="F258" t="str">
        <f ca="1">IF($A258&lt;&gt;"",INDEX(Devices[Device Description],MATCH($A258,Devices[Tag Name],0)),"")</f>
        <v/>
      </c>
    </row>
    <row r="259" spans="1:6" x14ac:dyDescent="0.25">
      <c r="A259" t="str">
        <f t="array" aca="1" ref="A2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+ 1),ROW($A257))),"")</f>
        <v/>
      </c>
      <c r="B259" t="str">
        <f ca="1">IF($A259&lt;&gt;"",INDEX(Devices[Area],MATCH($A259,Devices[Tag Name],0)),"")</f>
        <v/>
      </c>
      <c r="C259" t="str">
        <f t="shared" ca="1" si="1"/>
        <v/>
      </c>
      <c r="F259" t="str">
        <f ca="1">IF($A259&lt;&gt;"",INDEX(Devices[Device Description],MATCH($A259,Devices[Tag Name],0)),"")</f>
        <v/>
      </c>
    </row>
    <row r="260" spans="1:6" x14ac:dyDescent="0.25">
      <c r="A260" t="str">
        <f t="array" aca="1" ref="A2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+ 1),ROW($A258))),"")</f>
        <v/>
      </c>
      <c r="B260" t="str">
        <f ca="1">IF($A260&lt;&gt;"",INDEX(Devices[Area],MATCH($A260,Devices[Tag Name],0)),"")</f>
        <v/>
      </c>
      <c r="C260" t="str">
        <f t="shared" ca="1" si="1"/>
        <v/>
      </c>
      <c r="F260" t="str">
        <f ca="1">IF($A260&lt;&gt;"",INDEX(Devices[Device Description],MATCH($A260,Devices[Tag Name],0)),"")</f>
        <v/>
      </c>
    </row>
    <row r="261" spans="1:6" x14ac:dyDescent="0.25">
      <c r="A261" t="str">
        <f t="array" aca="1" ref="A2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+ 1),ROW($A259))),"")</f>
        <v/>
      </c>
      <c r="B261" t="str">
        <f ca="1">IF($A261&lt;&gt;"",INDEX(Devices[Area],MATCH($A261,Devices[Tag Name],0)),"")</f>
        <v/>
      </c>
      <c r="C261" t="str">
        <f t="shared" ca="1" si="1"/>
        <v/>
      </c>
      <c r="F261" t="str">
        <f ca="1">IF($A261&lt;&gt;"",INDEX(Devices[Device Description],MATCH($A261,Devices[Tag Name],0)),"")</f>
        <v/>
      </c>
    </row>
    <row r="262" spans="1:6" x14ac:dyDescent="0.25">
      <c r="A262" t="str">
        <f t="array" aca="1" ref="A2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+ 1),ROW($A260))),"")</f>
        <v/>
      </c>
      <c r="B262" t="str">
        <f ca="1">IF($A262&lt;&gt;"",INDEX(Devices[Area],MATCH($A262,Devices[Tag Name],0)),"")</f>
        <v/>
      </c>
      <c r="C262" t="str">
        <f t="shared" ca="1" si="1"/>
        <v/>
      </c>
      <c r="F262" t="str">
        <f ca="1">IF($A262&lt;&gt;"",INDEX(Devices[Device Description],MATCH($A262,Devices[Tag Name],0)),"")</f>
        <v/>
      </c>
    </row>
    <row r="263" spans="1:6" x14ac:dyDescent="0.25">
      <c r="A263" t="str">
        <f t="array" aca="1" ref="A2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+ 1),ROW($A261))),"")</f>
        <v/>
      </c>
      <c r="B263" t="str">
        <f ca="1">IF($A263&lt;&gt;"",INDEX(Devices[Area],MATCH($A263,Devices[Tag Name],0)),"")</f>
        <v/>
      </c>
      <c r="C263" t="str">
        <f t="shared" ca="1" si="1"/>
        <v/>
      </c>
      <c r="F263" t="str">
        <f ca="1">IF($A263&lt;&gt;"",INDEX(Devices[Device Description],MATCH($A263,Devices[Tag Name],0)),"")</f>
        <v/>
      </c>
    </row>
    <row r="264" spans="1:6" x14ac:dyDescent="0.25">
      <c r="A264" t="str">
        <f t="array" aca="1" ref="A2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+ 1),ROW($A262))),"")</f>
        <v/>
      </c>
      <c r="B264" t="str">
        <f ca="1">IF($A264&lt;&gt;"",INDEX(Devices[Area],MATCH($A264,Devices[Tag Name],0)),"")</f>
        <v/>
      </c>
      <c r="C264" t="str">
        <f t="shared" ca="1" si="1"/>
        <v/>
      </c>
      <c r="F264" t="str">
        <f ca="1">IF($A264&lt;&gt;"",INDEX(Devices[Device Description],MATCH($A264,Devices[Tag Name],0)),"")</f>
        <v/>
      </c>
    </row>
    <row r="265" spans="1:6" x14ac:dyDescent="0.25">
      <c r="A265" t="str">
        <f t="array" aca="1" ref="A2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+ 1),ROW($A263))),"")</f>
        <v/>
      </c>
      <c r="B265" t="str">
        <f ca="1">IF($A265&lt;&gt;"",INDEX(Devices[Area],MATCH($A265,Devices[Tag Name],0)),"")</f>
        <v/>
      </c>
      <c r="C265" t="str">
        <f t="shared" ca="1" si="1"/>
        <v/>
      </c>
      <c r="F265" t="str">
        <f ca="1">IF($A265&lt;&gt;"",INDEX(Devices[Device Description],MATCH($A265,Devices[Tag Name],0)),"")</f>
        <v/>
      </c>
    </row>
    <row r="266" spans="1:6" x14ac:dyDescent="0.25">
      <c r="A266" t="str">
        <f t="array" aca="1" ref="A2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+ 1),ROW($A264))),"")</f>
        <v/>
      </c>
      <c r="B266" t="str">
        <f ca="1">IF($A266&lt;&gt;"",INDEX(Devices[Area],MATCH($A266,Devices[Tag Name],0)),"")</f>
        <v/>
      </c>
      <c r="C266" t="str">
        <f t="shared" ca="1" si="1"/>
        <v/>
      </c>
      <c r="F266" t="str">
        <f ca="1">IF($A266&lt;&gt;"",INDEX(Devices[Device Description],MATCH($A266,Devices[Tag Name],0)),"")</f>
        <v/>
      </c>
    </row>
    <row r="267" spans="1:6" x14ac:dyDescent="0.25">
      <c r="A267" t="str">
        <f t="array" aca="1" ref="A2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+ 1),ROW($A265))),"")</f>
        <v/>
      </c>
      <c r="B267" t="str">
        <f ca="1">IF($A267&lt;&gt;"",INDEX(Devices[Area],MATCH($A267,Devices[Tag Name],0)),"")</f>
        <v/>
      </c>
      <c r="C267" t="str">
        <f t="shared" ca="1" si="1"/>
        <v/>
      </c>
      <c r="F267" t="str">
        <f ca="1">IF($A267&lt;&gt;"",INDEX(Devices[Device Description],MATCH($A267,Devices[Tag Name],0)),"")</f>
        <v/>
      </c>
    </row>
    <row r="268" spans="1:6" x14ac:dyDescent="0.25">
      <c r="A268" t="str">
        <f t="array" aca="1" ref="A2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+ 1),ROW($A266))),"")</f>
        <v/>
      </c>
      <c r="B268" t="str">
        <f ca="1">IF($A268&lt;&gt;"",INDEX(Devices[Area],MATCH($A268,Devices[Tag Name],0)),"")</f>
        <v/>
      </c>
      <c r="C268" t="str">
        <f t="shared" ca="1" si="1"/>
        <v/>
      </c>
      <c r="F268" t="str">
        <f ca="1">IF($A268&lt;&gt;"",INDEX(Devices[Device Description],MATCH($A268,Devices[Tag Name],0)),"")</f>
        <v/>
      </c>
    </row>
    <row r="269" spans="1:6" x14ac:dyDescent="0.25">
      <c r="A269" t="str">
        <f t="array" aca="1" ref="A2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+ 1),ROW($A267))),"")</f>
        <v/>
      </c>
      <c r="B269" t="str">
        <f ca="1">IF($A269&lt;&gt;"",INDEX(Devices[Area],MATCH($A269,Devices[Tag Name],0)),"")</f>
        <v/>
      </c>
      <c r="C269" t="str">
        <f t="shared" ca="1" si="1"/>
        <v/>
      </c>
      <c r="F269" t="str">
        <f ca="1">IF($A269&lt;&gt;"",INDEX(Devices[Device Description],MATCH($A269,Devices[Tag Name],0)),"")</f>
        <v/>
      </c>
    </row>
    <row r="270" spans="1:6" x14ac:dyDescent="0.25">
      <c r="A270" t="str">
        <f t="array" aca="1" ref="A2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+ 1),ROW($A268))),"")</f>
        <v/>
      </c>
      <c r="B270" t="str">
        <f ca="1">IF($A270&lt;&gt;"",INDEX(Devices[Area],MATCH($A270,Devices[Tag Name],0)),"")</f>
        <v/>
      </c>
      <c r="C270" t="str">
        <f t="shared" ca="1" si="1"/>
        <v/>
      </c>
      <c r="F270" t="str">
        <f ca="1">IF($A270&lt;&gt;"",INDEX(Devices[Device Description],MATCH($A270,Devices[Tag Name],0)),"")</f>
        <v/>
      </c>
    </row>
    <row r="271" spans="1:6" x14ac:dyDescent="0.25">
      <c r="A271" t="str">
        <f t="array" aca="1" ref="A2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+ 1),ROW($A269))),"")</f>
        <v/>
      </c>
      <c r="B271" t="str">
        <f ca="1">IF($A271&lt;&gt;"",INDEX(Devices[Area],MATCH($A271,Devices[Tag Name],0)),"")</f>
        <v/>
      </c>
      <c r="C271" t="str">
        <f t="shared" ca="1" si="1"/>
        <v/>
      </c>
      <c r="F271" t="str">
        <f ca="1">IF($A271&lt;&gt;"",INDEX(Devices[Device Description],MATCH($A271,Devices[Tag Name],0)),"")</f>
        <v/>
      </c>
    </row>
    <row r="272" spans="1:6" x14ac:dyDescent="0.25">
      <c r="A272" t="str">
        <f t="array" aca="1" ref="A2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+ 1),ROW($A270))),"")</f>
        <v/>
      </c>
      <c r="B272" t="str">
        <f ca="1">IF($A272&lt;&gt;"",INDEX(Devices[Area],MATCH($A272,Devices[Tag Name],0)),"")</f>
        <v/>
      </c>
      <c r="C272" t="str">
        <f t="shared" ca="1" si="1"/>
        <v/>
      </c>
      <c r="F272" t="str">
        <f ca="1">IF($A272&lt;&gt;"",INDEX(Devices[Device Description],MATCH($A272,Devices[Tag Name],0)),"")</f>
        <v/>
      </c>
    </row>
    <row r="273" spans="1:6" x14ac:dyDescent="0.25">
      <c r="A273" t="str">
        <f t="array" aca="1" ref="A2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+ 1),ROW($A271))),"")</f>
        <v/>
      </c>
      <c r="B273" t="str">
        <f ca="1">IF($A273&lt;&gt;"",INDEX(Devices[Area],MATCH($A273,Devices[Tag Name],0)),"")</f>
        <v/>
      </c>
      <c r="C273" t="str">
        <f t="shared" ca="1" si="1"/>
        <v/>
      </c>
      <c r="F273" t="str">
        <f ca="1">IF($A273&lt;&gt;"",INDEX(Devices[Device Description],MATCH($A273,Devices[Tag Name],0)),"")</f>
        <v/>
      </c>
    </row>
    <row r="274" spans="1:6" x14ac:dyDescent="0.25">
      <c r="A274" t="str">
        <f t="array" aca="1" ref="A2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+ 1),ROW($A272))),"")</f>
        <v/>
      </c>
      <c r="B274" t="str">
        <f ca="1">IF($A274&lt;&gt;"",INDEX(Devices[Area],MATCH($A274,Devices[Tag Name],0)),"")</f>
        <v/>
      </c>
      <c r="C274" t="str">
        <f t="shared" ca="1" si="1"/>
        <v/>
      </c>
      <c r="F274" t="str">
        <f ca="1">IF($A274&lt;&gt;"",INDEX(Devices[Device Description],MATCH($A274,Devices[Tag Name],0)),"")</f>
        <v/>
      </c>
    </row>
    <row r="275" spans="1:6" x14ac:dyDescent="0.25">
      <c r="A275" t="str">
        <f t="array" aca="1" ref="A2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+ 1),ROW($A273))),"")</f>
        <v/>
      </c>
      <c r="B275" t="str">
        <f ca="1">IF($A275&lt;&gt;"",INDEX(Devices[Area],MATCH($A275,Devices[Tag Name],0)),"")</f>
        <v/>
      </c>
      <c r="C275" t="str">
        <f t="shared" ca="1" si="1"/>
        <v/>
      </c>
      <c r="F275" t="str">
        <f ca="1">IF($A275&lt;&gt;"",INDEX(Devices[Device Description],MATCH($A275,Devices[Tag Name],0)),"")</f>
        <v/>
      </c>
    </row>
    <row r="276" spans="1:6" x14ac:dyDescent="0.25">
      <c r="A276" t="str">
        <f t="array" aca="1" ref="A2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+ 1),ROW($A274))),"")</f>
        <v/>
      </c>
      <c r="B276" t="str">
        <f ca="1">IF($A276&lt;&gt;"",INDEX(Devices[Area],MATCH($A276,Devices[Tag Name],0)),"")</f>
        <v/>
      </c>
      <c r="C276" t="str">
        <f t="shared" ca="1" si="1"/>
        <v/>
      </c>
      <c r="F276" t="str">
        <f ca="1">IF($A276&lt;&gt;"",INDEX(Devices[Device Description],MATCH($A276,Devices[Tag Name],0)),"")</f>
        <v/>
      </c>
    </row>
    <row r="277" spans="1:6" x14ac:dyDescent="0.25">
      <c r="A277" t="str">
        <f t="array" aca="1" ref="A2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+ 1),ROW($A275))),"")</f>
        <v/>
      </c>
      <c r="B277" t="str">
        <f ca="1">IF($A277&lt;&gt;"",INDEX(Devices[Area],MATCH($A277,Devices[Tag Name],0)),"")</f>
        <v/>
      </c>
      <c r="C277" t="str">
        <f t="shared" ca="1" si="1"/>
        <v/>
      </c>
      <c r="F277" t="str">
        <f ca="1">IF($A277&lt;&gt;"",INDEX(Devices[Device Description],MATCH($A277,Devices[Tag Name],0)),"")</f>
        <v/>
      </c>
    </row>
    <row r="278" spans="1:6" x14ac:dyDescent="0.25">
      <c r="A278" t="str">
        <f t="array" aca="1" ref="A2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+ 1),ROW($A276))),"")</f>
        <v/>
      </c>
      <c r="B278" t="str">
        <f ca="1">IF($A278&lt;&gt;"",INDEX(Devices[Area],MATCH($A278,Devices[Tag Name],0)),"")</f>
        <v/>
      </c>
      <c r="C278" t="str">
        <f t="shared" ca="1" si="1"/>
        <v/>
      </c>
      <c r="F278" t="str">
        <f ca="1">IF($A278&lt;&gt;"",INDEX(Devices[Device Description],MATCH($A278,Devices[Tag Name],0)),"")</f>
        <v/>
      </c>
    </row>
    <row r="279" spans="1:6" x14ac:dyDescent="0.25">
      <c r="A279" t="str">
        <f t="array" aca="1" ref="A2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+ 1),ROW($A277))),"")</f>
        <v/>
      </c>
      <c r="B279" t="str">
        <f ca="1">IF($A279&lt;&gt;"",INDEX(Devices[Area],MATCH($A279,Devices[Tag Name],0)),"")</f>
        <v/>
      </c>
      <c r="C279" t="str">
        <f t="shared" ca="1" si="1"/>
        <v/>
      </c>
      <c r="F279" t="str">
        <f ca="1">IF($A279&lt;&gt;"",INDEX(Devices[Device Description],MATCH($A279,Devices[Tag Name],0)),"")</f>
        <v/>
      </c>
    </row>
    <row r="280" spans="1:6" x14ac:dyDescent="0.25">
      <c r="A280" t="str">
        <f t="array" aca="1" ref="A2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+ 1),ROW($A278))),"")</f>
        <v/>
      </c>
      <c r="B280" t="str">
        <f ca="1">IF($A280&lt;&gt;"",INDEX(Devices[Area],MATCH($A280,Devices[Tag Name],0)),"")</f>
        <v/>
      </c>
      <c r="C280" t="str">
        <f t="shared" ca="1" si="1"/>
        <v/>
      </c>
      <c r="F280" t="str">
        <f ca="1">IF($A280&lt;&gt;"",INDEX(Devices[Device Description],MATCH($A280,Devices[Tag Name],0)),"")</f>
        <v/>
      </c>
    </row>
    <row r="281" spans="1:6" x14ac:dyDescent="0.25">
      <c r="A281" t="str">
        <f t="array" aca="1" ref="A2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+ 1),ROW($A279))),"")</f>
        <v/>
      </c>
      <c r="B281" t="str">
        <f ca="1">IF($A281&lt;&gt;"",INDEX(Devices[Area],MATCH($A281,Devices[Tag Name],0)),"")</f>
        <v/>
      </c>
      <c r="C281" t="str">
        <f t="shared" ca="1" si="1"/>
        <v/>
      </c>
      <c r="F281" t="str">
        <f ca="1">IF($A281&lt;&gt;"",INDEX(Devices[Device Description],MATCH($A281,Devices[Tag Name],0)),"")</f>
        <v/>
      </c>
    </row>
    <row r="282" spans="1:6" x14ac:dyDescent="0.25">
      <c r="A282" t="str">
        <f t="array" aca="1" ref="A2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+ 1),ROW($A280))),"")</f>
        <v/>
      </c>
      <c r="B282" t="str">
        <f ca="1">IF($A282&lt;&gt;"",INDEX(Devices[Area],MATCH($A282,Devices[Tag Name],0)),"")</f>
        <v/>
      </c>
      <c r="C282" t="str">
        <f t="shared" ca="1" si="1"/>
        <v/>
      </c>
      <c r="F282" t="str">
        <f ca="1">IF($A282&lt;&gt;"",INDEX(Devices[Device Description],MATCH($A282,Devices[Tag Name],0)),"")</f>
        <v/>
      </c>
    </row>
    <row r="283" spans="1:6" x14ac:dyDescent="0.25">
      <c r="A283" t="str">
        <f t="array" aca="1" ref="A2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+ 1),ROW($A281))),"")</f>
        <v/>
      </c>
      <c r="B283" t="str">
        <f ca="1">IF($A283&lt;&gt;"",INDEX(Devices[Area],MATCH($A283,Devices[Tag Name],0)),"")</f>
        <v/>
      </c>
      <c r="C283" t="str">
        <f t="shared" ca="1" si="1"/>
        <v/>
      </c>
      <c r="F283" t="str">
        <f ca="1">IF($A283&lt;&gt;"",INDEX(Devices[Device Description],MATCH($A283,Devices[Tag Name],0)),"")</f>
        <v/>
      </c>
    </row>
    <row r="284" spans="1:6" x14ac:dyDescent="0.25">
      <c r="A284" t="str">
        <f t="array" aca="1" ref="A2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+ 1),ROW($A282))),"")</f>
        <v/>
      </c>
      <c r="B284" t="str">
        <f ca="1">IF($A284&lt;&gt;"",INDEX(Devices[Area],MATCH($A284,Devices[Tag Name],0)),"")</f>
        <v/>
      </c>
      <c r="C284" t="str">
        <f t="shared" ca="1" si="1"/>
        <v/>
      </c>
      <c r="F284" t="str">
        <f ca="1">IF($A284&lt;&gt;"",INDEX(Devices[Device Description],MATCH($A284,Devices[Tag Name],0)),"")</f>
        <v/>
      </c>
    </row>
    <row r="285" spans="1:6" x14ac:dyDescent="0.25">
      <c r="A285" t="str">
        <f t="array" aca="1" ref="A2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+ 1),ROW($A283))),"")</f>
        <v/>
      </c>
      <c r="B285" t="str">
        <f ca="1">IF($A285&lt;&gt;"",INDEX(Devices[Area],MATCH($A285,Devices[Tag Name],0)),"")</f>
        <v/>
      </c>
      <c r="C285" t="str">
        <f t="shared" ca="1" si="1"/>
        <v/>
      </c>
      <c r="F285" t="str">
        <f ca="1">IF($A285&lt;&gt;"",INDEX(Devices[Device Description],MATCH($A285,Devices[Tag Name],0)),"")</f>
        <v/>
      </c>
    </row>
    <row r="286" spans="1:6" x14ac:dyDescent="0.25">
      <c r="A286" t="str">
        <f t="array" aca="1" ref="A2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+ 1),ROW($A284))),"")</f>
        <v/>
      </c>
      <c r="B286" t="str">
        <f ca="1">IF($A286&lt;&gt;"",INDEX(Devices[Area],MATCH($A286,Devices[Tag Name],0)),"")</f>
        <v/>
      </c>
      <c r="C286" t="str">
        <f t="shared" ca="1" si="1"/>
        <v/>
      </c>
      <c r="F286" t="str">
        <f ca="1">IF($A286&lt;&gt;"",INDEX(Devices[Device Description],MATCH($A286,Devices[Tag Name],0)),"")</f>
        <v/>
      </c>
    </row>
    <row r="287" spans="1:6" x14ac:dyDescent="0.25">
      <c r="A287" t="str">
        <f t="array" aca="1" ref="A2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+ 1),ROW($A285))),"")</f>
        <v/>
      </c>
      <c r="B287" t="str">
        <f ca="1">IF($A287&lt;&gt;"",INDEX(Devices[Area],MATCH($A287,Devices[Tag Name],0)),"")</f>
        <v/>
      </c>
      <c r="C287" t="str">
        <f t="shared" ca="1" si="1"/>
        <v/>
      </c>
      <c r="F287" t="str">
        <f ca="1">IF($A287&lt;&gt;"",INDEX(Devices[Device Description],MATCH($A287,Devices[Tag Name],0)),"")</f>
        <v/>
      </c>
    </row>
    <row r="288" spans="1:6" x14ac:dyDescent="0.25">
      <c r="A288" t="str">
        <f t="array" aca="1" ref="A2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+ 1),ROW($A286))),"")</f>
        <v/>
      </c>
      <c r="B288" t="str">
        <f ca="1">IF($A288&lt;&gt;"",INDEX(Devices[Area],MATCH($A288,Devices[Tag Name],0)),"")</f>
        <v/>
      </c>
      <c r="C288" t="str">
        <f t="shared" ca="1" si="1"/>
        <v/>
      </c>
      <c r="F288" t="str">
        <f ca="1">IF($A288&lt;&gt;"",INDEX(Devices[Device Description],MATCH($A288,Devices[Tag Name],0)),"")</f>
        <v/>
      </c>
    </row>
    <row r="289" spans="1:6" x14ac:dyDescent="0.25">
      <c r="A289" t="str">
        <f t="array" aca="1" ref="A2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+ 1),ROW($A287))),"")</f>
        <v/>
      </c>
      <c r="B289" t="str">
        <f ca="1">IF($A289&lt;&gt;"",INDEX(Devices[Area],MATCH($A289,Devices[Tag Name],0)),"")</f>
        <v/>
      </c>
      <c r="C289" t="str">
        <f t="shared" ca="1" si="1"/>
        <v/>
      </c>
      <c r="F289" t="str">
        <f ca="1">IF($A289&lt;&gt;"",INDEX(Devices[Device Description],MATCH($A289,Devices[Tag Name],0)),"")</f>
        <v/>
      </c>
    </row>
    <row r="290" spans="1:6" x14ac:dyDescent="0.25">
      <c r="A290" t="str">
        <f t="array" aca="1" ref="A2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+ 1),ROW($A288))),"")</f>
        <v/>
      </c>
      <c r="B290" t="str">
        <f ca="1">IF($A290&lt;&gt;"",INDEX(Devices[Area],MATCH($A290,Devices[Tag Name],0)),"")</f>
        <v/>
      </c>
      <c r="C290" t="str">
        <f t="shared" ca="1" si="1"/>
        <v/>
      </c>
      <c r="F290" t="str">
        <f ca="1">IF($A290&lt;&gt;"",INDEX(Devices[Device Description],MATCH($A290,Devices[Tag Name],0)),"")</f>
        <v/>
      </c>
    </row>
    <row r="291" spans="1:6" x14ac:dyDescent="0.25">
      <c r="A291" t="str">
        <f t="array" aca="1" ref="A2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+ 1),ROW($A289))),"")</f>
        <v/>
      </c>
      <c r="B291" t="str">
        <f ca="1">IF($A291&lt;&gt;"",INDEX(Devices[Area],MATCH($A291,Devices[Tag Name],0)),"")</f>
        <v/>
      </c>
      <c r="C291" t="str">
        <f t="shared" ca="1" si="1"/>
        <v/>
      </c>
      <c r="F291" t="str">
        <f ca="1">IF($A291&lt;&gt;"",INDEX(Devices[Device Description],MATCH($A291,Devices[Tag Name],0)),"")</f>
        <v/>
      </c>
    </row>
    <row r="292" spans="1:6" x14ac:dyDescent="0.25">
      <c r="A292" t="str">
        <f t="array" aca="1" ref="A2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+ 1),ROW($A290))),"")</f>
        <v/>
      </c>
      <c r="B292" t="str">
        <f ca="1">IF($A292&lt;&gt;"",INDEX(Devices[Area],MATCH($A292,Devices[Tag Name],0)),"")</f>
        <v/>
      </c>
      <c r="C292" t="str">
        <f t="shared" ca="1" si="1"/>
        <v/>
      </c>
      <c r="F292" t="str">
        <f ca="1">IF($A292&lt;&gt;"",INDEX(Devices[Device Description],MATCH($A292,Devices[Tag Name],0)),"")</f>
        <v/>
      </c>
    </row>
    <row r="293" spans="1:6" x14ac:dyDescent="0.25">
      <c r="A293" t="str">
        <f t="array" aca="1" ref="A2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+ 1),ROW($A291))),"")</f>
        <v/>
      </c>
      <c r="B293" t="str">
        <f ca="1">IF($A293&lt;&gt;"",INDEX(Devices[Area],MATCH($A293,Devices[Tag Name],0)),"")</f>
        <v/>
      </c>
      <c r="C293" t="str">
        <f t="shared" ca="1" si="1"/>
        <v/>
      </c>
      <c r="F293" t="str">
        <f ca="1">IF($A293&lt;&gt;"",INDEX(Devices[Device Description],MATCH($A293,Devices[Tag Name],0)),"")</f>
        <v/>
      </c>
    </row>
    <row r="294" spans="1:6" x14ac:dyDescent="0.25">
      <c r="A294" t="str">
        <f t="array" aca="1" ref="A2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+ 1),ROW($A292))),"")</f>
        <v/>
      </c>
      <c r="B294" t="str">
        <f ca="1">IF($A294&lt;&gt;"",INDEX(Devices[Area],MATCH($A294,Devices[Tag Name],0)),"")</f>
        <v/>
      </c>
      <c r="C294" t="str">
        <f t="shared" ca="1" si="1"/>
        <v/>
      </c>
      <c r="F294" t="str">
        <f ca="1">IF($A294&lt;&gt;"",INDEX(Devices[Device Description],MATCH($A294,Devices[Tag Name],0)),"")</f>
        <v/>
      </c>
    </row>
    <row r="295" spans="1:6" x14ac:dyDescent="0.25">
      <c r="A295" t="str">
        <f t="array" aca="1" ref="A2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+ 1),ROW($A293))),"")</f>
        <v/>
      </c>
      <c r="B295" t="str">
        <f ca="1">IF($A295&lt;&gt;"",INDEX(Devices[Area],MATCH($A295,Devices[Tag Name],0)),"")</f>
        <v/>
      </c>
      <c r="C295" t="str">
        <f t="shared" ca="1" si="1"/>
        <v/>
      </c>
      <c r="F295" t="str">
        <f ca="1">IF($A295&lt;&gt;"",INDEX(Devices[Device Description],MATCH($A295,Devices[Tag Name],0)),"")</f>
        <v/>
      </c>
    </row>
    <row r="296" spans="1:6" x14ac:dyDescent="0.25">
      <c r="A296" t="str">
        <f t="array" aca="1" ref="A2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+ 1),ROW($A294))),"")</f>
        <v/>
      </c>
      <c r="B296" t="str">
        <f ca="1">IF($A296&lt;&gt;"",INDEX(Devices[Area],MATCH($A296,Devices[Tag Name],0)),"")</f>
        <v/>
      </c>
      <c r="C296" t="str">
        <f t="shared" ca="1" si="1"/>
        <v/>
      </c>
      <c r="F296" t="str">
        <f ca="1">IF($A296&lt;&gt;"",INDEX(Devices[Device Description],MATCH($A296,Devices[Tag Name],0)),"")</f>
        <v/>
      </c>
    </row>
    <row r="297" spans="1:6" x14ac:dyDescent="0.25">
      <c r="A297" t="str">
        <f t="array" aca="1" ref="A2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+ 1),ROW($A295))),"")</f>
        <v/>
      </c>
      <c r="B297" t="str">
        <f ca="1">IF($A297&lt;&gt;"",INDEX(Devices[Area],MATCH($A297,Devices[Tag Name],0)),"")</f>
        <v/>
      </c>
      <c r="C297" t="str">
        <f t="shared" ca="1" si="1"/>
        <v/>
      </c>
      <c r="F297" t="str">
        <f ca="1">IF($A297&lt;&gt;"",INDEX(Devices[Device Description],MATCH($A297,Devices[Tag Name],0)),"")</f>
        <v/>
      </c>
    </row>
    <row r="298" spans="1:6" x14ac:dyDescent="0.25">
      <c r="A298" t="str">
        <f t="array" aca="1" ref="A2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+ 1),ROW($A296))),"")</f>
        <v/>
      </c>
      <c r="B298" t="str">
        <f ca="1">IF($A298&lt;&gt;"",INDEX(Devices[Area],MATCH($A298,Devices[Tag Name],0)),"")</f>
        <v/>
      </c>
      <c r="C298" t="str">
        <f t="shared" ca="1" si="1"/>
        <v/>
      </c>
      <c r="F298" t="str">
        <f ca="1">IF($A298&lt;&gt;"",INDEX(Devices[Device Description],MATCH($A298,Devices[Tag Name],0)),"")</f>
        <v/>
      </c>
    </row>
    <row r="299" spans="1:6" x14ac:dyDescent="0.25">
      <c r="A299" t="str">
        <f t="array" aca="1" ref="A2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+ 1),ROW($A297))),"")</f>
        <v/>
      </c>
      <c r="B299" t="str">
        <f ca="1">IF($A299&lt;&gt;"",INDEX(Devices[Area],MATCH($A299,Devices[Tag Name],0)),"")</f>
        <v/>
      </c>
      <c r="C299" t="str">
        <f t="shared" ca="1" si="1"/>
        <v/>
      </c>
      <c r="F299" t="str">
        <f ca="1">IF($A299&lt;&gt;"",INDEX(Devices[Device Description],MATCH($A299,Devices[Tag Name],0)),"")</f>
        <v/>
      </c>
    </row>
    <row r="300" spans="1:6" x14ac:dyDescent="0.25">
      <c r="A300" t="str">
        <f t="array" aca="1" ref="A3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+ 1),ROW($A298))),"")</f>
        <v/>
      </c>
      <c r="B300" t="str">
        <f ca="1">IF($A300&lt;&gt;"",INDEX(Devices[Area],MATCH($A300,Devices[Tag Name],0)),"")</f>
        <v/>
      </c>
      <c r="C300" t="str">
        <f t="shared" ca="1" si="1"/>
        <v/>
      </c>
      <c r="F300" t="str">
        <f ca="1">IF($A300&lt;&gt;"",INDEX(Devices[Device Description],MATCH($A300,Devices[Tag Name],0)),"")</f>
        <v/>
      </c>
    </row>
    <row r="301" spans="1:6" x14ac:dyDescent="0.25">
      <c r="A301" t="str">
        <f t="array" aca="1" ref="A3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+ 1),ROW($A299))),"")</f>
        <v/>
      </c>
      <c r="B301" t="str">
        <f ca="1">IF($A301&lt;&gt;"",INDEX(Devices[Area],MATCH($A301,Devices[Tag Name],0)),"")</f>
        <v/>
      </c>
      <c r="C301" t="str">
        <f t="shared" ref="C301:C364" ca="1" si="2">IF($A301&lt;&gt;"","Default","")</f>
        <v/>
      </c>
      <c r="F301" t="str">
        <f ca="1">IF($A301&lt;&gt;"",INDEX(Devices[Device Description],MATCH($A301,Devices[Tag Name],0)),"")</f>
        <v/>
      </c>
    </row>
    <row r="302" spans="1:6" x14ac:dyDescent="0.25">
      <c r="A302" t="str">
        <f t="array" aca="1" ref="A3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+ 1),ROW($A300))),"")</f>
        <v/>
      </c>
      <c r="B302" t="str">
        <f ca="1">IF($A302&lt;&gt;"",INDEX(Devices[Area],MATCH($A302,Devices[Tag Name],0)),"")</f>
        <v/>
      </c>
      <c r="C302" t="str">
        <f t="shared" ca="1" si="2"/>
        <v/>
      </c>
      <c r="F302" t="str">
        <f ca="1">IF($A302&lt;&gt;"",INDEX(Devices[Device Description],MATCH($A302,Devices[Tag Name],0)),"")</f>
        <v/>
      </c>
    </row>
    <row r="303" spans="1:6" x14ac:dyDescent="0.25">
      <c r="A303" t="str">
        <f t="array" aca="1" ref="A3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+ 1),ROW($A301))),"")</f>
        <v/>
      </c>
      <c r="B303" t="str">
        <f ca="1">IF($A303&lt;&gt;"",INDEX(Devices[Area],MATCH($A303,Devices[Tag Name],0)),"")</f>
        <v/>
      </c>
      <c r="C303" t="str">
        <f t="shared" ca="1" si="2"/>
        <v/>
      </c>
      <c r="F303" t="str">
        <f ca="1">IF($A303&lt;&gt;"",INDEX(Devices[Device Description],MATCH($A303,Devices[Tag Name],0)),"")</f>
        <v/>
      </c>
    </row>
    <row r="304" spans="1:6" x14ac:dyDescent="0.25">
      <c r="A304" t="str">
        <f t="array" aca="1" ref="A3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+ 1),ROW($A302))),"")</f>
        <v/>
      </c>
      <c r="B304" t="str">
        <f ca="1">IF($A304&lt;&gt;"",INDEX(Devices[Area],MATCH($A304,Devices[Tag Name],0)),"")</f>
        <v/>
      </c>
      <c r="C304" t="str">
        <f t="shared" ca="1" si="2"/>
        <v/>
      </c>
      <c r="F304" t="str">
        <f ca="1">IF($A304&lt;&gt;"",INDEX(Devices[Device Description],MATCH($A304,Devices[Tag Name],0)),"")</f>
        <v/>
      </c>
    </row>
    <row r="305" spans="1:6" x14ac:dyDescent="0.25">
      <c r="A305" t="str">
        <f t="array" aca="1" ref="A3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+ 1),ROW($A303))),"")</f>
        <v/>
      </c>
      <c r="B305" t="str">
        <f ca="1">IF($A305&lt;&gt;"",INDEX(Devices[Area],MATCH($A305,Devices[Tag Name],0)),"")</f>
        <v/>
      </c>
      <c r="C305" t="str">
        <f t="shared" ca="1" si="2"/>
        <v/>
      </c>
      <c r="F305" t="str">
        <f ca="1">IF($A305&lt;&gt;"",INDEX(Devices[Device Description],MATCH($A305,Devices[Tag Name],0)),"")</f>
        <v/>
      </c>
    </row>
    <row r="306" spans="1:6" x14ac:dyDescent="0.25">
      <c r="A306" t="str">
        <f t="array" aca="1" ref="A3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+ 1),ROW($A304))),"")</f>
        <v/>
      </c>
      <c r="B306" t="str">
        <f ca="1">IF($A306&lt;&gt;"",INDEX(Devices[Area],MATCH($A306,Devices[Tag Name],0)),"")</f>
        <v/>
      </c>
      <c r="C306" t="str">
        <f t="shared" ca="1" si="2"/>
        <v/>
      </c>
      <c r="F306" t="str">
        <f ca="1">IF($A306&lt;&gt;"",INDEX(Devices[Device Description],MATCH($A306,Devices[Tag Name],0)),"")</f>
        <v/>
      </c>
    </row>
    <row r="307" spans="1:6" x14ac:dyDescent="0.25">
      <c r="A307" t="str">
        <f t="array" aca="1" ref="A3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+ 1),ROW($A305))),"")</f>
        <v/>
      </c>
      <c r="B307" t="str">
        <f ca="1">IF($A307&lt;&gt;"",INDEX(Devices[Area],MATCH($A307,Devices[Tag Name],0)),"")</f>
        <v/>
      </c>
      <c r="C307" t="str">
        <f t="shared" ca="1" si="2"/>
        <v/>
      </c>
      <c r="F307" t="str">
        <f ca="1">IF($A307&lt;&gt;"",INDEX(Devices[Device Description],MATCH($A307,Devices[Tag Name],0)),"")</f>
        <v/>
      </c>
    </row>
    <row r="308" spans="1:6" x14ac:dyDescent="0.25">
      <c r="A308" t="str">
        <f t="array" aca="1" ref="A3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+ 1),ROW($A306))),"")</f>
        <v/>
      </c>
      <c r="B308" t="str">
        <f ca="1">IF($A308&lt;&gt;"",INDEX(Devices[Area],MATCH($A308,Devices[Tag Name],0)),"")</f>
        <v/>
      </c>
      <c r="C308" t="str">
        <f t="shared" ca="1" si="2"/>
        <v/>
      </c>
      <c r="F308" t="str">
        <f ca="1">IF($A308&lt;&gt;"",INDEX(Devices[Device Description],MATCH($A308,Devices[Tag Name],0)),"")</f>
        <v/>
      </c>
    </row>
    <row r="309" spans="1:6" x14ac:dyDescent="0.25">
      <c r="A309" t="str">
        <f t="array" aca="1" ref="A3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+ 1),ROW($A307))),"")</f>
        <v/>
      </c>
      <c r="B309" t="str">
        <f ca="1">IF($A309&lt;&gt;"",INDEX(Devices[Area],MATCH($A309,Devices[Tag Name],0)),"")</f>
        <v/>
      </c>
      <c r="C309" t="str">
        <f t="shared" ca="1" si="2"/>
        <v/>
      </c>
      <c r="F309" t="str">
        <f ca="1">IF($A309&lt;&gt;"",INDEX(Devices[Device Description],MATCH($A309,Devices[Tag Name],0)),"")</f>
        <v/>
      </c>
    </row>
    <row r="310" spans="1:6" x14ac:dyDescent="0.25">
      <c r="A310" t="str">
        <f t="array" aca="1" ref="A3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+ 1),ROW($A308))),"")</f>
        <v/>
      </c>
      <c r="B310" t="str">
        <f ca="1">IF($A310&lt;&gt;"",INDEX(Devices[Area],MATCH($A310,Devices[Tag Name],0)),"")</f>
        <v/>
      </c>
      <c r="C310" t="str">
        <f t="shared" ca="1" si="2"/>
        <v/>
      </c>
      <c r="F310" t="str">
        <f ca="1">IF($A310&lt;&gt;"",INDEX(Devices[Device Description],MATCH($A310,Devices[Tag Name],0)),"")</f>
        <v/>
      </c>
    </row>
    <row r="311" spans="1:6" x14ac:dyDescent="0.25">
      <c r="A311" t="str">
        <f t="array" aca="1" ref="A3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+ 1),ROW($A309))),"")</f>
        <v/>
      </c>
      <c r="B311" t="str">
        <f ca="1">IF($A311&lt;&gt;"",INDEX(Devices[Area],MATCH($A311,Devices[Tag Name],0)),"")</f>
        <v/>
      </c>
      <c r="C311" t="str">
        <f t="shared" ca="1" si="2"/>
        <v/>
      </c>
      <c r="F311" t="str">
        <f ca="1">IF($A311&lt;&gt;"",INDEX(Devices[Device Description],MATCH($A311,Devices[Tag Name],0)),"")</f>
        <v/>
      </c>
    </row>
    <row r="312" spans="1:6" x14ac:dyDescent="0.25">
      <c r="A312" t="str">
        <f t="array" aca="1" ref="A3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+ 1),ROW($A310))),"")</f>
        <v/>
      </c>
      <c r="B312" t="str">
        <f ca="1">IF($A312&lt;&gt;"",INDEX(Devices[Area],MATCH($A312,Devices[Tag Name],0)),"")</f>
        <v/>
      </c>
      <c r="C312" t="str">
        <f t="shared" ca="1" si="2"/>
        <v/>
      </c>
      <c r="F312" t="str">
        <f ca="1">IF($A312&lt;&gt;"",INDEX(Devices[Device Description],MATCH($A312,Devices[Tag Name],0)),"")</f>
        <v/>
      </c>
    </row>
    <row r="313" spans="1:6" x14ac:dyDescent="0.25">
      <c r="A313" t="str">
        <f t="array" aca="1" ref="A3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+ 1),ROW($A311))),"")</f>
        <v/>
      </c>
      <c r="B313" t="str">
        <f ca="1">IF($A313&lt;&gt;"",INDEX(Devices[Area],MATCH($A313,Devices[Tag Name],0)),"")</f>
        <v/>
      </c>
      <c r="C313" t="str">
        <f t="shared" ca="1" si="2"/>
        <v/>
      </c>
      <c r="F313" t="str">
        <f ca="1">IF($A313&lt;&gt;"",INDEX(Devices[Device Description],MATCH($A313,Devices[Tag Name],0)),"")</f>
        <v/>
      </c>
    </row>
    <row r="314" spans="1:6" x14ac:dyDescent="0.25">
      <c r="A314" t="str">
        <f t="array" aca="1" ref="A3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+ 1),ROW($A312))),"")</f>
        <v/>
      </c>
      <c r="B314" t="str">
        <f ca="1">IF($A314&lt;&gt;"",INDEX(Devices[Area],MATCH($A314,Devices[Tag Name],0)),"")</f>
        <v/>
      </c>
      <c r="C314" t="str">
        <f t="shared" ca="1" si="2"/>
        <v/>
      </c>
      <c r="F314" t="str">
        <f ca="1">IF($A314&lt;&gt;"",INDEX(Devices[Device Description],MATCH($A314,Devices[Tag Name],0)),"")</f>
        <v/>
      </c>
    </row>
    <row r="315" spans="1:6" x14ac:dyDescent="0.25">
      <c r="A315" t="str">
        <f t="array" aca="1" ref="A3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+ 1),ROW($A313))),"")</f>
        <v/>
      </c>
      <c r="B315" t="str">
        <f ca="1">IF($A315&lt;&gt;"",INDEX(Devices[Area],MATCH($A315,Devices[Tag Name],0)),"")</f>
        <v/>
      </c>
      <c r="C315" t="str">
        <f t="shared" ca="1" si="2"/>
        <v/>
      </c>
      <c r="F315" t="str">
        <f ca="1">IF($A315&lt;&gt;"",INDEX(Devices[Device Description],MATCH($A315,Devices[Tag Name],0)),"")</f>
        <v/>
      </c>
    </row>
    <row r="316" spans="1:6" x14ac:dyDescent="0.25">
      <c r="A316" t="str">
        <f t="array" aca="1" ref="A3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+ 1),ROW($A314))),"")</f>
        <v/>
      </c>
      <c r="B316" t="str">
        <f ca="1">IF($A316&lt;&gt;"",INDEX(Devices[Area],MATCH($A316,Devices[Tag Name],0)),"")</f>
        <v/>
      </c>
      <c r="C316" t="str">
        <f t="shared" ca="1" si="2"/>
        <v/>
      </c>
      <c r="F316" t="str">
        <f ca="1">IF($A316&lt;&gt;"",INDEX(Devices[Device Description],MATCH($A316,Devices[Tag Name],0)),"")</f>
        <v/>
      </c>
    </row>
    <row r="317" spans="1:6" x14ac:dyDescent="0.25">
      <c r="A317" t="str">
        <f t="array" aca="1" ref="A3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+ 1),ROW($A315))),"")</f>
        <v/>
      </c>
      <c r="B317" t="str">
        <f ca="1">IF($A317&lt;&gt;"",INDEX(Devices[Area],MATCH($A317,Devices[Tag Name],0)),"")</f>
        <v/>
      </c>
      <c r="C317" t="str">
        <f t="shared" ca="1" si="2"/>
        <v/>
      </c>
      <c r="F317" t="str">
        <f ca="1">IF($A317&lt;&gt;"",INDEX(Devices[Device Description],MATCH($A317,Devices[Tag Name],0)),"")</f>
        <v/>
      </c>
    </row>
    <row r="318" spans="1:6" x14ac:dyDescent="0.25">
      <c r="A318" t="str">
        <f t="array" aca="1" ref="A3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+ 1),ROW($A316))),"")</f>
        <v/>
      </c>
      <c r="B318" t="str">
        <f ca="1">IF($A318&lt;&gt;"",INDEX(Devices[Area],MATCH($A318,Devices[Tag Name],0)),"")</f>
        <v/>
      </c>
      <c r="C318" t="str">
        <f t="shared" ca="1" si="2"/>
        <v/>
      </c>
      <c r="F318" t="str">
        <f ca="1">IF($A318&lt;&gt;"",INDEX(Devices[Device Description],MATCH($A318,Devices[Tag Name],0)),"")</f>
        <v/>
      </c>
    </row>
    <row r="319" spans="1:6" x14ac:dyDescent="0.25">
      <c r="A319" t="str">
        <f t="array" aca="1" ref="A3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+ 1),ROW($A317))),"")</f>
        <v/>
      </c>
      <c r="B319" t="str">
        <f ca="1">IF($A319&lt;&gt;"",INDEX(Devices[Area],MATCH($A319,Devices[Tag Name],0)),"")</f>
        <v/>
      </c>
      <c r="C319" t="str">
        <f t="shared" ca="1" si="2"/>
        <v/>
      </c>
      <c r="F319" t="str">
        <f ca="1">IF($A319&lt;&gt;"",INDEX(Devices[Device Description],MATCH($A319,Devices[Tag Name],0)),"")</f>
        <v/>
      </c>
    </row>
    <row r="320" spans="1:6" x14ac:dyDescent="0.25">
      <c r="A320" t="str">
        <f t="array" aca="1" ref="A3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+ 1),ROW($A318))),"")</f>
        <v/>
      </c>
      <c r="B320" t="str">
        <f ca="1">IF($A320&lt;&gt;"",INDEX(Devices[Area],MATCH($A320,Devices[Tag Name],0)),"")</f>
        <v/>
      </c>
      <c r="C320" t="str">
        <f t="shared" ca="1" si="2"/>
        <v/>
      </c>
      <c r="F320" t="str">
        <f ca="1">IF($A320&lt;&gt;"",INDEX(Devices[Device Description],MATCH($A320,Devices[Tag Name],0)),"")</f>
        <v/>
      </c>
    </row>
    <row r="321" spans="1:6" x14ac:dyDescent="0.25">
      <c r="A321" t="str">
        <f t="array" aca="1" ref="A3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+ 1),ROW($A319))),"")</f>
        <v/>
      </c>
      <c r="B321" t="str">
        <f ca="1">IF($A321&lt;&gt;"",INDEX(Devices[Area],MATCH($A321,Devices[Tag Name],0)),"")</f>
        <v/>
      </c>
      <c r="C321" t="str">
        <f t="shared" ca="1" si="2"/>
        <v/>
      </c>
      <c r="F321" t="str">
        <f ca="1">IF($A321&lt;&gt;"",INDEX(Devices[Device Description],MATCH($A321,Devices[Tag Name],0)),"")</f>
        <v/>
      </c>
    </row>
    <row r="322" spans="1:6" x14ac:dyDescent="0.25">
      <c r="A322" t="str">
        <f t="array" aca="1" ref="A3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+ 1),ROW($A320))),"")</f>
        <v/>
      </c>
      <c r="B322" t="str">
        <f ca="1">IF($A322&lt;&gt;"",INDEX(Devices[Area],MATCH($A322,Devices[Tag Name],0)),"")</f>
        <v/>
      </c>
      <c r="C322" t="str">
        <f t="shared" ca="1" si="2"/>
        <v/>
      </c>
      <c r="F322" t="str">
        <f ca="1">IF($A322&lt;&gt;"",INDEX(Devices[Device Description],MATCH($A322,Devices[Tag Name],0)),"")</f>
        <v/>
      </c>
    </row>
    <row r="323" spans="1:6" x14ac:dyDescent="0.25">
      <c r="A323" t="str">
        <f t="array" aca="1" ref="A3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+ 1),ROW($A321))),"")</f>
        <v/>
      </c>
      <c r="B323" t="str">
        <f ca="1">IF($A323&lt;&gt;"",INDEX(Devices[Area],MATCH($A323,Devices[Tag Name],0)),"")</f>
        <v/>
      </c>
      <c r="C323" t="str">
        <f t="shared" ca="1" si="2"/>
        <v/>
      </c>
      <c r="F323" t="str">
        <f ca="1">IF($A323&lt;&gt;"",INDEX(Devices[Device Description],MATCH($A323,Devices[Tag Name],0)),"")</f>
        <v/>
      </c>
    </row>
    <row r="324" spans="1:6" x14ac:dyDescent="0.25">
      <c r="A324" t="str">
        <f t="array" aca="1" ref="A3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+ 1),ROW($A322))),"")</f>
        <v/>
      </c>
      <c r="B324" t="str">
        <f ca="1">IF($A324&lt;&gt;"",INDEX(Devices[Area],MATCH($A324,Devices[Tag Name],0)),"")</f>
        <v/>
      </c>
      <c r="C324" t="str">
        <f t="shared" ca="1" si="2"/>
        <v/>
      </c>
      <c r="F324" t="str">
        <f ca="1">IF($A324&lt;&gt;"",INDEX(Devices[Device Description],MATCH($A324,Devices[Tag Name],0)),"")</f>
        <v/>
      </c>
    </row>
    <row r="325" spans="1:6" x14ac:dyDescent="0.25">
      <c r="A325" t="str">
        <f t="array" aca="1" ref="A3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+ 1),ROW($A323))),"")</f>
        <v/>
      </c>
      <c r="B325" t="str">
        <f ca="1">IF($A325&lt;&gt;"",INDEX(Devices[Area],MATCH($A325,Devices[Tag Name],0)),"")</f>
        <v/>
      </c>
      <c r="C325" t="str">
        <f t="shared" ca="1" si="2"/>
        <v/>
      </c>
      <c r="F325" t="str">
        <f ca="1">IF($A325&lt;&gt;"",INDEX(Devices[Device Description],MATCH($A325,Devices[Tag Name],0)),"")</f>
        <v/>
      </c>
    </row>
    <row r="326" spans="1:6" x14ac:dyDescent="0.25">
      <c r="A326" t="str">
        <f t="array" aca="1" ref="A3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+ 1),ROW($A324))),"")</f>
        <v/>
      </c>
      <c r="B326" t="str">
        <f ca="1">IF($A326&lt;&gt;"",INDEX(Devices[Area],MATCH($A326,Devices[Tag Name],0)),"")</f>
        <v/>
      </c>
      <c r="C326" t="str">
        <f t="shared" ca="1" si="2"/>
        <v/>
      </c>
      <c r="F326" t="str">
        <f ca="1">IF($A326&lt;&gt;"",INDEX(Devices[Device Description],MATCH($A326,Devices[Tag Name],0)),"")</f>
        <v/>
      </c>
    </row>
    <row r="327" spans="1:6" x14ac:dyDescent="0.25">
      <c r="A327" t="str">
        <f t="array" aca="1" ref="A3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+ 1),ROW($A325))),"")</f>
        <v/>
      </c>
      <c r="B327" t="str">
        <f ca="1">IF($A327&lt;&gt;"",INDEX(Devices[Area],MATCH($A327,Devices[Tag Name],0)),"")</f>
        <v/>
      </c>
      <c r="C327" t="str">
        <f t="shared" ca="1" si="2"/>
        <v/>
      </c>
      <c r="F327" t="str">
        <f ca="1">IF($A327&lt;&gt;"",INDEX(Devices[Device Description],MATCH($A327,Devices[Tag Name],0)),"")</f>
        <v/>
      </c>
    </row>
    <row r="328" spans="1:6" x14ac:dyDescent="0.25">
      <c r="A328" t="str">
        <f t="array" aca="1" ref="A3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+ 1),ROW($A326))),"")</f>
        <v/>
      </c>
      <c r="B328" t="str">
        <f ca="1">IF($A328&lt;&gt;"",INDEX(Devices[Area],MATCH($A328,Devices[Tag Name],0)),"")</f>
        <v/>
      </c>
      <c r="C328" t="str">
        <f t="shared" ca="1" si="2"/>
        <v/>
      </c>
      <c r="F328" t="str">
        <f ca="1">IF($A328&lt;&gt;"",INDEX(Devices[Device Description],MATCH($A328,Devices[Tag Name],0)),"")</f>
        <v/>
      </c>
    </row>
    <row r="329" spans="1:6" x14ac:dyDescent="0.25">
      <c r="A329" t="str">
        <f t="array" aca="1" ref="A3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+ 1),ROW($A327))),"")</f>
        <v/>
      </c>
      <c r="B329" t="str">
        <f ca="1">IF($A329&lt;&gt;"",INDEX(Devices[Area],MATCH($A329,Devices[Tag Name],0)),"")</f>
        <v/>
      </c>
      <c r="C329" t="str">
        <f t="shared" ca="1" si="2"/>
        <v/>
      </c>
      <c r="F329" t="str">
        <f ca="1">IF($A329&lt;&gt;"",INDEX(Devices[Device Description],MATCH($A329,Devices[Tag Name],0)),"")</f>
        <v/>
      </c>
    </row>
    <row r="330" spans="1:6" x14ac:dyDescent="0.25">
      <c r="A330" t="str">
        <f t="array" aca="1" ref="A3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+ 1),ROW($A328))),"")</f>
        <v/>
      </c>
      <c r="B330" t="str">
        <f ca="1">IF($A330&lt;&gt;"",INDEX(Devices[Area],MATCH($A330,Devices[Tag Name],0)),"")</f>
        <v/>
      </c>
      <c r="C330" t="str">
        <f t="shared" ca="1" si="2"/>
        <v/>
      </c>
      <c r="F330" t="str">
        <f ca="1">IF($A330&lt;&gt;"",INDEX(Devices[Device Description],MATCH($A330,Devices[Tag Name],0)),"")</f>
        <v/>
      </c>
    </row>
    <row r="331" spans="1:6" x14ac:dyDescent="0.25">
      <c r="A331" t="str">
        <f t="array" aca="1" ref="A3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+ 1),ROW($A329))),"")</f>
        <v/>
      </c>
      <c r="B331" t="str">
        <f ca="1">IF($A331&lt;&gt;"",INDEX(Devices[Area],MATCH($A331,Devices[Tag Name],0)),"")</f>
        <v/>
      </c>
      <c r="C331" t="str">
        <f t="shared" ca="1" si="2"/>
        <v/>
      </c>
      <c r="F331" t="str">
        <f ca="1">IF($A331&lt;&gt;"",INDEX(Devices[Device Description],MATCH($A331,Devices[Tag Name],0)),"")</f>
        <v/>
      </c>
    </row>
    <row r="332" spans="1:6" x14ac:dyDescent="0.25">
      <c r="A332" t="str">
        <f t="array" aca="1" ref="A3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+ 1),ROW($A330))),"")</f>
        <v/>
      </c>
      <c r="B332" t="str">
        <f ca="1">IF($A332&lt;&gt;"",INDEX(Devices[Area],MATCH($A332,Devices[Tag Name],0)),"")</f>
        <v/>
      </c>
      <c r="C332" t="str">
        <f t="shared" ca="1" si="2"/>
        <v/>
      </c>
      <c r="F332" t="str">
        <f ca="1">IF($A332&lt;&gt;"",INDEX(Devices[Device Description],MATCH($A332,Devices[Tag Name],0)),"")</f>
        <v/>
      </c>
    </row>
    <row r="333" spans="1:6" x14ac:dyDescent="0.25">
      <c r="A333" t="str">
        <f t="array" aca="1" ref="A3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+ 1),ROW($A331))),"")</f>
        <v/>
      </c>
      <c r="B333" t="str">
        <f ca="1">IF($A333&lt;&gt;"",INDEX(Devices[Area],MATCH($A333,Devices[Tag Name],0)),"")</f>
        <v/>
      </c>
      <c r="C333" t="str">
        <f t="shared" ca="1" si="2"/>
        <v/>
      </c>
      <c r="F333" t="str">
        <f ca="1">IF($A333&lt;&gt;"",INDEX(Devices[Device Description],MATCH($A333,Devices[Tag Name],0)),"")</f>
        <v/>
      </c>
    </row>
    <row r="334" spans="1:6" x14ac:dyDescent="0.25">
      <c r="A334" t="str">
        <f t="array" aca="1" ref="A3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+ 1),ROW($A332))),"")</f>
        <v/>
      </c>
      <c r="B334" t="str">
        <f ca="1">IF($A334&lt;&gt;"",INDEX(Devices[Area],MATCH($A334,Devices[Tag Name],0)),"")</f>
        <v/>
      </c>
      <c r="C334" t="str">
        <f t="shared" ca="1" si="2"/>
        <v/>
      </c>
      <c r="F334" t="str">
        <f ca="1">IF($A334&lt;&gt;"",INDEX(Devices[Device Description],MATCH($A334,Devices[Tag Name],0)),"")</f>
        <v/>
      </c>
    </row>
    <row r="335" spans="1:6" x14ac:dyDescent="0.25">
      <c r="A335" t="str">
        <f t="array" aca="1" ref="A3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+ 1),ROW($A333))),"")</f>
        <v/>
      </c>
      <c r="B335" t="str">
        <f ca="1">IF($A335&lt;&gt;"",INDEX(Devices[Area],MATCH($A335,Devices[Tag Name],0)),"")</f>
        <v/>
      </c>
      <c r="C335" t="str">
        <f t="shared" ca="1" si="2"/>
        <v/>
      </c>
      <c r="F335" t="str">
        <f ca="1">IF($A335&lt;&gt;"",INDEX(Devices[Device Description],MATCH($A335,Devices[Tag Name],0)),"")</f>
        <v/>
      </c>
    </row>
    <row r="336" spans="1:6" x14ac:dyDescent="0.25">
      <c r="A336" t="str">
        <f t="array" aca="1" ref="A3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+ 1),ROW($A334))),"")</f>
        <v/>
      </c>
      <c r="B336" t="str">
        <f ca="1">IF($A336&lt;&gt;"",INDEX(Devices[Area],MATCH($A336,Devices[Tag Name],0)),"")</f>
        <v/>
      </c>
      <c r="C336" t="str">
        <f t="shared" ca="1" si="2"/>
        <v/>
      </c>
      <c r="F336" t="str">
        <f ca="1">IF($A336&lt;&gt;"",INDEX(Devices[Device Description],MATCH($A336,Devices[Tag Name],0)),"")</f>
        <v/>
      </c>
    </row>
    <row r="337" spans="1:6" x14ac:dyDescent="0.25">
      <c r="A337" t="str">
        <f t="array" aca="1" ref="A3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+ 1),ROW($A335))),"")</f>
        <v/>
      </c>
      <c r="B337" t="str">
        <f ca="1">IF($A337&lt;&gt;"",INDEX(Devices[Area],MATCH($A337,Devices[Tag Name],0)),"")</f>
        <v/>
      </c>
      <c r="C337" t="str">
        <f t="shared" ca="1" si="2"/>
        <v/>
      </c>
      <c r="F337" t="str">
        <f ca="1">IF($A337&lt;&gt;"",INDEX(Devices[Device Description],MATCH($A337,Devices[Tag Name],0)),"")</f>
        <v/>
      </c>
    </row>
    <row r="338" spans="1:6" x14ac:dyDescent="0.25">
      <c r="A338" t="str">
        <f t="array" aca="1" ref="A3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+ 1),ROW($A336))),"")</f>
        <v/>
      </c>
      <c r="B338" t="str">
        <f ca="1">IF($A338&lt;&gt;"",INDEX(Devices[Area],MATCH($A338,Devices[Tag Name],0)),"")</f>
        <v/>
      </c>
      <c r="C338" t="str">
        <f t="shared" ca="1" si="2"/>
        <v/>
      </c>
      <c r="F338" t="str">
        <f ca="1">IF($A338&lt;&gt;"",INDEX(Devices[Device Description],MATCH($A338,Devices[Tag Name],0)),"")</f>
        <v/>
      </c>
    </row>
    <row r="339" spans="1:6" x14ac:dyDescent="0.25">
      <c r="A339" t="str">
        <f t="array" aca="1" ref="A3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+ 1),ROW($A337))),"")</f>
        <v/>
      </c>
      <c r="B339" t="str">
        <f ca="1">IF($A339&lt;&gt;"",INDEX(Devices[Area],MATCH($A339,Devices[Tag Name],0)),"")</f>
        <v/>
      </c>
      <c r="C339" t="str">
        <f t="shared" ca="1" si="2"/>
        <v/>
      </c>
      <c r="F339" t="str">
        <f ca="1">IF($A339&lt;&gt;"",INDEX(Devices[Device Description],MATCH($A339,Devices[Tag Name],0)),"")</f>
        <v/>
      </c>
    </row>
    <row r="340" spans="1:6" x14ac:dyDescent="0.25">
      <c r="A340" t="str">
        <f t="array" aca="1" ref="A3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+ 1),ROW($A338))),"")</f>
        <v/>
      </c>
      <c r="B340" t="str">
        <f ca="1">IF($A340&lt;&gt;"",INDEX(Devices[Area],MATCH($A340,Devices[Tag Name],0)),"")</f>
        <v/>
      </c>
      <c r="C340" t="str">
        <f t="shared" ca="1" si="2"/>
        <v/>
      </c>
      <c r="F340" t="str">
        <f ca="1">IF($A340&lt;&gt;"",INDEX(Devices[Device Description],MATCH($A340,Devices[Tag Name],0)),"")</f>
        <v/>
      </c>
    </row>
    <row r="341" spans="1:6" x14ac:dyDescent="0.25">
      <c r="A341" t="str">
        <f t="array" aca="1" ref="A3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+ 1),ROW($A339))),"")</f>
        <v/>
      </c>
      <c r="B341" t="str">
        <f ca="1">IF($A341&lt;&gt;"",INDEX(Devices[Area],MATCH($A341,Devices[Tag Name],0)),"")</f>
        <v/>
      </c>
      <c r="C341" t="str">
        <f t="shared" ca="1" si="2"/>
        <v/>
      </c>
      <c r="F341" t="str">
        <f ca="1">IF($A341&lt;&gt;"",INDEX(Devices[Device Description],MATCH($A341,Devices[Tag Name],0)),"")</f>
        <v/>
      </c>
    </row>
    <row r="342" spans="1:6" x14ac:dyDescent="0.25">
      <c r="A342" t="str">
        <f t="array" aca="1" ref="A3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+ 1),ROW($A340))),"")</f>
        <v/>
      </c>
      <c r="B342" t="str">
        <f ca="1">IF($A342&lt;&gt;"",INDEX(Devices[Area],MATCH($A342,Devices[Tag Name],0)),"")</f>
        <v/>
      </c>
      <c r="C342" t="str">
        <f t="shared" ca="1" si="2"/>
        <v/>
      </c>
      <c r="F342" t="str">
        <f ca="1">IF($A342&lt;&gt;"",INDEX(Devices[Device Description],MATCH($A342,Devices[Tag Name],0)),"")</f>
        <v/>
      </c>
    </row>
    <row r="343" spans="1:6" x14ac:dyDescent="0.25">
      <c r="A343" t="str">
        <f t="array" aca="1" ref="A3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+ 1),ROW($A341))),"")</f>
        <v/>
      </c>
      <c r="B343" t="str">
        <f ca="1">IF($A343&lt;&gt;"",INDEX(Devices[Area],MATCH($A343,Devices[Tag Name],0)),"")</f>
        <v/>
      </c>
      <c r="C343" t="str">
        <f t="shared" ca="1" si="2"/>
        <v/>
      </c>
      <c r="F343" t="str">
        <f ca="1">IF($A343&lt;&gt;"",INDEX(Devices[Device Description],MATCH($A343,Devices[Tag Name],0)),"")</f>
        <v/>
      </c>
    </row>
    <row r="344" spans="1:6" x14ac:dyDescent="0.25">
      <c r="A344" t="str">
        <f t="array" aca="1" ref="A3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+ 1),ROW($A342))),"")</f>
        <v/>
      </c>
      <c r="B344" t="str">
        <f ca="1">IF($A344&lt;&gt;"",INDEX(Devices[Area],MATCH($A344,Devices[Tag Name],0)),"")</f>
        <v/>
      </c>
      <c r="C344" t="str">
        <f t="shared" ca="1" si="2"/>
        <v/>
      </c>
      <c r="F344" t="str">
        <f ca="1">IF($A344&lt;&gt;"",INDEX(Devices[Device Description],MATCH($A344,Devices[Tag Name],0)),"")</f>
        <v/>
      </c>
    </row>
    <row r="345" spans="1:6" x14ac:dyDescent="0.25">
      <c r="A345" t="str">
        <f t="array" aca="1" ref="A3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+ 1),ROW($A343))),"")</f>
        <v/>
      </c>
      <c r="B345" t="str">
        <f ca="1">IF($A345&lt;&gt;"",INDEX(Devices[Area],MATCH($A345,Devices[Tag Name],0)),"")</f>
        <v/>
      </c>
      <c r="C345" t="str">
        <f t="shared" ca="1" si="2"/>
        <v/>
      </c>
      <c r="F345" t="str">
        <f ca="1">IF($A345&lt;&gt;"",INDEX(Devices[Device Description],MATCH($A345,Devices[Tag Name],0)),"")</f>
        <v/>
      </c>
    </row>
    <row r="346" spans="1:6" x14ac:dyDescent="0.25">
      <c r="A346" t="str">
        <f t="array" aca="1" ref="A3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+ 1),ROW($A344))),"")</f>
        <v/>
      </c>
      <c r="B346" t="str">
        <f ca="1">IF($A346&lt;&gt;"",INDEX(Devices[Area],MATCH($A346,Devices[Tag Name],0)),"")</f>
        <v/>
      </c>
      <c r="C346" t="str">
        <f t="shared" ca="1" si="2"/>
        <v/>
      </c>
      <c r="F346" t="str">
        <f ca="1">IF($A346&lt;&gt;"",INDEX(Devices[Device Description],MATCH($A346,Devices[Tag Name],0)),"")</f>
        <v/>
      </c>
    </row>
    <row r="347" spans="1:6" x14ac:dyDescent="0.25">
      <c r="A347" t="str">
        <f t="array" aca="1" ref="A3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+ 1),ROW($A345))),"")</f>
        <v/>
      </c>
      <c r="B347" t="str">
        <f ca="1">IF($A347&lt;&gt;"",INDEX(Devices[Area],MATCH($A347,Devices[Tag Name],0)),"")</f>
        <v/>
      </c>
      <c r="C347" t="str">
        <f t="shared" ca="1" si="2"/>
        <v/>
      </c>
      <c r="F347" t="str">
        <f ca="1">IF($A347&lt;&gt;"",INDEX(Devices[Device Description],MATCH($A347,Devices[Tag Name],0)),"")</f>
        <v/>
      </c>
    </row>
    <row r="348" spans="1:6" x14ac:dyDescent="0.25">
      <c r="A348" t="str">
        <f t="array" aca="1" ref="A3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+ 1),ROW($A346))),"")</f>
        <v/>
      </c>
      <c r="B348" t="str">
        <f ca="1">IF($A348&lt;&gt;"",INDEX(Devices[Area],MATCH($A348,Devices[Tag Name],0)),"")</f>
        <v/>
      </c>
      <c r="C348" t="str">
        <f t="shared" ca="1" si="2"/>
        <v/>
      </c>
      <c r="F348" t="str">
        <f ca="1">IF($A348&lt;&gt;"",INDEX(Devices[Device Description],MATCH($A348,Devices[Tag Name],0)),"")</f>
        <v/>
      </c>
    </row>
    <row r="349" spans="1:6" x14ac:dyDescent="0.25">
      <c r="A349" t="str">
        <f t="array" aca="1" ref="A3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+ 1),ROW($A347))),"")</f>
        <v/>
      </c>
      <c r="B349" t="str">
        <f ca="1">IF($A349&lt;&gt;"",INDEX(Devices[Area],MATCH($A349,Devices[Tag Name],0)),"")</f>
        <v/>
      </c>
      <c r="C349" t="str">
        <f t="shared" ca="1" si="2"/>
        <v/>
      </c>
      <c r="F349" t="str">
        <f ca="1">IF($A349&lt;&gt;"",INDEX(Devices[Device Description],MATCH($A349,Devices[Tag Name],0)),"")</f>
        <v/>
      </c>
    </row>
    <row r="350" spans="1:6" x14ac:dyDescent="0.25">
      <c r="A350" t="str">
        <f t="array" aca="1" ref="A3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+ 1),ROW($A348))),"")</f>
        <v/>
      </c>
      <c r="B350" t="str">
        <f ca="1">IF($A350&lt;&gt;"",INDEX(Devices[Area],MATCH($A350,Devices[Tag Name],0)),"")</f>
        <v/>
      </c>
      <c r="C350" t="str">
        <f t="shared" ca="1" si="2"/>
        <v/>
      </c>
      <c r="F350" t="str">
        <f ca="1">IF($A350&lt;&gt;"",INDEX(Devices[Device Description],MATCH($A350,Devices[Tag Name],0)),"")</f>
        <v/>
      </c>
    </row>
    <row r="351" spans="1:6" x14ac:dyDescent="0.25">
      <c r="A351" t="str">
        <f t="array" aca="1" ref="A3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+ 1),ROW($A349))),"")</f>
        <v/>
      </c>
      <c r="B351" t="str">
        <f ca="1">IF($A351&lt;&gt;"",INDEX(Devices[Area],MATCH($A351,Devices[Tag Name],0)),"")</f>
        <v/>
      </c>
      <c r="C351" t="str">
        <f t="shared" ca="1" si="2"/>
        <v/>
      </c>
      <c r="F351" t="str">
        <f ca="1">IF($A351&lt;&gt;"",INDEX(Devices[Device Description],MATCH($A351,Devices[Tag Name],0)),"")</f>
        <v/>
      </c>
    </row>
    <row r="352" spans="1:6" x14ac:dyDescent="0.25">
      <c r="A352" t="str">
        <f t="array" aca="1" ref="A3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+ 1),ROW($A350))),"")</f>
        <v/>
      </c>
      <c r="B352" t="str">
        <f ca="1">IF($A352&lt;&gt;"",INDEX(Devices[Area],MATCH($A352,Devices[Tag Name],0)),"")</f>
        <v/>
      </c>
      <c r="C352" t="str">
        <f t="shared" ca="1" si="2"/>
        <v/>
      </c>
      <c r="F352" t="str">
        <f ca="1">IF($A352&lt;&gt;"",INDEX(Devices[Device Description],MATCH($A352,Devices[Tag Name],0)),"")</f>
        <v/>
      </c>
    </row>
    <row r="353" spans="1:6" x14ac:dyDescent="0.25">
      <c r="A353" t="str">
        <f t="array" aca="1" ref="A3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+ 1),ROW($A351))),"")</f>
        <v/>
      </c>
      <c r="B353" t="str">
        <f ca="1">IF($A353&lt;&gt;"",INDEX(Devices[Area],MATCH($A353,Devices[Tag Name],0)),"")</f>
        <v/>
      </c>
      <c r="C353" t="str">
        <f t="shared" ca="1" si="2"/>
        <v/>
      </c>
      <c r="F353" t="str">
        <f ca="1">IF($A353&lt;&gt;"",INDEX(Devices[Device Description],MATCH($A353,Devices[Tag Name],0)),"")</f>
        <v/>
      </c>
    </row>
    <row r="354" spans="1:6" x14ac:dyDescent="0.25">
      <c r="A354" t="str">
        <f t="array" aca="1" ref="A3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+ 1),ROW($A352))),"")</f>
        <v/>
      </c>
      <c r="B354" t="str">
        <f ca="1">IF($A354&lt;&gt;"",INDEX(Devices[Area],MATCH($A354,Devices[Tag Name],0)),"")</f>
        <v/>
      </c>
      <c r="C354" t="str">
        <f t="shared" ca="1" si="2"/>
        <v/>
      </c>
      <c r="F354" t="str">
        <f ca="1">IF($A354&lt;&gt;"",INDEX(Devices[Device Description],MATCH($A354,Devices[Tag Name],0)),"")</f>
        <v/>
      </c>
    </row>
    <row r="355" spans="1:6" x14ac:dyDescent="0.25">
      <c r="A355" t="str">
        <f t="array" aca="1" ref="A3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+ 1),ROW($A353))),"")</f>
        <v/>
      </c>
      <c r="B355" t="str">
        <f ca="1">IF($A355&lt;&gt;"",INDEX(Devices[Area],MATCH($A355,Devices[Tag Name],0)),"")</f>
        <v/>
      </c>
      <c r="C355" t="str">
        <f t="shared" ca="1" si="2"/>
        <v/>
      </c>
      <c r="F355" t="str">
        <f ca="1">IF($A355&lt;&gt;"",INDEX(Devices[Device Description],MATCH($A355,Devices[Tag Name],0)),"")</f>
        <v/>
      </c>
    </row>
    <row r="356" spans="1:6" x14ac:dyDescent="0.25">
      <c r="A356" t="str">
        <f t="array" aca="1" ref="A3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+ 1),ROW($A354))),"")</f>
        <v/>
      </c>
      <c r="B356" t="str">
        <f ca="1">IF($A356&lt;&gt;"",INDEX(Devices[Area],MATCH($A356,Devices[Tag Name],0)),"")</f>
        <v/>
      </c>
      <c r="C356" t="str">
        <f t="shared" ca="1" si="2"/>
        <v/>
      </c>
      <c r="F356" t="str">
        <f ca="1">IF($A356&lt;&gt;"",INDEX(Devices[Device Description],MATCH($A356,Devices[Tag Name],0)),"")</f>
        <v/>
      </c>
    </row>
    <row r="357" spans="1:6" x14ac:dyDescent="0.25">
      <c r="A357" t="str">
        <f t="array" aca="1" ref="A3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+ 1),ROW($A355))),"")</f>
        <v/>
      </c>
      <c r="B357" t="str">
        <f ca="1">IF($A357&lt;&gt;"",INDEX(Devices[Area],MATCH($A357,Devices[Tag Name],0)),"")</f>
        <v/>
      </c>
      <c r="C357" t="str">
        <f t="shared" ca="1" si="2"/>
        <v/>
      </c>
      <c r="F357" t="str">
        <f ca="1">IF($A357&lt;&gt;"",INDEX(Devices[Device Description],MATCH($A357,Devices[Tag Name],0)),"")</f>
        <v/>
      </c>
    </row>
    <row r="358" spans="1:6" x14ac:dyDescent="0.25">
      <c r="A358" t="str">
        <f t="array" aca="1" ref="A3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+ 1),ROW($A356))),"")</f>
        <v/>
      </c>
      <c r="B358" t="str">
        <f ca="1">IF($A358&lt;&gt;"",INDEX(Devices[Area],MATCH($A358,Devices[Tag Name],0)),"")</f>
        <v/>
      </c>
      <c r="C358" t="str">
        <f t="shared" ca="1" si="2"/>
        <v/>
      </c>
      <c r="F358" t="str">
        <f ca="1">IF($A358&lt;&gt;"",INDEX(Devices[Device Description],MATCH($A358,Devices[Tag Name],0)),"")</f>
        <v/>
      </c>
    </row>
    <row r="359" spans="1:6" x14ac:dyDescent="0.25">
      <c r="A359" t="str">
        <f t="array" aca="1" ref="A3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+ 1),ROW($A357))),"")</f>
        <v/>
      </c>
      <c r="B359" t="str">
        <f ca="1">IF($A359&lt;&gt;"",INDEX(Devices[Area],MATCH($A359,Devices[Tag Name],0)),"")</f>
        <v/>
      </c>
      <c r="C359" t="str">
        <f t="shared" ca="1" si="2"/>
        <v/>
      </c>
      <c r="F359" t="str">
        <f ca="1">IF($A359&lt;&gt;"",INDEX(Devices[Device Description],MATCH($A359,Devices[Tag Name],0)),"")</f>
        <v/>
      </c>
    </row>
    <row r="360" spans="1:6" x14ac:dyDescent="0.25">
      <c r="A360" t="str">
        <f t="array" aca="1" ref="A3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+ 1),ROW($A358))),"")</f>
        <v/>
      </c>
      <c r="B360" t="str">
        <f ca="1">IF($A360&lt;&gt;"",INDEX(Devices[Area],MATCH($A360,Devices[Tag Name],0)),"")</f>
        <v/>
      </c>
      <c r="C360" t="str">
        <f t="shared" ca="1" si="2"/>
        <v/>
      </c>
      <c r="F360" t="str">
        <f ca="1">IF($A360&lt;&gt;"",INDEX(Devices[Device Description],MATCH($A360,Devices[Tag Name],0)),"")</f>
        <v/>
      </c>
    </row>
    <row r="361" spans="1:6" x14ac:dyDescent="0.25">
      <c r="A361" t="str">
        <f t="array" aca="1" ref="A3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+ 1),ROW($A359))),"")</f>
        <v/>
      </c>
      <c r="B361" t="str">
        <f ca="1">IF($A361&lt;&gt;"",INDEX(Devices[Area],MATCH($A361,Devices[Tag Name],0)),"")</f>
        <v/>
      </c>
      <c r="C361" t="str">
        <f t="shared" ca="1" si="2"/>
        <v/>
      </c>
      <c r="F361" t="str">
        <f ca="1">IF($A361&lt;&gt;"",INDEX(Devices[Device Description],MATCH($A361,Devices[Tag Name],0)),"")</f>
        <v/>
      </c>
    </row>
    <row r="362" spans="1:6" x14ac:dyDescent="0.25">
      <c r="A362" t="str">
        <f t="array" aca="1" ref="A3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+ 1),ROW($A360))),"")</f>
        <v/>
      </c>
      <c r="B362" t="str">
        <f ca="1">IF($A362&lt;&gt;"",INDEX(Devices[Area],MATCH($A362,Devices[Tag Name],0)),"")</f>
        <v/>
      </c>
      <c r="C362" t="str">
        <f t="shared" ca="1" si="2"/>
        <v/>
      </c>
      <c r="F362" t="str">
        <f ca="1">IF($A362&lt;&gt;"",INDEX(Devices[Device Description],MATCH($A362,Devices[Tag Name],0)),"")</f>
        <v/>
      </c>
    </row>
    <row r="363" spans="1:6" x14ac:dyDescent="0.25">
      <c r="A363" t="str">
        <f t="array" aca="1" ref="A3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+ 1),ROW($A361))),"")</f>
        <v/>
      </c>
      <c r="B363" t="str">
        <f ca="1">IF($A363&lt;&gt;"",INDEX(Devices[Area],MATCH($A363,Devices[Tag Name],0)),"")</f>
        <v/>
      </c>
      <c r="C363" t="str">
        <f t="shared" ca="1" si="2"/>
        <v/>
      </c>
      <c r="F363" t="str">
        <f ca="1">IF($A363&lt;&gt;"",INDEX(Devices[Device Description],MATCH($A363,Devices[Tag Name],0)),"")</f>
        <v/>
      </c>
    </row>
    <row r="364" spans="1:6" x14ac:dyDescent="0.25">
      <c r="A364" t="str">
        <f t="array" aca="1" ref="A3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+ 1),ROW($A362))),"")</f>
        <v/>
      </c>
      <c r="B364" t="str">
        <f ca="1">IF($A364&lt;&gt;"",INDEX(Devices[Area],MATCH($A364,Devices[Tag Name],0)),"")</f>
        <v/>
      </c>
      <c r="C364" t="str">
        <f t="shared" ca="1" si="2"/>
        <v/>
      </c>
      <c r="F364" t="str">
        <f ca="1">IF($A364&lt;&gt;"",INDEX(Devices[Device Description],MATCH($A364,Devices[Tag Name],0)),"")</f>
        <v/>
      </c>
    </row>
    <row r="365" spans="1:6" x14ac:dyDescent="0.25">
      <c r="A365" t="str">
        <f t="array" aca="1" ref="A3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+ 1),ROW($A363))),"")</f>
        <v/>
      </c>
      <c r="B365" t="str">
        <f ca="1">IF($A365&lt;&gt;"",INDEX(Devices[Area],MATCH($A365,Devices[Tag Name],0)),"")</f>
        <v/>
      </c>
      <c r="C365" t="str">
        <f t="shared" ref="C365:C428" ca="1" si="3">IF($A365&lt;&gt;"","Default","")</f>
        <v/>
      </c>
      <c r="F365" t="str">
        <f ca="1">IF($A365&lt;&gt;"",INDEX(Devices[Device Description],MATCH($A365,Devices[Tag Name],0)),"")</f>
        <v/>
      </c>
    </row>
    <row r="366" spans="1:6" x14ac:dyDescent="0.25">
      <c r="A366" t="str">
        <f t="array" aca="1" ref="A3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+ 1),ROW($A364))),"")</f>
        <v/>
      </c>
      <c r="B366" t="str">
        <f ca="1">IF($A366&lt;&gt;"",INDEX(Devices[Area],MATCH($A366,Devices[Tag Name],0)),"")</f>
        <v/>
      </c>
      <c r="C366" t="str">
        <f t="shared" ca="1" si="3"/>
        <v/>
      </c>
      <c r="F366" t="str">
        <f ca="1">IF($A366&lt;&gt;"",INDEX(Devices[Device Description],MATCH($A366,Devices[Tag Name],0)),"")</f>
        <v/>
      </c>
    </row>
    <row r="367" spans="1:6" x14ac:dyDescent="0.25">
      <c r="A367" t="str">
        <f t="array" aca="1" ref="A3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+ 1),ROW($A365))),"")</f>
        <v/>
      </c>
      <c r="B367" t="str">
        <f ca="1">IF($A367&lt;&gt;"",INDEX(Devices[Area],MATCH($A367,Devices[Tag Name],0)),"")</f>
        <v/>
      </c>
      <c r="C367" t="str">
        <f t="shared" ca="1" si="3"/>
        <v/>
      </c>
      <c r="F367" t="str">
        <f ca="1">IF($A367&lt;&gt;"",INDEX(Devices[Device Description],MATCH($A367,Devices[Tag Name],0)),"")</f>
        <v/>
      </c>
    </row>
    <row r="368" spans="1:6" x14ac:dyDescent="0.25">
      <c r="A368" t="str">
        <f t="array" aca="1" ref="A3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+ 1),ROW($A366))),"")</f>
        <v/>
      </c>
      <c r="B368" t="str">
        <f ca="1">IF($A368&lt;&gt;"",INDEX(Devices[Area],MATCH($A368,Devices[Tag Name],0)),"")</f>
        <v/>
      </c>
      <c r="C368" t="str">
        <f t="shared" ca="1" si="3"/>
        <v/>
      </c>
      <c r="F368" t="str">
        <f ca="1">IF($A368&lt;&gt;"",INDEX(Devices[Device Description],MATCH($A368,Devices[Tag Name],0)),"")</f>
        <v/>
      </c>
    </row>
    <row r="369" spans="1:6" x14ac:dyDescent="0.25">
      <c r="A369" t="str">
        <f t="array" aca="1" ref="A3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+ 1),ROW($A367))),"")</f>
        <v/>
      </c>
      <c r="B369" t="str">
        <f ca="1">IF($A369&lt;&gt;"",INDEX(Devices[Area],MATCH($A369,Devices[Tag Name],0)),"")</f>
        <v/>
      </c>
      <c r="C369" t="str">
        <f t="shared" ca="1" si="3"/>
        <v/>
      </c>
      <c r="F369" t="str">
        <f ca="1">IF($A369&lt;&gt;"",INDEX(Devices[Device Description],MATCH($A369,Devices[Tag Name],0)),"")</f>
        <v/>
      </c>
    </row>
    <row r="370" spans="1:6" x14ac:dyDescent="0.25">
      <c r="A370" t="str">
        <f t="array" aca="1" ref="A3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+ 1),ROW($A368))),"")</f>
        <v/>
      </c>
      <c r="B370" t="str">
        <f ca="1">IF($A370&lt;&gt;"",INDEX(Devices[Area],MATCH($A370,Devices[Tag Name],0)),"")</f>
        <v/>
      </c>
      <c r="C370" t="str">
        <f t="shared" ca="1" si="3"/>
        <v/>
      </c>
      <c r="F370" t="str">
        <f ca="1">IF($A370&lt;&gt;"",INDEX(Devices[Device Description],MATCH($A370,Devices[Tag Name],0)),"")</f>
        <v/>
      </c>
    </row>
    <row r="371" spans="1:6" x14ac:dyDescent="0.25">
      <c r="A371" t="str">
        <f t="array" aca="1" ref="A3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+ 1),ROW($A369))),"")</f>
        <v/>
      </c>
      <c r="B371" t="str">
        <f ca="1">IF($A371&lt;&gt;"",INDEX(Devices[Area],MATCH($A371,Devices[Tag Name],0)),"")</f>
        <v/>
      </c>
      <c r="C371" t="str">
        <f t="shared" ca="1" si="3"/>
        <v/>
      </c>
      <c r="F371" t="str">
        <f ca="1">IF($A371&lt;&gt;"",INDEX(Devices[Device Description],MATCH($A371,Devices[Tag Name],0)),"")</f>
        <v/>
      </c>
    </row>
    <row r="372" spans="1:6" x14ac:dyDescent="0.25">
      <c r="A372" t="str">
        <f t="array" aca="1" ref="A3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+ 1),ROW($A370))),"")</f>
        <v/>
      </c>
      <c r="B372" t="str">
        <f ca="1">IF($A372&lt;&gt;"",INDEX(Devices[Area],MATCH($A372,Devices[Tag Name],0)),"")</f>
        <v/>
      </c>
      <c r="C372" t="str">
        <f t="shared" ca="1" si="3"/>
        <v/>
      </c>
      <c r="F372" t="str">
        <f ca="1">IF($A372&lt;&gt;"",INDEX(Devices[Device Description],MATCH($A372,Devices[Tag Name],0)),"")</f>
        <v/>
      </c>
    </row>
    <row r="373" spans="1:6" x14ac:dyDescent="0.25">
      <c r="A373" t="str">
        <f t="array" aca="1" ref="A3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+ 1),ROW($A371))),"")</f>
        <v/>
      </c>
      <c r="B373" t="str">
        <f ca="1">IF($A373&lt;&gt;"",INDEX(Devices[Area],MATCH($A373,Devices[Tag Name],0)),"")</f>
        <v/>
      </c>
      <c r="C373" t="str">
        <f t="shared" ca="1" si="3"/>
        <v/>
      </c>
      <c r="F373" t="str">
        <f ca="1">IF($A373&lt;&gt;"",INDEX(Devices[Device Description],MATCH($A373,Devices[Tag Name],0)),"")</f>
        <v/>
      </c>
    </row>
    <row r="374" spans="1:6" x14ac:dyDescent="0.25">
      <c r="A374" t="str">
        <f t="array" aca="1" ref="A3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+ 1),ROW($A372))),"")</f>
        <v/>
      </c>
      <c r="B374" t="str">
        <f ca="1">IF($A374&lt;&gt;"",INDEX(Devices[Area],MATCH($A374,Devices[Tag Name],0)),"")</f>
        <v/>
      </c>
      <c r="C374" t="str">
        <f t="shared" ca="1" si="3"/>
        <v/>
      </c>
      <c r="F374" t="str">
        <f ca="1">IF($A374&lt;&gt;"",INDEX(Devices[Device Description],MATCH($A374,Devices[Tag Name],0)),"")</f>
        <v/>
      </c>
    </row>
    <row r="375" spans="1:6" x14ac:dyDescent="0.25">
      <c r="A375" t="str">
        <f t="array" aca="1" ref="A3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+ 1),ROW($A373))),"")</f>
        <v/>
      </c>
      <c r="B375" t="str">
        <f ca="1">IF($A375&lt;&gt;"",INDEX(Devices[Area],MATCH($A375,Devices[Tag Name],0)),"")</f>
        <v/>
      </c>
      <c r="C375" t="str">
        <f t="shared" ca="1" si="3"/>
        <v/>
      </c>
      <c r="F375" t="str">
        <f ca="1">IF($A375&lt;&gt;"",INDEX(Devices[Device Description],MATCH($A375,Devices[Tag Name],0)),"")</f>
        <v/>
      </c>
    </row>
    <row r="376" spans="1:6" x14ac:dyDescent="0.25">
      <c r="A376" t="str">
        <f t="array" aca="1" ref="A3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+ 1),ROW($A374))),"")</f>
        <v/>
      </c>
      <c r="B376" t="str">
        <f ca="1">IF($A376&lt;&gt;"",INDEX(Devices[Area],MATCH($A376,Devices[Tag Name],0)),"")</f>
        <v/>
      </c>
      <c r="C376" t="str">
        <f t="shared" ca="1" si="3"/>
        <v/>
      </c>
      <c r="F376" t="str">
        <f ca="1">IF($A376&lt;&gt;"",INDEX(Devices[Device Description],MATCH($A376,Devices[Tag Name],0)),"")</f>
        <v/>
      </c>
    </row>
    <row r="377" spans="1:6" x14ac:dyDescent="0.25">
      <c r="A377" t="str">
        <f t="array" aca="1" ref="A3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+ 1),ROW($A375))),"")</f>
        <v/>
      </c>
      <c r="B377" t="str">
        <f ca="1">IF($A377&lt;&gt;"",INDEX(Devices[Area],MATCH($A377,Devices[Tag Name],0)),"")</f>
        <v/>
      </c>
      <c r="C377" t="str">
        <f t="shared" ca="1" si="3"/>
        <v/>
      </c>
      <c r="F377" t="str">
        <f ca="1">IF($A377&lt;&gt;"",INDEX(Devices[Device Description],MATCH($A377,Devices[Tag Name],0)),"")</f>
        <v/>
      </c>
    </row>
    <row r="378" spans="1:6" x14ac:dyDescent="0.25">
      <c r="A378" t="str">
        <f t="array" aca="1" ref="A3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+ 1),ROW($A376))),"")</f>
        <v/>
      </c>
      <c r="B378" t="str">
        <f ca="1">IF($A378&lt;&gt;"",INDEX(Devices[Area],MATCH($A378,Devices[Tag Name],0)),"")</f>
        <v/>
      </c>
      <c r="C378" t="str">
        <f t="shared" ca="1" si="3"/>
        <v/>
      </c>
      <c r="F378" t="str">
        <f ca="1">IF($A378&lt;&gt;"",INDEX(Devices[Device Description],MATCH($A378,Devices[Tag Name],0)),"")</f>
        <v/>
      </c>
    </row>
    <row r="379" spans="1:6" x14ac:dyDescent="0.25">
      <c r="A379" t="str">
        <f t="array" aca="1" ref="A3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+ 1),ROW($A377))),"")</f>
        <v/>
      </c>
      <c r="B379" t="str">
        <f ca="1">IF($A379&lt;&gt;"",INDEX(Devices[Area],MATCH($A379,Devices[Tag Name],0)),"")</f>
        <v/>
      </c>
      <c r="C379" t="str">
        <f t="shared" ca="1" si="3"/>
        <v/>
      </c>
      <c r="F379" t="str">
        <f ca="1">IF($A379&lt;&gt;"",INDEX(Devices[Device Description],MATCH($A379,Devices[Tag Name],0)),"")</f>
        <v/>
      </c>
    </row>
    <row r="380" spans="1:6" x14ac:dyDescent="0.25">
      <c r="A380" t="str">
        <f t="array" aca="1" ref="A3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+ 1),ROW($A378))),"")</f>
        <v/>
      </c>
      <c r="B380" t="str">
        <f ca="1">IF($A380&lt;&gt;"",INDEX(Devices[Area],MATCH($A380,Devices[Tag Name],0)),"")</f>
        <v/>
      </c>
      <c r="C380" t="str">
        <f t="shared" ca="1" si="3"/>
        <v/>
      </c>
      <c r="F380" t="str">
        <f ca="1">IF($A380&lt;&gt;"",INDEX(Devices[Device Description],MATCH($A380,Devices[Tag Name],0)),"")</f>
        <v/>
      </c>
    </row>
    <row r="381" spans="1:6" x14ac:dyDescent="0.25">
      <c r="A381" t="str">
        <f t="array" aca="1" ref="A3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+ 1),ROW($A379))),"")</f>
        <v/>
      </c>
      <c r="B381" t="str">
        <f ca="1">IF($A381&lt;&gt;"",INDEX(Devices[Area],MATCH($A381,Devices[Tag Name],0)),"")</f>
        <v/>
      </c>
      <c r="C381" t="str">
        <f t="shared" ca="1" si="3"/>
        <v/>
      </c>
      <c r="F381" t="str">
        <f ca="1">IF($A381&lt;&gt;"",INDEX(Devices[Device Description],MATCH($A381,Devices[Tag Name],0)),"")</f>
        <v/>
      </c>
    </row>
    <row r="382" spans="1:6" x14ac:dyDescent="0.25">
      <c r="A382" t="str">
        <f t="array" aca="1" ref="A3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+ 1),ROW($A380))),"")</f>
        <v/>
      </c>
      <c r="B382" t="str">
        <f ca="1">IF($A382&lt;&gt;"",INDEX(Devices[Area],MATCH($A382,Devices[Tag Name],0)),"")</f>
        <v/>
      </c>
      <c r="C382" t="str">
        <f t="shared" ca="1" si="3"/>
        <v/>
      </c>
      <c r="F382" t="str">
        <f ca="1">IF($A382&lt;&gt;"",INDEX(Devices[Device Description],MATCH($A382,Devices[Tag Name],0)),"")</f>
        <v/>
      </c>
    </row>
    <row r="383" spans="1:6" x14ac:dyDescent="0.25">
      <c r="A383" t="str">
        <f t="array" aca="1" ref="A3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+ 1),ROW($A381))),"")</f>
        <v/>
      </c>
      <c r="B383" t="str">
        <f ca="1">IF($A383&lt;&gt;"",INDEX(Devices[Area],MATCH($A383,Devices[Tag Name],0)),"")</f>
        <v/>
      </c>
      <c r="C383" t="str">
        <f t="shared" ca="1" si="3"/>
        <v/>
      </c>
      <c r="F383" t="str">
        <f ca="1">IF($A383&lt;&gt;"",INDEX(Devices[Device Description],MATCH($A383,Devices[Tag Name],0)),"")</f>
        <v/>
      </c>
    </row>
    <row r="384" spans="1:6" x14ac:dyDescent="0.25">
      <c r="A384" t="str">
        <f t="array" aca="1" ref="A3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+ 1),ROW($A382))),"")</f>
        <v/>
      </c>
      <c r="B384" t="str">
        <f ca="1">IF($A384&lt;&gt;"",INDEX(Devices[Area],MATCH($A384,Devices[Tag Name],0)),"")</f>
        <v/>
      </c>
      <c r="C384" t="str">
        <f t="shared" ca="1" si="3"/>
        <v/>
      </c>
      <c r="F384" t="str">
        <f ca="1">IF($A384&lt;&gt;"",INDEX(Devices[Device Description],MATCH($A384,Devices[Tag Name],0)),"")</f>
        <v/>
      </c>
    </row>
    <row r="385" spans="1:6" x14ac:dyDescent="0.25">
      <c r="A385" t="str">
        <f t="array" aca="1" ref="A3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+ 1),ROW($A383))),"")</f>
        <v/>
      </c>
      <c r="B385" t="str">
        <f ca="1">IF($A385&lt;&gt;"",INDEX(Devices[Area],MATCH($A385,Devices[Tag Name],0)),"")</f>
        <v/>
      </c>
      <c r="C385" t="str">
        <f t="shared" ca="1" si="3"/>
        <v/>
      </c>
      <c r="F385" t="str">
        <f ca="1">IF($A385&lt;&gt;"",INDEX(Devices[Device Description],MATCH($A385,Devices[Tag Name],0)),"")</f>
        <v/>
      </c>
    </row>
    <row r="386" spans="1:6" x14ac:dyDescent="0.25">
      <c r="A386" t="str">
        <f t="array" aca="1" ref="A3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+ 1),ROW($A384))),"")</f>
        <v/>
      </c>
      <c r="B386" t="str">
        <f ca="1">IF($A386&lt;&gt;"",INDEX(Devices[Area],MATCH($A386,Devices[Tag Name],0)),"")</f>
        <v/>
      </c>
      <c r="C386" t="str">
        <f t="shared" ca="1" si="3"/>
        <v/>
      </c>
      <c r="F386" t="str">
        <f ca="1">IF($A386&lt;&gt;"",INDEX(Devices[Device Description],MATCH($A386,Devices[Tag Name],0)),"")</f>
        <v/>
      </c>
    </row>
    <row r="387" spans="1:6" x14ac:dyDescent="0.25">
      <c r="A387" t="str">
        <f t="array" aca="1" ref="A3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+ 1),ROW($A385))),"")</f>
        <v/>
      </c>
      <c r="B387" t="str">
        <f ca="1">IF($A387&lt;&gt;"",INDEX(Devices[Area],MATCH($A387,Devices[Tag Name],0)),"")</f>
        <v/>
      </c>
      <c r="C387" t="str">
        <f t="shared" ca="1" si="3"/>
        <v/>
      </c>
      <c r="F387" t="str">
        <f ca="1">IF($A387&lt;&gt;"",INDEX(Devices[Device Description],MATCH($A387,Devices[Tag Name],0)),"")</f>
        <v/>
      </c>
    </row>
    <row r="388" spans="1:6" x14ac:dyDescent="0.25">
      <c r="A388" t="str">
        <f t="array" aca="1" ref="A3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+ 1),ROW($A386))),"")</f>
        <v/>
      </c>
      <c r="B388" t="str">
        <f ca="1">IF($A388&lt;&gt;"",INDEX(Devices[Area],MATCH($A388,Devices[Tag Name],0)),"")</f>
        <v/>
      </c>
      <c r="C388" t="str">
        <f t="shared" ca="1" si="3"/>
        <v/>
      </c>
      <c r="F388" t="str">
        <f ca="1">IF($A388&lt;&gt;"",INDEX(Devices[Device Description],MATCH($A388,Devices[Tag Name],0)),"")</f>
        <v/>
      </c>
    </row>
    <row r="389" spans="1:6" x14ac:dyDescent="0.25">
      <c r="A389" t="str">
        <f t="array" aca="1" ref="A3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+ 1),ROW($A387))),"")</f>
        <v/>
      </c>
      <c r="B389" t="str">
        <f ca="1">IF($A389&lt;&gt;"",INDEX(Devices[Area],MATCH($A389,Devices[Tag Name],0)),"")</f>
        <v/>
      </c>
      <c r="C389" t="str">
        <f t="shared" ca="1" si="3"/>
        <v/>
      </c>
      <c r="F389" t="str">
        <f ca="1">IF($A389&lt;&gt;"",INDEX(Devices[Device Description],MATCH($A389,Devices[Tag Name],0)),"")</f>
        <v/>
      </c>
    </row>
    <row r="390" spans="1:6" x14ac:dyDescent="0.25">
      <c r="A390" t="str">
        <f t="array" aca="1" ref="A3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+ 1),ROW($A388))),"")</f>
        <v/>
      </c>
      <c r="B390" t="str">
        <f ca="1">IF($A390&lt;&gt;"",INDEX(Devices[Area],MATCH($A390,Devices[Tag Name],0)),"")</f>
        <v/>
      </c>
      <c r="C390" t="str">
        <f t="shared" ca="1" si="3"/>
        <v/>
      </c>
      <c r="F390" t="str">
        <f ca="1">IF($A390&lt;&gt;"",INDEX(Devices[Device Description],MATCH($A390,Devices[Tag Name],0)),"")</f>
        <v/>
      </c>
    </row>
    <row r="391" spans="1:6" x14ac:dyDescent="0.25">
      <c r="A391" t="str">
        <f t="array" aca="1" ref="A3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+ 1),ROW($A389))),"")</f>
        <v/>
      </c>
      <c r="B391" t="str">
        <f ca="1">IF($A391&lt;&gt;"",INDEX(Devices[Area],MATCH($A391,Devices[Tag Name],0)),"")</f>
        <v/>
      </c>
      <c r="C391" t="str">
        <f t="shared" ca="1" si="3"/>
        <v/>
      </c>
      <c r="F391" t="str">
        <f ca="1">IF($A391&lt;&gt;"",INDEX(Devices[Device Description],MATCH($A391,Devices[Tag Name],0)),"")</f>
        <v/>
      </c>
    </row>
    <row r="392" spans="1:6" x14ac:dyDescent="0.25">
      <c r="A392" t="str">
        <f t="array" aca="1" ref="A3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+ 1),ROW($A390))),"")</f>
        <v/>
      </c>
      <c r="B392" t="str">
        <f ca="1">IF($A392&lt;&gt;"",INDEX(Devices[Area],MATCH($A392,Devices[Tag Name],0)),"")</f>
        <v/>
      </c>
      <c r="C392" t="str">
        <f t="shared" ca="1" si="3"/>
        <v/>
      </c>
      <c r="F392" t="str">
        <f ca="1">IF($A392&lt;&gt;"",INDEX(Devices[Device Description],MATCH($A392,Devices[Tag Name],0)),"")</f>
        <v/>
      </c>
    </row>
    <row r="393" spans="1:6" x14ac:dyDescent="0.25">
      <c r="A393" t="str">
        <f t="array" aca="1" ref="A3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+ 1),ROW($A391))),"")</f>
        <v/>
      </c>
      <c r="B393" t="str">
        <f ca="1">IF($A393&lt;&gt;"",INDEX(Devices[Area],MATCH($A393,Devices[Tag Name],0)),"")</f>
        <v/>
      </c>
      <c r="C393" t="str">
        <f t="shared" ca="1" si="3"/>
        <v/>
      </c>
      <c r="F393" t="str">
        <f ca="1">IF($A393&lt;&gt;"",INDEX(Devices[Device Description],MATCH($A393,Devices[Tag Name],0)),"")</f>
        <v/>
      </c>
    </row>
    <row r="394" spans="1:6" x14ac:dyDescent="0.25">
      <c r="A394" t="str">
        <f t="array" aca="1" ref="A3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+ 1),ROW($A392))),"")</f>
        <v/>
      </c>
      <c r="B394" t="str">
        <f ca="1">IF($A394&lt;&gt;"",INDEX(Devices[Area],MATCH($A394,Devices[Tag Name],0)),"")</f>
        <v/>
      </c>
      <c r="C394" t="str">
        <f t="shared" ca="1" si="3"/>
        <v/>
      </c>
      <c r="F394" t="str">
        <f ca="1">IF($A394&lt;&gt;"",INDEX(Devices[Device Description],MATCH($A394,Devices[Tag Name],0)),"")</f>
        <v/>
      </c>
    </row>
    <row r="395" spans="1:6" x14ac:dyDescent="0.25">
      <c r="A395" t="str">
        <f t="array" aca="1" ref="A3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+ 1),ROW($A393))),"")</f>
        <v/>
      </c>
      <c r="B395" t="str">
        <f ca="1">IF($A395&lt;&gt;"",INDEX(Devices[Area],MATCH($A395,Devices[Tag Name],0)),"")</f>
        <v/>
      </c>
      <c r="C395" t="str">
        <f t="shared" ca="1" si="3"/>
        <v/>
      </c>
      <c r="F395" t="str">
        <f ca="1">IF($A395&lt;&gt;"",INDEX(Devices[Device Description],MATCH($A395,Devices[Tag Name],0)),"")</f>
        <v/>
      </c>
    </row>
    <row r="396" spans="1:6" x14ac:dyDescent="0.25">
      <c r="A396" t="str">
        <f t="array" aca="1" ref="A3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+ 1),ROW($A394))),"")</f>
        <v/>
      </c>
      <c r="B396" t="str">
        <f ca="1">IF($A396&lt;&gt;"",INDEX(Devices[Area],MATCH($A396,Devices[Tag Name],0)),"")</f>
        <v/>
      </c>
      <c r="C396" t="str">
        <f t="shared" ca="1" si="3"/>
        <v/>
      </c>
      <c r="F396" t="str">
        <f ca="1">IF($A396&lt;&gt;"",INDEX(Devices[Device Description],MATCH($A396,Devices[Tag Name],0)),"")</f>
        <v/>
      </c>
    </row>
    <row r="397" spans="1:6" x14ac:dyDescent="0.25">
      <c r="A397" t="str">
        <f t="array" aca="1" ref="A3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+ 1),ROW($A395))),"")</f>
        <v/>
      </c>
      <c r="B397" t="str">
        <f ca="1">IF($A397&lt;&gt;"",INDEX(Devices[Area],MATCH($A397,Devices[Tag Name],0)),"")</f>
        <v/>
      </c>
      <c r="C397" t="str">
        <f t="shared" ca="1" si="3"/>
        <v/>
      </c>
      <c r="F397" t="str">
        <f ca="1">IF($A397&lt;&gt;"",INDEX(Devices[Device Description],MATCH($A397,Devices[Tag Name],0)),"")</f>
        <v/>
      </c>
    </row>
    <row r="398" spans="1:6" x14ac:dyDescent="0.25">
      <c r="A398" t="str">
        <f t="array" aca="1" ref="A3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+ 1),ROW($A396))),"")</f>
        <v/>
      </c>
      <c r="B398" t="str">
        <f ca="1">IF($A398&lt;&gt;"",INDEX(Devices[Area],MATCH($A398,Devices[Tag Name],0)),"")</f>
        <v/>
      </c>
      <c r="C398" t="str">
        <f t="shared" ca="1" si="3"/>
        <v/>
      </c>
      <c r="F398" t="str">
        <f ca="1">IF($A398&lt;&gt;"",INDEX(Devices[Device Description],MATCH($A398,Devices[Tag Name],0)),"")</f>
        <v/>
      </c>
    </row>
    <row r="399" spans="1:6" x14ac:dyDescent="0.25">
      <c r="A399" t="str">
        <f t="array" aca="1" ref="A3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+ 1),ROW($A397))),"")</f>
        <v/>
      </c>
      <c r="B399" t="str">
        <f ca="1">IF($A399&lt;&gt;"",INDEX(Devices[Area],MATCH($A399,Devices[Tag Name],0)),"")</f>
        <v/>
      </c>
      <c r="C399" t="str">
        <f t="shared" ca="1" si="3"/>
        <v/>
      </c>
      <c r="F399" t="str">
        <f ca="1">IF($A399&lt;&gt;"",INDEX(Devices[Device Description],MATCH($A399,Devices[Tag Name],0)),"")</f>
        <v/>
      </c>
    </row>
    <row r="400" spans="1:6" x14ac:dyDescent="0.25">
      <c r="A400" t="str">
        <f t="array" aca="1" ref="A4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+ 1),ROW($A398))),"")</f>
        <v/>
      </c>
      <c r="B400" t="str">
        <f ca="1">IF($A400&lt;&gt;"",INDEX(Devices[Area],MATCH($A400,Devices[Tag Name],0)),"")</f>
        <v/>
      </c>
      <c r="C400" t="str">
        <f t="shared" ca="1" si="3"/>
        <v/>
      </c>
      <c r="F400" t="str">
        <f ca="1">IF($A400&lt;&gt;"",INDEX(Devices[Device Description],MATCH($A400,Devices[Tag Name],0)),"")</f>
        <v/>
      </c>
    </row>
    <row r="401" spans="1:6" x14ac:dyDescent="0.25">
      <c r="A401" t="str">
        <f t="array" aca="1" ref="A4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+ 1),ROW($A399))),"")</f>
        <v/>
      </c>
      <c r="B401" t="str">
        <f ca="1">IF($A401&lt;&gt;"",INDEX(Devices[Area],MATCH($A401,Devices[Tag Name],0)),"")</f>
        <v/>
      </c>
      <c r="C401" t="str">
        <f t="shared" ca="1" si="3"/>
        <v/>
      </c>
      <c r="F401" t="str">
        <f ca="1">IF($A401&lt;&gt;"",INDEX(Devices[Device Description],MATCH($A401,Devices[Tag Name],0)),"")</f>
        <v/>
      </c>
    </row>
    <row r="402" spans="1:6" x14ac:dyDescent="0.25">
      <c r="A402" t="str">
        <f t="array" aca="1" ref="A4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+ 1),ROW($A400))),"")</f>
        <v/>
      </c>
      <c r="B402" t="str">
        <f ca="1">IF($A402&lt;&gt;"",INDEX(Devices[Area],MATCH($A402,Devices[Tag Name],0)),"")</f>
        <v/>
      </c>
      <c r="C402" t="str">
        <f t="shared" ca="1" si="3"/>
        <v/>
      </c>
      <c r="F402" t="str">
        <f ca="1">IF($A402&lt;&gt;"",INDEX(Devices[Device Description],MATCH($A402,Devices[Tag Name],0)),"")</f>
        <v/>
      </c>
    </row>
    <row r="403" spans="1:6" x14ac:dyDescent="0.25">
      <c r="A403" t="str">
        <f t="array" aca="1" ref="A4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+ 1),ROW($A401))),"")</f>
        <v/>
      </c>
      <c r="B403" t="str">
        <f ca="1">IF($A403&lt;&gt;"",INDEX(Devices[Area],MATCH($A403,Devices[Tag Name],0)),"")</f>
        <v/>
      </c>
      <c r="C403" t="str">
        <f t="shared" ca="1" si="3"/>
        <v/>
      </c>
      <c r="F403" t="str">
        <f ca="1">IF($A403&lt;&gt;"",INDEX(Devices[Device Description],MATCH($A403,Devices[Tag Name],0)),"")</f>
        <v/>
      </c>
    </row>
    <row r="404" spans="1:6" x14ac:dyDescent="0.25">
      <c r="A404" t="str">
        <f t="array" aca="1" ref="A4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+ 1),ROW($A402))),"")</f>
        <v/>
      </c>
      <c r="B404" t="str">
        <f ca="1">IF($A404&lt;&gt;"",INDEX(Devices[Area],MATCH($A404,Devices[Tag Name],0)),"")</f>
        <v/>
      </c>
      <c r="C404" t="str">
        <f t="shared" ca="1" si="3"/>
        <v/>
      </c>
      <c r="F404" t="str">
        <f ca="1">IF($A404&lt;&gt;"",INDEX(Devices[Device Description],MATCH($A404,Devices[Tag Name],0)),"")</f>
        <v/>
      </c>
    </row>
    <row r="405" spans="1:6" x14ac:dyDescent="0.25">
      <c r="A405" t="str">
        <f t="array" aca="1" ref="A4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+ 1),ROW($A403))),"")</f>
        <v/>
      </c>
      <c r="B405" t="str">
        <f ca="1">IF($A405&lt;&gt;"",INDEX(Devices[Area],MATCH($A405,Devices[Tag Name],0)),"")</f>
        <v/>
      </c>
      <c r="C405" t="str">
        <f t="shared" ca="1" si="3"/>
        <v/>
      </c>
      <c r="F405" t="str">
        <f ca="1">IF($A405&lt;&gt;"",INDEX(Devices[Device Description],MATCH($A405,Devices[Tag Name],0)),"")</f>
        <v/>
      </c>
    </row>
    <row r="406" spans="1:6" x14ac:dyDescent="0.25">
      <c r="A406" t="str">
        <f t="array" aca="1" ref="A4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+ 1),ROW($A404))),"")</f>
        <v/>
      </c>
      <c r="B406" t="str">
        <f ca="1">IF($A406&lt;&gt;"",INDEX(Devices[Area],MATCH($A406,Devices[Tag Name],0)),"")</f>
        <v/>
      </c>
      <c r="C406" t="str">
        <f t="shared" ca="1" si="3"/>
        <v/>
      </c>
      <c r="F406" t="str">
        <f ca="1">IF($A406&lt;&gt;"",INDEX(Devices[Device Description],MATCH($A406,Devices[Tag Name],0)),"")</f>
        <v/>
      </c>
    </row>
    <row r="407" spans="1:6" x14ac:dyDescent="0.25">
      <c r="A407" t="str">
        <f t="array" aca="1" ref="A4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+ 1),ROW($A405))),"")</f>
        <v/>
      </c>
      <c r="B407" t="str">
        <f ca="1">IF($A407&lt;&gt;"",INDEX(Devices[Area],MATCH($A407,Devices[Tag Name],0)),"")</f>
        <v/>
      </c>
      <c r="C407" t="str">
        <f t="shared" ca="1" si="3"/>
        <v/>
      </c>
      <c r="F407" t="str">
        <f ca="1">IF($A407&lt;&gt;"",INDEX(Devices[Device Description],MATCH($A407,Devices[Tag Name],0)),"")</f>
        <v/>
      </c>
    </row>
    <row r="408" spans="1:6" x14ac:dyDescent="0.25">
      <c r="A408" t="str">
        <f t="array" aca="1" ref="A4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+ 1),ROW($A406))),"")</f>
        <v/>
      </c>
      <c r="B408" t="str">
        <f ca="1">IF($A408&lt;&gt;"",INDEX(Devices[Area],MATCH($A408,Devices[Tag Name],0)),"")</f>
        <v/>
      </c>
      <c r="C408" t="str">
        <f t="shared" ca="1" si="3"/>
        <v/>
      </c>
      <c r="F408" t="str">
        <f ca="1">IF($A408&lt;&gt;"",INDEX(Devices[Device Description],MATCH($A408,Devices[Tag Name],0)),"")</f>
        <v/>
      </c>
    </row>
    <row r="409" spans="1:6" x14ac:dyDescent="0.25">
      <c r="A409" t="str">
        <f t="array" aca="1" ref="A4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+ 1),ROW($A407))),"")</f>
        <v/>
      </c>
      <c r="B409" t="str">
        <f ca="1">IF($A409&lt;&gt;"",INDEX(Devices[Area],MATCH($A409,Devices[Tag Name],0)),"")</f>
        <v/>
      </c>
      <c r="C409" t="str">
        <f t="shared" ca="1" si="3"/>
        <v/>
      </c>
      <c r="F409" t="str">
        <f ca="1">IF($A409&lt;&gt;"",INDEX(Devices[Device Description],MATCH($A409,Devices[Tag Name],0)),"")</f>
        <v/>
      </c>
    </row>
    <row r="410" spans="1:6" x14ac:dyDescent="0.25">
      <c r="A410" t="str">
        <f t="array" aca="1" ref="A4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+ 1),ROW($A408))),"")</f>
        <v/>
      </c>
      <c r="B410" t="str">
        <f ca="1">IF($A410&lt;&gt;"",INDEX(Devices[Area],MATCH($A410,Devices[Tag Name],0)),"")</f>
        <v/>
      </c>
      <c r="C410" t="str">
        <f t="shared" ca="1" si="3"/>
        <v/>
      </c>
      <c r="F410" t="str">
        <f ca="1">IF($A410&lt;&gt;"",INDEX(Devices[Device Description],MATCH($A410,Devices[Tag Name],0)),"")</f>
        <v/>
      </c>
    </row>
    <row r="411" spans="1:6" x14ac:dyDescent="0.25">
      <c r="A411" t="str">
        <f t="array" aca="1" ref="A4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+ 1),ROW($A409))),"")</f>
        <v/>
      </c>
      <c r="B411" t="str">
        <f ca="1">IF($A411&lt;&gt;"",INDEX(Devices[Area],MATCH($A411,Devices[Tag Name],0)),"")</f>
        <v/>
      </c>
      <c r="C411" t="str">
        <f t="shared" ca="1" si="3"/>
        <v/>
      </c>
      <c r="F411" t="str">
        <f ca="1">IF($A411&lt;&gt;"",INDEX(Devices[Device Description],MATCH($A411,Devices[Tag Name],0)),"")</f>
        <v/>
      </c>
    </row>
    <row r="412" spans="1:6" x14ac:dyDescent="0.25">
      <c r="A412" t="str">
        <f t="array" aca="1" ref="A4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+ 1),ROW($A410))),"")</f>
        <v/>
      </c>
      <c r="B412" t="str">
        <f ca="1">IF($A412&lt;&gt;"",INDEX(Devices[Area],MATCH($A412,Devices[Tag Name],0)),"")</f>
        <v/>
      </c>
      <c r="C412" t="str">
        <f t="shared" ca="1" si="3"/>
        <v/>
      </c>
      <c r="F412" t="str">
        <f ca="1">IF($A412&lt;&gt;"",INDEX(Devices[Device Description],MATCH($A412,Devices[Tag Name],0)),"")</f>
        <v/>
      </c>
    </row>
    <row r="413" spans="1:6" x14ac:dyDescent="0.25">
      <c r="A413" t="str">
        <f t="array" aca="1" ref="A4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+ 1),ROW($A411))),"")</f>
        <v/>
      </c>
      <c r="B413" t="str">
        <f ca="1">IF($A413&lt;&gt;"",INDEX(Devices[Area],MATCH($A413,Devices[Tag Name],0)),"")</f>
        <v/>
      </c>
      <c r="C413" t="str">
        <f t="shared" ca="1" si="3"/>
        <v/>
      </c>
      <c r="F413" t="str">
        <f ca="1">IF($A413&lt;&gt;"",INDEX(Devices[Device Description],MATCH($A413,Devices[Tag Name],0)),"")</f>
        <v/>
      </c>
    </row>
    <row r="414" spans="1:6" x14ac:dyDescent="0.25">
      <c r="A414" t="str">
        <f t="array" aca="1" ref="A4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+ 1),ROW($A412))),"")</f>
        <v/>
      </c>
      <c r="B414" t="str">
        <f ca="1">IF($A414&lt;&gt;"",INDEX(Devices[Area],MATCH($A414,Devices[Tag Name],0)),"")</f>
        <v/>
      </c>
      <c r="C414" t="str">
        <f t="shared" ca="1" si="3"/>
        <v/>
      </c>
      <c r="F414" t="str">
        <f ca="1">IF($A414&lt;&gt;"",INDEX(Devices[Device Description],MATCH($A414,Devices[Tag Name],0)),"")</f>
        <v/>
      </c>
    </row>
    <row r="415" spans="1:6" x14ac:dyDescent="0.25">
      <c r="A415" t="str">
        <f t="array" aca="1" ref="A4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+ 1),ROW($A413))),"")</f>
        <v/>
      </c>
      <c r="B415" t="str">
        <f ca="1">IF($A415&lt;&gt;"",INDEX(Devices[Area],MATCH($A415,Devices[Tag Name],0)),"")</f>
        <v/>
      </c>
      <c r="C415" t="str">
        <f t="shared" ca="1" si="3"/>
        <v/>
      </c>
      <c r="F415" t="str">
        <f ca="1">IF($A415&lt;&gt;"",INDEX(Devices[Device Description],MATCH($A415,Devices[Tag Name],0)),"")</f>
        <v/>
      </c>
    </row>
    <row r="416" spans="1:6" x14ac:dyDescent="0.25">
      <c r="A416" t="str">
        <f t="array" aca="1" ref="A4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+ 1),ROW($A414))),"")</f>
        <v/>
      </c>
      <c r="B416" t="str">
        <f ca="1">IF($A416&lt;&gt;"",INDEX(Devices[Area],MATCH($A416,Devices[Tag Name],0)),"")</f>
        <v/>
      </c>
      <c r="C416" t="str">
        <f t="shared" ca="1" si="3"/>
        <v/>
      </c>
      <c r="F416" t="str">
        <f ca="1">IF($A416&lt;&gt;"",INDEX(Devices[Device Description],MATCH($A416,Devices[Tag Name],0)),"")</f>
        <v/>
      </c>
    </row>
    <row r="417" spans="1:6" x14ac:dyDescent="0.25">
      <c r="A417" t="str">
        <f t="array" aca="1" ref="A4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+ 1),ROW($A415))),"")</f>
        <v/>
      </c>
      <c r="B417" t="str">
        <f ca="1">IF($A417&lt;&gt;"",INDEX(Devices[Area],MATCH($A417,Devices[Tag Name],0)),"")</f>
        <v/>
      </c>
      <c r="C417" t="str">
        <f t="shared" ca="1" si="3"/>
        <v/>
      </c>
      <c r="F417" t="str">
        <f ca="1">IF($A417&lt;&gt;"",INDEX(Devices[Device Description],MATCH($A417,Devices[Tag Name],0)),"")</f>
        <v/>
      </c>
    </row>
    <row r="418" spans="1:6" x14ac:dyDescent="0.25">
      <c r="A418" t="str">
        <f t="array" aca="1" ref="A4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+ 1),ROW($A416))),"")</f>
        <v/>
      </c>
      <c r="B418" t="str">
        <f ca="1">IF($A418&lt;&gt;"",INDEX(Devices[Area],MATCH($A418,Devices[Tag Name],0)),"")</f>
        <v/>
      </c>
      <c r="C418" t="str">
        <f t="shared" ca="1" si="3"/>
        <v/>
      </c>
      <c r="F418" t="str">
        <f ca="1">IF($A418&lt;&gt;"",INDEX(Devices[Device Description],MATCH($A418,Devices[Tag Name],0)),"")</f>
        <v/>
      </c>
    </row>
    <row r="419" spans="1:6" x14ac:dyDescent="0.25">
      <c r="A419" t="str">
        <f t="array" aca="1" ref="A4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+ 1),ROW($A417))),"")</f>
        <v/>
      </c>
      <c r="B419" t="str">
        <f ca="1">IF($A419&lt;&gt;"",INDEX(Devices[Area],MATCH($A419,Devices[Tag Name],0)),"")</f>
        <v/>
      </c>
      <c r="C419" t="str">
        <f t="shared" ca="1" si="3"/>
        <v/>
      </c>
      <c r="F419" t="str">
        <f ca="1">IF($A419&lt;&gt;"",INDEX(Devices[Device Description],MATCH($A419,Devices[Tag Name],0)),"")</f>
        <v/>
      </c>
    </row>
    <row r="420" spans="1:6" x14ac:dyDescent="0.25">
      <c r="A420" t="str">
        <f t="array" aca="1" ref="A4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+ 1),ROW($A418))),"")</f>
        <v/>
      </c>
      <c r="B420" t="str">
        <f ca="1">IF($A420&lt;&gt;"",INDEX(Devices[Area],MATCH($A420,Devices[Tag Name],0)),"")</f>
        <v/>
      </c>
      <c r="C420" t="str">
        <f t="shared" ca="1" si="3"/>
        <v/>
      </c>
      <c r="F420" t="str">
        <f ca="1">IF($A420&lt;&gt;"",INDEX(Devices[Device Description],MATCH($A420,Devices[Tag Name],0)),"")</f>
        <v/>
      </c>
    </row>
    <row r="421" spans="1:6" x14ac:dyDescent="0.25">
      <c r="A421" t="str">
        <f t="array" aca="1" ref="A4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+ 1),ROW($A419))),"")</f>
        <v/>
      </c>
      <c r="B421" t="str">
        <f ca="1">IF($A421&lt;&gt;"",INDEX(Devices[Area],MATCH($A421,Devices[Tag Name],0)),"")</f>
        <v/>
      </c>
      <c r="C421" t="str">
        <f t="shared" ca="1" si="3"/>
        <v/>
      </c>
      <c r="F421" t="str">
        <f ca="1">IF($A421&lt;&gt;"",INDEX(Devices[Device Description],MATCH($A421,Devices[Tag Name],0)),"")</f>
        <v/>
      </c>
    </row>
    <row r="422" spans="1:6" x14ac:dyDescent="0.25">
      <c r="A422" t="str">
        <f t="array" aca="1" ref="A4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+ 1),ROW($A420))),"")</f>
        <v/>
      </c>
      <c r="B422" t="str">
        <f ca="1">IF($A422&lt;&gt;"",INDEX(Devices[Area],MATCH($A422,Devices[Tag Name],0)),"")</f>
        <v/>
      </c>
      <c r="C422" t="str">
        <f t="shared" ca="1" si="3"/>
        <v/>
      </c>
      <c r="F422" t="str">
        <f ca="1">IF($A422&lt;&gt;"",INDEX(Devices[Device Description],MATCH($A422,Devices[Tag Name],0)),"")</f>
        <v/>
      </c>
    </row>
    <row r="423" spans="1:6" x14ac:dyDescent="0.25">
      <c r="A423" t="str">
        <f t="array" aca="1" ref="A4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+ 1),ROW($A421))),"")</f>
        <v/>
      </c>
      <c r="B423" t="str">
        <f ca="1">IF($A423&lt;&gt;"",INDEX(Devices[Area],MATCH($A423,Devices[Tag Name],0)),"")</f>
        <v/>
      </c>
      <c r="C423" t="str">
        <f t="shared" ca="1" si="3"/>
        <v/>
      </c>
      <c r="F423" t="str">
        <f ca="1">IF($A423&lt;&gt;"",INDEX(Devices[Device Description],MATCH($A423,Devices[Tag Name],0)),"")</f>
        <v/>
      </c>
    </row>
    <row r="424" spans="1:6" x14ac:dyDescent="0.25">
      <c r="A424" t="str">
        <f t="array" aca="1" ref="A4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+ 1),ROW($A422))),"")</f>
        <v/>
      </c>
      <c r="B424" t="str">
        <f ca="1">IF($A424&lt;&gt;"",INDEX(Devices[Area],MATCH($A424,Devices[Tag Name],0)),"")</f>
        <v/>
      </c>
      <c r="C424" t="str">
        <f t="shared" ca="1" si="3"/>
        <v/>
      </c>
      <c r="F424" t="str">
        <f ca="1">IF($A424&lt;&gt;"",INDEX(Devices[Device Description],MATCH($A424,Devices[Tag Name],0)),"")</f>
        <v/>
      </c>
    </row>
    <row r="425" spans="1:6" x14ac:dyDescent="0.25">
      <c r="A425" t="str">
        <f t="array" aca="1" ref="A4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+ 1),ROW($A423))),"")</f>
        <v/>
      </c>
      <c r="B425" t="str">
        <f ca="1">IF($A425&lt;&gt;"",INDEX(Devices[Area],MATCH($A425,Devices[Tag Name],0)),"")</f>
        <v/>
      </c>
      <c r="C425" t="str">
        <f t="shared" ca="1" si="3"/>
        <v/>
      </c>
      <c r="F425" t="str">
        <f ca="1">IF($A425&lt;&gt;"",INDEX(Devices[Device Description],MATCH($A425,Devices[Tag Name],0)),"")</f>
        <v/>
      </c>
    </row>
    <row r="426" spans="1:6" x14ac:dyDescent="0.25">
      <c r="A426" t="str">
        <f t="array" aca="1" ref="A4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+ 1),ROW($A424))),"")</f>
        <v/>
      </c>
      <c r="B426" t="str">
        <f ca="1">IF($A426&lt;&gt;"",INDEX(Devices[Area],MATCH($A426,Devices[Tag Name],0)),"")</f>
        <v/>
      </c>
      <c r="C426" t="str">
        <f t="shared" ca="1" si="3"/>
        <v/>
      </c>
      <c r="F426" t="str">
        <f ca="1">IF($A426&lt;&gt;"",INDEX(Devices[Device Description],MATCH($A426,Devices[Tag Name],0)),"")</f>
        <v/>
      </c>
    </row>
    <row r="427" spans="1:6" x14ac:dyDescent="0.25">
      <c r="A427" t="str">
        <f t="array" aca="1" ref="A4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+ 1),ROW($A425))),"")</f>
        <v/>
      </c>
      <c r="B427" t="str">
        <f ca="1">IF($A427&lt;&gt;"",INDEX(Devices[Area],MATCH($A427,Devices[Tag Name],0)),"")</f>
        <v/>
      </c>
      <c r="C427" t="str">
        <f t="shared" ca="1" si="3"/>
        <v/>
      </c>
      <c r="F427" t="str">
        <f ca="1">IF($A427&lt;&gt;"",INDEX(Devices[Device Description],MATCH($A427,Devices[Tag Name],0)),"")</f>
        <v/>
      </c>
    </row>
    <row r="428" spans="1:6" x14ac:dyDescent="0.25">
      <c r="A428" t="str">
        <f t="array" aca="1" ref="A4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+ 1),ROW($A426))),"")</f>
        <v/>
      </c>
      <c r="B428" t="str">
        <f ca="1">IF($A428&lt;&gt;"",INDEX(Devices[Area],MATCH($A428,Devices[Tag Name],0)),"")</f>
        <v/>
      </c>
      <c r="C428" t="str">
        <f t="shared" ca="1" si="3"/>
        <v/>
      </c>
      <c r="F428" t="str">
        <f ca="1">IF($A428&lt;&gt;"",INDEX(Devices[Device Description],MATCH($A428,Devices[Tag Name],0)),"")</f>
        <v/>
      </c>
    </row>
    <row r="429" spans="1:6" x14ac:dyDescent="0.25">
      <c r="A429" t="str">
        <f t="array" aca="1" ref="A4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+ 1),ROW($A427))),"")</f>
        <v/>
      </c>
      <c r="B429" t="str">
        <f ca="1">IF($A429&lt;&gt;"",INDEX(Devices[Area],MATCH($A429,Devices[Tag Name],0)),"")</f>
        <v/>
      </c>
      <c r="C429" t="str">
        <f t="shared" ref="C429:C437" ca="1" si="4">IF($A429&lt;&gt;"","Default","")</f>
        <v/>
      </c>
      <c r="F429" t="str">
        <f ca="1">IF($A429&lt;&gt;"",INDEX(Devices[Device Description],MATCH($A429,Devices[Tag Name],0)),"")</f>
        <v/>
      </c>
    </row>
    <row r="430" spans="1:6" x14ac:dyDescent="0.25">
      <c r="A430" t="str">
        <f t="array" aca="1" ref="A4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+ 1),ROW($A428))),"")</f>
        <v/>
      </c>
      <c r="B430" t="str">
        <f ca="1">IF($A430&lt;&gt;"",INDEX(Devices[Area],MATCH($A430,Devices[Tag Name],0)),"")</f>
        <v/>
      </c>
      <c r="C430" t="str">
        <f t="shared" ca="1" si="4"/>
        <v/>
      </c>
      <c r="F430" t="str">
        <f ca="1">IF($A430&lt;&gt;"",INDEX(Devices[Device Description],MATCH($A430,Devices[Tag Name],0)),"")</f>
        <v/>
      </c>
    </row>
    <row r="431" spans="1:6" x14ac:dyDescent="0.25">
      <c r="A431" t="str">
        <f t="array" aca="1" ref="A4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+ 1),ROW($A429))),"")</f>
        <v/>
      </c>
      <c r="B431" t="str">
        <f ca="1">IF($A431&lt;&gt;"",INDEX(Devices[Area],MATCH($A431,Devices[Tag Name],0)),"")</f>
        <v/>
      </c>
      <c r="C431" t="str">
        <f t="shared" ca="1" si="4"/>
        <v/>
      </c>
      <c r="F431" t="str">
        <f ca="1">IF($A431&lt;&gt;"",INDEX(Devices[Device Description],MATCH($A431,Devices[Tag Name],0)),"")</f>
        <v/>
      </c>
    </row>
    <row r="432" spans="1:6" x14ac:dyDescent="0.25">
      <c r="A432" t="str">
        <f t="array" aca="1" ref="A4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+ 1),ROW($A430))),"")</f>
        <v/>
      </c>
      <c r="B432" t="str">
        <f ca="1">IF($A432&lt;&gt;"",INDEX(Devices[Area],MATCH($A432,Devices[Tag Name],0)),"")</f>
        <v/>
      </c>
      <c r="C432" t="str">
        <f t="shared" ca="1" si="4"/>
        <v/>
      </c>
      <c r="F432" t="str">
        <f ca="1">IF($A432&lt;&gt;"",INDEX(Devices[Device Description],MATCH($A432,Devices[Tag Name],0)),"")</f>
        <v/>
      </c>
    </row>
    <row r="433" spans="1:6" x14ac:dyDescent="0.25">
      <c r="A433" t="str">
        <f t="array" aca="1" ref="A4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+ 1),ROW($A431))),"")</f>
        <v/>
      </c>
      <c r="B433" t="str">
        <f ca="1">IF($A433&lt;&gt;"",INDEX(Devices[Area],MATCH($A433,Devices[Tag Name],0)),"")</f>
        <v/>
      </c>
      <c r="C433" t="str">
        <f t="shared" ca="1" si="4"/>
        <v/>
      </c>
      <c r="F433" t="str">
        <f ca="1">IF($A433&lt;&gt;"",INDEX(Devices[Device Description],MATCH($A433,Devices[Tag Name],0)),"")</f>
        <v/>
      </c>
    </row>
    <row r="434" spans="1:6" x14ac:dyDescent="0.25">
      <c r="A434" t="str">
        <f t="array" aca="1" ref="A4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+ 1),ROW($A432))),"")</f>
        <v/>
      </c>
      <c r="B434" t="str">
        <f ca="1">IF($A434&lt;&gt;"",INDEX(Devices[Area],MATCH($A434,Devices[Tag Name],0)),"")</f>
        <v/>
      </c>
      <c r="C434" t="str">
        <f t="shared" ca="1" si="4"/>
        <v/>
      </c>
      <c r="F434" t="str">
        <f ca="1">IF($A434&lt;&gt;"",INDEX(Devices[Device Description],MATCH($A434,Devices[Tag Name],0)),"")</f>
        <v/>
      </c>
    </row>
    <row r="435" spans="1:6" x14ac:dyDescent="0.25">
      <c r="A435" t="str">
        <f t="array" aca="1" ref="A4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+ 1),ROW($A433))),"")</f>
        <v/>
      </c>
      <c r="B435" t="str">
        <f ca="1">IF($A435&lt;&gt;"",INDEX(Devices[Area],MATCH($A435,Devices[Tag Name],0)),"")</f>
        <v/>
      </c>
      <c r="C435" t="str">
        <f t="shared" ca="1" si="4"/>
        <v/>
      </c>
      <c r="F435" t="str">
        <f ca="1">IF($A435&lt;&gt;"",INDEX(Devices[Device Description],MATCH($A435,Devices[Tag Name],0)),"")</f>
        <v/>
      </c>
    </row>
    <row r="436" spans="1:6" x14ac:dyDescent="0.25">
      <c r="A436" t="str">
        <f t="array" aca="1" ref="A4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+ 1),ROW($A434))),"")</f>
        <v/>
      </c>
      <c r="B436" t="str">
        <f ca="1">IF($A436&lt;&gt;"",INDEX(Devices[Area],MATCH($A436,Devices[Tag Name],0)),"")</f>
        <v/>
      </c>
      <c r="C436" t="str">
        <f t="shared" ca="1" si="4"/>
        <v/>
      </c>
      <c r="F436" t="str">
        <f ca="1">IF($A436&lt;&gt;"",INDEX(Devices[Device Description],MATCH($A436,Devices[Tag Name],0)),"")</f>
        <v/>
      </c>
    </row>
    <row r="437" spans="1:6" x14ac:dyDescent="0.25">
      <c r="A437" t="str">
        <f t="array" aca="1" ref="A4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+ 1),ROW($A435))),"")</f>
        <v/>
      </c>
      <c r="B437" t="str">
        <f ca="1">IF($A437&lt;&gt;"",INDEX(Devices[Area],MATCH($A437,Devices[Tag Name],0)),"")</f>
        <v/>
      </c>
      <c r="C437" t="str">
        <f t="shared" ca="1" si="4"/>
        <v/>
      </c>
      <c r="F437" t="str">
        <f ca="1">IF($A437&lt;&gt;"",INDEX(Devices[Device Description],MATCH($A437,Devices[Tag Name],0)),"")</f>
        <v/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F437"/>
  <sheetViews>
    <sheetView workbookViewId="0">
      <selection sqref="A1:XFD1048576"/>
    </sheetView>
  </sheetViews>
  <sheetFormatPr defaultRowHeight="15" x14ac:dyDescent="0.25"/>
  <cols>
    <col min="1" max="1" width="29.28515625" bestFit="1" customWidth="1"/>
    <col min="16" max="16" width="28.42578125" bestFit="1" customWidth="1"/>
    <col min="45" max="45" width="32" bestFit="1" customWidth="1"/>
  </cols>
  <sheetData>
    <row r="1" spans="1:6" x14ac:dyDescent="0.25">
      <c r="A1" t="str">
        <f ca="1">IF(UseGalaxyBuilder,":Object=",":TEMPLATE=")&amp;INDEX(CM_Mapping[ArchestrA Template],MATCH(MID(CELL("filename",A1),FIND("]",CELL("filename",A1))+1,255),CM_Mapping[Tab],0))</f>
        <v>:TEMPLATE=$GM_SET_Settings_0300_TOP_PP</v>
      </c>
    </row>
    <row r="2" spans="1:6" ht="14.25" customHeight="1" x14ac:dyDescent="0.25">
      <c r="A2" t="str">
        <f>IF(UseGalaxyBuilder, "",":")&amp;"Tagname"</f>
        <v>:Tagname</v>
      </c>
      <c r="B2" t="s">
        <v>0</v>
      </c>
      <c r="C2" t="s">
        <v>52</v>
      </c>
      <c r="D2" t="s">
        <v>55</v>
      </c>
      <c r="E2" t="s">
        <v>54</v>
      </c>
      <c r="F2" t="s">
        <v>51</v>
      </c>
    </row>
    <row r="3" spans="1:6" x14ac:dyDescent="0.25">
      <c r="A3" t="str">
        <f t="array" aca="1" ref="A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+ 1),ROW($A1))),"")</f>
        <v/>
      </c>
      <c r="B3" t="str">
        <f ca="1">IF($A3&lt;&gt;"",INDEX(Devices[Area],MATCH($A3,Devices[Tag Name],0)),"")</f>
        <v/>
      </c>
      <c r="C3" t="str">
        <f ca="1">IF($A3&lt;&gt;"","Default","")</f>
        <v/>
      </c>
      <c r="F3" t="str">
        <f ca="1">IF($A3&lt;&gt;"",INDEX(Devices[Device Description],MATCH($A3,Devices[Tag Name],0)),"")</f>
        <v/>
      </c>
    </row>
    <row r="4" spans="1:6" x14ac:dyDescent="0.25">
      <c r="A4" t="str">
        <f t="array" aca="1" ref="A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+ 1),ROW($A2))),"")</f>
        <v/>
      </c>
      <c r="B4" t="str">
        <f ca="1">IF($A4&lt;&gt;"",INDEX(Devices[Area],MATCH($A4,Devices[Tag Name],0)),"")</f>
        <v/>
      </c>
      <c r="C4" t="str">
        <f t="shared" ref="C4:C67" ca="1" si="0">IF($A4&lt;&gt;"","Default","")</f>
        <v/>
      </c>
      <c r="F4" t="str">
        <f ca="1">IF($A4&lt;&gt;"",INDEX(Devices[Device Description],MATCH($A4,Devices[Tag Name],0)),"")</f>
        <v/>
      </c>
    </row>
    <row r="5" spans="1:6" x14ac:dyDescent="0.25">
      <c r="A5" t="str">
        <f t="array" aca="1" ref="A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+ 1),ROW($A3))),"")</f>
        <v/>
      </c>
      <c r="B5" t="str">
        <f ca="1">IF($A5&lt;&gt;"",INDEX(Devices[Area],MATCH($A5,Devices[Tag Name],0)),"")</f>
        <v/>
      </c>
      <c r="C5" t="str">
        <f t="shared" ca="1" si="0"/>
        <v/>
      </c>
      <c r="F5" t="str">
        <f ca="1">IF($A5&lt;&gt;"",INDEX(Devices[Device Description],MATCH($A5,Devices[Tag Name],0)),"")</f>
        <v/>
      </c>
    </row>
    <row r="6" spans="1:6" x14ac:dyDescent="0.25">
      <c r="A6" t="str">
        <f t="array" aca="1" ref="A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+ 1),ROW($A4))),"")</f>
        <v/>
      </c>
      <c r="B6" t="str">
        <f ca="1">IF($A6&lt;&gt;"",INDEX(Devices[Area],MATCH($A6,Devices[Tag Name],0)),"")</f>
        <v/>
      </c>
      <c r="C6" t="str">
        <f t="shared" ca="1" si="0"/>
        <v/>
      </c>
      <c r="F6" t="str">
        <f ca="1">IF($A6&lt;&gt;"",INDEX(Devices[Device Description],MATCH($A6,Devices[Tag Name],0)),"")</f>
        <v/>
      </c>
    </row>
    <row r="7" spans="1:6" x14ac:dyDescent="0.25">
      <c r="A7" t="str">
        <f t="array" aca="1" ref="A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+ 1),ROW($A5))),"")</f>
        <v/>
      </c>
      <c r="B7" t="str">
        <f ca="1">IF($A7&lt;&gt;"",INDEX(Devices[Area],MATCH($A7,Devices[Tag Name],0)),"")</f>
        <v/>
      </c>
      <c r="C7" t="str">
        <f t="shared" ca="1" si="0"/>
        <v/>
      </c>
      <c r="F7" t="str">
        <f ca="1">IF($A7&lt;&gt;"",INDEX(Devices[Device Description],MATCH($A7,Devices[Tag Name],0)),"")</f>
        <v/>
      </c>
    </row>
    <row r="8" spans="1:6" x14ac:dyDescent="0.25">
      <c r="A8" t="str">
        <f t="array" aca="1" ref="A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+ 1),ROW($A6))),"")</f>
        <v/>
      </c>
      <c r="B8" t="str">
        <f ca="1">IF($A8&lt;&gt;"",INDEX(Devices[Area],MATCH($A8,Devices[Tag Name],0)),"")</f>
        <v/>
      </c>
      <c r="C8" t="str">
        <f t="shared" ca="1" si="0"/>
        <v/>
      </c>
      <c r="F8" t="str">
        <f ca="1">IF($A8&lt;&gt;"",INDEX(Devices[Device Description],MATCH($A8,Devices[Tag Name],0)),"")</f>
        <v/>
      </c>
    </row>
    <row r="9" spans="1:6" x14ac:dyDescent="0.25">
      <c r="A9" t="str">
        <f t="array" aca="1" ref="A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+ 1),ROW($A7))),"")</f>
        <v/>
      </c>
      <c r="B9" t="str">
        <f ca="1">IF($A9&lt;&gt;"",INDEX(Devices[Area],MATCH($A9,Devices[Tag Name],0)),"")</f>
        <v/>
      </c>
      <c r="C9" t="str">
        <f t="shared" ca="1" si="0"/>
        <v/>
      </c>
      <c r="F9" t="str">
        <f ca="1">IF($A9&lt;&gt;"",INDEX(Devices[Device Description],MATCH($A9,Devices[Tag Name],0)),"")</f>
        <v/>
      </c>
    </row>
    <row r="10" spans="1:6" x14ac:dyDescent="0.25">
      <c r="A10" t="str">
        <f t="array" aca="1" ref="A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+ 1),ROW($A8))),"")</f>
        <v/>
      </c>
      <c r="B10" t="str">
        <f ca="1">IF($A10&lt;&gt;"",INDEX(Devices[Area],MATCH($A10,Devices[Tag Name],0)),"")</f>
        <v/>
      </c>
      <c r="C10" t="str">
        <f t="shared" ca="1" si="0"/>
        <v/>
      </c>
      <c r="F10" t="str">
        <f ca="1">IF($A10&lt;&gt;"",INDEX(Devices[Device Description],MATCH($A10,Devices[Tag Name],0)),"")</f>
        <v/>
      </c>
    </row>
    <row r="11" spans="1:6" x14ac:dyDescent="0.25">
      <c r="A11" t="str">
        <f t="array" aca="1" ref="A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+ 1),ROW($A9))),"")</f>
        <v/>
      </c>
      <c r="B11" t="str">
        <f ca="1">IF($A11&lt;&gt;"",INDEX(Devices[Area],MATCH($A11,Devices[Tag Name],0)),"")</f>
        <v/>
      </c>
      <c r="C11" t="str">
        <f t="shared" ca="1" si="0"/>
        <v/>
      </c>
      <c r="F11" t="str">
        <f ca="1">IF($A11&lt;&gt;"",INDEX(Devices[Device Description],MATCH($A11,Devices[Tag Name],0)),"")</f>
        <v/>
      </c>
    </row>
    <row r="12" spans="1:6" x14ac:dyDescent="0.25">
      <c r="A12" t="str">
        <f t="array" aca="1" ref="A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+ 1),ROW($A10))),"")</f>
        <v/>
      </c>
      <c r="B12" t="str">
        <f ca="1">IF($A12&lt;&gt;"",INDEX(Devices[Area],MATCH($A12,Devices[Tag Name],0)),"")</f>
        <v/>
      </c>
      <c r="C12" t="str">
        <f t="shared" ca="1" si="0"/>
        <v/>
      </c>
      <c r="F12" t="str">
        <f ca="1">IF($A12&lt;&gt;"",INDEX(Devices[Device Description],MATCH($A12,Devices[Tag Name],0)),"")</f>
        <v/>
      </c>
    </row>
    <row r="13" spans="1:6" x14ac:dyDescent="0.25">
      <c r="A13" t="str">
        <f t="array" aca="1" ref="A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+ 1),ROW($A11))),"")</f>
        <v/>
      </c>
      <c r="B13" t="str">
        <f ca="1">IF($A13&lt;&gt;"",INDEX(Devices[Area],MATCH($A13,Devices[Tag Name],0)),"")</f>
        <v/>
      </c>
      <c r="C13" t="str">
        <f t="shared" ca="1" si="0"/>
        <v/>
      </c>
      <c r="F13" t="str">
        <f ca="1">IF($A13&lt;&gt;"",INDEX(Devices[Device Description],MATCH($A13,Devices[Tag Name],0)),"")</f>
        <v/>
      </c>
    </row>
    <row r="14" spans="1:6" x14ac:dyDescent="0.25">
      <c r="A14" t="str">
        <f t="array" aca="1" ref="A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+ 1),ROW($A12))),"")</f>
        <v/>
      </c>
      <c r="B14" t="str">
        <f ca="1">IF($A14&lt;&gt;"",INDEX(Devices[Area],MATCH($A14,Devices[Tag Name],0)),"")</f>
        <v/>
      </c>
      <c r="C14" t="str">
        <f t="shared" ca="1" si="0"/>
        <v/>
      </c>
      <c r="F14" t="str">
        <f ca="1">IF($A14&lt;&gt;"",INDEX(Devices[Device Description],MATCH($A14,Devices[Tag Name],0)),"")</f>
        <v/>
      </c>
    </row>
    <row r="15" spans="1:6" x14ac:dyDescent="0.25">
      <c r="A15" t="str">
        <f t="array" aca="1" ref="A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+ 1),ROW($A13))),"")</f>
        <v/>
      </c>
      <c r="B15" t="str">
        <f ca="1">IF($A15&lt;&gt;"",INDEX(Devices[Area],MATCH($A15,Devices[Tag Name],0)),"")</f>
        <v/>
      </c>
      <c r="C15" t="str">
        <f t="shared" ca="1" si="0"/>
        <v/>
      </c>
      <c r="F15" t="str">
        <f ca="1">IF($A15&lt;&gt;"",INDEX(Devices[Device Description],MATCH($A15,Devices[Tag Name],0)),"")</f>
        <v/>
      </c>
    </row>
    <row r="16" spans="1:6" x14ac:dyDescent="0.25">
      <c r="A16" t="str">
        <f t="array" aca="1" ref="A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+ 1),ROW($A14))),"")</f>
        <v/>
      </c>
      <c r="B16" t="str">
        <f ca="1">IF($A16&lt;&gt;"",INDEX(Devices[Area],MATCH($A16,Devices[Tag Name],0)),"")</f>
        <v/>
      </c>
      <c r="C16" t="str">
        <f t="shared" ca="1" si="0"/>
        <v/>
      </c>
      <c r="F16" t="str">
        <f ca="1">IF($A16&lt;&gt;"",INDEX(Devices[Device Description],MATCH($A16,Devices[Tag Name],0)),"")</f>
        <v/>
      </c>
    </row>
    <row r="17" spans="1:6" ht="16.5" customHeight="1" x14ac:dyDescent="0.25">
      <c r="A17" t="str">
        <f t="array" aca="1" ref="A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+ 1),ROW($A15))),"")</f>
        <v/>
      </c>
      <c r="B17" t="str">
        <f ca="1">IF($A17&lt;&gt;"",INDEX(Devices[Area],MATCH($A17,Devices[Tag Name],0)),"")</f>
        <v/>
      </c>
      <c r="C17" t="str">
        <f t="shared" ca="1" si="0"/>
        <v/>
      </c>
      <c r="F17" t="str">
        <f ca="1">IF($A17&lt;&gt;"",INDEX(Devices[Device Description],MATCH($A17,Devices[Tag Name],0)),"")</f>
        <v/>
      </c>
    </row>
    <row r="18" spans="1:6" ht="16.5" customHeight="1" x14ac:dyDescent="0.25">
      <c r="A18" t="str">
        <f t="array" aca="1" ref="A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+ 1),ROW($A16))),"")</f>
        <v/>
      </c>
      <c r="B18" t="str">
        <f ca="1">IF($A18&lt;&gt;"",INDEX(Devices[Area],MATCH($A18,Devices[Tag Name],0)),"")</f>
        <v/>
      </c>
      <c r="C18" t="str">
        <f t="shared" ca="1" si="0"/>
        <v/>
      </c>
      <c r="F18" t="str">
        <f ca="1">IF($A18&lt;&gt;"",INDEX(Devices[Device Description],MATCH($A18,Devices[Tag Name],0)),"")</f>
        <v/>
      </c>
    </row>
    <row r="19" spans="1:6" x14ac:dyDescent="0.25">
      <c r="A19" t="str">
        <f t="array" aca="1" ref="A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+ 1),ROW($A17))),"")</f>
        <v/>
      </c>
      <c r="B19" t="str">
        <f ca="1">IF($A19&lt;&gt;"",INDEX(Devices[Area],MATCH($A19,Devices[Tag Name],0)),"")</f>
        <v/>
      </c>
      <c r="C19" t="str">
        <f t="shared" ca="1" si="0"/>
        <v/>
      </c>
      <c r="F19" t="str">
        <f ca="1">IF($A19&lt;&gt;"",INDEX(Devices[Device Description],MATCH($A19,Devices[Tag Name],0)),"")</f>
        <v/>
      </c>
    </row>
    <row r="20" spans="1:6" x14ac:dyDescent="0.25">
      <c r="A20" t="str">
        <f t="array" aca="1" ref="A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+ 1),ROW($A18))),"")</f>
        <v/>
      </c>
      <c r="B20" t="str">
        <f ca="1">IF($A20&lt;&gt;"",INDEX(Devices[Area],MATCH($A20,Devices[Tag Name],0)),"")</f>
        <v/>
      </c>
      <c r="C20" t="str">
        <f t="shared" ca="1" si="0"/>
        <v/>
      </c>
      <c r="F20" t="str">
        <f ca="1">IF($A20&lt;&gt;"",INDEX(Devices[Device Description],MATCH($A20,Devices[Tag Name],0)),"")</f>
        <v/>
      </c>
    </row>
    <row r="21" spans="1:6" x14ac:dyDescent="0.25">
      <c r="A21" t="str">
        <f t="array" aca="1" ref="A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+ 1),ROW($A19))),"")</f>
        <v/>
      </c>
      <c r="B21" t="str">
        <f ca="1">IF($A21&lt;&gt;"",INDEX(Devices[Area],MATCH($A21,Devices[Tag Name],0)),"")</f>
        <v/>
      </c>
      <c r="C21" t="str">
        <f t="shared" ca="1" si="0"/>
        <v/>
      </c>
      <c r="F21" t="str">
        <f ca="1">IF($A21&lt;&gt;"",INDEX(Devices[Device Description],MATCH($A21,Devices[Tag Name],0)),"")</f>
        <v/>
      </c>
    </row>
    <row r="22" spans="1:6" x14ac:dyDescent="0.25">
      <c r="A22" t="str">
        <f t="array" aca="1" ref="A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+ 1),ROW($A20))),"")</f>
        <v/>
      </c>
      <c r="B22" t="str">
        <f ca="1">IF($A22&lt;&gt;"",INDEX(Devices[Area],MATCH($A22,Devices[Tag Name],0)),"")</f>
        <v/>
      </c>
      <c r="C22" t="str">
        <f t="shared" ca="1" si="0"/>
        <v/>
      </c>
      <c r="F22" t="str">
        <f ca="1">IF($A22&lt;&gt;"",INDEX(Devices[Device Description],MATCH($A22,Devices[Tag Name],0)),"")</f>
        <v/>
      </c>
    </row>
    <row r="23" spans="1:6" x14ac:dyDescent="0.25">
      <c r="A23" t="str">
        <f t="array" aca="1" ref="A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+ 1),ROW($A21))),"")</f>
        <v/>
      </c>
      <c r="B23" t="str">
        <f ca="1">IF($A23&lt;&gt;"",INDEX(Devices[Area],MATCH($A23,Devices[Tag Name],0)),"")</f>
        <v/>
      </c>
      <c r="C23" t="str">
        <f t="shared" ca="1" si="0"/>
        <v/>
      </c>
      <c r="F23" t="str">
        <f ca="1">IF($A23&lt;&gt;"",INDEX(Devices[Device Description],MATCH($A23,Devices[Tag Name],0)),"")</f>
        <v/>
      </c>
    </row>
    <row r="24" spans="1:6" x14ac:dyDescent="0.25">
      <c r="A24" t="str">
        <f t="array" aca="1" ref="A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+ 1),ROW($A22))),"")</f>
        <v/>
      </c>
      <c r="B24" t="str">
        <f ca="1">IF($A24&lt;&gt;"",INDEX(Devices[Area],MATCH($A24,Devices[Tag Name],0)),"")</f>
        <v/>
      </c>
      <c r="C24" t="str">
        <f t="shared" ca="1" si="0"/>
        <v/>
      </c>
      <c r="F24" t="str">
        <f ca="1">IF($A24&lt;&gt;"",INDEX(Devices[Device Description],MATCH($A24,Devices[Tag Name],0)),"")</f>
        <v/>
      </c>
    </row>
    <row r="25" spans="1:6" x14ac:dyDescent="0.25">
      <c r="A25" t="str">
        <f t="array" aca="1" ref="A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+ 1),ROW($A23))),"")</f>
        <v/>
      </c>
      <c r="B25" t="str">
        <f ca="1">IF($A25&lt;&gt;"",INDEX(Devices[Area],MATCH($A25,Devices[Tag Name],0)),"")</f>
        <v/>
      </c>
      <c r="C25" t="str">
        <f t="shared" ca="1" si="0"/>
        <v/>
      </c>
      <c r="F25" t="str">
        <f ca="1">IF($A25&lt;&gt;"",INDEX(Devices[Device Description],MATCH($A25,Devices[Tag Name],0)),"")</f>
        <v/>
      </c>
    </row>
    <row r="26" spans="1:6" x14ac:dyDescent="0.25">
      <c r="A26" t="str">
        <f t="array" aca="1" ref="A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+ 1),ROW($A24))),"")</f>
        <v/>
      </c>
      <c r="B26" t="str">
        <f ca="1">IF($A26&lt;&gt;"",INDEX(Devices[Area],MATCH($A26,Devices[Tag Name],0)),"")</f>
        <v/>
      </c>
      <c r="C26" t="str">
        <f t="shared" ca="1" si="0"/>
        <v/>
      </c>
      <c r="F26" t="str">
        <f ca="1">IF($A26&lt;&gt;"",INDEX(Devices[Device Description],MATCH($A26,Devices[Tag Name],0)),"")</f>
        <v/>
      </c>
    </row>
    <row r="27" spans="1:6" x14ac:dyDescent="0.25">
      <c r="A27" t="str">
        <f t="array" aca="1" ref="A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+ 1),ROW($A25))),"")</f>
        <v/>
      </c>
      <c r="B27" t="str">
        <f ca="1">IF($A27&lt;&gt;"",INDEX(Devices[Area],MATCH($A27,Devices[Tag Name],0)),"")</f>
        <v/>
      </c>
      <c r="C27" t="str">
        <f t="shared" ca="1" si="0"/>
        <v/>
      </c>
      <c r="F27" t="str">
        <f ca="1">IF($A27&lt;&gt;"",INDEX(Devices[Device Description],MATCH($A27,Devices[Tag Name],0)),"")</f>
        <v/>
      </c>
    </row>
    <row r="28" spans="1:6" x14ac:dyDescent="0.25">
      <c r="A28" t="str">
        <f t="array" aca="1" ref="A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+ 1),ROW($A26))),"")</f>
        <v/>
      </c>
      <c r="B28" t="str">
        <f ca="1">IF($A28&lt;&gt;"",INDEX(Devices[Area],MATCH($A28,Devices[Tag Name],0)),"")</f>
        <v/>
      </c>
      <c r="C28" t="str">
        <f t="shared" ca="1" si="0"/>
        <v/>
      </c>
      <c r="F28" t="str">
        <f ca="1">IF($A28&lt;&gt;"",INDEX(Devices[Device Description],MATCH($A28,Devices[Tag Name],0)),"")</f>
        <v/>
      </c>
    </row>
    <row r="29" spans="1:6" x14ac:dyDescent="0.25">
      <c r="A29" t="str">
        <f t="array" aca="1" ref="A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+ 1),ROW($A27))),"")</f>
        <v/>
      </c>
      <c r="B29" t="str">
        <f ca="1">IF($A29&lt;&gt;"",INDEX(Devices[Area],MATCH($A29,Devices[Tag Name],0)),"")</f>
        <v/>
      </c>
      <c r="C29" t="str">
        <f t="shared" ca="1" si="0"/>
        <v/>
      </c>
      <c r="F29" t="str">
        <f ca="1">IF($A29&lt;&gt;"",INDEX(Devices[Device Description],MATCH($A29,Devices[Tag Name],0)),"")</f>
        <v/>
      </c>
    </row>
    <row r="30" spans="1:6" x14ac:dyDescent="0.25">
      <c r="A30" t="str">
        <f t="array" aca="1" ref="A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+ 1),ROW($A28))),"")</f>
        <v/>
      </c>
      <c r="B30" t="str">
        <f ca="1">IF($A30&lt;&gt;"",INDEX(Devices[Area],MATCH($A30,Devices[Tag Name],0)),"")</f>
        <v/>
      </c>
      <c r="C30" t="str">
        <f t="shared" ca="1" si="0"/>
        <v/>
      </c>
      <c r="F30" t="str">
        <f ca="1">IF($A30&lt;&gt;"",INDEX(Devices[Device Description],MATCH($A30,Devices[Tag Name],0)),"")</f>
        <v/>
      </c>
    </row>
    <row r="31" spans="1:6" ht="16.5" customHeight="1" x14ac:dyDescent="0.25">
      <c r="A31" t="str">
        <f t="array" aca="1" ref="A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+ 1),ROW($A29))),"")</f>
        <v/>
      </c>
      <c r="B31" t="str">
        <f ca="1">IF($A31&lt;&gt;"",INDEX(Devices[Area],MATCH($A31,Devices[Tag Name],0)),"")</f>
        <v/>
      </c>
      <c r="C31" t="str">
        <f t="shared" ca="1" si="0"/>
        <v/>
      </c>
      <c r="F31" t="str">
        <f ca="1">IF($A31&lt;&gt;"",INDEX(Devices[Device Description],MATCH($A31,Devices[Tag Name],0)),"")</f>
        <v/>
      </c>
    </row>
    <row r="32" spans="1:6" ht="16.5" customHeight="1" x14ac:dyDescent="0.25">
      <c r="A32" t="str">
        <f t="array" aca="1" ref="A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+ 1),ROW($A30))),"")</f>
        <v/>
      </c>
      <c r="B32" t="str">
        <f ca="1">IF($A32&lt;&gt;"",INDEX(Devices[Area],MATCH($A32,Devices[Tag Name],0)),"")</f>
        <v/>
      </c>
      <c r="C32" t="str">
        <f t="shared" ca="1" si="0"/>
        <v/>
      </c>
      <c r="F32" t="str">
        <f ca="1">IF($A32&lt;&gt;"",INDEX(Devices[Device Description],MATCH($A32,Devices[Tag Name],0)),"")</f>
        <v/>
      </c>
    </row>
    <row r="33" spans="1:6" x14ac:dyDescent="0.25">
      <c r="A33" t="str">
        <f t="array" aca="1" ref="A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+ 1),ROW($A31))),"")</f>
        <v/>
      </c>
      <c r="B33" t="str">
        <f ca="1">IF($A33&lt;&gt;"",INDEX(Devices[Area],MATCH($A33,Devices[Tag Name],0)),"")</f>
        <v/>
      </c>
      <c r="C33" t="str">
        <f t="shared" ca="1" si="0"/>
        <v/>
      </c>
      <c r="F33" t="str">
        <f ca="1">IF($A33&lt;&gt;"",INDEX(Devices[Device Description],MATCH($A33,Devices[Tag Name],0)),"")</f>
        <v/>
      </c>
    </row>
    <row r="34" spans="1:6" x14ac:dyDescent="0.25">
      <c r="A34" t="str">
        <f t="array" aca="1" ref="A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+ 1),ROW($A32))),"")</f>
        <v/>
      </c>
      <c r="B34" t="str">
        <f ca="1">IF($A34&lt;&gt;"",INDEX(Devices[Area],MATCH($A34,Devices[Tag Name],0)),"")</f>
        <v/>
      </c>
      <c r="C34" t="str">
        <f t="shared" ca="1" si="0"/>
        <v/>
      </c>
      <c r="F34" t="str">
        <f ca="1">IF($A34&lt;&gt;"",INDEX(Devices[Device Description],MATCH($A34,Devices[Tag Name],0)),"")</f>
        <v/>
      </c>
    </row>
    <row r="35" spans="1:6" x14ac:dyDescent="0.25">
      <c r="A35" t="str">
        <f t="array" aca="1" ref="A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+ 1),ROW($A33))),"")</f>
        <v/>
      </c>
      <c r="B35" t="str">
        <f ca="1">IF($A35&lt;&gt;"",INDEX(Devices[Area],MATCH($A35,Devices[Tag Name],0)),"")</f>
        <v/>
      </c>
      <c r="C35" t="str">
        <f t="shared" ca="1" si="0"/>
        <v/>
      </c>
      <c r="F35" t="str">
        <f ca="1">IF($A35&lt;&gt;"",INDEX(Devices[Device Description],MATCH($A35,Devices[Tag Name],0)),"")</f>
        <v/>
      </c>
    </row>
    <row r="36" spans="1:6" x14ac:dyDescent="0.25">
      <c r="A36" t="str">
        <f t="array" aca="1" ref="A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+ 1),ROW($A34))),"")</f>
        <v/>
      </c>
      <c r="B36" t="str">
        <f ca="1">IF($A36&lt;&gt;"",INDEX(Devices[Area],MATCH($A36,Devices[Tag Name],0)),"")</f>
        <v/>
      </c>
      <c r="C36" t="str">
        <f t="shared" ca="1" si="0"/>
        <v/>
      </c>
      <c r="F36" t="str">
        <f ca="1">IF($A36&lt;&gt;"",INDEX(Devices[Device Description],MATCH($A36,Devices[Tag Name],0)),"")</f>
        <v/>
      </c>
    </row>
    <row r="37" spans="1:6" x14ac:dyDescent="0.25">
      <c r="A37" t="str">
        <f t="array" aca="1" ref="A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+ 1),ROW($A35))),"")</f>
        <v/>
      </c>
      <c r="B37" t="str">
        <f ca="1">IF($A37&lt;&gt;"",INDEX(Devices[Area],MATCH($A37,Devices[Tag Name],0)),"")</f>
        <v/>
      </c>
      <c r="C37" t="str">
        <f t="shared" ca="1" si="0"/>
        <v/>
      </c>
      <c r="F37" t="str">
        <f ca="1">IF($A37&lt;&gt;"",INDEX(Devices[Device Description],MATCH($A37,Devices[Tag Name],0)),"")</f>
        <v/>
      </c>
    </row>
    <row r="38" spans="1:6" x14ac:dyDescent="0.25">
      <c r="A38" t="str">
        <f t="array" aca="1" ref="A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+ 1),ROW($A36))),"")</f>
        <v/>
      </c>
      <c r="B38" t="str">
        <f ca="1">IF($A38&lt;&gt;"",INDEX(Devices[Area],MATCH($A38,Devices[Tag Name],0)),"")</f>
        <v/>
      </c>
      <c r="C38" t="str">
        <f t="shared" ca="1" si="0"/>
        <v/>
      </c>
      <c r="F38" t="str">
        <f ca="1">IF($A38&lt;&gt;"",INDEX(Devices[Device Description],MATCH($A38,Devices[Tag Name],0)),"")</f>
        <v/>
      </c>
    </row>
    <row r="39" spans="1:6" x14ac:dyDescent="0.25">
      <c r="A39" t="str">
        <f t="array" aca="1" ref="A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+ 1),ROW($A37))),"")</f>
        <v/>
      </c>
      <c r="B39" t="str">
        <f ca="1">IF($A39&lt;&gt;"",INDEX(Devices[Area],MATCH($A39,Devices[Tag Name],0)),"")</f>
        <v/>
      </c>
      <c r="C39" t="str">
        <f t="shared" ca="1" si="0"/>
        <v/>
      </c>
      <c r="F39" t="str">
        <f ca="1">IF($A39&lt;&gt;"",INDEX(Devices[Device Description],MATCH($A39,Devices[Tag Name],0)),"")</f>
        <v/>
      </c>
    </row>
    <row r="40" spans="1:6" x14ac:dyDescent="0.25">
      <c r="A40" t="str">
        <f t="array" aca="1" ref="A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+ 1),ROW($A38))),"")</f>
        <v/>
      </c>
      <c r="B40" t="str">
        <f ca="1">IF($A40&lt;&gt;"",INDEX(Devices[Area],MATCH($A40,Devices[Tag Name],0)),"")</f>
        <v/>
      </c>
      <c r="C40" t="str">
        <f t="shared" ca="1" si="0"/>
        <v/>
      </c>
      <c r="F40" t="str">
        <f ca="1">IF($A40&lt;&gt;"",INDEX(Devices[Device Description],MATCH($A40,Devices[Tag Name],0)),"")</f>
        <v/>
      </c>
    </row>
    <row r="41" spans="1:6" x14ac:dyDescent="0.25">
      <c r="A41" t="str">
        <f t="array" aca="1" ref="A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+ 1),ROW($A39))),"")</f>
        <v/>
      </c>
      <c r="B41" t="str">
        <f ca="1">IF($A41&lt;&gt;"",INDEX(Devices[Area],MATCH($A41,Devices[Tag Name],0)),"")</f>
        <v/>
      </c>
      <c r="C41" t="str">
        <f t="shared" ca="1" si="0"/>
        <v/>
      </c>
      <c r="F41" t="str">
        <f ca="1">IF($A41&lt;&gt;"",INDEX(Devices[Device Description],MATCH($A41,Devices[Tag Name],0)),"")</f>
        <v/>
      </c>
    </row>
    <row r="42" spans="1:6" x14ac:dyDescent="0.25">
      <c r="A42" t="str">
        <f t="array" aca="1" ref="A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+ 1),ROW($A40))),"")</f>
        <v/>
      </c>
      <c r="B42" t="str">
        <f ca="1">IF($A42&lt;&gt;"",INDEX(Devices[Area],MATCH($A42,Devices[Tag Name],0)),"")</f>
        <v/>
      </c>
      <c r="C42" t="str">
        <f t="shared" ca="1" si="0"/>
        <v/>
      </c>
      <c r="F42" t="str">
        <f ca="1">IF($A42&lt;&gt;"",INDEX(Devices[Device Description],MATCH($A42,Devices[Tag Name],0)),"")</f>
        <v/>
      </c>
    </row>
    <row r="43" spans="1:6" x14ac:dyDescent="0.25">
      <c r="A43" t="str">
        <f t="array" aca="1" ref="A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+ 1),ROW($A41))),"")</f>
        <v/>
      </c>
      <c r="B43" t="str">
        <f ca="1">IF($A43&lt;&gt;"",INDEX(Devices[Area],MATCH($A43,Devices[Tag Name],0)),"")</f>
        <v/>
      </c>
      <c r="C43" t="str">
        <f t="shared" ca="1" si="0"/>
        <v/>
      </c>
      <c r="F43" t="str">
        <f ca="1">IF($A43&lt;&gt;"",INDEX(Devices[Device Description],MATCH($A43,Devices[Tag Name],0)),"")</f>
        <v/>
      </c>
    </row>
    <row r="44" spans="1:6" x14ac:dyDescent="0.25">
      <c r="A44" t="str">
        <f t="array" aca="1" ref="A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+ 1),ROW($A42))),"")</f>
        <v/>
      </c>
      <c r="B44" t="str">
        <f ca="1">IF($A44&lt;&gt;"",INDEX(Devices[Area],MATCH($A44,Devices[Tag Name],0)),"")</f>
        <v/>
      </c>
      <c r="C44" t="str">
        <f t="shared" ca="1" si="0"/>
        <v/>
      </c>
      <c r="F44" t="str">
        <f ca="1">IF($A44&lt;&gt;"",INDEX(Devices[Device Description],MATCH($A44,Devices[Tag Name],0)),"")</f>
        <v/>
      </c>
    </row>
    <row r="45" spans="1:6" x14ac:dyDescent="0.25">
      <c r="A45" t="str">
        <f t="array" aca="1" ref="A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+ 1),ROW($A43))),"")</f>
        <v/>
      </c>
      <c r="B45" t="str">
        <f ca="1">IF($A45&lt;&gt;"",INDEX(Devices[Area],MATCH($A45,Devices[Tag Name],0)),"")</f>
        <v/>
      </c>
      <c r="C45" t="str">
        <f t="shared" ca="1" si="0"/>
        <v/>
      </c>
      <c r="F45" t="str">
        <f ca="1">IF($A45&lt;&gt;"",INDEX(Devices[Device Description],MATCH($A45,Devices[Tag Name],0)),"")</f>
        <v/>
      </c>
    </row>
    <row r="46" spans="1:6" x14ac:dyDescent="0.25">
      <c r="A46" t="str">
        <f t="array" aca="1" ref="A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+ 1),ROW($A44))),"")</f>
        <v/>
      </c>
      <c r="B46" t="str">
        <f ca="1">IF($A46&lt;&gt;"",INDEX(Devices[Area],MATCH($A46,Devices[Tag Name],0)),"")</f>
        <v/>
      </c>
      <c r="C46" t="str">
        <f t="shared" ca="1" si="0"/>
        <v/>
      </c>
      <c r="F46" t="str">
        <f ca="1">IF($A46&lt;&gt;"",INDEX(Devices[Device Description],MATCH($A46,Devices[Tag Name],0)),"")</f>
        <v/>
      </c>
    </row>
    <row r="47" spans="1:6" x14ac:dyDescent="0.25">
      <c r="A47" t="str">
        <f t="array" aca="1" ref="A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+ 1),ROW($A45))),"")</f>
        <v/>
      </c>
      <c r="B47" t="str">
        <f ca="1">IF($A47&lt;&gt;"",INDEX(Devices[Area],MATCH($A47,Devices[Tag Name],0)),"")</f>
        <v/>
      </c>
      <c r="C47" t="str">
        <f t="shared" ca="1" si="0"/>
        <v/>
      </c>
      <c r="F47" t="str">
        <f ca="1">IF($A47&lt;&gt;"",INDEX(Devices[Device Description],MATCH($A47,Devices[Tag Name],0)),"")</f>
        <v/>
      </c>
    </row>
    <row r="48" spans="1:6" x14ac:dyDescent="0.25">
      <c r="A48" t="str">
        <f t="array" aca="1" ref="A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+ 1),ROW($A46))),"")</f>
        <v/>
      </c>
      <c r="B48" t="str">
        <f ca="1">IF($A48&lt;&gt;"",INDEX(Devices[Area],MATCH($A48,Devices[Tag Name],0)),"")</f>
        <v/>
      </c>
      <c r="C48" t="str">
        <f t="shared" ca="1" si="0"/>
        <v/>
      </c>
      <c r="F48" t="str">
        <f ca="1">IF($A48&lt;&gt;"",INDEX(Devices[Device Description],MATCH($A48,Devices[Tag Name],0)),"")</f>
        <v/>
      </c>
    </row>
    <row r="49" spans="1:6" x14ac:dyDescent="0.25">
      <c r="A49" t="str">
        <f t="array" aca="1" ref="A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+ 1),ROW($A47))),"")</f>
        <v/>
      </c>
      <c r="B49" t="str">
        <f ca="1">IF($A49&lt;&gt;"",INDEX(Devices[Area],MATCH($A49,Devices[Tag Name],0)),"")</f>
        <v/>
      </c>
      <c r="C49" t="str">
        <f t="shared" ca="1" si="0"/>
        <v/>
      </c>
      <c r="F49" t="str">
        <f ca="1">IF($A49&lt;&gt;"",INDEX(Devices[Device Description],MATCH($A49,Devices[Tag Name],0)),"")</f>
        <v/>
      </c>
    </row>
    <row r="50" spans="1:6" x14ac:dyDescent="0.25">
      <c r="A50" t="str">
        <f t="array" aca="1" ref="A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+ 1),ROW($A48))),"")</f>
        <v/>
      </c>
      <c r="B50" t="str">
        <f ca="1">IF($A50&lt;&gt;"",INDEX(Devices[Area],MATCH($A50,Devices[Tag Name],0)),"")</f>
        <v/>
      </c>
      <c r="C50" t="str">
        <f t="shared" ca="1" si="0"/>
        <v/>
      </c>
      <c r="F50" t="str">
        <f ca="1">IF($A50&lt;&gt;"",INDEX(Devices[Device Description],MATCH($A50,Devices[Tag Name],0)),"")</f>
        <v/>
      </c>
    </row>
    <row r="51" spans="1:6" x14ac:dyDescent="0.25">
      <c r="A51" t="str">
        <f t="array" aca="1" ref="A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+ 1),ROW($A49))),"")</f>
        <v/>
      </c>
      <c r="B51" t="str">
        <f ca="1">IF($A51&lt;&gt;"",INDEX(Devices[Area],MATCH($A51,Devices[Tag Name],0)),"")</f>
        <v/>
      </c>
      <c r="C51" t="str">
        <f t="shared" ca="1" si="0"/>
        <v/>
      </c>
      <c r="F51" t="str">
        <f ca="1">IF($A51&lt;&gt;"",INDEX(Devices[Device Description],MATCH($A51,Devices[Tag Name],0)),"")</f>
        <v/>
      </c>
    </row>
    <row r="52" spans="1:6" x14ac:dyDescent="0.25">
      <c r="A52" t="str">
        <f t="array" aca="1" ref="A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+ 1),ROW($A50))),"")</f>
        <v/>
      </c>
      <c r="B52" t="str">
        <f ca="1">IF($A52&lt;&gt;"",INDEX(Devices[Area],MATCH($A52,Devices[Tag Name],0)),"")</f>
        <v/>
      </c>
      <c r="C52" t="str">
        <f t="shared" ca="1" si="0"/>
        <v/>
      </c>
      <c r="F52" t="str">
        <f ca="1">IF($A52&lt;&gt;"",INDEX(Devices[Device Description],MATCH($A52,Devices[Tag Name],0)),"")</f>
        <v/>
      </c>
    </row>
    <row r="53" spans="1:6" x14ac:dyDescent="0.25">
      <c r="A53" t="str">
        <f t="array" aca="1" ref="A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+ 1),ROW($A51))),"")</f>
        <v/>
      </c>
      <c r="B53" t="str">
        <f ca="1">IF($A53&lt;&gt;"",INDEX(Devices[Area],MATCH($A53,Devices[Tag Name],0)),"")</f>
        <v/>
      </c>
      <c r="C53" t="str">
        <f t="shared" ca="1" si="0"/>
        <v/>
      </c>
      <c r="F53" t="str">
        <f ca="1">IF($A53&lt;&gt;"",INDEX(Devices[Device Description],MATCH($A53,Devices[Tag Name],0)),"")</f>
        <v/>
      </c>
    </row>
    <row r="54" spans="1:6" x14ac:dyDescent="0.25">
      <c r="A54" t="str">
        <f t="array" aca="1" ref="A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+ 1),ROW($A52))),"")</f>
        <v/>
      </c>
      <c r="B54" t="str">
        <f ca="1">IF($A54&lt;&gt;"",INDEX(Devices[Area],MATCH($A54,Devices[Tag Name],0)),"")</f>
        <v/>
      </c>
      <c r="C54" t="str">
        <f t="shared" ca="1" si="0"/>
        <v/>
      </c>
      <c r="F54" t="str">
        <f ca="1">IF($A54&lt;&gt;"",INDEX(Devices[Device Description],MATCH($A54,Devices[Tag Name],0)),"")</f>
        <v/>
      </c>
    </row>
    <row r="55" spans="1:6" x14ac:dyDescent="0.25">
      <c r="A55" t="str">
        <f t="array" aca="1" ref="A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+ 1),ROW($A53))),"")</f>
        <v/>
      </c>
      <c r="B55" t="str">
        <f ca="1">IF($A55&lt;&gt;"",INDEX(Devices[Area],MATCH($A55,Devices[Tag Name],0)),"")</f>
        <v/>
      </c>
      <c r="C55" t="str">
        <f t="shared" ca="1" si="0"/>
        <v/>
      </c>
      <c r="F55" t="str">
        <f ca="1">IF($A55&lt;&gt;"",INDEX(Devices[Device Description],MATCH($A55,Devices[Tag Name],0)),"")</f>
        <v/>
      </c>
    </row>
    <row r="56" spans="1:6" x14ac:dyDescent="0.25">
      <c r="A56" t="str">
        <f t="array" aca="1" ref="A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+ 1),ROW($A54))),"")</f>
        <v/>
      </c>
      <c r="B56" t="str">
        <f ca="1">IF($A56&lt;&gt;"",INDEX(Devices[Area],MATCH($A56,Devices[Tag Name],0)),"")</f>
        <v/>
      </c>
      <c r="C56" t="str">
        <f t="shared" ca="1" si="0"/>
        <v/>
      </c>
      <c r="F56" t="str">
        <f ca="1">IF($A56&lt;&gt;"",INDEX(Devices[Device Description],MATCH($A56,Devices[Tag Name],0)),"")</f>
        <v/>
      </c>
    </row>
    <row r="57" spans="1:6" x14ac:dyDescent="0.25">
      <c r="A57" t="str">
        <f t="array" aca="1" ref="A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+ 1),ROW($A55))),"")</f>
        <v/>
      </c>
      <c r="B57" t="str">
        <f ca="1">IF($A57&lt;&gt;"",INDEX(Devices[Area],MATCH($A57,Devices[Tag Name],0)),"")</f>
        <v/>
      </c>
      <c r="C57" t="str">
        <f t="shared" ca="1" si="0"/>
        <v/>
      </c>
      <c r="F57" t="str">
        <f ca="1">IF($A57&lt;&gt;"",INDEX(Devices[Device Description],MATCH($A57,Devices[Tag Name],0)),"")</f>
        <v/>
      </c>
    </row>
    <row r="58" spans="1:6" x14ac:dyDescent="0.25">
      <c r="A58" t="str">
        <f t="array" aca="1" ref="A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+ 1),ROW($A56))),"")</f>
        <v/>
      </c>
      <c r="B58" t="str">
        <f ca="1">IF($A58&lt;&gt;"",INDEX(Devices[Area],MATCH($A58,Devices[Tag Name],0)),"")</f>
        <v/>
      </c>
      <c r="C58" t="str">
        <f t="shared" ca="1" si="0"/>
        <v/>
      </c>
      <c r="F58" t="str">
        <f ca="1">IF($A58&lt;&gt;"",INDEX(Devices[Device Description],MATCH($A58,Devices[Tag Name],0)),"")</f>
        <v/>
      </c>
    </row>
    <row r="59" spans="1:6" x14ac:dyDescent="0.25">
      <c r="A59" t="str">
        <f t="array" aca="1" ref="A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+ 1),ROW($A57))),"")</f>
        <v/>
      </c>
      <c r="B59" t="str">
        <f ca="1">IF($A59&lt;&gt;"",INDEX(Devices[Area],MATCH($A59,Devices[Tag Name],0)),"")</f>
        <v/>
      </c>
      <c r="C59" t="str">
        <f t="shared" ca="1" si="0"/>
        <v/>
      </c>
      <c r="F59" t="str">
        <f ca="1">IF($A59&lt;&gt;"",INDEX(Devices[Device Description],MATCH($A59,Devices[Tag Name],0)),"")</f>
        <v/>
      </c>
    </row>
    <row r="60" spans="1:6" x14ac:dyDescent="0.25">
      <c r="A60" t="str">
        <f t="array" aca="1" ref="A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+ 1),ROW($A58))),"")</f>
        <v/>
      </c>
      <c r="B60" t="str">
        <f ca="1">IF($A60&lt;&gt;"",INDEX(Devices[Area],MATCH($A60,Devices[Tag Name],0)),"")</f>
        <v/>
      </c>
      <c r="C60" t="str">
        <f t="shared" ca="1" si="0"/>
        <v/>
      </c>
      <c r="F60" t="str">
        <f ca="1">IF($A60&lt;&gt;"",INDEX(Devices[Device Description],MATCH($A60,Devices[Tag Name],0)),"")</f>
        <v/>
      </c>
    </row>
    <row r="61" spans="1:6" x14ac:dyDescent="0.25">
      <c r="A61" t="str">
        <f t="array" aca="1" ref="A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+ 1),ROW($A59))),"")</f>
        <v/>
      </c>
      <c r="B61" t="str">
        <f ca="1">IF($A61&lt;&gt;"",INDEX(Devices[Area],MATCH($A61,Devices[Tag Name],0)),"")</f>
        <v/>
      </c>
      <c r="C61" t="str">
        <f t="shared" ca="1" si="0"/>
        <v/>
      </c>
      <c r="F61" t="str">
        <f ca="1">IF($A61&lt;&gt;"",INDEX(Devices[Device Description],MATCH($A61,Devices[Tag Name],0)),"")</f>
        <v/>
      </c>
    </row>
    <row r="62" spans="1:6" ht="14.25" customHeight="1" x14ac:dyDescent="0.25">
      <c r="A62" t="str">
        <f t="array" aca="1" ref="A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+ 1),ROW($A60))),"")</f>
        <v/>
      </c>
      <c r="B62" t="str">
        <f ca="1">IF($A62&lt;&gt;"",INDEX(Devices[Area],MATCH($A62,Devices[Tag Name],0)),"")</f>
        <v/>
      </c>
      <c r="C62" t="str">
        <f t="shared" ca="1" si="0"/>
        <v/>
      </c>
      <c r="F62" t="str">
        <f ca="1">IF($A62&lt;&gt;"",INDEX(Devices[Device Description],MATCH($A62,Devices[Tag Name],0)),"")</f>
        <v/>
      </c>
    </row>
    <row r="63" spans="1:6" ht="14.25" customHeight="1" x14ac:dyDescent="0.25">
      <c r="A63" t="str">
        <f t="array" aca="1" ref="A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+ 1),ROW($A61))),"")</f>
        <v/>
      </c>
      <c r="B63" t="str">
        <f ca="1">IF($A63&lt;&gt;"",INDEX(Devices[Area],MATCH($A63,Devices[Tag Name],0)),"")</f>
        <v/>
      </c>
      <c r="C63" t="str">
        <f t="shared" ca="1" si="0"/>
        <v/>
      </c>
      <c r="F63" t="str">
        <f ca="1">IF($A63&lt;&gt;"",INDEX(Devices[Device Description],MATCH($A63,Devices[Tag Name],0)),"")</f>
        <v/>
      </c>
    </row>
    <row r="64" spans="1:6" ht="14.25" customHeight="1" x14ac:dyDescent="0.25">
      <c r="A64" t="str">
        <f t="array" aca="1" ref="A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+ 1),ROW($A62))),"")</f>
        <v/>
      </c>
      <c r="B64" t="str">
        <f ca="1">IF($A64&lt;&gt;"",INDEX(Devices[Area],MATCH($A64,Devices[Tag Name],0)),"")</f>
        <v/>
      </c>
      <c r="C64" t="str">
        <f t="shared" ca="1" si="0"/>
        <v/>
      </c>
      <c r="F64" t="str">
        <f ca="1">IF($A64&lt;&gt;"",INDEX(Devices[Device Description],MATCH($A64,Devices[Tag Name],0)),"")</f>
        <v/>
      </c>
    </row>
    <row r="65" spans="1:6" x14ac:dyDescent="0.25">
      <c r="A65" t="str">
        <f t="array" aca="1" ref="A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+ 1),ROW($A63))),"")</f>
        <v/>
      </c>
      <c r="B65" t="str">
        <f ca="1">IF($A65&lt;&gt;"",INDEX(Devices[Area],MATCH($A65,Devices[Tag Name],0)),"")</f>
        <v/>
      </c>
      <c r="C65" t="str">
        <f t="shared" ca="1" si="0"/>
        <v/>
      </c>
      <c r="F65" t="str">
        <f ca="1">IF($A65&lt;&gt;"",INDEX(Devices[Device Description],MATCH($A65,Devices[Tag Name],0)),"")</f>
        <v/>
      </c>
    </row>
    <row r="66" spans="1:6" x14ac:dyDescent="0.25">
      <c r="A66" t="str">
        <f t="array" aca="1" ref="A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+ 1),ROW($A64))),"")</f>
        <v/>
      </c>
      <c r="B66" t="str">
        <f ca="1">IF($A66&lt;&gt;"",INDEX(Devices[Area],MATCH($A66,Devices[Tag Name],0)),"")</f>
        <v/>
      </c>
      <c r="C66" t="str">
        <f t="shared" ca="1" si="0"/>
        <v/>
      </c>
      <c r="F66" t="str">
        <f ca="1">IF($A66&lt;&gt;"",INDEX(Devices[Device Description],MATCH($A66,Devices[Tag Name],0)),"")</f>
        <v/>
      </c>
    </row>
    <row r="67" spans="1:6" x14ac:dyDescent="0.25">
      <c r="A67" t="str">
        <f t="array" aca="1" ref="A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+ 1),ROW($A65))),"")</f>
        <v/>
      </c>
      <c r="B67" t="str">
        <f ca="1">IF($A67&lt;&gt;"",INDEX(Devices[Area],MATCH($A67,Devices[Tag Name],0)),"")</f>
        <v/>
      </c>
      <c r="C67" t="str">
        <f t="shared" ca="1" si="0"/>
        <v/>
      </c>
      <c r="F67" t="str">
        <f ca="1">IF($A67&lt;&gt;"",INDEX(Devices[Device Description],MATCH($A67,Devices[Tag Name],0)),"")</f>
        <v/>
      </c>
    </row>
    <row r="68" spans="1:6" x14ac:dyDescent="0.25">
      <c r="A68" t="str">
        <f t="array" aca="1" ref="A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+ 1),ROW($A66))),"")</f>
        <v/>
      </c>
      <c r="B68" t="str">
        <f ca="1">IF($A68&lt;&gt;"",INDEX(Devices[Area],MATCH($A68,Devices[Tag Name],0)),"")</f>
        <v/>
      </c>
      <c r="C68" t="str">
        <f t="shared" ref="C68:C300" ca="1" si="1">IF($A68&lt;&gt;"","Default","")</f>
        <v/>
      </c>
      <c r="F68" t="str">
        <f ca="1">IF($A68&lt;&gt;"",INDEX(Devices[Device Description],MATCH($A68,Devices[Tag Name],0)),"")</f>
        <v/>
      </c>
    </row>
    <row r="69" spans="1:6" x14ac:dyDescent="0.25">
      <c r="A69" t="str">
        <f t="array" aca="1" ref="A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+ 1),ROW($A67))),"")</f>
        <v/>
      </c>
      <c r="B69" t="str">
        <f ca="1">IF($A69&lt;&gt;"",INDEX(Devices[Area],MATCH($A69,Devices[Tag Name],0)),"")</f>
        <v/>
      </c>
      <c r="C69" t="str">
        <f t="shared" ca="1" si="1"/>
        <v/>
      </c>
      <c r="F69" t="str">
        <f ca="1">IF($A69&lt;&gt;"",INDEX(Devices[Device Description],MATCH($A69,Devices[Tag Name],0)),"")</f>
        <v/>
      </c>
    </row>
    <row r="70" spans="1:6" x14ac:dyDescent="0.25">
      <c r="A70" t="str">
        <f t="array" aca="1" ref="A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+ 1),ROW($A68))),"")</f>
        <v/>
      </c>
      <c r="B70" t="str">
        <f ca="1">IF($A70&lt;&gt;"",INDEX(Devices[Area],MATCH($A70,Devices[Tag Name],0)),"")</f>
        <v/>
      </c>
      <c r="C70" t="str">
        <f t="shared" ca="1" si="1"/>
        <v/>
      </c>
      <c r="F70" t="str">
        <f ca="1">IF($A70&lt;&gt;"",INDEX(Devices[Device Description],MATCH($A70,Devices[Tag Name],0)),"")</f>
        <v/>
      </c>
    </row>
    <row r="71" spans="1:6" x14ac:dyDescent="0.25">
      <c r="A71" t="str">
        <f t="array" aca="1" ref="A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+ 1),ROW($A69))),"")</f>
        <v/>
      </c>
      <c r="B71" t="str">
        <f ca="1">IF($A71&lt;&gt;"",INDEX(Devices[Area],MATCH($A71,Devices[Tag Name],0)),"")</f>
        <v/>
      </c>
      <c r="C71" t="str">
        <f t="shared" ca="1" si="1"/>
        <v/>
      </c>
      <c r="F71" t="str">
        <f ca="1">IF($A71&lt;&gt;"",INDEX(Devices[Device Description],MATCH($A71,Devices[Tag Name],0)),"")</f>
        <v/>
      </c>
    </row>
    <row r="72" spans="1:6" x14ac:dyDescent="0.25">
      <c r="A72" t="str">
        <f t="array" aca="1" ref="A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+ 1),ROW($A70))),"")</f>
        <v/>
      </c>
      <c r="B72" t="str">
        <f ca="1">IF($A72&lt;&gt;"",INDEX(Devices[Area],MATCH($A72,Devices[Tag Name],0)),"")</f>
        <v/>
      </c>
      <c r="C72" t="str">
        <f t="shared" ca="1" si="1"/>
        <v/>
      </c>
      <c r="F72" t="str">
        <f ca="1">IF($A72&lt;&gt;"",INDEX(Devices[Device Description],MATCH($A72,Devices[Tag Name],0)),"")</f>
        <v/>
      </c>
    </row>
    <row r="73" spans="1:6" x14ac:dyDescent="0.25">
      <c r="A73" t="str">
        <f t="array" aca="1" ref="A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+ 1),ROW($A71))),"")</f>
        <v/>
      </c>
      <c r="B73" t="str">
        <f ca="1">IF($A73&lt;&gt;"",INDEX(Devices[Area],MATCH($A73,Devices[Tag Name],0)),"")</f>
        <v/>
      </c>
      <c r="C73" t="str">
        <f t="shared" ca="1" si="1"/>
        <v/>
      </c>
      <c r="F73" t="str">
        <f ca="1">IF($A73&lt;&gt;"",INDEX(Devices[Device Description],MATCH($A73,Devices[Tag Name],0)),"")</f>
        <v/>
      </c>
    </row>
    <row r="74" spans="1:6" x14ac:dyDescent="0.25">
      <c r="A74" t="str">
        <f t="array" aca="1" ref="A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+ 1),ROW($A72))),"")</f>
        <v/>
      </c>
      <c r="B74" t="str">
        <f ca="1">IF($A74&lt;&gt;"",INDEX(Devices[Area],MATCH($A74,Devices[Tag Name],0)),"")</f>
        <v/>
      </c>
      <c r="C74" t="str">
        <f t="shared" ca="1" si="1"/>
        <v/>
      </c>
      <c r="F74" t="str">
        <f ca="1">IF($A74&lt;&gt;"",INDEX(Devices[Device Description],MATCH($A74,Devices[Tag Name],0)),"")</f>
        <v/>
      </c>
    </row>
    <row r="75" spans="1:6" x14ac:dyDescent="0.25">
      <c r="A75" t="str">
        <f t="array" aca="1" ref="A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+ 1),ROW($A73))),"")</f>
        <v/>
      </c>
      <c r="B75" t="str">
        <f ca="1">IF($A75&lt;&gt;"",INDEX(Devices[Area],MATCH($A75,Devices[Tag Name],0)),"")</f>
        <v/>
      </c>
      <c r="C75" t="str">
        <f t="shared" ca="1" si="1"/>
        <v/>
      </c>
      <c r="F75" t="str">
        <f ca="1">IF($A75&lt;&gt;"",INDEX(Devices[Device Description],MATCH($A75,Devices[Tag Name],0)),"")</f>
        <v/>
      </c>
    </row>
    <row r="76" spans="1:6" x14ac:dyDescent="0.25">
      <c r="A76" t="str">
        <f t="array" aca="1" ref="A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+ 1),ROW($A74))),"")</f>
        <v/>
      </c>
      <c r="B76" t="str">
        <f ca="1">IF($A76&lt;&gt;"",INDEX(Devices[Area],MATCH($A76,Devices[Tag Name],0)),"")</f>
        <v/>
      </c>
      <c r="C76" t="str">
        <f t="shared" ca="1" si="1"/>
        <v/>
      </c>
      <c r="F76" t="str">
        <f ca="1">IF($A76&lt;&gt;"",INDEX(Devices[Device Description],MATCH($A76,Devices[Tag Name],0)),"")</f>
        <v/>
      </c>
    </row>
    <row r="77" spans="1:6" x14ac:dyDescent="0.25">
      <c r="A77" t="str">
        <f t="array" aca="1" ref="A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+ 1),ROW($A75))),"")</f>
        <v/>
      </c>
      <c r="B77" t="str">
        <f ca="1">IF($A77&lt;&gt;"",INDEX(Devices[Area],MATCH($A77,Devices[Tag Name],0)),"")</f>
        <v/>
      </c>
      <c r="C77" t="str">
        <f t="shared" ca="1" si="1"/>
        <v/>
      </c>
      <c r="F77" t="str">
        <f ca="1">IF($A77&lt;&gt;"",INDEX(Devices[Device Description],MATCH($A77,Devices[Tag Name],0)),"")</f>
        <v/>
      </c>
    </row>
    <row r="78" spans="1:6" x14ac:dyDescent="0.25">
      <c r="A78" t="str">
        <f t="array" aca="1" ref="A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+ 1),ROW($A76))),"")</f>
        <v/>
      </c>
      <c r="B78" t="str">
        <f ca="1">IF($A78&lt;&gt;"",INDEX(Devices[Area],MATCH($A78,Devices[Tag Name],0)),"")</f>
        <v/>
      </c>
      <c r="C78" t="str">
        <f t="shared" ca="1" si="1"/>
        <v/>
      </c>
      <c r="F78" t="str">
        <f ca="1">IF($A78&lt;&gt;"",INDEX(Devices[Device Description],MATCH($A78,Devices[Tag Name],0)),"")</f>
        <v/>
      </c>
    </row>
    <row r="79" spans="1:6" x14ac:dyDescent="0.25">
      <c r="A79" t="str">
        <f t="array" aca="1" ref="A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+ 1),ROW($A77))),"")</f>
        <v/>
      </c>
      <c r="B79" t="str">
        <f ca="1">IF($A79&lt;&gt;"",INDEX(Devices[Area],MATCH($A79,Devices[Tag Name],0)),"")</f>
        <v/>
      </c>
      <c r="C79" t="str">
        <f t="shared" ca="1" si="1"/>
        <v/>
      </c>
      <c r="F79" t="str">
        <f ca="1">IF($A79&lt;&gt;"",INDEX(Devices[Device Description],MATCH($A79,Devices[Tag Name],0)),"")</f>
        <v/>
      </c>
    </row>
    <row r="80" spans="1:6" x14ac:dyDescent="0.25">
      <c r="A80" t="str">
        <f t="array" aca="1" ref="A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+ 1),ROW($A78))),"")</f>
        <v/>
      </c>
      <c r="B80" t="str">
        <f ca="1">IF($A80&lt;&gt;"",INDEX(Devices[Area],MATCH($A80,Devices[Tag Name],0)),"")</f>
        <v/>
      </c>
      <c r="C80" t="str">
        <f t="shared" ca="1" si="1"/>
        <v/>
      </c>
      <c r="F80" t="str">
        <f ca="1">IF($A80&lt;&gt;"",INDEX(Devices[Device Description],MATCH($A80,Devices[Tag Name],0)),"")</f>
        <v/>
      </c>
    </row>
    <row r="81" spans="1:6" x14ac:dyDescent="0.25">
      <c r="A81" t="str">
        <f t="array" aca="1" ref="A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+ 1),ROW($A79))),"")</f>
        <v/>
      </c>
      <c r="B81" t="str">
        <f ca="1">IF($A81&lt;&gt;"",INDEX(Devices[Area],MATCH($A81,Devices[Tag Name],0)),"")</f>
        <v/>
      </c>
      <c r="C81" t="str">
        <f t="shared" ca="1" si="1"/>
        <v/>
      </c>
      <c r="F81" t="str">
        <f ca="1">IF($A81&lt;&gt;"",INDEX(Devices[Device Description],MATCH($A81,Devices[Tag Name],0)),"")</f>
        <v/>
      </c>
    </row>
    <row r="82" spans="1:6" x14ac:dyDescent="0.25">
      <c r="A82" t="str">
        <f t="array" aca="1" ref="A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+ 1),ROW($A80))),"")</f>
        <v/>
      </c>
      <c r="B82" t="str">
        <f ca="1">IF($A82&lt;&gt;"",INDEX(Devices[Area],MATCH($A82,Devices[Tag Name],0)),"")</f>
        <v/>
      </c>
      <c r="C82" t="str">
        <f t="shared" ca="1" si="1"/>
        <v/>
      </c>
      <c r="F82" t="str">
        <f ca="1">IF($A82&lt;&gt;"",INDEX(Devices[Device Description],MATCH($A82,Devices[Tag Name],0)),"")</f>
        <v/>
      </c>
    </row>
    <row r="83" spans="1:6" x14ac:dyDescent="0.25">
      <c r="A83" t="str">
        <f t="array" aca="1" ref="A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+ 1),ROW($A81))),"")</f>
        <v/>
      </c>
      <c r="B83" t="str">
        <f ca="1">IF($A83&lt;&gt;"",INDEX(Devices[Area],MATCH($A83,Devices[Tag Name],0)),"")</f>
        <v/>
      </c>
      <c r="C83" t="str">
        <f t="shared" ca="1" si="1"/>
        <v/>
      </c>
      <c r="F83" t="str">
        <f ca="1">IF($A83&lt;&gt;"",INDEX(Devices[Device Description],MATCH($A83,Devices[Tag Name],0)),"")</f>
        <v/>
      </c>
    </row>
    <row r="84" spans="1:6" x14ac:dyDescent="0.25">
      <c r="A84" t="str">
        <f t="array" aca="1" ref="A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+ 1),ROW($A82))),"")</f>
        <v/>
      </c>
      <c r="B84" t="str">
        <f ca="1">IF($A84&lt;&gt;"",INDEX(Devices[Area],MATCH($A84,Devices[Tag Name],0)),"")</f>
        <v/>
      </c>
      <c r="C84" t="str">
        <f t="shared" ca="1" si="1"/>
        <v/>
      </c>
      <c r="F84" t="str">
        <f ca="1">IF($A84&lt;&gt;"",INDEX(Devices[Device Description],MATCH($A84,Devices[Tag Name],0)),"")</f>
        <v/>
      </c>
    </row>
    <row r="85" spans="1:6" x14ac:dyDescent="0.25">
      <c r="A85" t="str">
        <f t="array" aca="1" ref="A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+ 1),ROW($A83))),"")</f>
        <v/>
      </c>
      <c r="B85" t="str">
        <f ca="1">IF($A85&lt;&gt;"",INDEX(Devices[Area],MATCH($A85,Devices[Tag Name],0)),"")</f>
        <v/>
      </c>
      <c r="C85" t="str">
        <f t="shared" ca="1" si="1"/>
        <v/>
      </c>
      <c r="F85" t="str">
        <f ca="1">IF($A85&lt;&gt;"",INDEX(Devices[Device Description],MATCH($A85,Devices[Tag Name],0)),"")</f>
        <v/>
      </c>
    </row>
    <row r="86" spans="1:6" x14ac:dyDescent="0.25">
      <c r="A86" t="str">
        <f t="array" aca="1" ref="A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+ 1),ROW($A84))),"")</f>
        <v/>
      </c>
      <c r="B86" t="str">
        <f ca="1">IF($A86&lt;&gt;"",INDEX(Devices[Area],MATCH($A86,Devices[Tag Name],0)),"")</f>
        <v/>
      </c>
      <c r="C86" t="str">
        <f t="shared" ca="1" si="1"/>
        <v/>
      </c>
      <c r="F86" t="str">
        <f ca="1">IF($A86&lt;&gt;"",INDEX(Devices[Device Description],MATCH($A86,Devices[Tag Name],0)),"")</f>
        <v/>
      </c>
    </row>
    <row r="87" spans="1:6" x14ac:dyDescent="0.25">
      <c r="A87" t="str">
        <f t="array" aca="1" ref="A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+ 1),ROW($A85))),"")</f>
        <v/>
      </c>
      <c r="B87" t="str">
        <f ca="1">IF($A87&lt;&gt;"",INDEX(Devices[Area],MATCH($A87,Devices[Tag Name],0)),"")</f>
        <v/>
      </c>
      <c r="C87" t="str">
        <f t="shared" ca="1" si="1"/>
        <v/>
      </c>
      <c r="F87" t="str">
        <f ca="1">IF($A87&lt;&gt;"",INDEX(Devices[Device Description],MATCH($A87,Devices[Tag Name],0)),"")</f>
        <v/>
      </c>
    </row>
    <row r="88" spans="1:6" x14ac:dyDescent="0.25">
      <c r="A88" t="str">
        <f t="array" aca="1" ref="A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+ 1),ROW($A86))),"")</f>
        <v/>
      </c>
      <c r="B88" t="str">
        <f ca="1">IF($A88&lt;&gt;"",INDEX(Devices[Area],MATCH($A88,Devices[Tag Name],0)),"")</f>
        <v/>
      </c>
      <c r="C88" t="str">
        <f t="shared" ca="1" si="1"/>
        <v/>
      </c>
      <c r="F88" t="str">
        <f ca="1">IF($A88&lt;&gt;"",INDEX(Devices[Device Description],MATCH($A88,Devices[Tag Name],0)),"")</f>
        <v/>
      </c>
    </row>
    <row r="89" spans="1:6" x14ac:dyDescent="0.25">
      <c r="A89" t="str">
        <f t="array" aca="1" ref="A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+ 1),ROW($A87))),"")</f>
        <v/>
      </c>
      <c r="B89" t="str">
        <f ca="1">IF($A89&lt;&gt;"",INDEX(Devices[Area],MATCH($A89,Devices[Tag Name],0)),"")</f>
        <v/>
      </c>
      <c r="C89" t="str">
        <f t="shared" ca="1" si="1"/>
        <v/>
      </c>
      <c r="F89" t="str">
        <f ca="1">IF($A89&lt;&gt;"",INDEX(Devices[Device Description],MATCH($A89,Devices[Tag Name],0)),"")</f>
        <v/>
      </c>
    </row>
    <row r="90" spans="1:6" x14ac:dyDescent="0.25">
      <c r="A90" t="str">
        <f t="array" aca="1" ref="A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+ 1),ROW($A88))),"")</f>
        <v/>
      </c>
      <c r="B90" t="str">
        <f ca="1">IF($A90&lt;&gt;"",INDEX(Devices[Area],MATCH($A90,Devices[Tag Name],0)),"")</f>
        <v/>
      </c>
      <c r="C90" t="str">
        <f t="shared" ca="1" si="1"/>
        <v/>
      </c>
      <c r="F90" t="str">
        <f ca="1">IF($A90&lt;&gt;"",INDEX(Devices[Device Description],MATCH($A90,Devices[Tag Name],0)),"")</f>
        <v/>
      </c>
    </row>
    <row r="91" spans="1:6" x14ac:dyDescent="0.25">
      <c r="A91" t="str">
        <f t="array" aca="1" ref="A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+ 1),ROW($A89))),"")</f>
        <v/>
      </c>
      <c r="B91" t="str">
        <f ca="1">IF($A91&lt;&gt;"",INDEX(Devices[Area],MATCH($A91,Devices[Tag Name],0)),"")</f>
        <v/>
      </c>
      <c r="C91" t="str">
        <f t="shared" ca="1" si="1"/>
        <v/>
      </c>
      <c r="F91" t="str">
        <f ca="1">IF($A91&lt;&gt;"",INDEX(Devices[Device Description],MATCH($A91,Devices[Tag Name],0)),"")</f>
        <v/>
      </c>
    </row>
    <row r="92" spans="1:6" x14ac:dyDescent="0.25">
      <c r="A92" t="str">
        <f t="array" aca="1" ref="A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+ 1),ROW($A90))),"")</f>
        <v/>
      </c>
      <c r="B92" t="str">
        <f ca="1">IF($A92&lt;&gt;"",INDEX(Devices[Area],MATCH($A92,Devices[Tag Name],0)),"")</f>
        <v/>
      </c>
      <c r="C92" t="str">
        <f t="shared" ca="1" si="1"/>
        <v/>
      </c>
      <c r="F92" t="str">
        <f ca="1">IF($A92&lt;&gt;"",INDEX(Devices[Device Description],MATCH($A92,Devices[Tag Name],0)),"")</f>
        <v/>
      </c>
    </row>
    <row r="93" spans="1:6" x14ac:dyDescent="0.25">
      <c r="A93" t="str">
        <f t="array" aca="1" ref="A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+ 1),ROW($A91))),"")</f>
        <v/>
      </c>
      <c r="B93" t="str">
        <f ca="1">IF($A93&lt;&gt;"",INDEX(Devices[Area],MATCH($A93,Devices[Tag Name],0)),"")</f>
        <v/>
      </c>
      <c r="C93" t="str">
        <f t="shared" ca="1" si="1"/>
        <v/>
      </c>
      <c r="F93" t="str">
        <f ca="1">IF($A93&lt;&gt;"",INDEX(Devices[Device Description],MATCH($A93,Devices[Tag Name],0)),"")</f>
        <v/>
      </c>
    </row>
    <row r="94" spans="1:6" x14ac:dyDescent="0.25">
      <c r="A94" t="str">
        <f t="array" aca="1" ref="A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+ 1),ROW($A92))),"")</f>
        <v/>
      </c>
      <c r="B94" t="str">
        <f ca="1">IF($A94&lt;&gt;"",INDEX(Devices[Area],MATCH($A94,Devices[Tag Name],0)),"")</f>
        <v/>
      </c>
      <c r="C94" t="str">
        <f t="shared" ca="1" si="1"/>
        <v/>
      </c>
      <c r="F94" t="str">
        <f ca="1">IF($A94&lt;&gt;"",INDEX(Devices[Device Description],MATCH($A94,Devices[Tag Name],0)),"")</f>
        <v/>
      </c>
    </row>
    <row r="95" spans="1:6" x14ac:dyDescent="0.25">
      <c r="A95" t="str">
        <f t="array" aca="1" ref="A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+ 1),ROW($A93))),"")</f>
        <v/>
      </c>
      <c r="B95" t="str">
        <f ca="1">IF($A95&lt;&gt;"",INDEX(Devices[Area],MATCH($A95,Devices[Tag Name],0)),"")</f>
        <v/>
      </c>
      <c r="C95" t="str">
        <f t="shared" ca="1" si="1"/>
        <v/>
      </c>
      <c r="F95" t="str">
        <f ca="1">IF($A95&lt;&gt;"",INDEX(Devices[Device Description],MATCH($A95,Devices[Tag Name],0)),"")</f>
        <v/>
      </c>
    </row>
    <row r="96" spans="1:6" x14ac:dyDescent="0.25">
      <c r="A96" t="str">
        <f t="array" aca="1" ref="A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+ 1),ROW($A94))),"")</f>
        <v/>
      </c>
      <c r="B96" t="str">
        <f ca="1">IF($A96&lt;&gt;"",INDEX(Devices[Area],MATCH($A96,Devices[Tag Name],0)),"")</f>
        <v/>
      </c>
      <c r="C96" t="str">
        <f t="shared" ca="1" si="1"/>
        <v/>
      </c>
      <c r="F96" t="str">
        <f ca="1">IF($A96&lt;&gt;"",INDEX(Devices[Device Description],MATCH($A96,Devices[Tag Name],0)),"")</f>
        <v/>
      </c>
    </row>
    <row r="97" spans="1:6" x14ac:dyDescent="0.25">
      <c r="A97" t="str">
        <f t="array" aca="1" ref="A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+ 1),ROW($A95))),"")</f>
        <v/>
      </c>
      <c r="B97" t="str">
        <f ca="1">IF($A97&lt;&gt;"",INDEX(Devices[Area],MATCH($A97,Devices[Tag Name],0)),"")</f>
        <v/>
      </c>
      <c r="C97" t="str">
        <f t="shared" ca="1" si="1"/>
        <v/>
      </c>
      <c r="F97" t="str">
        <f ca="1">IF($A97&lt;&gt;"",INDEX(Devices[Device Description],MATCH($A97,Devices[Tag Name],0)),"")</f>
        <v/>
      </c>
    </row>
    <row r="98" spans="1:6" x14ac:dyDescent="0.25">
      <c r="A98" t="str">
        <f t="array" aca="1" ref="A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+ 1),ROW($A96))),"")</f>
        <v/>
      </c>
      <c r="B98" t="str">
        <f ca="1">IF($A98&lt;&gt;"",INDEX(Devices[Area],MATCH($A98,Devices[Tag Name],0)),"")</f>
        <v/>
      </c>
      <c r="C98" t="str">
        <f t="shared" ca="1" si="1"/>
        <v/>
      </c>
      <c r="F98" t="str">
        <f ca="1">IF($A98&lt;&gt;"",INDEX(Devices[Device Description],MATCH($A98,Devices[Tag Name],0)),"")</f>
        <v/>
      </c>
    </row>
    <row r="99" spans="1:6" x14ac:dyDescent="0.25">
      <c r="A99" t="str">
        <f t="array" aca="1" ref="A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+ 1),ROW($A97))),"")</f>
        <v/>
      </c>
      <c r="B99" t="str">
        <f ca="1">IF($A99&lt;&gt;"",INDEX(Devices[Area],MATCH($A99,Devices[Tag Name],0)),"")</f>
        <v/>
      </c>
      <c r="C99" t="str">
        <f t="shared" ca="1" si="1"/>
        <v/>
      </c>
      <c r="F99" t="str">
        <f ca="1">IF($A99&lt;&gt;"",INDEX(Devices[Device Description],MATCH($A99,Devices[Tag Name],0)),"")</f>
        <v/>
      </c>
    </row>
    <row r="100" spans="1:6" x14ac:dyDescent="0.25">
      <c r="A100" t="str">
        <f t="array" aca="1" ref="A1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+ 1),ROW($A98))),"")</f>
        <v/>
      </c>
      <c r="B100" t="str">
        <f ca="1">IF($A100&lt;&gt;"",INDEX(Devices[Area],MATCH($A100,Devices[Tag Name],0)),"")</f>
        <v/>
      </c>
      <c r="C100" t="str">
        <f t="shared" ca="1" si="1"/>
        <v/>
      </c>
      <c r="F100" t="str">
        <f ca="1">IF($A100&lt;&gt;"",INDEX(Devices[Device Description],MATCH($A100,Devices[Tag Name],0)),"")</f>
        <v/>
      </c>
    </row>
    <row r="101" spans="1:6" x14ac:dyDescent="0.25">
      <c r="A101" t="str">
        <f t="array" aca="1" ref="A1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+ 1),ROW($A99))),"")</f>
        <v/>
      </c>
      <c r="B101" t="str">
        <f ca="1">IF($A101&lt;&gt;"",INDEX(Devices[Area],MATCH($A101,Devices[Tag Name],0)),"")</f>
        <v/>
      </c>
      <c r="C101" t="str">
        <f t="shared" ca="1" si="1"/>
        <v/>
      </c>
      <c r="F101" t="str">
        <f ca="1">IF($A101&lt;&gt;"",INDEX(Devices[Device Description],MATCH($A101,Devices[Tag Name],0)),"")</f>
        <v/>
      </c>
    </row>
    <row r="102" spans="1:6" x14ac:dyDescent="0.25">
      <c r="A102" t="str">
        <f t="array" aca="1" ref="A1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+ 1),ROW($A100))),"")</f>
        <v/>
      </c>
      <c r="B102" t="str">
        <f ca="1">IF($A102&lt;&gt;"",INDEX(Devices[Area],MATCH($A102,Devices[Tag Name],0)),"")</f>
        <v/>
      </c>
      <c r="C102" t="str">
        <f t="shared" ca="1" si="1"/>
        <v/>
      </c>
      <c r="F102" t="str">
        <f ca="1">IF($A102&lt;&gt;"",INDEX(Devices[Device Description],MATCH($A102,Devices[Tag Name],0)),"")</f>
        <v/>
      </c>
    </row>
    <row r="103" spans="1:6" x14ac:dyDescent="0.25">
      <c r="A103" t="str">
        <f t="array" aca="1" ref="A1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+ 1),ROW($A101))),"")</f>
        <v/>
      </c>
      <c r="B103" t="str">
        <f ca="1">IF($A103&lt;&gt;"",INDEX(Devices[Area],MATCH($A103,Devices[Tag Name],0)),"")</f>
        <v/>
      </c>
      <c r="C103" t="str">
        <f t="shared" ca="1" si="1"/>
        <v/>
      </c>
      <c r="F103" t="str">
        <f ca="1">IF($A103&lt;&gt;"",INDEX(Devices[Device Description],MATCH($A103,Devices[Tag Name],0)),"")</f>
        <v/>
      </c>
    </row>
    <row r="104" spans="1:6" x14ac:dyDescent="0.25">
      <c r="A104" t="str">
        <f t="array" aca="1" ref="A1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+ 1),ROW($A102))),"")</f>
        <v/>
      </c>
      <c r="B104" t="str">
        <f ca="1">IF($A104&lt;&gt;"",INDEX(Devices[Area],MATCH($A104,Devices[Tag Name],0)),"")</f>
        <v/>
      </c>
      <c r="C104" t="str">
        <f t="shared" ca="1" si="1"/>
        <v/>
      </c>
      <c r="F104" t="str">
        <f ca="1">IF($A104&lt;&gt;"",INDEX(Devices[Device Description],MATCH($A104,Devices[Tag Name],0)),"")</f>
        <v/>
      </c>
    </row>
    <row r="105" spans="1:6" x14ac:dyDescent="0.25">
      <c r="A105" t="str">
        <f t="array" aca="1" ref="A1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+ 1),ROW($A103))),"")</f>
        <v/>
      </c>
      <c r="B105" t="str">
        <f ca="1">IF($A105&lt;&gt;"",INDEX(Devices[Area],MATCH($A105,Devices[Tag Name],0)),"")</f>
        <v/>
      </c>
      <c r="C105" t="str">
        <f t="shared" ca="1" si="1"/>
        <v/>
      </c>
      <c r="F105" t="str">
        <f ca="1">IF($A105&lt;&gt;"",INDEX(Devices[Device Description],MATCH($A105,Devices[Tag Name],0)),"")</f>
        <v/>
      </c>
    </row>
    <row r="106" spans="1:6" x14ac:dyDescent="0.25">
      <c r="A106" t="str">
        <f t="array" aca="1" ref="A1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+ 1),ROW($A104))),"")</f>
        <v/>
      </c>
      <c r="B106" t="str">
        <f ca="1">IF($A106&lt;&gt;"",INDEX(Devices[Area],MATCH($A106,Devices[Tag Name],0)),"")</f>
        <v/>
      </c>
      <c r="C106" t="str">
        <f t="shared" ca="1" si="1"/>
        <v/>
      </c>
      <c r="F106" t="str">
        <f ca="1">IF($A106&lt;&gt;"",INDEX(Devices[Device Description],MATCH($A106,Devices[Tag Name],0)),"")</f>
        <v/>
      </c>
    </row>
    <row r="107" spans="1:6" x14ac:dyDescent="0.25">
      <c r="A107" t="str">
        <f t="array" aca="1" ref="A1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+ 1),ROW($A105))),"")</f>
        <v/>
      </c>
      <c r="B107" t="str">
        <f ca="1">IF($A107&lt;&gt;"",INDEX(Devices[Area],MATCH($A107,Devices[Tag Name],0)),"")</f>
        <v/>
      </c>
      <c r="C107" t="str">
        <f t="shared" ca="1" si="1"/>
        <v/>
      </c>
      <c r="F107" t="str">
        <f ca="1">IF($A107&lt;&gt;"",INDEX(Devices[Device Description],MATCH($A107,Devices[Tag Name],0)),"")</f>
        <v/>
      </c>
    </row>
    <row r="108" spans="1:6" x14ac:dyDescent="0.25">
      <c r="A108" t="str">
        <f t="array" aca="1" ref="A1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+ 1),ROW($A106))),"")</f>
        <v/>
      </c>
      <c r="B108" t="str">
        <f ca="1">IF($A108&lt;&gt;"",INDEX(Devices[Area],MATCH($A108,Devices[Tag Name],0)),"")</f>
        <v/>
      </c>
      <c r="C108" t="str">
        <f t="shared" ca="1" si="1"/>
        <v/>
      </c>
      <c r="F108" t="str">
        <f ca="1">IF($A108&lt;&gt;"",INDEX(Devices[Device Description],MATCH($A108,Devices[Tag Name],0)),"")</f>
        <v/>
      </c>
    </row>
    <row r="109" spans="1:6" x14ac:dyDescent="0.25">
      <c r="A109" t="str">
        <f t="array" aca="1" ref="A1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+ 1),ROW($A107))),"")</f>
        <v/>
      </c>
      <c r="B109" t="str">
        <f ca="1">IF($A109&lt;&gt;"",INDEX(Devices[Area],MATCH($A109,Devices[Tag Name],0)),"")</f>
        <v/>
      </c>
      <c r="C109" t="str">
        <f t="shared" ca="1" si="1"/>
        <v/>
      </c>
      <c r="F109" t="str">
        <f ca="1">IF($A109&lt;&gt;"",INDEX(Devices[Device Description],MATCH($A109,Devices[Tag Name],0)),"")</f>
        <v/>
      </c>
    </row>
    <row r="110" spans="1:6" x14ac:dyDescent="0.25">
      <c r="A110" t="str">
        <f t="array" aca="1" ref="A1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+ 1),ROW($A108))),"")</f>
        <v/>
      </c>
      <c r="B110" t="str">
        <f ca="1">IF($A110&lt;&gt;"",INDEX(Devices[Area],MATCH($A110,Devices[Tag Name],0)),"")</f>
        <v/>
      </c>
      <c r="C110" t="str">
        <f t="shared" ca="1" si="1"/>
        <v/>
      </c>
      <c r="F110" t="str">
        <f ca="1">IF($A110&lt;&gt;"",INDEX(Devices[Device Description],MATCH($A110,Devices[Tag Name],0)),"")</f>
        <v/>
      </c>
    </row>
    <row r="111" spans="1:6" x14ac:dyDescent="0.25">
      <c r="A111" t="str">
        <f t="array" aca="1" ref="A1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+ 1),ROW($A109))),"")</f>
        <v/>
      </c>
      <c r="B111" t="str">
        <f ca="1">IF($A111&lt;&gt;"",INDEX(Devices[Area],MATCH($A111,Devices[Tag Name],0)),"")</f>
        <v/>
      </c>
      <c r="C111" t="str">
        <f t="shared" ca="1" si="1"/>
        <v/>
      </c>
      <c r="F111" t="str">
        <f ca="1">IF($A111&lt;&gt;"",INDEX(Devices[Device Description],MATCH($A111,Devices[Tag Name],0)),"")</f>
        <v/>
      </c>
    </row>
    <row r="112" spans="1:6" x14ac:dyDescent="0.25">
      <c r="A112" t="str">
        <f t="array" aca="1" ref="A1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+ 1),ROW($A110))),"")</f>
        <v/>
      </c>
      <c r="B112" t="str">
        <f ca="1">IF($A112&lt;&gt;"",INDEX(Devices[Area],MATCH($A112,Devices[Tag Name],0)),"")</f>
        <v/>
      </c>
      <c r="C112" t="str">
        <f t="shared" ca="1" si="1"/>
        <v/>
      </c>
      <c r="F112" t="str">
        <f ca="1">IF($A112&lt;&gt;"",INDEX(Devices[Device Description],MATCH($A112,Devices[Tag Name],0)),"")</f>
        <v/>
      </c>
    </row>
    <row r="113" spans="1:6" x14ac:dyDescent="0.25">
      <c r="A113" t="str">
        <f t="array" aca="1" ref="A1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+ 1),ROW($A111))),"")</f>
        <v/>
      </c>
      <c r="B113" t="str">
        <f ca="1">IF($A113&lt;&gt;"",INDEX(Devices[Area],MATCH($A113,Devices[Tag Name],0)),"")</f>
        <v/>
      </c>
      <c r="C113" t="str">
        <f t="shared" ca="1" si="1"/>
        <v/>
      </c>
      <c r="F113" t="str">
        <f ca="1">IF($A113&lt;&gt;"",INDEX(Devices[Device Description],MATCH($A113,Devices[Tag Name],0)),"")</f>
        <v/>
      </c>
    </row>
    <row r="114" spans="1:6" x14ac:dyDescent="0.25">
      <c r="A114" t="str">
        <f t="array" aca="1" ref="A1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+ 1),ROW($A112))),"")</f>
        <v/>
      </c>
      <c r="B114" t="str">
        <f ca="1">IF($A114&lt;&gt;"",INDEX(Devices[Area],MATCH($A114,Devices[Tag Name],0)),"")</f>
        <v/>
      </c>
      <c r="C114" t="str">
        <f t="shared" ca="1" si="1"/>
        <v/>
      </c>
      <c r="F114" t="str">
        <f ca="1">IF($A114&lt;&gt;"",INDEX(Devices[Device Description],MATCH($A114,Devices[Tag Name],0)),"")</f>
        <v/>
      </c>
    </row>
    <row r="115" spans="1:6" x14ac:dyDescent="0.25">
      <c r="A115" t="str">
        <f t="array" aca="1" ref="A1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+ 1),ROW($A113))),"")</f>
        <v/>
      </c>
      <c r="B115" t="str">
        <f ca="1">IF($A115&lt;&gt;"",INDEX(Devices[Area],MATCH($A115,Devices[Tag Name],0)),"")</f>
        <v/>
      </c>
      <c r="C115" t="str">
        <f t="shared" ca="1" si="1"/>
        <v/>
      </c>
      <c r="F115" t="str">
        <f ca="1">IF($A115&lt;&gt;"",INDEX(Devices[Device Description],MATCH($A115,Devices[Tag Name],0)),"")</f>
        <v/>
      </c>
    </row>
    <row r="116" spans="1:6" x14ac:dyDescent="0.25">
      <c r="A116" t="str">
        <f t="array" aca="1" ref="A1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+ 1),ROW($A114))),"")</f>
        <v/>
      </c>
      <c r="B116" t="str">
        <f ca="1">IF($A116&lt;&gt;"",INDEX(Devices[Area],MATCH($A116,Devices[Tag Name],0)),"")</f>
        <v/>
      </c>
      <c r="C116" t="str">
        <f t="shared" ca="1" si="1"/>
        <v/>
      </c>
      <c r="F116" t="str">
        <f ca="1">IF($A116&lt;&gt;"",INDEX(Devices[Device Description],MATCH($A116,Devices[Tag Name],0)),"")</f>
        <v/>
      </c>
    </row>
    <row r="117" spans="1:6" x14ac:dyDescent="0.25">
      <c r="A117" t="str">
        <f t="array" aca="1" ref="A1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+ 1),ROW($A115))),"")</f>
        <v/>
      </c>
      <c r="B117" t="str">
        <f ca="1">IF($A117&lt;&gt;"",INDEX(Devices[Area],MATCH($A117,Devices[Tag Name],0)),"")</f>
        <v/>
      </c>
      <c r="C117" t="str">
        <f t="shared" ca="1" si="1"/>
        <v/>
      </c>
      <c r="F117" t="str">
        <f ca="1">IF($A117&lt;&gt;"",INDEX(Devices[Device Description],MATCH($A117,Devices[Tag Name],0)),"")</f>
        <v/>
      </c>
    </row>
    <row r="118" spans="1:6" x14ac:dyDescent="0.25">
      <c r="A118" t="str">
        <f t="array" aca="1" ref="A1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+ 1),ROW($A116))),"")</f>
        <v/>
      </c>
      <c r="B118" t="str">
        <f ca="1">IF($A118&lt;&gt;"",INDEX(Devices[Area],MATCH($A118,Devices[Tag Name],0)),"")</f>
        <v/>
      </c>
      <c r="C118" t="str">
        <f t="shared" ca="1" si="1"/>
        <v/>
      </c>
      <c r="F118" t="str">
        <f ca="1">IF($A118&lt;&gt;"",INDEX(Devices[Device Description],MATCH($A118,Devices[Tag Name],0)),"")</f>
        <v/>
      </c>
    </row>
    <row r="119" spans="1:6" x14ac:dyDescent="0.25">
      <c r="A119" t="str">
        <f t="array" aca="1" ref="A1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+ 1),ROW($A117))),"")</f>
        <v/>
      </c>
      <c r="B119" t="str">
        <f ca="1">IF($A119&lt;&gt;"",INDEX(Devices[Area],MATCH($A119,Devices[Tag Name],0)),"")</f>
        <v/>
      </c>
      <c r="C119" t="str">
        <f t="shared" ca="1" si="1"/>
        <v/>
      </c>
      <c r="F119" t="str">
        <f ca="1">IF($A119&lt;&gt;"",INDEX(Devices[Device Description],MATCH($A119,Devices[Tag Name],0)),"")</f>
        <v/>
      </c>
    </row>
    <row r="120" spans="1:6" x14ac:dyDescent="0.25">
      <c r="A120" t="str">
        <f t="array" aca="1" ref="A1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+ 1),ROW($A118))),"")</f>
        <v/>
      </c>
      <c r="B120" t="str">
        <f ca="1">IF($A120&lt;&gt;"",INDEX(Devices[Area],MATCH($A120,Devices[Tag Name],0)),"")</f>
        <v/>
      </c>
      <c r="C120" t="str">
        <f t="shared" ca="1" si="1"/>
        <v/>
      </c>
      <c r="F120" t="str">
        <f ca="1">IF($A120&lt;&gt;"",INDEX(Devices[Device Description],MATCH($A120,Devices[Tag Name],0)),"")</f>
        <v/>
      </c>
    </row>
    <row r="121" spans="1:6" x14ac:dyDescent="0.25">
      <c r="A121" t="str">
        <f t="array" aca="1" ref="A1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+ 1),ROW($A119))),"")</f>
        <v/>
      </c>
      <c r="B121" t="str">
        <f ca="1">IF($A121&lt;&gt;"",INDEX(Devices[Area],MATCH($A121,Devices[Tag Name],0)),"")</f>
        <v/>
      </c>
      <c r="C121" t="str">
        <f t="shared" ca="1" si="1"/>
        <v/>
      </c>
      <c r="F121" t="str">
        <f ca="1">IF($A121&lt;&gt;"",INDEX(Devices[Device Description],MATCH($A121,Devices[Tag Name],0)),"")</f>
        <v/>
      </c>
    </row>
    <row r="122" spans="1:6" x14ac:dyDescent="0.25">
      <c r="A122" t="str">
        <f t="array" aca="1" ref="A1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+ 1),ROW($A120))),"")</f>
        <v/>
      </c>
      <c r="B122" t="str">
        <f ca="1">IF($A122&lt;&gt;"",INDEX(Devices[Area],MATCH($A122,Devices[Tag Name],0)),"")</f>
        <v/>
      </c>
      <c r="C122" t="str">
        <f t="shared" ca="1" si="1"/>
        <v/>
      </c>
      <c r="F122" t="str">
        <f ca="1">IF($A122&lt;&gt;"",INDEX(Devices[Device Description],MATCH($A122,Devices[Tag Name],0)),"")</f>
        <v/>
      </c>
    </row>
    <row r="123" spans="1:6" x14ac:dyDescent="0.25">
      <c r="A123" t="str">
        <f t="array" aca="1" ref="A1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+ 1),ROW($A121))),"")</f>
        <v/>
      </c>
      <c r="B123" t="str">
        <f ca="1">IF($A123&lt;&gt;"",INDEX(Devices[Area],MATCH($A123,Devices[Tag Name],0)),"")</f>
        <v/>
      </c>
      <c r="C123" t="str">
        <f t="shared" ca="1" si="1"/>
        <v/>
      </c>
      <c r="F123" t="str">
        <f ca="1">IF($A123&lt;&gt;"",INDEX(Devices[Device Description],MATCH($A123,Devices[Tag Name],0)),"")</f>
        <v/>
      </c>
    </row>
    <row r="124" spans="1:6" x14ac:dyDescent="0.25">
      <c r="A124" t="str">
        <f t="array" aca="1" ref="A1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+ 1),ROW($A122))),"")</f>
        <v/>
      </c>
      <c r="B124" t="str">
        <f ca="1">IF($A124&lt;&gt;"",INDEX(Devices[Area],MATCH($A124,Devices[Tag Name],0)),"")</f>
        <v/>
      </c>
      <c r="C124" t="str">
        <f t="shared" ca="1" si="1"/>
        <v/>
      </c>
      <c r="F124" t="str">
        <f ca="1">IF($A124&lt;&gt;"",INDEX(Devices[Device Description],MATCH($A124,Devices[Tag Name],0)),"")</f>
        <v/>
      </c>
    </row>
    <row r="125" spans="1:6" x14ac:dyDescent="0.25">
      <c r="A125" t="str">
        <f t="array" aca="1" ref="A1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+ 1),ROW($A123))),"")</f>
        <v/>
      </c>
      <c r="B125" t="str">
        <f ca="1">IF($A125&lt;&gt;"",INDEX(Devices[Area],MATCH($A125,Devices[Tag Name],0)),"")</f>
        <v/>
      </c>
      <c r="C125" t="str">
        <f t="shared" ca="1" si="1"/>
        <v/>
      </c>
      <c r="F125" t="str">
        <f ca="1">IF($A125&lt;&gt;"",INDEX(Devices[Device Description],MATCH($A125,Devices[Tag Name],0)),"")</f>
        <v/>
      </c>
    </row>
    <row r="126" spans="1:6" x14ac:dyDescent="0.25">
      <c r="A126" t="str">
        <f t="array" aca="1" ref="A1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+ 1),ROW($A124))),"")</f>
        <v/>
      </c>
      <c r="B126" t="str">
        <f ca="1">IF($A126&lt;&gt;"",INDEX(Devices[Area],MATCH($A126,Devices[Tag Name],0)),"")</f>
        <v/>
      </c>
      <c r="C126" t="str">
        <f t="shared" ca="1" si="1"/>
        <v/>
      </c>
      <c r="F126" t="str">
        <f ca="1">IF($A126&lt;&gt;"",INDEX(Devices[Device Description],MATCH($A126,Devices[Tag Name],0)),"")</f>
        <v/>
      </c>
    </row>
    <row r="127" spans="1:6" x14ac:dyDescent="0.25">
      <c r="A127" t="str">
        <f t="array" aca="1" ref="A1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+ 1),ROW($A125))),"")</f>
        <v/>
      </c>
      <c r="B127" t="str">
        <f ca="1">IF($A127&lt;&gt;"",INDEX(Devices[Area],MATCH($A127,Devices[Tag Name],0)),"")</f>
        <v/>
      </c>
      <c r="C127" t="str">
        <f t="shared" ca="1" si="1"/>
        <v/>
      </c>
      <c r="F127" t="str">
        <f ca="1">IF($A127&lt;&gt;"",INDEX(Devices[Device Description],MATCH($A127,Devices[Tag Name],0)),"")</f>
        <v/>
      </c>
    </row>
    <row r="128" spans="1:6" x14ac:dyDescent="0.25">
      <c r="A128" t="str">
        <f t="array" aca="1" ref="A1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+ 1),ROW($A126))),"")</f>
        <v/>
      </c>
      <c r="B128" t="str">
        <f ca="1">IF($A128&lt;&gt;"",INDEX(Devices[Area],MATCH($A128,Devices[Tag Name],0)),"")</f>
        <v/>
      </c>
      <c r="C128" t="str">
        <f t="shared" ca="1" si="1"/>
        <v/>
      </c>
      <c r="F128" t="str">
        <f ca="1">IF($A128&lt;&gt;"",INDEX(Devices[Device Description],MATCH($A128,Devices[Tag Name],0)),"")</f>
        <v/>
      </c>
    </row>
    <row r="129" spans="1:6" x14ac:dyDescent="0.25">
      <c r="A129" t="str">
        <f t="array" aca="1" ref="A1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+ 1),ROW($A127))),"")</f>
        <v/>
      </c>
      <c r="B129" t="str">
        <f ca="1">IF($A129&lt;&gt;"",INDEX(Devices[Area],MATCH($A129,Devices[Tag Name],0)),"")</f>
        <v/>
      </c>
      <c r="C129" t="str">
        <f t="shared" ca="1" si="1"/>
        <v/>
      </c>
      <c r="F129" t="str">
        <f ca="1">IF($A129&lt;&gt;"",INDEX(Devices[Device Description],MATCH($A129,Devices[Tag Name],0)),"")</f>
        <v/>
      </c>
    </row>
    <row r="130" spans="1:6" x14ac:dyDescent="0.25">
      <c r="A130" t="str">
        <f t="array" aca="1" ref="A1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+ 1),ROW($A128))),"")</f>
        <v/>
      </c>
      <c r="B130" t="str">
        <f ca="1">IF($A130&lt;&gt;"",INDEX(Devices[Area],MATCH($A130,Devices[Tag Name],0)),"")</f>
        <v/>
      </c>
      <c r="C130" t="str">
        <f t="shared" ca="1" si="1"/>
        <v/>
      </c>
      <c r="F130" t="str">
        <f ca="1">IF($A130&lt;&gt;"",INDEX(Devices[Device Description],MATCH($A130,Devices[Tag Name],0)),"")</f>
        <v/>
      </c>
    </row>
    <row r="131" spans="1:6" x14ac:dyDescent="0.25">
      <c r="A131" t="str">
        <f t="array" aca="1" ref="A1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+ 1),ROW($A129))),"")</f>
        <v/>
      </c>
      <c r="B131" t="str">
        <f ca="1">IF($A131&lt;&gt;"",INDEX(Devices[Area],MATCH($A131,Devices[Tag Name],0)),"")</f>
        <v/>
      </c>
      <c r="C131" t="str">
        <f t="shared" ca="1" si="1"/>
        <v/>
      </c>
      <c r="F131" t="str">
        <f ca="1">IF($A131&lt;&gt;"",INDEX(Devices[Device Description],MATCH($A131,Devices[Tag Name],0)),"")</f>
        <v/>
      </c>
    </row>
    <row r="132" spans="1:6" x14ac:dyDescent="0.25">
      <c r="A132" t="str">
        <f t="array" aca="1" ref="A1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+ 1),ROW($A130))),"")</f>
        <v/>
      </c>
      <c r="B132" t="str">
        <f ca="1">IF($A132&lt;&gt;"",INDEX(Devices[Area],MATCH($A132,Devices[Tag Name],0)),"")</f>
        <v/>
      </c>
      <c r="C132" t="str">
        <f t="shared" ca="1" si="1"/>
        <v/>
      </c>
      <c r="F132" t="str">
        <f ca="1">IF($A132&lt;&gt;"",INDEX(Devices[Device Description],MATCH($A132,Devices[Tag Name],0)),"")</f>
        <v/>
      </c>
    </row>
    <row r="133" spans="1:6" x14ac:dyDescent="0.25">
      <c r="A133" t="str">
        <f t="array" aca="1" ref="A1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+ 1),ROW($A131))),"")</f>
        <v/>
      </c>
      <c r="B133" t="str">
        <f ca="1">IF($A133&lt;&gt;"",INDEX(Devices[Area],MATCH($A133,Devices[Tag Name],0)),"")</f>
        <v/>
      </c>
      <c r="C133" t="str">
        <f t="shared" ca="1" si="1"/>
        <v/>
      </c>
      <c r="F133" t="str">
        <f ca="1">IF($A133&lt;&gt;"",INDEX(Devices[Device Description],MATCH($A133,Devices[Tag Name],0)),"")</f>
        <v/>
      </c>
    </row>
    <row r="134" spans="1:6" x14ac:dyDescent="0.25">
      <c r="A134" t="str">
        <f t="array" aca="1" ref="A1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+ 1),ROW($A132))),"")</f>
        <v/>
      </c>
      <c r="B134" t="str">
        <f ca="1">IF($A134&lt;&gt;"",INDEX(Devices[Area],MATCH($A134,Devices[Tag Name],0)),"")</f>
        <v/>
      </c>
      <c r="C134" t="str">
        <f t="shared" ca="1" si="1"/>
        <v/>
      </c>
      <c r="F134" t="str">
        <f ca="1">IF($A134&lt;&gt;"",INDEX(Devices[Device Description],MATCH($A134,Devices[Tag Name],0)),"")</f>
        <v/>
      </c>
    </row>
    <row r="135" spans="1:6" x14ac:dyDescent="0.25">
      <c r="A135" t="str">
        <f t="array" aca="1" ref="A1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+ 1),ROW($A133))),"")</f>
        <v/>
      </c>
      <c r="B135" t="str">
        <f ca="1">IF($A135&lt;&gt;"",INDEX(Devices[Area],MATCH($A135,Devices[Tag Name],0)),"")</f>
        <v/>
      </c>
      <c r="C135" t="str">
        <f t="shared" ca="1" si="1"/>
        <v/>
      </c>
      <c r="F135" t="str">
        <f ca="1">IF($A135&lt;&gt;"",INDEX(Devices[Device Description],MATCH($A135,Devices[Tag Name],0)),"")</f>
        <v/>
      </c>
    </row>
    <row r="136" spans="1:6" x14ac:dyDescent="0.25">
      <c r="A136" t="str">
        <f t="array" aca="1" ref="A1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+ 1),ROW($A134))),"")</f>
        <v/>
      </c>
      <c r="B136" t="str">
        <f ca="1">IF($A136&lt;&gt;"",INDEX(Devices[Area],MATCH($A136,Devices[Tag Name],0)),"")</f>
        <v/>
      </c>
      <c r="C136" t="str">
        <f t="shared" ca="1" si="1"/>
        <v/>
      </c>
      <c r="F136" t="str">
        <f ca="1">IF($A136&lt;&gt;"",INDEX(Devices[Device Description],MATCH($A136,Devices[Tag Name],0)),"")</f>
        <v/>
      </c>
    </row>
    <row r="137" spans="1:6" x14ac:dyDescent="0.25">
      <c r="A137" t="str">
        <f t="array" aca="1" ref="A1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+ 1),ROW($A135))),"")</f>
        <v/>
      </c>
      <c r="B137" t="str">
        <f ca="1">IF($A137&lt;&gt;"",INDEX(Devices[Area],MATCH($A137,Devices[Tag Name],0)),"")</f>
        <v/>
      </c>
      <c r="C137" t="str">
        <f t="shared" ca="1" si="1"/>
        <v/>
      </c>
      <c r="F137" t="str">
        <f ca="1">IF($A137&lt;&gt;"",INDEX(Devices[Device Description],MATCH($A137,Devices[Tag Name],0)),"")</f>
        <v/>
      </c>
    </row>
    <row r="138" spans="1:6" x14ac:dyDescent="0.25">
      <c r="A138" t="str">
        <f t="array" aca="1" ref="A1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+ 1),ROW($A136))),"")</f>
        <v/>
      </c>
      <c r="B138" t="str">
        <f ca="1">IF($A138&lt;&gt;"",INDEX(Devices[Area],MATCH($A138,Devices[Tag Name],0)),"")</f>
        <v/>
      </c>
      <c r="C138" t="str">
        <f t="shared" ca="1" si="1"/>
        <v/>
      </c>
      <c r="F138" t="str">
        <f ca="1">IF($A138&lt;&gt;"",INDEX(Devices[Device Description],MATCH($A138,Devices[Tag Name],0)),"")</f>
        <v/>
      </c>
    </row>
    <row r="139" spans="1:6" x14ac:dyDescent="0.25">
      <c r="A139" t="str">
        <f t="array" aca="1" ref="A1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+ 1),ROW($A137))),"")</f>
        <v/>
      </c>
      <c r="B139" t="str">
        <f ca="1">IF($A139&lt;&gt;"",INDEX(Devices[Area],MATCH($A139,Devices[Tag Name],0)),"")</f>
        <v/>
      </c>
      <c r="C139" t="str">
        <f t="shared" ca="1" si="1"/>
        <v/>
      </c>
      <c r="F139" t="str">
        <f ca="1">IF($A139&lt;&gt;"",INDEX(Devices[Device Description],MATCH($A139,Devices[Tag Name],0)),"")</f>
        <v/>
      </c>
    </row>
    <row r="140" spans="1:6" x14ac:dyDescent="0.25">
      <c r="A140" t="str">
        <f t="array" aca="1" ref="A1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+ 1),ROW($A138))),"")</f>
        <v/>
      </c>
      <c r="B140" t="str">
        <f ca="1">IF($A140&lt;&gt;"",INDEX(Devices[Area],MATCH($A140,Devices[Tag Name],0)),"")</f>
        <v/>
      </c>
      <c r="C140" t="str">
        <f t="shared" ca="1" si="1"/>
        <v/>
      </c>
      <c r="F140" t="str">
        <f ca="1">IF($A140&lt;&gt;"",INDEX(Devices[Device Description],MATCH($A140,Devices[Tag Name],0)),"")</f>
        <v/>
      </c>
    </row>
    <row r="141" spans="1:6" x14ac:dyDescent="0.25">
      <c r="A141" t="str">
        <f t="array" aca="1" ref="A1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+ 1),ROW($A139))),"")</f>
        <v/>
      </c>
      <c r="B141" t="str">
        <f ca="1">IF($A141&lt;&gt;"",INDEX(Devices[Area],MATCH($A141,Devices[Tag Name],0)),"")</f>
        <v/>
      </c>
      <c r="C141" t="str">
        <f t="shared" ca="1" si="1"/>
        <v/>
      </c>
      <c r="F141" t="str">
        <f ca="1">IF($A141&lt;&gt;"",INDEX(Devices[Device Description],MATCH($A141,Devices[Tag Name],0)),"")</f>
        <v/>
      </c>
    </row>
    <row r="142" spans="1:6" x14ac:dyDescent="0.25">
      <c r="A142" t="str">
        <f t="array" aca="1" ref="A1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+ 1),ROW($A140))),"")</f>
        <v/>
      </c>
      <c r="B142" t="str">
        <f ca="1">IF($A142&lt;&gt;"",INDEX(Devices[Area],MATCH($A142,Devices[Tag Name],0)),"")</f>
        <v/>
      </c>
      <c r="C142" t="str">
        <f t="shared" ca="1" si="1"/>
        <v/>
      </c>
      <c r="F142" t="str">
        <f ca="1">IF($A142&lt;&gt;"",INDEX(Devices[Device Description],MATCH($A142,Devices[Tag Name],0)),"")</f>
        <v/>
      </c>
    </row>
    <row r="143" spans="1:6" x14ac:dyDescent="0.25">
      <c r="A143" t="str">
        <f t="array" aca="1" ref="A1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+ 1),ROW($A141))),"")</f>
        <v/>
      </c>
      <c r="B143" t="str">
        <f ca="1">IF($A143&lt;&gt;"",INDEX(Devices[Area],MATCH($A143,Devices[Tag Name],0)),"")</f>
        <v/>
      </c>
      <c r="C143" t="str">
        <f t="shared" ca="1" si="1"/>
        <v/>
      </c>
      <c r="F143" t="str">
        <f ca="1">IF($A143&lt;&gt;"",INDEX(Devices[Device Description],MATCH($A143,Devices[Tag Name],0)),"")</f>
        <v/>
      </c>
    </row>
    <row r="144" spans="1:6" x14ac:dyDescent="0.25">
      <c r="A144" t="str">
        <f t="array" aca="1" ref="A1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+ 1),ROW($A142))),"")</f>
        <v/>
      </c>
      <c r="B144" t="str">
        <f ca="1">IF($A144&lt;&gt;"",INDEX(Devices[Area],MATCH($A144,Devices[Tag Name],0)),"")</f>
        <v/>
      </c>
      <c r="C144" t="str">
        <f t="shared" ca="1" si="1"/>
        <v/>
      </c>
      <c r="F144" t="str">
        <f ca="1">IF($A144&lt;&gt;"",INDEX(Devices[Device Description],MATCH($A144,Devices[Tag Name],0)),"")</f>
        <v/>
      </c>
    </row>
    <row r="145" spans="1:6" x14ac:dyDescent="0.25">
      <c r="A145" t="str">
        <f t="array" aca="1" ref="A1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+ 1),ROW($A143))),"")</f>
        <v/>
      </c>
      <c r="B145" t="str">
        <f ca="1">IF($A145&lt;&gt;"",INDEX(Devices[Area],MATCH($A145,Devices[Tag Name],0)),"")</f>
        <v/>
      </c>
      <c r="C145" t="str">
        <f t="shared" ca="1" si="1"/>
        <v/>
      </c>
      <c r="F145" t="str">
        <f ca="1">IF($A145&lt;&gt;"",INDEX(Devices[Device Description],MATCH($A145,Devices[Tag Name],0)),"")</f>
        <v/>
      </c>
    </row>
    <row r="146" spans="1:6" x14ac:dyDescent="0.25">
      <c r="A146" t="str">
        <f t="array" aca="1" ref="A1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+ 1),ROW($A144))),"")</f>
        <v/>
      </c>
      <c r="B146" t="str">
        <f ca="1">IF($A146&lt;&gt;"",INDEX(Devices[Area],MATCH($A146,Devices[Tag Name],0)),"")</f>
        <v/>
      </c>
      <c r="C146" t="str">
        <f t="shared" ca="1" si="1"/>
        <v/>
      </c>
      <c r="F146" t="str">
        <f ca="1">IF($A146&lt;&gt;"",INDEX(Devices[Device Description],MATCH($A146,Devices[Tag Name],0)),"")</f>
        <v/>
      </c>
    </row>
    <row r="147" spans="1:6" x14ac:dyDescent="0.25">
      <c r="A147" t="str">
        <f t="array" aca="1" ref="A1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+ 1),ROW($A145))),"")</f>
        <v/>
      </c>
      <c r="B147" t="str">
        <f ca="1">IF($A147&lt;&gt;"",INDEX(Devices[Area],MATCH($A147,Devices[Tag Name],0)),"")</f>
        <v/>
      </c>
      <c r="C147" t="str">
        <f t="shared" ca="1" si="1"/>
        <v/>
      </c>
      <c r="F147" t="str">
        <f ca="1">IF($A147&lt;&gt;"",INDEX(Devices[Device Description],MATCH($A147,Devices[Tag Name],0)),"")</f>
        <v/>
      </c>
    </row>
    <row r="148" spans="1:6" x14ac:dyDescent="0.25">
      <c r="A148" t="str">
        <f t="array" aca="1" ref="A1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+ 1),ROW($A146))),"")</f>
        <v/>
      </c>
      <c r="B148" t="str">
        <f ca="1">IF($A148&lt;&gt;"",INDEX(Devices[Area],MATCH($A148,Devices[Tag Name],0)),"")</f>
        <v/>
      </c>
      <c r="C148" t="str">
        <f t="shared" ca="1" si="1"/>
        <v/>
      </c>
      <c r="F148" t="str">
        <f ca="1">IF($A148&lt;&gt;"",INDEX(Devices[Device Description],MATCH($A148,Devices[Tag Name],0)),"")</f>
        <v/>
      </c>
    </row>
    <row r="149" spans="1:6" x14ac:dyDescent="0.25">
      <c r="A149" t="str">
        <f t="array" aca="1" ref="A1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+ 1),ROW($A147))),"")</f>
        <v/>
      </c>
      <c r="B149" t="str">
        <f ca="1">IF($A149&lt;&gt;"",INDEX(Devices[Area],MATCH($A149,Devices[Tag Name],0)),"")</f>
        <v/>
      </c>
      <c r="C149" t="str">
        <f t="shared" ca="1" si="1"/>
        <v/>
      </c>
      <c r="F149" t="str">
        <f ca="1">IF($A149&lt;&gt;"",INDEX(Devices[Device Description],MATCH($A149,Devices[Tag Name],0)),"")</f>
        <v/>
      </c>
    </row>
    <row r="150" spans="1:6" x14ac:dyDescent="0.25">
      <c r="A150" t="str">
        <f t="array" aca="1" ref="A1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+ 1),ROW($A148))),"")</f>
        <v/>
      </c>
      <c r="B150" t="str">
        <f ca="1">IF($A150&lt;&gt;"",INDEX(Devices[Area],MATCH($A150,Devices[Tag Name],0)),"")</f>
        <v/>
      </c>
      <c r="C150" t="str">
        <f t="shared" ca="1" si="1"/>
        <v/>
      </c>
      <c r="F150" t="str">
        <f ca="1">IF($A150&lt;&gt;"",INDEX(Devices[Device Description],MATCH($A150,Devices[Tag Name],0)),"")</f>
        <v/>
      </c>
    </row>
    <row r="151" spans="1:6" x14ac:dyDescent="0.25">
      <c r="A151" t="str">
        <f t="array" aca="1" ref="A1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+ 1),ROW($A149))),"")</f>
        <v/>
      </c>
      <c r="B151" t="str">
        <f ca="1">IF($A151&lt;&gt;"",INDEX(Devices[Area],MATCH($A151,Devices[Tag Name],0)),"")</f>
        <v/>
      </c>
      <c r="C151" t="str">
        <f t="shared" ca="1" si="1"/>
        <v/>
      </c>
      <c r="F151" t="str">
        <f ca="1">IF($A151&lt;&gt;"",INDEX(Devices[Device Description],MATCH($A151,Devices[Tag Name],0)),"")</f>
        <v/>
      </c>
    </row>
    <row r="152" spans="1:6" x14ac:dyDescent="0.25">
      <c r="A152" t="str">
        <f t="array" aca="1" ref="A1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+ 1),ROW($A150))),"")</f>
        <v/>
      </c>
      <c r="B152" t="str">
        <f ca="1">IF($A152&lt;&gt;"",INDEX(Devices[Area],MATCH($A152,Devices[Tag Name],0)),"")</f>
        <v/>
      </c>
      <c r="C152" t="str">
        <f t="shared" ca="1" si="1"/>
        <v/>
      </c>
      <c r="F152" t="str">
        <f ca="1">IF($A152&lt;&gt;"",INDEX(Devices[Device Description],MATCH($A152,Devices[Tag Name],0)),"")</f>
        <v/>
      </c>
    </row>
    <row r="153" spans="1:6" x14ac:dyDescent="0.25">
      <c r="A153" t="str">
        <f t="array" aca="1" ref="A1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+ 1),ROW($A151))),"")</f>
        <v/>
      </c>
      <c r="B153" t="str">
        <f ca="1">IF($A153&lt;&gt;"",INDEX(Devices[Area],MATCH($A153,Devices[Tag Name],0)),"")</f>
        <v/>
      </c>
      <c r="C153" t="str">
        <f t="shared" ca="1" si="1"/>
        <v/>
      </c>
      <c r="F153" t="str">
        <f ca="1">IF($A153&lt;&gt;"",INDEX(Devices[Device Description],MATCH($A153,Devices[Tag Name],0)),"")</f>
        <v/>
      </c>
    </row>
    <row r="154" spans="1:6" x14ac:dyDescent="0.25">
      <c r="A154" t="str">
        <f t="array" aca="1" ref="A1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+ 1),ROW($A152))),"")</f>
        <v/>
      </c>
      <c r="B154" t="str">
        <f ca="1">IF($A154&lt;&gt;"",INDEX(Devices[Area],MATCH($A154,Devices[Tag Name],0)),"")</f>
        <v/>
      </c>
      <c r="C154" t="str">
        <f t="shared" ca="1" si="1"/>
        <v/>
      </c>
      <c r="F154" t="str">
        <f ca="1">IF($A154&lt;&gt;"",INDEX(Devices[Device Description],MATCH($A154,Devices[Tag Name],0)),"")</f>
        <v/>
      </c>
    </row>
    <row r="155" spans="1:6" x14ac:dyDescent="0.25">
      <c r="A155" t="str">
        <f t="array" aca="1" ref="A1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+ 1),ROW($A153))),"")</f>
        <v/>
      </c>
      <c r="B155" t="str">
        <f ca="1">IF($A155&lt;&gt;"",INDEX(Devices[Area],MATCH($A155,Devices[Tag Name],0)),"")</f>
        <v/>
      </c>
      <c r="C155" t="str">
        <f t="shared" ca="1" si="1"/>
        <v/>
      </c>
      <c r="F155" t="str">
        <f ca="1">IF($A155&lt;&gt;"",INDEX(Devices[Device Description],MATCH($A155,Devices[Tag Name],0)),"")</f>
        <v/>
      </c>
    </row>
    <row r="156" spans="1:6" x14ac:dyDescent="0.25">
      <c r="A156" t="str">
        <f t="array" aca="1" ref="A1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+ 1),ROW($A154))),"")</f>
        <v/>
      </c>
      <c r="B156" t="str">
        <f ca="1">IF($A156&lt;&gt;"",INDEX(Devices[Area],MATCH($A156,Devices[Tag Name],0)),"")</f>
        <v/>
      </c>
      <c r="C156" t="str">
        <f t="shared" ca="1" si="1"/>
        <v/>
      </c>
      <c r="F156" t="str">
        <f ca="1">IF($A156&lt;&gt;"",INDEX(Devices[Device Description],MATCH($A156,Devices[Tag Name],0)),"")</f>
        <v/>
      </c>
    </row>
    <row r="157" spans="1:6" x14ac:dyDescent="0.25">
      <c r="A157" t="str">
        <f t="array" aca="1" ref="A1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+ 1),ROW($A155))),"")</f>
        <v/>
      </c>
      <c r="B157" t="str">
        <f ca="1">IF($A157&lt;&gt;"",INDEX(Devices[Area],MATCH($A157,Devices[Tag Name],0)),"")</f>
        <v/>
      </c>
      <c r="C157" t="str">
        <f t="shared" ca="1" si="1"/>
        <v/>
      </c>
      <c r="F157" t="str">
        <f ca="1">IF($A157&lt;&gt;"",INDEX(Devices[Device Description],MATCH($A157,Devices[Tag Name],0)),"")</f>
        <v/>
      </c>
    </row>
    <row r="158" spans="1:6" x14ac:dyDescent="0.25">
      <c r="A158" t="str">
        <f t="array" aca="1" ref="A1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+ 1),ROW($A156))),"")</f>
        <v/>
      </c>
      <c r="B158" t="str">
        <f ca="1">IF($A158&lt;&gt;"",INDEX(Devices[Area],MATCH($A158,Devices[Tag Name],0)),"")</f>
        <v/>
      </c>
      <c r="C158" t="str">
        <f t="shared" ca="1" si="1"/>
        <v/>
      </c>
      <c r="F158" t="str">
        <f ca="1">IF($A158&lt;&gt;"",INDEX(Devices[Device Description],MATCH($A158,Devices[Tag Name],0)),"")</f>
        <v/>
      </c>
    </row>
    <row r="159" spans="1:6" x14ac:dyDescent="0.25">
      <c r="A159" t="str">
        <f t="array" aca="1" ref="A1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+ 1),ROW($A157))),"")</f>
        <v/>
      </c>
      <c r="B159" t="str">
        <f ca="1">IF($A159&lt;&gt;"",INDEX(Devices[Area],MATCH($A159,Devices[Tag Name],0)),"")</f>
        <v/>
      </c>
      <c r="C159" t="str">
        <f t="shared" ca="1" si="1"/>
        <v/>
      </c>
      <c r="F159" t="str">
        <f ca="1">IF($A159&lt;&gt;"",INDEX(Devices[Device Description],MATCH($A159,Devices[Tag Name],0)),"")</f>
        <v/>
      </c>
    </row>
    <row r="160" spans="1:6" x14ac:dyDescent="0.25">
      <c r="A160" t="str">
        <f t="array" aca="1" ref="A1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+ 1),ROW($A158))),"")</f>
        <v/>
      </c>
      <c r="B160" t="str">
        <f ca="1">IF($A160&lt;&gt;"",INDEX(Devices[Area],MATCH($A160,Devices[Tag Name],0)),"")</f>
        <v/>
      </c>
      <c r="C160" t="str">
        <f t="shared" ca="1" si="1"/>
        <v/>
      </c>
      <c r="F160" t="str">
        <f ca="1">IF($A160&lt;&gt;"",INDEX(Devices[Device Description],MATCH($A160,Devices[Tag Name],0)),"")</f>
        <v/>
      </c>
    </row>
    <row r="161" spans="1:6" x14ac:dyDescent="0.25">
      <c r="A161" t="str">
        <f t="array" aca="1" ref="A1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+ 1),ROW($A159))),"")</f>
        <v/>
      </c>
      <c r="B161" t="str">
        <f ca="1">IF($A161&lt;&gt;"",INDEX(Devices[Area],MATCH($A161,Devices[Tag Name],0)),"")</f>
        <v/>
      </c>
      <c r="C161" t="str">
        <f t="shared" ca="1" si="1"/>
        <v/>
      </c>
      <c r="F161" t="str">
        <f ca="1">IF($A161&lt;&gt;"",INDEX(Devices[Device Description],MATCH($A161,Devices[Tag Name],0)),"")</f>
        <v/>
      </c>
    </row>
    <row r="162" spans="1:6" x14ac:dyDescent="0.25">
      <c r="A162" t="str">
        <f t="array" aca="1" ref="A1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+ 1),ROW($A160))),"")</f>
        <v/>
      </c>
      <c r="B162" t="str">
        <f ca="1">IF($A162&lt;&gt;"",INDEX(Devices[Area],MATCH($A162,Devices[Tag Name],0)),"")</f>
        <v/>
      </c>
      <c r="C162" t="str">
        <f t="shared" ca="1" si="1"/>
        <v/>
      </c>
      <c r="F162" t="str">
        <f ca="1">IF($A162&lt;&gt;"",INDEX(Devices[Device Description],MATCH($A162,Devices[Tag Name],0)),"")</f>
        <v/>
      </c>
    </row>
    <row r="163" spans="1:6" x14ac:dyDescent="0.25">
      <c r="A163" t="str">
        <f t="array" aca="1" ref="A1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+ 1),ROW($A161))),"")</f>
        <v/>
      </c>
      <c r="B163" t="str">
        <f ca="1">IF($A163&lt;&gt;"",INDEX(Devices[Area],MATCH($A163,Devices[Tag Name],0)),"")</f>
        <v/>
      </c>
      <c r="C163" t="str">
        <f t="shared" ca="1" si="1"/>
        <v/>
      </c>
      <c r="F163" t="str">
        <f ca="1">IF($A163&lt;&gt;"",INDEX(Devices[Device Description],MATCH($A163,Devices[Tag Name],0)),"")</f>
        <v/>
      </c>
    </row>
    <row r="164" spans="1:6" x14ac:dyDescent="0.25">
      <c r="A164" t="str">
        <f t="array" aca="1" ref="A1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+ 1),ROW($A162))),"")</f>
        <v/>
      </c>
      <c r="B164" t="str">
        <f ca="1">IF($A164&lt;&gt;"",INDEX(Devices[Area],MATCH($A164,Devices[Tag Name],0)),"")</f>
        <v/>
      </c>
      <c r="C164" t="str">
        <f t="shared" ca="1" si="1"/>
        <v/>
      </c>
      <c r="F164" t="str">
        <f ca="1">IF($A164&lt;&gt;"",INDEX(Devices[Device Description],MATCH($A164,Devices[Tag Name],0)),"")</f>
        <v/>
      </c>
    </row>
    <row r="165" spans="1:6" x14ac:dyDescent="0.25">
      <c r="A165" t="str">
        <f t="array" aca="1" ref="A1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+ 1),ROW($A163))),"")</f>
        <v/>
      </c>
      <c r="B165" t="str">
        <f ca="1">IF($A165&lt;&gt;"",INDEX(Devices[Area],MATCH($A165,Devices[Tag Name],0)),"")</f>
        <v/>
      </c>
      <c r="C165" t="str">
        <f t="shared" ca="1" si="1"/>
        <v/>
      </c>
      <c r="F165" t="str">
        <f ca="1">IF($A165&lt;&gt;"",INDEX(Devices[Device Description],MATCH($A165,Devices[Tag Name],0)),"")</f>
        <v/>
      </c>
    </row>
    <row r="166" spans="1:6" x14ac:dyDescent="0.25">
      <c r="A166" t="str">
        <f t="array" aca="1" ref="A1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+ 1),ROW($A164))),"")</f>
        <v/>
      </c>
      <c r="B166" t="str">
        <f ca="1">IF($A166&lt;&gt;"",INDEX(Devices[Area],MATCH($A166,Devices[Tag Name],0)),"")</f>
        <v/>
      </c>
      <c r="C166" t="str">
        <f t="shared" ca="1" si="1"/>
        <v/>
      </c>
      <c r="F166" t="str">
        <f ca="1">IF($A166&lt;&gt;"",INDEX(Devices[Device Description],MATCH($A166,Devices[Tag Name],0)),"")</f>
        <v/>
      </c>
    </row>
    <row r="167" spans="1:6" x14ac:dyDescent="0.25">
      <c r="A167" t="str">
        <f t="array" aca="1" ref="A1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+ 1),ROW($A165))),"")</f>
        <v/>
      </c>
      <c r="B167" t="str">
        <f ca="1">IF($A167&lt;&gt;"",INDEX(Devices[Area],MATCH($A167,Devices[Tag Name],0)),"")</f>
        <v/>
      </c>
      <c r="C167" t="str">
        <f t="shared" ca="1" si="1"/>
        <v/>
      </c>
      <c r="F167" t="str">
        <f ca="1">IF($A167&lt;&gt;"",INDEX(Devices[Device Description],MATCH($A167,Devices[Tag Name],0)),"")</f>
        <v/>
      </c>
    </row>
    <row r="168" spans="1:6" x14ac:dyDescent="0.25">
      <c r="A168" t="str">
        <f t="array" aca="1" ref="A1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+ 1),ROW($A166))),"")</f>
        <v/>
      </c>
      <c r="B168" t="str">
        <f ca="1">IF($A168&lt;&gt;"",INDEX(Devices[Area],MATCH($A168,Devices[Tag Name],0)),"")</f>
        <v/>
      </c>
      <c r="C168" t="str">
        <f t="shared" ca="1" si="1"/>
        <v/>
      </c>
      <c r="F168" t="str">
        <f ca="1">IF($A168&lt;&gt;"",INDEX(Devices[Device Description],MATCH($A168,Devices[Tag Name],0)),"")</f>
        <v/>
      </c>
    </row>
    <row r="169" spans="1:6" x14ac:dyDescent="0.25">
      <c r="A169" t="str">
        <f t="array" aca="1" ref="A1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+ 1),ROW($A167))),"")</f>
        <v/>
      </c>
      <c r="B169" t="str">
        <f ca="1">IF($A169&lt;&gt;"",INDEX(Devices[Area],MATCH($A169,Devices[Tag Name],0)),"")</f>
        <v/>
      </c>
      <c r="C169" t="str">
        <f t="shared" ca="1" si="1"/>
        <v/>
      </c>
      <c r="F169" t="str">
        <f ca="1">IF($A169&lt;&gt;"",INDEX(Devices[Device Description],MATCH($A169,Devices[Tag Name],0)),"")</f>
        <v/>
      </c>
    </row>
    <row r="170" spans="1:6" x14ac:dyDescent="0.25">
      <c r="A170" t="str">
        <f t="array" aca="1" ref="A1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+ 1),ROW($A168))),"")</f>
        <v/>
      </c>
      <c r="B170" t="str">
        <f ca="1">IF($A170&lt;&gt;"",INDEX(Devices[Area],MATCH($A170,Devices[Tag Name],0)),"")</f>
        <v/>
      </c>
      <c r="C170" t="str">
        <f t="shared" ca="1" si="1"/>
        <v/>
      </c>
      <c r="F170" t="str">
        <f ca="1">IF($A170&lt;&gt;"",INDEX(Devices[Device Description],MATCH($A170,Devices[Tag Name],0)),"")</f>
        <v/>
      </c>
    </row>
    <row r="171" spans="1:6" x14ac:dyDescent="0.25">
      <c r="A171" t="str">
        <f t="array" aca="1" ref="A1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+ 1),ROW($A169))),"")</f>
        <v/>
      </c>
      <c r="B171" t="str">
        <f ca="1">IF($A171&lt;&gt;"",INDEX(Devices[Area],MATCH($A171,Devices[Tag Name],0)),"")</f>
        <v/>
      </c>
      <c r="C171" t="str">
        <f t="shared" ca="1" si="1"/>
        <v/>
      </c>
      <c r="F171" t="str">
        <f ca="1">IF($A171&lt;&gt;"",INDEX(Devices[Device Description],MATCH($A171,Devices[Tag Name],0)),"")</f>
        <v/>
      </c>
    </row>
    <row r="172" spans="1:6" x14ac:dyDescent="0.25">
      <c r="A172" t="str">
        <f t="array" aca="1" ref="A1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+ 1),ROW($A170))),"")</f>
        <v/>
      </c>
      <c r="B172" t="str">
        <f ca="1">IF($A172&lt;&gt;"",INDEX(Devices[Area],MATCH($A172,Devices[Tag Name],0)),"")</f>
        <v/>
      </c>
      <c r="C172" t="str">
        <f t="shared" ca="1" si="1"/>
        <v/>
      </c>
      <c r="F172" t="str">
        <f ca="1">IF($A172&lt;&gt;"",INDEX(Devices[Device Description],MATCH($A172,Devices[Tag Name],0)),"")</f>
        <v/>
      </c>
    </row>
    <row r="173" spans="1:6" x14ac:dyDescent="0.25">
      <c r="A173" t="str">
        <f t="array" aca="1" ref="A1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+ 1),ROW($A171))),"")</f>
        <v/>
      </c>
      <c r="B173" t="str">
        <f ca="1">IF($A173&lt;&gt;"",INDEX(Devices[Area],MATCH($A173,Devices[Tag Name],0)),"")</f>
        <v/>
      </c>
      <c r="C173" t="str">
        <f t="shared" ca="1" si="1"/>
        <v/>
      </c>
      <c r="F173" t="str">
        <f ca="1">IF($A173&lt;&gt;"",INDEX(Devices[Device Description],MATCH($A173,Devices[Tag Name],0)),"")</f>
        <v/>
      </c>
    </row>
    <row r="174" spans="1:6" x14ac:dyDescent="0.25">
      <c r="A174" t="str">
        <f t="array" aca="1" ref="A1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+ 1),ROW($A172))),"")</f>
        <v/>
      </c>
      <c r="B174" t="str">
        <f ca="1">IF($A174&lt;&gt;"",INDEX(Devices[Area],MATCH($A174,Devices[Tag Name],0)),"")</f>
        <v/>
      </c>
      <c r="C174" t="str">
        <f t="shared" ca="1" si="1"/>
        <v/>
      </c>
      <c r="F174" t="str">
        <f ca="1">IF($A174&lt;&gt;"",INDEX(Devices[Device Description],MATCH($A174,Devices[Tag Name],0)),"")</f>
        <v/>
      </c>
    </row>
    <row r="175" spans="1:6" x14ac:dyDescent="0.25">
      <c r="A175" t="str">
        <f t="array" aca="1" ref="A1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+ 1),ROW($A173))),"")</f>
        <v/>
      </c>
      <c r="B175" t="str">
        <f ca="1">IF($A175&lt;&gt;"",INDEX(Devices[Area],MATCH($A175,Devices[Tag Name],0)),"")</f>
        <v/>
      </c>
      <c r="C175" t="str">
        <f t="shared" ca="1" si="1"/>
        <v/>
      </c>
      <c r="F175" t="str">
        <f ca="1">IF($A175&lt;&gt;"",INDEX(Devices[Device Description],MATCH($A175,Devices[Tag Name],0)),"")</f>
        <v/>
      </c>
    </row>
    <row r="176" spans="1:6" x14ac:dyDescent="0.25">
      <c r="A176" t="str">
        <f t="array" aca="1" ref="A1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+ 1),ROW($A174))),"")</f>
        <v/>
      </c>
      <c r="B176" t="str">
        <f ca="1">IF($A176&lt;&gt;"",INDEX(Devices[Area],MATCH($A176,Devices[Tag Name],0)),"")</f>
        <v/>
      </c>
      <c r="C176" t="str">
        <f t="shared" ca="1" si="1"/>
        <v/>
      </c>
      <c r="F176" t="str">
        <f ca="1">IF($A176&lt;&gt;"",INDEX(Devices[Device Description],MATCH($A176,Devices[Tag Name],0)),"")</f>
        <v/>
      </c>
    </row>
    <row r="177" spans="1:6" x14ac:dyDescent="0.25">
      <c r="A177" t="str">
        <f t="array" aca="1" ref="A1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+ 1),ROW($A175))),"")</f>
        <v/>
      </c>
      <c r="B177" t="str">
        <f ca="1">IF($A177&lt;&gt;"",INDEX(Devices[Area],MATCH($A177,Devices[Tag Name],0)),"")</f>
        <v/>
      </c>
      <c r="C177" t="str">
        <f t="shared" ca="1" si="1"/>
        <v/>
      </c>
      <c r="F177" t="str">
        <f ca="1">IF($A177&lt;&gt;"",INDEX(Devices[Device Description],MATCH($A177,Devices[Tag Name],0)),"")</f>
        <v/>
      </c>
    </row>
    <row r="178" spans="1:6" x14ac:dyDescent="0.25">
      <c r="A178" t="str">
        <f t="array" aca="1" ref="A1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+ 1),ROW($A176))),"")</f>
        <v/>
      </c>
      <c r="B178" t="str">
        <f ca="1">IF($A178&lt;&gt;"",INDEX(Devices[Area],MATCH($A178,Devices[Tag Name],0)),"")</f>
        <v/>
      </c>
      <c r="C178" t="str">
        <f t="shared" ca="1" si="1"/>
        <v/>
      </c>
      <c r="F178" t="str">
        <f ca="1">IF($A178&lt;&gt;"",INDEX(Devices[Device Description],MATCH($A178,Devices[Tag Name],0)),"")</f>
        <v/>
      </c>
    </row>
    <row r="179" spans="1:6" x14ac:dyDescent="0.25">
      <c r="A179" t="str">
        <f t="array" aca="1" ref="A1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+ 1),ROW($A177))),"")</f>
        <v/>
      </c>
      <c r="B179" t="str">
        <f ca="1">IF($A179&lt;&gt;"",INDEX(Devices[Area],MATCH($A179,Devices[Tag Name],0)),"")</f>
        <v/>
      </c>
      <c r="C179" t="str">
        <f t="shared" ca="1" si="1"/>
        <v/>
      </c>
      <c r="F179" t="str">
        <f ca="1">IF($A179&lt;&gt;"",INDEX(Devices[Device Description],MATCH($A179,Devices[Tag Name],0)),"")</f>
        <v/>
      </c>
    </row>
    <row r="180" spans="1:6" x14ac:dyDescent="0.25">
      <c r="A180" t="str">
        <f t="array" aca="1" ref="A1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+ 1),ROW($A178))),"")</f>
        <v/>
      </c>
      <c r="B180" t="str">
        <f ca="1">IF($A180&lt;&gt;"",INDEX(Devices[Area],MATCH($A180,Devices[Tag Name],0)),"")</f>
        <v/>
      </c>
      <c r="C180" t="str">
        <f t="shared" ca="1" si="1"/>
        <v/>
      </c>
      <c r="F180" t="str">
        <f ca="1">IF($A180&lt;&gt;"",INDEX(Devices[Device Description],MATCH($A180,Devices[Tag Name],0)),"")</f>
        <v/>
      </c>
    </row>
    <row r="181" spans="1:6" x14ac:dyDescent="0.25">
      <c r="A181" t="str">
        <f t="array" aca="1" ref="A1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+ 1),ROW($A179))),"")</f>
        <v/>
      </c>
      <c r="B181" t="str">
        <f ca="1">IF($A181&lt;&gt;"",INDEX(Devices[Area],MATCH($A181,Devices[Tag Name],0)),"")</f>
        <v/>
      </c>
      <c r="C181" t="str">
        <f t="shared" ca="1" si="1"/>
        <v/>
      </c>
      <c r="F181" t="str">
        <f ca="1">IF($A181&lt;&gt;"",INDEX(Devices[Device Description],MATCH($A181,Devices[Tag Name],0)),"")</f>
        <v/>
      </c>
    </row>
    <row r="182" spans="1:6" x14ac:dyDescent="0.25">
      <c r="A182" t="str">
        <f t="array" aca="1" ref="A1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+ 1),ROW($A180))),"")</f>
        <v/>
      </c>
      <c r="B182" t="str">
        <f ca="1">IF($A182&lt;&gt;"",INDEX(Devices[Area],MATCH($A182,Devices[Tag Name],0)),"")</f>
        <v/>
      </c>
      <c r="C182" t="str">
        <f t="shared" ca="1" si="1"/>
        <v/>
      </c>
      <c r="F182" t="str">
        <f ca="1">IF($A182&lt;&gt;"",INDEX(Devices[Device Description],MATCH($A182,Devices[Tag Name],0)),"")</f>
        <v/>
      </c>
    </row>
    <row r="183" spans="1:6" x14ac:dyDescent="0.25">
      <c r="A183" t="str">
        <f t="array" aca="1" ref="A1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+ 1),ROW($A181))),"")</f>
        <v/>
      </c>
      <c r="B183" t="str">
        <f ca="1">IF($A183&lt;&gt;"",INDEX(Devices[Area],MATCH($A183,Devices[Tag Name],0)),"")</f>
        <v/>
      </c>
      <c r="C183" t="str">
        <f t="shared" ca="1" si="1"/>
        <v/>
      </c>
      <c r="F183" t="str">
        <f ca="1">IF($A183&lt;&gt;"",INDEX(Devices[Device Description],MATCH($A183,Devices[Tag Name],0)),"")</f>
        <v/>
      </c>
    </row>
    <row r="184" spans="1:6" x14ac:dyDescent="0.25">
      <c r="A184" t="str">
        <f t="array" aca="1" ref="A1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+ 1),ROW($A182))),"")</f>
        <v/>
      </c>
      <c r="B184" t="str">
        <f ca="1">IF($A184&lt;&gt;"",INDEX(Devices[Area],MATCH($A184,Devices[Tag Name],0)),"")</f>
        <v/>
      </c>
      <c r="C184" t="str">
        <f t="shared" ca="1" si="1"/>
        <v/>
      </c>
      <c r="F184" t="str">
        <f ca="1">IF($A184&lt;&gt;"",INDEX(Devices[Device Description],MATCH($A184,Devices[Tag Name],0)),"")</f>
        <v/>
      </c>
    </row>
    <row r="185" spans="1:6" x14ac:dyDescent="0.25">
      <c r="A185" t="str">
        <f t="array" aca="1" ref="A1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+ 1),ROW($A183))),"")</f>
        <v/>
      </c>
      <c r="B185" t="str">
        <f ca="1">IF($A185&lt;&gt;"",INDEX(Devices[Area],MATCH($A185,Devices[Tag Name],0)),"")</f>
        <v/>
      </c>
      <c r="C185" t="str">
        <f t="shared" ca="1" si="1"/>
        <v/>
      </c>
      <c r="F185" t="str">
        <f ca="1">IF($A185&lt;&gt;"",INDEX(Devices[Device Description],MATCH($A185,Devices[Tag Name],0)),"")</f>
        <v/>
      </c>
    </row>
    <row r="186" spans="1:6" x14ac:dyDescent="0.25">
      <c r="A186" t="str">
        <f t="array" aca="1" ref="A1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+ 1),ROW($A184))),"")</f>
        <v/>
      </c>
      <c r="B186" t="str">
        <f ca="1">IF($A186&lt;&gt;"",INDEX(Devices[Area],MATCH($A186,Devices[Tag Name],0)),"")</f>
        <v/>
      </c>
      <c r="C186" t="str">
        <f t="shared" ca="1" si="1"/>
        <v/>
      </c>
      <c r="F186" t="str">
        <f ca="1">IF($A186&lt;&gt;"",INDEX(Devices[Device Description],MATCH($A186,Devices[Tag Name],0)),"")</f>
        <v/>
      </c>
    </row>
    <row r="187" spans="1:6" x14ac:dyDescent="0.25">
      <c r="A187" t="str">
        <f t="array" aca="1" ref="A1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+ 1),ROW($A185))),"")</f>
        <v/>
      </c>
      <c r="B187" t="str">
        <f ca="1">IF($A187&lt;&gt;"",INDEX(Devices[Area],MATCH($A187,Devices[Tag Name],0)),"")</f>
        <v/>
      </c>
      <c r="C187" t="str">
        <f t="shared" ca="1" si="1"/>
        <v/>
      </c>
      <c r="F187" t="str">
        <f ca="1">IF($A187&lt;&gt;"",INDEX(Devices[Device Description],MATCH($A187,Devices[Tag Name],0)),"")</f>
        <v/>
      </c>
    </row>
    <row r="188" spans="1:6" x14ac:dyDescent="0.25">
      <c r="A188" t="str">
        <f t="array" aca="1" ref="A1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+ 1),ROW($A186))),"")</f>
        <v/>
      </c>
      <c r="B188" t="str">
        <f ca="1">IF($A188&lt;&gt;"",INDEX(Devices[Area],MATCH($A188,Devices[Tag Name],0)),"")</f>
        <v/>
      </c>
      <c r="C188" t="str">
        <f t="shared" ca="1" si="1"/>
        <v/>
      </c>
      <c r="F188" t="str">
        <f ca="1">IF($A188&lt;&gt;"",INDEX(Devices[Device Description],MATCH($A188,Devices[Tag Name],0)),"")</f>
        <v/>
      </c>
    </row>
    <row r="189" spans="1:6" x14ac:dyDescent="0.25">
      <c r="A189" t="str">
        <f t="array" aca="1" ref="A1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+ 1),ROW($A187))),"")</f>
        <v/>
      </c>
      <c r="B189" t="str">
        <f ca="1">IF($A189&lt;&gt;"",INDEX(Devices[Area],MATCH($A189,Devices[Tag Name],0)),"")</f>
        <v/>
      </c>
      <c r="C189" t="str">
        <f t="shared" ca="1" si="1"/>
        <v/>
      </c>
      <c r="F189" t="str">
        <f ca="1">IF($A189&lt;&gt;"",INDEX(Devices[Device Description],MATCH($A189,Devices[Tag Name],0)),"")</f>
        <v/>
      </c>
    </row>
    <row r="190" spans="1:6" x14ac:dyDescent="0.25">
      <c r="A190" t="str">
        <f t="array" aca="1" ref="A1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+ 1),ROW($A188))),"")</f>
        <v/>
      </c>
      <c r="B190" t="str">
        <f ca="1">IF($A190&lt;&gt;"",INDEX(Devices[Area],MATCH($A190,Devices[Tag Name],0)),"")</f>
        <v/>
      </c>
      <c r="C190" t="str">
        <f t="shared" ca="1" si="1"/>
        <v/>
      </c>
      <c r="F190" t="str">
        <f ca="1">IF($A190&lt;&gt;"",INDEX(Devices[Device Description],MATCH($A190,Devices[Tag Name],0)),"")</f>
        <v/>
      </c>
    </row>
    <row r="191" spans="1:6" x14ac:dyDescent="0.25">
      <c r="A191" t="str">
        <f t="array" aca="1" ref="A1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+ 1),ROW($A189))),"")</f>
        <v/>
      </c>
      <c r="B191" t="str">
        <f ca="1">IF($A191&lt;&gt;"",INDEX(Devices[Area],MATCH($A191,Devices[Tag Name],0)),"")</f>
        <v/>
      </c>
      <c r="C191" t="str">
        <f t="shared" ca="1" si="1"/>
        <v/>
      </c>
      <c r="F191" t="str">
        <f ca="1">IF($A191&lt;&gt;"",INDEX(Devices[Device Description],MATCH($A191,Devices[Tag Name],0)),"")</f>
        <v/>
      </c>
    </row>
    <row r="192" spans="1:6" x14ac:dyDescent="0.25">
      <c r="A192" t="str">
        <f t="array" aca="1" ref="A1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+ 1),ROW($A190))),"")</f>
        <v/>
      </c>
      <c r="B192" t="str">
        <f ca="1">IF($A192&lt;&gt;"",INDEX(Devices[Area],MATCH($A192,Devices[Tag Name],0)),"")</f>
        <v/>
      </c>
      <c r="C192" t="str">
        <f t="shared" ca="1" si="1"/>
        <v/>
      </c>
      <c r="F192" t="str">
        <f ca="1">IF($A192&lt;&gt;"",INDEX(Devices[Device Description],MATCH($A192,Devices[Tag Name],0)),"")</f>
        <v/>
      </c>
    </row>
    <row r="193" spans="1:6" x14ac:dyDescent="0.25">
      <c r="A193" t="str">
        <f t="array" aca="1" ref="A1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+ 1),ROW($A191))),"")</f>
        <v/>
      </c>
      <c r="B193" t="str">
        <f ca="1">IF($A193&lt;&gt;"",INDEX(Devices[Area],MATCH($A193,Devices[Tag Name],0)),"")</f>
        <v/>
      </c>
      <c r="C193" t="str">
        <f t="shared" ca="1" si="1"/>
        <v/>
      </c>
      <c r="F193" t="str">
        <f ca="1">IF($A193&lt;&gt;"",INDEX(Devices[Device Description],MATCH($A193,Devices[Tag Name],0)),"")</f>
        <v/>
      </c>
    </row>
    <row r="194" spans="1:6" x14ac:dyDescent="0.25">
      <c r="A194" t="str">
        <f t="array" aca="1" ref="A1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+ 1),ROW($A192))),"")</f>
        <v/>
      </c>
      <c r="B194" t="str">
        <f ca="1">IF($A194&lt;&gt;"",INDEX(Devices[Area],MATCH($A194,Devices[Tag Name],0)),"")</f>
        <v/>
      </c>
      <c r="C194" t="str">
        <f t="shared" ca="1" si="1"/>
        <v/>
      </c>
      <c r="F194" t="str">
        <f ca="1">IF($A194&lt;&gt;"",INDEX(Devices[Device Description],MATCH($A194,Devices[Tag Name],0)),"")</f>
        <v/>
      </c>
    </row>
    <row r="195" spans="1:6" x14ac:dyDescent="0.25">
      <c r="A195" t="str">
        <f t="array" aca="1" ref="A1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+ 1),ROW($A193))),"")</f>
        <v/>
      </c>
      <c r="B195" t="str">
        <f ca="1">IF($A195&lt;&gt;"",INDEX(Devices[Area],MATCH($A195,Devices[Tag Name],0)),"")</f>
        <v/>
      </c>
      <c r="C195" t="str">
        <f t="shared" ca="1" si="1"/>
        <v/>
      </c>
      <c r="F195" t="str">
        <f ca="1">IF($A195&lt;&gt;"",INDEX(Devices[Device Description],MATCH($A195,Devices[Tag Name],0)),"")</f>
        <v/>
      </c>
    </row>
    <row r="196" spans="1:6" x14ac:dyDescent="0.25">
      <c r="A196" t="str">
        <f t="array" aca="1" ref="A1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+ 1),ROW($A194))),"")</f>
        <v/>
      </c>
      <c r="B196" t="str">
        <f ca="1">IF($A196&lt;&gt;"",INDEX(Devices[Area],MATCH($A196,Devices[Tag Name],0)),"")</f>
        <v/>
      </c>
      <c r="C196" t="str">
        <f t="shared" ca="1" si="1"/>
        <v/>
      </c>
      <c r="F196" t="str">
        <f ca="1">IF($A196&lt;&gt;"",INDEX(Devices[Device Description],MATCH($A196,Devices[Tag Name],0)),"")</f>
        <v/>
      </c>
    </row>
    <row r="197" spans="1:6" x14ac:dyDescent="0.25">
      <c r="A197" t="str">
        <f t="array" aca="1" ref="A1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+ 1),ROW($A195))),"")</f>
        <v/>
      </c>
      <c r="B197" t="str">
        <f ca="1">IF($A197&lt;&gt;"",INDEX(Devices[Area],MATCH($A197,Devices[Tag Name],0)),"")</f>
        <v/>
      </c>
      <c r="C197" t="str">
        <f t="shared" ca="1" si="1"/>
        <v/>
      </c>
      <c r="F197" t="str">
        <f ca="1">IF($A197&lt;&gt;"",INDEX(Devices[Device Description],MATCH($A197,Devices[Tag Name],0)),"")</f>
        <v/>
      </c>
    </row>
    <row r="198" spans="1:6" x14ac:dyDescent="0.25">
      <c r="A198" t="str">
        <f t="array" aca="1" ref="A1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+ 1),ROW($A196))),"")</f>
        <v/>
      </c>
      <c r="B198" t="str">
        <f ca="1">IF($A198&lt;&gt;"",INDEX(Devices[Area],MATCH($A198,Devices[Tag Name],0)),"")</f>
        <v/>
      </c>
      <c r="C198" t="str">
        <f t="shared" ca="1" si="1"/>
        <v/>
      </c>
      <c r="F198" t="str">
        <f ca="1">IF($A198&lt;&gt;"",INDEX(Devices[Device Description],MATCH($A198,Devices[Tag Name],0)),"")</f>
        <v/>
      </c>
    </row>
    <row r="199" spans="1:6" x14ac:dyDescent="0.25">
      <c r="A199" t="str">
        <f t="array" aca="1" ref="A1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+ 1),ROW($A197))),"")</f>
        <v/>
      </c>
      <c r="B199" t="str">
        <f ca="1">IF($A199&lt;&gt;"",INDEX(Devices[Area],MATCH($A199,Devices[Tag Name],0)),"")</f>
        <v/>
      </c>
      <c r="C199" t="str">
        <f t="shared" ca="1" si="1"/>
        <v/>
      </c>
      <c r="F199" t="str">
        <f ca="1">IF($A199&lt;&gt;"",INDEX(Devices[Device Description],MATCH($A199,Devices[Tag Name],0)),"")</f>
        <v/>
      </c>
    </row>
    <row r="200" spans="1:6" x14ac:dyDescent="0.25">
      <c r="A200" t="str">
        <f t="array" aca="1" ref="A2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+ 1),ROW($A198))),"")</f>
        <v/>
      </c>
      <c r="B200" t="str">
        <f ca="1">IF($A200&lt;&gt;"",INDEX(Devices[Area],MATCH($A200,Devices[Tag Name],0)),"")</f>
        <v/>
      </c>
      <c r="C200" t="str">
        <f t="shared" ca="1" si="1"/>
        <v/>
      </c>
      <c r="F200" t="str">
        <f ca="1">IF($A200&lt;&gt;"",INDEX(Devices[Device Description],MATCH($A200,Devices[Tag Name],0)),"")</f>
        <v/>
      </c>
    </row>
    <row r="201" spans="1:6" x14ac:dyDescent="0.25">
      <c r="A201" t="str">
        <f t="array" aca="1" ref="A2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+ 1),ROW($A199))),"")</f>
        <v/>
      </c>
      <c r="B201" t="str">
        <f ca="1">IF($A201&lt;&gt;"",INDEX(Devices[Area],MATCH($A201,Devices[Tag Name],0)),"")</f>
        <v/>
      </c>
      <c r="C201" t="str">
        <f t="shared" ca="1" si="1"/>
        <v/>
      </c>
      <c r="F201" t="str">
        <f ca="1">IF($A201&lt;&gt;"",INDEX(Devices[Device Description],MATCH($A201,Devices[Tag Name],0)),"")</f>
        <v/>
      </c>
    </row>
    <row r="202" spans="1:6" x14ac:dyDescent="0.25">
      <c r="A202" t="str">
        <f t="array" aca="1" ref="A2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+ 1),ROW($A200))),"")</f>
        <v/>
      </c>
      <c r="B202" t="str">
        <f ca="1">IF($A202&lt;&gt;"",INDEX(Devices[Area],MATCH($A202,Devices[Tag Name],0)),"")</f>
        <v/>
      </c>
      <c r="C202" t="str">
        <f t="shared" ca="1" si="1"/>
        <v/>
      </c>
      <c r="F202" t="str">
        <f ca="1">IF($A202&lt;&gt;"",INDEX(Devices[Device Description],MATCH($A202,Devices[Tag Name],0)),"")</f>
        <v/>
      </c>
    </row>
    <row r="203" spans="1:6" x14ac:dyDescent="0.25">
      <c r="A203" t="str">
        <f t="array" aca="1" ref="A2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+ 1),ROW($A201))),"")</f>
        <v/>
      </c>
      <c r="B203" t="str">
        <f ca="1">IF($A203&lt;&gt;"",INDEX(Devices[Area],MATCH($A203,Devices[Tag Name],0)),"")</f>
        <v/>
      </c>
      <c r="C203" t="str">
        <f t="shared" ca="1" si="1"/>
        <v/>
      </c>
      <c r="F203" t="str">
        <f ca="1">IF($A203&lt;&gt;"",INDEX(Devices[Device Description],MATCH($A203,Devices[Tag Name],0)),"")</f>
        <v/>
      </c>
    </row>
    <row r="204" spans="1:6" x14ac:dyDescent="0.25">
      <c r="A204" t="str">
        <f t="array" aca="1" ref="A2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+ 1),ROW($A202))),"")</f>
        <v/>
      </c>
      <c r="B204" t="str">
        <f ca="1">IF($A204&lt;&gt;"",INDEX(Devices[Area],MATCH($A204,Devices[Tag Name],0)),"")</f>
        <v/>
      </c>
      <c r="C204" t="str">
        <f t="shared" ca="1" si="1"/>
        <v/>
      </c>
      <c r="F204" t="str">
        <f ca="1">IF($A204&lt;&gt;"",INDEX(Devices[Device Description],MATCH($A204,Devices[Tag Name],0)),"")</f>
        <v/>
      </c>
    </row>
    <row r="205" spans="1:6" x14ac:dyDescent="0.25">
      <c r="A205" t="str">
        <f t="array" aca="1" ref="A2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+ 1),ROW($A203))),"")</f>
        <v/>
      </c>
      <c r="B205" t="str">
        <f ca="1">IF($A205&lt;&gt;"",INDEX(Devices[Area],MATCH($A205,Devices[Tag Name],0)),"")</f>
        <v/>
      </c>
      <c r="C205" t="str">
        <f t="shared" ca="1" si="1"/>
        <v/>
      </c>
      <c r="F205" t="str">
        <f ca="1">IF($A205&lt;&gt;"",INDEX(Devices[Device Description],MATCH($A205,Devices[Tag Name],0)),"")</f>
        <v/>
      </c>
    </row>
    <row r="206" spans="1:6" x14ac:dyDescent="0.25">
      <c r="A206" t="str">
        <f t="array" aca="1" ref="A2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+ 1),ROW($A204))),"")</f>
        <v/>
      </c>
      <c r="B206" t="str">
        <f ca="1">IF($A206&lt;&gt;"",INDEX(Devices[Area],MATCH($A206,Devices[Tag Name],0)),"")</f>
        <v/>
      </c>
      <c r="C206" t="str">
        <f t="shared" ca="1" si="1"/>
        <v/>
      </c>
      <c r="F206" t="str">
        <f ca="1">IF($A206&lt;&gt;"",INDEX(Devices[Device Description],MATCH($A206,Devices[Tag Name],0)),"")</f>
        <v/>
      </c>
    </row>
    <row r="207" spans="1:6" x14ac:dyDescent="0.25">
      <c r="A207" t="str">
        <f t="array" aca="1" ref="A2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+ 1),ROW($A205))),"")</f>
        <v/>
      </c>
      <c r="B207" t="str">
        <f ca="1">IF($A207&lt;&gt;"",INDEX(Devices[Area],MATCH($A207,Devices[Tag Name],0)),"")</f>
        <v/>
      </c>
      <c r="C207" t="str">
        <f t="shared" ca="1" si="1"/>
        <v/>
      </c>
      <c r="F207" t="str">
        <f ca="1">IF($A207&lt;&gt;"",INDEX(Devices[Device Description],MATCH($A207,Devices[Tag Name],0)),"")</f>
        <v/>
      </c>
    </row>
    <row r="208" spans="1:6" x14ac:dyDescent="0.25">
      <c r="A208" t="str">
        <f t="array" aca="1" ref="A2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+ 1),ROW($A206))),"")</f>
        <v/>
      </c>
      <c r="B208" t="str">
        <f ca="1">IF($A208&lt;&gt;"",INDEX(Devices[Area],MATCH($A208,Devices[Tag Name],0)),"")</f>
        <v/>
      </c>
      <c r="C208" t="str">
        <f t="shared" ca="1" si="1"/>
        <v/>
      </c>
      <c r="F208" t="str">
        <f ca="1">IF($A208&lt;&gt;"",INDEX(Devices[Device Description],MATCH($A208,Devices[Tag Name],0)),"")</f>
        <v/>
      </c>
    </row>
    <row r="209" spans="1:6" x14ac:dyDescent="0.25">
      <c r="A209" t="str">
        <f t="array" aca="1" ref="A2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+ 1),ROW($A207))),"")</f>
        <v/>
      </c>
      <c r="B209" t="str">
        <f ca="1">IF($A209&lt;&gt;"",INDEX(Devices[Area],MATCH($A209,Devices[Tag Name],0)),"")</f>
        <v/>
      </c>
      <c r="C209" t="str">
        <f t="shared" ca="1" si="1"/>
        <v/>
      </c>
      <c r="F209" t="str">
        <f ca="1">IF($A209&lt;&gt;"",INDEX(Devices[Device Description],MATCH($A209,Devices[Tag Name],0)),"")</f>
        <v/>
      </c>
    </row>
    <row r="210" spans="1:6" x14ac:dyDescent="0.25">
      <c r="A210" t="str">
        <f t="array" aca="1" ref="A2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+ 1),ROW($A208))),"")</f>
        <v/>
      </c>
      <c r="B210" t="str">
        <f ca="1">IF($A210&lt;&gt;"",INDEX(Devices[Area],MATCH($A210,Devices[Tag Name],0)),"")</f>
        <v/>
      </c>
      <c r="C210" t="str">
        <f t="shared" ca="1" si="1"/>
        <v/>
      </c>
      <c r="F210" t="str">
        <f ca="1">IF($A210&lt;&gt;"",INDEX(Devices[Device Description],MATCH($A210,Devices[Tag Name],0)),"")</f>
        <v/>
      </c>
    </row>
    <row r="211" spans="1:6" x14ac:dyDescent="0.25">
      <c r="A211" t="str">
        <f t="array" aca="1" ref="A2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+ 1),ROW($A209))),"")</f>
        <v/>
      </c>
      <c r="B211" t="str">
        <f ca="1">IF($A211&lt;&gt;"",INDEX(Devices[Area],MATCH($A211,Devices[Tag Name],0)),"")</f>
        <v/>
      </c>
      <c r="C211" t="str">
        <f t="shared" ca="1" si="1"/>
        <v/>
      </c>
      <c r="F211" t="str">
        <f ca="1">IF($A211&lt;&gt;"",INDEX(Devices[Device Description],MATCH($A211,Devices[Tag Name],0)),"")</f>
        <v/>
      </c>
    </row>
    <row r="212" spans="1:6" x14ac:dyDescent="0.25">
      <c r="A212" t="str">
        <f t="array" aca="1" ref="A2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+ 1),ROW($A210))),"")</f>
        <v/>
      </c>
      <c r="B212" t="str">
        <f ca="1">IF($A212&lt;&gt;"",INDEX(Devices[Area],MATCH($A212,Devices[Tag Name],0)),"")</f>
        <v/>
      </c>
      <c r="C212" t="str">
        <f t="shared" ca="1" si="1"/>
        <v/>
      </c>
      <c r="F212" t="str">
        <f ca="1">IF($A212&lt;&gt;"",INDEX(Devices[Device Description],MATCH($A212,Devices[Tag Name],0)),"")</f>
        <v/>
      </c>
    </row>
    <row r="213" spans="1:6" x14ac:dyDescent="0.25">
      <c r="A213" t="str">
        <f t="array" aca="1" ref="A2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+ 1),ROW($A211))),"")</f>
        <v/>
      </c>
      <c r="B213" t="str">
        <f ca="1">IF($A213&lt;&gt;"",INDEX(Devices[Area],MATCH($A213,Devices[Tag Name],0)),"")</f>
        <v/>
      </c>
      <c r="C213" t="str">
        <f t="shared" ca="1" si="1"/>
        <v/>
      </c>
      <c r="F213" t="str">
        <f ca="1">IF($A213&lt;&gt;"",INDEX(Devices[Device Description],MATCH($A213,Devices[Tag Name],0)),"")</f>
        <v/>
      </c>
    </row>
    <row r="214" spans="1:6" x14ac:dyDescent="0.25">
      <c r="A214" t="str">
        <f t="array" aca="1" ref="A2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+ 1),ROW($A212))),"")</f>
        <v/>
      </c>
      <c r="B214" t="str">
        <f ca="1">IF($A214&lt;&gt;"",INDEX(Devices[Area],MATCH($A214,Devices[Tag Name],0)),"")</f>
        <v/>
      </c>
      <c r="C214" t="str">
        <f t="shared" ca="1" si="1"/>
        <v/>
      </c>
      <c r="F214" t="str">
        <f ca="1">IF($A214&lt;&gt;"",INDEX(Devices[Device Description],MATCH($A214,Devices[Tag Name],0)),"")</f>
        <v/>
      </c>
    </row>
    <row r="215" spans="1:6" x14ac:dyDescent="0.25">
      <c r="A215" t="str">
        <f t="array" aca="1" ref="A2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+ 1),ROW($A213))),"")</f>
        <v/>
      </c>
      <c r="B215" t="str">
        <f ca="1">IF($A215&lt;&gt;"",INDEX(Devices[Area],MATCH($A215,Devices[Tag Name],0)),"")</f>
        <v/>
      </c>
      <c r="C215" t="str">
        <f t="shared" ca="1" si="1"/>
        <v/>
      </c>
      <c r="F215" t="str">
        <f ca="1">IF($A215&lt;&gt;"",INDEX(Devices[Device Description],MATCH($A215,Devices[Tag Name],0)),"")</f>
        <v/>
      </c>
    </row>
    <row r="216" spans="1:6" x14ac:dyDescent="0.25">
      <c r="A216" t="str">
        <f t="array" aca="1" ref="A2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+ 1),ROW($A214))),"")</f>
        <v/>
      </c>
      <c r="B216" t="str">
        <f ca="1">IF($A216&lt;&gt;"",INDEX(Devices[Area],MATCH($A216,Devices[Tag Name],0)),"")</f>
        <v/>
      </c>
      <c r="C216" t="str">
        <f t="shared" ca="1" si="1"/>
        <v/>
      </c>
      <c r="F216" t="str">
        <f ca="1">IF($A216&lt;&gt;"",INDEX(Devices[Device Description],MATCH($A216,Devices[Tag Name],0)),"")</f>
        <v/>
      </c>
    </row>
    <row r="217" spans="1:6" x14ac:dyDescent="0.25">
      <c r="A217" t="str">
        <f t="array" aca="1" ref="A2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+ 1),ROW($A215))),"")</f>
        <v/>
      </c>
      <c r="B217" t="str">
        <f ca="1">IF($A217&lt;&gt;"",INDEX(Devices[Area],MATCH($A217,Devices[Tag Name],0)),"")</f>
        <v/>
      </c>
      <c r="C217" t="str">
        <f t="shared" ca="1" si="1"/>
        <v/>
      </c>
      <c r="F217" t="str">
        <f ca="1">IF($A217&lt;&gt;"",INDEX(Devices[Device Description],MATCH($A217,Devices[Tag Name],0)),"")</f>
        <v/>
      </c>
    </row>
    <row r="218" spans="1:6" x14ac:dyDescent="0.25">
      <c r="A218" t="str">
        <f t="array" aca="1" ref="A2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+ 1),ROW($A216))),"")</f>
        <v/>
      </c>
      <c r="B218" t="str">
        <f ca="1">IF($A218&lt;&gt;"",INDEX(Devices[Area],MATCH($A218,Devices[Tag Name],0)),"")</f>
        <v/>
      </c>
      <c r="C218" t="str">
        <f t="shared" ca="1" si="1"/>
        <v/>
      </c>
      <c r="F218" t="str">
        <f ca="1">IF($A218&lt;&gt;"",INDEX(Devices[Device Description],MATCH($A218,Devices[Tag Name],0)),"")</f>
        <v/>
      </c>
    </row>
    <row r="219" spans="1:6" x14ac:dyDescent="0.25">
      <c r="A219" t="str">
        <f t="array" aca="1" ref="A2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+ 1),ROW($A217))),"")</f>
        <v/>
      </c>
      <c r="B219" t="str">
        <f ca="1">IF($A219&lt;&gt;"",INDEX(Devices[Area],MATCH($A219,Devices[Tag Name],0)),"")</f>
        <v/>
      </c>
      <c r="C219" t="str">
        <f t="shared" ca="1" si="1"/>
        <v/>
      </c>
      <c r="F219" t="str">
        <f ca="1">IF($A219&lt;&gt;"",INDEX(Devices[Device Description],MATCH($A219,Devices[Tag Name],0)),"")</f>
        <v/>
      </c>
    </row>
    <row r="220" spans="1:6" x14ac:dyDescent="0.25">
      <c r="A220" t="str">
        <f t="array" aca="1" ref="A2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+ 1),ROW($A218))),"")</f>
        <v/>
      </c>
      <c r="B220" t="str">
        <f ca="1">IF($A220&lt;&gt;"",INDEX(Devices[Area],MATCH($A220,Devices[Tag Name],0)),"")</f>
        <v/>
      </c>
      <c r="C220" t="str">
        <f t="shared" ca="1" si="1"/>
        <v/>
      </c>
      <c r="F220" t="str">
        <f ca="1">IF($A220&lt;&gt;"",INDEX(Devices[Device Description],MATCH($A220,Devices[Tag Name],0)),"")</f>
        <v/>
      </c>
    </row>
    <row r="221" spans="1:6" x14ac:dyDescent="0.25">
      <c r="A221" t="str">
        <f t="array" aca="1" ref="A2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+ 1),ROW($A219))),"")</f>
        <v/>
      </c>
      <c r="B221" t="str">
        <f ca="1">IF($A221&lt;&gt;"",INDEX(Devices[Area],MATCH($A221,Devices[Tag Name],0)),"")</f>
        <v/>
      </c>
      <c r="C221" t="str">
        <f t="shared" ca="1" si="1"/>
        <v/>
      </c>
      <c r="F221" t="str">
        <f ca="1">IF($A221&lt;&gt;"",INDEX(Devices[Device Description],MATCH($A221,Devices[Tag Name],0)),"")</f>
        <v/>
      </c>
    </row>
    <row r="222" spans="1:6" x14ac:dyDescent="0.25">
      <c r="A222" t="str">
        <f t="array" aca="1" ref="A2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+ 1),ROW($A220))),"")</f>
        <v/>
      </c>
      <c r="B222" t="str">
        <f ca="1">IF($A222&lt;&gt;"",INDEX(Devices[Area],MATCH($A222,Devices[Tag Name],0)),"")</f>
        <v/>
      </c>
      <c r="C222" t="str">
        <f t="shared" ca="1" si="1"/>
        <v/>
      </c>
      <c r="F222" t="str">
        <f ca="1">IF($A222&lt;&gt;"",INDEX(Devices[Device Description],MATCH($A222,Devices[Tag Name],0)),"")</f>
        <v/>
      </c>
    </row>
    <row r="223" spans="1:6" x14ac:dyDescent="0.25">
      <c r="A223" t="str">
        <f t="array" aca="1" ref="A2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+ 1),ROW($A221))),"")</f>
        <v/>
      </c>
      <c r="B223" t="str">
        <f ca="1">IF($A223&lt;&gt;"",INDEX(Devices[Area],MATCH($A223,Devices[Tag Name],0)),"")</f>
        <v/>
      </c>
      <c r="C223" t="str">
        <f t="shared" ca="1" si="1"/>
        <v/>
      </c>
      <c r="F223" t="str">
        <f ca="1">IF($A223&lt;&gt;"",INDEX(Devices[Device Description],MATCH($A223,Devices[Tag Name],0)),"")</f>
        <v/>
      </c>
    </row>
    <row r="224" spans="1:6" x14ac:dyDescent="0.25">
      <c r="A224" t="str">
        <f t="array" aca="1" ref="A2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+ 1),ROW($A222))),"")</f>
        <v/>
      </c>
      <c r="B224" t="str">
        <f ca="1">IF($A224&lt;&gt;"",INDEX(Devices[Area],MATCH($A224,Devices[Tag Name],0)),"")</f>
        <v/>
      </c>
      <c r="C224" t="str">
        <f t="shared" ca="1" si="1"/>
        <v/>
      </c>
      <c r="F224" t="str">
        <f ca="1">IF($A224&lt;&gt;"",INDEX(Devices[Device Description],MATCH($A224,Devices[Tag Name],0)),"")</f>
        <v/>
      </c>
    </row>
    <row r="225" spans="1:6" x14ac:dyDescent="0.25">
      <c r="A225" t="str">
        <f t="array" aca="1" ref="A2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+ 1),ROW($A223))),"")</f>
        <v/>
      </c>
      <c r="B225" t="str">
        <f ca="1">IF($A225&lt;&gt;"",INDEX(Devices[Area],MATCH($A225,Devices[Tag Name],0)),"")</f>
        <v/>
      </c>
      <c r="C225" t="str">
        <f t="shared" ca="1" si="1"/>
        <v/>
      </c>
      <c r="F225" t="str">
        <f ca="1">IF($A225&lt;&gt;"",INDEX(Devices[Device Description],MATCH($A225,Devices[Tag Name],0)),"")</f>
        <v/>
      </c>
    </row>
    <row r="226" spans="1:6" x14ac:dyDescent="0.25">
      <c r="A226" t="str">
        <f t="array" aca="1" ref="A2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+ 1),ROW($A224))),"")</f>
        <v/>
      </c>
      <c r="B226" t="str">
        <f ca="1">IF($A226&lt;&gt;"",INDEX(Devices[Area],MATCH($A226,Devices[Tag Name],0)),"")</f>
        <v/>
      </c>
      <c r="C226" t="str">
        <f t="shared" ca="1" si="1"/>
        <v/>
      </c>
      <c r="F226" t="str">
        <f ca="1">IF($A226&lt;&gt;"",INDEX(Devices[Device Description],MATCH($A226,Devices[Tag Name],0)),"")</f>
        <v/>
      </c>
    </row>
    <row r="227" spans="1:6" x14ac:dyDescent="0.25">
      <c r="A227" t="str">
        <f t="array" aca="1" ref="A2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+ 1),ROW($A225))),"")</f>
        <v/>
      </c>
      <c r="B227" t="str">
        <f ca="1">IF($A227&lt;&gt;"",INDEX(Devices[Area],MATCH($A227,Devices[Tag Name],0)),"")</f>
        <v/>
      </c>
      <c r="C227" t="str">
        <f t="shared" ca="1" si="1"/>
        <v/>
      </c>
      <c r="F227" t="str">
        <f ca="1">IF($A227&lt;&gt;"",INDEX(Devices[Device Description],MATCH($A227,Devices[Tag Name],0)),"")</f>
        <v/>
      </c>
    </row>
    <row r="228" spans="1:6" x14ac:dyDescent="0.25">
      <c r="A228" t="str">
        <f t="array" aca="1" ref="A2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+ 1),ROW($A226))),"")</f>
        <v/>
      </c>
      <c r="B228" t="str">
        <f ca="1">IF($A228&lt;&gt;"",INDEX(Devices[Area],MATCH($A228,Devices[Tag Name],0)),"")</f>
        <v/>
      </c>
      <c r="C228" t="str">
        <f t="shared" ca="1" si="1"/>
        <v/>
      </c>
      <c r="F228" t="str">
        <f ca="1">IF($A228&lt;&gt;"",INDEX(Devices[Device Description],MATCH($A228,Devices[Tag Name],0)),"")</f>
        <v/>
      </c>
    </row>
    <row r="229" spans="1:6" x14ac:dyDescent="0.25">
      <c r="A229" t="str">
        <f t="array" aca="1" ref="A2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+ 1),ROW($A227))),"")</f>
        <v/>
      </c>
      <c r="B229" t="str">
        <f ca="1">IF($A229&lt;&gt;"",INDEX(Devices[Area],MATCH($A229,Devices[Tag Name],0)),"")</f>
        <v/>
      </c>
      <c r="C229" t="str">
        <f t="shared" ca="1" si="1"/>
        <v/>
      </c>
      <c r="F229" t="str">
        <f ca="1">IF($A229&lt;&gt;"",INDEX(Devices[Device Description],MATCH($A229,Devices[Tag Name],0)),"")</f>
        <v/>
      </c>
    </row>
    <row r="230" spans="1:6" x14ac:dyDescent="0.25">
      <c r="A230" t="str">
        <f t="array" aca="1" ref="A2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+ 1),ROW($A228))),"")</f>
        <v/>
      </c>
      <c r="B230" t="str">
        <f ca="1">IF($A230&lt;&gt;"",INDEX(Devices[Area],MATCH($A230,Devices[Tag Name],0)),"")</f>
        <v/>
      </c>
      <c r="C230" t="str">
        <f t="shared" ca="1" si="1"/>
        <v/>
      </c>
      <c r="F230" t="str">
        <f ca="1">IF($A230&lt;&gt;"",INDEX(Devices[Device Description],MATCH($A230,Devices[Tag Name],0)),"")</f>
        <v/>
      </c>
    </row>
    <row r="231" spans="1:6" x14ac:dyDescent="0.25">
      <c r="A231" t="str">
        <f t="array" aca="1" ref="A2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+ 1),ROW($A229))),"")</f>
        <v/>
      </c>
      <c r="B231" t="str">
        <f ca="1">IF($A231&lt;&gt;"",INDEX(Devices[Area],MATCH($A231,Devices[Tag Name],0)),"")</f>
        <v/>
      </c>
      <c r="C231" t="str">
        <f t="shared" ca="1" si="1"/>
        <v/>
      </c>
      <c r="F231" t="str">
        <f ca="1">IF($A231&lt;&gt;"",INDEX(Devices[Device Description],MATCH($A231,Devices[Tag Name],0)),"")</f>
        <v/>
      </c>
    </row>
    <row r="232" spans="1:6" x14ac:dyDescent="0.25">
      <c r="A232" t="str">
        <f t="array" aca="1" ref="A2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+ 1),ROW($A230))),"")</f>
        <v/>
      </c>
      <c r="B232" t="str">
        <f ca="1">IF($A232&lt;&gt;"",INDEX(Devices[Area],MATCH($A232,Devices[Tag Name],0)),"")</f>
        <v/>
      </c>
      <c r="C232" t="str">
        <f t="shared" ca="1" si="1"/>
        <v/>
      </c>
      <c r="F232" t="str">
        <f ca="1">IF($A232&lt;&gt;"",INDEX(Devices[Device Description],MATCH($A232,Devices[Tag Name],0)),"")</f>
        <v/>
      </c>
    </row>
    <row r="233" spans="1:6" x14ac:dyDescent="0.25">
      <c r="A233" t="str">
        <f t="array" aca="1" ref="A2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+ 1),ROW($A231))),"")</f>
        <v/>
      </c>
      <c r="B233" t="str">
        <f ca="1">IF($A233&lt;&gt;"",INDEX(Devices[Area],MATCH($A233,Devices[Tag Name],0)),"")</f>
        <v/>
      </c>
      <c r="C233" t="str">
        <f t="shared" ca="1" si="1"/>
        <v/>
      </c>
      <c r="F233" t="str">
        <f ca="1">IF($A233&lt;&gt;"",INDEX(Devices[Device Description],MATCH($A233,Devices[Tag Name],0)),"")</f>
        <v/>
      </c>
    </row>
    <row r="234" spans="1:6" x14ac:dyDescent="0.25">
      <c r="A234" t="str">
        <f t="array" aca="1" ref="A2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+ 1),ROW($A232))),"")</f>
        <v/>
      </c>
      <c r="B234" t="str">
        <f ca="1">IF($A234&lt;&gt;"",INDEX(Devices[Area],MATCH($A234,Devices[Tag Name],0)),"")</f>
        <v/>
      </c>
      <c r="C234" t="str">
        <f t="shared" ca="1" si="1"/>
        <v/>
      </c>
      <c r="F234" t="str">
        <f ca="1">IF($A234&lt;&gt;"",INDEX(Devices[Device Description],MATCH($A234,Devices[Tag Name],0)),"")</f>
        <v/>
      </c>
    </row>
    <row r="235" spans="1:6" x14ac:dyDescent="0.25">
      <c r="A235" t="str">
        <f t="array" aca="1" ref="A2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+ 1),ROW($A233))),"")</f>
        <v/>
      </c>
      <c r="B235" t="str">
        <f ca="1">IF($A235&lt;&gt;"",INDEX(Devices[Area],MATCH($A235,Devices[Tag Name],0)),"")</f>
        <v/>
      </c>
      <c r="C235" t="str">
        <f t="shared" ca="1" si="1"/>
        <v/>
      </c>
      <c r="F235" t="str">
        <f ca="1">IF($A235&lt;&gt;"",INDEX(Devices[Device Description],MATCH($A235,Devices[Tag Name],0)),"")</f>
        <v/>
      </c>
    </row>
    <row r="236" spans="1:6" x14ac:dyDescent="0.25">
      <c r="A236" t="str">
        <f t="array" aca="1" ref="A2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+ 1),ROW($A234))),"")</f>
        <v/>
      </c>
      <c r="B236" t="str">
        <f ca="1">IF($A236&lt;&gt;"",INDEX(Devices[Area],MATCH($A236,Devices[Tag Name],0)),"")</f>
        <v/>
      </c>
      <c r="C236" t="str">
        <f t="shared" ca="1" si="1"/>
        <v/>
      </c>
      <c r="F236" t="str">
        <f ca="1">IF($A236&lt;&gt;"",INDEX(Devices[Device Description],MATCH($A236,Devices[Tag Name],0)),"")</f>
        <v/>
      </c>
    </row>
    <row r="237" spans="1:6" x14ac:dyDescent="0.25">
      <c r="A237" t="str">
        <f t="array" aca="1" ref="A2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+ 1),ROW($A235))),"")</f>
        <v/>
      </c>
      <c r="B237" t="str">
        <f ca="1">IF($A237&lt;&gt;"",INDEX(Devices[Area],MATCH($A237,Devices[Tag Name],0)),"")</f>
        <v/>
      </c>
      <c r="C237" t="str">
        <f t="shared" ca="1" si="1"/>
        <v/>
      </c>
      <c r="F237" t="str">
        <f ca="1">IF($A237&lt;&gt;"",INDEX(Devices[Device Description],MATCH($A237,Devices[Tag Name],0)),"")</f>
        <v/>
      </c>
    </row>
    <row r="238" spans="1:6" x14ac:dyDescent="0.25">
      <c r="A238" t="str">
        <f t="array" aca="1" ref="A2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+ 1),ROW($A236))),"")</f>
        <v/>
      </c>
      <c r="B238" t="str">
        <f ca="1">IF($A238&lt;&gt;"",INDEX(Devices[Area],MATCH($A238,Devices[Tag Name],0)),"")</f>
        <v/>
      </c>
      <c r="C238" t="str">
        <f t="shared" ca="1" si="1"/>
        <v/>
      </c>
      <c r="F238" t="str">
        <f ca="1">IF($A238&lt;&gt;"",INDEX(Devices[Device Description],MATCH($A238,Devices[Tag Name],0)),"")</f>
        <v/>
      </c>
    </row>
    <row r="239" spans="1:6" x14ac:dyDescent="0.25">
      <c r="A239" t="str">
        <f t="array" aca="1" ref="A2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+ 1),ROW($A237))),"")</f>
        <v/>
      </c>
      <c r="B239" t="str">
        <f ca="1">IF($A239&lt;&gt;"",INDEX(Devices[Area],MATCH($A239,Devices[Tag Name],0)),"")</f>
        <v/>
      </c>
      <c r="C239" t="str">
        <f t="shared" ca="1" si="1"/>
        <v/>
      </c>
      <c r="F239" t="str">
        <f ca="1">IF($A239&lt;&gt;"",INDEX(Devices[Device Description],MATCH($A239,Devices[Tag Name],0)),"")</f>
        <v/>
      </c>
    </row>
    <row r="240" spans="1:6" x14ac:dyDescent="0.25">
      <c r="A240" t="str">
        <f t="array" aca="1" ref="A2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+ 1),ROW($A238))),"")</f>
        <v/>
      </c>
      <c r="B240" t="str">
        <f ca="1">IF($A240&lt;&gt;"",INDEX(Devices[Area],MATCH($A240,Devices[Tag Name],0)),"")</f>
        <v/>
      </c>
      <c r="C240" t="str">
        <f t="shared" ca="1" si="1"/>
        <v/>
      </c>
      <c r="F240" t="str">
        <f ca="1">IF($A240&lt;&gt;"",INDEX(Devices[Device Description],MATCH($A240,Devices[Tag Name],0)),"")</f>
        <v/>
      </c>
    </row>
    <row r="241" spans="1:6" x14ac:dyDescent="0.25">
      <c r="A241" t="str">
        <f t="array" aca="1" ref="A2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+ 1),ROW($A239))),"")</f>
        <v/>
      </c>
      <c r="B241" t="str">
        <f ca="1">IF($A241&lt;&gt;"",INDEX(Devices[Area],MATCH($A241,Devices[Tag Name],0)),"")</f>
        <v/>
      </c>
      <c r="C241" t="str">
        <f t="shared" ca="1" si="1"/>
        <v/>
      </c>
      <c r="F241" t="str">
        <f ca="1">IF($A241&lt;&gt;"",INDEX(Devices[Device Description],MATCH($A241,Devices[Tag Name],0)),"")</f>
        <v/>
      </c>
    </row>
    <row r="242" spans="1:6" x14ac:dyDescent="0.25">
      <c r="A242" t="str">
        <f t="array" aca="1" ref="A2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+ 1),ROW($A240))),"")</f>
        <v/>
      </c>
      <c r="B242" t="str">
        <f ca="1">IF($A242&lt;&gt;"",INDEX(Devices[Area],MATCH($A242,Devices[Tag Name],0)),"")</f>
        <v/>
      </c>
      <c r="C242" t="str">
        <f t="shared" ca="1" si="1"/>
        <v/>
      </c>
      <c r="F242" t="str">
        <f ca="1">IF($A242&lt;&gt;"",INDEX(Devices[Device Description],MATCH($A242,Devices[Tag Name],0)),"")</f>
        <v/>
      </c>
    </row>
    <row r="243" spans="1:6" x14ac:dyDescent="0.25">
      <c r="A243" t="str">
        <f t="array" aca="1" ref="A2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+ 1),ROW($A241))),"")</f>
        <v/>
      </c>
      <c r="B243" t="str">
        <f ca="1">IF($A243&lt;&gt;"",INDEX(Devices[Area],MATCH($A243,Devices[Tag Name],0)),"")</f>
        <v/>
      </c>
      <c r="C243" t="str">
        <f t="shared" ca="1" si="1"/>
        <v/>
      </c>
      <c r="F243" t="str">
        <f ca="1">IF($A243&lt;&gt;"",INDEX(Devices[Device Description],MATCH($A243,Devices[Tag Name],0)),"")</f>
        <v/>
      </c>
    </row>
    <row r="244" spans="1:6" x14ac:dyDescent="0.25">
      <c r="A244" t="str">
        <f t="array" aca="1" ref="A2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+ 1),ROW($A242))),"")</f>
        <v/>
      </c>
      <c r="B244" t="str">
        <f ca="1">IF($A244&lt;&gt;"",INDEX(Devices[Area],MATCH($A244,Devices[Tag Name],0)),"")</f>
        <v/>
      </c>
      <c r="C244" t="str">
        <f t="shared" ca="1" si="1"/>
        <v/>
      </c>
      <c r="F244" t="str">
        <f ca="1">IF($A244&lt;&gt;"",INDEX(Devices[Device Description],MATCH($A244,Devices[Tag Name],0)),"")</f>
        <v/>
      </c>
    </row>
    <row r="245" spans="1:6" x14ac:dyDescent="0.25">
      <c r="A245" t="str">
        <f t="array" aca="1" ref="A2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+ 1),ROW($A243))),"")</f>
        <v/>
      </c>
      <c r="B245" t="str">
        <f ca="1">IF($A245&lt;&gt;"",INDEX(Devices[Area],MATCH($A245,Devices[Tag Name],0)),"")</f>
        <v/>
      </c>
      <c r="C245" t="str">
        <f t="shared" ca="1" si="1"/>
        <v/>
      </c>
      <c r="F245" t="str">
        <f ca="1">IF($A245&lt;&gt;"",INDEX(Devices[Device Description],MATCH($A245,Devices[Tag Name],0)),"")</f>
        <v/>
      </c>
    </row>
    <row r="246" spans="1:6" x14ac:dyDescent="0.25">
      <c r="A246" t="str">
        <f t="array" aca="1" ref="A2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+ 1),ROW($A244))),"")</f>
        <v/>
      </c>
      <c r="B246" t="str">
        <f ca="1">IF($A246&lt;&gt;"",INDEX(Devices[Area],MATCH($A246,Devices[Tag Name],0)),"")</f>
        <v/>
      </c>
      <c r="C246" t="str">
        <f t="shared" ca="1" si="1"/>
        <v/>
      </c>
      <c r="F246" t="str">
        <f ca="1">IF($A246&lt;&gt;"",INDEX(Devices[Device Description],MATCH($A246,Devices[Tag Name],0)),"")</f>
        <v/>
      </c>
    </row>
    <row r="247" spans="1:6" x14ac:dyDescent="0.25">
      <c r="A247" t="str">
        <f t="array" aca="1" ref="A2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+ 1),ROW($A245))),"")</f>
        <v/>
      </c>
      <c r="B247" t="str">
        <f ca="1">IF($A247&lt;&gt;"",INDEX(Devices[Area],MATCH($A247,Devices[Tag Name],0)),"")</f>
        <v/>
      </c>
      <c r="C247" t="str">
        <f t="shared" ca="1" si="1"/>
        <v/>
      </c>
      <c r="F247" t="str">
        <f ca="1">IF($A247&lt;&gt;"",INDEX(Devices[Device Description],MATCH($A247,Devices[Tag Name],0)),"")</f>
        <v/>
      </c>
    </row>
    <row r="248" spans="1:6" x14ac:dyDescent="0.25">
      <c r="A248" t="str">
        <f t="array" aca="1" ref="A2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+ 1),ROW($A246))),"")</f>
        <v/>
      </c>
      <c r="B248" t="str">
        <f ca="1">IF($A248&lt;&gt;"",INDEX(Devices[Area],MATCH($A248,Devices[Tag Name],0)),"")</f>
        <v/>
      </c>
      <c r="C248" t="str">
        <f t="shared" ca="1" si="1"/>
        <v/>
      </c>
      <c r="F248" t="str">
        <f ca="1">IF($A248&lt;&gt;"",INDEX(Devices[Device Description],MATCH($A248,Devices[Tag Name],0)),"")</f>
        <v/>
      </c>
    </row>
    <row r="249" spans="1:6" x14ac:dyDescent="0.25">
      <c r="A249" t="str">
        <f t="array" aca="1" ref="A2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+ 1),ROW($A247))),"")</f>
        <v/>
      </c>
      <c r="B249" t="str">
        <f ca="1">IF($A249&lt;&gt;"",INDEX(Devices[Area],MATCH($A249,Devices[Tag Name],0)),"")</f>
        <v/>
      </c>
      <c r="C249" t="str">
        <f t="shared" ca="1" si="1"/>
        <v/>
      </c>
      <c r="F249" t="str">
        <f ca="1">IF($A249&lt;&gt;"",INDEX(Devices[Device Description],MATCH($A249,Devices[Tag Name],0)),"")</f>
        <v/>
      </c>
    </row>
    <row r="250" spans="1:6" x14ac:dyDescent="0.25">
      <c r="A250" t="str">
        <f t="array" aca="1" ref="A2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+ 1),ROW($A248))),"")</f>
        <v/>
      </c>
      <c r="B250" t="str">
        <f ca="1">IF($A250&lt;&gt;"",INDEX(Devices[Area],MATCH($A250,Devices[Tag Name],0)),"")</f>
        <v/>
      </c>
      <c r="C250" t="str">
        <f t="shared" ca="1" si="1"/>
        <v/>
      </c>
      <c r="F250" t="str">
        <f ca="1">IF($A250&lt;&gt;"",INDEX(Devices[Device Description],MATCH($A250,Devices[Tag Name],0)),"")</f>
        <v/>
      </c>
    </row>
    <row r="251" spans="1:6" x14ac:dyDescent="0.25">
      <c r="A251" t="str">
        <f t="array" aca="1" ref="A2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+ 1),ROW($A249))),"")</f>
        <v/>
      </c>
      <c r="B251" t="str">
        <f ca="1">IF($A251&lt;&gt;"",INDEX(Devices[Area],MATCH($A251,Devices[Tag Name],0)),"")</f>
        <v/>
      </c>
      <c r="C251" t="str">
        <f t="shared" ca="1" si="1"/>
        <v/>
      </c>
      <c r="F251" t="str">
        <f ca="1">IF($A251&lt;&gt;"",INDEX(Devices[Device Description],MATCH($A251,Devices[Tag Name],0)),"")</f>
        <v/>
      </c>
    </row>
    <row r="252" spans="1:6" x14ac:dyDescent="0.25">
      <c r="A252" t="str">
        <f t="array" aca="1" ref="A2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+ 1),ROW($A250))),"")</f>
        <v/>
      </c>
      <c r="B252" t="str">
        <f ca="1">IF($A252&lt;&gt;"",INDEX(Devices[Area],MATCH($A252,Devices[Tag Name],0)),"")</f>
        <v/>
      </c>
      <c r="C252" t="str">
        <f t="shared" ca="1" si="1"/>
        <v/>
      </c>
      <c r="F252" t="str">
        <f ca="1">IF($A252&lt;&gt;"",INDEX(Devices[Device Description],MATCH($A252,Devices[Tag Name],0)),"")</f>
        <v/>
      </c>
    </row>
    <row r="253" spans="1:6" x14ac:dyDescent="0.25">
      <c r="A253" t="str">
        <f t="array" aca="1" ref="A2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+ 1),ROW($A251))),"")</f>
        <v/>
      </c>
      <c r="B253" t="str">
        <f ca="1">IF($A253&lt;&gt;"",INDEX(Devices[Area],MATCH($A253,Devices[Tag Name],0)),"")</f>
        <v/>
      </c>
      <c r="C253" t="str">
        <f t="shared" ca="1" si="1"/>
        <v/>
      </c>
      <c r="F253" t="str">
        <f ca="1">IF($A253&lt;&gt;"",INDEX(Devices[Device Description],MATCH($A253,Devices[Tag Name],0)),"")</f>
        <v/>
      </c>
    </row>
    <row r="254" spans="1:6" x14ac:dyDescent="0.25">
      <c r="A254" t="str">
        <f t="array" aca="1" ref="A2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+ 1),ROW($A252))),"")</f>
        <v/>
      </c>
      <c r="B254" t="str">
        <f ca="1">IF($A254&lt;&gt;"",INDEX(Devices[Area],MATCH($A254,Devices[Tag Name],0)),"")</f>
        <v/>
      </c>
      <c r="C254" t="str">
        <f t="shared" ca="1" si="1"/>
        <v/>
      </c>
      <c r="F254" t="str">
        <f ca="1">IF($A254&lt;&gt;"",INDEX(Devices[Device Description],MATCH($A254,Devices[Tag Name],0)),"")</f>
        <v/>
      </c>
    </row>
    <row r="255" spans="1:6" x14ac:dyDescent="0.25">
      <c r="A255" t="str">
        <f t="array" aca="1" ref="A2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+ 1),ROW($A253))),"")</f>
        <v/>
      </c>
      <c r="B255" t="str">
        <f ca="1">IF($A255&lt;&gt;"",INDEX(Devices[Area],MATCH($A255,Devices[Tag Name],0)),"")</f>
        <v/>
      </c>
      <c r="C255" t="str">
        <f t="shared" ca="1" si="1"/>
        <v/>
      </c>
      <c r="F255" t="str">
        <f ca="1">IF($A255&lt;&gt;"",INDEX(Devices[Device Description],MATCH($A255,Devices[Tag Name],0)),"")</f>
        <v/>
      </c>
    </row>
    <row r="256" spans="1:6" x14ac:dyDescent="0.25">
      <c r="A256" t="str">
        <f t="array" aca="1" ref="A2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+ 1),ROW($A254))),"")</f>
        <v/>
      </c>
      <c r="B256" t="str">
        <f ca="1">IF($A256&lt;&gt;"",INDEX(Devices[Area],MATCH($A256,Devices[Tag Name],0)),"")</f>
        <v/>
      </c>
      <c r="C256" t="str">
        <f t="shared" ca="1" si="1"/>
        <v/>
      </c>
      <c r="F256" t="str">
        <f ca="1">IF($A256&lt;&gt;"",INDEX(Devices[Device Description],MATCH($A256,Devices[Tag Name],0)),"")</f>
        <v/>
      </c>
    </row>
    <row r="257" spans="1:6" x14ac:dyDescent="0.25">
      <c r="A257" t="str">
        <f t="array" aca="1" ref="A2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+ 1),ROW($A255))),"")</f>
        <v/>
      </c>
      <c r="B257" t="str">
        <f ca="1">IF($A257&lt;&gt;"",INDEX(Devices[Area],MATCH($A257,Devices[Tag Name],0)),"")</f>
        <v/>
      </c>
      <c r="C257" t="str">
        <f t="shared" ca="1" si="1"/>
        <v/>
      </c>
      <c r="F257" t="str">
        <f ca="1">IF($A257&lt;&gt;"",INDEX(Devices[Device Description],MATCH($A257,Devices[Tag Name],0)),"")</f>
        <v/>
      </c>
    </row>
    <row r="258" spans="1:6" x14ac:dyDescent="0.25">
      <c r="A258" t="str">
        <f t="array" aca="1" ref="A2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+ 1),ROW($A256))),"")</f>
        <v/>
      </c>
      <c r="B258" t="str">
        <f ca="1">IF($A258&lt;&gt;"",INDEX(Devices[Area],MATCH($A258,Devices[Tag Name],0)),"")</f>
        <v/>
      </c>
      <c r="C258" t="str">
        <f t="shared" ca="1" si="1"/>
        <v/>
      </c>
      <c r="F258" t="str">
        <f ca="1">IF($A258&lt;&gt;"",INDEX(Devices[Device Description],MATCH($A258,Devices[Tag Name],0)),"")</f>
        <v/>
      </c>
    </row>
    <row r="259" spans="1:6" x14ac:dyDescent="0.25">
      <c r="A259" t="str">
        <f t="array" aca="1" ref="A2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+ 1),ROW($A257))),"")</f>
        <v/>
      </c>
      <c r="B259" t="str">
        <f ca="1">IF($A259&lt;&gt;"",INDEX(Devices[Area],MATCH($A259,Devices[Tag Name],0)),"")</f>
        <v/>
      </c>
      <c r="C259" t="str">
        <f t="shared" ca="1" si="1"/>
        <v/>
      </c>
      <c r="F259" t="str">
        <f ca="1">IF($A259&lt;&gt;"",INDEX(Devices[Device Description],MATCH($A259,Devices[Tag Name],0)),"")</f>
        <v/>
      </c>
    </row>
    <row r="260" spans="1:6" x14ac:dyDescent="0.25">
      <c r="A260" t="str">
        <f t="array" aca="1" ref="A2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+ 1),ROW($A258))),"")</f>
        <v/>
      </c>
      <c r="B260" t="str">
        <f ca="1">IF($A260&lt;&gt;"",INDEX(Devices[Area],MATCH($A260,Devices[Tag Name],0)),"")</f>
        <v/>
      </c>
      <c r="C260" t="str">
        <f t="shared" ca="1" si="1"/>
        <v/>
      </c>
      <c r="F260" t="str">
        <f ca="1">IF($A260&lt;&gt;"",INDEX(Devices[Device Description],MATCH($A260,Devices[Tag Name],0)),"")</f>
        <v/>
      </c>
    </row>
    <row r="261" spans="1:6" x14ac:dyDescent="0.25">
      <c r="A261" t="str">
        <f t="array" aca="1" ref="A2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+ 1),ROW($A259))),"")</f>
        <v/>
      </c>
      <c r="B261" t="str">
        <f ca="1">IF($A261&lt;&gt;"",INDEX(Devices[Area],MATCH($A261,Devices[Tag Name],0)),"")</f>
        <v/>
      </c>
      <c r="C261" t="str">
        <f t="shared" ca="1" si="1"/>
        <v/>
      </c>
      <c r="F261" t="str">
        <f ca="1">IF($A261&lt;&gt;"",INDEX(Devices[Device Description],MATCH($A261,Devices[Tag Name],0)),"")</f>
        <v/>
      </c>
    </row>
    <row r="262" spans="1:6" x14ac:dyDescent="0.25">
      <c r="A262" t="str">
        <f t="array" aca="1" ref="A2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+ 1),ROW($A260))),"")</f>
        <v/>
      </c>
      <c r="B262" t="str">
        <f ca="1">IF($A262&lt;&gt;"",INDEX(Devices[Area],MATCH($A262,Devices[Tag Name],0)),"")</f>
        <v/>
      </c>
      <c r="C262" t="str">
        <f t="shared" ca="1" si="1"/>
        <v/>
      </c>
      <c r="F262" t="str">
        <f ca="1">IF($A262&lt;&gt;"",INDEX(Devices[Device Description],MATCH($A262,Devices[Tag Name],0)),"")</f>
        <v/>
      </c>
    </row>
    <row r="263" spans="1:6" x14ac:dyDescent="0.25">
      <c r="A263" t="str">
        <f t="array" aca="1" ref="A2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+ 1),ROW($A261))),"")</f>
        <v/>
      </c>
      <c r="B263" t="str">
        <f ca="1">IF($A263&lt;&gt;"",INDEX(Devices[Area],MATCH($A263,Devices[Tag Name],0)),"")</f>
        <v/>
      </c>
      <c r="C263" t="str">
        <f t="shared" ca="1" si="1"/>
        <v/>
      </c>
      <c r="F263" t="str">
        <f ca="1">IF($A263&lt;&gt;"",INDEX(Devices[Device Description],MATCH($A263,Devices[Tag Name],0)),"")</f>
        <v/>
      </c>
    </row>
    <row r="264" spans="1:6" x14ac:dyDescent="0.25">
      <c r="A264" t="str">
        <f t="array" aca="1" ref="A2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+ 1),ROW($A262))),"")</f>
        <v/>
      </c>
      <c r="B264" t="str">
        <f ca="1">IF($A264&lt;&gt;"",INDEX(Devices[Area],MATCH($A264,Devices[Tag Name],0)),"")</f>
        <v/>
      </c>
      <c r="C264" t="str">
        <f t="shared" ca="1" si="1"/>
        <v/>
      </c>
      <c r="F264" t="str">
        <f ca="1">IF($A264&lt;&gt;"",INDEX(Devices[Device Description],MATCH($A264,Devices[Tag Name],0)),"")</f>
        <v/>
      </c>
    </row>
    <row r="265" spans="1:6" x14ac:dyDescent="0.25">
      <c r="A265" t="str">
        <f t="array" aca="1" ref="A2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+ 1),ROW($A263))),"")</f>
        <v/>
      </c>
      <c r="B265" t="str">
        <f ca="1">IF($A265&lt;&gt;"",INDEX(Devices[Area],MATCH($A265,Devices[Tag Name],0)),"")</f>
        <v/>
      </c>
      <c r="C265" t="str">
        <f t="shared" ca="1" si="1"/>
        <v/>
      </c>
      <c r="F265" t="str">
        <f ca="1">IF($A265&lt;&gt;"",INDEX(Devices[Device Description],MATCH($A265,Devices[Tag Name],0)),"")</f>
        <v/>
      </c>
    </row>
    <row r="266" spans="1:6" x14ac:dyDescent="0.25">
      <c r="A266" t="str">
        <f t="array" aca="1" ref="A2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+ 1),ROW($A264))),"")</f>
        <v/>
      </c>
      <c r="B266" t="str">
        <f ca="1">IF($A266&lt;&gt;"",INDEX(Devices[Area],MATCH($A266,Devices[Tag Name],0)),"")</f>
        <v/>
      </c>
      <c r="C266" t="str">
        <f t="shared" ca="1" si="1"/>
        <v/>
      </c>
      <c r="F266" t="str">
        <f ca="1">IF($A266&lt;&gt;"",INDEX(Devices[Device Description],MATCH($A266,Devices[Tag Name],0)),"")</f>
        <v/>
      </c>
    </row>
    <row r="267" spans="1:6" x14ac:dyDescent="0.25">
      <c r="A267" t="str">
        <f t="array" aca="1" ref="A2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+ 1),ROW($A265))),"")</f>
        <v/>
      </c>
      <c r="B267" t="str">
        <f ca="1">IF($A267&lt;&gt;"",INDEX(Devices[Area],MATCH($A267,Devices[Tag Name],0)),"")</f>
        <v/>
      </c>
      <c r="C267" t="str">
        <f t="shared" ca="1" si="1"/>
        <v/>
      </c>
      <c r="F267" t="str">
        <f ca="1">IF($A267&lt;&gt;"",INDEX(Devices[Device Description],MATCH($A267,Devices[Tag Name],0)),"")</f>
        <v/>
      </c>
    </row>
    <row r="268" spans="1:6" x14ac:dyDescent="0.25">
      <c r="A268" t="str">
        <f t="array" aca="1" ref="A2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+ 1),ROW($A266))),"")</f>
        <v/>
      </c>
      <c r="B268" t="str">
        <f ca="1">IF($A268&lt;&gt;"",INDEX(Devices[Area],MATCH($A268,Devices[Tag Name],0)),"")</f>
        <v/>
      </c>
      <c r="C268" t="str">
        <f t="shared" ca="1" si="1"/>
        <v/>
      </c>
      <c r="F268" t="str">
        <f ca="1">IF($A268&lt;&gt;"",INDEX(Devices[Device Description],MATCH($A268,Devices[Tag Name],0)),"")</f>
        <v/>
      </c>
    </row>
    <row r="269" spans="1:6" x14ac:dyDescent="0.25">
      <c r="A269" t="str">
        <f t="array" aca="1" ref="A2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+ 1),ROW($A267))),"")</f>
        <v/>
      </c>
      <c r="B269" t="str">
        <f ca="1">IF($A269&lt;&gt;"",INDEX(Devices[Area],MATCH($A269,Devices[Tag Name],0)),"")</f>
        <v/>
      </c>
      <c r="C269" t="str">
        <f t="shared" ca="1" si="1"/>
        <v/>
      </c>
      <c r="F269" t="str">
        <f ca="1">IF($A269&lt;&gt;"",INDEX(Devices[Device Description],MATCH($A269,Devices[Tag Name],0)),"")</f>
        <v/>
      </c>
    </row>
    <row r="270" spans="1:6" x14ac:dyDescent="0.25">
      <c r="A270" t="str">
        <f t="array" aca="1" ref="A2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+ 1),ROW($A268))),"")</f>
        <v/>
      </c>
      <c r="B270" t="str">
        <f ca="1">IF($A270&lt;&gt;"",INDEX(Devices[Area],MATCH($A270,Devices[Tag Name],0)),"")</f>
        <v/>
      </c>
      <c r="C270" t="str">
        <f t="shared" ca="1" si="1"/>
        <v/>
      </c>
      <c r="F270" t="str">
        <f ca="1">IF($A270&lt;&gt;"",INDEX(Devices[Device Description],MATCH($A270,Devices[Tag Name],0)),"")</f>
        <v/>
      </c>
    </row>
    <row r="271" spans="1:6" x14ac:dyDescent="0.25">
      <c r="A271" t="str">
        <f t="array" aca="1" ref="A2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+ 1),ROW($A269))),"")</f>
        <v/>
      </c>
      <c r="B271" t="str">
        <f ca="1">IF($A271&lt;&gt;"",INDEX(Devices[Area],MATCH($A271,Devices[Tag Name],0)),"")</f>
        <v/>
      </c>
      <c r="C271" t="str">
        <f t="shared" ca="1" si="1"/>
        <v/>
      </c>
      <c r="F271" t="str">
        <f ca="1">IF($A271&lt;&gt;"",INDEX(Devices[Device Description],MATCH($A271,Devices[Tag Name],0)),"")</f>
        <v/>
      </c>
    </row>
    <row r="272" spans="1:6" x14ac:dyDescent="0.25">
      <c r="A272" t="str">
        <f t="array" aca="1" ref="A2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+ 1),ROW($A270))),"")</f>
        <v/>
      </c>
      <c r="B272" t="str">
        <f ca="1">IF($A272&lt;&gt;"",INDEX(Devices[Area],MATCH($A272,Devices[Tag Name],0)),"")</f>
        <v/>
      </c>
      <c r="C272" t="str">
        <f t="shared" ca="1" si="1"/>
        <v/>
      </c>
      <c r="F272" t="str">
        <f ca="1">IF($A272&lt;&gt;"",INDEX(Devices[Device Description],MATCH($A272,Devices[Tag Name],0)),"")</f>
        <v/>
      </c>
    </row>
    <row r="273" spans="1:6" x14ac:dyDescent="0.25">
      <c r="A273" t="str">
        <f t="array" aca="1" ref="A2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+ 1),ROW($A271))),"")</f>
        <v/>
      </c>
      <c r="B273" t="str">
        <f ca="1">IF($A273&lt;&gt;"",INDEX(Devices[Area],MATCH($A273,Devices[Tag Name],0)),"")</f>
        <v/>
      </c>
      <c r="C273" t="str">
        <f t="shared" ca="1" si="1"/>
        <v/>
      </c>
      <c r="F273" t="str">
        <f ca="1">IF($A273&lt;&gt;"",INDEX(Devices[Device Description],MATCH($A273,Devices[Tag Name],0)),"")</f>
        <v/>
      </c>
    </row>
    <row r="274" spans="1:6" x14ac:dyDescent="0.25">
      <c r="A274" t="str">
        <f t="array" aca="1" ref="A2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+ 1),ROW($A272))),"")</f>
        <v/>
      </c>
      <c r="B274" t="str">
        <f ca="1">IF($A274&lt;&gt;"",INDEX(Devices[Area],MATCH($A274,Devices[Tag Name],0)),"")</f>
        <v/>
      </c>
      <c r="C274" t="str">
        <f t="shared" ca="1" si="1"/>
        <v/>
      </c>
      <c r="F274" t="str">
        <f ca="1">IF($A274&lt;&gt;"",INDEX(Devices[Device Description],MATCH($A274,Devices[Tag Name],0)),"")</f>
        <v/>
      </c>
    </row>
    <row r="275" spans="1:6" x14ac:dyDescent="0.25">
      <c r="A275" t="str">
        <f t="array" aca="1" ref="A2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+ 1),ROW($A273))),"")</f>
        <v/>
      </c>
      <c r="B275" t="str">
        <f ca="1">IF($A275&lt;&gt;"",INDEX(Devices[Area],MATCH($A275,Devices[Tag Name],0)),"")</f>
        <v/>
      </c>
      <c r="C275" t="str">
        <f t="shared" ca="1" si="1"/>
        <v/>
      </c>
      <c r="F275" t="str">
        <f ca="1">IF($A275&lt;&gt;"",INDEX(Devices[Device Description],MATCH($A275,Devices[Tag Name],0)),"")</f>
        <v/>
      </c>
    </row>
    <row r="276" spans="1:6" x14ac:dyDescent="0.25">
      <c r="A276" t="str">
        <f t="array" aca="1" ref="A2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+ 1),ROW($A274))),"")</f>
        <v/>
      </c>
      <c r="B276" t="str">
        <f ca="1">IF($A276&lt;&gt;"",INDEX(Devices[Area],MATCH($A276,Devices[Tag Name],0)),"")</f>
        <v/>
      </c>
      <c r="C276" t="str">
        <f t="shared" ca="1" si="1"/>
        <v/>
      </c>
      <c r="F276" t="str">
        <f ca="1">IF($A276&lt;&gt;"",INDEX(Devices[Device Description],MATCH($A276,Devices[Tag Name],0)),"")</f>
        <v/>
      </c>
    </row>
    <row r="277" spans="1:6" x14ac:dyDescent="0.25">
      <c r="A277" t="str">
        <f t="array" aca="1" ref="A2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+ 1),ROW($A275))),"")</f>
        <v/>
      </c>
      <c r="B277" t="str">
        <f ca="1">IF($A277&lt;&gt;"",INDEX(Devices[Area],MATCH($A277,Devices[Tag Name],0)),"")</f>
        <v/>
      </c>
      <c r="C277" t="str">
        <f t="shared" ca="1" si="1"/>
        <v/>
      </c>
      <c r="F277" t="str">
        <f ca="1">IF($A277&lt;&gt;"",INDEX(Devices[Device Description],MATCH($A277,Devices[Tag Name],0)),"")</f>
        <v/>
      </c>
    </row>
    <row r="278" spans="1:6" x14ac:dyDescent="0.25">
      <c r="A278" t="str">
        <f t="array" aca="1" ref="A2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+ 1),ROW($A276))),"")</f>
        <v/>
      </c>
      <c r="B278" t="str">
        <f ca="1">IF($A278&lt;&gt;"",INDEX(Devices[Area],MATCH($A278,Devices[Tag Name],0)),"")</f>
        <v/>
      </c>
      <c r="C278" t="str">
        <f t="shared" ca="1" si="1"/>
        <v/>
      </c>
      <c r="F278" t="str">
        <f ca="1">IF($A278&lt;&gt;"",INDEX(Devices[Device Description],MATCH($A278,Devices[Tag Name],0)),"")</f>
        <v/>
      </c>
    </row>
    <row r="279" spans="1:6" x14ac:dyDescent="0.25">
      <c r="A279" t="str">
        <f t="array" aca="1" ref="A2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+ 1),ROW($A277))),"")</f>
        <v/>
      </c>
      <c r="B279" t="str">
        <f ca="1">IF($A279&lt;&gt;"",INDEX(Devices[Area],MATCH($A279,Devices[Tag Name],0)),"")</f>
        <v/>
      </c>
      <c r="C279" t="str">
        <f t="shared" ca="1" si="1"/>
        <v/>
      </c>
      <c r="F279" t="str">
        <f ca="1">IF($A279&lt;&gt;"",INDEX(Devices[Device Description],MATCH($A279,Devices[Tag Name],0)),"")</f>
        <v/>
      </c>
    </row>
    <row r="280" spans="1:6" x14ac:dyDescent="0.25">
      <c r="A280" t="str">
        <f t="array" aca="1" ref="A2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+ 1),ROW($A278))),"")</f>
        <v/>
      </c>
      <c r="B280" t="str">
        <f ca="1">IF($A280&lt;&gt;"",INDEX(Devices[Area],MATCH($A280,Devices[Tag Name],0)),"")</f>
        <v/>
      </c>
      <c r="C280" t="str">
        <f t="shared" ca="1" si="1"/>
        <v/>
      </c>
      <c r="F280" t="str">
        <f ca="1">IF($A280&lt;&gt;"",INDEX(Devices[Device Description],MATCH($A280,Devices[Tag Name],0)),"")</f>
        <v/>
      </c>
    </row>
    <row r="281" spans="1:6" x14ac:dyDescent="0.25">
      <c r="A281" t="str">
        <f t="array" aca="1" ref="A2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+ 1),ROW($A279))),"")</f>
        <v/>
      </c>
      <c r="B281" t="str">
        <f ca="1">IF($A281&lt;&gt;"",INDEX(Devices[Area],MATCH($A281,Devices[Tag Name],0)),"")</f>
        <v/>
      </c>
      <c r="C281" t="str">
        <f t="shared" ca="1" si="1"/>
        <v/>
      </c>
      <c r="F281" t="str">
        <f ca="1">IF($A281&lt;&gt;"",INDEX(Devices[Device Description],MATCH($A281,Devices[Tag Name],0)),"")</f>
        <v/>
      </c>
    </row>
    <row r="282" spans="1:6" x14ac:dyDescent="0.25">
      <c r="A282" t="str">
        <f t="array" aca="1" ref="A2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+ 1),ROW($A280))),"")</f>
        <v/>
      </c>
      <c r="B282" t="str">
        <f ca="1">IF($A282&lt;&gt;"",INDEX(Devices[Area],MATCH($A282,Devices[Tag Name],0)),"")</f>
        <v/>
      </c>
      <c r="C282" t="str">
        <f t="shared" ca="1" si="1"/>
        <v/>
      </c>
      <c r="F282" t="str">
        <f ca="1">IF($A282&lt;&gt;"",INDEX(Devices[Device Description],MATCH($A282,Devices[Tag Name],0)),"")</f>
        <v/>
      </c>
    </row>
    <row r="283" spans="1:6" x14ac:dyDescent="0.25">
      <c r="A283" t="str">
        <f t="array" aca="1" ref="A2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+ 1),ROW($A281))),"")</f>
        <v/>
      </c>
      <c r="B283" t="str">
        <f ca="1">IF($A283&lt;&gt;"",INDEX(Devices[Area],MATCH($A283,Devices[Tag Name],0)),"")</f>
        <v/>
      </c>
      <c r="C283" t="str">
        <f t="shared" ca="1" si="1"/>
        <v/>
      </c>
      <c r="F283" t="str">
        <f ca="1">IF($A283&lt;&gt;"",INDEX(Devices[Device Description],MATCH($A283,Devices[Tag Name],0)),"")</f>
        <v/>
      </c>
    </row>
    <row r="284" spans="1:6" x14ac:dyDescent="0.25">
      <c r="A284" t="str">
        <f t="array" aca="1" ref="A2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+ 1),ROW($A282))),"")</f>
        <v/>
      </c>
      <c r="B284" t="str">
        <f ca="1">IF($A284&lt;&gt;"",INDEX(Devices[Area],MATCH($A284,Devices[Tag Name],0)),"")</f>
        <v/>
      </c>
      <c r="C284" t="str">
        <f t="shared" ca="1" si="1"/>
        <v/>
      </c>
      <c r="F284" t="str">
        <f ca="1">IF($A284&lt;&gt;"",INDEX(Devices[Device Description],MATCH($A284,Devices[Tag Name],0)),"")</f>
        <v/>
      </c>
    </row>
    <row r="285" spans="1:6" x14ac:dyDescent="0.25">
      <c r="A285" t="str">
        <f t="array" aca="1" ref="A2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+ 1),ROW($A283))),"")</f>
        <v/>
      </c>
      <c r="B285" t="str">
        <f ca="1">IF($A285&lt;&gt;"",INDEX(Devices[Area],MATCH($A285,Devices[Tag Name],0)),"")</f>
        <v/>
      </c>
      <c r="C285" t="str">
        <f t="shared" ca="1" si="1"/>
        <v/>
      </c>
      <c r="F285" t="str">
        <f ca="1">IF($A285&lt;&gt;"",INDEX(Devices[Device Description],MATCH($A285,Devices[Tag Name],0)),"")</f>
        <v/>
      </c>
    </row>
    <row r="286" spans="1:6" x14ac:dyDescent="0.25">
      <c r="A286" t="str">
        <f t="array" aca="1" ref="A2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+ 1),ROW($A284))),"")</f>
        <v/>
      </c>
      <c r="B286" t="str">
        <f ca="1">IF($A286&lt;&gt;"",INDEX(Devices[Area],MATCH($A286,Devices[Tag Name],0)),"")</f>
        <v/>
      </c>
      <c r="C286" t="str">
        <f t="shared" ca="1" si="1"/>
        <v/>
      </c>
      <c r="F286" t="str">
        <f ca="1">IF($A286&lt;&gt;"",INDEX(Devices[Device Description],MATCH($A286,Devices[Tag Name],0)),"")</f>
        <v/>
      </c>
    </row>
    <row r="287" spans="1:6" x14ac:dyDescent="0.25">
      <c r="A287" t="str">
        <f t="array" aca="1" ref="A2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+ 1),ROW($A285))),"")</f>
        <v/>
      </c>
      <c r="B287" t="str">
        <f ca="1">IF($A287&lt;&gt;"",INDEX(Devices[Area],MATCH($A287,Devices[Tag Name],0)),"")</f>
        <v/>
      </c>
      <c r="C287" t="str">
        <f t="shared" ca="1" si="1"/>
        <v/>
      </c>
      <c r="F287" t="str">
        <f ca="1">IF($A287&lt;&gt;"",INDEX(Devices[Device Description],MATCH($A287,Devices[Tag Name],0)),"")</f>
        <v/>
      </c>
    </row>
    <row r="288" spans="1:6" x14ac:dyDescent="0.25">
      <c r="A288" t="str">
        <f t="array" aca="1" ref="A2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+ 1),ROW($A286))),"")</f>
        <v/>
      </c>
      <c r="B288" t="str">
        <f ca="1">IF($A288&lt;&gt;"",INDEX(Devices[Area],MATCH($A288,Devices[Tag Name],0)),"")</f>
        <v/>
      </c>
      <c r="C288" t="str">
        <f t="shared" ca="1" si="1"/>
        <v/>
      </c>
      <c r="F288" t="str">
        <f ca="1">IF($A288&lt;&gt;"",INDEX(Devices[Device Description],MATCH($A288,Devices[Tag Name],0)),"")</f>
        <v/>
      </c>
    </row>
    <row r="289" spans="1:6" x14ac:dyDescent="0.25">
      <c r="A289" t="str">
        <f t="array" aca="1" ref="A2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+ 1),ROW($A287))),"")</f>
        <v/>
      </c>
      <c r="B289" t="str">
        <f ca="1">IF($A289&lt;&gt;"",INDEX(Devices[Area],MATCH($A289,Devices[Tag Name],0)),"")</f>
        <v/>
      </c>
      <c r="C289" t="str">
        <f t="shared" ca="1" si="1"/>
        <v/>
      </c>
      <c r="F289" t="str">
        <f ca="1">IF($A289&lt;&gt;"",INDEX(Devices[Device Description],MATCH($A289,Devices[Tag Name],0)),"")</f>
        <v/>
      </c>
    </row>
    <row r="290" spans="1:6" x14ac:dyDescent="0.25">
      <c r="A290" t="str">
        <f t="array" aca="1" ref="A2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+ 1),ROW($A288))),"")</f>
        <v/>
      </c>
      <c r="B290" t="str">
        <f ca="1">IF($A290&lt;&gt;"",INDEX(Devices[Area],MATCH($A290,Devices[Tag Name],0)),"")</f>
        <v/>
      </c>
      <c r="C290" t="str">
        <f t="shared" ca="1" si="1"/>
        <v/>
      </c>
      <c r="F290" t="str">
        <f ca="1">IF($A290&lt;&gt;"",INDEX(Devices[Device Description],MATCH($A290,Devices[Tag Name],0)),"")</f>
        <v/>
      </c>
    </row>
    <row r="291" spans="1:6" x14ac:dyDescent="0.25">
      <c r="A291" t="str">
        <f t="array" aca="1" ref="A2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+ 1),ROW($A289))),"")</f>
        <v/>
      </c>
      <c r="B291" t="str">
        <f ca="1">IF($A291&lt;&gt;"",INDEX(Devices[Area],MATCH($A291,Devices[Tag Name],0)),"")</f>
        <v/>
      </c>
      <c r="C291" t="str">
        <f t="shared" ca="1" si="1"/>
        <v/>
      </c>
      <c r="F291" t="str">
        <f ca="1">IF($A291&lt;&gt;"",INDEX(Devices[Device Description],MATCH($A291,Devices[Tag Name],0)),"")</f>
        <v/>
      </c>
    </row>
    <row r="292" spans="1:6" x14ac:dyDescent="0.25">
      <c r="A292" t="str">
        <f t="array" aca="1" ref="A2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+ 1),ROW($A290))),"")</f>
        <v/>
      </c>
      <c r="B292" t="str">
        <f ca="1">IF($A292&lt;&gt;"",INDEX(Devices[Area],MATCH($A292,Devices[Tag Name],0)),"")</f>
        <v/>
      </c>
      <c r="C292" t="str">
        <f t="shared" ca="1" si="1"/>
        <v/>
      </c>
      <c r="F292" t="str">
        <f ca="1">IF($A292&lt;&gt;"",INDEX(Devices[Device Description],MATCH($A292,Devices[Tag Name],0)),"")</f>
        <v/>
      </c>
    </row>
    <row r="293" spans="1:6" x14ac:dyDescent="0.25">
      <c r="A293" t="str">
        <f t="array" aca="1" ref="A2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+ 1),ROW($A291))),"")</f>
        <v/>
      </c>
      <c r="B293" t="str">
        <f ca="1">IF($A293&lt;&gt;"",INDEX(Devices[Area],MATCH($A293,Devices[Tag Name],0)),"")</f>
        <v/>
      </c>
      <c r="C293" t="str">
        <f t="shared" ca="1" si="1"/>
        <v/>
      </c>
      <c r="F293" t="str">
        <f ca="1">IF($A293&lt;&gt;"",INDEX(Devices[Device Description],MATCH($A293,Devices[Tag Name],0)),"")</f>
        <v/>
      </c>
    </row>
    <row r="294" spans="1:6" x14ac:dyDescent="0.25">
      <c r="A294" t="str">
        <f t="array" aca="1" ref="A2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+ 1),ROW($A292))),"")</f>
        <v/>
      </c>
      <c r="B294" t="str">
        <f ca="1">IF($A294&lt;&gt;"",INDEX(Devices[Area],MATCH($A294,Devices[Tag Name],0)),"")</f>
        <v/>
      </c>
      <c r="C294" t="str">
        <f t="shared" ca="1" si="1"/>
        <v/>
      </c>
      <c r="F294" t="str">
        <f ca="1">IF($A294&lt;&gt;"",INDEX(Devices[Device Description],MATCH($A294,Devices[Tag Name],0)),"")</f>
        <v/>
      </c>
    </row>
    <row r="295" spans="1:6" x14ac:dyDescent="0.25">
      <c r="A295" t="str">
        <f t="array" aca="1" ref="A2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+ 1),ROW($A293))),"")</f>
        <v/>
      </c>
      <c r="B295" t="str">
        <f ca="1">IF($A295&lt;&gt;"",INDEX(Devices[Area],MATCH($A295,Devices[Tag Name],0)),"")</f>
        <v/>
      </c>
      <c r="C295" t="str">
        <f t="shared" ca="1" si="1"/>
        <v/>
      </c>
      <c r="F295" t="str">
        <f ca="1">IF($A295&lt;&gt;"",INDEX(Devices[Device Description],MATCH($A295,Devices[Tag Name],0)),"")</f>
        <v/>
      </c>
    </row>
    <row r="296" spans="1:6" x14ac:dyDescent="0.25">
      <c r="A296" t="str">
        <f t="array" aca="1" ref="A2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+ 1),ROW($A294))),"")</f>
        <v/>
      </c>
      <c r="B296" t="str">
        <f ca="1">IF($A296&lt;&gt;"",INDEX(Devices[Area],MATCH($A296,Devices[Tag Name],0)),"")</f>
        <v/>
      </c>
      <c r="C296" t="str">
        <f t="shared" ca="1" si="1"/>
        <v/>
      </c>
      <c r="F296" t="str">
        <f ca="1">IF($A296&lt;&gt;"",INDEX(Devices[Device Description],MATCH($A296,Devices[Tag Name],0)),"")</f>
        <v/>
      </c>
    </row>
    <row r="297" spans="1:6" x14ac:dyDescent="0.25">
      <c r="A297" t="str">
        <f t="array" aca="1" ref="A2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+ 1),ROW($A295))),"")</f>
        <v/>
      </c>
      <c r="B297" t="str">
        <f ca="1">IF($A297&lt;&gt;"",INDEX(Devices[Area],MATCH($A297,Devices[Tag Name],0)),"")</f>
        <v/>
      </c>
      <c r="C297" t="str">
        <f t="shared" ca="1" si="1"/>
        <v/>
      </c>
      <c r="F297" t="str">
        <f ca="1">IF($A297&lt;&gt;"",INDEX(Devices[Device Description],MATCH($A297,Devices[Tag Name],0)),"")</f>
        <v/>
      </c>
    </row>
    <row r="298" spans="1:6" x14ac:dyDescent="0.25">
      <c r="A298" t="str">
        <f t="array" aca="1" ref="A2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+ 1),ROW($A296))),"")</f>
        <v/>
      </c>
      <c r="B298" t="str">
        <f ca="1">IF($A298&lt;&gt;"",INDEX(Devices[Area],MATCH($A298,Devices[Tag Name],0)),"")</f>
        <v/>
      </c>
      <c r="C298" t="str">
        <f t="shared" ca="1" si="1"/>
        <v/>
      </c>
      <c r="F298" t="str">
        <f ca="1">IF($A298&lt;&gt;"",INDEX(Devices[Device Description],MATCH($A298,Devices[Tag Name],0)),"")</f>
        <v/>
      </c>
    </row>
    <row r="299" spans="1:6" x14ac:dyDescent="0.25">
      <c r="A299" t="str">
        <f t="array" aca="1" ref="A2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+ 1),ROW($A297))),"")</f>
        <v/>
      </c>
      <c r="B299" t="str">
        <f ca="1">IF($A299&lt;&gt;"",INDEX(Devices[Area],MATCH($A299,Devices[Tag Name],0)),"")</f>
        <v/>
      </c>
      <c r="C299" t="str">
        <f t="shared" ca="1" si="1"/>
        <v/>
      </c>
      <c r="F299" t="str">
        <f ca="1">IF($A299&lt;&gt;"",INDEX(Devices[Device Description],MATCH($A299,Devices[Tag Name],0)),"")</f>
        <v/>
      </c>
    </row>
    <row r="300" spans="1:6" x14ac:dyDescent="0.25">
      <c r="A300" t="str">
        <f t="array" aca="1" ref="A3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+ 1),ROW($A298))),"")</f>
        <v/>
      </c>
      <c r="B300" t="str">
        <f ca="1">IF($A300&lt;&gt;"",INDEX(Devices[Area],MATCH($A300,Devices[Tag Name],0)),"")</f>
        <v/>
      </c>
      <c r="C300" t="str">
        <f t="shared" ca="1" si="1"/>
        <v/>
      </c>
      <c r="F300" t="str">
        <f ca="1">IF($A300&lt;&gt;"",INDEX(Devices[Device Description],MATCH($A300,Devices[Tag Name],0)),"")</f>
        <v/>
      </c>
    </row>
    <row r="301" spans="1:6" x14ac:dyDescent="0.25">
      <c r="A301" t="str">
        <f t="array" aca="1" ref="A3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+ 1),ROW($A299))),"")</f>
        <v/>
      </c>
      <c r="B301" t="str">
        <f ca="1">IF($A301&lt;&gt;"",INDEX(Devices[Area],MATCH($A301,Devices[Tag Name],0)),"")</f>
        <v/>
      </c>
      <c r="C301" t="str">
        <f t="shared" ref="C301:C364" ca="1" si="2">IF($A301&lt;&gt;"","Default","")</f>
        <v/>
      </c>
      <c r="F301" t="str">
        <f ca="1">IF($A301&lt;&gt;"",INDEX(Devices[Device Description],MATCH($A301,Devices[Tag Name],0)),"")</f>
        <v/>
      </c>
    </row>
    <row r="302" spans="1:6" x14ac:dyDescent="0.25">
      <c r="A302" t="str">
        <f t="array" aca="1" ref="A3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+ 1),ROW($A300))),"")</f>
        <v/>
      </c>
      <c r="B302" t="str">
        <f ca="1">IF($A302&lt;&gt;"",INDEX(Devices[Area],MATCH($A302,Devices[Tag Name],0)),"")</f>
        <v/>
      </c>
      <c r="C302" t="str">
        <f t="shared" ca="1" si="2"/>
        <v/>
      </c>
      <c r="F302" t="str">
        <f ca="1">IF($A302&lt;&gt;"",INDEX(Devices[Device Description],MATCH($A302,Devices[Tag Name],0)),"")</f>
        <v/>
      </c>
    </row>
    <row r="303" spans="1:6" x14ac:dyDescent="0.25">
      <c r="A303" t="str">
        <f t="array" aca="1" ref="A3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+ 1),ROW($A301))),"")</f>
        <v/>
      </c>
      <c r="B303" t="str">
        <f ca="1">IF($A303&lt;&gt;"",INDEX(Devices[Area],MATCH($A303,Devices[Tag Name],0)),"")</f>
        <v/>
      </c>
      <c r="C303" t="str">
        <f t="shared" ca="1" si="2"/>
        <v/>
      </c>
      <c r="F303" t="str">
        <f ca="1">IF($A303&lt;&gt;"",INDEX(Devices[Device Description],MATCH($A303,Devices[Tag Name],0)),"")</f>
        <v/>
      </c>
    </row>
    <row r="304" spans="1:6" x14ac:dyDescent="0.25">
      <c r="A304" t="str">
        <f t="array" aca="1" ref="A3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+ 1),ROW($A302))),"")</f>
        <v/>
      </c>
      <c r="B304" t="str">
        <f ca="1">IF($A304&lt;&gt;"",INDEX(Devices[Area],MATCH($A304,Devices[Tag Name],0)),"")</f>
        <v/>
      </c>
      <c r="C304" t="str">
        <f t="shared" ca="1" si="2"/>
        <v/>
      </c>
      <c r="F304" t="str">
        <f ca="1">IF($A304&lt;&gt;"",INDEX(Devices[Device Description],MATCH($A304,Devices[Tag Name],0)),"")</f>
        <v/>
      </c>
    </row>
    <row r="305" spans="1:6" x14ac:dyDescent="0.25">
      <c r="A305" t="str">
        <f t="array" aca="1" ref="A3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+ 1),ROW($A303))),"")</f>
        <v/>
      </c>
      <c r="B305" t="str">
        <f ca="1">IF($A305&lt;&gt;"",INDEX(Devices[Area],MATCH($A305,Devices[Tag Name],0)),"")</f>
        <v/>
      </c>
      <c r="C305" t="str">
        <f t="shared" ca="1" si="2"/>
        <v/>
      </c>
      <c r="F305" t="str">
        <f ca="1">IF($A305&lt;&gt;"",INDEX(Devices[Device Description],MATCH($A305,Devices[Tag Name],0)),"")</f>
        <v/>
      </c>
    </row>
    <row r="306" spans="1:6" x14ac:dyDescent="0.25">
      <c r="A306" t="str">
        <f t="array" aca="1" ref="A3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+ 1),ROW($A304))),"")</f>
        <v/>
      </c>
      <c r="B306" t="str">
        <f ca="1">IF($A306&lt;&gt;"",INDEX(Devices[Area],MATCH($A306,Devices[Tag Name],0)),"")</f>
        <v/>
      </c>
      <c r="C306" t="str">
        <f t="shared" ca="1" si="2"/>
        <v/>
      </c>
      <c r="F306" t="str">
        <f ca="1">IF($A306&lt;&gt;"",INDEX(Devices[Device Description],MATCH($A306,Devices[Tag Name],0)),"")</f>
        <v/>
      </c>
    </row>
    <row r="307" spans="1:6" x14ac:dyDescent="0.25">
      <c r="A307" t="str">
        <f t="array" aca="1" ref="A3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+ 1),ROW($A305))),"")</f>
        <v/>
      </c>
      <c r="B307" t="str">
        <f ca="1">IF($A307&lt;&gt;"",INDEX(Devices[Area],MATCH($A307,Devices[Tag Name],0)),"")</f>
        <v/>
      </c>
      <c r="C307" t="str">
        <f t="shared" ca="1" si="2"/>
        <v/>
      </c>
      <c r="F307" t="str">
        <f ca="1">IF($A307&lt;&gt;"",INDEX(Devices[Device Description],MATCH($A307,Devices[Tag Name],0)),"")</f>
        <v/>
      </c>
    </row>
    <row r="308" spans="1:6" x14ac:dyDescent="0.25">
      <c r="A308" t="str">
        <f t="array" aca="1" ref="A3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+ 1),ROW($A306))),"")</f>
        <v/>
      </c>
      <c r="B308" t="str">
        <f ca="1">IF($A308&lt;&gt;"",INDEX(Devices[Area],MATCH($A308,Devices[Tag Name],0)),"")</f>
        <v/>
      </c>
      <c r="C308" t="str">
        <f t="shared" ca="1" si="2"/>
        <v/>
      </c>
      <c r="F308" t="str">
        <f ca="1">IF($A308&lt;&gt;"",INDEX(Devices[Device Description],MATCH($A308,Devices[Tag Name],0)),"")</f>
        <v/>
      </c>
    </row>
    <row r="309" spans="1:6" x14ac:dyDescent="0.25">
      <c r="A309" t="str">
        <f t="array" aca="1" ref="A3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+ 1),ROW($A307))),"")</f>
        <v/>
      </c>
      <c r="B309" t="str">
        <f ca="1">IF($A309&lt;&gt;"",INDEX(Devices[Area],MATCH($A309,Devices[Tag Name],0)),"")</f>
        <v/>
      </c>
      <c r="C309" t="str">
        <f t="shared" ca="1" si="2"/>
        <v/>
      </c>
      <c r="F309" t="str">
        <f ca="1">IF($A309&lt;&gt;"",INDEX(Devices[Device Description],MATCH($A309,Devices[Tag Name],0)),"")</f>
        <v/>
      </c>
    </row>
    <row r="310" spans="1:6" x14ac:dyDescent="0.25">
      <c r="A310" t="str">
        <f t="array" aca="1" ref="A3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+ 1),ROW($A308))),"")</f>
        <v/>
      </c>
      <c r="B310" t="str">
        <f ca="1">IF($A310&lt;&gt;"",INDEX(Devices[Area],MATCH($A310,Devices[Tag Name],0)),"")</f>
        <v/>
      </c>
      <c r="C310" t="str">
        <f t="shared" ca="1" si="2"/>
        <v/>
      </c>
      <c r="F310" t="str">
        <f ca="1">IF($A310&lt;&gt;"",INDEX(Devices[Device Description],MATCH($A310,Devices[Tag Name],0)),"")</f>
        <v/>
      </c>
    </row>
    <row r="311" spans="1:6" x14ac:dyDescent="0.25">
      <c r="A311" t="str">
        <f t="array" aca="1" ref="A3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+ 1),ROW($A309))),"")</f>
        <v/>
      </c>
      <c r="B311" t="str">
        <f ca="1">IF($A311&lt;&gt;"",INDEX(Devices[Area],MATCH($A311,Devices[Tag Name],0)),"")</f>
        <v/>
      </c>
      <c r="C311" t="str">
        <f t="shared" ca="1" si="2"/>
        <v/>
      </c>
      <c r="F311" t="str">
        <f ca="1">IF($A311&lt;&gt;"",INDEX(Devices[Device Description],MATCH($A311,Devices[Tag Name],0)),"")</f>
        <v/>
      </c>
    </row>
    <row r="312" spans="1:6" x14ac:dyDescent="0.25">
      <c r="A312" t="str">
        <f t="array" aca="1" ref="A3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+ 1),ROW($A310))),"")</f>
        <v/>
      </c>
      <c r="B312" t="str">
        <f ca="1">IF($A312&lt;&gt;"",INDEX(Devices[Area],MATCH($A312,Devices[Tag Name],0)),"")</f>
        <v/>
      </c>
      <c r="C312" t="str">
        <f t="shared" ca="1" si="2"/>
        <v/>
      </c>
      <c r="F312" t="str">
        <f ca="1">IF($A312&lt;&gt;"",INDEX(Devices[Device Description],MATCH($A312,Devices[Tag Name],0)),"")</f>
        <v/>
      </c>
    </row>
    <row r="313" spans="1:6" x14ac:dyDescent="0.25">
      <c r="A313" t="str">
        <f t="array" aca="1" ref="A3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+ 1),ROW($A311))),"")</f>
        <v/>
      </c>
      <c r="B313" t="str">
        <f ca="1">IF($A313&lt;&gt;"",INDEX(Devices[Area],MATCH($A313,Devices[Tag Name],0)),"")</f>
        <v/>
      </c>
      <c r="C313" t="str">
        <f t="shared" ca="1" si="2"/>
        <v/>
      </c>
      <c r="F313" t="str">
        <f ca="1">IF($A313&lt;&gt;"",INDEX(Devices[Device Description],MATCH($A313,Devices[Tag Name],0)),"")</f>
        <v/>
      </c>
    </row>
    <row r="314" spans="1:6" x14ac:dyDescent="0.25">
      <c r="A314" t="str">
        <f t="array" aca="1" ref="A3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+ 1),ROW($A312))),"")</f>
        <v/>
      </c>
      <c r="B314" t="str">
        <f ca="1">IF($A314&lt;&gt;"",INDEX(Devices[Area],MATCH($A314,Devices[Tag Name],0)),"")</f>
        <v/>
      </c>
      <c r="C314" t="str">
        <f t="shared" ca="1" si="2"/>
        <v/>
      </c>
      <c r="F314" t="str">
        <f ca="1">IF($A314&lt;&gt;"",INDEX(Devices[Device Description],MATCH($A314,Devices[Tag Name],0)),"")</f>
        <v/>
      </c>
    </row>
    <row r="315" spans="1:6" x14ac:dyDescent="0.25">
      <c r="A315" t="str">
        <f t="array" aca="1" ref="A3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+ 1),ROW($A313))),"")</f>
        <v/>
      </c>
      <c r="B315" t="str">
        <f ca="1">IF($A315&lt;&gt;"",INDEX(Devices[Area],MATCH($A315,Devices[Tag Name],0)),"")</f>
        <v/>
      </c>
      <c r="C315" t="str">
        <f t="shared" ca="1" si="2"/>
        <v/>
      </c>
      <c r="F315" t="str">
        <f ca="1">IF($A315&lt;&gt;"",INDEX(Devices[Device Description],MATCH($A315,Devices[Tag Name],0)),"")</f>
        <v/>
      </c>
    </row>
    <row r="316" spans="1:6" x14ac:dyDescent="0.25">
      <c r="A316" t="str">
        <f t="array" aca="1" ref="A3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+ 1),ROW($A314))),"")</f>
        <v/>
      </c>
      <c r="B316" t="str">
        <f ca="1">IF($A316&lt;&gt;"",INDEX(Devices[Area],MATCH($A316,Devices[Tag Name],0)),"")</f>
        <v/>
      </c>
      <c r="C316" t="str">
        <f t="shared" ca="1" si="2"/>
        <v/>
      </c>
      <c r="F316" t="str">
        <f ca="1">IF($A316&lt;&gt;"",INDEX(Devices[Device Description],MATCH($A316,Devices[Tag Name],0)),"")</f>
        <v/>
      </c>
    </row>
    <row r="317" spans="1:6" x14ac:dyDescent="0.25">
      <c r="A317" t="str">
        <f t="array" aca="1" ref="A3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+ 1),ROW($A315))),"")</f>
        <v/>
      </c>
      <c r="B317" t="str">
        <f ca="1">IF($A317&lt;&gt;"",INDEX(Devices[Area],MATCH($A317,Devices[Tag Name],0)),"")</f>
        <v/>
      </c>
      <c r="C317" t="str">
        <f t="shared" ca="1" si="2"/>
        <v/>
      </c>
      <c r="F317" t="str">
        <f ca="1">IF($A317&lt;&gt;"",INDEX(Devices[Device Description],MATCH($A317,Devices[Tag Name],0)),"")</f>
        <v/>
      </c>
    </row>
    <row r="318" spans="1:6" x14ac:dyDescent="0.25">
      <c r="A318" t="str">
        <f t="array" aca="1" ref="A3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+ 1),ROW($A316))),"")</f>
        <v/>
      </c>
      <c r="B318" t="str">
        <f ca="1">IF($A318&lt;&gt;"",INDEX(Devices[Area],MATCH($A318,Devices[Tag Name],0)),"")</f>
        <v/>
      </c>
      <c r="C318" t="str">
        <f t="shared" ca="1" si="2"/>
        <v/>
      </c>
      <c r="F318" t="str">
        <f ca="1">IF($A318&lt;&gt;"",INDEX(Devices[Device Description],MATCH($A318,Devices[Tag Name],0)),"")</f>
        <v/>
      </c>
    </row>
    <row r="319" spans="1:6" x14ac:dyDescent="0.25">
      <c r="A319" t="str">
        <f t="array" aca="1" ref="A3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+ 1),ROW($A317))),"")</f>
        <v/>
      </c>
      <c r="B319" t="str">
        <f ca="1">IF($A319&lt;&gt;"",INDEX(Devices[Area],MATCH($A319,Devices[Tag Name],0)),"")</f>
        <v/>
      </c>
      <c r="C319" t="str">
        <f t="shared" ca="1" si="2"/>
        <v/>
      </c>
      <c r="F319" t="str">
        <f ca="1">IF($A319&lt;&gt;"",INDEX(Devices[Device Description],MATCH($A319,Devices[Tag Name],0)),"")</f>
        <v/>
      </c>
    </row>
    <row r="320" spans="1:6" x14ac:dyDescent="0.25">
      <c r="A320" t="str">
        <f t="array" aca="1" ref="A3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+ 1),ROW($A318))),"")</f>
        <v/>
      </c>
      <c r="B320" t="str">
        <f ca="1">IF($A320&lt;&gt;"",INDEX(Devices[Area],MATCH($A320,Devices[Tag Name],0)),"")</f>
        <v/>
      </c>
      <c r="C320" t="str">
        <f t="shared" ca="1" si="2"/>
        <v/>
      </c>
      <c r="F320" t="str">
        <f ca="1">IF($A320&lt;&gt;"",INDEX(Devices[Device Description],MATCH($A320,Devices[Tag Name],0)),"")</f>
        <v/>
      </c>
    </row>
    <row r="321" spans="1:6" x14ac:dyDescent="0.25">
      <c r="A321" t="str">
        <f t="array" aca="1" ref="A3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+ 1),ROW($A319))),"")</f>
        <v/>
      </c>
      <c r="B321" t="str">
        <f ca="1">IF($A321&lt;&gt;"",INDEX(Devices[Area],MATCH($A321,Devices[Tag Name],0)),"")</f>
        <v/>
      </c>
      <c r="C321" t="str">
        <f t="shared" ca="1" si="2"/>
        <v/>
      </c>
      <c r="F321" t="str">
        <f ca="1">IF($A321&lt;&gt;"",INDEX(Devices[Device Description],MATCH($A321,Devices[Tag Name],0)),"")</f>
        <v/>
      </c>
    </row>
    <row r="322" spans="1:6" x14ac:dyDescent="0.25">
      <c r="A322" t="str">
        <f t="array" aca="1" ref="A3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+ 1),ROW($A320))),"")</f>
        <v/>
      </c>
      <c r="B322" t="str">
        <f ca="1">IF($A322&lt;&gt;"",INDEX(Devices[Area],MATCH($A322,Devices[Tag Name],0)),"")</f>
        <v/>
      </c>
      <c r="C322" t="str">
        <f t="shared" ca="1" si="2"/>
        <v/>
      </c>
      <c r="F322" t="str">
        <f ca="1">IF($A322&lt;&gt;"",INDEX(Devices[Device Description],MATCH($A322,Devices[Tag Name],0)),"")</f>
        <v/>
      </c>
    </row>
    <row r="323" spans="1:6" x14ac:dyDescent="0.25">
      <c r="A323" t="str">
        <f t="array" aca="1" ref="A3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+ 1),ROW($A321))),"")</f>
        <v/>
      </c>
      <c r="B323" t="str">
        <f ca="1">IF($A323&lt;&gt;"",INDEX(Devices[Area],MATCH($A323,Devices[Tag Name],0)),"")</f>
        <v/>
      </c>
      <c r="C323" t="str">
        <f t="shared" ca="1" si="2"/>
        <v/>
      </c>
      <c r="F323" t="str">
        <f ca="1">IF($A323&lt;&gt;"",INDEX(Devices[Device Description],MATCH($A323,Devices[Tag Name],0)),"")</f>
        <v/>
      </c>
    </row>
    <row r="324" spans="1:6" x14ac:dyDescent="0.25">
      <c r="A324" t="str">
        <f t="array" aca="1" ref="A3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+ 1),ROW($A322))),"")</f>
        <v/>
      </c>
      <c r="B324" t="str">
        <f ca="1">IF($A324&lt;&gt;"",INDEX(Devices[Area],MATCH($A324,Devices[Tag Name],0)),"")</f>
        <v/>
      </c>
      <c r="C324" t="str">
        <f t="shared" ca="1" si="2"/>
        <v/>
      </c>
      <c r="F324" t="str">
        <f ca="1">IF($A324&lt;&gt;"",INDEX(Devices[Device Description],MATCH($A324,Devices[Tag Name],0)),"")</f>
        <v/>
      </c>
    </row>
    <row r="325" spans="1:6" x14ac:dyDescent="0.25">
      <c r="A325" t="str">
        <f t="array" aca="1" ref="A3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+ 1),ROW($A323))),"")</f>
        <v/>
      </c>
      <c r="B325" t="str">
        <f ca="1">IF($A325&lt;&gt;"",INDEX(Devices[Area],MATCH($A325,Devices[Tag Name],0)),"")</f>
        <v/>
      </c>
      <c r="C325" t="str">
        <f t="shared" ca="1" si="2"/>
        <v/>
      </c>
      <c r="F325" t="str">
        <f ca="1">IF($A325&lt;&gt;"",INDEX(Devices[Device Description],MATCH($A325,Devices[Tag Name],0)),"")</f>
        <v/>
      </c>
    </row>
    <row r="326" spans="1:6" x14ac:dyDescent="0.25">
      <c r="A326" t="str">
        <f t="array" aca="1" ref="A3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+ 1),ROW($A324))),"")</f>
        <v/>
      </c>
      <c r="B326" t="str">
        <f ca="1">IF($A326&lt;&gt;"",INDEX(Devices[Area],MATCH($A326,Devices[Tag Name],0)),"")</f>
        <v/>
      </c>
      <c r="C326" t="str">
        <f t="shared" ca="1" si="2"/>
        <v/>
      </c>
      <c r="F326" t="str">
        <f ca="1">IF($A326&lt;&gt;"",INDEX(Devices[Device Description],MATCH($A326,Devices[Tag Name],0)),"")</f>
        <v/>
      </c>
    </row>
    <row r="327" spans="1:6" x14ac:dyDescent="0.25">
      <c r="A327" t="str">
        <f t="array" aca="1" ref="A3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+ 1),ROW($A325))),"")</f>
        <v/>
      </c>
      <c r="B327" t="str">
        <f ca="1">IF($A327&lt;&gt;"",INDEX(Devices[Area],MATCH($A327,Devices[Tag Name],0)),"")</f>
        <v/>
      </c>
      <c r="C327" t="str">
        <f t="shared" ca="1" si="2"/>
        <v/>
      </c>
      <c r="F327" t="str">
        <f ca="1">IF($A327&lt;&gt;"",INDEX(Devices[Device Description],MATCH($A327,Devices[Tag Name],0)),"")</f>
        <v/>
      </c>
    </row>
    <row r="328" spans="1:6" x14ac:dyDescent="0.25">
      <c r="A328" t="str">
        <f t="array" aca="1" ref="A3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+ 1),ROW($A326))),"")</f>
        <v/>
      </c>
      <c r="B328" t="str">
        <f ca="1">IF($A328&lt;&gt;"",INDEX(Devices[Area],MATCH($A328,Devices[Tag Name],0)),"")</f>
        <v/>
      </c>
      <c r="C328" t="str">
        <f t="shared" ca="1" si="2"/>
        <v/>
      </c>
      <c r="F328" t="str">
        <f ca="1">IF($A328&lt;&gt;"",INDEX(Devices[Device Description],MATCH($A328,Devices[Tag Name],0)),"")</f>
        <v/>
      </c>
    </row>
    <row r="329" spans="1:6" x14ac:dyDescent="0.25">
      <c r="A329" t="str">
        <f t="array" aca="1" ref="A3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+ 1),ROW($A327))),"")</f>
        <v/>
      </c>
      <c r="B329" t="str">
        <f ca="1">IF($A329&lt;&gt;"",INDEX(Devices[Area],MATCH($A329,Devices[Tag Name],0)),"")</f>
        <v/>
      </c>
      <c r="C329" t="str">
        <f t="shared" ca="1" si="2"/>
        <v/>
      </c>
      <c r="F329" t="str">
        <f ca="1">IF($A329&lt;&gt;"",INDEX(Devices[Device Description],MATCH($A329,Devices[Tag Name],0)),"")</f>
        <v/>
      </c>
    </row>
    <row r="330" spans="1:6" x14ac:dyDescent="0.25">
      <c r="A330" t="str">
        <f t="array" aca="1" ref="A3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+ 1),ROW($A328))),"")</f>
        <v/>
      </c>
      <c r="B330" t="str">
        <f ca="1">IF($A330&lt;&gt;"",INDEX(Devices[Area],MATCH($A330,Devices[Tag Name],0)),"")</f>
        <v/>
      </c>
      <c r="C330" t="str">
        <f t="shared" ca="1" si="2"/>
        <v/>
      </c>
      <c r="F330" t="str">
        <f ca="1">IF($A330&lt;&gt;"",INDEX(Devices[Device Description],MATCH($A330,Devices[Tag Name],0)),"")</f>
        <v/>
      </c>
    </row>
    <row r="331" spans="1:6" x14ac:dyDescent="0.25">
      <c r="A331" t="str">
        <f t="array" aca="1" ref="A3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+ 1),ROW($A329))),"")</f>
        <v/>
      </c>
      <c r="B331" t="str">
        <f ca="1">IF($A331&lt;&gt;"",INDEX(Devices[Area],MATCH($A331,Devices[Tag Name],0)),"")</f>
        <v/>
      </c>
      <c r="C331" t="str">
        <f t="shared" ca="1" si="2"/>
        <v/>
      </c>
      <c r="F331" t="str">
        <f ca="1">IF($A331&lt;&gt;"",INDEX(Devices[Device Description],MATCH($A331,Devices[Tag Name],0)),"")</f>
        <v/>
      </c>
    </row>
    <row r="332" spans="1:6" x14ac:dyDescent="0.25">
      <c r="A332" t="str">
        <f t="array" aca="1" ref="A3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+ 1),ROW($A330))),"")</f>
        <v/>
      </c>
      <c r="B332" t="str">
        <f ca="1">IF($A332&lt;&gt;"",INDEX(Devices[Area],MATCH($A332,Devices[Tag Name],0)),"")</f>
        <v/>
      </c>
      <c r="C332" t="str">
        <f t="shared" ca="1" si="2"/>
        <v/>
      </c>
      <c r="F332" t="str">
        <f ca="1">IF($A332&lt;&gt;"",INDEX(Devices[Device Description],MATCH($A332,Devices[Tag Name],0)),"")</f>
        <v/>
      </c>
    </row>
    <row r="333" spans="1:6" x14ac:dyDescent="0.25">
      <c r="A333" t="str">
        <f t="array" aca="1" ref="A3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+ 1),ROW($A331))),"")</f>
        <v/>
      </c>
      <c r="B333" t="str">
        <f ca="1">IF($A333&lt;&gt;"",INDEX(Devices[Area],MATCH($A333,Devices[Tag Name],0)),"")</f>
        <v/>
      </c>
      <c r="C333" t="str">
        <f t="shared" ca="1" si="2"/>
        <v/>
      </c>
      <c r="F333" t="str">
        <f ca="1">IF($A333&lt;&gt;"",INDEX(Devices[Device Description],MATCH($A333,Devices[Tag Name],0)),"")</f>
        <v/>
      </c>
    </row>
    <row r="334" spans="1:6" x14ac:dyDescent="0.25">
      <c r="A334" t="str">
        <f t="array" aca="1" ref="A3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+ 1),ROW($A332))),"")</f>
        <v/>
      </c>
      <c r="B334" t="str">
        <f ca="1">IF($A334&lt;&gt;"",INDEX(Devices[Area],MATCH($A334,Devices[Tag Name],0)),"")</f>
        <v/>
      </c>
      <c r="C334" t="str">
        <f t="shared" ca="1" si="2"/>
        <v/>
      </c>
      <c r="F334" t="str">
        <f ca="1">IF($A334&lt;&gt;"",INDEX(Devices[Device Description],MATCH($A334,Devices[Tag Name],0)),"")</f>
        <v/>
      </c>
    </row>
    <row r="335" spans="1:6" x14ac:dyDescent="0.25">
      <c r="A335" t="str">
        <f t="array" aca="1" ref="A3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+ 1),ROW($A333))),"")</f>
        <v/>
      </c>
      <c r="B335" t="str">
        <f ca="1">IF($A335&lt;&gt;"",INDEX(Devices[Area],MATCH($A335,Devices[Tag Name],0)),"")</f>
        <v/>
      </c>
      <c r="C335" t="str">
        <f t="shared" ca="1" si="2"/>
        <v/>
      </c>
      <c r="F335" t="str">
        <f ca="1">IF($A335&lt;&gt;"",INDEX(Devices[Device Description],MATCH($A335,Devices[Tag Name],0)),"")</f>
        <v/>
      </c>
    </row>
    <row r="336" spans="1:6" x14ac:dyDescent="0.25">
      <c r="A336" t="str">
        <f t="array" aca="1" ref="A3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+ 1),ROW($A334))),"")</f>
        <v/>
      </c>
      <c r="B336" t="str">
        <f ca="1">IF($A336&lt;&gt;"",INDEX(Devices[Area],MATCH($A336,Devices[Tag Name],0)),"")</f>
        <v/>
      </c>
      <c r="C336" t="str">
        <f t="shared" ca="1" si="2"/>
        <v/>
      </c>
      <c r="F336" t="str">
        <f ca="1">IF($A336&lt;&gt;"",INDEX(Devices[Device Description],MATCH($A336,Devices[Tag Name],0)),"")</f>
        <v/>
      </c>
    </row>
    <row r="337" spans="1:6" x14ac:dyDescent="0.25">
      <c r="A337" t="str">
        <f t="array" aca="1" ref="A3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+ 1),ROW($A335))),"")</f>
        <v/>
      </c>
      <c r="B337" t="str">
        <f ca="1">IF($A337&lt;&gt;"",INDEX(Devices[Area],MATCH($A337,Devices[Tag Name],0)),"")</f>
        <v/>
      </c>
      <c r="C337" t="str">
        <f t="shared" ca="1" si="2"/>
        <v/>
      </c>
      <c r="F337" t="str">
        <f ca="1">IF($A337&lt;&gt;"",INDEX(Devices[Device Description],MATCH($A337,Devices[Tag Name],0)),"")</f>
        <v/>
      </c>
    </row>
    <row r="338" spans="1:6" x14ac:dyDescent="0.25">
      <c r="A338" t="str">
        <f t="array" aca="1" ref="A3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+ 1),ROW($A336))),"")</f>
        <v/>
      </c>
      <c r="B338" t="str">
        <f ca="1">IF($A338&lt;&gt;"",INDEX(Devices[Area],MATCH($A338,Devices[Tag Name],0)),"")</f>
        <v/>
      </c>
      <c r="C338" t="str">
        <f t="shared" ca="1" si="2"/>
        <v/>
      </c>
      <c r="F338" t="str">
        <f ca="1">IF($A338&lt;&gt;"",INDEX(Devices[Device Description],MATCH($A338,Devices[Tag Name],0)),"")</f>
        <v/>
      </c>
    </row>
    <row r="339" spans="1:6" x14ac:dyDescent="0.25">
      <c r="A339" t="str">
        <f t="array" aca="1" ref="A3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+ 1),ROW($A337))),"")</f>
        <v/>
      </c>
      <c r="B339" t="str">
        <f ca="1">IF($A339&lt;&gt;"",INDEX(Devices[Area],MATCH($A339,Devices[Tag Name],0)),"")</f>
        <v/>
      </c>
      <c r="C339" t="str">
        <f t="shared" ca="1" si="2"/>
        <v/>
      </c>
      <c r="F339" t="str">
        <f ca="1">IF($A339&lt;&gt;"",INDEX(Devices[Device Description],MATCH($A339,Devices[Tag Name],0)),"")</f>
        <v/>
      </c>
    </row>
    <row r="340" spans="1:6" x14ac:dyDescent="0.25">
      <c r="A340" t="str">
        <f t="array" aca="1" ref="A3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+ 1),ROW($A338))),"")</f>
        <v/>
      </c>
      <c r="B340" t="str">
        <f ca="1">IF($A340&lt;&gt;"",INDEX(Devices[Area],MATCH($A340,Devices[Tag Name],0)),"")</f>
        <v/>
      </c>
      <c r="C340" t="str">
        <f t="shared" ca="1" si="2"/>
        <v/>
      </c>
      <c r="F340" t="str">
        <f ca="1">IF($A340&lt;&gt;"",INDEX(Devices[Device Description],MATCH($A340,Devices[Tag Name],0)),"")</f>
        <v/>
      </c>
    </row>
    <row r="341" spans="1:6" x14ac:dyDescent="0.25">
      <c r="A341" t="str">
        <f t="array" aca="1" ref="A3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+ 1),ROW($A339))),"")</f>
        <v/>
      </c>
      <c r="B341" t="str">
        <f ca="1">IF($A341&lt;&gt;"",INDEX(Devices[Area],MATCH($A341,Devices[Tag Name],0)),"")</f>
        <v/>
      </c>
      <c r="C341" t="str">
        <f t="shared" ca="1" si="2"/>
        <v/>
      </c>
      <c r="F341" t="str">
        <f ca="1">IF($A341&lt;&gt;"",INDEX(Devices[Device Description],MATCH($A341,Devices[Tag Name],0)),"")</f>
        <v/>
      </c>
    </row>
    <row r="342" spans="1:6" x14ac:dyDescent="0.25">
      <c r="A342" t="str">
        <f t="array" aca="1" ref="A3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+ 1),ROW($A340))),"")</f>
        <v/>
      </c>
      <c r="B342" t="str">
        <f ca="1">IF($A342&lt;&gt;"",INDEX(Devices[Area],MATCH($A342,Devices[Tag Name],0)),"")</f>
        <v/>
      </c>
      <c r="C342" t="str">
        <f t="shared" ca="1" si="2"/>
        <v/>
      </c>
      <c r="F342" t="str">
        <f ca="1">IF($A342&lt;&gt;"",INDEX(Devices[Device Description],MATCH($A342,Devices[Tag Name],0)),"")</f>
        <v/>
      </c>
    </row>
    <row r="343" spans="1:6" x14ac:dyDescent="0.25">
      <c r="A343" t="str">
        <f t="array" aca="1" ref="A3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+ 1),ROW($A341))),"")</f>
        <v/>
      </c>
      <c r="B343" t="str">
        <f ca="1">IF($A343&lt;&gt;"",INDEX(Devices[Area],MATCH($A343,Devices[Tag Name],0)),"")</f>
        <v/>
      </c>
      <c r="C343" t="str">
        <f t="shared" ca="1" si="2"/>
        <v/>
      </c>
      <c r="F343" t="str">
        <f ca="1">IF($A343&lt;&gt;"",INDEX(Devices[Device Description],MATCH($A343,Devices[Tag Name],0)),"")</f>
        <v/>
      </c>
    </row>
    <row r="344" spans="1:6" x14ac:dyDescent="0.25">
      <c r="A344" t="str">
        <f t="array" aca="1" ref="A3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+ 1),ROW($A342))),"")</f>
        <v/>
      </c>
      <c r="B344" t="str">
        <f ca="1">IF($A344&lt;&gt;"",INDEX(Devices[Area],MATCH($A344,Devices[Tag Name],0)),"")</f>
        <v/>
      </c>
      <c r="C344" t="str">
        <f t="shared" ca="1" si="2"/>
        <v/>
      </c>
      <c r="F344" t="str">
        <f ca="1">IF($A344&lt;&gt;"",INDEX(Devices[Device Description],MATCH($A344,Devices[Tag Name],0)),"")</f>
        <v/>
      </c>
    </row>
    <row r="345" spans="1:6" x14ac:dyDescent="0.25">
      <c r="A345" t="str">
        <f t="array" aca="1" ref="A3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+ 1),ROW($A343))),"")</f>
        <v/>
      </c>
      <c r="B345" t="str">
        <f ca="1">IF($A345&lt;&gt;"",INDEX(Devices[Area],MATCH($A345,Devices[Tag Name],0)),"")</f>
        <v/>
      </c>
      <c r="C345" t="str">
        <f t="shared" ca="1" si="2"/>
        <v/>
      </c>
      <c r="F345" t="str">
        <f ca="1">IF($A345&lt;&gt;"",INDEX(Devices[Device Description],MATCH($A345,Devices[Tag Name],0)),"")</f>
        <v/>
      </c>
    </row>
    <row r="346" spans="1:6" x14ac:dyDescent="0.25">
      <c r="A346" t="str">
        <f t="array" aca="1" ref="A3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+ 1),ROW($A344))),"")</f>
        <v/>
      </c>
      <c r="B346" t="str">
        <f ca="1">IF($A346&lt;&gt;"",INDEX(Devices[Area],MATCH($A346,Devices[Tag Name],0)),"")</f>
        <v/>
      </c>
      <c r="C346" t="str">
        <f t="shared" ca="1" si="2"/>
        <v/>
      </c>
      <c r="F346" t="str">
        <f ca="1">IF($A346&lt;&gt;"",INDEX(Devices[Device Description],MATCH($A346,Devices[Tag Name],0)),"")</f>
        <v/>
      </c>
    </row>
    <row r="347" spans="1:6" x14ac:dyDescent="0.25">
      <c r="A347" t="str">
        <f t="array" aca="1" ref="A3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+ 1),ROW($A345))),"")</f>
        <v/>
      </c>
      <c r="B347" t="str">
        <f ca="1">IF($A347&lt;&gt;"",INDEX(Devices[Area],MATCH($A347,Devices[Tag Name],0)),"")</f>
        <v/>
      </c>
      <c r="C347" t="str">
        <f t="shared" ca="1" si="2"/>
        <v/>
      </c>
      <c r="F347" t="str">
        <f ca="1">IF($A347&lt;&gt;"",INDEX(Devices[Device Description],MATCH($A347,Devices[Tag Name],0)),"")</f>
        <v/>
      </c>
    </row>
    <row r="348" spans="1:6" x14ac:dyDescent="0.25">
      <c r="A348" t="str">
        <f t="array" aca="1" ref="A3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+ 1),ROW($A346))),"")</f>
        <v/>
      </c>
      <c r="B348" t="str">
        <f ca="1">IF($A348&lt;&gt;"",INDEX(Devices[Area],MATCH($A348,Devices[Tag Name],0)),"")</f>
        <v/>
      </c>
      <c r="C348" t="str">
        <f t="shared" ca="1" si="2"/>
        <v/>
      </c>
      <c r="F348" t="str">
        <f ca="1">IF($A348&lt;&gt;"",INDEX(Devices[Device Description],MATCH($A348,Devices[Tag Name],0)),"")</f>
        <v/>
      </c>
    </row>
    <row r="349" spans="1:6" x14ac:dyDescent="0.25">
      <c r="A349" t="str">
        <f t="array" aca="1" ref="A3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+ 1),ROW($A347))),"")</f>
        <v/>
      </c>
      <c r="B349" t="str">
        <f ca="1">IF($A349&lt;&gt;"",INDEX(Devices[Area],MATCH($A349,Devices[Tag Name],0)),"")</f>
        <v/>
      </c>
      <c r="C349" t="str">
        <f t="shared" ca="1" si="2"/>
        <v/>
      </c>
      <c r="F349" t="str">
        <f ca="1">IF($A349&lt;&gt;"",INDEX(Devices[Device Description],MATCH($A349,Devices[Tag Name],0)),"")</f>
        <v/>
      </c>
    </row>
    <row r="350" spans="1:6" x14ac:dyDescent="0.25">
      <c r="A350" t="str">
        <f t="array" aca="1" ref="A3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+ 1),ROW($A348))),"")</f>
        <v/>
      </c>
      <c r="B350" t="str">
        <f ca="1">IF($A350&lt;&gt;"",INDEX(Devices[Area],MATCH($A350,Devices[Tag Name],0)),"")</f>
        <v/>
      </c>
      <c r="C350" t="str">
        <f t="shared" ca="1" si="2"/>
        <v/>
      </c>
      <c r="F350" t="str">
        <f ca="1">IF($A350&lt;&gt;"",INDEX(Devices[Device Description],MATCH($A350,Devices[Tag Name],0)),"")</f>
        <v/>
      </c>
    </row>
    <row r="351" spans="1:6" x14ac:dyDescent="0.25">
      <c r="A351" t="str">
        <f t="array" aca="1" ref="A3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+ 1),ROW($A349))),"")</f>
        <v/>
      </c>
      <c r="B351" t="str">
        <f ca="1">IF($A351&lt;&gt;"",INDEX(Devices[Area],MATCH($A351,Devices[Tag Name],0)),"")</f>
        <v/>
      </c>
      <c r="C351" t="str">
        <f t="shared" ca="1" si="2"/>
        <v/>
      </c>
      <c r="F351" t="str">
        <f ca="1">IF($A351&lt;&gt;"",INDEX(Devices[Device Description],MATCH($A351,Devices[Tag Name],0)),"")</f>
        <v/>
      </c>
    </row>
    <row r="352" spans="1:6" x14ac:dyDescent="0.25">
      <c r="A352" t="str">
        <f t="array" aca="1" ref="A3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+ 1),ROW($A350))),"")</f>
        <v/>
      </c>
      <c r="B352" t="str">
        <f ca="1">IF($A352&lt;&gt;"",INDEX(Devices[Area],MATCH($A352,Devices[Tag Name],0)),"")</f>
        <v/>
      </c>
      <c r="C352" t="str">
        <f t="shared" ca="1" si="2"/>
        <v/>
      </c>
      <c r="F352" t="str">
        <f ca="1">IF($A352&lt;&gt;"",INDEX(Devices[Device Description],MATCH($A352,Devices[Tag Name],0)),"")</f>
        <v/>
      </c>
    </row>
    <row r="353" spans="1:6" x14ac:dyDescent="0.25">
      <c r="A353" t="str">
        <f t="array" aca="1" ref="A3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+ 1),ROW($A351))),"")</f>
        <v/>
      </c>
      <c r="B353" t="str">
        <f ca="1">IF($A353&lt;&gt;"",INDEX(Devices[Area],MATCH($A353,Devices[Tag Name],0)),"")</f>
        <v/>
      </c>
      <c r="C353" t="str">
        <f t="shared" ca="1" si="2"/>
        <v/>
      </c>
      <c r="F353" t="str">
        <f ca="1">IF($A353&lt;&gt;"",INDEX(Devices[Device Description],MATCH($A353,Devices[Tag Name],0)),"")</f>
        <v/>
      </c>
    </row>
    <row r="354" spans="1:6" x14ac:dyDescent="0.25">
      <c r="A354" t="str">
        <f t="array" aca="1" ref="A3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+ 1),ROW($A352))),"")</f>
        <v/>
      </c>
      <c r="B354" t="str">
        <f ca="1">IF($A354&lt;&gt;"",INDEX(Devices[Area],MATCH($A354,Devices[Tag Name],0)),"")</f>
        <v/>
      </c>
      <c r="C354" t="str">
        <f t="shared" ca="1" si="2"/>
        <v/>
      </c>
      <c r="F354" t="str">
        <f ca="1">IF($A354&lt;&gt;"",INDEX(Devices[Device Description],MATCH($A354,Devices[Tag Name],0)),"")</f>
        <v/>
      </c>
    </row>
    <row r="355" spans="1:6" x14ac:dyDescent="0.25">
      <c r="A355" t="str">
        <f t="array" aca="1" ref="A3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+ 1),ROW($A353))),"")</f>
        <v/>
      </c>
      <c r="B355" t="str">
        <f ca="1">IF($A355&lt;&gt;"",INDEX(Devices[Area],MATCH($A355,Devices[Tag Name],0)),"")</f>
        <v/>
      </c>
      <c r="C355" t="str">
        <f t="shared" ca="1" si="2"/>
        <v/>
      </c>
      <c r="F355" t="str">
        <f ca="1">IF($A355&lt;&gt;"",INDEX(Devices[Device Description],MATCH($A355,Devices[Tag Name],0)),"")</f>
        <v/>
      </c>
    </row>
    <row r="356" spans="1:6" x14ac:dyDescent="0.25">
      <c r="A356" t="str">
        <f t="array" aca="1" ref="A3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+ 1),ROW($A354))),"")</f>
        <v/>
      </c>
      <c r="B356" t="str">
        <f ca="1">IF($A356&lt;&gt;"",INDEX(Devices[Area],MATCH($A356,Devices[Tag Name],0)),"")</f>
        <v/>
      </c>
      <c r="C356" t="str">
        <f t="shared" ca="1" si="2"/>
        <v/>
      </c>
      <c r="F356" t="str">
        <f ca="1">IF($A356&lt;&gt;"",INDEX(Devices[Device Description],MATCH($A356,Devices[Tag Name],0)),"")</f>
        <v/>
      </c>
    </row>
    <row r="357" spans="1:6" x14ac:dyDescent="0.25">
      <c r="A357" t="str">
        <f t="array" aca="1" ref="A3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+ 1),ROW($A355))),"")</f>
        <v/>
      </c>
      <c r="B357" t="str">
        <f ca="1">IF($A357&lt;&gt;"",INDEX(Devices[Area],MATCH($A357,Devices[Tag Name],0)),"")</f>
        <v/>
      </c>
      <c r="C357" t="str">
        <f t="shared" ca="1" si="2"/>
        <v/>
      </c>
      <c r="F357" t="str">
        <f ca="1">IF($A357&lt;&gt;"",INDEX(Devices[Device Description],MATCH($A357,Devices[Tag Name],0)),"")</f>
        <v/>
      </c>
    </row>
    <row r="358" spans="1:6" x14ac:dyDescent="0.25">
      <c r="A358" t="str">
        <f t="array" aca="1" ref="A3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+ 1),ROW($A356))),"")</f>
        <v/>
      </c>
      <c r="B358" t="str">
        <f ca="1">IF($A358&lt;&gt;"",INDEX(Devices[Area],MATCH($A358,Devices[Tag Name],0)),"")</f>
        <v/>
      </c>
      <c r="C358" t="str">
        <f t="shared" ca="1" si="2"/>
        <v/>
      </c>
      <c r="F358" t="str">
        <f ca="1">IF($A358&lt;&gt;"",INDEX(Devices[Device Description],MATCH($A358,Devices[Tag Name],0)),"")</f>
        <v/>
      </c>
    </row>
    <row r="359" spans="1:6" x14ac:dyDescent="0.25">
      <c r="A359" t="str">
        <f t="array" aca="1" ref="A3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+ 1),ROW($A357))),"")</f>
        <v/>
      </c>
      <c r="B359" t="str">
        <f ca="1">IF($A359&lt;&gt;"",INDEX(Devices[Area],MATCH($A359,Devices[Tag Name],0)),"")</f>
        <v/>
      </c>
      <c r="C359" t="str">
        <f t="shared" ca="1" si="2"/>
        <v/>
      </c>
      <c r="F359" t="str">
        <f ca="1">IF($A359&lt;&gt;"",INDEX(Devices[Device Description],MATCH($A359,Devices[Tag Name],0)),"")</f>
        <v/>
      </c>
    </row>
    <row r="360" spans="1:6" x14ac:dyDescent="0.25">
      <c r="A360" t="str">
        <f t="array" aca="1" ref="A3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+ 1),ROW($A358))),"")</f>
        <v/>
      </c>
      <c r="B360" t="str">
        <f ca="1">IF($A360&lt;&gt;"",INDEX(Devices[Area],MATCH($A360,Devices[Tag Name],0)),"")</f>
        <v/>
      </c>
      <c r="C360" t="str">
        <f t="shared" ca="1" si="2"/>
        <v/>
      </c>
      <c r="F360" t="str">
        <f ca="1">IF($A360&lt;&gt;"",INDEX(Devices[Device Description],MATCH($A360,Devices[Tag Name],0)),"")</f>
        <v/>
      </c>
    </row>
    <row r="361" spans="1:6" x14ac:dyDescent="0.25">
      <c r="A361" t="str">
        <f t="array" aca="1" ref="A3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+ 1),ROW($A359))),"")</f>
        <v/>
      </c>
      <c r="B361" t="str">
        <f ca="1">IF($A361&lt;&gt;"",INDEX(Devices[Area],MATCH($A361,Devices[Tag Name],0)),"")</f>
        <v/>
      </c>
      <c r="C361" t="str">
        <f t="shared" ca="1" si="2"/>
        <v/>
      </c>
      <c r="F361" t="str">
        <f ca="1">IF($A361&lt;&gt;"",INDEX(Devices[Device Description],MATCH($A361,Devices[Tag Name],0)),"")</f>
        <v/>
      </c>
    </row>
    <row r="362" spans="1:6" x14ac:dyDescent="0.25">
      <c r="A362" t="str">
        <f t="array" aca="1" ref="A3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+ 1),ROW($A360))),"")</f>
        <v/>
      </c>
      <c r="B362" t="str">
        <f ca="1">IF($A362&lt;&gt;"",INDEX(Devices[Area],MATCH($A362,Devices[Tag Name],0)),"")</f>
        <v/>
      </c>
      <c r="C362" t="str">
        <f t="shared" ca="1" si="2"/>
        <v/>
      </c>
      <c r="F362" t="str">
        <f ca="1">IF($A362&lt;&gt;"",INDEX(Devices[Device Description],MATCH($A362,Devices[Tag Name],0)),"")</f>
        <v/>
      </c>
    </row>
    <row r="363" spans="1:6" x14ac:dyDescent="0.25">
      <c r="A363" t="str">
        <f t="array" aca="1" ref="A3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+ 1),ROW($A361))),"")</f>
        <v/>
      </c>
      <c r="B363" t="str">
        <f ca="1">IF($A363&lt;&gt;"",INDEX(Devices[Area],MATCH($A363,Devices[Tag Name],0)),"")</f>
        <v/>
      </c>
      <c r="C363" t="str">
        <f t="shared" ca="1" si="2"/>
        <v/>
      </c>
      <c r="F363" t="str">
        <f ca="1">IF($A363&lt;&gt;"",INDEX(Devices[Device Description],MATCH($A363,Devices[Tag Name],0)),"")</f>
        <v/>
      </c>
    </row>
    <row r="364" spans="1:6" x14ac:dyDescent="0.25">
      <c r="A364" t="str">
        <f t="array" aca="1" ref="A3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+ 1),ROW($A362))),"")</f>
        <v/>
      </c>
      <c r="B364" t="str">
        <f ca="1">IF($A364&lt;&gt;"",INDEX(Devices[Area],MATCH($A364,Devices[Tag Name],0)),"")</f>
        <v/>
      </c>
      <c r="C364" t="str">
        <f t="shared" ca="1" si="2"/>
        <v/>
      </c>
      <c r="F364" t="str">
        <f ca="1">IF($A364&lt;&gt;"",INDEX(Devices[Device Description],MATCH($A364,Devices[Tag Name],0)),"")</f>
        <v/>
      </c>
    </row>
    <row r="365" spans="1:6" x14ac:dyDescent="0.25">
      <c r="A365" t="str">
        <f t="array" aca="1" ref="A3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+ 1),ROW($A363))),"")</f>
        <v/>
      </c>
      <c r="B365" t="str">
        <f ca="1">IF($A365&lt;&gt;"",INDEX(Devices[Area],MATCH($A365,Devices[Tag Name],0)),"")</f>
        <v/>
      </c>
      <c r="C365" t="str">
        <f t="shared" ref="C365:C428" ca="1" si="3">IF($A365&lt;&gt;"","Default","")</f>
        <v/>
      </c>
      <c r="F365" t="str">
        <f ca="1">IF($A365&lt;&gt;"",INDEX(Devices[Device Description],MATCH($A365,Devices[Tag Name],0)),"")</f>
        <v/>
      </c>
    </row>
    <row r="366" spans="1:6" x14ac:dyDescent="0.25">
      <c r="A366" t="str">
        <f t="array" aca="1" ref="A3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+ 1),ROW($A364))),"")</f>
        <v/>
      </c>
      <c r="B366" t="str">
        <f ca="1">IF($A366&lt;&gt;"",INDEX(Devices[Area],MATCH($A366,Devices[Tag Name],0)),"")</f>
        <v/>
      </c>
      <c r="C366" t="str">
        <f t="shared" ca="1" si="3"/>
        <v/>
      </c>
      <c r="F366" t="str">
        <f ca="1">IF($A366&lt;&gt;"",INDEX(Devices[Device Description],MATCH($A366,Devices[Tag Name],0)),"")</f>
        <v/>
      </c>
    </row>
    <row r="367" spans="1:6" x14ac:dyDescent="0.25">
      <c r="A367" t="str">
        <f t="array" aca="1" ref="A3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+ 1),ROW($A365))),"")</f>
        <v/>
      </c>
      <c r="B367" t="str">
        <f ca="1">IF($A367&lt;&gt;"",INDEX(Devices[Area],MATCH($A367,Devices[Tag Name],0)),"")</f>
        <v/>
      </c>
      <c r="C367" t="str">
        <f t="shared" ca="1" si="3"/>
        <v/>
      </c>
      <c r="F367" t="str">
        <f ca="1">IF($A367&lt;&gt;"",INDEX(Devices[Device Description],MATCH($A367,Devices[Tag Name],0)),"")</f>
        <v/>
      </c>
    </row>
    <row r="368" spans="1:6" x14ac:dyDescent="0.25">
      <c r="A368" t="str">
        <f t="array" aca="1" ref="A3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+ 1),ROW($A366))),"")</f>
        <v/>
      </c>
      <c r="B368" t="str">
        <f ca="1">IF($A368&lt;&gt;"",INDEX(Devices[Area],MATCH($A368,Devices[Tag Name],0)),"")</f>
        <v/>
      </c>
      <c r="C368" t="str">
        <f t="shared" ca="1" si="3"/>
        <v/>
      </c>
      <c r="F368" t="str">
        <f ca="1">IF($A368&lt;&gt;"",INDEX(Devices[Device Description],MATCH($A368,Devices[Tag Name],0)),"")</f>
        <v/>
      </c>
    </row>
    <row r="369" spans="1:6" x14ac:dyDescent="0.25">
      <c r="A369" t="str">
        <f t="array" aca="1" ref="A3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+ 1),ROW($A367))),"")</f>
        <v/>
      </c>
      <c r="B369" t="str">
        <f ca="1">IF($A369&lt;&gt;"",INDEX(Devices[Area],MATCH($A369,Devices[Tag Name],0)),"")</f>
        <v/>
      </c>
      <c r="C369" t="str">
        <f t="shared" ca="1" si="3"/>
        <v/>
      </c>
      <c r="F369" t="str">
        <f ca="1">IF($A369&lt;&gt;"",INDEX(Devices[Device Description],MATCH($A369,Devices[Tag Name],0)),"")</f>
        <v/>
      </c>
    </row>
    <row r="370" spans="1:6" x14ac:dyDescent="0.25">
      <c r="A370" t="str">
        <f t="array" aca="1" ref="A3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+ 1),ROW($A368))),"")</f>
        <v/>
      </c>
      <c r="B370" t="str">
        <f ca="1">IF($A370&lt;&gt;"",INDEX(Devices[Area],MATCH($A370,Devices[Tag Name],0)),"")</f>
        <v/>
      </c>
      <c r="C370" t="str">
        <f t="shared" ca="1" si="3"/>
        <v/>
      </c>
      <c r="F370" t="str">
        <f ca="1">IF($A370&lt;&gt;"",INDEX(Devices[Device Description],MATCH($A370,Devices[Tag Name],0)),"")</f>
        <v/>
      </c>
    </row>
    <row r="371" spans="1:6" x14ac:dyDescent="0.25">
      <c r="A371" t="str">
        <f t="array" aca="1" ref="A3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+ 1),ROW($A369))),"")</f>
        <v/>
      </c>
      <c r="B371" t="str">
        <f ca="1">IF($A371&lt;&gt;"",INDEX(Devices[Area],MATCH($A371,Devices[Tag Name],0)),"")</f>
        <v/>
      </c>
      <c r="C371" t="str">
        <f t="shared" ca="1" si="3"/>
        <v/>
      </c>
      <c r="F371" t="str">
        <f ca="1">IF($A371&lt;&gt;"",INDEX(Devices[Device Description],MATCH($A371,Devices[Tag Name],0)),"")</f>
        <v/>
      </c>
    </row>
    <row r="372" spans="1:6" x14ac:dyDescent="0.25">
      <c r="A372" t="str">
        <f t="array" aca="1" ref="A3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+ 1),ROW($A370))),"")</f>
        <v/>
      </c>
      <c r="B372" t="str">
        <f ca="1">IF($A372&lt;&gt;"",INDEX(Devices[Area],MATCH($A372,Devices[Tag Name],0)),"")</f>
        <v/>
      </c>
      <c r="C372" t="str">
        <f t="shared" ca="1" si="3"/>
        <v/>
      </c>
      <c r="F372" t="str">
        <f ca="1">IF($A372&lt;&gt;"",INDEX(Devices[Device Description],MATCH($A372,Devices[Tag Name],0)),"")</f>
        <v/>
      </c>
    </row>
    <row r="373" spans="1:6" x14ac:dyDescent="0.25">
      <c r="A373" t="str">
        <f t="array" aca="1" ref="A3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+ 1),ROW($A371))),"")</f>
        <v/>
      </c>
      <c r="B373" t="str">
        <f ca="1">IF($A373&lt;&gt;"",INDEX(Devices[Area],MATCH($A373,Devices[Tag Name],0)),"")</f>
        <v/>
      </c>
      <c r="C373" t="str">
        <f t="shared" ca="1" si="3"/>
        <v/>
      </c>
      <c r="F373" t="str">
        <f ca="1">IF($A373&lt;&gt;"",INDEX(Devices[Device Description],MATCH($A373,Devices[Tag Name],0)),"")</f>
        <v/>
      </c>
    </row>
    <row r="374" spans="1:6" x14ac:dyDescent="0.25">
      <c r="A374" t="str">
        <f t="array" aca="1" ref="A3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+ 1),ROW($A372))),"")</f>
        <v/>
      </c>
      <c r="B374" t="str">
        <f ca="1">IF($A374&lt;&gt;"",INDEX(Devices[Area],MATCH($A374,Devices[Tag Name],0)),"")</f>
        <v/>
      </c>
      <c r="C374" t="str">
        <f t="shared" ca="1" si="3"/>
        <v/>
      </c>
      <c r="F374" t="str">
        <f ca="1">IF($A374&lt;&gt;"",INDEX(Devices[Device Description],MATCH($A374,Devices[Tag Name],0)),"")</f>
        <v/>
      </c>
    </row>
    <row r="375" spans="1:6" x14ac:dyDescent="0.25">
      <c r="A375" t="str">
        <f t="array" aca="1" ref="A3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+ 1),ROW($A373))),"")</f>
        <v/>
      </c>
      <c r="B375" t="str">
        <f ca="1">IF($A375&lt;&gt;"",INDEX(Devices[Area],MATCH($A375,Devices[Tag Name],0)),"")</f>
        <v/>
      </c>
      <c r="C375" t="str">
        <f t="shared" ca="1" si="3"/>
        <v/>
      </c>
      <c r="F375" t="str">
        <f ca="1">IF($A375&lt;&gt;"",INDEX(Devices[Device Description],MATCH($A375,Devices[Tag Name],0)),"")</f>
        <v/>
      </c>
    </row>
    <row r="376" spans="1:6" x14ac:dyDescent="0.25">
      <c r="A376" t="str">
        <f t="array" aca="1" ref="A3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+ 1),ROW($A374))),"")</f>
        <v/>
      </c>
      <c r="B376" t="str">
        <f ca="1">IF($A376&lt;&gt;"",INDEX(Devices[Area],MATCH($A376,Devices[Tag Name],0)),"")</f>
        <v/>
      </c>
      <c r="C376" t="str">
        <f t="shared" ca="1" si="3"/>
        <v/>
      </c>
      <c r="F376" t="str">
        <f ca="1">IF($A376&lt;&gt;"",INDEX(Devices[Device Description],MATCH($A376,Devices[Tag Name],0)),"")</f>
        <v/>
      </c>
    </row>
    <row r="377" spans="1:6" x14ac:dyDescent="0.25">
      <c r="A377" t="str">
        <f t="array" aca="1" ref="A3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+ 1),ROW($A375))),"")</f>
        <v/>
      </c>
      <c r="B377" t="str">
        <f ca="1">IF($A377&lt;&gt;"",INDEX(Devices[Area],MATCH($A377,Devices[Tag Name],0)),"")</f>
        <v/>
      </c>
      <c r="C377" t="str">
        <f t="shared" ca="1" si="3"/>
        <v/>
      </c>
      <c r="F377" t="str">
        <f ca="1">IF($A377&lt;&gt;"",INDEX(Devices[Device Description],MATCH($A377,Devices[Tag Name],0)),"")</f>
        <v/>
      </c>
    </row>
    <row r="378" spans="1:6" x14ac:dyDescent="0.25">
      <c r="A378" t="str">
        <f t="array" aca="1" ref="A3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+ 1),ROW($A376))),"")</f>
        <v/>
      </c>
      <c r="B378" t="str">
        <f ca="1">IF($A378&lt;&gt;"",INDEX(Devices[Area],MATCH($A378,Devices[Tag Name],0)),"")</f>
        <v/>
      </c>
      <c r="C378" t="str">
        <f t="shared" ca="1" si="3"/>
        <v/>
      </c>
      <c r="F378" t="str">
        <f ca="1">IF($A378&lt;&gt;"",INDEX(Devices[Device Description],MATCH($A378,Devices[Tag Name],0)),"")</f>
        <v/>
      </c>
    </row>
    <row r="379" spans="1:6" x14ac:dyDescent="0.25">
      <c r="A379" t="str">
        <f t="array" aca="1" ref="A3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+ 1),ROW($A377))),"")</f>
        <v/>
      </c>
      <c r="B379" t="str">
        <f ca="1">IF($A379&lt;&gt;"",INDEX(Devices[Area],MATCH($A379,Devices[Tag Name],0)),"")</f>
        <v/>
      </c>
      <c r="C379" t="str">
        <f t="shared" ca="1" si="3"/>
        <v/>
      </c>
      <c r="F379" t="str">
        <f ca="1">IF($A379&lt;&gt;"",INDEX(Devices[Device Description],MATCH($A379,Devices[Tag Name],0)),"")</f>
        <v/>
      </c>
    </row>
    <row r="380" spans="1:6" x14ac:dyDescent="0.25">
      <c r="A380" t="str">
        <f t="array" aca="1" ref="A3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+ 1),ROW($A378))),"")</f>
        <v/>
      </c>
      <c r="B380" t="str">
        <f ca="1">IF($A380&lt;&gt;"",INDEX(Devices[Area],MATCH($A380,Devices[Tag Name],0)),"")</f>
        <v/>
      </c>
      <c r="C380" t="str">
        <f t="shared" ca="1" si="3"/>
        <v/>
      </c>
      <c r="F380" t="str">
        <f ca="1">IF($A380&lt;&gt;"",INDEX(Devices[Device Description],MATCH($A380,Devices[Tag Name],0)),"")</f>
        <v/>
      </c>
    </row>
    <row r="381" spans="1:6" x14ac:dyDescent="0.25">
      <c r="A381" t="str">
        <f t="array" aca="1" ref="A3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+ 1),ROW($A379))),"")</f>
        <v/>
      </c>
      <c r="B381" t="str">
        <f ca="1">IF($A381&lt;&gt;"",INDEX(Devices[Area],MATCH($A381,Devices[Tag Name],0)),"")</f>
        <v/>
      </c>
      <c r="C381" t="str">
        <f t="shared" ca="1" si="3"/>
        <v/>
      </c>
      <c r="F381" t="str">
        <f ca="1">IF($A381&lt;&gt;"",INDEX(Devices[Device Description],MATCH($A381,Devices[Tag Name],0)),"")</f>
        <v/>
      </c>
    </row>
    <row r="382" spans="1:6" x14ac:dyDescent="0.25">
      <c r="A382" t="str">
        <f t="array" aca="1" ref="A3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+ 1),ROW($A380))),"")</f>
        <v/>
      </c>
      <c r="B382" t="str">
        <f ca="1">IF($A382&lt;&gt;"",INDEX(Devices[Area],MATCH($A382,Devices[Tag Name],0)),"")</f>
        <v/>
      </c>
      <c r="C382" t="str">
        <f t="shared" ca="1" si="3"/>
        <v/>
      </c>
      <c r="F382" t="str">
        <f ca="1">IF($A382&lt;&gt;"",INDEX(Devices[Device Description],MATCH($A382,Devices[Tag Name],0)),"")</f>
        <v/>
      </c>
    </row>
    <row r="383" spans="1:6" x14ac:dyDescent="0.25">
      <c r="A383" t="str">
        <f t="array" aca="1" ref="A3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+ 1),ROW($A381))),"")</f>
        <v/>
      </c>
      <c r="B383" t="str">
        <f ca="1">IF($A383&lt;&gt;"",INDEX(Devices[Area],MATCH($A383,Devices[Tag Name],0)),"")</f>
        <v/>
      </c>
      <c r="C383" t="str">
        <f t="shared" ca="1" si="3"/>
        <v/>
      </c>
      <c r="F383" t="str">
        <f ca="1">IF($A383&lt;&gt;"",INDEX(Devices[Device Description],MATCH($A383,Devices[Tag Name],0)),"")</f>
        <v/>
      </c>
    </row>
    <row r="384" spans="1:6" x14ac:dyDescent="0.25">
      <c r="A384" t="str">
        <f t="array" aca="1" ref="A3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+ 1),ROW($A382))),"")</f>
        <v/>
      </c>
      <c r="B384" t="str">
        <f ca="1">IF($A384&lt;&gt;"",INDEX(Devices[Area],MATCH($A384,Devices[Tag Name],0)),"")</f>
        <v/>
      </c>
      <c r="C384" t="str">
        <f t="shared" ca="1" si="3"/>
        <v/>
      </c>
      <c r="F384" t="str">
        <f ca="1">IF($A384&lt;&gt;"",INDEX(Devices[Device Description],MATCH($A384,Devices[Tag Name],0)),"")</f>
        <v/>
      </c>
    </row>
    <row r="385" spans="1:6" x14ac:dyDescent="0.25">
      <c r="A385" t="str">
        <f t="array" aca="1" ref="A3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+ 1),ROW($A383))),"")</f>
        <v/>
      </c>
      <c r="B385" t="str">
        <f ca="1">IF($A385&lt;&gt;"",INDEX(Devices[Area],MATCH($A385,Devices[Tag Name],0)),"")</f>
        <v/>
      </c>
      <c r="C385" t="str">
        <f t="shared" ca="1" si="3"/>
        <v/>
      </c>
      <c r="F385" t="str">
        <f ca="1">IF($A385&lt;&gt;"",INDEX(Devices[Device Description],MATCH($A385,Devices[Tag Name],0)),"")</f>
        <v/>
      </c>
    </row>
    <row r="386" spans="1:6" x14ac:dyDescent="0.25">
      <c r="A386" t="str">
        <f t="array" aca="1" ref="A3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+ 1),ROW($A384))),"")</f>
        <v/>
      </c>
      <c r="B386" t="str">
        <f ca="1">IF($A386&lt;&gt;"",INDEX(Devices[Area],MATCH($A386,Devices[Tag Name],0)),"")</f>
        <v/>
      </c>
      <c r="C386" t="str">
        <f t="shared" ca="1" si="3"/>
        <v/>
      </c>
      <c r="F386" t="str">
        <f ca="1">IF($A386&lt;&gt;"",INDEX(Devices[Device Description],MATCH($A386,Devices[Tag Name],0)),"")</f>
        <v/>
      </c>
    </row>
    <row r="387" spans="1:6" x14ac:dyDescent="0.25">
      <c r="A387" t="str">
        <f t="array" aca="1" ref="A3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+ 1),ROW($A385))),"")</f>
        <v/>
      </c>
      <c r="B387" t="str">
        <f ca="1">IF($A387&lt;&gt;"",INDEX(Devices[Area],MATCH($A387,Devices[Tag Name],0)),"")</f>
        <v/>
      </c>
      <c r="C387" t="str">
        <f t="shared" ca="1" si="3"/>
        <v/>
      </c>
      <c r="F387" t="str">
        <f ca="1">IF($A387&lt;&gt;"",INDEX(Devices[Device Description],MATCH($A387,Devices[Tag Name],0)),"")</f>
        <v/>
      </c>
    </row>
    <row r="388" spans="1:6" x14ac:dyDescent="0.25">
      <c r="A388" t="str">
        <f t="array" aca="1" ref="A3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+ 1),ROW($A386))),"")</f>
        <v/>
      </c>
      <c r="B388" t="str">
        <f ca="1">IF($A388&lt;&gt;"",INDEX(Devices[Area],MATCH($A388,Devices[Tag Name],0)),"")</f>
        <v/>
      </c>
      <c r="C388" t="str">
        <f t="shared" ca="1" si="3"/>
        <v/>
      </c>
      <c r="F388" t="str">
        <f ca="1">IF($A388&lt;&gt;"",INDEX(Devices[Device Description],MATCH($A388,Devices[Tag Name],0)),"")</f>
        <v/>
      </c>
    </row>
    <row r="389" spans="1:6" x14ac:dyDescent="0.25">
      <c r="A389" t="str">
        <f t="array" aca="1" ref="A3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+ 1),ROW($A387))),"")</f>
        <v/>
      </c>
      <c r="B389" t="str">
        <f ca="1">IF($A389&lt;&gt;"",INDEX(Devices[Area],MATCH($A389,Devices[Tag Name],0)),"")</f>
        <v/>
      </c>
      <c r="C389" t="str">
        <f t="shared" ca="1" si="3"/>
        <v/>
      </c>
      <c r="F389" t="str">
        <f ca="1">IF($A389&lt;&gt;"",INDEX(Devices[Device Description],MATCH($A389,Devices[Tag Name],0)),"")</f>
        <v/>
      </c>
    </row>
    <row r="390" spans="1:6" x14ac:dyDescent="0.25">
      <c r="A390" t="str">
        <f t="array" aca="1" ref="A3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+ 1),ROW($A388))),"")</f>
        <v/>
      </c>
      <c r="B390" t="str">
        <f ca="1">IF($A390&lt;&gt;"",INDEX(Devices[Area],MATCH($A390,Devices[Tag Name],0)),"")</f>
        <v/>
      </c>
      <c r="C390" t="str">
        <f t="shared" ca="1" si="3"/>
        <v/>
      </c>
      <c r="F390" t="str">
        <f ca="1">IF($A390&lt;&gt;"",INDEX(Devices[Device Description],MATCH($A390,Devices[Tag Name],0)),"")</f>
        <v/>
      </c>
    </row>
    <row r="391" spans="1:6" x14ac:dyDescent="0.25">
      <c r="A391" t="str">
        <f t="array" aca="1" ref="A3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+ 1),ROW($A389))),"")</f>
        <v/>
      </c>
      <c r="B391" t="str">
        <f ca="1">IF($A391&lt;&gt;"",INDEX(Devices[Area],MATCH($A391,Devices[Tag Name],0)),"")</f>
        <v/>
      </c>
      <c r="C391" t="str">
        <f t="shared" ca="1" si="3"/>
        <v/>
      </c>
      <c r="F391" t="str">
        <f ca="1">IF($A391&lt;&gt;"",INDEX(Devices[Device Description],MATCH($A391,Devices[Tag Name],0)),"")</f>
        <v/>
      </c>
    </row>
    <row r="392" spans="1:6" x14ac:dyDescent="0.25">
      <c r="A392" t="str">
        <f t="array" aca="1" ref="A3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+ 1),ROW($A390))),"")</f>
        <v/>
      </c>
      <c r="B392" t="str">
        <f ca="1">IF($A392&lt;&gt;"",INDEX(Devices[Area],MATCH($A392,Devices[Tag Name],0)),"")</f>
        <v/>
      </c>
      <c r="C392" t="str">
        <f t="shared" ca="1" si="3"/>
        <v/>
      </c>
      <c r="F392" t="str">
        <f ca="1">IF($A392&lt;&gt;"",INDEX(Devices[Device Description],MATCH($A392,Devices[Tag Name],0)),"")</f>
        <v/>
      </c>
    </row>
    <row r="393" spans="1:6" x14ac:dyDescent="0.25">
      <c r="A393" t="str">
        <f t="array" aca="1" ref="A3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+ 1),ROW($A391))),"")</f>
        <v/>
      </c>
      <c r="B393" t="str">
        <f ca="1">IF($A393&lt;&gt;"",INDEX(Devices[Area],MATCH($A393,Devices[Tag Name],0)),"")</f>
        <v/>
      </c>
      <c r="C393" t="str">
        <f t="shared" ca="1" si="3"/>
        <v/>
      </c>
      <c r="F393" t="str">
        <f ca="1">IF($A393&lt;&gt;"",INDEX(Devices[Device Description],MATCH($A393,Devices[Tag Name],0)),"")</f>
        <v/>
      </c>
    </row>
    <row r="394" spans="1:6" x14ac:dyDescent="0.25">
      <c r="A394" t="str">
        <f t="array" aca="1" ref="A3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+ 1),ROW($A392))),"")</f>
        <v/>
      </c>
      <c r="B394" t="str">
        <f ca="1">IF($A394&lt;&gt;"",INDEX(Devices[Area],MATCH($A394,Devices[Tag Name],0)),"")</f>
        <v/>
      </c>
      <c r="C394" t="str">
        <f t="shared" ca="1" si="3"/>
        <v/>
      </c>
      <c r="F394" t="str">
        <f ca="1">IF($A394&lt;&gt;"",INDEX(Devices[Device Description],MATCH($A394,Devices[Tag Name],0)),"")</f>
        <v/>
      </c>
    </row>
    <row r="395" spans="1:6" x14ac:dyDescent="0.25">
      <c r="A395" t="str">
        <f t="array" aca="1" ref="A3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+ 1),ROW($A393))),"")</f>
        <v/>
      </c>
      <c r="B395" t="str">
        <f ca="1">IF($A395&lt;&gt;"",INDEX(Devices[Area],MATCH($A395,Devices[Tag Name],0)),"")</f>
        <v/>
      </c>
      <c r="C395" t="str">
        <f t="shared" ca="1" si="3"/>
        <v/>
      </c>
      <c r="F395" t="str">
        <f ca="1">IF($A395&lt;&gt;"",INDEX(Devices[Device Description],MATCH($A395,Devices[Tag Name],0)),"")</f>
        <v/>
      </c>
    </row>
    <row r="396" spans="1:6" x14ac:dyDescent="0.25">
      <c r="A396" t="str">
        <f t="array" aca="1" ref="A3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+ 1),ROW($A394))),"")</f>
        <v/>
      </c>
      <c r="B396" t="str">
        <f ca="1">IF($A396&lt;&gt;"",INDEX(Devices[Area],MATCH($A396,Devices[Tag Name],0)),"")</f>
        <v/>
      </c>
      <c r="C396" t="str">
        <f t="shared" ca="1" si="3"/>
        <v/>
      </c>
      <c r="F396" t="str">
        <f ca="1">IF($A396&lt;&gt;"",INDEX(Devices[Device Description],MATCH($A396,Devices[Tag Name],0)),"")</f>
        <v/>
      </c>
    </row>
    <row r="397" spans="1:6" x14ac:dyDescent="0.25">
      <c r="A397" t="str">
        <f t="array" aca="1" ref="A3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+ 1),ROW($A395))),"")</f>
        <v/>
      </c>
      <c r="B397" t="str">
        <f ca="1">IF($A397&lt;&gt;"",INDEX(Devices[Area],MATCH($A397,Devices[Tag Name],0)),"")</f>
        <v/>
      </c>
      <c r="C397" t="str">
        <f t="shared" ca="1" si="3"/>
        <v/>
      </c>
      <c r="F397" t="str">
        <f ca="1">IF($A397&lt;&gt;"",INDEX(Devices[Device Description],MATCH($A397,Devices[Tag Name],0)),"")</f>
        <v/>
      </c>
    </row>
    <row r="398" spans="1:6" x14ac:dyDescent="0.25">
      <c r="A398" t="str">
        <f t="array" aca="1" ref="A3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+ 1),ROW($A396))),"")</f>
        <v/>
      </c>
      <c r="B398" t="str">
        <f ca="1">IF($A398&lt;&gt;"",INDEX(Devices[Area],MATCH($A398,Devices[Tag Name],0)),"")</f>
        <v/>
      </c>
      <c r="C398" t="str">
        <f t="shared" ca="1" si="3"/>
        <v/>
      </c>
      <c r="F398" t="str">
        <f ca="1">IF($A398&lt;&gt;"",INDEX(Devices[Device Description],MATCH($A398,Devices[Tag Name],0)),"")</f>
        <v/>
      </c>
    </row>
    <row r="399" spans="1:6" x14ac:dyDescent="0.25">
      <c r="A399" t="str">
        <f t="array" aca="1" ref="A3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+ 1),ROW($A397))),"")</f>
        <v/>
      </c>
      <c r="B399" t="str">
        <f ca="1">IF($A399&lt;&gt;"",INDEX(Devices[Area],MATCH($A399,Devices[Tag Name],0)),"")</f>
        <v/>
      </c>
      <c r="C399" t="str">
        <f t="shared" ca="1" si="3"/>
        <v/>
      </c>
      <c r="F399" t="str">
        <f ca="1">IF($A399&lt;&gt;"",INDEX(Devices[Device Description],MATCH($A399,Devices[Tag Name],0)),"")</f>
        <v/>
      </c>
    </row>
    <row r="400" spans="1:6" x14ac:dyDescent="0.25">
      <c r="A400" t="str">
        <f t="array" aca="1" ref="A4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+ 1),ROW($A398))),"")</f>
        <v/>
      </c>
      <c r="B400" t="str">
        <f ca="1">IF($A400&lt;&gt;"",INDEX(Devices[Area],MATCH($A400,Devices[Tag Name],0)),"")</f>
        <v/>
      </c>
      <c r="C400" t="str">
        <f t="shared" ca="1" si="3"/>
        <v/>
      </c>
      <c r="F400" t="str">
        <f ca="1">IF($A400&lt;&gt;"",INDEX(Devices[Device Description],MATCH($A400,Devices[Tag Name],0)),"")</f>
        <v/>
      </c>
    </row>
    <row r="401" spans="1:6" x14ac:dyDescent="0.25">
      <c r="A401" t="str">
        <f t="array" aca="1" ref="A4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+ 1),ROW($A399))),"")</f>
        <v/>
      </c>
      <c r="B401" t="str">
        <f ca="1">IF($A401&lt;&gt;"",INDEX(Devices[Area],MATCH($A401,Devices[Tag Name],0)),"")</f>
        <v/>
      </c>
      <c r="C401" t="str">
        <f t="shared" ca="1" si="3"/>
        <v/>
      </c>
      <c r="F401" t="str">
        <f ca="1">IF($A401&lt;&gt;"",INDEX(Devices[Device Description],MATCH($A401,Devices[Tag Name],0)),"")</f>
        <v/>
      </c>
    </row>
    <row r="402" spans="1:6" x14ac:dyDescent="0.25">
      <c r="A402" t="str">
        <f t="array" aca="1" ref="A4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+ 1),ROW($A400))),"")</f>
        <v/>
      </c>
      <c r="B402" t="str">
        <f ca="1">IF($A402&lt;&gt;"",INDEX(Devices[Area],MATCH($A402,Devices[Tag Name],0)),"")</f>
        <v/>
      </c>
      <c r="C402" t="str">
        <f t="shared" ca="1" si="3"/>
        <v/>
      </c>
      <c r="F402" t="str">
        <f ca="1">IF($A402&lt;&gt;"",INDEX(Devices[Device Description],MATCH($A402,Devices[Tag Name],0)),"")</f>
        <v/>
      </c>
    </row>
    <row r="403" spans="1:6" x14ac:dyDescent="0.25">
      <c r="A403" t="str">
        <f t="array" aca="1" ref="A4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+ 1),ROW($A401))),"")</f>
        <v/>
      </c>
      <c r="B403" t="str">
        <f ca="1">IF($A403&lt;&gt;"",INDEX(Devices[Area],MATCH($A403,Devices[Tag Name],0)),"")</f>
        <v/>
      </c>
      <c r="C403" t="str">
        <f t="shared" ca="1" si="3"/>
        <v/>
      </c>
      <c r="F403" t="str">
        <f ca="1">IF($A403&lt;&gt;"",INDEX(Devices[Device Description],MATCH($A403,Devices[Tag Name],0)),"")</f>
        <v/>
      </c>
    </row>
    <row r="404" spans="1:6" x14ac:dyDescent="0.25">
      <c r="A404" t="str">
        <f t="array" aca="1" ref="A4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+ 1),ROW($A402))),"")</f>
        <v/>
      </c>
      <c r="B404" t="str">
        <f ca="1">IF($A404&lt;&gt;"",INDEX(Devices[Area],MATCH($A404,Devices[Tag Name],0)),"")</f>
        <v/>
      </c>
      <c r="C404" t="str">
        <f t="shared" ca="1" si="3"/>
        <v/>
      </c>
      <c r="F404" t="str">
        <f ca="1">IF($A404&lt;&gt;"",INDEX(Devices[Device Description],MATCH($A404,Devices[Tag Name],0)),"")</f>
        <v/>
      </c>
    </row>
    <row r="405" spans="1:6" x14ac:dyDescent="0.25">
      <c r="A405" t="str">
        <f t="array" aca="1" ref="A4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+ 1),ROW($A403))),"")</f>
        <v/>
      </c>
      <c r="B405" t="str">
        <f ca="1">IF($A405&lt;&gt;"",INDEX(Devices[Area],MATCH($A405,Devices[Tag Name],0)),"")</f>
        <v/>
      </c>
      <c r="C405" t="str">
        <f t="shared" ca="1" si="3"/>
        <v/>
      </c>
      <c r="F405" t="str">
        <f ca="1">IF($A405&lt;&gt;"",INDEX(Devices[Device Description],MATCH($A405,Devices[Tag Name],0)),"")</f>
        <v/>
      </c>
    </row>
    <row r="406" spans="1:6" x14ac:dyDescent="0.25">
      <c r="A406" t="str">
        <f t="array" aca="1" ref="A4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+ 1),ROW($A404))),"")</f>
        <v/>
      </c>
      <c r="B406" t="str">
        <f ca="1">IF($A406&lt;&gt;"",INDEX(Devices[Area],MATCH($A406,Devices[Tag Name],0)),"")</f>
        <v/>
      </c>
      <c r="C406" t="str">
        <f t="shared" ca="1" si="3"/>
        <v/>
      </c>
      <c r="F406" t="str">
        <f ca="1">IF($A406&lt;&gt;"",INDEX(Devices[Device Description],MATCH($A406,Devices[Tag Name],0)),"")</f>
        <v/>
      </c>
    </row>
    <row r="407" spans="1:6" x14ac:dyDescent="0.25">
      <c r="A407" t="str">
        <f t="array" aca="1" ref="A4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+ 1),ROW($A405))),"")</f>
        <v/>
      </c>
      <c r="B407" t="str">
        <f ca="1">IF($A407&lt;&gt;"",INDEX(Devices[Area],MATCH($A407,Devices[Tag Name],0)),"")</f>
        <v/>
      </c>
      <c r="C407" t="str">
        <f t="shared" ca="1" si="3"/>
        <v/>
      </c>
      <c r="F407" t="str">
        <f ca="1">IF($A407&lt;&gt;"",INDEX(Devices[Device Description],MATCH($A407,Devices[Tag Name],0)),"")</f>
        <v/>
      </c>
    </row>
    <row r="408" spans="1:6" x14ac:dyDescent="0.25">
      <c r="A408" t="str">
        <f t="array" aca="1" ref="A4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+ 1),ROW($A406))),"")</f>
        <v/>
      </c>
      <c r="B408" t="str">
        <f ca="1">IF($A408&lt;&gt;"",INDEX(Devices[Area],MATCH($A408,Devices[Tag Name],0)),"")</f>
        <v/>
      </c>
      <c r="C408" t="str">
        <f t="shared" ca="1" si="3"/>
        <v/>
      </c>
      <c r="F408" t="str">
        <f ca="1">IF($A408&lt;&gt;"",INDEX(Devices[Device Description],MATCH($A408,Devices[Tag Name],0)),"")</f>
        <v/>
      </c>
    </row>
    <row r="409" spans="1:6" x14ac:dyDescent="0.25">
      <c r="A409" t="str">
        <f t="array" aca="1" ref="A4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+ 1),ROW($A407))),"")</f>
        <v/>
      </c>
      <c r="B409" t="str">
        <f ca="1">IF($A409&lt;&gt;"",INDEX(Devices[Area],MATCH($A409,Devices[Tag Name],0)),"")</f>
        <v/>
      </c>
      <c r="C409" t="str">
        <f t="shared" ca="1" si="3"/>
        <v/>
      </c>
      <c r="F409" t="str">
        <f ca="1">IF($A409&lt;&gt;"",INDEX(Devices[Device Description],MATCH($A409,Devices[Tag Name],0)),"")</f>
        <v/>
      </c>
    </row>
    <row r="410" spans="1:6" x14ac:dyDescent="0.25">
      <c r="A410" t="str">
        <f t="array" aca="1" ref="A4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+ 1),ROW($A408))),"")</f>
        <v/>
      </c>
      <c r="B410" t="str">
        <f ca="1">IF($A410&lt;&gt;"",INDEX(Devices[Area],MATCH($A410,Devices[Tag Name],0)),"")</f>
        <v/>
      </c>
      <c r="C410" t="str">
        <f t="shared" ca="1" si="3"/>
        <v/>
      </c>
      <c r="F410" t="str">
        <f ca="1">IF($A410&lt;&gt;"",INDEX(Devices[Device Description],MATCH($A410,Devices[Tag Name],0)),"")</f>
        <v/>
      </c>
    </row>
    <row r="411" spans="1:6" x14ac:dyDescent="0.25">
      <c r="A411" t="str">
        <f t="array" aca="1" ref="A4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+ 1),ROW($A409))),"")</f>
        <v/>
      </c>
      <c r="B411" t="str">
        <f ca="1">IF($A411&lt;&gt;"",INDEX(Devices[Area],MATCH($A411,Devices[Tag Name],0)),"")</f>
        <v/>
      </c>
      <c r="C411" t="str">
        <f t="shared" ca="1" si="3"/>
        <v/>
      </c>
      <c r="F411" t="str">
        <f ca="1">IF($A411&lt;&gt;"",INDEX(Devices[Device Description],MATCH($A411,Devices[Tag Name],0)),"")</f>
        <v/>
      </c>
    </row>
    <row r="412" spans="1:6" x14ac:dyDescent="0.25">
      <c r="A412" t="str">
        <f t="array" aca="1" ref="A4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+ 1),ROW($A410))),"")</f>
        <v/>
      </c>
      <c r="B412" t="str">
        <f ca="1">IF($A412&lt;&gt;"",INDEX(Devices[Area],MATCH($A412,Devices[Tag Name],0)),"")</f>
        <v/>
      </c>
      <c r="C412" t="str">
        <f t="shared" ca="1" si="3"/>
        <v/>
      </c>
      <c r="F412" t="str">
        <f ca="1">IF($A412&lt;&gt;"",INDEX(Devices[Device Description],MATCH($A412,Devices[Tag Name],0)),"")</f>
        <v/>
      </c>
    </row>
    <row r="413" spans="1:6" x14ac:dyDescent="0.25">
      <c r="A413" t="str">
        <f t="array" aca="1" ref="A4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+ 1),ROW($A411))),"")</f>
        <v/>
      </c>
      <c r="B413" t="str">
        <f ca="1">IF($A413&lt;&gt;"",INDEX(Devices[Area],MATCH($A413,Devices[Tag Name],0)),"")</f>
        <v/>
      </c>
      <c r="C413" t="str">
        <f t="shared" ca="1" si="3"/>
        <v/>
      </c>
      <c r="F413" t="str">
        <f ca="1">IF($A413&lt;&gt;"",INDEX(Devices[Device Description],MATCH($A413,Devices[Tag Name],0)),"")</f>
        <v/>
      </c>
    </row>
    <row r="414" spans="1:6" x14ac:dyDescent="0.25">
      <c r="A414" t="str">
        <f t="array" aca="1" ref="A4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+ 1),ROW($A412))),"")</f>
        <v/>
      </c>
      <c r="B414" t="str">
        <f ca="1">IF($A414&lt;&gt;"",INDEX(Devices[Area],MATCH($A414,Devices[Tag Name],0)),"")</f>
        <v/>
      </c>
      <c r="C414" t="str">
        <f t="shared" ca="1" si="3"/>
        <v/>
      </c>
      <c r="F414" t="str">
        <f ca="1">IF($A414&lt;&gt;"",INDEX(Devices[Device Description],MATCH($A414,Devices[Tag Name],0)),"")</f>
        <v/>
      </c>
    </row>
    <row r="415" spans="1:6" x14ac:dyDescent="0.25">
      <c r="A415" t="str">
        <f t="array" aca="1" ref="A4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+ 1),ROW($A413))),"")</f>
        <v/>
      </c>
      <c r="B415" t="str">
        <f ca="1">IF($A415&lt;&gt;"",INDEX(Devices[Area],MATCH($A415,Devices[Tag Name],0)),"")</f>
        <v/>
      </c>
      <c r="C415" t="str">
        <f t="shared" ca="1" si="3"/>
        <v/>
      </c>
      <c r="F415" t="str">
        <f ca="1">IF($A415&lt;&gt;"",INDEX(Devices[Device Description],MATCH($A415,Devices[Tag Name],0)),"")</f>
        <v/>
      </c>
    </row>
    <row r="416" spans="1:6" x14ac:dyDescent="0.25">
      <c r="A416" t="str">
        <f t="array" aca="1" ref="A4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+ 1),ROW($A414))),"")</f>
        <v/>
      </c>
      <c r="B416" t="str">
        <f ca="1">IF($A416&lt;&gt;"",INDEX(Devices[Area],MATCH($A416,Devices[Tag Name],0)),"")</f>
        <v/>
      </c>
      <c r="C416" t="str">
        <f t="shared" ca="1" si="3"/>
        <v/>
      </c>
      <c r="F416" t="str">
        <f ca="1">IF($A416&lt;&gt;"",INDEX(Devices[Device Description],MATCH($A416,Devices[Tag Name],0)),"")</f>
        <v/>
      </c>
    </row>
    <row r="417" spans="1:6" x14ac:dyDescent="0.25">
      <c r="A417" t="str">
        <f t="array" aca="1" ref="A4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+ 1),ROW($A415))),"")</f>
        <v/>
      </c>
      <c r="B417" t="str">
        <f ca="1">IF($A417&lt;&gt;"",INDEX(Devices[Area],MATCH($A417,Devices[Tag Name],0)),"")</f>
        <v/>
      </c>
      <c r="C417" t="str">
        <f t="shared" ca="1" si="3"/>
        <v/>
      </c>
      <c r="F417" t="str">
        <f ca="1">IF($A417&lt;&gt;"",INDEX(Devices[Device Description],MATCH($A417,Devices[Tag Name],0)),"")</f>
        <v/>
      </c>
    </row>
    <row r="418" spans="1:6" x14ac:dyDescent="0.25">
      <c r="A418" t="str">
        <f t="array" aca="1" ref="A4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+ 1),ROW($A416))),"")</f>
        <v/>
      </c>
      <c r="B418" t="str">
        <f ca="1">IF($A418&lt;&gt;"",INDEX(Devices[Area],MATCH($A418,Devices[Tag Name],0)),"")</f>
        <v/>
      </c>
      <c r="C418" t="str">
        <f t="shared" ca="1" si="3"/>
        <v/>
      </c>
      <c r="F418" t="str">
        <f ca="1">IF($A418&lt;&gt;"",INDEX(Devices[Device Description],MATCH($A418,Devices[Tag Name],0)),"")</f>
        <v/>
      </c>
    </row>
    <row r="419" spans="1:6" x14ac:dyDescent="0.25">
      <c r="A419" t="str">
        <f t="array" aca="1" ref="A4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+ 1),ROW($A417))),"")</f>
        <v/>
      </c>
      <c r="B419" t="str">
        <f ca="1">IF($A419&lt;&gt;"",INDEX(Devices[Area],MATCH($A419,Devices[Tag Name],0)),"")</f>
        <v/>
      </c>
      <c r="C419" t="str">
        <f t="shared" ca="1" si="3"/>
        <v/>
      </c>
      <c r="F419" t="str">
        <f ca="1">IF($A419&lt;&gt;"",INDEX(Devices[Device Description],MATCH($A419,Devices[Tag Name],0)),"")</f>
        <v/>
      </c>
    </row>
    <row r="420" spans="1:6" x14ac:dyDescent="0.25">
      <c r="A420" t="str">
        <f t="array" aca="1" ref="A4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+ 1),ROW($A418))),"")</f>
        <v/>
      </c>
      <c r="B420" t="str">
        <f ca="1">IF($A420&lt;&gt;"",INDEX(Devices[Area],MATCH($A420,Devices[Tag Name],0)),"")</f>
        <v/>
      </c>
      <c r="C420" t="str">
        <f t="shared" ca="1" si="3"/>
        <v/>
      </c>
      <c r="F420" t="str">
        <f ca="1">IF($A420&lt;&gt;"",INDEX(Devices[Device Description],MATCH($A420,Devices[Tag Name],0)),"")</f>
        <v/>
      </c>
    </row>
    <row r="421" spans="1:6" x14ac:dyDescent="0.25">
      <c r="A421" t="str">
        <f t="array" aca="1" ref="A4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+ 1),ROW($A419))),"")</f>
        <v/>
      </c>
      <c r="B421" t="str">
        <f ca="1">IF($A421&lt;&gt;"",INDEX(Devices[Area],MATCH($A421,Devices[Tag Name],0)),"")</f>
        <v/>
      </c>
      <c r="C421" t="str">
        <f t="shared" ca="1" si="3"/>
        <v/>
      </c>
      <c r="F421" t="str">
        <f ca="1">IF($A421&lt;&gt;"",INDEX(Devices[Device Description],MATCH($A421,Devices[Tag Name],0)),"")</f>
        <v/>
      </c>
    </row>
    <row r="422" spans="1:6" x14ac:dyDescent="0.25">
      <c r="A422" t="str">
        <f t="array" aca="1" ref="A4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+ 1),ROW($A420))),"")</f>
        <v/>
      </c>
      <c r="B422" t="str">
        <f ca="1">IF($A422&lt;&gt;"",INDEX(Devices[Area],MATCH($A422,Devices[Tag Name],0)),"")</f>
        <v/>
      </c>
      <c r="C422" t="str">
        <f t="shared" ca="1" si="3"/>
        <v/>
      </c>
      <c r="F422" t="str">
        <f ca="1">IF($A422&lt;&gt;"",INDEX(Devices[Device Description],MATCH($A422,Devices[Tag Name],0)),"")</f>
        <v/>
      </c>
    </row>
    <row r="423" spans="1:6" x14ac:dyDescent="0.25">
      <c r="A423" t="str">
        <f t="array" aca="1" ref="A4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+ 1),ROW($A421))),"")</f>
        <v/>
      </c>
      <c r="B423" t="str">
        <f ca="1">IF($A423&lt;&gt;"",INDEX(Devices[Area],MATCH($A423,Devices[Tag Name],0)),"")</f>
        <v/>
      </c>
      <c r="C423" t="str">
        <f t="shared" ca="1" si="3"/>
        <v/>
      </c>
      <c r="F423" t="str">
        <f ca="1">IF($A423&lt;&gt;"",INDEX(Devices[Device Description],MATCH($A423,Devices[Tag Name],0)),"")</f>
        <v/>
      </c>
    </row>
    <row r="424" spans="1:6" x14ac:dyDescent="0.25">
      <c r="A424" t="str">
        <f t="array" aca="1" ref="A4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+ 1),ROW($A422))),"")</f>
        <v/>
      </c>
      <c r="B424" t="str">
        <f ca="1">IF($A424&lt;&gt;"",INDEX(Devices[Area],MATCH($A424,Devices[Tag Name],0)),"")</f>
        <v/>
      </c>
      <c r="C424" t="str">
        <f t="shared" ca="1" si="3"/>
        <v/>
      </c>
      <c r="F424" t="str">
        <f ca="1">IF($A424&lt;&gt;"",INDEX(Devices[Device Description],MATCH($A424,Devices[Tag Name],0)),"")</f>
        <v/>
      </c>
    </row>
    <row r="425" spans="1:6" x14ac:dyDescent="0.25">
      <c r="A425" t="str">
        <f t="array" aca="1" ref="A4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+ 1),ROW($A423))),"")</f>
        <v/>
      </c>
      <c r="B425" t="str">
        <f ca="1">IF($A425&lt;&gt;"",INDEX(Devices[Area],MATCH($A425,Devices[Tag Name],0)),"")</f>
        <v/>
      </c>
      <c r="C425" t="str">
        <f t="shared" ca="1" si="3"/>
        <v/>
      </c>
      <c r="F425" t="str">
        <f ca="1">IF($A425&lt;&gt;"",INDEX(Devices[Device Description],MATCH($A425,Devices[Tag Name],0)),"")</f>
        <v/>
      </c>
    </row>
    <row r="426" spans="1:6" x14ac:dyDescent="0.25">
      <c r="A426" t="str">
        <f t="array" aca="1" ref="A4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+ 1),ROW($A424))),"")</f>
        <v/>
      </c>
      <c r="B426" t="str">
        <f ca="1">IF($A426&lt;&gt;"",INDEX(Devices[Area],MATCH($A426,Devices[Tag Name],0)),"")</f>
        <v/>
      </c>
      <c r="C426" t="str">
        <f t="shared" ca="1" si="3"/>
        <v/>
      </c>
      <c r="F426" t="str">
        <f ca="1">IF($A426&lt;&gt;"",INDEX(Devices[Device Description],MATCH($A426,Devices[Tag Name],0)),"")</f>
        <v/>
      </c>
    </row>
    <row r="427" spans="1:6" x14ac:dyDescent="0.25">
      <c r="A427" t="str">
        <f t="array" aca="1" ref="A4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+ 1),ROW($A425))),"")</f>
        <v/>
      </c>
      <c r="B427" t="str">
        <f ca="1">IF($A427&lt;&gt;"",INDEX(Devices[Area],MATCH($A427,Devices[Tag Name],0)),"")</f>
        <v/>
      </c>
      <c r="C427" t="str">
        <f t="shared" ca="1" si="3"/>
        <v/>
      </c>
      <c r="F427" t="str">
        <f ca="1">IF($A427&lt;&gt;"",INDEX(Devices[Device Description],MATCH($A427,Devices[Tag Name],0)),"")</f>
        <v/>
      </c>
    </row>
    <row r="428" spans="1:6" x14ac:dyDescent="0.25">
      <c r="A428" t="str">
        <f t="array" aca="1" ref="A4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+ 1),ROW($A426))),"")</f>
        <v/>
      </c>
      <c r="B428" t="str">
        <f ca="1">IF($A428&lt;&gt;"",INDEX(Devices[Area],MATCH($A428,Devices[Tag Name],0)),"")</f>
        <v/>
      </c>
      <c r="C428" t="str">
        <f t="shared" ca="1" si="3"/>
        <v/>
      </c>
      <c r="F428" t="str">
        <f ca="1">IF($A428&lt;&gt;"",INDEX(Devices[Device Description],MATCH($A428,Devices[Tag Name],0)),"")</f>
        <v/>
      </c>
    </row>
    <row r="429" spans="1:6" x14ac:dyDescent="0.25">
      <c r="A429" t="str">
        <f t="array" aca="1" ref="A4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+ 1),ROW($A427))),"")</f>
        <v/>
      </c>
      <c r="B429" t="str">
        <f ca="1">IF($A429&lt;&gt;"",INDEX(Devices[Area],MATCH($A429,Devices[Tag Name],0)),"")</f>
        <v/>
      </c>
      <c r="C429" t="str">
        <f t="shared" ref="C429:C437" ca="1" si="4">IF($A429&lt;&gt;"","Default","")</f>
        <v/>
      </c>
      <c r="F429" t="str">
        <f ca="1">IF($A429&lt;&gt;"",INDEX(Devices[Device Description],MATCH($A429,Devices[Tag Name],0)),"")</f>
        <v/>
      </c>
    </row>
    <row r="430" spans="1:6" x14ac:dyDescent="0.25">
      <c r="A430" t="str">
        <f t="array" aca="1" ref="A4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+ 1),ROW($A428))),"")</f>
        <v/>
      </c>
      <c r="B430" t="str">
        <f ca="1">IF($A430&lt;&gt;"",INDEX(Devices[Area],MATCH($A430,Devices[Tag Name],0)),"")</f>
        <v/>
      </c>
      <c r="C430" t="str">
        <f t="shared" ca="1" si="4"/>
        <v/>
      </c>
      <c r="F430" t="str">
        <f ca="1">IF($A430&lt;&gt;"",INDEX(Devices[Device Description],MATCH($A430,Devices[Tag Name],0)),"")</f>
        <v/>
      </c>
    </row>
    <row r="431" spans="1:6" x14ac:dyDescent="0.25">
      <c r="A431" t="str">
        <f t="array" aca="1" ref="A4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+ 1),ROW($A429))),"")</f>
        <v/>
      </c>
      <c r="B431" t="str">
        <f ca="1">IF($A431&lt;&gt;"",INDEX(Devices[Area],MATCH($A431,Devices[Tag Name],0)),"")</f>
        <v/>
      </c>
      <c r="C431" t="str">
        <f t="shared" ca="1" si="4"/>
        <v/>
      </c>
      <c r="F431" t="str">
        <f ca="1">IF($A431&lt;&gt;"",INDEX(Devices[Device Description],MATCH($A431,Devices[Tag Name],0)),"")</f>
        <v/>
      </c>
    </row>
    <row r="432" spans="1:6" x14ac:dyDescent="0.25">
      <c r="A432" t="str">
        <f t="array" aca="1" ref="A4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+ 1),ROW($A430))),"")</f>
        <v/>
      </c>
      <c r="B432" t="str">
        <f ca="1">IF($A432&lt;&gt;"",INDEX(Devices[Area],MATCH($A432,Devices[Tag Name],0)),"")</f>
        <v/>
      </c>
      <c r="C432" t="str">
        <f t="shared" ca="1" si="4"/>
        <v/>
      </c>
      <c r="F432" t="str">
        <f ca="1">IF($A432&lt;&gt;"",INDEX(Devices[Device Description],MATCH($A432,Devices[Tag Name],0)),"")</f>
        <v/>
      </c>
    </row>
    <row r="433" spans="1:6" x14ac:dyDescent="0.25">
      <c r="A433" t="str">
        <f t="array" aca="1" ref="A4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+ 1),ROW($A431))),"")</f>
        <v/>
      </c>
      <c r="B433" t="str">
        <f ca="1">IF($A433&lt;&gt;"",INDEX(Devices[Area],MATCH($A433,Devices[Tag Name],0)),"")</f>
        <v/>
      </c>
      <c r="C433" t="str">
        <f t="shared" ca="1" si="4"/>
        <v/>
      </c>
      <c r="F433" t="str">
        <f ca="1">IF($A433&lt;&gt;"",INDEX(Devices[Device Description],MATCH($A433,Devices[Tag Name],0)),"")</f>
        <v/>
      </c>
    </row>
    <row r="434" spans="1:6" x14ac:dyDescent="0.25">
      <c r="A434" t="str">
        <f t="array" aca="1" ref="A4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+ 1),ROW($A432))),"")</f>
        <v/>
      </c>
      <c r="B434" t="str">
        <f ca="1">IF($A434&lt;&gt;"",INDEX(Devices[Area],MATCH($A434,Devices[Tag Name],0)),"")</f>
        <v/>
      </c>
      <c r="C434" t="str">
        <f t="shared" ca="1" si="4"/>
        <v/>
      </c>
      <c r="F434" t="str">
        <f ca="1">IF($A434&lt;&gt;"",INDEX(Devices[Device Description],MATCH($A434,Devices[Tag Name],0)),"")</f>
        <v/>
      </c>
    </row>
    <row r="435" spans="1:6" x14ac:dyDescent="0.25">
      <c r="A435" t="str">
        <f t="array" aca="1" ref="A4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+ 1),ROW($A433))),"")</f>
        <v/>
      </c>
      <c r="B435" t="str">
        <f ca="1">IF($A435&lt;&gt;"",INDEX(Devices[Area],MATCH($A435,Devices[Tag Name],0)),"")</f>
        <v/>
      </c>
      <c r="C435" t="str">
        <f t="shared" ca="1" si="4"/>
        <v/>
      </c>
      <c r="F435" t="str">
        <f ca="1">IF($A435&lt;&gt;"",INDEX(Devices[Device Description],MATCH($A435,Devices[Tag Name],0)),"")</f>
        <v/>
      </c>
    </row>
    <row r="436" spans="1:6" x14ac:dyDescent="0.25">
      <c r="A436" t="str">
        <f t="array" aca="1" ref="A4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+ 1),ROW($A434))),"")</f>
        <v/>
      </c>
      <c r="B436" t="str">
        <f ca="1">IF($A436&lt;&gt;"",INDEX(Devices[Area],MATCH($A436,Devices[Tag Name],0)),"")</f>
        <v/>
      </c>
      <c r="C436" t="str">
        <f t="shared" ca="1" si="4"/>
        <v/>
      </c>
      <c r="F436" t="str">
        <f ca="1">IF($A436&lt;&gt;"",INDEX(Devices[Device Description],MATCH($A436,Devices[Tag Name],0)),"")</f>
        <v/>
      </c>
    </row>
    <row r="437" spans="1:6" x14ac:dyDescent="0.25">
      <c r="A437" t="str">
        <f t="array" aca="1" ref="A4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+ 1),ROW($A435))),"")</f>
        <v/>
      </c>
      <c r="B437" t="str">
        <f ca="1">IF($A437&lt;&gt;"",INDEX(Devices[Area],MATCH($A437,Devices[Tag Name],0)),"")</f>
        <v/>
      </c>
      <c r="C437" t="str">
        <f t="shared" ca="1" si="4"/>
        <v/>
      </c>
      <c r="F437" t="str">
        <f ca="1">IF($A437&lt;&gt;"",INDEX(Devices[Device Description],MATCH($A437,Devices[Tag Name],0)),"")</f>
        <v/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F437"/>
  <sheetViews>
    <sheetView workbookViewId="0">
      <selection activeCell="J14" sqref="A1:XFD1048576"/>
    </sheetView>
  </sheetViews>
  <sheetFormatPr defaultRowHeight="15" x14ac:dyDescent="0.25"/>
  <cols>
    <col min="1" max="1" width="29.28515625" bestFit="1" customWidth="1"/>
    <col min="16" max="16" width="28.42578125" bestFit="1" customWidth="1"/>
    <col min="45" max="45" width="32" bestFit="1" customWidth="1"/>
  </cols>
  <sheetData>
    <row r="1" spans="1:6" x14ac:dyDescent="0.25">
      <c r="A1" t="str">
        <f ca="1">IF(UseGalaxyBuilder,":Object=",":TEMPLATE=")&amp;INDEX(CM_Mapping[ArchestrA Template],MATCH(MID(CELL("filename",A1),FIND("]",CELL("filename",A1))+1,255),CM_Mapping[Tab],0))</f>
        <v>:TEMPLATE=$GM_CM_FT_0300_TOP_PP</v>
      </c>
    </row>
    <row r="2" spans="1:6" ht="14.25" customHeight="1" x14ac:dyDescent="0.25">
      <c r="A2" t="str">
        <f>IF(UseGalaxyBuilder, "",":")&amp;"Tagname"</f>
        <v>:Tagname</v>
      </c>
      <c r="B2" t="s">
        <v>0</v>
      </c>
      <c r="C2" t="s">
        <v>52</v>
      </c>
      <c r="D2" t="s">
        <v>55</v>
      </c>
      <c r="E2" t="s">
        <v>54</v>
      </c>
      <c r="F2" t="s">
        <v>51</v>
      </c>
    </row>
    <row r="3" spans="1:6" x14ac:dyDescent="0.25">
      <c r="A3" t="str">
        <f t="array" aca="1" ref="A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+ 1),ROW($A1))),"")</f>
        <v/>
      </c>
      <c r="B3" t="str">
        <f ca="1">IF($A3&lt;&gt;"",INDEX(Devices[Area],MATCH($A3,Devices[Tag Name],0)),"")</f>
        <v/>
      </c>
      <c r="C3" t="str">
        <f ca="1">IF($A3&lt;&gt;"","Default","")</f>
        <v/>
      </c>
      <c r="F3" t="str">
        <f ca="1">IF($A3&lt;&gt;"",INDEX(Devices[Device Description],MATCH($A3,Devices[Tag Name],0)),"")</f>
        <v/>
      </c>
    </row>
    <row r="4" spans="1:6" x14ac:dyDescent="0.25">
      <c r="A4" t="str">
        <f t="array" aca="1" ref="A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+ 1),ROW($A2))),"")</f>
        <v/>
      </c>
      <c r="B4" t="str">
        <f ca="1">IF($A4&lt;&gt;"",INDEX(Devices[Area],MATCH($A4,Devices[Tag Name],0)),"")</f>
        <v/>
      </c>
      <c r="C4" t="str">
        <f t="shared" ref="C4:C67" ca="1" si="0">IF($A4&lt;&gt;"","Default","")</f>
        <v/>
      </c>
      <c r="F4" t="str">
        <f ca="1">IF($A4&lt;&gt;"",INDEX(Devices[Device Description],MATCH($A4,Devices[Tag Name],0)),"")</f>
        <v/>
      </c>
    </row>
    <row r="5" spans="1:6" x14ac:dyDescent="0.25">
      <c r="A5" t="str">
        <f t="array" aca="1" ref="A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+ 1),ROW($A3))),"")</f>
        <v/>
      </c>
      <c r="B5" t="str">
        <f ca="1">IF($A5&lt;&gt;"",INDEX(Devices[Area],MATCH($A5,Devices[Tag Name],0)),"")</f>
        <v/>
      </c>
      <c r="C5" t="str">
        <f t="shared" ca="1" si="0"/>
        <v/>
      </c>
      <c r="F5" t="str">
        <f ca="1">IF($A5&lt;&gt;"",INDEX(Devices[Device Description],MATCH($A5,Devices[Tag Name],0)),"")</f>
        <v/>
      </c>
    </row>
    <row r="6" spans="1:6" x14ac:dyDescent="0.25">
      <c r="A6" t="str">
        <f t="array" aca="1" ref="A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+ 1),ROW($A4))),"")</f>
        <v/>
      </c>
      <c r="B6" t="str">
        <f ca="1">IF($A6&lt;&gt;"",INDEX(Devices[Area],MATCH($A6,Devices[Tag Name],0)),"")</f>
        <v/>
      </c>
      <c r="C6" t="str">
        <f t="shared" ca="1" si="0"/>
        <v/>
      </c>
      <c r="F6" t="str">
        <f ca="1">IF($A6&lt;&gt;"",INDEX(Devices[Device Description],MATCH($A6,Devices[Tag Name],0)),"")</f>
        <v/>
      </c>
    </row>
    <row r="7" spans="1:6" x14ac:dyDescent="0.25">
      <c r="A7" t="str">
        <f t="array" aca="1" ref="A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+ 1),ROW($A5))),"")</f>
        <v/>
      </c>
      <c r="B7" t="str">
        <f ca="1">IF($A7&lt;&gt;"",INDEX(Devices[Area],MATCH($A7,Devices[Tag Name],0)),"")</f>
        <v/>
      </c>
      <c r="C7" t="str">
        <f t="shared" ca="1" si="0"/>
        <v/>
      </c>
      <c r="F7" t="str">
        <f ca="1">IF($A7&lt;&gt;"",INDEX(Devices[Device Description],MATCH($A7,Devices[Tag Name],0)),"")</f>
        <v/>
      </c>
    </row>
    <row r="8" spans="1:6" x14ac:dyDescent="0.25">
      <c r="A8" t="str">
        <f t="array" aca="1" ref="A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+ 1),ROW($A6))),"")</f>
        <v/>
      </c>
      <c r="B8" t="str">
        <f ca="1">IF($A8&lt;&gt;"",INDEX(Devices[Area],MATCH($A8,Devices[Tag Name],0)),"")</f>
        <v/>
      </c>
      <c r="C8" t="str">
        <f t="shared" ca="1" si="0"/>
        <v/>
      </c>
      <c r="F8" t="str">
        <f ca="1">IF($A8&lt;&gt;"",INDEX(Devices[Device Description],MATCH($A8,Devices[Tag Name],0)),"")</f>
        <v/>
      </c>
    </row>
    <row r="9" spans="1:6" x14ac:dyDescent="0.25">
      <c r="A9" t="str">
        <f t="array" aca="1" ref="A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+ 1),ROW($A7))),"")</f>
        <v/>
      </c>
      <c r="B9" t="str">
        <f ca="1">IF($A9&lt;&gt;"",INDEX(Devices[Area],MATCH($A9,Devices[Tag Name],0)),"")</f>
        <v/>
      </c>
      <c r="C9" t="str">
        <f t="shared" ca="1" si="0"/>
        <v/>
      </c>
      <c r="F9" t="str">
        <f ca="1">IF($A9&lt;&gt;"",INDEX(Devices[Device Description],MATCH($A9,Devices[Tag Name],0)),"")</f>
        <v/>
      </c>
    </row>
    <row r="10" spans="1:6" x14ac:dyDescent="0.25">
      <c r="A10" t="str">
        <f t="array" aca="1" ref="A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+ 1),ROW($A8))),"")</f>
        <v/>
      </c>
      <c r="B10" t="str">
        <f ca="1">IF($A10&lt;&gt;"",INDEX(Devices[Area],MATCH($A10,Devices[Tag Name],0)),"")</f>
        <v/>
      </c>
      <c r="C10" t="str">
        <f t="shared" ca="1" si="0"/>
        <v/>
      </c>
      <c r="F10" t="str">
        <f ca="1">IF($A10&lt;&gt;"",INDEX(Devices[Device Description],MATCH($A10,Devices[Tag Name],0)),"")</f>
        <v/>
      </c>
    </row>
    <row r="11" spans="1:6" x14ac:dyDescent="0.25">
      <c r="A11" t="str">
        <f t="array" aca="1" ref="A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+ 1),ROW($A9))),"")</f>
        <v/>
      </c>
      <c r="B11" t="str">
        <f ca="1">IF($A11&lt;&gt;"",INDEX(Devices[Area],MATCH($A11,Devices[Tag Name],0)),"")</f>
        <v/>
      </c>
      <c r="C11" t="str">
        <f t="shared" ca="1" si="0"/>
        <v/>
      </c>
      <c r="F11" t="str">
        <f ca="1">IF($A11&lt;&gt;"",INDEX(Devices[Device Description],MATCH($A11,Devices[Tag Name],0)),"")</f>
        <v/>
      </c>
    </row>
    <row r="12" spans="1:6" x14ac:dyDescent="0.25">
      <c r="A12" t="str">
        <f t="array" aca="1" ref="A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+ 1),ROW($A10))),"")</f>
        <v/>
      </c>
      <c r="B12" t="str">
        <f ca="1">IF($A12&lt;&gt;"",INDEX(Devices[Area],MATCH($A12,Devices[Tag Name],0)),"")</f>
        <v/>
      </c>
      <c r="C12" t="str">
        <f t="shared" ca="1" si="0"/>
        <v/>
      </c>
      <c r="F12" t="str">
        <f ca="1">IF($A12&lt;&gt;"",INDEX(Devices[Device Description],MATCH($A12,Devices[Tag Name],0)),"")</f>
        <v/>
      </c>
    </row>
    <row r="13" spans="1:6" x14ac:dyDescent="0.25">
      <c r="A13" t="str">
        <f t="array" aca="1" ref="A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+ 1),ROW($A11))),"")</f>
        <v/>
      </c>
      <c r="B13" t="str">
        <f ca="1">IF($A13&lt;&gt;"",INDEX(Devices[Area],MATCH($A13,Devices[Tag Name],0)),"")</f>
        <v/>
      </c>
      <c r="C13" t="str">
        <f t="shared" ca="1" si="0"/>
        <v/>
      </c>
      <c r="F13" t="str">
        <f ca="1">IF($A13&lt;&gt;"",INDEX(Devices[Device Description],MATCH($A13,Devices[Tag Name],0)),"")</f>
        <v/>
      </c>
    </row>
    <row r="14" spans="1:6" x14ac:dyDescent="0.25">
      <c r="A14" t="str">
        <f t="array" aca="1" ref="A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+ 1),ROW($A12))),"")</f>
        <v/>
      </c>
      <c r="B14" t="str">
        <f ca="1">IF($A14&lt;&gt;"",INDEX(Devices[Area],MATCH($A14,Devices[Tag Name],0)),"")</f>
        <v/>
      </c>
      <c r="C14" t="str">
        <f t="shared" ca="1" si="0"/>
        <v/>
      </c>
      <c r="F14" t="str">
        <f ca="1">IF($A14&lt;&gt;"",INDEX(Devices[Device Description],MATCH($A14,Devices[Tag Name],0)),"")</f>
        <v/>
      </c>
    </row>
    <row r="15" spans="1:6" x14ac:dyDescent="0.25">
      <c r="A15" t="str">
        <f t="array" aca="1" ref="A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+ 1),ROW($A13))),"")</f>
        <v/>
      </c>
      <c r="B15" t="str">
        <f ca="1">IF($A15&lt;&gt;"",INDEX(Devices[Area],MATCH($A15,Devices[Tag Name],0)),"")</f>
        <v/>
      </c>
      <c r="C15" t="str">
        <f t="shared" ca="1" si="0"/>
        <v/>
      </c>
      <c r="F15" t="str">
        <f ca="1">IF($A15&lt;&gt;"",INDEX(Devices[Device Description],MATCH($A15,Devices[Tag Name],0)),"")</f>
        <v/>
      </c>
    </row>
    <row r="16" spans="1:6" x14ac:dyDescent="0.25">
      <c r="A16" t="str">
        <f t="array" aca="1" ref="A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+ 1),ROW($A14))),"")</f>
        <v/>
      </c>
      <c r="B16" t="str">
        <f ca="1">IF($A16&lt;&gt;"",INDEX(Devices[Area],MATCH($A16,Devices[Tag Name],0)),"")</f>
        <v/>
      </c>
      <c r="C16" t="str">
        <f t="shared" ca="1" si="0"/>
        <v/>
      </c>
      <c r="F16" t="str">
        <f ca="1">IF($A16&lt;&gt;"",INDEX(Devices[Device Description],MATCH($A16,Devices[Tag Name],0)),"")</f>
        <v/>
      </c>
    </row>
    <row r="17" spans="1:6" ht="16.5" customHeight="1" x14ac:dyDescent="0.25">
      <c r="A17" t="str">
        <f t="array" aca="1" ref="A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+ 1),ROW($A15))),"")</f>
        <v/>
      </c>
      <c r="B17" t="str">
        <f ca="1">IF($A17&lt;&gt;"",INDEX(Devices[Area],MATCH($A17,Devices[Tag Name],0)),"")</f>
        <v/>
      </c>
      <c r="C17" t="str">
        <f t="shared" ca="1" si="0"/>
        <v/>
      </c>
      <c r="F17" t="str">
        <f ca="1">IF($A17&lt;&gt;"",INDEX(Devices[Device Description],MATCH($A17,Devices[Tag Name],0)),"")</f>
        <v/>
      </c>
    </row>
    <row r="18" spans="1:6" ht="16.5" customHeight="1" x14ac:dyDescent="0.25">
      <c r="A18" t="str">
        <f t="array" aca="1" ref="A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+ 1),ROW($A16))),"")</f>
        <v/>
      </c>
      <c r="B18" t="str">
        <f ca="1">IF($A18&lt;&gt;"",INDEX(Devices[Area],MATCH($A18,Devices[Tag Name],0)),"")</f>
        <v/>
      </c>
      <c r="C18" t="str">
        <f t="shared" ca="1" si="0"/>
        <v/>
      </c>
      <c r="F18" t="str">
        <f ca="1">IF($A18&lt;&gt;"",INDEX(Devices[Device Description],MATCH($A18,Devices[Tag Name],0)),"")</f>
        <v/>
      </c>
    </row>
    <row r="19" spans="1:6" x14ac:dyDescent="0.25">
      <c r="A19" t="str">
        <f t="array" aca="1" ref="A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+ 1),ROW($A17))),"")</f>
        <v/>
      </c>
      <c r="B19" t="str">
        <f ca="1">IF($A19&lt;&gt;"",INDEX(Devices[Area],MATCH($A19,Devices[Tag Name],0)),"")</f>
        <v/>
      </c>
      <c r="C19" t="str">
        <f t="shared" ca="1" si="0"/>
        <v/>
      </c>
      <c r="F19" t="str">
        <f ca="1">IF($A19&lt;&gt;"",INDEX(Devices[Device Description],MATCH($A19,Devices[Tag Name],0)),"")</f>
        <v/>
      </c>
    </row>
    <row r="20" spans="1:6" x14ac:dyDescent="0.25">
      <c r="A20" t="str">
        <f t="array" aca="1" ref="A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+ 1),ROW($A18))),"")</f>
        <v/>
      </c>
      <c r="B20" t="str">
        <f ca="1">IF($A20&lt;&gt;"",INDEX(Devices[Area],MATCH($A20,Devices[Tag Name],0)),"")</f>
        <v/>
      </c>
      <c r="C20" t="str">
        <f t="shared" ca="1" si="0"/>
        <v/>
      </c>
      <c r="F20" t="str">
        <f ca="1">IF($A20&lt;&gt;"",INDEX(Devices[Device Description],MATCH($A20,Devices[Tag Name],0)),"")</f>
        <v/>
      </c>
    </row>
    <row r="21" spans="1:6" x14ac:dyDescent="0.25">
      <c r="A21" t="str">
        <f t="array" aca="1" ref="A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+ 1),ROW($A19))),"")</f>
        <v/>
      </c>
      <c r="B21" t="str">
        <f ca="1">IF($A21&lt;&gt;"",INDEX(Devices[Area],MATCH($A21,Devices[Tag Name],0)),"")</f>
        <v/>
      </c>
      <c r="C21" t="str">
        <f t="shared" ca="1" si="0"/>
        <v/>
      </c>
      <c r="F21" t="str">
        <f ca="1">IF($A21&lt;&gt;"",INDEX(Devices[Device Description],MATCH($A21,Devices[Tag Name],0)),"")</f>
        <v/>
      </c>
    </row>
    <row r="22" spans="1:6" x14ac:dyDescent="0.25">
      <c r="A22" t="str">
        <f t="array" aca="1" ref="A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+ 1),ROW($A20))),"")</f>
        <v/>
      </c>
      <c r="B22" t="str">
        <f ca="1">IF($A22&lt;&gt;"",INDEX(Devices[Area],MATCH($A22,Devices[Tag Name],0)),"")</f>
        <v/>
      </c>
      <c r="C22" t="str">
        <f t="shared" ca="1" si="0"/>
        <v/>
      </c>
      <c r="F22" t="str">
        <f ca="1">IF($A22&lt;&gt;"",INDEX(Devices[Device Description],MATCH($A22,Devices[Tag Name],0)),"")</f>
        <v/>
      </c>
    </row>
    <row r="23" spans="1:6" x14ac:dyDescent="0.25">
      <c r="A23" t="str">
        <f t="array" aca="1" ref="A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+ 1),ROW($A21))),"")</f>
        <v/>
      </c>
      <c r="B23" t="str">
        <f ca="1">IF($A23&lt;&gt;"",INDEX(Devices[Area],MATCH($A23,Devices[Tag Name],0)),"")</f>
        <v/>
      </c>
      <c r="C23" t="str">
        <f t="shared" ca="1" si="0"/>
        <v/>
      </c>
      <c r="F23" t="str">
        <f ca="1">IF($A23&lt;&gt;"",INDEX(Devices[Device Description],MATCH($A23,Devices[Tag Name],0)),"")</f>
        <v/>
      </c>
    </row>
    <row r="24" spans="1:6" x14ac:dyDescent="0.25">
      <c r="A24" t="str">
        <f t="array" aca="1" ref="A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+ 1),ROW($A22))),"")</f>
        <v/>
      </c>
      <c r="B24" t="str">
        <f ca="1">IF($A24&lt;&gt;"",INDEX(Devices[Area],MATCH($A24,Devices[Tag Name],0)),"")</f>
        <v/>
      </c>
      <c r="C24" t="str">
        <f t="shared" ca="1" si="0"/>
        <v/>
      </c>
      <c r="F24" t="str">
        <f ca="1">IF($A24&lt;&gt;"",INDEX(Devices[Device Description],MATCH($A24,Devices[Tag Name],0)),"")</f>
        <v/>
      </c>
    </row>
    <row r="25" spans="1:6" x14ac:dyDescent="0.25">
      <c r="A25" t="str">
        <f t="array" aca="1" ref="A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+ 1),ROW($A23))),"")</f>
        <v/>
      </c>
      <c r="B25" t="str">
        <f ca="1">IF($A25&lt;&gt;"",INDEX(Devices[Area],MATCH($A25,Devices[Tag Name],0)),"")</f>
        <v/>
      </c>
      <c r="C25" t="str">
        <f t="shared" ca="1" si="0"/>
        <v/>
      </c>
      <c r="F25" t="str">
        <f ca="1">IF($A25&lt;&gt;"",INDEX(Devices[Device Description],MATCH($A25,Devices[Tag Name],0)),"")</f>
        <v/>
      </c>
    </row>
    <row r="26" spans="1:6" x14ac:dyDescent="0.25">
      <c r="A26" t="str">
        <f t="array" aca="1" ref="A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+ 1),ROW($A24))),"")</f>
        <v/>
      </c>
      <c r="B26" t="str">
        <f ca="1">IF($A26&lt;&gt;"",INDEX(Devices[Area],MATCH($A26,Devices[Tag Name],0)),"")</f>
        <v/>
      </c>
      <c r="C26" t="str">
        <f t="shared" ca="1" si="0"/>
        <v/>
      </c>
      <c r="F26" t="str">
        <f ca="1">IF($A26&lt;&gt;"",INDEX(Devices[Device Description],MATCH($A26,Devices[Tag Name],0)),"")</f>
        <v/>
      </c>
    </row>
    <row r="27" spans="1:6" x14ac:dyDescent="0.25">
      <c r="A27" t="str">
        <f t="array" aca="1" ref="A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+ 1),ROW($A25))),"")</f>
        <v/>
      </c>
      <c r="B27" t="str">
        <f ca="1">IF($A27&lt;&gt;"",INDEX(Devices[Area],MATCH($A27,Devices[Tag Name],0)),"")</f>
        <v/>
      </c>
      <c r="C27" t="str">
        <f t="shared" ca="1" si="0"/>
        <v/>
      </c>
      <c r="F27" t="str">
        <f ca="1">IF($A27&lt;&gt;"",INDEX(Devices[Device Description],MATCH($A27,Devices[Tag Name],0)),"")</f>
        <v/>
      </c>
    </row>
    <row r="28" spans="1:6" x14ac:dyDescent="0.25">
      <c r="A28" t="str">
        <f t="array" aca="1" ref="A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+ 1),ROW($A26))),"")</f>
        <v/>
      </c>
      <c r="B28" t="str">
        <f ca="1">IF($A28&lt;&gt;"",INDEX(Devices[Area],MATCH($A28,Devices[Tag Name],0)),"")</f>
        <v/>
      </c>
      <c r="C28" t="str">
        <f t="shared" ca="1" si="0"/>
        <v/>
      </c>
      <c r="F28" t="str">
        <f ca="1">IF($A28&lt;&gt;"",INDEX(Devices[Device Description],MATCH($A28,Devices[Tag Name],0)),"")</f>
        <v/>
      </c>
    </row>
    <row r="29" spans="1:6" x14ac:dyDescent="0.25">
      <c r="A29" t="str">
        <f t="array" aca="1" ref="A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+ 1),ROW($A27))),"")</f>
        <v/>
      </c>
      <c r="B29" t="str">
        <f ca="1">IF($A29&lt;&gt;"",INDEX(Devices[Area],MATCH($A29,Devices[Tag Name],0)),"")</f>
        <v/>
      </c>
      <c r="C29" t="str">
        <f t="shared" ca="1" si="0"/>
        <v/>
      </c>
      <c r="F29" t="str">
        <f ca="1">IF($A29&lt;&gt;"",INDEX(Devices[Device Description],MATCH($A29,Devices[Tag Name],0)),"")</f>
        <v/>
      </c>
    </row>
    <row r="30" spans="1:6" x14ac:dyDescent="0.25">
      <c r="A30" t="str">
        <f t="array" aca="1" ref="A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+ 1),ROW($A28))),"")</f>
        <v/>
      </c>
      <c r="B30" t="str">
        <f ca="1">IF($A30&lt;&gt;"",INDEX(Devices[Area],MATCH($A30,Devices[Tag Name],0)),"")</f>
        <v/>
      </c>
      <c r="C30" t="str">
        <f t="shared" ca="1" si="0"/>
        <v/>
      </c>
      <c r="F30" t="str">
        <f ca="1">IF($A30&lt;&gt;"",INDEX(Devices[Device Description],MATCH($A30,Devices[Tag Name],0)),"")</f>
        <v/>
      </c>
    </row>
    <row r="31" spans="1:6" ht="16.5" customHeight="1" x14ac:dyDescent="0.25">
      <c r="A31" t="str">
        <f t="array" aca="1" ref="A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+ 1),ROW($A29))),"")</f>
        <v/>
      </c>
      <c r="B31" t="str">
        <f ca="1">IF($A31&lt;&gt;"",INDEX(Devices[Area],MATCH($A31,Devices[Tag Name],0)),"")</f>
        <v/>
      </c>
      <c r="C31" t="str">
        <f t="shared" ca="1" si="0"/>
        <v/>
      </c>
      <c r="F31" t="str">
        <f ca="1">IF($A31&lt;&gt;"",INDEX(Devices[Device Description],MATCH($A31,Devices[Tag Name],0)),"")</f>
        <v/>
      </c>
    </row>
    <row r="32" spans="1:6" ht="16.5" customHeight="1" x14ac:dyDescent="0.25">
      <c r="A32" t="str">
        <f t="array" aca="1" ref="A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+ 1),ROW($A30))),"")</f>
        <v/>
      </c>
      <c r="B32" t="str">
        <f ca="1">IF($A32&lt;&gt;"",INDEX(Devices[Area],MATCH($A32,Devices[Tag Name],0)),"")</f>
        <v/>
      </c>
      <c r="C32" t="str">
        <f t="shared" ca="1" si="0"/>
        <v/>
      </c>
      <c r="F32" t="str">
        <f ca="1">IF($A32&lt;&gt;"",INDEX(Devices[Device Description],MATCH($A32,Devices[Tag Name],0)),"")</f>
        <v/>
      </c>
    </row>
    <row r="33" spans="1:6" x14ac:dyDescent="0.25">
      <c r="A33" t="str">
        <f t="array" aca="1" ref="A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+ 1),ROW($A31))),"")</f>
        <v/>
      </c>
      <c r="B33" t="str">
        <f ca="1">IF($A33&lt;&gt;"",INDEX(Devices[Area],MATCH($A33,Devices[Tag Name],0)),"")</f>
        <v/>
      </c>
      <c r="C33" t="str">
        <f t="shared" ca="1" si="0"/>
        <v/>
      </c>
      <c r="F33" t="str">
        <f ca="1">IF($A33&lt;&gt;"",INDEX(Devices[Device Description],MATCH($A33,Devices[Tag Name],0)),"")</f>
        <v/>
      </c>
    </row>
    <row r="34" spans="1:6" x14ac:dyDescent="0.25">
      <c r="A34" t="str">
        <f t="array" aca="1" ref="A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+ 1),ROW($A32))),"")</f>
        <v/>
      </c>
      <c r="B34" t="str">
        <f ca="1">IF($A34&lt;&gt;"",INDEX(Devices[Area],MATCH($A34,Devices[Tag Name],0)),"")</f>
        <v/>
      </c>
      <c r="C34" t="str">
        <f t="shared" ca="1" si="0"/>
        <v/>
      </c>
      <c r="F34" t="str">
        <f ca="1">IF($A34&lt;&gt;"",INDEX(Devices[Device Description],MATCH($A34,Devices[Tag Name],0)),"")</f>
        <v/>
      </c>
    </row>
    <row r="35" spans="1:6" x14ac:dyDescent="0.25">
      <c r="A35" t="str">
        <f t="array" aca="1" ref="A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+ 1),ROW($A33))),"")</f>
        <v/>
      </c>
      <c r="B35" t="str">
        <f ca="1">IF($A35&lt;&gt;"",INDEX(Devices[Area],MATCH($A35,Devices[Tag Name],0)),"")</f>
        <v/>
      </c>
      <c r="C35" t="str">
        <f t="shared" ca="1" si="0"/>
        <v/>
      </c>
      <c r="F35" t="str">
        <f ca="1">IF($A35&lt;&gt;"",INDEX(Devices[Device Description],MATCH($A35,Devices[Tag Name],0)),"")</f>
        <v/>
      </c>
    </row>
    <row r="36" spans="1:6" x14ac:dyDescent="0.25">
      <c r="A36" t="str">
        <f t="array" aca="1" ref="A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+ 1),ROW($A34))),"")</f>
        <v/>
      </c>
      <c r="B36" t="str">
        <f ca="1">IF($A36&lt;&gt;"",INDEX(Devices[Area],MATCH($A36,Devices[Tag Name],0)),"")</f>
        <v/>
      </c>
      <c r="C36" t="str">
        <f t="shared" ca="1" si="0"/>
        <v/>
      </c>
      <c r="F36" t="str">
        <f ca="1">IF($A36&lt;&gt;"",INDEX(Devices[Device Description],MATCH($A36,Devices[Tag Name],0)),"")</f>
        <v/>
      </c>
    </row>
    <row r="37" spans="1:6" x14ac:dyDescent="0.25">
      <c r="A37" t="str">
        <f t="array" aca="1" ref="A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+ 1),ROW($A35))),"")</f>
        <v/>
      </c>
      <c r="B37" t="str">
        <f ca="1">IF($A37&lt;&gt;"",INDEX(Devices[Area],MATCH($A37,Devices[Tag Name],0)),"")</f>
        <v/>
      </c>
      <c r="C37" t="str">
        <f t="shared" ca="1" si="0"/>
        <v/>
      </c>
      <c r="F37" t="str">
        <f ca="1">IF($A37&lt;&gt;"",INDEX(Devices[Device Description],MATCH($A37,Devices[Tag Name],0)),"")</f>
        <v/>
      </c>
    </row>
    <row r="38" spans="1:6" x14ac:dyDescent="0.25">
      <c r="A38" t="str">
        <f t="array" aca="1" ref="A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+ 1),ROW($A36))),"")</f>
        <v/>
      </c>
      <c r="B38" t="str">
        <f ca="1">IF($A38&lt;&gt;"",INDEX(Devices[Area],MATCH($A38,Devices[Tag Name],0)),"")</f>
        <v/>
      </c>
      <c r="C38" t="str">
        <f t="shared" ca="1" si="0"/>
        <v/>
      </c>
      <c r="F38" t="str">
        <f ca="1">IF($A38&lt;&gt;"",INDEX(Devices[Device Description],MATCH($A38,Devices[Tag Name],0)),"")</f>
        <v/>
      </c>
    </row>
    <row r="39" spans="1:6" x14ac:dyDescent="0.25">
      <c r="A39" t="str">
        <f t="array" aca="1" ref="A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+ 1),ROW($A37))),"")</f>
        <v/>
      </c>
      <c r="B39" t="str">
        <f ca="1">IF($A39&lt;&gt;"",INDEX(Devices[Area],MATCH($A39,Devices[Tag Name],0)),"")</f>
        <v/>
      </c>
      <c r="C39" t="str">
        <f t="shared" ca="1" si="0"/>
        <v/>
      </c>
      <c r="F39" t="str">
        <f ca="1">IF($A39&lt;&gt;"",INDEX(Devices[Device Description],MATCH($A39,Devices[Tag Name],0)),"")</f>
        <v/>
      </c>
    </row>
    <row r="40" spans="1:6" x14ac:dyDescent="0.25">
      <c r="A40" t="str">
        <f t="array" aca="1" ref="A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+ 1),ROW($A38))),"")</f>
        <v/>
      </c>
      <c r="B40" t="str">
        <f ca="1">IF($A40&lt;&gt;"",INDEX(Devices[Area],MATCH($A40,Devices[Tag Name],0)),"")</f>
        <v/>
      </c>
      <c r="C40" t="str">
        <f t="shared" ca="1" si="0"/>
        <v/>
      </c>
      <c r="F40" t="str">
        <f ca="1">IF($A40&lt;&gt;"",INDEX(Devices[Device Description],MATCH($A40,Devices[Tag Name],0)),"")</f>
        <v/>
      </c>
    </row>
    <row r="41" spans="1:6" x14ac:dyDescent="0.25">
      <c r="A41" t="str">
        <f t="array" aca="1" ref="A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+ 1),ROW($A39))),"")</f>
        <v/>
      </c>
      <c r="B41" t="str">
        <f ca="1">IF($A41&lt;&gt;"",INDEX(Devices[Area],MATCH($A41,Devices[Tag Name],0)),"")</f>
        <v/>
      </c>
      <c r="C41" t="str">
        <f t="shared" ca="1" si="0"/>
        <v/>
      </c>
      <c r="F41" t="str">
        <f ca="1">IF($A41&lt;&gt;"",INDEX(Devices[Device Description],MATCH($A41,Devices[Tag Name],0)),"")</f>
        <v/>
      </c>
    </row>
    <row r="42" spans="1:6" x14ac:dyDescent="0.25">
      <c r="A42" t="str">
        <f t="array" aca="1" ref="A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+ 1),ROW($A40))),"")</f>
        <v/>
      </c>
      <c r="B42" t="str">
        <f ca="1">IF($A42&lt;&gt;"",INDEX(Devices[Area],MATCH($A42,Devices[Tag Name],0)),"")</f>
        <v/>
      </c>
      <c r="C42" t="str">
        <f t="shared" ca="1" si="0"/>
        <v/>
      </c>
      <c r="F42" t="str">
        <f ca="1">IF($A42&lt;&gt;"",INDEX(Devices[Device Description],MATCH($A42,Devices[Tag Name],0)),"")</f>
        <v/>
      </c>
    </row>
    <row r="43" spans="1:6" x14ac:dyDescent="0.25">
      <c r="A43" t="str">
        <f t="array" aca="1" ref="A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+ 1),ROW($A41))),"")</f>
        <v/>
      </c>
      <c r="B43" t="str">
        <f ca="1">IF($A43&lt;&gt;"",INDEX(Devices[Area],MATCH($A43,Devices[Tag Name],0)),"")</f>
        <v/>
      </c>
      <c r="C43" t="str">
        <f t="shared" ca="1" si="0"/>
        <v/>
      </c>
      <c r="F43" t="str">
        <f ca="1">IF($A43&lt;&gt;"",INDEX(Devices[Device Description],MATCH($A43,Devices[Tag Name],0)),"")</f>
        <v/>
      </c>
    </row>
    <row r="44" spans="1:6" x14ac:dyDescent="0.25">
      <c r="A44" t="str">
        <f t="array" aca="1" ref="A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+ 1),ROW($A42))),"")</f>
        <v/>
      </c>
      <c r="B44" t="str">
        <f ca="1">IF($A44&lt;&gt;"",INDEX(Devices[Area],MATCH($A44,Devices[Tag Name],0)),"")</f>
        <v/>
      </c>
      <c r="C44" t="str">
        <f t="shared" ca="1" si="0"/>
        <v/>
      </c>
      <c r="F44" t="str">
        <f ca="1">IF($A44&lt;&gt;"",INDEX(Devices[Device Description],MATCH($A44,Devices[Tag Name],0)),"")</f>
        <v/>
      </c>
    </row>
    <row r="45" spans="1:6" x14ac:dyDescent="0.25">
      <c r="A45" t="str">
        <f t="array" aca="1" ref="A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+ 1),ROW($A43))),"")</f>
        <v/>
      </c>
      <c r="B45" t="str">
        <f ca="1">IF($A45&lt;&gt;"",INDEX(Devices[Area],MATCH($A45,Devices[Tag Name],0)),"")</f>
        <v/>
      </c>
      <c r="C45" t="str">
        <f t="shared" ca="1" si="0"/>
        <v/>
      </c>
      <c r="F45" t="str">
        <f ca="1">IF($A45&lt;&gt;"",INDEX(Devices[Device Description],MATCH($A45,Devices[Tag Name],0)),"")</f>
        <v/>
      </c>
    </row>
    <row r="46" spans="1:6" x14ac:dyDescent="0.25">
      <c r="A46" t="str">
        <f t="array" aca="1" ref="A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+ 1),ROW($A44))),"")</f>
        <v/>
      </c>
      <c r="B46" t="str">
        <f ca="1">IF($A46&lt;&gt;"",INDEX(Devices[Area],MATCH($A46,Devices[Tag Name],0)),"")</f>
        <v/>
      </c>
      <c r="C46" t="str">
        <f t="shared" ca="1" si="0"/>
        <v/>
      </c>
      <c r="F46" t="str">
        <f ca="1">IF($A46&lt;&gt;"",INDEX(Devices[Device Description],MATCH($A46,Devices[Tag Name],0)),"")</f>
        <v/>
      </c>
    </row>
    <row r="47" spans="1:6" x14ac:dyDescent="0.25">
      <c r="A47" t="str">
        <f t="array" aca="1" ref="A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+ 1),ROW($A45))),"")</f>
        <v/>
      </c>
      <c r="B47" t="str">
        <f ca="1">IF($A47&lt;&gt;"",INDEX(Devices[Area],MATCH($A47,Devices[Tag Name],0)),"")</f>
        <v/>
      </c>
      <c r="C47" t="str">
        <f t="shared" ca="1" si="0"/>
        <v/>
      </c>
      <c r="F47" t="str">
        <f ca="1">IF($A47&lt;&gt;"",INDEX(Devices[Device Description],MATCH($A47,Devices[Tag Name],0)),"")</f>
        <v/>
      </c>
    </row>
    <row r="48" spans="1:6" x14ac:dyDescent="0.25">
      <c r="A48" t="str">
        <f t="array" aca="1" ref="A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+ 1),ROW($A46))),"")</f>
        <v/>
      </c>
      <c r="B48" t="str">
        <f ca="1">IF($A48&lt;&gt;"",INDEX(Devices[Area],MATCH($A48,Devices[Tag Name],0)),"")</f>
        <v/>
      </c>
      <c r="C48" t="str">
        <f t="shared" ca="1" si="0"/>
        <v/>
      </c>
      <c r="F48" t="str">
        <f ca="1">IF($A48&lt;&gt;"",INDEX(Devices[Device Description],MATCH($A48,Devices[Tag Name],0)),"")</f>
        <v/>
      </c>
    </row>
    <row r="49" spans="1:6" x14ac:dyDescent="0.25">
      <c r="A49" t="str">
        <f t="array" aca="1" ref="A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+ 1),ROW($A47))),"")</f>
        <v/>
      </c>
      <c r="B49" t="str">
        <f ca="1">IF($A49&lt;&gt;"",INDEX(Devices[Area],MATCH($A49,Devices[Tag Name],0)),"")</f>
        <v/>
      </c>
      <c r="C49" t="str">
        <f t="shared" ca="1" si="0"/>
        <v/>
      </c>
      <c r="F49" t="str">
        <f ca="1">IF($A49&lt;&gt;"",INDEX(Devices[Device Description],MATCH($A49,Devices[Tag Name],0)),"")</f>
        <v/>
      </c>
    </row>
    <row r="50" spans="1:6" x14ac:dyDescent="0.25">
      <c r="A50" t="str">
        <f t="array" aca="1" ref="A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+ 1),ROW($A48))),"")</f>
        <v/>
      </c>
      <c r="B50" t="str">
        <f ca="1">IF($A50&lt;&gt;"",INDEX(Devices[Area],MATCH($A50,Devices[Tag Name],0)),"")</f>
        <v/>
      </c>
      <c r="C50" t="str">
        <f t="shared" ca="1" si="0"/>
        <v/>
      </c>
      <c r="F50" t="str">
        <f ca="1">IF($A50&lt;&gt;"",INDEX(Devices[Device Description],MATCH($A50,Devices[Tag Name],0)),"")</f>
        <v/>
      </c>
    </row>
    <row r="51" spans="1:6" x14ac:dyDescent="0.25">
      <c r="A51" t="str">
        <f t="array" aca="1" ref="A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+ 1),ROW($A49))),"")</f>
        <v/>
      </c>
      <c r="B51" t="str">
        <f ca="1">IF($A51&lt;&gt;"",INDEX(Devices[Area],MATCH($A51,Devices[Tag Name],0)),"")</f>
        <v/>
      </c>
      <c r="C51" t="str">
        <f t="shared" ca="1" si="0"/>
        <v/>
      </c>
      <c r="F51" t="str">
        <f ca="1">IF($A51&lt;&gt;"",INDEX(Devices[Device Description],MATCH($A51,Devices[Tag Name],0)),"")</f>
        <v/>
      </c>
    </row>
    <row r="52" spans="1:6" x14ac:dyDescent="0.25">
      <c r="A52" t="str">
        <f t="array" aca="1" ref="A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+ 1),ROW($A50))),"")</f>
        <v/>
      </c>
      <c r="B52" t="str">
        <f ca="1">IF($A52&lt;&gt;"",INDEX(Devices[Area],MATCH($A52,Devices[Tag Name],0)),"")</f>
        <v/>
      </c>
      <c r="C52" t="str">
        <f t="shared" ca="1" si="0"/>
        <v/>
      </c>
      <c r="F52" t="str">
        <f ca="1">IF($A52&lt;&gt;"",INDEX(Devices[Device Description],MATCH($A52,Devices[Tag Name],0)),"")</f>
        <v/>
      </c>
    </row>
    <row r="53" spans="1:6" x14ac:dyDescent="0.25">
      <c r="A53" t="str">
        <f t="array" aca="1" ref="A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+ 1),ROW($A51))),"")</f>
        <v/>
      </c>
      <c r="B53" t="str">
        <f ca="1">IF($A53&lt;&gt;"",INDEX(Devices[Area],MATCH($A53,Devices[Tag Name],0)),"")</f>
        <v/>
      </c>
      <c r="C53" t="str">
        <f t="shared" ca="1" si="0"/>
        <v/>
      </c>
      <c r="F53" t="str">
        <f ca="1">IF($A53&lt;&gt;"",INDEX(Devices[Device Description],MATCH($A53,Devices[Tag Name],0)),"")</f>
        <v/>
      </c>
    </row>
    <row r="54" spans="1:6" x14ac:dyDescent="0.25">
      <c r="A54" t="str">
        <f t="array" aca="1" ref="A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+ 1),ROW($A52))),"")</f>
        <v/>
      </c>
      <c r="B54" t="str">
        <f ca="1">IF($A54&lt;&gt;"",INDEX(Devices[Area],MATCH($A54,Devices[Tag Name],0)),"")</f>
        <v/>
      </c>
      <c r="C54" t="str">
        <f t="shared" ca="1" si="0"/>
        <v/>
      </c>
      <c r="F54" t="str">
        <f ca="1">IF($A54&lt;&gt;"",INDEX(Devices[Device Description],MATCH($A54,Devices[Tag Name],0)),"")</f>
        <v/>
      </c>
    </row>
    <row r="55" spans="1:6" x14ac:dyDescent="0.25">
      <c r="A55" t="str">
        <f t="array" aca="1" ref="A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+ 1),ROW($A53))),"")</f>
        <v/>
      </c>
      <c r="B55" t="str">
        <f ca="1">IF($A55&lt;&gt;"",INDEX(Devices[Area],MATCH($A55,Devices[Tag Name],0)),"")</f>
        <v/>
      </c>
      <c r="C55" t="str">
        <f t="shared" ca="1" si="0"/>
        <v/>
      </c>
      <c r="F55" t="str">
        <f ca="1">IF($A55&lt;&gt;"",INDEX(Devices[Device Description],MATCH($A55,Devices[Tag Name],0)),"")</f>
        <v/>
      </c>
    </row>
    <row r="56" spans="1:6" x14ac:dyDescent="0.25">
      <c r="A56" t="str">
        <f t="array" aca="1" ref="A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+ 1),ROW($A54))),"")</f>
        <v/>
      </c>
      <c r="B56" t="str">
        <f ca="1">IF($A56&lt;&gt;"",INDEX(Devices[Area],MATCH($A56,Devices[Tag Name],0)),"")</f>
        <v/>
      </c>
      <c r="C56" t="str">
        <f t="shared" ca="1" si="0"/>
        <v/>
      </c>
      <c r="F56" t="str">
        <f ca="1">IF($A56&lt;&gt;"",INDEX(Devices[Device Description],MATCH($A56,Devices[Tag Name],0)),"")</f>
        <v/>
      </c>
    </row>
    <row r="57" spans="1:6" x14ac:dyDescent="0.25">
      <c r="A57" t="str">
        <f t="array" aca="1" ref="A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+ 1),ROW($A55))),"")</f>
        <v/>
      </c>
      <c r="B57" t="str">
        <f ca="1">IF($A57&lt;&gt;"",INDEX(Devices[Area],MATCH($A57,Devices[Tag Name],0)),"")</f>
        <v/>
      </c>
      <c r="C57" t="str">
        <f t="shared" ca="1" si="0"/>
        <v/>
      </c>
      <c r="F57" t="str">
        <f ca="1">IF($A57&lt;&gt;"",INDEX(Devices[Device Description],MATCH($A57,Devices[Tag Name],0)),"")</f>
        <v/>
      </c>
    </row>
    <row r="58" spans="1:6" x14ac:dyDescent="0.25">
      <c r="A58" t="str">
        <f t="array" aca="1" ref="A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+ 1),ROW($A56))),"")</f>
        <v/>
      </c>
      <c r="B58" t="str">
        <f ca="1">IF($A58&lt;&gt;"",INDEX(Devices[Area],MATCH($A58,Devices[Tag Name],0)),"")</f>
        <v/>
      </c>
      <c r="C58" t="str">
        <f t="shared" ca="1" si="0"/>
        <v/>
      </c>
      <c r="F58" t="str">
        <f ca="1">IF($A58&lt;&gt;"",INDEX(Devices[Device Description],MATCH($A58,Devices[Tag Name],0)),"")</f>
        <v/>
      </c>
    </row>
    <row r="59" spans="1:6" x14ac:dyDescent="0.25">
      <c r="A59" t="str">
        <f t="array" aca="1" ref="A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+ 1),ROW($A57))),"")</f>
        <v/>
      </c>
      <c r="B59" t="str">
        <f ca="1">IF($A59&lt;&gt;"",INDEX(Devices[Area],MATCH($A59,Devices[Tag Name],0)),"")</f>
        <v/>
      </c>
      <c r="C59" t="str">
        <f t="shared" ca="1" si="0"/>
        <v/>
      </c>
      <c r="F59" t="str">
        <f ca="1">IF($A59&lt;&gt;"",INDEX(Devices[Device Description],MATCH($A59,Devices[Tag Name],0)),"")</f>
        <v/>
      </c>
    </row>
    <row r="60" spans="1:6" x14ac:dyDescent="0.25">
      <c r="A60" t="str">
        <f t="array" aca="1" ref="A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+ 1),ROW($A58))),"")</f>
        <v/>
      </c>
      <c r="B60" t="str">
        <f ca="1">IF($A60&lt;&gt;"",INDEX(Devices[Area],MATCH($A60,Devices[Tag Name],0)),"")</f>
        <v/>
      </c>
      <c r="C60" t="str">
        <f t="shared" ca="1" si="0"/>
        <v/>
      </c>
      <c r="F60" t="str">
        <f ca="1">IF($A60&lt;&gt;"",INDEX(Devices[Device Description],MATCH($A60,Devices[Tag Name],0)),"")</f>
        <v/>
      </c>
    </row>
    <row r="61" spans="1:6" x14ac:dyDescent="0.25">
      <c r="A61" t="str">
        <f t="array" aca="1" ref="A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+ 1),ROW($A59))),"")</f>
        <v/>
      </c>
      <c r="B61" t="str">
        <f ca="1">IF($A61&lt;&gt;"",INDEX(Devices[Area],MATCH($A61,Devices[Tag Name],0)),"")</f>
        <v/>
      </c>
      <c r="C61" t="str">
        <f t="shared" ca="1" si="0"/>
        <v/>
      </c>
      <c r="F61" t="str">
        <f ca="1">IF($A61&lt;&gt;"",INDEX(Devices[Device Description],MATCH($A61,Devices[Tag Name],0)),"")</f>
        <v/>
      </c>
    </row>
    <row r="62" spans="1:6" ht="14.25" customHeight="1" x14ac:dyDescent="0.25">
      <c r="A62" t="str">
        <f t="array" aca="1" ref="A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+ 1),ROW($A60))),"")</f>
        <v/>
      </c>
      <c r="B62" t="str">
        <f ca="1">IF($A62&lt;&gt;"",INDEX(Devices[Area],MATCH($A62,Devices[Tag Name],0)),"")</f>
        <v/>
      </c>
      <c r="C62" t="str">
        <f t="shared" ca="1" si="0"/>
        <v/>
      </c>
      <c r="F62" t="str">
        <f ca="1">IF($A62&lt;&gt;"",INDEX(Devices[Device Description],MATCH($A62,Devices[Tag Name],0)),"")</f>
        <v/>
      </c>
    </row>
    <row r="63" spans="1:6" ht="14.25" customHeight="1" x14ac:dyDescent="0.25">
      <c r="A63" t="str">
        <f t="array" aca="1" ref="A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+ 1),ROW($A61))),"")</f>
        <v/>
      </c>
      <c r="B63" t="str">
        <f ca="1">IF($A63&lt;&gt;"",INDEX(Devices[Area],MATCH($A63,Devices[Tag Name],0)),"")</f>
        <v/>
      </c>
      <c r="C63" t="str">
        <f t="shared" ca="1" si="0"/>
        <v/>
      </c>
      <c r="F63" t="str">
        <f ca="1">IF($A63&lt;&gt;"",INDEX(Devices[Device Description],MATCH($A63,Devices[Tag Name],0)),"")</f>
        <v/>
      </c>
    </row>
    <row r="64" spans="1:6" ht="14.25" customHeight="1" x14ac:dyDescent="0.25">
      <c r="A64" t="str">
        <f t="array" aca="1" ref="A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+ 1),ROW($A62))),"")</f>
        <v/>
      </c>
      <c r="B64" t="str">
        <f ca="1">IF($A64&lt;&gt;"",INDEX(Devices[Area],MATCH($A64,Devices[Tag Name],0)),"")</f>
        <v/>
      </c>
      <c r="C64" t="str">
        <f t="shared" ca="1" si="0"/>
        <v/>
      </c>
      <c r="F64" t="str">
        <f ca="1">IF($A64&lt;&gt;"",INDEX(Devices[Device Description],MATCH($A64,Devices[Tag Name],0)),"")</f>
        <v/>
      </c>
    </row>
    <row r="65" spans="1:6" x14ac:dyDescent="0.25">
      <c r="A65" t="str">
        <f t="array" aca="1" ref="A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+ 1),ROW($A63))),"")</f>
        <v/>
      </c>
      <c r="B65" t="str">
        <f ca="1">IF($A65&lt;&gt;"",INDEX(Devices[Area],MATCH($A65,Devices[Tag Name],0)),"")</f>
        <v/>
      </c>
      <c r="C65" t="str">
        <f t="shared" ca="1" si="0"/>
        <v/>
      </c>
      <c r="F65" t="str">
        <f ca="1">IF($A65&lt;&gt;"",INDEX(Devices[Device Description],MATCH($A65,Devices[Tag Name],0)),"")</f>
        <v/>
      </c>
    </row>
    <row r="66" spans="1:6" x14ac:dyDescent="0.25">
      <c r="A66" t="str">
        <f t="array" aca="1" ref="A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+ 1),ROW($A64))),"")</f>
        <v/>
      </c>
      <c r="B66" t="str">
        <f ca="1">IF($A66&lt;&gt;"",INDEX(Devices[Area],MATCH($A66,Devices[Tag Name],0)),"")</f>
        <v/>
      </c>
      <c r="C66" t="str">
        <f t="shared" ca="1" si="0"/>
        <v/>
      </c>
      <c r="F66" t="str">
        <f ca="1">IF($A66&lt;&gt;"",INDEX(Devices[Device Description],MATCH($A66,Devices[Tag Name],0)),"")</f>
        <v/>
      </c>
    </row>
    <row r="67" spans="1:6" x14ac:dyDescent="0.25">
      <c r="A67" t="str">
        <f t="array" aca="1" ref="A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+ 1),ROW($A65))),"")</f>
        <v/>
      </c>
      <c r="B67" t="str">
        <f ca="1">IF($A67&lt;&gt;"",INDEX(Devices[Area],MATCH($A67,Devices[Tag Name],0)),"")</f>
        <v/>
      </c>
      <c r="C67" t="str">
        <f t="shared" ca="1" si="0"/>
        <v/>
      </c>
      <c r="F67" t="str">
        <f ca="1">IF($A67&lt;&gt;"",INDEX(Devices[Device Description],MATCH($A67,Devices[Tag Name],0)),"")</f>
        <v/>
      </c>
    </row>
    <row r="68" spans="1:6" x14ac:dyDescent="0.25">
      <c r="A68" t="str">
        <f t="array" aca="1" ref="A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+ 1),ROW($A66))),"")</f>
        <v/>
      </c>
      <c r="B68" t="str">
        <f ca="1">IF($A68&lt;&gt;"",INDEX(Devices[Area],MATCH($A68,Devices[Tag Name],0)),"")</f>
        <v/>
      </c>
      <c r="C68" t="str">
        <f t="shared" ref="C68:C300" ca="1" si="1">IF($A68&lt;&gt;"","Default","")</f>
        <v/>
      </c>
      <c r="F68" t="str">
        <f ca="1">IF($A68&lt;&gt;"",INDEX(Devices[Device Description],MATCH($A68,Devices[Tag Name],0)),"")</f>
        <v/>
      </c>
    </row>
    <row r="69" spans="1:6" x14ac:dyDescent="0.25">
      <c r="A69" t="str">
        <f t="array" aca="1" ref="A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+ 1),ROW($A67))),"")</f>
        <v/>
      </c>
      <c r="B69" t="str">
        <f ca="1">IF($A69&lt;&gt;"",INDEX(Devices[Area],MATCH($A69,Devices[Tag Name],0)),"")</f>
        <v/>
      </c>
      <c r="C69" t="str">
        <f t="shared" ca="1" si="1"/>
        <v/>
      </c>
      <c r="F69" t="str">
        <f ca="1">IF($A69&lt;&gt;"",INDEX(Devices[Device Description],MATCH($A69,Devices[Tag Name],0)),"")</f>
        <v/>
      </c>
    </row>
    <row r="70" spans="1:6" x14ac:dyDescent="0.25">
      <c r="A70" t="str">
        <f t="array" aca="1" ref="A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+ 1),ROW($A68))),"")</f>
        <v/>
      </c>
      <c r="B70" t="str">
        <f ca="1">IF($A70&lt;&gt;"",INDEX(Devices[Area],MATCH($A70,Devices[Tag Name],0)),"")</f>
        <v/>
      </c>
      <c r="C70" t="str">
        <f t="shared" ca="1" si="1"/>
        <v/>
      </c>
      <c r="F70" t="str">
        <f ca="1">IF($A70&lt;&gt;"",INDEX(Devices[Device Description],MATCH($A70,Devices[Tag Name],0)),"")</f>
        <v/>
      </c>
    </row>
    <row r="71" spans="1:6" x14ac:dyDescent="0.25">
      <c r="A71" t="str">
        <f t="array" aca="1" ref="A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+ 1),ROW($A69))),"")</f>
        <v/>
      </c>
      <c r="B71" t="str">
        <f ca="1">IF($A71&lt;&gt;"",INDEX(Devices[Area],MATCH($A71,Devices[Tag Name],0)),"")</f>
        <v/>
      </c>
      <c r="C71" t="str">
        <f t="shared" ca="1" si="1"/>
        <v/>
      </c>
      <c r="F71" t="str">
        <f ca="1">IF($A71&lt;&gt;"",INDEX(Devices[Device Description],MATCH($A71,Devices[Tag Name],0)),"")</f>
        <v/>
      </c>
    </row>
    <row r="72" spans="1:6" x14ac:dyDescent="0.25">
      <c r="A72" t="str">
        <f t="array" aca="1" ref="A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+ 1),ROW($A70))),"")</f>
        <v/>
      </c>
      <c r="B72" t="str">
        <f ca="1">IF($A72&lt;&gt;"",INDEX(Devices[Area],MATCH($A72,Devices[Tag Name],0)),"")</f>
        <v/>
      </c>
      <c r="C72" t="str">
        <f t="shared" ca="1" si="1"/>
        <v/>
      </c>
      <c r="F72" t="str">
        <f ca="1">IF($A72&lt;&gt;"",INDEX(Devices[Device Description],MATCH($A72,Devices[Tag Name],0)),"")</f>
        <v/>
      </c>
    </row>
    <row r="73" spans="1:6" x14ac:dyDescent="0.25">
      <c r="A73" t="str">
        <f t="array" aca="1" ref="A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+ 1),ROW($A71))),"")</f>
        <v/>
      </c>
      <c r="B73" t="str">
        <f ca="1">IF($A73&lt;&gt;"",INDEX(Devices[Area],MATCH($A73,Devices[Tag Name],0)),"")</f>
        <v/>
      </c>
      <c r="C73" t="str">
        <f t="shared" ca="1" si="1"/>
        <v/>
      </c>
      <c r="F73" t="str">
        <f ca="1">IF($A73&lt;&gt;"",INDEX(Devices[Device Description],MATCH($A73,Devices[Tag Name],0)),"")</f>
        <v/>
      </c>
    </row>
    <row r="74" spans="1:6" x14ac:dyDescent="0.25">
      <c r="A74" t="str">
        <f t="array" aca="1" ref="A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+ 1),ROW($A72))),"")</f>
        <v/>
      </c>
      <c r="B74" t="str">
        <f ca="1">IF($A74&lt;&gt;"",INDEX(Devices[Area],MATCH($A74,Devices[Tag Name],0)),"")</f>
        <v/>
      </c>
      <c r="C74" t="str">
        <f t="shared" ca="1" si="1"/>
        <v/>
      </c>
      <c r="F74" t="str">
        <f ca="1">IF($A74&lt;&gt;"",INDEX(Devices[Device Description],MATCH($A74,Devices[Tag Name],0)),"")</f>
        <v/>
      </c>
    </row>
    <row r="75" spans="1:6" x14ac:dyDescent="0.25">
      <c r="A75" t="str">
        <f t="array" aca="1" ref="A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+ 1),ROW($A73))),"")</f>
        <v/>
      </c>
      <c r="B75" t="str">
        <f ca="1">IF($A75&lt;&gt;"",INDEX(Devices[Area],MATCH($A75,Devices[Tag Name],0)),"")</f>
        <v/>
      </c>
      <c r="C75" t="str">
        <f t="shared" ca="1" si="1"/>
        <v/>
      </c>
      <c r="F75" t="str">
        <f ca="1">IF($A75&lt;&gt;"",INDEX(Devices[Device Description],MATCH($A75,Devices[Tag Name],0)),"")</f>
        <v/>
      </c>
    </row>
    <row r="76" spans="1:6" x14ac:dyDescent="0.25">
      <c r="A76" t="str">
        <f t="array" aca="1" ref="A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+ 1),ROW($A74))),"")</f>
        <v/>
      </c>
      <c r="B76" t="str">
        <f ca="1">IF($A76&lt;&gt;"",INDEX(Devices[Area],MATCH($A76,Devices[Tag Name],0)),"")</f>
        <v/>
      </c>
      <c r="C76" t="str">
        <f t="shared" ca="1" si="1"/>
        <v/>
      </c>
      <c r="F76" t="str">
        <f ca="1">IF($A76&lt;&gt;"",INDEX(Devices[Device Description],MATCH($A76,Devices[Tag Name],0)),"")</f>
        <v/>
      </c>
    </row>
    <row r="77" spans="1:6" x14ac:dyDescent="0.25">
      <c r="A77" t="str">
        <f t="array" aca="1" ref="A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+ 1),ROW($A75))),"")</f>
        <v/>
      </c>
      <c r="B77" t="str">
        <f ca="1">IF($A77&lt;&gt;"",INDEX(Devices[Area],MATCH($A77,Devices[Tag Name],0)),"")</f>
        <v/>
      </c>
      <c r="C77" t="str">
        <f t="shared" ca="1" si="1"/>
        <v/>
      </c>
      <c r="F77" t="str">
        <f ca="1">IF($A77&lt;&gt;"",INDEX(Devices[Device Description],MATCH($A77,Devices[Tag Name],0)),"")</f>
        <v/>
      </c>
    </row>
    <row r="78" spans="1:6" x14ac:dyDescent="0.25">
      <c r="A78" t="str">
        <f t="array" aca="1" ref="A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+ 1),ROW($A76))),"")</f>
        <v/>
      </c>
      <c r="B78" t="str">
        <f ca="1">IF($A78&lt;&gt;"",INDEX(Devices[Area],MATCH($A78,Devices[Tag Name],0)),"")</f>
        <v/>
      </c>
      <c r="C78" t="str">
        <f t="shared" ca="1" si="1"/>
        <v/>
      </c>
      <c r="F78" t="str">
        <f ca="1">IF($A78&lt;&gt;"",INDEX(Devices[Device Description],MATCH($A78,Devices[Tag Name],0)),"")</f>
        <v/>
      </c>
    </row>
    <row r="79" spans="1:6" x14ac:dyDescent="0.25">
      <c r="A79" t="str">
        <f t="array" aca="1" ref="A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+ 1),ROW($A77))),"")</f>
        <v/>
      </c>
      <c r="B79" t="str">
        <f ca="1">IF($A79&lt;&gt;"",INDEX(Devices[Area],MATCH($A79,Devices[Tag Name],0)),"")</f>
        <v/>
      </c>
      <c r="C79" t="str">
        <f t="shared" ca="1" si="1"/>
        <v/>
      </c>
      <c r="F79" t="str">
        <f ca="1">IF($A79&lt;&gt;"",INDEX(Devices[Device Description],MATCH($A79,Devices[Tag Name],0)),"")</f>
        <v/>
      </c>
    </row>
    <row r="80" spans="1:6" x14ac:dyDescent="0.25">
      <c r="A80" t="str">
        <f t="array" aca="1" ref="A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+ 1),ROW($A78))),"")</f>
        <v/>
      </c>
      <c r="B80" t="str">
        <f ca="1">IF($A80&lt;&gt;"",INDEX(Devices[Area],MATCH($A80,Devices[Tag Name],0)),"")</f>
        <v/>
      </c>
      <c r="C80" t="str">
        <f t="shared" ca="1" si="1"/>
        <v/>
      </c>
      <c r="F80" t="str">
        <f ca="1">IF($A80&lt;&gt;"",INDEX(Devices[Device Description],MATCH($A80,Devices[Tag Name],0)),"")</f>
        <v/>
      </c>
    </row>
    <row r="81" spans="1:6" x14ac:dyDescent="0.25">
      <c r="A81" t="str">
        <f t="array" aca="1" ref="A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+ 1),ROW($A79))),"")</f>
        <v/>
      </c>
      <c r="B81" t="str">
        <f ca="1">IF($A81&lt;&gt;"",INDEX(Devices[Area],MATCH($A81,Devices[Tag Name],0)),"")</f>
        <v/>
      </c>
      <c r="C81" t="str">
        <f t="shared" ca="1" si="1"/>
        <v/>
      </c>
      <c r="F81" t="str">
        <f ca="1">IF($A81&lt;&gt;"",INDEX(Devices[Device Description],MATCH($A81,Devices[Tag Name],0)),"")</f>
        <v/>
      </c>
    </row>
    <row r="82" spans="1:6" x14ac:dyDescent="0.25">
      <c r="A82" t="str">
        <f t="array" aca="1" ref="A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+ 1),ROW($A80))),"")</f>
        <v/>
      </c>
      <c r="B82" t="str">
        <f ca="1">IF($A82&lt;&gt;"",INDEX(Devices[Area],MATCH($A82,Devices[Tag Name],0)),"")</f>
        <v/>
      </c>
      <c r="C82" t="str">
        <f t="shared" ca="1" si="1"/>
        <v/>
      </c>
      <c r="F82" t="str">
        <f ca="1">IF($A82&lt;&gt;"",INDEX(Devices[Device Description],MATCH($A82,Devices[Tag Name],0)),"")</f>
        <v/>
      </c>
    </row>
    <row r="83" spans="1:6" x14ac:dyDescent="0.25">
      <c r="A83" t="str">
        <f t="array" aca="1" ref="A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+ 1),ROW($A81))),"")</f>
        <v/>
      </c>
      <c r="B83" t="str">
        <f ca="1">IF($A83&lt;&gt;"",INDEX(Devices[Area],MATCH($A83,Devices[Tag Name],0)),"")</f>
        <v/>
      </c>
      <c r="C83" t="str">
        <f t="shared" ca="1" si="1"/>
        <v/>
      </c>
      <c r="F83" t="str">
        <f ca="1">IF($A83&lt;&gt;"",INDEX(Devices[Device Description],MATCH($A83,Devices[Tag Name],0)),"")</f>
        <v/>
      </c>
    </row>
    <row r="84" spans="1:6" x14ac:dyDescent="0.25">
      <c r="A84" t="str">
        <f t="array" aca="1" ref="A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+ 1),ROW($A82))),"")</f>
        <v/>
      </c>
      <c r="B84" t="str">
        <f ca="1">IF($A84&lt;&gt;"",INDEX(Devices[Area],MATCH($A84,Devices[Tag Name],0)),"")</f>
        <v/>
      </c>
      <c r="C84" t="str">
        <f t="shared" ca="1" si="1"/>
        <v/>
      </c>
      <c r="F84" t="str">
        <f ca="1">IF($A84&lt;&gt;"",INDEX(Devices[Device Description],MATCH($A84,Devices[Tag Name],0)),"")</f>
        <v/>
      </c>
    </row>
    <row r="85" spans="1:6" x14ac:dyDescent="0.25">
      <c r="A85" t="str">
        <f t="array" aca="1" ref="A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+ 1),ROW($A83))),"")</f>
        <v/>
      </c>
      <c r="B85" t="str">
        <f ca="1">IF($A85&lt;&gt;"",INDEX(Devices[Area],MATCH($A85,Devices[Tag Name],0)),"")</f>
        <v/>
      </c>
      <c r="C85" t="str">
        <f t="shared" ca="1" si="1"/>
        <v/>
      </c>
      <c r="F85" t="str">
        <f ca="1">IF($A85&lt;&gt;"",INDEX(Devices[Device Description],MATCH($A85,Devices[Tag Name],0)),"")</f>
        <v/>
      </c>
    </row>
    <row r="86" spans="1:6" x14ac:dyDescent="0.25">
      <c r="A86" t="str">
        <f t="array" aca="1" ref="A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+ 1),ROW($A84))),"")</f>
        <v/>
      </c>
      <c r="B86" t="str">
        <f ca="1">IF($A86&lt;&gt;"",INDEX(Devices[Area],MATCH($A86,Devices[Tag Name],0)),"")</f>
        <v/>
      </c>
      <c r="C86" t="str">
        <f t="shared" ca="1" si="1"/>
        <v/>
      </c>
      <c r="F86" t="str">
        <f ca="1">IF($A86&lt;&gt;"",INDEX(Devices[Device Description],MATCH($A86,Devices[Tag Name],0)),"")</f>
        <v/>
      </c>
    </row>
    <row r="87" spans="1:6" x14ac:dyDescent="0.25">
      <c r="A87" t="str">
        <f t="array" aca="1" ref="A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+ 1),ROW($A85))),"")</f>
        <v/>
      </c>
      <c r="B87" t="str">
        <f ca="1">IF($A87&lt;&gt;"",INDEX(Devices[Area],MATCH($A87,Devices[Tag Name],0)),"")</f>
        <v/>
      </c>
      <c r="C87" t="str">
        <f t="shared" ca="1" si="1"/>
        <v/>
      </c>
      <c r="F87" t="str">
        <f ca="1">IF($A87&lt;&gt;"",INDEX(Devices[Device Description],MATCH($A87,Devices[Tag Name],0)),"")</f>
        <v/>
      </c>
    </row>
    <row r="88" spans="1:6" x14ac:dyDescent="0.25">
      <c r="A88" t="str">
        <f t="array" aca="1" ref="A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+ 1),ROW($A86))),"")</f>
        <v/>
      </c>
      <c r="B88" t="str">
        <f ca="1">IF($A88&lt;&gt;"",INDEX(Devices[Area],MATCH($A88,Devices[Tag Name],0)),"")</f>
        <v/>
      </c>
      <c r="C88" t="str">
        <f t="shared" ca="1" si="1"/>
        <v/>
      </c>
      <c r="F88" t="str">
        <f ca="1">IF($A88&lt;&gt;"",INDEX(Devices[Device Description],MATCH($A88,Devices[Tag Name],0)),"")</f>
        <v/>
      </c>
    </row>
    <row r="89" spans="1:6" x14ac:dyDescent="0.25">
      <c r="A89" t="str">
        <f t="array" aca="1" ref="A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+ 1),ROW($A87))),"")</f>
        <v/>
      </c>
      <c r="B89" t="str">
        <f ca="1">IF($A89&lt;&gt;"",INDEX(Devices[Area],MATCH($A89,Devices[Tag Name],0)),"")</f>
        <v/>
      </c>
      <c r="C89" t="str">
        <f t="shared" ca="1" si="1"/>
        <v/>
      </c>
      <c r="F89" t="str">
        <f ca="1">IF($A89&lt;&gt;"",INDEX(Devices[Device Description],MATCH($A89,Devices[Tag Name],0)),"")</f>
        <v/>
      </c>
    </row>
    <row r="90" spans="1:6" x14ac:dyDescent="0.25">
      <c r="A90" t="str">
        <f t="array" aca="1" ref="A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+ 1),ROW($A88))),"")</f>
        <v/>
      </c>
      <c r="B90" t="str">
        <f ca="1">IF($A90&lt;&gt;"",INDEX(Devices[Area],MATCH($A90,Devices[Tag Name],0)),"")</f>
        <v/>
      </c>
      <c r="C90" t="str">
        <f t="shared" ca="1" si="1"/>
        <v/>
      </c>
      <c r="F90" t="str">
        <f ca="1">IF($A90&lt;&gt;"",INDEX(Devices[Device Description],MATCH($A90,Devices[Tag Name],0)),"")</f>
        <v/>
      </c>
    </row>
    <row r="91" spans="1:6" x14ac:dyDescent="0.25">
      <c r="A91" t="str">
        <f t="array" aca="1" ref="A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+ 1),ROW($A89))),"")</f>
        <v/>
      </c>
      <c r="B91" t="str">
        <f ca="1">IF($A91&lt;&gt;"",INDEX(Devices[Area],MATCH($A91,Devices[Tag Name],0)),"")</f>
        <v/>
      </c>
      <c r="C91" t="str">
        <f t="shared" ca="1" si="1"/>
        <v/>
      </c>
      <c r="F91" t="str">
        <f ca="1">IF($A91&lt;&gt;"",INDEX(Devices[Device Description],MATCH($A91,Devices[Tag Name],0)),"")</f>
        <v/>
      </c>
    </row>
    <row r="92" spans="1:6" x14ac:dyDescent="0.25">
      <c r="A92" t="str">
        <f t="array" aca="1" ref="A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+ 1),ROW($A90))),"")</f>
        <v/>
      </c>
      <c r="B92" t="str">
        <f ca="1">IF($A92&lt;&gt;"",INDEX(Devices[Area],MATCH($A92,Devices[Tag Name],0)),"")</f>
        <v/>
      </c>
      <c r="C92" t="str">
        <f t="shared" ca="1" si="1"/>
        <v/>
      </c>
      <c r="F92" t="str">
        <f ca="1">IF($A92&lt;&gt;"",INDEX(Devices[Device Description],MATCH($A92,Devices[Tag Name],0)),"")</f>
        <v/>
      </c>
    </row>
    <row r="93" spans="1:6" x14ac:dyDescent="0.25">
      <c r="A93" t="str">
        <f t="array" aca="1" ref="A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+ 1),ROW($A91))),"")</f>
        <v/>
      </c>
      <c r="B93" t="str">
        <f ca="1">IF($A93&lt;&gt;"",INDEX(Devices[Area],MATCH($A93,Devices[Tag Name],0)),"")</f>
        <v/>
      </c>
      <c r="C93" t="str">
        <f t="shared" ca="1" si="1"/>
        <v/>
      </c>
      <c r="F93" t="str">
        <f ca="1">IF($A93&lt;&gt;"",INDEX(Devices[Device Description],MATCH($A93,Devices[Tag Name],0)),"")</f>
        <v/>
      </c>
    </row>
    <row r="94" spans="1:6" x14ac:dyDescent="0.25">
      <c r="A94" t="str">
        <f t="array" aca="1" ref="A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+ 1),ROW($A92))),"")</f>
        <v/>
      </c>
      <c r="B94" t="str">
        <f ca="1">IF($A94&lt;&gt;"",INDEX(Devices[Area],MATCH($A94,Devices[Tag Name],0)),"")</f>
        <v/>
      </c>
      <c r="C94" t="str">
        <f t="shared" ca="1" si="1"/>
        <v/>
      </c>
      <c r="F94" t="str">
        <f ca="1">IF($A94&lt;&gt;"",INDEX(Devices[Device Description],MATCH($A94,Devices[Tag Name],0)),"")</f>
        <v/>
      </c>
    </row>
    <row r="95" spans="1:6" x14ac:dyDescent="0.25">
      <c r="A95" t="str">
        <f t="array" aca="1" ref="A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+ 1),ROW($A93))),"")</f>
        <v/>
      </c>
      <c r="B95" t="str">
        <f ca="1">IF($A95&lt;&gt;"",INDEX(Devices[Area],MATCH($A95,Devices[Tag Name],0)),"")</f>
        <v/>
      </c>
      <c r="C95" t="str">
        <f t="shared" ca="1" si="1"/>
        <v/>
      </c>
      <c r="F95" t="str">
        <f ca="1">IF($A95&lt;&gt;"",INDEX(Devices[Device Description],MATCH($A95,Devices[Tag Name],0)),"")</f>
        <v/>
      </c>
    </row>
    <row r="96" spans="1:6" x14ac:dyDescent="0.25">
      <c r="A96" t="str">
        <f t="array" aca="1" ref="A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+ 1),ROW($A94))),"")</f>
        <v/>
      </c>
      <c r="B96" t="str">
        <f ca="1">IF($A96&lt;&gt;"",INDEX(Devices[Area],MATCH($A96,Devices[Tag Name],0)),"")</f>
        <v/>
      </c>
      <c r="C96" t="str">
        <f t="shared" ca="1" si="1"/>
        <v/>
      </c>
      <c r="F96" t="str">
        <f ca="1">IF($A96&lt;&gt;"",INDEX(Devices[Device Description],MATCH($A96,Devices[Tag Name],0)),"")</f>
        <v/>
      </c>
    </row>
    <row r="97" spans="1:6" x14ac:dyDescent="0.25">
      <c r="A97" t="str">
        <f t="array" aca="1" ref="A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+ 1),ROW($A95))),"")</f>
        <v/>
      </c>
      <c r="B97" t="str">
        <f ca="1">IF($A97&lt;&gt;"",INDEX(Devices[Area],MATCH($A97,Devices[Tag Name],0)),"")</f>
        <v/>
      </c>
      <c r="C97" t="str">
        <f t="shared" ca="1" si="1"/>
        <v/>
      </c>
      <c r="F97" t="str">
        <f ca="1">IF($A97&lt;&gt;"",INDEX(Devices[Device Description],MATCH($A97,Devices[Tag Name],0)),"")</f>
        <v/>
      </c>
    </row>
    <row r="98" spans="1:6" x14ac:dyDescent="0.25">
      <c r="A98" t="str">
        <f t="array" aca="1" ref="A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+ 1),ROW($A96))),"")</f>
        <v/>
      </c>
      <c r="B98" t="str">
        <f ca="1">IF($A98&lt;&gt;"",INDEX(Devices[Area],MATCH($A98,Devices[Tag Name],0)),"")</f>
        <v/>
      </c>
      <c r="C98" t="str">
        <f t="shared" ca="1" si="1"/>
        <v/>
      </c>
      <c r="F98" t="str">
        <f ca="1">IF($A98&lt;&gt;"",INDEX(Devices[Device Description],MATCH($A98,Devices[Tag Name],0)),"")</f>
        <v/>
      </c>
    </row>
    <row r="99" spans="1:6" x14ac:dyDescent="0.25">
      <c r="A99" t="str">
        <f t="array" aca="1" ref="A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+ 1),ROW($A97))),"")</f>
        <v/>
      </c>
      <c r="B99" t="str">
        <f ca="1">IF($A99&lt;&gt;"",INDEX(Devices[Area],MATCH($A99,Devices[Tag Name],0)),"")</f>
        <v/>
      </c>
      <c r="C99" t="str">
        <f t="shared" ca="1" si="1"/>
        <v/>
      </c>
      <c r="F99" t="str">
        <f ca="1">IF($A99&lt;&gt;"",INDEX(Devices[Device Description],MATCH($A99,Devices[Tag Name],0)),"")</f>
        <v/>
      </c>
    </row>
    <row r="100" spans="1:6" x14ac:dyDescent="0.25">
      <c r="A100" t="str">
        <f t="array" aca="1" ref="A1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+ 1),ROW($A98))),"")</f>
        <v/>
      </c>
      <c r="B100" t="str">
        <f ca="1">IF($A100&lt;&gt;"",INDEX(Devices[Area],MATCH($A100,Devices[Tag Name],0)),"")</f>
        <v/>
      </c>
      <c r="C100" t="str">
        <f t="shared" ca="1" si="1"/>
        <v/>
      </c>
      <c r="F100" t="str">
        <f ca="1">IF($A100&lt;&gt;"",INDEX(Devices[Device Description],MATCH($A100,Devices[Tag Name],0)),"")</f>
        <v/>
      </c>
    </row>
    <row r="101" spans="1:6" x14ac:dyDescent="0.25">
      <c r="A101" t="str">
        <f t="array" aca="1" ref="A1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+ 1),ROW($A99))),"")</f>
        <v/>
      </c>
      <c r="B101" t="str">
        <f ca="1">IF($A101&lt;&gt;"",INDEX(Devices[Area],MATCH($A101,Devices[Tag Name],0)),"")</f>
        <v/>
      </c>
      <c r="C101" t="str">
        <f t="shared" ca="1" si="1"/>
        <v/>
      </c>
      <c r="F101" t="str">
        <f ca="1">IF($A101&lt;&gt;"",INDEX(Devices[Device Description],MATCH($A101,Devices[Tag Name],0)),"")</f>
        <v/>
      </c>
    </row>
    <row r="102" spans="1:6" x14ac:dyDescent="0.25">
      <c r="A102" t="str">
        <f t="array" aca="1" ref="A1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+ 1),ROW($A100))),"")</f>
        <v/>
      </c>
      <c r="B102" t="str">
        <f ca="1">IF($A102&lt;&gt;"",INDEX(Devices[Area],MATCH($A102,Devices[Tag Name],0)),"")</f>
        <v/>
      </c>
      <c r="C102" t="str">
        <f t="shared" ca="1" si="1"/>
        <v/>
      </c>
      <c r="F102" t="str">
        <f ca="1">IF($A102&lt;&gt;"",INDEX(Devices[Device Description],MATCH($A102,Devices[Tag Name],0)),"")</f>
        <v/>
      </c>
    </row>
    <row r="103" spans="1:6" x14ac:dyDescent="0.25">
      <c r="A103" t="str">
        <f t="array" aca="1" ref="A1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+ 1),ROW($A101))),"")</f>
        <v/>
      </c>
      <c r="B103" t="str">
        <f ca="1">IF($A103&lt;&gt;"",INDEX(Devices[Area],MATCH($A103,Devices[Tag Name],0)),"")</f>
        <v/>
      </c>
      <c r="C103" t="str">
        <f t="shared" ca="1" si="1"/>
        <v/>
      </c>
      <c r="F103" t="str">
        <f ca="1">IF($A103&lt;&gt;"",INDEX(Devices[Device Description],MATCH($A103,Devices[Tag Name],0)),"")</f>
        <v/>
      </c>
    </row>
    <row r="104" spans="1:6" x14ac:dyDescent="0.25">
      <c r="A104" t="str">
        <f t="array" aca="1" ref="A1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+ 1),ROW($A102))),"")</f>
        <v/>
      </c>
      <c r="B104" t="str">
        <f ca="1">IF($A104&lt;&gt;"",INDEX(Devices[Area],MATCH($A104,Devices[Tag Name],0)),"")</f>
        <v/>
      </c>
      <c r="C104" t="str">
        <f t="shared" ca="1" si="1"/>
        <v/>
      </c>
      <c r="F104" t="str">
        <f ca="1">IF($A104&lt;&gt;"",INDEX(Devices[Device Description],MATCH($A104,Devices[Tag Name],0)),"")</f>
        <v/>
      </c>
    </row>
    <row r="105" spans="1:6" x14ac:dyDescent="0.25">
      <c r="A105" t="str">
        <f t="array" aca="1" ref="A1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+ 1),ROW($A103))),"")</f>
        <v/>
      </c>
      <c r="B105" t="str">
        <f ca="1">IF($A105&lt;&gt;"",INDEX(Devices[Area],MATCH($A105,Devices[Tag Name],0)),"")</f>
        <v/>
      </c>
      <c r="C105" t="str">
        <f t="shared" ca="1" si="1"/>
        <v/>
      </c>
      <c r="F105" t="str">
        <f ca="1">IF($A105&lt;&gt;"",INDEX(Devices[Device Description],MATCH($A105,Devices[Tag Name],0)),"")</f>
        <v/>
      </c>
    </row>
    <row r="106" spans="1:6" x14ac:dyDescent="0.25">
      <c r="A106" t="str">
        <f t="array" aca="1" ref="A1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+ 1),ROW($A104))),"")</f>
        <v/>
      </c>
      <c r="B106" t="str">
        <f ca="1">IF($A106&lt;&gt;"",INDEX(Devices[Area],MATCH($A106,Devices[Tag Name],0)),"")</f>
        <v/>
      </c>
      <c r="C106" t="str">
        <f t="shared" ca="1" si="1"/>
        <v/>
      </c>
      <c r="F106" t="str">
        <f ca="1">IF($A106&lt;&gt;"",INDEX(Devices[Device Description],MATCH($A106,Devices[Tag Name],0)),"")</f>
        <v/>
      </c>
    </row>
    <row r="107" spans="1:6" x14ac:dyDescent="0.25">
      <c r="A107" t="str">
        <f t="array" aca="1" ref="A1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+ 1),ROW($A105))),"")</f>
        <v/>
      </c>
      <c r="B107" t="str">
        <f ca="1">IF($A107&lt;&gt;"",INDEX(Devices[Area],MATCH($A107,Devices[Tag Name],0)),"")</f>
        <v/>
      </c>
      <c r="C107" t="str">
        <f t="shared" ca="1" si="1"/>
        <v/>
      </c>
      <c r="F107" t="str">
        <f ca="1">IF($A107&lt;&gt;"",INDEX(Devices[Device Description],MATCH($A107,Devices[Tag Name],0)),"")</f>
        <v/>
      </c>
    </row>
    <row r="108" spans="1:6" x14ac:dyDescent="0.25">
      <c r="A108" t="str">
        <f t="array" aca="1" ref="A1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+ 1),ROW($A106))),"")</f>
        <v/>
      </c>
      <c r="B108" t="str">
        <f ca="1">IF($A108&lt;&gt;"",INDEX(Devices[Area],MATCH($A108,Devices[Tag Name],0)),"")</f>
        <v/>
      </c>
      <c r="C108" t="str">
        <f t="shared" ca="1" si="1"/>
        <v/>
      </c>
      <c r="F108" t="str">
        <f ca="1">IF($A108&lt;&gt;"",INDEX(Devices[Device Description],MATCH($A108,Devices[Tag Name],0)),"")</f>
        <v/>
      </c>
    </row>
    <row r="109" spans="1:6" x14ac:dyDescent="0.25">
      <c r="A109" t="str">
        <f t="array" aca="1" ref="A1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+ 1),ROW($A107))),"")</f>
        <v/>
      </c>
      <c r="B109" t="str">
        <f ca="1">IF($A109&lt;&gt;"",INDEX(Devices[Area],MATCH($A109,Devices[Tag Name],0)),"")</f>
        <v/>
      </c>
      <c r="C109" t="str">
        <f t="shared" ca="1" si="1"/>
        <v/>
      </c>
      <c r="F109" t="str">
        <f ca="1">IF($A109&lt;&gt;"",INDEX(Devices[Device Description],MATCH($A109,Devices[Tag Name],0)),"")</f>
        <v/>
      </c>
    </row>
    <row r="110" spans="1:6" x14ac:dyDescent="0.25">
      <c r="A110" t="str">
        <f t="array" aca="1" ref="A1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+ 1),ROW($A108))),"")</f>
        <v/>
      </c>
      <c r="B110" t="str">
        <f ca="1">IF($A110&lt;&gt;"",INDEX(Devices[Area],MATCH($A110,Devices[Tag Name],0)),"")</f>
        <v/>
      </c>
      <c r="C110" t="str">
        <f t="shared" ca="1" si="1"/>
        <v/>
      </c>
      <c r="F110" t="str">
        <f ca="1">IF($A110&lt;&gt;"",INDEX(Devices[Device Description],MATCH($A110,Devices[Tag Name],0)),"")</f>
        <v/>
      </c>
    </row>
    <row r="111" spans="1:6" x14ac:dyDescent="0.25">
      <c r="A111" t="str">
        <f t="array" aca="1" ref="A1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+ 1),ROW($A109))),"")</f>
        <v/>
      </c>
      <c r="B111" t="str">
        <f ca="1">IF($A111&lt;&gt;"",INDEX(Devices[Area],MATCH($A111,Devices[Tag Name],0)),"")</f>
        <v/>
      </c>
      <c r="C111" t="str">
        <f t="shared" ca="1" si="1"/>
        <v/>
      </c>
      <c r="F111" t="str">
        <f ca="1">IF($A111&lt;&gt;"",INDEX(Devices[Device Description],MATCH($A111,Devices[Tag Name],0)),"")</f>
        <v/>
      </c>
    </row>
    <row r="112" spans="1:6" x14ac:dyDescent="0.25">
      <c r="A112" t="str">
        <f t="array" aca="1" ref="A1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+ 1),ROW($A110))),"")</f>
        <v/>
      </c>
      <c r="B112" t="str">
        <f ca="1">IF($A112&lt;&gt;"",INDEX(Devices[Area],MATCH($A112,Devices[Tag Name],0)),"")</f>
        <v/>
      </c>
      <c r="C112" t="str">
        <f t="shared" ca="1" si="1"/>
        <v/>
      </c>
      <c r="F112" t="str">
        <f ca="1">IF($A112&lt;&gt;"",INDEX(Devices[Device Description],MATCH($A112,Devices[Tag Name],0)),"")</f>
        <v/>
      </c>
    </row>
    <row r="113" spans="1:6" x14ac:dyDescent="0.25">
      <c r="A113" t="str">
        <f t="array" aca="1" ref="A1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+ 1),ROW($A111))),"")</f>
        <v/>
      </c>
      <c r="B113" t="str">
        <f ca="1">IF($A113&lt;&gt;"",INDEX(Devices[Area],MATCH($A113,Devices[Tag Name],0)),"")</f>
        <v/>
      </c>
      <c r="C113" t="str">
        <f t="shared" ca="1" si="1"/>
        <v/>
      </c>
      <c r="F113" t="str">
        <f ca="1">IF($A113&lt;&gt;"",INDEX(Devices[Device Description],MATCH($A113,Devices[Tag Name],0)),"")</f>
        <v/>
      </c>
    </row>
    <row r="114" spans="1:6" x14ac:dyDescent="0.25">
      <c r="A114" t="str">
        <f t="array" aca="1" ref="A1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+ 1),ROW($A112))),"")</f>
        <v/>
      </c>
      <c r="B114" t="str">
        <f ca="1">IF($A114&lt;&gt;"",INDEX(Devices[Area],MATCH($A114,Devices[Tag Name],0)),"")</f>
        <v/>
      </c>
      <c r="C114" t="str">
        <f t="shared" ca="1" si="1"/>
        <v/>
      </c>
      <c r="F114" t="str">
        <f ca="1">IF($A114&lt;&gt;"",INDEX(Devices[Device Description],MATCH($A114,Devices[Tag Name],0)),"")</f>
        <v/>
      </c>
    </row>
    <row r="115" spans="1:6" x14ac:dyDescent="0.25">
      <c r="A115" t="str">
        <f t="array" aca="1" ref="A1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+ 1),ROW($A113))),"")</f>
        <v/>
      </c>
      <c r="B115" t="str">
        <f ca="1">IF($A115&lt;&gt;"",INDEX(Devices[Area],MATCH($A115,Devices[Tag Name],0)),"")</f>
        <v/>
      </c>
      <c r="C115" t="str">
        <f t="shared" ca="1" si="1"/>
        <v/>
      </c>
      <c r="F115" t="str">
        <f ca="1">IF($A115&lt;&gt;"",INDEX(Devices[Device Description],MATCH($A115,Devices[Tag Name],0)),"")</f>
        <v/>
      </c>
    </row>
    <row r="116" spans="1:6" x14ac:dyDescent="0.25">
      <c r="A116" t="str">
        <f t="array" aca="1" ref="A1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+ 1),ROW($A114))),"")</f>
        <v/>
      </c>
      <c r="B116" t="str">
        <f ca="1">IF($A116&lt;&gt;"",INDEX(Devices[Area],MATCH($A116,Devices[Tag Name],0)),"")</f>
        <v/>
      </c>
      <c r="C116" t="str">
        <f t="shared" ca="1" si="1"/>
        <v/>
      </c>
      <c r="F116" t="str">
        <f ca="1">IF($A116&lt;&gt;"",INDEX(Devices[Device Description],MATCH($A116,Devices[Tag Name],0)),"")</f>
        <v/>
      </c>
    </row>
    <row r="117" spans="1:6" x14ac:dyDescent="0.25">
      <c r="A117" t="str">
        <f t="array" aca="1" ref="A1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+ 1),ROW($A115))),"")</f>
        <v/>
      </c>
      <c r="B117" t="str">
        <f ca="1">IF($A117&lt;&gt;"",INDEX(Devices[Area],MATCH($A117,Devices[Tag Name],0)),"")</f>
        <v/>
      </c>
      <c r="C117" t="str">
        <f t="shared" ca="1" si="1"/>
        <v/>
      </c>
      <c r="F117" t="str">
        <f ca="1">IF($A117&lt;&gt;"",INDEX(Devices[Device Description],MATCH($A117,Devices[Tag Name],0)),"")</f>
        <v/>
      </c>
    </row>
    <row r="118" spans="1:6" x14ac:dyDescent="0.25">
      <c r="A118" t="str">
        <f t="array" aca="1" ref="A1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+ 1),ROW($A116))),"")</f>
        <v/>
      </c>
      <c r="B118" t="str">
        <f ca="1">IF($A118&lt;&gt;"",INDEX(Devices[Area],MATCH($A118,Devices[Tag Name],0)),"")</f>
        <v/>
      </c>
      <c r="C118" t="str">
        <f t="shared" ca="1" si="1"/>
        <v/>
      </c>
      <c r="F118" t="str">
        <f ca="1">IF($A118&lt;&gt;"",INDEX(Devices[Device Description],MATCH($A118,Devices[Tag Name],0)),"")</f>
        <v/>
      </c>
    </row>
    <row r="119" spans="1:6" x14ac:dyDescent="0.25">
      <c r="A119" t="str">
        <f t="array" aca="1" ref="A1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+ 1),ROW($A117))),"")</f>
        <v/>
      </c>
      <c r="B119" t="str">
        <f ca="1">IF($A119&lt;&gt;"",INDEX(Devices[Area],MATCH($A119,Devices[Tag Name],0)),"")</f>
        <v/>
      </c>
      <c r="C119" t="str">
        <f t="shared" ca="1" si="1"/>
        <v/>
      </c>
      <c r="F119" t="str">
        <f ca="1">IF($A119&lt;&gt;"",INDEX(Devices[Device Description],MATCH($A119,Devices[Tag Name],0)),"")</f>
        <v/>
      </c>
    </row>
    <row r="120" spans="1:6" x14ac:dyDescent="0.25">
      <c r="A120" t="str">
        <f t="array" aca="1" ref="A1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+ 1),ROW($A118))),"")</f>
        <v/>
      </c>
      <c r="B120" t="str">
        <f ca="1">IF($A120&lt;&gt;"",INDEX(Devices[Area],MATCH($A120,Devices[Tag Name],0)),"")</f>
        <v/>
      </c>
      <c r="C120" t="str">
        <f t="shared" ca="1" si="1"/>
        <v/>
      </c>
      <c r="F120" t="str">
        <f ca="1">IF($A120&lt;&gt;"",INDEX(Devices[Device Description],MATCH($A120,Devices[Tag Name],0)),"")</f>
        <v/>
      </c>
    </row>
    <row r="121" spans="1:6" x14ac:dyDescent="0.25">
      <c r="A121" t="str">
        <f t="array" aca="1" ref="A1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+ 1),ROW($A119))),"")</f>
        <v/>
      </c>
      <c r="B121" t="str">
        <f ca="1">IF($A121&lt;&gt;"",INDEX(Devices[Area],MATCH($A121,Devices[Tag Name],0)),"")</f>
        <v/>
      </c>
      <c r="C121" t="str">
        <f t="shared" ca="1" si="1"/>
        <v/>
      </c>
      <c r="F121" t="str">
        <f ca="1">IF($A121&lt;&gt;"",INDEX(Devices[Device Description],MATCH($A121,Devices[Tag Name],0)),"")</f>
        <v/>
      </c>
    </row>
    <row r="122" spans="1:6" x14ac:dyDescent="0.25">
      <c r="A122" t="str">
        <f t="array" aca="1" ref="A1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+ 1),ROW($A120))),"")</f>
        <v/>
      </c>
      <c r="B122" t="str">
        <f ca="1">IF($A122&lt;&gt;"",INDEX(Devices[Area],MATCH($A122,Devices[Tag Name],0)),"")</f>
        <v/>
      </c>
      <c r="C122" t="str">
        <f t="shared" ca="1" si="1"/>
        <v/>
      </c>
      <c r="F122" t="str">
        <f ca="1">IF($A122&lt;&gt;"",INDEX(Devices[Device Description],MATCH($A122,Devices[Tag Name],0)),"")</f>
        <v/>
      </c>
    </row>
    <row r="123" spans="1:6" x14ac:dyDescent="0.25">
      <c r="A123" t="str">
        <f t="array" aca="1" ref="A1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+ 1),ROW($A121))),"")</f>
        <v/>
      </c>
      <c r="B123" t="str">
        <f ca="1">IF($A123&lt;&gt;"",INDEX(Devices[Area],MATCH($A123,Devices[Tag Name],0)),"")</f>
        <v/>
      </c>
      <c r="C123" t="str">
        <f t="shared" ca="1" si="1"/>
        <v/>
      </c>
      <c r="F123" t="str">
        <f ca="1">IF($A123&lt;&gt;"",INDEX(Devices[Device Description],MATCH($A123,Devices[Tag Name],0)),"")</f>
        <v/>
      </c>
    </row>
    <row r="124" spans="1:6" x14ac:dyDescent="0.25">
      <c r="A124" t="str">
        <f t="array" aca="1" ref="A1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+ 1),ROW($A122))),"")</f>
        <v/>
      </c>
      <c r="B124" t="str">
        <f ca="1">IF($A124&lt;&gt;"",INDEX(Devices[Area],MATCH($A124,Devices[Tag Name],0)),"")</f>
        <v/>
      </c>
      <c r="C124" t="str">
        <f t="shared" ca="1" si="1"/>
        <v/>
      </c>
      <c r="F124" t="str">
        <f ca="1">IF($A124&lt;&gt;"",INDEX(Devices[Device Description],MATCH($A124,Devices[Tag Name],0)),"")</f>
        <v/>
      </c>
    </row>
    <row r="125" spans="1:6" x14ac:dyDescent="0.25">
      <c r="A125" t="str">
        <f t="array" aca="1" ref="A1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+ 1),ROW($A123))),"")</f>
        <v/>
      </c>
      <c r="B125" t="str">
        <f ca="1">IF($A125&lt;&gt;"",INDEX(Devices[Area],MATCH($A125,Devices[Tag Name],0)),"")</f>
        <v/>
      </c>
      <c r="C125" t="str">
        <f t="shared" ca="1" si="1"/>
        <v/>
      </c>
      <c r="F125" t="str">
        <f ca="1">IF($A125&lt;&gt;"",INDEX(Devices[Device Description],MATCH($A125,Devices[Tag Name],0)),"")</f>
        <v/>
      </c>
    </row>
    <row r="126" spans="1:6" x14ac:dyDescent="0.25">
      <c r="A126" t="str">
        <f t="array" aca="1" ref="A1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+ 1),ROW($A124))),"")</f>
        <v/>
      </c>
      <c r="B126" t="str">
        <f ca="1">IF($A126&lt;&gt;"",INDEX(Devices[Area],MATCH($A126,Devices[Tag Name],0)),"")</f>
        <v/>
      </c>
      <c r="C126" t="str">
        <f t="shared" ca="1" si="1"/>
        <v/>
      </c>
      <c r="F126" t="str">
        <f ca="1">IF($A126&lt;&gt;"",INDEX(Devices[Device Description],MATCH($A126,Devices[Tag Name],0)),"")</f>
        <v/>
      </c>
    </row>
    <row r="127" spans="1:6" x14ac:dyDescent="0.25">
      <c r="A127" t="str">
        <f t="array" aca="1" ref="A1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+ 1),ROW($A125))),"")</f>
        <v/>
      </c>
      <c r="B127" t="str">
        <f ca="1">IF($A127&lt;&gt;"",INDEX(Devices[Area],MATCH($A127,Devices[Tag Name],0)),"")</f>
        <v/>
      </c>
      <c r="C127" t="str">
        <f t="shared" ca="1" si="1"/>
        <v/>
      </c>
      <c r="F127" t="str">
        <f ca="1">IF($A127&lt;&gt;"",INDEX(Devices[Device Description],MATCH($A127,Devices[Tag Name],0)),"")</f>
        <v/>
      </c>
    </row>
    <row r="128" spans="1:6" x14ac:dyDescent="0.25">
      <c r="A128" t="str">
        <f t="array" aca="1" ref="A1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+ 1),ROW($A126))),"")</f>
        <v/>
      </c>
      <c r="B128" t="str">
        <f ca="1">IF($A128&lt;&gt;"",INDEX(Devices[Area],MATCH($A128,Devices[Tag Name],0)),"")</f>
        <v/>
      </c>
      <c r="C128" t="str">
        <f t="shared" ca="1" si="1"/>
        <v/>
      </c>
      <c r="F128" t="str">
        <f ca="1">IF($A128&lt;&gt;"",INDEX(Devices[Device Description],MATCH($A128,Devices[Tag Name],0)),"")</f>
        <v/>
      </c>
    </row>
    <row r="129" spans="1:6" x14ac:dyDescent="0.25">
      <c r="A129" t="str">
        <f t="array" aca="1" ref="A1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+ 1),ROW($A127))),"")</f>
        <v/>
      </c>
      <c r="B129" t="str">
        <f ca="1">IF($A129&lt;&gt;"",INDEX(Devices[Area],MATCH($A129,Devices[Tag Name],0)),"")</f>
        <v/>
      </c>
      <c r="C129" t="str">
        <f t="shared" ca="1" si="1"/>
        <v/>
      </c>
      <c r="F129" t="str">
        <f ca="1">IF($A129&lt;&gt;"",INDEX(Devices[Device Description],MATCH($A129,Devices[Tag Name],0)),"")</f>
        <v/>
      </c>
    </row>
    <row r="130" spans="1:6" x14ac:dyDescent="0.25">
      <c r="A130" t="str">
        <f t="array" aca="1" ref="A1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+ 1),ROW($A128))),"")</f>
        <v/>
      </c>
      <c r="B130" t="str">
        <f ca="1">IF($A130&lt;&gt;"",INDEX(Devices[Area],MATCH($A130,Devices[Tag Name],0)),"")</f>
        <v/>
      </c>
      <c r="C130" t="str">
        <f t="shared" ca="1" si="1"/>
        <v/>
      </c>
      <c r="F130" t="str">
        <f ca="1">IF($A130&lt;&gt;"",INDEX(Devices[Device Description],MATCH($A130,Devices[Tag Name],0)),"")</f>
        <v/>
      </c>
    </row>
    <row r="131" spans="1:6" x14ac:dyDescent="0.25">
      <c r="A131" t="str">
        <f t="array" aca="1" ref="A1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+ 1),ROW($A129))),"")</f>
        <v/>
      </c>
      <c r="B131" t="str">
        <f ca="1">IF($A131&lt;&gt;"",INDEX(Devices[Area],MATCH($A131,Devices[Tag Name],0)),"")</f>
        <v/>
      </c>
      <c r="C131" t="str">
        <f t="shared" ca="1" si="1"/>
        <v/>
      </c>
      <c r="F131" t="str">
        <f ca="1">IF($A131&lt;&gt;"",INDEX(Devices[Device Description],MATCH($A131,Devices[Tag Name],0)),"")</f>
        <v/>
      </c>
    </row>
    <row r="132" spans="1:6" x14ac:dyDescent="0.25">
      <c r="A132" t="str">
        <f t="array" aca="1" ref="A1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+ 1),ROW($A130))),"")</f>
        <v/>
      </c>
      <c r="B132" t="str">
        <f ca="1">IF($A132&lt;&gt;"",INDEX(Devices[Area],MATCH($A132,Devices[Tag Name],0)),"")</f>
        <v/>
      </c>
      <c r="C132" t="str">
        <f t="shared" ca="1" si="1"/>
        <v/>
      </c>
      <c r="F132" t="str">
        <f ca="1">IF($A132&lt;&gt;"",INDEX(Devices[Device Description],MATCH($A132,Devices[Tag Name],0)),"")</f>
        <v/>
      </c>
    </row>
    <row r="133" spans="1:6" x14ac:dyDescent="0.25">
      <c r="A133" t="str">
        <f t="array" aca="1" ref="A1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+ 1),ROW($A131))),"")</f>
        <v/>
      </c>
      <c r="B133" t="str">
        <f ca="1">IF($A133&lt;&gt;"",INDEX(Devices[Area],MATCH($A133,Devices[Tag Name],0)),"")</f>
        <v/>
      </c>
      <c r="C133" t="str">
        <f t="shared" ca="1" si="1"/>
        <v/>
      </c>
      <c r="F133" t="str">
        <f ca="1">IF($A133&lt;&gt;"",INDEX(Devices[Device Description],MATCH($A133,Devices[Tag Name],0)),"")</f>
        <v/>
      </c>
    </row>
    <row r="134" spans="1:6" x14ac:dyDescent="0.25">
      <c r="A134" t="str">
        <f t="array" aca="1" ref="A1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+ 1),ROW($A132))),"")</f>
        <v/>
      </c>
      <c r="B134" t="str">
        <f ca="1">IF($A134&lt;&gt;"",INDEX(Devices[Area],MATCH($A134,Devices[Tag Name],0)),"")</f>
        <v/>
      </c>
      <c r="C134" t="str">
        <f t="shared" ca="1" si="1"/>
        <v/>
      </c>
      <c r="F134" t="str">
        <f ca="1">IF($A134&lt;&gt;"",INDEX(Devices[Device Description],MATCH($A134,Devices[Tag Name],0)),"")</f>
        <v/>
      </c>
    </row>
    <row r="135" spans="1:6" x14ac:dyDescent="0.25">
      <c r="A135" t="str">
        <f t="array" aca="1" ref="A1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+ 1),ROW($A133))),"")</f>
        <v/>
      </c>
      <c r="B135" t="str">
        <f ca="1">IF($A135&lt;&gt;"",INDEX(Devices[Area],MATCH($A135,Devices[Tag Name],0)),"")</f>
        <v/>
      </c>
      <c r="C135" t="str">
        <f t="shared" ca="1" si="1"/>
        <v/>
      </c>
      <c r="F135" t="str">
        <f ca="1">IF($A135&lt;&gt;"",INDEX(Devices[Device Description],MATCH($A135,Devices[Tag Name],0)),"")</f>
        <v/>
      </c>
    </row>
    <row r="136" spans="1:6" x14ac:dyDescent="0.25">
      <c r="A136" t="str">
        <f t="array" aca="1" ref="A1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+ 1),ROW($A134))),"")</f>
        <v/>
      </c>
      <c r="B136" t="str">
        <f ca="1">IF($A136&lt;&gt;"",INDEX(Devices[Area],MATCH($A136,Devices[Tag Name],0)),"")</f>
        <v/>
      </c>
      <c r="C136" t="str">
        <f t="shared" ca="1" si="1"/>
        <v/>
      </c>
      <c r="F136" t="str">
        <f ca="1">IF($A136&lt;&gt;"",INDEX(Devices[Device Description],MATCH($A136,Devices[Tag Name],0)),"")</f>
        <v/>
      </c>
    </row>
    <row r="137" spans="1:6" x14ac:dyDescent="0.25">
      <c r="A137" t="str">
        <f t="array" aca="1" ref="A1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+ 1),ROW($A135))),"")</f>
        <v/>
      </c>
      <c r="B137" t="str">
        <f ca="1">IF($A137&lt;&gt;"",INDEX(Devices[Area],MATCH($A137,Devices[Tag Name],0)),"")</f>
        <v/>
      </c>
      <c r="C137" t="str">
        <f t="shared" ca="1" si="1"/>
        <v/>
      </c>
      <c r="F137" t="str">
        <f ca="1">IF($A137&lt;&gt;"",INDEX(Devices[Device Description],MATCH($A137,Devices[Tag Name],0)),"")</f>
        <v/>
      </c>
    </row>
    <row r="138" spans="1:6" x14ac:dyDescent="0.25">
      <c r="A138" t="str">
        <f t="array" aca="1" ref="A1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+ 1),ROW($A136))),"")</f>
        <v/>
      </c>
      <c r="B138" t="str">
        <f ca="1">IF($A138&lt;&gt;"",INDEX(Devices[Area],MATCH($A138,Devices[Tag Name],0)),"")</f>
        <v/>
      </c>
      <c r="C138" t="str">
        <f t="shared" ca="1" si="1"/>
        <v/>
      </c>
      <c r="F138" t="str">
        <f ca="1">IF($A138&lt;&gt;"",INDEX(Devices[Device Description],MATCH($A138,Devices[Tag Name],0)),"")</f>
        <v/>
      </c>
    </row>
    <row r="139" spans="1:6" x14ac:dyDescent="0.25">
      <c r="A139" t="str">
        <f t="array" aca="1" ref="A1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+ 1),ROW($A137))),"")</f>
        <v/>
      </c>
      <c r="B139" t="str">
        <f ca="1">IF($A139&lt;&gt;"",INDEX(Devices[Area],MATCH($A139,Devices[Tag Name],0)),"")</f>
        <v/>
      </c>
      <c r="C139" t="str">
        <f t="shared" ca="1" si="1"/>
        <v/>
      </c>
      <c r="F139" t="str">
        <f ca="1">IF($A139&lt;&gt;"",INDEX(Devices[Device Description],MATCH($A139,Devices[Tag Name],0)),"")</f>
        <v/>
      </c>
    </row>
    <row r="140" spans="1:6" x14ac:dyDescent="0.25">
      <c r="A140" t="str">
        <f t="array" aca="1" ref="A1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+ 1),ROW($A138))),"")</f>
        <v/>
      </c>
      <c r="B140" t="str">
        <f ca="1">IF($A140&lt;&gt;"",INDEX(Devices[Area],MATCH($A140,Devices[Tag Name],0)),"")</f>
        <v/>
      </c>
      <c r="C140" t="str">
        <f t="shared" ca="1" si="1"/>
        <v/>
      </c>
      <c r="F140" t="str">
        <f ca="1">IF($A140&lt;&gt;"",INDEX(Devices[Device Description],MATCH($A140,Devices[Tag Name],0)),"")</f>
        <v/>
      </c>
    </row>
    <row r="141" spans="1:6" x14ac:dyDescent="0.25">
      <c r="A141" t="str">
        <f t="array" aca="1" ref="A1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+ 1),ROW($A139))),"")</f>
        <v/>
      </c>
      <c r="B141" t="str">
        <f ca="1">IF($A141&lt;&gt;"",INDEX(Devices[Area],MATCH($A141,Devices[Tag Name],0)),"")</f>
        <v/>
      </c>
      <c r="C141" t="str">
        <f t="shared" ca="1" si="1"/>
        <v/>
      </c>
      <c r="F141" t="str">
        <f ca="1">IF($A141&lt;&gt;"",INDEX(Devices[Device Description],MATCH($A141,Devices[Tag Name],0)),"")</f>
        <v/>
      </c>
    </row>
    <row r="142" spans="1:6" x14ac:dyDescent="0.25">
      <c r="A142" t="str">
        <f t="array" aca="1" ref="A1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+ 1),ROW($A140))),"")</f>
        <v/>
      </c>
      <c r="B142" t="str">
        <f ca="1">IF($A142&lt;&gt;"",INDEX(Devices[Area],MATCH($A142,Devices[Tag Name],0)),"")</f>
        <v/>
      </c>
      <c r="C142" t="str">
        <f t="shared" ca="1" si="1"/>
        <v/>
      </c>
      <c r="F142" t="str">
        <f ca="1">IF($A142&lt;&gt;"",INDEX(Devices[Device Description],MATCH($A142,Devices[Tag Name],0)),"")</f>
        <v/>
      </c>
    </row>
    <row r="143" spans="1:6" x14ac:dyDescent="0.25">
      <c r="A143" t="str">
        <f t="array" aca="1" ref="A1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+ 1),ROW($A141))),"")</f>
        <v/>
      </c>
      <c r="B143" t="str">
        <f ca="1">IF($A143&lt;&gt;"",INDEX(Devices[Area],MATCH($A143,Devices[Tag Name],0)),"")</f>
        <v/>
      </c>
      <c r="C143" t="str">
        <f t="shared" ca="1" si="1"/>
        <v/>
      </c>
      <c r="F143" t="str">
        <f ca="1">IF($A143&lt;&gt;"",INDEX(Devices[Device Description],MATCH($A143,Devices[Tag Name],0)),"")</f>
        <v/>
      </c>
    </row>
    <row r="144" spans="1:6" x14ac:dyDescent="0.25">
      <c r="A144" t="str">
        <f t="array" aca="1" ref="A1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+ 1),ROW($A142))),"")</f>
        <v/>
      </c>
      <c r="B144" t="str">
        <f ca="1">IF($A144&lt;&gt;"",INDEX(Devices[Area],MATCH($A144,Devices[Tag Name],0)),"")</f>
        <v/>
      </c>
      <c r="C144" t="str">
        <f t="shared" ca="1" si="1"/>
        <v/>
      </c>
      <c r="F144" t="str">
        <f ca="1">IF($A144&lt;&gt;"",INDEX(Devices[Device Description],MATCH($A144,Devices[Tag Name],0)),"")</f>
        <v/>
      </c>
    </row>
    <row r="145" spans="1:6" x14ac:dyDescent="0.25">
      <c r="A145" t="str">
        <f t="array" aca="1" ref="A1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+ 1),ROW($A143))),"")</f>
        <v/>
      </c>
      <c r="B145" t="str">
        <f ca="1">IF($A145&lt;&gt;"",INDEX(Devices[Area],MATCH($A145,Devices[Tag Name],0)),"")</f>
        <v/>
      </c>
      <c r="C145" t="str">
        <f t="shared" ca="1" si="1"/>
        <v/>
      </c>
      <c r="F145" t="str">
        <f ca="1">IF($A145&lt;&gt;"",INDEX(Devices[Device Description],MATCH($A145,Devices[Tag Name],0)),"")</f>
        <v/>
      </c>
    </row>
    <row r="146" spans="1:6" x14ac:dyDescent="0.25">
      <c r="A146" t="str">
        <f t="array" aca="1" ref="A1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+ 1),ROW($A144))),"")</f>
        <v/>
      </c>
      <c r="B146" t="str">
        <f ca="1">IF($A146&lt;&gt;"",INDEX(Devices[Area],MATCH($A146,Devices[Tag Name],0)),"")</f>
        <v/>
      </c>
      <c r="C146" t="str">
        <f t="shared" ca="1" si="1"/>
        <v/>
      </c>
      <c r="F146" t="str">
        <f ca="1">IF($A146&lt;&gt;"",INDEX(Devices[Device Description],MATCH($A146,Devices[Tag Name],0)),"")</f>
        <v/>
      </c>
    </row>
    <row r="147" spans="1:6" x14ac:dyDescent="0.25">
      <c r="A147" t="str">
        <f t="array" aca="1" ref="A1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+ 1),ROW($A145))),"")</f>
        <v/>
      </c>
      <c r="B147" t="str">
        <f ca="1">IF($A147&lt;&gt;"",INDEX(Devices[Area],MATCH($A147,Devices[Tag Name],0)),"")</f>
        <v/>
      </c>
      <c r="C147" t="str">
        <f t="shared" ca="1" si="1"/>
        <v/>
      </c>
      <c r="F147" t="str">
        <f ca="1">IF($A147&lt;&gt;"",INDEX(Devices[Device Description],MATCH($A147,Devices[Tag Name],0)),"")</f>
        <v/>
      </c>
    </row>
    <row r="148" spans="1:6" x14ac:dyDescent="0.25">
      <c r="A148" t="str">
        <f t="array" aca="1" ref="A1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+ 1),ROW($A146))),"")</f>
        <v/>
      </c>
      <c r="B148" t="str">
        <f ca="1">IF($A148&lt;&gt;"",INDEX(Devices[Area],MATCH($A148,Devices[Tag Name],0)),"")</f>
        <v/>
      </c>
      <c r="C148" t="str">
        <f t="shared" ca="1" si="1"/>
        <v/>
      </c>
      <c r="F148" t="str">
        <f ca="1">IF($A148&lt;&gt;"",INDEX(Devices[Device Description],MATCH($A148,Devices[Tag Name],0)),"")</f>
        <v/>
      </c>
    </row>
    <row r="149" spans="1:6" x14ac:dyDescent="0.25">
      <c r="A149" t="str">
        <f t="array" aca="1" ref="A1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+ 1),ROW($A147))),"")</f>
        <v/>
      </c>
      <c r="B149" t="str">
        <f ca="1">IF($A149&lt;&gt;"",INDEX(Devices[Area],MATCH($A149,Devices[Tag Name],0)),"")</f>
        <v/>
      </c>
      <c r="C149" t="str">
        <f t="shared" ca="1" si="1"/>
        <v/>
      </c>
      <c r="F149" t="str">
        <f ca="1">IF($A149&lt;&gt;"",INDEX(Devices[Device Description],MATCH($A149,Devices[Tag Name],0)),"")</f>
        <v/>
      </c>
    </row>
    <row r="150" spans="1:6" x14ac:dyDescent="0.25">
      <c r="A150" t="str">
        <f t="array" aca="1" ref="A1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+ 1),ROW($A148))),"")</f>
        <v/>
      </c>
      <c r="B150" t="str">
        <f ca="1">IF($A150&lt;&gt;"",INDEX(Devices[Area],MATCH($A150,Devices[Tag Name],0)),"")</f>
        <v/>
      </c>
      <c r="C150" t="str">
        <f t="shared" ca="1" si="1"/>
        <v/>
      </c>
      <c r="F150" t="str">
        <f ca="1">IF($A150&lt;&gt;"",INDEX(Devices[Device Description],MATCH($A150,Devices[Tag Name],0)),"")</f>
        <v/>
      </c>
    </row>
    <row r="151" spans="1:6" x14ac:dyDescent="0.25">
      <c r="A151" t="str">
        <f t="array" aca="1" ref="A1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+ 1),ROW($A149))),"")</f>
        <v/>
      </c>
      <c r="B151" t="str">
        <f ca="1">IF($A151&lt;&gt;"",INDEX(Devices[Area],MATCH($A151,Devices[Tag Name],0)),"")</f>
        <v/>
      </c>
      <c r="C151" t="str">
        <f t="shared" ca="1" si="1"/>
        <v/>
      </c>
      <c r="F151" t="str">
        <f ca="1">IF($A151&lt;&gt;"",INDEX(Devices[Device Description],MATCH($A151,Devices[Tag Name],0)),"")</f>
        <v/>
      </c>
    </row>
    <row r="152" spans="1:6" x14ac:dyDescent="0.25">
      <c r="A152" t="str">
        <f t="array" aca="1" ref="A1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+ 1),ROW($A150))),"")</f>
        <v/>
      </c>
      <c r="B152" t="str">
        <f ca="1">IF($A152&lt;&gt;"",INDEX(Devices[Area],MATCH($A152,Devices[Tag Name],0)),"")</f>
        <v/>
      </c>
      <c r="C152" t="str">
        <f t="shared" ca="1" si="1"/>
        <v/>
      </c>
      <c r="F152" t="str">
        <f ca="1">IF($A152&lt;&gt;"",INDEX(Devices[Device Description],MATCH($A152,Devices[Tag Name],0)),"")</f>
        <v/>
      </c>
    </row>
    <row r="153" spans="1:6" x14ac:dyDescent="0.25">
      <c r="A153" t="str">
        <f t="array" aca="1" ref="A1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+ 1),ROW($A151))),"")</f>
        <v/>
      </c>
      <c r="B153" t="str">
        <f ca="1">IF($A153&lt;&gt;"",INDEX(Devices[Area],MATCH($A153,Devices[Tag Name],0)),"")</f>
        <v/>
      </c>
      <c r="C153" t="str">
        <f t="shared" ca="1" si="1"/>
        <v/>
      </c>
      <c r="F153" t="str">
        <f ca="1">IF($A153&lt;&gt;"",INDEX(Devices[Device Description],MATCH($A153,Devices[Tag Name],0)),"")</f>
        <v/>
      </c>
    </row>
    <row r="154" spans="1:6" x14ac:dyDescent="0.25">
      <c r="A154" t="str">
        <f t="array" aca="1" ref="A1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+ 1),ROW($A152))),"")</f>
        <v/>
      </c>
      <c r="B154" t="str">
        <f ca="1">IF($A154&lt;&gt;"",INDEX(Devices[Area],MATCH($A154,Devices[Tag Name],0)),"")</f>
        <v/>
      </c>
      <c r="C154" t="str">
        <f t="shared" ca="1" si="1"/>
        <v/>
      </c>
      <c r="F154" t="str">
        <f ca="1">IF($A154&lt;&gt;"",INDEX(Devices[Device Description],MATCH($A154,Devices[Tag Name],0)),"")</f>
        <v/>
      </c>
    </row>
    <row r="155" spans="1:6" x14ac:dyDescent="0.25">
      <c r="A155" t="str">
        <f t="array" aca="1" ref="A1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+ 1),ROW($A153))),"")</f>
        <v/>
      </c>
      <c r="B155" t="str">
        <f ca="1">IF($A155&lt;&gt;"",INDEX(Devices[Area],MATCH($A155,Devices[Tag Name],0)),"")</f>
        <v/>
      </c>
      <c r="C155" t="str">
        <f t="shared" ca="1" si="1"/>
        <v/>
      </c>
      <c r="F155" t="str">
        <f ca="1">IF($A155&lt;&gt;"",INDEX(Devices[Device Description],MATCH($A155,Devices[Tag Name],0)),"")</f>
        <v/>
      </c>
    </row>
    <row r="156" spans="1:6" x14ac:dyDescent="0.25">
      <c r="A156" t="str">
        <f t="array" aca="1" ref="A1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+ 1),ROW($A154))),"")</f>
        <v/>
      </c>
      <c r="B156" t="str">
        <f ca="1">IF($A156&lt;&gt;"",INDEX(Devices[Area],MATCH($A156,Devices[Tag Name],0)),"")</f>
        <v/>
      </c>
      <c r="C156" t="str">
        <f t="shared" ca="1" si="1"/>
        <v/>
      </c>
      <c r="F156" t="str">
        <f ca="1">IF($A156&lt;&gt;"",INDEX(Devices[Device Description],MATCH($A156,Devices[Tag Name],0)),"")</f>
        <v/>
      </c>
    </row>
    <row r="157" spans="1:6" x14ac:dyDescent="0.25">
      <c r="A157" t="str">
        <f t="array" aca="1" ref="A1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+ 1),ROW($A155))),"")</f>
        <v/>
      </c>
      <c r="B157" t="str">
        <f ca="1">IF($A157&lt;&gt;"",INDEX(Devices[Area],MATCH($A157,Devices[Tag Name],0)),"")</f>
        <v/>
      </c>
      <c r="C157" t="str">
        <f t="shared" ca="1" si="1"/>
        <v/>
      </c>
      <c r="F157" t="str">
        <f ca="1">IF($A157&lt;&gt;"",INDEX(Devices[Device Description],MATCH($A157,Devices[Tag Name],0)),"")</f>
        <v/>
      </c>
    </row>
    <row r="158" spans="1:6" x14ac:dyDescent="0.25">
      <c r="A158" t="str">
        <f t="array" aca="1" ref="A1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+ 1),ROW($A156))),"")</f>
        <v/>
      </c>
      <c r="B158" t="str">
        <f ca="1">IF($A158&lt;&gt;"",INDEX(Devices[Area],MATCH($A158,Devices[Tag Name],0)),"")</f>
        <v/>
      </c>
      <c r="C158" t="str">
        <f t="shared" ca="1" si="1"/>
        <v/>
      </c>
      <c r="F158" t="str">
        <f ca="1">IF($A158&lt;&gt;"",INDEX(Devices[Device Description],MATCH($A158,Devices[Tag Name],0)),"")</f>
        <v/>
      </c>
    </row>
    <row r="159" spans="1:6" x14ac:dyDescent="0.25">
      <c r="A159" t="str">
        <f t="array" aca="1" ref="A1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+ 1),ROW($A157))),"")</f>
        <v/>
      </c>
      <c r="B159" t="str">
        <f ca="1">IF($A159&lt;&gt;"",INDEX(Devices[Area],MATCH($A159,Devices[Tag Name],0)),"")</f>
        <v/>
      </c>
      <c r="C159" t="str">
        <f t="shared" ca="1" si="1"/>
        <v/>
      </c>
      <c r="F159" t="str">
        <f ca="1">IF($A159&lt;&gt;"",INDEX(Devices[Device Description],MATCH($A159,Devices[Tag Name],0)),"")</f>
        <v/>
      </c>
    </row>
    <row r="160" spans="1:6" x14ac:dyDescent="0.25">
      <c r="A160" t="str">
        <f t="array" aca="1" ref="A1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+ 1),ROW($A158))),"")</f>
        <v/>
      </c>
      <c r="B160" t="str">
        <f ca="1">IF($A160&lt;&gt;"",INDEX(Devices[Area],MATCH($A160,Devices[Tag Name],0)),"")</f>
        <v/>
      </c>
      <c r="C160" t="str">
        <f t="shared" ca="1" si="1"/>
        <v/>
      </c>
      <c r="F160" t="str">
        <f ca="1">IF($A160&lt;&gt;"",INDEX(Devices[Device Description],MATCH($A160,Devices[Tag Name],0)),"")</f>
        <v/>
      </c>
    </row>
    <row r="161" spans="1:6" x14ac:dyDescent="0.25">
      <c r="A161" t="str">
        <f t="array" aca="1" ref="A1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+ 1),ROW($A159))),"")</f>
        <v/>
      </c>
      <c r="B161" t="str">
        <f ca="1">IF($A161&lt;&gt;"",INDEX(Devices[Area],MATCH($A161,Devices[Tag Name],0)),"")</f>
        <v/>
      </c>
      <c r="C161" t="str">
        <f t="shared" ca="1" si="1"/>
        <v/>
      </c>
      <c r="F161" t="str">
        <f ca="1">IF($A161&lt;&gt;"",INDEX(Devices[Device Description],MATCH($A161,Devices[Tag Name],0)),"")</f>
        <v/>
      </c>
    </row>
    <row r="162" spans="1:6" x14ac:dyDescent="0.25">
      <c r="A162" t="str">
        <f t="array" aca="1" ref="A1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+ 1),ROW($A160))),"")</f>
        <v/>
      </c>
      <c r="B162" t="str">
        <f ca="1">IF($A162&lt;&gt;"",INDEX(Devices[Area],MATCH($A162,Devices[Tag Name],0)),"")</f>
        <v/>
      </c>
      <c r="C162" t="str">
        <f t="shared" ca="1" si="1"/>
        <v/>
      </c>
      <c r="F162" t="str">
        <f ca="1">IF($A162&lt;&gt;"",INDEX(Devices[Device Description],MATCH($A162,Devices[Tag Name],0)),"")</f>
        <v/>
      </c>
    </row>
    <row r="163" spans="1:6" x14ac:dyDescent="0.25">
      <c r="A163" t="str">
        <f t="array" aca="1" ref="A1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+ 1),ROW($A161))),"")</f>
        <v/>
      </c>
      <c r="B163" t="str">
        <f ca="1">IF($A163&lt;&gt;"",INDEX(Devices[Area],MATCH($A163,Devices[Tag Name],0)),"")</f>
        <v/>
      </c>
      <c r="C163" t="str">
        <f t="shared" ca="1" si="1"/>
        <v/>
      </c>
      <c r="F163" t="str">
        <f ca="1">IF($A163&lt;&gt;"",INDEX(Devices[Device Description],MATCH($A163,Devices[Tag Name],0)),"")</f>
        <v/>
      </c>
    </row>
    <row r="164" spans="1:6" x14ac:dyDescent="0.25">
      <c r="A164" t="str">
        <f t="array" aca="1" ref="A1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+ 1),ROW($A162))),"")</f>
        <v/>
      </c>
      <c r="B164" t="str">
        <f ca="1">IF($A164&lt;&gt;"",INDEX(Devices[Area],MATCH($A164,Devices[Tag Name],0)),"")</f>
        <v/>
      </c>
      <c r="C164" t="str">
        <f t="shared" ca="1" si="1"/>
        <v/>
      </c>
      <c r="F164" t="str">
        <f ca="1">IF($A164&lt;&gt;"",INDEX(Devices[Device Description],MATCH($A164,Devices[Tag Name],0)),"")</f>
        <v/>
      </c>
    </row>
    <row r="165" spans="1:6" x14ac:dyDescent="0.25">
      <c r="A165" t="str">
        <f t="array" aca="1" ref="A1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+ 1),ROW($A163))),"")</f>
        <v/>
      </c>
      <c r="B165" t="str">
        <f ca="1">IF($A165&lt;&gt;"",INDEX(Devices[Area],MATCH($A165,Devices[Tag Name],0)),"")</f>
        <v/>
      </c>
      <c r="C165" t="str">
        <f t="shared" ca="1" si="1"/>
        <v/>
      </c>
      <c r="F165" t="str">
        <f ca="1">IF($A165&lt;&gt;"",INDEX(Devices[Device Description],MATCH($A165,Devices[Tag Name],0)),"")</f>
        <v/>
      </c>
    </row>
    <row r="166" spans="1:6" x14ac:dyDescent="0.25">
      <c r="A166" t="str">
        <f t="array" aca="1" ref="A1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+ 1),ROW($A164))),"")</f>
        <v/>
      </c>
      <c r="B166" t="str">
        <f ca="1">IF($A166&lt;&gt;"",INDEX(Devices[Area],MATCH($A166,Devices[Tag Name],0)),"")</f>
        <v/>
      </c>
      <c r="C166" t="str">
        <f t="shared" ca="1" si="1"/>
        <v/>
      </c>
      <c r="F166" t="str">
        <f ca="1">IF($A166&lt;&gt;"",INDEX(Devices[Device Description],MATCH($A166,Devices[Tag Name],0)),"")</f>
        <v/>
      </c>
    </row>
    <row r="167" spans="1:6" x14ac:dyDescent="0.25">
      <c r="A167" t="str">
        <f t="array" aca="1" ref="A1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+ 1),ROW($A165))),"")</f>
        <v/>
      </c>
      <c r="B167" t="str">
        <f ca="1">IF($A167&lt;&gt;"",INDEX(Devices[Area],MATCH($A167,Devices[Tag Name],0)),"")</f>
        <v/>
      </c>
      <c r="C167" t="str">
        <f t="shared" ca="1" si="1"/>
        <v/>
      </c>
      <c r="F167" t="str">
        <f ca="1">IF($A167&lt;&gt;"",INDEX(Devices[Device Description],MATCH($A167,Devices[Tag Name],0)),"")</f>
        <v/>
      </c>
    </row>
    <row r="168" spans="1:6" x14ac:dyDescent="0.25">
      <c r="A168" t="str">
        <f t="array" aca="1" ref="A1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+ 1),ROW($A166))),"")</f>
        <v/>
      </c>
      <c r="B168" t="str">
        <f ca="1">IF($A168&lt;&gt;"",INDEX(Devices[Area],MATCH($A168,Devices[Tag Name],0)),"")</f>
        <v/>
      </c>
      <c r="C168" t="str">
        <f t="shared" ca="1" si="1"/>
        <v/>
      </c>
      <c r="F168" t="str">
        <f ca="1">IF($A168&lt;&gt;"",INDEX(Devices[Device Description],MATCH($A168,Devices[Tag Name],0)),"")</f>
        <v/>
      </c>
    </row>
    <row r="169" spans="1:6" x14ac:dyDescent="0.25">
      <c r="A169" t="str">
        <f t="array" aca="1" ref="A1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+ 1),ROW($A167))),"")</f>
        <v/>
      </c>
      <c r="B169" t="str">
        <f ca="1">IF($A169&lt;&gt;"",INDEX(Devices[Area],MATCH($A169,Devices[Tag Name],0)),"")</f>
        <v/>
      </c>
      <c r="C169" t="str">
        <f t="shared" ca="1" si="1"/>
        <v/>
      </c>
      <c r="F169" t="str">
        <f ca="1">IF($A169&lt;&gt;"",INDEX(Devices[Device Description],MATCH($A169,Devices[Tag Name],0)),"")</f>
        <v/>
      </c>
    </row>
    <row r="170" spans="1:6" x14ac:dyDescent="0.25">
      <c r="A170" t="str">
        <f t="array" aca="1" ref="A1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+ 1),ROW($A168))),"")</f>
        <v/>
      </c>
      <c r="B170" t="str">
        <f ca="1">IF($A170&lt;&gt;"",INDEX(Devices[Area],MATCH($A170,Devices[Tag Name],0)),"")</f>
        <v/>
      </c>
      <c r="C170" t="str">
        <f t="shared" ca="1" si="1"/>
        <v/>
      </c>
      <c r="F170" t="str">
        <f ca="1">IF($A170&lt;&gt;"",INDEX(Devices[Device Description],MATCH($A170,Devices[Tag Name],0)),"")</f>
        <v/>
      </c>
    </row>
    <row r="171" spans="1:6" x14ac:dyDescent="0.25">
      <c r="A171" t="str">
        <f t="array" aca="1" ref="A1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+ 1),ROW($A169))),"")</f>
        <v/>
      </c>
      <c r="B171" t="str">
        <f ca="1">IF($A171&lt;&gt;"",INDEX(Devices[Area],MATCH($A171,Devices[Tag Name],0)),"")</f>
        <v/>
      </c>
      <c r="C171" t="str">
        <f t="shared" ca="1" si="1"/>
        <v/>
      </c>
      <c r="F171" t="str">
        <f ca="1">IF($A171&lt;&gt;"",INDEX(Devices[Device Description],MATCH($A171,Devices[Tag Name],0)),"")</f>
        <v/>
      </c>
    </row>
    <row r="172" spans="1:6" x14ac:dyDescent="0.25">
      <c r="A172" t="str">
        <f t="array" aca="1" ref="A1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+ 1),ROW($A170))),"")</f>
        <v/>
      </c>
      <c r="B172" t="str">
        <f ca="1">IF($A172&lt;&gt;"",INDEX(Devices[Area],MATCH($A172,Devices[Tag Name],0)),"")</f>
        <v/>
      </c>
      <c r="C172" t="str">
        <f t="shared" ca="1" si="1"/>
        <v/>
      </c>
      <c r="F172" t="str">
        <f ca="1">IF($A172&lt;&gt;"",INDEX(Devices[Device Description],MATCH($A172,Devices[Tag Name],0)),"")</f>
        <v/>
      </c>
    </row>
    <row r="173" spans="1:6" x14ac:dyDescent="0.25">
      <c r="A173" t="str">
        <f t="array" aca="1" ref="A1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+ 1),ROW($A171))),"")</f>
        <v/>
      </c>
      <c r="B173" t="str">
        <f ca="1">IF($A173&lt;&gt;"",INDEX(Devices[Area],MATCH($A173,Devices[Tag Name],0)),"")</f>
        <v/>
      </c>
      <c r="C173" t="str">
        <f t="shared" ca="1" si="1"/>
        <v/>
      </c>
      <c r="F173" t="str">
        <f ca="1">IF($A173&lt;&gt;"",INDEX(Devices[Device Description],MATCH($A173,Devices[Tag Name],0)),"")</f>
        <v/>
      </c>
    </row>
    <row r="174" spans="1:6" x14ac:dyDescent="0.25">
      <c r="A174" t="str">
        <f t="array" aca="1" ref="A1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+ 1),ROW($A172))),"")</f>
        <v/>
      </c>
      <c r="B174" t="str">
        <f ca="1">IF($A174&lt;&gt;"",INDEX(Devices[Area],MATCH($A174,Devices[Tag Name],0)),"")</f>
        <v/>
      </c>
      <c r="C174" t="str">
        <f t="shared" ca="1" si="1"/>
        <v/>
      </c>
      <c r="F174" t="str">
        <f ca="1">IF($A174&lt;&gt;"",INDEX(Devices[Device Description],MATCH($A174,Devices[Tag Name],0)),"")</f>
        <v/>
      </c>
    </row>
    <row r="175" spans="1:6" x14ac:dyDescent="0.25">
      <c r="A175" t="str">
        <f t="array" aca="1" ref="A1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+ 1),ROW($A173))),"")</f>
        <v/>
      </c>
      <c r="B175" t="str">
        <f ca="1">IF($A175&lt;&gt;"",INDEX(Devices[Area],MATCH($A175,Devices[Tag Name],0)),"")</f>
        <v/>
      </c>
      <c r="C175" t="str">
        <f t="shared" ca="1" si="1"/>
        <v/>
      </c>
      <c r="F175" t="str">
        <f ca="1">IF($A175&lt;&gt;"",INDEX(Devices[Device Description],MATCH($A175,Devices[Tag Name],0)),"")</f>
        <v/>
      </c>
    </row>
    <row r="176" spans="1:6" x14ac:dyDescent="0.25">
      <c r="A176" t="str">
        <f t="array" aca="1" ref="A1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+ 1),ROW($A174))),"")</f>
        <v/>
      </c>
      <c r="B176" t="str">
        <f ca="1">IF($A176&lt;&gt;"",INDEX(Devices[Area],MATCH($A176,Devices[Tag Name],0)),"")</f>
        <v/>
      </c>
      <c r="C176" t="str">
        <f t="shared" ca="1" si="1"/>
        <v/>
      </c>
      <c r="F176" t="str">
        <f ca="1">IF($A176&lt;&gt;"",INDEX(Devices[Device Description],MATCH($A176,Devices[Tag Name],0)),"")</f>
        <v/>
      </c>
    </row>
    <row r="177" spans="1:6" x14ac:dyDescent="0.25">
      <c r="A177" t="str">
        <f t="array" aca="1" ref="A1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+ 1),ROW($A175))),"")</f>
        <v/>
      </c>
      <c r="B177" t="str">
        <f ca="1">IF($A177&lt;&gt;"",INDEX(Devices[Area],MATCH($A177,Devices[Tag Name],0)),"")</f>
        <v/>
      </c>
      <c r="C177" t="str">
        <f t="shared" ca="1" si="1"/>
        <v/>
      </c>
      <c r="F177" t="str">
        <f ca="1">IF($A177&lt;&gt;"",INDEX(Devices[Device Description],MATCH($A177,Devices[Tag Name],0)),"")</f>
        <v/>
      </c>
    </row>
    <row r="178" spans="1:6" x14ac:dyDescent="0.25">
      <c r="A178" t="str">
        <f t="array" aca="1" ref="A1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+ 1),ROW($A176))),"")</f>
        <v/>
      </c>
      <c r="B178" t="str">
        <f ca="1">IF($A178&lt;&gt;"",INDEX(Devices[Area],MATCH($A178,Devices[Tag Name],0)),"")</f>
        <v/>
      </c>
      <c r="C178" t="str">
        <f t="shared" ca="1" si="1"/>
        <v/>
      </c>
      <c r="F178" t="str">
        <f ca="1">IF($A178&lt;&gt;"",INDEX(Devices[Device Description],MATCH($A178,Devices[Tag Name],0)),"")</f>
        <v/>
      </c>
    </row>
    <row r="179" spans="1:6" x14ac:dyDescent="0.25">
      <c r="A179" t="str">
        <f t="array" aca="1" ref="A1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+ 1),ROW($A177))),"")</f>
        <v/>
      </c>
      <c r="B179" t="str">
        <f ca="1">IF($A179&lt;&gt;"",INDEX(Devices[Area],MATCH($A179,Devices[Tag Name],0)),"")</f>
        <v/>
      </c>
      <c r="C179" t="str">
        <f t="shared" ca="1" si="1"/>
        <v/>
      </c>
      <c r="F179" t="str">
        <f ca="1">IF($A179&lt;&gt;"",INDEX(Devices[Device Description],MATCH($A179,Devices[Tag Name],0)),"")</f>
        <v/>
      </c>
    </row>
    <row r="180" spans="1:6" x14ac:dyDescent="0.25">
      <c r="A180" t="str">
        <f t="array" aca="1" ref="A1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+ 1),ROW($A178))),"")</f>
        <v/>
      </c>
      <c r="B180" t="str">
        <f ca="1">IF($A180&lt;&gt;"",INDEX(Devices[Area],MATCH($A180,Devices[Tag Name],0)),"")</f>
        <v/>
      </c>
      <c r="C180" t="str">
        <f t="shared" ca="1" si="1"/>
        <v/>
      </c>
      <c r="F180" t="str">
        <f ca="1">IF($A180&lt;&gt;"",INDEX(Devices[Device Description],MATCH($A180,Devices[Tag Name],0)),"")</f>
        <v/>
      </c>
    </row>
    <row r="181" spans="1:6" x14ac:dyDescent="0.25">
      <c r="A181" t="str">
        <f t="array" aca="1" ref="A1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+ 1),ROW($A179))),"")</f>
        <v/>
      </c>
      <c r="B181" t="str">
        <f ca="1">IF($A181&lt;&gt;"",INDEX(Devices[Area],MATCH($A181,Devices[Tag Name],0)),"")</f>
        <v/>
      </c>
      <c r="C181" t="str">
        <f t="shared" ca="1" si="1"/>
        <v/>
      </c>
      <c r="F181" t="str">
        <f ca="1">IF($A181&lt;&gt;"",INDEX(Devices[Device Description],MATCH($A181,Devices[Tag Name],0)),"")</f>
        <v/>
      </c>
    </row>
    <row r="182" spans="1:6" x14ac:dyDescent="0.25">
      <c r="A182" t="str">
        <f t="array" aca="1" ref="A1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+ 1),ROW($A180))),"")</f>
        <v/>
      </c>
      <c r="B182" t="str">
        <f ca="1">IF($A182&lt;&gt;"",INDEX(Devices[Area],MATCH($A182,Devices[Tag Name],0)),"")</f>
        <v/>
      </c>
      <c r="C182" t="str">
        <f t="shared" ca="1" si="1"/>
        <v/>
      </c>
      <c r="F182" t="str">
        <f ca="1">IF($A182&lt;&gt;"",INDEX(Devices[Device Description],MATCH($A182,Devices[Tag Name],0)),"")</f>
        <v/>
      </c>
    </row>
    <row r="183" spans="1:6" x14ac:dyDescent="0.25">
      <c r="A183" t="str">
        <f t="array" aca="1" ref="A1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+ 1),ROW($A181))),"")</f>
        <v/>
      </c>
      <c r="B183" t="str">
        <f ca="1">IF($A183&lt;&gt;"",INDEX(Devices[Area],MATCH($A183,Devices[Tag Name],0)),"")</f>
        <v/>
      </c>
      <c r="C183" t="str">
        <f t="shared" ca="1" si="1"/>
        <v/>
      </c>
      <c r="F183" t="str">
        <f ca="1">IF($A183&lt;&gt;"",INDEX(Devices[Device Description],MATCH($A183,Devices[Tag Name],0)),"")</f>
        <v/>
      </c>
    </row>
    <row r="184" spans="1:6" x14ac:dyDescent="0.25">
      <c r="A184" t="str">
        <f t="array" aca="1" ref="A1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+ 1),ROW($A182))),"")</f>
        <v/>
      </c>
      <c r="B184" t="str">
        <f ca="1">IF($A184&lt;&gt;"",INDEX(Devices[Area],MATCH($A184,Devices[Tag Name],0)),"")</f>
        <v/>
      </c>
      <c r="C184" t="str">
        <f t="shared" ca="1" si="1"/>
        <v/>
      </c>
      <c r="F184" t="str">
        <f ca="1">IF($A184&lt;&gt;"",INDEX(Devices[Device Description],MATCH($A184,Devices[Tag Name],0)),"")</f>
        <v/>
      </c>
    </row>
    <row r="185" spans="1:6" x14ac:dyDescent="0.25">
      <c r="A185" t="str">
        <f t="array" aca="1" ref="A1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+ 1),ROW($A183))),"")</f>
        <v/>
      </c>
      <c r="B185" t="str">
        <f ca="1">IF($A185&lt;&gt;"",INDEX(Devices[Area],MATCH($A185,Devices[Tag Name],0)),"")</f>
        <v/>
      </c>
      <c r="C185" t="str">
        <f t="shared" ca="1" si="1"/>
        <v/>
      </c>
      <c r="F185" t="str">
        <f ca="1">IF($A185&lt;&gt;"",INDEX(Devices[Device Description],MATCH($A185,Devices[Tag Name],0)),"")</f>
        <v/>
      </c>
    </row>
    <row r="186" spans="1:6" x14ac:dyDescent="0.25">
      <c r="A186" t="str">
        <f t="array" aca="1" ref="A1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+ 1),ROW($A184))),"")</f>
        <v/>
      </c>
      <c r="B186" t="str">
        <f ca="1">IF($A186&lt;&gt;"",INDEX(Devices[Area],MATCH($A186,Devices[Tag Name],0)),"")</f>
        <v/>
      </c>
      <c r="C186" t="str">
        <f t="shared" ca="1" si="1"/>
        <v/>
      </c>
      <c r="F186" t="str">
        <f ca="1">IF($A186&lt;&gt;"",INDEX(Devices[Device Description],MATCH($A186,Devices[Tag Name],0)),"")</f>
        <v/>
      </c>
    </row>
    <row r="187" spans="1:6" x14ac:dyDescent="0.25">
      <c r="A187" t="str">
        <f t="array" aca="1" ref="A1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+ 1),ROW($A185))),"")</f>
        <v/>
      </c>
      <c r="B187" t="str">
        <f ca="1">IF($A187&lt;&gt;"",INDEX(Devices[Area],MATCH($A187,Devices[Tag Name],0)),"")</f>
        <v/>
      </c>
      <c r="C187" t="str">
        <f t="shared" ca="1" si="1"/>
        <v/>
      </c>
      <c r="F187" t="str">
        <f ca="1">IF($A187&lt;&gt;"",INDEX(Devices[Device Description],MATCH($A187,Devices[Tag Name],0)),"")</f>
        <v/>
      </c>
    </row>
    <row r="188" spans="1:6" x14ac:dyDescent="0.25">
      <c r="A188" t="str">
        <f t="array" aca="1" ref="A1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+ 1),ROW($A186))),"")</f>
        <v/>
      </c>
      <c r="B188" t="str">
        <f ca="1">IF($A188&lt;&gt;"",INDEX(Devices[Area],MATCH($A188,Devices[Tag Name],0)),"")</f>
        <v/>
      </c>
      <c r="C188" t="str">
        <f t="shared" ca="1" si="1"/>
        <v/>
      </c>
      <c r="F188" t="str">
        <f ca="1">IF($A188&lt;&gt;"",INDEX(Devices[Device Description],MATCH($A188,Devices[Tag Name],0)),"")</f>
        <v/>
      </c>
    </row>
    <row r="189" spans="1:6" x14ac:dyDescent="0.25">
      <c r="A189" t="str">
        <f t="array" aca="1" ref="A1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+ 1),ROW($A187))),"")</f>
        <v/>
      </c>
      <c r="B189" t="str">
        <f ca="1">IF($A189&lt;&gt;"",INDEX(Devices[Area],MATCH($A189,Devices[Tag Name],0)),"")</f>
        <v/>
      </c>
      <c r="C189" t="str">
        <f t="shared" ca="1" si="1"/>
        <v/>
      </c>
      <c r="F189" t="str">
        <f ca="1">IF($A189&lt;&gt;"",INDEX(Devices[Device Description],MATCH($A189,Devices[Tag Name],0)),"")</f>
        <v/>
      </c>
    </row>
    <row r="190" spans="1:6" x14ac:dyDescent="0.25">
      <c r="A190" t="str">
        <f t="array" aca="1" ref="A1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+ 1),ROW($A188))),"")</f>
        <v/>
      </c>
      <c r="B190" t="str">
        <f ca="1">IF($A190&lt;&gt;"",INDEX(Devices[Area],MATCH($A190,Devices[Tag Name],0)),"")</f>
        <v/>
      </c>
      <c r="C190" t="str">
        <f t="shared" ca="1" si="1"/>
        <v/>
      </c>
      <c r="F190" t="str">
        <f ca="1">IF($A190&lt;&gt;"",INDEX(Devices[Device Description],MATCH($A190,Devices[Tag Name],0)),"")</f>
        <v/>
      </c>
    </row>
    <row r="191" spans="1:6" x14ac:dyDescent="0.25">
      <c r="A191" t="str">
        <f t="array" aca="1" ref="A1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+ 1),ROW($A189))),"")</f>
        <v/>
      </c>
      <c r="B191" t="str">
        <f ca="1">IF($A191&lt;&gt;"",INDEX(Devices[Area],MATCH($A191,Devices[Tag Name],0)),"")</f>
        <v/>
      </c>
      <c r="C191" t="str">
        <f t="shared" ca="1" si="1"/>
        <v/>
      </c>
      <c r="F191" t="str">
        <f ca="1">IF($A191&lt;&gt;"",INDEX(Devices[Device Description],MATCH($A191,Devices[Tag Name],0)),"")</f>
        <v/>
      </c>
    </row>
    <row r="192" spans="1:6" x14ac:dyDescent="0.25">
      <c r="A192" t="str">
        <f t="array" aca="1" ref="A1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+ 1),ROW($A190))),"")</f>
        <v/>
      </c>
      <c r="B192" t="str">
        <f ca="1">IF($A192&lt;&gt;"",INDEX(Devices[Area],MATCH($A192,Devices[Tag Name],0)),"")</f>
        <v/>
      </c>
      <c r="C192" t="str">
        <f t="shared" ca="1" si="1"/>
        <v/>
      </c>
      <c r="F192" t="str">
        <f ca="1">IF($A192&lt;&gt;"",INDEX(Devices[Device Description],MATCH($A192,Devices[Tag Name],0)),"")</f>
        <v/>
      </c>
    </row>
    <row r="193" spans="1:6" x14ac:dyDescent="0.25">
      <c r="A193" t="str">
        <f t="array" aca="1" ref="A1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+ 1),ROW($A191))),"")</f>
        <v/>
      </c>
      <c r="B193" t="str">
        <f ca="1">IF($A193&lt;&gt;"",INDEX(Devices[Area],MATCH($A193,Devices[Tag Name],0)),"")</f>
        <v/>
      </c>
      <c r="C193" t="str">
        <f t="shared" ca="1" si="1"/>
        <v/>
      </c>
      <c r="F193" t="str">
        <f ca="1">IF($A193&lt;&gt;"",INDEX(Devices[Device Description],MATCH($A193,Devices[Tag Name],0)),"")</f>
        <v/>
      </c>
    </row>
    <row r="194" spans="1:6" x14ac:dyDescent="0.25">
      <c r="A194" t="str">
        <f t="array" aca="1" ref="A1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+ 1),ROW($A192))),"")</f>
        <v/>
      </c>
      <c r="B194" t="str">
        <f ca="1">IF($A194&lt;&gt;"",INDEX(Devices[Area],MATCH($A194,Devices[Tag Name],0)),"")</f>
        <v/>
      </c>
      <c r="C194" t="str">
        <f t="shared" ca="1" si="1"/>
        <v/>
      </c>
      <c r="F194" t="str">
        <f ca="1">IF($A194&lt;&gt;"",INDEX(Devices[Device Description],MATCH($A194,Devices[Tag Name],0)),"")</f>
        <v/>
      </c>
    </row>
    <row r="195" spans="1:6" x14ac:dyDescent="0.25">
      <c r="A195" t="str">
        <f t="array" aca="1" ref="A1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+ 1),ROW($A193))),"")</f>
        <v/>
      </c>
      <c r="B195" t="str">
        <f ca="1">IF($A195&lt;&gt;"",INDEX(Devices[Area],MATCH($A195,Devices[Tag Name],0)),"")</f>
        <v/>
      </c>
      <c r="C195" t="str">
        <f t="shared" ca="1" si="1"/>
        <v/>
      </c>
      <c r="F195" t="str">
        <f ca="1">IF($A195&lt;&gt;"",INDEX(Devices[Device Description],MATCH($A195,Devices[Tag Name],0)),"")</f>
        <v/>
      </c>
    </row>
    <row r="196" spans="1:6" x14ac:dyDescent="0.25">
      <c r="A196" t="str">
        <f t="array" aca="1" ref="A1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+ 1),ROW($A194))),"")</f>
        <v/>
      </c>
      <c r="B196" t="str">
        <f ca="1">IF($A196&lt;&gt;"",INDEX(Devices[Area],MATCH($A196,Devices[Tag Name],0)),"")</f>
        <v/>
      </c>
      <c r="C196" t="str">
        <f t="shared" ca="1" si="1"/>
        <v/>
      </c>
      <c r="F196" t="str">
        <f ca="1">IF($A196&lt;&gt;"",INDEX(Devices[Device Description],MATCH($A196,Devices[Tag Name],0)),"")</f>
        <v/>
      </c>
    </row>
    <row r="197" spans="1:6" x14ac:dyDescent="0.25">
      <c r="A197" t="str">
        <f t="array" aca="1" ref="A1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+ 1),ROW($A195))),"")</f>
        <v/>
      </c>
      <c r="B197" t="str">
        <f ca="1">IF($A197&lt;&gt;"",INDEX(Devices[Area],MATCH($A197,Devices[Tag Name],0)),"")</f>
        <v/>
      </c>
      <c r="C197" t="str">
        <f t="shared" ca="1" si="1"/>
        <v/>
      </c>
      <c r="F197" t="str">
        <f ca="1">IF($A197&lt;&gt;"",INDEX(Devices[Device Description],MATCH($A197,Devices[Tag Name],0)),"")</f>
        <v/>
      </c>
    </row>
    <row r="198" spans="1:6" x14ac:dyDescent="0.25">
      <c r="A198" t="str">
        <f t="array" aca="1" ref="A1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+ 1),ROW($A196))),"")</f>
        <v/>
      </c>
      <c r="B198" t="str">
        <f ca="1">IF($A198&lt;&gt;"",INDEX(Devices[Area],MATCH($A198,Devices[Tag Name],0)),"")</f>
        <v/>
      </c>
      <c r="C198" t="str">
        <f t="shared" ca="1" si="1"/>
        <v/>
      </c>
      <c r="F198" t="str">
        <f ca="1">IF($A198&lt;&gt;"",INDEX(Devices[Device Description],MATCH($A198,Devices[Tag Name],0)),"")</f>
        <v/>
      </c>
    </row>
    <row r="199" spans="1:6" x14ac:dyDescent="0.25">
      <c r="A199" t="str">
        <f t="array" aca="1" ref="A1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+ 1),ROW($A197))),"")</f>
        <v/>
      </c>
      <c r="B199" t="str">
        <f ca="1">IF($A199&lt;&gt;"",INDEX(Devices[Area],MATCH($A199,Devices[Tag Name],0)),"")</f>
        <v/>
      </c>
      <c r="C199" t="str">
        <f t="shared" ca="1" si="1"/>
        <v/>
      </c>
      <c r="F199" t="str">
        <f ca="1">IF($A199&lt;&gt;"",INDEX(Devices[Device Description],MATCH($A199,Devices[Tag Name],0)),"")</f>
        <v/>
      </c>
    </row>
    <row r="200" spans="1:6" x14ac:dyDescent="0.25">
      <c r="A200" t="str">
        <f t="array" aca="1" ref="A2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+ 1),ROW($A198))),"")</f>
        <v/>
      </c>
      <c r="B200" t="str">
        <f ca="1">IF($A200&lt;&gt;"",INDEX(Devices[Area],MATCH($A200,Devices[Tag Name],0)),"")</f>
        <v/>
      </c>
      <c r="C200" t="str">
        <f t="shared" ca="1" si="1"/>
        <v/>
      </c>
      <c r="F200" t="str">
        <f ca="1">IF($A200&lt;&gt;"",INDEX(Devices[Device Description],MATCH($A200,Devices[Tag Name],0)),"")</f>
        <v/>
      </c>
    </row>
    <row r="201" spans="1:6" x14ac:dyDescent="0.25">
      <c r="A201" t="str">
        <f t="array" aca="1" ref="A2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+ 1),ROW($A199))),"")</f>
        <v/>
      </c>
      <c r="B201" t="str">
        <f ca="1">IF($A201&lt;&gt;"",INDEX(Devices[Area],MATCH($A201,Devices[Tag Name],0)),"")</f>
        <v/>
      </c>
      <c r="C201" t="str">
        <f t="shared" ca="1" si="1"/>
        <v/>
      </c>
      <c r="F201" t="str">
        <f ca="1">IF($A201&lt;&gt;"",INDEX(Devices[Device Description],MATCH($A201,Devices[Tag Name],0)),"")</f>
        <v/>
      </c>
    </row>
    <row r="202" spans="1:6" x14ac:dyDescent="0.25">
      <c r="A202" t="str">
        <f t="array" aca="1" ref="A2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+ 1),ROW($A200))),"")</f>
        <v/>
      </c>
      <c r="B202" t="str">
        <f ca="1">IF($A202&lt;&gt;"",INDEX(Devices[Area],MATCH($A202,Devices[Tag Name],0)),"")</f>
        <v/>
      </c>
      <c r="C202" t="str">
        <f t="shared" ca="1" si="1"/>
        <v/>
      </c>
      <c r="F202" t="str">
        <f ca="1">IF($A202&lt;&gt;"",INDEX(Devices[Device Description],MATCH($A202,Devices[Tag Name],0)),"")</f>
        <v/>
      </c>
    </row>
    <row r="203" spans="1:6" x14ac:dyDescent="0.25">
      <c r="A203" t="str">
        <f t="array" aca="1" ref="A2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+ 1),ROW($A201))),"")</f>
        <v/>
      </c>
      <c r="B203" t="str">
        <f ca="1">IF($A203&lt;&gt;"",INDEX(Devices[Area],MATCH($A203,Devices[Tag Name],0)),"")</f>
        <v/>
      </c>
      <c r="C203" t="str">
        <f t="shared" ca="1" si="1"/>
        <v/>
      </c>
      <c r="F203" t="str">
        <f ca="1">IF($A203&lt;&gt;"",INDEX(Devices[Device Description],MATCH($A203,Devices[Tag Name],0)),"")</f>
        <v/>
      </c>
    </row>
    <row r="204" spans="1:6" x14ac:dyDescent="0.25">
      <c r="A204" t="str">
        <f t="array" aca="1" ref="A2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+ 1),ROW($A202))),"")</f>
        <v/>
      </c>
      <c r="B204" t="str">
        <f ca="1">IF($A204&lt;&gt;"",INDEX(Devices[Area],MATCH($A204,Devices[Tag Name],0)),"")</f>
        <v/>
      </c>
      <c r="C204" t="str">
        <f t="shared" ca="1" si="1"/>
        <v/>
      </c>
      <c r="F204" t="str">
        <f ca="1">IF($A204&lt;&gt;"",INDEX(Devices[Device Description],MATCH($A204,Devices[Tag Name],0)),"")</f>
        <v/>
      </c>
    </row>
    <row r="205" spans="1:6" x14ac:dyDescent="0.25">
      <c r="A205" t="str">
        <f t="array" aca="1" ref="A2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+ 1),ROW($A203))),"")</f>
        <v/>
      </c>
      <c r="B205" t="str">
        <f ca="1">IF($A205&lt;&gt;"",INDEX(Devices[Area],MATCH($A205,Devices[Tag Name],0)),"")</f>
        <v/>
      </c>
      <c r="C205" t="str">
        <f t="shared" ca="1" si="1"/>
        <v/>
      </c>
      <c r="F205" t="str">
        <f ca="1">IF($A205&lt;&gt;"",INDEX(Devices[Device Description],MATCH($A205,Devices[Tag Name],0)),"")</f>
        <v/>
      </c>
    </row>
    <row r="206" spans="1:6" x14ac:dyDescent="0.25">
      <c r="A206" t="str">
        <f t="array" aca="1" ref="A2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+ 1),ROW($A204))),"")</f>
        <v/>
      </c>
      <c r="B206" t="str">
        <f ca="1">IF($A206&lt;&gt;"",INDEX(Devices[Area],MATCH($A206,Devices[Tag Name],0)),"")</f>
        <v/>
      </c>
      <c r="C206" t="str">
        <f t="shared" ca="1" si="1"/>
        <v/>
      </c>
      <c r="F206" t="str">
        <f ca="1">IF($A206&lt;&gt;"",INDEX(Devices[Device Description],MATCH($A206,Devices[Tag Name],0)),"")</f>
        <v/>
      </c>
    </row>
    <row r="207" spans="1:6" x14ac:dyDescent="0.25">
      <c r="A207" t="str">
        <f t="array" aca="1" ref="A2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+ 1),ROW($A205))),"")</f>
        <v/>
      </c>
      <c r="B207" t="str">
        <f ca="1">IF($A207&lt;&gt;"",INDEX(Devices[Area],MATCH($A207,Devices[Tag Name],0)),"")</f>
        <v/>
      </c>
      <c r="C207" t="str">
        <f t="shared" ca="1" si="1"/>
        <v/>
      </c>
      <c r="F207" t="str">
        <f ca="1">IF($A207&lt;&gt;"",INDEX(Devices[Device Description],MATCH($A207,Devices[Tag Name],0)),"")</f>
        <v/>
      </c>
    </row>
    <row r="208" spans="1:6" x14ac:dyDescent="0.25">
      <c r="A208" t="str">
        <f t="array" aca="1" ref="A2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+ 1),ROW($A206))),"")</f>
        <v/>
      </c>
      <c r="B208" t="str">
        <f ca="1">IF($A208&lt;&gt;"",INDEX(Devices[Area],MATCH($A208,Devices[Tag Name],0)),"")</f>
        <v/>
      </c>
      <c r="C208" t="str">
        <f t="shared" ca="1" si="1"/>
        <v/>
      </c>
      <c r="F208" t="str">
        <f ca="1">IF($A208&lt;&gt;"",INDEX(Devices[Device Description],MATCH($A208,Devices[Tag Name],0)),"")</f>
        <v/>
      </c>
    </row>
    <row r="209" spans="1:6" x14ac:dyDescent="0.25">
      <c r="A209" t="str">
        <f t="array" aca="1" ref="A2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+ 1),ROW($A207))),"")</f>
        <v/>
      </c>
      <c r="B209" t="str">
        <f ca="1">IF($A209&lt;&gt;"",INDEX(Devices[Area],MATCH($A209,Devices[Tag Name],0)),"")</f>
        <v/>
      </c>
      <c r="C209" t="str">
        <f t="shared" ca="1" si="1"/>
        <v/>
      </c>
      <c r="F209" t="str">
        <f ca="1">IF($A209&lt;&gt;"",INDEX(Devices[Device Description],MATCH($A209,Devices[Tag Name],0)),"")</f>
        <v/>
      </c>
    </row>
    <row r="210" spans="1:6" x14ac:dyDescent="0.25">
      <c r="A210" t="str">
        <f t="array" aca="1" ref="A2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+ 1),ROW($A208))),"")</f>
        <v/>
      </c>
      <c r="B210" t="str">
        <f ca="1">IF($A210&lt;&gt;"",INDEX(Devices[Area],MATCH($A210,Devices[Tag Name],0)),"")</f>
        <v/>
      </c>
      <c r="C210" t="str">
        <f t="shared" ca="1" si="1"/>
        <v/>
      </c>
      <c r="F210" t="str">
        <f ca="1">IF($A210&lt;&gt;"",INDEX(Devices[Device Description],MATCH($A210,Devices[Tag Name],0)),"")</f>
        <v/>
      </c>
    </row>
    <row r="211" spans="1:6" x14ac:dyDescent="0.25">
      <c r="A211" t="str">
        <f t="array" aca="1" ref="A2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+ 1),ROW($A209))),"")</f>
        <v/>
      </c>
      <c r="B211" t="str">
        <f ca="1">IF($A211&lt;&gt;"",INDEX(Devices[Area],MATCH($A211,Devices[Tag Name],0)),"")</f>
        <v/>
      </c>
      <c r="C211" t="str">
        <f t="shared" ca="1" si="1"/>
        <v/>
      </c>
      <c r="F211" t="str">
        <f ca="1">IF($A211&lt;&gt;"",INDEX(Devices[Device Description],MATCH($A211,Devices[Tag Name],0)),"")</f>
        <v/>
      </c>
    </row>
    <row r="212" spans="1:6" x14ac:dyDescent="0.25">
      <c r="A212" t="str">
        <f t="array" aca="1" ref="A2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+ 1),ROW($A210))),"")</f>
        <v/>
      </c>
      <c r="B212" t="str">
        <f ca="1">IF($A212&lt;&gt;"",INDEX(Devices[Area],MATCH($A212,Devices[Tag Name],0)),"")</f>
        <v/>
      </c>
      <c r="C212" t="str">
        <f t="shared" ca="1" si="1"/>
        <v/>
      </c>
      <c r="F212" t="str">
        <f ca="1">IF($A212&lt;&gt;"",INDEX(Devices[Device Description],MATCH($A212,Devices[Tag Name],0)),"")</f>
        <v/>
      </c>
    </row>
    <row r="213" spans="1:6" x14ac:dyDescent="0.25">
      <c r="A213" t="str">
        <f t="array" aca="1" ref="A2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+ 1),ROW($A211))),"")</f>
        <v/>
      </c>
      <c r="B213" t="str">
        <f ca="1">IF($A213&lt;&gt;"",INDEX(Devices[Area],MATCH($A213,Devices[Tag Name],0)),"")</f>
        <v/>
      </c>
      <c r="C213" t="str">
        <f t="shared" ca="1" si="1"/>
        <v/>
      </c>
      <c r="F213" t="str">
        <f ca="1">IF($A213&lt;&gt;"",INDEX(Devices[Device Description],MATCH($A213,Devices[Tag Name],0)),"")</f>
        <v/>
      </c>
    </row>
    <row r="214" spans="1:6" x14ac:dyDescent="0.25">
      <c r="A214" t="str">
        <f t="array" aca="1" ref="A2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+ 1),ROW($A212))),"")</f>
        <v/>
      </c>
      <c r="B214" t="str">
        <f ca="1">IF($A214&lt;&gt;"",INDEX(Devices[Area],MATCH($A214,Devices[Tag Name],0)),"")</f>
        <v/>
      </c>
      <c r="C214" t="str">
        <f t="shared" ca="1" si="1"/>
        <v/>
      </c>
      <c r="F214" t="str">
        <f ca="1">IF($A214&lt;&gt;"",INDEX(Devices[Device Description],MATCH($A214,Devices[Tag Name],0)),"")</f>
        <v/>
      </c>
    </row>
    <row r="215" spans="1:6" x14ac:dyDescent="0.25">
      <c r="A215" t="str">
        <f t="array" aca="1" ref="A2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+ 1),ROW($A213))),"")</f>
        <v/>
      </c>
      <c r="B215" t="str">
        <f ca="1">IF($A215&lt;&gt;"",INDEX(Devices[Area],MATCH($A215,Devices[Tag Name],0)),"")</f>
        <v/>
      </c>
      <c r="C215" t="str">
        <f t="shared" ca="1" si="1"/>
        <v/>
      </c>
      <c r="F215" t="str">
        <f ca="1">IF($A215&lt;&gt;"",INDEX(Devices[Device Description],MATCH($A215,Devices[Tag Name],0)),"")</f>
        <v/>
      </c>
    </row>
    <row r="216" spans="1:6" x14ac:dyDescent="0.25">
      <c r="A216" t="str">
        <f t="array" aca="1" ref="A2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+ 1),ROW($A214))),"")</f>
        <v/>
      </c>
      <c r="B216" t="str">
        <f ca="1">IF($A216&lt;&gt;"",INDEX(Devices[Area],MATCH($A216,Devices[Tag Name],0)),"")</f>
        <v/>
      </c>
      <c r="C216" t="str">
        <f t="shared" ca="1" si="1"/>
        <v/>
      </c>
      <c r="F216" t="str">
        <f ca="1">IF($A216&lt;&gt;"",INDEX(Devices[Device Description],MATCH($A216,Devices[Tag Name],0)),"")</f>
        <v/>
      </c>
    </row>
    <row r="217" spans="1:6" x14ac:dyDescent="0.25">
      <c r="A217" t="str">
        <f t="array" aca="1" ref="A2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+ 1),ROW($A215))),"")</f>
        <v/>
      </c>
      <c r="B217" t="str">
        <f ca="1">IF($A217&lt;&gt;"",INDEX(Devices[Area],MATCH($A217,Devices[Tag Name],0)),"")</f>
        <v/>
      </c>
      <c r="C217" t="str">
        <f t="shared" ca="1" si="1"/>
        <v/>
      </c>
      <c r="F217" t="str">
        <f ca="1">IF($A217&lt;&gt;"",INDEX(Devices[Device Description],MATCH($A217,Devices[Tag Name],0)),"")</f>
        <v/>
      </c>
    </row>
    <row r="218" spans="1:6" x14ac:dyDescent="0.25">
      <c r="A218" t="str">
        <f t="array" aca="1" ref="A2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+ 1),ROW($A216))),"")</f>
        <v/>
      </c>
      <c r="B218" t="str">
        <f ca="1">IF($A218&lt;&gt;"",INDEX(Devices[Area],MATCH($A218,Devices[Tag Name],0)),"")</f>
        <v/>
      </c>
      <c r="C218" t="str">
        <f t="shared" ca="1" si="1"/>
        <v/>
      </c>
      <c r="F218" t="str">
        <f ca="1">IF($A218&lt;&gt;"",INDEX(Devices[Device Description],MATCH($A218,Devices[Tag Name],0)),"")</f>
        <v/>
      </c>
    </row>
    <row r="219" spans="1:6" x14ac:dyDescent="0.25">
      <c r="A219" t="str">
        <f t="array" aca="1" ref="A2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+ 1),ROW($A217))),"")</f>
        <v/>
      </c>
      <c r="B219" t="str">
        <f ca="1">IF($A219&lt;&gt;"",INDEX(Devices[Area],MATCH($A219,Devices[Tag Name],0)),"")</f>
        <v/>
      </c>
      <c r="C219" t="str">
        <f t="shared" ca="1" si="1"/>
        <v/>
      </c>
      <c r="F219" t="str">
        <f ca="1">IF($A219&lt;&gt;"",INDEX(Devices[Device Description],MATCH($A219,Devices[Tag Name],0)),"")</f>
        <v/>
      </c>
    </row>
    <row r="220" spans="1:6" x14ac:dyDescent="0.25">
      <c r="A220" t="str">
        <f t="array" aca="1" ref="A2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+ 1),ROW($A218))),"")</f>
        <v/>
      </c>
      <c r="B220" t="str">
        <f ca="1">IF($A220&lt;&gt;"",INDEX(Devices[Area],MATCH($A220,Devices[Tag Name],0)),"")</f>
        <v/>
      </c>
      <c r="C220" t="str">
        <f t="shared" ca="1" si="1"/>
        <v/>
      </c>
      <c r="F220" t="str">
        <f ca="1">IF($A220&lt;&gt;"",INDEX(Devices[Device Description],MATCH($A220,Devices[Tag Name],0)),"")</f>
        <v/>
      </c>
    </row>
    <row r="221" spans="1:6" x14ac:dyDescent="0.25">
      <c r="A221" t="str">
        <f t="array" aca="1" ref="A2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+ 1),ROW($A219))),"")</f>
        <v/>
      </c>
      <c r="B221" t="str">
        <f ca="1">IF($A221&lt;&gt;"",INDEX(Devices[Area],MATCH($A221,Devices[Tag Name],0)),"")</f>
        <v/>
      </c>
      <c r="C221" t="str">
        <f t="shared" ca="1" si="1"/>
        <v/>
      </c>
      <c r="F221" t="str">
        <f ca="1">IF($A221&lt;&gt;"",INDEX(Devices[Device Description],MATCH($A221,Devices[Tag Name],0)),"")</f>
        <v/>
      </c>
    </row>
    <row r="222" spans="1:6" x14ac:dyDescent="0.25">
      <c r="A222" t="str">
        <f t="array" aca="1" ref="A2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+ 1),ROW($A220))),"")</f>
        <v/>
      </c>
      <c r="B222" t="str">
        <f ca="1">IF($A222&lt;&gt;"",INDEX(Devices[Area],MATCH($A222,Devices[Tag Name],0)),"")</f>
        <v/>
      </c>
      <c r="C222" t="str">
        <f t="shared" ca="1" si="1"/>
        <v/>
      </c>
      <c r="F222" t="str">
        <f ca="1">IF($A222&lt;&gt;"",INDEX(Devices[Device Description],MATCH($A222,Devices[Tag Name],0)),"")</f>
        <v/>
      </c>
    </row>
    <row r="223" spans="1:6" x14ac:dyDescent="0.25">
      <c r="A223" t="str">
        <f t="array" aca="1" ref="A2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+ 1),ROW($A221))),"")</f>
        <v/>
      </c>
      <c r="B223" t="str">
        <f ca="1">IF($A223&lt;&gt;"",INDEX(Devices[Area],MATCH($A223,Devices[Tag Name],0)),"")</f>
        <v/>
      </c>
      <c r="C223" t="str">
        <f t="shared" ca="1" si="1"/>
        <v/>
      </c>
      <c r="F223" t="str">
        <f ca="1">IF($A223&lt;&gt;"",INDEX(Devices[Device Description],MATCH($A223,Devices[Tag Name],0)),"")</f>
        <v/>
      </c>
    </row>
    <row r="224" spans="1:6" x14ac:dyDescent="0.25">
      <c r="A224" t="str">
        <f t="array" aca="1" ref="A2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+ 1),ROW($A222))),"")</f>
        <v/>
      </c>
      <c r="B224" t="str">
        <f ca="1">IF($A224&lt;&gt;"",INDEX(Devices[Area],MATCH($A224,Devices[Tag Name],0)),"")</f>
        <v/>
      </c>
      <c r="C224" t="str">
        <f t="shared" ca="1" si="1"/>
        <v/>
      </c>
      <c r="F224" t="str">
        <f ca="1">IF($A224&lt;&gt;"",INDEX(Devices[Device Description],MATCH($A224,Devices[Tag Name],0)),"")</f>
        <v/>
      </c>
    </row>
    <row r="225" spans="1:6" x14ac:dyDescent="0.25">
      <c r="A225" t="str">
        <f t="array" aca="1" ref="A2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+ 1),ROW($A223))),"")</f>
        <v/>
      </c>
      <c r="B225" t="str">
        <f ca="1">IF($A225&lt;&gt;"",INDEX(Devices[Area],MATCH($A225,Devices[Tag Name],0)),"")</f>
        <v/>
      </c>
      <c r="C225" t="str">
        <f t="shared" ca="1" si="1"/>
        <v/>
      </c>
      <c r="F225" t="str">
        <f ca="1">IF($A225&lt;&gt;"",INDEX(Devices[Device Description],MATCH($A225,Devices[Tag Name],0)),"")</f>
        <v/>
      </c>
    </row>
    <row r="226" spans="1:6" x14ac:dyDescent="0.25">
      <c r="A226" t="str">
        <f t="array" aca="1" ref="A2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+ 1),ROW($A224))),"")</f>
        <v/>
      </c>
      <c r="B226" t="str">
        <f ca="1">IF($A226&lt;&gt;"",INDEX(Devices[Area],MATCH($A226,Devices[Tag Name],0)),"")</f>
        <v/>
      </c>
      <c r="C226" t="str">
        <f t="shared" ca="1" si="1"/>
        <v/>
      </c>
      <c r="F226" t="str">
        <f ca="1">IF($A226&lt;&gt;"",INDEX(Devices[Device Description],MATCH($A226,Devices[Tag Name],0)),"")</f>
        <v/>
      </c>
    </row>
    <row r="227" spans="1:6" x14ac:dyDescent="0.25">
      <c r="A227" t="str">
        <f t="array" aca="1" ref="A2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+ 1),ROW($A225))),"")</f>
        <v/>
      </c>
      <c r="B227" t="str">
        <f ca="1">IF($A227&lt;&gt;"",INDEX(Devices[Area],MATCH($A227,Devices[Tag Name],0)),"")</f>
        <v/>
      </c>
      <c r="C227" t="str">
        <f t="shared" ca="1" si="1"/>
        <v/>
      </c>
      <c r="F227" t="str">
        <f ca="1">IF($A227&lt;&gt;"",INDEX(Devices[Device Description],MATCH($A227,Devices[Tag Name],0)),"")</f>
        <v/>
      </c>
    </row>
    <row r="228" spans="1:6" x14ac:dyDescent="0.25">
      <c r="A228" t="str">
        <f t="array" aca="1" ref="A2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+ 1),ROW($A226))),"")</f>
        <v/>
      </c>
      <c r="B228" t="str">
        <f ca="1">IF($A228&lt;&gt;"",INDEX(Devices[Area],MATCH($A228,Devices[Tag Name],0)),"")</f>
        <v/>
      </c>
      <c r="C228" t="str">
        <f t="shared" ca="1" si="1"/>
        <v/>
      </c>
      <c r="F228" t="str">
        <f ca="1">IF($A228&lt;&gt;"",INDEX(Devices[Device Description],MATCH($A228,Devices[Tag Name],0)),"")</f>
        <v/>
      </c>
    </row>
    <row r="229" spans="1:6" x14ac:dyDescent="0.25">
      <c r="A229" t="str">
        <f t="array" aca="1" ref="A2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+ 1),ROW($A227))),"")</f>
        <v/>
      </c>
      <c r="B229" t="str">
        <f ca="1">IF($A229&lt;&gt;"",INDEX(Devices[Area],MATCH($A229,Devices[Tag Name],0)),"")</f>
        <v/>
      </c>
      <c r="C229" t="str">
        <f t="shared" ca="1" si="1"/>
        <v/>
      </c>
      <c r="F229" t="str">
        <f ca="1">IF($A229&lt;&gt;"",INDEX(Devices[Device Description],MATCH($A229,Devices[Tag Name],0)),"")</f>
        <v/>
      </c>
    </row>
    <row r="230" spans="1:6" x14ac:dyDescent="0.25">
      <c r="A230" t="str">
        <f t="array" aca="1" ref="A2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+ 1),ROW($A228))),"")</f>
        <v/>
      </c>
      <c r="B230" t="str">
        <f ca="1">IF($A230&lt;&gt;"",INDEX(Devices[Area],MATCH($A230,Devices[Tag Name],0)),"")</f>
        <v/>
      </c>
      <c r="C230" t="str">
        <f t="shared" ca="1" si="1"/>
        <v/>
      </c>
      <c r="F230" t="str">
        <f ca="1">IF($A230&lt;&gt;"",INDEX(Devices[Device Description],MATCH($A230,Devices[Tag Name],0)),"")</f>
        <v/>
      </c>
    </row>
    <row r="231" spans="1:6" x14ac:dyDescent="0.25">
      <c r="A231" t="str">
        <f t="array" aca="1" ref="A2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+ 1),ROW($A229))),"")</f>
        <v/>
      </c>
      <c r="B231" t="str">
        <f ca="1">IF($A231&lt;&gt;"",INDEX(Devices[Area],MATCH($A231,Devices[Tag Name],0)),"")</f>
        <v/>
      </c>
      <c r="C231" t="str">
        <f t="shared" ca="1" si="1"/>
        <v/>
      </c>
      <c r="F231" t="str">
        <f ca="1">IF($A231&lt;&gt;"",INDEX(Devices[Device Description],MATCH($A231,Devices[Tag Name],0)),"")</f>
        <v/>
      </c>
    </row>
    <row r="232" spans="1:6" x14ac:dyDescent="0.25">
      <c r="A232" t="str">
        <f t="array" aca="1" ref="A2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+ 1),ROW($A230))),"")</f>
        <v/>
      </c>
      <c r="B232" t="str">
        <f ca="1">IF($A232&lt;&gt;"",INDEX(Devices[Area],MATCH($A232,Devices[Tag Name],0)),"")</f>
        <v/>
      </c>
      <c r="C232" t="str">
        <f t="shared" ca="1" si="1"/>
        <v/>
      </c>
      <c r="F232" t="str">
        <f ca="1">IF($A232&lt;&gt;"",INDEX(Devices[Device Description],MATCH($A232,Devices[Tag Name],0)),"")</f>
        <v/>
      </c>
    </row>
    <row r="233" spans="1:6" x14ac:dyDescent="0.25">
      <c r="A233" t="str">
        <f t="array" aca="1" ref="A2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+ 1),ROW($A231))),"")</f>
        <v/>
      </c>
      <c r="B233" t="str">
        <f ca="1">IF($A233&lt;&gt;"",INDEX(Devices[Area],MATCH($A233,Devices[Tag Name],0)),"")</f>
        <v/>
      </c>
      <c r="C233" t="str">
        <f t="shared" ca="1" si="1"/>
        <v/>
      </c>
      <c r="F233" t="str">
        <f ca="1">IF($A233&lt;&gt;"",INDEX(Devices[Device Description],MATCH($A233,Devices[Tag Name],0)),"")</f>
        <v/>
      </c>
    </row>
    <row r="234" spans="1:6" x14ac:dyDescent="0.25">
      <c r="A234" t="str">
        <f t="array" aca="1" ref="A2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+ 1),ROW($A232))),"")</f>
        <v/>
      </c>
      <c r="B234" t="str">
        <f ca="1">IF($A234&lt;&gt;"",INDEX(Devices[Area],MATCH($A234,Devices[Tag Name],0)),"")</f>
        <v/>
      </c>
      <c r="C234" t="str">
        <f t="shared" ca="1" si="1"/>
        <v/>
      </c>
      <c r="F234" t="str">
        <f ca="1">IF($A234&lt;&gt;"",INDEX(Devices[Device Description],MATCH($A234,Devices[Tag Name],0)),"")</f>
        <v/>
      </c>
    </row>
    <row r="235" spans="1:6" x14ac:dyDescent="0.25">
      <c r="A235" t="str">
        <f t="array" aca="1" ref="A2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+ 1),ROW($A233))),"")</f>
        <v/>
      </c>
      <c r="B235" t="str">
        <f ca="1">IF($A235&lt;&gt;"",INDEX(Devices[Area],MATCH($A235,Devices[Tag Name],0)),"")</f>
        <v/>
      </c>
      <c r="C235" t="str">
        <f t="shared" ca="1" si="1"/>
        <v/>
      </c>
      <c r="F235" t="str">
        <f ca="1">IF($A235&lt;&gt;"",INDEX(Devices[Device Description],MATCH($A235,Devices[Tag Name],0)),"")</f>
        <v/>
      </c>
    </row>
    <row r="236" spans="1:6" x14ac:dyDescent="0.25">
      <c r="A236" t="str">
        <f t="array" aca="1" ref="A2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+ 1),ROW($A234))),"")</f>
        <v/>
      </c>
      <c r="B236" t="str">
        <f ca="1">IF($A236&lt;&gt;"",INDEX(Devices[Area],MATCH($A236,Devices[Tag Name],0)),"")</f>
        <v/>
      </c>
      <c r="C236" t="str">
        <f t="shared" ca="1" si="1"/>
        <v/>
      </c>
      <c r="F236" t="str">
        <f ca="1">IF($A236&lt;&gt;"",INDEX(Devices[Device Description],MATCH($A236,Devices[Tag Name],0)),"")</f>
        <v/>
      </c>
    </row>
    <row r="237" spans="1:6" x14ac:dyDescent="0.25">
      <c r="A237" t="str">
        <f t="array" aca="1" ref="A2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+ 1),ROW($A235))),"")</f>
        <v/>
      </c>
      <c r="B237" t="str">
        <f ca="1">IF($A237&lt;&gt;"",INDEX(Devices[Area],MATCH($A237,Devices[Tag Name],0)),"")</f>
        <v/>
      </c>
      <c r="C237" t="str">
        <f t="shared" ca="1" si="1"/>
        <v/>
      </c>
      <c r="F237" t="str">
        <f ca="1">IF($A237&lt;&gt;"",INDEX(Devices[Device Description],MATCH($A237,Devices[Tag Name],0)),"")</f>
        <v/>
      </c>
    </row>
    <row r="238" spans="1:6" x14ac:dyDescent="0.25">
      <c r="A238" t="str">
        <f t="array" aca="1" ref="A2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+ 1),ROW($A236))),"")</f>
        <v/>
      </c>
      <c r="B238" t="str">
        <f ca="1">IF($A238&lt;&gt;"",INDEX(Devices[Area],MATCH($A238,Devices[Tag Name],0)),"")</f>
        <v/>
      </c>
      <c r="C238" t="str">
        <f t="shared" ca="1" si="1"/>
        <v/>
      </c>
      <c r="F238" t="str">
        <f ca="1">IF($A238&lt;&gt;"",INDEX(Devices[Device Description],MATCH($A238,Devices[Tag Name],0)),"")</f>
        <v/>
      </c>
    </row>
    <row r="239" spans="1:6" x14ac:dyDescent="0.25">
      <c r="A239" t="str">
        <f t="array" aca="1" ref="A2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+ 1),ROW($A237))),"")</f>
        <v/>
      </c>
      <c r="B239" t="str">
        <f ca="1">IF($A239&lt;&gt;"",INDEX(Devices[Area],MATCH($A239,Devices[Tag Name],0)),"")</f>
        <v/>
      </c>
      <c r="C239" t="str">
        <f t="shared" ca="1" si="1"/>
        <v/>
      </c>
      <c r="F239" t="str">
        <f ca="1">IF($A239&lt;&gt;"",INDEX(Devices[Device Description],MATCH($A239,Devices[Tag Name],0)),"")</f>
        <v/>
      </c>
    </row>
    <row r="240" spans="1:6" x14ac:dyDescent="0.25">
      <c r="A240" t="str">
        <f t="array" aca="1" ref="A2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+ 1),ROW($A238))),"")</f>
        <v/>
      </c>
      <c r="B240" t="str">
        <f ca="1">IF($A240&lt;&gt;"",INDEX(Devices[Area],MATCH($A240,Devices[Tag Name],0)),"")</f>
        <v/>
      </c>
      <c r="C240" t="str">
        <f t="shared" ca="1" si="1"/>
        <v/>
      </c>
      <c r="F240" t="str">
        <f ca="1">IF($A240&lt;&gt;"",INDEX(Devices[Device Description],MATCH($A240,Devices[Tag Name],0)),"")</f>
        <v/>
      </c>
    </row>
    <row r="241" spans="1:6" x14ac:dyDescent="0.25">
      <c r="A241" t="str">
        <f t="array" aca="1" ref="A2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+ 1),ROW($A239))),"")</f>
        <v/>
      </c>
      <c r="B241" t="str">
        <f ca="1">IF($A241&lt;&gt;"",INDEX(Devices[Area],MATCH($A241,Devices[Tag Name],0)),"")</f>
        <v/>
      </c>
      <c r="C241" t="str">
        <f t="shared" ca="1" si="1"/>
        <v/>
      </c>
      <c r="F241" t="str">
        <f ca="1">IF($A241&lt;&gt;"",INDEX(Devices[Device Description],MATCH($A241,Devices[Tag Name],0)),"")</f>
        <v/>
      </c>
    </row>
    <row r="242" spans="1:6" x14ac:dyDescent="0.25">
      <c r="A242" t="str">
        <f t="array" aca="1" ref="A2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+ 1),ROW($A240))),"")</f>
        <v/>
      </c>
      <c r="B242" t="str">
        <f ca="1">IF($A242&lt;&gt;"",INDEX(Devices[Area],MATCH($A242,Devices[Tag Name],0)),"")</f>
        <v/>
      </c>
      <c r="C242" t="str">
        <f t="shared" ca="1" si="1"/>
        <v/>
      </c>
      <c r="F242" t="str">
        <f ca="1">IF($A242&lt;&gt;"",INDEX(Devices[Device Description],MATCH($A242,Devices[Tag Name],0)),"")</f>
        <v/>
      </c>
    </row>
    <row r="243" spans="1:6" x14ac:dyDescent="0.25">
      <c r="A243" t="str">
        <f t="array" aca="1" ref="A2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+ 1),ROW($A241))),"")</f>
        <v/>
      </c>
      <c r="B243" t="str">
        <f ca="1">IF($A243&lt;&gt;"",INDEX(Devices[Area],MATCH($A243,Devices[Tag Name],0)),"")</f>
        <v/>
      </c>
      <c r="C243" t="str">
        <f t="shared" ca="1" si="1"/>
        <v/>
      </c>
      <c r="F243" t="str">
        <f ca="1">IF($A243&lt;&gt;"",INDEX(Devices[Device Description],MATCH($A243,Devices[Tag Name],0)),"")</f>
        <v/>
      </c>
    </row>
    <row r="244" spans="1:6" x14ac:dyDescent="0.25">
      <c r="A244" t="str">
        <f t="array" aca="1" ref="A2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+ 1),ROW($A242))),"")</f>
        <v/>
      </c>
      <c r="B244" t="str">
        <f ca="1">IF($A244&lt;&gt;"",INDEX(Devices[Area],MATCH($A244,Devices[Tag Name],0)),"")</f>
        <v/>
      </c>
      <c r="C244" t="str">
        <f t="shared" ca="1" si="1"/>
        <v/>
      </c>
      <c r="F244" t="str">
        <f ca="1">IF($A244&lt;&gt;"",INDEX(Devices[Device Description],MATCH($A244,Devices[Tag Name],0)),"")</f>
        <v/>
      </c>
    </row>
    <row r="245" spans="1:6" x14ac:dyDescent="0.25">
      <c r="A245" t="str">
        <f t="array" aca="1" ref="A2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+ 1),ROW($A243))),"")</f>
        <v/>
      </c>
      <c r="B245" t="str">
        <f ca="1">IF($A245&lt;&gt;"",INDEX(Devices[Area],MATCH($A245,Devices[Tag Name],0)),"")</f>
        <v/>
      </c>
      <c r="C245" t="str">
        <f t="shared" ca="1" si="1"/>
        <v/>
      </c>
      <c r="F245" t="str">
        <f ca="1">IF($A245&lt;&gt;"",INDEX(Devices[Device Description],MATCH($A245,Devices[Tag Name],0)),"")</f>
        <v/>
      </c>
    </row>
    <row r="246" spans="1:6" x14ac:dyDescent="0.25">
      <c r="A246" t="str">
        <f t="array" aca="1" ref="A2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+ 1),ROW($A244))),"")</f>
        <v/>
      </c>
      <c r="B246" t="str">
        <f ca="1">IF($A246&lt;&gt;"",INDEX(Devices[Area],MATCH($A246,Devices[Tag Name],0)),"")</f>
        <v/>
      </c>
      <c r="C246" t="str">
        <f t="shared" ca="1" si="1"/>
        <v/>
      </c>
      <c r="F246" t="str">
        <f ca="1">IF($A246&lt;&gt;"",INDEX(Devices[Device Description],MATCH($A246,Devices[Tag Name],0)),"")</f>
        <v/>
      </c>
    </row>
    <row r="247" spans="1:6" x14ac:dyDescent="0.25">
      <c r="A247" t="str">
        <f t="array" aca="1" ref="A2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+ 1),ROW($A245))),"")</f>
        <v/>
      </c>
      <c r="B247" t="str">
        <f ca="1">IF($A247&lt;&gt;"",INDEX(Devices[Area],MATCH($A247,Devices[Tag Name],0)),"")</f>
        <v/>
      </c>
      <c r="C247" t="str">
        <f t="shared" ca="1" si="1"/>
        <v/>
      </c>
      <c r="F247" t="str">
        <f ca="1">IF($A247&lt;&gt;"",INDEX(Devices[Device Description],MATCH($A247,Devices[Tag Name],0)),"")</f>
        <v/>
      </c>
    </row>
    <row r="248" spans="1:6" x14ac:dyDescent="0.25">
      <c r="A248" t="str">
        <f t="array" aca="1" ref="A2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+ 1),ROW($A246))),"")</f>
        <v/>
      </c>
      <c r="B248" t="str">
        <f ca="1">IF($A248&lt;&gt;"",INDEX(Devices[Area],MATCH($A248,Devices[Tag Name],0)),"")</f>
        <v/>
      </c>
      <c r="C248" t="str">
        <f t="shared" ca="1" si="1"/>
        <v/>
      </c>
      <c r="F248" t="str">
        <f ca="1">IF($A248&lt;&gt;"",INDEX(Devices[Device Description],MATCH($A248,Devices[Tag Name],0)),"")</f>
        <v/>
      </c>
    </row>
    <row r="249" spans="1:6" x14ac:dyDescent="0.25">
      <c r="A249" t="str">
        <f t="array" aca="1" ref="A2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+ 1),ROW($A247))),"")</f>
        <v/>
      </c>
      <c r="B249" t="str">
        <f ca="1">IF($A249&lt;&gt;"",INDEX(Devices[Area],MATCH($A249,Devices[Tag Name],0)),"")</f>
        <v/>
      </c>
      <c r="C249" t="str">
        <f t="shared" ca="1" si="1"/>
        <v/>
      </c>
      <c r="F249" t="str">
        <f ca="1">IF($A249&lt;&gt;"",INDEX(Devices[Device Description],MATCH($A249,Devices[Tag Name],0)),"")</f>
        <v/>
      </c>
    </row>
    <row r="250" spans="1:6" x14ac:dyDescent="0.25">
      <c r="A250" t="str">
        <f t="array" aca="1" ref="A2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+ 1),ROW($A248))),"")</f>
        <v/>
      </c>
      <c r="B250" t="str">
        <f ca="1">IF($A250&lt;&gt;"",INDEX(Devices[Area],MATCH($A250,Devices[Tag Name],0)),"")</f>
        <v/>
      </c>
      <c r="C250" t="str">
        <f t="shared" ca="1" si="1"/>
        <v/>
      </c>
      <c r="F250" t="str">
        <f ca="1">IF($A250&lt;&gt;"",INDEX(Devices[Device Description],MATCH($A250,Devices[Tag Name],0)),"")</f>
        <v/>
      </c>
    </row>
    <row r="251" spans="1:6" x14ac:dyDescent="0.25">
      <c r="A251" t="str">
        <f t="array" aca="1" ref="A2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+ 1),ROW($A249))),"")</f>
        <v/>
      </c>
      <c r="B251" t="str">
        <f ca="1">IF($A251&lt;&gt;"",INDEX(Devices[Area],MATCH($A251,Devices[Tag Name],0)),"")</f>
        <v/>
      </c>
      <c r="C251" t="str">
        <f t="shared" ca="1" si="1"/>
        <v/>
      </c>
      <c r="F251" t="str">
        <f ca="1">IF($A251&lt;&gt;"",INDEX(Devices[Device Description],MATCH($A251,Devices[Tag Name],0)),"")</f>
        <v/>
      </c>
    </row>
    <row r="252" spans="1:6" x14ac:dyDescent="0.25">
      <c r="A252" t="str">
        <f t="array" aca="1" ref="A2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+ 1),ROW($A250))),"")</f>
        <v/>
      </c>
      <c r="B252" t="str">
        <f ca="1">IF($A252&lt;&gt;"",INDEX(Devices[Area],MATCH($A252,Devices[Tag Name],0)),"")</f>
        <v/>
      </c>
      <c r="C252" t="str">
        <f t="shared" ca="1" si="1"/>
        <v/>
      </c>
      <c r="F252" t="str">
        <f ca="1">IF($A252&lt;&gt;"",INDEX(Devices[Device Description],MATCH($A252,Devices[Tag Name],0)),"")</f>
        <v/>
      </c>
    </row>
    <row r="253" spans="1:6" x14ac:dyDescent="0.25">
      <c r="A253" t="str">
        <f t="array" aca="1" ref="A2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+ 1),ROW($A251))),"")</f>
        <v/>
      </c>
      <c r="B253" t="str">
        <f ca="1">IF($A253&lt;&gt;"",INDEX(Devices[Area],MATCH($A253,Devices[Tag Name],0)),"")</f>
        <v/>
      </c>
      <c r="C253" t="str">
        <f t="shared" ca="1" si="1"/>
        <v/>
      </c>
      <c r="F253" t="str">
        <f ca="1">IF($A253&lt;&gt;"",INDEX(Devices[Device Description],MATCH($A253,Devices[Tag Name],0)),"")</f>
        <v/>
      </c>
    </row>
    <row r="254" spans="1:6" x14ac:dyDescent="0.25">
      <c r="A254" t="str">
        <f t="array" aca="1" ref="A2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+ 1),ROW($A252))),"")</f>
        <v/>
      </c>
      <c r="B254" t="str">
        <f ca="1">IF($A254&lt;&gt;"",INDEX(Devices[Area],MATCH($A254,Devices[Tag Name],0)),"")</f>
        <v/>
      </c>
      <c r="C254" t="str">
        <f t="shared" ca="1" si="1"/>
        <v/>
      </c>
      <c r="F254" t="str">
        <f ca="1">IF($A254&lt;&gt;"",INDEX(Devices[Device Description],MATCH($A254,Devices[Tag Name],0)),"")</f>
        <v/>
      </c>
    </row>
    <row r="255" spans="1:6" x14ac:dyDescent="0.25">
      <c r="A255" t="str">
        <f t="array" aca="1" ref="A2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+ 1),ROW($A253))),"")</f>
        <v/>
      </c>
      <c r="B255" t="str">
        <f ca="1">IF($A255&lt;&gt;"",INDEX(Devices[Area],MATCH($A255,Devices[Tag Name],0)),"")</f>
        <v/>
      </c>
      <c r="C255" t="str">
        <f t="shared" ca="1" si="1"/>
        <v/>
      </c>
      <c r="F255" t="str">
        <f ca="1">IF($A255&lt;&gt;"",INDEX(Devices[Device Description],MATCH($A255,Devices[Tag Name],0)),"")</f>
        <v/>
      </c>
    </row>
    <row r="256" spans="1:6" x14ac:dyDescent="0.25">
      <c r="A256" t="str">
        <f t="array" aca="1" ref="A2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+ 1),ROW($A254))),"")</f>
        <v/>
      </c>
      <c r="B256" t="str">
        <f ca="1">IF($A256&lt;&gt;"",INDEX(Devices[Area],MATCH($A256,Devices[Tag Name],0)),"")</f>
        <v/>
      </c>
      <c r="C256" t="str">
        <f t="shared" ca="1" si="1"/>
        <v/>
      </c>
      <c r="F256" t="str">
        <f ca="1">IF($A256&lt;&gt;"",INDEX(Devices[Device Description],MATCH($A256,Devices[Tag Name],0)),"")</f>
        <v/>
      </c>
    </row>
    <row r="257" spans="1:6" x14ac:dyDescent="0.25">
      <c r="A257" t="str">
        <f t="array" aca="1" ref="A2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+ 1),ROW($A255))),"")</f>
        <v/>
      </c>
      <c r="B257" t="str">
        <f ca="1">IF($A257&lt;&gt;"",INDEX(Devices[Area],MATCH($A257,Devices[Tag Name],0)),"")</f>
        <v/>
      </c>
      <c r="C257" t="str">
        <f t="shared" ca="1" si="1"/>
        <v/>
      </c>
      <c r="F257" t="str">
        <f ca="1">IF($A257&lt;&gt;"",INDEX(Devices[Device Description],MATCH($A257,Devices[Tag Name],0)),"")</f>
        <v/>
      </c>
    </row>
    <row r="258" spans="1:6" x14ac:dyDescent="0.25">
      <c r="A258" t="str">
        <f t="array" aca="1" ref="A2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+ 1),ROW($A256))),"")</f>
        <v/>
      </c>
      <c r="B258" t="str">
        <f ca="1">IF($A258&lt;&gt;"",INDEX(Devices[Area],MATCH($A258,Devices[Tag Name],0)),"")</f>
        <v/>
      </c>
      <c r="C258" t="str">
        <f t="shared" ca="1" si="1"/>
        <v/>
      </c>
      <c r="F258" t="str">
        <f ca="1">IF($A258&lt;&gt;"",INDEX(Devices[Device Description],MATCH($A258,Devices[Tag Name],0)),"")</f>
        <v/>
      </c>
    </row>
    <row r="259" spans="1:6" x14ac:dyDescent="0.25">
      <c r="A259" t="str">
        <f t="array" aca="1" ref="A2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+ 1),ROW($A257))),"")</f>
        <v/>
      </c>
      <c r="B259" t="str">
        <f ca="1">IF($A259&lt;&gt;"",INDEX(Devices[Area],MATCH($A259,Devices[Tag Name],0)),"")</f>
        <v/>
      </c>
      <c r="C259" t="str">
        <f t="shared" ca="1" si="1"/>
        <v/>
      </c>
      <c r="F259" t="str">
        <f ca="1">IF($A259&lt;&gt;"",INDEX(Devices[Device Description],MATCH($A259,Devices[Tag Name],0)),"")</f>
        <v/>
      </c>
    </row>
    <row r="260" spans="1:6" x14ac:dyDescent="0.25">
      <c r="A260" t="str">
        <f t="array" aca="1" ref="A2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+ 1),ROW($A258))),"")</f>
        <v/>
      </c>
      <c r="B260" t="str">
        <f ca="1">IF($A260&lt;&gt;"",INDEX(Devices[Area],MATCH($A260,Devices[Tag Name],0)),"")</f>
        <v/>
      </c>
      <c r="C260" t="str">
        <f t="shared" ca="1" si="1"/>
        <v/>
      </c>
      <c r="F260" t="str">
        <f ca="1">IF($A260&lt;&gt;"",INDEX(Devices[Device Description],MATCH($A260,Devices[Tag Name],0)),"")</f>
        <v/>
      </c>
    </row>
    <row r="261" spans="1:6" x14ac:dyDescent="0.25">
      <c r="A261" t="str">
        <f t="array" aca="1" ref="A2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+ 1),ROW($A259))),"")</f>
        <v/>
      </c>
      <c r="B261" t="str">
        <f ca="1">IF($A261&lt;&gt;"",INDEX(Devices[Area],MATCH($A261,Devices[Tag Name],0)),"")</f>
        <v/>
      </c>
      <c r="C261" t="str">
        <f t="shared" ca="1" si="1"/>
        <v/>
      </c>
      <c r="F261" t="str">
        <f ca="1">IF($A261&lt;&gt;"",INDEX(Devices[Device Description],MATCH($A261,Devices[Tag Name],0)),"")</f>
        <v/>
      </c>
    </row>
    <row r="262" spans="1:6" x14ac:dyDescent="0.25">
      <c r="A262" t="str">
        <f t="array" aca="1" ref="A2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+ 1),ROW($A260))),"")</f>
        <v/>
      </c>
      <c r="B262" t="str">
        <f ca="1">IF($A262&lt;&gt;"",INDEX(Devices[Area],MATCH($A262,Devices[Tag Name],0)),"")</f>
        <v/>
      </c>
      <c r="C262" t="str">
        <f t="shared" ca="1" si="1"/>
        <v/>
      </c>
      <c r="F262" t="str">
        <f ca="1">IF($A262&lt;&gt;"",INDEX(Devices[Device Description],MATCH($A262,Devices[Tag Name],0)),"")</f>
        <v/>
      </c>
    </row>
    <row r="263" spans="1:6" x14ac:dyDescent="0.25">
      <c r="A263" t="str">
        <f t="array" aca="1" ref="A2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+ 1),ROW($A261))),"")</f>
        <v/>
      </c>
      <c r="B263" t="str">
        <f ca="1">IF($A263&lt;&gt;"",INDEX(Devices[Area],MATCH($A263,Devices[Tag Name],0)),"")</f>
        <v/>
      </c>
      <c r="C263" t="str">
        <f t="shared" ca="1" si="1"/>
        <v/>
      </c>
      <c r="F263" t="str">
        <f ca="1">IF($A263&lt;&gt;"",INDEX(Devices[Device Description],MATCH($A263,Devices[Tag Name],0)),"")</f>
        <v/>
      </c>
    </row>
    <row r="264" spans="1:6" x14ac:dyDescent="0.25">
      <c r="A264" t="str">
        <f t="array" aca="1" ref="A2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+ 1),ROW($A262))),"")</f>
        <v/>
      </c>
      <c r="B264" t="str">
        <f ca="1">IF($A264&lt;&gt;"",INDEX(Devices[Area],MATCH($A264,Devices[Tag Name],0)),"")</f>
        <v/>
      </c>
      <c r="C264" t="str">
        <f t="shared" ca="1" si="1"/>
        <v/>
      </c>
      <c r="F264" t="str">
        <f ca="1">IF($A264&lt;&gt;"",INDEX(Devices[Device Description],MATCH($A264,Devices[Tag Name],0)),"")</f>
        <v/>
      </c>
    </row>
    <row r="265" spans="1:6" x14ac:dyDescent="0.25">
      <c r="A265" t="str">
        <f t="array" aca="1" ref="A2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+ 1),ROW($A263))),"")</f>
        <v/>
      </c>
      <c r="B265" t="str">
        <f ca="1">IF($A265&lt;&gt;"",INDEX(Devices[Area],MATCH($A265,Devices[Tag Name],0)),"")</f>
        <v/>
      </c>
      <c r="C265" t="str">
        <f t="shared" ca="1" si="1"/>
        <v/>
      </c>
      <c r="F265" t="str">
        <f ca="1">IF($A265&lt;&gt;"",INDEX(Devices[Device Description],MATCH($A265,Devices[Tag Name],0)),"")</f>
        <v/>
      </c>
    </row>
    <row r="266" spans="1:6" x14ac:dyDescent="0.25">
      <c r="A266" t="str">
        <f t="array" aca="1" ref="A2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+ 1),ROW($A264))),"")</f>
        <v/>
      </c>
      <c r="B266" t="str">
        <f ca="1">IF($A266&lt;&gt;"",INDEX(Devices[Area],MATCH($A266,Devices[Tag Name],0)),"")</f>
        <v/>
      </c>
      <c r="C266" t="str">
        <f t="shared" ca="1" si="1"/>
        <v/>
      </c>
      <c r="F266" t="str">
        <f ca="1">IF($A266&lt;&gt;"",INDEX(Devices[Device Description],MATCH($A266,Devices[Tag Name],0)),"")</f>
        <v/>
      </c>
    </row>
    <row r="267" spans="1:6" x14ac:dyDescent="0.25">
      <c r="A267" t="str">
        <f t="array" aca="1" ref="A2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+ 1),ROW($A265))),"")</f>
        <v/>
      </c>
      <c r="B267" t="str">
        <f ca="1">IF($A267&lt;&gt;"",INDEX(Devices[Area],MATCH($A267,Devices[Tag Name],0)),"")</f>
        <v/>
      </c>
      <c r="C267" t="str">
        <f t="shared" ca="1" si="1"/>
        <v/>
      </c>
      <c r="F267" t="str">
        <f ca="1">IF($A267&lt;&gt;"",INDEX(Devices[Device Description],MATCH($A267,Devices[Tag Name],0)),"")</f>
        <v/>
      </c>
    </row>
    <row r="268" spans="1:6" x14ac:dyDescent="0.25">
      <c r="A268" t="str">
        <f t="array" aca="1" ref="A2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+ 1),ROW($A266))),"")</f>
        <v/>
      </c>
      <c r="B268" t="str">
        <f ca="1">IF($A268&lt;&gt;"",INDEX(Devices[Area],MATCH($A268,Devices[Tag Name],0)),"")</f>
        <v/>
      </c>
      <c r="C268" t="str">
        <f t="shared" ca="1" si="1"/>
        <v/>
      </c>
      <c r="F268" t="str">
        <f ca="1">IF($A268&lt;&gt;"",INDEX(Devices[Device Description],MATCH($A268,Devices[Tag Name],0)),"")</f>
        <v/>
      </c>
    </row>
    <row r="269" spans="1:6" x14ac:dyDescent="0.25">
      <c r="A269" t="str">
        <f t="array" aca="1" ref="A2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+ 1),ROW($A267))),"")</f>
        <v/>
      </c>
      <c r="B269" t="str">
        <f ca="1">IF($A269&lt;&gt;"",INDEX(Devices[Area],MATCH($A269,Devices[Tag Name],0)),"")</f>
        <v/>
      </c>
      <c r="C269" t="str">
        <f t="shared" ca="1" si="1"/>
        <v/>
      </c>
      <c r="F269" t="str">
        <f ca="1">IF($A269&lt;&gt;"",INDEX(Devices[Device Description],MATCH($A269,Devices[Tag Name],0)),"")</f>
        <v/>
      </c>
    </row>
    <row r="270" spans="1:6" x14ac:dyDescent="0.25">
      <c r="A270" t="str">
        <f t="array" aca="1" ref="A2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+ 1),ROW($A268))),"")</f>
        <v/>
      </c>
      <c r="B270" t="str">
        <f ca="1">IF($A270&lt;&gt;"",INDEX(Devices[Area],MATCH($A270,Devices[Tag Name],0)),"")</f>
        <v/>
      </c>
      <c r="C270" t="str">
        <f t="shared" ca="1" si="1"/>
        <v/>
      </c>
      <c r="F270" t="str">
        <f ca="1">IF($A270&lt;&gt;"",INDEX(Devices[Device Description],MATCH($A270,Devices[Tag Name],0)),"")</f>
        <v/>
      </c>
    </row>
    <row r="271" spans="1:6" x14ac:dyDescent="0.25">
      <c r="A271" t="str">
        <f t="array" aca="1" ref="A2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+ 1),ROW($A269))),"")</f>
        <v/>
      </c>
      <c r="B271" t="str">
        <f ca="1">IF($A271&lt;&gt;"",INDEX(Devices[Area],MATCH($A271,Devices[Tag Name],0)),"")</f>
        <v/>
      </c>
      <c r="C271" t="str">
        <f t="shared" ca="1" si="1"/>
        <v/>
      </c>
      <c r="F271" t="str">
        <f ca="1">IF($A271&lt;&gt;"",INDEX(Devices[Device Description],MATCH($A271,Devices[Tag Name],0)),"")</f>
        <v/>
      </c>
    </row>
    <row r="272" spans="1:6" x14ac:dyDescent="0.25">
      <c r="A272" t="str">
        <f t="array" aca="1" ref="A2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+ 1),ROW($A270))),"")</f>
        <v/>
      </c>
      <c r="B272" t="str">
        <f ca="1">IF($A272&lt;&gt;"",INDEX(Devices[Area],MATCH($A272,Devices[Tag Name],0)),"")</f>
        <v/>
      </c>
      <c r="C272" t="str">
        <f t="shared" ca="1" si="1"/>
        <v/>
      </c>
      <c r="F272" t="str">
        <f ca="1">IF($A272&lt;&gt;"",INDEX(Devices[Device Description],MATCH($A272,Devices[Tag Name],0)),"")</f>
        <v/>
      </c>
    </row>
    <row r="273" spans="1:6" x14ac:dyDescent="0.25">
      <c r="A273" t="str">
        <f t="array" aca="1" ref="A2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+ 1),ROW($A271))),"")</f>
        <v/>
      </c>
      <c r="B273" t="str">
        <f ca="1">IF($A273&lt;&gt;"",INDEX(Devices[Area],MATCH($A273,Devices[Tag Name],0)),"")</f>
        <v/>
      </c>
      <c r="C273" t="str">
        <f t="shared" ca="1" si="1"/>
        <v/>
      </c>
      <c r="F273" t="str">
        <f ca="1">IF($A273&lt;&gt;"",INDEX(Devices[Device Description],MATCH($A273,Devices[Tag Name],0)),"")</f>
        <v/>
      </c>
    </row>
    <row r="274" spans="1:6" x14ac:dyDescent="0.25">
      <c r="A274" t="str">
        <f t="array" aca="1" ref="A2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+ 1),ROW($A272))),"")</f>
        <v/>
      </c>
      <c r="B274" t="str">
        <f ca="1">IF($A274&lt;&gt;"",INDEX(Devices[Area],MATCH($A274,Devices[Tag Name],0)),"")</f>
        <v/>
      </c>
      <c r="C274" t="str">
        <f t="shared" ca="1" si="1"/>
        <v/>
      </c>
      <c r="F274" t="str">
        <f ca="1">IF($A274&lt;&gt;"",INDEX(Devices[Device Description],MATCH($A274,Devices[Tag Name],0)),"")</f>
        <v/>
      </c>
    </row>
    <row r="275" spans="1:6" x14ac:dyDescent="0.25">
      <c r="A275" t="str">
        <f t="array" aca="1" ref="A2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+ 1),ROW($A273))),"")</f>
        <v/>
      </c>
      <c r="B275" t="str">
        <f ca="1">IF($A275&lt;&gt;"",INDEX(Devices[Area],MATCH($A275,Devices[Tag Name],0)),"")</f>
        <v/>
      </c>
      <c r="C275" t="str">
        <f t="shared" ca="1" si="1"/>
        <v/>
      </c>
      <c r="F275" t="str">
        <f ca="1">IF($A275&lt;&gt;"",INDEX(Devices[Device Description],MATCH($A275,Devices[Tag Name],0)),"")</f>
        <v/>
      </c>
    </row>
    <row r="276" spans="1:6" x14ac:dyDescent="0.25">
      <c r="A276" t="str">
        <f t="array" aca="1" ref="A2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+ 1),ROW($A274))),"")</f>
        <v/>
      </c>
      <c r="B276" t="str">
        <f ca="1">IF($A276&lt;&gt;"",INDEX(Devices[Area],MATCH($A276,Devices[Tag Name],0)),"")</f>
        <v/>
      </c>
      <c r="C276" t="str">
        <f t="shared" ca="1" si="1"/>
        <v/>
      </c>
      <c r="F276" t="str">
        <f ca="1">IF($A276&lt;&gt;"",INDEX(Devices[Device Description],MATCH($A276,Devices[Tag Name],0)),"")</f>
        <v/>
      </c>
    </row>
    <row r="277" spans="1:6" x14ac:dyDescent="0.25">
      <c r="A277" t="str">
        <f t="array" aca="1" ref="A2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+ 1),ROW($A275))),"")</f>
        <v/>
      </c>
      <c r="B277" t="str">
        <f ca="1">IF($A277&lt;&gt;"",INDEX(Devices[Area],MATCH($A277,Devices[Tag Name],0)),"")</f>
        <v/>
      </c>
      <c r="C277" t="str">
        <f t="shared" ca="1" si="1"/>
        <v/>
      </c>
      <c r="F277" t="str">
        <f ca="1">IF($A277&lt;&gt;"",INDEX(Devices[Device Description],MATCH($A277,Devices[Tag Name],0)),"")</f>
        <v/>
      </c>
    </row>
    <row r="278" spans="1:6" x14ac:dyDescent="0.25">
      <c r="A278" t="str">
        <f t="array" aca="1" ref="A2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+ 1),ROW($A276))),"")</f>
        <v/>
      </c>
      <c r="B278" t="str">
        <f ca="1">IF($A278&lt;&gt;"",INDEX(Devices[Area],MATCH($A278,Devices[Tag Name],0)),"")</f>
        <v/>
      </c>
      <c r="C278" t="str">
        <f t="shared" ca="1" si="1"/>
        <v/>
      </c>
      <c r="F278" t="str">
        <f ca="1">IF($A278&lt;&gt;"",INDEX(Devices[Device Description],MATCH($A278,Devices[Tag Name],0)),"")</f>
        <v/>
      </c>
    </row>
    <row r="279" spans="1:6" x14ac:dyDescent="0.25">
      <c r="A279" t="str">
        <f t="array" aca="1" ref="A2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+ 1),ROW($A277))),"")</f>
        <v/>
      </c>
      <c r="B279" t="str">
        <f ca="1">IF($A279&lt;&gt;"",INDEX(Devices[Area],MATCH($A279,Devices[Tag Name],0)),"")</f>
        <v/>
      </c>
      <c r="C279" t="str">
        <f t="shared" ca="1" si="1"/>
        <v/>
      </c>
      <c r="F279" t="str">
        <f ca="1">IF($A279&lt;&gt;"",INDEX(Devices[Device Description],MATCH($A279,Devices[Tag Name],0)),"")</f>
        <v/>
      </c>
    </row>
    <row r="280" spans="1:6" x14ac:dyDescent="0.25">
      <c r="A280" t="str">
        <f t="array" aca="1" ref="A2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+ 1),ROW($A278))),"")</f>
        <v/>
      </c>
      <c r="B280" t="str">
        <f ca="1">IF($A280&lt;&gt;"",INDEX(Devices[Area],MATCH($A280,Devices[Tag Name],0)),"")</f>
        <v/>
      </c>
      <c r="C280" t="str">
        <f t="shared" ca="1" si="1"/>
        <v/>
      </c>
      <c r="F280" t="str">
        <f ca="1">IF($A280&lt;&gt;"",INDEX(Devices[Device Description],MATCH($A280,Devices[Tag Name],0)),"")</f>
        <v/>
      </c>
    </row>
    <row r="281" spans="1:6" x14ac:dyDescent="0.25">
      <c r="A281" t="str">
        <f t="array" aca="1" ref="A2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+ 1),ROW($A279))),"")</f>
        <v/>
      </c>
      <c r="B281" t="str">
        <f ca="1">IF($A281&lt;&gt;"",INDEX(Devices[Area],MATCH($A281,Devices[Tag Name],0)),"")</f>
        <v/>
      </c>
      <c r="C281" t="str">
        <f t="shared" ca="1" si="1"/>
        <v/>
      </c>
      <c r="F281" t="str">
        <f ca="1">IF($A281&lt;&gt;"",INDEX(Devices[Device Description],MATCH($A281,Devices[Tag Name],0)),"")</f>
        <v/>
      </c>
    </row>
    <row r="282" spans="1:6" x14ac:dyDescent="0.25">
      <c r="A282" t="str">
        <f t="array" aca="1" ref="A2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+ 1),ROW($A280))),"")</f>
        <v/>
      </c>
      <c r="B282" t="str">
        <f ca="1">IF($A282&lt;&gt;"",INDEX(Devices[Area],MATCH($A282,Devices[Tag Name],0)),"")</f>
        <v/>
      </c>
      <c r="C282" t="str">
        <f t="shared" ca="1" si="1"/>
        <v/>
      </c>
      <c r="F282" t="str">
        <f ca="1">IF($A282&lt;&gt;"",INDEX(Devices[Device Description],MATCH($A282,Devices[Tag Name],0)),"")</f>
        <v/>
      </c>
    </row>
    <row r="283" spans="1:6" x14ac:dyDescent="0.25">
      <c r="A283" t="str">
        <f t="array" aca="1" ref="A2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+ 1),ROW($A281))),"")</f>
        <v/>
      </c>
      <c r="B283" t="str">
        <f ca="1">IF($A283&lt;&gt;"",INDEX(Devices[Area],MATCH($A283,Devices[Tag Name],0)),"")</f>
        <v/>
      </c>
      <c r="C283" t="str">
        <f t="shared" ca="1" si="1"/>
        <v/>
      </c>
      <c r="F283" t="str">
        <f ca="1">IF($A283&lt;&gt;"",INDEX(Devices[Device Description],MATCH($A283,Devices[Tag Name],0)),"")</f>
        <v/>
      </c>
    </row>
    <row r="284" spans="1:6" x14ac:dyDescent="0.25">
      <c r="A284" t="str">
        <f t="array" aca="1" ref="A2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+ 1),ROW($A282))),"")</f>
        <v/>
      </c>
      <c r="B284" t="str">
        <f ca="1">IF($A284&lt;&gt;"",INDEX(Devices[Area],MATCH($A284,Devices[Tag Name],0)),"")</f>
        <v/>
      </c>
      <c r="C284" t="str">
        <f t="shared" ca="1" si="1"/>
        <v/>
      </c>
      <c r="F284" t="str">
        <f ca="1">IF($A284&lt;&gt;"",INDEX(Devices[Device Description],MATCH($A284,Devices[Tag Name],0)),"")</f>
        <v/>
      </c>
    </row>
    <row r="285" spans="1:6" x14ac:dyDescent="0.25">
      <c r="A285" t="str">
        <f t="array" aca="1" ref="A2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+ 1),ROW($A283))),"")</f>
        <v/>
      </c>
      <c r="B285" t="str">
        <f ca="1">IF($A285&lt;&gt;"",INDEX(Devices[Area],MATCH($A285,Devices[Tag Name],0)),"")</f>
        <v/>
      </c>
      <c r="C285" t="str">
        <f t="shared" ca="1" si="1"/>
        <v/>
      </c>
      <c r="F285" t="str">
        <f ca="1">IF($A285&lt;&gt;"",INDEX(Devices[Device Description],MATCH($A285,Devices[Tag Name],0)),"")</f>
        <v/>
      </c>
    </row>
    <row r="286" spans="1:6" x14ac:dyDescent="0.25">
      <c r="A286" t="str">
        <f t="array" aca="1" ref="A2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+ 1),ROW($A284))),"")</f>
        <v/>
      </c>
      <c r="B286" t="str">
        <f ca="1">IF($A286&lt;&gt;"",INDEX(Devices[Area],MATCH($A286,Devices[Tag Name],0)),"")</f>
        <v/>
      </c>
      <c r="C286" t="str">
        <f t="shared" ca="1" si="1"/>
        <v/>
      </c>
      <c r="F286" t="str">
        <f ca="1">IF($A286&lt;&gt;"",INDEX(Devices[Device Description],MATCH($A286,Devices[Tag Name],0)),"")</f>
        <v/>
      </c>
    </row>
    <row r="287" spans="1:6" x14ac:dyDescent="0.25">
      <c r="A287" t="str">
        <f t="array" aca="1" ref="A2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+ 1),ROW($A285))),"")</f>
        <v/>
      </c>
      <c r="B287" t="str">
        <f ca="1">IF($A287&lt;&gt;"",INDEX(Devices[Area],MATCH($A287,Devices[Tag Name],0)),"")</f>
        <v/>
      </c>
      <c r="C287" t="str">
        <f t="shared" ca="1" si="1"/>
        <v/>
      </c>
      <c r="F287" t="str">
        <f ca="1">IF($A287&lt;&gt;"",INDEX(Devices[Device Description],MATCH($A287,Devices[Tag Name],0)),"")</f>
        <v/>
      </c>
    </row>
    <row r="288" spans="1:6" x14ac:dyDescent="0.25">
      <c r="A288" t="str">
        <f t="array" aca="1" ref="A2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+ 1),ROW($A286))),"")</f>
        <v/>
      </c>
      <c r="B288" t="str">
        <f ca="1">IF($A288&lt;&gt;"",INDEX(Devices[Area],MATCH($A288,Devices[Tag Name],0)),"")</f>
        <v/>
      </c>
      <c r="C288" t="str">
        <f t="shared" ca="1" si="1"/>
        <v/>
      </c>
      <c r="F288" t="str">
        <f ca="1">IF($A288&lt;&gt;"",INDEX(Devices[Device Description],MATCH($A288,Devices[Tag Name],0)),"")</f>
        <v/>
      </c>
    </row>
    <row r="289" spans="1:6" x14ac:dyDescent="0.25">
      <c r="A289" t="str">
        <f t="array" aca="1" ref="A2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+ 1),ROW($A287))),"")</f>
        <v/>
      </c>
      <c r="B289" t="str">
        <f ca="1">IF($A289&lt;&gt;"",INDEX(Devices[Area],MATCH($A289,Devices[Tag Name],0)),"")</f>
        <v/>
      </c>
      <c r="C289" t="str">
        <f t="shared" ca="1" si="1"/>
        <v/>
      </c>
      <c r="F289" t="str">
        <f ca="1">IF($A289&lt;&gt;"",INDEX(Devices[Device Description],MATCH($A289,Devices[Tag Name],0)),"")</f>
        <v/>
      </c>
    </row>
    <row r="290" spans="1:6" x14ac:dyDescent="0.25">
      <c r="A290" t="str">
        <f t="array" aca="1" ref="A2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+ 1),ROW($A288))),"")</f>
        <v/>
      </c>
      <c r="B290" t="str">
        <f ca="1">IF($A290&lt;&gt;"",INDEX(Devices[Area],MATCH($A290,Devices[Tag Name],0)),"")</f>
        <v/>
      </c>
      <c r="C290" t="str">
        <f t="shared" ca="1" si="1"/>
        <v/>
      </c>
      <c r="F290" t="str">
        <f ca="1">IF($A290&lt;&gt;"",INDEX(Devices[Device Description],MATCH($A290,Devices[Tag Name],0)),"")</f>
        <v/>
      </c>
    </row>
    <row r="291" spans="1:6" x14ac:dyDescent="0.25">
      <c r="A291" t="str">
        <f t="array" aca="1" ref="A2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+ 1),ROW($A289))),"")</f>
        <v/>
      </c>
      <c r="B291" t="str">
        <f ca="1">IF($A291&lt;&gt;"",INDEX(Devices[Area],MATCH($A291,Devices[Tag Name],0)),"")</f>
        <v/>
      </c>
      <c r="C291" t="str">
        <f t="shared" ca="1" si="1"/>
        <v/>
      </c>
      <c r="F291" t="str">
        <f ca="1">IF($A291&lt;&gt;"",INDEX(Devices[Device Description],MATCH($A291,Devices[Tag Name],0)),"")</f>
        <v/>
      </c>
    </row>
    <row r="292" spans="1:6" x14ac:dyDescent="0.25">
      <c r="A292" t="str">
        <f t="array" aca="1" ref="A2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+ 1),ROW($A290))),"")</f>
        <v/>
      </c>
      <c r="B292" t="str">
        <f ca="1">IF($A292&lt;&gt;"",INDEX(Devices[Area],MATCH($A292,Devices[Tag Name],0)),"")</f>
        <v/>
      </c>
      <c r="C292" t="str">
        <f t="shared" ca="1" si="1"/>
        <v/>
      </c>
      <c r="F292" t="str">
        <f ca="1">IF($A292&lt;&gt;"",INDEX(Devices[Device Description],MATCH($A292,Devices[Tag Name],0)),"")</f>
        <v/>
      </c>
    </row>
    <row r="293" spans="1:6" x14ac:dyDescent="0.25">
      <c r="A293" t="str">
        <f t="array" aca="1" ref="A2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+ 1),ROW($A291))),"")</f>
        <v/>
      </c>
      <c r="B293" t="str">
        <f ca="1">IF($A293&lt;&gt;"",INDEX(Devices[Area],MATCH($A293,Devices[Tag Name],0)),"")</f>
        <v/>
      </c>
      <c r="C293" t="str">
        <f t="shared" ca="1" si="1"/>
        <v/>
      </c>
      <c r="F293" t="str">
        <f ca="1">IF($A293&lt;&gt;"",INDEX(Devices[Device Description],MATCH($A293,Devices[Tag Name],0)),"")</f>
        <v/>
      </c>
    </row>
    <row r="294" spans="1:6" x14ac:dyDescent="0.25">
      <c r="A294" t="str">
        <f t="array" aca="1" ref="A2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+ 1),ROW($A292))),"")</f>
        <v/>
      </c>
      <c r="B294" t="str">
        <f ca="1">IF($A294&lt;&gt;"",INDEX(Devices[Area],MATCH($A294,Devices[Tag Name],0)),"")</f>
        <v/>
      </c>
      <c r="C294" t="str">
        <f t="shared" ca="1" si="1"/>
        <v/>
      </c>
      <c r="F294" t="str">
        <f ca="1">IF($A294&lt;&gt;"",INDEX(Devices[Device Description],MATCH($A294,Devices[Tag Name],0)),"")</f>
        <v/>
      </c>
    </row>
    <row r="295" spans="1:6" x14ac:dyDescent="0.25">
      <c r="A295" t="str">
        <f t="array" aca="1" ref="A2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+ 1),ROW($A293))),"")</f>
        <v/>
      </c>
      <c r="B295" t="str">
        <f ca="1">IF($A295&lt;&gt;"",INDEX(Devices[Area],MATCH($A295,Devices[Tag Name],0)),"")</f>
        <v/>
      </c>
      <c r="C295" t="str">
        <f t="shared" ca="1" si="1"/>
        <v/>
      </c>
      <c r="F295" t="str">
        <f ca="1">IF($A295&lt;&gt;"",INDEX(Devices[Device Description],MATCH($A295,Devices[Tag Name],0)),"")</f>
        <v/>
      </c>
    </row>
    <row r="296" spans="1:6" x14ac:dyDescent="0.25">
      <c r="A296" t="str">
        <f t="array" aca="1" ref="A2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+ 1),ROW($A294))),"")</f>
        <v/>
      </c>
      <c r="B296" t="str">
        <f ca="1">IF($A296&lt;&gt;"",INDEX(Devices[Area],MATCH($A296,Devices[Tag Name],0)),"")</f>
        <v/>
      </c>
      <c r="C296" t="str">
        <f t="shared" ca="1" si="1"/>
        <v/>
      </c>
      <c r="F296" t="str">
        <f ca="1">IF($A296&lt;&gt;"",INDEX(Devices[Device Description],MATCH($A296,Devices[Tag Name],0)),"")</f>
        <v/>
      </c>
    </row>
    <row r="297" spans="1:6" x14ac:dyDescent="0.25">
      <c r="A297" t="str">
        <f t="array" aca="1" ref="A2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+ 1),ROW($A295))),"")</f>
        <v/>
      </c>
      <c r="B297" t="str">
        <f ca="1">IF($A297&lt;&gt;"",INDEX(Devices[Area],MATCH($A297,Devices[Tag Name],0)),"")</f>
        <v/>
      </c>
      <c r="C297" t="str">
        <f t="shared" ca="1" si="1"/>
        <v/>
      </c>
      <c r="F297" t="str">
        <f ca="1">IF($A297&lt;&gt;"",INDEX(Devices[Device Description],MATCH($A297,Devices[Tag Name],0)),"")</f>
        <v/>
      </c>
    </row>
    <row r="298" spans="1:6" x14ac:dyDescent="0.25">
      <c r="A298" t="str">
        <f t="array" aca="1" ref="A2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+ 1),ROW($A296))),"")</f>
        <v/>
      </c>
      <c r="B298" t="str">
        <f ca="1">IF($A298&lt;&gt;"",INDEX(Devices[Area],MATCH($A298,Devices[Tag Name],0)),"")</f>
        <v/>
      </c>
      <c r="C298" t="str">
        <f t="shared" ca="1" si="1"/>
        <v/>
      </c>
      <c r="F298" t="str">
        <f ca="1">IF($A298&lt;&gt;"",INDEX(Devices[Device Description],MATCH($A298,Devices[Tag Name],0)),"")</f>
        <v/>
      </c>
    </row>
    <row r="299" spans="1:6" x14ac:dyDescent="0.25">
      <c r="A299" t="str">
        <f t="array" aca="1" ref="A2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+ 1),ROW($A297))),"")</f>
        <v/>
      </c>
      <c r="B299" t="str">
        <f ca="1">IF($A299&lt;&gt;"",INDEX(Devices[Area],MATCH($A299,Devices[Tag Name],0)),"")</f>
        <v/>
      </c>
      <c r="C299" t="str">
        <f t="shared" ca="1" si="1"/>
        <v/>
      </c>
      <c r="F299" t="str">
        <f ca="1">IF($A299&lt;&gt;"",INDEX(Devices[Device Description],MATCH($A299,Devices[Tag Name],0)),"")</f>
        <v/>
      </c>
    </row>
    <row r="300" spans="1:6" x14ac:dyDescent="0.25">
      <c r="A300" t="str">
        <f t="array" aca="1" ref="A3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+ 1),ROW($A298))),"")</f>
        <v/>
      </c>
      <c r="B300" t="str">
        <f ca="1">IF($A300&lt;&gt;"",INDEX(Devices[Area],MATCH($A300,Devices[Tag Name],0)),"")</f>
        <v/>
      </c>
      <c r="C300" t="str">
        <f t="shared" ca="1" si="1"/>
        <v/>
      </c>
      <c r="F300" t="str">
        <f ca="1">IF($A300&lt;&gt;"",INDEX(Devices[Device Description],MATCH($A300,Devices[Tag Name],0)),"")</f>
        <v/>
      </c>
    </row>
    <row r="301" spans="1:6" x14ac:dyDescent="0.25">
      <c r="A301" t="str">
        <f t="array" aca="1" ref="A3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+ 1),ROW($A299))),"")</f>
        <v/>
      </c>
      <c r="B301" t="str">
        <f ca="1">IF($A301&lt;&gt;"",INDEX(Devices[Area],MATCH($A301,Devices[Tag Name],0)),"")</f>
        <v/>
      </c>
      <c r="C301" t="str">
        <f t="shared" ref="C301:C364" ca="1" si="2">IF($A301&lt;&gt;"","Default","")</f>
        <v/>
      </c>
      <c r="F301" t="str">
        <f ca="1">IF($A301&lt;&gt;"",INDEX(Devices[Device Description],MATCH($A301,Devices[Tag Name],0)),"")</f>
        <v/>
      </c>
    </row>
    <row r="302" spans="1:6" x14ac:dyDescent="0.25">
      <c r="A302" t="str">
        <f t="array" aca="1" ref="A3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+ 1),ROW($A300))),"")</f>
        <v/>
      </c>
      <c r="B302" t="str">
        <f ca="1">IF($A302&lt;&gt;"",INDEX(Devices[Area],MATCH($A302,Devices[Tag Name],0)),"")</f>
        <v/>
      </c>
      <c r="C302" t="str">
        <f t="shared" ca="1" si="2"/>
        <v/>
      </c>
      <c r="F302" t="str">
        <f ca="1">IF($A302&lt;&gt;"",INDEX(Devices[Device Description],MATCH($A302,Devices[Tag Name],0)),"")</f>
        <v/>
      </c>
    </row>
    <row r="303" spans="1:6" x14ac:dyDescent="0.25">
      <c r="A303" t="str">
        <f t="array" aca="1" ref="A3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+ 1),ROW($A301))),"")</f>
        <v/>
      </c>
      <c r="B303" t="str">
        <f ca="1">IF($A303&lt;&gt;"",INDEX(Devices[Area],MATCH($A303,Devices[Tag Name],0)),"")</f>
        <v/>
      </c>
      <c r="C303" t="str">
        <f t="shared" ca="1" si="2"/>
        <v/>
      </c>
      <c r="F303" t="str">
        <f ca="1">IF($A303&lt;&gt;"",INDEX(Devices[Device Description],MATCH($A303,Devices[Tag Name],0)),"")</f>
        <v/>
      </c>
    </row>
    <row r="304" spans="1:6" x14ac:dyDescent="0.25">
      <c r="A304" t="str">
        <f t="array" aca="1" ref="A3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+ 1),ROW($A302))),"")</f>
        <v/>
      </c>
      <c r="B304" t="str">
        <f ca="1">IF($A304&lt;&gt;"",INDEX(Devices[Area],MATCH($A304,Devices[Tag Name],0)),"")</f>
        <v/>
      </c>
      <c r="C304" t="str">
        <f t="shared" ca="1" si="2"/>
        <v/>
      </c>
      <c r="F304" t="str">
        <f ca="1">IF($A304&lt;&gt;"",INDEX(Devices[Device Description],MATCH($A304,Devices[Tag Name],0)),"")</f>
        <v/>
      </c>
    </row>
    <row r="305" spans="1:6" x14ac:dyDescent="0.25">
      <c r="A305" t="str">
        <f t="array" aca="1" ref="A3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+ 1),ROW($A303))),"")</f>
        <v/>
      </c>
      <c r="B305" t="str">
        <f ca="1">IF($A305&lt;&gt;"",INDEX(Devices[Area],MATCH($A305,Devices[Tag Name],0)),"")</f>
        <v/>
      </c>
      <c r="C305" t="str">
        <f t="shared" ca="1" si="2"/>
        <v/>
      </c>
      <c r="F305" t="str">
        <f ca="1">IF($A305&lt;&gt;"",INDEX(Devices[Device Description],MATCH($A305,Devices[Tag Name],0)),"")</f>
        <v/>
      </c>
    </row>
    <row r="306" spans="1:6" x14ac:dyDescent="0.25">
      <c r="A306" t="str">
        <f t="array" aca="1" ref="A3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+ 1),ROW($A304))),"")</f>
        <v/>
      </c>
      <c r="B306" t="str">
        <f ca="1">IF($A306&lt;&gt;"",INDEX(Devices[Area],MATCH($A306,Devices[Tag Name],0)),"")</f>
        <v/>
      </c>
      <c r="C306" t="str">
        <f t="shared" ca="1" si="2"/>
        <v/>
      </c>
      <c r="F306" t="str">
        <f ca="1">IF($A306&lt;&gt;"",INDEX(Devices[Device Description],MATCH($A306,Devices[Tag Name],0)),"")</f>
        <v/>
      </c>
    </row>
    <row r="307" spans="1:6" x14ac:dyDescent="0.25">
      <c r="A307" t="str">
        <f t="array" aca="1" ref="A3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+ 1),ROW($A305))),"")</f>
        <v/>
      </c>
      <c r="B307" t="str">
        <f ca="1">IF($A307&lt;&gt;"",INDEX(Devices[Area],MATCH($A307,Devices[Tag Name],0)),"")</f>
        <v/>
      </c>
      <c r="C307" t="str">
        <f t="shared" ca="1" si="2"/>
        <v/>
      </c>
      <c r="F307" t="str">
        <f ca="1">IF($A307&lt;&gt;"",INDEX(Devices[Device Description],MATCH($A307,Devices[Tag Name],0)),"")</f>
        <v/>
      </c>
    </row>
    <row r="308" spans="1:6" x14ac:dyDescent="0.25">
      <c r="A308" t="str">
        <f t="array" aca="1" ref="A3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+ 1),ROW($A306))),"")</f>
        <v/>
      </c>
      <c r="B308" t="str">
        <f ca="1">IF($A308&lt;&gt;"",INDEX(Devices[Area],MATCH($A308,Devices[Tag Name],0)),"")</f>
        <v/>
      </c>
      <c r="C308" t="str">
        <f t="shared" ca="1" si="2"/>
        <v/>
      </c>
      <c r="F308" t="str">
        <f ca="1">IF($A308&lt;&gt;"",INDEX(Devices[Device Description],MATCH($A308,Devices[Tag Name],0)),"")</f>
        <v/>
      </c>
    </row>
    <row r="309" spans="1:6" x14ac:dyDescent="0.25">
      <c r="A309" t="str">
        <f t="array" aca="1" ref="A3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+ 1),ROW($A307))),"")</f>
        <v/>
      </c>
      <c r="B309" t="str">
        <f ca="1">IF($A309&lt;&gt;"",INDEX(Devices[Area],MATCH($A309,Devices[Tag Name],0)),"")</f>
        <v/>
      </c>
      <c r="C309" t="str">
        <f t="shared" ca="1" si="2"/>
        <v/>
      </c>
      <c r="F309" t="str">
        <f ca="1">IF($A309&lt;&gt;"",INDEX(Devices[Device Description],MATCH($A309,Devices[Tag Name],0)),"")</f>
        <v/>
      </c>
    </row>
    <row r="310" spans="1:6" x14ac:dyDescent="0.25">
      <c r="A310" t="str">
        <f t="array" aca="1" ref="A3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+ 1),ROW($A308))),"")</f>
        <v/>
      </c>
      <c r="B310" t="str">
        <f ca="1">IF($A310&lt;&gt;"",INDEX(Devices[Area],MATCH($A310,Devices[Tag Name],0)),"")</f>
        <v/>
      </c>
      <c r="C310" t="str">
        <f t="shared" ca="1" si="2"/>
        <v/>
      </c>
      <c r="F310" t="str">
        <f ca="1">IF($A310&lt;&gt;"",INDEX(Devices[Device Description],MATCH($A310,Devices[Tag Name],0)),"")</f>
        <v/>
      </c>
    </row>
    <row r="311" spans="1:6" x14ac:dyDescent="0.25">
      <c r="A311" t="str">
        <f t="array" aca="1" ref="A3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+ 1),ROW($A309))),"")</f>
        <v/>
      </c>
      <c r="B311" t="str">
        <f ca="1">IF($A311&lt;&gt;"",INDEX(Devices[Area],MATCH($A311,Devices[Tag Name],0)),"")</f>
        <v/>
      </c>
      <c r="C311" t="str">
        <f t="shared" ca="1" si="2"/>
        <v/>
      </c>
      <c r="F311" t="str">
        <f ca="1">IF($A311&lt;&gt;"",INDEX(Devices[Device Description],MATCH($A311,Devices[Tag Name],0)),"")</f>
        <v/>
      </c>
    </row>
    <row r="312" spans="1:6" x14ac:dyDescent="0.25">
      <c r="A312" t="str">
        <f t="array" aca="1" ref="A3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+ 1),ROW($A310))),"")</f>
        <v/>
      </c>
      <c r="B312" t="str">
        <f ca="1">IF($A312&lt;&gt;"",INDEX(Devices[Area],MATCH($A312,Devices[Tag Name],0)),"")</f>
        <v/>
      </c>
      <c r="C312" t="str">
        <f t="shared" ca="1" si="2"/>
        <v/>
      </c>
      <c r="F312" t="str">
        <f ca="1">IF($A312&lt;&gt;"",INDEX(Devices[Device Description],MATCH($A312,Devices[Tag Name],0)),"")</f>
        <v/>
      </c>
    </row>
    <row r="313" spans="1:6" x14ac:dyDescent="0.25">
      <c r="A313" t="str">
        <f t="array" aca="1" ref="A3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+ 1),ROW($A311))),"")</f>
        <v/>
      </c>
      <c r="B313" t="str">
        <f ca="1">IF($A313&lt;&gt;"",INDEX(Devices[Area],MATCH($A313,Devices[Tag Name],0)),"")</f>
        <v/>
      </c>
      <c r="C313" t="str">
        <f t="shared" ca="1" si="2"/>
        <v/>
      </c>
      <c r="F313" t="str">
        <f ca="1">IF($A313&lt;&gt;"",INDEX(Devices[Device Description],MATCH($A313,Devices[Tag Name],0)),"")</f>
        <v/>
      </c>
    </row>
    <row r="314" spans="1:6" x14ac:dyDescent="0.25">
      <c r="A314" t="str">
        <f t="array" aca="1" ref="A3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+ 1),ROW($A312))),"")</f>
        <v/>
      </c>
      <c r="B314" t="str">
        <f ca="1">IF($A314&lt;&gt;"",INDEX(Devices[Area],MATCH($A314,Devices[Tag Name],0)),"")</f>
        <v/>
      </c>
      <c r="C314" t="str">
        <f t="shared" ca="1" si="2"/>
        <v/>
      </c>
      <c r="F314" t="str">
        <f ca="1">IF($A314&lt;&gt;"",INDEX(Devices[Device Description],MATCH($A314,Devices[Tag Name],0)),"")</f>
        <v/>
      </c>
    </row>
    <row r="315" spans="1:6" x14ac:dyDescent="0.25">
      <c r="A315" t="str">
        <f t="array" aca="1" ref="A3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+ 1),ROW($A313))),"")</f>
        <v/>
      </c>
      <c r="B315" t="str">
        <f ca="1">IF($A315&lt;&gt;"",INDEX(Devices[Area],MATCH($A315,Devices[Tag Name],0)),"")</f>
        <v/>
      </c>
      <c r="C315" t="str">
        <f t="shared" ca="1" si="2"/>
        <v/>
      </c>
      <c r="F315" t="str">
        <f ca="1">IF($A315&lt;&gt;"",INDEX(Devices[Device Description],MATCH($A315,Devices[Tag Name],0)),"")</f>
        <v/>
      </c>
    </row>
    <row r="316" spans="1:6" x14ac:dyDescent="0.25">
      <c r="A316" t="str">
        <f t="array" aca="1" ref="A3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+ 1),ROW($A314))),"")</f>
        <v/>
      </c>
      <c r="B316" t="str">
        <f ca="1">IF($A316&lt;&gt;"",INDEX(Devices[Area],MATCH($A316,Devices[Tag Name],0)),"")</f>
        <v/>
      </c>
      <c r="C316" t="str">
        <f t="shared" ca="1" si="2"/>
        <v/>
      </c>
      <c r="F316" t="str">
        <f ca="1">IF($A316&lt;&gt;"",INDEX(Devices[Device Description],MATCH($A316,Devices[Tag Name],0)),"")</f>
        <v/>
      </c>
    </row>
    <row r="317" spans="1:6" x14ac:dyDescent="0.25">
      <c r="A317" t="str">
        <f t="array" aca="1" ref="A3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+ 1),ROW($A315))),"")</f>
        <v/>
      </c>
      <c r="B317" t="str">
        <f ca="1">IF($A317&lt;&gt;"",INDEX(Devices[Area],MATCH($A317,Devices[Tag Name],0)),"")</f>
        <v/>
      </c>
      <c r="C317" t="str">
        <f t="shared" ca="1" si="2"/>
        <v/>
      </c>
      <c r="F317" t="str">
        <f ca="1">IF($A317&lt;&gt;"",INDEX(Devices[Device Description],MATCH($A317,Devices[Tag Name],0)),"")</f>
        <v/>
      </c>
    </row>
    <row r="318" spans="1:6" x14ac:dyDescent="0.25">
      <c r="A318" t="str">
        <f t="array" aca="1" ref="A3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+ 1),ROW($A316))),"")</f>
        <v/>
      </c>
      <c r="B318" t="str">
        <f ca="1">IF($A318&lt;&gt;"",INDEX(Devices[Area],MATCH($A318,Devices[Tag Name],0)),"")</f>
        <v/>
      </c>
      <c r="C318" t="str">
        <f t="shared" ca="1" si="2"/>
        <v/>
      </c>
      <c r="F318" t="str">
        <f ca="1">IF($A318&lt;&gt;"",INDEX(Devices[Device Description],MATCH($A318,Devices[Tag Name],0)),"")</f>
        <v/>
      </c>
    </row>
    <row r="319" spans="1:6" x14ac:dyDescent="0.25">
      <c r="A319" t="str">
        <f t="array" aca="1" ref="A3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+ 1),ROW($A317))),"")</f>
        <v/>
      </c>
      <c r="B319" t="str">
        <f ca="1">IF($A319&lt;&gt;"",INDEX(Devices[Area],MATCH($A319,Devices[Tag Name],0)),"")</f>
        <v/>
      </c>
      <c r="C319" t="str">
        <f t="shared" ca="1" si="2"/>
        <v/>
      </c>
      <c r="F319" t="str">
        <f ca="1">IF($A319&lt;&gt;"",INDEX(Devices[Device Description],MATCH($A319,Devices[Tag Name],0)),"")</f>
        <v/>
      </c>
    </row>
    <row r="320" spans="1:6" x14ac:dyDescent="0.25">
      <c r="A320" t="str">
        <f t="array" aca="1" ref="A3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+ 1),ROW($A318))),"")</f>
        <v/>
      </c>
      <c r="B320" t="str">
        <f ca="1">IF($A320&lt;&gt;"",INDEX(Devices[Area],MATCH($A320,Devices[Tag Name],0)),"")</f>
        <v/>
      </c>
      <c r="C320" t="str">
        <f t="shared" ca="1" si="2"/>
        <v/>
      </c>
      <c r="F320" t="str">
        <f ca="1">IF($A320&lt;&gt;"",INDEX(Devices[Device Description],MATCH($A320,Devices[Tag Name],0)),"")</f>
        <v/>
      </c>
    </row>
    <row r="321" spans="1:6" x14ac:dyDescent="0.25">
      <c r="A321" t="str">
        <f t="array" aca="1" ref="A3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+ 1),ROW($A319))),"")</f>
        <v/>
      </c>
      <c r="B321" t="str">
        <f ca="1">IF($A321&lt;&gt;"",INDEX(Devices[Area],MATCH($A321,Devices[Tag Name],0)),"")</f>
        <v/>
      </c>
      <c r="C321" t="str">
        <f t="shared" ca="1" si="2"/>
        <v/>
      </c>
      <c r="F321" t="str">
        <f ca="1">IF($A321&lt;&gt;"",INDEX(Devices[Device Description],MATCH($A321,Devices[Tag Name],0)),"")</f>
        <v/>
      </c>
    </row>
    <row r="322" spans="1:6" x14ac:dyDescent="0.25">
      <c r="A322" t="str">
        <f t="array" aca="1" ref="A3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+ 1),ROW($A320))),"")</f>
        <v/>
      </c>
      <c r="B322" t="str">
        <f ca="1">IF($A322&lt;&gt;"",INDEX(Devices[Area],MATCH($A322,Devices[Tag Name],0)),"")</f>
        <v/>
      </c>
      <c r="C322" t="str">
        <f t="shared" ca="1" si="2"/>
        <v/>
      </c>
      <c r="F322" t="str">
        <f ca="1">IF($A322&lt;&gt;"",INDEX(Devices[Device Description],MATCH($A322,Devices[Tag Name],0)),"")</f>
        <v/>
      </c>
    </row>
    <row r="323" spans="1:6" x14ac:dyDescent="0.25">
      <c r="A323" t="str">
        <f t="array" aca="1" ref="A3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+ 1),ROW($A321))),"")</f>
        <v/>
      </c>
      <c r="B323" t="str">
        <f ca="1">IF($A323&lt;&gt;"",INDEX(Devices[Area],MATCH($A323,Devices[Tag Name],0)),"")</f>
        <v/>
      </c>
      <c r="C323" t="str">
        <f t="shared" ca="1" si="2"/>
        <v/>
      </c>
      <c r="F323" t="str">
        <f ca="1">IF($A323&lt;&gt;"",INDEX(Devices[Device Description],MATCH($A323,Devices[Tag Name],0)),"")</f>
        <v/>
      </c>
    </row>
    <row r="324" spans="1:6" x14ac:dyDescent="0.25">
      <c r="A324" t="str">
        <f t="array" aca="1" ref="A3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+ 1),ROW($A322))),"")</f>
        <v/>
      </c>
      <c r="B324" t="str">
        <f ca="1">IF($A324&lt;&gt;"",INDEX(Devices[Area],MATCH($A324,Devices[Tag Name],0)),"")</f>
        <v/>
      </c>
      <c r="C324" t="str">
        <f t="shared" ca="1" si="2"/>
        <v/>
      </c>
      <c r="F324" t="str">
        <f ca="1">IF($A324&lt;&gt;"",INDEX(Devices[Device Description],MATCH($A324,Devices[Tag Name],0)),"")</f>
        <v/>
      </c>
    </row>
    <row r="325" spans="1:6" x14ac:dyDescent="0.25">
      <c r="A325" t="str">
        <f t="array" aca="1" ref="A3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+ 1),ROW($A323))),"")</f>
        <v/>
      </c>
      <c r="B325" t="str">
        <f ca="1">IF($A325&lt;&gt;"",INDEX(Devices[Area],MATCH($A325,Devices[Tag Name],0)),"")</f>
        <v/>
      </c>
      <c r="C325" t="str">
        <f t="shared" ca="1" si="2"/>
        <v/>
      </c>
      <c r="F325" t="str">
        <f ca="1">IF($A325&lt;&gt;"",INDEX(Devices[Device Description],MATCH($A325,Devices[Tag Name],0)),"")</f>
        <v/>
      </c>
    </row>
    <row r="326" spans="1:6" x14ac:dyDescent="0.25">
      <c r="A326" t="str">
        <f t="array" aca="1" ref="A3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+ 1),ROW($A324))),"")</f>
        <v/>
      </c>
      <c r="B326" t="str">
        <f ca="1">IF($A326&lt;&gt;"",INDEX(Devices[Area],MATCH($A326,Devices[Tag Name],0)),"")</f>
        <v/>
      </c>
      <c r="C326" t="str">
        <f t="shared" ca="1" si="2"/>
        <v/>
      </c>
      <c r="F326" t="str">
        <f ca="1">IF($A326&lt;&gt;"",INDEX(Devices[Device Description],MATCH($A326,Devices[Tag Name],0)),"")</f>
        <v/>
      </c>
    </row>
    <row r="327" spans="1:6" x14ac:dyDescent="0.25">
      <c r="A327" t="str">
        <f t="array" aca="1" ref="A3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+ 1),ROW($A325))),"")</f>
        <v/>
      </c>
      <c r="B327" t="str">
        <f ca="1">IF($A327&lt;&gt;"",INDEX(Devices[Area],MATCH($A327,Devices[Tag Name],0)),"")</f>
        <v/>
      </c>
      <c r="C327" t="str">
        <f t="shared" ca="1" si="2"/>
        <v/>
      </c>
      <c r="F327" t="str">
        <f ca="1">IF($A327&lt;&gt;"",INDEX(Devices[Device Description],MATCH($A327,Devices[Tag Name],0)),"")</f>
        <v/>
      </c>
    </row>
    <row r="328" spans="1:6" x14ac:dyDescent="0.25">
      <c r="A328" t="str">
        <f t="array" aca="1" ref="A3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+ 1),ROW($A326))),"")</f>
        <v/>
      </c>
      <c r="B328" t="str">
        <f ca="1">IF($A328&lt;&gt;"",INDEX(Devices[Area],MATCH($A328,Devices[Tag Name],0)),"")</f>
        <v/>
      </c>
      <c r="C328" t="str">
        <f t="shared" ca="1" si="2"/>
        <v/>
      </c>
      <c r="F328" t="str">
        <f ca="1">IF($A328&lt;&gt;"",INDEX(Devices[Device Description],MATCH($A328,Devices[Tag Name],0)),"")</f>
        <v/>
      </c>
    </row>
    <row r="329" spans="1:6" x14ac:dyDescent="0.25">
      <c r="A329" t="str">
        <f t="array" aca="1" ref="A3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+ 1),ROW($A327))),"")</f>
        <v/>
      </c>
      <c r="B329" t="str">
        <f ca="1">IF($A329&lt;&gt;"",INDEX(Devices[Area],MATCH($A329,Devices[Tag Name],0)),"")</f>
        <v/>
      </c>
      <c r="C329" t="str">
        <f t="shared" ca="1" si="2"/>
        <v/>
      </c>
      <c r="F329" t="str">
        <f ca="1">IF($A329&lt;&gt;"",INDEX(Devices[Device Description],MATCH($A329,Devices[Tag Name],0)),"")</f>
        <v/>
      </c>
    </row>
    <row r="330" spans="1:6" x14ac:dyDescent="0.25">
      <c r="A330" t="str">
        <f t="array" aca="1" ref="A3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+ 1),ROW($A328))),"")</f>
        <v/>
      </c>
      <c r="B330" t="str">
        <f ca="1">IF($A330&lt;&gt;"",INDEX(Devices[Area],MATCH($A330,Devices[Tag Name],0)),"")</f>
        <v/>
      </c>
      <c r="C330" t="str">
        <f t="shared" ca="1" si="2"/>
        <v/>
      </c>
      <c r="F330" t="str">
        <f ca="1">IF($A330&lt;&gt;"",INDEX(Devices[Device Description],MATCH($A330,Devices[Tag Name],0)),"")</f>
        <v/>
      </c>
    </row>
    <row r="331" spans="1:6" x14ac:dyDescent="0.25">
      <c r="A331" t="str">
        <f t="array" aca="1" ref="A3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+ 1),ROW($A329))),"")</f>
        <v/>
      </c>
      <c r="B331" t="str">
        <f ca="1">IF($A331&lt;&gt;"",INDEX(Devices[Area],MATCH($A331,Devices[Tag Name],0)),"")</f>
        <v/>
      </c>
      <c r="C331" t="str">
        <f t="shared" ca="1" si="2"/>
        <v/>
      </c>
      <c r="F331" t="str">
        <f ca="1">IF($A331&lt;&gt;"",INDEX(Devices[Device Description],MATCH($A331,Devices[Tag Name],0)),"")</f>
        <v/>
      </c>
    </row>
    <row r="332" spans="1:6" x14ac:dyDescent="0.25">
      <c r="A332" t="str">
        <f t="array" aca="1" ref="A3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+ 1),ROW($A330))),"")</f>
        <v/>
      </c>
      <c r="B332" t="str">
        <f ca="1">IF($A332&lt;&gt;"",INDEX(Devices[Area],MATCH($A332,Devices[Tag Name],0)),"")</f>
        <v/>
      </c>
      <c r="C332" t="str">
        <f t="shared" ca="1" si="2"/>
        <v/>
      </c>
      <c r="F332" t="str">
        <f ca="1">IF($A332&lt;&gt;"",INDEX(Devices[Device Description],MATCH($A332,Devices[Tag Name],0)),"")</f>
        <v/>
      </c>
    </row>
    <row r="333" spans="1:6" x14ac:dyDescent="0.25">
      <c r="A333" t="str">
        <f t="array" aca="1" ref="A3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+ 1),ROW($A331))),"")</f>
        <v/>
      </c>
      <c r="B333" t="str">
        <f ca="1">IF($A333&lt;&gt;"",INDEX(Devices[Area],MATCH($A333,Devices[Tag Name],0)),"")</f>
        <v/>
      </c>
      <c r="C333" t="str">
        <f t="shared" ca="1" si="2"/>
        <v/>
      </c>
      <c r="F333" t="str">
        <f ca="1">IF($A333&lt;&gt;"",INDEX(Devices[Device Description],MATCH($A333,Devices[Tag Name],0)),"")</f>
        <v/>
      </c>
    </row>
    <row r="334" spans="1:6" x14ac:dyDescent="0.25">
      <c r="A334" t="str">
        <f t="array" aca="1" ref="A3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+ 1),ROW($A332))),"")</f>
        <v/>
      </c>
      <c r="B334" t="str">
        <f ca="1">IF($A334&lt;&gt;"",INDEX(Devices[Area],MATCH($A334,Devices[Tag Name],0)),"")</f>
        <v/>
      </c>
      <c r="C334" t="str">
        <f t="shared" ca="1" si="2"/>
        <v/>
      </c>
      <c r="F334" t="str">
        <f ca="1">IF($A334&lt;&gt;"",INDEX(Devices[Device Description],MATCH($A334,Devices[Tag Name],0)),"")</f>
        <v/>
      </c>
    </row>
    <row r="335" spans="1:6" x14ac:dyDescent="0.25">
      <c r="A335" t="str">
        <f t="array" aca="1" ref="A3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+ 1),ROW($A333))),"")</f>
        <v/>
      </c>
      <c r="B335" t="str">
        <f ca="1">IF($A335&lt;&gt;"",INDEX(Devices[Area],MATCH($A335,Devices[Tag Name],0)),"")</f>
        <v/>
      </c>
      <c r="C335" t="str">
        <f t="shared" ca="1" si="2"/>
        <v/>
      </c>
      <c r="F335" t="str">
        <f ca="1">IF($A335&lt;&gt;"",INDEX(Devices[Device Description],MATCH($A335,Devices[Tag Name],0)),"")</f>
        <v/>
      </c>
    </row>
    <row r="336" spans="1:6" x14ac:dyDescent="0.25">
      <c r="A336" t="str">
        <f t="array" aca="1" ref="A3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+ 1),ROW($A334))),"")</f>
        <v/>
      </c>
      <c r="B336" t="str">
        <f ca="1">IF($A336&lt;&gt;"",INDEX(Devices[Area],MATCH($A336,Devices[Tag Name],0)),"")</f>
        <v/>
      </c>
      <c r="C336" t="str">
        <f t="shared" ca="1" si="2"/>
        <v/>
      </c>
      <c r="F336" t="str">
        <f ca="1">IF($A336&lt;&gt;"",INDEX(Devices[Device Description],MATCH($A336,Devices[Tag Name],0)),"")</f>
        <v/>
      </c>
    </row>
    <row r="337" spans="1:6" x14ac:dyDescent="0.25">
      <c r="A337" t="str">
        <f t="array" aca="1" ref="A3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+ 1),ROW($A335))),"")</f>
        <v/>
      </c>
      <c r="B337" t="str">
        <f ca="1">IF($A337&lt;&gt;"",INDEX(Devices[Area],MATCH($A337,Devices[Tag Name],0)),"")</f>
        <v/>
      </c>
      <c r="C337" t="str">
        <f t="shared" ca="1" si="2"/>
        <v/>
      </c>
      <c r="F337" t="str">
        <f ca="1">IF($A337&lt;&gt;"",INDEX(Devices[Device Description],MATCH($A337,Devices[Tag Name],0)),"")</f>
        <v/>
      </c>
    </row>
    <row r="338" spans="1:6" x14ac:dyDescent="0.25">
      <c r="A338" t="str">
        <f t="array" aca="1" ref="A3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+ 1),ROW($A336))),"")</f>
        <v/>
      </c>
      <c r="B338" t="str">
        <f ca="1">IF($A338&lt;&gt;"",INDEX(Devices[Area],MATCH($A338,Devices[Tag Name],0)),"")</f>
        <v/>
      </c>
      <c r="C338" t="str">
        <f t="shared" ca="1" si="2"/>
        <v/>
      </c>
      <c r="F338" t="str">
        <f ca="1">IF($A338&lt;&gt;"",INDEX(Devices[Device Description],MATCH($A338,Devices[Tag Name],0)),"")</f>
        <v/>
      </c>
    </row>
    <row r="339" spans="1:6" x14ac:dyDescent="0.25">
      <c r="A339" t="str">
        <f t="array" aca="1" ref="A3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+ 1),ROW($A337))),"")</f>
        <v/>
      </c>
      <c r="B339" t="str">
        <f ca="1">IF($A339&lt;&gt;"",INDEX(Devices[Area],MATCH($A339,Devices[Tag Name],0)),"")</f>
        <v/>
      </c>
      <c r="C339" t="str">
        <f t="shared" ca="1" si="2"/>
        <v/>
      </c>
      <c r="F339" t="str">
        <f ca="1">IF($A339&lt;&gt;"",INDEX(Devices[Device Description],MATCH($A339,Devices[Tag Name],0)),"")</f>
        <v/>
      </c>
    </row>
    <row r="340" spans="1:6" x14ac:dyDescent="0.25">
      <c r="A340" t="str">
        <f t="array" aca="1" ref="A3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+ 1),ROW($A338))),"")</f>
        <v/>
      </c>
      <c r="B340" t="str">
        <f ca="1">IF($A340&lt;&gt;"",INDEX(Devices[Area],MATCH($A340,Devices[Tag Name],0)),"")</f>
        <v/>
      </c>
      <c r="C340" t="str">
        <f t="shared" ca="1" si="2"/>
        <v/>
      </c>
      <c r="F340" t="str">
        <f ca="1">IF($A340&lt;&gt;"",INDEX(Devices[Device Description],MATCH($A340,Devices[Tag Name],0)),"")</f>
        <v/>
      </c>
    </row>
    <row r="341" spans="1:6" x14ac:dyDescent="0.25">
      <c r="A341" t="str">
        <f t="array" aca="1" ref="A3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+ 1),ROW($A339))),"")</f>
        <v/>
      </c>
      <c r="B341" t="str">
        <f ca="1">IF($A341&lt;&gt;"",INDEX(Devices[Area],MATCH($A341,Devices[Tag Name],0)),"")</f>
        <v/>
      </c>
      <c r="C341" t="str">
        <f t="shared" ca="1" si="2"/>
        <v/>
      </c>
      <c r="F341" t="str">
        <f ca="1">IF($A341&lt;&gt;"",INDEX(Devices[Device Description],MATCH($A341,Devices[Tag Name],0)),"")</f>
        <v/>
      </c>
    </row>
    <row r="342" spans="1:6" x14ac:dyDescent="0.25">
      <c r="A342" t="str">
        <f t="array" aca="1" ref="A3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+ 1),ROW($A340))),"")</f>
        <v/>
      </c>
      <c r="B342" t="str">
        <f ca="1">IF($A342&lt;&gt;"",INDEX(Devices[Area],MATCH($A342,Devices[Tag Name],0)),"")</f>
        <v/>
      </c>
      <c r="C342" t="str">
        <f t="shared" ca="1" si="2"/>
        <v/>
      </c>
      <c r="F342" t="str">
        <f ca="1">IF($A342&lt;&gt;"",INDEX(Devices[Device Description],MATCH($A342,Devices[Tag Name],0)),"")</f>
        <v/>
      </c>
    </row>
    <row r="343" spans="1:6" x14ac:dyDescent="0.25">
      <c r="A343" t="str">
        <f t="array" aca="1" ref="A3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+ 1),ROW($A341))),"")</f>
        <v/>
      </c>
      <c r="B343" t="str">
        <f ca="1">IF($A343&lt;&gt;"",INDEX(Devices[Area],MATCH($A343,Devices[Tag Name],0)),"")</f>
        <v/>
      </c>
      <c r="C343" t="str">
        <f t="shared" ca="1" si="2"/>
        <v/>
      </c>
      <c r="F343" t="str">
        <f ca="1">IF($A343&lt;&gt;"",INDEX(Devices[Device Description],MATCH($A343,Devices[Tag Name],0)),"")</f>
        <v/>
      </c>
    </row>
    <row r="344" spans="1:6" x14ac:dyDescent="0.25">
      <c r="A344" t="str">
        <f t="array" aca="1" ref="A3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+ 1),ROW($A342))),"")</f>
        <v/>
      </c>
      <c r="B344" t="str">
        <f ca="1">IF($A344&lt;&gt;"",INDEX(Devices[Area],MATCH($A344,Devices[Tag Name],0)),"")</f>
        <v/>
      </c>
      <c r="C344" t="str">
        <f t="shared" ca="1" si="2"/>
        <v/>
      </c>
      <c r="F344" t="str">
        <f ca="1">IF($A344&lt;&gt;"",INDEX(Devices[Device Description],MATCH($A344,Devices[Tag Name],0)),"")</f>
        <v/>
      </c>
    </row>
    <row r="345" spans="1:6" x14ac:dyDescent="0.25">
      <c r="A345" t="str">
        <f t="array" aca="1" ref="A3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+ 1),ROW($A343))),"")</f>
        <v/>
      </c>
      <c r="B345" t="str">
        <f ca="1">IF($A345&lt;&gt;"",INDEX(Devices[Area],MATCH($A345,Devices[Tag Name],0)),"")</f>
        <v/>
      </c>
      <c r="C345" t="str">
        <f t="shared" ca="1" si="2"/>
        <v/>
      </c>
      <c r="F345" t="str">
        <f ca="1">IF($A345&lt;&gt;"",INDEX(Devices[Device Description],MATCH($A345,Devices[Tag Name],0)),"")</f>
        <v/>
      </c>
    </row>
    <row r="346" spans="1:6" x14ac:dyDescent="0.25">
      <c r="A346" t="str">
        <f t="array" aca="1" ref="A3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+ 1),ROW($A344))),"")</f>
        <v/>
      </c>
      <c r="B346" t="str">
        <f ca="1">IF($A346&lt;&gt;"",INDEX(Devices[Area],MATCH($A346,Devices[Tag Name],0)),"")</f>
        <v/>
      </c>
      <c r="C346" t="str">
        <f t="shared" ca="1" si="2"/>
        <v/>
      </c>
      <c r="F346" t="str">
        <f ca="1">IF($A346&lt;&gt;"",INDEX(Devices[Device Description],MATCH($A346,Devices[Tag Name],0)),"")</f>
        <v/>
      </c>
    </row>
    <row r="347" spans="1:6" x14ac:dyDescent="0.25">
      <c r="A347" t="str">
        <f t="array" aca="1" ref="A3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+ 1),ROW($A345))),"")</f>
        <v/>
      </c>
      <c r="B347" t="str">
        <f ca="1">IF($A347&lt;&gt;"",INDEX(Devices[Area],MATCH($A347,Devices[Tag Name],0)),"")</f>
        <v/>
      </c>
      <c r="C347" t="str">
        <f t="shared" ca="1" si="2"/>
        <v/>
      </c>
      <c r="F347" t="str">
        <f ca="1">IF($A347&lt;&gt;"",INDEX(Devices[Device Description],MATCH($A347,Devices[Tag Name],0)),"")</f>
        <v/>
      </c>
    </row>
    <row r="348" spans="1:6" x14ac:dyDescent="0.25">
      <c r="A348" t="str">
        <f t="array" aca="1" ref="A3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+ 1),ROW($A346))),"")</f>
        <v/>
      </c>
      <c r="B348" t="str">
        <f ca="1">IF($A348&lt;&gt;"",INDEX(Devices[Area],MATCH($A348,Devices[Tag Name],0)),"")</f>
        <v/>
      </c>
      <c r="C348" t="str">
        <f t="shared" ca="1" si="2"/>
        <v/>
      </c>
      <c r="F348" t="str">
        <f ca="1">IF($A348&lt;&gt;"",INDEX(Devices[Device Description],MATCH($A348,Devices[Tag Name],0)),"")</f>
        <v/>
      </c>
    </row>
    <row r="349" spans="1:6" x14ac:dyDescent="0.25">
      <c r="A349" t="str">
        <f t="array" aca="1" ref="A3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+ 1),ROW($A347))),"")</f>
        <v/>
      </c>
      <c r="B349" t="str">
        <f ca="1">IF($A349&lt;&gt;"",INDEX(Devices[Area],MATCH($A349,Devices[Tag Name],0)),"")</f>
        <v/>
      </c>
      <c r="C349" t="str">
        <f t="shared" ca="1" si="2"/>
        <v/>
      </c>
      <c r="F349" t="str">
        <f ca="1">IF($A349&lt;&gt;"",INDEX(Devices[Device Description],MATCH($A349,Devices[Tag Name],0)),"")</f>
        <v/>
      </c>
    </row>
    <row r="350" spans="1:6" x14ac:dyDescent="0.25">
      <c r="A350" t="str">
        <f t="array" aca="1" ref="A3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+ 1),ROW($A348))),"")</f>
        <v/>
      </c>
      <c r="B350" t="str">
        <f ca="1">IF($A350&lt;&gt;"",INDEX(Devices[Area],MATCH($A350,Devices[Tag Name],0)),"")</f>
        <v/>
      </c>
      <c r="C350" t="str">
        <f t="shared" ca="1" si="2"/>
        <v/>
      </c>
      <c r="F350" t="str">
        <f ca="1">IF($A350&lt;&gt;"",INDEX(Devices[Device Description],MATCH($A350,Devices[Tag Name],0)),"")</f>
        <v/>
      </c>
    </row>
    <row r="351" spans="1:6" x14ac:dyDescent="0.25">
      <c r="A351" t="str">
        <f t="array" aca="1" ref="A3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+ 1),ROW($A349))),"")</f>
        <v/>
      </c>
      <c r="B351" t="str">
        <f ca="1">IF($A351&lt;&gt;"",INDEX(Devices[Area],MATCH($A351,Devices[Tag Name],0)),"")</f>
        <v/>
      </c>
      <c r="C351" t="str">
        <f t="shared" ca="1" si="2"/>
        <v/>
      </c>
      <c r="F351" t="str">
        <f ca="1">IF($A351&lt;&gt;"",INDEX(Devices[Device Description],MATCH($A351,Devices[Tag Name],0)),"")</f>
        <v/>
      </c>
    </row>
    <row r="352" spans="1:6" x14ac:dyDescent="0.25">
      <c r="A352" t="str">
        <f t="array" aca="1" ref="A3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+ 1),ROW($A350))),"")</f>
        <v/>
      </c>
      <c r="B352" t="str">
        <f ca="1">IF($A352&lt;&gt;"",INDEX(Devices[Area],MATCH($A352,Devices[Tag Name],0)),"")</f>
        <v/>
      </c>
      <c r="C352" t="str">
        <f t="shared" ca="1" si="2"/>
        <v/>
      </c>
      <c r="F352" t="str">
        <f ca="1">IF($A352&lt;&gt;"",INDEX(Devices[Device Description],MATCH($A352,Devices[Tag Name],0)),"")</f>
        <v/>
      </c>
    </row>
    <row r="353" spans="1:6" x14ac:dyDescent="0.25">
      <c r="A353" t="str">
        <f t="array" aca="1" ref="A3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+ 1),ROW($A351))),"")</f>
        <v/>
      </c>
      <c r="B353" t="str">
        <f ca="1">IF($A353&lt;&gt;"",INDEX(Devices[Area],MATCH($A353,Devices[Tag Name],0)),"")</f>
        <v/>
      </c>
      <c r="C353" t="str">
        <f t="shared" ca="1" si="2"/>
        <v/>
      </c>
      <c r="F353" t="str">
        <f ca="1">IF($A353&lt;&gt;"",INDEX(Devices[Device Description],MATCH($A353,Devices[Tag Name],0)),"")</f>
        <v/>
      </c>
    </row>
    <row r="354" spans="1:6" x14ac:dyDescent="0.25">
      <c r="A354" t="str">
        <f t="array" aca="1" ref="A3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+ 1),ROW($A352))),"")</f>
        <v/>
      </c>
      <c r="B354" t="str">
        <f ca="1">IF($A354&lt;&gt;"",INDEX(Devices[Area],MATCH($A354,Devices[Tag Name],0)),"")</f>
        <v/>
      </c>
      <c r="C354" t="str">
        <f t="shared" ca="1" si="2"/>
        <v/>
      </c>
      <c r="F354" t="str">
        <f ca="1">IF($A354&lt;&gt;"",INDEX(Devices[Device Description],MATCH($A354,Devices[Tag Name],0)),"")</f>
        <v/>
      </c>
    </row>
    <row r="355" spans="1:6" x14ac:dyDescent="0.25">
      <c r="A355" t="str">
        <f t="array" aca="1" ref="A3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+ 1),ROW($A353))),"")</f>
        <v/>
      </c>
      <c r="B355" t="str">
        <f ca="1">IF($A355&lt;&gt;"",INDEX(Devices[Area],MATCH($A355,Devices[Tag Name],0)),"")</f>
        <v/>
      </c>
      <c r="C355" t="str">
        <f t="shared" ca="1" si="2"/>
        <v/>
      </c>
      <c r="F355" t="str">
        <f ca="1">IF($A355&lt;&gt;"",INDEX(Devices[Device Description],MATCH($A355,Devices[Tag Name],0)),"")</f>
        <v/>
      </c>
    </row>
    <row r="356" spans="1:6" x14ac:dyDescent="0.25">
      <c r="A356" t="str">
        <f t="array" aca="1" ref="A3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+ 1),ROW($A354))),"")</f>
        <v/>
      </c>
      <c r="B356" t="str">
        <f ca="1">IF($A356&lt;&gt;"",INDEX(Devices[Area],MATCH($A356,Devices[Tag Name],0)),"")</f>
        <v/>
      </c>
      <c r="C356" t="str">
        <f t="shared" ca="1" si="2"/>
        <v/>
      </c>
      <c r="F356" t="str">
        <f ca="1">IF($A356&lt;&gt;"",INDEX(Devices[Device Description],MATCH($A356,Devices[Tag Name],0)),"")</f>
        <v/>
      </c>
    </row>
    <row r="357" spans="1:6" x14ac:dyDescent="0.25">
      <c r="A357" t="str">
        <f t="array" aca="1" ref="A3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+ 1),ROW($A355))),"")</f>
        <v/>
      </c>
      <c r="B357" t="str">
        <f ca="1">IF($A357&lt;&gt;"",INDEX(Devices[Area],MATCH($A357,Devices[Tag Name],0)),"")</f>
        <v/>
      </c>
      <c r="C357" t="str">
        <f t="shared" ca="1" si="2"/>
        <v/>
      </c>
      <c r="F357" t="str">
        <f ca="1">IF($A357&lt;&gt;"",INDEX(Devices[Device Description],MATCH($A357,Devices[Tag Name],0)),"")</f>
        <v/>
      </c>
    </row>
    <row r="358" spans="1:6" x14ac:dyDescent="0.25">
      <c r="A358" t="str">
        <f t="array" aca="1" ref="A3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+ 1),ROW($A356))),"")</f>
        <v/>
      </c>
      <c r="B358" t="str">
        <f ca="1">IF($A358&lt;&gt;"",INDEX(Devices[Area],MATCH($A358,Devices[Tag Name],0)),"")</f>
        <v/>
      </c>
      <c r="C358" t="str">
        <f t="shared" ca="1" si="2"/>
        <v/>
      </c>
      <c r="F358" t="str">
        <f ca="1">IF($A358&lt;&gt;"",INDEX(Devices[Device Description],MATCH($A358,Devices[Tag Name],0)),"")</f>
        <v/>
      </c>
    </row>
    <row r="359" spans="1:6" x14ac:dyDescent="0.25">
      <c r="A359" t="str">
        <f t="array" aca="1" ref="A3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+ 1),ROW($A357))),"")</f>
        <v/>
      </c>
      <c r="B359" t="str">
        <f ca="1">IF($A359&lt;&gt;"",INDEX(Devices[Area],MATCH($A359,Devices[Tag Name],0)),"")</f>
        <v/>
      </c>
      <c r="C359" t="str">
        <f t="shared" ca="1" si="2"/>
        <v/>
      </c>
      <c r="F359" t="str">
        <f ca="1">IF($A359&lt;&gt;"",INDEX(Devices[Device Description],MATCH($A359,Devices[Tag Name],0)),"")</f>
        <v/>
      </c>
    </row>
    <row r="360" spans="1:6" x14ac:dyDescent="0.25">
      <c r="A360" t="str">
        <f t="array" aca="1" ref="A3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+ 1),ROW($A358))),"")</f>
        <v/>
      </c>
      <c r="B360" t="str">
        <f ca="1">IF($A360&lt;&gt;"",INDEX(Devices[Area],MATCH($A360,Devices[Tag Name],0)),"")</f>
        <v/>
      </c>
      <c r="C360" t="str">
        <f t="shared" ca="1" si="2"/>
        <v/>
      </c>
      <c r="F360" t="str">
        <f ca="1">IF($A360&lt;&gt;"",INDEX(Devices[Device Description],MATCH($A360,Devices[Tag Name],0)),"")</f>
        <v/>
      </c>
    </row>
    <row r="361" spans="1:6" x14ac:dyDescent="0.25">
      <c r="A361" t="str">
        <f t="array" aca="1" ref="A3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+ 1),ROW($A359))),"")</f>
        <v/>
      </c>
      <c r="B361" t="str">
        <f ca="1">IF($A361&lt;&gt;"",INDEX(Devices[Area],MATCH($A361,Devices[Tag Name],0)),"")</f>
        <v/>
      </c>
      <c r="C361" t="str">
        <f t="shared" ca="1" si="2"/>
        <v/>
      </c>
      <c r="F361" t="str">
        <f ca="1">IF($A361&lt;&gt;"",INDEX(Devices[Device Description],MATCH($A361,Devices[Tag Name],0)),"")</f>
        <v/>
      </c>
    </row>
    <row r="362" spans="1:6" x14ac:dyDescent="0.25">
      <c r="A362" t="str">
        <f t="array" aca="1" ref="A3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+ 1),ROW($A360))),"")</f>
        <v/>
      </c>
      <c r="B362" t="str">
        <f ca="1">IF($A362&lt;&gt;"",INDEX(Devices[Area],MATCH($A362,Devices[Tag Name],0)),"")</f>
        <v/>
      </c>
      <c r="C362" t="str">
        <f t="shared" ca="1" si="2"/>
        <v/>
      </c>
      <c r="F362" t="str">
        <f ca="1">IF($A362&lt;&gt;"",INDEX(Devices[Device Description],MATCH($A362,Devices[Tag Name],0)),"")</f>
        <v/>
      </c>
    </row>
    <row r="363" spans="1:6" x14ac:dyDescent="0.25">
      <c r="A363" t="str">
        <f t="array" aca="1" ref="A3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+ 1),ROW($A361))),"")</f>
        <v/>
      </c>
      <c r="B363" t="str">
        <f ca="1">IF($A363&lt;&gt;"",INDEX(Devices[Area],MATCH($A363,Devices[Tag Name],0)),"")</f>
        <v/>
      </c>
      <c r="C363" t="str">
        <f t="shared" ca="1" si="2"/>
        <v/>
      </c>
      <c r="F363" t="str">
        <f ca="1">IF($A363&lt;&gt;"",INDEX(Devices[Device Description],MATCH($A363,Devices[Tag Name],0)),"")</f>
        <v/>
      </c>
    </row>
    <row r="364" spans="1:6" x14ac:dyDescent="0.25">
      <c r="A364" t="str">
        <f t="array" aca="1" ref="A3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+ 1),ROW($A362))),"")</f>
        <v/>
      </c>
      <c r="B364" t="str">
        <f ca="1">IF($A364&lt;&gt;"",INDEX(Devices[Area],MATCH($A364,Devices[Tag Name],0)),"")</f>
        <v/>
      </c>
      <c r="C364" t="str">
        <f t="shared" ca="1" si="2"/>
        <v/>
      </c>
      <c r="F364" t="str">
        <f ca="1">IF($A364&lt;&gt;"",INDEX(Devices[Device Description],MATCH($A364,Devices[Tag Name],0)),"")</f>
        <v/>
      </c>
    </row>
    <row r="365" spans="1:6" x14ac:dyDescent="0.25">
      <c r="A365" t="str">
        <f t="array" aca="1" ref="A3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+ 1),ROW($A363))),"")</f>
        <v/>
      </c>
      <c r="B365" t="str">
        <f ca="1">IF($A365&lt;&gt;"",INDEX(Devices[Area],MATCH($A365,Devices[Tag Name],0)),"")</f>
        <v/>
      </c>
      <c r="C365" t="str">
        <f t="shared" ref="C365:C428" ca="1" si="3">IF($A365&lt;&gt;"","Default","")</f>
        <v/>
      </c>
      <c r="F365" t="str">
        <f ca="1">IF($A365&lt;&gt;"",INDEX(Devices[Device Description],MATCH($A365,Devices[Tag Name],0)),"")</f>
        <v/>
      </c>
    </row>
    <row r="366" spans="1:6" x14ac:dyDescent="0.25">
      <c r="A366" t="str">
        <f t="array" aca="1" ref="A3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+ 1),ROW($A364))),"")</f>
        <v/>
      </c>
      <c r="B366" t="str">
        <f ca="1">IF($A366&lt;&gt;"",INDEX(Devices[Area],MATCH($A366,Devices[Tag Name],0)),"")</f>
        <v/>
      </c>
      <c r="C366" t="str">
        <f t="shared" ca="1" si="3"/>
        <v/>
      </c>
      <c r="F366" t="str">
        <f ca="1">IF($A366&lt;&gt;"",INDEX(Devices[Device Description],MATCH($A366,Devices[Tag Name],0)),"")</f>
        <v/>
      </c>
    </row>
    <row r="367" spans="1:6" x14ac:dyDescent="0.25">
      <c r="A367" t="str">
        <f t="array" aca="1" ref="A3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+ 1),ROW($A365))),"")</f>
        <v/>
      </c>
      <c r="B367" t="str">
        <f ca="1">IF($A367&lt;&gt;"",INDEX(Devices[Area],MATCH($A367,Devices[Tag Name],0)),"")</f>
        <v/>
      </c>
      <c r="C367" t="str">
        <f t="shared" ca="1" si="3"/>
        <v/>
      </c>
      <c r="F367" t="str">
        <f ca="1">IF($A367&lt;&gt;"",INDEX(Devices[Device Description],MATCH($A367,Devices[Tag Name],0)),"")</f>
        <v/>
      </c>
    </row>
    <row r="368" spans="1:6" x14ac:dyDescent="0.25">
      <c r="A368" t="str">
        <f t="array" aca="1" ref="A3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+ 1),ROW($A366))),"")</f>
        <v/>
      </c>
      <c r="B368" t="str">
        <f ca="1">IF($A368&lt;&gt;"",INDEX(Devices[Area],MATCH($A368,Devices[Tag Name],0)),"")</f>
        <v/>
      </c>
      <c r="C368" t="str">
        <f t="shared" ca="1" si="3"/>
        <v/>
      </c>
      <c r="F368" t="str">
        <f ca="1">IF($A368&lt;&gt;"",INDEX(Devices[Device Description],MATCH($A368,Devices[Tag Name],0)),"")</f>
        <v/>
      </c>
    </row>
    <row r="369" spans="1:6" x14ac:dyDescent="0.25">
      <c r="A369" t="str">
        <f t="array" aca="1" ref="A3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+ 1),ROW($A367))),"")</f>
        <v/>
      </c>
      <c r="B369" t="str">
        <f ca="1">IF($A369&lt;&gt;"",INDEX(Devices[Area],MATCH($A369,Devices[Tag Name],0)),"")</f>
        <v/>
      </c>
      <c r="C369" t="str">
        <f t="shared" ca="1" si="3"/>
        <v/>
      </c>
      <c r="F369" t="str">
        <f ca="1">IF($A369&lt;&gt;"",INDEX(Devices[Device Description],MATCH($A369,Devices[Tag Name],0)),"")</f>
        <v/>
      </c>
    </row>
    <row r="370" spans="1:6" x14ac:dyDescent="0.25">
      <c r="A370" t="str">
        <f t="array" aca="1" ref="A3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+ 1),ROW($A368))),"")</f>
        <v/>
      </c>
      <c r="B370" t="str">
        <f ca="1">IF($A370&lt;&gt;"",INDEX(Devices[Area],MATCH($A370,Devices[Tag Name],0)),"")</f>
        <v/>
      </c>
      <c r="C370" t="str">
        <f t="shared" ca="1" si="3"/>
        <v/>
      </c>
      <c r="F370" t="str">
        <f ca="1">IF($A370&lt;&gt;"",INDEX(Devices[Device Description],MATCH($A370,Devices[Tag Name],0)),"")</f>
        <v/>
      </c>
    </row>
    <row r="371" spans="1:6" x14ac:dyDescent="0.25">
      <c r="A371" t="str">
        <f t="array" aca="1" ref="A3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+ 1),ROW($A369))),"")</f>
        <v/>
      </c>
      <c r="B371" t="str">
        <f ca="1">IF($A371&lt;&gt;"",INDEX(Devices[Area],MATCH($A371,Devices[Tag Name],0)),"")</f>
        <v/>
      </c>
      <c r="C371" t="str">
        <f t="shared" ca="1" si="3"/>
        <v/>
      </c>
      <c r="F371" t="str">
        <f ca="1">IF($A371&lt;&gt;"",INDEX(Devices[Device Description],MATCH($A371,Devices[Tag Name],0)),"")</f>
        <v/>
      </c>
    </row>
    <row r="372" spans="1:6" x14ac:dyDescent="0.25">
      <c r="A372" t="str">
        <f t="array" aca="1" ref="A3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+ 1),ROW($A370))),"")</f>
        <v/>
      </c>
      <c r="B372" t="str">
        <f ca="1">IF($A372&lt;&gt;"",INDEX(Devices[Area],MATCH($A372,Devices[Tag Name],0)),"")</f>
        <v/>
      </c>
      <c r="C372" t="str">
        <f t="shared" ca="1" si="3"/>
        <v/>
      </c>
      <c r="F372" t="str">
        <f ca="1">IF($A372&lt;&gt;"",INDEX(Devices[Device Description],MATCH($A372,Devices[Tag Name],0)),"")</f>
        <v/>
      </c>
    </row>
    <row r="373" spans="1:6" x14ac:dyDescent="0.25">
      <c r="A373" t="str">
        <f t="array" aca="1" ref="A3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+ 1),ROW($A371))),"")</f>
        <v/>
      </c>
      <c r="B373" t="str">
        <f ca="1">IF($A373&lt;&gt;"",INDEX(Devices[Area],MATCH($A373,Devices[Tag Name],0)),"")</f>
        <v/>
      </c>
      <c r="C373" t="str">
        <f t="shared" ca="1" si="3"/>
        <v/>
      </c>
      <c r="F373" t="str">
        <f ca="1">IF($A373&lt;&gt;"",INDEX(Devices[Device Description],MATCH($A373,Devices[Tag Name],0)),"")</f>
        <v/>
      </c>
    </row>
    <row r="374" spans="1:6" x14ac:dyDescent="0.25">
      <c r="A374" t="str">
        <f t="array" aca="1" ref="A3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+ 1),ROW($A372))),"")</f>
        <v/>
      </c>
      <c r="B374" t="str">
        <f ca="1">IF($A374&lt;&gt;"",INDEX(Devices[Area],MATCH($A374,Devices[Tag Name],0)),"")</f>
        <v/>
      </c>
      <c r="C374" t="str">
        <f t="shared" ca="1" si="3"/>
        <v/>
      </c>
      <c r="F374" t="str">
        <f ca="1">IF($A374&lt;&gt;"",INDEX(Devices[Device Description],MATCH($A374,Devices[Tag Name],0)),"")</f>
        <v/>
      </c>
    </row>
    <row r="375" spans="1:6" x14ac:dyDescent="0.25">
      <c r="A375" t="str">
        <f t="array" aca="1" ref="A3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+ 1),ROW($A373))),"")</f>
        <v/>
      </c>
      <c r="B375" t="str">
        <f ca="1">IF($A375&lt;&gt;"",INDEX(Devices[Area],MATCH($A375,Devices[Tag Name],0)),"")</f>
        <v/>
      </c>
      <c r="C375" t="str">
        <f t="shared" ca="1" si="3"/>
        <v/>
      </c>
      <c r="F375" t="str">
        <f ca="1">IF($A375&lt;&gt;"",INDEX(Devices[Device Description],MATCH($A375,Devices[Tag Name],0)),"")</f>
        <v/>
      </c>
    </row>
    <row r="376" spans="1:6" x14ac:dyDescent="0.25">
      <c r="A376" t="str">
        <f t="array" aca="1" ref="A3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+ 1),ROW($A374))),"")</f>
        <v/>
      </c>
      <c r="B376" t="str">
        <f ca="1">IF($A376&lt;&gt;"",INDEX(Devices[Area],MATCH($A376,Devices[Tag Name],0)),"")</f>
        <v/>
      </c>
      <c r="C376" t="str">
        <f t="shared" ca="1" si="3"/>
        <v/>
      </c>
      <c r="F376" t="str">
        <f ca="1">IF($A376&lt;&gt;"",INDEX(Devices[Device Description],MATCH($A376,Devices[Tag Name],0)),"")</f>
        <v/>
      </c>
    </row>
    <row r="377" spans="1:6" x14ac:dyDescent="0.25">
      <c r="A377" t="str">
        <f t="array" aca="1" ref="A3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+ 1),ROW($A375))),"")</f>
        <v/>
      </c>
      <c r="B377" t="str">
        <f ca="1">IF($A377&lt;&gt;"",INDEX(Devices[Area],MATCH($A377,Devices[Tag Name],0)),"")</f>
        <v/>
      </c>
      <c r="C377" t="str">
        <f t="shared" ca="1" si="3"/>
        <v/>
      </c>
      <c r="F377" t="str">
        <f ca="1">IF($A377&lt;&gt;"",INDEX(Devices[Device Description],MATCH($A377,Devices[Tag Name],0)),"")</f>
        <v/>
      </c>
    </row>
    <row r="378" spans="1:6" x14ac:dyDescent="0.25">
      <c r="A378" t="str">
        <f t="array" aca="1" ref="A3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+ 1),ROW($A376))),"")</f>
        <v/>
      </c>
      <c r="B378" t="str">
        <f ca="1">IF($A378&lt;&gt;"",INDEX(Devices[Area],MATCH($A378,Devices[Tag Name],0)),"")</f>
        <v/>
      </c>
      <c r="C378" t="str">
        <f t="shared" ca="1" si="3"/>
        <v/>
      </c>
      <c r="F378" t="str">
        <f ca="1">IF($A378&lt;&gt;"",INDEX(Devices[Device Description],MATCH($A378,Devices[Tag Name],0)),"")</f>
        <v/>
      </c>
    </row>
    <row r="379" spans="1:6" x14ac:dyDescent="0.25">
      <c r="A379" t="str">
        <f t="array" aca="1" ref="A3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+ 1),ROW($A377))),"")</f>
        <v/>
      </c>
      <c r="B379" t="str">
        <f ca="1">IF($A379&lt;&gt;"",INDEX(Devices[Area],MATCH($A379,Devices[Tag Name],0)),"")</f>
        <v/>
      </c>
      <c r="C379" t="str">
        <f t="shared" ca="1" si="3"/>
        <v/>
      </c>
      <c r="F379" t="str">
        <f ca="1">IF($A379&lt;&gt;"",INDEX(Devices[Device Description],MATCH($A379,Devices[Tag Name],0)),"")</f>
        <v/>
      </c>
    </row>
    <row r="380" spans="1:6" x14ac:dyDescent="0.25">
      <c r="A380" t="str">
        <f t="array" aca="1" ref="A3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+ 1),ROW($A378))),"")</f>
        <v/>
      </c>
      <c r="B380" t="str">
        <f ca="1">IF($A380&lt;&gt;"",INDEX(Devices[Area],MATCH($A380,Devices[Tag Name],0)),"")</f>
        <v/>
      </c>
      <c r="C380" t="str">
        <f t="shared" ca="1" si="3"/>
        <v/>
      </c>
      <c r="F380" t="str">
        <f ca="1">IF($A380&lt;&gt;"",INDEX(Devices[Device Description],MATCH($A380,Devices[Tag Name],0)),"")</f>
        <v/>
      </c>
    </row>
    <row r="381" spans="1:6" x14ac:dyDescent="0.25">
      <c r="A381" t="str">
        <f t="array" aca="1" ref="A3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+ 1),ROW($A379))),"")</f>
        <v/>
      </c>
      <c r="B381" t="str">
        <f ca="1">IF($A381&lt;&gt;"",INDEX(Devices[Area],MATCH($A381,Devices[Tag Name],0)),"")</f>
        <v/>
      </c>
      <c r="C381" t="str">
        <f t="shared" ca="1" si="3"/>
        <v/>
      </c>
      <c r="F381" t="str">
        <f ca="1">IF($A381&lt;&gt;"",INDEX(Devices[Device Description],MATCH($A381,Devices[Tag Name],0)),"")</f>
        <v/>
      </c>
    </row>
    <row r="382" spans="1:6" x14ac:dyDescent="0.25">
      <c r="A382" t="str">
        <f t="array" aca="1" ref="A3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+ 1),ROW($A380))),"")</f>
        <v/>
      </c>
      <c r="B382" t="str">
        <f ca="1">IF($A382&lt;&gt;"",INDEX(Devices[Area],MATCH($A382,Devices[Tag Name],0)),"")</f>
        <v/>
      </c>
      <c r="C382" t="str">
        <f t="shared" ca="1" si="3"/>
        <v/>
      </c>
      <c r="F382" t="str">
        <f ca="1">IF($A382&lt;&gt;"",INDEX(Devices[Device Description],MATCH($A382,Devices[Tag Name],0)),"")</f>
        <v/>
      </c>
    </row>
    <row r="383" spans="1:6" x14ac:dyDescent="0.25">
      <c r="A383" t="str">
        <f t="array" aca="1" ref="A3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+ 1),ROW($A381))),"")</f>
        <v/>
      </c>
      <c r="B383" t="str">
        <f ca="1">IF($A383&lt;&gt;"",INDEX(Devices[Area],MATCH($A383,Devices[Tag Name],0)),"")</f>
        <v/>
      </c>
      <c r="C383" t="str">
        <f t="shared" ca="1" si="3"/>
        <v/>
      </c>
      <c r="F383" t="str">
        <f ca="1">IF($A383&lt;&gt;"",INDEX(Devices[Device Description],MATCH($A383,Devices[Tag Name],0)),"")</f>
        <v/>
      </c>
    </row>
    <row r="384" spans="1:6" x14ac:dyDescent="0.25">
      <c r="A384" t="str">
        <f t="array" aca="1" ref="A3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+ 1),ROW($A382))),"")</f>
        <v/>
      </c>
      <c r="B384" t="str">
        <f ca="1">IF($A384&lt;&gt;"",INDEX(Devices[Area],MATCH($A384,Devices[Tag Name],0)),"")</f>
        <v/>
      </c>
      <c r="C384" t="str">
        <f t="shared" ca="1" si="3"/>
        <v/>
      </c>
      <c r="F384" t="str">
        <f ca="1">IF($A384&lt;&gt;"",INDEX(Devices[Device Description],MATCH($A384,Devices[Tag Name],0)),"")</f>
        <v/>
      </c>
    </row>
    <row r="385" spans="1:6" x14ac:dyDescent="0.25">
      <c r="A385" t="str">
        <f t="array" aca="1" ref="A3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+ 1),ROW($A383))),"")</f>
        <v/>
      </c>
      <c r="B385" t="str">
        <f ca="1">IF($A385&lt;&gt;"",INDEX(Devices[Area],MATCH($A385,Devices[Tag Name],0)),"")</f>
        <v/>
      </c>
      <c r="C385" t="str">
        <f t="shared" ca="1" si="3"/>
        <v/>
      </c>
      <c r="F385" t="str">
        <f ca="1">IF($A385&lt;&gt;"",INDEX(Devices[Device Description],MATCH($A385,Devices[Tag Name],0)),"")</f>
        <v/>
      </c>
    </row>
    <row r="386" spans="1:6" x14ac:dyDescent="0.25">
      <c r="A386" t="str">
        <f t="array" aca="1" ref="A3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+ 1),ROW($A384))),"")</f>
        <v/>
      </c>
      <c r="B386" t="str">
        <f ca="1">IF($A386&lt;&gt;"",INDEX(Devices[Area],MATCH($A386,Devices[Tag Name],0)),"")</f>
        <v/>
      </c>
      <c r="C386" t="str">
        <f t="shared" ca="1" si="3"/>
        <v/>
      </c>
      <c r="F386" t="str">
        <f ca="1">IF($A386&lt;&gt;"",INDEX(Devices[Device Description],MATCH($A386,Devices[Tag Name],0)),"")</f>
        <v/>
      </c>
    </row>
    <row r="387" spans="1:6" x14ac:dyDescent="0.25">
      <c r="A387" t="str">
        <f t="array" aca="1" ref="A3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+ 1),ROW($A385))),"")</f>
        <v/>
      </c>
      <c r="B387" t="str">
        <f ca="1">IF($A387&lt;&gt;"",INDEX(Devices[Area],MATCH($A387,Devices[Tag Name],0)),"")</f>
        <v/>
      </c>
      <c r="C387" t="str">
        <f t="shared" ca="1" si="3"/>
        <v/>
      </c>
      <c r="F387" t="str">
        <f ca="1">IF($A387&lt;&gt;"",INDEX(Devices[Device Description],MATCH($A387,Devices[Tag Name],0)),"")</f>
        <v/>
      </c>
    </row>
    <row r="388" spans="1:6" x14ac:dyDescent="0.25">
      <c r="A388" t="str">
        <f t="array" aca="1" ref="A3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+ 1),ROW($A386))),"")</f>
        <v/>
      </c>
      <c r="B388" t="str">
        <f ca="1">IF($A388&lt;&gt;"",INDEX(Devices[Area],MATCH($A388,Devices[Tag Name],0)),"")</f>
        <v/>
      </c>
      <c r="C388" t="str">
        <f t="shared" ca="1" si="3"/>
        <v/>
      </c>
      <c r="F388" t="str">
        <f ca="1">IF($A388&lt;&gt;"",INDEX(Devices[Device Description],MATCH($A388,Devices[Tag Name],0)),"")</f>
        <v/>
      </c>
    </row>
    <row r="389" spans="1:6" x14ac:dyDescent="0.25">
      <c r="A389" t="str">
        <f t="array" aca="1" ref="A3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+ 1),ROW($A387))),"")</f>
        <v/>
      </c>
      <c r="B389" t="str">
        <f ca="1">IF($A389&lt;&gt;"",INDEX(Devices[Area],MATCH($A389,Devices[Tag Name],0)),"")</f>
        <v/>
      </c>
      <c r="C389" t="str">
        <f t="shared" ca="1" si="3"/>
        <v/>
      </c>
      <c r="F389" t="str">
        <f ca="1">IF($A389&lt;&gt;"",INDEX(Devices[Device Description],MATCH($A389,Devices[Tag Name],0)),"")</f>
        <v/>
      </c>
    </row>
    <row r="390" spans="1:6" x14ac:dyDescent="0.25">
      <c r="A390" t="str">
        <f t="array" aca="1" ref="A3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+ 1),ROW($A388))),"")</f>
        <v/>
      </c>
      <c r="B390" t="str">
        <f ca="1">IF($A390&lt;&gt;"",INDEX(Devices[Area],MATCH($A390,Devices[Tag Name],0)),"")</f>
        <v/>
      </c>
      <c r="C390" t="str">
        <f t="shared" ca="1" si="3"/>
        <v/>
      </c>
      <c r="F390" t="str">
        <f ca="1">IF($A390&lt;&gt;"",INDEX(Devices[Device Description],MATCH($A390,Devices[Tag Name],0)),"")</f>
        <v/>
      </c>
    </row>
    <row r="391" spans="1:6" x14ac:dyDescent="0.25">
      <c r="A391" t="str">
        <f t="array" aca="1" ref="A3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+ 1),ROW($A389))),"")</f>
        <v/>
      </c>
      <c r="B391" t="str">
        <f ca="1">IF($A391&lt;&gt;"",INDEX(Devices[Area],MATCH($A391,Devices[Tag Name],0)),"")</f>
        <v/>
      </c>
      <c r="C391" t="str">
        <f t="shared" ca="1" si="3"/>
        <v/>
      </c>
      <c r="F391" t="str">
        <f ca="1">IF($A391&lt;&gt;"",INDEX(Devices[Device Description],MATCH($A391,Devices[Tag Name],0)),"")</f>
        <v/>
      </c>
    </row>
    <row r="392" spans="1:6" x14ac:dyDescent="0.25">
      <c r="A392" t="str">
        <f t="array" aca="1" ref="A3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+ 1),ROW($A390))),"")</f>
        <v/>
      </c>
      <c r="B392" t="str">
        <f ca="1">IF($A392&lt;&gt;"",INDEX(Devices[Area],MATCH($A392,Devices[Tag Name],0)),"")</f>
        <v/>
      </c>
      <c r="C392" t="str">
        <f t="shared" ca="1" si="3"/>
        <v/>
      </c>
      <c r="F392" t="str">
        <f ca="1">IF($A392&lt;&gt;"",INDEX(Devices[Device Description],MATCH($A392,Devices[Tag Name],0)),"")</f>
        <v/>
      </c>
    </row>
    <row r="393" spans="1:6" x14ac:dyDescent="0.25">
      <c r="A393" t="str">
        <f t="array" aca="1" ref="A3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+ 1),ROW($A391))),"")</f>
        <v/>
      </c>
      <c r="B393" t="str">
        <f ca="1">IF($A393&lt;&gt;"",INDEX(Devices[Area],MATCH($A393,Devices[Tag Name],0)),"")</f>
        <v/>
      </c>
      <c r="C393" t="str">
        <f t="shared" ca="1" si="3"/>
        <v/>
      </c>
      <c r="F393" t="str">
        <f ca="1">IF($A393&lt;&gt;"",INDEX(Devices[Device Description],MATCH($A393,Devices[Tag Name],0)),"")</f>
        <v/>
      </c>
    </row>
    <row r="394" spans="1:6" x14ac:dyDescent="0.25">
      <c r="A394" t="str">
        <f t="array" aca="1" ref="A3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+ 1),ROW($A392))),"")</f>
        <v/>
      </c>
      <c r="B394" t="str">
        <f ca="1">IF($A394&lt;&gt;"",INDEX(Devices[Area],MATCH($A394,Devices[Tag Name],0)),"")</f>
        <v/>
      </c>
      <c r="C394" t="str">
        <f t="shared" ca="1" si="3"/>
        <v/>
      </c>
      <c r="F394" t="str">
        <f ca="1">IF($A394&lt;&gt;"",INDEX(Devices[Device Description],MATCH($A394,Devices[Tag Name],0)),"")</f>
        <v/>
      </c>
    </row>
    <row r="395" spans="1:6" x14ac:dyDescent="0.25">
      <c r="A395" t="str">
        <f t="array" aca="1" ref="A3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+ 1),ROW($A393))),"")</f>
        <v/>
      </c>
      <c r="B395" t="str">
        <f ca="1">IF($A395&lt;&gt;"",INDEX(Devices[Area],MATCH($A395,Devices[Tag Name],0)),"")</f>
        <v/>
      </c>
      <c r="C395" t="str">
        <f t="shared" ca="1" si="3"/>
        <v/>
      </c>
      <c r="F395" t="str">
        <f ca="1">IF($A395&lt;&gt;"",INDEX(Devices[Device Description],MATCH($A395,Devices[Tag Name],0)),"")</f>
        <v/>
      </c>
    </row>
    <row r="396" spans="1:6" x14ac:dyDescent="0.25">
      <c r="A396" t="str">
        <f t="array" aca="1" ref="A3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+ 1),ROW($A394))),"")</f>
        <v/>
      </c>
      <c r="B396" t="str">
        <f ca="1">IF($A396&lt;&gt;"",INDEX(Devices[Area],MATCH($A396,Devices[Tag Name],0)),"")</f>
        <v/>
      </c>
      <c r="C396" t="str">
        <f t="shared" ca="1" si="3"/>
        <v/>
      </c>
      <c r="F396" t="str">
        <f ca="1">IF($A396&lt;&gt;"",INDEX(Devices[Device Description],MATCH($A396,Devices[Tag Name],0)),"")</f>
        <v/>
      </c>
    </row>
    <row r="397" spans="1:6" x14ac:dyDescent="0.25">
      <c r="A397" t="str">
        <f t="array" aca="1" ref="A3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+ 1),ROW($A395))),"")</f>
        <v/>
      </c>
      <c r="B397" t="str">
        <f ca="1">IF($A397&lt;&gt;"",INDEX(Devices[Area],MATCH($A397,Devices[Tag Name],0)),"")</f>
        <v/>
      </c>
      <c r="C397" t="str">
        <f t="shared" ca="1" si="3"/>
        <v/>
      </c>
      <c r="F397" t="str">
        <f ca="1">IF($A397&lt;&gt;"",INDEX(Devices[Device Description],MATCH($A397,Devices[Tag Name],0)),"")</f>
        <v/>
      </c>
    </row>
    <row r="398" spans="1:6" x14ac:dyDescent="0.25">
      <c r="A398" t="str">
        <f t="array" aca="1" ref="A3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+ 1),ROW($A396))),"")</f>
        <v/>
      </c>
      <c r="B398" t="str">
        <f ca="1">IF($A398&lt;&gt;"",INDEX(Devices[Area],MATCH($A398,Devices[Tag Name],0)),"")</f>
        <v/>
      </c>
      <c r="C398" t="str">
        <f t="shared" ca="1" si="3"/>
        <v/>
      </c>
      <c r="F398" t="str">
        <f ca="1">IF($A398&lt;&gt;"",INDEX(Devices[Device Description],MATCH($A398,Devices[Tag Name],0)),"")</f>
        <v/>
      </c>
    </row>
    <row r="399" spans="1:6" x14ac:dyDescent="0.25">
      <c r="A399" t="str">
        <f t="array" aca="1" ref="A3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+ 1),ROW($A397))),"")</f>
        <v/>
      </c>
      <c r="B399" t="str">
        <f ca="1">IF($A399&lt;&gt;"",INDEX(Devices[Area],MATCH($A399,Devices[Tag Name],0)),"")</f>
        <v/>
      </c>
      <c r="C399" t="str">
        <f t="shared" ca="1" si="3"/>
        <v/>
      </c>
      <c r="F399" t="str">
        <f ca="1">IF($A399&lt;&gt;"",INDEX(Devices[Device Description],MATCH($A399,Devices[Tag Name],0)),"")</f>
        <v/>
      </c>
    </row>
    <row r="400" spans="1:6" x14ac:dyDescent="0.25">
      <c r="A400" t="str">
        <f t="array" aca="1" ref="A4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+ 1),ROW($A398))),"")</f>
        <v/>
      </c>
      <c r="B400" t="str">
        <f ca="1">IF($A400&lt;&gt;"",INDEX(Devices[Area],MATCH($A400,Devices[Tag Name],0)),"")</f>
        <v/>
      </c>
      <c r="C400" t="str">
        <f t="shared" ca="1" si="3"/>
        <v/>
      </c>
      <c r="F400" t="str">
        <f ca="1">IF($A400&lt;&gt;"",INDEX(Devices[Device Description],MATCH($A400,Devices[Tag Name],0)),"")</f>
        <v/>
      </c>
    </row>
    <row r="401" spans="1:6" x14ac:dyDescent="0.25">
      <c r="A401" t="str">
        <f t="array" aca="1" ref="A4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+ 1),ROW($A399))),"")</f>
        <v/>
      </c>
      <c r="B401" t="str">
        <f ca="1">IF($A401&lt;&gt;"",INDEX(Devices[Area],MATCH($A401,Devices[Tag Name],0)),"")</f>
        <v/>
      </c>
      <c r="C401" t="str">
        <f t="shared" ca="1" si="3"/>
        <v/>
      </c>
      <c r="F401" t="str">
        <f ca="1">IF($A401&lt;&gt;"",INDEX(Devices[Device Description],MATCH($A401,Devices[Tag Name],0)),"")</f>
        <v/>
      </c>
    </row>
    <row r="402" spans="1:6" x14ac:dyDescent="0.25">
      <c r="A402" t="str">
        <f t="array" aca="1" ref="A4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+ 1),ROW($A400))),"")</f>
        <v/>
      </c>
      <c r="B402" t="str">
        <f ca="1">IF($A402&lt;&gt;"",INDEX(Devices[Area],MATCH($A402,Devices[Tag Name],0)),"")</f>
        <v/>
      </c>
      <c r="C402" t="str">
        <f t="shared" ca="1" si="3"/>
        <v/>
      </c>
      <c r="F402" t="str">
        <f ca="1">IF($A402&lt;&gt;"",INDEX(Devices[Device Description],MATCH($A402,Devices[Tag Name],0)),"")</f>
        <v/>
      </c>
    </row>
    <row r="403" spans="1:6" x14ac:dyDescent="0.25">
      <c r="A403" t="str">
        <f t="array" aca="1" ref="A4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+ 1),ROW($A401))),"")</f>
        <v/>
      </c>
      <c r="B403" t="str">
        <f ca="1">IF($A403&lt;&gt;"",INDEX(Devices[Area],MATCH($A403,Devices[Tag Name],0)),"")</f>
        <v/>
      </c>
      <c r="C403" t="str">
        <f t="shared" ca="1" si="3"/>
        <v/>
      </c>
      <c r="F403" t="str">
        <f ca="1">IF($A403&lt;&gt;"",INDEX(Devices[Device Description],MATCH($A403,Devices[Tag Name],0)),"")</f>
        <v/>
      </c>
    </row>
    <row r="404" spans="1:6" x14ac:dyDescent="0.25">
      <c r="A404" t="str">
        <f t="array" aca="1" ref="A4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+ 1),ROW($A402))),"")</f>
        <v/>
      </c>
      <c r="B404" t="str">
        <f ca="1">IF($A404&lt;&gt;"",INDEX(Devices[Area],MATCH($A404,Devices[Tag Name],0)),"")</f>
        <v/>
      </c>
      <c r="C404" t="str">
        <f t="shared" ca="1" si="3"/>
        <v/>
      </c>
      <c r="F404" t="str">
        <f ca="1">IF($A404&lt;&gt;"",INDEX(Devices[Device Description],MATCH($A404,Devices[Tag Name],0)),"")</f>
        <v/>
      </c>
    </row>
    <row r="405" spans="1:6" x14ac:dyDescent="0.25">
      <c r="A405" t="str">
        <f t="array" aca="1" ref="A4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+ 1),ROW($A403))),"")</f>
        <v/>
      </c>
      <c r="B405" t="str">
        <f ca="1">IF($A405&lt;&gt;"",INDEX(Devices[Area],MATCH($A405,Devices[Tag Name],0)),"")</f>
        <v/>
      </c>
      <c r="C405" t="str">
        <f t="shared" ca="1" si="3"/>
        <v/>
      </c>
      <c r="F405" t="str">
        <f ca="1">IF($A405&lt;&gt;"",INDEX(Devices[Device Description],MATCH($A405,Devices[Tag Name],0)),"")</f>
        <v/>
      </c>
    </row>
    <row r="406" spans="1:6" x14ac:dyDescent="0.25">
      <c r="A406" t="str">
        <f t="array" aca="1" ref="A4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+ 1),ROW($A404))),"")</f>
        <v/>
      </c>
      <c r="B406" t="str">
        <f ca="1">IF($A406&lt;&gt;"",INDEX(Devices[Area],MATCH($A406,Devices[Tag Name],0)),"")</f>
        <v/>
      </c>
      <c r="C406" t="str">
        <f t="shared" ca="1" si="3"/>
        <v/>
      </c>
      <c r="F406" t="str">
        <f ca="1">IF($A406&lt;&gt;"",INDEX(Devices[Device Description],MATCH($A406,Devices[Tag Name],0)),"")</f>
        <v/>
      </c>
    </row>
    <row r="407" spans="1:6" x14ac:dyDescent="0.25">
      <c r="A407" t="str">
        <f t="array" aca="1" ref="A4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+ 1),ROW($A405))),"")</f>
        <v/>
      </c>
      <c r="B407" t="str">
        <f ca="1">IF($A407&lt;&gt;"",INDEX(Devices[Area],MATCH($A407,Devices[Tag Name],0)),"")</f>
        <v/>
      </c>
      <c r="C407" t="str">
        <f t="shared" ca="1" si="3"/>
        <v/>
      </c>
      <c r="F407" t="str">
        <f ca="1">IF($A407&lt;&gt;"",INDEX(Devices[Device Description],MATCH($A407,Devices[Tag Name],0)),"")</f>
        <v/>
      </c>
    </row>
    <row r="408" spans="1:6" x14ac:dyDescent="0.25">
      <c r="A408" t="str">
        <f t="array" aca="1" ref="A4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+ 1),ROW($A406))),"")</f>
        <v/>
      </c>
      <c r="B408" t="str">
        <f ca="1">IF($A408&lt;&gt;"",INDEX(Devices[Area],MATCH($A408,Devices[Tag Name],0)),"")</f>
        <v/>
      </c>
      <c r="C408" t="str">
        <f t="shared" ca="1" si="3"/>
        <v/>
      </c>
      <c r="F408" t="str">
        <f ca="1">IF($A408&lt;&gt;"",INDEX(Devices[Device Description],MATCH($A408,Devices[Tag Name],0)),"")</f>
        <v/>
      </c>
    </row>
    <row r="409" spans="1:6" x14ac:dyDescent="0.25">
      <c r="A409" t="str">
        <f t="array" aca="1" ref="A4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+ 1),ROW($A407))),"")</f>
        <v/>
      </c>
      <c r="B409" t="str">
        <f ca="1">IF($A409&lt;&gt;"",INDEX(Devices[Area],MATCH($A409,Devices[Tag Name],0)),"")</f>
        <v/>
      </c>
      <c r="C409" t="str">
        <f t="shared" ca="1" si="3"/>
        <v/>
      </c>
      <c r="F409" t="str">
        <f ca="1">IF($A409&lt;&gt;"",INDEX(Devices[Device Description],MATCH($A409,Devices[Tag Name],0)),"")</f>
        <v/>
      </c>
    </row>
    <row r="410" spans="1:6" x14ac:dyDescent="0.25">
      <c r="A410" t="str">
        <f t="array" aca="1" ref="A4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+ 1),ROW($A408))),"")</f>
        <v/>
      </c>
      <c r="B410" t="str">
        <f ca="1">IF($A410&lt;&gt;"",INDEX(Devices[Area],MATCH($A410,Devices[Tag Name],0)),"")</f>
        <v/>
      </c>
      <c r="C410" t="str">
        <f t="shared" ca="1" si="3"/>
        <v/>
      </c>
      <c r="F410" t="str">
        <f ca="1">IF($A410&lt;&gt;"",INDEX(Devices[Device Description],MATCH($A410,Devices[Tag Name],0)),"")</f>
        <v/>
      </c>
    </row>
    <row r="411" spans="1:6" x14ac:dyDescent="0.25">
      <c r="A411" t="str">
        <f t="array" aca="1" ref="A4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+ 1),ROW($A409))),"")</f>
        <v/>
      </c>
      <c r="B411" t="str">
        <f ca="1">IF($A411&lt;&gt;"",INDEX(Devices[Area],MATCH($A411,Devices[Tag Name],0)),"")</f>
        <v/>
      </c>
      <c r="C411" t="str">
        <f t="shared" ca="1" si="3"/>
        <v/>
      </c>
      <c r="F411" t="str">
        <f ca="1">IF($A411&lt;&gt;"",INDEX(Devices[Device Description],MATCH($A411,Devices[Tag Name],0)),"")</f>
        <v/>
      </c>
    </row>
    <row r="412" spans="1:6" x14ac:dyDescent="0.25">
      <c r="A412" t="str">
        <f t="array" aca="1" ref="A4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+ 1),ROW($A410))),"")</f>
        <v/>
      </c>
      <c r="B412" t="str">
        <f ca="1">IF($A412&lt;&gt;"",INDEX(Devices[Area],MATCH($A412,Devices[Tag Name],0)),"")</f>
        <v/>
      </c>
      <c r="C412" t="str">
        <f t="shared" ca="1" si="3"/>
        <v/>
      </c>
      <c r="F412" t="str">
        <f ca="1">IF($A412&lt;&gt;"",INDEX(Devices[Device Description],MATCH($A412,Devices[Tag Name],0)),"")</f>
        <v/>
      </c>
    </row>
    <row r="413" spans="1:6" x14ac:dyDescent="0.25">
      <c r="A413" t="str">
        <f t="array" aca="1" ref="A4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+ 1),ROW($A411))),"")</f>
        <v/>
      </c>
      <c r="B413" t="str">
        <f ca="1">IF($A413&lt;&gt;"",INDEX(Devices[Area],MATCH($A413,Devices[Tag Name],0)),"")</f>
        <v/>
      </c>
      <c r="C413" t="str">
        <f t="shared" ca="1" si="3"/>
        <v/>
      </c>
      <c r="F413" t="str">
        <f ca="1">IF($A413&lt;&gt;"",INDEX(Devices[Device Description],MATCH($A413,Devices[Tag Name],0)),"")</f>
        <v/>
      </c>
    </row>
    <row r="414" spans="1:6" x14ac:dyDescent="0.25">
      <c r="A414" t="str">
        <f t="array" aca="1" ref="A4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+ 1),ROW($A412))),"")</f>
        <v/>
      </c>
      <c r="B414" t="str">
        <f ca="1">IF($A414&lt;&gt;"",INDEX(Devices[Area],MATCH($A414,Devices[Tag Name],0)),"")</f>
        <v/>
      </c>
      <c r="C414" t="str">
        <f t="shared" ca="1" si="3"/>
        <v/>
      </c>
      <c r="F414" t="str">
        <f ca="1">IF($A414&lt;&gt;"",INDEX(Devices[Device Description],MATCH($A414,Devices[Tag Name],0)),"")</f>
        <v/>
      </c>
    </row>
    <row r="415" spans="1:6" x14ac:dyDescent="0.25">
      <c r="A415" t="str">
        <f t="array" aca="1" ref="A4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+ 1),ROW($A413))),"")</f>
        <v/>
      </c>
      <c r="B415" t="str">
        <f ca="1">IF($A415&lt;&gt;"",INDEX(Devices[Area],MATCH($A415,Devices[Tag Name],0)),"")</f>
        <v/>
      </c>
      <c r="C415" t="str">
        <f t="shared" ca="1" si="3"/>
        <v/>
      </c>
      <c r="F415" t="str">
        <f ca="1">IF($A415&lt;&gt;"",INDEX(Devices[Device Description],MATCH($A415,Devices[Tag Name],0)),"")</f>
        <v/>
      </c>
    </row>
    <row r="416" spans="1:6" x14ac:dyDescent="0.25">
      <c r="A416" t="str">
        <f t="array" aca="1" ref="A4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+ 1),ROW($A414))),"")</f>
        <v/>
      </c>
      <c r="B416" t="str">
        <f ca="1">IF($A416&lt;&gt;"",INDEX(Devices[Area],MATCH($A416,Devices[Tag Name],0)),"")</f>
        <v/>
      </c>
      <c r="C416" t="str">
        <f t="shared" ca="1" si="3"/>
        <v/>
      </c>
      <c r="F416" t="str">
        <f ca="1">IF($A416&lt;&gt;"",INDEX(Devices[Device Description],MATCH($A416,Devices[Tag Name],0)),"")</f>
        <v/>
      </c>
    </row>
    <row r="417" spans="1:6" x14ac:dyDescent="0.25">
      <c r="A417" t="str">
        <f t="array" aca="1" ref="A4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+ 1),ROW($A415))),"")</f>
        <v/>
      </c>
      <c r="B417" t="str">
        <f ca="1">IF($A417&lt;&gt;"",INDEX(Devices[Area],MATCH($A417,Devices[Tag Name],0)),"")</f>
        <v/>
      </c>
      <c r="C417" t="str">
        <f t="shared" ca="1" si="3"/>
        <v/>
      </c>
      <c r="F417" t="str">
        <f ca="1">IF($A417&lt;&gt;"",INDEX(Devices[Device Description],MATCH($A417,Devices[Tag Name],0)),"")</f>
        <v/>
      </c>
    </row>
    <row r="418" spans="1:6" x14ac:dyDescent="0.25">
      <c r="A418" t="str">
        <f t="array" aca="1" ref="A4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+ 1),ROW($A416))),"")</f>
        <v/>
      </c>
      <c r="B418" t="str">
        <f ca="1">IF($A418&lt;&gt;"",INDEX(Devices[Area],MATCH($A418,Devices[Tag Name],0)),"")</f>
        <v/>
      </c>
      <c r="C418" t="str">
        <f t="shared" ca="1" si="3"/>
        <v/>
      </c>
      <c r="F418" t="str">
        <f ca="1">IF($A418&lt;&gt;"",INDEX(Devices[Device Description],MATCH($A418,Devices[Tag Name],0)),"")</f>
        <v/>
      </c>
    </row>
    <row r="419" spans="1:6" x14ac:dyDescent="0.25">
      <c r="A419" t="str">
        <f t="array" aca="1" ref="A4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+ 1),ROW($A417))),"")</f>
        <v/>
      </c>
      <c r="B419" t="str">
        <f ca="1">IF($A419&lt;&gt;"",INDEX(Devices[Area],MATCH($A419,Devices[Tag Name],0)),"")</f>
        <v/>
      </c>
      <c r="C419" t="str">
        <f t="shared" ca="1" si="3"/>
        <v/>
      </c>
      <c r="F419" t="str">
        <f ca="1">IF($A419&lt;&gt;"",INDEX(Devices[Device Description],MATCH($A419,Devices[Tag Name],0)),"")</f>
        <v/>
      </c>
    </row>
    <row r="420" spans="1:6" x14ac:dyDescent="0.25">
      <c r="A420" t="str">
        <f t="array" aca="1" ref="A4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+ 1),ROW($A418))),"")</f>
        <v/>
      </c>
      <c r="B420" t="str">
        <f ca="1">IF($A420&lt;&gt;"",INDEX(Devices[Area],MATCH($A420,Devices[Tag Name],0)),"")</f>
        <v/>
      </c>
      <c r="C420" t="str">
        <f t="shared" ca="1" si="3"/>
        <v/>
      </c>
      <c r="F420" t="str">
        <f ca="1">IF($A420&lt;&gt;"",INDEX(Devices[Device Description],MATCH($A420,Devices[Tag Name],0)),"")</f>
        <v/>
      </c>
    </row>
    <row r="421" spans="1:6" x14ac:dyDescent="0.25">
      <c r="A421" t="str">
        <f t="array" aca="1" ref="A4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+ 1),ROW($A419))),"")</f>
        <v/>
      </c>
      <c r="B421" t="str">
        <f ca="1">IF($A421&lt;&gt;"",INDEX(Devices[Area],MATCH($A421,Devices[Tag Name],0)),"")</f>
        <v/>
      </c>
      <c r="C421" t="str">
        <f t="shared" ca="1" si="3"/>
        <v/>
      </c>
      <c r="F421" t="str">
        <f ca="1">IF($A421&lt;&gt;"",INDEX(Devices[Device Description],MATCH($A421,Devices[Tag Name],0)),"")</f>
        <v/>
      </c>
    </row>
    <row r="422" spans="1:6" x14ac:dyDescent="0.25">
      <c r="A422" t="str">
        <f t="array" aca="1" ref="A4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+ 1),ROW($A420))),"")</f>
        <v/>
      </c>
      <c r="B422" t="str">
        <f ca="1">IF($A422&lt;&gt;"",INDEX(Devices[Area],MATCH($A422,Devices[Tag Name],0)),"")</f>
        <v/>
      </c>
      <c r="C422" t="str">
        <f t="shared" ca="1" si="3"/>
        <v/>
      </c>
      <c r="F422" t="str">
        <f ca="1">IF($A422&lt;&gt;"",INDEX(Devices[Device Description],MATCH($A422,Devices[Tag Name],0)),"")</f>
        <v/>
      </c>
    </row>
    <row r="423" spans="1:6" x14ac:dyDescent="0.25">
      <c r="A423" t="str">
        <f t="array" aca="1" ref="A4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+ 1),ROW($A421))),"")</f>
        <v/>
      </c>
      <c r="B423" t="str">
        <f ca="1">IF($A423&lt;&gt;"",INDEX(Devices[Area],MATCH($A423,Devices[Tag Name],0)),"")</f>
        <v/>
      </c>
      <c r="C423" t="str">
        <f t="shared" ca="1" si="3"/>
        <v/>
      </c>
      <c r="F423" t="str">
        <f ca="1">IF($A423&lt;&gt;"",INDEX(Devices[Device Description],MATCH($A423,Devices[Tag Name],0)),"")</f>
        <v/>
      </c>
    </row>
    <row r="424" spans="1:6" x14ac:dyDescent="0.25">
      <c r="A424" t="str">
        <f t="array" aca="1" ref="A4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+ 1),ROW($A422))),"")</f>
        <v/>
      </c>
      <c r="B424" t="str">
        <f ca="1">IF($A424&lt;&gt;"",INDEX(Devices[Area],MATCH($A424,Devices[Tag Name],0)),"")</f>
        <v/>
      </c>
      <c r="C424" t="str">
        <f t="shared" ca="1" si="3"/>
        <v/>
      </c>
      <c r="F424" t="str">
        <f ca="1">IF($A424&lt;&gt;"",INDEX(Devices[Device Description],MATCH($A424,Devices[Tag Name],0)),"")</f>
        <v/>
      </c>
    </row>
    <row r="425" spans="1:6" x14ac:dyDescent="0.25">
      <c r="A425" t="str">
        <f t="array" aca="1" ref="A4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+ 1),ROW($A423))),"")</f>
        <v/>
      </c>
      <c r="B425" t="str">
        <f ca="1">IF($A425&lt;&gt;"",INDEX(Devices[Area],MATCH($A425,Devices[Tag Name],0)),"")</f>
        <v/>
      </c>
      <c r="C425" t="str">
        <f t="shared" ca="1" si="3"/>
        <v/>
      </c>
      <c r="F425" t="str">
        <f ca="1">IF($A425&lt;&gt;"",INDEX(Devices[Device Description],MATCH($A425,Devices[Tag Name],0)),"")</f>
        <v/>
      </c>
    </row>
    <row r="426" spans="1:6" x14ac:dyDescent="0.25">
      <c r="A426" t="str">
        <f t="array" aca="1" ref="A4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+ 1),ROW($A424))),"")</f>
        <v/>
      </c>
      <c r="B426" t="str">
        <f ca="1">IF($A426&lt;&gt;"",INDEX(Devices[Area],MATCH($A426,Devices[Tag Name],0)),"")</f>
        <v/>
      </c>
      <c r="C426" t="str">
        <f t="shared" ca="1" si="3"/>
        <v/>
      </c>
      <c r="F426" t="str">
        <f ca="1">IF($A426&lt;&gt;"",INDEX(Devices[Device Description],MATCH($A426,Devices[Tag Name],0)),"")</f>
        <v/>
      </c>
    </row>
    <row r="427" spans="1:6" x14ac:dyDescent="0.25">
      <c r="A427" t="str">
        <f t="array" aca="1" ref="A4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+ 1),ROW($A425))),"")</f>
        <v/>
      </c>
      <c r="B427" t="str">
        <f ca="1">IF($A427&lt;&gt;"",INDEX(Devices[Area],MATCH($A427,Devices[Tag Name],0)),"")</f>
        <v/>
      </c>
      <c r="C427" t="str">
        <f t="shared" ca="1" si="3"/>
        <v/>
      </c>
      <c r="F427" t="str">
        <f ca="1">IF($A427&lt;&gt;"",INDEX(Devices[Device Description],MATCH($A427,Devices[Tag Name],0)),"")</f>
        <v/>
      </c>
    </row>
    <row r="428" spans="1:6" x14ac:dyDescent="0.25">
      <c r="A428" t="str">
        <f t="array" aca="1" ref="A4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+ 1),ROW($A426))),"")</f>
        <v/>
      </c>
      <c r="B428" t="str">
        <f ca="1">IF($A428&lt;&gt;"",INDEX(Devices[Area],MATCH($A428,Devices[Tag Name],0)),"")</f>
        <v/>
      </c>
      <c r="C428" t="str">
        <f t="shared" ca="1" si="3"/>
        <v/>
      </c>
      <c r="F428" t="str">
        <f ca="1">IF($A428&lt;&gt;"",INDEX(Devices[Device Description],MATCH($A428,Devices[Tag Name],0)),"")</f>
        <v/>
      </c>
    </row>
    <row r="429" spans="1:6" x14ac:dyDescent="0.25">
      <c r="A429" t="str">
        <f t="array" aca="1" ref="A4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+ 1),ROW($A427))),"")</f>
        <v/>
      </c>
      <c r="B429" t="str">
        <f ca="1">IF($A429&lt;&gt;"",INDEX(Devices[Area],MATCH($A429,Devices[Tag Name],0)),"")</f>
        <v/>
      </c>
      <c r="C429" t="str">
        <f t="shared" ref="C429:C437" ca="1" si="4">IF($A429&lt;&gt;"","Default","")</f>
        <v/>
      </c>
      <c r="F429" t="str">
        <f ca="1">IF($A429&lt;&gt;"",INDEX(Devices[Device Description],MATCH($A429,Devices[Tag Name],0)),"")</f>
        <v/>
      </c>
    </row>
    <row r="430" spans="1:6" x14ac:dyDescent="0.25">
      <c r="A430" t="str">
        <f t="array" aca="1" ref="A4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+ 1),ROW($A428))),"")</f>
        <v/>
      </c>
      <c r="B430" t="str">
        <f ca="1">IF($A430&lt;&gt;"",INDEX(Devices[Area],MATCH($A430,Devices[Tag Name],0)),"")</f>
        <v/>
      </c>
      <c r="C430" t="str">
        <f t="shared" ca="1" si="4"/>
        <v/>
      </c>
      <c r="F430" t="str">
        <f ca="1">IF($A430&lt;&gt;"",INDEX(Devices[Device Description],MATCH($A430,Devices[Tag Name],0)),"")</f>
        <v/>
      </c>
    </row>
    <row r="431" spans="1:6" x14ac:dyDescent="0.25">
      <c r="A431" t="str">
        <f t="array" aca="1" ref="A4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+ 1),ROW($A429))),"")</f>
        <v/>
      </c>
      <c r="B431" t="str">
        <f ca="1">IF($A431&lt;&gt;"",INDEX(Devices[Area],MATCH($A431,Devices[Tag Name],0)),"")</f>
        <v/>
      </c>
      <c r="C431" t="str">
        <f t="shared" ca="1" si="4"/>
        <v/>
      </c>
      <c r="F431" t="str">
        <f ca="1">IF($A431&lt;&gt;"",INDEX(Devices[Device Description],MATCH($A431,Devices[Tag Name],0)),"")</f>
        <v/>
      </c>
    </row>
    <row r="432" spans="1:6" x14ac:dyDescent="0.25">
      <c r="A432" t="str">
        <f t="array" aca="1" ref="A4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+ 1),ROW($A430))),"")</f>
        <v/>
      </c>
      <c r="B432" t="str">
        <f ca="1">IF($A432&lt;&gt;"",INDEX(Devices[Area],MATCH($A432,Devices[Tag Name],0)),"")</f>
        <v/>
      </c>
      <c r="C432" t="str">
        <f t="shared" ca="1" si="4"/>
        <v/>
      </c>
      <c r="F432" t="str">
        <f ca="1">IF($A432&lt;&gt;"",INDEX(Devices[Device Description],MATCH($A432,Devices[Tag Name],0)),"")</f>
        <v/>
      </c>
    </row>
    <row r="433" spans="1:6" x14ac:dyDescent="0.25">
      <c r="A433" t="str">
        <f t="array" aca="1" ref="A4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+ 1),ROW($A431))),"")</f>
        <v/>
      </c>
      <c r="B433" t="str">
        <f ca="1">IF($A433&lt;&gt;"",INDEX(Devices[Area],MATCH($A433,Devices[Tag Name],0)),"")</f>
        <v/>
      </c>
      <c r="C433" t="str">
        <f t="shared" ca="1" si="4"/>
        <v/>
      </c>
      <c r="F433" t="str">
        <f ca="1">IF($A433&lt;&gt;"",INDEX(Devices[Device Description],MATCH($A433,Devices[Tag Name],0)),"")</f>
        <v/>
      </c>
    </row>
    <row r="434" spans="1:6" x14ac:dyDescent="0.25">
      <c r="A434" t="str">
        <f t="array" aca="1" ref="A4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+ 1),ROW($A432))),"")</f>
        <v/>
      </c>
      <c r="B434" t="str">
        <f ca="1">IF($A434&lt;&gt;"",INDEX(Devices[Area],MATCH($A434,Devices[Tag Name],0)),"")</f>
        <v/>
      </c>
      <c r="C434" t="str">
        <f t="shared" ca="1" si="4"/>
        <v/>
      </c>
      <c r="F434" t="str">
        <f ca="1">IF($A434&lt;&gt;"",INDEX(Devices[Device Description],MATCH($A434,Devices[Tag Name],0)),"")</f>
        <v/>
      </c>
    </row>
    <row r="435" spans="1:6" x14ac:dyDescent="0.25">
      <c r="A435" t="str">
        <f t="array" aca="1" ref="A4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+ 1),ROW($A433))),"")</f>
        <v/>
      </c>
      <c r="B435" t="str">
        <f ca="1">IF($A435&lt;&gt;"",INDEX(Devices[Area],MATCH($A435,Devices[Tag Name],0)),"")</f>
        <v/>
      </c>
      <c r="C435" t="str">
        <f t="shared" ca="1" si="4"/>
        <v/>
      </c>
      <c r="F435" t="str">
        <f ca="1">IF($A435&lt;&gt;"",INDEX(Devices[Device Description],MATCH($A435,Devices[Tag Name],0)),"")</f>
        <v/>
      </c>
    </row>
    <row r="436" spans="1:6" x14ac:dyDescent="0.25">
      <c r="A436" t="str">
        <f t="array" aca="1" ref="A4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+ 1),ROW($A434))),"")</f>
        <v/>
      </c>
      <c r="B436" t="str">
        <f ca="1">IF($A436&lt;&gt;"",INDEX(Devices[Area],MATCH($A436,Devices[Tag Name],0)),"")</f>
        <v/>
      </c>
      <c r="C436" t="str">
        <f t="shared" ca="1" si="4"/>
        <v/>
      </c>
      <c r="F436" t="str">
        <f ca="1">IF($A436&lt;&gt;"",INDEX(Devices[Device Description],MATCH($A436,Devices[Tag Name],0)),"")</f>
        <v/>
      </c>
    </row>
    <row r="437" spans="1:6" x14ac:dyDescent="0.25">
      <c r="A437" t="str">
        <f t="array" aca="1" ref="A4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+ 1),ROW($A435))),"")</f>
        <v/>
      </c>
      <c r="B437" t="str">
        <f ca="1">IF($A437&lt;&gt;"",INDEX(Devices[Area],MATCH($A437,Devices[Tag Name],0)),"")</f>
        <v/>
      </c>
      <c r="C437" t="str">
        <f t="shared" ca="1" si="4"/>
        <v/>
      </c>
      <c r="F437" t="str">
        <f ca="1">IF($A437&lt;&gt;"",INDEX(Devices[Device Description],MATCH($A437,Devices[Tag Name],0)),"")</f>
        <v/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F437"/>
  <sheetViews>
    <sheetView workbookViewId="0">
      <selection sqref="A1:XFD1048576"/>
    </sheetView>
  </sheetViews>
  <sheetFormatPr defaultRowHeight="15" x14ac:dyDescent="0.25"/>
  <cols>
    <col min="1" max="1" width="29.28515625" bestFit="1" customWidth="1"/>
    <col min="16" max="16" width="28.42578125" bestFit="1" customWidth="1"/>
    <col min="45" max="45" width="32" bestFit="1" customWidth="1"/>
  </cols>
  <sheetData>
    <row r="1" spans="1:6" x14ac:dyDescent="0.25">
      <c r="A1" t="str">
        <f ca="1">IF(UseGalaxyBuilder,":Object=",":TEMPLATE=")&amp;INDEX(CM_Mapping[ArchestrA Template],MATCH(MID(CELL("filename",A1),FIND("]",CELL("filename",A1))+1,255),CM_Mapping[Tab],0))</f>
        <v>:TEMPLATE=$GM_CM_WIT_0300_TOP_PP</v>
      </c>
    </row>
    <row r="2" spans="1:6" ht="14.25" customHeight="1" x14ac:dyDescent="0.25">
      <c r="A2" t="str">
        <f>IF(UseGalaxyBuilder, "",":")&amp;"Tagname"</f>
        <v>:Tagname</v>
      </c>
      <c r="B2" t="s">
        <v>0</v>
      </c>
      <c r="C2" t="s">
        <v>52</v>
      </c>
      <c r="D2" t="s">
        <v>55</v>
      </c>
      <c r="E2" t="s">
        <v>54</v>
      </c>
      <c r="F2" t="s">
        <v>51</v>
      </c>
    </row>
    <row r="3" spans="1:6" x14ac:dyDescent="0.25">
      <c r="A3" t="str">
        <f t="array" aca="1" ref="A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+ 1),ROW($A1))),"")</f>
        <v/>
      </c>
      <c r="B3" t="str">
        <f ca="1">IF($A3&lt;&gt;"",INDEX(Devices[Area],MATCH($A3,Devices[Tag Name],0)),"")</f>
        <v/>
      </c>
      <c r="C3" t="str">
        <f ca="1">IF($A3&lt;&gt;"","Default","")</f>
        <v/>
      </c>
      <c r="F3" t="str">
        <f ca="1">IF($A3&lt;&gt;"",INDEX(Devices[Device Description],MATCH($A3,Devices[Tag Name],0)),"")</f>
        <v/>
      </c>
    </row>
    <row r="4" spans="1:6" x14ac:dyDescent="0.25">
      <c r="A4" t="str">
        <f t="array" aca="1" ref="A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+ 1),ROW($A2))),"")</f>
        <v/>
      </c>
      <c r="B4" t="str">
        <f ca="1">IF($A4&lt;&gt;"",INDEX(Devices[Area],MATCH($A4,Devices[Tag Name],0)),"")</f>
        <v/>
      </c>
      <c r="C4" t="str">
        <f t="shared" ref="C4:C67" ca="1" si="0">IF($A4&lt;&gt;"","Default","")</f>
        <v/>
      </c>
      <c r="F4" t="str">
        <f ca="1">IF($A4&lt;&gt;"",INDEX(Devices[Device Description],MATCH($A4,Devices[Tag Name],0)),"")</f>
        <v/>
      </c>
    </row>
    <row r="5" spans="1:6" x14ac:dyDescent="0.25">
      <c r="A5" t="str">
        <f t="array" aca="1" ref="A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+ 1),ROW($A3))),"")</f>
        <v/>
      </c>
      <c r="B5" t="str">
        <f ca="1">IF($A5&lt;&gt;"",INDEX(Devices[Area],MATCH($A5,Devices[Tag Name],0)),"")</f>
        <v/>
      </c>
      <c r="C5" t="str">
        <f t="shared" ca="1" si="0"/>
        <v/>
      </c>
      <c r="F5" t="str">
        <f ca="1">IF($A5&lt;&gt;"",INDEX(Devices[Device Description],MATCH($A5,Devices[Tag Name],0)),"")</f>
        <v/>
      </c>
    </row>
    <row r="6" spans="1:6" x14ac:dyDescent="0.25">
      <c r="A6" t="str">
        <f t="array" aca="1" ref="A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+ 1),ROW($A4))),"")</f>
        <v/>
      </c>
      <c r="B6" t="str">
        <f ca="1">IF($A6&lt;&gt;"",INDEX(Devices[Area],MATCH($A6,Devices[Tag Name],0)),"")</f>
        <v/>
      </c>
      <c r="C6" t="str">
        <f t="shared" ca="1" si="0"/>
        <v/>
      </c>
      <c r="F6" t="str">
        <f ca="1">IF($A6&lt;&gt;"",INDEX(Devices[Device Description],MATCH($A6,Devices[Tag Name],0)),"")</f>
        <v/>
      </c>
    </row>
    <row r="7" spans="1:6" x14ac:dyDescent="0.25">
      <c r="A7" t="str">
        <f t="array" aca="1" ref="A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+ 1),ROW($A5))),"")</f>
        <v/>
      </c>
      <c r="B7" t="str">
        <f ca="1">IF($A7&lt;&gt;"",INDEX(Devices[Area],MATCH($A7,Devices[Tag Name],0)),"")</f>
        <v/>
      </c>
      <c r="C7" t="str">
        <f t="shared" ca="1" si="0"/>
        <v/>
      </c>
      <c r="F7" t="str">
        <f ca="1">IF($A7&lt;&gt;"",INDEX(Devices[Device Description],MATCH($A7,Devices[Tag Name],0)),"")</f>
        <v/>
      </c>
    </row>
    <row r="8" spans="1:6" x14ac:dyDescent="0.25">
      <c r="A8" t="str">
        <f t="array" aca="1" ref="A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+ 1),ROW($A6))),"")</f>
        <v/>
      </c>
      <c r="B8" t="str">
        <f ca="1">IF($A8&lt;&gt;"",INDEX(Devices[Area],MATCH($A8,Devices[Tag Name],0)),"")</f>
        <v/>
      </c>
      <c r="C8" t="str">
        <f t="shared" ca="1" si="0"/>
        <v/>
      </c>
      <c r="F8" t="str">
        <f ca="1">IF($A8&lt;&gt;"",INDEX(Devices[Device Description],MATCH($A8,Devices[Tag Name],0)),"")</f>
        <v/>
      </c>
    </row>
    <row r="9" spans="1:6" x14ac:dyDescent="0.25">
      <c r="A9" t="str">
        <f t="array" aca="1" ref="A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+ 1),ROW($A7))),"")</f>
        <v/>
      </c>
      <c r="B9" t="str">
        <f ca="1">IF($A9&lt;&gt;"",INDEX(Devices[Area],MATCH($A9,Devices[Tag Name],0)),"")</f>
        <v/>
      </c>
      <c r="C9" t="str">
        <f t="shared" ca="1" si="0"/>
        <v/>
      </c>
      <c r="F9" t="str">
        <f ca="1">IF($A9&lt;&gt;"",INDEX(Devices[Device Description],MATCH($A9,Devices[Tag Name],0)),"")</f>
        <v/>
      </c>
    </row>
    <row r="10" spans="1:6" x14ac:dyDescent="0.25">
      <c r="A10" t="str">
        <f t="array" aca="1" ref="A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+ 1),ROW($A8))),"")</f>
        <v/>
      </c>
      <c r="B10" t="str">
        <f ca="1">IF($A10&lt;&gt;"",INDEX(Devices[Area],MATCH($A10,Devices[Tag Name],0)),"")</f>
        <v/>
      </c>
      <c r="C10" t="str">
        <f t="shared" ca="1" si="0"/>
        <v/>
      </c>
      <c r="F10" t="str">
        <f ca="1">IF($A10&lt;&gt;"",INDEX(Devices[Device Description],MATCH($A10,Devices[Tag Name],0)),"")</f>
        <v/>
      </c>
    </row>
    <row r="11" spans="1:6" x14ac:dyDescent="0.25">
      <c r="A11" t="str">
        <f t="array" aca="1" ref="A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+ 1),ROW($A9))),"")</f>
        <v/>
      </c>
      <c r="B11" t="str">
        <f ca="1">IF($A11&lt;&gt;"",INDEX(Devices[Area],MATCH($A11,Devices[Tag Name],0)),"")</f>
        <v/>
      </c>
      <c r="C11" t="str">
        <f t="shared" ca="1" si="0"/>
        <v/>
      </c>
      <c r="F11" t="str">
        <f ca="1">IF($A11&lt;&gt;"",INDEX(Devices[Device Description],MATCH($A11,Devices[Tag Name],0)),"")</f>
        <v/>
      </c>
    </row>
    <row r="12" spans="1:6" x14ac:dyDescent="0.25">
      <c r="A12" t="str">
        <f t="array" aca="1" ref="A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+ 1),ROW($A10))),"")</f>
        <v/>
      </c>
      <c r="B12" t="str">
        <f ca="1">IF($A12&lt;&gt;"",INDEX(Devices[Area],MATCH($A12,Devices[Tag Name],0)),"")</f>
        <v/>
      </c>
      <c r="C12" t="str">
        <f t="shared" ca="1" si="0"/>
        <v/>
      </c>
      <c r="F12" t="str">
        <f ca="1">IF($A12&lt;&gt;"",INDEX(Devices[Device Description],MATCH($A12,Devices[Tag Name],0)),"")</f>
        <v/>
      </c>
    </row>
    <row r="13" spans="1:6" x14ac:dyDescent="0.25">
      <c r="A13" t="str">
        <f t="array" aca="1" ref="A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+ 1),ROW($A11))),"")</f>
        <v/>
      </c>
      <c r="B13" t="str">
        <f ca="1">IF($A13&lt;&gt;"",INDEX(Devices[Area],MATCH($A13,Devices[Tag Name],0)),"")</f>
        <v/>
      </c>
      <c r="C13" t="str">
        <f t="shared" ca="1" si="0"/>
        <v/>
      </c>
      <c r="F13" t="str">
        <f ca="1">IF($A13&lt;&gt;"",INDEX(Devices[Device Description],MATCH($A13,Devices[Tag Name],0)),"")</f>
        <v/>
      </c>
    </row>
    <row r="14" spans="1:6" x14ac:dyDescent="0.25">
      <c r="A14" t="str">
        <f t="array" aca="1" ref="A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+ 1),ROW($A12))),"")</f>
        <v/>
      </c>
      <c r="B14" t="str">
        <f ca="1">IF($A14&lt;&gt;"",INDEX(Devices[Area],MATCH($A14,Devices[Tag Name],0)),"")</f>
        <v/>
      </c>
      <c r="C14" t="str">
        <f t="shared" ca="1" si="0"/>
        <v/>
      </c>
      <c r="F14" t="str">
        <f ca="1">IF($A14&lt;&gt;"",INDEX(Devices[Device Description],MATCH($A14,Devices[Tag Name],0)),"")</f>
        <v/>
      </c>
    </row>
    <row r="15" spans="1:6" x14ac:dyDescent="0.25">
      <c r="A15" t="str">
        <f t="array" aca="1" ref="A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+ 1),ROW($A13))),"")</f>
        <v/>
      </c>
      <c r="B15" t="str">
        <f ca="1">IF($A15&lt;&gt;"",INDEX(Devices[Area],MATCH($A15,Devices[Tag Name],0)),"")</f>
        <v/>
      </c>
      <c r="C15" t="str">
        <f t="shared" ca="1" si="0"/>
        <v/>
      </c>
      <c r="F15" t="str">
        <f ca="1">IF($A15&lt;&gt;"",INDEX(Devices[Device Description],MATCH($A15,Devices[Tag Name],0)),"")</f>
        <v/>
      </c>
    </row>
    <row r="16" spans="1:6" x14ac:dyDescent="0.25">
      <c r="A16" t="str">
        <f t="array" aca="1" ref="A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+ 1),ROW($A14))),"")</f>
        <v/>
      </c>
      <c r="B16" t="str">
        <f ca="1">IF($A16&lt;&gt;"",INDEX(Devices[Area],MATCH($A16,Devices[Tag Name],0)),"")</f>
        <v/>
      </c>
      <c r="C16" t="str">
        <f t="shared" ca="1" si="0"/>
        <v/>
      </c>
      <c r="F16" t="str">
        <f ca="1">IF($A16&lt;&gt;"",INDEX(Devices[Device Description],MATCH($A16,Devices[Tag Name],0)),"")</f>
        <v/>
      </c>
    </row>
    <row r="17" spans="1:6" ht="16.5" customHeight="1" x14ac:dyDescent="0.25">
      <c r="A17" t="str">
        <f t="array" aca="1" ref="A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+ 1),ROW($A15))),"")</f>
        <v/>
      </c>
      <c r="B17" t="str">
        <f ca="1">IF($A17&lt;&gt;"",INDEX(Devices[Area],MATCH($A17,Devices[Tag Name],0)),"")</f>
        <v/>
      </c>
      <c r="C17" t="str">
        <f t="shared" ca="1" si="0"/>
        <v/>
      </c>
      <c r="F17" t="str">
        <f ca="1">IF($A17&lt;&gt;"",INDEX(Devices[Device Description],MATCH($A17,Devices[Tag Name],0)),"")</f>
        <v/>
      </c>
    </row>
    <row r="18" spans="1:6" ht="16.5" customHeight="1" x14ac:dyDescent="0.25">
      <c r="A18" t="str">
        <f t="array" aca="1" ref="A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+ 1),ROW($A16))),"")</f>
        <v/>
      </c>
      <c r="B18" t="str">
        <f ca="1">IF($A18&lt;&gt;"",INDEX(Devices[Area],MATCH($A18,Devices[Tag Name],0)),"")</f>
        <v/>
      </c>
      <c r="C18" t="str">
        <f t="shared" ca="1" si="0"/>
        <v/>
      </c>
      <c r="F18" t="str">
        <f ca="1">IF($A18&lt;&gt;"",INDEX(Devices[Device Description],MATCH($A18,Devices[Tag Name],0)),"")</f>
        <v/>
      </c>
    </row>
    <row r="19" spans="1:6" x14ac:dyDescent="0.25">
      <c r="A19" t="str">
        <f t="array" aca="1" ref="A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+ 1),ROW($A17))),"")</f>
        <v/>
      </c>
      <c r="B19" t="str">
        <f ca="1">IF($A19&lt;&gt;"",INDEX(Devices[Area],MATCH($A19,Devices[Tag Name],0)),"")</f>
        <v/>
      </c>
      <c r="C19" t="str">
        <f t="shared" ca="1" si="0"/>
        <v/>
      </c>
      <c r="F19" t="str">
        <f ca="1">IF($A19&lt;&gt;"",INDEX(Devices[Device Description],MATCH($A19,Devices[Tag Name],0)),"")</f>
        <v/>
      </c>
    </row>
    <row r="20" spans="1:6" x14ac:dyDescent="0.25">
      <c r="A20" t="str">
        <f t="array" aca="1" ref="A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+ 1),ROW($A18))),"")</f>
        <v/>
      </c>
      <c r="B20" t="str">
        <f ca="1">IF($A20&lt;&gt;"",INDEX(Devices[Area],MATCH($A20,Devices[Tag Name],0)),"")</f>
        <v/>
      </c>
      <c r="C20" t="str">
        <f t="shared" ca="1" si="0"/>
        <v/>
      </c>
      <c r="F20" t="str">
        <f ca="1">IF($A20&lt;&gt;"",INDEX(Devices[Device Description],MATCH($A20,Devices[Tag Name],0)),"")</f>
        <v/>
      </c>
    </row>
    <row r="21" spans="1:6" x14ac:dyDescent="0.25">
      <c r="A21" t="str">
        <f t="array" aca="1" ref="A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+ 1),ROW($A19))),"")</f>
        <v/>
      </c>
      <c r="B21" t="str">
        <f ca="1">IF($A21&lt;&gt;"",INDEX(Devices[Area],MATCH($A21,Devices[Tag Name],0)),"")</f>
        <v/>
      </c>
      <c r="C21" t="str">
        <f t="shared" ca="1" si="0"/>
        <v/>
      </c>
      <c r="F21" t="str">
        <f ca="1">IF($A21&lt;&gt;"",INDEX(Devices[Device Description],MATCH($A21,Devices[Tag Name],0)),"")</f>
        <v/>
      </c>
    </row>
    <row r="22" spans="1:6" x14ac:dyDescent="0.25">
      <c r="A22" t="str">
        <f t="array" aca="1" ref="A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+ 1),ROW($A20))),"")</f>
        <v/>
      </c>
      <c r="B22" t="str">
        <f ca="1">IF($A22&lt;&gt;"",INDEX(Devices[Area],MATCH($A22,Devices[Tag Name],0)),"")</f>
        <v/>
      </c>
      <c r="C22" t="str">
        <f t="shared" ca="1" si="0"/>
        <v/>
      </c>
      <c r="F22" t="str">
        <f ca="1">IF($A22&lt;&gt;"",INDEX(Devices[Device Description],MATCH($A22,Devices[Tag Name],0)),"")</f>
        <v/>
      </c>
    </row>
    <row r="23" spans="1:6" x14ac:dyDescent="0.25">
      <c r="A23" t="str">
        <f t="array" aca="1" ref="A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+ 1),ROW($A21))),"")</f>
        <v/>
      </c>
      <c r="B23" t="str">
        <f ca="1">IF($A23&lt;&gt;"",INDEX(Devices[Area],MATCH($A23,Devices[Tag Name],0)),"")</f>
        <v/>
      </c>
      <c r="C23" t="str">
        <f t="shared" ca="1" si="0"/>
        <v/>
      </c>
      <c r="F23" t="str">
        <f ca="1">IF($A23&lt;&gt;"",INDEX(Devices[Device Description],MATCH($A23,Devices[Tag Name],0)),"")</f>
        <v/>
      </c>
    </row>
    <row r="24" spans="1:6" x14ac:dyDescent="0.25">
      <c r="A24" t="str">
        <f t="array" aca="1" ref="A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+ 1),ROW($A22))),"")</f>
        <v/>
      </c>
      <c r="B24" t="str">
        <f ca="1">IF($A24&lt;&gt;"",INDEX(Devices[Area],MATCH($A24,Devices[Tag Name],0)),"")</f>
        <v/>
      </c>
      <c r="C24" t="str">
        <f t="shared" ca="1" si="0"/>
        <v/>
      </c>
      <c r="F24" t="str">
        <f ca="1">IF($A24&lt;&gt;"",INDEX(Devices[Device Description],MATCH($A24,Devices[Tag Name],0)),"")</f>
        <v/>
      </c>
    </row>
    <row r="25" spans="1:6" x14ac:dyDescent="0.25">
      <c r="A25" t="str">
        <f t="array" aca="1" ref="A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+ 1),ROW($A23))),"")</f>
        <v/>
      </c>
      <c r="B25" t="str">
        <f ca="1">IF($A25&lt;&gt;"",INDEX(Devices[Area],MATCH($A25,Devices[Tag Name],0)),"")</f>
        <v/>
      </c>
      <c r="C25" t="str">
        <f t="shared" ca="1" si="0"/>
        <v/>
      </c>
      <c r="F25" t="str">
        <f ca="1">IF($A25&lt;&gt;"",INDEX(Devices[Device Description],MATCH($A25,Devices[Tag Name],0)),"")</f>
        <v/>
      </c>
    </row>
    <row r="26" spans="1:6" x14ac:dyDescent="0.25">
      <c r="A26" t="str">
        <f t="array" aca="1" ref="A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+ 1),ROW($A24))),"")</f>
        <v/>
      </c>
      <c r="B26" t="str">
        <f ca="1">IF($A26&lt;&gt;"",INDEX(Devices[Area],MATCH($A26,Devices[Tag Name],0)),"")</f>
        <v/>
      </c>
      <c r="C26" t="str">
        <f t="shared" ca="1" si="0"/>
        <v/>
      </c>
      <c r="F26" t="str">
        <f ca="1">IF($A26&lt;&gt;"",INDEX(Devices[Device Description],MATCH($A26,Devices[Tag Name],0)),"")</f>
        <v/>
      </c>
    </row>
    <row r="27" spans="1:6" x14ac:dyDescent="0.25">
      <c r="A27" t="str">
        <f t="array" aca="1" ref="A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+ 1),ROW($A25))),"")</f>
        <v/>
      </c>
      <c r="B27" t="str">
        <f ca="1">IF($A27&lt;&gt;"",INDEX(Devices[Area],MATCH($A27,Devices[Tag Name],0)),"")</f>
        <v/>
      </c>
      <c r="C27" t="str">
        <f t="shared" ca="1" si="0"/>
        <v/>
      </c>
      <c r="F27" t="str">
        <f ca="1">IF($A27&lt;&gt;"",INDEX(Devices[Device Description],MATCH($A27,Devices[Tag Name],0)),"")</f>
        <v/>
      </c>
    </row>
    <row r="28" spans="1:6" x14ac:dyDescent="0.25">
      <c r="A28" t="str">
        <f t="array" aca="1" ref="A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+ 1),ROW($A26))),"")</f>
        <v/>
      </c>
      <c r="B28" t="str">
        <f ca="1">IF($A28&lt;&gt;"",INDEX(Devices[Area],MATCH($A28,Devices[Tag Name],0)),"")</f>
        <v/>
      </c>
      <c r="C28" t="str">
        <f t="shared" ca="1" si="0"/>
        <v/>
      </c>
      <c r="F28" t="str">
        <f ca="1">IF($A28&lt;&gt;"",INDEX(Devices[Device Description],MATCH($A28,Devices[Tag Name],0)),"")</f>
        <v/>
      </c>
    </row>
    <row r="29" spans="1:6" x14ac:dyDescent="0.25">
      <c r="A29" t="str">
        <f t="array" aca="1" ref="A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+ 1),ROW($A27))),"")</f>
        <v/>
      </c>
      <c r="B29" t="str">
        <f ca="1">IF($A29&lt;&gt;"",INDEX(Devices[Area],MATCH($A29,Devices[Tag Name],0)),"")</f>
        <v/>
      </c>
      <c r="C29" t="str">
        <f t="shared" ca="1" si="0"/>
        <v/>
      </c>
      <c r="F29" t="str">
        <f ca="1">IF($A29&lt;&gt;"",INDEX(Devices[Device Description],MATCH($A29,Devices[Tag Name],0)),"")</f>
        <v/>
      </c>
    </row>
    <row r="30" spans="1:6" x14ac:dyDescent="0.25">
      <c r="A30" t="str">
        <f t="array" aca="1" ref="A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+ 1),ROW($A28))),"")</f>
        <v/>
      </c>
      <c r="B30" t="str">
        <f ca="1">IF($A30&lt;&gt;"",INDEX(Devices[Area],MATCH($A30,Devices[Tag Name],0)),"")</f>
        <v/>
      </c>
      <c r="C30" t="str">
        <f t="shared" ca="1" si="0"/>
        <v/>
      </c>
      <c r="F30" t="str">
        <f ca="1">IF($A30&lt;&gt;"",INDEX(Devices[Device Description],MATCH($A30,Devices[Tag Name],0)),"")</f>
        <v/>
      </c>
    </row>
    <row r="31" spans="1:6" ht="16.5" customHeight="1" x14ac:dyDescent="0.25">
      <c r="A31" t="str">
        <f t="array" aca="1" ref="A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+ 1),ROW($A29))),"")</f>
        <v/>
      </c>
      <c r="B31" t="str">
        <f ca="1">IF($A31&lt;&gt;"",INDEX(Devices[Area],MATCH($A31,Devices[Tag Name],0)),"")</f>
        <v/>
      </c>
      <c r="C31" t="str">
        <f t="shared" ca="1" si="0"/>
        <v/>
      </c>
      <c r="F31" t="str">
        <f ca="1">IF($A31&lt;&gt;"",INDEX(Devices[Device Description],MATCH($A31,Devices[Tag Name],0)),"")</f>
        <v/>
      </c>
    </row>
    <row r="32" spans="1:6" ht="16.5" customHeight="1" x14ac:dyDescent="0.25">
      <c r="A32" t="str">
        <f t="array" aca="1" ref="A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+ 1),ROW($A30))),"")</f>
        <v/>
      </c>
      <c r="B32" t="str">
        <f ca="1">IF($A32&lt;&gt;"",INDEX(Devices[Area],MATCH($A32,Devices[Tag Name],0)),"")</f>
        <v/>
      </c>
      <c r="C32" t="str">
        <f t="shared" ca="1" si="0"/>
        <v/>
      </c>
      <c r="F32" t="str">
        <f ca="1">IF($A32&lt;&gt;"",INDEX(Devices[Device Description],MATCH($A32,Devices[Tag Name],0)),"")</f>
        <v/>
      </c>
    </row>
    <row r="33" spans="1:6" x14ac:dyDescent="0.25">
      <c r="A33" t="str">
        <f t="array" aca="1" ref="A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+ 1),ROW($A31))),"")</f>
        <v/>
      </c>
      <c r="B33" t="str">
        <f ca="1">IF($A33&lt;&gt;"",INDEX(Devices[Area],MATCH($A33,Devices[Tag Name],0)),"")</f>
        <v/>
      </c>
      <c r="C33" t="str">
        <f t="shared" ca="1" si="0"/>
        <v/>
      </c>
      <c r="F33" t="str">
        <f ca="1">IF($A33&lt;&gt;"",INDEX(Devices[Device Description],MATCH($A33,Devices[Tag Name],0)),"")</f>
        <v/>
      </c>
    </row>
    <row r="34" spans="1:6" x14ac:dyDescent="0.25">
      <c r="A34" t="str">
        <f t="array" aca="1" ref="A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+ 1),ROW($A32))),"")</f>
        <v/>
      </c>
      <c r="B34" t="str">
        <f ca="1">IF($A34&lt;&gt;"",INDEX(Devices[Area],MATCH($A34,Devices[Tag Name],0)),"")</f>
        <v/>
      </c>
      <c r="C34" t="str">
        <f t="shared" ca="1" si="0"/>
        <v/>
      </c>
      <c r="F34" t="str">
        <f ca="1">IF($A34&lt;&gt;"",INDEX(Devices[Device Description],MATCH($A34,Devices[Tag Name],0)),"")</f>
        <v/>
      </c>
    </row>
    <row r="35" spans="1:6" x14ac:dyDescent="0.25">
      <c r="A35" t="str">
        <f t="array" aca="1" ref="A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+ 1),ROW($A33))),"")</f>
        <v/>
      </c>
      <c r="B35" t="str">
        <f ca="1">IF($A35&lt;&gt;"",INDEX(Devices[Area],MATCH($A35,Devices[Tag Name],0)),"")</f>
        <v/>
      </c>
      <c r="C35" t="str">
        <f t="shared" ca="1" si="0"/>
        <v/>
      </c>
      <c r="F35" t="str">
        <f ca="1">IF($A35&lt;&gt;"",INDEX(Devices[Device Description],MATCH($A35,Devices[Tag Name],0)),"")</f>
        <v/>
      </c>
    </row>
    <row r="36" spans="1:6" x14ac:dyDescent="0.25">
      <c r="A36" t="str">
        <f t="array" aca="1" ref="A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+ 1),ROW($A34))),"")</f>
        <v/>
      </c>
      <c r="B36" t="str">
        <f ca="1">IF($A36&lt;&gt;"",INDEX(Devices[Area],MATCH($A36,Devices[Tag Name],0)),"")</f>
        <v/>
      </c>
      <c r="C36" t="str">
        <f t="shared" ca="1" si="0"/>
        <v/>
      </c>
      <c r="F36" t="str">
        <f ca="1">IF($A36&lt;&gt;"",INDEX(Devices[Device Description],MATCH($A36,Devices[Tag Name],0)),"")</f>
        <v/>
      </c>
    </row>
    <row r="37" spans="1:6" x14ac:dyDescent="0.25">
      <c r="A37" t="str">
        <f t="array" aca="1" ref="A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+ 1),ROW($A35))),"")</f>
        <v/>
      </c>
      <c r="B37" t="str">
        <f ca="1">IF($A37&lt;&gt;"",INDEX(Devices[Area],MATCH($A37,Devices[Tag Name],0)),"")</f>
        <v/>
      </c>
      <c r="C37" t="str">
        <f t="shared" ca="1" si="0"/>
        <v/>
      </c>
      <c r="F37" t="str">
        <f ca="1">IF($A37&lt;&gt;"",INDEX(Devices[Device Description],MATCH($A37,Devices[Tag Name],0)),"")</f>
        <v/>
      </c>
    </row>
    <row r="38" spans="1:6" x14ac:dyDescent="0.25">
      <c r="A38" t="str">
        <f t="array" aca="1" ref="A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+ 1),ROW($A36))),"")</f>
        <v/>
      </c>
      <c r="B38" t="str">
        <f ca="1">IF($A38&lt;&gt;"",INDEX(Devices[Area],MATCH($A38,Devices[Tag Name],0)),"")</f>
        <v/>
      </c>
      <c r="C38" t="str">
        <f t="shared" ca="1" si="0"/>
        <v/>
      </c>
      <c r="F38" t="str">
        <f ca="1">IF($A38&lt;&gt;"",INDEX(Devices[Device Description],MATCH($A38,Devices[Tag Name],0)),"")</f>
        <v/>
      </c>
    </row>
    <row r="39" spans="1:6" x14ac:dyDescent="0.25">
      <c r="A39" t="str">
        <f t="array" aca="1" ref="A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+ 1),ROW($A37))),"")</f>
        <v/>
      </c>
      <c r="B39" t="str">
        <f ca="1">IF($A39&lt;&gt;"",INDEX(Devices[Area],MATCH($A39,Devices[Tag Name],0)),"")</f>
        <v/>
      </c>
      <c r="C39" t="str">
        <f t="shared" ca="1" si="0"/>
        <v/>
      </c>
      <c r="F39" t="str">
        <f ca="1">IF($A39&lt;&gt;"",INDEX(Devices[Device Description],MATCH($A39,Devices[Tag Name],0)),"")</f>
        <v/>
      </c>
    </row>
    <row r="40" spans="1:6" x14ac:dyDescent="0.25">
      <c r="A40" t="str">
        <f t="array" aca="1" ref="A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+ 1),ROW($A38))),"")</f>
        <v/>
      </c>
      <c r="B40" t="str">
        <f ca="1">IF($A40&lt;&gt;"",INDEX(Devices[Area],MATCH($A40,Devices[Tag Name],0)),"")</f>
        <v/>
      </c>
      <c r="C40" t="str">
        <f t="shared" ca="1" si="0"/>
        <v/>
      </c>
      <c r="F40" t="str">
        <f ca="1">IF($A40&lt;&gt;"",INDEX(Devices[Device Description],MATCH($A40,Devices[Tag Name],0)),"")</f>
        <v/>
      </c>
    </row>
    <row r="41" spans="1:6" x14ac:dyDescent="0.25">
      <c r="A41" t="str">
        <f t="array" aca="1" ref="A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+ 1),ROW($A39))),"")</f>
        <v/>
      </c>
      <c r="B41" t="str">
        <f ca="1">IF($A41&lt;&gt;"",INDEX(Devices[Area],MATCH($A41,Devices[Tag Name],0)),"")</f>
        <v/>
      </c>
      <c r="C41" t="str">
        <f t="shared" ca="1" si="0"/>
        <v/>
      </c>
      <c r="F41" t="str">
        <f ca="1">IF($A41&lt;&gt;"",INDEX(Devices[Device Description],MATCH($A41,Devices[Tag Name],0)),"")</f>
        <v/>
      </c>
    </row>
    <row r="42" spans="1:6" x14ac:dyDescent="0.25">
      <c r="A42" t="str">
        <f t="array" aca="1" ref="A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+ 1),ROW($A40))),"")</f>
        <v/>
      </c>
      <c r="B42" t="str">
        <f ca="1">IF($A42&lt;&gt;"",INDEX(Devices[Area],MATCH($A42,Devices[Tag Name],0)),"")</f>
        <v/>
      </c>
      <c r="C42" t="str">
        <f t="shared" ca="1" si="0"/>
        <v/>
      </c>
      <c r="F42" t="str">
        <f ca="1">IF($A42&lt;&gt;"",INDEX(Devices[Device Description],MATCH($A42,Devices[Tag Name],0)),"")</f>
        <v/>
      </c>
    </row>
    <row r="43" spans="1:6" x14ac:dyDescent="0.25">
      <c r="A43" t="str">
        <f t="array" aca="1" ref="A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+ 1),ROW($A41))),"")</f>
        <v/>
      </c>
      <c r="B43" t="str">
        <f ca="1">IF($A43&lt;&gt;"",INDEX(Devices[Area],MATCH($A43,Devices[Tag Name],0)),"")</f>
        <v/>
      </c>
      <c r="C43" t="str">
        <f t="shared" ca="1" si="0"/>
        <v/>
      </c>
      <c r="F43" t="str">
        <f ca="1">IF($A43&lt;&gt;"",INDEX(Devices[Device Description],MATCH($A43,Devices[Tag Name],0)),"")</f>
        <v/>
      </c>
    </row>
    <row r="44" spans="1:6" x14ac:dyDescent="0.25">
      <c r="A44" t="str">
        <f t="array" aca="1" ref="A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+ 1),ROW($A42))),"")</f>
        <v/>
      </c>
      <c r="B44" t="str">
        <f ca="1">IF($A44&lt;&gt;"",INDEX(Devices[Area],MATCH($A44,Devices[Tag Name],0)),"")</f>
        <v/>
      </c>
      <c r="C44" t="str">
        <f t="shared" ca="1" si="0"/>
        <v/>
      </c>
      <c r="F44" t="str">
        <f ca="1">IF($A44&lt;&gt;"",INDEX(Devices[Device Description],MATCH($A44,Devices[Tag Name],0)),"")</f>
        <v/>
      </c>
    </row>
    <row r="45" spans="1:6" x14ac:dyDescent="0.25">
      <c r="A45" t="str">
        <f t="array" aca="1" ref="A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+ 1),ROW($A43))),"")</f>
        <v/>
      </c>
      <c r="B45" t="str">
        <f ca="1">IF($A45&lt;&gt;"",INDEX(Devices[Area],MATCH($A45,Devices[Tag Name],0)),"")</f>
        <v/>
      </c>
      <c r="C45" t="str">
        <f t="shared" ca="1" si="0"/>
        <v/>
      </c>
      <c r="F45" t="str">
        <f ca="1">IF($A45&lt;&gt;"",INDEX(Devices[Device Description],MATCH($A45,Devices[Tag Name],0)),"")</f>
        <v/>
      </c>
    </row>
    <row r="46" spans="1:6" x14ac:dyDescent="0.25">
      <c r="A46" t="str">
        <f t="array" aca="1" ref="A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+ 1),ROW($A44))),"")</f>
        <v/>
      </c>
      <c r="B46" t="str">
        <f ca="1">IF($A46&lt;&gt;"",INDEX(Devices[Area],MATCH($A46,Devices[Tag Name],0)),"")</f>
        <v/>
      </c>
      <c r="C46" t="str">
        <f t="shared" ca="1" si="0"/>
        <v/>
      </c>
      <c r="F46" t="str">
        <f ca="1">IF($A46&lt;&gt;"",INDEX(Devices[Device Description],MATCH($A46,Devices[Tag Name],0)),"")</f>
        <v/>
      </c>
    </row>
    <row r="47" spans="1:6" x14ac:dyDescent="0.25">
      <c r="A47" t="str">
        <f t="array" aca="1" ref="A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+ 1),ROW($A45))),"")</f>
        <v/>
      </c>
      <c r="B47" t="str">
        <f ca="1">IF($A47&lt;&gt;"",INDEX(Devices[Area],MATCH($A47,Devices[Tag Name],0)),"")</f>
        <v/>
      </c>
      <c r="C47" t="str">
        <f t="shared" ca="1" si="0"/>
        <v/>
      </c>
      <c r="F47" t="str">
        <f ca="1">IF($A47&lt;&gt;"",INDEX(Devices[Device Description],MATCH($A47,Devices[Tag Name],0)),"")</f>
        <v/>
      </c>
    </row>
    <row r="48" spans="1:6" x14ac:dyDescent="0.25">
      <c r="A48" t="str">
        <f t="array" aca="1" ref="A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+ 1),ROW($A46))),"")</f>
        <v/>
      </c>
      <c r="B48" t="str">
        <f ca="1">IF($A48&lt;&gt;"",INDEX(Devices[Area],MATCH($A48,Devices[Tag Name],0)),"")</f>
        <v/>
      </c>
      <c r="C48" t="str">
        <f t="shared" ca="1" si="0"/>
        <v/>
      </c>
      <c r="F48" t="str">
        <f ca="1">IF($A48&lt;&gt;"",INDEX(Devices[Device Description],MATCH($A48,Devices[Tag Name],0)),"")</f>
        <v/>
      </c>
    </row>
    <row r="49" spans="1:6" x14ac:dyDescent="0.25">
      <c r="A49" t="str">
        <f t="array" aca="1" ref="A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+ 1),ROW($A47))),"")</f>
        <v/>
      </c>
      <c r="B49" t="str">
        <f ca="1">IF($A49&lt;&gt;"",INDEX(Devices[Area],MATCH($A49,Devices[Tag Name],0)),"")</f>
        <v/>
      </c>
      <c r="C49" t="str">
        <f t="shared" ca="1" si="0"/>
        <v/>
      </c>
      <c r="F49" t="str">
        <f ca="1">IF($A49&lt;&gt;"",INDEX(Devices[Device Description],MATCH($A49,Devices[Tag Name],0)),"")</f>
        <v/>
      </c>
    </row>
    <row r="50" spans="1:6" x14ac:dyDescent="0.25">
      <c r="A50" t="str">
        <f t="array" aca="1" ref="A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+ 1),ROW($A48))),"")</f>
        <v/>
      </c>
      <c r="B50" t="str">
        <f ca="1">IF($A50&lt;&gt;"",INDEX(Devices[Area],MATCH($A50,Devices[Tag Name],0)),"")</f>
        <v/>
      </c>
      <c r="C50" t="str">
        <f t="shared" ca="1" si="0"/>
        <v/>
      </c>
      <c r="F50" t="str">
        <f ca="1">IF($A50&lt;&gt;"",INDEX(Devices[Device Description],MATCH($A50,Devices[Tag Name],0)),"")</f>
        <v/>
      </c>
    </row>
    <row r="51" spans="1:6" x14ac:dyDescent="0.25">
      <c r="A51" t="str">
        <f t="array" aca="1" ref="A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+ 1),ROW($A49))),"")</f>
        <v/>
      </c>
      <c r="B51" t="str">
        <f ca="1">IF($A51&lt;&gt;"",INDEX(Devices[Area],MATCH($A51,Devices[Tag Name],0)),"")</f>
        <v/>
      </c>
      <c r="C51" t="str">
        <f t="shared" ca="1" si="0"/>
        <v/>
      </c>
      <c r="F51" t="str">
        <f ca="1">IF($A51&lt;&gt;"",INDEX(Devices[Device Description],MATCH($A51,Devices[Tag Name],0)),"")</f>
        <v/>
      </c>
    </row>
    <row r="52" spans="1:6" x14ac:dyDescent="0.25">
      <c r="A52" t="str">
        <f t="array" aca="1" ref="A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+ 1),ROW($A50))),"")</f>
        <v/>
      </c>
      <c r="B52" t="str">
        <f ca="1">IF($A52&lt;&gt;"",INDEX(Devices[Area],MATCH($A52,Devices[Tag Name],0)),"")</f>
        <v/>
      </c>
      <c r="C52" t="str">
        <f t="shared" ca="1" si="0"/>
        <v/>
      </c>
      <c r="F52" t="str">
        <f ca="1">IF($A52&lt;&gt;"",INDEX(Devices[Device Description],MATCH($A52,Devices[Tag Name],0)),"")</f>
        <v/>
      </c>
    </row>
    <row r="53" spans="1:6" x14ac:dyDescent="0.25">
      <c r="A53" t="str">
        <f t="array" aca="1" ref="A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+ 1),ROW($A51))),"")</f>
        <v/>
      </c>
      <c r="B53" t="str">
        <f ca="1">IF($A53&lt;&gt;"",INDEX(Devices[Area],MATCH($A53,Devices[Tag Name],0)),"")</f>
        <v/>
      </c>
      <c r="C53" t="str">
        <f t="shared" ca="1" si="0"/>
        <v/>
      </c>
      <c r="F53" t="str">
        <f ca="1">IF($A53&lt;&gt;"",INDEX(Devices[Device Description],MATCH($A53,Devices[Tag Name],0)),"")</f>
        <v/>
      </c>
    </row>
    <row r="54" spans="1:6" x14ac:dyDescent="0.25">
      <c r="A54" t="str">
        <f t="array" aca="1" ref="A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+ 1),ROW($A52))),"")</f>
        <v/>
      </c>
      <c r="B54" t="str">
        <f ca="1">IF($A54&lt;&gt;"",INDEX(Devices[Area],MATCH($A54,Devices[Tag Name],0)),"")</f>
        <v/>
      </c>
      <c r="C54" t="str">
        <f t="shared" ca="1" si="0"/>
        <v/>
      </c>
      <c r="F54" t="str">
        <f ca="1">IF($A54&lt;&gt;"",INDEX(Devices[Device Description],MATCH($A54,Devices[Tag Name],0)),"")</f>
        <v/>
      </c>
    </row>
    <row r="55" spans="1:6" x14ac:dyDescent="0.25">
      <c r="A55" t="str">
        <f t="array" aca="1" ref="A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+ 1),ROW($A53))),"")</f>
        <v/>
      </c>
      <c r="B55" t="str">
        <f ca="1">IF($A55&lt;&gt;"",INDEX(Devices[Area],MATCH($A55,Devices[Tag Name],0)),"")</f>
        <v/>
      </c>
      <c r="C55" t="str">
        <f t="shared" ca="1" si="0"/>
        <v/>
      </c>
      <c r="F55" t="str">
        <f ca="1">IF($A55&lt;&gt;"",INDEX(Devices[Device Description],MATCH($A55,Devices[Tag Name],0)),"")</f>
        <v/>
      </c>
    </row>
    <row r="56" spans="1:6" x14ac:dyDescent="0.25">
      <c r="A56" t="str">
        <f t="array" aca="1" ref="A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+ 1),ROW($A54))),"")</f>
        <v/>
      </c>
      <c r="B56" t="str">
        <f ca="1">IF($A56&lt;&gt;"",INDEX(Devices[Area],MATCH($A56,Devices[Tag Name],0)),"")</f>
        <v/>
      </c>
      <c r="C56" t="str">
        <f t="shared" ca="1" si="0"/>
        <v/>
      </c>
      <c r="F56" t="str">
        <f ca="1">IF($A56&lt;&gt;"",INDEX(Devices[Device Description],MATCH($A56,Devices[Tag Name],0)),"")</f>
        <v/>
      </c>
    </row>
    <row r="57" spans="1:6" x14ac:dyDescent="0.25">
      <c r="A57" t="str">
        <f t="array" aca="1" ref="A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+ 1),ROW($A55))),"")</f>
        <v/>
      </c>
      <c r="B57" t="str">
        <f ca="1">IF($A57&lt;&gt;"",INDEX(Devices[Area],MATCH($A57,Devices[Tag Name],0)),"")</f>
        <v/>
      </c>
      <c r="C57" t="str">
        <f t="shared" ca="1" si="0"/>
        <v/>
      </c>
      <c r="F57" t="str">
        <f ca="1">IF($A57&lt;&gt;"",INDEX(Devices[Device Description],MATCH($A57,Devices[Tag Name],0)),"")</f>
        <v/>
      </c>
    </row>
    <row r="58" spans="1:6" x14ac:dyDescent="0.25">
      <c r="A58" t="str">
        <f t="array" aca="1" ref="A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+ 1),ROW($A56))),"")</f>
        <v/>
      </c>
      <c r="B58" t="str">
        <f ca="1">IF($A58&lt;&gt;"",INDEX(Devices[Area],MATCH($A58,Devices[Tag Name],0)),"")</f>
        <v/>
      </c>
      <c r="C58" t="str">
        <f t="shared" ca="1" si="0"/>
        <v/>
      </c>
      <c r="F58" t="str">
        <f ca="1">IF($A58&lt;&gt;"",INDEX(Devices[Device Description],MATCH($A58,Devices[Tag Name],0)),"")</f>
        <v/>
      </c>
    </row>
    <row r="59" spans="1:6" x14ac:dyDescent="0.25">
      <c r="A59" t="str">
        <f t="array" aca="1" ref="A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+ 1),ROW($A57))),"")</f>
        <v/>
      </c>
      <c r="B59" t="str">
        <f ca="1">IF($A59&lt;&gt;"",INDEX(Devices[Area],MATCH($A59,Devices[Tag Name],0)),"")</f>
        <v/>
      </c>
      <c r="C59" t="str">
        <f t="shared" ca="1" si="0"/>
        <v/>
      </c>
      <c r="F59" t="str">
        <f ca="1">IF($A59&lt;&gt;"",INDEX(Devices[Device Description],MATCH($A59,Devices[Tag Name],0)),"")</f>
        <v/>
      </c>
    </row>
    <row r="60" spans="1:6" x14ac:dyDescent="0.25">
      <c r="A60" t="str">
        <f t="array" aca="1" ref="A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+ 1),ROW($A58))),"")</f>
        <v/>
      </c>
      <c r="B60" t="str">
        <f ca="1">IF($A60&lt;&gt;"",INDEX(Devices[Area],MATCH($A60,Devices[Tag Name],0)),"")</f>
        <v/>
      </c>
      <c r="C60" t="str">
        <f t="shared" ca="1" si="0"/>
        <v/>
      </c>
      <c r="F60" t="str">
        <f ca="1">IF($A60&lt;&gt;"",INDEX(Devices[Device Description],MATCH($A60,Devices[Tag Name],0)),"")</f>
        <v/>
      </c>
    </row>
    <row r="61" spans="1:6" x14ac:dyDescent="0.25">
      <c r="A61" t="str">
        <f t="array" aca="1" ref="A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+ 1),ROW($A59))),"")</f>
        <v/>
      </c>
      <c r="B61" t="str">
        <f ca="1">IF($A61&lt;&gt;"",INDEX(Devices[Area],MATCH($A61,Devices[Tag Name],0)),"")</f>
        <v/>
      </c>
      <c r="C61" t="str">
        <f t="shared" ca="1" si="0"/>
        <v/>
      </c>
      <c r="F61" t="str">
        <f ca="1">IF($A61&lt;&gt;"",INDEX(Devices[Device Description],MATCH($A61,Devices[Tag Name],0)),"")</f>
        <v/>
      </c>
    </row>
    <row r="62" spans="1:6" ht="14.25" customHeight="1" x14ac:dyDescent="0.25">
      <c r="A62" t="str">
        <f t="array" aca="1" ref="A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+ 1),ROW($A60))),"")</f>
        <v/>
      </c>
      <c r="B62" t="str">
        <f ca="1">IF($A62&lt;&gt;"",INDEX(Devices[Area],MATCH($A62,Devices[Tag Name],0)),"")</f>
        <v/>
      </c>
      <c r="C62" t="str">
        <f t="shared" ca="1" si="0"/>
        <v/>
      </c>
      <c r="F62" t="str">
        <f ca="1">IF($A62&lt;&gt;"",INDEX(Devices[Device Description],MATCH($A62,Devices[Tag Name],0)),"")</f>
        <v/>
      </c>
    </row>
    <row r="63" spans="1:6" ht="14.25" customHeight="1" x14ac:dyDescent="0.25">
      <c r="A63" t="str">
        <f t="array" aca="1" ref="A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+ 1),ROW($A61))),"")</f>
        <v/>
      </c>
      <c r="B63" t="str">
        <f ca="1">IF($A63&lt;&gt;"",INDEX(Devices[Area],MATCH($A63,Devices[Tag Name],0)),"")</f>
        <v/>
      </c>
      <c r="C63" t="str">
        <f t="shared" ca="1" si="0"/>
        <v/>
      </c>
      <c r="F63" t="str">
        <f ca="1">IF($A63&lt;&gt;"",INDEX(Devices[Device Description],MATCH($A63,Devices[Tag Name],0)),"")</f>
        <v/>
      </c>
    </row>
    <row r="64" spans="1:6" ht="14.25" customHeight="1" x14ac:dyDescent="0.25">
      <c r="A64" t="str">
        <f t="array" aca="1" ref="A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+ 1),ROW($A62))),"")</f>
        <v/>
      </c>
      <c r="B64" t="str">
        <f ca="1">IF($A64&lt;&gt;"",INDEX(Devices[Area],MATCH($A64,Devices[Tag Name],0)),"")</f>
        <v/>
      </c>
      <c r="C64" t="str">
        <f t="shared" ca="1" si="0"/>
        <v/>
      </c>
      <c r="F64" t="str">
        <f ca="1">IF($A64&lt;&gt;"",INDEX(Devices[Device Description],MATCH($A64,Devices[Tag Name],0)),"")</f>
        <v/>
      </c>
    </row>
    <row r="65" spans="1:6" x14ac:dyDescent="0.25">
      <c r="A65" t="str">
        <f t="array" aca="1" ref="A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+ 1),ROW($A63))),"")</f>
        <v/>
      </c>
      <c r="B65" t="str">
        <f ca="1">IF($A65&lt;&gt;"",INDEX(Devices[Area],MATCH($A65,Devices[Tag Name],0)),"")</f>
        <v/>
      </c>
      <c r="C65" t="str">
        <f t="shared" ca="1" si="0"/>
        <v/>
      </c>
      <c r="F65" t="str">
        <f ca="1">IF($A65&lt;&gt;"",INDEX(Devices[Device Description],MATCH($A65,Devices[Tag Name],0)),"")</f>
        <v/>
      </c>
    </row>
    <row r="66" spans="1:6" x14ac:dyDescent="0.25">
      <c r="A66" t="str">
        <f t="array" aca="1" ref="A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+ 1),ROW($A64))),"")</f>
        <v/>
      </c>
      <c r="B66" t="str">
        <f ca="1">IF($A66&lt;&gt;"",INDEX(Devices[Area],MATCH($A66,Devices[Tag Name],0)),"")</f>
        <v/>
      </c>
      <c r="C66" t="str">
        <f t="shared" ca="1" si="0"/>
        <v/>
      </c>
      <c r="F66" t="str">
        <f ca="1">IF($A66&lt;&gt;"",INDEX(Devices[Device Description],MATCH($A66,Devices[Tag Name],0)),"")</f>
        <v/>
      </c>
    </row>
    <row r="67" spans="1:6" x14ac:dyDescent="0.25">
      <c r="A67" t="str">
        <f t="array" aca="1" ref="A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+ 1),ROW($A65))),"")</f>
        <v/>
      </c>
      <c r="B67" t="str">
        <f ca="1">IF($A67&lt;&gt;"",INDEX(Devices[Area],MATCH($A67,Devices[Tag Name],0)),"")</f>
        <v/>
      </c>
      <c r="C67" t="str">
        <f t="shared" ca="1" si="0"/>
        <v/>
      </c>
      <c r="F67" t="str">
        <f ca="1">IF($A67&lt;&gt;"",INDEX(Devices[Device Description],MATCH($A67,Devices[Tag Name],0)),"")</f>
        <v/>
      </c>
    </row>
    <row r="68" spans="1:6" x14ac:dyDescent="0.25">
      <c r="A68" t="str">
        <f t="array" aca="1" ref="A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+ 1),ROW($A66))),"")</f>
        <v/>
      </c>
      <c r="B68" t="str">
        <f ca="1">IF($A68&lt;&gt;"",INDEX(Devices[Area],MATCH($A68,Devices[Tag Name],0)),"")</f>
        <v/>
      </c>
      <c r="C68" t="str">
        <f t="shared" ref="C68:C300" ca="1" si="1">IF($A68&lt;&gt;"","Default","")</f>
        <v/>
      </c>
      <c r="F68" t="str">
        <f ca="1">IF($A68&lt;&gt;"",INDEX(Devices[Device Description],MATCH($A68,Devices[Tag Name],0)),"")</f>
        <v/>
      </c>
    </row>
    <row r="69" spans="1:6" x14ac:dyDescent="0.25">
      <c r="A69" t="str">
        <f t="array" aca="1" ref="A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+ 1),ROW($A67))),"")</f>
        <v/>
      </c>
      <c r="B69" t="str">
        <f ca="1">IF($A69&lt;&gt;"",INDEX(Devices[Area],MATCH($A69,Devices[Tag Name],0)),"")</f>
        <v/>
      </c>
      <c r="C69" t="str">
        <f t="shared" ca="1" si="1"/>
        <v/>
      </c>
      <c r="F69" t="str">
        <f ca="1">IF($A69&lt;&gt;"",INDEX(Devices[Device Description],MATCH($A69,Devices[Tag Name],0)),"")</f>
        <v/>
      </c>
    </row>
    <row r="70" spans="1:6" x14ac:dyDescent="0.25">
      <c r="A70" t="str">
        <f t="array" aca="1" ref="A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+ 1),ROW($A68))),"")</f>
        <v/>
      </c>
      <c r="B70" t="str">
        <f ca="1">IF($A70&lt;&gt;"",INDEX(Devices[Area],MATCH($A70,Devices[Tag Name],0)),"")</f>
        <v/>
      </c>
      <c r="C70" t="str">
        <f t="shared" ca="1" si="1"/>
        <v/>
      </c>
      <c r="F70" t="str">
        <f ca="1">IF($A70&lt;&gt;"",INDEX(Devices[Device Description],MATCH($A70,Devices[Tag Name],0)),"")</f>
        <v/>
      </c>
    </row>
    <row r="71" spans="1:6" x14ac:dyDescent="0.25">
      <c r="A71" t="str">
        <f t="array" aca="1" ref="A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+ 1),ROW($A69))),"")</f>
        <v/>
      </c>
      <c r="B71" t="str">
        <f ca="1">IF($A71&lt;&gt;"",INDEX(Devices[Area],MATCH($A71,Devices[Tag Name],0)),"")</f>
        <v/>
      </c>
      <c r="C71" t="str">
        <f t="shared" ca="1" si="1"/>
        <v/>
      </c>
      <c r="F71" t="str">
        <f ca="1">IF($A71&lt;&gt;"",INDEX(Devices[Device Description],MATCH($A71,Devices[Tag Name],0)),"")</f>
        <v/>
      </c>
    </row>
    <row r="72" spans="1:6" x14ac:dyDescent="0.25">
      <c r="A72" t="str">
        <f t="array" aca="1" ref="A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+ 1),ROW($A70))),"")</f>
        <v/>
      </c>
      <c r="B72" t="str">
        <f ca="1">IF($A72&lt;&gt;"",INDEX(Devices[Area],MATCH($A72,Devices[Tag Name],0)),"")</f>
        <v/>
      </c>
      <c r="C72" t="str">
        <f t="shared" ca="1" si="1"/>
        <v/>
      </c>
      <c r="F72" t="str">
        <f ca="1">IF($A72&lt;&gt;"",INDEX(Devices[Device Description],MATCH($A72,Devices[Tag Name],0)),"")</f>
        <v/>
      </c>
    </row>
    <row r="73" spans="1:6" x14ac:dyDescent="0.25">
      <c r="A73" t="str">
        <f t="array" aca="1" ref="A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+ 1),ROW($A71))),"")</f>
        <v/>
      </c>
      <c r="B73" t="str">
        <f ca="1">IF($A73&lt;&gt;"",INDEX(Devices[Area],MATCH($A73,Devices[Tag Name],0)),"")</f>
        <v/>
      </c>
      <c r="C73" t="str">
        <f t="shared" ca="1" si="1"/>
        <v/>
      </c>
      <c r="F73" t="str">
        <f ca="1">IF($A73&lt;&gt;"",INDEX(Devices[Device Description],MATCH($A73,Devices[Tag Name],0)),"")</f>
        <v/>
      </c>
    </row>
    <row r="74" spans="1:6" x14ac:dyDescent="0.25">
      <c r="A74" t="str">
        <f t="array" aca="1" ref="A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+ 1),ROW($A72))),"")</f>
        <v/>
      </c>
      <c r="B74" t="str">
        <f ca="1">IF($A74&lt;&gt;"",INDEX(Devices[Area],MATCH($A74,Devices[Tag Name],0)),"")</f>
        <v/>
      </c>
      <c r="C74" t="str">
        <f t="shared" ca="1" si="1"/>
        <v/>
      </c>
      <c r="F74" t="str">
        <f ca="1">IF($A74&lt;&gt;"",INDEX(Devices[Device Description],MATCH($A74,Devices[Tag Name],0)),"")</f>
        <v/>
      </c>
    </row>
    <row r="75" spans="1:6" x14ac:dyDescent="0.25">
      <c r="A75" t="str">
        <f t="array" aca="1" ref="A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+ 1),ROW($A73))),"")</f>
        <v/>
      </c>
      <c r="B75" t="str">
        <f ca="1">IF($A75&lt;&gt;"",INDEX(Devices[Area],MATCH($A75,Devices[Tag Name],0)),"")</f>
        <v/>
      </c>
      <c r="C75" t="str">
        <f t="shared" ca="1" si="1"/>
        <v/>
      </c>
      <c r="F75" t="str">
        <f ca="1">IF($A75&lt;&gt;"",INDEX(Devices[Device Description],MATCH($A75,Devices[Tag Name],0)),"")</f>
        <v/>
      </c>
    </row>
    <row r="76" spans="1:6" x14ac:dyDescent="0.25">
      <c r="A76" t="str">
        <f t="array" aca="1" ref="A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+ 1),ROW($A74))),"")</f>
        <v/>
      </c>
      <c r="B76" t="str">
        <f ca="1">IF($A76&lt;&gt;"",INDEX(Devices[Area],MATCH($A76,Devices[Tag Name],0)),"")</f>
        <v/>
      </c>
      <c r="C76" t="str">
        <f t="shared" ca="1" si="1"/>
        <v/>
      </c>
      <c r="F76" t="str">
        <f ca="1">IF($A76&lt;&gt;"",INDEX(Devices[Device Description],MATCH($A76,Devices[Tag Name],0)),"")</f>
        <v/>
      </c>
    </row>
    <row r="77" spans="1:6" x14ac:dyDescent="0.25">
      <c r="A77" t="str">
        <f t="array" aca="1" ref="A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+ 1),ROW($A75))),"")</f>
        <v/>
      </c>
      <c r="B77" t="str">
        <f ca="1">IF($A77&lt;&gt;"",INDEX(Devices[Area],MATCH($A77,Devices[Tag Name],0)),"")</f>
        <v/>
      </c>
      <c r="C77" t="str">
        <f t="shared" ca="1" si="1"/>
        <v/>
      </c>
      <c r="F77" t="str">
        <f ca="1">IF($A77&lt;&gt;"",INDEX(Devices[Device Description],MATCH($A77,Devices[Tag Name],0)),"")</f>
        <v/>
      </c>
    </row>
    <row r="78" spans="1:6" x14ac:dyDescent="0.25">
      <c r="A78" t="str">
        <f t="array" aca="1" ref="A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+ 1),ROW($A76))),"")</f>
        <v/>
      </c>
      <c r="B78" t="str">
        <f ca="1">IF($A78&lt;&gt;"",INDEX(Devices[Area],MATCH($A78,Devices[Tag Name],0)),"")</f>
        <v/>
      </c>
      <c r="C78" t="str">
        <f t="shared" ca="1" si="1"/>
        <v/>
      </c>
      <c r="F78" t="str">
        <f ca="1">IF($A78&lt;&gt;"",INDEX(Devices[Device Description],MATCH($A78,Devices[Tag Name],0)),"")</f>
        <v/>
      </c>
    </row>
    <row r="79" spans="1:6" x14ac:dyDescent="0.25">
      <c r="A79" t="str">
        <f t="array" aca="1" ref="A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+ 1),ROW($A77))),"")</f>
        <v/>
      </c>
      <c r="B79" t="str">
        <f ca="1">IF($A79&lt;&gt;"",INDEX(Devices[Area],MATCH($A79,Devices[Tag Name],0)),"")</f>
        <v/>
      </c>
      <c r="C79" t="str">
        <f t="shared" ca="1" si="1"/>
        <v/>
      </c>
      <c r="F79" t="str">
        <f ca="1">IF($A79&lt;&gt;"",INDEX(Devices[Device Description],MATCH($A79,Devices[Tag Name],0)),"")</f>
        <v/>
      </c>
    </row>
    <row r="80" spans="1:6" x14ac:dyDescent="0.25">
      <c r="A80" t="str">
        <f t="array" aca="1" ref="A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+ 1),ROW($A78))),"")</f>
        <v/>
      </c>
      <c r="B80" t="str">
        <f ca="1">IF($A80&lt;&gt;"",INDEX(Devices[Area],MATCH($A80,Devices[Tag Name],0)),"")</f>
        <v/>
      </c>
      <c r="C80" t="str">
        <f t="shared" ca="1" si="1"/>
        <v/>
      </c>
      <c r="F80" t="str">
        <f ca="1">IF($A80&lt;&gt;"",INDEX(Devices[Device Description],MATCH($A80,Devices[Tag Name],0)),"")</f>
        <v/>
      </c>
    </row>
    <row r="81" spans="1:6" x14ac:dyDescent="0.25">
      <c r="A81" t="str">
        <f t="array" aca="1" ref="A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+ 1),ROW($A79))),"")</f>
        <v/>
      </c>
      <c r="B81" t="str">
        <f ca="1">IF($A81&lt;&gt;"",INDEX(Devices[Area],MATCH($A81,Devices[Tag Name],0)),"")</f>
        <v/>
      </c>
      <c r="C81" t="str">
        <f t="shared" ca="1" si="1"/>
        <v/>
      </c>
      <c r="F81" t="str">
        <f ca="1">IF($A81&lt;&gt;"",INDEX(Devices[Device Description],MATCH($A81,Devices[Tag Name],0)),"")</f>
        <v/>
      </c>
    </row>
    <row r="82" spans="1:6" x14ac:dyDescent="0.25">
      <c r="A82" t="str">
        <f t="array" aca="1" ref="A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+ 1),ROW($A80))),"")</f>
        <v/>
      </c>
      <c r="B82" t="str">
        <f ca="1">IF($A82&lt;&gt;"",INDEX(Devices[Area],MATCH($A82,Devices[Tag Name],0)),"")</f>
        <v/>
      </c>
      <c r="C82" t="str">
        <f t="shared" ca="1" si="1"/>
        <v/>
      </c>
      <c r="F82" t="str">
        <f ca="1">IF($A82&lt;&gt;"",INDEX(Devices[Device Description],MATCH($A82,Devices[Tag Name],0)),"")</f>
        <v/>
      </c>
    </row>
    <row r="83" spans="1:6" x14ac:dyDescent="0.25">
      <c r="A83" t="str">
        <f t="array" aca="1" ref="A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+ 1),ROW($A81))),"")</f>
        <v/>
      </c>
      <c r="B83" t="str">
        <f ca="1">IF($A83&lt;&gt;"",INDEX(Devices[Area],MATCH($A83,Devices[Tag Name],0)),"")</f>
        <v/>
      </c>
      <c r="C83" t="str">
        <f t="shared" ca="1" si="1"/>
        <v/>
      </c>
      <c r="F83" t="str">
        <f ca="1">IF($A83&lt;&gt;"",INDEX(Devices[Device Description],MATCH($A83,Devices[Tag Name],0)),"")</f>
        <v/>
      </c>
    </row>
    <row r="84" spans="1:6" x14ac:dyDescent="0.25">
      <c r="A84" t="str">
        <f t="array" aca="1" ref="A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+ 1),ROW($A82))),"")</f>
        <v/>
      </c>
      <c r="B84" t="str">
        <f ca="1">IF($A84&lt;&gt;"",INDEX(Devices[Area],MATCH($A84,Devices[Tag Name],0)),"")</f>
        <v/>
      </c>
      <c r="C84" t="str">
        <f t="shared" ca="1" si="1"/>
        <v/>
      </c>
      <c r="F84" t="str">
        <f ca="1">IF($A84&lt;&gt;"",INDEX(Devices[Device Description],MATCH($A84,Devices[Tag Name],0)),"")</f>
        <v/>
      </c>
    </row>
    <row r="85" spans="1:6" x14ac:dyDescent="0.25">
      <c r="A85" t="str">
        <f t="array" aca="1" ref="A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+ 1),ROW($A83))),"")</f>
        <v/>
      </c>
      <c r="B85" t="str">
        <f ca="1">IF($A85&lt;&gt;"",INDEX(Devices[Area],MATCH($A85,Devices[Tag Name],0)),"")</f>
        <v/>
      </c>
      <c r="C85" t="str">
        <f t="shared" ca="1" si="1"/>
        <v/>
      </c>
      <c r="F85" t="str">
        <f ca="1">IF($A85&lt;&gt;"",INDEX(Devices[Device Description],MATCH($A85,Devices[Tag Name],0)),"")</f>
        <v/>
      </c>
    </row>
    <row r="86" spans="1:6" x14ac:dyDescent="0.25">
      <c r="A86" t="str">
        <f t="array" aca="1" ref="A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+ 1),ROW($A84))),"")</f>
        <v/>
      </c>
      <c r="B86" t="str">
        <f ca="1">IF($A86&lt;&gt;"",INDEX(Devices[Area],MATCH($A86,Devices[Tag Name],0)),"")</f>
        <v/>
      </c>
      <c r="C86" t="str">
        <f t="shared" ca="1" si="1"/>
        <v/>
      </c>
      <c r="F86" t="str">
        <f ca="1">IF($A86&lt;&gt;"",INDEX(Devices[Device Description],MATCH($A86,Devices[Tag Name],0)),"")</f>
        <v/>
      </c>
    </row>
    <row r="87" spans="1:6" x14ac:dyDescent="0.25">
      <c r="A87" t="str">
        <f t="array" aca="1" ref="A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+ 1),ROW($A85))),"")</f>
        <v/>
      </c>
      <c r="B87" t="str">
        <f ca="1">IF($A87&lt;&gt;"",INDEX(Devices[Area],MATCH($A87,Devices[Tag Name],0)),"")</f>
        <v/>
      </c>
      <c r="C87" t="str">
        <f t="shared" ca="1" si="1"/>
        <v/>
      </c>
      <c r="F87" t="str">
        <f ca="1">IF($A87&lt;&gt;"",INDEX(Devices[Device Description],MATCH($A87,Devices[Tag Name],0)),"")</f>
        <v/>
      </c>
    </row>
    <row r="88" spans="1:6" x14ac:dyDescent="0.25">
      <c r="A88" t="str">
        <f t="array" aca="1" ref="A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+ 1),ROW($A86))),"")</f>
        <v/>
      </c>
      <c r="B88" t="str">
        <f ca="1">IF($A88&lt;&gt;"",INDEX(Devices[Area],MATCH($A88,Devices[Tag Name],0)),"")</f>
        <v/>
      </c>
      <c r="C88" t="str">
        <f t="shared" ca="1" si="1"/>
        <v/>
      </c>
      <c r="F88" t="str">
        <f ca="1">IF($A88&lt;&gt;"",INDEX(Devices[Device Description],MATCH($A88,Devices[Tag Name],0)),"")</f>
        <v/>
      </c>
    </row>
    <row r="89" spans="1:6" x14ac:dyDescent="0.25">
      <c r="A89" t="str">
        <f t="array" aca="1" ref="A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+ 1),ROW($A87))),"")</f>
        <v/>
      </c>
      <c r="B89" t="str">
        <f ca="1">IF($A89&lt;&gt;"",INDEX(Devices[Area],MATCH($A89,Devices[Tag Name],0)),"")</f>
        <v/>
      </c>
      <c r="C89" t="str">
        <f t="shared" ca="1" si="1"/>
        <v/>
      </c>
      <c r="F89" t="str">
        <f ca="1">IF($A89&lt;&gt;"",INDEX(Devices[Device Description],MATCH($A89,Devices[Tag Name],0)),"")</f>
        <v/>
      </c>
    </row>
    <row r="90" spans="1:6" x14ac:dyDescent="0.25">
      <c r="A90" t="str">
        <f t="array" aca="1" ref="A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+ 1),ROW($A88))),"")</f>
        <v/>
      </c>
      <c r="B90" t="str">
        <f ca="1">IF($A90&lt;&gt;"",INDEX(Devices[Area],MATCH($A90,Devices[Tag Name],0)),"")</f>
        <v/>
      </c>
      <c r="C90" t="str">
        <f t="shared" ca="1" si="1"/>
        <v/>
      </c>
      <c r="F90" t="str">
        <f ca="1">IF($A90&lt;&gt;"",INDEX(Devices[Device Description],MATCH($A90,Devices[Tag Name],0)),"")</f>
        <v/>
      </c>
    </row>
    <row r="91" spans="1:6" x14ac:dyDescent="0.25">
      <c r="A91" t="str">
        <f t="array" aca="1" ref="A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+ 1),ROW($A89))),"")</f>
        <v/>
      </c>
      <c r="B91" t="str">
        <f ca="1">IF($A91&lt;&gt;"",INDEX(Devices[Area],MATCH($A91,Devices[Tag Name],0)),"")</f>
        <v/>
      </c>
      <c r="C91" t="str">
        <f t="shared" ca="1" si="1"/>
        <v/>
      </c>
      <c r="F91" t="str">
        <f ca="1">IF($A91&lt;&gt;"",INDEX(Devices[Device Description],MATCH($A91,Devices[Tag Name],0)),"")</f>
        <v/>
      </c>
    </row>
    <row r="92" spans="1:6" x14ac:dyDescent="0.25">
      <c r="A92" t="str">
        <f t="array" aca="1" ref="A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+ 1),ROW($A90))),"")</f>
        <v/>
      </c>
      <c r="B92" t="str">
        <f ca="1">IF($A92&lt;&gt;"",INDEX(Devices[Area],MATCH($A92,Devices[Tag Name],0)),"")</f>
        <v/>
      </c>
      <c r="C92" t="str">
        <f t="shared" ca="1" si="1"/>
        <v/>
      </c>
      <c r="F92" t="str">
        <f ca="1">IF($A92&lt;&gt;"",INDEX(Devices[Device Description],MATCH($A92,Devices[Tag Name],0)),"")</f>
        <v/>
      </c>
    </row>
    <row r="93" spans="1:6" x14ac:dyDescent="0.25">
      <c r="A93" t="str">
        <f t="array" aca="1" ref="A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+ 1),ROW($A91))),"")</f>
        <v/>
      </c>
      <c r="B93" t="str">
        <f ca="1">IF($A93&lt;&gt;"",INDEX(Devices[Area],MATCH($A93,Devices[Tag Name],0)),"")</f>
        <v/>
      </c>
      <c r="C93" t="str">
        <f t="shared" ca="1" si="1"/>
        <v/>
      </c>
      <c r="F93" t="str">
        <f ca="1">IF($A93&lt;&gt;"",INDEX(Devices[Device Description],MATCH($A93,Devices[Tag Name],0)),"")</f>
        <v/>
      </c>
    </row>
    <row r="94" spans="1:6" x14ac:dyDescent="0.25">
      <c r="A94" t="str">
        <f t="array" aca="1" ref="A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+ 1),ROW($A92))),"")</f>
        <v/>
      </c>
      <c r="B94" t="str">
        <f ca="1">IF($A94&lt;&gt;"",INDEX(Devices[Area],MATCH($A94,Devices[Tag Name],0)),"")</f>
        <v/>
      </c>
      <c r="C94" t="str">
        <f t="shared" ca="1" si="1"/>
        <v/>
      </c>
      <c r="F94" t="str">
        <f ca="1">IF($A94&lt;&gt;"",INDEX(Devices[Device Description],MATCH($A94,Devices[Tag Name],0)),"")</f>
        <v/>
      </c>
    </row>
    <row r="95" spans="1:6" x14ac:dyDescent="0.25">
      <c r="A95" t="str">
        <f t="array" aca="1" ref="A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+ 1),ROW($A93))),"")</f>
        <v/>
      </c>
      <c r="B95" t="str">
        <f ca="1">IF($A95&lt;&gt;"",INDEX(Devices[Area],MATCH($A95,Devices[Tag Name],0)),"")</f>
        <v/>
      </c>
      <c r="C95" t="str">
        <f t="shared" ca="1" si="1"/>
        <v/>
      </c>
      <c r="F95" t="str">
        <f ca="1">IF($A95&lt;&gt;"",INDEX(Devices[Device Description],MATCH($A95,Devices[Tag Name],0)),"")</f>
        <v/>
      </c>
    </row>
    <row r="96" spans="1:6" x14ac:dyDescent="0.25">
      <c r="A96" t="str">
        <f t="array" aca="1" ref="A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+ 1),ROW($A94))),"")</f>
        <v/>
      </c>
      <c r="B96" t="str">
        <f ca="1">IF($A96&lt;&gt;"",INDEX(Devices[Area],MATCH($A96,Devices[Tag Name],0)),"")</f>
        <v/>
      </c>
      <c r="C96" t="str">
        <f t="shared" ca="1" si="1"/>
        <v/>
      </c>
      <c r="F96" t="str">
        <f ca="1">IF($A96&lt;&gt;"",INDEX(Devices[Device Description],MATCH($A96,Devices[Tag Name],0)),"")</f>
        <v/>
      </c>
    </row>
    <row r="97" spans="1:6" x14ac:dyDescent="0.25">
      <c r="A97" t="str">
        <f t="array" aca="1" ref="A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+ 1),ROW($A95))),"")</f>
        <v/>
      </c>
      <c r="B97" t="str">
        <f ca="1">IF($A97&lt;&gt;"",INDEX(Devices[Area],MATCH($A97,Devices[Tag Name],0)),"")</f>
        <v/>
      </c>
      <c r="C97" t="str">
        <f t="shared" ca="1" si="1"/>
        <v/>
      </c>
      <c r="F97" t="str">
        <f ca="1">IF($A97&lt;&gt;"",INDEX(Devices[Device Description],MATCH($A97,Devices[Tag Name],0)),"")</f>
        <v/>
      </c>
    </row>
    <row r="98" spans="1:6" x14ac:dyDescent="0.25">
      <c r="A98" t="str">
        <f t="array" aca="1" ref="A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+ 1),ROW($A96))),"")</f>
        <v/>
      </c>
      <c r="B98" t="str">
        <f ca="1">IF($A98&lt;&gt;"",INDEX(Devices[Area],MATCH($A98,Devices[Tag Name],0)),"")</f>
        <v/>
      </c>
      <c r="C98" t="str">
        <f t="shared" ca="1" si="1"/>
        <v/>
      </c>
      <c r="F98" t="str">
        <f ca="1">IF($A98&lt;&gt;"",INDEX(Devices[Device Description],MATCH($A98,Devices[Tag Name],0)),"")</f>
        <v/>
      </c>
    </row>
    <row r="99" spans="1:6" x14ac:dyDescent="0.25">
      <c r="A99" t="str">
        <f t="array" aca="1" ref="A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+ 1),ROW($A97))),"")</f>
        <v/>
      </c>
      <c r="B99" t="str">
        <f ca="1">IF($A99&lt;&gt;"",INDEX(Devices[Area],MATCH($A99,Devices[Tag Name],0)),"")</f>
        <v/>
      </c>
      <c r="C99" t="str">
        <f t="shared" ca="1" si="1"/>
        <v/>
      </c>
      <c r="F99" t="str">
        <f ca="1">IF($A99&lt;&gt;"",INDEX(Devices[Device Description],MATCH($A99,Devices[Tag Name],0)),"")</f>
        <v/>
      </c>
    </row>
    <row r="100" spans="1:6" x14ac:dyDescent="0.25">
      <c r="A100" t="str">
        <f t="array" aca="1" ref="A1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+ 1),ROW($A98))),"")</f>
        <v/>
      </c>
      <c r="B100" t="str">
        <f ca="1">IF($A100&lt;&gt;"",INDEX(Devices[Area],MATCH($A100,Devices[Tag Name],0)),"")</f>
        <v/>
      </c>
      <c r="C100" t="str">
        <f t="shared" ca="1" si="1"/>
        <v/>
      </c>
      <c r="F100" t="str">
        <f ca="1">IF($A100&lt;&gt;"",INDEX(Devices[Device Description],MATCH($A100,Devices[Tag Name],0)),"")</f>
        <v/>
      </c>
    </row>
    <row r="101" spans="1:6" x14ac:dyDescent="0.25">
      <c r="A101" t="str">
        <f t="array" aca="1" ref="A1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+ 1),ROW($A99))),"")</f>
        <v/>
      </c>
      <c r="B101" t="str">
        <f ca="1">IF($A101&lt;&gt;"",INDEX(Devices[Area],MATCH($A101,Devices[Tag Name],0)),"")</f>
        <v/>
      </c>
      <c r="C101" t="str">
        <f t="shared" ca="1" si="1"/>
        <v/>
      </c>
      <c r="F101" t="str">
        <f ca="1">IF($A101&lt;&gt;"",INDEX(Devices[Device Description],MATCH($A101,Devices[Tag Name],0)),"")</f>
        <v/>
      </c>
    </row>
    <row r="102" spans="1:6" x14ac:dyDescent="0.25">
      <c r="A102" t="str">
        <f t="array" aca="1" ref="A1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+ 1),ROW($A100))),"")</f>
        <v/>
      </c>
      <c r="B102" t="str">
        <f ca="1">IF($A102&lt;&gt;"",INDEX(Devices[Area],MATCH($A102,Devices[Tag Name],0)),"")</f>
        <v/>
      </c>
      <c r="C102" t="str">
        <f t="shared" ca="1" si="1"/>
        <v/>
      </c>
      <c r="F102" t="str">
        <f ca="1">IF($A102&lt;&gt;"",INDEX(Devices[Device Description],MATCH($A102,Devices[Tag Name],0)),"")</f>
        <v/>
      </c>
    </row>
    <row r="103" spans="1:6" x14ac:dyDescent="0.25">
      <c r="A103" t="str">
        <f t="array" aca="1" ref="A1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+ 1),ROW($A101))),"")</f>
        <v/>
      </c>
      <c r="B103" t="str">
        <f ca="1">IF($A103&lt;&gt;"",INDEX(Devices[Area],MATCH($A103,Devices[Tag Name],0)),"")</f>
        <v/>
      </c>
      <c r="C103" t="str">
        <f t="shared" ca="1" si="1"/>
        <v/>
      </c>
      <c r="F103" t="str">
        <f ca="1">IF($A103&lt;&gt;"",INDEX(Devices[Device Description],MATCH($A103,Devices[Tag Name],0)),"")</f>
        <v/>
      </c>
    </row>
    <row r="104" spans="1:6" x14ac:dyDescent="0.25">
      <c r="A104" t="str">
        <f t="array" aca="1" ref="A1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+ 1),ROW($A102))),"")</f>
        <v/>
      </c>
      <c r="B104" t="str">
        <f ca="1">IF($A104&lt;&gt;"",INDEX(Devices[Area],MATCH($A104,Devices[Tag Name],0)),"")</f>
        <v/>
      </c>
      <c r="C104" t="str">
        <f t="shared" ca="1" si="1"/>
        <v/>
      </c>
      <c r="F104" t="str">
        <f ca="1">IF($A104&lt;&gt;"",INDEX(Devices[Device Description],MATCH($A104,Devices[Tag Name],0)),"")</f>
        <v/>
      </c>
    </row>
    <row r="105" spans="1:6" x14ac:dyDescent="0.25">
      <c r="A105" t="str">
        <f t="array" aca="1" ref="A1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+ 1),ROW($A103))),"")</f>
        <v/>
      </c>
      <c r="B105" t="str">
        <f ca="1">IF($A105&lt;&gt;"",INDEX(Devices[Area],MATCH($A105,Devices[Tag Name],0)),"")</f>
        <v/>
      </c>
      <c r="C105" t="str">
        <f t="shared" ca="1" si="1"/>
        <v/>
      </c>
      <c r="F105" t="str">
        <f ca="1">IF($A105&lt;&gt;"",INDEX(Devices[Device Description],MATCH($A105,Devices[Tag Name],0)),"")</f>
        <v/>
      </c>
    </row>
    <row r="106" spans="1:6" x14ac:dyDescent="0.25">
      <c r="A106" t="str">
        <f t="array" aca="1" ref="A1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+ 1),ROW($A104))),"")</f>
        <v/>
      </c>
      <c r="B106" t="str">
        <f ca="1">IF($A106&lt;&gt;"",INDEX(Devices[Area],MATCH($A106,Devices[Tag Name],0)),"")</f>
        <v/>
      </c>
      <c r="C106" t="str">
        <f t="shared" ca="1" si="1"/>
        <v/>
      </c>
      <c r="F106" t="str">
        <f ca="1">IF($A106&lt;&gt;"",INDEX(Devices[Device Description],MATCH($A106,Devices[Tag Name],0)),"")</f>
        <v/>
      </c>
    </row>
    <row r="107" spans="1:6" x14ac:dyDescent="0.25">
      <c r="A107" t="str">
        <f t="array" aca="1" ref="A1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+ 1),ROW($A105))),"")</f>
        <v/>
      </c>
      <c r="B107" t="str">
        <f ca="1">IF($A107&lt;&gt;"",INDEX(Devices[Area],MATCH($A107,Devices[Tag Name],0)),"")</f>
        <v/>
      </c>
      <c r="C107" t="str">
        <f t="shared" ca="1" si="1"/>
        <v/>
      </c>
      <c r="F107" t="str">
        <f ca="1">IF($A107&lt;&gt;"",INDEX(Devices[Device Description],MATCH($A107,Devices[Tag Name],0)),"")</f>
        <v/>
      </c>
    </row>
    <row r="108" spans="1:6" x14ac:dyDescent="0.25">
      <c r="A108" t="str">
        <f t="array" aca="1" ref="A1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+ 1),ROW($A106))),"")</f>
        <v/>
      </c>
      <c r="B108" t="str">
        <f ca="1">IF($A108&lt;&gt;"",INDEX(Devices[Area],MATCH($A108,Devices[Tag Name],0)),"")</f>
        <v/>
      </c>
      <c r="C108" t="str">
        <f t="shared" ca="1" si="1"/>
        <v/>
      </c>
      <c r="F108" t="str">
        <f ca="1">IF($A108&lt;&gt;"",INDEX(Devices[Device Description],MATCH($A108,Devices[Tag Name],0)),"")</f>
        <v/>
      </c>
    </row>
    <row r="109" spans="1:6" x14ac:dyDescent="0.25">
      <c r="A109" t="str">
        <f t="array" aca="1" ref="A1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+ 1),ROW($A107))),"")</f>
        <v/>
      </c>
      <c r="B109" t="str">
        <f ca="1">IF($A109&lt;&gt;"",INDEX(Devices[Area],MATCH($A109,Devices[Tag Name],0)),"")</f>
        <v/>
      </c>
      <c r="C109" t="str">
        <f t="shared" ca="1" si="1"/>
        <v/>
      </c>
      <c r="F109" t="str">
        <f ca="1">IF($A109&lt;&gt;"",INDEX(Devices[Device Description],MATCH($A109,Devices[Tag Name],0)),"")</f>
        <v/>
      </c>
    </row>
    <row r="110" spans="1:6" x14ac:dyDescent="0.25">
      <c r="A110" t="str">
        <f t="array" aca="1" ref="A1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+ 1),ROW($A108))),"")</f>
        <v/>
      </c>
      <c r="B110" t="str">
        <f ca="1">IF($A110&lt;&gt;"",INDEX(Devices[Area],MATCH($A110,Devices[Tag Name],0)),"")</f>
        <v/>
      </c>
      <c r="C110" t="str">
        <f t="shared" ca="1" si="1"/>
        <v/>
      </c>
      <c r="F110" t="str">
        <f ca="1">IF($A110&lt;&gt;"",INDEX(Devices[Device Description],MATCH($A110,Devices[Tag Name],0)),"")</f>
        <v/>
      </c>
    </row>
    <row r="111" spans="1:6" x14ac:dyDescent="0.25">
      <c r="A111" t="str">
        <f t="array" aca="1" ref="A1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+ 1),ROW($A109))),"")</f>
        <v/>
      </c>
      <c r="B111" t="str">
        <f ca="1">IF($A111&lt;&gt;"",INDEX(Devices[Area],MATCH($A111,Devices[Tag Name],0)),"")</f>
        <v/>
      </c>
      <c r="C111" t="str">
        <f t="shared" ca="1" si="1"/>
        <v/>
      </c>
      <c r="F111" t="str">
        <f ca="1">IF($A111&lt;&gt;"",INDEX(Devices[Device Description],MATCH($A111,Devices[Tag Name],0)),"")</f>
        <v/>
      </c>
    </row>
    <row r="112" spans="1:6" x14ac:dyDescent="0.25">
      <c r="A112" t="str">
        <f t="array" aca="1" ref="A1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+ 1),ROW($A110))),"")</f>
        <v/>
      </c>
      <c r="B112" t="str">
        <f ca="1">IF($A112&lt;&gt;"",INDEX(Devices[Area],MATCH($A112,Devices[Tag Name],0)),"")</f>
        <v/>
      </c>
      <c r="C112" t="str">
        <f t="shared" ca="1" si="1"/>
        <v/>
      </c>
      <c r="F112" t="str">
        <f ca="1">IF($A112&lt;&gt;"",INDEX(Devices[Device Description],MATCH($A112,Devices[Tag Name],0)),"")</f>
        <v/>
      </c>
    </row>
    <row r="113" spans="1:6" x14ac:dyDescent="0.25">
      <c r="A113" t="str">
        <f t="array" aca="1" ref="A1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+ 1),ROW($A111))),"")</f>
        <v/>
      </c>
      <c r="B113" t="str">
        <f ca="1">IF($A113&lt;&gt;"",INDEX(Devices[Area],MATCH($A113,Devices[Tag Name],0)),"")</f>
        <v/>
      </c>
      <c r="C113" t="str">
        <f t="shared" ca="1" si="1"/>
        <v/>
      </c>
      <c r="F113" t="str">
        <f ca="1">IF($A113&lt;&gt;"",INDEX(Devices[Device Description],MATCH($A113,Devices[Tag Name],0)),"")</f>
        <v/>
      </c>
    </row>
    <row r="114" spans="1:6" x14ac:dyDescent="0.25">
      <c r="A114" t="str">
        <f t="array" aca="1" ref="A1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+ 1),ROW($A112))),"")</f>
        <v/>
      </c>
      <c r="B114" t="str">
        <f ca="1">IF($A114&lt;&gt;"",INDEX(Devices[Area],MATCH($A114,Devices[Tag Name],0)),"")</f>
        <v/>
      </c>
      <c r="C114" t="str">
        <f t="shared" ca="1" si="1"/>
        <v/>
      </c>
      <c r="F114" t="str">
        <f ca="1">IF($A114&lt;&gt;"",INDEX(Devices[Device Description],MATCH($A114,Devices[Tag Name],0)),"")</f>
        <v/>
      </c>
    </row>
    <row r="115" spans="1:6" x14ac:dyDescent="0.25">
      <c r="A115" t="str">
        <f t="array" aca="1" ref="A1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+ 1),ROW($A113))),"")</f>
        <v/>
      </c>
      <c r="B115" t="str">
        <f ca="1">IF($A115&lt;&gt;"",INDEX(Devices[Area],MATCH($A115,Devices[Tag Name],0)),"")</f>
        <v/>
      </c>
      <c r="C115" t="str">
        <f t="shared" ca="1" si="1"/>
        <v/>
      </c>
      <c r="F115" t="str">
        <f ca="1">IF($A115&lt;&gt;"",INDEX(Devices[Device Description],MATCH($A115,Devices[Tag Name],0)),"")</f>
        <v/>
      </c>
    </row>
    <row r="116" spans="1:6" x14ac:dyDescent="0.25">
      <c r="A116" t="str">
        <f t="array" aca="1" ref="A1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+ 1),ROW($A114))),"")</f>
        <v/>
      </c>
      <c r="B116" t="str">
        <f ca="1">IF($A116&lt;&gt;"",INDEX(Devices[Area],MATCH($A116,Devices[Tag Name],0)),"")</f>
        <v/>
      </c>
      <c r="C116" t="str">
        <f t="shared" ca="1" si="1"/>
        <v/>
      </c>
      <c r="F116" t="str">
        <f ca="1">IF($A116&lt;&gt;"",INDEX(Devices[Device Description],MATCH($A116,Devices[Tag Name],0)),"")</f>
        <v/>
      </c>
    </row>
    <row r="117" spans="1:6" x14ac:dyDescent="0.25">
      <c r="A117" t="str">
        <f t="array" aca="1" ref="A1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+ 1),ROW($A115))),"")</f>
        <v/>
      </c>
      <c r="B117" t="str">
        <f ca="1">IF($A117&lt;&gt;"",INDEX(Devices[Area],MATCH($A117,Devices[Tag Name],0)),"")</f>
        <v/>
      </c>
      <c r="C117" t="str">
        <f t="shared" ca="1" si="1"/>
        <v/>
      </c>
      <c r="F117" t="str">
        <f ca="1">IF($A117&lt;&gt;"",INDEX(Devices[Device Description],MATCH($A117,Devices[Tag Name],0)),"")</f>
        <v/>
      </c>
    </row>
    <row r="118" spans="1:6" x14ac:dyDescent="0.25">
      <c r="A118" t="str">
        <f t="array" aca="1" ref="A1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+ 1),ROW($A116))),"")</f>
        <v/>
      </c>
      <c r="B118" t="str">
        <f ca="1">IF($A118&lt;&gt;"",INDEX(Devices[Area],MATCH($A118,Devices[Tag Name],0)),"")</f>
        <v/>
      </c>
      <c r="C118" t="str">
        <f t="shared" ca="1" si="1"/>
        <v/>
      </c>
      <c r="F118" t="str">
        <f ca="1">IF($A118&lt;&gt;"",INDEX(Devices[Device Description],MATCH($A118,Devices[Tag Name],0)),"")</f>
        <v/>
      </c>
    </row>
    <row r="119" spans="1:6" x14ac:dyDescent="0.25">
      <c r="A119" t="str">
        <f t="array" aca="1" ref="A1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+ 1),ROW($A117))),"")</f>
        <v/>
      </c>
      <c r="B119" t="str">
        <f ca="1">IF($A119&lt;&gt;"",INDEX(Devices[Area],MATCH($A119,Devices[Tag Name],0)),"")</f>
        <v/>
      </c>
      <c r="C119" t="str">
        <f t="shared" ca="1" si="1"/>
        <v/>
      </c>
      <c r="F119" t="str">
        <f ca="1">IF($A119&lt;&gt;"",INDEX(Devices[Device Description],MATCH($A119,Devices[Tag Name],0)),"")</f>
        <v/>
      </c>
    </row>
    <row r="120" spans="1:6" x14ac:dyDescent="0.25">
      <c r="A120" t="str">
        <f t="array" aca="1" ref="A1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+ 1),ROW($A118))),"")</f>
        <v/>
      </c>
      <c r="B120" t="str">
        <f ca="1">IF($A120&lt;&gt;"",INDEX(Devices[Area],MATCH($A120,Devices[Tag Name],0)),"")</f>
        <v/>
      </c>
      <c r="C120" t="str">
        <f t="shared" ca="1" si="1"/>
        <v/>
      </c>
      <c r="F120" t="str">
        <f ca="1">IF($A120&lt;&gt;"",INDEX(Devices[Device Description],MATCH($A120,Devices[Tag Name],0)),"")</f>
        <v/>
      </c>
    </row>
    <row r="121" spans="1:6" x14ac:dyDescent="0.25">
      <c r="A121" t="str">
        <f t="array" aca="1" ref="A1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+ 1),ROW($A119))),"")</f>
        <v/>
      </c>
      <c r="B121" t="str">
        <f ca="1">IF($A121&lt;&gt;"",INDEX(Devices[Area],MATCH($A121,Devices[Tag Name],0)),"")</f>
        <v/>
      </c>
      <c r="C121" t="str">
        <f t="shared" ca="1" si="1"/>
        <v/>
      </c>
      <c r="F121" t="str">
        <f ca="1">IF($A121&lt;&gt;"",INDEX(Devices[Device Description],MATCH($A121,Devices[Tag Name],0)),"")</f>
        <v/>
      </c>
    </row>
    <row r="122" spans="1:6" x14ac:dyDescent="0.25">
      <c r="A122" t="str">
        <f t="array" aca="1" ref="A1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+ 1),ROW($A120))),"")</f>
        <v/>
      </c>
      <c r="B122" t="str">
        <f ca="1">IF($A122&lt;&gt;"",INDEX(Devices[Area],MATCH($A122,Devices[Tag Name],0)),"")</f>
        <v/>
      </c>
      <c r="C122" t="str">
        <f t="shared" ca="1" si="1"/>
        <v/>
      </c>
      <c r="F122" t="str">
        <f ca="1">IF($A122&lt;&gt;"",INDEX(Devices[Device Description],MATCH($A122,Devices[Tag Name],0)),"")</f>
        <v/>
      </c>
    </row>
    <row r="123" spans="1:6" x14ac:dyDescent="0.25">
      <c r="A123" t="str">
        <f t="array" aca="1" ref="A1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+ 1),ROW($A121))),"")</f>
        <v/>
      </c>
      <c r="B123" t="str">
        <f ca="1">IF($A123&lt;&gt;"",INDEX(Devices[Area],MATCH($A123,Devices[Tag Name],0)),"")</f>
        <v/>
      </c>
      <c r="C123" t="str">
        <f t="shared" ca="1" si="1"/>
        <v/>
      </c>
      <c r="F123" t="str">
        <f ca="1">IF($A123&lt;&gt;"",INDEX(Devices[Device Description],MATCH($A123,Devices[Tag Name],0)),"")</f>
        <v/>
      </c>
    </row>
    <row r="124" spans="1:6" x14ac:dyDescent="0.25">
      <c r="A124" t="str">
        <f t="array" aca="1" ref="A1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+ 1),ROW($A122))),"")</f>
        <v/>
      </c>
      <c r="B124" t="str">
        <f ca="1">IF($A124&lt;&gt;"",INDEX(Devices[Area],MATCH($A124,Devices[Tag Name],0)),"")</f>
        <v/>
      </c>
      <c r="C124" t="str">
        <f t="shared" ca="1" si="1"/>
        <v/>
      </c>
      <c r="F124" t="str">
        <f ca="1">IF($A124&lt;&gt;"",INDEX(Devices[Device Description],MATCH($A124,Devices[Tag Name],0)),"")</f>
        <v/>
      </c>
    </row>
    <row r="125" spans="1:6" x14ac:dyDescent="0.25">
      <c r="A125" t="str">
        <f t="array" aca="1" ref="A1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+ 1),ROW($A123))),"")</f>
        <v/>
      </c>
      <c r="B125" t="str">
        <f ca="1">IF($A125&lt;&gt;"",INDEX(Devices[Area],MATCH($A125,Devices[Tag Name],0)),"")</f>
        <v/>
      </c>
      <c r="C125" t="str">
        <f t="shared" ca="1" si="1"/>
        <v/>
      </c>
      <c r="F125" t="str">
        <f ca="1">IF($A125&lt;&gt;"",INDEX(Devices[Device Description],MATCH($A125,Devices[Tag Name],0)),"")</f>
        <v/>
      </c>
    </row>
    <row r="126" spans="1:6" x14ac:dyDescent="0.25">
      <c r="A126" t="str">
        <f t="array" aca="1" ref="A1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+ 1),ROW($A124))),"")</f>
        <v/>
      </c>
      <c r="B126" t="str">
        <f ca="1">IF($A126&lt;&gt;"",INDEX(Devices[Area],MATCH($A126,Devices[Tag Name],0)),"")</f>
        <v/>
      </c>
      <c r="C126" t="str">
        <f t="shared" ca="1" si="1"/>
        <v/>
      </c>
      <c r="F126" t="str">
        <f ca="1">IF($A126&lt;&gt;"",INDEX(Devices[Device Description],MATCH($A126,Devices[Tag Name],0)),"")</f>
        <v/>
      </c>
    </row>
    <row r="127" spans="1:6" x14ac:dyDescent="0.25">
      <c r="A127" t="str">
        <f t="array" aca="1" ref="A1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+ 1),ROW($A125))),"")</f>
        <v/>
      </c>
      <c r="B127" t="str">
        <f ca="1">IF($A127&lt;&gt;"",INDEX(Devices[Area],MATCH($A127,Devices[Tag Name],0)),"")</f>
        <v/>
      </c>
      <c r="C127" t="str">
        <f t="shared" ca="1" si="1"/>
        <v/>
      </c>
      <c r="F127" t="str">
        <f ca="1">IF($A127&lt;&gt;"",INDEX(Devices[Device Description],MATCH($A127,Devices[Tag Name],0)),"")</f>
        <v/>
      </c>
    </row>
    <row r="128" spans="1:6" x14ac:dyDescent="0.25">
      <c r="A128" t="str">
        <f t="array" aca="1" ref="A1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+ 1),ROW($A126))),"")</f>
        <v/>
      </c>
      <c r="B128" t="str">
        <f ca="1">IF($A128&lt;&gt;"",INDEX(Devices[Area],MATCH($A128,Devices[Tag Name],0)),"")</f>
        <v/>
      </c>
      <c r="C128" t="str">
        <f t="shared" ca="1" si="1"/>
        <v/>
      </c>
      <c r="F128" t="str">
        <f ca="1">IF($A128&lt;&gt;"",INDEX(Devices[Device Description],MATCH($A128,Devices[Tag Name],0)),"")</f>
        <v/>
      </c>
    </row>
    <row r="129" spans="1:6" x14ac:dyDescent="0.25">
      <c r="A129" t="str">
        <f t="array" aca="1" ref="A1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+ 1),ROW($A127))),"")</f>
        <v/>
      </c>
      <c r="B129" t="str">
        <f ca="1">IF($A129&lt;&gt;"",INDEX(Devices[Area],MATCH($A129,Devices[Tag Name],0)),"")</f>
        <v/>
      </c>
      <c r="C129" t="str">
        <f t="shared" ca="1" si="1"/>
        <v/>
      </c>
      <c r="F129" t="str">
        <f ca="1">IF($A129&lt;&gt;"",INDEX(Devices[Device Description],MATCH($A129,Devices[Tag Name],0)),"")</f>
        <v/>
      </c>
    </row>
    <row r="130" spans="1:6" x14ac:dyDescent="0.25">
      <c r="A130" t="str">
        <f t="array" aca="1" ref="A1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+ 1),ROW($A128))),"")</f>
        <v/>
      </c>
      <c r="B130" t="str">
        <f ca="1">IF($A130&lt;&gt;"",INDEX(Devices[Area],MATCH($A130,Devices[Tag Name],0)),"")</f>
        <v/>
      </c>
      <c r="C130" t="str">
        <f t="shared" ca="1" si="1"/>
        <v/>
      </c>
      <c r="F130" t="str">
        <f ca="1">IF($A130&lt;&gt;"",INDEX(Devices[Device Description],MATCH($A130,Devices[Tag Name],0)),"")</f>
        <v/>
      </c>
    </row>
    <row r="131" spans="1:6" x14ac:dyDescent="0.25">
      <c r="A131" t="str">
        <f t="array" aca="1" ref="A1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+ 1),ROW($A129))),"")</f>
        <v/>
      </c>
      <c r="B131" t="str">
        <f ca="1">IF($A131&lt;&gt;"",INDEX(Devices[Area],MATCH($A131,Devices[Tag Name],0)),"")</f>
        <v/>
      </c>
      <c r="C131" t="str">
        <f t="shared" ca="1" si="1"/>
        <v/>
      </c>
      <c r="F131" t="str">
        <f ca="1">IF($A131&lt;&gt;"",INDEX(Devices[Device Description],MATCH($A131,Devices[Tag Name],0)),"")</f>
        <v/>
      </c>
    </row>
    <row r="132" spans="1:6" x14ac:dyDescent="0.25">
      <c r="A132" t="str">
        <f t="array" aca="1" ref="A1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+ 1),ROW($A130))),"")</f>
        <v/>
      </c>
      <c r="B132" t="str">
        <f ca="1">IF($A132&lt;&gt;"",INDEX(Devices[Area],MATCH($A132,Devices[Tag Name],0)),"")</f>
        <v/>
      </c>
      <c r="C132" t="str">
        <f t="shared" ca="1" si="1"/>
        <v/>
      </c>
      <c r="F132" t="str">
        <f ca="1">IF($A132&lt;&gt;"",INDEX(Devices[Device Description],MATCH($A132,Devices[Tag Name],0)),"")</f>
        <v/>
      </c>
    </row>
    <row r="133" spans="1:6" x14ac:dyDescent="0.25">
      <c r="A133" t="str">
        <f t="array" aca="1" ref="A1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+ 1),ROW($A131))),"")</f>
        <v/>
      </c>
      <c r="B133" t="str">
        <f ca="1">IF($A133&lt;&gt;"",INDEX(Devices[Area],MATCH($A133,Devices[Tag Name],0)),"")</f>
        <v/>
      </c>
      <c r="C133" t="str">
        <f t="shared" ca="1" si="1"/>
        <v/>
      </c>
      <c r="F133" t="str">
        <f ca="1">IF($A133&lt;&gt;"",INDEX(Devices[Device Description],MATCH($A133,Devices[Tag Name],0)),"")</f>
        <v/>
      </c>
    </row>
    <row r="134" spans="1:6" x14ac:dyDescent="0.25">
      <c r="A134" t="str">
        <f t="array" aca="1" ref="A1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+ 1),ROW($A132))),"")</f>
        <v/>
      </c>
      <c r="B134" t="str">
        <f ca="1">IF($A134&lt;&gt;"",INDEX(Devices[Area],MATCH($A134,Devices[Tag Name],0)),"")</f>
        <v/>
      </c>
      <c r="C134" t="str">
        <f t="shared" ca="1" si="1"/>
        <v/>
      </c>
      <c r="F134" t="str">
        <f ca="1">IF($A134&lt;&gt;"",INDEX(Devices[Device Description],MATCH($A134,Devices[Tag Name],0)),"")</f>
        <v/>
      </c>
    </row>
    <row r="135" spans="1:6" x14ac:dyDescent="0.25">
      <c r="A135" t="str">
        <f t="array" aca="1" ref="A1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+ 1),ROW($A133))),"")</f>
        <v/>
      </c>
      <c r="B135" t="str">
        <f ca="1">IF($A135&lt;&gt;"",INDEX(Devices[Area],MATCH($A135,Devices[Tag Name],0)),"")</f>
        <v/>
      </c>
      <c r="C135" t="str">
        <f t="shared" ca="1" si="1"/>
        <v/>
      </c>
      <c r="F135" t="str">
        <f ca="1">IF($A135&lt;&gt;"",INDEX(Devices[Device Description],MATCH($A135,Devices[Tag Name],0)),"")</f>
        <v/>
      </c>
    </row>
    <row r="136" spans="1:6" x14ac:dyDescent="0.25">
      <c r="A136" t="str">
        <f t="array" aca="1" ref="A1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+ 1),ROW($A134))),"")</f>
        <v/>
      </c>
      <c r="B136" t="str">
        <f ca="1">IF($A136&lt;&gt;"",INDEX(Devices[Area],MATCH($A136,Devices[Tag Name],0)),"")</f>
        <v/>
      </c>
      <c r="C136" t="str">
        <f t="shared" ca="1" si="1"/>
        <v/>
      </c>
      <c r="F136" t="str">
        <f ca="1">IF($A136&lt;&gt;"",INDEX(Devices[Device Description],MATCH($A136,Devices[Tag Name],0)),"")</f>
        <v/>
      </c>
    </row>
    <row r="137" spans="1:6" x14ac:dyDescent="0.25">
      <c r="A137" t="str">
        <f t="array" aca="1" ref="A1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+ 1),ROW($A135))),"")</f>
        <v/>
      </c>
      <c r="B137" t="str">
        <f ca="1">IF($A137&lt;&gt;"",INDEX(Devices[Area],MATCH($A137,Devices[Tag Name],0)),"")</f>
        <v/>
      </c>
      <c r="C137" t="str">
        <f t="shared" ca="1" si="1"/>
        <v/>
      </c>
      <c r="F137" t="str">
        <f ca="1">IF($A137&lt;&gt;"",INDEX(Devices[Device Description],MATCH($A137,Devices[Tag Name],0)),"")</f>
        <v/>
      </c>
    </row>
    <row r="138" spans="1:6" x14ac:dyDescent="0.25">
      <c r="A138" t="str">
        <f t="array" aca="1" ref="A1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+ 1),ROW($A136))),"")</f>
        <v/>
      </c>
      <c r="B138" t="str">
        <f ca="1">IF($A138&lt;&gt;"",INDEX(Devices[Area],MATCH($A138,Devices[Tag Name],0)),"")</f>
        <v/>
      </c>
      <c r="C138" t="str">
        <f t="shared" ca="1" si="1"/>
        <v/>
      </c>
      <c r="F138" t="str">
        <f ca="1">IF($A138&lt;&gt;"",INDEX(Devices[Device Description],MATCH($A138,Devices[Tag Name],0)),"")</f>
        <v/>
      </c>
    </row>
    <row r="139" spans="1:6" x14ac:dyDescent="0.25">
      <c r="A139" t="str">
        <f t="array" aca="1" ref="A1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+ 1),ROW($A137))),"")</f>
        <v/>
      </c>
      <c r="B139" t="str">
        <f ca="1">IF($A139&lt;&gt;"",INDEX(Devices[Area],MATCH($A139,Devices[Tag Name],0)),"")</f>
        <v/>
      </c>
      <c r="C139" t="str">
        <f t="shared" ca="1" si="1"/>
        <v/>
      </c>
      <c r="F139" t="str">
        <f ca="1">IF($A139&lt;&gt;"",INDEX(Devices[Device Description],MATCH($A139,Devices[Tag Name],0)),"")</f>
        <v/>
      </c>
    </row>
    <row r="140" spans="1:6" x14ac:dyDescent="0.25">
      <c r="A140" t="str">
        <f t="array" aca="1" ref="A1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+ 1),ROW($A138))),"")</f>
        <v/>
      </c>
      <c r="B140" t="str">
        <f ca="1">IF($A140&lt;&gt;"",INDEX(Devices[Area],MATCH($A140,Devices[Tag Name],0)),"")</f>
        <v/>
      </c>
      <c r="C140" t="str">
        <f t="shared" ca="1" si="1"/>
        <v/>
      </c>
      <c r="F140" t="str">
        <f ca="1">IF($A140&lt;&gt;"",INDEX(Devices[Device Description],MATCH($A140,Devices[Tag Name],0)),"")</f>
        <v/>
      </c>
    </row>
    <row r="141" spans="1:6" x14ac:dyDescent="0.25">
      <c r="A141" t="str">
        <f t="array" aca="1" ref="A1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+ 1),ROW($A139))),"")</f>
        <v/>
      </c>
      <c r="B141" t="str">
        <f ca="1">IF($A141&lt;&gt;"",INDEX(Devices[Area],MATCH($A141,Devices[Tag Name],0)),"")</f>
        <v/>
      </c>
      <c r="C141" t="str">
        <f t="shared" ca="1" si="1"/>
        <v/>
      </c>
      <c r="F141" t="str">
        <f ca="1">IF($A141&lt;&gt;"",INDEX(Devices[Device Description],MATCH($A141,Devices[Tag Name],0)),"")</f>
        <v/>
      </c>
    </row>
    <row r="142" spans="1:6" x14ac:dyDescent="0.25">
      <c r="A142" t="str">
        <f t="array" aca="1" ref="A1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+ 1),ROW($A140))),"")</f>
        <v/>
      </c>
      <c r="B142" t="str">
        <f ca="1">IF($A142&lt;&gt;"",INDEX(Devices[Area],MATCH($A142,Devices[Tag Name],0)),"")</f>
        <v/>
      </c>
      <c r="C142" t="str">
        <f t="shared" ca="1" si="1"/>
        <v/>
      </c>
      <c r="F142" t="str">
        <f ca="1">IF($A142&lt;&gt;"",INDEX(Devices[Device Description],MATCH($A142,Devices[Tag Name],0)),"")</f>
        <v/>
      </c>
    </row>
    <row r="143" spans="1:6" x14ac:dyDescent="0.25">
      <c r="A143" t="str">
        <f t="array" aca="1" ref="A1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+ 1),ROW($A141))),"")</f>
        <v/>
      </c>
      <c r="B143" t="str">
        <f ca="1">IF($A143&lt;&gt;"",INDEX(Devices[Area],MATCH($A143,Devices[Tag Name],0)),"")</f>
        <v/>
      </c>
      <c r="C143" t="str">
        <f t="shared" ca="1" si="1"/>
        <v/>
      </c>
      <c r="F143" t="str">
        <f ca="1">IF($A143&lt;&gt;"",INDEX(Devices[Device Description],MATCH($A143,Devices[Tag Name],0)),"")</f>
        <v/>
      </c>
    </row>
    <row r="144" spans="1:6" x14ac:dyDescent="0.25">
      <c r="A144" t="str">
        <f t="array" aca="1" ref="A1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+ 1),ROW($A142))),"")</f>
        <v/>
      </c>
      <c r="B144" t="str">
        <f ca="1">IF($A144&lt;&gt;"",INDEX(Devices[Area],MATCH($A144,Devices[Tag Name],0)),"")</f>
        <v/>
      </c>
      <c r="C144" t="str">
        <f t="shared" ca="1" si="1"/>
        <v/>
      </c>
      <c r="F144" t="str">
        <f ca="1">IF($A144&lt;&gt;"",INDEX(Devices[Device Description],MATCH($A144,Devices[Tag Name],0)),"")</f>
        <v/>
      </c>
    </row>
    <row r="145" spans="1:6" x14ac:dyDescent="0.25">
      <c r="A145" t="str">
        <f t="array" aca="1" ref="A1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+ 1),ROW($A143))),"")</f>
        <v/>
      </c>
      <c r="B145" t="str">
        <f ca="1">IF($A145&lt;&gt;"",INDEX(Devices[Area],MATCH($A145,Devices[Tag Name],0)),"")</f>
        <v/>
      </c>
      <c r="C145" t="str">
        <f t="shared" ca="1" si="1"/>
        <v/>
      </c>
      <c r="F145" t="str">
        <f ca="1">IF($A145&lt;&gt;"",INDEX(Devices[Device Description],MATCH($A145,Devices[Tag Name],0)),"")</f>
        <v/>
      </c>
    </row>
    <row r="146" spans="1:6" x14ac:dyDescent="0.25">
      <c r="A146" t="str">
        <f t="array" aca="1" ref="A1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+ 1),ROW($A144))),"")</f>
        <v/>
      </c>
      <c r="B146" t="str">
        <f ca="1">IF($A146&lt;&gt;"",INDEX(Devices[Area],MATCH($A146,Devices[Tag Name],0)),"")</f>
        <v/>
      </c>
      <c r="C146" t="str">
        <f t="shared" ca="1" si="1"/>
        <v/>
      </c>
      <c r="F146" t="str">
        <f ca="1">IF($A146&lt;&gt;"",INDEX(Devices[Device Description],MATCH($A146,Devices[Tag Name],0)),"")</f>
        <v/>
      </c>
    </row>
    <row r="147" spans="1:6" x14ac:dyDescent="0.25">
      <c r="A147" t="str">
        <f t="array" aca="1" ref="A1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+ 1),ROW($A145))),"")</f>
        <v/>
      </c>
      <c r="B147" t="str">
        <f ca="1">IF($A147&lt;&gt;"",INDEX(Devices[Area],MATCH($A147,Devices[Tag Name],0)),"")</f>
        <v/>
      </c>
      <c r="C147" t="str">
        <f t="shared" ca="1" si="1"/>
        <v/>
      </c>
      <c r="F147" t="str">
        <f ca="1">IF($A147&lt;&gt;"",INDEX(Devices[Device Description],MATCH($A147,Devices[Tag Name],0)),"")</f>
        <v/>
      </c>
    </row>
    <row r="148" spans="1:6" x14ac:dyDescent="0.25">
      <c r="A148" t="str">
        <f t="array" aca="1" ref="A1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+ 1),ROW($A146))),"")</f>
        <v/>
      </c>
      <c r="B148" t="str">
        <f ca="1">IF($A148&lt;&gt;"",INDEX(Devices[Area],MATCH($A148,Devices[Tag Name],0)),"")</f>
        <v/>
      </c>
      <c r="C148" t="str">
        <f t="shared" ca="1" si="1"/>
        <v/>
      </c>
      <c r="F148" t="str">
        <f ca="1">IF($A148&lt;&gt;"",INDEX(Devices[Device Description],MATCH($A148,Devices[Tag Name],0)),"")</f>
        <v/>
      </c>
    </row>
    <row r="149" spans="1:6" x14ac:dyDescent="0.25">
      <c r="A149" t="str">
        <f t="array" aca="1" ref="A1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+ 1),ROW($A147))),"")</f>
        <v/>
      </c>
      <c r="B149" t="str">
        <f ca="1">IF($A149&lt;&gt;"",INDEX(Devices[Area],MATCH($A149,Devices[Tag Name],0)),"")</f>
        <v/>
      </c>
      <c r="C149" t="str">
        <f t="shared" ca="1" si="1"/>
        <v/>
      </c>
      <c r="F149" t="str">
        <f ca="1">IF($A149&lt;&gt;"",INDEX(Devices[Device Description],MATCH($A149,Devices[Tag Name],0)),"")</f>
        <v/>
      </c>
    </row>
    <row r="150" spans="1:6" x14ac:dyDescent="0.25">
      <c r="A150" t="str">
        <f t="array" aca="1" ref="A1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+ 1),ROW($A148))),"")</f>
        <v/>
      </c>
      <c r="B150" t="str">
        <f ca="1">IF($A150&lt;&gt;"",INDEX(Devices[Area],MATCH($A150,Devices[Tag Name],0)),"")</f>
        <v/>
      </c>
      <c r="C150" t="str">
        <f t="shared" ca="1" si="1"/>
        <v/>
      </c>
      <c r="F150" t="str">
        <f ca="1">IF($A150&lt;&gt;"",INDEX(Devices[Device Description],MATCH($A150,Devices[Tag Name],0)),"")</f>
        <v/>
      </c>
    </row>
    <row r="151" spans="1:6" x14ac:dyDescent="0.25">
      <c r="A151" t="str">
        <f t="array" aca="1" ref="A1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+ 1),ROW($A149))),"")</f>
        <v/>
      </c>
      <c r="B151" t="str">
        <f ca="1">IF($A151&lt;&gt;"",INDEX(Devices[Area],MATCH($A151,Devices[Tag Name],0)),"")</f>
        <v/>
      </c>
      <c r="C151" t="str">
        <f t="shared" ca="1" si="1"/>
        <v/>
      </c>
      <c r="F151" t="str">
        <f ca="1">IF($A151&lt;&gt;"",INDEX(Devices[Device Description],MATCH($A151,Devices[Tag Name],0)),"")</f>
        <v/>
      </c>
    </row>
    <row r="152" spans="1:6" x14ac:dyDescent="0.25">
      <c r="A152" t="str">
        <f t="array" aca="1" ref="A1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+ 1),ROW($A150))),"")</f>
        <v/>
      </c>
      <c r="B152" t="str">
        <f ca="1">IF($A152&lt;&gt;"",INDEX(Devices[Area],MATCH($A152,Devices[Tag Name],0)),"")</f>
        <v/>
      </c>
      <c r="C152" t="str">
        <f t="shared" ca="1" si="1"/>
        <v/>
      </c>
      <c r="F152" t="str">
        <f ca="1">IF($A152&lt;&gt;"",INDEX(Devices[Device Description],MATCH($A152,Devices[Tag Name],0)),"")</f>
        <v/>
      </c>
    </row>
    <row r="153" spans="1:6" x14ac:dyDescent="0.25">
      <c r="A153" t="str">
        <f t="array" aca="1" ref="A1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+ 1),ROW($A151))),"")</f>
        <v/>
      </c>
      <c r="B153" t="str">
        <f ca="1">IF($A153&lt;&gt;"",INDEX(Devices[Area],MATCH($A153,Devices[Tag Name],0)),"")</f>
        <v/>
      </c>
      <c r="C153" t="str">
        <f t="shared" ca="1" si="1"/>
        <v/>
      </c>
      <c r="F153" t="str">
        <f ca="1">IF($A153&lt;&gt;"",INDEX(Devices[Device Description],MATCH($A153,Devices[Tag Name],0)),"")</f>
        <v/>
      </c>
    </row>
    <row r="154" spans="1:6" x14ac:dyDescent="0.25">
      <c r="A154" t="str">
        <f t="array" aca="1" ref="A1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+ 1),ROW($A152))),"")</f>
        <v/>
      </c>
      <c r="B154" t="str">
        <f ca="1">IF($A154&lt;&gt;"",INDEX(Devices[Area],MATCH($A154,Devices[Tag Name],0)),"")</f>
        <v/>
      </c>
      <c r="C154" t="str">
        <f t="shared" ca="1" si="1"/>
        <v/>
      </c>
      <c r="F154" t="str">
        <f ca="1">IF($A154&lt;&gt;"",INDEX(Devices[Device Description],MATCH($A154,Devices[Tag Name],0)),"")</f>
        <v/>
      </c>
    </row>
    <row r="155" spans="1:6" x14ac:dyDescent="0.25">
      <c r="A155" t="str">
        <f t="array" aca="1" ref="A1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+ 1),ROW($A153))),"")</f>
        <v/>
      </c>
      <c r="B155" t="str">
        <f ca="1">IF($A155&lt;&gt;"",INDEX(Devices[Area],MATCH($A155,Devices[Tag Name],0)),"")</f>
        <v/>
      </c>
      <c r="C155" t="str">
        <f t="shared" ca="1" si="1"/>
        <v/>
      </c>
      <c r="F155" t="str">
        <f ca="1">IF($A155&lt;&gt;"",INDEX(Devices[Device Description],MATCH($A155,Devices[Tag Name],0)),"")</f>
        <v/>
      </c>
    </row>
    <row r="156" spans="1:6" x14ac:dyDescent="0.25">
      <c r="A156" t="str">
        <f t="array" aca="1" ref="A1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+ 1),ROW($A154))),"")</f>
        <v/>
      </c>
      <c r="B156" t="str">
        <f ca="1">IF($A156&lt;&gt;"",INDEX(Devices[Area],MATCH($A156,Devices[Tag Name],0)),"")</f>
        <v/>
      </c>
      <c r="C156" t="str">
        <f t="shared" ca="1" si="1"/>
        <v/>
      </c>
      <c r="F156" t="str">
        <f ca="1">IF($A156&lt;&gt;"",INDEX(Devices[Device Description],MATCH($A156,Devices[Tag Name],0)),"")</f>
        <v/>
      </c>
    </row>
    <row r="157" spans="1:6" x14ac:dyDescent="0.25">
      <c r="A157" t="str">
        <f t="array" aca="1" ref="A1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+ 1),ROW($A155))),"")</f>
        <v/>
      </c>
      <c r="B157" t="str">
        <f ca="1">IF($A157&lt;&gt;"",INDEX(Devices[Area],MATCH($A157,Devices[Tag Name],0)),"")</f>
        <v/>
      </c>
      <c r="C157" t="str">
        <f t="shared" ca="1" si="1"/>
        <v/>
      </c>
      <c r="F157" t="str">
        <f ca="1">IF($A157&lt;&gt;"",INDEX(Devices[Device Description],MATCH($A157,Devices[Tag Name],0)),"")</f>
        <v/>
      </c>
    </row>
    <row r="158" spans="1:6" x14ac:dyDescent="0.25">
      <c r="A158" t="str">
        <f t="array" aca="1" ref="A1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+ 1),ROW($A156))),"")</f>
        <v/>
      </c>
      <c r="B158" t="str">
        <f ca="1">IF($A158&lt;&gt;"",INDEX(Devices[Area],MATCH($A158,Devices[Tag Name],0)),"")</f>
        <v/>
      </c>
      <c r="C158" t="str">
        <f t="shared" ca="1" si="1"/>
        <v/>
      </c>
      <c r="F158" t="str">
        <f ca="1">IF($A158&lt;&gt;"",INDEX(Devices[Device Description],MATCH($A158,Devices[Tag Name],0)),"")</f>
        <v/>
      </c>
    </row>
    <row r="159" spans="1:6" x14ac:dyDescent="0.25">
      <c r="A159" t="str">
        <f t="array" aca="1" ref="A1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+ 1),ROW($A157))),"")</f>
        <v/>
      </c>
      <c r="B159" t="str">
        <f ca="1">IF($A159&lt;&gt;"",INDEX(Devices[Area],MATCH($A159,Devices[Tag Name],0)),"")</f>
        <v/>
      </c>
      <c r="C159" t="str">
        <f t="shared" ca="1" si="1"/>
        <v/>
      </c>
      <c r="F159" t="str">
        <f ca="1">IF($A159&lt;&gt;"",INDEX(Devices[Device Description],MATCH($A159,Devices[Tag Name],0)),"")</f>
        <v/>
      </c>
    </row>
    <row r="160" spans="1:6" x14ac:dyDescent="0.25">
      <c r="A160" t="str">
        <f t="array" aca="1" ref="A1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+ 1),ROW($A158))),"")</f>
        <v/>
      </c>
      <c r="B160" t="str">
        <f ca="1">IF($A160&lt;&gt;"",INDEX(Devices[Area],MATCH($A160,Devices[Tag Name],0)),"")</f>
        <v/>
      </c>
      <c r="C160" t="str">
        <f t="shared" ca="1" si="1"/>
        <v/>
      </c>
      <c r="F160" t="str">
        <f ca="1">IF($A160&lt;&gt;"",INDEX(Devices[Device Description],MATCH($A160,Devices[Tag Name],0)),"")</f>
        <v/>
      </c>
    </row>
    <row r="161" spans="1:6" x14ac:dyDescent="0.25">
      <c r="A161" t="str">
        <f t="array" aca="1" ref="A1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+ 1),ROW($A159))),"")</f>
        <v/>
      </c>
      <c r="B161" t="str">
        <f ca="1">IF($A161&lt;&gt;"",INDEX(Devices[Area],MATCH($A161,Devices[Tag Name],0)),"")</f>
        <v/>
      </c>
      <c r="C161" t="str">
        <f t="shared" ca="1" si="1"/>
        <v/>
      </c>
      <c r="F161" t="str">
        <f ca="1">IF($A161&lt;&gt;"",INDEX(Devices[Device Description],MATCH($A161,Devices[Tag Name],0)),"")</f>
        <v/>
      </c>
    </row>
    <row r="162" spans="1:6" x14ac:dyDescent="0.25">
      <c r="A162" t="str">
        <f t="array" aca="1" ref="A1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+ 1),ROW($A160))),"")</f>
        <v/>
      </c>
      <c r="B162" t="str">
        <f ca="1">IF($A162&lt;&gt;"",INDEX(Devices[Area],MATCH($A162,Devices[Tag Name],0)),"")</f>
        <v/>
      </c>
      <c r="C162" t="str">
        <f t="shared" ca="1" si="1"/>
        <v/>
      </c>
      <c r="F162" t="str">
        <f ca="1">IF($A162&lt;&gt;"",INDEX(Devices[Device Description],MATCH($A162,Devices[Tag Name],0)),"")</f>
        <v/>
      </c>
    </row>
    <row r="163" spans="1:6" x14ac:dyDescent="0.25">
      <c r="A163" t="str">
        <f t="array" aca="1" ref="A1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+ 1),ROW($A161))),"")</f>
        <v/>
      </c>
      <c r="B163" t="str">
        <f ca="1">IF($A163&lt;&gt;"",INDEX(Devices[Area],MATCH($A163,Devices[Tag Name],0)),"")</f>
        <v/>
      </c>
      <c r="C163" t="str">
        <f t="shared" ca="1" si="1"/>
        <v/>
      </c>
      <c r="F163" t="str">
        <f ca="1">IF($A163&lt;&gt;"",INDEX(Devices[Device Description],MATCH($A163,Devices[Tag Name],0)),"")</f>
        <v/>
      </c>
    </row>
    <row r="164" spans="1:6" x14ac:dyDescent="0.25">
      <c r="A164" t="str">
        <f t="array" aca="1" ref="A1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+ 1),ROW($A162))),"")</f>
        <v/>
      </c>
      <c r="B164" t="str">
        <f ca="1">IF($A164&lt;&gt;"",INDEX(Devices[Area],MATCH($A164,Devices[Tag Name],0)),"")</f>
        <v/>
      </c>
      <c r="C164" t="str">
        <f t="shared" ca="1" si="1"/>
        <v/>
      </c>
      <c r="F164" t="str">
        <f ca="1">IF($A164&lt;&gt;"",INDEX(Devices[Device Description],MATCH($A164,Devices[Tag Name],0)),"")</f>
        <v/>
      </c>
    </row>
    <row r="165" spans="1:6" x14ac:dyDescent="0.25">
      <c r="A165" t="str">
        <f t="array" aca="1" ref="A1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+ 1),ROW($A163))),"")</f>
        <v/>
      </c>
      <c r="B165" t="str">
        <f ca="1">IF($A165&lt;&gt;"",INDEX(Devices[Area],MATCH($A165,Devices[Tag Name],0)),"")</f>
        <v/>
      </c>
      <c r="C165" t="str">
        <f t="shared" ca="1" si="1"/>
        <v/>
      </c>
      <c r="F165" t="str">
        <f ca="1">IF($A165&lt;&gt;"",INDEX(Devices[Device Description],MATCH($A165,Devices[Tag Name],0)),"")</f>
        <v/>
      </c>
    </row>
    <row r="166" spans="1:6" x14ac:dyDescent="0.25">
      <c r="A166" t="str">
        <f t="array" aca="1" ref="A1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+ 1),ROW($A164))),"")</f>
        <v/>
      </c>
      <c r="B166" t="str">
        <f ca="1">IF($A166&lt;&gt;"",INDEX(Devices[Area],MATCH($A166,Devices[Tag Name],0)),"")</f>
        <v/>
      </c>
      <c r="C166" t="str">
        <f t="shared" ca="1" si="1"/>
        <v/>
      </c>
      <c r="F166" t="str">
        <f ca="1">IF($A166&lt;&gt;"",INDEX(Devices[Device Description],MATCH($A166,Devices[Tag Name],0)),"")</f>
        <v/>
      </c>
    </row>
    <row r="167" spans="1:6" x14ac:dyDescent="0.25">
      <c r="A167" t="str">
        <f t="array" aca="1" ref="A1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+ 1),ROW($A165))),"")</f>
        <v/>
      </c>
      <c r="B167" t="str">
        <f ca="1">IF($A167&lt;&gt;"",INDEX(Devices[Area],MATCH($A167,Devices[Tag Name],0)),"")</f>
        <v/>
      </c>
      <c r="C167" t="str">
        <f t="shared" ca="1" si="1"/>
        <v/>
      </c>
      <c r="F167" t="str">
        <f ca="1">IF($A167&lt;&gt;"",INDEX(Devices[Device Description],MATCH($A167,Devices[Tag Name],0)),"")</f>
        <v/>
      </c>
    </row>
    <row r="168" spans="1:6" x14ac:dyDescent="0.25">
      <c r="A168" t="str">
        <f t="array" aca="1" ref="A1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+ 1),ROW($A166))),"")</f>
        <v/>
      </c>
      <c r="B168" t="str">
        <f ca="1">IF($A168&lt;&gt;"",INDEX(Devices[Area],MATCH($A168,Devices[Tag Name],0)),"")</f>
        <v/>
      </c>
      <c r="C168" t="str">
        <f t="shared" ca="1" si="1"/>
        <v/>
      </c>
      <c r="F168" t="str">
        <f ca="1">IF($A168&lt;&gt;"",INDEX(Devices[Device Description],MATCH($A168,Devices[Tag Name],0)),"")</f>
        <v/>
      </c>
    </row>
    <row r="169" spans="1:6" x14ac:dyDescent="0.25">
      <c r="A169" t="str">
        <f t="array" aca="1" ref="A1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+ 1),ROW($A167))),"")</f>
        <v/>
      </c>
      <c r="B169" t="str">
        <f ca="1">IF($A169&lt;&gt;"",INDEX(Devices[Area],MATCH($A169,Devices[Tag Name],0)),"")</f>
        <v/>
      </c>
      <c r="C169" t="str">
        <f t="shared" ca="1" si="1"/>
        <v/>
      </c>
      <c r="F169" t="str">
        <f ca="1">IF($A169&lt;&gt;"",INDEX(Devices[Device Description],MATCH($A169,Devices[Tag Name],0)),"")</f>
        <v/>
      </c>
    </row>
    <row r="170" spans="1:6" x14ac:dyDescent="0.25">
      <c r="A170" t="str">
        <f t="array" aca="1" ref="A1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+ 1),ROW($A168))),"")</f>
        <v/>
      </c>
      <c r="B170" t="str">
        <f ca="1">IF($A170&lt;&gt;"",INDEX(Devices[Area],MATCH($A170,Devices[Tag Name],0)),"")</f>
        <v/>
      </c>
      <c r="C170" t="str">
        <f t="shared" ca="1" si="1"/>
        <v/>
      </c>
      <c r="F170" t="str">
        <f ca="1">IF($A170&lt;&gt;"",INDEX(Devices[Device Description],MATCH($A170,Devices[Tag Name],0)),"")</f>
        <v/>
      </c>
    </row>
    <row r="171" spans="1:6" x14ac:dyDescent="0.25">
      <c r="A171" t="str">
        <f t="array" aca="1" ref="A1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+ 1),ROW($A169))),"")</f>
        <v/>
      </c>
      <c r="B171" t="str">
        <f ca="1">IF($A171&lt;&gt;"",INDEX(Devices[Area],MATCH($A171,Devices[Tag Name],0)),"")</f>
        <v/>
      </c>
      <c r="C171" t="str">
        <f t="shared" ca="1" si="1"/>
        <v/>
      </c>
      <c r="F171" t="str">
        <f ca="1">IF($A171&lt;&gt;"",INDEX(Devices[Device Description],MATCH($A171,Devices[Tag Name],0)),"")</f>
        <v/>
      </c>
    </row>
    <row r="172" spans="1:6" x14ac:dyDescent="0.25">
      <c r="A172" t="str">
        <f t="array" aca="1" ref="A1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+ 1),ROW($A170))),"")</f>
        <v/>
      </c>
      <c r="B172" t="str">
        <f ca="1">IF($A172&lt;&gt;"",INDEX(Devices[Area],MATCH($A172,Devices[Tag Name],0)),"")</f>
        <v/>
      </c>
      <c r="C172" t="str">
        <f t="shared" ca="1" si="1"/>
        <v/>
      </c>
      <c r="F172" t="str">
        <f ca="1">IF($A172&lt;&gt;"",INDEX(Devices[Device Description],MATCH($A172,Devices[Tag Name],0)),"")</f>
        <v/>
      </c>
    </row>
    <row r="173" spans="1:6" x14ac:dyDescent="0.25">
      <c r="A173" t="str">
        <f t="array" aca="1" ref="A1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+ 1),ROW($A171))),"")</f>
        <v/>
      </c>
      <c r="B173" t="str">
        <f ca="1">IF($A173&lt;&gt;"",INDEX(Devices[Area],MATCH($A173,Devices[Tag Name],0)),"")</f>
        <v/>
      </c>
      <c r="C173" t="str">
        <f t="shared" ca="1" si="1"/>
        <v/>
      </c>
      <c r="F173" t="str">
        <f ca="1">IF($A173&lt;&gt;"",INDEX(Devices[Device Description],MATCH($A173,Devices[Tag Name],0)),"")</f>
        <v/>
      </c>
    </row>
    <row r="174" spans="1:6" x14ac:dyDescent="0.25">
      <c r="A174" t="str">
        <f t="array" aca="1" ref="A1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+ 1),ROW($A172))),"")</f>
        <v/>
      </c>
      <c r="B174" t="str">
        <f ca="1">IF($A174&lt;&gt;"",INDEX(Devices[Area],MATCH($A174,Devices[Tag Name],0)),"")</f>
        <v/>
      </c>
      <c r="C174" t="str">
        <f t="shared" ca="1" si="1"/>
        <v/>
      </c>
      <c r="F174" t="str">
        <f ca="1">IF($A174&lt;&gt;"",INDEX(Devices[Device Description],MATCH($A174,Devices[Tag Name],0)),"")</f>
        <v/>
      </c>
    </row>
    <row r="175" spans="1:6" x14ac:dyDescent="0.25">
      <c r="A175" t="str">
        <f t="array" aca="1" ref="A1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+ 1),ROW($A173))),"")</f>
        <v/>
      </c>
      <c r="B175" t="str">
        <f ca="1">IF($A175&lt;&gt;"",INDEX(Devices[Area],MATCH($A175,Devices[Tag Name],0)),"")</f>
        <v/>
      </c>
      <c r="C175" t="str">
        <f t="shared" ca="1" si="1"/>
        <v/>
      </c>
      <c r="F175" t="str">
        <f ca="1">IF($A175&lt;&gt;"",INDEX(Devices[Device Description],MATCH($A175,Devices[Tag Name],0)),"")</f>
        <v/>
      </c>
    </row>
    <row r="176" spans="1:6" x14ac:dyDescent="0.25">
      <c r="A176" t="str">
        <f t="array" aca="1" ref="A1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+ 1),ROW($A174))),"")</f>
        <v/>
      </c>
      <c r="B176" t="str">
        <f ca="1">IF($A176&lt;&gt;"",INDEX(Devices[Area],MATCH($A176,Devices[Tag Name],0)),"")</f>
        <v/>
      </c>
      <c r="C176" t="str">
        <f t="shared" ca="1" si="1"/>
        <v/>
      </c>
      <c r="F176" t="str">
        <f ca="1">IF($A176&lt;&gt;"",INDEX(Devices[Device Description],MATCH($A176,Devices[Tag Name],0)),"")</f>
        <v/>
      </c>
    </row>
    <row r="177" spans="1:6" x14ac:dyDescent="0.25">
      <c r="A177" t="str">
        <f t="array" aca="1" ref="A1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+ 1),ROW($A175))),"")</f>
        <v/>
      </c>
      <c r="B177" t="str">
        <f ca="1">IF($A177&lt;&gt;"",INDEX(Devices[Area],MATCH($A177,Devices[Tag Name],0)),"")</f>
        <v/>
      </c>
      <c r="C177" t="str">
        <f t="shared" ca="1" si="1"/>
        <v/>
      </c>
      <c r="F177" t="str">
        <f ca="1">IF($A177&lt;&gt;"",INDEX(Devices[Device Description],MATCH($A177,Devices[Tag Name],0)),"")</f>
        <v/>
      </c>
    </row>
    <row r="178" spans="1:6" x14ac:dyDescent="0.25">
      <c r="A178" t="str">
        <f t="array" aca="1" ref="A1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+ 1),ROW($A176))),"")</f>
        <v/>
      </c>
      <c r="B178" t="str">
        <f ca="1">IF($A178&lt;&gt;"",INDEX(Devices[Area],MATCH($A178,Devices[Tag Name],0)),"")</f>
        <v/>
      </c>
      <c r="C178" t="str">
        <f t="shared" ca="1" si="1"/>
        <v/>
      </c>
      <c r="F178" t="str">
        <f ca="1">IF($A178&lt;&gt;"",INDEX(Devices[Device Description],MATCH($A178,Devices[Tag Name],0)),"")</f>
        <v/>
      </c>
    </row>
    <row r="179" spans="1:6" x14ac:dyDescent="0.25">
      <c r="A179" t="str">
        <f t="array" aca="1" ref="A1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+ 1),ROW($A177))),"")</f>
        <v/>
      </c>
      <c r="B179" t="str">
        <f ca="1">IF($A179&lt;&gt;"",INDEX(Devices[Area],MATCH($A179,Devices[Tag Name],0)),"")</f>
        <v/>
      </c>
      <c r="C179" t="str">
        <f t="shared" ca="1" si="1"/>
        <v/>
      </c>
      <c r="F179" t="str">
        <f ca="1">IF($A179&lt;&gt;"",INDEX(Devices[Device Description],MATCH($A179,Devices[Tag Name],0)),"")</f>
        <v/>
      </c>
    </row>
    <row r="180" spans="1:6" x14ac:dyDescent="0.25">
      <c r="A180" t="str">
        <f t="array" aca="1" ref="A1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+ 1),ROW($A178))),"")</f>
        <v/>
      </c>
      <c r="B180" t="str">
        <f ca="1">IF($A180&lt;&gt;"",INDEX(Devices[Area],MATCH($A180,Devices[Tag Name],0)),"")</f>
        <v/>
      </c>
      <c r="C180" t="str">
        <f t="shared" ca="1" si="1"/>
        <v/>
      </c>
      <c r="F180" t="str">
        <f ca="1">IF($A180&lt;&gt;"",INDEX(Devices[Device Description],MATCH($A180,Devices[Tag Name],0)),"")</f>
        <v/>
      </c>
    </row>
    <row r="181" spans="1:6" x14ac:dyDescent="0.25">
      <c r="A181" t="str">
        <f t="array" aca="1" ref="A1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+ 1),ROW($A179))),"")</f>
        <v/>
      </c>
      <c r="B181" t="str">
        <f ca="1">IF($A181&lt;&gt;"",INDEX(Devices[Area],MATCH($A181,Devices[Tag Name],0)),"")</f>
        <v/>
      </c>
      <c r="C181" t="str">
        <f t="shared" ca="1" si="1"/>
        <v/>
      </c>
      <c r="F181" t="str">
        <f ca="1">IF($A181&lt;&gt;"",INDEX(Devices[Device Description],MATCH($A181,Devices[Tag Name],0)),"")</f>
        <v/>
      </c>
    </row>
    <row r="182" spans="1:6" x14ac:dyDescent="0.25">
      <c r="A182" t="str">
        <f t="array" aca="1" ref="A1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+ 1),ROW($A180))),"")</f>
        <v/>
      </c>
      <c r="B182" t="str">
        <f ca="1">IF($A182&lt;&gt;"",INDEX(Devices[Area],MATCH($A182,Devices[Tag Name],0)),"")</f>
        <v/>
      </c>
      <c r="C182" t="str">
        <f t="shared" ca="1" si="1"/>
        <v/>
      </c>
      <c r="F182" t="str">
        <f ca="1">IF($A182&lt;&gt;"",INDEX(Devices[Device Description],MATCH($A182,Devices[Tag Name],0)),"")</f>
        <v/>
      </c>
    </row>
    <row r="183" spans="1:6" x14ac:dyDescent="0.25">
      <c r="A183" t="str">
        <f t="array" aca="1" ref="A1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+ 1),ROW($A181))),"")</f>
        <v/>
      </c>
      <c r="B183" t="str">
        <f ca="1">IF($A183&lt;&gt;"",INDEX(Devices[Area],MATCH($A183,Devices[Tag Name],0)),"")</f>
        <v/>
      </c>
      <c r="C183" t="str">
        <f t="shared" ca="1" si="1"/>
        <v/>
      </c>
      <c r="F183" t="str">
        <f ca="1">IF($A183&lt;&gt;"",INDEX(Devices[Device Description],MATCH($A183,Devices[Tag Name],0)),"")</f>
        <v/>
      </c>
    </row>
    <row r="184" spans="1:6" x14ac:dyDescent="0.25">
      <c r="A184" t="str">
        <f t="array" aca="1" ref="A1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+ 1),ROW($A182))),"")</f>
        <v/>
      </c>
      <c r="B184" t="str">
        <f ca="1">IF($A184&lt;&gt;"",INDEX(Devices[Area],MATCH($A184,Devices[Tag Name],0)),"")</f>
        <v/>
      </c>
      <c r="C184" t="str">
        <f t="shared" ca="1" si="1"/>
        <v/>
      </c>
      <c r="F184" t="str">
        <f ca="1">IF($A184&lt;&gt;"",INDEX(Devices[Device Description],MATCH($A184,Devices[Tag Name],0)),"")</f>
        <v/>
      </c>
    </row>
    <row r="185" spans="1:6" x14ac:dyDescent="0.25">
      <c r="A185" t="str">
        <f t="array" aca="1" ref="A1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+ 1),ROW($A183))),"")</f>
        <v/>
      </c>
      <c r="B185" t="str">
        <f ca="1">IF($A185&lt;&gt;"",INDEX(Devices[Area],MATCH($A185,Devices[Tag Name],0)),"")</f>
        <v/>
      </c>
      <c r="C185" t="str">
        <f t="shared" ca="1" si="1"/>
        <v/>
      </c>
      <c r="F185" t="str">
        <f ca="1">IF($A185&lt;&gt;"",INDEX(Devices[Device Description],MATCH($A185,Devices[Tag Name],0)),"")</f>
        <v/>
      </c>
    </row>
    <row r="186" spans="1:6" x14ac:dyDescent="0.25">
      <c r="A186" t="str">
        <f t="array" aca="1" ref="A1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+ 1),ROW($A184))),"")</f>
        <v/>
      </c>
      <c r="B186" t="str">
        <f ca="1">IF($A186&lt;&gt;"",INDEX(Devices[Area],MATCH($A186,Devices[Tag Name],0)),"")</f>
        <v/>
      </c>
      <c r="C186" t="str">
        <f t="shared" ca="1" si="1"/>
        <v/>
      </c>
      <c r="F186" t="str">
        <f ca="1">IF($A186&lt;&gt;"",INDEX(Devices[Device Description],MATCH($A186,Devices[Tag Name],0)),"")</f>
        <v/>
      </c>
    </row>
    <row r="187" spans="1:6" x14ac:dyDescent="0.25">
      <c r="A187" t="str">
        <f t="array" aca="1" ref="A1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+ 1),ROW($A185))),"")</f>
        <v/>
      </c>
      <c r="B187" t="str">
        <f ca="1">IF($A187&lt;&gt;"",INDEX(Devices[Area],MATCH($A187,Devices[Tag Name],0)),"")</f>
        <v/>
      </c>
      <c r="C187" t="str">
        <f t="shared" ca="1" si="1"/>
        <v/>
      </c>
      <c r="F187" t="str">
        <f ca="1">IF($A187&lt;&gt;"",INDEX(Devices[Device Description],MATCH($A187,Devices[Tag Name],0)),"")</f>
        <v/>
      </c>
    </row>
    <row r="188" spans="1:6" x14ac:dyDescent="0.25">
      <c r="A188" t="str">
        <f t="array" aca="1" ref="A1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+ 1),ROW($A186))),"")</f>
        <v/>
      </c>
      <c r="B188" t="str">
        <f ca="1">IF($A188&lt;&gt;"",INDEX(Devices[Area],MATCH($A188,Devices[Tag Name],0)),"")</f>
        <v/>
      </c>
      <c r="C188" t="str">
        <f t="shared" ca="1" si="1"/>
        <v/>
      </c>
      <c r="F188" t="str">
        <f ca="1">IF($A188&lt;&gt;"",INDEX(Devices[Device Description],MATCH($A188,Devices[Tag Name],0)),"")</f>
        <v/>
      </c>
    </row>
    <row r="189" spans="1:6" x14ac:dyDescent="0.25">
      <c r="A189" t="str">
        <f t="array" aca="1" ref="A1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+ 1),ROW($A187))),"")</f>
        <v/>
      </c>
      <c r="B189" t="str">
        <f ca="1">IF($A189&lt;&gt;"",INDEX(Devices[Area],MATCH($A189,Devices[Tag Name],0)),"")</f>
        <v/>
      </c>
      <c r="C189" t="str">
        <f t="shared" ca="1" si="1"/>
        <v/>
      </c>
      <c r="F189" t="str">
        <f ca="1">IF($A189&lt;&gt;"",INDEX(Devices[Device Description],MATCH($A189,Devices[Tag Name],0)),"")</f>
        <v/>
      </c>
    </row>
    <row r="190" spans="1:6" x14ac:dyDescent="0.25">
      <c r="A190" t="str">
        <f t="array" aca="1" ref="A1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+ 1),ROW($A188))),"")</f>
        <v/>
      </c>
      <c r="B190" t="str">
        <f ca="1">IF($A190&lt;&gt;"",INDEX(Devices[Area],MATCH($A190,Devices[Tag Name],0)),"")</f>
        <v/>
      </c>
      <c r="C190" t="str">
        <f t="shared" ca="1" si="1"/>
        <v/>
      </c>
      <c r="F190" t="str">
        <f ca="1">IF($A190&lt;&gt;"",INDEX(Devices[Device Description],MATCH($A190,Devices[Tag Name],0)),"")</f>
        <v/>
      </c>
    </row>
    <row r="191" spans="1:6" x14ac:dyDescent="0.25">
      <c r="A191" t="str">
        <f t="array" aca="1" ref="A1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+ 1),ROW($A189))),"")</f>
        <v/>
      </c>
      <c r="B191" t="str">
        <f ca="1">IF($A191&lt;&gt;"",INDEX(Devices[Area],MATCH($A191,Devices[Tag Name],0)),"")</f>
        <v/>
      </c>
      <c r="C191" t="str">
        <f t="shared" ca="1" si="1"/>
        <v/>
      </c>
      <c r="F191" t="str">
        <f ca="1">IF($A191&lt;&gt;"",INDEX(Devices[Device Description],MATCH($A191,Devices[Tag Name],0)),"")</f>
        <v/>
      </c>
    </row>
    <row r="192" spans="1:6" x14ac:dyDescent="0.25">
      <c r="A192" t="str">
        <f t="array" aca="1" ref="A1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+ 1),ROW($A190))),"")</f>
        <v/>
      </c>
      <c r="B192" t="str">
        <f ca="1">IF($A192&lt;&gt;"",INDEX(Devices[Area],MATCH($A192,Devices[Tag Name],0)),"")</f>
        <v/>
      </c>
      <c r="C192" t="str">
        <f t="shared" ca="1" si="1"/>
        <v/>
      </c>
      <c r="F192" t="str">
        <f ca="1">IF($A192&lt;&gt;"",INDEX(Devices[Device Description],MATCH($A192,Devices[Tag Name],0)),"")</f>
        <v/>
      </c>
    </row>
    <row r="193" spans="1:6" x14ac:dyDescent="0.25">
      <c r="A193" t="str">
        <f t="array" aca="1" ref="A1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+ 1),ROW($A191))),"")</f>
        <v/>
      </c>
      <c r="B193" t="str">
        <f ca="1">IF($A193&lt;&gt;"",INDEX(Devices[Area],MATCH($A193,Devices[Tag Name],0)),"")</f>
        <v/>
      </c>
      <c r="C193" t="str">
        <f t="shared" ca="1" si="1"/>
        <v/>
      </c>
      <c r="F193" t="str">
        <f ca="1">IF($A193&lt;&gt;"",INDEX(Devices[Device Description],MATCH($A193,Devices[Tag Name],0)),"")</f>
        <v/>
      </c>
    </row>
    <row r="194" spans="1:6" x14ac:dyDescent="0.25">
      <c r="A194" t="str">
        <f t="array" aca="1" ref="A1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+ 1),ROW($A192))),"")</f>
        <v/>
      </c>
      <c r="B194" t="str">
        <f ca="1">IF($A194&lt;&gt;"",INDEX(Devices[Area],MATCH($A194,Devices[Tag Name],0)),"")</f>
        <v/>
      </c>
      <c r="C194" t="str">
        <f t="shared" ca="1" si="1"/>
        <v/>
      </c>
      <c r="F194" t="str">
        <f ca="1">IF($A194&lt;&gt;"",INDEX(Devices[Device Description],MATCH($A194,Devices[Tag Name],0)),"")</f>
        <v/>
      </c>
    </row>
    <row r="195" spans="1:6" x14ac:dyDescent="0.25">
      <c r="A195" t="str">
        <f t="array" aca="1" ref="A1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+ 1),ROW($A193))),"")</f>
        <v/>
      </c>
      <c r="B195" t="str">
        <f ca="1">IF($A195&lt;&gt;"",INDEX(Devices[Area],MATCH($A195,Devices[Tag Name],0)),"")</f>
        <v/>
      </c>
      <c r="C195" t="str">
        <f t="shared" ca="1" si="1"/>
        <v/>
      </c>
      <c r="F195" t="str">
        <f ca="1">IF($A195&lt;&gt;"",INDEX(Devices[Device Description],MATCH($A195,Devices[Tag Name],0)),"")</f>
        <v/>
      </c>
    </row>
    <row r="196" spans="1:6" x14ac:dyDescent="0.25">
      <c r="A196" t="str">
        <f t="array" aca="1" ref="A1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+ 1),ROW($A194))),"")</f>
        <v/>
      </c>
      <c r="B196" t="str">
        <f ca="1">IF($A196&lt;&gt;"",INDEX(Devices[Area],MATCH($A196,Devices[Tag Name],0)),"")</f>
        <v/>
      </c>
      <c r="C196" t="str">
        <f t="shared" ca="1" si="1"/>
        <v/>
      </c>
      <c r="F196" t="str">
        <f ca="1">IF($A196&lt;&gt;"",INDEX(Devices[Device Description],MATCH($A196,Devices[Tag Name],0)),"")</f>
        <v/>
      </c>
    </row>
    <row r="197" spans="1:6" x14ac:dyDescent="0.25">
      <c r="A197" t="str">
        <f t="array" aca="1" ref="A1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+ 1),ROW($A195))),"")</f>
        <v/>
      </c>
      <c r="B197" t="str">
        <f ca="1">IF($A197&lt;&gt;"",INDEX(Devices[Area],MATCH($A197,Devices[Tag Name],0)),"")</f>
        <v/>
      </c>
      <c r="C197" t="str">
        <f t="shared" ca="1" si="1"/>
        <v/>
      </c>
      <c r="F197" t="str">
        <f ca="1">IF($A197&lt;&gt;"",INDEX(Devices[Device Description],MATCH($A197,Devices[Tag Name],0)),"")</f>
        <v/>
      </c>
    </row>
    <row r="198" spans="1:6" x14ac:dyDescent="0.25">
      <c r="A198" t="str">
        <f t="array" aca="1" ref="A1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+ 1),ROW($A196))),"")</f>
        <v/>
      </c>
      <c r="B198" t="str">
        <f ca="1">IF($A198&lt;&gt;"",INDEX(Devices[Area],MATCH($A198,Devices[Tag Name],0)),"")</f>
        <v/>
      </c>
      <c r="C198" t="str">
        <f t="shared" ca="1" si="1"/>
        <v/>
      </c>
      <c r="F198" t="str">
        <f ca="1">IF($A198&lt;&gt;"",INDEX(Devices[Device Description],MATCH($A198,Devices[Tag Name],0)),"")</f>
        <v/>
      </c>
    </row>
    <row r="199" spans="1:6" x14ac:dyDescent="0.25">
      <c r="A199" t="str">
        <f t="array" aca="1" ref="A1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+ 1),ROW($A197))),"")</f>
        <v/>
      </c>
      <c r="B199" t="str">
        <f ca="1">IF($A199&lt;&gt;"",INDEX(Devices[Area],MATCH($A199,Devices[Tag Name],0)),"")</f>
        <v/>
      </c>
      <c r="C199" t="str">
        <f t="shared" ca="1" si="1"/>
        <v/>
      </c>
      <c r="F199" t="str">
        <f ca="1">IF($A199&lt;&gt;"",INDEX(Devices[Device Description],MATCH($A199,Devices[Tag Name],0)),"")</f>
        <v/>
      </c>
    </row>
    <row r="200" spans="1:6" x14ac:dyDescent="0.25">
      <c r="A200" t="str">
        <f t="array" aca="1" ref="A2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+ 1),ROW($A198))),"")</f>
        <v/>
      </c>
      <c r="B200" t="str">
        <f ca="1">IF($A200&lt;&gt;"",INDEX(Devices[Area],MATCH($A200,Devices[Tag Name],0)),"")</f>
        <v/>
      </c>
      <c r="C200" t="str">
        <f t="shared" ca="1" si="1"/>
        <v/>
      </c>
      <c r="F200" t="str">
        <f ca="1">IF($A200&lt;&gt;"",INDEX(Devices[Device Description],MATCH($A200,Devices[Tag Name],0)),"")</f>
        <v/>
      </c>
    </row>
    <row r="201" spans="1:6" x14ac:dyDescent="0.25">
      <c r="A201" t="str">
        <f t="array" aca="1" ref="A2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+ 1),ROW($A199))),"")</f>
        <v/>
      </c>
      <c r="B201" t="str">
        <f ca="1">IF($A201&lt;&gt;"",INDEX(Devices[Area],MATCH($A201,Devices[Tag Name],0)),"")</f>
        <v/>
      </c>
      <c r="C201" t="str">
        <f t="shared" ca="1" si="1"/>
        <v/>
      </c>
      <c r="F201" t="str">
        <f ca="1">IF($A201&lt;&gt;"",INDEX(Devices[Device Description],MATCH($A201,Devices[Tag Name],0)),"")</f>
        <v/>
      </c>
    </row>
    <row r="202" spans="1:6" x14ac:dyDescent="0.25">
      <c r="A202" t="str">
        <f t="array" aca="1" ref="A2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+ 1),ROW($A200))),"")</f>
        <v/>
      </c>
      <c r="B202" t="str">
        <f ca="1">IF($A202&lt;&gt;"",INDEX(Devices[Area],MATCH($A202,Devices[Tag Name],0)),"")</f>
        <v/>
      </c>
      <c r="C202" t="str">
        <f t="shared" ca="1" si="1"/>
        <v/>
      </c>
      <c r="F202" t="str">
        <f ca="1">IF($A202&lt;&gt;"",INDEX(Devices[Device Description],MATCH($A202,Devices[Tag Name],0)),"")</f>
        <v/>
      </c>
    </row>
    <row r="203" spans="1:6" x14ac:dyDescent="0.25">
      <c r="A203" t="str">
        <f t="array" aca="1" ref="A2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+ 1),ROW($A201))),"")</f>
        <v/>
      </c>
      <c r="B203" t="str">
        <f ca="1">IF($A203&lt;&gt;"",INDEX(Devices[Area],MATCH($A203,Devices[Tag Name],0)),"")</f>
        <v/>
      </c>
      <c r="C203" t="str">
        <f t="shared" ca="1" si="1"/>
        <v/>
      </c>
      <c r="F203" t="str">
        <f ca="1">IF($A203&lt;&gt;"",INDEX(Devices[Device Description],MATCH($A203,Devices[Tag Name],0)),"")</f>
        <v/>
      </c>
    </row>
    <row r="204" spans="1:6" x14ac:dyDescent="0.25">
      <c r="A204" t="str">
        <f t="array" aca="1" ref="A2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+ 1),ROW($A202))),"")</f>
        <v/>
      </c>
      <c r="B204" t="str">
        <f ca="1">IF($A204&lt;&gt;"",INDEX(Devices[Area],MATCH($A204,Devices[Tag Name],0)),"")</f>
        <v/>
      </c>
      <c r="C204" t="str">
        <f t="shared" ca="1" si="1"/>
        <v/>
      </c>
      <c r="F204" t="str">
        <f ca="1">IF($A204&lt;&gt;"",INDEX(Devices[Device Description],MATCH($A204,Devices[Tag Name],0)),"")</f>
        <v/>
      </c>
    </row>
    <row r="205" spans="1:6" x14ac:dyDescent="0.25">
      <c r="A205" t="str">
        <f t="array" aca="1" ref="A2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+ 1),ROW($A203))),"")</f>
        <v/>
      </c>
      <c r="B205" t="str">
        <f ca="1">IF($A205&lt;&gt;"",INDEX(Devices[Area],MATCH($A205,Devices[Tag Name],0)),"")</f>
        <v/>
      </c>
      <c r="C205" t="str">
        <f t="shared" ca="1" si="1"/>
        <v/>
      </c>
      <c r="F205" t="str">
        <f ca="1">IF($A205&lt;&gt;"",INDEX(Devices[Device Description],MATCH($A205,Devices[Tag Name],0)),"")</f>
        <v/>
      </c>
    </row>
    <row r="206" spans="1:6" x14ac:dyDescent="0.25">
      <c r="A206" t="str">
        <f t="array" aca="1" ref="A2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+ 1),ROW($A204))),"")</f>
        <v/>
      </c>
      <c r="B206" t="str">
        <f ca="1">IF($A206&lt;&gt;"",INDEX(Devices[Area],MATCH($A206,Devices[Tag Name],0)),"")</f>
        <v/>
      </c>
      <c r="C206" t="str">
        <f t="shared" ca="1" si="1"/>
        <v/>
      </c>
      <c r="F206" t="str">
        <f ca="1">IF($A206&lt;&gt;"",INDEX(Devices[Device Description],MATCH($A206,Devices[Tag Name],0)),"")</f>
        <v/>
      </c>
    </row>
    <row r="207" spans="1:6" x14ac:dyDescent="0.25">
      <c r="A207" t="str">
        <f t="array" aca="1" ref="A2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+ 1),ROW($A205))),"")</f>
        <v/>
      </c>
      <c r="B207" t="str">
        <f ca="1">IF($A207&lt;&gt;"",INDEX(Devices[Area],MATCH($A207,Devices[Tag Name],0)),"")</f>
        <v/>
      </c>
      <c r="C207" t="str">
        <f t="shared" ca="1" si="1"/>
        <v/>
      </c>
      <c r="F207" t="str">
        <f ca="1">IF($A207&lt;&gt;"",INDEX(Devices[Device Description],MATCH($A207,Devices[Tag Name],0)),"")</f>
        <v/>
      </c>
    </row>
    <row r="208" spans="1:6" x14ac:dyDescent="0.25">
      <c r="A208" t="str">
        <f t="array" aca="1" ref="A2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+ 1),ROW($A206))),"")</f>
        <v/>
      </c>
      <c r="B208" t="str">
        <f ca="1">IF($A208&lt;&gt;"",INDEX(Devices[Area],MATCH($A208,Devices[Tag Name],0)),"")</f>
        <v/>
      </c>
      <c r="C208" t="str">
        <f t="shared" ca="1" si="1"/>
        <v/>
      </c>
      <c r="F208" t="str">
        <f ca="1">IF($A208&lt;&gt;"",INDEX(Devices[Device Description],MATCH($A208,Devices[Tag Name],0)),"")</f>
        <v/>
      </c>
    </row>
    <row r="209" spans="1:6" x14ac:dyDescent="0.25">
      <c r="A209" t="str">
        <f t="array" aca="1" ref="A2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+ 1),ROW($A207))),"")</f>
        <v/>
      </c>
      <c r="B209" t="str">
        <f ca="1">IF($A209&lt;&gt;"",INDEX(Devices[Area],MATCH($A209,Devices[Tag Name],0)),"")</f>
        <v/>
      </c>
      <c r="C209" t="str">
        <f t="shared" ca="1" si="1"/>
        <v/>
      </c>
      <c r="F209" t="str">
        <f ca="1">IF($A209&lt;&gt;"",INDEX(Devices[Device Description],MATCH($A209,Devices[Tag Name],0)),"")</f>
        <v/>
      </c>
    </row>
    <row r="210" spans="1:6" x14ac:dyDescent="0.25">
      <c r="A210" t="str">
        <f t="array" aca="1" ref="A2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+ 1),ROW($A208))),"")</f>
        <v/>
      </c>
      <c r="B210" t="str">
        <f ca="1">IF($A210&lt;&gt;"",INDEX(Devices[Area],MATCH($A210,Devices[Tag Name],0)),"")</f>
        <v/>
      </c>
      <c r="C210" t="str">
        <f t="shared" ca="1" si="1"/>
        <v/>
      </c>
      <c r="F210" t="str">
        <f ca="1">IF($A210&lt;&gt;"",INDEX(Devices[Device Description],MATCH($A210,Devices[Tag Name],0)),"")</f>
        <v/>
      </c>
    </row>
    <row r="211" spans="1:6" x14ac:dyDescent="0.25">
      <c r="A211" t="str">
        <f t="array" aca="1" ref="A2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+ 1),ROW($A209))),"")</f>
        <v/>
      </c>
      <c r="B211" t="str">
        <f ca="1">IF($A211&lt;&gt;"",INDEX(Devices[Area],MATCH($A211,Devices[Tag Name],0)),"")</f>
        <v/>
      </c>
      <c r="C211" t="str">
        <f t="shared" ca="1" si="1"/>
        <v/>
      </c>
      <c r="F211" t="str">
        <f ca="1">IF($A211&lt;&gt;"",INDEX(Devices[Device Description],MATCH($A211,Devices[Tag Name],0)),"")</f>
        <v/>
      </c>
    </row>
    <row r="212" spans="1:6" x14ac:dyDescent="0.25">
      <c r="A212" t="str">
        <f t="array" aca="1" ref="A2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+ 1),ROW($A210))),"")</f>
        <v/>
      </c>
      <c r="B212" t="str">
        <f ca="1">IF($A212&lt;&gt;"",INDEX(Devices[Area],MATCH($A212,Devices[Tag Name],0)),"")</f>
        <v/>
      </c>
      <c r="C212" t="str">
        <f t="shared" ca="1" si="1"/>
        <v/>
      </c>
      <c r="F212" t="str">
        <f ca="1">IF($A212&lt;&gt;"",INDEX(Devices[Device Description],MATCH($A212,Devices[Tag Name],0)),"")</f>
        <v/>
      </c>
    </row>
    <row r="213" spans="1:6" x14ac:dyDescent="0.25">
      <c r="A213" t="str">
        <f t="array" aca="1" ref="A2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+ 1),ROW($A211))),"")</f>
        <v/>
      </c>
      <c r="B213" t="str">
        <f ca="1">IF($A213&lt;&gt;"",INDEX(Devices[Area],MATCH($A213,Devices[Tag Name],0)),"")</f>
        <v/>
      </c>
      <c r="C213" t="str">
        <f t="shared" ca="1" si="1"/>
        <v/>
      </c>
      <c r="F213" t="str">
        <f ca="1">IF($A213&lt;&gt;"",INDEX(Devices[Device Description],MATCH($A213,Devices[Tag Name],0)),"")</f>
        <v/>
      </c>
    </row>
    <row r="214" spans="1:6" x14ac:dyDescent="0.25">
      <c r="A214" t="str">
        <f t="array" aca="1" ref="A2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+ 1),ROW($A212))),"")</f>
        <v/>
      </c>
      <c r="B214" t="str">
        <f ca="1">IF($A214&lt;&gt;"",INDEX(Devices[Area],MATCH($A214,Devices[Tag Name],0)),"")</f>
        <v/>
      </c>
      <c r="C214" t="str">
        <f t="shared" ca="1" si="1"/>
        <v/>
      </c>
      <c r="F214" t="str">
        <f ca="1">IF($A214&lt;&gt;"",INDEX(Devices[Device Description],MATCH($A214,Devices[Tag Name],0)),"")</f>
        <v/>
      </c>
    </row>
    <row r="215" spans="1:6" x14ac:dyDescent="0.25">
      <c r="A215" t="str">
        <f t="array" aca="1" ref="A2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+ 1),ROW($A213))),"")</f>
        <v/>
      </c>
      <c r="B215" t="str">
        <f ca="1">IF($A215&lt;&gt;"",INDEX(Devices[Area],MATCH($A215,Devices[Tag Name],0)),"")</f>
        <v/>
      </c>
      <c r="C215" t="str">
        <f t="shared" ca="1" si="1"/>
        <v/>
      </c>
      <c r="F215" t="str">
        <f ca="1">IF($A215&lt;&gt;"",INDEX(Devices[Device Description],MATCH($A215,Devices[Tag Name],0)),"")</f>
        <v/>
      </c>
    </row>
    <row r="216" spans="1:6" x14ac:dyDescent="0.25">
      <c r="A216" t="str">
        <f t="array" aca="1" ref="A2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+ 1),ROW($A214))),"")</f>
        <v/>
      </c>
      <c r="B216" t="str">
        <f ca="1">IF($A216&lt;&gt;"",INDEX(Devices[Area],MATCH($A216,Devices[Tag Name],0)),"")</f>
        <v/>
      </c>
      <c r="C216" t="str">
        <f t="shared" ca="1" si="1"/>
        <v/>
      </c>
      <c r="F216" t="str">
        <f ca="1">IF($A216&lt;&gt;"",INDEX(Devices[Device Description],MATCH($A216,Devices[Tag Name],0)),"")</f>
        <v/>
      </c>
    </row>
    <row r="217" spans="1:6" x14ac:dyDescent="0.25">
      <c r="A217" t="str">
        <f t="array" aca="1" ref="A2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+ 1),ROW($A215))),"")</f>
        <v/>
      </c>
      <c r="B217" t="str">
        <f ca="1">IF($A217&lt;&gt;"",INDEX(Devices[Area],MATCH($A217,Devices[Tag Name],0)),"")</f>
        <v/>
      </c>
      <c r="C217" t="str">
        <f t="shared" ca="1" si="1"/>
        <v/>
      </c>
      <c r="F217" t="str">
        <f ca="1">IF($A217&lt;&gt;"",INDEX(Devices[Device Description],MATCH($A217,Devices[Tag Name],0)),"")</f>
        <v/>
      </c>
    </row>
    <row r="218" spans="1:6" x14ac:dyDescent="0.25">
      <c r="A218" t="str">
        <f t="array" aca="1" ref="A2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+ 1),ROW($A216))),"")</f>
        <v/>
      </c>
      <c r="B218" t="str">
        <f ca="1">IF($A218&lt;&gt;"",INDEX(Devices[Area],MATCH($A218,Devices[Tag Name],0)),"")</f>
        <v/>
      </c>
      <c r="C218" t="str">
        <f t="shared" ca="1" si="1"/>
        <v/>
      </c>
      <c r="F218" t="str">
        <f ca="1">IF($A218&lt;&gt;"",INDEX(Devices[Device Description],MATCH($A218,Devices[Tag Name],0)),"")</f>
        <v/>
      </c>
    </row>
    <row r="219" spans="1:6" x14ac:dyDescent="0.25">
      <c r="A219" t="str">
        <f t="array" aca="1" ref="A2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+ 1),ROW($A217))),"")</f>
        <v/>
      </c>
      <c r="B219" t="str">
        <f ca="1">IF($A219&lt;&gt;"",INDEX(Devices[Area],MATCH($A219,Devices[Tag Name],0)),"")</f>
        <v/>
      </c>
      <c r="C219" t="str">
        <f t="shared" ca="1" si="1"/>
        <v/>
      </c>
      <c r="F219" t="str">
        <f ca="1">IF($A219&lt;&gt;"",INDEX(Devices[Device Description],MATCH($A219,Devices[Tag Name],0)),"")</f>
        <v/>
      </c>
    </row>
    <row r="220" spans="1:6" x14ac:dyDescent="0.25">
      <c r="A220" t="str">
        <f t="array" aca="1" ref="A2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+ 1),ROW($A218))),"")</f>
        <v/>
      </c>
      <c r="B220" t="str">
        <f ca="1">IF($A220&lt;&gt;"",INDEX(Devices[Area],MATCH($A220,Devices[Tag Name],0)),"")</f>
        <v/>
      </c>
      <c r="C220" t="str">
        <f t="shared" ca="1" si="1"/>
        <v/>
      </c>
      <c r="F220" t="str">
        <f ca="1">IF($A220&lt;&gt;"",INDEX(Devices[Device Description],MATCH($A220,Devices[Tag Name],0)),"")</f>
        <v/>
      </c>
    </row>
    <row r="221" spans="1:6" x14ac:dyDescent="0.25">
      <c r="A221" t="str">
        <f t="array" aca="1" ref="A2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+ 1),ROW($A219))),"")</f>
        <v/>
      </c>
      <c r="B221" t="str">
        <f ca="1">IF($A221&lt;&gt;"",INDEX(Devices[Area],MATCH($A221,Devices[Tag Name],0)),"")</f>
        <v/>
      </c>
      <c r="C221" t="str">
        <f t="shared" ca="1" si="1"/>
        <v/>
      </c>
      <c r="F221" t="str">
        <f ca="1">IF($A221&lt;&gt;"",INDEX(Devices[Device Description],MATCH($A221,Devices[Tag Name],0)),"")</f>
        <v/>
      </c>
    </row>
    <row r="222" spans="1:6" x14ac:dyDescent="0.25">
      <c r="A222" t="str">
        <f t="array" aca="1" ref="A2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+ 1),ROW($A220))),"")</f>
        <v/>
      </c>
      <c r="B222" t="str">
        <f ca="1">IF($A222&lt;&gt;"",INDEX(Devices[Area],MATCH($A222,Devices[Tag Name],0)),"")</f>
        <v/>
      </c>
      <c r="C222" t="str">
        <f t="shared" ca="1" si="1"/>
        <v/>
      </c>
      <c r="F222" t="str">
        <f ca="1">IF($A222&lt;&gt;"",INDEX(Devices[Device Description],MATCH($A222,Devices[Tag Name],0)),"")</f>
        <v/>
      </c>
    </row>
    <row r="223" spans="1:6" x14ac:dyDescent="0.25">
      <c r="A223" t="str">
        <f t="array" aca="1" ref="A2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+ 1),ROW($A221))),"")</f>
        <v/>
      </c>
      <c r="B223" t="str">
        <f ca="1">IF($A223&lt;&gt;"",INDEX(Devices[Area],MATCH($A223,Devices[Tag Name],0)),"")</f>
        <v/>
      </c>
      <c r="C223" t="str">
        <f t="shared" ca="1" si="1"/>
        <v/>
      </c>
      <c r="F223" t="str">
        <f ca="1">IF($A223&lt;&gt;"",INDEX(Devices[Device Description],MATCH($A223,Devices[Tag Name],0)),"")</f>
        <v/>
      </c>
    </row>
    <row r="224" spans="1:6" x14ac:dyDescent="0.25">
      <c r="A224" t="str">
        <f t="array" aca="1" ref="A2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+ 1),ROW($A222))),"")</f>
        <v/>
      </c>
      <c r="B224" t="str">
        <f ca="1">IF($A224&lt;&gt;"",INDEX(Devices[Area],MATCH($A224,Devices[Tag Name],0)),"")</f>
        <v/>
      </c>
      <c r="C224" t="str">
        <f t="shared" ca="1" si="1"/>
        <v/>
      </c>
      <c r="F224" t="str">
        <f ca="1">IF($A224&lt;&gt;"",INDEX(Devices[Device Description],MATCH($A224,Devices[Tag Name],0)),"")</f>
        <v/>
      </c>
    </row>
    <row r="225" spans="1:6" x14ac:dyDescent="0.25">
      <c r="A225" t="str">
        <f t="array" aca="1" ref="A2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+ 1),ROW($A223))),"")</f>
        <v/>
      </c>
      <c r="B225" t="str">
        <f ca="1">IF($A225&lt;&gt;"",INDEX(Devices[Area],MATCH($A225,Devices[Tag Name],0)),"")</f>
        <v/>
      </c>
      <c r="C225" t="str">
        <f t="shared" ca="1" si="1"/>
        <v/>
      </c>
      <c r="F225" t="str">
        <f ca="1">IF($A225&lt;&gt;"",INDEX(Devices[Device Description],MATCH($A225,Devices[Tag Name],0)),"")</f>
        <v/>
      </c>
    </row>
    <row r="226" spans="1:6" x14ac:dyDescent="0.25">
      <c r="A226" t="str">
        <f t="array" aca="1" ref="A2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+ 1),ROW($A224))),"")</f>
        <v/>
      </c>
      <c r="B226" t="str">
        <f ca="1">IF($A226&lt;&gt;"",INDEX(Devices[Area],MATCH($A226,Devices[Tag Name],0)),"")</f>
        <v/>
      </c>
      <c r="C226" t="str">
        <f t="shared" ca="1" si="1"/>
        <v/>
      </c>
      <c r="F226" t="str">
        <f ca="1">IF($A226&lt;&gt;"",INDEX(Devices[Device Description],MATCH($A226,Devices[Tag Name],0)),"")</f>
        <v/>
      </c>
    </row>
    <row r="227" spans="1:6" x14ac:dyDescent="0.25">
      <c r="A227" t="str">
        <f t="array" aca="1" ref="A2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+ 1),ROW($A225))),"")</f>
        <v/>
      </c>
      <c r="B227" t="str">
        <f ca="1">IF($A227&lt;&gt;"",INDEX(Devices[Area],MATCH($A227,Devices[Tag Name],0)),"")</f>
        <v/>
      </c>
      <c r="C227" t="str">
        <f t="shared" ca="1" si="1"/>
        <v/>
      </c>
      <c r="F227" t="str">
        <f ca="1">IF($A227&lt;&gt;"",INDEX(Devices[Device Description],MATCH($A227,Devices[Tag Name],0)),"")</f>
        <v/>
      </c>
    </row>
    <row r="228" spans="1:6" x14ac:dyDescent="0.25">
      <c r="A228" t="str">
        <f t="array" aca="1" ref="A2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+ 1),ROW($A226))),"")</f>
        <v/>
      </c>
      <c r="B228" t="str">
        <f ca="1">IF($A228&lt;&gt;"",INDEX(Devices[Area],MATCH($A228,Devices[Tag Name],0)),"")</f>
        <v/>
      </c>
      <c r="C228" t="str">
        <f t="shared" ca="1" si="1"/>
        <v/>
      </c>
      <c r="F228" t="str">
        <f ca="1">IF($A228&lt;&gt;"",INDEX(Devices[Device Description],MATCH($A228,Devices[Tag Name],0)),"")</f>
        <v/>
      </c>
    </row>
    <row r="229" spans="1:6" x14ac:dyDescent="0.25">
      <c r="A229" t="str">
        <f t="array" aca="1" ref="A2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+ 1),ROW($A227))),"")</f>
        <v/>
      </c>
      <c r="B229" t="str">
        <f ca="1">IF($A229&lt;&gt;"",INDEX(Devices[Area],MATCH($A229,Devices[Tag Name],0)),"")</f>
        <v/>
      </c>
      <c r="C229" t="str">
        <f t="shared" ca="1" si="1"/>
        <v/>
      </c>
      <c r="F229" t="str">
        <f ca="1">IF($A229&lt;&gt;"",INDEX(Devices[Device Description],MATCH($A229,Devices[Tag Name],0)),"")</f>
        <v/>
      </c>
    </row>
    <row r="230" spans="1:6" x14ac:dyDescent="0.25">
      <c r="A230" t="str">
        <f t="array" aca="1" ref="A2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+ 1),ROW($A228))),"")</f>
        <v/>
      </c>
      <c r="B230" t="str">
        <f ca="1">IF($A230&lt;&gt;"",INDEX(Devices[Area],MATCH($A230,Devices[Tag Name],0)),"")</f>
        <v/>
      </c>
      <c r="C230" t="str">
        <f t="shared" ca="1" si="1"/>
        <v/>
      </c>
      <c r="F230" t="str">
        <f ca="1">IF($A230&lt;&gt;"",INDEX(Devices[Device Description],MATCH($A230,Devices[Tag Name],0)),"")</f>
        <v/>
      </c>
    </row>
    <row r="231" spans="1:6" x14ac:dyDescent="0.25">
      <c r="A231" t="str">
        <f t="array" aca="1" ref="A2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+ 1),ROW($A229))),"")</f>
        <v/>
      </c>
      <c r="B231" t="str">
        <f ca="1">IF($A231&lt;&gt;"",INDEX(Devices[Area],MATCH($A231,Devices[Tag Name],0)),"")</f>
        <v/>
      </c>
      <c r="C231" t="str">
        <f t="shared" ca="1" si="1"/>
        <v/>
      </c>
      <c r="F231" t="str">
        <f ca="1">IF($A231&lt;&gt;"",INDEX(Devices[Device Description],MATCH($A231,Devices[Tag Name],0)),"")</f>
        <v/>
      </c>
    </row>
    <row r="232" spans="1:6" x14ac:dyDescent="0.25">
      <c r="A232" t="str">
        <f t="array" aca="1" ref="A2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+ 1),ROW($A230))),"")</f>
        <v/>
      </c>
      <c r="B232" t="str">
        <f ca="1">IF($A232&lt;&gt;"",INDEX(Devices[Area],MATCH($A232,Devices[Tag Name],0)),"")</f>
        <v/>
      </c>
      <c r="C232" t="str">
        <f t="shared" ca="1" si="1"/>
        <v/>
      </c>
      <c r="F232" t="str">
        <f ca="1">IF($A232&lt;&gt;"",INDEX(Devices[Device Description],MATCH($A232,Devices[Tag Name],0)),"")</f>
        <v/>
      </c>
    </row>
    <row r="233" spans="1:6" x14ac:dyDescent="0.25">
      <c r="A233" t="str">
        <f t="array" aca="1" ref="A2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+ 1),ROW($A231))),"")</f>
        <v/>
      </c>
      <c r="B233" t="str">
        <f ca="1">IF($A233&lt;&gt;"",INDEX(Devices[Area],MATCH($A233,Devices[Tag Name],0)),"")</f>
        <v/>
      </c>
      <c r="C233" t="str">
        <f t="shared" ca="1" si="1"/>
        <v/>
      </c>
      <c r="F233" t="str">
        <f ca="1">IF($A233&lt;&gt;"",INDEX(Devices[Device Description],MATCH($A233,Devices[Tag Name],0)),"")</f>
        <v/>
      </c>
    </row>
    <row r="234" spans="1:6" x14ac:dyDescent="0.25">
      <c r="A234" t="str">
        <f t="array" aca="1" ref="A2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+ 1),ROW($A232))),"")</f>
        <v/>
      </c>
      <c r="B234" t="str">
        <f ca="1">IF($A234&lt;&gt;"",INDEX(Devices[Area],MATCH($A234,Devices[Tag Name],0)),"")</f>
        <v/>
      </c>
      <c r="C234" t="str">
        <f t="shared" ca="1" si="1"/>
        <v/>
      </c>
      <c r="F234" t="str">
        <f ca="1">IF($A234&lt;&gt;"",INDEX(Devices[Device Description],MATCH($A234,Devices[Tag Name],0)),"")</f>
        <v/>
      </c>
    </row>
    <row r="235" spans="1:6" x14ac:dyDescent="0.25">
      <c r="A235" t="str">
        <f t="array" aca="1" ref="A2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+ 1),ROW($A233))),"")</f>
        <v/>
      </c>
      <c r="B235" t="str">
        <f ca="1">IF($A235&lt;&gt;"",INDEX(Devices[Area],MATCH($A235,Devices[Tag Name],0)),"")</f>
        <v/>
      </c>
      <c r="C235" t="str">
        <f t="shared" ca="1" si="1"/>
        <v/>
      </c>
      <c r="F235" t="str">
        <f ca="1">IF($A235&lt;&gt;"",INDEX(Devices[Device Description],MATCH($A235,Devices[Tag Name],0)),"")</f>
        <v/>
      </c>
    </row>
    <row r="236" spans="1:6" x14ac:dyDescent="0.25">
      <c r="A236" t="str">
        <f t="array" aca="1" ref="A2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+ 1),ROW($A234))),"")</f>
        <v/>
      </c>
      <c r="B236" t="str">
        <f ca="1">IF($A236&lt;&gt;"",INDEX(Devices[Area],MATCH($A236,Devices[Tag Name],0)),"")</f>
        <v/>
      </c>
      <c r="C236" t="str">
        <f t="shared" ca="1" si="1"/>
        <v/>
      </c>
      <c r="F236" t="str">
        <f ca="1">IF($A236&lt;&gt;"",INDEX(Devices[Device Description],MATCH($A236,Devices[Tag Name],0)),"")</f>
        <v/>
      </c>
    </row>
    <row r="237" spans="1:6" x14ac:dyDescent="0.25">
      <c r="A237" t="str">
        <f t="array" aca="1" ref="A2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+ 1),ROW($A235))),"")</f>
        <v/>
      </c>
      <c r="B237" t="str">
        <f ca="1">IF($A237&lt;&gt;"",INDEX(Devices[Area],MATCH($A237,Devices[Tag Name],0)),"")</f>
        <v/>
      </c>
      <c r="C237" t="str">
        <f t="shared" ca="1" si="1"/>
        <v/>
      </c>
      <c r="F237" t="str">
        <f ca="1">IF($A237&lt;&gt;"",INDEX(Devices[Device Description],MATCH($A237,Devices[Tag Name],0)),"")</f>
        <v/>
      </c>
    </row>
    <row r="238" spans="1:6" x14ac:dyDescent="0.25">
      <c r="A238" t="str">
        <f t="array" aca="1" ref="A2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+ 1),ROW($A236))),"")</f>
        <v/>
      </c>
      <c r="B238" t="str">
        <f ca="1">IF($A238&lt;&gt;"",INDEX(Devices[Area],MATCH($A238,Devices[Tag Name],0)),"")</f>
        <v/>
      </c>
      <c r="C238" t="str">
        <f t="shared" ca="1" si="1"/>
        <v/>
      </c>
      <c r="F238" t="str">
        <f ca="1">IF($A238&lt;&gt;"",INDEX(Devices[Device Description],MATCH($A238,Devices[Tag Name],0)),"")</f>
        <v/>
      </c>
    </row>
    <row r="239" spans="1:6" x14ac:dyDescent="0.25">
      <c r="A239" t="str">
        <f t="array" aca="1" ref="A2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+ 1),ROW($A237))),"")</f>
        <v/>
      </c>
      <c r="B239" t="str">
        <f ca="1">IF($A239&lt;&gt;"",INDEX(Devices[Area],MATCH($A239,Devices[Tag Name],0)),"")</f>
        <v/>
      </c>
      <c r="C239" t="str">
        <f t="shared" ca="1" si="1"/>
        <v/>
      </c>
      <c r="F239" t="str">
        <f ca="1">IF($A239&lt;&gt;"",INDEX(Devices[Device Description],MATCH($A239,Devices[Tag Name],0)),"")</f>
        <v/>
      </c>
    </row>
    <row r="240" spans="1:6" x14ac:dyDescent="0.25">
      <c r="A240" t="str">
        <f t="array" aca="1" ref="A2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+ 1),ROW($A238))),"")</f>
        <v/>
      </c>
      <c r="B240" t="str">
        <f ca="1">IF($A240&lt;&gt;"",INDEX(Devices[Area],MATCH($A240,Devices[Tag Name],0)),"")</f>
        <v/>
      </c>
      <c r="C240" t="str">
        <f t="shared" ca="1" si="1"/>
        <v/>
      </c>
      <c r="F240" t="str">
        <f ca="1">IF($A240&lt;&gt;"",INDEX(Devices[Device Description],MATCH($A240,Devices[Tag Name],0)),"")</f>
        <v/>
      </c>
    </row>
    <row r="241" spans="1:6" x14ac:dyDescent="0.25">
      <c r="A241" t="str">
        <f t="array" aca="1" ref="A2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+ 1),ROW($A239))),"")</f>
        <v/>
      </c>
      <c r="B241" t="str">
        <f ca="1">IF($A241&lt;&gt;"",INDEX(Devices[Area],MATCH($A241,Devices[Tag Name],0)),"")</f>
        <v/>
      </c>
      <c r="C241" t="str">
        <f t="shared" ca="1" si="1"/>
        <v/>
      </c>
      <c r="F241" t="str">
        <f ca="1">IF($A241&lt;&gt;"",INDEX(Devices[Device Description],MATCH($A241,Devices[Tag Name],0)),"")</f>
        <v/>
      </c>
    </row>
    <row r="242" spans="1:6" x14ac:dyDescent="0.25">
      <c r="A242" t="str">
        <f t="array" aca="1" ref="A2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+ 1),ROW($A240))),"")</f>
        <v/>
      </c>
      <c r="B242" t="str">
        <f ca="1">IF($A242&lt;&gt;"",INDEX(Devices[Area],MATCH($A242,Devices[Tag Name],0)),"")</f>
        <v/>
      </c>
      <c r="C242" t="str">
        <f t="shared" ca="1" si="1"/>
        <v/>
      </c>
      <c r="F242" t="str">
        <f ca="1">IF($A242&lt;&gt;"",INDEX(Devices[Device Description],MATCH($A242,Devices[Tag Name],0)),"")</f>
        <v/>
      </c>
    </row>
    <row r="243" spans="1:6" x14ac:dyDescent="0.25">
      <c r="A243" t="str">
        <f t="array" aca="1" ref="A2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+ 1),ROW($A241))),"")</f>
        <v/>
      </c>
      <c r="B243" t="str">
        <f ca="1">IF($A243&lt;&gt;"",INDEX(Devices[Area],MATCH($A243,Devices[Tag Name],0)),"")</f>
        <v/>
      </c>
      <c r="C243" t="str">
        <f t="shared" ca="1" si="1"/>
        <v/>
      </c>
      <c r="F243" t="str">
        <f ca="1">IF($A243&lt;&gt;"",INDEX(Devices[Device Description],MATCH($A243,Devices[Tag Name],0)),"")</f>
        <v/>
      </c>
    </row>
    <row r="244" spans="1:6" x14ac:dyDescent="0.25">
      <c r="A244" t="str">
        <f t="array" aca="1" ref="A2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+ 1),ROW($A242))),"")</f>
        <v/>
      </c>
      <c r="B244" t="str">
        <f ca="1">IF($A244&lt;&gt;"",INDEX(Devices[Area],MATCH($A244,Devices[Tag Name],0)),"")</f>
        <v/>
      </c>
      <c r="C244" t="str">
        <f t="shared" ca="1" si="1"/>
        <v/>
      </c>
      <c r="F244" t="str">
        <f ca="1">IF($A244&lt;&gt;"",INDEX(Devices[Device Description],MATCH($A244,Devices[Tag Name],0)),"")</f>
        <v/>
      </c>
    </row>
    <row r="245" spans="1:6" x14ac:dyDescent="0.25">
      <c r="A245" t="str">
        <f t="array" aca="1" ref="A2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+ 1),ROW($A243))),"")</f>
        <v/>
      </c>
      <c r="B245" t="str">
        <f ca="1">IF($A245&lt;&gt;"",INDEX(Devices[Area],MATCH($A245,Devices[Tag Name],0)),"")</f>
        <v/>
      </c>
      <c r="C245" t="str">
        <f t="shared" ca="1" si="1"/>
        <v/>
      </c>
      <c r="F245" t="str">
        <f ca="1">IF($A245&lt;&gt;"",INDEX(Devices[Device Description],MATCH($A245,Devices[Tag Name],0)),"")</f>
        <v/>
      </c>
    </row>
    <row r="246" spans="1:6" x14ac:dyDescent="0.25">
      <c r="A246" t="str">
        <f t="array" aca="1" ref="A2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+ 1),ROW($A244))),"")</f>
        <v/>
      </c>
      <c r="B246" t="str">
        <f ca="1">IF($A246&lt;&gt;"",INDEX(Devices[Area],MATCH($A246,Devices[Tag Name],0)),"")</f>
        <v/>
      </c>
      <c r="C246" t="str">
        <f t="shared" ca="1" si="1"/>
        <v/>
      </c>
      <c r="F246" t="str">
        <f ca="1">IF($A246&lt;&gt;"",INDEX(Devices[Device Description],MATCH($A246,Devices[Tag Name],0)),"")</f>
        <v/>
      </c>
    </row>
    <row r="247" spans="1:6" x14ac:dyDescent="0.25">
      <c r="A247" t="str">
        <f t="array" aca="1" ref="A2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+ 1),ROW($A245))),"")</f>
        <v/>
      </c>
      <c r="B247" t="str">
        <f ca="1">IF($A247&lt;&gt;"",INDEX(Devices[Area],MATCH($A247,Devices[Tag Name],0)),"")</f>
        <v/>
      </c>
      <c r="C247" t="str">
        <f t="shared" ca="1" si="1"/>
        <v/>
      </c>
      <c r="F247" t="str">
        <f ca="1">IF($A247&lt;&gt;"",INDEX(Devices[Device Description],MATCH($A247,Devices[Tag Name],0)),"")</f>
        <v/>
      </c>
    </row>
    <row r="248" spans="1:6" x14ac:dyDescent="0.25">
      <c r="A248" t="str">
        <f t="array" aca="1" ref="A2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+ 1),ROW($A246))),"")</f>
        <v/>
      </c>
      <c r="B248" t="str">
        <f ca="1">IF($A248&lt;&gt;"",INDEX(Devices[Area],MATCH($A248,Devices[Tag Name],0)),"")</f>
        <v/>
      </c>
      <c r="C248" t="str">
        <f t="shared" ca="1" si="1"/>
        <v/>
      </c>
      <c r="F248" t="str">
        <f ca="1">IF($A248&lt;&gt;"",INDEX(Devices[Device Description],MATCH($A248,Devices[Tag Name],0)),"")</f>
        <v/>
      </c>
    </row>
    <row r="249" spans="1:6" x14ac:dyDescent="0.25">
      <c r="A249" t="str">
        <f t="array" aca="1" ref="A2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+ 1),ROW($A247))),"")</f>
        <v/>
      </c>
      <c r="B249" t="str">
        <f ca="1">IF($A249&lt;&gt;"",INDEX(Devices[Area],MATCH($A249,Devices[Tag Name],0)),"")</f>
        <v/>
      </c>
      <c r="C249" t="str">
        <f t="shared" ca="1" si="1"/>
        <v/>
      </c>
      <c r="F249" t="str">
        <f ca="1">IF($A249&lt;&gt;"",INDEX(Devices[Device Description],MATCH($A249,Devices[Tag Name],0)),"")</f>
        <v/>
      </c>
    </row>
    <row r="250" spans="1:6" x14ac:dyDescent="0.25">
      <c r="A250" t="str">
        <f t="array" aca="1" ref="A2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+ 1),ROW($A248))),"")</f>
        <v/>
      </c>
      <c r="B250" t="str">
        <f ca="1">IF($A250&lt;&gt;"",INDEX(Devices[Area],MATCH($A250,Devices[Tag Name],0)),"")</f>
        <v/>
      </c>
      <c r="C250" t="str">
        <f t="shared" ca="1" si="1"/>
        <v/>
      </c>
      <c r="F250" t="str">
        <f ca="1">IF($A250&lt;&gt;"",INDEX(Devices[Device Description],MATCH($A250,Devices[Tag Name],0)),"")</f>
        <v/>
      </c>
    </row>
    <row r="251" spans="1:6" x14ac:dyDescent="0.25">
      <c r="A251" t="str">
        <f t="array" aca="1" ref="A2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+ 1),ROW($A249))),"")</f>
        <v/>
      </c>
      <c r="B251" t="str">
        <f ca="1">IF($A251&lt;&gt;"",INDEX(Devices[Area],MATCH($A251,Devices[Tag Name],0)),"")</f>
        <v/>
      </c>
      <c r="C251" t="str">
        <f t="shared" ca="1" si="1"/>
        <v/>
      </c>
      <c r="F251" t="str">
        <f ca="1">IF($A251&lt;&gt;"",INDEX(Devices[Device Description],MATCH($A251,Devices[Tag Name],0)),"")</f>
        <v/>
      </c>
    </row>
    <row r="252" spans="1:6" x14ac:dyDescent="0.25">
      <c r="A252" t="str">
        <f t="array" aca="1" ref="A2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+ 1),ROW($A250))),"")</f>
        <v/>
      </c>
      <c r="B252" t="str">
        <f ca="1">IF($A252&lt;&gt;"",INDEX(Devices[Area],MATCH($A252,Devices[Tag Name],0)),"")</f>
        <v/>
      </c>
      <c r="C252" t="str">
        <f t="shared" ca="1" si="1"/>
        <v/>
      </c>
      <c r="F252" t="str">
        <f ca="1">IF($A252&lt;&gt;"",INDEX(Devices[Device Description],MATCH($A252,Devices[Tag Name],0)),"")</f>
        <v/>
      </c>
    </row>
    <row r="253" spans="1:6" x14ac:dyDescent="0.25">
      <c r="A253" t="str">
        <f t="array" aca="1" ref="A2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+ 1),ROW($A251))),"")</f>
        <v/>
      </c>
      <c r="B253" t="str">
        <f ca="1">IF($A253&lt;&gt;"",INDEX(Devices[Area],MATCH($A253,Devices[Tag Name],0)),"")</f>
        <v/>
      </c>
      <c r="C253" t="str">
        <f t="shared" ca="1" si="1"/>
        <v/>
      </c>
      <c r="F253" t="str">
        <f ca="1">IF($A253&lt;&gt;"",INDEX(Devices[Device Description],MATCH($A253,Devices[Tag Name],0)),"")</f>
        <v/>
      </c>
    </row>
    <row r="254" spans="1:6" x14ac:dyDescent="0.25">
      <c r="A254" t="str">
        <f t="array" aca="1" ref="A2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+ 1),ROW($A252))),"")</f>
        <v/>
      </c>
      <c r="B254" t="str">
        <f ca="1">IF($A254&lt;&gt;"",INDEX(Devices[Area],MATCH($A254,Devices[Tag Name],0)),"")</f>
        <v/>
      </c>
      <c r="C254" t="str">
        <f t="shared" ca="1" si="1"/>
        <v/>
      </c>
      <c r="F254" t="str">
        <f ca="1">IF($A254&lt;&gt;"",INDEX(Devices[Device Description],MATCH($A254,Devices[Tag Name],0)),"")</f>
        <v/>
      </c>
    </row>
    <row r="255" spans="1:6" x14ac:dyDescent="0.25">
      <c r="A255" t="str">
        <f t="array" aca="1" ref="A2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+ 1),ROW($A253))),"")</f>
        <v/>
      </c>
      <c r="B255" t="str">
        <f ca="1">IF($A255&lt;&gt;"",INDEX(Devices[Area],MATCH($A255,Devices[Tag Name],0)),"")</f>
        <v/>
      </c>
      <c r="C255" t="str">
        <f t="shared" ca="1" si="1"/>
        <v/>
      </c>
      <c r="F255" t="str">
        <f ca="1">IF($A255&lt;&gt;"",INDEX(Devices[Device Description],MATCH($A255,Devices[Tag Name],0)),"")</f>
        <v/>
      </c>
    </row>
    <row r="256" spans="1:6" x14ac:dyDescent="0.25">
      <c r="A256" t="str">
        <f t="array" aca="1" ref="A2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+ 1),ROW($A254))),"")</f>
        <v/>
      </c>
      <c r="B256" t="str">
        <f ca="1">IF($A256&lt;&gt;"",INDEX(Devices[Area],MATCH($A256,Devices[Tag Name],0)),"")</f>
        <v/>
      </c>
      <c r="C256" t="str">
        <f t="shared" ca="1" si="1"/>
        <v/>
      </c>
      <c r="F256" t="str">
        <f ca="1">IF($A256&lt;&gt;"",INDEX(Devices[Device Description],MATCH($A256,Devices[Tag Name],0)),"")</f>
        <v/>
      </c>
    </row>
    <row r="257" spans="1:6" x14ac:dyDescent="0.25">
      <c r="A257" t="str">
        <f t="array" aca="1" ref="A2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+ 1),ROW($A255))),"")</f>
        <v/>
      </c>
      <c r="B257" t="str">
        <f ca="1">IF($A257&lt;&gt;"",INDEX(Devices[Area],MATCH($A257,Devices[Tag Name],0)),"")</f>
        <v/>
      </c>
      <c r="C257" t="str">
        <f t="shared" ca="1" si="1"/>
        <v/>
      </c>
      <c r="F257" t="str">
        <f ca="1">IF($A257&lt;&gt;"",INDEX(Devices[Device Description],MATCH($A257,Devices[Tag Name],0)),"")</f>
        <v/>
      </c>
    </row>
    <row r="258" spans="1:6" x14ac:dyDescent="0.25">
      <c r="A258" t="str">
        <f t="array" aca="1" ref="A2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+ 1),ROW($A256))),"")</f>
        <v/>
      </c>
      <c r="B258" t="str">
        <f ca="1">IF($A258&lt;&gt;"",INDEX(Devices[Area],MATCH($A258,Devices[Tag Name],0)),"")</f>
        <v/>
      </c>
      <c r="C258" t="str">
        <f t="shared" ca="1" si="1"/>
        <v/>
      </c>
      <c r="F258" t="str">
        <f ca="1">IF($A258&lt;&gt;"",INDEX(Devices[Device Description],MATCH($A258,Devices[Tag Name],0)),"")</f>
        <v/>
      </c>
    </row>
    <row r="259" spans="1:6" x14ac:dyDescent="0.25">
      <c r="A259" t="str">
        <f t="array" aca="1" ref="A2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+ 1),ROW($A257))),"")</f>
        <v/>
      </c>
      <c r="B259" t="str">
        <f ca="1">IF($A259&lt;&gt;"",INDEX(Devices[Area],MATCH($A259,Devices[Tag Name],0)),"")</f>
        <v/>
      </c>
      <c r="C259" t="str">
        <f t="shared" ca="1" si="1"/>
        <v/>
      </c>
      <c r="F259" t="str">
        <f ca="1">IF($A259&lt;&gt;"",INDEX(Devices[Device Description],MATCH($A259,Devices[Tag Name],0)),"")</f>
        <v/>
      </c>
    </row>
    <row r="260" spans="1:6" x14ac:dyDescent="0.25">
      <c r="A260" t="str">
        <f t="array" aca="1" ref="A2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+ 1),ROW($A258))),"")</f>
        <v/>
      </c>
      <c r="B260" t="str">
        <f ca="1">IF($A260&lt;&gt;"",INDEX(Devices[Area],MATCH($A260,Devices[Tag Name],0)),"")</f>
        <v/>
      </c>
      <c r="C260" t="str">
        <f t="shared" ca="1" si="1"/>
        <v/>
      </c>
      <c r="F260" t="str">
        <f ca="1">IF($A260&lt;&gt;"",INDEX(Devices[Device Description],MATCH($A260,Devices[Tag Name],0)),"")</f>
        <v/>
      </c>
    </row>
    <row r="261" spans="1:6" x14ac:dyDescent="0.25">
      <c r="A261" t="str">
        <f t="array" aca="1" ref="A2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+ 1),ROW($A259))),"")</f>
        <v/>
      </c>
      <c r="B261" t="str">
        <f ca="1">IF($A261&lt;&gt;"",INDEX(Devices[Area],MATCH($A261,Devices[Tag Name],0)),"")</f>
        <v/>
      </c>
      <c r="C261" t="str">
        <f t="shared" ca="1" si="1"/>
        <v/>
      </c>
      <c r="F261" t="str">
        <f ca="1">IF($A261&lt;&gt;"",INDEX(Devices[Device Description],MATCH($A261,Devices[Tag Name],0)),"")</f>
        <v/>
      </c>
    </row>
    <row r="262" spans="1:6" x14ac:dyDescent="0.25">
      <c r="A262" t="str">
        <f t="array" aca="1" ref="A2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+ 1),ROW($A260))),"")</f>
        <v/>
      </c>
      <c r="B262" t="str">
        <f ca="1">IF($A262&lt;&gt;"",INDEX(Devices[Area],MATCH($A262,Devices[Tag Name],0)),"")</f>
        <v/>
      </c>
      <c r="C262" t="str">
        <f t="shared" ca="1" si="1"/>
        <v/>
      </c>
      <c r="F262" t="str">
        <f ca="1">IF($A262&lt;&gt;"",INDEX(Devices[Device Description],MATCH($A262,Devices[Tag Name],0)),"")</f>
        <v/>
      </c>
    </row>
    <row r="263" spans="1:6" x14ac:dyDescent="0.25">
      <c r="A263" t="str">
        <f t="array" aca="1" ref="A2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+ 1),ROW($A261))),"")</f>
        <v/>
      </c>
      <c r="B263" t="str">
        <f ca="1">IF($A263&lt;&gt;"",INDEX(Devices[Area],MATCH($A263,Devices[Tag Name],0)),"")</f>
        <v/>
      </c>
      <c r="C263" t="str">
        <f t="shared" ca="1" si="1"/>
        <v/>
      </c>
      <c r="F263" t="str">
        <f ca="1">IF($A263&lt;&gt;"",INDEX(Devices[Device Description],MATCH($A263,Devices[Tag Name],0)),"")</f>
        <v/>
      </c>
    </row>
    <row r="264" spans="1:6" x14ac:dyDescent="0.25">
      <c r="A264" t="str">
        <f t="array" aca="1" ref="A2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+ 1),ROW($A262))),"")</f>
        <v/>
      </c>
      <c r="B264" t="str">
        <f ca="1">IF($A264&lt;&gt;"",INDEX(Devices[Area],MATCH($A264,Devices[Tag Name],0)),"")</f>
        <v/>
      </c>
      <c r="C264" t="str">
        <f t="shared" ca="1" si="1"/>
        <v/>
      </c>
      <c r="F264" t="str">
        <f ca="1">IF($A264&lt;&gt;"",INDEX(Devices[Device Description],MATCH($A264,Devices[Tag Name],0)),"")</f>
        <v/>
      </c>
    </row>
    <row r="265" spans="1:6" x14ac:dyDescent="0.25">
      <c r="A265" t="str">
        <f t="array" aca="1" ref="A2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+ 1),ROW($A263))),"")</f>
        <v/>
      </c>
      <c r="B265" t="str">
        <f ca="1">IF($A265&lt;&gt;"",INDEX(Devices[Area],MATCH($A265,Devices[Tag Name],0)),"")</f>
        <v/>
      </c>
      <c r="C265" t="str">
        <f t="shared" ca="1" si="1"/>
        <v/>
      </c>
      <c r="F265" t="str">
        <f ca="1">IF($A265&lt;&gt;"",INDEX(Devices[Device Description],MATCH($A265,Devices[Tag Name],0)),"")</f>
        <v/>
      </c>
    </row>
    <row r="266" spans="1:6" x14ac:dyDescent="0.25">
      <c r="A266" t="str">
        <f t="array" aca="1" ref="A2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+ 1),ROW($A264))),"")</f>
        <v/>
      </c>
      <c r="B266" t="str">
        <f ca="1">IF($A266&lt;&gt;"",INDEX(Devices[Area],MATCH($A266,Devices[Tag Name],0)),"")</f>
        <v/>
      </c>
      <c r="C266" t="str">
        <f t="shared" ca="1" si="1"/>
        <v/>
      </c>
      <c r="F266" t="str">
        <f ca="1">IF($A266&lt;&gt;"",INDEX(Devices[Device Description],MATCH($A266,Devices[Tag Name],0)),"")</f>
        <v/>
      </c>
    </row>
    <row r="267" spans="1:6" x14ac:dyDescent="0.25">
      <c r="A267" t="str">
        <f t="array" aca="1" ref="A2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+ 1),ROW($A265))),"")</f>
        <v/>
      </c>
      <c r="B267" t="str">
        <f ca="1">IF($A267&lt;&gt;"",INDEX(Devices[Area],MATCH($A267,Devices[Tag Name],0)),"")</f>
        <v/>
      </c>
      <c r="C267" t="str">
        <f t="shared" ca="1" si="1"/>
        <v/>
      </c>
      <c r="F267" t="str">
        <f ca="1">IF($A267&lt;&gt;"",INDEX(Devices[Device Description],MATCH($A267,Devices[Tag Name],0)),"")</f>
        <v/>
      </c>
    </row>
    <row r="268" spans="1:6" x14ac:dyDescent="0.25">
      <c r="A268" t="str">
        <f t="array" aca="1" ref="A2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+ 1),ROW($A266))),"")</f>
        <v/>
      </c>
      <c r="B268" t="str">
        <f ca="1">IF($A268&lt;&gt;"",INDEX(Devices[Area],MATCH($A268,Devices[Tag Name],0)),"")</f>
        <v/>
      </c>
      <c r="C268" t="str">
        <f t="shared" ca="1" si="1"/>
        <v/>
      </c>
      <c r="F268" t="str">
        <f ca="1">IF($A268&lt;&gt;"",INDEX(Devices[Device Description],MATCH($A268,Devices[Tag Name],0)),"")</f>
        <v/>
      </c>
    </row>
    <row r="269" spans="1:6" x14ac:dyDescent="0.25">
      <c r="A269" t="str">
        <f t="array" aca="1" ref="A2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+ 1),ROW($A267))),"")</f>
        <v/>
      </c>
      <c r="B269" t="str">
        <f ca="1">IF($A269&lt;&gt;"",INDEX(Devices[Area],MATCH($A269,Devices[Tag Name],0)),"")</f>
        <v/>
      </c>
      <c r="C269" t="str">
        <f t="shared" ca="1" si="1"/>
        <v/>
      </c>
      <c r="F269" t="str">
        <f ca="1">IF($A269&lt;&gt;"",INDEX(Devices[Device Description],MATCH($A269,Devices[Tag Name],0)),"")</f>
        <v/>
      </c>
    </row>
    <row r="270" spans="1:6" x14ac:dyDescent="0.25">
      <c r="A270" t="str">
        <f t="array" aca="1" ref="A2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+ 1),ROW($A268))),"")</f>
        <v/>
      </c>
      <c r="B270" t="str">
        <f ca="1">IF($A270&lt;&gt;"",INDEX(Devices[Area],MATCH($A270,Devices[Tag Name],0)),"")</f>
        <v/>
      </c>
      <c r="C270" t="str">
        <f t="shared" ca="1" si="1"/>
        <v/>
      </c>
      <c r="F270" t="str">
        <f ca="1">IF($A270&lt;&gt;"",INDEX(Devices[Device Description],MATCH($A270,Devices[Tag Name],0)),"")</f>
        <v/>
      </c>
    </row>
    <row r="271" spans="1:6" x14ac:dyDescent="0.25">
      <c r="A271" t="str">
        <f t="array" aca="1" ref="A2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+ 1),ROW($A269))),"")</f>
        <v/>
      </c>
      <c r="B271" t="str">
        <f ca="1">IF($A271&lt;&gt;"",INDEX(Devices[Area],MATCH($A271,Devices[Tag Name],0)),"")</f>
        <v/>
      </c>
      <c r="C271" t="str">
        <f t="shared" ca="1" si="1"/>
        <v/>
      </c>
      <c r="F271" t="str">
        <f ca="1">IF($A271&lt;&gt;"",INDEX(Devices[Device Description],MATCH($A271,Devices[Tag Name],0)),"")</f>
        <v/>
      </c>
    </row>
    <row r="272" spans="1:6" x14ac:dyDescent="0.25">
      <c r="A272" t="str">
        <f t="array" aca="1" ref="A2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+ 1),ROW($A270))),"")</f>
        <v/>
      </c>
      <c r="B272" t="str">
        <f ca="1">IF($A272&lt;&gt;"",INDEX(Devices[Area],MATCH($A272,Devices[Tag Name],0)),"")</f>
        <v/>
      </c>
      <c r="C272" t="str">
        <f t="shared" ca="1" si="1"/>
        <v/>
      </c>
      <c r="F272" t="str">
        <f ca="1">IF($A272&lt;&gt;"",INDEX(Devices[Device Description],MATCH($A272,Devices[Tag Name],0)),"")</f>
        <v/>
      </c>
    </row>
    <row r="273" spans="1:6" x14ac:dyDescent="0.25">
      <c r="A273" t="str">
        <f t="array" aca="1" ref="A2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+ 1),ROW($A271))),"")</f>
        <v/>
      </c>
      <c r="B273" t="str">
        <f ca="1">IF($A273&lt;&gt;"",INDEX(Devices[Area],MATCH($A273,Devices[Tag Name],0)),"")</f>
        <v/>
      </c>
      <c r="C273" t="str">
        <f t="shared" ca="1" si="1"/>
        <v/>
      </c>
      <c r="F273" t="str">
        <f ca="1">IF($A273&lt;&gt;"",INDEX(Devices[Device Description],MATCH($A273,Devices[Tag Name],0)),"")</f>
        <v/>
      </c>
    </row>
    <row r="274" spans="1:6" x14ac:dyDescent="0.25">
      <c r="A274" t="str">
        <f t="array" aca="1" ref="A2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+ 1),ROW($A272))),"")</f>
        <v/>
      </c>
      <c r="B274" t="str">
        <f ca="1">IF($A274&lt;&gt;"",INDEX(Devices[Area],MATCH($A274,Devices[Tag Name],0)),"")</f>
        <v/>
      </c>
      <c r="C274" t="str">
        <f t="shared" ca="1" si="1"/>
        <v/>
      </c>
      <c r="F274" t="str">
        <f ca="1">IF($A274&lt;&gt;"",INDEX(Devices[Device Description],MATCH($A274,Devices[Tag Name],0)),"")</f>
        <v/>
      </c>
    </row>
    <row r="275" spans="1:6" x14ac:dyDescent="0.25">
      <c r="A275" t="str">
        <f t="array" aca="1" ref="A2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+ 1),ROW($A273))),"")</f>
        <v/>
      </c>
      <c r="B275" t="str">
        <f ca="1">IF($A275&lt;&gt;"",INDEX(Devices[Area],MATCH($A275,Devices[Tag Name],0)),"")</f>
        <v/>
      </c>
      <c r="C275" t="str">
        <f t="shared" ca="1" si="1"/>
        <v/>
      </c>
      <c r="F275" t="str">
        <f ca="1">IF($A275&lt;&gt;"",INDEX(Devices[Device Description],MATCH($A275,Devices[Tag Name],0)),"")</f>
        <v/>
      </c>
    </row>
    <row r="276" spans="1:6" x14ac:dyDescent="0.25">
      <c r="A276" t="str">
        <f t="array" aca="1" ref="A2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+ 1),ROW($A274))),"")</f>
        <v/>
      </c>
      <c r="B276" t="str">
        <f ca="1">IF($A276&lt;&gt;"",INDEX(Devices[Area],MATCH($A276,Devices[Tag Name],0)),"")</f>
        <v/>
      </c>
      <c r="C276" t="str">
        <f t="shared" ca="1" si="1"/>
        <v/>
      </c>
      <c r="F276" t="str">
        <f ca="1">IF($A276&lt;&gt;"",INDEX(Devices[Device Description],MATCH($A276,Devices[Tag Name],0)),"")</f>
        <v/>
      </c>
    </row>
    <row r="277" spans="1:6" x14ac:dyDescent="0.25">
      <c r="A277" t="str">
        <f t="array" aca="1" ref="A2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+ 1),ROW($A275))),"")</f>
        <v/>
      </c>
      <c r="B277" t="str">
        <f ca="1">IF($A277&lt;&gt;"",INDEX(Devices[Area],MATCH($A277,Devices[Tag Name],0)),"")</f>
        <v/>
      </c>
      <c r="C277" t="str">
        <f t="shared" ca="1" si="1"/>
        <v/>
      </c>
      <c r="F277" t="str">
        <f ca="1">IF($A277&lt;&gt;"",INDEX(Devices[Device Description],MATCH($A277,Devices[Tag Name],0)),"")</f>
        <v/>
      </c>
    </row>
    <row r="278" spans="1:6" x14ac:dyDescent="0.25">
      <c r="A278" t="str">
        <f t="array" aca="1" ref="A2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+ 1),ROW($A276))),"")</f>
        <v/>
      </c>
      <c r="B278" t="str">
        <f ca="1">IF($A278&lt;&gt;"",INDEX(Devices[Area],MATCH($A278,Devices[Tag Name],0)),"")</f>
        <v/>
      </c>
      <c r="C278" t="str">
        <f t="shared" ca="1" si="1"/>
        <v/>
      </c>
      <c r="F278" t="str">
        <f ca="1">IF($A278&lt;&gt;"",INDEX(Devices[Device Description],MATCH($A278,Devices[Tag Name],0)),"")</f>
        <v/>
      </c>
    </row>
    <row r="279" spans="1:6" x14ac:dyDescent="0.25">
      <c r="A279" t="str">
        <f t="array" aca="1" ref="A2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+ 1),ROW($A277))),"")</f>
        <v/>
      </c>
      <c r="B279" t="str">
        <f ca="1">IF($A279&lt;&gt;"",INDEX(Devices[Area],MATCH($A279,Devices[Tag Name],0)),"")</f>
        <v/>
      </c>
      <c r="C279" t="str">
        <f t="shared" ca="1" si="1"/>
        <v/>
      </c>
      <c r="F279" t="str">
        <f ca="1">IF($A279&lt;&gt;"",INDEX(Devices[Device Description],MATCH($A279,Devices[Tag Name],0)),"")</f>
        <v/>
      </c>
    </row>
    <row r="280" spans="1:6" x14ac:dyDescent="0.25">
      <c r="A280" t="str">
        <f t="array" aca="1" ref="A2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+ 1),ROW($A278))),"")</f>
        <v/>
      </c>
      <c r="B280" t="str">
        <f ca="1">IF($A280&lt;&gt;"",INDEX(Devices[Area],MATCH($A280,Devices[Tag Name],0)),"")</f>
        <v/>
      </c>
      <c r="C280" t="str">
        <f t="shared" ca="1" si="1"/>
        <v/>
      </c>
      <c r="F280" t="str">
        <f ca="1">IF($A280&lt;&gt;"",INDEX(Devices[Device Description],MATCH($A280,Devices[Tag Name],0)),"")</f>
        <v/>
      </c>
    </row>
    <row r="281" spans="1:6" x14ac:dyDescent="0.25">
      <c r="A281" t="str">
        <f t="array" aca="1" ref="A2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+ 1),ROW($A279))),"")</f>
        <v/>
      </c>
      <c r="B281" t="str">
        <f ca="1">IF($A281&lt;&gt;"",INDEX(Devices[Area],MATCH($A281,Devices[Tag Name],0)),"")</f>
        <v/>
      </c>
      <c r="C281" t="str">
        <f t="shared" ca="1" si="1"/>
        <v/>
      </c>
      <c r="F281" t="str">
        <f ca="1">IF($A281&lt;&gt;"",INDEX(Devices[Device Description],MATCH($A281,Devices[Tag Name],0)),"")</f>
        <v/>
      </c>
    </row>
    <row r="282" spans="1:6" x14ac:dyDescent="0.25">
      <c r="A282" t="str">
        <f t="array" aca="1" ref="A2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+ 1),ROW($A280))),"")</f>
        <v/>
      </c>
      <c r="B282" t="str">
        <f ca="1">IF($A282&lt;&gt;"",INDEX(Devices[Area],MATCH($A282,Devices[Tag Name],0)),"")</f>
        <v/>
      </c>
      <c r="C282" t="str">
        <f t="shared" ca="1" si="1"/>
        <v/>
      </c>
      <c r="F282" t="str">
        <f ca="1">IF($A282&lt;&gt;"",INDEX(Devices[Device Description],MATCH($A282,Devices[Tag Name],0)),"")</f>
        <v/>
      </c>
    </row>
    <row r="283" spans="1:6" x14ac:dyDescent="0.25">
      <c r="A283" t="str">
        <f t="array" aca="1" ref="A2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+ 1),ROW($A281))),"")</f>
        <v/>
      </c>
      <c r="B283" t="str">
        <f ca="1">IF($A283&lt;&gt;"",INDEX(Devices[Area],MATCH($A283,Devices[Tag Name],0)),"")</f>
        <v/>
      </c>
      <c r="C283" t="str">
        <f t="shared" ca="1" si="1"/>
        <v/>
      </c>
      <c r="F283" t="str">
        <f ca="1">IF($A283&lt;&gt;"",INDEX(Devices[Device Description],MATCH($A283,Devices[Tag Name],0)),"")</f>
        <v/>
      </c>
    </row>
    <row r="284" spans="1:6" x14ac:dyDescent="0.25">
      <c r="A284" t="str">
        <f t="array" aca="1" ref="A2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+ 1),ROW($A282))),"")</f>
        <v/>
      </c>
      <c r="B284" t="str">
        <f ca="1">IF($A284&lt;&gt;"",INDEX(Devices[Area],MATCH($A284,Devices[Tag Name],0)),"")</f>
        <v/>
      </c>
      <c r="C284" t="str">
        <f t="shared" ca="1" si="1"/>
        <v/>
      </c>
      <c r="F284" t="str">
        <f ca="1">IF($A284&lt;&gt;"",INDEX(Devices[Device Description],MATCH($A284,Devices[Tag Name],0)),"")</f>
        <v/>
      </c>
    </row>
    <row r="285" spans="1:6" x14ac:dyDescent="0.25">
      <c r="A285" t="str">
        <f t="array" aca="1" ref="A2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+ 1),ROW($A283))),"")</f>
        <v/>
      </c>
      <c r="B285" t="str">
        <f ca="1">IF($A285&lt;&gt;"",INDEX(Devices[Area],MATCH($A285,Devices[Tag Name],0)),"")</f>
        <v/>
      </c>
      <c r="C285" t="str">
        <f t="shared" ca="1" si="1"/>
        <v/>
      </c>
      <c r="F285" t="str">
        <f ca="1">IF($A285&lt;&gt;"",INDEX(Devices[Device Description],MATCH($A285,Devices[Tag Name],0)),"")</f>
        <v/>
      </c>
    </row>
    <row r="286" spans="1:6" x14ac:dyDescent="0.25">
      <c r="A286" t="str">
        <f t="array" aca="1" ref="A2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+ 1),ROW($A284))),"")</f>
        <v/>
      </c>
      <c r="B286" t="str">
        <f ca="1">IF($A286&lt;&gt;"",INDEX(Devices[Area],MATCH($A286,Devices[Tag Name],0)),"")</f>
        <v/>
      </c>
      <c r="C286" t="str">
        <f t="shared" ca="1" si="1"/>
        <v/>
      </c>
      <c r="F286" t="str">
        <f ca="1">IF($A286&lt;&gt;"",INDEX(Devices[Device Description],MATCH($A286,Devices[Tag Name],0)),"")</f>
        <v/>
      </c>
    </row>
    <row r="287" spans="1:6" x14ac:dyDescent="0.25">
      <c r="A287" t="str">
        <f t="array" aca="1" ref="A2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+ 1),ROW($A285))),"")</f>
        <v/>
      </c>
      <c r="B287" t="str">
        <f ca="1">IF($A287&lt;&gt;"",INDEX(Devices[Area],MATCH($A287,Devices[Tag Name],0)),"")</f>
        <v/>
      </c>
      <c r="C287" t="str">
        <f t="shared" ca="1" si="1"/>
        <v/>
      </c>
      <c r="F287" t="str">
        <f ca="1">IF($A287&lt;&gt;"",INDEX(Devices[Device Description],MATCH($A287,Devices[Tag Name],0)),"")</f>
        <v/>
      </c>
    </row>
    <row r="288" spans="1:6" x14ac:dyDescent="0.25">
      <c r="A288" t="str">
        <f t="array" aca="1" ref="A2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+ 1),ROW($A286))),"")</f>
        <v/>
      </c>
      <c r="B288" t="str">
        <f ca="1">IF($A288&lt;&gt;"",INDEX(Devices[Area],MATCH($A288,Devices[Tag Name],0)),"")</f>
        <v/>
      </c>
      <c r="C288" t="str">
        <f t="shared" ca="1" si="1"/>
        <v/>
      </c>
      <c r="F288" t="str">
        <f ca="1">IF($A288&lt;&gt;"",INDEX(Devices[Device Description],MATCH($A288,Devices[Tag Name],0)),"")</f>
        <v/>
      </c>
    </row>
    <row r="289" spans="1:6" x14ac:dyDescent="0.25">
      <c r="A289" t="str">
        <f t="array" aca="1" ref="A2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+ 1),ROW($A287))),"")</f>
        <v/>
      </c>
      <c r="B289" t="str">
        <f ca="1">IF($A289&lt;&gt;"",INDEX(Devices[Area],MATCH($A289,Devices[Tag Name],0)),"")</f>
        <v/>
      </c>
      <c r="C289" t="str">
        <f t="shared" ca="1" si="1"/>
        <v/>
      </c>
      <c r="F289" t="str">
        <f ca="1">IF($A289&lt;&gt;"",INDEX(Devices[Device Description],MATCH($A289,Devices[Tag Name],0)),"")</f>
        <v/>
      </c>
    </row>
    <row r="290" spans="1:6" x14ac:dyDescent="0.25">
      <c r="A290" t="str">
        <f t="array" aca="1" ref="A2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+ 1),ROW($A288))),"")</f>
        <v/>
      </c>
      <c r="B290" t="str">
        <f ca="1">IF($A290&lt;&gt;"",INDEX(Devices[Area],MATCH($A290,Devices[Tag Name],0)),"")</f>
        <v/>
      </c>
      <c r="C290" t="str">
        <f t="shared" ca="1" si="1"/>
        <v/>
      </c>
      <c r="F290" t="str">
        <f ca="1">IF($A290&lt;&gt;"",INDEX(Devices[Device Description],MATCH($A290,Devices[Tag Name],0)),"")</f>
        <v/>
      </c>
    </row>
    <row r="291" spans="1:6" x14ac:dyDescent="0.25">
      <c r="A291" t="str">
        <f t="array" aca="1" ref="A2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+ 1),ROW($A289))),"")</f>
        <v/>
      </c>
      <c r="B291" t="str">
        <f ca="1">IF($A291&lt;&gt;"",INDEX(Devices[Area],MATCH($A291,Devices[Tag Name],0)),"")</f>
        <v/>
      </c>
      <c r="C291" t="str">
        <f t="shared" ca="1" si="1"/>
        <v/>
      </c>
      <c r="F291" t="str">
        <f ca="1">IF($A291&lt;&gt;"",INDEX(Devices[Device Description],MATCH($A291,Devices[Tag Name],0)),"")</f>
        <v/>
      </c>
    </row>
    <row r="292" spans="1:6" x14ac:dyDescent="0.25">
      <c r="A292" t="str">
        <f t="array" aca="1" ref="A2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+ 1),ROW($A290))),"")</f>
        <v/>
      </c>
      <c r="B292" t="str">
        <f ca="1">IF($A292&lt;&gt;"",INDEX(Devices[Area],MATCH($A292,Devices[Tag Name],0)),"")</f>
        <v/>
      </c>
      <c r="C292" t="str">
        <f t="shared" ca="1" si="1"/>
        <v/>
      </c>
      <c r="F292" t="str">
        <f ca="1">IF($A292&lt;&gt;"",INDEX(Devices[Device Description],MATCH($A292,Devices[Tag Name],0)),"")</f>
        <v/>
      </c>
    </row>
    <row r="293" spans="1:6" x14ac:dyDescent="0.25">
      <c r="A293" t="str">
        <f t="array" aca="1" ref="A2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+ 1),ROW($A291))),"")</f>
        <v/>
      </c>
      <c r="B293" t="str">
        <f ca="1">IF($A293&lt;&gt;"",INDEX(Devices[Area],MATCH($A293,Devices[Tag Name],0)),"")</f>
        <v/>
      </c>
      <c r="C293" t="str">
        <f t="shared" ca="1" si="1"/>
        <v/>
      </c>
      <c r="F293" t="str">
        <f ca="1">IF($A293&lt;&gt;"",INDEX(Devices[Device Description],MATCH($A293,Devices[Tag Name],0)),"")</f>
        <v/>
      </c>
    </row>
    <row r="294" spans="1:6" x14ac:dyDescent="0.25">
      <c r="A294" t="str">
        <f t="array" aca="1" ref="A2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+ 1),ROW($A292))),"")</f>
        <v/>
      </c>
      <c r="B294" t="str">
        <f ca="1">IF($A294&lt;&gt;"",INDEX(Devices[Area],MATCH($A294,Devices[Tag Name],0)),"")</f>
        <v/>
      </c>
      <c r="C294" t="str">
        <f t="shared" ca="1" si="1"/>
        <v/>
      </c>
      <c r="F294" t="str">
        <f ca="1">IF($A294&lt;&gt;"",INDEX(Devices[Device Description],MATCH($A294,Devices[Tag Name],0)),"")</f>
        <v/>
      </c>
    </row>
    <row r="295" spans="1:6" x14ac:dyDescent="0.25">
      <c r="A295" t="str">
        <f t="array" aca="1" ref="A2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+ 1),ROW($A293))),"")</f>
        <v/>
      </c>
      <c r="B295" t="str">
        <f ca="1">IF($A295&lt;&gt;"",INDEX(Devices[Area],MATCH($A295,Devices[Tag Name],0)),"")</f>
        <v/>
      </c>
      <c r="C295" t="str">
        <f t="shared" ca="1" si="1"/>
        <v/>
      </c>
      <c r="F295" t="str">
        <f ca="1">IF($A295&lt;&gt;"",INDEX(Devices[Device Description],MATCH($A295,Devices[Tag Name],0)),"")</f>
        <v/>
      </c>
    </row>
    <row r="296" spans="1:6" x14ac:dyDescent="0.25">
      <c r="A296" t="str">
        <f t="array" aca="1" ref="A2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+ 1),ROW($A294))),"")</f>
        <v/>
      </c>
      <c r="B296" t="str">
        <f ca="1">IF($A296&lt;&gt;"",INDEX(Devices[Area],MATCH($A296,Devices[Tag Name],0)),"")</f>
        <v/>
      </c>
      <c r="C296" t="str">
        <f t="shared" ca="1" si="1"/>
        <v/>
      </c>
      <c r="F296" t="str">
        <f ca="1">IF($A296&lt;&gt;"",INDEX(Devices[Device Description],MATCH($A296,Devices[Tag Name],0)),"")</f>
        <v/>
      </c>
    </row>
    <row r="297" spans="1:6" x14ac:dyDescent="0.25">
      <c r="A297" t="str">
        <f t="array" aca="1" ref="A2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+ 1),ROW($A295))),"")</f>
        <v/>
      </c>
      <c r="B297" t="str">
        <f ca="1">IF($A297&lt;&gt;"",INDEX(Devices[Area],MATCH($A297,Devices[Tag Name],0)),"")</f>
        <v/>
      </c>
      <c r="C297" t="str">
        <f t="shared" ca="1" si="1"/>
        <v/>
      </c>
      <c r="F297" t="str">
        <f ca="1">IF($A297&lt;&gt;"",INDEX(Devices[Device Description],MATCH($A297,Devices[Tag Name],0)),"")</f>
        <v/>
      </c>
    </row>
    <row r="298" spans="1:6" x14ac:dyDescent="0.25">
      <c r="A298" t="str">
        <f t="array" aca="1" ref="A2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+ 1),ROW($A296))),"")</f>
        <v/>
      </c>
      <c r="B298" t="str">
        <f ca="1">IF($A298&lt;&gt;"",INDEX(Devices[Area],MATCH($A298,Devices[Tag Name],0)),"")</f>
        <v/>
      </c>
      <c r="C298" t="str">
        <f t="shared" ca="1" si="1"/>
        <v/>
      </c>
      <c r="F298" t="str">
        <f ca="1">IF($A298&lt;&gt;"",INDEX(Devices[Device Description],MATCH($A298,Devices[Tag Name],0)),"")</f>
        <v/>
      </c>
    </row>
    <row r="299" spans="1:6" x14ac:dyDescent="0.25">
      <c r="A299" t="str">
        <f t="array" aca="1" ref="A2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+ 1),ROW($A297))),"")</f>
        <v/>
      </c>
      <c r="B299" t="str">
        <f ca="1">IF($A299&lt;&gt;"",INDEX(Devices[Area],MATCH($A299,Devices[Tag Name],0)),"")</f>
        <v/>
      </c>
      <c r="C299" t="str">
        <f t="shared" ca="1" si="1"/>
        <v/>
      </c>
      <c r="F299" t="str">
        <f ca="1">IF($A299&lt;&gt;"",INDEX(Devices[Device Description],MATCH($A299,Devices[Tag Name],0)),"")</f>
        <v/>
      </c>
    </row>
    <row r="300" spans="1:6" x14ac:dyDescent="0.25">
      <c r="A300" t="str">
        <f t="array" aca="1" ref="A3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+ 1),ROW($A298))),"")</f>
        <v/>
      </c>
      <c r="B300" t="str">
        <f ca="1">IF($A300&lt;&gt;"",INDEX(Devices[Area],MATCH($A300,Devices[Tag Name],0)),"")</f>
        <v/>
      </c>
      <c r="C300" t="str">
        <f t="shared" ca="1" si="1"/>
        <v/>
      </c>
      <c r="F300" t="str">
        <f ca="1">IF($A300&lt;&gt;"",INDEX(Devices[Device Description],MATCH($A300,Devices[Tag Name],0)),"")</f>
        <v/>
      </c>
    </row>
    <row r="301" spans="1:6" x14ac:dyDescent="0.25">
      <c r="A301" t="str">
        <f t="array" aca="1" ref="A3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+ 1),ROW($A299))),"")</f>
        <v/>
      </c>
      <c r="B301" t="str">
        <f ca="1">IF($A301&lt;&gt;"",INDEX(Devices[Area],MATCH($A301,Devices[Tag Name],0)),"")</f>
        <v/>
      </c>
      <c r="C301" t="str">
        <f t="shared" ref="C301:C364" ca="1" si="2">IF($A301&lt;&gt;"","Default","")</f>
        <v/>
      </c>
      <c r="F301" t="str">
        <f ca="1">IF($A301&lt;&gt;"",INDEX(Devices[Device Description],MATCH($A301,Devices[Tag Name],0)),"")</f>
        <v/>
      </c>
    </row>
    <row r="302" spans="1:6" x14ac:dyDescent="0.25">
      <c r="A302" t="str">
        <f t="array" aca="1" ref="A3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+ 1),ROW($A300))),"")</f>
        <v/>
      </c>
      <c r="B302" t="str">
        <f ca="1">IF($A302&lt;&gt;"",INDEX(Devices[Area],MATCH($A302,Devices[Tag Name],0)),"")</f>
        <v/>
      </c>
      <c r="C302" t="str">
        <f t="shared" ca="1" si="2"/>
        <v/>
      </c>
      <c r="F302" t="str">
        <f ca="1">IF($A302&lt;&gt;"",INDEX(Devices[Device Description],MATCH($A302,Devices[Tag Name],0)),"")</f>
        <v/>
      </c>
    </row>
    <row r="303" spans="1:6" x14ac:dyDescent="0.25">
      <c r="A303" t="str">
        <f t="array" aca="1" ref="A3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+ 1),ROW($A301))),"")</f>
        <v/>
      </c>
      <c r="B303" t="str">
        <f ca="1">IF($A303&lt;&gt;"",INDEX(Devices[Area],MATCH($A303,Devices[Tag Name],0)),"")</f>
        <v/>
      </c>
      <c r="C303" t="str">
        <f t="shared" ca="1" si="2"/>
        <v/>
      </c>
      <c r="F303" t="str">
        <f ca="1">IF($A303&lt;&gt;"",INDEX(Devices[Device Description],MATCH($A303,Devices[Tag Name],0)),"")</f>
        <v/>
      </c>
    </row>
    <row r="304" spans="1:6" x14ac:dyDescent="0.25">
      <c r="A304" t="str">
        <f t="array" aca="1" ref="A3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+ 1),ROW($A302))),"")</f>
        <v/>
      </c>
      <c r="B304" t="str">
        <f ca="1">IF($A304&lt;&gt;"",INDEX(Devices[Area],MATCH($A304,Devices[Tag Name],0)),"")</f>
        <v/>
      </c>
      <c r="C304" t="str">
        <f t="shared" ca="1" si="2"/>
        <v/>
      </c>
      <c r="F304" t="str">
        <f ca="1">IF($A304&lt;&gt;"",INDEX(Devices[Device Description],MATCH($A304,Devices[Tag Name],0)),"")</f>
        <v/>
      </c>
    </row>
    <row r="305" spans="1:6" x14ac:dyDescent="0.25">
      <c r="A305" t="str">
        <f t="array" aca="1" ref="A3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+ 1),ROW($A303))),"")</f>
        <v/>
      </c>
      <c r="B305" t="str">
        <f ca="1">IF($A305&lt;&gt;"",INDEX(Devices[Area],MATCH($A305,Devices[Tag Name],0)),"")</f>
        <v/>
      </c>
      <c r="C305" t="str">
        <f t="shared" ca="1" si="2"/>
        <v/>
      </c>
      <c r="F305" t="str">
        <f ca="1">IF($A305&lt;&gt;"",INDEX(Devices[Device Description],MATCH($A305,Devices[Tag Name],0)),"")</f>
        <v/>
      </c>
    </row>
    <row r="306" spans="1:6" x14ac:dyDescent="0.25">
      <c r="A306" t="str">
        <f t="array" aca="1" ref="A3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+ 1),ROW($A304))),"")</f>
        <v/>
      </c>
      <c r="B306" t="str">
        <f ca="1">IF($A306&lt;&gt;"",INDEX(Devices[Area],MATCH($A306,Devices[Tag Name],0)),"")</f>
        <v/>
      </c>
      <c r="C306" t="str">
        <f t="shared" ca="1" si="2"/>
        <v/>
      </c>
      <c r="F306" t="str">
        <f ca="1">IF($A306&lt;&gt;"",INDEX(Devices[Device Description],MATCH($A306,Devices[Tag Name],0)),"")</f>
        <v/>
      </c>
    </row>
    <row r="307" spans="1:6" x14ac:dyDescent="0.25">
      <c r="A307" t="str">
        <f t="array" aca="1" ref="A3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+ 1),ROW($A305))),"")</f>
        <v/>
      </c>
      <c r="B307" t="str">
        <f ca="1">IF($A307&lt;&gt;"",INDEX(Devices[Area],MATCH($A307,Devices[Tag Name],0)),"")</f>
        <v/>
      </c>
      <c r="C307" t="str">
        <f t="shared" ca="1" si="2"/>
        <v/>
      </c>
      <c r="F307" t="str">
        <f ca="1">IF($A307&lt;&gt;"",INDEX(Devices[Device Description],MATCH($A307,Devices[Tag Name],0)),"")</f>
        <v/>
      </c>
    </row>
    <row r="308" spans="1:6" x14ac:dyDescent="0.25">
      <c r="A308" t="str">
        <f t="array" aca="1" ref="A3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+ 1),ROW($A306))),"")</f>
        <v/>
      </c>
      <c r="B308" t="str">
        <f ca="1">IF($A308&lt;&gt;"",INDEX(Devices[Area],MATCH($A308,Devices[Tag Name],0)),"")</f>
        <v/>
      </c>
      <c r="C308" t="str">
        <f t="shared" ca="1" si="2"/>
        <v/>
      </c>
      <c r="F308" t="str">
        <f ca="1">IF($A308&lt;&gt;"",INDEX(Devices[Device Description],MATCH($A308,Devices[Tag Name],0)),"")</f>
        <v/>
      </c>
    </row>
    <row r="309" spans="1:6" x14ac:dyDescent="0.25">
      <c r="A309" t="str">
        <f t="array" aca="1" ref="A3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+ 1),ROW($A307))),"")</f>
        <v/>
      </c>
      <c r="B309" t="str">
        <f ca="1">IF($A309&lt;&gt;"",INDEX(Devices[Area],MATCH($A309,Devices[Tag Name],0)),"")</f>
        <v/>
      </c>
      <c r="C309" t="str">
        <f t="shared" ca="1" si="2"/>
        <v/>
      </c>
      <c r="F309" t="str">
        <f ca="1">IF($A309&lt;&gt;"",INDEX(Devices[Device Description],MATCH($A309,Devices[Tag Name],0)),"")</f>
        <v/>
      </c>
    </row>
    <row r="310" spans="1:6" x14ac:dyDescent="0.25">
      <c r="A310" t="str">
        <f t="array" aca="1" ref="A3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+ 1),ROW($A308))),"")</f>
        <v/>
      </c>
      <c r="B310" t="str">
        <f ca="1">IF($A310&lt;&gt;"",INDEX(Devices[Area],MATCH($A310,Devices[Tag Name],0)),"")</f>
        <v/>
      </c>
      <c r="C310" t="str">
        <f t="shared" ca="1" si="2"/>
        <v/>
      </c>
      <c r="F310" t="str">
        <f ca="1">IF($A310&lt;&gt;"",INDEX(Devices[Device Description],MATCH($A310,Devices[Tag Name],0)),"")</f>
        <v/>
      </c>
    </row>
    <row r="311" spans="1:6" x14ac:dyDescent="0.25">
      <c r="A311" t="str">
        <f t="array" aca="1" ref="A3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+ 1),ROW($A309))),"")</f>
        <v/>
      </c>
      <c r="B311" t="str">
        <f ca="1">IF($A311&lt;&gt;"",INDEX(Devices[Area],MATCH($A311,Devices[Tag Name],0)),"")</f>
        <v/>
      </c>
      <c r="C311" t="str">
        <f t="shared" ca="1" si="2"/>
        <v/>
      </c>
      <c r="F311" t="str">
        <f ca="1">IF($A311&lt;&gt;"",INDEX(Devices[Device Description],MATCH($A311,Devices[Tag Name],0)),"")</f>
        <v/>
      </c>
    </row>
    <row r="312" spans="1:6" x14ac:dyDescent="0.25">
      <c r="A312" t="str">
        <f t="array" aca="1" ref="A3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+ 1),ROW($A310))),"")</f>
        <v/>
      </c>
      <c r="B312" t="str">
        <f ca="1">IF($A312&lt;&gt;"",INDEX(Devices[Area],MATCH($A312,Devices[Tag Name],0)),"")</f>
        <v/>
      </c>
      <c r="C312" t="str">
        <f t="shared" ca="1" si="2"/>
        <v/>
      </c>
      <c r="F312" t="str">
        <f ca="1">IF($A312&lt;&gt;"",INDEX(Devices[Device Description],MATCH($A312,Devices[Tag Name],0)),"")</f>
        <v/>
      </c>
    </row>
    <row r="313" spans="1:6" x14ac:dyDescent="0.25">
      <c r="A313" t="str">
        <f t="array" aca="1" ref="A3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+ 1),ROW($A311))),"")</f>
        <v/>
      </c>
      <c r="B313" t="str">
        <f ca="1">IF($A313&lt;&gt;"",INDEX(Devices[Area],MATCH($A313,Devices[Tag Name],0)),"")</f>
        <v/>
      </c>
      <c r="C313" t="str">
        <f t="shared" ca="1" si="2"/>
        <v/>
      </c>
      <c r="F313" t="str">
        <f ca="1">IF($A313&lt;&gt;"",INDEX(Devices[Device Description],MATCH($A313,Devices[Tag Name],0)),"")</f>
        <v/>
      </c>
    </row>
    <row r="314" spans="1:6" x14ac:dyDescent="0.25">
      <c r="A314" t="str">
        <f t="array" aca="1" ref="A3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+ 1),ROW($A312))),"")</f>
        <v/>
      </c>
      <c r="B314" t="str">
        <f ca="1">IF($A314&lt;&gt;"",INDEX(Devices[Area],MATCH($A314,Devices[Tag Name],0)),"")</f>
        <v/>
      </c>
      <c r="C314" t="str">
        <f t="shared" ca="1" si="2"/>
        <v/>
      </c>
      <c r="F314" t="str">
        <f ca="1">IF($A314&lt;&gt;"",INDEX(Devices[Device Description],MATCH($A314,Devices[Tag Name],0)),"")</f>
        <v/>
      </c>
    </row>
    <row r="315" spans="1:6" x14ac:dyDescent="0.25">
      <c r="A315" t="str">
        <f t="array" aca="1" ref="A3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+ 1),ROW($A313))),"")</f>
        <v/>
      </c>
      <c r="B315" t="str">
        <f ca="1">IF($A315&lt;&gt;"",INDEX(Devices[Area],MATCH($A315,Devices[Tag Name],0)),"")</f>
        <v/>
      </c>
      <c r="C315" t="str">
        <f t="shared" ca="1" si="2"/>
        <v/>
      </c>
      <c r="F315" t="str">
        <f ca="1">IF($A315&lt;&gt;"",INDEX(Devices[Device Description],MATCH($A315,Devices[Tag Name],0)),"")</f>
        <v/>
      </c>
    </row>
    <row r="316" spans="1:6" x14ac:dyDescent="0.25">
      <c r="A316" t="str">
        <f t="array" aca="1" ref="A3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+ 1),ROW($A314))),"")</f>
        <v/>
      </c>
      <c r="B316" t="str">
        <f ca="1">IF($A316&lt;&gt;"",INDEX(Devices[Area],MATCH($A316,Devices[Tag Name],0)),"")</f>
        <v/>
      </c>
      <c r="C316" t="str">
        <f t="shared" ca="1" si="2"/>
        <v/>
      </c>
      <c r="F316" t="str">
        <f ca="1">IF($A316&lt;&gt;"",INDEX(Devices[Device Description],MATCH($A316,Devices[Tag Name],0)),"")</f>
        <v/>
      </c>
    </row>
    <row r="317" spans="1:6" x14ac:dyDescent="0.25">
      <c r="A317" t="str">
        <f t="array" aca="1" ref="A3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+ 1),ROW($A315))),"")</f>
        <v/>
      </c>
      <c r="B317" t="str">
        <f ca="1">IF($A317&lt;&gt;"",INDEX(Devices[Area],MATCH($A317,Devices[Tag Name],0)),"")</f>
        <v/>
      </c>
      <c r="C317" t="str">
        <f t="shared" ca="1" si="2"/>
        <v/>
      </c>
      <c r="F317" t="str">
        <f ca="1">IF($A317&lt;&gt;"",INDEX(Devices[Device Description],MATCH($A317,Devices[Tag Name],0)),"")</f>
        <v/>
      </c>
    </row>
    <row r="318" spans="1:6" x14ac:dyDescent="0.25">
      <c r="A318" t="str">
        <f t="array" aca="1" ref="A3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+ 1),ROW($A316))),"")</f>
        <v/>
      </c>
      <c r="B318" t="str">
        <f ca="1">IF($A318&lt;&gt;"",INDEX(Devices[Area],MATCH($A318,Devices[Tag Name],0)),"")</f>
        <v/>
      </c>
      <c r="C318" t="str">
        <f t="shared" ca="1" si="2"/>
        <v/>
      </c>
      <c r="F318" t="str">
        <f ca="1">IF($A318&lt;&gt;"",INDEX(Devices[Device Description],MATCH($A318,Devices[Tag Name],0)),"")</f>
        <v/>
      </c>
    </row>
    <row r="319" spans="1:6" x14ac:dyDescent="0.25">
      <c r="A319" t="str">
        <f t="array" aca="1" ref="A3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+ 1),ROW($A317))),"")</f>
        <v/>
      </c>
      <c r="B319" t="str">
        <f ca="1">IF($A319&lt;&gt;"",INDEX(Devices[Area],MATCH($A319,Devices[Tag Name],0)),"")</f>
        <v/>
      </c>
      <c r="C319" t="str">
        <f t="shared" ca="1" si="2"/>
        <v/>
      </c>
      <c r="F319" t="str">
        <f ca="1">IF($A319&lt;&gt;"",INDEX(Devices[Device Description],MATCH($A319,Devices[Tag Name],0)),"")</f>
        <v/>
      </c>
    </row>
    <row r="320" spans="1:6" x14ac:dyDescent="0.25">
      <c r="A320" t="str">
        <f t="array" aca="1" ref="A3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+ 1),ROW($A318))),"")</f>
        <v/>
      </c>
      <c r="B320" t="str">
        <f ca="1">IF($A320&lt;&gt;"",INDEX(Devices[Area],MATCH($A320,Devices[Tag Name],0)),"")</f>
        <v/>
      </c>
      <c r="C320" t="str">
        <f t="shared" ca="1" si="2"/>
        <v/>
      </c>
      <c r="F320" t="str">
        <f ca="1">IF($A320&lt;&gt;"",INDEX(Devices[Device Description],MATCH($A320,Devices[Tag Name],0)),"")</f>
        <v/>
      </c>
    </row>
    <row r="321" spans="1:6" x14ac:dyDescent="0.25">
      <c r="A321" t="str">
        <f t="array" aca="1" ref="A3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+ 1),ROW($A319))),"")</f>
        <v/>
      </c>
      <c r="B321" t="str">
        <f ca="1">IF($A321&lt;&gt;"",INDEX(Devices[Area],MATCH($A321,Devices[Tag Name],0)),"")</f>
        <v/>
      </c>
      <c r="C321" t="str">
        <f t="shared" ca="1" si="2"/>
        <v/>
      </c>
      <c r="F321" t="str">
        <f ca="1">IF($A321&lt;&gt;"",INDEX(Devices[Device Description],MATCH($A321,Devices[Tag Name],0)),"")</f>
        <v/>
      </c>
    </row>
    <row r="322" spans="1:6" x14ac:dyDescent="0.25">
      <c r="A322" t="str">
        <f t="array" aca="1" ref="A3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+ 1),ROW($A320))),"")</f>
        <v/>
      </c>
      <c r="B322" t="str">
        <f ca="1">IF($A322&lt;&gt;"",INDEX(Devices[Area],MATCH($A322,Devices[Tag Name],0)),"")</f>
        <v/>
      </c>
      <c r="C322" t="str">
        <f t="shared" ca="1" si="2"/>
        <v/>
      </c>
      <c r="F322" t="str">
        <f ca="1">IF($A322&lt;&gt;"",INDEX(Devices[Device Description],MATCH($A322,Devices[Tag Name],0)),"")</f>
        <v/>
      </c>
    </row>
    <row r="323" spans="1:6" x14ac:dyDescent="0.25">
      <c r="A323" t="str">
        <f t="array" aca="1" ref="A3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+ 1),ROW($A321))),"")</f>
        <v/>
      </c>
      <c r="B323" t="str">
        <f ca="1">IF($A323&lt;&gt;"",INDEX(Devices[Area],MATCH($A323,Devices[Tag Name],0)),"")</f>
        <v/>
      </c>
      <c r="C323" t="str">
        <f t="shared" ca="1" si="2"/>
        <v/>
      </c>
      <c r="F323" t="str">
        <f ca="1">IF($A323&lt;&gt;"",INDEX(Devices[Device Description],MATCH($A323,Devices[Tag Name],0)),"")</f>
        <v/>
      </c>
    </row>
    <row r="324" spans="1:6" x14ac:dyDescent="0.25">
      <c r="A324" t="str">
        <f t="array" aca="1" ref="A3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+ 1),ROW($A322))),"")</f>
        <v/>
      </c>
      <c r="B324" t="str">
        <f ca="1">IF($A324&lt;&gt;"",INDEX(Devices[Area],MATCH($A324,Devices[Tag Name],0)),"")</f>
        <v/>
      </c>
      <c r="C324" t="str">
        <f t="shared" ca="1" si="2"/>
        <v/>
      </c>
      <c r="F324" t="str">
        <f ca="1">IF($A324&lt;&gt;"",INDEX(Devices[Device Description],MATCH($A324,Devices[Tag Name],0)),"")</f>
        <v/>
      </c>
    </row>
    <row r="325" spans="1:6" x14ac:dyDescent="0.25">
      <c r="A325" t="str">
        <f t="array" aca="1" ref="A3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+ 1),ROW($A323))),"")</f>
        <v/>
      </c>
      <c r="B325" t="str">
        <f ca="1">IF($A325&lt;&gt;"",INDEX(Devices[Area],MATCH($A325,Devices[Tag Name],0)),"")</f>
        <v/>
      </c>
      <c r="C325" t="str">
        <f t="shared" ca="1" si="2"/>
        <v/>
      </c>
      <c r="F325" t="str">
        <f ca="1">IF($A325&lt;&gt;"",INDEX(Devices[Device Description],MATCH($A325,Devices[Tag Name],0)),"")</f>
        <v/>
      </c>
    </row>
    <row r="326" spans="1:6" x14ac:dyDescent="0.25">
      <c r="A326" t="str">
        <f t="array" aca="1" ref="A3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+ 1),ROW($A324))),"")</f>
        <v/>
      </c>
      <c r="B326" t="str">
        <f ca="1">IF($A326&lt;&gt;"",INDEX(Devices[Area],MATCH($A326,Devices[Tag Name],0)),"")</f>
        <v/>
      </c>
      <c r="C326" t="str">
        <f t="shared" ca="1" si="2"/>
        <v/>
      </c>
      <c r="F326" t="str">
        <f ca="1">IF($A326&lt;&gt;"",INDEX(Devices[Device Description],MATCH($A326,Devices[Tag Name],0)),"")</f>
        <v/>
      </c>
    </row>
    <row r="327" spans="1:6" x14ac:dyDescent="0.25">
      <c r="A327" t="str">
        <f t="array" aca="1" ref="A3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+ 1),ROW($A325))),"")</f>
        <v/>
      </c>
      <c r="B327" t="str">
        <f ca="1">IF($A327&lt;&gt;"",INDEX(Devices[Area],MATCH($A327,Devices[Tag Name],0)),"")</f>
        <v/>
      </c>
      <c r="C327" t="str">
        <f t="shared" ca="1" si="2"/>
        <v/>
      </c>
      <c r="F327" t="str">
        <f ca="1">IF($A327&lt;&gt;"",INDEX(Devices[Device Description],MATCH($A327,Devices[Tag Name],0)),"")</f>
        <v/>
      </c>
    </row>
    <row r="328" spans="1:6" x14ac:dyDescent="0.25">
      <c r="A328" t="str">
        <f t="array" aca="1" ref="A3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+ 1),ROW($A326))),"")</f>
        <v/>
      </c>
      <c r="B328" t="str">
        <f ca="1">IF($A328&lt;&gt;"",INDEX(Devices[Area],MATCH($A328,Devices[Tag Name],0)),"")</f>
        <v/>
      </c>
      <c r="C328" t="str">
        <f t="shared" ca="1" si="2"/>
        <v/>
      </c>
      <c r="F328" t="str">
        <f ca="1">IF($A328&lt;&gt;"",INDEX(Devices[Device Description],MATCH($A328,Devices[Tag Name],0)),"")</f>
        <v/>
      </c>
    </row>
    <row r="329" spans="1:6" x14ac:dyDescent="0.25">
      <c r="A329" t="str">
        <f t="array" aca="1" ref="A3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+ 1),ROW($A327))),"")</f>
        <v/>
      </c>
      <c r="B329" t="str">
        <f ca="1">IF($A329&lt;&gt;"",INDEX(Devices[Area],MATCH($A329,Devices[Tag Name],0)),"")</f>
        <v/>
      </c>
      <c r="C329" t="str">
        <f t="shared" ca="1" si="2"/>
        <v/>
      </c>
      <c r="F329" t="str">
        <f ca="1">IF($A329&lt;&gt;"",INDEX(Devices[Device Description],MATCH($A329,Devices[Tag Name],0)),"")</f>
        <v/>
      </c>
    </row>
    <row r="330" spans="1:6" x14ac:dyDescent="0.25">
      <c r="A330" t="str">
        <f t="array" aca="1" ref="A3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+ 1),ROW($A328))),"")</f>
        <v/>
      </c>
      <c r="B330" t="str">
        <f ca="1">IF($A330&lt;&gt;"",INDEX(Devices[Area],MATCH($A330,Devices[Tag Name],0)),"")</f>
        <v/>
      </c>
      <c r="C330" t="str">
        <f t="shared" ca="1" si="2"/>
        <v/>
      </c>
      <c r="F330" t="str">
        <f ca="1">IF($A330&lt;&gt;"",INDEX(Devices[Device Description],MATCH($A330,Devices[Tag Name],0)),"")</f>
        <v/>
      </c>
    </row>
    <row r="331" spans="1:6" x14ac:dyDescent="0.25">
      <c r="A331" t="str">
        <f t="array" aca="1" ref="A3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+ 1),ROW($A329))),"")</f>
        <v/>
      </c>
      <c r="B331" t="str">
        <f ca="1">IF($A331&lt;&gt;"",INDEX(Devices[Area],MATCH($A331,Devices[Tag Name],0)),"")</f>
        <v/>
      </c>
      <c r="C331" t="str">
        <f t="shared" ca="1" si="2"/>
        <v/>
      </c>
      <c r="F331" t="str">
        <f ca="1">IF($A331&lt;&gt;"",INDEX(Devices[Device Description],MATCH($A331,Devices[Tag Name],0)),"")</f>
        <v/>
      </c>
    </row>
    <row r="332" spans="1:6" x14ac:dyDescent="0.25">
      <c r="A332" t="str">
        <f t="array" aca="1" ref="A3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+ 1),ROW($A330))),"")</f>
        <v/>
      </c>
      <c r="B332" t="str">
        <f ca="1">IF($A332&lt;&gt;"",INDEX(Devices[Area],MATCH($A332,Devices[Tag Name],0)),"")</f>
        <v/>
      </c>
      <c r="C332" t="str">
        <f t="shared" ca="1" si="2"/>
        <v/>
      </c>
      <c r="F332" t="str">
        <f ca="1">IF($A332&lt;&gt;"",INDEX(Devices[Device Description],MATCH($A332,Devices[Tag Name],0)),"")</f>
        <v/>
      </c>
    </row>
    <row r="333" spans="1:6" x14ac:dyDescent="0.25">
      <c r="A333" t="str">
        <f t="array" aca="1" ref="A3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+ 1),ROW($A331))),"")</f>
        <v/>
      </c>
      <c r="B333" t="str">
        <f ca="1">IF($A333&lt;&gt;"",INDEX(Devices[Area],MATCH($A333,Devices[Tag Name],0)),"")</f>
        <v/>
      </c>
      <c r="C333" t="str">
        <f t="shared" ca="1" si="2"/>
        <v/>
      </c>
      <c r="F333" t="str">
        <f ca="1">IF($A333&lt;&gt;"",INDEX(Devices[Device Description],MATCH($A333,Devices[Tag Name],0)),"")</f>
        <v/>
      </c>
    </row>
    <row r="334" spans="1:6" x14ac:dyDescent="0.25">
      <c r="A334" t="str">
        <f t="array" aca="1" ref="A3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+ 1),ROW($A332))),"")</f>
        <v/>
      </c>
      <c r="B334" t="str">
        <f ca="1">IF($A334&lt;&gt;"",INDEX(Devices[Area],MATCH($A334,Devices[Tag Name],0)),"")</f>
        <v/>
      </c>
      <c r="C334" t="str">
        <f t="shared" ca="1" si="2"/>
        <v/>
      </c>
      <c r="F334" t="str">
        <f ca="1">IF($A334&lt;&gt;"",INDEX(Devices[Device Description],MATCH($A334,Devices[Tag Name],0)),"")</f>
        <v/>
      </c>
    </row>
    <row r="335" spans="1:6" x14ac:dyDescent="0.25">
      <c r="A335" t="str">
        <f t="array" aca="1" ref="A3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+ 1),ROW($A333))),"")</f>
        <v/>
      </c>
      <c r="B335" t="str">
        <f ca="1">IF($A335&lt;&gt;"",INDEX(Devices[Area],MATCH($A335,Devices[Tag Name],0)),"")</f>
        <v/>
      </c>
      <c r="C335" t="str">
        <f t="shared" ca="1" si="2"/>
        <v/>
      </c>
      <c r="F335" t="str">
        <f ca="1">IF($A335&lt;&gt;"",INDEX(Devices[Device Description],MATCH($A335,Devices[Tag Name],0)),"")</f>
        <v/>
      </c>
    </row>
    <row r="336" spans="1:6" x14ac:dyDescent="0.25">
      <c r="A336" t="str">
        <f t="array" aca="1" ref="A3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+ 1),ROW($A334))),"")</f>
        <v/>
      </c>
      <c r="B336" t="str">
        <f ca="1">IF($A336&lt;&gt;"",INDEX(Devices[Area],MATCH($A336,Devices[Tag Name],0)),"")</f>
        <v/>
      </c>
      <c r="C336" t="str">
        <f t="shared" ca="1" si="2"/>
        <v/>
      </c>
      <c r="F336" t="str">
        <f ca="1">IF($A336&lt;&gt;"",INDEX(Devices[Device Description],MATCH($A336,Devices[Tag Name],0)),"")</f>
        <v/>
      </c>
    </row>
    <row r="337" spans="1:6" x14ac:dyDescent="0.25">
      <c r="A337" t="str">
        <f t="array" aca="1" ref="A3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+ 1),ROW($A335))),"")</f>
        <v/>
      </c>
      <c r="B337" t="str">
        <f ca="1">IF($A337&lt;&gt;"",INDEX(Devices[Area],MATCH($A337,Devices[Tag Name],0)),"")</f>
        <v/>
      </c>
      <c r="C337" t="str">
        <f t="shared" ca="1" si="2"/>
        <v/>
      </c>
      <c r="F337" t="str">
        <f ca="1">IF($A337&lt;&gt;"",INDEX(Devices[Device Description],MATCH($A337,Devices[Tag Name],0)),"")</f>
        <v/>
      </c>
    </row>
    <row r="338" spans="1:6" x14ac:dyDescent="0.25">
      <c r="A338" t="str">
        <f t="array" aca="1" ref="A3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+ 1),ROW($A336))),"")</f>
        <v/>
      </c>
      <c r="B338" t="str">
        <f ca="1">IF($A338&lt;&gt;"",INDEX(Devices[Area],MATCH($A338,Devices[Tag Name],0)),"")</f>
        <v/>
      </c>
      <c r="C338" t="str">
        <f t="shared" ca="1" si="2"/>
        <v/>
      </c>
      <c r="F338" t="str">
        <f ca="1">IF($A338&lt;&gt;"",INDEX(Devices[Device Description],MATCH($A338,Devices[Tag Name],0)),"")</f>
        <v/>
      </c>
    </row>
    <row r="339" spans="1:6" x14ac:dyDescent="0.25">
      <c r="A339" t="str">
        <f t="array" aca="1" ref="A3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+ 1),ROW($A337))),"")</f>
        <v/>
      </c>
      <c r="B339" t="str">
        <f ca="1">IF($A339&lt;&gt;"",INDEX(Devices[Area],MATCH($A339,Devices[Tag Name],0)),"")</f>
        <v/>
      </c>
      <c r="C339" t="str">
        <f t="shared" ca="1" si="2"/>
        <v/>
      </c>
      <c r="F339" t="str">
        <f ca="1">IF($A339&lt;&gt;"",INDEX(Devices[Device Description],MATCH($A339,Devices[Tag Name],0)),"")</f>
        <v/>
      </c>
    </row>
    <row r="340" spans="1:6" x14ac:dyDescent="0.25">
      <c r="A340" t="str">
        <f t="array" aca="1" ref="A3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+ 1),ROW($A338))),"")</f>
        <v/>
      </c>
      <c r="B340" t="str">
        <f ca="1">IF($A340&lt;&gt;"",INDEX(Devices[Area],MATCH($A340,Devices[Tag Name],0)),"")</f>
        <v/>
      </c>
      <c r="C340" t="str">
        <f t="shared" ca="1" si="2"/>
        <v/>
      </c>
      <c r="F340" t="str">
        <f ca="1">IF($A340&lt;&gt;"",INDEX(Devices[Device Description],MATCH($A340,Devices[Tag Name],0)),"")</f>
        <v/>
      </c>
    </row>
    <row r="341" spans="1:6" x14ac:dyDescent="0.25">
      <c r="A341" t="str">
        <f t="array" aca="1" ref="A3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+ 1),ROW($A339))),"")</f>
        <v/>
      </c>
      <c r="B341" t="str">
        <f ca="1">IF($A341&lt;&gt;"",INDEX(Devices[Area],MATCH($A341,Devices[Tag Name],0)),"")</f>
        <v/>
      </c>
      <c r="C341" t="str">
        <f t="shared" ca="1" si="2"/>
        <v/>
      </c>
      <c r="F341" t="str">
        <f ca="1">IF($A341&lt;&gt;"",INDEX(Devices[Device Description],MATCH($A341,Devices[Tag Name],0)),"")</f>
        <v/>
      </c>
    </row>
    <row r="342" spans="1:6" x14ac:dyDescent="0.25">
      <c r="A342" t="str">
        <f t="array" aca="1" ref="A3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+ 1),ROW($A340))),"")</f>
        <v/>
      </c>
      <c r="B342" t="str">
        <f ca="1">IF($A342&lt;&gt;"",INDEX(Devices[Area],MATCH($A342,Devices[Tag Name],0)),"")</f>
        <v/>
      </c>
      <c r="C342" t="str">
        <f t="shared" ca="1" si="2"/>
        <v/>
      </c>
      <c r="F342" t="str">
        <f ca="1">IF($A342&lt;&gt;"",INDEX(Devices[Device Description],MATCH($A342,Devices[Tag Name],0)),"")</f>
        <v/>
      </c>
    </row>
    <row r="343" spans="1:6" x14ac:dyDescent="0.25">
      <c r="A343" t="str">
        <f t="array" aca="1" ref="A3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+ 1),ROW($A341))),"")</f>
        <v/>
      </c>
      <c r="B343" t="str">
        <f ca="1">IF($A343&lt;&gt;"",INDEX(Devices[Area],MATCH($A343,Devices[Tag Name],0)),"")</f>
        <v/>
      </c>
      <c r="C343" t="str">
        <f t="shared" ca="1" si="2"/>
        <v/>
      </c>
      <c r="F343" t="str">
        <f ca="1">IF($A343&lt;&gt;"",INDEX(Devices[Device Description],MATCH($A343,Devices[Tag Name],0)),"")</f>
        <v/>
      </c>
    </row>
    <row r="344" spans="1:6" x14ac:dyDescent="0.25">
      <c r="A344" t="str">
        <f t="array" aca="1" ref="A3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+ 1),ROW($A342))),"")</f>
        <v/>
      </c>
      <c r="B344" t="str">
        <f ca="1">IF($A344&lt;&gt;"",INDEX(Devices[Area],MATCH($A344,Devices[Tag Name],0)),"")</f>
        <v/>
      </c>
      <c r="C344" t="str">
        <f t="shared" ca="1" si="2"/>
        <v/>
      </c>
      <c r="F344" t="str">
        <f ca="1">IF($A344&lt;&gt;"",INDEX(Devices[Device Description],MATCH($A344,Devices[Tag Name],0)),"")</f>
        <v/>
      </c>
    </row>
    <row r="345" spans="1:6" x14ac:dyDescent="0.25">
      <c r="A345" t="str">
        <f t="array" aca="1" ref="A3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+ 1),ROW($A343))),"")</f>
        <v/>
      </c>
      <c r="B345" t="str">
        <f ca="1">IF($A345&lt;&gt;"",INDEX(Devices[Area],MATCH($A345,Devices[Tag Name],0)),"")</f>
        <v/>
      </c>
      <c r="C345" t="str">
        <f t="shared" ca="1" si="2"/>
        <v/>
      </c>
      <c r="F345" t="str">
        <f ca="1">IF($A345&lt;&gt;"",INDEX(Devices[Device Description],MATCH($A345,Devices[Tag Name],0)),"")</f>
        <v/>
      </c>
    </row>
    <row r="346" spans="1:6" x14ac:dyDescent="0.25">
      <c r="A346" t="str">
        <f t="array" aca="1" ref="A3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+ 1),ROW($A344))),"")</f>
        <v/>
      </c>
      <c r="B346" t="str">
        <f ca="1">IF($A346&lt;&gt;"",INDEX(Devices[Area],MATCH($A346,Devices[Tag Name],0)),"")</f>
        <v/>
      </c>
      <c r="C346" t="str">
        <f t="shared" ca="1" si="2"/>
        <v/>
      </c>
      <c r="F346" t="str">
        <f ca="1">IF($A346&lt;&gt;"",INDEX(Devices[Device Description],MATCH($A346,Devices[Tag Name],0)),"")</f>
        <v/>
      </c>
    </row>
    <row r="347" spans="1:6" x14ac:dyDescent="0.25">
      <c r="A347" t="str">
        <f t="array" aca="1" ref="A3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+ 1),ROW($A345))),"")</f>
        <v/>
      </c>
      <c r="B347" t="str">
        <f ca="1">IF($A347&lt;&gt;"",INDEX(Devices[Area],MATCH($A347,Devices[Tag Name],0)),"")</f>
        <v/>
      </c>
      <c r="C347" t="str">
        <f t="shared" ca="1" si="2"/>
        <v/>
      </c>
      <c r="F347" t="str">
        <f ca="1">IF($A347&lt;&gt;"",INDEX(Devices[Device Description],MATCH($A347,Devices[Tag Name],0)),"")</f>
        <v/>
      </c>
    </row>
    <row r="348" spans="1:6" x14ac:dyDescent="0.25">
      <c r="A348" t="str">
        <f t="array" aca="1" ref="A3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+ 1),ROW($A346))),"")</f>
        <v/>
      </c>
      <c r="B348" t="str">
        <f ca="1">IF($A348&lt;&gt;"",INDEX(Devices[Area],MATCH($A348,Devices[Tag Name],0)),"")</f>
        <v/>
      </c>
      <c r="C348" t="str">
        <f t="shared" ca="1" si="2"/>
        <v/>
      </c>
      <c r="F348" t="str">
        <f ca="1">IF($A348&lt;&gt;"",INDEX(Devices[Device Description],MATCH($A348,Devices[Tag Name],0)),"")</f>
        <v/>
      </c>
    </row>
    <row r="349" spans="1:6" x14ac:dyDescent="0.25">
      <c r="A349" t="str">
        <f t="array" aca="1" ref="A3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+ 1),ROW($A347))),"")</f>
        <v/>
      </c>
      <c r="B349" t="str">
        <f ca="1">IF($A349&lt;&gt;"",INDEX(Devices[Area],MATCH($A349,Devices[Tag Name],0)),"")</f>
        <v/>
      </c>
      <c r="C349" t="str">
        <f t="shared" ca="1" si="2"/>
        <v/>
      </c>
      <c r="F349" t="str">
        <f ca="1">IF($A349&lt;&gt;"",INDEX(Devices[Device Description],MATCH($A349,Devices[Tag Name],0)),"")</f>
        <v/>
      </c>
    </row>
    <row r="350" spans="1:6" x14ac:dyDescent="0.25">
      <c r="A350" t="str">
        <f t="array" aca="1" ref="A3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+ 1),ROW($A348))),"")</f>
        <v/>
      </c>
      <c r="B350" t="str">
        <f ca="1">IF($A350&lt;&gt;"",INDEX(Devices[Area],MATCH($A350,Devices[Tag Name],0)),"")</f>
        <v/>
      </c>
      <c r="C350" t="str">
        <f t="shared" ca="1" si="2"/>
        <v/>
      </c>
      <c r="F350" t="str">
        <f ca="1">IF($A350&lt;&gt;"",INDEX(Devices[Device Description],MATCH($A350,Devices[Tag Name],0)),"")</f>
        <v/>
      </c>
    </row>
    <row r="351" spans="1:6" x14ac:dyDescent="0.25">
      <c r="A351" t="str">
        <f t="array" aca="1" ref="A3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+ 1),ROW($A349))),"")</f>
        <v/>
      </c>
      <c r="B351" t="str">
        <f ca="1">IF($A351&lt;&gt;"",INDEX(Devices[Area],MATCH($A351,Devices[Tag Name],0)),"")</f>
        <v/>
      </c>
      <c r="C351" t="str">
        <f t="shared" ca="1" si="2"/>
        <v/>
      </c>
      <c r="F351" t="str">
        <f ca="1">IF($A351&lt;&gt;"",INDEX(Devices[Device Description],MATCH($A351,Devices[Tag Name],0)),"")</f>
        <v/>
      </c>
    </row>
    <row r="352" spans="1:6" x14ac:dyDescent="0.25">
      <c r="A352" t="str">
        <f t="array" aca="1" ref="A3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+ 1),ROW($A350))),"")</f>
        <v/>
      </c>
      <c r="B352" t="str">
        <f ca="1">IF($A352&lt;&gt;"",INDEX(Devices[Area],MATCH($A352,Devices[Tag Name],0)),"")</f>
        <v/>
      </c>
      <c r="C352" t="str">
        <f t="shared" ca="1" si="2"/>
        <v/>
      </c>
      <c r="F352" t="str">
        <f ca="1">IF($A352&lt;&gt;"",INDEX(Devices[Device Description],MATCH($A352,Devices[Tag Name],0)),"")</f>
        <v/>
      </c>
    </row>
    <row r="353" spans="1:6" x14ac:dyDescent="0.25">
      <c r="A353" t="str">
        <f t="array" aca="1" ref="A3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+ 1),ROW($A351))),"")</f>
        <v/>
      </c>
      <c r="B353" t="str">
        <f ca="1">IF($A353&lt;&gt;"",INDEX(Devices[Area],MATCH($A353,Devices[Tag Name],0)),"")</f>
        <v/>
      </c>
      <c r="C353" t="str">
        <f t="shared" ca="1" si="2"/>
        <v/>
      </c>
      <c r="F353" t="str">
        <f ca="1">IF($A353&lt;&gt;"",INDEX(Devices[Device Description],MATCH($A353,Devices[Tag Name],0)),"")</f>
        <v/>
      </c>
    </row>
    <row r="354" spans="1:6" x14ac:dyDescent="0.25">
      <c r="A354" t="str">
        <f t="array" aca="1" ref="A3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+ 1),ROW($A352))),"")</f>
        <v/>
      </c>
      <c r="B354" t="str">
        <f ca="1">IF($A354&lt;&gt;"",INDEX(Devices[Area],MATCH($A354,Devices[Tag Name],0)),"")</f>
        <v/>
      </c>
      <c r="C354" t="str">
        <f t="shared" ca="1" si="2"/>
        <v/>
      </c>
      <c r="F354" t="str">
        <f ca="1">IF($A354&lt;&gt;"",INDEX(Devices[Device Description],MATCH($A354,Devices[Tag Name],0)),"")</f>
        <v/>
      </c>
    </row>
    <row r="355" spans="1:6" x14ac:dyDescent="0.25">
      <c r="A355" t="str">
        <f t="array" aca="1" ref="A3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+ 1),ROW($A353))),"")</f>
        <v/>
      </c>
      <c r="B355" t="str">
        <f ca="1">IF($A355&lt;&gt;"",INDEX(Devices[Area],MATCH($A355,Devices[Tag Name],0)),"")</f>
        <v/>
      </c>
      <c r="C355" t="str">
        <f t="shared" ca="1" si="2"/>
        <v/>
      </c>
      <c r="F355" t="str">
        <f ca="1">IF($A355&lt;&gt;"",INDEX(Devices[Device Description],MATCH($A355,Devices[Tag Name],0)),"")</f>
        <v/>
      </c>
    </row>
    <row r="356" spans="1:6" x14ac:dyDescent="0.25">
      <c r="A356" t="str">
        <f t="array" aca="1" ref="A3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+ 1),ROW($A354))),"")</f>
        <v/>
      </c>
      <c r="B356" t="str">
        <f ca="1">IF($A356&lt;&gt;"",INDEX(Devices[Area],MATCH($A356,Devices[Tag Name],0)),"")</f>
        <v/>
      </c>
      <c r="C356" t="str">
        <f t="shared" ca="1" si="2"/>
        <v/>
      </c>
      <c r="F356" t="str">
        <f ca="1">IF($A356&lt;&gt;"",INDEX(Devices[Device Description],MATCH($A356,Devices[Tag Name],0)),"")</f>
        <v/>
      </c>
    </row>
    <row r="357" spans="1:6" x14ac:dyDescent="0.25">
      <c r="A357" t="str">
        <f t="array" aca="1" ref="A3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+ 1),ROW($A355))),"")</f>
        <v/>
      </c>
      <c r="B357" t="str">
        <f ca="1">IF($A357&lt;&gt;"",INDEX(Devices[Area],MATCH($A357,Devices[Tag Name],0)),"")</f>
        <v/>
      </c>
      <c r="C357" t="str">
        <f t="shared" ca="1" si="2"/>
        <v/>
      </c>
      <c r="F357" t="str">
        <f ca="1">IF($A357&lt;&gt;"",INDEX(Devices[Device Description],MATCH($A357,Devices[Tag Name],0)),"")</f>
        <v/>
      </c>
    </row>
    <row r="358" spans="1:6" x14ac:dyDescent="0.25">
      <c r="A358" t="str">
        <f t="array" aca="1" ref="A3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+ 1),ROW($A356))),"")</f>
        <v/>
      </c>
      <c r="B358" t="str">
        <f ca="1">IF($A358&lt;&gt;"",INDEX(Devices[Area],MATCH($A358,Devices[Tag Name],0)),"")</f>
        <v/>
      </c>
      <c r="C358" t="str">
        <f t="shared" ca="1" si="2"/>
        <v/>
      </c>
      <c r="F358" t="str">
        <f ca="1">IF($A358&lt;&gt;"",INDEX(Devices[Device Description],MATCH($A358,Devices[Tag Name],0)),"")</f>
        <v/>
      </c>
    </row>
    <row r="359" spans="1:6" x14ac:dyDescent="0.25">
      <c r="A359" t="str">
        <f t="array" aca="1" ref="A3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+ 1),ROW($A357))),"")</f>
        <v/>
      </c>
      <c r="B359" t="str">
        <f ca="1">IF($A359&lt;&gt;"",INDEX(Devices[Area],MATCH($A359,Devices[Tag Name],0)),"")</f>
        <v/>
      </c>
      <c r="C359" t="str">
        <f t="shared" ca="1" si="2"/>
        <v/>
      </c>
      <c r="F359" t="str">
        <f ca="1">IF($A359&lt;&gt;"",INDEX(Devices[Device Description],MATCH($A359,Devices[Tag Name],0)),"")</f>
        <v/>
      </c>
    </row>
    <row r="360" spans="1:6" x14ac:dyDescent="0.25">
      <c r="A360" t="str">
        <f t="array" aca="1" ref="A3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+ 1),ROW($A358))),"")</f>
        <v/>
      </c>
      <c r="B360" t="str">
        <f ca="1">IF($A360&lt;&gt;"",INDEX(Devices[Area],MATCH($A360,Devices[Tag Name],0)),"")</f>
        <v/>
      </c>
      <c r="C360" t="str">
        <f t="shared" ca="1" si="2"/>
        <v/>
      </c>
      <c r="F360" t="str">
        <f ca="1">IF($A360&lt;&gt;"",INDEX(Devices[Device Description],MATCH($A360,Devices[Tag Name],0)),"")</f>
        <v/>
      </c>
    </row>
    <row r="361" spans="1:6" x14ac:dyDescent="0.25">
      <c r="A361" t="str">
        <f t="array" aca="1" ref="A3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+ 1),ROW($A359))),"")</f>
        <v/>
      </c>
      <c r="B361" t="str">
        <f ca="1">IF($A361&lt;&gt;"",INDEX(Devices[Area],MATCH($A361,Devices[Tag Name],0)),"")</f>
        <v/>
      </c>
      <c r="C361" t="str">
        <f t="shared" ca="1" si="2"/>
        <v/>
      </c>
      <c r="F361" t="str">
        <f ca="1">IF($A361&lt;&gt;"",INDEX(Devices[Device Description],MATCH($A361,Devices[Tag Name],0)),"")</f>
        <v/>
      </c>
    </row>
    <row r="362" spans="1:6" x14ac:dyDescent="0.25">
      <c r="A362" t="str">
        <f t="array" aca="1" ref="A3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+ 1),ROW($A360))),"")</f>
        <v/>
      </c>
      <c r="B362" t="str">
        <f ca="1">IF($A362&lt;&gt;"",INDEX(Devices[Area],MATCH($A362,Devices[Tag Name],0)),"")</f>
        <v/>
      </c>
      <c r="C362" t="str">
        <f t="shared" ca="1" si="2"/>
        <v/>
      </c>
      <c r="F362" t="str">
        <f ca="1">IF($A362&lt;&gt;"",INDEX(Devices[Device Description],MATCH($A362,Devices[Tag Name],0)),"")</f>
        <v/>
      </c>
    </row>
    <row r="363" spans="1:6" x14ac:dyDescent="0.25">
      <c r="A363" t="str">
        <f t="array" aca="1" ref="A3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+ 1),ROW($A361))),"")</f>
        <v/>
      </c>
      <c r="B363" t="str">
        <f ca="1">IF($A363&lt;&gt;"",INDEX(Devices[Area],MATCH($A363,Devices[Tag Name],0)),"")</f>
        <v/>
      </c>
      <c r="C363" t="str">
        <f t="shared" ca="1" si="2"/>
        <v/>
      </c>
      <c r="F363" t="str">
        <f ca="1">IF($A363&lt;&gt;"",INDEX(Devices[Device Description],MATCH($A363,Devices[Tag Name],0)),"")</f>
        <v/>
      </c>
    </row>
    <row r="364" spans="1:6" x14ac:dyDescent="0.25">
      <c r="A364" t="str">
        <f t="array" aca="1" ref="A3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+ 1),ROW($A362))),"")</f>
        <v/>
      </c>
      <c r="B364" t="str">
        <f ca="1">IF($A364&lt;&gt;"",INDEX(Devices[Area],MATCH($A364,Devices[Tag Name],0)),"")</f>
        <v/>
      </c>
      <c r="C364" t="str">
        <f t="shared" ca="1" si="2"/>
        <v/>
      </c>
      <c r="F364" t="str">
        <f ca="1">IF($A364&lt;&gt;"",INDEX(Devices[Device Description],MATCH($A364,Devices[Tag Name],0)),"")</f>
        <v/>
      </c>
    </row>
    <row r="365" spans="1:6" x14ac:dyDescent="0.25">
      <c r="A365" t="str">
        <f t="array" aca="1" ref="A3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+ 1),ROW($A363))),"")</f>
        <v/>
      </c>
      <c r="B365" t="str">
        <f ca="1">IF($A365&lt;&gt;"",INDEX(Devices[Area],MATCH($A365,Devices[Tag Name],0)),"")</f>
        <v/>
      </c>
      <c r="C365" t="str">
        <f t="shared" ref="C365:C428" ca="1" si="3">IF($A365&lt;&gt;"","Default","")</f>
        <v/>
      </c>
      <c r="F365" t="str">
        <f ca="1">IF($A365&lt;&gt;"",INDEX(Devices[Device Description],MATCH($A365,Devices[Tag Name],0)),"")</f>
        <v/>
      </c>
    </row>
    <row r="366" spans="1:6" x14ac:dyDescent="0.25">
      <c r="A366" t="str">
        <f t="array" aca="1" ref="A3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+ 1),ROW($A364))),"")</f>
        <v/>
      </c>
      <c r="B366" t="str">
        <f ca="1">IF($A366&lt;&gt;"",INDEX(Devices[Area],MATCH($A366,Devices[Tag Name],0)),"")</f>
        <v/>
      </c>
      <c r="C366" t="str">
        <f t="shared" ca="1" si="3"/>
        <v/>
      </c>
      <c r="F366" t="str">
        <f ca="1">IF($A366&lt;&gt;"",INDEX(Devices[Device Description],MATCH($A366,Devices[Tag Name],0)),"")</f>
        <v/>
      </c>
    </row>
    <row r="367" spans="1:6" x14ac:dyDescent="0.25">
      <c r="A367" t="str">
        <f t="array" aca="1" ref="A3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+ 1),ROW($A365))),"")</f>
        <v/>
      </c>
      <c r="B367" t="str">
        <f ca="1">IF($A367&lt;&gt;"",INDEX(Devices[Area],MATCH($A367,Devices[Tag Name],0)),"")</f>
        <v/>
      </c>
      <c r="C367" t="str">
        <f t="shared" ca="1" si="3"/>
        <v/>
      </c>
      <c r="F367" t="str">
        <f ca="1">IF($A367&lt;&gt;"",INDEX(Devices[Device Description],MATCH($A367,Devices[Tag Name],0)),"")</f>
        <v/>
      </c>
    </row>
    <row r="368" spans="1:6" x14ac:dyDescent="0.25">
      <c r="A368" t="str">
        <f t="array" aca="1" ref="A3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+ 1),ROW($A366))),"")</f>
        <v/>
      </c>
      <c r="B368" t="str">
        <f ca="1">IF($A368&lt;&gt;"",INDEX(Devices[Area],MATCH($A368,Devices[Tag Name],0)),"")</f>
        <v/>
      </c>
      <c r="C368" t="str">
        <f t="shared" ca="1" si="3"/>
        <v/>
      </c>
      <c r="F368" t="str">
        <f ca="1">IF($A368&lt;&gt;"",INDEX(Devices[Device Description],MATCH($A368,Devices[Tag Name],0)),"")</f>
        <v/>
      </c>
    </row>
    <row r="369" spans="1:6" x14ac:dyDescent="0.25">
      <c r="A369" t="str">
        <f t="array" aca="1" ref="A3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+ 1),ROW($A367))),"")</f>
        <v/>
      </c>
      <c r="B369" t="str">
        <f ca="1">IF($A369&lt;&gt;"",INDEX(Devices[Area],MATCH($A369,Devices[Tag Name],0)),"")</f>
        <v/>
      </c>
      <c r="C369" t="str">
        <f t="shared" ca="1" si="3"/>
        <v/>
      </c>
      <c r="F369" t="str">
        <f ca="1">IF($A369&lt;&gt;"",INDEX(Devices[Device Description],MATCH($A369,Devices[Tag Name],0)),"")</f>
        <v/>
      </c>
    </row>
    <row r="370" spans="1:6" x14ac:dyDescent="0.25">
      <c r="A370" t="str">
        <f t="array" aca="1" ref="A3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+ 1),ROW($A368))),"")</f>
        <v/>
      </c>
      <c r="B370" t="str">
        <f ca="1">IF($A370&lt;&gt;"",INDEX(Devices[Area],MATCH($A370,Devices[Tag Name],0)),"")</f>
        <v/>
      </c>
      <c r="C370" t="str">
        <f t="shared" ca="1" si="3"/>
        <v/>
      </c>
      <c r="F370" t="str">
        <f ca="1">IF($A370&lt;&gt;"",INDEX(Devices[Device Description],MATCH($A370,Devices[Tag Name],0)),"")</f>
        <v/>
      </c>
    </row>
    <row r="371" spans="1:6" x14ac:dyDescent="0.25">
      <c r="A371" t="str">
        <f t="array" aca="1" ref="A3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+ 1),ROW($A369))),"")</f>
        <v/>
      </c>
      <c r="B371" t="str">
        <f ca="1">IF($A371&lt;&gt;"",INDEX(Devices[Area],MATCH($A371,Devices[Tag Name],0)),"")</f>
        <v/>
      </c>
      <c r="C371" t="str">
        <f t="shared" ca="1" si="3"/>
        <v/>
      </c>
      <c r="F371" t="str">
        <f ca="1">IF($A371&lt;&gt;"",INDEX(Devices[Device Description],MATCH($A371,Devices[Tag Name],0)),"")</f>
        <v/>
      </c>
    </row>
    <row r="372" spans="1:6" x14ac:dyDescent="0.25">
      <c r="A372" t="str">
        <f t="array" aca="1" ref="A3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+ 1),ROW($A370))),"")</f>
        <v/>
      </c>
      <c r="B372" t="str">
        <f ca="1">IF($A372&lt;&gt;"",INDEX(Devices[Area],MATCH($A372,Devices[Tag Name],0)),"")</f>
        <v/>
      </c>
      <c r="C372" t="str">
        <f t="shared" ca="1" si="3"/>
        <v/>
      </c>
      <c r="F372" t="str">
        <f ca="1">IF($A372&lt;&gt;"",INDEX(Devices[Device Description],MATCH($A372,Devices[Tag Name],0)),"")</f>
        <v/>
      </c>
    </row>
    <row r="373" spans="1:6" x14ac:dyDescent="0.25">
      <c r="A373" t="str">
        <f t="array" aca="1" ref="A3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+ 1),ROW($A371))),"")</f>
        <v/>
      </c>
      <c r="B373" t="str">
        <f ca="1">IF($A373&lt;&gt;"",INDEX(Devices[Area],MATCH($A373,Devices[Tag Name],0)),"")</f>
        <v/>
      </c>
      <c r="C373" t="str">
        <f t="shared" ca="1" si="3"/>
        <v/>
      </c>
      <c r="F373" t="str">
        <f ca="1">IF($A373&lt;&gt;"",INDEX(Devices[Device Description],MATCH($A373,Devices[Tag Name],0)),"")</f>
        <v/>
      </c>
    </row>
    <row r="374" spans="1:6" x14ac:dyDescent="0.25">
      <c r="A374" t="str">
        <f t="array" aca="1" ref="A3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+ 1),ROW($A372))),"")</f>
        <v/>
      </c>
      <c r="B374" t="str">
        <f ca="1">IF($A374&lt;&gt;"",INDEX(Devices[Area],MATCH($A374,Devices[Tag Name],0)),"")</f>
        <v/>
      </c>
      <c r="C374" t="str">
        <f t="shared" ca="1" si="3"/>
        <v/>
      </c>
      <c r="F374" t="str">
        <f ca="1">IF($A374&lt;&gt;"",INDEX(Devices[Device Description],MATCH($A374,Devices[Tag Name],0)),"")</f>
        <v/>
      </c>
    </row>
    <row r="375" spans="1:6" x14ac:dyDescent="0.25">
      <c r="A375" t="str">
        <f t="array" aca="1" ref="A3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+ 1),ROW($A373))),"")</f>
        <v/>
      </c>
      <c r="B375" t="str">
        <f ca="1">IF($A375&lt;&gt;"",INDEX(Devices[Area],MATCH($A375,Devices[Tag Name],0)),"")</f>
        <v/>
      </c>
      <c r="C375" t="str">
        <f t="shared" ca="1" si="3"/>
        <v/>
      </c>
      <c r="F375" t="str">
        <f ca="1">IF($A375&lt;&gt;"",INDEX(Devices[Device Description],MATCH($A375,Devices[Tag Name],0)),"")</f>
        <v/>
      </c>
    </row>
    <row r="376" spans="1:6" x14ac:dyDescent="0.25">
      <c r="A376" t="str">
        <f t="array" aca="1" ref="A3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+ 1),ROW($A374))),"")</f>
        <v/>
      </c>
      <c r="B376" t="str">
        <f ca="1">IF($A376&lt;&gt;"",INDEX(Devices[Area],MATCH($A376,Devices[Tag Name],0)),"")</f>
        <v/>
      </c>
      <c r="C376" t="str">
        <f t="shared" ca="1" si="3"/>
        <v/>
      </c>
      <c r="F376" t="str">
        <f ca="1">IF($A376&lt;&gt;"",INDEX(Devices[Device Description],MATCH($A376,Devices[Tag Name],0)),"")</f>
        <v/>
      </c>
    </row>
    <row r="377" spans="1:6" x14ac:dyDescent="0.25">
      <c r="A377" t="str">
        <f t="array" aca="1" ref="A3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+ 1),ROW($A375))),"")</f>
        <v/>
      </c>
      <c r="B377" t="str">
        <f ca="1">IF($A377&lt;&gt;"",INDEX(Devices[Area],MATCH($A377,Devices[Tag Name],0)),"")</f>
        <v/>
      </c>
      <c r="C377" t="str">
        <f t="shared" ca="1" si="3"/>
        <v/>
      </c>
      <c r="F377" t="str">
        <f ca="1">IF($A377&lt;&gt;"",INDEX(Devices[Device Description],MATCH($A377,Devices[Tag Name],0)),"")</f>
        <v/>
      </c>
    </row>
    <row r="378" spans="1:6" x14ac:dyDescent="0.25">
      <c r="A378" t="str">
        <f t="array" aca="1" ref="A3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+ 1),ROW($A376))),"")</f>
        <v/>
      </c>
      <c r="B378" t="str">
        <f ca="1">IF($A378&lt;&gt;"",INDEX(Devices[Area],MATCH($A378,Devices[Tag Name],0)),"")</f>
        <v/>
      </c>
      <c r="C378" t="str">
        <f t="shared" ca="1" si="3"/>
        <v/>
      </c>
      <c r="F378" t="str">
        <f ca="1">IF($A378&lt;&gt;"",INDEX(Devices[Device Description],MATCH($A378,Devices[Tag Name],0)),"")</f>
        <v/>
      </c>
    </row>
    <row r="379" spans="1:6" x14ac:dyDescent="0.25">
      <c r="A379" t="str">
        <f t="array" aca="1" ref="A3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+ 1),ROW($A377))),"")</f>
        <v/>
      </c>
      <c r="B379" t="str">
        <f ca="1">IF($A379&lt;&gt;"",INDEX(Devices[Area],MATCH($A379,Devices[Tag Name],0)),"")</f>
        <v/>
      </c>
      <c r="C379" t="str">
        <f t="shared" ca="1" si="3"/>
        <v/>
      </c>
      <c r="F379" t="str">
        <f ca="1">IF($A379&lt;&gt;"",INDEX(Devices[Device Description],MATCH($A379,Devices[Tag Name],0)),"")</f>
        <v/>
      </c>
    </row>
    <row r="380" spans="1:6" x14ac:dyDescent="0.25">
      <c r="A380" t="str">
        <f t="array" aca="1" ref="A3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+ 1),ROW($A378))),"")</f>
        <v/>
      </c>
      <c r="B380" t="str">
        <f ca="1">IF($A380&lt;&gt;"",INDEX(Devices[Area],MATCH($A380,Devices[Tag Name],0)),"")</f>
        <v/>
      </c>
      <c r="C380" t="str">
        <f t="shared" ca="1" si="3"/>
        <v/>
      </c>
      <c r="F380" t="str">
        <f ca="1">IF($A380&lt;&gt;"",INDEX(Devices[Device Description],MATCH($A380,Devices[Tag Name],0)),"")</f>
        <v/>
      </c>
    </row>
    <row r="381" spans="1:6" x14ac:dyDescent="0.25">
      <c r="A381" t="str">
        <f t="array" aca="1" ref="A3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+ 1),ROW($A379))),"")</f>
        <v/>
      </c>
      <c r="B381" t="str">
        <f ca="1">IF($A381&lt;&gt;"",INDEX(Devices[Area],MATCH($A381,Devices[Tag Name],0)),"")</f>
        <v/>
      </c>
      <c r="C381" t="str">
        <f t="shared" ca="1" si="3"/>
        <v/>
      </c>
      <c r="F381" t="str">
        <f ca="1">IF($A381&lt;&gt;"",INDEX(Devices[Device Description],MATCH($A381,Devices[Tag Name],0)),"")</f>
        <v/>
      </c>
    </row>
    <row r="382" spans="1:6" x14ac:dyDescent="0.25">
      <c r="A382" t="str">
        <f t="array" aca="1" ref="A3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+ 1),ROW($A380))),"")</f>
        <v/>
      </c>
      <c r="B382" t="str">
        <f ca="1">IF($A382&lt;&gt;"",INDEX(Devices[Area],MATCH($A382,Devices[Tag Name],0)),"")</f>
        <v/>
      </c>
      <c r="C382" t="str">
        <f t="shared" ca="1" si="3"/>
        <v/>
      </c>
      <c r="F382" t="str">
        <f ca="1">IF($A382&lt;&gt;"",INDEX(Devices[Device Description],MATCH($A382,Devices[Tag Name],0)),"")</f>
        <v/>
      </c>
    </row>
    <row r="383" spans="1:6" x14ac:dyDescent="0.25">
      <c r="A383" t="str">
        <f t="array" aca="1" ref="A3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+ 1),ROW($A381))),"")</f>
        <v/>
      </c>
      <c r="B383" t="str">
        <f ca="1">IF($A383&lt;&gt;"",INDEX(Devices[Area],MATCH($A383,Devices[Tag Name],0)),"")</f>
        <v/>
      </c>
      <c r="C383" t="str">
        <f t="shared" ca="1" si="3"/>
        <v/>
      </c>
      <c r="F383" t="str">
        <f ca="1">IF($A383&lt;&gt;"",INDEX(Devices[Device Description],MATCH($A383,Devices[Tag Name],0)),"")</f>
        <v/>
      </c>
    </row>
    <row r="384" spans="1:6" x14ac:dyDescent="0.25">
      <c r="A384" t="str">
        <f t="array" aca="1" ref="A3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+ 1),ROW($A382))),"")</f>
        <v/>
      </c>
      <c r="B384" t="str">
        <f ca="1">IF($A384&lt;&gt;"",INDEX(Devices[Area],MATCH($A384,Devices[Tag Name],0)),"")</f>
        <v/>
      </c>
      <c r="C384" t="str">
        <f t="shared" ca="1" si="3"/>
        <v/>
      </c>
      <c r="F384" t="str">
        <f ca="1">IF($A384&lt;&gt;"",INDEX(Devices[Device Description],MATCH($A384,Devices[Tag Name],0)),"")</f>
        <v/>
      </c>
    </row>
    <row r="385" spans="1:6" x14ac:dyDescent="0.25">
      <c r="A385" t="str">
        <f t="array" aca="1" ref="A3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+ 1),ROW($A383))),"")</f>
        <v/>
      </c>
      <c r="B385" t="str">
        <f ca="1">IF($A385&lt;&gt;"",INDEX(Devices[Area],MATCH($A385,Devices[Tag Name],0)),"")</f>
        <v/>
      </c>
      <c r="C385" t="str">
        <f t="shared" ca="1" si="3"/>
        <v/>
      </c>
      <c r="F385" t="str">
        <f ca="1">IF($A385&lt;&gt;"",INDEX(Devices[Device Description],MATCH($A385,Devices[Tag Name],0)),"")</f>
        <v/>
      </c>
    </row>
    <row r="386" spans="1:6" x14ac:dyDescent="0.25">
      <c r="A386" t="str">
        <f t="array" aca="1" ref="A3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+ 1),ROW($A384))),"")</f>
        <v/>
      </c>
      <c r="B386" t="str">
        <f ca="1">IF($A386&lt;&gt;"",INDEX(Devices[Area],MATCH($A386,Devices[Tag Name],0)),"")</f>
        <v/>
      </c>
      <c r="C386" t="str">
        <f t="shared" ca="1" si="3"/>
        <v/>
      </c>
      <c r="F386" t="str">
        <f ca="1">IF($A386&lt;&gt;"",INDEX(Devices[Device Description],MATCH($A386,Devices[Tag Name],0)),"")</f>
        <v/>
      </c>
    </row>
    <row r="387" spans="1:6" x14ac:dyDescent="0.25">
      <c r="A387" t="str">
        <f t="array" aca="1" ref="A3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+ 1),ROW($A385))),"")</f>
        <v/>
      </c>
      <c r="B387" t="str">
        <f ca="1">IF($A387&lt;&gt;"",INDEX(Devices[Area],MATCH($A387,Devices[Tag Name],0)),"")</f>
        <v/>
      </c>
      <c r="C387" t="str">
        <f t="shared" ca="1" si="3"/>
        <v/>
      </c>
      <c r="F387" t="str">
        <f ca="1">IF($A387&lt;&gt;"",INDEX(Devices[Device Description],MATCH($A387,Devices[Tag Name],0)),"")</f>
        <v/>
      </c>
    </row>
    <row r="388" spans="1:6" x14ac:dyDescent="0.25">
      <c r="A388" t="str">
        <f t="array" aca="1" ref="A3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+ 1),ROW($A386))),"")</f>
        <v/>
      </c>
      <c r="B388" t="str">
        <f ca="1">IF($A388&lt;&gt;"",INDEX(Devices[Area],MATCH($A388,Devices[Tag Name],0)),"")</f>
        <v/>
      </c>
      <c r="C388" t="str">
        <f t="shared" ca="1" si="3"/>
        <v/>
      </c>
      <c r="F388" t="str">
        <f ca="1">IF($A388&lt;&gt;"",INDEX(Devices[Device Description],MATCH($A388,Devices[Tag Name],0)),"")</f>
        <v/>
      </c>
    </row>
    <row r="389" spans="1:6" x14ac:dyDescent="0.25">
      <c r="A389" t="str">
        <f t="array" aca="1" ref="A3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+ 1),ROW($A387))),"")</f>
        <v/>
      </c>
      <c r="B389" t="str">
        <f ca="1">IF($A389&lt;&gt;"",INDEX(Devices[Area],MATCH($A389,Devices[Tag Name],0)),"")</f>
        <v/>
      </c>
      <c r="C389" t="str">
        <f t="shared" ca="1" si="3"/>
        <v/>
      </c>
      <c r="F389" t="str">
        <f ca="1">IF($A389&lt;&gt;"",INDEX(Devices[Device Description],MATCH($A389,Devices[Tag Name],0)),"")</f>
        <v/>
      </c>
    </row>
    <row r="390" spans="1:6" x14ac:dyDescent="0.25">
      <c r="A390" t="str">
        <f t="array" aca="1" ref="A3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+ 1),ROW($A388))),"")</f>
        <v/>
      </c>
      <c r="B390" t="str">
        <f ca="1">IF($A390&lt;&gt;"",INDEX(Devices[Area],MATCH($A390,Devices[Tag Name],0)),"")</f>
        <v/>
      </c>
      <c r="C390" t="str">
        <f t="shared" ca="1" si="3"/>
        <v/>
      </c>
      <c r="F390" t="str">
        <f ca="1">IF($A390&lt;&gt;"",INDEX(Devices[Device Description],MATCH($A390,Devices[Tag Name],0)),"")</f>
        <v/>
      </c>
    </row>
    <row r="391" spans="1:6" x14ac:dyDescent="0.25">
      <c r="A391" t="str">
        <f t="array" aca="1" ref="A3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+ 1),ROW($A389))),"")</f>
        <v/>
      </c>
      <c r="B391" t="str">
        <f ca="1">IF($A391&lt;&gt;"",INDEX(Devices[Area],MATCH($A391,Devices[Tag Name],0)),"")</f>
        <v/>
      </c>
      <c r="C391" t="str">
        <f t="shared" ca="1" si="3"/>
        <v/>
      </c>
      <c r="F391" t="str">
        <f ca="1">IF($A391&lt;&gt;"",INDEX(Devices[Device Description],MATCH($A391,Devices[Tag Name],0)),"")</f>
        <v/>
      </c>
    </row>
    <row r="392" spans="1:6" x14ac:dyDescent="0.25">
      <c r="A392" t="str">
        <f t="array" aca="1" ref="A3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+ 1),ROW($A390))),"")</f>
        <v/>
      </c>
      <c r="B392" t="str">
        <f ca="1">IF($A392&lt;&gt;"",INDEX(Devices[Area],MATCH($A392,Devices[Tag Name],0)),"")</f>
        <v/>
      </c>
      <c r="C392" t="str">
        <f t="shared" ca="1" si="3"/>
        <v/>
      </c>
      <c r="F392" t="str">
        <f ca="1">IF($A392&lt;&gt;"",INDEX(Devices[Device Description],MATCH($A392,Devices[Tag Name],0)),"")</f>
        <v/>
      </c>
    </row>
    <row r="393" spans="1:6" x14ac:dyDescent="0.25">
      <c r="A393" t="str">
        <f t="array" aca="1" ref="A3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+ 1),ROW($A391))),"")</f>
        <v/>
      </c>
      <c r="B393" t="str">
        <f ca="1">IF($A393&lt;&gt;"",INDEX(Devices[Area],MATCH($A393,Devices[Tag Name],0)),"")</f>
        <v/>
      </c>
      <c r="C393" t="str">
        <f t="shared" ca="1" si="3"/>
        <v/>
      </c>
      <c r="F393" t="str">
        <f ca="1">IF($A393&lt;&gt;"",INDEX(Devices[Device Description],MATCH($A393,Devices[Tag Name],0)),"")</f>
        <v/>
      </c>
    </row>
    <row r="394" spans="1:6" x14ac:dyDescent="0.25">
      <c r="A394" t="str">
        <f t="array" aca="1" ref="A3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+ 1),ROW($A392))),"")</f>
        <v/>
      </c>
      <c r="B394" t="str">
        <f ca="1">IF($A394&lt;&gt;"",INDEX(Devices[Area],MATCH($A394,Devices[Tag Name],0)),"")</f>
        <v/>
      </c>
      <c r="C394" t="str">
        <f t="shared" ca="1" si="3"/>
        <v/>
      </c>
      <c r="F394" t="str">
        <f ca="1">IF($A394&lt;&gt;"",INDEX(Devices[Device Description],MATCH($A394,Devices[Tag Name],0)),"")</f>
        <v/>
      </c>
    </row>
    <row r="395" spans="1:6" x14ac:dyDescent="0.25">
      <c r="A395" t="str">
        <f t="array" aca="1" ref="A3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+ 1),ROW($A393))),"")</f>
        <v/>
      </c>
      <c r="B395" t="str">
        <f ca="1">IF($A395&lt;&gt;"",INDEX(Devices[Area],MATCH($A395,Devices[Tag Name],0)),"")</f>
        <v/>
      </c>
      <c r="C395" t="str">
        <f t="shared" ca="1" si="3"/>
        <v/>
      </c>
      <c r="F395" t="str">
        <f ca="1">IF($A395&lt;&gt;"",INDEX(Devices[Device Description],MATCH($A395,Devices[Tag Name],0)),"")</f>
        <v/>
      </c>
    </row>
    <row r="396" spans="1:6" x14ac:dyDescent="0.25">
      <c r="A396" t="str">
        <f t="array" aca="1" ref="A3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+ 1),ROW($A394))),"")</f>
        <v/>
      </c>
      <c r="B396" t="str">
        <f ca="1">IF($A396&lt;&gt;"",INDEX(Devices[Area],MATCH($A396,Devices[Tag Name],0)),"")</f>
        <v/>
      </c>
      <c r="C396" t="str">
        <f t="shared" ca="1" si="3"/>
        <v/>
      </c>
      <c r="F396" t="str">
        <f ca="1">IF($A396&lt;&gt;"",INDEX(Devices[Device Description],MATCH($A396,Devices[Tag Name],0)),"")</f>
        <v/>
      </c>
    </row>
    <row r="397" spans="1:6" x14ac:dyDescent="0.25">
      <c r="A397" t="str">
        <f t="array" aca="1" ref="A3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+ 1),ROW($A395))),"")</f>
        <v/>
      </c>
      <c r="B397" t="str">
        <f ca="1">IF($A397&lt;&gt;"",INDEX(Devices[Area],MATCH($A397,Devices[Tag Name],0)),"")</f>
        <v/>
      </c>
      <c r="C397" t="str">
        <f t="shared" ca="1" si="3"/>
        <v/>
      </c>
      <c r="F397" t="str">
        <f ca="1">IF($A397&lt;&gt;"",INDEX(Devices[Device Description],MATCH($A397,Devices[Tag Name],0)),"")</f>
        <v/>
      </c>
    </row>
    <row r="398" spans="1:6" x14ac:dyDescent="0.25">
      <c r="A398" t="str">
        <f t="array" aca="1" ref="A3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+ 1),ROW($A396))),"")</f>
        <v/>
      </c>
      <c r="B398" t="str">
        <f ca="1">IF($A398&lt;&gt;"",INDEX(Devices[Area],MATCH($A398,Devices[Tag Name],0)),"")</f>
        <v/>
      </c>
      <c r="C398" t="str">
        <f t="shared" ca="1" si="3"/>
        <v/>
      </c>
      <c r="F398" t="str">
        <f ca="1">IF($A398&lt;&gt;"",INDEX(Devices[Device Description],MATCH($A398,Devices[Tag Name],0)),"")</f>
        <v/>
      </c>
    </row>
    <row r="399" spans="1:6" x14ac:dyDescent="0.25">
      <c r="A399" t="str">
        <f t="array" aca="1" ref="A3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+ 1),ROW($A397))),"")</f>
        <v/>
      </c>
      <c r="B399" t="str">
        <f ca="1">IF($A399&lt;&gt;"",INDEX(Devices[Area],MATCH($A399,Devices[Tag Name],0)),"")</f>
        <v/>
      </c>
      <c r="C399" t="str">
        <f t="shared" ca="1" si="3"/>
        <v/>
      </c>
      <c r="F399" t="str">
        <f ca="1">IF($A399&lt;&gt;"",INDEX(Devices[Device Description],MATCH($A399,Devices[Tag Name],0)),"")</f>
        <v/>
      </c>
    </row>
    <row r="400" spans="1:6" x14ac:dyDescent="0.25">
      <c r="A400" t="str">
        <f t="array" aca="1" ref="A4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+ 1),ROW($A398))),"")</f>
        <v/>
      </c>
      <c r="B400" t="str">
        <f ca="1">IF($A400&lt;&gt;"",INDEX(Devices[Area],MATCH($A400,Devices[Tag Name],0)),"")</f>
        <v/>
      </c>
      <c r="C400" t="str">
        <f t="shared" ca="1" si="3"/>
        <v/>
      </c>
      <c r="F400" t="str">
        <f ca="1">IF($A400&lt;&gt;"",INDEX(Devices[Device Description],MATCH($A400,Devices[Tag Name],0)),"")</f>
        <v/>
      </c>
    </row>
    <row r="401" spans="1:6" x14ac:dyDescent="0.25">
      <c r="A401" t="str">
        <f t="array" aca="1" ref="A4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+ 1),ROW($A399))),"")</f>
        <v/>
      </c>
      <c r="B401" t="str">
        <f ca="1">IF($A401&lt;&gt;"",INDEX(Devices[Area],MATCH($A401,Devices[Tag Name],0)),"")</f>
        <v/>
      </c>
      <c r="C401" t="str">
        <f t="shared" ca="1" si="3"/>
        <v/>
      </c>
      <c r="F401" t="str">
        <f ca="1">IF($A401&lt;&gt;"",INDEX(Devices[Device Description],MATCH($A401,Devices[Tag Name],0)),"")</f>
        <v/>
      </c>
    </row>
    <row r="402" spans="1:6" x14ac:dyDescent="0.25">
      <c r="A402" t="str">
        <f t="array" aca="1" ref="A4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+ 1),ROW($A400))),"")</f>
        <v/>
      </c>
      <c r="B402" t="str">
        <f ca="1">IF($A402&lt;&gt;"",INDEX(Devices[Area],MATCH($A402,Devices[Tag Name],0)),"")</f>
        <v/>
      </c>
      <c r="C402" t="str">
        <f t="shared" ca="1" si="3"/>
        <v/>
      </c>
      <c r="F402" t="str">
        <f ca="1">IF($A402&lt;&gt;"",INDEX(Devices[Device Description],MATCH($A402,Devices[Tag Name],0)),"")</f>
        <v/>
      </c>
    </row>
    <row r="403" spans="1:6" x14ac:dyDescent="0.25">
      <c r="A403" t="str">
        <f t="array" aca="1" ref="A4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+ 1),ROW($A401))),"")</f>
        <v/>
      </c>
      <c r="B403" t="str">
        <f ca="1">IF($A403&lt;&gt;"",INDEX(Devices[Area],MATCH($A403,Devices[Tag Name],0)),"")</f>
        <v/>
      </c>
      <c r="C403" t="str">
        <f t="shared" ca="1" si="3"/>
        <v/>
      </c>
      <c r="F403" t="str">
        <f ca="1">IF($A403&lt;&gt;"",INDEX(Devices[Device Description],MATCH($A403,Devices[Tag Name],0)),"")</f>
        <v/>
      </c>
    </row>
    <row r="404" spans="1:6" x14ac:dyDescent="0.25">
      <c r="A404" t="str">
        <f t="array" aca="1" ref="A4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+ 1),ROW($A402))),"")</f>
        <v/>
      </c>
      <c r="B404" t="str">
        <f ca="1">IF($A404&lt;&gt;"",INDEX(Devices[Area],MATCH($A404,Devices[Tag Name],0)),"")</f>
        <v/>
      </c>
      <c r="C404" t="str">
        <f t="shared" ca="1" si="3"/>
        <v/>
      </c>
      <c r="F404" t="str">
        <f ca="1">IF($A404&lt;&gt;"",INDEX(Devices[Device Description],MATCH($A404,Devices[Tag Name],0)),"")</f>
        <v/>
      </c>
    </row>
    <row r="405" spans="1:6" x14ac:dyDescent="0.25">
      <c r="A405" t="str">
        <f t="array" aca="1" ref="A4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+ 1),ROW($A403))),"")</f>
        <v/>
      </c>
      <c r="B405" t="str">
        <f ca="1">IF($A405&lt;&gt;"",INDEX(Devices[Area],MATCH($A405,Devices[Tag Name],0)),"")</f>
        <v/>
      </c>
      <c r="C405" t="str">
        <f t="shared" ca="1" si="3"/>
        <v/>
      </c>
      <c r="F405" t="str">
        <f ca="1">IF($A405&lt;&gt;"",INDEX(Devices[Device Description],MATCH($A405,Devices[Tag Name],0)),"")</f>
        <v/>
      </c>
    </row>
    <row r="406" spans="1:6" x14ac:dyDescent="0.25">
      <c r="A406" t="str">
        <f t="array" aca="1" ref="A4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+ 1),ROW($A404))),"")</f>
        <v/>
      </c>
      <c r="B406" t="str">
        <f ca="1">IF($A406&lt;&gt;"",INDEX(Devices[Area],MATCH($A406,Devices[Tag Name],0)),"")</f>
        <v/>
      </c>
      <c r="C406" t="str">
        <f t="shared" ca="1" si="3"/>
        <v/>
      </c>
      <c r="F406" t="str">
        <f ca="1">IF($A406&lt;&gt;"",INDEX(Devices[Device Description],MATCH($A406,Devices[Tag Name],0)),"")</f>
        <v/>
      </c>
    </row>
    <row r="407" spans="1:6" x14ac:dyDescent="0.25">
      <c r="A407" t="str">
        <f t="array" aca="1" ref="A4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+ 1),ROW($A405))),"")</f>
        <v/>
      </c>
      <c r="B407" t="str">
        <f ca="1">IF($A407&lt;&gt;"",INDEX(Devices[Area],MATCH($A407,Devices[Tag Name],0)),"")</f>
        <v/>
      </c>
      <c r="C407" t="str">
        <f t="shared" ca="1" si="3"/>
        <v/>
      </c>
      <c r="F407" t="str">
        <f ca="1">IF($A407&lt;&gt;"",INDEX(Devices[Device Description],MATCH($A407,Devices[Tag Name],0)),"")</f>
        <v/>
      </c>
    </row>
    <row r="408" spans="1:6" x14ac:dyDescent="0.25">
      <c r="A408" t="str">
        <f t="array" aca="1" ref="A4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+ 1),ROW($A406))),"")</f>
        <v/>
      </c>
      <c r="B408" t="str">
        <f ca="1">IF($A408&lt;&gt;"",INDEX(Devices[Area],MATCH($A408,Devices[Tag Name],0)),"")</f>
        <v/>
      </c>
      <c r="C408" t="str">
        <f t="shared" ca="1" si="3"/>
        <v/>
      </c>
      <c r="F408" t="str">
        <f ca="1">IF($A408&lt;&gt;"",INDEX(Devices[Device Description],MATCH($A408,Devices[Tag Name],0)),"")</f>
        <v/>
      </c>
    </row>
    <row r="409" spans="1:6" x14ac:dyDescent="0.25">
      <c r="A409" t="str">
        <f t="array" aca="1" ref="A4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+ 1),ROW($A407))),"")</f>
        <v/>
      </c>
      <c r="B409" t="str">
        <f ca="1">IF($A409&lt;&gt;"",INDEX(Devices[Area],MATCH($A409,Devices[Tag Name],0)),"")</f>
        <v/>
      </c>
      <c r="C409" t="str">
        <f t="shared" ca="1" si="3"/>
        <v/>
      </c>
      <c r="F409" t="str">
        <f ca="1">IF($A409&lt;&gt;"",INDEX(Devices[Device Description],MATCH($A409,Devices[Tag Name],0)),"")</f>
        <v/>
      </c>
    </row>
    <row r="410" spans="1:6" x14ac:dyDescent="0.25">
      <c r="A410" t="str">
        <f t="array" aca="1" ref="A4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+ 1),ROW($A408))),"")</f>
        <v/>
      </c>
      <c r="B410" t="str">
        <f ca="1">IF($A410&lt;&gt;"",INDEX(Devices[Area],MATCH($A410,Devices[Tag Name],0)),"")</f>
        <v/>
      </c>
      <c r="C410" t="str">
        <f t="shared" ca="1" si="3"/>
        <v/>
      </c>
      <c r="F410" t="str">
        <f ca="1">IF($A410&lt;&gt;"",INDEX(Devices[Device Description],MATCH($A410,Devices[Tag Name],0)),"")</f>
        <v/>
      </c>
    </row>
    <row r="411" spans="1:6" x14ac:dyDescent="0.25">
      <c r="A411" t="str">
        <f t="array" aca="1" ref="A4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+ 1),ROW($A409))),"")</f>
        <v/>
      </c>
      <c r="B411" t="str">
        <f ca="1">IF($A411&lt;&gt;"",INDEX(Devices[Area],MATCH($A411,Devices[Tag Name],0)),"")</f>
        <v/>
      </c>
      <c r="C411" t="str">
        <f t="shared" ca="1" si="3"/>
        <v/>
      </c>
      <c r="F411" t="str">
        <f ca="1">IF($A411&lt;&gt;"",INDEX(Devices[Device Description],MATCH($A411,Devices[Tag Name],0)),"")</f>
        <v/>
      </c>
    </row>
    <row r="412" spans="1:6" x14ac:dyDescent="0.25">
      <c r="A412" t="str">
        <f t="array" aca="1" ref="A4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+ 1),ROW($A410))),"")</f>
        <v/>
      </c>
      <c r="B412" t="str">
        <f ca="1">IF($A412&lt;&gt;"",INDEX(Devices[Area],MATCH($A412,Devices[Tag Name],0)),"")</f>
        <v/>
      </c>
      <c r="C412" t="str">
        <f t="shared" ca="1" si="3"/>
        <v/>
      </c>
      <c r="F412" t="str">
        <f ca="1">IF($A412&lt;&gt;"",INDEX(Devices[Device Description],MATCH($A412,Devices[Tag Name],0)),"")</f>
        <v/>
      </c>
    </row>
    <row r="413" spans="1:6" x14ac:dyDescent="0.25">
      <c r="A413" t="str">
        <f t="array" aca="1" ref="A4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+ 1),ROW($A411))),"")</f>
        <v/>
      </c>
      <c r="B413" t="str">
        <f ca="1">IF($A413&lt;&gt;"",INDEX(Devices[Area],MATCH($A413,Devices[Tag Name],0)),"")</f>
        <v/>
      </c>
      <c r="C413" t="str">
        <f t="shared" ca="1" si="3"/>
        <v/>
      </c>
      <c r="F413" t="str">
        <f ca="1">IF($A413&lt;&gt;"",INDEX(Devices[Device Description],MATCH($A413,Devices[Tag Name],0)),"")</f>
        <v/>
      </c>
    </row>
    <row r="414" spans="1:6" x14ac:dyDescent="0.25">
      <c r="A414" t="str">
        <f t="array" aca="1" ref="A4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+ 1),ROW($A412))),"")</f>
        <v/>
      </c>
      <c r="B414" t="str">
        <f ca="1">IF($A414&lt;&gt;"",INDEX(Devices[Area],MATCH($A414,Devices[Tag Name],0)),"")</f>
        <v/>
      </c>
      <c r="C414" t="str">
        <f t="shared" ca="1" si="3"/>
        <v/>
      </c>
      <c r="F414" t="str">
        <f ca="1">IF($A414&lt;&gt;"",INDEX(Devices[Device Description],MATCH($A414,Devices[Tag Name],0)),"")</f>
        <v/>
      </c>
    </row>
    <row r="415" spans="1:6" x14ac:dyDescent="0.25">
      <c r="A415" t="str">
        <f t="array" aca="1" ref="A4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+ 1),ROW($A413))),"")</f>
        <v/>
      </c>
      <c r="B415" t="str">
        <f ca="1">IF($A415&lt;&gt;"",INDEX(Devices[Area],MATCH($A415,Devices[Tag Name],0)),"")</f>
        <v/>
      </c>
      <c r="C415" t="str">
        <f t="shared" ca="1" si="3"/>
        <v/>
      </c>
      <c r="F415" t="str">
        <f ca="1">IF($A415&lt;&gt;"",INDEX(Devices[Device Description],MATCH($A415,Devices[Tag Name],0)),"")</f>
        <v/>
      </c>
    </row>
    <row r="416" spans="1:6" x14ac:dyDescent="0.25">
      <c r="A416" t="str">
        <f t="array" aca="1" ref="A4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+ 1),ROW($A414))),"")</f>
        <v/>
      </c>
      <c r="B416" t="str">
        <f ca="1">IF($A416&lt;&gt;"",INDEX(Devices[Area],MATCH($A416,Devices[Tag Name],0)),"")</f>
        <v/>
      </c>
      <c r="C416" t="str">
        <f t="shared" ca="1" si="3"/>
        <v/>
      </c>
      <c r="F416" t="str">
        <f ca="1">IF($A416&lt;&gt;"",INDEX(Devices[Device Description],MATCH($A416,Devices[Tag Name],0)),"")</f>
        <v/>
      </c>
    </row>
    <row r="417" spans="1:6" x14ac:dyDescent="0.25">
      <c r="A417" t="str">
        <f t="array" aca="1" ref="A4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+ 1),ROW($A415))),"")</f>
        <v/>
      </c>
      <c r="B417" t="str">
        <f ca="1">IF($A417&lt;&gt;"",INDEX(Devices[Area],MATCH($A417,Devices[Tag Name],0)),"")</f>
        <v/>
      </c>
      <c r="C417" t="str">
        <f t="shared" ca="1" si="3"/>
        <v/>
      </c>
      <c r="F417" t="str">
        <f ca="1">IF($A417&lt;&gt;"",INDEX(Devices[Device Description],MATCH($A417,Devices[Tag Name],0)),"")</f>
        <v/>
      </c>
    </row>
    <row r="418" spans="1:6" x14ac:dyDescent="0.25">
      <c r="A418" t="str">
        <f t="array" aca="1" ref="A4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+ 1),ROW($A416))),"")</f>
        <v/>
      </c>
      <c r="B418" t="str">
        <f ca="1">IF($A418&lt;&gt;"",INDEX(Devices[Area],MATCH($A418,Devices[Tag Name],0)),"")</f>
        <v/>
      </c>
      <c r="C418" t="str">
        <f t="shared" ca="1" si="3"/>
        <v/>
      </c>
      <c r="F418" t="str">
        <f ca="1">IF($A418&lt;&gt;"",INDEX(Devices[Device Description],MATCH($A418,Devices[Tag Name],0)),"")</f>
        <v/>
      </c>
    </row>
    <row r="419" spans="1:6" x14ac:dyDescent="0.25">
      <c r="A419" t="str">
        <f t="array" aca="1" ref="A4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+ 1),ROW($A417))),"")</f>
        <v/>
      </c>
      <c r="B419" t="str">
        <f ca="1">IF($A419&lt;&gt;"",INDEX(Devices[Area],MATCH($A419,Devices[Tag Name],0)),"")</f>
        <v/>
      </c>
      <c r="C419" t="str">
        <f t="shared" ca="1" si="3"/>
        <v/>
      </c>
      <c r="F419" t="str">
        <f ca="1">IF($A419&lt;&gt;"",INDEX(Devices[Device Description],MATCH($A419,Devices[Tag Name],0)),"")</f>
        <v/>
      </c>
    </row>
    <row r="420" spans="1:6" x14ac:dyDescent="0.25">
      <c r="A420" t="str">
        <f t="array" aca="1" ref="A4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+ 1),ROW($A418))),"")</f>
        <v/>
      </c>
      <c r="B420" t="str">
        <f ca="1">IF($A420&lt;&gt;"",INDEX(Devices[Area],MATCH($A420,Devices[Tag Name],0)),"")</f>
        <v/>
      </c>
      <c r="C420" t="str">
        <f t="shared" ca="1" si="3"/>
        <v/>
      </c>
      <c r="F420" t="str">
        <f ca="1">IF($A420&lt;&gt;"",INDEX(Devices[Device Description],MATCH($A420,Devices[Tag Name],0)),"")</f>
        <v/>
      </c>
    </row>
    <row r="421" spans="1:6" x14ac:dyDescent="0.25">
      <c r="A421" t="str">
        <f t="array" aca="1" ref="A4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+ 1),ROW($A419))),"")</f>
        <v/>
      </c>
      <c r="B421" t="str">
        <f ca="1">IF($A421&lt;&gt;"",INDEX(Devices[Area],MATCH($A421,Devices[Tag Name],0)),"")</f>
        <v/>
      </c>
      <c r="C421" t="str">
        <f t="shared" ca="1" si="3"/>
        <v/>
      </c>
      <c r="F421" t="str">
        <f ca="1">IF($A421&lt;&gt;"",INDEX(Devices[Device Description],MATCH($A421,Devices[Tag Name],0)),"")</f>
        <v/>
      </c>
    </row>
    <row r="422" spans="1:6" x14ac:dyDescent="0.25">
      <c r="A422" t="str">
        <f t="array" aca="1" ref="A4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+ 1),ROW($A420))),"")</f>
        <v/>
      </c>
      <c r="B422" t="str">
        <f ca="1">IF($A422&lt;&gt;"",INDEX(Devices[Area],MATCH($A422,Devices[Tag Name],0)),"")</f>
        <v/>
      </c>
      <c r="C422" t="str">
        <f t="shared" ca="1" si="3"/>
        <v/>
      </c>
      <c r="F422" t="str">
        <f ca="1">IF($A422&lt;&gt;"",INDEX(Devices[Device Description],MATCH($A422,Devices[Tag Name],0)),"")</f>
        <v/>
      </c>
    </row>
    <row r="423" spans="1:6" x14ac:dyDescent="0.25">
      <c r="A423" t="str">
        <f t="array" aca="1" ref="A4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+ 1),ROW($A421))),"")</f>
        <v/>
      </c>
      <c r="B423" t="str">
        <f ca="1">IF($A423&lt;&gt;"",INDEX(Devices[Area],MATCH($A423,Devices[Tag Name],0)),"")</f>
        <v/>
      </c>
      <c r="C423" t="str">
        <f t="shared" ca="1" si="3"/>
        <v/>
      </c>
      <c r="F423" t="str">
        <f ca="1">IF($A423&lt;&gt;"",INDEX(Devices[Device Description],MATCH($A423,Devices[Tag Name],0)),"")</f>
        <v/>
      </c>
    </row>
    <row r="424" spans="1:6" x14ac:dyDescent="0.25">
      <c r="A424" t="str">
        <f t="array" aca="1" ref="A4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+ 1),ROW($A422))),"")</f>
        <v/>
      </c>
      <c r="B424" t="str">
        <f ca="1">IF($A424&lt;&gt;"",INDEX(Devices[Area],MATCH($A424,Devices[Tag Name],0)),"")</f>
        <v/>
      </c>
      <c r="C424" t="str">
        <f t="shared" ca="1" si="3"/>
        <v/>
      </c>
      <c r="F424" t="str">
        <f ca="1">IF($A424&lt;&gt;"",INDEX(Devices[Device Description],MATCH($A424,Devices[Tag Name],0)),"")</f>
        <v/>
      </c>
    </row>
    <row r="425" spans="1:6" x14ac:dyDescent="0.25">
      <c r="A425" t="str">
        <f t="array" aca="1" ref="A4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+ 1),ROW($A423))),"")</f>
        <v/>
      </c>
      <c r="B425" t="str">
        <f ca="1">IF($A425&lt;&gt;"",INDEX(Devices[Area],MATCH($A425,Devices[Tag Name],0)),"")</f>
        <v/>
      </c>
      <c r="C425" t="str">
        <f t="shared" ca="1" si="3"/>
        <v/>
      </c>
      <c r="F425" t="str">
        <f ca="1">IF($A425&lt;&gt;"",INDEX(Devices[Device Description],MATCH($A425,Devices[Tag Name],0)),"")</f>
        <v/>
      </c>
    </row>
    <row r="426" spans="1:6" x14ac:dyDescent="0.25">
      <c r="A426" t="str">
        <f t="array" aca="1" ref="A4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+ 1),ROW($A424))),"")</f>
        <v/>
      </c>
      <c r="B426" t="str">
        <f ca="1">IF($A426&lt;&gt;"",INDEX(Devices[Area],MATCH($A426,Devices[Tag Name],0)),"")</f>
        <v/>
      </c>
      <c r="C426" t="str">
        <f t="shared" ca="1" si="3"/>
        <v/>
      </c>
      <c r="F426" t="str">
        <f ca="1">IF($A426&lt;&gt;"",INDEX(Devices[Device Description],MATCH($A426,Devices[Tag Name],0)),"")</f>
        <v/>
      </c>
    </row>
    <row r="427" spans="1:6" x14ac:dyDescent="0.25">
      <c r="A427" t="str">
        <f t="array" aca="1" ref="A4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+ 1),ROW($A425))),"")</f>
        <v/>
      </c>
      <c r="B427" t="str">
        <f ca="1">IF($A427&lt;&gt;"",INDEX(Devices[Area],MATCH($A427,Devices[Tag Name],0)),"")</f>
        <v/>
      </c>
      <c r="C427" t="str">
        <f t="shared" ca="1" si="3"/>
        <v/>
      </c>
      <c r="F427" t="str">
        <f ca="1">IF($A427&lt;&gt;"",INDEX(Devices[Device Description],MATCH($A427,Devices[Tag Name],0)),"")</f>
        <v/>
      </c>
    </row>
    <row r="428" spans="1:6" x14ac:dyDescent="0.25">
      <c r="A428" t="str">
        <f t="array" aca="1" ref="A4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+ 1),ROW($A426))),"")</f>
        <v/>
      </c>
      <c r="B428" t="str">
        <f ca="1">IF($A428&lt;&gt;"",INDEX(Devices[Area],MATCH($A428,Devices[Tag Name],0)),"")</f>
        <v/>
      </c>
      <c r="C428" t="str">
        <f t="shared" ca="1" si="3"/>
        <v/>
      </c>
      <c r="F428" t="str">
        <f ca="1">IF($A428&lt;&gt;"",INDEX(Devices[Device Description],MATCH($A428,Devices[Tag Name],0)),"")</f>
        <v/>
      </c>
    </row>
    <row r="429" spans="1:6" x14ac:dyDescent="0.25">
      <c r="A429" t="str">
        <f t="array" aca="1" ref="A4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+ 1),ROW($A427))),"")</f>
        <v/>
      </c>
      <c r="B429" t="str">
        <f ca="1">IF($A429&lt;&gt;"",INDEX(Devices[Area],MATCH($A429,Devices[Tag Name],0)),"")</f>
        <v/>
      </c>
      <c r="C429" t="str">
        <f t="shared" ref="C429:C437" ca="1" si="4">IF($A429&lt;&gt;"","Default","")</f>
        <v/>
      </c>
      <c r="F429" t="str">
        <f ca="1">IF($A429&lt;&gt;"",INDEX(Devices[Device Description],MATCH($A429,Devices[Tag Name],0)),"")</f>
        <v/>
      </c>
    </row>
    <row r="430" spans="1:6" x14ac:dyDescent="0.25">
      <c r="A430" t="str">
        <f t="array" aca="1" ref="A4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+ 1),ROW($A428))),"")</f>
        <v/>
      </c>
      <c r="B430" t="str">
        <f ca="1">IF($A430&lt;&gt;"",INDEX(Devices[Area],MATCH($A430,Devices[Tag Name],0)),"")</f>
        <v/>
      </c>
      <c r="C430" t="str">
        <f t="shared" ca="1" si="4"/>
        <v/>
      </c>
      <c r="F430" t="str">
        <f ca="1">IF($A430&lt;&gt;"",INDEX(Devices[Device Description],MATCH($A430,Devices[Tag Name],0)),"")</f>
        <v/>
      </c>
    </row>
    <row r="431" spans="1:6" x14ac:dyDescent="0.25">
      <c r="A431" t="str">
        <f t="array" aca="1" ref="A4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+ 1),ROW($A429))),"")</f>
        <v/>
      </c>
      <c r="B431" t="str">
        <f ca="1">IF($A431&lt;&gt;"",INDEX(Devices[Area],MATCH($A431,Devices[Tag Name],0)),"")</f>
        <v/>
      </c>
      <c r="C431" t="str">
        <f t="shared" ca="1" si="4"/>
        <v/>
      </c>
      <c r="F431" t="str">
        <f ca="1">IF($A431&lt;&gt;"",INDEX(Devices[Device Description],MATCH($A431,Devices[Tag Name],0)),"")</f>
        <v/>
      </c>
    </row>
    <row r="432" spans="1:6" x14ac:dyDescent="0.25">
      <c r="A432" t="str">
        <f t="array" aca="1" ref="A4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+ 1),ROW($A430))),"")</f>
        <v/>
      </c>
      <c r="B432" t="str">
        <f ca="1">IF($A432&lt;&gt;"",INDEX(Devices[Area],MATCH($A432,Devices[Tag Name],0)),"")</f>
        <v/>
      </c>
      <c r="C432" t="str">
        <f t="shared" ca="1" si="4"/>
        <v/>
      </c>
      <c r="F432" t="str">
        <f ca="1">IF($A432&lt;&gt;"",INDEX(Devices[Device Description],MATCH($A432,Devices[Tag Name],0)),"")</f>
        <v/>
      </c>
    </row>
    <row r="433" spans="1:6" x14ac:dyDescent="0.25">
      <c r="A433" t="str">
        <f t="array" aca="1" ref="A4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+ 1),ROW($A431))),"")</f>
        <v/>
      </c>
      <c r="B433" t="str">
        <f ca="1">IF($A433&lt;&gt;"",INDEX(Devices[Area],MATCH($A433,Devices[Tag Name],0)),"")</f>
        <v/>
      </c>
      <c r="C433" t="str">
        <f t="shared" ca="1" si="4"/>
        <v/>
      </c>
      <c r="F433" t="str">
        <f ca="1">IF($A433&lt;&gt;"",INDEX(Devices[Device Description],MATCH($A433,Devices[Tag Name],0)),"")</f>
        <v/>
      </c>
    </row>
    <row r="434" spans="1:6" x14ac:dyDescent="0.25">
      <c r="A434" t="str">
        <f t="array" aca="1" ref="A4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+ 1),ROW($A432))),"")</f>
        <v/>
      </c>
      <c r="B434" t="str">
        <f ca="1">IF($A434&lt;&gt;"",INDEX(Devices[Area],MATCH($A434,Devices[Tag Name],0)),"")</f>
        <v/>
      </c>
      <c r="C434" t="str">
        <f t="shared" ca="1" si="4"/>
        <v/>
      </c>
      <c r="F434" t="str">
        <f ca="1">IF($A434&lt;&gt;"",INDEX(Devices[Device Description],MATCH($A434,Devices[Tag Name],0)),"")</f>
        <v/>
      </c>
    </row>
    <row r="435" spans="1:6" x14ac:dyDescent="0.25">
      <c r="A435" t="str">
        <f t="array" aca="1" ref="A4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+ 1),ROW($A433))),"")</f>
        <v/>
      </c>
      <c r="B435" t="str">
        <f ca="1">IF($A435&lt;&gt;"",INDEX(Devices[Area],MATCH($A435,Devices[Tag Name],0)),"")</f>
        <v/>
      </c>
      <c r="C435" t="str">
        <f t="shared" ca="1" si="4"/>
        <v/>
      </c>
      <c r="F435" t="str">
        <f ca="1">IF($A435&lt;&gt;"",INDEX(Devices[Device Description],MATCH($A435,Devices[Tag Name],0)),"")</f>
        <v/>
      </c>
    </row>
    <row r="436" spans="1:6" x14ac:dyDescent="0.25">
      <c r="A436" t="str">
        <f t="array" aca="1" ref="A4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+ 1),ROW($A434))),"")</f>
        <v/>
      </c>
      <c r="B436" t="str">
        <f ca="1">IF($A436&lt;&gt;"",INDEX(Devices[Area],MATCH($A436,Devices[Tag Name],0)),"")</f>
        <v/>
      </c>
      <c r="C436" t="str">
        <f t="shared" ca="1" si="4"/>
        <v/>
      </c>
      <c r="F436" t="str">
        <f ca="1">IF($A436&lt;&gt;"",INDEX(Devices[Device Description],MATCH($A436,Devices[Tag Name],0)),"")</f>
        <v/>
      </c>
    </row>
    <row r="437" spans="1:6" x14ac:dyDescent="0.25">
      <c r="A437" t="str">
        <f t="array" aca="1" ref="A4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+ 1),ROW($A435))),"")</f>
        <v/>
      </c>
      <c r="B437" t="str">
        <f ca="1">IF($A437&lt;&gt;"",INDEX(Devices[Area],MATCH($A437,Devices[Tag Name],0)),"")</f>
        <v/>
      </c>
      <c r="C437" t="str">
        <f t="shared" ca="1" si="4"/>
        <v/>
      </c>
      <c r="F437" t="str">
        <f ca="1">IF($A437&lt;&gt;"",INDEX(Devices[Device Description],MATCH($A437,Devices[Tag Name],0)),"")</f>
        <v/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F437"/>
  <sheetViews>
    <sheetView workbookViewId="0">
      <selection activeCell="R34" sqref="A1:XFD1048576"/>
    </sheetView>
  </sheetViews>
  <sheetFormatPr defaultRowHeight="15" x14ac:dyDescent="0.25"/>
  <cols>
    <col min="1" max="1" width="29.28515625" bestFit="1" customWidth="1"/>
    <col min="16" max="16" width="28.42578125" bestFit="1" customWidth="1"/>
    <col min="45" max="45" width="32" bestFit="1" customWidth="1"/>
  </cols>
  <sheetData>
    <row r="1" spans="1:6" x14ac:dyDescent="0.25">
      <c r="A1" t="str">
        <f ca="1">IF(UseGalaxyBuilder,":Object=",":TEMPLATE=")&amp;INDEX(CM_Mapping[ArchestrA Template],MATCH(MID(CELL("filename",A1),FIND("]",CELL("filename",A1))+1,255),CM_Mapping[Tab],0))</f>
        <v>:TEMPLATE=$GM_PMAW_AlarmWarning_0300_TOP_PP</v>
      </c>
    </row>
    <row r="2" spans="1:6" ht="14.25" customHeight="1" x14ac:dyDescent="0.25">
      <c r="A2" t="str">
        <f>IF(UseGalaxyBuilder, "",":")&amp;"Tagname"</f>
        <v>:Tagname</v>
      </c>
      <c r="B2" t="s">
        <v>0</v>
      </c>
      <c r="C2" t="s">
        <v>52</v>
      </c>
      <c r="D2" t="s">
        <v>55</v>
      </c>
      <c r="E2" t="s">
        <v>54</v>
      </c>
      <c r="F2" t="s">
        <v>51</v>
      </c>
    </row>
    <row r="3" spans="1:6" x14ac:dyDescent="0.25">
      <c r="A3" t="str">
        <f t="array" aca="1" ref="A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+ 1),ROW($A1))),"")</f>
        <v/>
      </c>
      <c r="B3" t="str">
        <f ca="1">IF($A3&lt;&gt;"",INDEX(Devices[Area],MATCH($A3,Devices[Tag Name],0)),"")</f>
        <v/>
      </c>
      <c r="C3" t="str">
        <f ca="1">IF($A3&lt;&gt;"","Default","")</f>
        <v/>
      </c>
      <c r="F3" t="str">
        <f ca="1">IF($A3&lt;&gt;"",INDEX(Devices[Device Description],MATCH($A3,Devices[Tag Name],0)),"")</f>
        <v/>
      </c>
    </row>
    <row r="4" spans="1:6" x14ac:dyDescent="0.25">
      <c r="A4" t="str">
        <f t="array" aca="1" ref="A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+ 1),ROW($A2))),"")</f>
        <v/>
      </c>
      <c r="B4" t="str">
        <f ca="1">IF($A4&lt;&gt;"",INDEX(Devices[Area],MATCH($A4,Devices[Tag Name],0)),"")</f>
        <v/>
      </c>
      <c r="C4" t="str">
        <f t="shared" ref="C4:C67" ca="1" si="0">IF($A4&lt;&gt;"","Default","")</f>
        <v/>
      </c>
      <c r="F4" t="str">
        <f ca="1">IF($A4&lt;&gt;"",INDEX(Devices[Device Description],MATCH($A4,Devices[Tag Name],0)),"")</f>
        <v/>
      </c>
    </row>
    <row r="5" spans="1:6" x14ac:dyDescent="0.25">
      <c r="A5" t="str">
        <f t="array" aca="1" ref="A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+ 1),ROW($A3))),"")</f>
        <v/>
      </c>
      <c r="B5" t="str">
        <f ca="1">IF($A5&lt;&gt;"",INDEX(Devices[Area],MATCH($A5,Devices[Tag Name],0)),"")</f>
        <v/>
      </c>
      <c r="C5" t="str">
        <f t="shared" ca="1" si="0"/>
        <v/>
      </c>
      <c r="F5" t="str">
        <f ca="1">IF($A5&lt;&gt;"",INDEX(Devices[Device Description],MATCH($A5,Devices[Tag Name],0)),"")</f>
        <v/>
      </c>
    </row>
    <row r="6" spans="1:6" x14ac:dyDescent="0.25">
      <c r="A6" t="str">
        <f t="array" aca="1" ref="A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+ 1),ROW($A4))),"")</f>
        <v/>
      </c>
      <c r="B6" t="str">
        <f ca="1">IF($A6&lt;&gt;"",INDEX(Devices[Area],MATCH($A6,Devices[Tag Name],0)),"")</f>
        <v/>
      </c>
      <c r="C6" t="str">
        <f t="shared" ca="1" si="0"/>
        <v/>
      </c>
      <c r="F6" t="str">
        <f ca="1">IF($A6&lt;&gt;"",INDEX(Devices[Device Description],MATCH($A6,Devices[Tag Name],0)),"")</f>
        <v/>
      </c>
    </row>
    <row r="7" spans="1:6" x14ac:dyDescent="0.25">
      <c r="A7" t="str">
        <f t="array" aca="1" ref="A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+ 1),ROW($A5))),"")</f>
        <v/>
      </c>
      <c r="B7" t="str">
        <f ca="1">IF($A7&lt;&gt;"",INDEX(Devices[Area],MATCH($A7,Devices[Tag Name],0)),"")</f>
        <v/>
      </c>
      <c r="C7" t="str">
        <f t="shared" ca="1" si="0"/>
        <v/>
      </c>
      <c r="F7" t="str">
        <f ca="1">IF($A7&lt;&gt;"",INDEX(Devices[Device Description],MATCH($A7,Devices[Tag Name],0)),"")</f>
        <v/>
      </c>
    </row>
    <row r="8" spans="1:6" x14ac:dyDescent="0.25">
      <c r="A8" t="str">
        <f t="array" aca="1" ref="A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+ 1),ROW($A6))),"")</f>
        <v/>
      </c>
      <c r="B8" t="str">
        <f ca="1">IF($A8&lt;&gt;"",INDEX(Devices[Area],MATCH($A8,Devices[Tag Name],0)),"")</f>
        <v/>
      </c>
      <c r="C8" t="str">
        <f t="shared" ca="1" si="0"/>
        <v/>
      </c>
      <c r="F8" t="str">
        <f ca="1">IF($A8&lt;&gt;"",INDEX(Devices[Device Description],MATCH($A8,Devices[Tag Name],0)),"")</f>
        <v/>
      </c>
    </row>
    <row r="9" spans="1:6" x14ac:dyDescent="0.25">
      <c r="A9" t="str">
        <f t="array" aca="1" ref="A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+ 1),ROW($A7))),"")</f>
        <v/>
      </c>
      <c r="B9" t="str">
        <f ca="1">IF($A9&lt;&gt;"",INDEX(Devices[Area],MATCH($A9,Devices[Tag Name],0)),"")</f>
        <v/>
      </c>
      <c r="C9" t="str">
        <f t="shared" ca="1" si="0"/>
        <v/>
      </c>
      <c r="F9" t="str">
        <f ca="1">IF($A9&lt;&gt;"",INDEX(Devices[Device Description],MATCH($A9,Devices[Tag Name],0)),"")</f>
        <v/>
      </c>
    </row>
    <row r="10" spans="1:6" x14ac:dyDescent="0.25">
      <c r="A10" t="str">
        <f t="array" aca="1" ref="A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+ 1),ROW($A8))),"")</f>
        <v/>
      </c>
      <c r="B10" t="str">
        <f ca="1">IF($A10&lt;&gt;"",INDEX(Devices[Area],MATCH($A10,Devices[Tag Name],0)),"")</f>
        <v/>
      </c>
      <c r="C10" t="str">
        <f t="shared" ca="1" si="0"/>
        <v/>
      </c>
      <c r="F10" t="str">
        <f ca="1">IF($A10&lt;&gt;"",INDEX(Devices[Device Description],MATCH($A10,Devices[Tag Name],0)),"")</f>
        <v/>
      </c>
    </row>
    <row r="11" spans="1:6" x14ac:dyDescent="0.25">
      <c r="A11" t="str">
        <f t="array" aca="1" ref="A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+ 1),ROW($A9))),"")</f>
        <v/>
      </c>
      <c r="B11" t="str">
        <f ca="1">IF($A11&lt;&gt;"",INDEX(Devices[Area],MATCH($A11,Devices[Tag Name],0)),"")</f>
        <v/>
      </c>
      <c r="C11" t="str">
        <f t="shared" ca="1" si="0"/>
        <v/>
      </c>
      <c r="F11" t="str">
        <f ca="1">IF($A11&lt;&gt;"",INDEX(Devices[Device Description],MATCH($A11,Devices[Tag Name],0)),"")</f>
        <v/>
      </c>
    </row>
    <row r="12" spans="1:6" x14ac:dyDescent="0.25">
      <c r="A12" t="str">
        <f t="array" aca="1" ref="A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+ 1),ROW($A10))),"")</f>
        <v/>
      </c>
      <c r="B12" t="str">
        <f ca="1">IF($A12&lt;&gt;"",INDEX(Devices[Area],MATCH($A12,Devices[Tag Name],0)),"")</f>
        <v/>
      </c>
      <c r="C12" t="str">
        <f t="shared" ca="1" si="0"/>
        <v/>
      </c>
      <c r="F12" t="str">
        <f ca="1">IF($A12&lt;&gt;"",INDEX(Devices[Device Description],MATCH($A12,Devices[Tag Name],0)),"")</f>
        <v/>
      </c>
    </row>
    <row r="13" spans="1:6" x14ac:dyDescent="0.25">
      <c r="A13" t="str">
        <f t="array" aca="1" ref="A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+ 1),ROW($A11))),"")</f>
        <v/>
      </c>
      <c r="B13" t="str">
        <f ca="1">IF($A13&lt;&gt;"",INDEX(Devices[Area],MATCH($A13,Devices[Tag Name],0)),"")</f>
        <v/>
      </c>
      <c r="C13" t="str">
        <f t="shared" ca="1" si="0"/>
        <v/>
      </c>
      <c r="F13" t="str">
        <f ca="1">IF($A13&lt;&gt;"",INDEX(Devices[Device Description],MATCH($A13,Devices[Tag Name],0)),"")</f>
        <v/>
      </c>
    </row>
    <row r="14" spans="1:6" x14ac:dyDescent="0.25">
      <c r="A14" t="str">
        <f t="array" aca="1" ref="A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+ 1),ROW($A12))),"")</f>
        <v/>
      </c>
      <c r="B14" t="str">
        <f ca="1">IF($A14&lt;&gt;"",INDEX(Devices[Area],MATCH($A14,Devices[Tag Name],0)),"")</f>
        <v/>
      </c>
      <c r="C14" t="str">
        <f t="shared" ca="1" si="0"/>
        <v/>
      </c>
      <c r="F14" t="str">
        <f ca="1">IF($A14&lt;&gt;"",INDEX(Devices[Device Description],MATCH($A14,Devices[Tag Name],0)),"")</f>
        <v/>
      </c>
    </row>
    <row r="15" spans="1:6" x14ac:dyDescent="0.25">
      <c r="A15" t="str">
        <f t="array" aca="1" ref="A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+ 1),ROW($A13))),"")</f>
        <v/>
      </c>
      <c r="B15" t="str">
        <f ca="1">IF($A15&lt;&gt;"",INDEX(Devices[Area],MATCH($A15,Devices[Tag Name],0)),"")</f>
        <v/>
      </c>
      <c r="C15" t="str">
        <f t="shared" ca="1" si="0"/>
        <v/>
      </c>
      <c r="F15" t="str">
        <f ca="1">IF($A15&lt;&gt;"",INDEX(Devices[Device Description],MATCH($A15,Devices[Tag Name],0)),"")</f>
        <v/>
      </c>
    </row>
    <row r="16" spans="1:6" x14ac:dyDescent="0.25">
      <c r="A16" t="str">
        <f t="array" aca="1" ref="A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+ 1),ROW($A14))),"")</f>
        <v/>
      </c>
      <c r="B16" t="str">
        <f ca="1">IF($A16&lt;&gt;"",INDEX(Devices[Area],MATCH($A16,Devices[Tag Name],0)),"")</f>
        <v/>
      </c>
      <c r="C16" t="str">
        <f t="shared" ca="1" si="0"/>
        <v/>
      </c>
      <c r="F16" t="str">
        <f ca="1">IF($A16&lt;&gt;"",INDEX(Devices[Device Description],MATCH($A16,Devices[Tag Name],0)),"")</f>
        <v/>
      </c>
    </row>
    <row r="17" spans="1:6" ht="16.5" customHeight="1" x14ac:dyDescent="0.25">
      <c r="A17" t="str">
        <f t="array" aca="1" ref="A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+ 1),ROW($A15))),"")</f>
        <v/>
      </c>
      <c r="B17" t="str">
        <f ca="1">IF($A17&lt;&gt;"",INDEX(Devices[Area],MATCH($A17,Devices[Tag Name],0)),"")</f>
        <v/>
      </c>
      <c r="C17" t="str">
        <f t="shared" ca="1" si="0"/>
        <v/>
      </c>
      <c r="F17" t="str">
        <f ca="1">IF($A17&lt;&gt;"",INDEX(Devices[Device Description],MATCH($A17,Devices[Tag Name],0)),"")</f>
        <v/>
      </c>
    </row>
    <row r="18" spans="1:6" ht="16.5" customHeight="1" x14ac:dyDescent="0.25">
      <c r="A18" t="str">
        <f t="array" aca="1" ref="A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+ 1),ROW($A16))),"")</f>
        <v/>
      </c>
      <c r="B18" t="str">
        <f ca="1">IF($A18&lt;&gt;"",INDEX(Devices[Area],MATCH($A18,Devices[Tag Name],0)),"")</f>
        <v/>
      </c>
      <c r="C18" t="str">
        <f t="shared" ca="1" si="0"/>
        <v/>
      </c>
      <c r="F18" t="str">
        <f ca="1">IF($A18&lt;&gt;"",INDEX(Devices[Device Description],MATCH($A18,Devices[Tag Name],0)),"")</f>
        <v/>
      </c>
    </row>
    <row r="19" spans="1:6" x14ac:dyDescent="0.25">
      <c r="A19" t="str">
        <f t="array" aca="1" ref="A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+ 1),ROW($A17))),"")</f>
        <v/>
      </c>
      <c r="B19" t="str">
        <f ca="1">IF($A19&lt;&gt;"",INDEX(Devices[Area],MATCH($A19,Devices[Tag Name],0)),"")</f>
        <v/>
      </c>
      <c r="C19" t="str">
        <f t="shared" ca="1" si="0"/>
        <v/>
      </c>
      <c r="F19" t="str">
        <f ca="1">IF($A19&lt;&gt;"",INDEX(Devices[Device Description],MATCH($A19,Devices[Tag Name],0)),"")</f>
        <v/>
      </c>
    </row>
    <row r="20" spans="1:6" x14ac:dyDescent="0.25">
      <c r="A20" t="str">
        <f t="array" aca="1" ref="A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+ 1),ROW($A18))),"")</f>
        <v/>
      </c>
      <c r="B20" t="str">
        <f ca="1">IF($A20&lt;&gt;"",INDEX(Devices[Area],MATCH($A20,Devices[Tag Name],0)),"")</f>
        <v/>
      </c>
      <c r="C20" t="str">
        <f t="shared" ca="1" si="0"/>
        <v/>
      </c>
      <c r="F20" t="str">
        <f ca="1">IF($A20&lt;&gt;"",INDEX(Devices[Device Description],MATCH($A20,Devices[Tag Name],0)),"")</f>
        <v/>
      </c>
    </row>
    <row r="21" spans="1:6" x14ac:dyDescent="0.25">
      <c r="A21" t="str">
        <f t="array" aca="1" ref="A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+ 1),ROW($A19))),"")</f>
        <v/>
      </c>
      <c r="B21" t="str">
        <f ca="1">IF($A21&lt;&gt;"",INDEX(Devices[Area],MATCH($A21,Devices[Tag Name],0)),"")</f>
        <v/>
      </c>
      <c r="C21" t="str">
        <f t="shared" ca="1" si="0"/>
        <v/>
      </c>
      <c r="F21" t="str">
        <f ca="1">IF($A21&lt;&gt;"",INDEX(Devices[Device Description],MATCH($A21,Devices[Tag Name],0)),"")</f>
        <v/>
      </c>
    </row>
    <row r="22" spans="1:6" x14ac:dyDescent="0.25">
      <c r="A22" t="str">
        <f t="array" aca="1" ref="A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+ 1),ROW($A20))),"")</f>
        <v/>
      </c>
      <c r="B22" t="str">
        <f ca="1">IF($A22&lt;&gt;"",INDEX(Devices[Area],MATCH($A22,Devices[Tag Name],0)),"")</f>
        <v/>
      </c>
      <c r="C22" t="str">
        <f t="shared" ca="1" si="0"/>
        <v/>
      </c>
      <c r="F22" t="str">
        <f ca="1">IF($A22&lt;&gt;"",INDEX(Devices[Device Description],MATCH($A22,Devices[Tag Name],0)),"")</f>
        <v/>
      </c>
    </row>
    <row r="23" spans="1:6" x14ac:dyDescent="0.25">
      <c r="A23" t="str">
        <f t="array" aca="1" ref="A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+ 1),ROW($A21))),"")</f>
        <v/>
      </c>
      <c r="B23" t="str">
        <f ca="1">IF($A23&lt;&gt;"",INDEX(Devices[Area],MATCH($A23,Devices[Tag Name],0)),"")</f>
        <v/>
      </c>
      <c r="C23" t="str">
        <f t="shared" ca="1" si="0"/>
        <v/>
      </c>
      <c r="F23" t="str">
        <f ca="1">IF($A23&lt;&gt;"",INDEX(Devices[Device Description],MATCH($A23,Devices[Tag Name],0)),"")</f>
        <v/>
      </c>
    </row>
    <row r="24" spans="1:6" x14ac:dyDescent="0.25">
      <c r="A24" t="str">
        <f t="array" aca="1" ref="A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+ 1),ROW($A22))),"")</f>
        <v/>
      </c>
      <c r="B24" t="str">
        <f ca="1">IF($A24&lt;&gt;"",INDEX(Devices[Area],MATCH($A24,Devices[Tag Name],0)),"")</f>
        <v/>
      </c>
      <c r="C24" t="str">
        <f t="shared" ca="1" si="0"/>
        <v/>
      </c>
      <c r="F24" t="str">
        <f ca="1">IF($A24&lt;&gt;"",INDEX(Devices[Device Description],MATCH($A24,Devices[Tag Name],0)),"")</f>
        <v/>
      </c>
    </row>
    <row r="25" spans="1:6" x14ac:dyDescent="0.25">
      <c r="A25" t="str">
        <f t="array" aca="1" ref="A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+ 1),ROW($A23))),"")</f>
        <v/>
      </c>
      <c r="B25" t="str">
        <f ca="1">IF($A25&lt;&gt;"",INDEX(Devices[Area],MATCH($A25,Devices[Tag Name],0)),"")</f>
        <v/>
      </c>
      <c r="C25" t="str">
        <f t="shared" ca="1" si="0"/>
        <v/>
      </c>
      <c r="F25" t="str">
        <f ca="1">IF($A25&lt;&gt;"",INDEX(Devices[Device Description],MATCH($A25,Devices[Tag Name],0)),"")</f>
        <v/>
      </c>
    </row>
    <row r="26" spans="1:6" x14ac:dyDescent="0.25">
      <c r="A26" t="str">
        <f t="array" aca="1" ref="A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+ 1),ROW($A24))),"")</f>
        <v/>
      </c>
      <c r="B26" t="str">
        <f ca="1">IF($A26&lt;&gt;"",INDEX(Devices[Area],MATCH($A26,Devices[Tag Name],0)),"")</f>
        <v/>
      </c>
      <c r="C26" t="str">
        <f t="shared" ca="1" si="0"/>
        <v/>
      </c>
      <c r="F26" t="str">
        <f ca="1">IF($A26&lt;&gt;"",INDEX(Devices[Device Description],MATCH($A26,Devices[Tag Name],0)),"")</f>
        <v/>
      </c>
    </row>
    <row r="27" spans="1:6" x14ac:dyDescent="0.25">
      <c r="A27" t="str">
        <f t="array" aca="1" ref="A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+ 1),ROW($A25))),"")</f>
        <v/>
      </c>
      <c r="B27" t="str">
        <f ca="1">IF($A27&lt;&gt;"",INDEX(Devices[Area],MATCH($A27,Devices[Tag Name],0)),"")</f>
        <v/>
      </c>
      <c r="C27" t="str">
        <f t="shared" ca="1" si="0"/>
        <v/>
      </c>
      <c r="F27" t="str">
        <f ca="1">IF($A27&lt;&gt;"",INDEX(Devices[Device Description],MATCH($A27,Devices[Tag Name],0)),"")</f>
        <v/>
      </c>
    </row>
    <row r="28" spans="1:6" x14ac:dyDescent="0.25">
      <c r="A28" t="str">
        <f t="array" aca="1" ref="A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+ 1),ROW($A26))),"")</f>
        <v/>
      </c>
      <c r="B28" t="str">
        <f ca="1">IF($A28&lt;&gt;"",INDEX(Devices[Area],MATCH($A28,Devices[Tag Name],0)),"")</f>
        <v/>
      </c>
      <c r="C28" t="str">
        <f t="shared" ca="1" si="0"/>
        <v/>
      </c>
      <c r="F28" t="str">
        <f ca="1">IF($A28&lt;&gt;"",INDEX(Devices[Device Description],MATCH($A28,Devices[Tag Name],0)),"")</f>
        <v/>
      </c>
    </row>
    <row r="29" spans="1:6" x14ac:dyDescent="0.25">
      <c r="A29" t="str">
        <f t="array" aca="1" ref="A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+ 1),ROW($A27))),"")</f>
        <v/>
      </c>
      <c r="B29" t="str">
        <f ca="1">IF($A29&lt;&gt;"",INDEX(Devices[Area],MATCH($A29,Devices[Tag Name],0)),"")</f>
        <v/>
      </c>
      <c r="C29" t="str">
        <f t="shared" ca="1" si="0"/>
        <v/>
      </c>
      <c r="F29" t="str">
        <f ca="1">IF($A29&lt;&gt;"",INDEX(Devices[Device Description],MATCH($A29,Devices[Tag Name],0)),"")</f>
        <v/>
      </c>
    </row>
    <row r="30" spans="1:6" x14ac:dyDescent="0.25">
      <c r="A30" t="str">
        <f t="array" aca="1" ref="A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+ 1),ROW($A28))),"")</f>
        <v/>
      </c>
      <c r="B30" t="str">
        <f ca="1">IF($A30&lt;&gt;"",INDEX(Devices[Area],MATCH($A30,Devices[Tag Name],0)),"")</f>
        <v/>
      </c>
      <c r="C30" t="str">
        <f t="shared" ca="1" si="0"/>
        <v/>
      </c>
      <c r="F30" t="str">
        <f ca="1">IF($A30&lt;&gt;"",INDEX(Devices[Device Description],MATCH($A30,Devices[Tag Name],0)),"")</f>
        <v/>
      </c>
    </row>
    <row r="31" spans="1:6" ht="16.5" customHeight="1" x14ac:dyDescent="0.25">
      <c r="A31" t="str">
        <f t="array" aca="1" ref="A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+ 1),ROW($A29))),"")</f>
        <v/>
      </c>
      <c r="B31" t="str">
        <f ca="1">IF($A31&lt;&gt;"",INDEX(Devices[Area],MATCH($A31,Devices[Tag Name],0)),"")</f>
        <v/>
      </c>
      <c r="C31" t="str">
        <f t="shared" ca="1" si="0"/>
        <v/>
      </c>
      <c r="F31" t="str">
        <f ca="1">IF($A31&lt;&gt;"",INDEX(Devices[Device Description],MATCH($A31,Devices[Tag Name],0)),"")</f>
        <v/>
      </c>
    </row>
    <row r="32" spans="1:6" ht="16.5" customHeight="1" x14ac:dyDescent="0.25">
      <c r="A32" t="str">
        <f t="array" aca="1" ref="A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+ 1),ROW($A30))),"")</f>
        <v/>
      </c>
      <c r="B32" t="str">
        <f ca="1">IF($A32&lt;&gt;"",INDEX(Devices[Area],MATCH($A32,Devices[Tag Name],0)),"")</f>
        <v/>
      </c>
      <c r="C32" t="str">
        <f t="shared" ca="1" si="0"/>
        <v/>
      </c>
      <c r="F32" t="str">
        <f ca="1">IF($A32&lt;&gt;"",INDEX(Devices[Device Description],MATCH($A32,Devices[Tag Name],0)),"")</f>
        <v/>
      </c>
    </row>
    <row r="33" spans="1:6" x14ac:dyDescent="0.25">
      <c r="A33" t="str">
        <f t="array" aca="1" ref="A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+ 1),ROW($A31))),"")</f>
        <v/>
      </c>
      <c r="B33" t="str">
        <f ca="1">IF($A33&lt;&gt;"",INDEX(Devices[Area],MATCH($A33,Devices[Tag Name],0)),"")</f>
        <v/>
      </c>
      <c r="C33" t="str">
        <f t="shared" ca="1" si="0"/>
        <v/>
      </c>
      <c r="F33" t="str">
        <f ca="1">IF($A33&lt;&gt;"",INDEX(Devices[Device Description],MATCH($A33,Devices[Tag Name],0)),"")</f>
        <v/>
      </c>
    </row>
    <row r="34" spans="1:6" x14ac:dyDescent="0.25">
      <c r="A34" t="str">
        <f t="array" aca="1" ref="A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+ 1),ROW($A32))),"")</f>
        <v/>
      </c>
      <c r="B34" t="str">
        <f ca="1">IF($A34&lt;&gt;"",INDEX(Devices[Area],MATCH($A34,Devices[Tag Name],0)),"")</f>
        <v/>
      </c>
      <c r="C34" t="str">
        <f t="shared" ca="1" si="0"/>
        <v/>
      </c>
      <c r="F34" t="str">
        <f ca="1">IF($A34&lt;&gt;"",INDEX(Devices[Device Description],MATCH($A34,Devices[Tag Name],0)),"")</f>
        <v/>
      </c>
    </row>
    <row r="35" spans="1:6" x14ac:dyDescent="0.25">
      <c r="A35" t="str">
        <f t="array" aca="1" ref="A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+ 1),ROW($A33))),"")</f>
        <v/>
      </c>
      <c r="B35" t="str">
        <f ca="1">IF($A35&lt;&gt;"",INDEX(Devices[Area],MATCH($A35,Devices[Tag Name],0)),"")</f>
        <v/>
      </c>
      <c r="C35" t="str">
        <f t="shared" ca="1" si="0"/>
        <v/>
      </c>
      <c r="F35" t="str">
        <f ca="1">IF($A35&lt;&gt;"",INDEX(Devices[Device Description],MATCH($A35,Devices[Tag Name],0)),"")</f>
        <v/>
      </c>
    </row>
    <row r="36" spans="1:6" x14ac:dyDescent="0.25">
      <c r="A36" t="str">
        <f t="array" aca="1" ref="A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+ 1),ROW($A34))),"")</f>
        <v/>
      </c>
      <c r="B36" t="str">
        <f ca="1">IF($A36&lt;&gt;"",INDEX(Devices[Area],MATCH($A36,Devices[Tag Name],0)),"")</f>
        <v/>
      </c>
      <c r="C36" t="str">
        <f t="shared" ca="1" si="0"/>
        <v/>
      </c>
      <c r="F36" t="str">
        <f ca="1">IF($A36&lt;&gt;"",INDEX(Devices[Device Description],MATCH($A36,Devices[Tag Name],0)),"")</f>
        <v/>
      </c>
    </row>
    <row r="37" spans="1:6" x14ac:dyDescent="0.25">
      <c r="A37" t="str">
        <f t="array" aca="1" ref="A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+ 1),ROW($A35))),"")</f>
        <v/>
      </c>
      <c r="B37" t="str">
        <f ca="1">IF($A37&lt;&gt;"",INDEX(Devices[Area],MATCH($A37,Devices[Tag Name],0)),"")</f>
        <v/>
      </c>
      <c r="C37" t="str">
        <f t="shared" ca="1" si="0"/>
        <v/>
      </c>
      <c r="F37" t="str">
        <f ca="1">IF($A37&lt;&gt;"",INDEX(Devices[Device Description],MATCH($A37,Devices[Tag Name],0)),"")</f>
        <v/>
      </c>
    </row>
    <row r="38" spans="1:6" x14ac:dyDescent="0.25">
      <c r="A38" t="str">
        <f t="array" aca="1" ref="A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+ 1),ROW($A36))),"")</f>
        <v/>
      </c>
      <c r="B38" t="str">
        <f ca="1">IF($A38&lt;&gt;"",INDEX(Devices[Area],MATCH($A38,Devices[Tag Name],0)),"")</f>
        <v/>
      </c>
      <c r="C38" t="str">
        <f t="shared" ca="1" si="0"/>
        <v/>
      </c>
      <c r="F38" t="str">
        <f ca="1">IF($A38&lt;&gt;"",INDEX(Devices[Device Description],MATCH($A38,Devices[Tag Name],0)),"")</f>
        <v/>
      </c>
    </row>
    <row r="39" spans="1:6" x14ac:dyDescent="0.25">
      <c r="A39" t="str">
        <f t="array" aca="1" ref="A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+ 1),ROW($A37))),"")</f>
        <v/>
      </c>
      <c r="B39" t="str">
        <f ca="1">IF($A39&lt;&gt;"",INDEX(Devices[Area],MATCH($A39,Devices[Tag Name],0)),"")</f>
        <v/>
      </c>
      <c r="C39" t="str">
        <f t="shared" ca="1" si="0"/>
        <v/>
      </c>
      <c r="F39" t="str">
        <f ca="1">IF($A39&lt;&gt;"",INDEX(Devices[Device Description],MATCH($A39,Devices[Tag Name],0)),"")</f>
        <v/>
      </c>
    </row>
    <row r="40" spans="1:6" x14ac:dyDescent="0.25">
      <c r="A40" t="str">
        <f t="array" aca="1" ref="A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+ 1),ROW($A38))),"")</f>
        <v/>
      </c>
      <c r="B40" t="str">
        <f ca="1">IF($A40&lt;&gt;"",INDEX(Devices[Area],MATCH($A40,Devices[Tag Name],0)),"")</f>
        <v/>
      </c>
      <c r="C40" t="str">
        <f t="shared" ca="1" si="0"/>
        <v/>
      </c>
      <c r="F40" t="str">
        <f ca="1">IF($A40&lt;&gt;"",INDEX(Devices[Device Description],MATCH($A40,Devices[Tag Name],0)),"")</f>
        <v/>
      </c>
    </row>
    <row r="41" spans="1:6" x14ac:dyDescent="0.25">
      <c r="A41" t="str">
        <f t="array" aca="1" ref="A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+ 1),ROW($A39))),"")</f>
        <v/>
      </c>
      <c r="B41" t="str">
        <f ca="1">IF($A41&lt;&gt;"",INDEX(Devices[Area],MATCH($A41,Devices[Tag Name],0)),"")</f>
        <v/>
      </c>
      <c r="C41" t="str">
        <f t="shared" ca="1" si="0"/>
        <v/>
      </c>
      <c r="F41" t="str">
        <f ca="1">IF($A41&lt;&gt;"",INDEX(Devices[Device Description],MATCH($A41,Devices[Tag Name],0)),"")</f>
        <v/>
      </c>
    </row>
    <row r="42" spans="1:6" x14ac:dyDescent="0.25">
      <c r="A42" t="str">
        <f t="array" aca="1" ref="A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+ 1),ROW($A40))),"")</f>
        <v/>
      </c>
      <c r="B42" t="str">
        <f ca="1">IF($A42&lt;&gt;"",INDEX(Devices[Area],MATCH($A42,Devices[Tag Name],0)),"")</f>
        <v/>
      </c>
      <c r="C42" t="str">
        <f t="shared" ca="1" si="0"/>
        <v/>
      </c>
      <c r="F42" t="str">
        <f ca="1">IF($A42&lt;&gt;"",INDEX(Devices[Device Description],MATCH($A42,Devices[Tag Name],0)),"")</f>
        <v/>
      </c>
    </row>
    <row r="43" spans="1:6" x14ac:dyDescent="0.25">
      <c r="A43" t="str">
        <f t="array" aca="1" ref="A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+ 1),ROW($A41))),"")</f>
        <v/>
      </c>
      <c r="B43" t="str">
        <f ca="1">IF($A43&lt;&gt;"",INDEX(Devices[Area],MATCH($A43,Devices[Tag Name],0)),"")</f>
        <v/>
      </c>
      <c r="C43" t="str">
        <f t="shared" ca="1" si="0"/>
        <v/>
      </c>
      <c r="F43" t="str">
        <f ca="1">IF($A43&lt;&gt;"",INDEX(Devices[Device Description],MATCH($A43,Devices[Tag Name],0)),"")</f>
        <v/>
      </c>
    </row>
    <row r="44" spans="1:6" x14ac:dyDescent="0.25">
      <c r="A44" t="str">
        <f t="array" aca="1" ref="A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+ 1),ROW($A42))),"")</f>
        <v/>
      </c>
      <c r="B44" t="str">
        <f ca="1">IF($A44&lt;&gt;"",INDEX(Devices[Area],MATCH($A44,Devices[Tag Name],0)),"")</f>
        <v/>
      </c>
      <c r="C44" t="str">
        <f t="shared" ca="1" si="0"/>
        <v/>
      </c>
      <c r="F44" t="str">
        <f ca="1">IF($A44&lt;&gt;"",INDEX(Devices[Device Description],MATCH($A44,Devices[Tag Name],0)),"")</f>
        <v/>
      </c>
    </row>
    <row r="45" spans="1:6" x14ac:dyDescent="0.25">
      <c r="A45" t="str">
        <f t="array" aca="1" ref="A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+ 1),ROW($A43))),"")</f>
        <v/>
      </c>
      <c r="B45" t="str">
        <f ca="1">IF($A45&lt;&gt;"",INDEX(Devices[Area],MATCH($A45,Devices[Tag Name],0)),"")</f>
        <v/>
      </c>
      <c r="C45" t="str">
        <f t="shared" ca="1" si="0"/>
        <v/>
      </c>
      <c r="F45" t="str">
        <f ca="1">IF($A45&lt;&gt;"",INDEX(Devices[Device Description],MATCH($A45,Devices[Tag Name],0)),"")</f>
        <v/>
      </c>
    </row>
    <row r="46" spans="1:6" x14ac:dyDescent="0.25">
      <c r="A46" t="str">
        <f t="array" aca="1" ref="A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+ 1),ROW($A44))),"")</f>
        <v/>
      </c>
      <c r="B46" t="str">
        <f ca="1">IF($A46&lt;&gt;"",INDEX(Devices[Area],MATCH($A46,Devices[Tag Name],0)),"")</f>
        <v/>
      </c>
      <c r="C46" t="str">
        <f t="shared" ca="1" si="0"/>
        <v/>
      </c>
      <c r="F46" t="str">
        <f ca="1">IF($A46&lt;&gt;"",INDEX(Devices[Device Description],MATCH($A46,Devices[Tag Name],0)),"")</f>
        <v/>
      </c>
    </row>
    <row r="47" spans="1:6" x14ac:dyDescent="0.25">
      <c r="A47" t="str">
        <f t="array" aca="1" ref="A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+ 1),ROW($A45))),"")</f>
        <v/>
      </c>
      <c r="B47" t="str">
        <f ca="1">IF($A47&lt;&gt;"",INDEX(Devices[Area],MATCH($A47,Devices[Tag Name],0)),"")</f>
        <v/>
      </c>
      <c r="C47" t="str">
        <f t="shared" ca="1" si="0"/>
        <v/>
      </c>
      <c r="F47" t="str">
        <f ca="1">IF($A47&lt;&gt;"",INDEX(Devices[Device Description],MATCH($A47,Devices[Tag Name],0)),"")</f>
        <v/>
      </c>
    </row>
    <row r="48" spans="1:6" x14ac:dyDescent="0.25">
      <c r="A48" t="str">
        <f t="array" aca="1" ref="A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+ 1),ROW($A46))),"")</f>
        <v/>
      </c>
      <c r="B48" t="str">
        <f ca="1">IF($A48&lt;&gt;"",INDEX(Devices[Area],MATCH($A48,Devices[Tag Name],0)),"")</f>
        <v/>
      </c>
      <c r="C48" t="str">
        <f t="shared" ca="1" si="0"/>
        <v/>
      </c>
      <c r="F48" t="str">
        <f ca="1">IF($A48&lt;&gt;"",INDEX(Devices[Device Description],MATCH($A48,Devices[Tag Name],0)),"")</f>
        <v/>
      </c>
    </row>
    <row r="49" spans="1:6" x14ac:dyDescent="0.25">
      <c r="A49" t="str">
        <f t="array" aca="1" ref="A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+ 1),ROW($A47))),"")</f>
        <v/>
      </c>
      <c r="B49" t="str">
        <f ca="1">IF($A49&lt;&gt;"",INDEX(Devices[Area],MATCH($A49,Devices[Tag Name],0)),"")</f>
        <v/>
      </c>
      <c r="C49" t="str">
        <f t="shared" ca="1" si="0"/>
        <v/>
      </c>
      <c r="F49" t="str">
        <f ca="1">IF($A49&lt;&gt;"",INDEX(Devices[Device Description],MATCH($A49,Devices[Tag Name],0)),"")</f>
        <v/>
      </c>
    </row>
    <row r="50" spans="1:6" x14ac:dyDescent="0.25">
      <c r="A50" t="str">
        <f t="array" aca="1" ref="A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+ 1),ROW($A48))),"")</f>
        <v/>
      </c>
      <c r="B50" t="str">
        <f ca="1">IF($A50&lt;&gt;"",INDEX(Devices[Area],MATCH($A50,Devices[Tag Name],0)),"")</f>
        <v/>
      </c>
      <c r="C50" t="str">
        <f t="shared" ca="1" si="0"/>
        <v/>
      </c>
      <c r="F50" t="str">
        <f ca="1">IF($A50&lt;&gt;"",INDEX(Devices[Device Description],MATCH($A50,Devices[Tag Name],0)),"")</f>
        <v/>
      </c>
    </row>
    <row r="51" spans="1:6" x14ac:dyDescent="0.25">
      <c r="A51" t="str">
        <f t="array" aca="1" ref="A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+ 1),ROW($A49))),"")</f>
        <v/>
      </c>
      <c r="B51" t="str">
        <f ca="1">IF($A51&lt;&gt;"",INDEX(Devices[Area],MATCH($A51,Devices[Tag Name],0)),"")</f>
        <v/>
      </c>
      <c r="C51" t="str">
        <f t="shared" ca="1" si="0"/>
        <v/>
      </c>
      <c r="F51" t="str">
        <f ca="1">IF($A51&lt;&gt;"",INDEX(Devices[Device Description],MATCH($A51,Devices[Tag Name],0)),"")</f>
        <v/>
      </c>
    </row>
    <row r="52" spans="1:6" x14ac:dyDescent="0.25">
      <c r="A52" t="str">
        <f t="array" aca="1" ref="A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+ 1),ROW($A50))),"")</f>
        <v/>
      </c>
      <c r="B52" t="str">
        <f ca="1">IF($A52&lt;&gt;"",INDEX(Devices[Area],MATCH($A52,Devices[Tag Name],0)),"")</f>
        <v/>
      </c>
      <c r="C52" t="str">
        <f t="shared" ca="1" si="0"/>
        <v/>
      </c>
      <c r="F52" t="str">
        <f ca="1">IF($A52&lt;&gt;"",INDEX(Devices[Device Description],MATCH($A52,Devices[Tag Name],0)),"")</f>
        <v/>
      </c>
    </row>
    <row r="53" spans="1:6" x14ac:dyDescent="0.25">
      <c r="A53" t="str">
        <f t="array" aca="1" ref="A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+ 1),ROW($A51))),"")</f>
        <v/>
      </c>
      <c r="B53" t="str">
        <f ca="1">IF($A53&lt;&gt;"",INDEX(Devices[Area],MATCH($A53,Devices[Tag Name],0)),"")</f>
        <v/>
      </c>
      <c r="C53" t="str">
        <f t="shared" ca="1" si="0"/>
        <v/>
      </c>
      <c r="F53" t="str">
        <f ca="1">IF($A53&lt;&gt;"",INDEX(Devices[Device Description],MATCH($A53,Devices[Tag Name],0)),"")</f>
        <v/>
      </c>
    </row>
    <row r="54" spans="1:6" x14ac:dyDescent="0.25">
      <c r="A54" t="str">
        <f t="array" aca="1" ref="A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+ 1),ROW($A52))),"")</f>
        <v/>
      </c>
      <c r="B54" t="str">
        <f ca="1">IF($A54&lt;&gt;"",INDEX(Devices[Area],MATCH($A54,Devices[Tag Name],0)),"")</f>
        <v/>
      </c>
      <c r="C54" t="str">
        <f t="shared" ca="1" si="0"/>
        <v/>
      </c>
      <c r="F54" t="str">
        <f ca="1">IF($A54&lt;&gt;"",INDEX(Devices[Device Description],MATCH($A54,Devices[Tag Name],0)),"")</f>
        <v/>
      </c>
    </row>
    <row r="55" spans="1:6" x14ac:dyDescent="0.25">
      <c r="A55" t="str">
        <f t="array" aca="1" ref="A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+ 1),ROW($A53))),"")</f>
        <v/>
      </c>
      <c r="B55" t="str">
        <f ca="1">IF($A55&lt;&gt;"",INDEX(Devices[Area],MATCH($A55,Devices[Tag Name],0)),"")</f>
        <v/>
      </c>
      <c r="C55" t="str">
        <f t="shared" ca="1" si="0"/>
        <v/>
      </c>
      <c r="F55" t="str">
        <f ca="1">IF($A55&lt;&gt;"",INDEX(Devices[Device Description],MATCH($A55,Devices[Tag Name],0)),"")</f>
        <v/>
      </c>
    </row>
    <row r="56" spans="1:6" x14ac:dyDescent="0.25">
      <c r="A56" t="str">
        <f t="array" aca="1" ref="A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+ 1),ROW($A54))),"")</f>
        <v/>
      </c>
      <c r="B56" t="str">
        <f ca="1">IF($A56&lt;&gt;"",INDEX(Devices[Area],MATCH($A56,Devices[Tag Name],0)),"")</f>
        <v/>
      </c>
      <c r="C56" t="str">
        <f t="shared" ca="1" si="0"/>
        <v/>
      </c>
      <c r="F56" t="str">
        <f ca="1">IF($A56&lt;&gt;"",INDEX(Devices[Device Description],MATCH($A56,Devices[Tag Name],0)),"")</f>
        <v/>
      </c>
    </row>
    <row r="57" spans="1:6" x14ac:dyDescent="0.25">
      <c r="A57" t="str">
        <f t="array" aca="1" ref="A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+ 1),ROW($A55))),"")</f>
        <v/>
      </c>
      <c r="B57" t="str">
        <f ca="1">IF($A57&lt;&gt;"",INDEX(Devices[Area],MATCH($A57,Devices[Tag Name],0)),"")</f>
        <v/>
      </c>
      <c r="C57" t="str">
        <f t="shared" ca="1" si="0"/>
        <v/>
      </c>
      <c r="F57" t="str">
        <f ca="1">IF($A57&lt;&gt;"",INDEX(Devices[Device Description],MATCH($A57,Devices[Tag Name],0)),"")</f>
        <v/>
      </c>
    </row>
    <row r="58" spans="1:6" x14ac:dyDescent="0.25">
      <c r="A58" t="str">
        <f t="array" aca="1" ref="A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+ 1),ROW($A56))),"")</f>
        <v/>
      </c>
      <c r="B58" t="str">
        <f ca="1">IF($A58&lt;&gt;"",INDEX(Devices[Area],MATCH($A58,Devices[Tag Name],0)),"")</f>
        <v/>
      </c>
      <c r="C58" t="str">
        <f t="shared" ca="1" si="0"/>
        <v/>
      </c>
      <c r="F58" t="str">
        <f ca="1">IF($A58&lt;&gt;"",INDEX(Devices[Device Description],MATCH($A58,Devices[Tag Name],0)),"")</f>
        <v/>
      </c>
    </row>
    <row r="59" spans="1:6" x14ac:dyDescent="0.25">
      <c r="A59" t="str">
        <f t="array" aca="1" ref="A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+ 1),ROW($A57))),"")</f>
        <v/>
      </c>
      <c r="B59" t="str">
        <f ca="1">IF($A59&lt;&gt;"",INDEX(Devices[Area],MATCH($A59,Devices[Tag Name],0)),"")</f>
        <v/>
      </c>
      <c r="C59" t="str">
        <f t="shared" ca="1" si="0"/>
        <v/>
      </c>
      <c r="F59" t="str">
        <f ca="1">IF($A59&lt;&gt;"",INDEX(Devices[Device Description],MATCH($A59,Devices[Tag Name],0)),"")</f>
        <v/>
      </c>
    </row>
    <row r="60" spans="1:6" x14ac:dyDescent="0.25">
      <c r="A60" t="str">
        <f t="array" aca="1" ref="A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+ 1),ROW($A58))),"")</f>
        <v/>
      </c>
      <c r="B60" t="str">
        <f ca="1">IF($A60&lt;&gt;"",INDEX(Devices[Area],MATCH($A60,Devices[Tag Name],0)),"")</f>
        <v/>
      </c>
      <c r="C60" t="str">
        <f t="shared" ca="1" si="0"/>
        <v/>
      </c>
      <c r="F60" t="str">
        <f ca="1">IF($A60&lt;&gt;"",INDEX(Devices[Device Description],MATCH($A60,Devices[Tag Name],0)),"")</f>
        <v/>
      </c>
    </row>
    <row r="61" spans="1:6" x14ac:dyDescent="0.25">
      <c r="A61" t="str">
        <f t="array" aca="1" ref="A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+ 1),ROW($A59))),"")</f>
        <v/>
      </c>
      <c r="B61" t="str">
        <f ca="1">IF($A61&lt;&gt;"",INDEX(Devices[Area],MATCH($A61,Devices[Tag Name],0)),"")</f>
        <v/>
      </c>
      <c r="C61" t="str">
        <f t="shared" ca="1" si="0"/>
        <v/>
      </c>
      <c r="F61" t="str">
        <f ca="1">IF($A61&lt;&gt;"",INDEX(Devices[Device Description],MATCH($A61,Devices[Tag Name],0)),"")</f>
        <v/>
      </c>
    </row>
    <row r="62" spans="1:6" ht="14.25" customHeight="1" x14ac:dyDescent="0.25">
      <c r="A62" t="str">
        <f t="array" aca="1" ref="A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+ 1),ROW($A60))),"")</f>
        <v/>
      </c>
      <c r="B62" t="str">
        <f ca="1">IF($A62&lt;&gt;"",INDEX(Devices[Area],MATCH($A62,Devices[Tag Name],0)),"")</f>
        <v/>
      </c>
      <c r="C62" t="str">
        <f t="shared" ca="1" si="0"/>
        <v/>
      </c>
      <c r="F62" t="str">
        <f ca="1">IF($A62&lt;&gt;"",INDEX(Devices[Device Description],MATCH($A62,Devices[Tag Name],0)),"")</f>
        <v/>
      </c>
    </row>
    <row r="63" spans="1:6" ht="14.25" customHeight="1" x14ac:dyDescent="0.25">
      <c r="A63" t="str">
        <f t="array" aca="1" ref="A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+ 1),ROW($A61))),"")</f>
        <v/>
      </c>
      <c r="B63" t="str">
        <f ca="1">IF($A63&lt;&gt;"",INDEX(Devices[Area],MATCH($A63,Devices[Tag Name],0)),"")</f>
        <v/>
      </c>
      <c r="C63" t="str">
        <f t="shared" ca="1" si="0"/>
        <v/>
      </c>
      <c r="F63" t="str">
        <f ca="1">IF($A63&lt;&gt;"",INDEX(Devices[Device Description],MATCH($A63,Devices[Tag Name],0)),"")</f>
        <v/>
      </c>
    </row>
    <row r="64" spans="1:6" ht="14.25" customHeight="1" x14ac:dyDescent="0.25">
      <c r="A64" t="str">
        <f t="array" aca="1" ref="A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+ 1),ROW($A62))),"")</f>
        <v/>
      </c>
      <c r="B64" t="str">
        <f ca="1">IF($A64&lt;&gt;"",INDEX(Devices[Area],MATCH($A64,Devices[Tag Name],0)),"")</f>
        <v/>
      </c>
      <c r="C64" t="str">
        <f t="shared" ca="1" si="0"/>
        <v/>
      </c>
      <c r="F64" t="str">
        <f ca="1">IF($A64&lt;&gt;"",INDEX(Devices[Device Description],MATCH($A64,Devices[Tag Name],0)),"")</f>
        <v/>
      </c>
    </row>
    <row r="65" spans="1:6" x14ac:dyDescent="0.25">
      <c r="A65" t="str">
        <f t="array" aca="1" ref="A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+ 1),ROW($A63))),"")</f>
        <v/>
      </c>
      <c r="B65" t="str">
        <f ca="1">IF($A65&lt;&gt;"",INDEX(Devices[Area],MATCH($A65,Devices[Tag Name],0)),"")</f>
        <v/>
      </c>
      <c r="C65" t="str">
        <f t="shared" ca="1" si="0"/>
        <v/>
      </c>
      <c r="F65" t="str">
        <f ca="1">IF($A65&lt;&gt;"",INDEX(Devices[Device Description],MATCH($A65,Devices[Tag Name],0)),"")</f>
        <v/>
      </c>
    </row>
    <row r="66" spans="1:6" x14ac:dyDescent="0.25">
      <c r="A66" t="str">
        <f t="array" aca="1" ref="A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+ 1),ROW($A64))),"")</f>
        <v/>
      </c>
      <c r="B66" t="str">
        <f ca="1">IF($A66&lt;&gt;"",INDEX(Devices[Area],MATCH($A66,Devices[Tag Name],0)),"")</f>
        <v/>
      </c>
      <c r="C66" t="str">
        <f t="shared" ca="1" si="0"/>
        <v/>
      </c>
      <c r="F66" t="str">
        <f ca="1">IF($A66&lt;&gt;"",INDEX(Devices[Device Description],MATCH($A66,Devices[Tag Name],0)),"")</f>
        <v/>
      </c>
    </row>
    <row r="67" spans="1:6" x14ac:dyDescent="0.25">
      <c r="A67" t="str">
        <f t="array" aca="1" ref="A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+ 1),ROW($A65))),"")</f>
        <v/>
      </c>
      <c r="B67" t="str">
        <f ca="1">IF($A67&lt;&gt;"",INDEX(Devices[Area],MATCH($A67,Devices[Tag Name],0)),"")</f>
        <v/>
      </c>
      <c r="C67" t="str">
        <f t="shared" ca="1" si="0"/>
        <v/>
      </c>
      <c r="F67" t="str">
        <f ca="1">IF($A67&lt;&gt;"",INDEX(Devices[Device Description],MATCH($A67,Devices[Tag Name],0)),"")</f>
        <v/>
      </c>
    </row>
    <row r="68" spans="1:6" x14ac:dyDescent="0.25">
      <c r="A68" t="str">
        <f t="array" aca="1" ref="A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+ 1),ROW($A66))),"")</f>
        <v/>
      </c>
      <c r="B68" t="str">
        <f ca="1">IF($A68&lt;&gt;"",INDEX(Devices[Area],MATCH($A68,Devices[Tag Name],0)),"")</f>
        <v/>
      </c>
      <c r="C68" t="str">
        <f t="shared" ref="C68:C300" ca="1" si="1">IF($A68&lt;&gt;"","Default","")</f>
        <v/>
      </c>
      <c r="F68" t="str">
        <f ca="1">IF($A68&lt;&gt;"",INDEX(Devices[Device Description],MATCH($A68,Devices[Tag Name],0)),"")</f>
        <v/>
      </c>
    </row>
    <row r="69" spans="1:6" x14ac:dyDescent="0.25">
      <c r="A69" t="str">
        <f t="array" aca="1" ref="A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+ 1),ROW($A67))),"")</f>
        <v/>
      </c>
      <c r="B69" t="str">
        <f ca="1">IF($A69&lt;&gt;"",INDEX(Devices[Area],MATCH($A69,Devices[Tag Name],0)),"")</f>
        <v/>
      </c>
      <c r="C69" t="str">
        <f t="shared" ca="1" si="1"/>
        <v/>
      </c>
      <c r="F69" t="str">
        <f ca="1">IF($A69&lt;&gt;"",INDEX(Devices[Device Description],MATCH($A69,Devices[Tag Name],0)),"")</f>
        <v/>
      </c>
    </row>
    <row r="70" spans="1:6" x14ac:dyDescent="0.25">
      <c r="A70" t="str">
        <f t="array" aca="1" ref="A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+ 1),ROW($A68))),"")</f>
        <v/>
      </c>
      <c r="B70" t="str">
        <f ca="1">IF($A70&lt;&gt;"",INDEX(Devices[Area],MATCH($A70,Devices[Tag Name],0)),"")</f>
        <v/>
      </c>
      <c r="C70" t="str">
        <f t="shared" ca="1" si="1"/>
        <v/>
      </c>
      <c r="F70" t="str">
        <f ca="1">IF($A70&lt;&gt;"",INDEX(Devices[Device Description],MATCH($A70,Devices[Tag Name],0)),"")</f>
        <v/>
      </c>
    </row>
    <row r="71" spans="1:6" x14ac:dyDescent="0.25">
      <c r="A71" t="str">
        <f t="array" aca="1" ref="A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+ 1),ROW($A69))),"")</f>
        <v/>
      </c>
      <c r="B71" t="str">
        <f ca="1">IF($A71&lt;&gt;"",INDEX(Devices[Area],MATCH($A71,Devices[Tag Name],0)),"")</f>
        <v/>
      </c>
      <c r="C71" t="str">
        <f t="shared" ca="1" si="1"/>
        <v/>
      </c>
      <c r="F71" t="str">
        <f ca="1">IF($A71&lt;&gt;"",INDEX(Devices[Device Description],MATCH($A71,Devices[Tag Name],0)),"")</f>
        <v/>
      </c>
    </row>
    <row r="72" spans="1:6" x14ac:dyDescent="0.25">
      <c r="A72" t="str">
        <f t="array" aca="1" ref="A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+ 1),ROW($A70))),"")</f>
        <v/>
      </c>
      <c r="B72" t="str">
        <f ca="1">IF($A72&lt;&gt;"",INDEX(Devices[Area],MATCH($A72,Devices[Tag Name],0)),"")</f>
        <v/>
      </c>
      <c r="C72" t="str">
        <f t="shared" ca="1" si="1"/>
        <v/>
      </c>
      <c r="F72" t="str">
        <f ca="1">IF($A72&lt;&gt;"",INDEX(Devices[Device Description],MATCH($A72,Devices[Tag Name],0)),"")</f>
        <v/>
      </c>
    </row>
    <row r="73" spans="1:6" x14ac:dyDescent="0.25">
      <c r="A73" t="str">
        <f t="array" aca="1" ref="A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+ 1),ROW($A71))),"")</f>
        <v/>
      </c>
      <c r="B73" t="str">
        <f ca="1">IF($A73&lt;&gt;"",INDEX(Devices[Area],MATCH($A73,Devices[Tag Name],0)),"")</f>
        <v/>
      </c>
      <c r="C73" t="str">
        <f t="shared" ca="1" si="1"/>
        <v/>
      </c>
      <c r="F73" t="str">
        <f ca="1">IF($A73&lt;&gt;"",INDEX(Devices[Device Description],MATCH($A73,Devices[Tag Name],0)),"")</f>
        <v/>
      </c>
    </row>
    <row r="74" spans="1:6" x14ac:dyDescent="0.25">
      <c r="A74" t="str">
        <f t="array" aca="1" ref="A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+ 1),ROW($A72))),"")</f>
        <v/>
      </c>
      <c r="B74" t="str">
        <f ca="1">IF($A74&lt;&gt;"",INDEX(Devices[Area],MATCH($A74,Devices[Tag Name],0)),"")</f>
        <v/>
      </c>
      <c r="C74" t="str">
        <f t="shared" ca="1" si="1"/>
        <v/>
      </c>
      <c r="F74" t="str">
        <f ca="1">IF($A74&lt;&gt;"",INDEX(Devices[Device Description],MATCH($A74,Devices[Tag Name],0)),"")</f>
        <v/>
      </c>
    </row>
    <row r="75" spans="1:6" x14ac:dyDescent="0.25">
      <c r="A75" t="str">
        <f t="array" aca="1" ref="A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+ 1),ROW($A73))),"")</f>
        <v/>
      </c>
      <c r="B75" t="str">
        <f ca="1">IF($A75&lt;&gt;"",INDEX(Devices[Area],MATCH($A75,Devices[Tag Name],0)),"")</f>
        <v/>
      </c>
      <c r="C75" t="str">
        <f t="shared" ca="1" si="1"/>
        <v/>
      </c>
      <c r="F75" t="str">
        <f ca="1">IF($A75&lt;&gt;"",INDEX(Devices[Device Description],MATCH($A75,Devices[Tag Name],0)),"")</f>
        <v/>
      </c>
    </row>
    <row r="76" spans="1:6" x14ac:dyDescent="0.25">
      <c r="A76" t="str">
        <f t="array" aca="1" ref="A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+ 1),ROW($A74))),"")</f>
        <v/>
      </c>
      <c r="B76" t="str">
        <f ca="1">IF($A76&lt;&gt;"",INDEX(Devices[Area],MATCH($A76,Devices[Tag Name],0)),"")</f>
        <v/>
      </c>
      <c r="C76" t="str">
        <f t="shared" ca="1" si="1"/>
        <v/>
      </c>
      <c r="F76" t="str">
        <f ca="1">IF($A76&lt;&gt;"",INDEX(Devices[Device Description],MATCH($A76,Devices[Tag Name],0)),"")</f>
        <v/>
      </c>
    </row>
    <row r="77" spans="1:6" x14ac:dyDescent="0.25">
      <c r="A77" t="str">
        <f t="array" aca="1" ref="A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+ 1),ROW($A75))),"")</f>
        <v/>
      </c>
      <c r="B77" t="str">
        <f ca="1">IF($A77&lt;&gt;"",INDEX(Devices[Area],MATCH($A77,Devices[Tag Name],0)),"")</f>
        <v/>
      </c>
      <c r="C77" t="str">
        <f t="shared" ca="1" si="1"/>
        <v/>
      </c>
      <c r="F77" t="str">
        <f ca="1">IF($A77&lt;&gt;"",INDEX(Devices[Device Description],MATCH($A77,Devices[Tag Name],0)),"")</f>
        <v/>
      </c>
    </row>
    <row r="78" spans="1:6" x14ac:dyDescent="0.25">
      <c r="A78" t="str">
        <f t="array" aca="1" ref="A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+ 1),ROW($A76))),"")</f>
        <v/>
      </c>
      <c r="B78" t="str">
        <f ca="1">IF($A78&lt;&gt;"",INDEX(Devices[Area],MATCH($A78,Devices[Tag Name],0)),"")</f>
        <v/>
      </c>
      <c r="C78" t="str">
        <f t="shared" ca="1" si="1"/>
        <v/>
      </c>
      <c r="F78" t="str">
        <f ca="1">IF($A78&lt;&gt;"",INDEX(Devices[Device Description],MATCH($A78,Devices[Tag Name],0)),"")</f>
        <v/>
      </c>
    </row>
    <row r="79" spans="1:6" x14ac:dyDescent="0.25">
      <c r="A79" t="str">
        <f t="array" aca="1" ref="A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+ 1),ROW($A77))),"")</f>
        <v/>
      </c>
      <c r="B79" t="str">
        <f ca="1">IF($A79&lt;&gt;"",INDEX(Devices[Area],MATCH($A79,Devices[Tag Name],0)),"")</f>
        <v/>
      </c>
      <c r="C79" t="str">
        <f t="shared" ca="1" si="1"/>
        <v/>
      </c>
      <c r="F79" t="str">
        <f ca="1">IF($A79&lt;&gt;"",INDEX(Devices[Device Description],MATCH($A79,Devices[Tag Name],0)),"")</f>
        <v/>
      </c>
    </row>
    <row r="80" spans="1:6" x14ac:dyDescent="0.25">
      <c r="A80" t="str">
        <f t="array" aca="1" ref="A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+ 1),ROW($A78))),"")</f>
        <v/>
      </c>
      <c r="B80" t="str">
        <f ca="1">IF($A80&lt;&gt;"",INDEX(Devices[Area],MATCH($A80,Devices[Tag Name],0)),"")</f>
        <v/>
      </c>
      <c r="C80" t="str">
        <f t="shared" ca="1" si="1"/>
        <v/>
      </c>
      <c r="F80" t="str">
        <f ca="1">IF($A80&lt;&gt;"",INDEX(Devices[Device Description],MATCH($A80,Devices[Tag Name],0)),"")</f>
        <v/>
      </c>
    </row>
    <row r="81" spans="1:6" x14ac:dyDescent="0.25">
      <c r="A81" t="str">
        <f t="array" aca="1" ref="A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+ 1),ROW($A79))),"")</f>
        <v/>
      </c>
      <c r="B81" t="str">
        <f ca="1">IF($A81&lt;&gt;"",INDEX(Devices[Area],MATCH($A81,Devices[Tag Name],0)),"")</f>
        <v/>
      </c>
      <c r="C81" t="str">
        <f t="shared" ca="1" si="1"/>
        <v/>
      </c>
      <c r="F81" t="str">
        <f ca="1">IF($A81&lt;&gt;"",INDEX(Devices[Device Description],MATCH($A81,Devices[Tag Name],0)),"")</f>
        <v/>
      </c>
    </row>
    <row r="82" spans="1:6" x14ac:dyDescent="0.25">
      <c r="A82" t="str">
        <f t="array" aca="1" ref="A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+ 1),ROW($A80))),"")</f>
        <v/>
      </c>
      <c r="B82" t="str">
        <f ca="1">IF($A82&lt;&gt;"",INDEX(Devices[Area],MATCH($A82,Devices[Tag Name],0)),"")</f>
        <v/>
      </c>
      <c r="C82" t="str">
        <f t="shared" ca="1" si="1"/>
        <v/>
      </c>
      <c r="F82" t="str">
        <f ca="1">IF($A82&lt;&gt;"",INDEX(Devices[Device Description],MATCH($A82,Devices[Tag Name],0)),"")</f>
        <v/>
      </c>
    </row>
    <row r="83" spans="1:6" x14ac:dyDescent="0.25">
      <c r="A83" t="str">
        <f t="array" aca="1" ref="A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+ 1),ROW($A81))),"")</f>
        <v/>
      </c>
      <c r="B83" t="str">
        <f ca="1">IF($A83&lt;&gt;"",INDEX(Devices[Area],MATCH($A83,Devices[Tag Name],0)),"")</f>
        <v/>
      </c>
      <c r="C83" t="str">
        <f t="shared" ca="1" si="1"/>
        <v/>
      </c>
      <c r="F83" t="str">
        <f ca="1">IF($A83&lt;&gt;"",INDEX(Devices[Device Description],MATCH($A83,Devices[Tag Name],0)),"")</f>
        <v/>
      </c>
    </row>
    <row r="84" spans="1:6" x14ac:dyDescent="0.25">
      <c r="A84" t="str">
        <f t="array" aca="1" ref="A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+ 1),ROW($A82))),"")</f>
        <v/>
      </c>
      <c r="B84" t="str">
        <f ca="1">IF($A84&lt;&gt;"",INDEX(Devices[Area],MATCH($A84,Devices[Tag Name],0)),"")</f>
        <v/>
      </c>
      <c r="C84" t="str">
        <f t="shared" ca="1" si="1"/>
        <v/>
      </c>
      <c r="F84" t="str">
        <f ca="1">IF($A84&lt;&gt;"",INDEX(Devices[Device Description],MATCH($A84,Devices[Tag Name],0)),"")</f>
        <v/>
      </c>
    </row>
    <row r="85" spans="1:6" x14ac:dyDescent="0.25">
      <c r="A85" t="str">
        <f t="array" aca="1" ref="A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+ 1),ROW($A83))),"")</f>
        <v/>
      </c>
      <c r="B85" t="str">
        <f ca="1">IF($A85&lt;&gt;"",INDEX(Devices[Area],MATCH($A85,Devices[Tag Name],0)),"")</f>
        <v/>
      </c>
      <c r="C85" t="str">
        <f t="shared" ca="1" si="1"/>
        <v/>
      </c>
      <c r="F85" t="str">
        <f ca="1">IF($A85&lt;&gt;"",INDEX(Devices[Device Description],MATCH($A85,Devices[Tag Name],0)),"")</f>
        <v/>
      </c>
    </row>
    <row r="86" spans="1:6" x14ac:dyDescent="0.25">
      <c r="A86" t="str">
        <f t="array" aca="1" ref="A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+ 1),ROW($A84))),"")</f>
        <v/>
      </c>
      <c r="B86" t="str">
        <f ca="1">IF($A86&lt;&gt;"",INDEX(Devices[Area],MATCH($A86,Devices[Tag Name],0)),"")</f>
        <v/>
      </c>
      <c r="C86" t="str">
        <f t="shared" ca="1" si="1"/>
        <v/>
      </c>
      <c r="F86" t="str">
        <f ca="1">IF($A86&lt;&gt;"",INDEX(Devices[Device Description],MATCH($A86,Devices[Tag Name],0)),"")</f>
        <v/>
      </c>
    </row>
    <row r="87" spans="1:6" x14ac:dyDescent="0.25">
      <c r="A87" t="str">
        <f t="array" aca="1" ref="A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+ 1),ROW($A85))),"")</f>
        <v/>
      </c>
      <c r="B87" t="str">
        <f ca="1">IF($A87&lt;&gt;"",INDEX(Devices[Area],MATCH($A87,Devices[Tag Name],0)),"")</f>
        <v/>
      </c>
      <c r="C87" t="str">
        <f t="shared" ca="1" si="1"/>
        <v/>
      </c>
      <c r="F87" t="str">
        <f ca="1">IF($A87&lt;&gt;"",INDEX(Devices[Device Description],MATCH($A87,Devices[Tag Name],0)),"")</f>
        <v/>
      </c>
    </row>
    <row r="88" spans="1:6" x14ac:dyDescent="0.25">
      <c r="A88" t="str">
        <f t="array" aca="1" ref="A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+ 1),ROW($A86))),"")</f>
        <v/>
      </c>
      <c r="B88" t="str">
        <f ca="1">IF($A88&lt;&gt;"",INDEX(Devices[Area],MATCH($A88,Devices[Tag Name],0)),"")</f>
        <v/>
      </c>
      <c r="C88" t="str">
        <f t="shared" ca="1" si="1"/>
        <v/>
      </c>
      <c r="F88" t="str">
        <f ca="1">IF($A88&lt;&gt;"",INDEX(Devices[Device Description],MATCH($A88,Devices[Tag Name],0)),"")</f>
        <v/>
      </c>
    </row>
    <row r="89" spans="1:6" x14ac:dyDescent="0.25">
      <c r="A89" t="str">
        <f t="array" aca="1" ref="A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+ 1),ROW($A87))),"")</f>
        <v/>
      </c>
      <c r="B89" t="str">
        <f ca="1">IF($A89&lt;&gt;"",INDEX(Devices[Area],MATCH($A89,Devices[Tag Name],0)),"")</f>
        <v/>
      </c>
      <c r="C89" t="str">
        <f t="shared" ca="1" si="1"/>
        <v/>
      </c>
      <c r="F89" t="str">
        <f ca="1">IF($A89&lt;&gt;"",INDEX(Devices[Device Description],MATCH($A89,Devices[Tag Name],0)),"")</f>
        <v/>
      </c>
    </row>
    <row r="90" spans="1:6" x14ac:dyDescent="0.25">
      <c r="A90" t="str">
        <f t="array" aca="1" ref="A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+ 1),ROW($A88))),"")</f>
        <v/>
      </c>
      <c r="B90" t="str">
        <f ca="1">IF($A90&lt;&gt;"",INDEX(Devices[Area],MATCH($A90,Devices[Tag Name],0)),"")</f>
        <v/>
      </c>
      <c r="C90" t="str">
        <f t="shared" ca="1" si="1"/>
        <v/>
      </c>
      <c r="F90" t="str">
        <f ca="1">IF($A90&lt;&gt;"",INDEX(Devices[Device Description],MATCH($A90,Devices[Tag Name],0)),"")</f>
        <v/>
      </c>
    </row>
    <row r="91" spans="1:6" x14ac:dyDescent="0.25">
      <c r="A91" t="str">
        <f t="array" aca="1" ref="A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+ 1),ROW($A89))),"")</f>
        <v/>
      </c>
      <c r="B91" t="str">
        <f ca="1">IF($A91&lt;&gt;"",INDEX(Devices[Area],MATCH($A91,Devices[Tag Name],0)),"")</f>
        <v/>
      </c>
      <c r="C91" t="str">
        <f t="shared" ca="1" si="1"/>
        <v/>
      </c>
      <c r="F91" t="str">
        <f ca="1">IF($A91&lt;&gt;"",INDEX(Devices[Device Description],MATCH($A91,Devices[Tag Name],0)),"")</f>
        <v/>
      </c>
    </row>
    <row r="92" spans="1:6" x14ac:dyDescent="0.25">
      <c r="A92" t="str">
        <f t="array" aca="1" ref="A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+ 1),ROW($A90))),"")</f>
        <v/>
      </c>
      <c r="B92" t="str">
        <f ca="1">IF($A92&lt;&gt;"",INDEX(Devices[Area],MATCH($A92,Devices[Tag Name],0)),"")</f>
        <v/>
      </c>
      <c r="C92" t="str">
        <f t="shared" ca="1" si="1"/>
        <v/>
      </c>
      <c r="F92" t="str">
        <f ca="1">IF($A92&lt;&gt;"",INDEX(Devices[Device Description],MATCH($A92,Devices[Tag Name],0)),"")</f>
        <v/>
      </c>
    </row>
    <row r="93" spans="1:6" x14ac:dyDescent="0.25">
      <c r="A93" t="str">
        <f t="array" aca="1" ref="A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+ 1),ROW($A91))),"")</f>
        <v/>
      </c>
      <c r="B93" t="str">
        <f ca="1">IF($A93&lt;&gt;"",INDEX(Devices[Area],MATCH($A93,Devices[Tag Name],0)),"")</f>
        <v/>
      </c>
      <c r="C93" t="str">
        <f t="shared" ca="1" si="1"/>
        <v/>
      </c>
      <c r="F93" t="str">
        <f ca="1">IF($A93&lt;&gt;"",INDEX(Devices[Device Description],MATCH($A93,Devices[Tag Name],0)),"")</f>
        <v/>
      </c>
    </row>
    <row r="94" spans="1:6" x14ac:dyDescent="0.25">
      <c r="A94" t="str">
        <f t="array" aca="1" ref="A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+ 1),ROW($A92))),"")</f>
        <v/>
      </c>
      <c r="B94" t="str">
        <f ca="1">IF($A94&lt;&gt;"",INDEX(Devices[Area],MATCH($A94,Devices[Tag Name],0)),"")</f>
        <v/>
      </c>
      <c r="C94" t="str">
        <f t="shared" ca="1" si="1"/>
        <v/>
      </c>
      <c r="F94" t="str">
        <f ca="1">IF($A94&lt;&gt;"",INDEX(Devices[Device Description],MATCH($A94,Devices[Tag Name],0)),"")</f>
        <v/>
      </c>
    </row>
    <row r="95" spans="1:6" x14ac:dyDescent="0.25">
      <c r="A95" t="str">
        <f t="array" aca="1" ref="A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+ 1),ROW($A93))),"")</f>
        <v/>
      </c>
      <c r="B95" t="str">
        <f ca="1">IF($A95&lt;&gt;"",INDEX(Devices[Area],MATCH($A95,Devices[Tag Name],0)),"")</f>
        <v/>
      </c>
      <c r="C95" t="str">
        <f t="shared" ca="1" si="1"/>
        <v/>
      </c>
      <c r="F95" t="str">
        <f ca="1">IF($A95&lt;&gt;"",INDEX(Devices[Device Description],MATCH($A95,Devices[Tag Name],0)),"")</f>
        <v/>
      </c>
    </row>
    <row r="96" spans="1:6" x14ac:dyDescent="0.25">
      <c r="A96" t="str">
        <f t="array" aca="1" ref="A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+ 1),ROW($A94))),"")</f>
        <v/>
      </c>
      <c r="B96" t="str">
        <f ca="1">IF($A96&lt;&gt;"",INDEX(Devices[Area],MATCH($A96,Devices[Tag Name],0)),"")</f>
        <v/>
      </c>
      <c r="C96" t="str">
        <f t="shared" ca="1" si="1"/>
        <v/>
      </c>
      <c r="F96" t="str">
        <f ca="1">IF($A96&lt;&gt;"",INDEX(Devices[Device Description],MATCH($A96,Devices[Tag Name],0)),"")</f>
        <v/>
      </c>
    </row>
    <row r="97" spans="1:6" x14ac:dyDescent="0.25">
      <c r="A97" t="str">
        <f t="array" aca="1" ref="A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+ 1),ROW($A95))),"")</f>
        <v/>
      </c>
      <c r="B97" t="str">
        <f ca="1">IF($A97&lt;&gt;"",INDEX(Devices[Area],MATCH($A97,Devices[Tag Name],0)),"")</f>
        <v/>
      </c>
      <c r="C97" t="str">
        <f t="shared" ca="1" si="1"/>
        <v/>
      </c>
      <c r="F97" t="str">
        <f ca="1">IF($A97&lt;&gt;"",INDEX(Devices[Device Description],MATCH($A97,Devices[Tag Name],0)),"")</f>
        <v/>
      </c>
    </row>
    <row r="98" spans="1:6" x14ac:dyDescent="0.25">
      <c r="A98" t="str">
        <f t="array" aca="1" ref="A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+ 1),ROW($A96))),"")</f>
        <v/>
      </c>
      <c r="B98" t="str">
        <f ca="1">IF($A98&lt;&gt;"",INDEX(Devices[Area],MATCH($A98,Devices[Tag Name],0)),"")</f>
        <v/>
      </c>
      <c r="C98" t="str">
        <f t="shared" ca="1" si="1"/>
        <v/>
      </c>
      <c r="F98" t="str">
        <f ca="1">IF($A98&lt;&gt;"",INDEX(Devices[Device Description],MATCH($A98,Devices[Tag Name],0)),"")</f>
        <v/>
      </c>
    </row>
    <row r="99" spans="1:6" x14ac:dyDescent="0.25">
      <c r="A99" t="str">
        <f t="array" aca="1" ref="A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+ 1),ROW($A97))),"")</f>
        <v/>
      </c>
      <c r="B99" t="str">
        <f ca="1">IF($A99&lt;&gt;"",INDEX(Devices[Area],MATCH($A99,Devices[Tag Name],0)),"")</f>
        <v/>
      </c>
      <c r="C99" t="str">
        <f t="shared" ca="1" si="1"/>
        <v/>
      </c>
      <c r="F99" t="str">
        <f ca="1">IF($A99&lt;&gt;"",INDEX(Devices[Device Description],MATCH($A99,Devices[Tag Name],0)),"")</f>
        <v/>
      </c>
    </row>
    <row r="100" spans="1:6" x14ac:dyDescent="0.25">
      <c r="A100" t="str">
        <f t="array" aca="1" ref="A1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+ 1),ROW($A98))),"")</f>
        <v/>
      </c>
      <c r="B100" t="str">
        <f ca="1">IF($A100&lt;&gt;"",INDEX(Devices[Area],MATCH($A100,Devices[Tag Name],0)),"")</f>
        <v/>
      </c>
      <c r="C100" t="str">
        <f t="shared" ca="1" si="1"/>
        <v/>
      </c>
      <c r="F100" t="str">
        <f ca="1">IF($A100&lt;&gt;"",INDEX(Devices[Device Description],MATCH($A100,Devices[Tag Name],0)),"")</f>
        <v/>
      </c>
    </row>
    <row r="101" spans="1:6" x14ac:dyDescent="0.25">
      <c r="A101" t="str">
        <f t="array" aca="1" ref="A1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+ 1),ROW($A99))),"")</f>
        <v/>
      </c>
      <c r="B101" t="str">
        <f ca="1">IF($A101&lt;&gt;"",INDEX(Devices[Area],MATCH($A101,Devices[Tag Name],0)),"")</f>
        <v/>
      </c>
      <c r="C101" t="str">
        <f t="shared" ca="1" si="1"/>
        <v/>
      </c>
      <c r="F101" t="str">
        <f ca="1">IF($A101&lt;&gt;"",INDEX(Devices[Device Description],MATCH($A101,Devices[Tag Name],0)),"")</f>
        <v/>
      </c>
    </row>
    <row r="102" spans="1:6" x14ac:dyDescent="0.25">
      <c r="A102" t="str">
        <f t="array" aca="1" ref="A1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+ 1),ROW($A100))),"")</f>
        <v/>
      </c>
      <c r="B102" t="str">
        <f ca="1">IF($A102&lt;&gt;"",INDEX(Devices[Area],MATCH($A102,Devices[Tag Name],0)),"")</f>
        <v/>
      </c>
      <c r="C102" t="str">
        <f t="shared" ca="1" si="1"/>
        <v/>
      </c>
      <c r="F102" t="str">
        <f ca="1">IF($A102&lt;&gt;"",INDEX(Devices[Device Description],MATCH($A102,Devices[Tag Name],0)),"")</f>
        <v/>
      </c>
    </row>
    <row r="103" spans="1:6" x14ac:dyDescent="0.25">
      <c r="A103" t="str">
        <f t="array" aca="1" ref="A1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+ 1),ROW($A101))),"")</f>
        <v/>
      </c>
      <c r="B103" t="str">
        <f ca="1">IF($A103&lt;&gt;"",INDEX(Devices[Area],MATCH($A103,Devices[Tag Name],0)),"")</f>
        <v/>
      </c>
      <c r="C103" t="str">
        <f t="shared" ca="1" si="1"/>
        <v/>
      </c>
      <c r="F103" t="str">
        <f ca="1">IF($A103&lt;&gt;"",INDEX(Devices[Device Description],MATCH($A103,Devices[Tag Name],0)),"")</f>
        <v/>
      </c>
    </row>
    <row r="104" spans="1:6" x14ac:dyDescent="0.25">
      <c r="A104" t="str">
        <f t="array" aca="1" ref="A1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+ 1),ROW($A102))),"")</f>
        <v/>
      </c>
      <c r="B104" t="str">
        <f ca="1">IF($A104&lt;&gt;"",INDEX(Devices[Area],MATCH($A104,Devices[Tag Name],0)),"")</f>
        <v/>
      </c>
      <c r="C104" t="str">
        <f t="shared" ca="1" si="1"/>
        <v/>
      </c>
      <c r="F104" t="str">
        <f ca="1">IF($A104&lt;&gt;"",INDEX(Devices[Device Description],MATCH($A104,Devices[Tag Name],0)),"")</f>
        <v/>
      </c>
    </row>
    <row r="105" spans="1:6" x14ac:dyDescent="0.25">
      <c r="A105" t="str">
        <f t="array" aca="1" ref="A1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+ 1),ROW($A103))),"")</f>
        <v/>
      </c>
      <c r="B105" t="str">
        <f ca="1">IF($A105&lt;&gt;"",INDEX(Devices[Area],MATCH($A105,Devices[Tag Name],0)),"")</f>
        <v/>
      </c>
      <c r="C105" t="str">
        <f t="shared" ca="1" si="1"/>
        <v/>
      </c>
      <c r="F105" t="str">
        <f ca="1">IF($A105&lt;&gt;"",INDEX(Devices[Device Description],MATCH($A105,Devices[Tag Name],0)),"")</f>
        <v/>
      </c>
    </row>
    <row r="106" spans="1:6" x14ac:dyDescent="0.25">
      <c r="A106" t="str">
        <f t="array" aca="1" ref="A1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+ 1),ROW($A104))),"")</f>
        <v/>
      </c>
      <c r="B106" t="str">
        <f ca="1">IF($A106&lt;&gt;"",INDEX(Devices[Area],MATCH($A106,Devices[Tag Name],0)),"")</f>
        <v/>
      </c>
      <c r="C106" t="str">
        <f t="shared" ca="1" si="1"/>
        <v/>
      </c>
      <c r="F106" t="str">
        <f ca="1">IF($A106&lt;&gt;"",INDEX(Devices[Device Description],MATCH($A106,Devices[Tag Name],0)),"")</f>
        <v/>
      </c>
    </row>
    <row r="107" spans="1:6" x14ac:dyDescent="0.25">
      <c r="A107" t="str">
        <f t="array" aca="1" ref="A1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+ 1),ROW($A105))),"")</f>
        <v/>
      </c>
      <c r="B107" t="str">
        <f ca="1">IF($A107&lt;&gt;"",INDEX(Devices[Area],MATCH($A107,Devices[Tag Name],0)),"")</f>
        <v/>
      </c>
      <c r="C107" t="str">
        <f t="shared" ca="1" si="1"/>
        <v/>
      </c>
      <c r="F107" t="str">
        <f ca="1">IF($A107&lt;&gt;"",INDEX(Devices[Device Description],MATCH($A107,Devices[Tag Name],0)),"")</f>
        <v/>
      </c>
    </row>
    <row r="108" spans="1:6" x14ac:dyDescent="0.25">
      <c r="A108" t="str">
        <f t="array" aca="1" ref="A1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+ 1),ROW($A106))),"")</f>
        <v/>
      </c>
      <c r="B108" t="str">
        <f ca="1">IF($A108&lt;&gt;"",INDEX(Devices[Area],MATCH($A108,Devices[Tag Name],0)),"")</f>
        <v/>
      </c>
      <c r="C108" t="str">
        <f t="shared" ca="1" si="1"/>
        <v/>
      </c>
      <c r="F108" t="str">
        <f ca="1">IF($A108&lt;&gt;"",INDEX(Devices[Device Description],MATCH($A108,Devices[Tag Name],0)),"")</f>
        <v/>
      </c>
    </row>
    <row r="109" spans="1:6" x14ac:dyDescent="0.25">
      <c r="A109" t="str">
        <f t="array" aca="1" ref="A1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+ 1),ROW($A107))),"")</f>
        <v/>
      </c>
      <c r="B109" t="str">
        <f ca="1">IF($A109&lt;&gt;"",INDEX(Devices[Area],MATCH($A109,Devices[Tag Name],0)),"")</f>
        <v/>
      </c>
      <c r="C109" t="str">
        <f t="shared" ca="1" si="1"/>
        <v/>
      </c>
      <c r="F109" t="str">
        <f ca="1">IF($A109&lt;&gt;"",INDEX(Devices[Device Description],MATCH($A109,Devices[Tag Name],0)),"")</f>
        <v/>
      </c>
    </row>
    <row r="110" spans="1:6" x14ac:dyDescent="0.25">
      <c r="A110" t="str">
        <f t="array" aca="1" ref="A1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+ 1),ROW($A108))),"")</f>
        <v/>
      </c>
      <c r="B110" t="str">
        <f ca="1">IF($A110&lt;&gt;"",INDEX(Devices[Area],MATCH($A110,Devices[Tag Name],0)),"")</f>
        <v/>
      </c>
      <c r="C110" t="str">
        <f t="shared" ca="1" si="1"/>
        <v/>
      </c>
      <c r="F110" t="str">
        <f ca="1">IF($A110&lt;&gt;"",INDEX(Devices[Device Description],MATCH($A110,Devices[Tag Name],0)),"")</f>
        <v/>
      </c>
    </row>
    <row r="111" spans="1:6" x14ac:dyDescent="0.25">
      <c r="A111" t="str">
        <f t="array" aca="1" ref="A1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+ 1),ROW($A109))),"")</f>
        <v/>
      </c>
      <c r="B111" t="str">
        <f ca="1">IF($A111&lt;&gt;"",INDEX(Devices[Area],MATCH($A111,Devices[Tag Name],0)),"")</f>
        <v/>
      </c>
      <c r="C111" t="str">
        <f t="shared" ca="1" si="1"/>
        <v/>
      </c>
      <c r="F111" t="str">
        <f ca="1">IF($A111&lt;&gt;"",INDEX(Devices[Device Description],MATCH($A111,Devices[Tag Name],0)),"")</f>
        <v/>
      </c>
    </row>
    <row r="112" spans="1:6" x14ac:dyDescent="0.25">
      <c r="A112" t="str">
        <f t="array" aca="1" ref="A1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+ 1),ROW($A110))),"")</f>
        <v/>
      </c>
      <c r="B112" t="str">
        <f ca="1">IF($A112&lt;&gt;"",INDEX(Devices[Area],MATCH($A112,Devices[Tag Name],0)),"")</f>
        <v/>
      </c>
      <c r="C112" t="str">
        <f t="shared" ca="1" si="1"/>
        <v/>
      </c>
      <c r="F112" t="str">
        <f ca="1">IF($A112&lt;&gt;"",INDEX(Devices[Device Description],MATCH($A112,Devices[Tag Name],0)),"")</f>
        <v/>
      </c>
    </row>
    <row r="113" spans="1:6" x14ac:dyDescent="0.25">
      <c r="A113" t="str">
        <f t="array" aca="1" ref="A1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+ 1),ROW($A111))),"")</f>
        <v/>
      </c>
      <c r="B113" t="str">
        <f ca="1">IF($A113&lt;&gt;"",INDEX(Devices[Area],MATCH($A113,Devices[Tag Name],0)),"")</f>
        <v/>
      </c>
      <c r="C113" t="str">
        <f t="shared" ca="1" si="1"/>
        <v/>
      </c>
      <c r="F113" t="str">
        <f ca="1">IF($A113&lt;&gt;"",INDEX(Devices[Device Description],MATCH($A113,Devices[Tag Name],0)),"")</f>
        <v/>
      </c>
    </row>
    <row r="114" spans="1:6" x14ac:dyDescent="0.25">
      <c r="A114" t="str">
        <f t="array" aca="1" ref="A1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+ 1),ROW($A112))),"")</f>
        <v/>
      </c>
      <c r="B114" t="str">
        <f ca="1">IF($A114&lt;&gt;"",INDEX(Devices[Area],MATCH($A114,Devices[Tag Name],0)),"")</f>
        <v/>
      </c>
      <c r="C114" t="str">
        <f t="shared" ca="1" si="1"/>
        <v/>
      </c>
      <c r="F114" t="str">
        <f ca="1">IF($A114&lt;&gt;"",INDEX(Devices[Device Description],MATCH($A114,Devices[Tag Name],0)),"")</f>
        <v/>
      </c>
    </row>
    <row r="115" spans="1:6" x14ac:dyDescent="0.25">
      <c r="A115" t="str">
        <f t="array" aca="1" ref="A1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+ 1),ROW($A113))),"")</f>
        <v/>
      </c>
      <c r="B115" t="str">
        <f ca="1">IF($A115&lt;&gt;"",INDEX(Devices[Area],MATCH($A115,Devices[Tag Name],0)),"")</f>
        <v/>
      </c>
      <c r="C115" t="str">
        <f t="shared" ca="1" si="1"/>
        <v/>
      </c>
      <c r="F115" t="str">
        <f ca="1">IF($A115&lt;&gt;"",INDEX(Devices[Device Description],MATCH($A115,Devices[Tag Name],0)),"")</f>
        <v/>
      </c>
    </row>
    <row r="116" spans="1:6" x14ac:dyDescent="0.25">
      <c r="A116" t="str">
        <f t="array" aca="1" ref="A1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+ 1),ROW($A114))),"")</f>
        <v/>
      </c>
      <c r="B116" t="str">
        <f ca="1">IF($A116&lt;&gt;"",INDEX(Devices[Area],MATCH($A116,Devices[Tag Name],0)),"")</f>
        <v/>
      </c>
      <c r="C116" t="str">
        <f t="shared" ca="1" si="1"/>
        <v/>
      </c>
      <c r="F116" t="str">
        <f ca="1">IF($A116&lt;&gt;"",INDEX(Devices[Device Description],MATCH($A116,Devices[Tag Name],0)),"")</f>
        <v/>
      </c>
    </row>
    <row r="117" spans="1:6" x14ac:dyDescent="0.25">
      <c r="A117" t="str">
        <f t="array" aca="1" ref="A1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+ 1),ROW($A115))),"")</f>
        <v/>
      </c>
      <c r="B117" t="str">
        <f ca="1">IF($A117&lt;&gt;"",INDEX(Devices[Area],MATCH($A117,Devices[Tag Name],0)),"")</f>
        <v/>
      </c>
      <c r="C117" t="str">
        <f t="shared" ca="1" si="1"/>
        <v/>
      </c>
      <c r="F117" t="str">
        <f ca="1">IF($A117&lt;&gt;"",INDEX(Devices[Device Description],MATCH($A117,Devices[Tag Name],0)),"")</f>
        <v/>
      </c>
    </row>
    <row r="118" spans="1:6" x14ac:dyDescent="0.25">
      <c r="A118" t="str">
        <f t="array" aca="1" ref="A1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+ 1),ROW($A116))),"")</f>
        <v/>
      </c>
      <c r="B118" t="str">
        <f ca="1">IF($A118&lt;&gt;"",INDEX(Devices[Area],MATCH($A118,Devices[Tag Name],0)),"")</f>
        <v/>
      </c>
      <c r="C118" t="str">
        <f t="shared" ca="1" si="1"/>
        <v/>
      </c>
      <c r="F118" t="str">
        <f ca="1">IF($A118&lt;&gt;"",INDEX(Devices[Device Description],MATCH($A118,Devices[Tag Name],0)),"")</f>
        <v/>
      </c>
    </row>
    <row r="119" spans="1:6" x14ac:dyDescent="0.25">
      <c r="A119" t="str">
        <f t="array" aca="1" ref="A1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+ 1),ROW($A117))),"")</f>
        <v/>
      </c>
      <c r="B119" t="str">
        <f ca="1">IF($A119&lt;&gt;"",INDEX(Devices[Area],MATCH($A119,Devices[Tag Name],0)),"")</f>
        <v/>
      </c>
      <c r="C119" t="str">
        <f t="shared" ca="1" si="1"/>
        <v/>
      </c>
      <c r="F119" t="str">
        <f ca="1">IF($A119&lt;&gt;"",INDEX(Devices[Device Description],MATCH($A119,Devices[Tag Name],0)),"")</f>
        <v/>
      </c>
    </row>
    <row r="120" spans="1:6" x14ac:dyDescent="0.25">
      <c r="A120" t="str">
        <f t="array" aca="1" ref="A1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+ 1),ROW($A118))),"")</f>
        <v/>
      </c>
      <c r="B120" t="str">
        <f ca="1">IF($A120&lt;&gt;"",INDEX(Devices[Area],MATCH($A120,Devices[Tag Name],0)),"")</f>
        <v/>
      </c>
      <c r="C120" t="str">
        <f t="shared" ca="1" si="1"/>
        <v/>
      </c>
      <c r="F120" t="str">
        <f ca="1">IF($A120&lt;&gt;"",INDEX(Devices[Device Description],MATCH($A120,Devices[Tag Name],0)),"")</f>
        <v/>
      </c>
    </row>
    <row r="121" spans="1:6" x14ac:dyDescent="0.25">
      <c r="A121" t="str">
        <f t="array" aca="1" ref="A1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+ 1),ROW($A119))),"")</f>
        <v/>
      </c>
      <c r="B121" t="str">
        <f ca="1">IF($A121&lt;&gt;"",INDEX(Devices[Area],MATCH($A121,Devices[Tag Name],0)),"")</f>
        <v/>
      </c>
      <c r="C121" t="str">
        <f t="shared" ca="1" si="1"/>
        <v/>
      </c>
      <c r="F121" t="str">
        <f ca="1">IF($A121&lt;&gt;"",INDEX(Devices[Device Description],MATCH($A121,Devices[Tag Name],0)),"")</f>
        <v/>
      </c>
    </row>
    <row r="122" spans="1:6" x14ac:dyDescent="0.25">
      <c r="A122" t="str">
        <f t="array" aca="1" ref="A1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+ 1),ROW($A120))),"")</f>
        <v/>
      </c>
      <c r="B122" t="str">
        <f ca="1">IF($A122&lt;&gt;"",INDEX(Devices[Area],MATCH($A122,Devices[Tag Name],0)),"")</f>
        <v/>
      </c>
      <c r="C122" t="str">
        <f t="shared" ca="1" si="1"/>
        <v/>
      </c>
      <c r="F122" t="str">
        <f ca="1">IF($A122&lt;&gt;"",INDEX(Devices[Device Description],MATCH($A122,Devices[Tag Name],0)),"")</f>
        <v/>
      </c>
    </row>
    <row r="123" spans="1:6" x14ac:dyDescent="0.25">
      <c r="A123" t="str">
        <f t="array" aca="1" ref="A1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+ 1),ROW($A121))),"")</f>
        <v/>
      </c>
      <c r="B123" t="str">
        <f ca="1">IF($A123&lt;&gt;"",INDEX(Devices[Area],MATCH($A123,Devices[Tag Name],0)),"")</f>
        <v/>
      </c>
      <c r="C123" t="str">
        <f t="shared" ca="1" si="1"/>
        <v/>
      </c>
      <c r="F123" t="str">
        <f ca="1">IF($A123&lt;&gt;"",INDEX(Devices[Device Description],MATCH($A123,Devices[Tag Name],0)),"")</f>
        <v/>
      </c>
    </row>
    <row r="124" spans="1:6" x14ac:dyDescent="0.25">
      <c r="A124" t="str">
        <f t="array" aca="1" ref="A1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+ 1),ROW($A122))),"")</f>
        <v/>
      </c>
      <c r="B124" t="str">
        <f ca="1">IF($A124&lt;&gt;"",INDEX(Devices[Area],MATCH($A124,Devices[Tag Name],0)),"")</f>
        <v/>
      </c>
      <c r="C124" t="str">
        <f t="shared" ca="1" si="1"/>
        <v/>
      </c>
      <c r="F124" t="str">
        <f ca="1">IF($A124&lt;&gt;"",INDEX(Devices[Device Description],MATCH($A124,Devices[Tag Name],0)),"")</f>
        <v/>
      </c>
    </row>
    <row r="125" spans="1:6" x14ac:dyDescent="0.25">
      <c r="A125" t="str">
        <f t="array" aca="1" ref="A1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+ 1),ROW($A123))),"")</f>
        <v/>
      </c>
      <c r="B125" t="str">
        <f ca="1">IF($A125&lt;&gt;"",INDEX(Devices[Area],MATCH($A125,Devices[Tag Name],0)),"")</f>
        <v/>
      </c>
      <c r="C125" t="str">
        <f t="shared" ca="1" si="1"/>
        <v/>
      </c>
      <c r="F125" t="str">
        <f ca="1">IF($A125&lt;&gt;"",INDEX(Devices[Device Description],MATCH($A125,Devices[Tag Name],0)),"")</f>
        <v/>
      </c>
    </row>
    <row r="126" spans="1:6" x14ac:dyDescent="0.25">
      <c r="A126" t="str">
        <f t="array" aca="1" ref="A1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+ 1),ROW($A124))),"")</f>
        <v/>
      </c>
      <c r="B126" t="str">
        <f ca="1">IF($A126&lt;&gt;"",INDEX(Devices[Area],MATCH($A126,Devices[Tag Name],0)),"")</f>
        <v/>
      </c>
      <c r="C126" t="str">
        <f t="shared" ca="1" si="1"/>
        <v/>
      </c>
      <c r="F126" t="str">
        <f ca="1">IF($A126&lt;&gt;"",INDEX(Devices[Device Description],MATCH($A126,Devices[Tag Name],0)),"")</f>
        <v/>
      </c>
    </row>
    <row r="127" spans="1:6" x14ac:dyDescent="0.25">
      <c r="A127" t="str">
        <f t="array" aca="1" ref="A1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+ 1),ROW($A125))),"")</f>
        <v/>
      </c>
      <c r="B127" t="str">
        <f ca="1">IF($A127&lt;&gt;"",INDEX(Devices[Area],MATCH($A127,Devices[Tag Name],0)),"")</f>
        <v/>
      </c>
      <c r="C127" t="str">
        <f t="shared" ca="1" si="1"/>
        <v/>
      </c>
      <c r="F127" t="str">
        <f ca="1">IF($A127&lt;&gt;"",INDEX(Devices[Device Description],MATCH($A127,Devices[Tag Name],0)),"")</f>
        <v/>
      </c>
    </row>
    <row r="128" spans="1:6" x14ac:dyDescent="0.25">
      <c r="A128" t="str">
        <f t="array" aca="1" ref="A1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+ 1),ROW($A126))),"")</f>
        <v/>
      </c>
      <c r="B128" t="str">
        <f ca="1">IF($A128&lt;&gt;"",INDEX(Devices[Area],MATCH($A128,Devices[Tag Name],0)),"")</f>
        <v/>
      </c>
      <c r="C128" t="str">
        <f t="shared" ca="1" si="1"/>
        <v/>
      </c>
      <c r="F128" t="str">
        <f ca="1">IF($A128&lt;&gt;"",INDEX(Devices[Device Description],MATCH($A128,Devices[Tag Name],0)),"")</f>
        <v/>
      </c>
    </row>
    <row r="129" spans="1:6" x14ac:dyDescent="0.25">
      <c r="A129" t="str">
        <f t="array" aca="1" ref="A1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+ 1),ROW($A127))),"")</f>
        <v/>
      </c>
      <c r="B129" t="str">
        <f ca="1">IF($A129&lt;&gt;"",INDEX(Devices[Area],MATCH($A129,Devices[Tag Name],0)),"")</f>
        <v/>
      </c>
      <c r="C129" t="str">
        <f t="shared" ca="1" si="1"/>
        <v/>
      </c>
      <c r="F129" t="str">
        <f ca="1">IF($A129&lt;&gt;"",INDEX(Devices[Device Description],MATCH($A129,Devices[Tag Name],0)),"")</f>
        <v/>
      </c>
    </row>
    <row r="130" spans="1:6" x14ac:dyDescent="0.25">
      <c r="A130" t="str">
        <f t="array" aca="1" ref="A1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+ 1),ROW($A128))),"")</f>
        <v/>
      </c>
      <c r="B130" t="str">
        <f ca="1">IF($A130&lt;&gt;"",INDEX(Devices[Area],MATCH($A130,Devices[Tag Name],0)),"")</f>
        <v/>
      </c>
      <c r="C130" t="str">
        <f t="shared" ca="1" si="1"/>
        <v/>
      </c>
      <c r="F130" t="str">
        <f ca="1">IF($A130&lt;&gt;"",INDEX(Devices[Device Description],MATCH($A130,Devices[Tag Name],0)),"")</f>
        <v/>
      </c>
    </row>
    <row r="131" spans="1:6" x14ac:dyDescent="0.25">
      <c r="A131" t="str">
        <f t="array" aca="1" ref="A1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+ 1),ROW($A129))),"")</f>
        <v/>
      </c>
      <c r="B131" t="str">
        <f ca="1">IF($A131&lt;&gt;"",INDEX(Devices[Area],MATCH($A131,Devices[Tag Name],0)),"")</f>
        <v/>
      </c>
      <c r="C131" t="str">
        <f t="shared" ca="1" si="1"/>
        <v/>
      </c>
      <c r="F131" t="str">
        <f ca="1">IF($A131&lt;&gt;"",INDEX(Devices[Device Description],MATCH($A131,Devices[Tag Name],0)),"")</f>
        <v/>
      </c>
    </row>
    <row r="132" spans="1:6" x14ac:dyDescent="0.25">
      <c r="A132" t="str">
        <f t="array" aca="1" ref="A1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+ 1),ROW($A130))),"")</f>
        <v/>
      </c>
      <c r="B132" t="str">
        <f ca="1">IF($A132&lt;&gt;"",INDEX(Devices[Area],MATCH($A132,Devices[Tag Name],0)),"")</f>
        <v/>
      </c>
      <c r="C132" t="str">
        <f t="shared" ca="1" si="1"/>
        <v/>
      </c>
      <c r="F132" t="str">
        <f ca="1">IF($A132&lt;&gt;"",INDEX(Devices[Device Description],MATCH($A132,Devices[Tag Name],0)),"")</f>
        <v/>
      </c>
    </row>
    <row r="133" spans="1:6" x14ac:dyDescent="0.25">
      <c r="A133" t="str">
        <f t="array" aca="1" ref="A1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+ 1),ROW($A131))),"")</f>
        <v/>
      </c>
      <c r="B133" t="str">
        <f ca="1">IF($A133&lt;&gt;"",INDEX(Devices[Area],MATCH($A133,Devices[Tag Name],0)),"")</f>
        <v/>
      </c>
      <c r="C133" t="str">
        <f t="shared" ca="1" si="1"/>
        <v/>
      </c>
      <c r="F133" t="str">
        <f ca="1">IF($A133&lt;&gt;"",INDEX(Devices[Device Description],MATCH($A133,Devices[Tag Name],0)),"")</f>
        <v/>
      </c>
    </row>
    <row r="134" spans="1:6" x14ac:dyDescent="0.25">
      <c r="A134" t="str">
        <f t="array" aca="1" ref="A1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+ 1),ROW($A132))),"")</f>
        <v/>
      </c>
      <c r="B134" t="str">
        <f ca="1">IF($A134&lt;&gt;"",INDEX(Devices[Area],MATCH($A134,Devices[Tag Name],0)),"")</f>
        <v/>
      </c>
      <c r="C134" t="str">
        <f t="shared" ca="1" si="1"/>
        <v/>
      </c>
      <c r="F134" t="str">
        <f ca="1">IF($A134&lt;&gt;"",INDEX(Devices[Device Description],MATCH($A134,Devices[Tag Name],0)),"")</f>
        <v/>
      </c>
    </row>
    <row r="135" spans="1:6" x14ac:dyDescent="0.25">
      <c r="A135" t="str">
        <f t="array" aca="1" ref="A1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+ 1),ROW($A133))),"")</f>
        <v/>
      </c>
      <c r="B135" t="str">
        <f ca="1">IF($A135&lt;&gt;"",INDEX(Devices[Area],MATCH($A135,Devices[Tag Name],0)),"")</f>
        <v/>
      </c>
      <c r="C135" t="str">
        <f t="shared" ca="1" si="1"/>
        <v/>
      </c>
      <c r="F135" t="str">
        <f ca="1">IF($A135&lt;&gt;"",INDEX(Devices[Device Description],MATCH($A135,Devices[Tag Name],0)),"")</f>
        <v/>
      </c>
    </row>
    <row r="136" spans="1:6" x14ac:dyDescent="0.25">
      <c r="A136" t="str">
        <f t="array" aca="1" ref="A1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+ 1),ROW($A134))),"")</f>
        <v/>
      </c>
      <c r="B136" t="str">
        <f ca="1">IF($A136&lt;&gt;"",INDEX(Devices[Area],MATCH($A136,Devices[Tag Name],0)),"")</f>
        <v/>
      </c>
      <c r="C136" t="str">
        <f t="shared" ca="1" si="1"/>
        <v/>
      </c>
      <c r="F136" t="str">
        <f ca="1">IF($A136&lt;&gt;"",INDEX(Devices[Device Description],MATCH($A136,Devices[Tag Name],0)),"")</f>
        <v/>
      </c>
    </row>
    <row r="137" spans="1:6" x14ac:dyDescent="0.25">
      <c r="A137" t="str">
        <f t="array" aca="1" ref="A1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+ 1),ROW($A135))),"")</f>
        <v/>
      </c>
      <c r="B137" t="str">
        <f ca="1">IF($A137&lt;&gt;"",INDEX(Devices[Area],MATCH($A137,Devices[Tag Name],0)),"")</f>
        <v/>
      </c>
      <c r="C137" t="str">
        <f t="shared" ca="1" si="1"/>
        <v/>
      </c>
      <c r="F137" t="str">
        <f ca="1">IF($A137&lt;&gt;"",INDEX(Devices[Device Description],MATCH($A137,Devices[Tag Name],0)),"")</f>
        <v/>
      </c>
    </row>
    <row r="138" spans="1:6" x14ac:dyDescent="0.25">
      <c r="A138" t="str">
        <f t="array" aca="1" ref="A1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+ 1),ROW($A136))),"")</f>
        <v/>
      </c>
      <c r="B138" t="str">
        <f ca="1">IF($A138&lt;&gt;"",INDEX(Devices[Area],MATCH($A138,Devices[Tag Name],0)),"")</f>
        <v/>
      </c>
      <c r="C138" t="str">
        <f t="shared" ca="1" si="1"/>
        <v/>
      </c>
      <c r="F138" t="str">
        <f ca="1">IF($A138&lt;&gt;"",INDEX(Devices[Device Description],MATCH($A138,Devices[Tag Name],0)),"")</f>
        <v/>
      </c>
    </row>
    <row r="139" spans="1:6" x14ac:dyDescent="0.25">
      <c r="A139" t="str">
        <f t="array" aca="1" ref="A1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+ 1),ROW($A137))),"")</f>
        <v/>
      </c>
      <c r="B139" t="str">
        <f ca="1">IF($A139&lt;&gt;"",INDEX(Devices[Area],MATCH($A139,Devices[Tag Name],0)),"")</f>
        <v/>
      </c>
      <c r="C139" t="str">
        <f t="shared" ca="1" si="1"/>
        <v/>
      </c>
      <c r="F139" t="str">
        <f ca="1">IF($A139&lt;&gt;"",INDEX(Devices[Device Description],MATCH($A139,Devices[Tag Name],0)),"")</f>
        <v/>
      </c>
    </row>
    <row r="140" spans="1:6" x14ac:dyDescent="0.25">
      <c r="A140" t="str">
        <f t="array" aca="1" ref="A1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+ 1),ROW($A138))),"")</f>
        <v/>
      </c>
      <c r="B140" t="str">
        <f ca="1">IF($A140&lt;&gt;"",INDEX(Devices[Area],MATCH($A140,Devices[Tag Name],0)),"")</f>
        <v/>
      </c>
      <c r="C140" t="str">
        <f t="shared" ca="1" si="1"/>
        <v/>
      </c>
      <c r="F140" t="str">
        <f ca="1">IF($A140&lt;&gt;"",INDEX(Devices[Device Description],MATCH($A140,Devices[Tag Name],0)),"")</f>
        <v/>
      </c>
    </row>
    <row r="141" spans="1:6" x14ac:dyDescent="0.25">
      <c r="A141" t="str">
        <f t="array" aca="1" ref="A1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+ 1),ROW($A139))),"")</f>
        <v/>
      </c>
      <c r="B141" t="str">
        <f ca="1">IF($A141&lt;&gt;"",INDEX(Devices[Area],MATCH($A141,Devices[Tag Name],0)),"")</f>
        <v/>
      </c>
      <c r="C141" t="str">
        <f t="shared" ca="1" si="1"/>
        <v/>
      </c>
      <c r="F141" t="str">
        <f ca="1">IF($A141&lt;&gt;"",INDEX(Devices[Device Description],MATCH($A141,Devices[Tag Name],0)),"")</f>
        <v/>
      </c>
    </row>
    <row r="142" spans="1:6" x14ac:dyDescent="0.25">
      <c r="A142" t="str">
        <f t="array" aca="1" ref="A1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+ 1),ROW($A140))),"")</f>
        <v/>
      </c>
      <c r="B142" t="str">
        <f ca="1">IF($A142&lt;&gt;"",INDEX(Devices[Area],MATCH($A142,Devices[Tag Name],0)),"")</f>
        <v/>
      </c>
      <c r="C142" t="str">
        <f t="shared" ca="1" si="1"/>
        <v/>
      </c>
      <c r="F142" t="str">
        <f ca="1">IF($A142&lt;&gt;"",INDEX(Devices[Device Description],MATCH($A142,Devices[Tag Name],0)),"")</f>
        <v/>
      </c>
    </row>
    <row r="143" spans="1:6" x14ac:dyDescent="0.25">
      <c r="A143" t="str">
        <f t="array" aca="1" ref="A1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+ 1),ROW($A141))),"")</f>
        <v/>
      </c>
      <c r="B143" t="str">
        <f ca="1">IF($A143&lt;&gt;"",INDEX(Devices[Area],MATCH($A143,Devices[Tag Name],0)),"")</f>
        <v/>
      </c>
      <c r="C143" t="str">
        <f t="shared" ca="1" si="1"/>
        <v/>
      </c>
      <c r="F143" t="str">
        <f ca="1">IF($A143&lt;&gt;"",INDEX(Devices[Device Description],MATCH($A143,Devices[Tag Name],0)),"")</f>
        <v/>
      </c>
    </row>
    <row r="144" spans="1:6" x14ac:dyDescent="0.25">
      <c r="A144" t="str">
        <f t="array" aca="1" ref="A1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+ 1),ROW($A142))),"")</f>
        <v/>
      </c>
      <c r="B144" t="str">
        <f ca="1">IF($A144&lt;&gt;"",INDEX(Devices[Area],MATCH($A144,Devices[Tag Name],0)),"")</f>
        <v/>
      </c>
      <c r="C144" t="str">
        <f t="shared" ca="1" si="1"/>
        <v/>
      </c>
      <c r="F144" t="str">
        <f ca="1">IF($A144&lt;&gt;"",INDEX(Devices[Device Description],MATCH($A144,Devices[Tag Name],0)),"")</f>
        <v/>
      </c>
    </row>
    <row r="145" spans="1:6" x14ac:dyDescent="0.25">
      <c r="A145" t="str">
        <f t="array" aca="1" ref="A1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+ 1),ROW($A143))),"")</f>
        <v/>
      </c>
      <c r="B145" t="str">
        <f ca="1">IF($A145&lt;&gt;"",INDEX(Devices[Area],MATCH($A145,Devices[Tag Name],0)),"")</f>
        <v/>
      </c>
      <c r="C145" t="str">
        <f t="shared" ca="1" si="1"/>
        <v/>
      </c>
      <c r="F145" t="str">
        <f ca="1">IF($A145&lt;&gt;"",INDEX(Devices[Device Description],MATCH($A145,Devices[Tag Name],0)),"")</f>
        <v/>
      </c>
    </row>
    <row r="146" spans="1:6" x14ac:dyDescent="0.25">
      <c r="A146" t="str">
        <f t="array" aca="1" ref="A1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+ 1),ROW($A144))),"")</f>
        <v/>
      </c>
      <c r="B146" t="str">
        <f ca="1">IF($A146&lt;&gt;"",INDEX(Devices[Area],MATCH($A146,Devices[Tag Name],0)),"")</f>
        <v/>
      </c>
      <c r="C146" t="str">
        <f t="shared" ca="1" si="1"/>
        <v/>
      </c>
      <c r="F146" t="str">
        <f ca="1">IF($A146&lt;&gt;"",INDEX(Devices[Device Description],MATCH($A146,Devices[Tag Name],0)),"")</f>
        <v/>
      </c>
    </row>
    <row r="147" spans="1:6" x14ac:dyDescent="0.25">
      <c r="A147" t="str">
        <f t="array" aca="1" ref="A1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+ 1),ROW($A145))),"")</f>
        <v/>
      </c>
      <c r="B147" t="str">
        <f ca="1">IF($A147&lt;&gt;"",INDEX(Devices[Area],MATCH($A147,Devices[Tag Name],0)),"")</f>
        <v/>
      </c>
      <c r="C147" t="str">
        <f t="shared" ca="1" si="1"/>
        <v/>
      </c>
      <c r="F147" t="str">
        <f ca="1">IF($A147&lt;&gt;"",INDEX(Devices[Device Description],MATCH($A147,Devices[Tag Name],0)),"")</f>
        <v/>
      </c>
    </row>
    <row r="148" spans="1:6" x14ac:dyDescent="0.25">
      <c r="A148" t="str">
        <f t="array" aca="1" ref="A1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+ 1),ROW($A146))),"")</f>
        <v/>
      </c>
      <c r="B148" t="str">
        <f ca="1">IF($A148&lt;&gt;"",INDEX(Devices[Area],MATCH($A148,Devices[Tag Name],0)),"")</f>
        <v/>
      </c>
      <c r="C148" t="str">
        <f t="shared" ca="1" si="1"/>
        <v/>
      </c>
      <c r="F148" t="str">
        <f ca="1">IF($A148&lt;&gt;"",INDEX(Devices[Device Description],MATCH($A148,Devices[Tag Name],0)),"")</f>
        <v/>
      </c>
    </row>
    <row r="149" spans="1:6" x14ac:dyDescent="0.25">
      <c r="A149" t="str">
        <f t="array" aca="1" ref="A1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+ 1),ROW($A147))),"")</f>
        <v/>
      </c>
      <c r="B149" t="str">
        <f ca="1">IF($A149&lt;&gt;"",INDEX(Devices[Area],MATCH($A149,Devices[Tag Name],0)),"")</f>
        <v/>
      </c>
      <c r="C149" t="str">
        <f t="shared" ca="1" si="1"/>
        <v/>
      </c>
      <c r="F149" t="str">
        <f ca="1">IF($A149&lt;&gt;"",INDEX(Devices[Device Description],MATCH($A149,Devices[Tag Name],0)),"")</f>
        <v/>
      </c>
    </row>
    <row r="150" spans="1:6" x14ac:dyDescent="0.25">
      <c r="A150" t="str">
        <f t="array" aca="1" ref="A1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+ 1),ROW($A148))),"")</f>
        <v/>
      </c>
      <c r="B150" t="str">
        <f ca="1">IF($A150&lt;&gt;"",INDEX(Devices[Area],MATCH($A150,Devices[Tag Name],0)),"")</f>
        <v/>
      </c>
      <c r="C150" t="str">
        <f t="shared" ca="1" si="1"/>
        <v/>
      </c>
      <c r="F150" t="str">
        <f ca="1">IF($A150&lt;&gt;"",INDEX(Devices[Device Description],MATCH($A150,Devices[Tag Name],0)),"")</f>
        <v/>
      </c>
    </row>
    <row r="151" spans="1:6" x14ac:dyDescent="0.25">
      <c r="A151" t="str">
        <f t="array" aca="1" ref="A1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+ 1),ROW($A149))),"")</f>
        <v/>
      </c>
      <c r="B151" t="str">
        <f ca="1">IF($A151&lt;&gt;"",INDEX(Devices[Area],MATCH($A151,Devices[Tag Name],0)),"")</f>
        <v/>
      </c>
      <c r="C151" t="str">
        <f t="shared" ca="1" si="1"/>
        <v/>
      </c>
      <c r="F151" t="str">
        <f ca="1">IF($A151&lt;&gt;"",INDEX(Devices[Device Description],MATCH($A151,Devices[Tag Name],0)),"")</f>
        <v/>
      </c>
    </row>
    <row r="152" spans="1:6" x14ac:dyDescent="0.25">
      <c r="A152" t="str">
        <f t="array" aca="1" ref="A1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+ 1),ROW($A150))),"")</f>
        <v/>
      </c>
      <c r="B152" t="str">
        <f ca="1">IF($A152&lt;&gt;"",INDEX(Devices[Area],MATCH($A152,Devices[Tag Name],0)),"")</f>
        <v/>
      </c>
      <c r="C152" t="str">
        <f t="shared" ca="1" si="1"/>
        <v/>
      </c>
      <c r="F152" t="str">
        <f ca="1">IF($A152&lt;&gt;"",INDEX(Devices[Device Description],MATCH($A152,Devices[Tag Name],0)),"")</f>
        <v/>
      </c>
    </row>
    <row r="153" spans="1:6" x14ac:dyDescent="0.25">
      <c r="A153" t="str">
        <f t="array" aca="1" ref="A1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+ 1),ROW($A151))),"")</f>
        <v/>
      </c>
      <c r="B153" t="str">
        <f ca="1">IF($A153&lt;&gt;"",INDEX(Devices[Area],MATCH($A153,Devices[Tag Name],0)),"")</f>
        <v/>
      </c>
      <c r="C153" t="str">
        <f t="shared" ca="1" si="1"/>
        <v/>
      </c>
      <c r="F153" t="str">
        <f ca="1">IF($A153&lt;&gt;"",INDEX(Devices[Device Description],MATCH($A153,Devices[Tag Name],0)),"")</f>
        <v/>
      </c>
    </row>
    <row r="154" spans="1:6" x14ac:dyDescent="0.25">
      <c r="A154" t="str">
        <f t="array" aca="1" ref="A1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+ 1),ROW($A152))),"")</f>
        <v/>
      </c>
      <c r="B154" t="str">
        <f ca="1">IF($A154&lt;&gt;"",INDEX(Devices[Area],MATCH($A154,Devices[Tag Name],0)),"")</f>
        <v/>
      </c>
      <c r="C154" t="str">
        <f t="shared" ca="1" si="1"/>
        <v/>
      </c>
      <c r="F154" t="str">
        <f ca="1">IF($A154&lt;&gt;"",INDEX(Devices[Device Description],MATCH($A154,Devices[Tag Name],0)),"")</f>
        <v/>
      </c>
    </row>
    <row r="155" spans="1:6" x14ac:dyDescent="0.25">
      <c r="A155" t="str">
        <f t="array" aca="1" ref="A1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+ 1),ROW($A153))),"")</f>
        <v/>
      </c>
      <c r="B155" t="str">
        <f ca="1">IF($A155&lt;&gt;"",INDEX(Devices[Area],MATCH($A155,Devices[Tag Name],0)),"")</f>
        <v/>
      </c>
      <c r="C155" t="str">
        <f t="shared" ca="1" si="1"/>
        <v/>
      </c>
      <c r="F155" t="str">
        <f ca="1">IF($A155&lt;&gt;"",INDEX(Devices[Device Description],MATCH($A155,Devices[Tag Name],0)),"")</f>
        <v/>
      </c>
    </row>
    <row r="156" spans="1:6" x14ac:dyDescent="0.25">
      <c r="A156" t="str">
        <f t="array" aca="1" ref="A1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+ 1),ROW($A154))),"")</f>
        <v/>
      </c>
      <c r="B156" t="str">
        <f ca="1">IF($A156&lt;&gt;"",INDEX(Devices[Area],MATCH($A156,Devices[Tag Name],0)),"")</f>
        <v/>
      </c>
      <c r="C156" t="str">
        <f t="shared" ca="1" si="1"/>
        <v/>
      </c>
      <c r="F156" t="str">
        <f ca="1">IF($A156&lt;&gt;"",INDEX(Devices[Device Description],MATCH($A156,Devices[Tag Name],0)),"")</f>
        <v/>
      </c>
    </row>
    <row r="157" spans="1:6" x14ac:dyDescent="0.25">
      <c r="A157" t="str">
        <f t="array" aca="1" ref="A1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+ 1),ROW($A155))),"")</f>
        <v/>
      </c>
      <c r="B157" t="str">
        <f ca="1">IF($A157&lt;&gt;"",INDEX(Devices[Area],MATCH($A157,Devices[Tag Name],0)),"")</f>
        <v/>
      </c>
      <c r="C157" t="str">
        <f t="shared" ca="1" si="1"/>
        <v/>
      </c>
      <c r="F157" t="str">
        <f ca="1">IF($A157&lt;&gt;"",INDEX(Devices[Device Description],MATCH($A157,Devices[Tag Name],0)),"")</f>
        <v/>
      </c>
    </row>
    <row r="158" spans="1:6" x14ac:dyDescent="0.25">
      <c r="A158" t="str">
        <f t="array" aca="1" ref="A1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+ 1),ROW($A156))),"")</f>
        <v/>
      </c>
      <c r="B158" t="str">
        <f ca="1">IF($A158&lt;&gt;"",INDEX(Devices[Area],MATCH($A158,Devices[Tag Name],0)),"")</f>
        <v/>
      </c>
      <c r="C158" t="str">
        <f t="shared" ca="1" si="1"/>
        <v/>
      </c>
      <c r="F158" t="str">
        <f ca="1">IF($A158&lt;&gt;"",INDEX(Devices[Device Description],MATCH($A158,Devices[Tag Name],0)),"")</f>
        <v/>
      </c>
    </row>
    <row r="159" spans="1:6" x14ac:dyDescent="0.25">
      <c r="A159" t="str">
        <f t="array" aca="1" ref="A1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+ 1),ROW($A157))),"")</f>
        <v/>
      </c>
      <c r="B159" t="str">
        <f ca="1">IF($A159&lt;&gt;"",INDEX(Devices[Area],MATCH($A159,Devices[Tag Name],0)),"")</f>
        <v/>
      </c>
      <c r="C159" t="str">
        <f t="shared" ca="1" si="1"/>
        <v/>
      </c>
      <c r="F159" t="str">
        <f ca="1">IF($A159&lt;&gt;"",INDEX(Devices[Device Description],MATCH($A159,Devices[Tag Name],0)),"")</f>
        <v/>
      </c>
    </row>
    <row r="160" spans="1:6" x14ac:dyDescent="0.25">
      <c r="A160" t="str">
        <f t="array" aca="1" ref="A1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+ 1),ROW($A158))),"")</f>
        <v/>
      </c>
      <c r="B160" t="str">
        <f ca="1">IF($A160&lt;&gt;"",INDEX(Devices[Area],MATCH($A160,Devices[Tag Name],0)),"")</f>
        <v/>
      </c>
      <c r="C160" t="str">
        <f t="shared" ca="1" si="1"/>
        <v/>
      </c>
      <c r="F160" t="str">
        <f ca="1">IF($A160&lt;&gt;"",INDEX(Devices[Device Description],MATCH($A160,Devices[Tag Name],0)),"")</f>
        <v/>
      </c>
    </row>
    <row r="161" spans="1:6" x14ac:dyDescent="0.25">
      <c r="A161" t="str">
        <f t="array" aca="1" ref="A1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+ 1),ROW($A159))),"")</f>
        <v/>
      </c>
      <c r="B161" t="str">
        <f ca="1">IF($A161&lt;&gt;"",INDEX(Devices[Area],MATCH($A161,Devices[Tag Name],0)),"")</f>
        <v/>
      </c>
      <c r="C161" t="str">
        <f t="shared" ca="1" si="1"/>
        <v/>
      </c>
      <c r="F161" t="str">
        <f ca="1">IF($A161&lt;&gt;"",INDEX(Devices[Device Description],MATCH($A161,Devices[Tag Name],0)),"")</f>
        <v/>
      </c>
    </row>
    <row r="162" spans="1:6" x14ac:dyDescent="0.25">
      <c r="A162" t="str">
        <f t="array" aca="1" ref="A1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+ 1),ROW($A160))),"")</f>
        <v/>
      </c>
      <c r="B162" t="str">
        <f ca="1">IF($A162&lt;&gt;"",INDEX(Devices[Area],MATCH($A162,Devices[Tag Name],0)),"")</f>
        <v/>
      </c>
      <c r="C162" t="str">
        <f t="shared" ca="1" si="1"/>
        <v/>
      </c>
      <c r="F162" t="str">
        <f ca="1">IF($A162&lt;&gt;"",INDEX(Devices[Device Description],MATCH($A162,Devices[Tag Name],0)),"")</f>
        <v/>
      </c>
    </row>
    <row r="163" spans="1:6" x14ac:dyDescent="0.25">
      <c r="A163" t="str">
        <f t="array" aca="1" ref="A1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+ 1),ROW($A161))),"")</f>
        <v/>
      </c>
      <c r="B163" t="str">
        <f ca="1">IF($A163&lt;&gt;"",INDEX(Devices[Area],MATCH($A163,Devices[Tag Name],0)),"")</f>
        <v/>
      </c>
      <c r="C163" t="str">
        <f t="shared" ca="1" si="1"/>
        <v/>
      </c>
      <c r="F163" t="str">
        <f ca="1">IF($A163&lt;&gt;"",INDEX(Devices[Device Description],MATCH($A163,Devices[Tag Name],0)),"")</f>
        <v/>
      </c>
    </row>
    <row r="164" spans="1:6" x14ac:dyDescent="0.25">
      <c r="A164" t="str">
        <f t="array" aca="1" ref="A1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+ 1),ROW($A162))),"")</f>
        <v/>
      </c>
      <c r="B164" t="str">
        <f ca="1">IF($A164&lt;&gt;"",INDEX(Devices[Area],MATCH($A164,Devices[Tag Name],0)),"")</f>
        <v/>
      </c>
      <c r="C164" t="str">
        <f t="shared" ca="1" si="1"/>
        <v/>
      </c>
      <c r="F164" t="str">
        <f ca="1">IF($A164&lt;&gt;"",INDEX(Devices[Device Description],MATCH($A164,Devices[Tag Name],0)),"")</f>
        <v/>
      </c>
    </row>
    <row r="165" spans="1:6" x14ac:dyDescent="0.25">
      <c r="A165" t="str">
        <f t="array" aca="1" ref="A1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+ 1),ROW($A163))),"")</f>
        <v/>
      </c>
      <c r="B165" t="str">
        <f ca="1">IF($A165&lt;&gt;"",INDEX(Devices[Area],MATCH($A165,Devices[Tag Name],0)),"")</f>
        <v/>
      </c>
      <c r="C165" t="str">
        <f t="shared" ca="1" si="1"/>
        <v/>
      </c>
      <c r="F165" t="str">
        <f ca="1">IF($A165&lt;&gt;"",INDEX(Devices[Device Description],MATCH($A165,Devices[Tag Name],0)),"")</f>
        <v/>
      </c>
    </row>
    <row r="166" spans="1:6" x14ac:dyDescent="0.25">
      <c r="A166" t="str">
        <f t="array" aca="1" ref="A1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+ 1),ROW($A164))),"")</f>
        <v/>
      </c>
      <c r="B166" t="str">
        <f ca="1">IF($A166&lt;&gt;"",INDEX(Devices[Area],MATCH($A166,Devices[Tag Name],0)),"")</f>
        <v/>
      </c>
      <c r="C166" t="str">
        <f t="shared" ca="1" si="1"/>
        <v/>
      </c>
      <c r="F166" t="str">
        <f ca="1">IF($A166&lt;&gt;"",INDEX(Devices[Device Description],MATCH($A166,Devices[Tag Name],0)),"")</f>
        <v/>
      </c>
    </row>
    <row r="167" spans="1:6" x14ac:dyDescent="0.25">
      <c r="A167" t="str">
        <f t="array" aca="1" ref="A1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+ 1),ROW($A165))),"")</f>
        <v/>
      </c>
      <c r="B167" t="str">
        <f ca="1">IF($A167&lt;&gt;"",INDEX(Devices[Area],MATCH($A167,Devices[Tag Name],0)),"")</f>
        <v/>
      </c>
      <c r="C167" t="str">
        <f t="shared" ca="1" si="1"/>
        <v/>
      </c>
      <c r="F167" t="str">
        <f ca="1">IF($A167&lt;&gt;"",INDEX(Devices[Device Description],MATCH($A167,Devices[Tag Name],0)),"")</f>
        <v/>
      </c>
    </row>
    <row r="168" spans="1:6" x14ac:dyDescent="0.25">
      <c r="A168" t="str">
        <f t="array" aca="1" ref="A1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+ 1),ROW($A166))),"")</f>
        <v/>
      </c>
      <c r="B168" t="str">
        <f ca="1">IF($A168&lt;&gt;"",INDEX(Devices[Area],MATCH($A168,Devices[Tag Name],0)),"")</f>
        <v/>
      </c>
      <c r="C168" t="str">
        <f t="shared" ca="1" si="1"/>
        <v/>
      </c>
      <c r="F168" t="str">
        <f ca="1">IF($A168&lt;&gt;"",INDEX(Devices[Device Description],MATCH($A168,Devices[Tag Name],0)),"")</f>
        <v/>
      </c>
    </row>
    <row r="169" spans="1:6" x14ac:dyDescent="0.25">
      <c r="A169" t="str">
        <f t="array" aca="1" ref="A1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+ 1),ROW($A167))),"")</f>
        <v/>
      </c>
      <c r="B169" t="str">
        <f ca="1">IF($A169&lt;&gt;"",INDEX(Devices[Area],MATCH($A169,Devices[Tag Name],0)),"")</f>
        <v/>
      </c>
      <c r="C169" t="str">
        <f t="shared" ca="1" si="1"/>
        <v/>
      </c>
      <c r="F169" t="str">
        <f ca="1">IF($A169&lt;&gt;"",INDEX(Devices[Device Description],MATCH($A169,Devices[Tag Name],0)),"")</f>
        <v/>
      </c>
    </row>
    <row r="170" spans="1:6" x14ac:dyDescent="0.25">
      <c r="A170" t="str">
        <f t="array" aca="1" ref="A1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+ 1),ROW($A168))),"")</f>
        <v/>
      </c>
      <c r="B170" t="str">
        <f ca="1">IF($A170&lt;&gt;"",INDEX(Devices[Area],MATCH($A170,Devices[Tag Name],0)),"")</f>
        <v/>
      </c>
      <c r="C170" t="str">
        <f t="shared" ca="1" si="1"/>
        <v/>
      </c>
      <c r="F170" t="str">
        <f ca="1">IF($A170&lt;&gt;"",INDEX(Devices[Device Description],MATCH($A170,Devices[Tag Name],0)),"")</f>
        <v/>
      </c>
    </row>
    <row r="171" spans="1:6" x14ac:dyDescent="0.25">
      <c r="A171" t="str">
        <f t="array" aca="1" ref="A1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+ 1),ROW($A169))),"")</f>
        <v/>
      </c>
      <c r="B171" t="str">
        <f ca="1">IF($A171&lt;&gt;"",INDEX(Devices[Area],MATCH($A171,Devices[Tag Name],0)),"")</f>
        <v/>
      </c>
      <c r="C171" t="str">
        <f t="shared" ca="1" si="1"/>
        <v/>
      </c>
      <c r="F171" t="str">
        <f ca="1">IF($A171&lt;&gt;"",INDEX(Devices[Device Description],MATCH($A171,Devices[Tag Name],0)),"")</f>
        <v/>
      </c>
    </row>
    <row r="172" spans="1:6" x14ac:dyDescent="0.25">
      <c r="A172" t="str">
        <f t="array" aca="1" ref="A1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+ 1),ROW($A170))),"")</f>
        <v/>
      </c>
      <c r="B172" t="str">
        <f ca="1">IF($A172&lt;&gt;"",INDEX(Devices[Area],MATCH($A172,Devices[Tag Name],0)),"")</f>
        <v/>
      </c>
      <c r="C172" t="str">
        <f t="shared" ca="1" si="1"/>
        <v/>
      </c>
      <c r="F172" t="str">
        <f ca="1">IF($A172&lt;&gt;"",INDEX(Devices[Device Description],MATCH($A172,Devices[Tag Name],0)),"")</f>
        <v/>
      </c>
    </row>
    <row r="173" spans="1:6" x14ac:dyDescent="0.25">
      <c r="A173" t="str">
        <f t="array" aca="1" ref="A1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+ 1),ROW($A171))),"")</f>
        <v/>
      </c>
      <c r="B173" t="str">
        <f ca="1">IF($A173&lt;&gt;"",INDEX(Devices[Area],MATCH($A173,Devices[Tag Name],0)),"")</f>
        <v/>
      </c>
      <c r="C173" t="str">
        <f t="shared" ca="1" si="1"/>
        <v/>
      </c>
      <c r="F173" t="str">
        <f ca="1">IF($A173&lt;&gt;"",INDEX(Devices[Device Description],MATCH($A173,Devices[Tag Name],0)),"")</f>
        <v/>
      </c>
    </row>
    <row r="174" spans="1:6" x14ac:dyDescent="0.25">
      <c r="A174" t="str">
        <f t="array" aca="1" ref="A1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+ 1),ROW($A172))),"")</f>
        <v/>
      </c>
      <c r="B174" t="str">
        <f ca="1">IF($A174&lt;&gt;"",INDEX(Devices[Area],MATCH($A174,Devices[Tag Name],0)),"")</f>
        <v/>
      </c>
      <c r="C174" t="str">
        <f t="shared" ca="1" si="1"/>
        <v/>
      </c>
      <c r="F174" t="str">
        <f ca="1">IF($A174&lt;&gt;"",INDEX(Devices[Device Description],MATCH($A174,Devices[Tag Name],0)),"")</f>
        <v/>
      </c>
    </row>
    <row r="175" spans="1:6" x14ac:dyDescent="0.25">
      <c r="A175" t="str">
        <f t="array" aca="1" ref="A1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+ 1),ROW($A173))),"")</f>
        <v/>
      </c>
      <c r="B175" t="str">
        <f ca="1">IF($A175&lt;&gt;"",INDEX(Devices[Area],MATCH($A175,Devices[Tag Name],0)),"")</f>
        <v/>
      </c>
      <c r="C175" t="str">
        <f t="shared" ca="1" si="1"/>
        <v/>
      </c>
      <c r="F175" t="str">
        <f ca="1">IF($A175&lt;&gt;"",INDEX(Devices[Device Description],MATCH($A175,Devices[Tag Name],0)),"")</f>
        <v/>
      </c>
    </row>
    <row r="176" spans="1:6" x14ac:dyDescent="0.25">
      <c r="A176" t="str">
        <f t="array" aca="1" ref="A1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+ 1),ROW($A174))),"")</f>
        <v/>
      </c>
      <c r="B176" t="str">
        <f ca="1">IF($A176&lt;&gt;"",INDEX(Devices[Area],MATCH($A176,Devices[Tag Name],0)),"")</f>
        <v/>
      </c>
      <c r="C176" t="str">
        <f t="shared" ca="1" si="1"/>
        <v/>
      </c>
      <c r="F176" t="str">
        <f ca="1">IF($A176&lt;&gt;"",INDEX(Devices[Device Description],MATCH($A176,Devices[Tag Name],0)),"")</f>
        <v/>
      </c>
    </row>
    <row r="177" spans="1:6" x14ac:dyDescent="0.25">
      <c r="A177" t="str">
        <f t="array" aca="1" ref="A1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+ 1),ROW($A175))),"")</f>
        <v/>
      </c>
      <c r="B177" t="str">
        <f ca="1">IF($A177&lt;&gt;"",INDEX(Devices[Area],MATCH($A177,Devices[Tag Name],0)),"")</f>
        <v/>
      </c>
      <c r="C177" t="str">
        <f t="shared" ca="1" si="1"/>
        <v/>
      </c>
      <c r="F177" t="str">
        <f ca="1">IF($A177&lt;&gt;"",INDEX(Devices[Device Description],MATCH($A177,Devices[Tag Name],0)),"")</f>
        <v/>
      </c>
    </row>
    <row r="178" spans="1:6" x14ac:dyDescent="0.25">
      <c r="A178" t="str">
        <f t="array" aca="1" ref="A1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+ 1),ROW($A176))),"")</f>
        <v/>
      </c>
      <c r="B178" t="str">
        <f ca="1">IF($A178&lt;&gt;"",INDEX(Devices[Area],MATCH($A178,Devices[Tag Name],0)),"")</f>
        <v/>
      </c>
      <c r="C178" t="str">
        <f t="shared" ca="1" si="1"/>
        <v/>
      </c>
      <c r="F178" t="str">
        <f ca="1">IF($A178&lt;&gt;"",INDEX(Devices[Device Description],MATCH($A178,Devices[Tag Name],0)),"")</f>
        <v/>
      </c>
    </row>
    <row r="179" spans="1:6" x14ac:dyDescent="0.25">
      <c r="A179" t="str">
        <f t="array" aca="1" ref="A1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+ 1),ROW($A177))),"")</f>
        <v/>
      </c>
      <c r="B179" t="str">
        <f ca="1">IF($A179&lt;&gt;"",INDEX(Devices[Area],MATCH($A179,Devices[Tag Name],0)),"")</f>
        <v/>
      </c>
      <c r="C179" t="str">
        <f t="shared" ca="1" si="1"/>
        <v/>
      </c>
      <c r="F179" t="str">
        <f ca="1">IF($A179&lt;&gt;"",INDEX(Devices[Device Description],MATCH($A179,Devices[Tag Name],0)),"")</f>
        <v/>
      </c>
    </row>
    <row r="180" spans="1:6" x14ac:dyDescent="0.25">
      <c r="A180" t="str">
        <f t="array" aca="1" ref="A1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+ 1),ROW($A178))),"")</f>
        <v/>
      </c>
      <c r="B180" t="str">
        <f ca="1">IF($A180&lt;&gt;"",INDEX(Devices[Area],MATCH($A180,Devices[Tag Name],0)),"")</f>
        <v/>
      </c>
      <c r="C180" t="str">
        <f t="shared" ca="1" si="1"/>
        <v/>
      </c>
      <c r="F180" t="str">
        <f ca="1">IF($A180&lt;&gt;"",INDEX(Devices[Device Description],MATCH($A180,Devices[Tag Name],0)),"")</f>
        <v/>
      </c>
    </row>
    <row r="181" spans="1:6" x14ac:dyDescent="0.25">
      <c r="A181" t="str">
        <f t="array" aca="1" ref="A1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+ 1),ROW($A179))),"")</f>
        <v/>
      </c>
      <c r="B181" t="str">
        <f ca="1">IF($A181&lt;&gt;"",INDEX(Devices[Area],MATCH($A181,Devices[Tag Name],0)),"")</f>
        <v/>
      </c>
      <c r="C181" t="str">
        <f t="shared" ca="1" si="1"/>
        <v/>
      </c>
      <c r="F181" t="str">
        <f ca="1">IF($A181&lt;&gt;"",INDEX(Devices[Device Description],MATCH($A181,Devices[Tag Name],0)),"")</f>
        <v/>
      </c>
    </row>
    <row r="182" spans="1:6" x14ac:dyDescent="0.25">
      <c r="A182" t="str">
        <f t="array" aca="1" ref="A1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+ 1),ROW($A180))),"")</f>
        <v/>
      </c>
      <c r="B182" t="str">
        <f ca="1">IF($A182&lt;&gt;"",INDEX(Devices[Area],MATCH($A182,Devices[Tag Name],0)),"")</f>
        <v/>
      </c>
      <c r="C182" t="str">
        <f t="shared" ca="1" si="1"/>
        <v/>
      </c>
      <c r="F182" t="str">
        <f ca="1">IF($A182&lt;&gt;"",INDEX(Devices[Device Description],MATCH($A182,Devices[Tag Name],0)),"")</f>
        <v/>
      </c>
    </row>
    <row r="183" spans="1:6" x14ac:dyDescent="0.25">
      <c r="A183" t="str">
        <f t="array" aca="1" ref="A1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+ 1),ROW($A181))),"")</f>
        <v/>
      </c>
      <c r="B183" t="str">
        <f ca="1">IF($A183&lt;&gt;"",INDEX(Devices[Area],MATCH($A183,Devices[Tag Name],0)),"")</f>
        <v/>
      </c>
      <c r="C183" t="str">
        <f t="shared" ca="1" si="1"/>
        <v/>
      </c>
      <c r="F183" t="str">
        <f ca="1">IF($A183&lt;&gt;"",INDEX(Devices[Device Description],MATCH($A183,Devices[Tag Name],0)),"")</f>
        <v/>
      </c>
    </row>
    <row r="184" spans="1:6" x14ac:dyDescent="0.25">
      <c r="A184" t="str">
        <f t="array" aca="1" ref="A1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+ 1),ROW($A182))),"")</f>
        <v/>
      </c>
      <c r="B184" t="str">
        <f ca="1">IF($A184&lt;&gt;"",INDEX(Devices[Area],MATCH($A184,Devices[Tag Name],0)),"")</f>
        <v/>
      </c>
      <c r="C184" t="str">
        <f t="shared" ca="1" si="1"/>
        <v/>
      </c>
      <c r="F184" t="str">
        <f ca="1">IF($A184&lt;&gt;"",INDEX(Devices[Device Description],MATCH($A184,Devices[Tag Name],0)),"")</f>
        <v/>
      </c>
    </row>
    <row r="185" spans="1:6" x14ac:dyDescent="0.25">
      <c r="A185" t="str">
        <f t="array" aca="1" ref="A1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+ 1),ROW($A183))),"")</f>
        <v/>
      </c>
      <c r="B185" t="str">
        <f ca="1">IF($A185&lt;&gt;"",INDEX(Devices[Area],MATCH($A185,Devices[Tag Name],0)),"")</f>
        <v/>
      </c>
      <c r="C185" t="str">
        <f t="shared" ca="1" si="1"/>
        <v/>
      </c>
      <c r="F185" t="str">
        <f ca="1">IF($A185&lt;&gt;"",INDEX(Devices[Device Description],MATCH($A185,Devices[Tag Name],0)),"")</f>
        <v/>
      </c>
    </row>
    <row r="186" spans="1:6" x14ac:dyDescent="0.25">
      <c r="A186" t="str">
        <f t="array" aca="1" ref="A1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+ 1),ROW($A184))),"")</f>
        <v/>
      </c>
      <c r="B186" t="str">
        <f ca="1">IF($A186&lt;&gt;"",INDEX(Devices[Area],MATCH($A186,Devices[Tag Name],0)),"")</f>
        <v/>
      </c>
      <c r="C186" t="str">
        <f t="shared" ca="1" si="1"/>
        <v/>
      </c>
      <c r="F186" t="str">
        <f ca="1">IF($A186&lt;&gt;"",INDEX(Devices[Device Description],MATCH($A186,Devices[Tag Name],0)),"")</f>
        <v/>
      </c>
    </row>
    <row r="187" spans="1:6" x14ac:dyDescent="0.25">
      <c r="A187" t="str">
        <f t="array" aca="1" ref="A1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+ 1),ROW($A185))),"")</f>
        <v/>
      </c>
      <c r="B187" t="str">
        <f ca="1">IF($A187&lt;&gt;"",INDEX(Devices[Area],MATCH($A187,Devices[Tag Name],0)),"")</f>
        <v/>
      </c>
      <c r="C187" t="str">
        <f t="shared" ca="1" si="1"/>
        <v/>
      </c>
      <c r="F187" t="str">
        <f ca="1">IF($A187&lt;&gt;"",INDEX(Devices[Device Description],MATCH($A187,Devices[Tag Name],0)),"")</f>
        <v/>
      </c>
    </row>
    <row r="188" spans="1:6" x14ac:dyDescent="0.25">
      <c r="A188" t="str">
        <f t="array" aca="1" ref="A1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+ 1),ROW($A186))),"")</f>
        <v/>
      </c>
      <c r="B188" t="str">
        <f ca="1">IF($A188&lt;&gt;"",INDEX(Devices[Area],MATCH($A188,Devices[Tag Name],0)),"")</f>
        <v/>
      </c>
      <c r="C188" t="str">
        <f t="shared" ca="1" si="1"/>
        <v/>
      </c>
      <c r="F188" t="str">
        <f ca="1">IF($A188&lt;&gt;"",INDEX(Devices[Device Description],MATCH($A188,Devices[Tag Name],0)),"")</f>
        <v/>
      </c>
    </row>
    <row r="189" spans="1:6" x14ac:dyDescent="0.25">
      <c r="A189" t="str">
        <f t="array" aca="1" ref="A1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+ 1),ROW($A187))),"")</f>
        <v/>
      </c>
      <c r="B189" t="str">
        <f ca="1">IF($A189&lt;&gt;"",INDEX(Devices[Area],MATCH($A189,Devices[Tag Name],0)),"")</f>
        <v/>
      </c>
      <c r="C189" t="str">
        <f t="shared" ca="1" si="1"/>
        <v/>
      </c>
      <c r="F189" t="str">
        <f ca="1">IF($A189&lt;&gt;"",INDEX(Devices[Device Description],MATCH($A189,Devices[Tag Name],0)),"")</f>
        <v/>
      </c>
    </row>
    <row r="190" spans="1:6" x14ac:dyDescent="0.25">
      <c r="A190" t="str">
        <f t="array" aca="1" ref="A1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+ 1),ROW($A188))),"")</f>
        <v/>
      </c>
      <c r="B190" t="str">
        <f ca="1">IF($A190&lt;&gt;"",INDEX(Devices[Area],MATCH($A190,Devices[Tag Name],0)),"")</f>
        <v/>
      </c>
      <c r="C190" t="str">
        <f t="shared" ca="1" si="1"/>
        <v/>
      </c>
      <c r="F190" t="str">
        <f ca="1">IF($A190&lt;&gt;"",INDEX(Devices[Device Description],MATCH($A190,Devices[Tag Name],0)),"")</f>
        <v/>
      </c>
    </row>
    <row r="191" spans="1:6" x14ac:dyDescent="0.25">
      <c r="A191" t="str">
        <f t="array" aca="1" ref="A1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+ 1),ROW($A189))),"")</f>
        <v/>
      </c>
      <c r="B191" t="str">
        <f ca="1">IF($A191&lt;&gt;"",INDEX(Devices[Area],MATCH($A191,Devices[Tag Name],0)),"")</f>
        <v/>
      </c>
      <c r="C191" t="str">
        <f t="shared" ca="1" si="1"/>
        <v/>
      </c>
      <c r="F191" t="str">
        <f ca="1">IF($A191&lt;&gt;"",INDEX(Devices[Device Description],MATCH($A191,Devices[Tag Name],0)),"")</f>
        <v/>
      </c>
    </row>
    <row r="192" spans="1:6" x14ac:dyDescent="0.25">
      <c r="A192" t="str">
        <f t="array" aca="1" ref="A1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+ 1),ROW($A190))),"")</f>
        <v/>
      </c>
      <c r="B192" t="str">
        <f ca="1">IF($A192&lt;&gt;"",INDEX(Devices[Area],MATCH($A192,Devices[Tag Name],0)),"")</f>
        <v/>
      </c>
      <c r="C192" t="str">
        <f t="shared" ca="1" si="1"/>
        <v/>
      </c>
      <c r="F192" t="str">
        <f ca="1">IF($A192&lt;&gt;"",INDEX(Devices[Device Description],MATCH($A192,Devices[Tag Name],0)),"")</f>
        <v/>
      </c>
    </row>
    <row r="193" spans="1:6" x14ac:dyDescent="0.25">
      <c r="A193" t="str">
        <f t="array" aca="1" ref="A1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+ 1),ROW($A191))),"")</f>
        <v/>
      </c>
      <c r="B193" t="str">
        <f ca="1">IF($A193&lt;&gt;"",INDEX(Devices[Area],MATCH($A193,Devices[Tag Name],0)),"")</f>
        <v/>
      </c>
      <c r="C193" t="str">
        <f t="shared" ca="1" si="1"/>
        <v/>
      </c>
      <c r="F193" t="str">
        <f ca="1">IF($A193&lt;&gt;"",INDEX(Devices[Device Description],MATCH($A193,Devices[Tag Name],0)),"")</f>
        <v/>
      </c>
    </row>
    <row r="194" spans="1:6" x14ac:dyDescent="0.25">
      <c r="A194" t="str">
        <f t="array" aca="1" ref="A1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+ 1),ROW($A192))),"")</f>
        <v/>
      </c>
      <c r="B194" t="str">
        <f ca="1">IF($A194&lt;&gt;"",INDEX(Devices[Area],MATCH($A194,Devices[Tag Name],0)),"")</f>
        <v/>
      </c>
      <c r="C194" t="str">
        <f t="shared" ca="1" si="1"/>
        <v/>
      </c>
      <c r="F194" t="str">
        <f ca="1">IF($A194&lt;&gt;"",INDEX(Devices[Device Description],MATCH($A194,Devices[Tag Name],0)),"")</f>
        <v/>
      </c>
    </row>
    <row r="195" spans="1:6" x14ac:dyDescent="0.25">
      <c r="A195" t="str">
        <f t="array" aca="1" ref="A1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+ 1),ROW($A193))),"")</f>
        <v/>
      </c>
      <c r="B195" t="str">
        <f ca="1">IF($A195&lt;&gt;"",INDEX(Devices[Area],MATCH($A195,Devices[Tag Name],0)),"")</f>
        <v/>
      </c>
      <c r="C195" t="str">
        <f t="shared" ca="1" si="1"/>
        <v/>
      </c>
      <c r="F195" t="str">
        <f ca="1">IF($A195&lt;&gt;"",INDEX(Devices[Device Description],MATCH($A195,Devices[Tag Name],0)),"")</f>
        <v/>
      </c>
    </row>
    <row r="196" spans="1:6" x14ac:dyDescent="0.25">
      <c r="A196" t="str">
        <f t="array" aca="1" ref="A1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+ 1),ROW($A194))),"")</f>
        <v/>
      </c>
      <c r="B196" t="str">
        <f ca="1">IF($A196&lt;&gt;"",INDEX(Devices[Area],MATCH($A196,Devices[Tag Name],0)),"")</f>
        <v/>
      </c>
      <c r="C196" t="str">
        <f t="shared" ca="1" si="1"/>
        <v/>
      </c>
      <c r="F196" t="str">
        <f ca="1">IF($A196&lt;&gt;"",INDEX(Devices[Device Description],MATCH($A196,Devices[Tag Name],0)),"")</f>
        <v/>
      </c>
    </row>
    <row r="197" spans="1:6" x14ac:dyDescent="0.25">
      <c r="A197" t="str">
        <f t="array" aca="1" ref="A1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+ 1),ROW($A195))),"")</f>
        <v/>
      </c>
      <c r="B197" t="str">
        <f ca="1">IF($A197&lt;&gt;"",INDEX(Devices[Area],MATCH($A197,Devices[Tag Name],0)),"")</f>
        <v/>
      </c>
      <c r="C197" t="str">
        <f t="shared" ca="1" si="1"/>
        <v/>
      </c>
      <c r="F197" t="str">
        <f ca="1">IF($A197&lt;&gt;"",INDEX(Devices[Device Description],MATCH($A197,Devices[Tag Name],0)),"")</f>
        <v/>
      </c>
    </row>
    <row r="198" spans="1:6" x14ac:dyDescent="0.25">
      <c r="A198" t="str">
        <f t="array" aca="1" ref="A1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+ 1),ROW($A196))),"")</f>
        <v/>
      </c>
      <c r="B198" t="str">
        <f ca="1">IF($A198&lt;&gt;"",INDEX(Devices[Area],MATCH($A198,Devices[Tag Name],0)),"")</f>
        <v/>
      </c>
      <c r="C198" t="str">
        <f t="shared" ca="1" si="1"/>
        <v/>
      </c>
      <c r="F198" t="str">
        <f ca="1">IF($A198&lt;&gt;"",INDEX(Devices[Device Description],MATCH($A198,Devices[Tag Name],0)),"")</f>
        <v/>
      </c>
    </row>
    <row r="199" spans="1:6" x14ac:dyDescent="0.25">
      <c r="A199" t="str">
        <f t="array" aca="1" ref="A1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+ 1),ROW($A197))),"")</f>
        <v/>
      </c>
      <c r="B199" t="str">
        <f ca="1">IF($A199&lt;&gt;"",INDEX(Devices[Area],MATCH($A199,Devices[Tag Name],0)),"")</f>
        <v/>
      </c>
      <c r="C199" t="str">
        <f t="shared" ca="1" si="1"/>
        <v/>
      </c>
      <c r="F199" t="str">
        <f ca="1">IF($A199&lt;&gt;"",INDEX(Devices[Device Description],MATCH($A199,Devices[Tag Name],0)),"")</f>
        <v/>
      </c>
    </row>
    <row r="200" spans="1:6" x14ac:dyDescent="0.25">
      <c r="A200" t="str">
        <f t="array" aca="1" ref="A2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+ 1),ROW($A198))),"")</f>
        <v/>
      </c>
      <c r="B200" t="str">
        <f ca="1">IF($A200&lt;&gt;"",INDEX(Devices[Area],MATCH($A200,Devices[Tag Name],0)),"")</f>
        <v/>
      </c>
      <c r="C200" t="str">
        <f t="shared" ca="1" si="1"/>
        <v/>
      </c>
      <c r="F200" t="str">
        <f ca="1">IF($A200&lt;&gt;"",INDEX(Devices[Device Description],MATCH($A200,Devices[Tag Name],0)),"")</f>
        <v/>
      </c>
    </row>
    <row r="201" spans="1:6" x14ac:dyDescent="0.25">
      <c r="A201" t="str">
        <f t="array" aca="1" ref="A2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+ 1),ROW($A199))),"")</f>
        <v/>
      </c>
      <c r="B201" t="str">
        <f ca="1">IF($A201&lt;&gt;"",INDEX(Devices[Area],MATCH($A201,Devices[Tag Name],0)),"")</f>
        <v/>
      </c>
      <c r="C201" t="str">
        <f t="shared" ca="1" si="1"/>
        <v/>
      </c>
      <c r="F201" t="str">
        <f ca="1">IF($A201&lt;&gt;"",INDEX(Devices[Device Description],MATCH($A201,Devices[Tag Name],0)),"")</f>
        <v/>
      </c>
    </row>
    <row r="202" spans="1:6" x14ac:dyDescent="0.25">
      <c r="A202" t="str">
        <f t="array" aca="1" ref="A2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+ 1),ROW($A200))),"")</f>
        <v/>
      </c>
      <c r="B202" t="str">
        <f ca="1">IF($A202&lt;&gt;"",INDEX(Devices[Area],MATCH($A202,Devices[Tag Name],0)),"")</f>
        <v/>
      </c>
      <c r="C202" t="str">
        <f t="shared" ca="1" si="1"/>
        <v/>
      </c>
      <c r="F202" t="str">
        <f ca="1">IF($A202&lt;&gt;"",INDEX(Devices[Device Description],MATCH($A202,Devices[Tag Name],0)),"")</f>
        <v/>
      </c>
    </row>
    <row r="203" spans="1:6" x14ac:dyDescent="0.25">
      <c r="A203" t="str">
        <f t="array" aca="1" ref="A2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+ 1),ROW($A201))),"")</f>
        <v/>
      </c>
      <c r="B203" t="str">
        <f ca="1">IF($A203&lt;&gt;"",INDEX(Devices[Area],MATCH($A203,Devices[Tag Name],0)),"")</f>
        <v/>
      </c>
      <c r="C203" t="str">
        <f t="shared" ca="1" si="1"/>
        <v/>
      </c>
      <c r="F203" t="str">
        <f ca="1">IF($A203&lt;&gt;"",INDEX(Devices[Device Description],MATCH($A203,Devices[Tag Name],0)),"")</f>
        <v/>
      </c>
    </row>
    <row r="204" spans="1:6" x14ac:dyDescent="0.25">
      <c r="A204" t="str">
        <f t="array" aca="1" ref="A2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+ 1),ROW($A202))),"")</f>
        <v/>
      </c>
      <c r="B204" t="str">
        <f ca="1">IF($A204&lt;&gt;"",INDEX(Devices[Area],MATCH($A204,Devices[Tag Name],0)),"")</f>
        <v/>
      </c>
      <c r="C204" t="str">
        <f t="shared" ca="1" si="1"/>
        <v/>
      </c>
      <c r="F204" t="str">
        <f ca="1">IF($A204&lt;&gt;"",INDEX(Devices[Device Description],MATCH($A204,Devices[Tag Name],0)),"")</f>
        <v/>
      </c>
    </row>
    <row r="205" spans="1:6" x14ac:dyDescent="0.25">
      <c r="A205" t="str">
        <f t="array" aca="1" ref="A2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+ 1),ROW($A203))),"")</f>
        <v/>
      </c>
      <c r="B205" t="str">
        <f ca="1">IF($A205&lt;&gt;"",INDEX(Devices[Area],MATCH($A205,Devices[Tag Name],0)),"")</f>
        <v/>
      </c>
      <c r="C205" t="str">
        <f t="shared" ca="1" si="1"/>
        <v/>
      </c>
      <c r="F205" t="str">
        <f ca="1">IF($A205&lt;&gt;"",INDEX(Devices[Device Description],MATCH($A205,Devices[Tag Name],0)),"")</f>
        <v/>
      </c>
    </row>
    <row r="206" spans="1:6" x14ac:dyDescent="0.25">
      <c r="A206" t="str">
        <f t="array" aca="1" ref="A2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+ 1),ROW($A204))),"")</f>
        <v/>
      </c>
      <c r="B206" t="str">
        <f ca="1">IF($A206&lt;&gt;"",INDEX(Devices[Area],MATCH($A206,Devices[Tag Name],0)),"")</f>
        <v/>
      </c>
      <c r="C206" t="str">
        <f t="shared" ca="1" si="1"/>
        <v/>
      </c>
      <c r="F206" t="str">
        <f ca="1">IF($A206&lt;&gt;"",INDEX(Devices[Device Description],MATCH($A206,Devices[Tag Name],0)),"")</f>
        <v/>
      </c>
    </row>
    <row r="207" spans="1:6" x14ac:dyDescent="0.25">
      <c r="A207" t="str">
        <f t="array" aca="1" ref="A2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+ 1),ROW($A205))),"")</f>
        <v/>
      </c>
      <c r="B207" t="str">
        <f ca="1">IF($A207&lt;&gt;"",INDEX(Devices[Area],MATCH($A207,Devices[Tag Name],0)),"")</f>
        <v/>
      </c>
      <c r="C207" t="str">
        <f t="shared" ca="1" si="1"/>
        <v/>
      </c>
      <c r="F207" t="str">
        <f ca="1">IF($A207&lt;&gt;"",INDEX(Devices[Device Description],MATCH($A207,Devices[Tag Name],0)),"")</f>
        <v/>
      </c>
    </row>
    <row r="208" spans="1:6" x14ac:dyDescent="0.25">
      <c r="A208" t="str">
        <f t="array" aca="1" ref="A2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+ 1),ROW($A206))),"")</f>
        <v/>
      </c>
      <c r="B208" t="str">
        <f ca="1">IF($A208&lt;&gt;"",INDEX(Devices[Area],MATCH($A208,Devices[Tag Name],0)),"")</f>
        <v/>
      </c>
      <c r="C208" t="str">
        <f t="shared" ca="1" si="1"/>
        <v/>
      </c>
      <c r="F208" t="str">
        <f ca="1">IF($A208&lt;&gt;"",INDEX(Devices[Device Description],MATCH($A208,Devices[Tag Name],0)),"")</f>
        <v/>
      </c>
    </row>
    <row r="209" spans="1:6" x14ac:dyDescent="0.25">
      <c r="A209" t="str">
        <f t="array" aca="1" ref="A2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+ 1),ROW($A207))),"")</f>
        <v/>
      </c>
      <c r="B209" t="str">
        <f ca="1">IF($A209&lt;&gt;"",INDEX(Devices[Area],MATCH($A209,Devices[Tag Name],0)),"")</f>
        <v/>
      </c>
      <c r="C209" t="str">
        <f t="shared" ca="1" si="1"/>
        <v/>
      </c>
      <c r="F209" t="str">
        <f ca="1">IF($A209&lt;&gt;"",INDEX(Devices[Device Description],MATCH($A209,Devices[Tag Name],0)),"")</f>
        <v/>
      </c>
    </row>
    <row r="210" spans="1:6" x14ac:dyDescent="0.25">
      <c r="A210" t="str">
        <f t="array" aca="1" ref="A2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+ 1),ROW($A208))),"")</f>
        <v/>
      </c>
      <c r="B210" t="str">
        <f ca="1">IF($A210&lt;&gt;"",INDEX(Devices[Area],MATCH($A210,Devices[Tag Name],0)),"")</f>
        <v/>
      </c>
      <c r="C210" t="str">
        <f t="shared" ca="1" si="1"/>
        <v/>
      </c>
      <c r="F210" t="str">
        <f ca="1">IF($A210&lt;&gt;"",INDEX(Devices[Device Description],MATCH($A210,Devices[Tag Name],0)),"")</f>
        <v/>
      </c>
    </row>
    <row r="211" spans="1:6" x14ac:dyDescent="0.25">
      <c r="A211" t="str">
        <f t="array" aca="1" ref="A2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+ 1),ROW($A209))),"")</f>
        <v/>
      </c>
      <c r="B211" t="str">
        <f ca="1">IF($A211&lt;&gt;"",INDEX(Devices[Area],MATCH($A211,Devices[Tag Name],0)),"")</f>
        <v/>
      </c>
      <c r="C211" t="str">
        <f t="shared" ca="1" si="1"/>
        <v/>
      </c>
      <c r="F211" t="str">
        <f ca="1">IF($A211&lt;&gt;"",INDEX(Devices[Device Description],MATCH($A211,Devices[Tag Name],0)),"")</f>
        <v/>
      </c>
    </row>
    <row r="212" spans="1:6" x14ac:dyDescent="0.25">
      <c r="A212" t="str">
        <f t="array" aca="1" ref="A2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+ 1),ROW($A210))),"")</f>
        <v/>
      </c>
      <c r="B212" t="str">
        <f ca="1">IF($A212&lt;&gt;"",INDEX(Devices[Area],MATCH($A212,Devices[Tag Name],0)),"")</f>
        <v/>
      </c>
      <c r="C212" t="str">
        <f t="shared" ca="1" si="1"/>
        <v/>
      </c>
      <c r="F212" t="str">
        <f ca="1">IF($A212&lt;&gt;"",INDEX(Devices[Device Description],MATCH($A212,Devices[Tag Name],0)),"")</f>
        <v/>
      </c>
    </row>
    <row r="213" spans="1:6" x14ac:dyDescent="0.25">
      <c r="A213" t="str">
        <f t="array" aca="1" ref="A2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+ 1),ROW($A211))),"")</f>
        <v/>
      </c>
      <c r="B213" t="str">
        <f ca="1">IF($A213&lt;&gt;"",INDEX(Devices[Area],MATCH($A213,Devices[Tag Name],0)),"")</f>
        <v/>
      </c>
      <c r="C213" t="str">
        <f t="shared" ca="1" si="1"/>
        <v/>
      </c>
      <c r="F213" t="str">
        <f ca="1">IF($A213&lt;&gt;"",INDEX(Devices[Device Description],MATCH($A213,Devices[Tag Name],0)),"")</f>
        <v/>
      </c>
    </row>
    <row r="214" spans="1:6" x14ac:dyDescent="0.25">
      <c r="A214" t="str">
        <f t="array" aca="1" ref="A2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+ 1),ROW($A212))),"")</f>
        <v/>
      </c>
      <c r="B214" t="str">
        <f ca="1">IF($A214&lt;&gt;"",INDEX(Devices[Area],MATCH($A214,Devices[Tag Name],0)),"")</f>
        <v/>
      </c>
      <c r="C214" t="str">
        <f t="shared" ca="1" si="1"/>
        <v/>
      </c>
      <c r="F214" t="str">
        <f ca="1">IF($A214&lt;&gt;"",INDEX(Devices[Device Description],MATCH($A214,Devices[Tag Name],0)),"")</f>
        <v/>
      </c>
    </row>
    <row r="215" spans="1:6" x14ac:dyDescent="0.25">
      <c r="A215" t="str">
        <f t="array" aca="1" ref="A2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+ 1),ROW($A213))),"")</f>
        <v/>
      </c>
      <c r="B215" t="str">
        <f ca="1">IF($A215&lt;&gt;"",INDEX(Devices[Area],MATCH($A215,Devices[Tag Name],0)),"")</f>
        <v/>
      </c>
      <c r="C215" t="str">
        <f t="shared" ca="1" si="1"/>
        <v/>
      </c>
      <c r="F215" t="str">
        <f ca="1">IF($A215&lt;&gt;"",INDEX(Devices[Device Description],MATCH($A215,Devices[Tag Name],0)),"")</f>
        <v/>
      </c>
    </row>
    <row r="216" spans="1:6" x14ac:dyDescent="0.25">
      <c r="A216" t="str">
        <f t="array" aca="1" ref="A2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+ 1),ROW($A214))),"")</f>
        <v/>
      </c>
      <c r="B216" t="str">
        <f ca="1">IF($A216&lt;&gt;"",INDEX(Devices[Area],MATCH($A216,Devices[Tag Name],0)),"")</f>
        <v/>
      </c>
      <c r="C216" t="str">
        <f t="shared" ca="1" si="1"/>
        <v/>
      </c>
      <c r="F216" t="str">
        <f ca="1">IF($A216&lt;&gt;"",INDEX(Devices[Device Description],MATCH($A216,Devices[Tag Name],0)),"")</f>
        <v/>
      </c>
    </row>
    <row r="217" spans="1:6" x14ac:dyDescent="0.25">
      <c r="A217" t="str">
        <f t="array" aca="1" ref="A2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+ 1),ROW($A215))),"")</f>
        <v/>
      </c>
      <c r="B217" t="str">
        <f ca="1">IF($A217&lt;&gt;"",INDEX(Devices[Area],MATCH($A217,Devices[Tag Name],0)),"")</f>
        <v/>
      </c>
      <c r="C217" t="str">
        <f t="shared" ca="1" si="1"/>
        <v/>
      </c>
      <c r="F217" t="str">
        <f ca="1">IF($A217&lt;&gt;"",INDEX(Devices[Device Description],MATCH($A217,Devices[Tag Name],0)),"")</f>
        <v/>
      </c>
    </row>
    <row r="218" spans="1:6" x14ac:dyDescent="0.25">
      <c r="A218" t="str">
        <f t="array" aca="1" ref="A2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+ 1),ROW($A216))),"")</f>
        <v/>
      </c>
      <c r="B218" t="str">
        <f ca="1">IF($A218&lt;&gt;"",INDEX(Devices[Area],MATCH($A218,Devices[Tag Name],0)),"")</f>
        <v/>
      </c>
      <c r="C218" t="str">
        <f t="shared" ca="1" si="1"/>
        <v/>
      </c>
      <c r="F218" t="str">
        <f ca="1">IF($A218&lt;&gt;"",INDEX(Devices[Device Description],MATCH($A218,Devices[Tag Name],0)),"")</f>
        <v/>
      </c>
    </row>
    <row r="219" spans="1:6" x14ac:dyDescent="0.25">
      <c r="A219" t="str">
        <f t="array" aca="1" ref="A2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+ 1),ROW($A217))),"")</f>
        <v/>
      </c>
      <c r="B219" t="str">
        <f ca="1">IF($A219&lt;&gt;"",INDEX(Devices[Area],MATCH($A219,Devices[Tag Name],0)),"")</f>
        <v/>
      </c>
      <c r="C219" t="str">
        <f t="shared" ca="1" si="1"/>
        <v/>
      </c>
      <c r="F219" t="str">
        <f ca="1">IF($A219&lt;&gt;"",INDEX(Devices[Device Description],MATCH($A219,Devices[Tag Name],0)),"")</f>
        <v/>
      </c>
    </row>
    <row r="220" spans="1:6" x14ac:dyDescent="0.25">
      <c r="A220" t="str">
        <f t="array" aca="1" ref="A2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+ 1),ROW($A218))),"")</f>
        <v/>
      </c>
      <c r="B220" t="str">
        <f ca="1">IF($A220&lt;&gt;"",INDEX(Devices[Area],MATCH($A220,Devices[Tag Name],0)),"")</f>
        <v/>
      </c>
      <c r="C220" t="str">
        <f t="shared" ca="1" si="1"/>
        <v/>
      </c>
      <c r="F220" t="str">
        <f ca="1">IF($A220&lt;&gt;"",INDEX(Devices[Device Description],MATCH($A220,Devices[Tag Name],0)),"")</f>
        <v/>
      </c>
    </row>
    <row r="221" spans="1:6" x14ac:dyDescent="0.25">
      <c r="A221" t="str">
        <f t="array" aca="1" ref="A2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+ 1),ROW($A219))),"")</f>
        <v/>
      </c>
      <c r="B221" t="str">
        <f ca="1">IF($A221&lt;&gt;"",INDEX(Devices[Area],MATCH($A221,Devices[Tag Name],0)),"")</f>
        <v/>
      </c>
      <c r="C221" t="str">
        <f t="shared" ca="1" si="1"/>
        <v/>
      </c>
      <c r="F221" t="str">
        <f ca="1">IF($A221&lt;&gt;"",INDEX(Devices[Device Description],MATCH($A221,Devices[Tag Name],0)),"")</f>
        <v/>
      </c>
    </row>
    <row r="222" spans="1:6" x14ac:dyDescent="0.25">
      <c r="A222" t="str">
        <f t="array" aca="1" ref="A2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+ 1),ROW($A220))),"")</f>
        <v/>
      </c>
      <c r="B222" t="str">
        <f ca="1">IF($A222&lt;&gt;"",INDEX(Devices[Area],MATCH($A222,Devices[Tag Name],0)),"")</f>
        <v/>
      </c>
      <c r="C222" t="str">
        <f t="shared" ca="1" si="1"/>
        <v/>
      </c>
      <c r="F222" t="str">
        <f ca="1">IF($A222&lt;&gt;"",INDEX(Devices[Device Description],MATCH($A222,Devices[Tag Name],0)),"")</f>
        <v/>
      </c>
    </row>
    <row r="223" spans="1:6" x14ac:dyDescent="0.25">
      <c r="A223" t="str">
        <f t="array" aca="1" ref="A2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+ 1),ROW($A221))),"")</f>
        <v/>
      </c>
      <c r="B223" t="str">
        <f ca="1">IF($A223&lt;&gt;"",INDEX(Devices[Area],MATCH($A223,Devices[Tag Name],0)),"")</f>
        <v/>
      </c>
      <c r="C223" t="str">
        <f t="shared" ca="1" si="1"/>
        <v/>
      </c>
      <c r="F223" t="str">
        <f ca="1">IF($A223&lt;&gt;"",INDEX(Devices[Device Description],MATCH($A223,Devices[Tag Name],0)),"")</f>
        <v/>
      </c>
    </row>
    <row r="224" spans="1:6" x14ac:dyDescent="0.25">
      <c r="A224" t="str">
        <f t="array" aca="1" ref="A2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+ 1),ROW($A222))),"")</f>
        <v/>
      </c>
      <c r="B224" t="str">
        <f ca="1">IF($A224&lt;&gt;"",INDEX(Devices[Area],MATCH($A224,Devices[Tag Name],0)),"")</f>
        <v/>
      </c>
      <c r="C224" t="str">
        <f t="shared" ca="1" si="1"/>
        <v/>
      </c>
      <c r="F224" t="str">
        <f ca="1">IF($A224&lt;&gt;"",INDEX(Devices[Device Description],MATCH($A224,Devices[Tag Name],0)),"")</f>
        <v/>
      </c>
    </row>
    <row r="225" spans="1:6" x14ac:dyDescent="0.25">
      <c r="A225" t="str">
        <f t="array" aca="1" ref="A2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+ 1),ROW($A223))),"")</f>
        <v/>
      </c>
      <c r="B225" t="str">
        <f ca="1">IF($A225&lt;&gt;"",INDEX(Devices[Area],MATCH($A225,Devices[Tag Name],0)),"")</f>
        <v/>
      </c>
      <c r="C225" t="str">
        <f t="shared" ca="1" si="1"/>
        <v/>
      </c>
      <c r="F225" t="str">
        <f ca="1">IF($A225&lt;&gt;"",INDEX(Devices[Device Description],MATCH($A225,Devices[Tag Name],0)),"")</f>
        <v/>
      </c>
    </row>
    <row r="226" spans="1:6" x14ac:dyDescent="0.25">
      <c r="A226" t="str">
        <f t="array" aca="1" ref="A2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+ 1),ROW($A224))),"")</f>
        <v/>
      </c>
      <c r="B226" t="str">
        <f ca="1">IF($A226&lt;&gt;"",INDEX(Devices[Area],MATCH($A226,Devices[Tag Name],0)),"")</f>
        <v/>
      </c>
      <c r="C226" t="str">
        <f t="shared" ca="1" si="1"/>
        <v/>
      </c>
      <c r="F226" t="str">
        <f ca="1">IF($A226&lt;&gt;"",INDEX(Devices[Device Description],MATCH($A226,Devices[Tag Name],0)),"")</f>
        <v/>
      </c>
    </row>
    <row r="227" spans="1:6" x14ac:dyDescent="0.25">
      <c r="A227" t="str">
        <f t="array" aca="1" ref="A2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+ 1),ROW($A225))),"")</f>
        <v/>
      </c>
      <c r="B227" t="str">
        <f ca="1">IF($A227&lt;&gt;"",INDEX(Devices[Area],MATCH($A227,Devices[Tag Name],0)),"")</f>
        <v/>
      </c>
      <c r="C227" t="str">
        <f t="shared" ca="1" si="1"/>
        <v/>
      </c>
      <c r="F227" t="str">
        <f ca="1">IF($A227&lt;&gt;"",INDEX(Devices[Device Description],MATCH($A227,Devices[Tag Name],0)),"")</f>
        <v/>
      </c>
    </row>
    <row r="228" spans="1:6" x14ac:dyDescent="0.25">
      <c r="A228" t="str">
        <f t="array" aca="1" ref="A2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+ 1),ROW($A226))),"")</f>
        <v/>
      </c>
      <c r="B228" t="str">
        <f ca="1">IF($A228&lt;&gt;"",INDEX(Devices[Area],MATCH($A228,Devices[Tag Name],0)),"")</f>
        <v/>
      </c>
      <c r="C228" t="str">
        <f t="shared" ca="1" si="1"/>
        <v/>
      </c>
      <c r="F228" t="str">
        <f ca="1">IF($A228&lt;&gt;"",INDEX(Devices[Device Description],MATCH($A228,Devices[Tag Name],0)),"")</f>
        <v/>
      </c>
    </row>
    <row r="229" spans="1:6" x14ac:dyDescent="0.25">
      <c r="A229" t="str">
        <f t="array" aca="1" ref="A2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+ 1),ROW($A227))),"")</f>
        <v/>
      </c>
      <c r="B229" t="str">
        <f ca="1">IF($A229&lt;&gt;"",INDEX(Devices[Area],MATCH($A229,Devices[Tag Name],0)),"")</f>
        <v/>
      </c>
      <c r="C229" t="str">
        <f t="shared" ca="1" si="1"/>
        <v/>
      </c>
      <c r="F229" t="str">
        <f ca="1">IF($A229&lt;&gt;"",INDEX(Devices[Device Description],MATCH($A229,Devices[Tag Name],0)),"")</f>
        <v/>
      </c>
    </row>
    <row r="230" spans="1:6" x14ac:dyDescent="0.25">
      <c r="A230" t="str">
        <f t="array" aca="1" ref="A2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+ 1),ROW($A228))),"")</f>
        <v/>
      </c>
      <c r="B230" t="str">
        <f ca="1">IF($A230&lt;&gt;"",INDEX(Devices[Area],MATCH($A230,Devices[Tag Name],0)),"")</f>
        <v/>
      </c>
      <c r="C230" t="str">
        <f t="shared" ca="1" si="1"/>
        <v/>
      </c>
      <c r="F230" t="str">
        <f ca="1">IF($A230&lt;&gt;"",INDEX(Devices[Device Description],MATCH($A230,Devices[Tag Name],0)),"")</f>
        <v/>
      </c>
    </row>
    <row r="231" spans="1:6" x14ac:dyDescent="0.25">
      <c r="A231" t="str">
        <f t="array" aca="1" ref="A2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+ 1),ROW($A229))),"")</f>
        <v/>
      </c>
      <c r="B231" t="str">
        <f ca="1">IF($A231&lt;&gt;"",INDEX(Devices[Area],MATCH($A231,Devices[Tag Name],0)),"")</f>
        <v/>
      </c>
      <c r="C231" t="str">
        <f t="shared" ca="1" si="1"/>
        <v/>
      </c>
      <c r="F231" t="str">
        <f ca="1">IF($A231&lt;&gt;"",INDEX(Devices[Device Description],MATCH($A231,Devices[Tag Name],0)),"")</f>
        <v/>
      </c>
    </row>
    <row r="232" spans="1:6" x14ac:dyDescent="0.25">
      <c r="A232" t="str">
        <f t="array" aca="1" ref="A2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+ 1),ROW($A230))),"")</f>
        <v/>
      </c>
      <c r="B232" t="str">
        <f ca="1">IF($A232&lt;&gt;"",INDEX(Devices[Area],MATCH($A232,Devices[Tag Name],0)),"")</f>
        <v/>
      </c>
      <c r="C232" t="str">
        <f t="shared" ca="1" si="1"/>
        <v/>
      </c>
      <c r="F232" t="str">
        <f ca="1">IF($A232&lt;&gt;"",INDEX(Devices[Device Description],MATCH($A232,Devices[Tag Name],0)),"")</f>
        <v/>
      </c>
    </row>
    <row r="233" spans="1:6" x14ac:dyDescent="0.25">
      <c r="A233" t="str">
        <f t="array" aca="1" ref="A2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+ 1),ROW($A231))),"")</f>
        <v/>
      </c>
      <c r="B233" t="str">
        <f ca="1">IF($A233&lt;&gt;"",INDEX(Devices[Area],MATCH($A233,Devices[Tag Name],0)),"")</f>
        <v/>
      </c>
      <c r="C233" t="str">
        <f t="shared" ca="1" si="1"/>
        <v/>
      </c>
      <c r="F233" t="str">
        <f ca="1">IF($A233&lt;&gt;"",INDEX(Devices[Device Description],MATCH($A233,Devices[Tag Name],0)),"")</f>
        <v/>
      </c>
    </row>
    <row r="234" spans="1:6" x14ac:dyDescent="0.25">
      <c r="A234" t="str">
        <f t="array" aca="1" ref="A2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+ 1),ROW($A232))),"")</f>
        <v/>
      </c>
      <c r="B234" t="str">
        <f ca="1">IF($A234&lt;&gt;"",INDEX(Devices[Area],MATCH($A234,Devices[Tag Name],0)),"")</f>
        <v/>
      </c>
      <c r="C234" t="str">
        <f t="shared" ca="1" si="1"/>
        <v/>
      </c>
      <c r="F234" t="str">
        <f ca="1">IF($A234&lt;&gt;"",INDEX(Devices[Device Description],MATCH($A234,Devices[Tag Name],0)),"")</f>
        <v/>
      </c>
    </row>
    <row r="235" spans="1:6" x14ac:dyDescent="0.25">
      <c r="A235" t="str">
        <f t="array" aca="1" ref="A2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+ 1),ROW($A233))),"")</f>
        <v/>
      </c>
      <c r="B235" t="str">
        <f ca="1">IF($A235&lt;&gt;"",INDEX(Devices[Area],MATCH($A235,Devices[Tag Name],0)),"")</f>
        <v/>
      </c>
      <c r="C235" t="str">
        <f t="shared" ca="1" si="1"/>
        <v/>
      </c>
      <c r="F235" t="str">
        <f ca="1">IF($A235&lt;&gt;"",INDEX(Devices[Device Description],MATCH($A235,Devices[Tag Name],0)),"")</f>
        <v/>
      </c>
    </row>
    <row r="236" spans="1:6" x14ac:dyDescent="0.25">
      <c r="A236" t="str">
        <f t="array" aca="1" ref="A2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+ 1),ROW($A234))),"")</f>
        <v/>
      </c>
      <c r="B236" t="str">
        <f ca="1">IF($A236&lt;&gt;"",INDEX(Devices[Area],MATCH($A236,Devices[Tag Name],0)),"")</f>
        <v/>
      </c>
      <c r="C236" t="str">
        <f t="shared" ca="1" si="1"/>
        <v/>
      </c>
      <c r="F236" t="str">
        <f ca="1">IF($A236&lt;&gt;"",INDEX(Devices[Device Description],MATCH($A236,Devices[Tag Name],0)),"")</f>
        <v/>
      </c>
    </row>
    <row r="237" spans="1:6" x14ac:dyDescent="0.25">
      <c r="A237" t="str">
        <f t="array" aca="1" ref="A2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+ 1),ROW($A235))),"")</f>
        <v/>
      </c>
      <c r="B237" t="str">
        <f ca="1">IF($A237&lt;&gt;"",INDEX(Devices[Area],MATCH($A237,Devices[Tag Name],0)),"")</f>
        <v/>
      </c>
      <c r="C237" t="str">
        <f t="shared" ca="1" si="1"/>
        <v/>
      </c>
      <c r="F237" t="str">
        <f ca="1">IF($A237&lt;&gt;"",INDEX(Devices[Device Description],MATCH($A237,Devices[Tag Name],0)),"")</f>
        <v/>
      </c>
    </row>
    <row r="238" spans="1:6" x14ac:dyDescent="0.25">
      <c r="A238" t="str">
        <f t="array" aca="1" ref="A2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+ 1),ROW($A236))),"")</f>
        <v/>
      </c>
      <c r="B238" t="str">
        <f ca="1">IF($A238&lt;&gt;"",INDEX(Devices[Area],MATCH($A238,Devices[Tag Name],0)),"")</f>
        <v/>
      </c>
      <c r="C238" t="str">
        <f t="shared" ca="1" si="1"/>
        <v/>
      </c>
      <c r="F238" t="str">
        <f ca="1">IF($A238&lt;&gt;"",INDEX(Devices[Device Description],MATCH($A238,Devices[Tag Name],0)),"")</f>
        <v/>
      </c>
    </row>
    <row r="239" spans="1:6" x14ac:dyDescent="0.25">
      <c r="A239" t="str">
        <f t="array" aca="1" ref="A2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+ 1),ROW($A237))),"")</f>
        <v/>
      </c>
      <c r="B239" t="str">
        <f ca="1">IF($A239&lt;&gt;"",INDEX(Devices[Area],MATCH($A239,Devices[Tag Name],0)),"")</f>
        <v/>
      </c>
      <c r="C239" t="str">
        <f t="shared" ca="1" si="1"/>
        <v/>
      </c>
      <c r="F239" t="str">
        <f ca="1">IF($A239&lt;&gt;"",INDEX(Devices[Device Description],MATCH($A239,Devices[Tag Name],0)),"")</f>
        <v/>
      </c>
    </row>
    <row r="240" spans="1:6" x14ac:dyDescent="0.25">
      <c r="A240" t="str">
        <f t="array" aca="1" ref="A2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+ 1),ROW($A238))),"")</f>
        <v/>
      </c>
      <c r="B240" t="str">
        <f ca="1">IF($A240&lt;&gt;"",INDEX(Devices[Area],MATCH($A240,Devices[Tag Name],0)),"")</f>
        <v/>
      </c>
      <c r="C240" t="str">
        <f t="shared" ca="1" si="1"/>
        <v/>
      </c>
      <c r="F240" t="str">
        <f ca="1">IF($A240&lt;&gt;"",INDEX(Devices[Device Description],MATCH($A240,Devices[Tag Name],0)),"")</f>
        <v/>
      </c>
    </row>
    <row r="241" spans="1:6" x14ac:dyDescent="0.25">
      <c r="A241" t="str">
        <f t="array" aca="1" ref="A2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+ 1),ROW($A239))),"")</f>
        <v/>
      </c>
      <c r="B241" t="str">
        <f ca="1">IF($A241&lt;&gt;"",INDEX(Devices[Area],MATCH($A241,Devices[Tag Name],0)),"")</f>
        <v/>
      </c>
      <c r="C241" t="str">
        <f t="shared" ca="1" si="1"/>
        <v/>
      </c>
      <c r="F241" t="str">
        <f ca="1">IF($A241&lt;&gt;"",INDEX(Devices[Device Description],MATCH($A241,Devices[Tag Name],0)),"")</f>
        <v/>
      </c>
    </row>
    <row r="242" spans="1:6" x14ac:dyDescent="0.25">
      <c r="A242" t="str">
        <f t="array" aca="1" ref="A2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+ 1),ROW($A240))),"")</f>
        <v/>
      </c>
      <c r="B242" t="str">
        <f ca="1">IF($A242&lt;&gt;"",INDEX(Devices[Area],MATCH($A242,Devices[Tag Name],0)),"")</f>
        <v/>
      </c>
      <c r="C242" t="str">
        <f t="shared" ca="1" si="1"/>
        <v/>
      </c>
      <c r="F242" t="str">
        <f ca="1">IF($A242&lt;&gt;"",INDEX(Devices[Device Description],MATCH($A242,Devices[Tag Name],0)),"")</f>
        <v/>
      </c>
    </row>
    <row r="243" spans="1:6" x14ac:dyDescent="0.25">
      <c r="A243" t="str">
        <f t="array" aca="1" ref="A2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+ 1),ROW($A241))),"")</f>
        <v/>
      </c>
      <c r="B243" t="str">
        <f ca="1">IF($A243&lt;&gt;"",INDEX(Devices[Area],MATCH($A243,Devices[Tag Name],0)),"")</f>
        <v/>
      </c>
      <c r="C243" t="str">
        <f t="shared" ca="1" si="1"/>
        <v/>
      </c>
      <c r="F243" t="str">
        <f ca="1">IF($A243&lt;&gt;"",INDEX(Devices[Device Description],MATCH($A243,Devices[Tag Name],0)),"")</f>
        <v/>
      </c>
    </row>
    <row r="244" spans="1:6" x14ac:dyDescent="0.25">
      <c r="A244" t="str">
        <f t="array" aca="1" ref="A2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+ 1),ROW($A242))),"")</f>
        <v/>
      </c>
      <c r="B244" t="str">
        <f ca="1">IF($A244&lt;&gt;"",INDEX(Devices[Area],MATCH($A244,Devices[Tag Name],0)),"")</f>
        <v/>
      </c>
      <c r="C244" t="str">
        <f t="shared" ca="1" si="1"/>
        <v/>
      </c>
      <c r="F244" t="str">
        <f ca="1">IF($A244&lt;&gt;"",INDEX(Devices[Device Description],MATCH($A244,Devices[Tag Name],0)),"")</f>
        <v/>
      </c>
    </row>
    <row r="245" spans="1:6" x14ac:dyDescent="0.25">
      <c r="A245" t="str">
        <f t="array" aca="1" ref="A2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+ 1),ROW($A243))),"")</f>
        <v/>
      </c>
      <c r="B245" t="str">
        <f ca="1">IF($A245&lt;&gt;"",INDEX(Devices[Area],MATCH($A245,Devices[Tag Name],0)),"")</f>
        <v/>
      </c>
      <c r="C245" t="str">
        <f t="shared" ca="1" si="1"/>
        <v/>
      </c>
      <c r="F245" t="str">
        <f ca="1">IF($A245&lt;&gt;"",INDEX(Devices[Device Description],MATCH($A245,Devices[Tag Name],0)),"")</f>
        <v/>
      </c>
    </row>
    <row r="246" spans="1:6" x14ac:dyDescent="0.25">
      <c r="A246" t="str">
        <f t="array" aca="1" ref="A2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+ 1),ROW($A244))),"")</f>
        <v/>
      </c>
      <c r="B246" t="str">
        <f ca="1">IF($A246&lt;&gt;"",INDEX(Devices[Area],MATCH($A246,Devices[Tag Name],0)),"")</f>
        <v/>
      </c>
      <c r="C246" t="str">
        <f t="shared" ca="1" si="1"/>
        <v/>
      </c>
      <c r="F246" t="str">
        <f ca="1">IF($A246&lt;&gt;"",INDEX(Devices[Device Description],MATCH($A246,Devices[Tag Name],0)),"")</f>
        <v/>
      </c>
    </row>
    <row r="247" spans="1:6" x14ac:dyDescent="0.25">
      <c r="A247" t="str">
        <f t="array" aca="1" ref="A2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+ 1),ROW($A245))),"")</f>
        <v/>
      </c>
      <c r="B247" t="str">
        <f ca="1">IF($A247&lt;&gt;"",INDEX(Devices[Area],MATCH($A247,Devices[Tag Name],0)),"")</f>
        <v/>
      </c>
      <c r="C247" t="str">
        <f t="shared" ca="1" si="1"/>
        <v/>
      </c>
      <c r="F247" t="str">
        <f ca="1">IF($A247&lt;&gt;"",INDEX(Devices[Device Description],MATCH($A247,Devices[Tag Name],0)),"")</f>
        <v/>
      </c>
    </row>
    <row r="248" spans="1:6" x14ac:dyDescent="0.25">
      <c r="A248" t="str">
        <f t="array" aca="1" ref="A2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+ 1),ROW($A246))),"")</f>
        <v/>
      </c>
      <c r="B248" t="str">
        <f ca="1">IF($A248&lt;&gt;"",INDEX(Devices[Area],MATCH($A248,Devices[Tag Name],0)),"")</f>
        <v/>
      </c>
      <c r="C248" t="str">
        <f t="shared" ca="1" si="1"/>
        <v/>
      </c>
      <c r="F248" t="str">
        <f ca="1">IF($A248&lt;&gt;"",INDEX(Devices[Device Description],MATCH($A248,Devices[Tag Name],0)),"")</f>
        <v/>
      </c>
    </row>
    <row r="249" spans="1:6" x14ac:dyDescent="0.25">
      <c r="A249" t="str">
        <f t="array" aca="1" ref="A2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+ 1),ROW($A247))),"")</f>
        <v/>
      </c>
      <c r="B249" t="str">
        <f ca="1">IF($A249&lt;&gt;"",INDEX(Devices[Area],MATCH($A249,Devices[Tag Name],0)),"")</f>
        <v/>
      </c>
      <c r="C249" t="str">
        <f t="shared" ca="1" si="1"/>
        <v/>
      </c>
      <c r="F249" t="str">
        <f ca="1">IF($A249&lt;&gt;"",INDEX(Devices[Device Description],MATCH($A249,Devices[Tag Name],0)),"")</f>
        <v/>
      </c>
    </row>
    <row r="250" spans="1:6" x14ac:dyDescent="0.25">
      <c r="A250" t="str">
        <f t="array" aca="1" ref="A2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+ 1),ROW($A248))),"")</f>
        <v/>
      </c>
      <c r="B250" t="str">
        <f ca="1">IF($A250&lt;&gt;"",INDEX(Devices[Area],MATCH($A250,Devices[Tag Name],0)),"")</f>
        <v/>
      </c>
      <c r="C250" t="str">
        <f t="shared" ca="1" si="1"/>
        <v/>
      </c>
      <c r="F250" t="str">
        <f ca="1">IF($A250&lt;&gt;"",INDEX(Devices[Device Description],MATCH($A250,Devices[Tag Name],0)),"")</f>
        <v/>
      </c>
    </row>
    <row r="251" spans="1:6" x14ac:dyDescent="0.25">
      <c r="A251" t="str">
        <f t="array" aca="1" ref="A2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+ 1),ROW($A249))),"")</f>
        <v/>
      </c>
      <c r="B251" t="str">
        <f ca="1">IF($A251&lt;&gt;"",INDEX(Devices[Area],MATCH($A251,Devices[Tag Name],0)),"")</f>
        <v/>
      </c>
      <c r="C251" t="str">
        <f t="shared" ca="1" si="1"/>
        <v/>
      </c>
      <c r="F251" t="str">
        <f ca="1">IF($A251&lt;&gt;"",INDEX(Devices[Device Description],MATCH($A251,Devices[Tag Name],0)),"")</f>
        <v/>
      </c>
    </row>
    <row r="252" spans="1:6" x14ac:dyDescent="0.25">
      <c r="A252" t="str">
        <f t="array" aca="1" ref="A2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+ 1),ROW($A250))),"")</f>
        <v/>
      </c>
      <c r="B252" t="str">
        <f ca="1">IF($A252&lt;&gt;"",INDEX(Devices[Area],MATCH($A252,Devices[Tag Name],0)),"")</f>
        <v/>
      </c>
      <c r="C252" t="str">
        <f t="shared" ca="1" si="1"/>
        <v/>
      </c>
      <c r="F252" t="str">
        <f ca="1">IF($A252&lt;&gt;"",INDEX(Devices[Device Description],MATCH($A252,Devices[Tag Name],0)),"")</f>
        <v/>
      </c>
    </row>
    <row r="253" spans="1:6" x14ac:dyDescent="0.25">
      <c r="A253" t="str">
        <f t="array" aca="1" ref="A2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+ 1),ROW($A251))),"")</f>
        <v/>
      </c>
      <c r="B253" t="str">
        <f ca="1">IF($A253&lt;&gt;"",INDEX(Devices[Area],MATCH($A253,Devices[Tag Name],0)),"")</f>
        <v/>
      </c>
      <c r="C253" t="str">
        <f t="shared" ca="1" si="1"/>
        <v/>
      </c>
      <c r="F253" t="str">
        <f ca="1">IF($A253&lt;&gt;"",INDEX(Devices[Device Description],MATCH($A253,Devices[Tag Name],0)),"")</f>
        <v/>
      </c>
    </row>
    <row r="254" spans="1:6" x14ac:dyDescent="0.25">
      <c r="A254" t="str">
        <f t="array" aca="1" ref="A2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+ 1),ROW($A252))),"")</f>
        <v/>
      </c>
      <c r="B254" t="str">
        <f ca="1">IF($A254&lt;&gt;"",INDEX(Devices[Area],MATCH($A254,Devices[Tag Name],0)),"")</f>
        <v/>
      </c>
      <c r="C254" t="str">
        <f t="shared" ca="1" si="1"/>
        <v/>
      </c>
      <c r="F254" t="str">
        <f ca="1">IF($A254&lt;&gt;"",INDEX(Devices[Device Description],MATCH($A254,Devices[Tag Name],0)),"")</f>
        <v/>
      </c>
    </row>
    <row r="255" spans="1:6" x14ac:dyDescent="0.25">
      <c r="A255" t="str">
        <f t="array" aca="1" ref="A2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+ 1),ROW($A253))),"")</f>
        <v/>
      </c>
      <c r="B255" t="str">
        <f ca="1">IF($A255&lt;&gt;"",INDEX(Devices[Area],MATCH($A255,Devices[Tag Name],0)),"")</f>
        <v/>
      </c>
      <c r="C255" t="str">
        <f t="shared" ca="1" si="1"/>
        <v/>
      </c>
      <c r="F255" t="str">
        <f ca="1">IF($A255&lt;&gt;"",INDEX(Devices[Device Description],MATCH($A255,Devices[Tag Name],0)),"")</f>
        <v/>
      </c>
    </row>
    <row r="256" spans="1:6" x14ac:dyDescent="0.25">
      <c r="A256" t="str">
        <f t="array" aca="1" ref="A2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+ 1),ROW($A254))),"")</f>
        <v/>
      </c>
      <c r="B256" t="str">
        <f ca="1">IF($A256&lt;&gt;"",INDEX(Devices[Area],MATCH($A256,Devices[Tag Name],0)),"")</f>
        <v/>
      </c>
      <c r="C256" t="str">
        <f t="shared" ca="1" si="1"/>
        <v/>
      </c>
      <c r="F256" t="str">
        <f ca="1">IF($A256&lt;&gt;"",INDEX(Devices[Device Description],MATCH($A256,Devices[Tag Name],0)),"")</f>
        <v/>
      </c>
    </row>
    <row r="257" spans="1:6" x14ac:dyDescent="0.25">
      <c r="A257" t="str">
        <f t="array" aca="1" ref="A2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+ 1),ROW($A255))),"")</f>
        <v/>
      </c>
      <c r="B257" t="str">
        <f ca="1">IF($A257&lt;&gt;"",INDEX(Devices[Area],MATCH($A257,Devices[Tag Name],0)),"")</f>
        <v/>
      </c>
      <c r="C257" t="str">
        <f t="shared" ca="1" si="1"/>
        <v/>
      </c>
      <c r="F257" t="str">
        <f ca="1">IF($A257&lt;&gt;"",INDEX(Devices[Device Description],MATCH($A257,Devices[Tag Name],0)),"")</f>
        <v/>
      </c>
    </row>
    <row r="258" spans="1:6" x14ac:dyDescent="0.25">
      <c r="A258" t="str">
        <f t="array" aca="1" ref="A2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+ 1),ROW($A256))),"")</f>
        <v/>
      </c>
      <c r="B258" t="str">
        <f ca="1">IF($A258&lt;&gt;"",INDEX(Devices[Area],MATCH($A258,Devices[Tag Name],0)),"")</f>
        <v/>
      </c>
      <c r="C258" t="str">
        <f t="shared" ca="1" si="1"/>
        <v/>
      </c>
      <c r="F258" t="str">
        <f ca="1">IF($A258&lt;&gt;"",INDEX(Devices[Device Description],MATCH($A258,Devices[Tag Name],0)),"")</f>
        <v/>
      </c>
    </row>
    <row r="259" spans="1:6" x14ac:dyDescent="0.25">
      <c r="A259" t="str">
        <f t="array" aca="1" ref="A2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+ 1),ROW($A257))),"")</f>
        <v/>
      </c>
      <c r="B259" t="str">
        <f ca="1">IF($A259&lt;&gt;"",INDEX(Devices[Area],MATCH($A259,Devices[Tag Name],0)),"")</f>
        <v/>
      </c>
      <c r="C259" t="str">
        <f t="shared" ca="1" si="1"/>
        <v/>
      </c>
      <c r="F259" t="str">
        <f ca="1">IF($A259&lt;&gt;"",INDEX(Devices[Device Description],MATCH($A259,Devices[Tag Name],0)),"")</f>
        <v/>
      </c>
    </row>
    <row r="260" spans="1:6" x14ac:dyDescent="0.25">
      <c r="A260" t="str">
        <f t="array" aca="1" ref="A2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+ 1),ROW($A258))),"")</f>
        <v/>
      </c>
      <c r="B260" t="str">
        <f ca="1">IF($A260&lt;&gt;"",INDEX(Devices[Area],MATCH($A260,Devices[Tag Name],0)),"")</f>
        <v/>
      </c>
      <c r="C260" t="str">
        <f t="shared" ca="1" si="1"/>
        <v/>
      </c>
      <c r="F260" t="str">
        <f ca="1">IF($A260&lt;&gt;"",INDEX(Devices[Device Description],MATCH($A260,Devices[Tag Name],0)),"")</f>
        <v/>
      </c>
    </row>
    <row r="261" spans="1:6" x14ac:dyDescent="0.25">
      <c r="A261" t="str">
        <f t="array" aca="1" ref="A2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+ 1),ROW($A259))),"")</f>
        <v/>
      </c>
      <c r="B261" t="str">
        <f ca="1">IF($A261&lt;&gt;"",INDEX(Devices[Area],MATCH($A261,Devices[Tag Name],0)),"")</f>
        <v/>
      </c>
      <c r="C261" t="str">
        <f t="shared" ca="1" si="1"/>
        <v/>
      </c>
      <c r="F261" t="str">
        <f ca="1">IF($A261&lt;&gt;"",INDEX(Devices[Device Description],MATCH($A261,Devices[Tag Name],0)),"")</f>
        <v/>
      </c>
    </row>
    <row r="262" spans="1:6" x14ac:dyDescent="0.25">
      <c r="A262" t="str">
        <f t="array" aca="1" ref="A2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+ 1),ROW($A260))),"")</f>
        <v/>
      </c>
      <c r="B262" t="str">
        <f ca="1">IF($A262&lt;&gt;"",INDEX(Devices[Area],MATCH($A262,Devices[Tag Name],0)),"")</f>
        <v/>
      </c>
      <c r="C262" t="str">
        <f t="shared" ca="1" si="1"/>
        <v/>
      </c>
      <c r="F262" t="str">
        <f ca="1">IF($A262&lt;&gt;"",INDEX(Devices[Device Description],MATCH($A262,Devices[Tag Name],0)),"")</f>
        <v/>
      </c>
    </row>
    <row r="263" spans="1:6" x14ac:dyDescent="0.25">
      <c r="A263" t="str">
        <f t="array" aca="1" ref="A2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+ 1),ROW($A261))),"")</f>
        <v/>
      </c>
      <c r="B263" t="str">
        <f ca="1">IF($A263&lt;&gt;"",INDEX(Devices[Area],MATCH($A263,Devices[Tag Name],0)),"")</f>
        <v/>
      </c>
      <c r="C263" t="str">
        <f t="shared" ca="1" si="1"/>
        <v/>
      </c>
      <c r="F263" t="str">
        <f ca="1">IF($A263&lt;&gt;"",INDEX(Devices[Device Description],MATCH($A263,Devices[Tag Name],0)),"")</f>
        <v/>
      </c>
    </row>
    <row r="264" spans="1:6" x14ac:dyDescent="0.25">
      <c r="A264" t="str">
        <f t="array" aca="1" ref="A2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+ 1),ROW($A262))),"")</f>
        <v/>
      </c>
      <c r="B264" t="str">
        <f ca="1">IF($A264&lt;&gt;"",INDEX(Devices[Area],MATCH($A264,Devices[Tag Name],0)),"")</f>
        <v/>
      </c>
      <c r="C264" t="str">
        <f t="shared" ca="1" si="1"/>
        <v/>
      </c>
      <c r="F264" t="str">
        <f ca="1">IF($A264&lt;&gt;"",INDEX(Devices[Device Description],MATCH($A264,Devices[Tag Name],0)),"")</f>
        <v/>
      </c>
    </row>
    <row r="265" spans="1:6" x14ac:dyDescent="0.25">
      <c r="A265" t="str">
        <f t="array" aca="1" ref="A2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+ 1),ROW($A263))),"")</f>
        <v/>
      </c>
      <c r="B265" t="str">
        <f ca="1">IF($A265&lt;&gt;"",INDEX(Devices[Area],MATCH($A265,Devices[Tag Name],0)),"")</f>
        <v/>
      </c>
      <c r="C265" t="str">
        <f t="shared" ca="1" si="1"/>
        <v/>
      </c>
      <c r="F265" t="str">
        <f ca="1">IF($A265&lt;&gt;"",INDEX(Devices[Device Description],MATCH($A265,Devices[Tag Name],0)),"")</f>
        <v/>
      </c>
    </row>
    <row r="266" spans="1:6" x14ac:dyDescent="0.25">
      <c r="A266" t="str">
        <f t="array" aca="1" ref="A2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+ 1),ROW($A264))),"")</f>
        <v/>
      </c>
      <c r="B266" t="str">
        <f ca="1">IF($A266&lt;&gt;"",INDEX(Devices[Area],MATCH($A266,Devices[Tag Name],0)),"")</f>
        <v/>
      </c>
      <c r="C266" t="str">
        <f t="shared" ca="1" si="1"/>
        <v/>
      </c>
      <c r="F266" t="str">
        <f ca="1">IF($A266&lt;&gt;"",INDEX(Devices[Device Description],MATCH($A266,Devices[Tag Name],0)),"")</f>
        <v/>
      </c>
    </row>
    <row r="267" spans="1:6" x14ac:dyDescent="0.25">
      <c r="A267" t="str">
        <f t="array" aca="1" ref="A2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+ 1),ROW($A265))),"")</f>
        <v/>
      </c>
      <c r="B267" t="str">
        <f ca="1">IF($A267&lt;&gt;"",INDEX(Devices[Area],MATCH($A267,Devices[Tag Name],0)),"")</f>
        <v/>
      </c>
      <c r="C267" t="str">
        <f t="shared" ca="1" si="1"/>
        <v/>
      </c>
      <c r="F267" t="str">
        <f ca="1">IF($A267&lt;&gt;"",INDEX(Devices[Device Description],MATCH($A267,Devices[Tag Name],0)),"")</f>
        <v/>
      </c>
    </row>
    <row r="268" spans="1:6" x14ac:dyDescent="0.25">
      <c r="A268" t="str">
        <f t="array" aca="1" ref="A2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+ 1),ROW($A266))),"")</f>
        <v/>
      </c>
      <c r="B268" t="str">
        <f ca="1">IF($A268&lt;&gt;"",INDEX(Devices[Area],MATCH($A268,Devices[Tag Name],0)),"")</f>
        <v/>
      </c>
      <c r="C268" t="str">
        <f t="shared" ca="1" si="1"/>
        <v/>
      </c>
      <c r="F268" t="str">
        <f ca="1">IF($A268&lt;&gt;"",INDEX(Devices[Device Description],MATCH($A268,Devices[Tag Name],0)),"")</f>
        <v/>
      </c>
    </row>
    <row r="269" spans="1:6" x14ac:dyDescent="0.25">
      <c r="A269" t="str">
        <f t="array" aca="1" ref="A2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+ 1),ROW($A267))),"")</f>
        <v/>
      </c>
      <c r="B269" t="str">
        <f ca="1">IF($A269&lt;&gt;"",INDEX(Devices[Area],MATCH($A269,Devices[Tag Name],0)),"")</f>
        <v/>
      </c>
      <c r="C269" t="str">
        <f t="shared" ca="1" si="1"/>
        <v/>
      </c>
      <c r="F269" t="str">
        <f ca="1">IF($A269&lt;&gt;"",INDEX(Devices[Device Description],MATCH($A269,Devices[Tag Name],0)),"")</f>
        <v/>
      </c>
    </row>
    <row r="270" spans="1:6" x14ac:dyDescent="0.25">
      <c r="A270" t="str">
        <f t="array" aca="1" ref="A2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+ 1),ROW($A268))),"")</f>
        <v/>
      </c>
      <c r="B270" t="str">
        <f ca="1">IF($A270&lt;&gt;"",INDEX(Devices[Area],MATCH($A270,Devices[Tag Name],0)),"")</f>
        <v/>
      </c>
      <c r="C270" t="str">
        <f t="shared" ca="1" si="1"/>
        <v/>
      </c>
      <c r="F270" t="str">
        <f ca="1">IF($A270&lt;&gt;"",INDEX(Devices[Device Description],MATCH($A270,Devices[Tag Name],0)),"")</f>
        <v/>
      </c>
    </row>
    <row r="271" spans="1:6" x14ac:dyDescent="0.25">
      <c r="A271" t="str">
        <f t="array" aca="1" ref="A2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+ 1),ROW($A269))),"")</f>
        <v/>
      </c>
      <c r="B271" t="str">
        <f ca="1">IF($A271&lt;&gt;"",INDEX(Devices[Area],MATCH($A271,Devices[Tag Name],0)),"")</f>
        <v/>
      </c>
      <c r="C271" t="str">
        <f t="shared" ca="1" si="1"/>
        <v/>
      </c>
      <c r="F271" t="str">
        <f ca="1">IF($A271&lt;&gt;"",INDEX(Devices[Device Description],MATCH($A271,Devices[Tag Name],0)),"")</f>
        <v/>
      </c>
    </row>
    <row r="272" spans="1:6" x14ac:dyDescent="0.25">
      <c r="A272" t="str">
        <f t="array" aca="1" ref="A2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+ 1),ROW($A270))),"")</f>
        <v/>
      </c>
      <c r="B272" t="str">
        <f ca="1">IF($A272&lt;&gt;"",INDEX(Devices[Area],MATCH($A272,Devices[Tag Name],0)),"")</f>
        <v/>
      </c>
      <c r="C272" t="str">
        <f t="shared" ca="1" si="1"/>
        <v/>
      </c>
      <c r="F272" t="str">
        <f ca="1">IF($A272&lt;&gt;"",INDEX(Devices[Device Description],MATCH($A272,Devices[Tag Name],0)),"")</f>
        <v/>
      </c>
    </row>
    <row r="273" spans="1:6" x14ac:dyDescent="0.25">
      <c r="A273" t="str">
        <f t="array" aca="1" ref="A2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+ 1),ROW($A271))),"")</f>
        <v/>
      </c>
      <c r="B273" t="str">
        <f ca="1">IF($A273&lt;&gt;"",INDEX(Devices[Area],MATCH($A273,Devices[Tag Name],0)),"")</f>
        <v/>
      </c>
      <c r="C273" t="str">
        <f t="shared" ca="1" si="1"/>
        <v/>
      </c>
      <c r="F273" t="str">
        <f ca="1">IF($A273&lt;&gt;"",INDEX(Devices[Device Description],MATCH($A273,Devices[Tag Name],0)),"")</f>
        <v/>
      </c>
    </row>
    <row r="274" spans="1:6" x14ac:dyDescent="0.25">
      <c r="A274" t="str">
        <f t="array" aca="1" ref="A2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+ 1),ROW($A272))),"")</f>
        <v/>
      </c>
      <c r="B274" t="str">
        <f ca="1">IF($A274&lt;&gt;"",INDEX(Devices[Area],MATCH($A274,Devices[Tag Name],0)),"")</f>
        <v/>
      </c>
      <c r="C274" t="str">
        <f t="shared" ca="1" si="1"/>
        <v/>
      </c>
      <c r="F274" t="str">
        <f ca="1">IF($A274&lt;&gt;"",INDEX(Devices[Device Description],MATCH($A274,Devices[Tag Name],0)),"")</f>
        <v/>
      </c>
    </row>
    <row r="275" spans="1:6" x14ac:dyDescent="0.25">
      <c r="A275" t="str">
        <f t="array" aca="1" ref="A2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+ 1),ROW($A273))),"")</f>
        <v/>
      </c>
      <c r="B275" t="str">
        <f ca="1">IF($A275&lt;&gt;"",INDEX(Devices[Area],MATCH($A275,Devices[Tag Name],0)),"")</f>
        <v/>
      </c>
      <c r="C275" t="str">
        <f t="shared" ca="1" si="1"/>
        <v/>
      </c>
      <c r="F275" t="str">
        <f ca="1">IF($A275&lt;&gt;"",INDEX(Devices[Device Description],MATCH($A275,Devices[Tag Name],0)),"")</f>
        <v/>
      </c>
    </row>
    <row r="276" spans="1:6" x14ac:dyDescent="0.25">
      <c r="A276" t="str">
        <f t="array" aca="1" ref="A2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+ 1),ROW($A274))),"")</f>
        <v/>
      </c>
      <c r="B276" t="str">
        <f ca="1">IF($A276&lt;&gt;"",INDEX(Devices[Area],MATCH($A276,Devices[Tag Name],0)),"")</f>
        <v/>
      </c>
      <c r="C276" t="str">
        <f t="shared" ca="1" si="1"/>
        <v/>
      </c>
      <c r="F276" t="str">
        <f ca="1">IF($A276&lt;&gt;"",INDEX(Devices[Device Description],MATCH($A276,Devices[Tag Name],0)),"")</f>
        <v/>
      </c>
    </row>
    <row r="277" spans="1:6" x14ac:dyDescent="0.25">
      <c r="A277" t="str">
        <f t="array" aca="1" ref="A2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+ 1),ROW($A275))),"")</f>
        <v/>
      </c>
      <c r="B277" t="str">
        <f ca="1">IF($A277&lt;&gt;"",INDEX(Devices[Area],MATCH($A277,Devices[Tag Name],0)),"")</f>
        <v/>
      </c>
      <c r="C277" t="str">
        <f t="shared" ca="1" si="1"/>
        <v/>
      </c>
      <c r="F277" t="str">
        <f ca="1">IF($A277&lt;&gt;"",INDEX(Devices[Device Description],MATCH($A277,Devices[Tag Name],0)),"")</f>
        <v/>
      </c>
    </row>
    <row r="278" spans="1:6" x14ac:dyDescent="0.25">
      <c r="A278" t="str">
        <f t="array" aca="1" ref="A2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+ 1),ROW($A276))),"")</f>
        <v/>
      </c>
      <c r="B278" t="str">
        <f ca="1">IF($A278&lt;&gt;"",INDEX(Devices[Area],MATCH($A278,Devices[Tag Name],0)),"")</f>
        <v/>
      </c>
      <c r="C278" t="str">
        <f t="shared" ca="1" si="1"/>
        <v/>
      </c>
      <c r="F278" t="str">
        <f ca="1">IF($A278&lt;&gt;"",INDEX(Devices[Device Description],MATCH($A278,Devices[Tag Name],0)),"")</f>
        <v/>
      </c>
    </row>
    <row r="279" spans="1:6" x14ac:dyDescent="0.25">
      <c r="A279" t="str">
        <f t="array" aca="1" ref="A2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+ 1),ROW($A277))),"")</f>
        <v/>
      </c>
      <c r="B279" t="str">
        <f ca="1">IF($A279&lt;&gt;"",INDEX(Devices[Area],MATCH($A279,Devices[Tag Name],0)),"")</f>
        <v/>
      </c>
      <c r="C279" t="str">
        <f t="shared" ca="1" si="1"/>
        <v/>
      </c>
      <c r="F279" t="str">
        <f ca="1">IF($A279&lt;&gt;"",INDEX(Devices[Device Description],MATCH($A279,Devices[Tag Name],0)),"")</f>
        <v/>
      </c>
    </row>
    <row r="280" spans="1:6" x14ac:dyDescent="0.25">
      <c r="A280" t="str">
        <f t="array" aca="1" ref="A2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+ 1),ROW($A278))),"")</f>
        <v/>
      </c>
      <c r="B280" t="str">
        <f ca="1">IF($A280&lt;&gt;"",INDEX(Devices[Area],MATCH($A280,Devices[Tag Name],0)),"")</f>
        <v/>
      </c>
      <c r="C280" t="str">
        <f t="shared" ca="1" si="1"/>
        <v/>
      </c>
      <c r="F280" t="str">
        <f ca="1">IF($A280&lt;&gt;"",INDEX(Devices[Device Description],MATCH($A280,Devices[Tag Name],0)),"")</f>
        <v/>
      </c>
    </row>
    <row r="281" spans="1:6" x14ac:dyDescent="0.25">
      <c r="A281" t="str">
        <f t="array" aca="1" ref="A2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+ 1),ROW($A279))),"")</f>
        <v/>
      </c>
      <c r="B281" t="str">
        <f ca="1">IF($A281&lt;&gt;"",INDEX(Devices[Area],MATCH($A281,Devices[Tag Name],0)),"")</f>
        <v/>
      </c>
      <c r="C281" t="str">
        <f t="shared" ca="1" si="1"/>
        <v/>
      </c>
      <c r="F281" t="str">
        <f ca="1">IF($A281&lt;&gt;"",INDEX(Devices[Device Description],MATCH($A281,Devices[Tag Name],0)),"")</f>
        <v/>
      </c>
    </row>
    <row r="282" spans="1:6" x14ac:dyDescent="0.25">
      <c r="A282" t="str">
        <f t="array" aca="1" ref="A2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+ 1),ROW($A280))),"")</f>
        <v/>
      </c>
      <c r="B282" t="str">
        <f ca="1">IF($A282&lt;&gt;"",INDEX(Devices[Area],MATCH($A282,Devices[Tag Name],0)),"")</f>
        <v/>
      </c>
      <c r="C282" t="str">
        <f t="shared" ca="1" si="1"/>
        <v/>
      </c>
      <c r="F282" t="str">
        <f ca="1">IF($A282&lt;&gt;"",INDEX(Devices[Device Description],MATCH($A282,Devices[Tag Name],0)),"")</f>
        <v/>
      </c>
    </row>
    <row r="283" spans="1:6" x14ac:dyDescent="0.25">
      <c r="A283" t="str">
        <f t="array" aca="1" ref="A2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+ 1),ROW($A281))),"")</f>
        <v/>
      </c>
      <c r="B283" t="str">
        <f ca="1">IF($A283&lt;&gt;"",INDEX(Devices[Area],MATCH($A283,Devices[Tag Name],0)),"")</f>
        <v/>
      </c>
      <c r="C283" t="str">
        <f t="shared" ca="1" si="1"/>
        <v/>
      </c>
      <c r="F283" t="str">
        <f ca="1">IF($A283&lt;&gt;"",INDEX(Devices[Device Description],MATCH($A283,Devices[Tag Name],0)),"")</f>
        <v/>
      </c>
    </row>
    <row r="284" spans="1:6" x14ac:dyDescent="0.25">
      <c r="A284" t="str">
        <f t="array" aca="1" ref="A2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+ 1),ROW($A282))),"")</f>
        <v/>
      </c>
      <c r="B284" t="str">
        <f ca="1">IF($A284&lt;&gt;"",INDEX(Devices[Area],MATCH($A284,Devices[Tag Name],0)),"")</f>
        <v/>
      </c>
      <c r="C284" t="str">
        <f t="shared" ca="1" si="1"/>
        <v/>
      </c>
      <c r="F284" t="str">
        <f ca="1">IF($A284&lt;&gt;"",INDEX(Devices[Device Description],MATCH($A284,Devices[Tag Name],0)),"")</f>
        <v/>
      </c>
    </row>
    <row r="285" spans="1:6" x14ac:dyDescent="0.25">
      <c r="A285" t="str">
        <f t="array" aca="1" ref="A2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+ 1),ROW($A283))),"")</f>
        <v/>
      </c>
      <c r="B285" t="str">
        <f ca="1">IF($A285&lt;&gt;"",INDEX(Devices[Area],MATCH($A285,Devices[Tag Name],0)),"")</f>
        <v/>
      </c>
      <c r="C285" t="str">
        <f t="shared" ca="1" si="1"/>
        <v/>
      </c>
      <c r="F285" t="str">
        <f ca="1">IF($A285&lt;&gt;"",INDEX(Devices[Device Description],MATCH($A285,Devices[Tag Name],0)),"")</f>
        <v/>
      </c>
    </row>
    <row r="286" spans="1:6" x14ac:dyDescent="0.25">
      <c r="A286" t="str">
        <f t="array" aca="1" ref="A2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+ 1),ROW($A284))),"")</f>
        <v/>
      </c>
      <c r="B286" t="str">
        <f ca="1">IF($A286&lt;&gt;"",INDEX(Devices[Area],MATCH($A286,Devices[Tag Name],0)),"")</f>
        <v/>
      </c>
      <c r="C286" t="str">
        <f t="shared" ca="1" si="1"/>
        <v/>
      </c>
      <c r="F286" t="str">
        <f ca="1">IF($A286&lt;&gt;"",INDEX(Devices[Device Description],MATCH($A286,Devices[Tag Name],0)),"")</f>
        <v/>
      </c>
    </row>
    <row r="287" spans="1:6" x14ac:dyDescent="0.25">
      <c r="A287" t="str">
        <f t="array" aca="1" ref="A2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+ 1),ROW($A285))),"")</f>
        <v/>
      </c>
      <c r="B287" t="str">
        <f ca="1">IF($A287&lt;&gt;"",INDEX(Devices[Area],MATCH($A287,Devices[Tag Name],0)),"")</f>
        <v/>
      </c>
      <c r="C287" t="str">
        <f t="shared" ca="1" si="1"/>
        <v/>
      </c>
      <c r="F287" t="str">
        <f ca="1">IF($A287&lt;&gt;"",INDEX(Devices[Device Description],MATCH($A287,Devices[Tag Name],0)),"")</f>
        <v/>
      </c>
    </row>
    <row r="288" spans="1:6" x14ac:dyDescent="0.25">
      <c r="A288" t="str">
        <f t="array" aca="1" ref="A2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+ 1),ROW($A286))),"")</f>
        <v/>
      </c>
      <c r="B288" t="str">
        <f ca="1">IF($A288&lt;&gt;"",INDEX(Devices[Area],MATCH($A288,Devices[Tag Name],0)),"")</f>
        <v/>
      </c>
      <c r="C288" t="str">
        <f t="shared" ca="1" si="1"/>
        <v/>
      </c>
      <c r="F288" t="str">
        <f ca="1">IF($A288&lt;&gt;"",INDEX(Devices[Device Description],MATCH($A288,Devices[Tag Name],0)),"")</f>
        <v/>
      </c>
    </row>
    <row r="289" spans="1:6" x14ac:dyDescent="0.25">
      <c r="A289" t="str">
        <f t="array" aca="1" ref="A2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+ 1),ROW($A287))),"")</f>
        <v/>
      </c>
      <c r="B289" t="str">
        <f ca="1">IF($A289&lt;&gt;"",INDEX(Devices[Area],MATCH($A289,Devices[Tag Name],0)),"")</f>
        <v/>
      </c>
      <c r="C289" t="str">
        <f t="shared" ca="1" si="1"/>
        <v/>
      </c>
      <c r="F289" t="str">
        <f ca="1">IF($A289&lt;&gt;"",INDEX(Devices[Device Description],MATCH($A289,Devices[Tag Name],0)),"")</f>
        <v/>
      </c>
    </row>
    <row r="290" spans="1:6" x14ac:dyDescent="0.25">
      <c r="A290" t="str">
        <f t="array" aca="1" ref="A2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+ 1),ROW($A288))),"")</f>
        <v/>
      </c>
      <c r="B290" t="str">
        <f ca="1">IF($A290&lt;&gt;"",INDEX(Devices[Area],MATCH($A290,Devices[Tag Name],0)),"")</f>
        <v/>
      </c>
      <c r="C290" t="str">
        <f t="shared" ca="1" si="1"/>
        <v/>
      </c>
      <c r="F290" t="str">
        <f ca="1">IF($A290&lt;&gt;"",INDEX(Devices[Device Description],MATCH($A290,Devices[Tag Name],0)),"")</f>
        <v/>
      </c>
    </row>
    <row r="291" spans="1:6" x14ac:dyDescent="0.25">
      <c r="A291" t="str">
        <f t="array" aca="1" ref="A2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+ 1),ROW($A289))),"")</f>
        <v/>
      </c>
      <c r="B291" t="str">
        <f ca="1">IF($A291&lt;&gt;"",INDEX(Devices[Area],MATCH($A291,Devices[Tag Name],0)),"")</f>
        <v/>
      </c>
      <c r="C291" t="str">
        <f t="shared" ca="1" si="1"/>
        <v/>
      </c>
      <c r="F291" t="str">
        <f ca="1">IF($A291&lt;&gt;"",INDEX(Devices[Device Description],MATCH($A291,Devices[Tag Name],0)),"")</f>
        <v/>
      </c>
    </row>
    <row r="292" spans="1:6" x14ac:dyDescent="0.25">
      <c r="A292" t="str">
        <f t="array" aca="1" ref="A2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+ 1),ROW($A290))),"")</f>
        <v/>
      </c>
      <c r="B292" t="str">
        <f ca="1">IF($A292&lt;&gt;"",INDEX(Devices[Area],MATCH($A292,Devices[Tag Name],0)),"")</f>
        <v/>
      </c>
      <c r="C292" t="str">
        <f t="shared" ca="1" si="1"/>
        <v/>
      </c>
      <c r="F292" t="str">
        <f ca="1">IF($A292&lt;&gt;"",INDEX(Devices[Device Description],MATCH($A292,Devices[Tag Name],0)),"")</f>
        <v/>
      </c>
    </row>
    <row r="293" spans="1:6" x14ac:dyDescent="0.25">
      <c r="A293" t="str">
        <f t="array" aca="1" ref="A2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+ 1),ROW($A291))),"")</f>
        <v/>
      </c>
      <c r="B293" t="str">
        <f ca="1">IF($A293&lt;&gt;"",INDEX(Devices[Area],MATCH($A293,Devices[Tag Name],0)),"")</f>
        <v/>
      </c>
      <c r="C293" t="str">
        <f t="shared" ca="1" si="1"/>
        <v/>
      </c>
      <c r="F293" t="str">
        <f ca="1">IF($A293&lt;&gt;"",INDEX(Devices[Device Description],MATCH($A293,Devices[Tag Name],0)),"")</f>
        <v/>
      </c>
    </row>
    <row r="294" spans="1:6" x14ac:dyDescent="0.25">
      <c r="A294" t="str">
        <f t="array" aca="1" ref="A2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+ 1),ROW($A292))),"")</f>
        <v/>
      </c>
      <c r="B294" t="str">
        <f ca="1">IF($A294&lt;&gt;"",INDEX(Devices[Area],MATCH($A294,Devices[Tag Name],0)),"")</f>
        <v/>
      </c>
      <c r="C294" t="str">
        <f t="shared" ca="1" si="1"/>
        <v/>
      </c>
      <c r="F294" t="str">
        <f ca="1">IF($A294&lt;&gt;"",INDEX(Devices[Device Description],MATCH($A294,Devices[Tag Name],0)),"")</f>
        <v/>
      </c>
    </row>
    <row r="295" spans="1:6" x14ac:dyDescent="0.25">
      <c r="A295" t="str">
        <f t="array" aca="1" ref="A2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+ 1),ROW($A293))),"")</f>
        <v/>
      </c>
      <c r="B295" t="str">
        <f ca="1">IF($A295&lt;&gt;"",INDEX(Devices[Area],MATCH($A295,Devices[Tag Name],0)),"")</f>
        <v/>
      </c>
      <c r="C295" t="str">
        <f t="shared" ca="1" si="1"/>
        <v/>
      </c>
      <c r="F295" t="str">
        <f ca="1">IF($A295&lt;&gt;"",INDEX(Devices[Device Description],MATCH($A295,Devices[Tag Name],0)),"")</f>
        <v/>
      </c>
    </row>
    <row r="296" spans="1:6" x14ac:dyDescent="0.25">
      <c r="A296" t="str">
        <f t="array" aca="1" ref="A2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+ 1),ROW($A294))),"")</f>
        <v/>
      </c>
      <c r="B296" t="str">
        <f ca="1">IF($A296&lt;&gt;"",INDEX(Devices[Area],MATCH($A296,Devices[Tag Name],0)),"")</f>
        <v/>
      </c>
      <c r="C296" t="str">
        <f t="shared" ca="1" si="1"/>
        <v/>
      </c>
      <c r="F296" t="str">
        <f ca="1">IF($A296&lt;&gt;"",INDEX(Devices[Device Description],MATCH($A296,Devices[Tag Name],0)),"")</f>
        <v/>
      </c>
    </row>
    <row r="297" spans="1:6" x14ac:dyDescent="0.25">
      <c r="A297" t="str">
        <f t="array" aca="1" ref="A2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+ 1),ROW($A295))),"")</f>
        <v/>
      </c>
      <c r="B297" t="str">
        <f ca="1">IF($A297&lt;&gt;"",INDEX(Devices[Area],MATCH($A297,Devices[Tag Name],0)),"")</f>
        <v/>
      </c>
      <c r="C297" t="str">
        <f t="shared" ca="1" si="1"/>
        <v/>
      </c>
      <c r="F297" t="str">
        <f ca="1">IF($A297&lt;&gt;"",INDEX(Devices[Device Description],MATCH($A297,Devices[Tag Name],0)),"")</f>
        <v/>
      </c>
    </row>
    <row r="298" spans="1:6" x14ac:dyDescent="0.25">
      <c r="A298" t="str">
        <f t="array" aca="1" ref="A2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+ 1),ROW($A296))),"")</f>
        <v/>
      </c>
      <c r="B298" t="str">
        <f ca="1">IF($A298&lt;&gt;"",INDEX(Devices[Area],MATCH($A298,Devices[Tag Name],0)),"")</f>
        <v/>
      </c>
      <c r="C298" t="str">
        <f t="shared" ca="1" si="1"/>
        <v/>
      </c>
      <c r="F298" t="str">
        <f ca="1">IF($A298&lt;&gt;"",INDEX(Devices[Device Description],MATCH($A298,Devices[Tag Name],0)),"")</f>
        <v/>
      </c>
    </row>
    <row r="299" spans="1:6" x14ac:dyDescent="0.25">
      <c r="A299" t="str">
        <f t="array" aca="1" ref="A2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+ 1),ROW($A297))),"")</f>
        <v/>
      </c>
      <c r="B299" t="str">
        <f ca="1">IF($A299&lt;&gt;"",INDEX(Devices[Area],MATCH($A299,Devices[Tag Name],0)),"")</f>
        <v/>
      </c>
      <c r="C299" t="str">
        <f t="shared" ca="1" si="1"/>
        <v/>
      </c>
      <c r="F299" t="str">
        <f ca="1">IF($A299&lt;&gt;"",INDEX(Devices[Device Description],MATCH($A299,Devices[Tag Name],0)),"")</f>
        <v/>
      </c>
    </row>
    <row r="300" spans="1:6" x14ac:dyDescent="0.25">
      <c r="A300" t="str">
        <f t="array" aca="1" ref="A3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+ 1),ROW($A298))),"")</f>
        <v/>
      </c>
      <c r="B300" t="str">
        <f ca="1">IF($A300&lt;&gt;"",INDEX(Devices[Area],MATCH($A300,Devices[Tag Name],0)),"")</f>
        <v/>
      </c>
      <c r="C300" t="str">
        <f t="shared" ca="1" si="1"/>
        <v/>
      </c>
      <c r="F300" t="str">
        <f ca="1">IF($A300&lt;&gt;"",INDEX(Devices[Device Description],MATCH($A300,Devices[Tag Name],0)),"")</f>
        <v/>
      </c>
    </row>
    <row r="301" spans="1:6" x14ac:dyDescent="0.25">
      <c r="A301" t="str">
        <f t="array" aca="1" ref="A3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+ 1),ROW($A299))),"")</f>
        <v/>
      </c>
      <c r="B301" t="str">
        <f ca="1">IF($A301&lt;&gt;"",INDEX(Devices[Area],MATCH($A301,Devices[Tag Name],0)),"")</f>
        <v/>
      </c>
      <c r="C301" t="str">
        <f t="shared" ref="C301:C364" ca="1" si="2">IF($A301&lt;&gt;"","Default","")</f>
        <v/>
      </c>
      <c r="F301" t="str">
        <f ca="1">IF($A301&lt;&gt;"",INDEX(Devices[Device Description],MATCH($A301,Devices[Tag Name],0)),"")</f>
        <v/>
      </c>
    </row>
    <row r="302" spans="1:6" x14ac:dyDescent="0.25">
      <c r="A302" t="str">
        <f t="array" aca="1" ref="A3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+ 1),ROW($A300))),"")</f>
        <v/>
      </c>
      <c r="B302" t="str">
        <f ca="1">IF($A302&lt;&gt;"",INDEX(Devices[Area],MATCH($A302,Devices[Tag Name],0)),"")</f>
        <v/>
      </c>
      <c r="C302" t="str">
        <f t="shared" ca="1" si="2"/>
        <v/>
      </c>
      <c r="F302" t="str">
        <f ca="1">IF($A302&lt;&gt;"",INDEX(Devices[Device Description],MATCH($A302,Devices[Tag Name],0)),"")</f>
        <v/>
      </c>
    </row>
    <row r="303" spans="1:6" x14ac:dyDescent="0.25">
      <c r="A303" t="str">
        <f t="array" aca="1" ref="A3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+ 1),ROW($A301))),"")</f>
        <v/>
      </c>
      <c r="B303" t="str">
        <f ca="1">IF($A303&lt;&gt;"",INDEX(Devices[Area],MATCH($A303,Devices[Tag Name],0)),"")</f>
        <v/>
      </c>
      <c r="C303" t="str">
        <f t="shared" ca="1" si="2"/>
        <v/>
      </c>
      <c r="F303" t="str">
        <f ca="1">IF($A303&lt;&gt;"",INDEX(Devices[Device Description],MATCH($A303,Devices[Tag Name],0)),"")</f>
        <v/>
      </c>
    </row>
    <row r="304" spans="1:6" x14ac:dyDescent="0.25">
      <c r="A304" t="str">
        <f t="array" aca="1" ref="A3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+ 1),ROW($A302))),"")</f>
        <v/>
      </c>
      <c r="B304" t="str">
        <f ca="1">IF($A304&lt;&gt;"",INDEX(Devices[Area],MATCH($A304,Devices[Tag Name],0)),"")</f>
        <v/>
      </c>
      <c r="C304" t="str">
        <f t="shared" ca="1" si="2"/>
        <v/>
      </c>
      <c r="F304" t="str">
        <f ca="1">IF($A304&lt;&gt;"",INDEX(Devices[Device Description],MATCH($A304,Devices[Tag Name],0)),"")</f>
        <v/>
      </c>
    </row>
    <row r="305" spans="1:6" x14ac:dyDescent="0.25">
      <c r="A305" t="str">
        <f t="array" aca="1" ref="A3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+ 1),ROW($A303))),"")</f>
        <v/>
      </c>
      <c r="B305" t="str">
        <f ca="1">IF($A305&lt;&gt;"",INDEX(Devices[Area],MATCH($A305,Devices[Tag Name],0)),"")</f>
        <v/>
      </c>
      <c r="C305" t="str">
        <f t="shared" ca="1" si="2"/>
        <v/>
      </c>
      <c r="F305" t="str">
        <f ca="1">IF($A305&lt;&gt;"",INDEX(Devices[Device Description],MATCH($A305,Devices[Tag Name],0)),"")</f>
        <v/>
      </c>
    </row>
    <row r="306" spans="1:6" x14ac:dyDescent="0.25">
      <c r="A306" t="str">
        <f t="array" aca="1" ref="A3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+ 1),ROW($A304))),"")</f>
        <v/>
      </c>
      <c r="B306" t="str">
        <f ca="1">IF($A306&lt;&gt;"",INDEX(Devices[Area],MATCH($A306,Devices[Tag Name],0)),"")</f>
        <v/>
      </c>
      <c r="C306" t="str">
        <f t="shared" ca="1" si="2"/>
        <v/>
      </c>
      <c r="F306" t="str">
        <f ca="1">IF($A306&lt;&gt;"",INDEX(Devices[Device Description],MATCH($A306,Devices[Tag Name],0)),"")</f>
        <v/>
      </c>
    </row>
    <row r="307" spans="1:6" x14ac:dyDescent="0.25">
      <c r="A307" t="str">
        <f t="array" aca="1" ref="A3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+ 1),ROW($A305))),"")</f>
        <v/>
      </c>
      <c r="B307" t="str">
        <f ca="1">IF($A307&lt;&gt;"",INDEX(Devices[Area],MATCH($A307,Devices[Tag Name],0)),"")</f>
        <v/>
      </c>
      <c r="C307" t="str">
        <f t="shared" ca="1" si="2"/>
        <v/>
      </c>
      <c r="F307" t="str">
        <f ca="1">IF($A307&lt;&gt;"",INDEX(Devices[Device Description],MATCH($A307,Devices[Tag Name],0)),"")</f>
        <v/>
      </c>
    </row>
    <row r="308" spans="1:6" x14ac:dyDescent="0.25">
      <c r="A308" t="str">
        <f t="array" aca="1" ref="A3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+ 1),ROW($A306))),"")</f>
        <v/>
      </c>
      <c r="B308" t="str">
        <f ca="1">IF($A308&lt;&gt;"",INDEX(Devices[Area],MATCH($A308,Devices[Tag Name],0)),"")</f>
        <v/>
      </c>
      <c r="C308" t="str">
        <f t="shared" ca="1" si="2"/>
        <v/>
      </c>
      <c r="F308" t="str">
        <f ca="1">IF($A308&lt;&gt;"",INDEX(Devices[Device Description],MATCH($A308,Devices[Tag Name],0)),"")</f>
        <v/>
      </c>
    </row>
    <row r="309" spans="1:6" x14ac:dyDescent="0.25">
      <c r="A309" t="str">
        <f t="array" aca="1" ref="A3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+ 1),ROW($A307))),"")</f>
        <v/>
      </c>
      <c r="B309" t="str">
        <f ca="1">IF($A309&lt;&gt;"",INDEX(Devices[Area],MATCH($A309,Devices[Tag Name],0)),"")</f>
        <v/>
      </c>
      <c r="C309" t="str">
        <f t="shared" ca="1" si="2"/>
        <v/>
      </c>
      <c r="F309" t="str">
        <f ca="1">IF($A309&lt;&gt;"",INDEX(Devices[Device Description],MATCH($A309,Devices[Tag Name],0)),"")</f>
        <v/>
      </c>
    </row>
    <row r="310" spans="1:6" x14ac:dyDescent="0.25">
      <c r="A310" t="str">
        <f t="array" aca="1" ref="A3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+ 1),ROW($A308))),"")</f>
        <v/>
      </c>
      <c r="B310" t="str">
        <f ca="1">IF($A310&lt;&gt;"",INDEX(Devices[Area],MATCH($A310,Devices[Tag Name],0)),"")</f>
        <v/>
      </c>
      <c r="C310" t="str">
        <f t="shared" ca="1" si="2"/>
        <v/>
      </c>
      <c r="F310" t="str">
        <f ca="1">IF($A310&lt;&gt;"",INDEX(Devices[Device Description],MATCH($A310,Devices[Tag Name],0)),"")</f>
        <v/>
      </c>
    </row>
    <row r="311" spans="1:6" x14ac:dyDescent="0.25">
      <c r="A311" t="str">
        <f t="array" aca="1" ref="A3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+ 1),ROW($A309))),"")</f>
        <v/>
      </c>
      <c r="B311" t="str">
        <f ca="1">IF($A311&lt;&gt;"",INDEX(Devices[Area],MATCH($A311,Devices[Tag Name],0)),"")</f>
        <v/>
      </c>
      <c r="C311" t="str">
        <f t="shared" ca="1" si="2"/>
        <v/>
      </c>
      <c r="F311" t="str">
        <f ca="1">IF($A311&lt;&gt;"",INDEX(Devices[Device Description],MATCH($A311,Devices[Tag Name],0)),"")</f>
        <v/>
      </c>
    </row>
    <row r="312" spans="1:6" x14ac:dyDescent="0.25">
      <c r="A312" t="str">
        <f t="array" aca="1" ref="A3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+ 1),ROW($A310))),"")</f>
        <v/>
      </c>
      <c r="B312" t="str">
        <f ca="1">IF($A312&lt;&gt;"",INDEX(Devices[Area],MATCH($A312,Devices[Tag Name],0)),"")</f>
        <v/>
      </c>
      <c r="C312" t="str">
        <f t="shared" ca="1" si="2"/>
        <v/>
      </c>
      <c r="F312" t="str">
        <f ca="1">IF($A312&lt;&gt;"",INDEX(Devices[Device Description],MATCH($A312,Devices[Tag Name],0)),"")</f>
        <v/>
      </c>
    </row>
    <row r="313" spans="1:6" x14ac:dyDescent="0.25">
      <c r="A313" t="str">
        <f t="array" aca="1" ref="A3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+ 1),ROW($A311))),"")</f>
        <v/>
      </c>
      <c r="B313" t="str">
        <f ca="1">IF($A313&lt;&gt;"",INDEX(Devices[Area],MATCH($A313,Devices[Tag Name],0)),"")</f>
        <v/>
      </c>
      <c r="C313" t="str">
        <f t="shared" ca="1" si="2"/>
        <v/>
      </c>
      <c r="F313" t="str">
        <f ca="1">IF($A313&lt;&gt;"",INDEX(Devices[Device Description],MATCH($A313,Devices[Tag Name],0)),"")</f>
        <v/>
      </c>
    </row>
    <row r="314" spans="1:6" x14ac:dyDescent="0.25">
      <c r="A314" t="str">
        <f t="array" aca="1" ref="A3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+ 1),ROW($A312))),"")</f>
        <v/>
      </c>
      <c r="B314" t="str">
        <f ca="1">IF($A314&lt;&gt;"",INDEX(Devices[Area],MATCH($A314,Devices[Tag Name],0)),"")</f>
        <v/>
      </c>
      <c r="C314" t="str">
        <f t="shared" ca="1" si="2"/>
        <v/>
      </c>
      <c r="F314" t="str">
        <f ca="1">IF($A314&lt;&gt;"",INDEX(Devices[Device Description],MATCH($A314,Devices[Tag Name],0)),"")</f>
        <v/>
      </c>
    </row>
    <row r="315" spans="1:6" x14ac:dyDescent="0.25">
      <c r="A315" t="str">
        <f t="array" aca="1" ref="A3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+ 1),ROW($A313))),"")</f>
        <v/>
      </c>
      <c r="B315" t="str">
        <f ca="1">IF($A315&lt;&gt;"",INDEX(Devices[Area],MATCH($A315,Devices[Tag Name],0)),"")</f>
        <v/>
      </c>
      <c r="C315" t="str">
        <f t="shared" ca="1" si="2"/>
        <v/>
      </c>
      <c r="F315" t="str">
        <f ca="1">IF($A315&lt;&gt;"",INDEX(Devices[Device Description],MATCH($A315,Devices[Tag Name],0)),"")</f>
        <v/>
      </c>
    </row>
    <row r="316" spans="1:6" x14ac:dyDescent="0.25">
      <c r="A316" t="str">
        <f t="array" aca="1" ref="A3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+ 1),ROW($A314))),"")</f>
        <v/>
      </c>
      <c r="B316" t="str">
        <f ca="1">IF($A316&lt;&gt;"",INDEX(Devices[Area],MATCH($A316,Devices[Tag Name],0)),"")</f>
        <v/>
      </c>
      <c r="C316" t="str">
        <f t="shared" ca="1" si="2"/>
        <v/>
      </c>
      <c r="F316" t="str">
        <f ca="1">IF($A316&lt;&gt;"",INDEX(Devices[Device Description],MATCH($A316,Devices[Tag Name],0)),"")</f>
        <v/>
      </c>
    </row>
    <row r="317" spans="1:6" x14ac:dyDescent="0.25">
      <c r="A317" t="str">
        <f t="array" aca="1" ref="A3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+ 1),ROW($A315))),"")</f>
        <v/>
      </c>
      <c r="B317" t="str">
        <f ca="1">IF($A317&lt;&gt;"",INDEX(Devices[Area],MATCH($A317,Devices[Tag Name],0)),"")</f>
        <v/>
      </c>
      <c r="C317" t="str">
        <f t="shared" ca="1" si="2"/>
        <v/>
      </c>
      <c r="F317" t="str">
        <f ca="1">IF($A317&lt;&gt;"",INDEX(Devices[Device Description],MATCH($A317,Devices[Tag Name],0)),"")</f>
        <v/>
      </c>
    </row>
    <row r="318" spans="1:6" x14ac:dyDescent="0.25">
      <c r="A318" t="str">
        <f t="array" aca="1" ref="A3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+ 1),ROW($A316))),"")</f>
        <v/>
      </c>
      <c r="B318" t="str">
        <f ca="1">IF($A318&lt;&gt;"",INDEX(Devices[Area],MATCH($A318,Devices[Tag Name],0)),"")</f>
        <v/>
      </c>
      <c r="C318" t="str">
        <f t="shared" ca="1" si="2"/>
        <v/>
      </c>
      <c r="F318" t="str">
        <f ca="1">IF($A318&lt;&gt;"",INDEX(Devices[Device Description],MATCH($A318,Devices[Tag Name],0)),"")</f>
        <v/>
      </c>
    </row>
    <row r="319" spans="1:6" x14ac:dyDescent="0.25">
      <c r="A319" t="str">
        <f t="array" aca="1" ref="A3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+ 1),ROW($A317))),"")</f>
        <v/>
      </c>
      <c r="B319" t="str">
        <f ca="1">IF($A319&lt;&gt;"",INDEX(Devices[Area],MATCH($A319,Devices[Tag Name],0)),"")</f>
        <v/>
      </c>
      <c r="C319" t="str">
        <f t="shared" ca="1" si="2"/>
        <v/>
      </c>
      <c r="F319" t="str">
        <f ca="1">IF($A319&lt;&gt;"",INDEX(Devices[Device Description],MATCH($A319,Devices[Tag Name],0)),"")</f>
        <v/>
      </c>
    </row>
    <row r="320" spans="1:6" x14ac:dyDescent="0.25">
      <c r="A320" t="str">
        <f t="array" aca="1" ref="A3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+ 1),ROW($A318))),"")</f>
        <v/>
      </c>
      <c r="B320" t="str">
        <f ca="1">IF($A320&lt;&gt;"",INDEX(Devices[Area],MATCH($A320,Devices[Tag Name],0)),"")</f>
        <v/>
      </c>
      <c r="C320" t="str">
        <f t="shared" ca="1" si="2"/>
        <v/>
      </c>
      <c r="F320" t="str">
        <f ca="1">IF($A320&lt;&gt;"",INDEX(Devices[Device Description],MATCH($A320,Devices[Tag Name],0)),"")</f>
        <v/>
      </c>
    </row>
    <row r="321" spans="1:6" x14ac:dyDescent="0.25">
      <c r="A321" t="str">
        <f t="array" aca="1" ref="A3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+ 1),ROW($A319))),"")</f>
        <v/>
      </c>
      <c r="B321" t="str">
        <f ca="1">IF($A321&lt;&gt;"",INDEX(Devices[Area],MATCH($A321,Devices[Tag Name],0)),"")</f>
        <v/>
      </c>
      <c r="C321" t="str">
        <f t="shared" ca="1" si="2"/>
        <v/>
      </c>
      <c r="F321" t="str">
        <f ca="1">IF($A321&lt;&gt;"",INDEX(Devices[Device Description],MATCH($A321,Devices[Tag Name],0)),"")</f>
        <v/>
      </c>
    </row>
    <row r="322" spans="1:6" x14ac:dyDescent="0.25">
      <c r="A322" t="str">
        <f t="array" aca="1" ref="A3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+ 1),ROW($A320))),"")</f>
        <v/>
      </c>
      <c r="B322" t="str">
        <f ca="1">IF($A322&lt;&gt;"",INDEX(Devices[Area],MATCH($A322,Devices[Tag Name],0)),"")</f>
        <v/>
      </c>
      <c r="C322" t="str">
        <f t="shared" ca="1" si="2"/>
        <v/>
      </c>
      <c r="F322" t="str">
        <f ca="1">IF($A322&lt;&gt;"",INDEX(Devices[Device Description],MATCH($A322,Devices[Tag Name],0)),"")</f>
        <v/>
      </c>
    </row>
    <row r="323" spans="1:6" x14ac:dyDescent="0.25">
      <c r="A323" t="str">
        <f t="array" aca="1" ref="A3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+ 1),ROW($A321))),"")</f>
        <v/>
      </c>
      <c r="B323" t="str">
        <f ca="1">IF($A323&lt;&gt;"",INDEX(Devices[Area],MATCH($A323,Devices[Tag Name],0)),"")</f>
        <v/>
      </c>
      <c r="C323" t="str">
        <f t="shared" ca="1" si="2"/>
        <v/>
      </c>
      <c r="F323" t="str">
        <f ca="1">IF($A323&lt;&gt;"",INDEX(Devices[Device Description],MATCH($A323,Devices[Tag Name],0)),"")</f>
        <v/>
      </c>
    </row>
    <row r="324" spans="1:6" x14ac:dyDescent="0.25">
      <c r="A324" t="str">
        <f t="array" aca="1" ref="A3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+ 1),ROW($A322))),"")</f>
        <v/>
      </c>
      <c r="B324" t="str">
        <f ca="1">IF($A324&lt;&gt;"",INDEX(Devices[Area],MATCH($A324,Devices[Tag Name],0)),"")</f>
        <v/>
      </c>
      <c r="C324" t="str">
        <f t="shared" ca="1" si="2"/>
        <v/>
      </c>
      <c r="F324" t="str">
        <f ca="1">IF($A324&lt;&gt;"",INDEX(Devices[Device Description],MATCH($A324,Devices[Tag Name],0)),"")</f>
        <v/>
      </c>
    </row>
    <row r="325" spans="1:6" x14ac:dyDescent="0.25">
      <c r="A325" t="str">
        <f t="array" aca="1" ref="A3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+ 1),ROW($A323))),"")</f>
        <v/>
      </c>
      <c r="B325" t="str">
        <f ca="1">IF($A325&lt;&gt;"",INDEX(Devices[Area],MATCH($A325,Devices[Tag Name],0)),"")</f>
        <v/>
      </c>
      <c r="C325" t="str">
        <f t="shared" ca="1" si="2"/>
        <v/>
      </c>
      <c r="F325" t="str">
        <f ca="1">IF($A325&lt;&gt;"",INDEX(Devices[Device Description],MATCH($A325,Devices[Tag Name],0)),"")</f>
        <v/>
      </c>
    </row>
    <row r="326" spans="1:6" x14ac:dyDescent="0.25">
      <c r="A326" t="str">
        <f t="array" aca="1" ref="A3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+ 1),ROW($A324))),"")</f>
        <v/>
      </c>
      <c r="B326" t="str">
        <f ca="1">IF($A326&lt;&gt;"",INDEX(Devices[Area],MATCH($A326,Devices[Tag Name],0)),"")</f>
        <v/>
      </c>
      <c r="C326" t="str">
        <f t="shared" ca="1" si="2"/>
        <v/>
      </c>
      <c r="F326" t="str">
        <f ca="1">IF($A326&lt;&gt;"",INDEX(Devices[Device Description],MATCH($A326,Devices[Tag Name],0)),"")</f>
        <v/>
      </c>
    </row>
    <row r="327" spans="1:6" x14ac:dyDescent="0.25">
      <c r="A327" t="str">
        <f t="array" aca="1" ref="A3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+ 1),ROW($A325))),"")</f>
        <v/>
      </c>
      <c r="B327" t="str">
        <f ca="1">IF($A327&lt;&gt;"",INDEX(Devices[Area],MATCH($A327,Devices[Tag Name],0)),"")</f>
        <v/>
      </c>
      <c r="C327" t="str">
        <f t="shared" ca="1" si="2"/>
        <v/>
      </c>
      <c r="F327" t="str">
        <f ca="1">IF($A327&lt;&gt;"",INDEX(Devices[Device Description],MATCH($A327,Devices[Tag Name],0)),"")</f>
        <v/>
      </c>
    </row>
    <row r="328" spans="1:6" x14ac:dyDescent="0.25">
      <c r="A328" t="str">
        <f t="array" aca="1" ref="A3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+ 1),ROW($A326))),"")</f>
        <v/>
      </c>
      <c r="B328" t="str">
        <f ca="1">IF($A328&lt;&gt;"",INDEX(Devices[Area],MATCH($A328,Devices[Tag Name],0)),"")</f>
        <v/>
      </c>
      <c r="C328" t="str">
        <f t="shared" ca="1" si="2"/>
        <v/>
      </c>
      <c r="F328" t="str">
        <f ca="1">IF($A328&lt;&gt;"",INDEX(Devices[Device Description],MATCH($A328,Devices[Tag Name],0)),"")</f>
        <v/>
      </c>
    </row>
    <row r="329" spans="1:6" x14ac:dyDescent="0.25">
      <c r="A329" t="str">
        <f t="array" aca="1" ref="A3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+ 1),ROW($A327))),"")</f>
        <v/>
      </c>
      <c r="B329" t="str">
        <f ca="1">IF($A329&lt;&gt;"",INDEX(Devices[Area],MATCH($A329,Devices[Tag Name],0)),"")</f>
        <v/>
      </c>
      <c r="C329" t="str">
        <f t="shared" ca="1" si="2"/>
        <v/>
      </c>
      <c r="F329" t="str">
        <f ca="1">IF($A329&lt;&gt;"",INDEX(Devices[Device Description],MATCH($A329,Devices[Tag Name],0)),"")</f>
        <v/>
      </c>
    </row>
    <row r="330" spans="1:6" x14ac:dyDescent="0.25">
      <c r="A330" t="str">
        <f t="array" aca="1" ref="A3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+ 1),ROW($A328))),"")</f>
        <v/>
      </c>
      <c r="B330" t="str">
        <f ca="1">IF($A330&lt;&gt;"",INDEX(Devices[Area],MATCH($A330,Devices[Tag Name],0)),"")</f>
        <v/>
      </c>
      <c r="C330" t="str">
        <f t="shared" ca="1" si="2"/>
        <v/>
      </c>
      <c r="F330" t="str">
        <f ca="1">IF($A330&lt;&gt;"",INDEX(Devices[Device Description],MATCH($A330,Devices[Tag Name],0)),"")</f>
        <v/>
      </c>
    </row>
    <row r="331" spans="1:6" x14ac:dyDescent="0.25">
      <c r="A331" t="str">
        <f t="array" aca="1" ref="A3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+ 1),ROW($A329))),"")</f>
        <v/>
      </c>
      <c r="B331" t="str">
        <f ca="1">IF($A331&lt;&gt;"",INDEX(Devices[Area],MATCH($A331,Devices[Tag Name],0)),"")</f>
        <v/>
      </c>
      <c r="C331" t="str">
        <f t="shared" ca="1" si="2"/>
        <v/>
      </c>
      <c r="F331" t="str">
        <f ca="1">IF($A331&lt;&gt;"",INDEX(Devices[Device Description],MATCH($A331,Devices[Tag Name],0)),"")</f>
        <v/>
      </c>
    </row>
    <row r="332" spans="1:6" x14ac:dyDescent="0.25">
      <c r="A332" t="str">
        <f t="array" aca="1" ref="A3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+ 1),ROW($A330))),"")</f>
        <v/>
      </c>
      <c r="B332" t="str">
        <f ca="1">IF($A332&lt;&gt;"",INDEX(Devices[Area],MATCH($A332,Devices[Tag Name],0)),"")</f>
        <v/>
      </c>
      <c r="C332" t="str">
        <f t="shared" ca="1" si="2"/>
        <v/>
      </c>
      <c r="F332" t="str">
        <f ca="1">IF($A332&lt;&gt;"",INDEX(Devices[Device Description],MATCH($A332,Devices[Tag Name],0)),"")</f>
        <v/>
      </c>
    </row>
    <row r="333" spans="1:6" x14ac:dyDescent="0.25">
      <c r="A333" t="str">
        <f t="array" aca="1" ref="A3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+ 1),ROW($A331))),"")</f>
        <v/>
      </c>
      <c r="B333" t="str">
        <f ca="1">IF($A333&lt;&gt;"",INDEX(Devices[Area],MATCH($A333,Devices[Tag Name],0)),"")</f>
        <v/>
      </c>
      <c r="C333" t="str">
        <f t="shared" ca="1" si="2"/>
        <v/>
      </c>
      <c r="F333" t="str">
        <f ca="1">IF($A333&lt;&gt;"",INDEX(Devices[Device Description],MATCH($A333,Devices[Tag Name],0)),"")</f>
        <v/>
      </c>
    </row>
    <row r="334" spans="1:6" x14ac:dyDescent="0.25">
      <c r="A334" t="str">
        <f t="array" aca="1" ref="A3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+ 1),ROW($A332))),"")</f>
        <v/>
      </c>
      <c r="B334" t="str">
        <f ca="1">IF($A334&lt;&gt;"",INDEX(Devices[Area],MATCH($A334,Devices[Tag Name],0)),"")</f>
        <v/>
      </c>
      <c r="C334" t="str">
        <f t="shared" ca="1" si="2"/>
        <v/>
      </c>
      <c r="F334" t="str">
        <f ca="1">IF($A334&lt;&gt;"",INDEX(Devices[Device Description],MATCH($A334,Devices[Tag Name],0)),"")</f>
        <v/>
      </c>
    </row>
    <row r="335" spans="1:6" x14ac:dyDescent="0.25">
      <c r="A335" t="str">
        <f t="array" aca="1" ref="A3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+ 1),ROW($A333))),"")</f>
        <v/>
      </c>
      <c r="B335" t="str">
        <f ca="1">IF($A335&lt;&gt;"",INDEX(Devices[Area],MATCH($A335,Devices[Tag Name],0)),"")</f>
        <v/>
      </c>
      <c r="C335" t="str">
        <f t="shared" ca="1" si="2"/>
        <v/>
      </c>
      <c r="F335" t="str">
        <f ca="1">IF($A335&lt;&gt;"",INDEX(Devices[Device Description],MATCH($A335,Devices[Tag Name],0)),"")</f>
        <v/>
      </c>
    </row>
    <row r="336" spans="1:6" x14ac:dyDescent="0.25">
      <c r="A336" t="str">
        <f t="array" aca="1" ref="A3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+ 1),ROW($A334))),"")</f>
        <v/>
      </c>
      <c r="B336" t="str">
        <f ca="1">IF($A336&lt;&gt;"",INDEX(Devices[Area],MATCH($A336,Devices[Tag Name],0)),"")</f>
        <v/>
      </c>
      <c r="C336" t="str">
        <f t="shared" ca="1" si="2"/>
        <v/>
      </c>
      <c r="F336" t="str">
        <f ca="1">IF($A336&lt;&gt;"",INDEX(Devices[Device Description],MATCH($A336,Devices[Tag Name],0)),"")</f>
        <v/>
      </c>
    </row>
    <row r="337" spans="1:6" x14ac:dyDescent="0.25">
      <c r="A337" t="str">
        <f t="array" aca="1" ref="A3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+ 1),ROW($A335))),"")</f>
        <v/>
      </c>
      <c r="B337" t="str">
        <f ca="1">IF($A337&lt;&gt;"",INDEX(Devices[Area],MATCH($A337,Devices[Tag Name],0)),"")</f>
        <v/>
      </c>
      <c r="C337" t="str">
        <f t="shared" ca="1" si="2"/>
        <v/>
      </c>
      <c r="F337" t="str">
        <f ca="1">IF($A337&lt;&gt;"",INDEX(Devices[Device Description],MATCH($A337,Devices[Tag Name],0)),"")</f>
        <v/>
      </c>
    </row>
    <row r="338" spans="1:6" x14ac:dyDescent="0.25">
      <c r="A338" t="str">
        <f t="array" aca="1" ref="A3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+ 1),ROW($A336))),"")</f>
        <v/>
      </c>
      <c r="B338" t="str">
        <f ca="1">IF($A338&lt;&gt;"",INDEX(Devices[Area],MATCH($A338,Devices[Tag Name],0)),"")</f>
        <v/>
      </c>
      <c r="C338" t="str">
        <f t="shared" ca="1" si="2"/>
        <v/>
      </c>
      <c r="F338" t="str">
        <f ca="1">IF($A338&lt;&gt;"",INDEX(Devices[Device Description],MATCH($A338,Devices[Tag Name],0)),"")</f>
        <v/>
      </c>
    </row>
    <row r="339" spans="1:6" x14ac:dyDescent="0.25">
      <c r="A339" t="str">
        <f t="array" aca="1" ref="A3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+ 1),ROW($A337))),"")</f>
        <v/>
      </c>
      <c r="B339" t="str">
        <f ca="1">IF($A339&lt;&gt;"",INDEX(Devices[Area],MATCH($A339,Devices[Tag Name],0)),"")</f>
        <v/>
      </c>
      <c r="C339" t="str">
        <f t="shared" ca="1" si="2"/>
        <v/>
      </c>
      <c r="F339" t="str">
        <f ca="1">IF($A339&lt;&gt;"",INDEX(Devices[Device Description],MATCH($A339,Devices[Tag Name],0)),"")</f>
        <v/>
      </c>
    </row>
    <row r="340" spans="1:6" x14ac:dyDescent="0.25">
      <c r="A340" t="str">
        <f t="array" aca="1" ref="A3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+ 1),ROW($A338))),"")</f>
        <v/>
      </c>
      <c r="B340" t="str">
        <f ca="1">IF($A340&lt;&gt;"",INDEX(Devices[Area],MATCH($A340,Devices[Tag Name],0)),"")</f>
        <v/>
      </c>
      <c r="C340" t="str">
        <f t="shared" ca="1" si="2"/>
        <v/>
      </c>
      <c r="F340" t="str">
        <f ca="1">IF($A340&lt;&gt;"",INDEX(Devices[Device Description],MATCH($A340,Devices[Tag Name],0)),"")</f>
        <v/>
      </c>
    </row>
    <row r="341" spans="1:6" x14ac:dyDescent="0.25">
      <c r="A341" t="str">
        <f t="array" aca="1" ref="A3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+ 1),ROW($A339))),"")</f>
        <v/>
      </c>
      <c r="B341" t="str">
        <f ca="1">IF($A341&lt;&gt;"",INDEX(Devices[Area],MATCH($A341,Devices[Tag Name],0)),"")</f>
        <v/>
      </c>
      <c r="C341" t="str">
        <f t="shared" ca="1" si="2"/>
        <v/>
      </c>
      <c r="F341" t="str">
        <f ca="1">IF($A341&lt;&gt;"",INDEX(Devices[Device Description],MATCH($A341,Devices[Tag Name],0)),"")</f>
        <v/>
      </c>
    </row>
    <row r="342" spans="1:6" x14ac:dyDescent="0.25">
      <c r="A342" t="str">
        <f t="array" aca="1" ref="A3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+ 1),ROW($A340))),"")</f>
        <v/>
      </c>
      <c r="B342" t="str">
        <f ca="1">IF($A342&lt;&gt;"",INDEX(Devices[Area],MATCH($A342,Devices[Tag Name],0)),"")</f>
        <v/>
      </c>
      <c r="C342" t="str">
        <f t="shared" ca="1" si="2"/>
        <v/>
      </c>
      <c r="F342" t="str">
        <f ca="1">IF($A342&lt;&gt;"",INDEX(Devices[Device Description],MATCH($A342,Devices[Tag Name],0)),"")</f>
        <v/>
      </c>
    </row>
    <row r="343" spans="1:6" x14ac:dyDescent="0.25">
      <c r="A343" t="str">
        <f t="array" aca="1" ref="A3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+ 1),ROW($A341))),"")</f>
        <v/>
      </c>
      <c r="B343" t="str">
        <f ca="1">IF($A343&lt;&gt;"",INDEX(Devices[Area],MATCH($A343,Devices[Tag Name],0)),"")</f>
        <v/>
      </c>
      <c r="C343" t="str">
        <f t="shared" ca="1" si="2"/>
        <v/>
      </c>
      <c r="F343" t="str">
        <f ca="1">IF($A343&lt;&gt;"",INDEX(Devices[Device Description],MATCH($A343,Devices[Tag Name],0)),"")</f>
        <v/>
      </c>
    </row>
    <row r="344" spans="1:6" x14ac:dyDescent="0.25">
      <c r="A344" t="str">
        <f t="array" aca="1" ref="A3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+ 1),ROW($A342))),"")</f>
        <v/>
      </c>
      <c r="B344" t="str">
        <f ca="1">IF($A344&lt;&gt;"",INDEX(Devices[Area],MATCH($A344,Devices[Tag Name],0)),"")</f>
        <v/>
      </c>
      <c r="C344" t="str">
        <f t="shared" ca="1" si="2"/>
        <v/>
      </c>
      <c r="F344" t="str">
        <f ca="1">IF($A344&lt;&gt;"",INDEX(Devices[Device Description],MATCH($A344,Devices[Tag Name],0)),"")</f>
        <v/>
      </c>
    </row>
    <row r="345" spans="1:6" x14ac:dyDescent="0.25">
      <c r="A345" t="str">
        <f t="array" aca="1" ref="A3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+ 1),ROW($A343))),"")</f>
        <v/>
      </c>
      <c r="B345" t="str">
        <f ca="1">IF($A345&lt;&gt;"",INDEX(Devices[Area],MATCH($A345,Devices[Tag Name],0)),"")</f>
        <v/>
      </c>
      <c r="C345" t="str">
        <f t="shared" ca="1" si="2"/>
        <v/>
      </c>
      <c r="F345" t="str">
        <f ca="1">IF($A345&lt;&gt;"",INDEX(Devices[Device Description],MATCH($A345,Devices[Tag Name],0)),"")</f>
        <v/>
      </c>
    </row>
    <row r="346" spans="1:6" x14ac:dyDescent="0.25">
      <c r="A346" t="str">
        <f t="array" aca="1" ref="A3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+ 1),ROW($A344))),"")</f>
        <v/>
      </c>
      <c r="B346" t="str">
        <f ca="1">IF($A346&lt;&gt;"",INDEX(Devices[Area],MATCH($A346,Devices[Tag Name],0)),"")</f>
        <v/>
      </c>
      <c r="C346" t="str">
        <f t="shared" ca="1" si="2"/>
        <v/>
      </c>
      <c r="F346" t="str">
        <f ca="1">IF($A346&lt;&gt;"",INDEX(Devices[Device Description],MATCH($A346,Devices[Tag Name],0)),"")</f>
        <v/>
      </c>
    </row>
    <row r="347" spans="1:6" x14ac:dyDescent="0.25">
      <c r="A347" t="str">
        <f t="array" aca="1" ref="A3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+ 1),ROW($A345))),"")</f>
        <v/>
      </c>
      <c r="B347" t="str">
        <f ca="1">IF($A347&lt;&gt;"",INDEX(Devices[Area],MATCH($A347,Devices[Tag Name],0)),"")</f>
        <v/>
      </c>
      <c r="C347" t="str">
        <f t="shared" ca="1" si="2"/>
        <v/>
      </c>
      <c r="F347" t="str">
        <f ca="1">IF($A347&lt;&gt;"",INDEX(Devices[Device Description],MATCH($A347,Devices[Tag Name],0)),"")</f>
        <v/>
      </c>
    </row>
    <row r="348" spans="1:6" x14ac:dyDescent="0.25">
      <c r="A348" t="str">
        <f t="array" aca="1" ref="A3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+ 1),ROW($A346))),"")</f>
        <v/>
      </c>
      <c r="B348" t="str">
        <f ca="1">IF($A348&lt;&gt;"",INDEX(Devices[Area],MATCH($A348,Devices[Tag Name],0)),"")</f>
        <v/>
      </c>
      <c r="C348" t="str">
        <f t="shared" ca="1" si="2"/>
        <v/>
      </c>
      <c r="F348" t="str">
        <f ca="1">IF($A348&lt;&gt;"",INDEX(Devices[Device Description],MATCH($A348,Devices[Tag Name],0)),"")</f>
        <v/>
      </c>
    </row>
    <row r="349" spans="1:6" x14ac:dyDescent="0.25">
      <c r="A349" t="str">
        <f t="array" aca="1" ref="A3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+ 1),ROW($A347))),"")</f>
        <v/>
      </c>
      <c r="B349" t="str">
        <f ca="1">IF($A349&lt;&gt;"",INDEX(Devices[Area],MATCH($A349,Devices[Tag Name],0)),"")</f>
        <v/>
      </c>
      <c r="C349" t="str">
        <f t="shared" ca="1" si="2"/>
        <v/>
      </c>
      <c r="F349" t="str">
        <f ca="1">IF($A349&lt;&gt;"",INDEX(Devices[Device Description],MATCH($A349,Devices[Tag Name],0)),"")</f>
        <v/>
      </c>
    </row>
    <row r="350" spans="1:6" x14ac:dyDescent="0.25">
      <c r="A350" t="str">
        <f t="array" aca="1" ref="A3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+ 1),ROW($A348))),"")</f>
        <v/>
      </c>
      <c r="B350" t="str">
        <f ca="1">IF($A350&lt;&gt;"",INDEX(Devices[Area],MATCH($A350,Devices[Tag Name],0)),"")</f>
        <v/>
      </c>
      <c r="C350" t="str">
        <f t="shared" ca="1" si="2"/>
        <v/>
      </c>
      <c r="F350" t="str">
        <f ca="1">IF($A350&lt;&gt;"",INDEX(Devices[Device Description],MATCH($A350,Devices[Tag Name],0)),"")</f>
        <v/>
      </c>
    </row>
    <row r="351" spans="1:6" x14ac:dyDescent="0.25">
      <c r="A351" t="str">
        <f t="array" aca="1" ref="A3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+ 1),ROW($A349))),"")</f>
        <v/>
      </c>
      <c r="B351" t="str">
        <f ca="1">IF($A351&lt;&gt;"",INDEX(Devices[Area],MATCH($A351,Devices[Tag Name],0)),"")</f>
        <v/>
      </c>
      <c r="C351" t="str">
        <f t="shared" ca="1" si="2"/>
        <v/>
      </c>
      <c r="F351" t="str">
        <f ca="1">IF($A351&lt;&gt;"",INDEX(Devices[Device Description],MATCH($A351,Devices[Tag Name],0)),"")</f>
        <v/>
      </c>
    </row>
    <row r="352" spans="1:6" x14ac:dyDescent="0.25">
      <c r="A352" t="str">
        <f t="array" aca="1" ref="A3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+ 1),ROW($A350))),"")</f>
        <v/>
      </c>
      <c r="B352" t="str">
        <f ca="1">IF($A352&lt;&gt;"",INDEX(Devices[Area],MATCH($A352,Devices[Tag Name],0)),"")</f>
        <v/>
      </c>
      <c r="C352" t="str">
        <f t="shared" ca="1" si="2"/>
        <v/>
      </c>
      <c r="F352" t="str">
        <f ca="1">IF($A352&lt;&gt;"",INDEX(Devices[Device Description],MATCH($A352,Devices[Tag Name],0)),"")</f>
        <v/>
      </c>
    </row>
    <row r="353" spans="1:6" x14ac:dyDescent="0.25">
      <c r="A353" t="str">
        <f t="array" aca="1" ref="A3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+ 1),ROW($A351))),"")</f>
        <v/>
      </c>
      <c r="B353" t="str">
        <f ca="1">IF($A353&lt;&gt;"",INDEX(Devices[Area],MATCH($A353,Devices[Tag Name],0)),"")</f>
        <v/>
      </c>
      <c r="C353" t="str">
        <f t="shared" ca="1" si="2"/>
        <v/>
      </c>
      <c r="F353" t="str">
        <f ca="1">IF($A353&lt;&gt;"",INDEX(Devices[Device Description],MATCH($A353,Devices[Tag Name],0)),"")</f>
        <v/>
      </c>
    </row>
    <row r="354" spans="1:6" x14ac:dyDescent="0.25">
      <c r="A354" t="str">
        <f t="array" aca="1" ref="A3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+ 1),ROW($A352))),"")</f>
        <v/>
      </c>
      <c r="B354" t="str">
        <f ca="1">IF($A354&lt;&gt;"",INDEX(Devices[Area],MATCH($A354,Devices[Tag Name],0)),"")</f>
        <v/>
      </c>
      <c r="C354" t="str">
        <f t="shared" ca="1" si="2"/>
        <v/>
      </c>
      <c r="F354" t="str">
        <f ca="1">IF($A354&lt;&gt;"",INDEX(Devices[Device Description],MATCH($A354,Devices[Tag Name],0)),"")</f>
        <v/>
      </c>
    </row>
    <row r="355" spans="1:6" x14ac:dyDescent="0.25">
      <c r="A355" t="str">
        <f t="array" aca="1" ref="A3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+ 1),ROW($A353))),"")</f>
        <v/>
      </c>
      <c r="B355" t="str">
        <f ca="1">IF($A355&lt;&gt;"",INDEX(Devices[Area],MATCH($A355,Devices[Tag Name],0)),"")</f>
        <v/>
      </c>
      <c r="C355" t="str">
        <f t="shared" ca="1" si="2"/>
        <v/>
      </c>
      <c r="F355" t="str">
        <f ca="1">IF($A355&lt;&gt;"",INDEX(Devices[Device Description],MATCH($A355,Devices[Tag Name],0)),"")</f>
        <v/>
      </c>
    </row>
    <row r="356" spans="1:6" x14ac:dyDescent="0.25">
      <c r="A356" t="str">
        <f t="array" aca="1" ref="A3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+ 1),ROW($A354))),"")</f>
        <v/>
      </c>
      <c r="B356" t="str">
        <f ca="1">IF($A356&lt;&gt;"",INDEX(Devices[Area],MATCH($A356,Devices[Tag Name],0)),"")</f>
        <v/>
      </c>
      <c r="C356" t="str">
        <f t="shared" ca="1" si="2"/>
        <v/>
      </c>
      <c r="F356" t="str">
        <f ca="1">IF($A356&lt;&gt;"",INDEX(Devices[Device Description],MATCH($A356,Devices[Tag Name],0)),"")</f>
        <v/>
      </c>
    </row>
    <row r="357" spans="1:6" x14ac:dyDescent="0.25">
      <c r="A357" t="str">
        <f t="array" aca="1" ref="A3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+ 1),ROW($A355))),"")</f>
        <v/>
      </c>
      <c r="B357" t="str">
        <f ca="1">IF($A357&lt;&gt;"",INDEX(Devices[Area],MATCH($A357,Devices[Tag Name],0)),"")</f>
        <v/>
      </c>
      <c r="C357" t="str">
        <f t="shared" ca="1" si="2"/>
        <v/>
      </c>
      <c r="F357" t="str">
        <f ca="1">IF($A357&lt;&gt;"",INDEX(Devices[Device Description],MATCH($A357,Devices[Tag Name],0)),"")</f>
        <v/>
      </c>
    </row>
    <row r="358" spans="1:6" x14ac:dyDescent="0.25">
      <c r="A358" t="str">
        <f t="array" aca="1" ref="A3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+ 1),ROW($A356))),"")</f>
        <v/>
      </c>
      <c r="B358" t="str">
        <f ca="1">IF($A358&lt;&gt;"",INDEX(Devices[Area],MATCH($A358,Devices[Tag Name],0)),"")</f>
        <v/>
      </c>
      <c r="C358" t="str">
        <f t="shared" ca="1" si="2"/>
        <v/>
      </c>
      <c r="F358" t="str">
        <f ca="1">IF($A358&lt;&gt;"",INDEX(Devices[Device Description],MATCH($A358,Devices[Tag Name],0)),"")</f>
        <v/>
      </c>
    </row>
    <row r="359" spans="1:6" x14ac:dyDescent="0.25">
      <c r="A359" t="str">
        <f t="array" aca="1" ref="A3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+ 1),ROW($A357))),"")</f>
        <v/>
      </c>
      <c r="B359" t="str">
        <f ca="1">IF($A359&lt;&gt;"",INDEX(Devices[Area],MATCH($A359,Devices[Tag Name],0)),"")</f>
        <v/>
      </c>
      <c r="C359" t="str">
        <f t="shared" ca="1" si="2"/>
        <v/>
      </c>
      <c r="F359" t="str">
        <f ca="1">IF($A359&lt;&gt;"",INDEX(Devices[Device Description],MATCH($A359,Devices[Tag Name],0)),"")</f>
        <v/>
      </c>
    </row>
    <row r="360" spans="1:6" x14ac:dyDescent="0.25">
      <c r="A360" t="str">
        <f t="array" aca="1" ref="A3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+ 1),ROW($A358))),"")</f>
        <v/>
      </c>
      <c r="B360" t="str">
        <f ca="1">IF($A360&lt;&gt;"",INDEX(Devices[Area],MATCH($A360,Devices[Tag Name],0)),"")</f>
        <v/>
      </c>
      <c r="C360" t="str">
        <f t="shared" ca="1" si="2"/>
        <v/>
      </c>
      <c r="F360" t="str">
        <f ca="1">IF($A360&lt;&gt;"",INDEX(Devices[Device Description],MATCH($A360,Devices[Tag Name],0)),"")</f>
        <v/>
      </c>
    </row>
    <row r="361" spans="1:6" x14ac:dyDescent="0.25">
      <c r="A361" t="str">
        <f t="array" aca="1" ref="A3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+ 1),ROW($A359))),"")</f>
        <v/>
      </c>
      <c r="B361" t="str">
        <f ca="1">IF($A361&lt;&gt;"",INDEX(Devices[Area],MATCH($A361,Devices[Tag Name],0)),"")</f>
        <v/>
      </c>
      <c r="C361" t="str">
        <f t="shared" ca="1" si="2"/>
        <v/>
      </c>
      <c r="F361" t="str">
        <f ca="1">IF($A361&lt;&gt;"",INDEX(Devices[Device Description],MATCH($A361,Devices[Tag Name],0)),"")</f>
        <v/>
      </c>
    </row>
    <row r="362" spans="1:6" x14ac:dyDescent="0.25">
      <c r="A362" t="str">
        <f t="array" aca="1" ref="A3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+ 1),ROW($A360))),"")</f>
        <v/>
      </c>
      <c r="B362" t="str">
        <f ca="1">IF($A362&lt;&gt;"",INDEX(Devices[Area],MATCH($A362,Devices[Tag Name],0)),"")</f>
        <v/>
      </c>
      <c r="C362" t="str">
        <f t="shared" ca="1" si="2"/>
        <v/>
      </c>
      <c r="F362" t="str">
        <f ca="1">IF($A362&lt;&gt;"",INDEX(Devices[Device Description],MATCH($A362,Devices[Tag Name],0)),"")</f>
        <v/>
      </c>
    </row>
    <row r="363" spans="1:6" x14ac:dyDescent="0.25">
      <c r="A363" t="str">
        <f t="array" aca="1" ref="A3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+ 1),ROW($A361))),"")</f>
        <v/>
      </c>
      <c r="B363" t="str">
        <f ca="1">IF($A363&lt;&gt;"",INDEX(Devices[Area],MATCH($A363,Devices[Tag Name],0)),"")</f>
        <v/>
      </c>
      <c r="C363" t="str">
        <f t="shared" ca="1" si="2"/>
        <v/>
      </c>
      <c r="F363" t="str">
        <f ca="1">IF($A363&lt;&gt;"",INDEX(Devices[Device Description],MATCH($A363,Devices[Tag Name],0)),"")</f>
        <v/>
      </c>
    </row>
    <row r="364" spans="1:6" x14ac:dyDescent="0.25">
      <c r="A364" t="str">
        <f t="array" aca="1" ref="A3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+ 1),ROW($A362))),"")</f>
        <v/>
      </c>
      <c r="B364" t="str">
        <f ca="1">IF($A364&lt;&gt;"",INDEX(Devices[Area],MATCH($A364,Devices[Tag Name],0)),"")</f>
        <v/>
      </c>
      <c r="C364" t="str">
        <f t="shared" ca="1" si="2"/>
        <v/>
      </c>
      <c r="F364" t="str">
        <f ca="1">IF($A364&lt;&gt;"",INDEX(Devices[Device Description],MATCH($A364,Devices[Tag Name],0)),"")</f>
        <v/>
      </c>
    </row>
    <row r="365" spans="1:6" x14ac:dyDescent="0.25">
      <c r="A365" t="str">
        <f t="array" aca="1" ref="A3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+ 1),ROW($A363))),"")</f>
        <v/>
      </c>
      <c r="B365" t="str">
        <f ca="1">IF($A365&lt;&gt;"",INDEX(Devices[Area],MATCH($A365,Devices[Tag Name],0)),"")</f>
        <v/>
      </c>
      <c r="C365" t="str">
        <f t="shared" ref="C365:C428" ca="1" si="3">IF($A365&lt;&gt;"","Default","")</f>
        <v/>
      </c>
      <c r="F365" t="str">
        <f ca="1">IF($A365&lt;&gt;"",INDEX(Devices[Device Description],MATCH($A365,Devices[Tag Name],0)),"")</f>
        <v/>
      </c>
    </row>
    <row r="366" spans="1:6" x14ac:dyDescent="0.25">
      <c r="A366" t="str">
        <f t="array" aca="1" ref="A3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+ 1),ROW($A364))),"")</f>
        <v/>
      </c>
      <c r="B366" t="str">
        <f ca="1">IF($A366&lt;&gt;"",INDEX(Devices[Area],MATCH($A366,Devices[Tag Name],0)),"")</f>
        <v/>
      </c>
      <c r="C366" t="str">
        <f t="shared" ca="1" si="3"/>
        <v/>
      </c>
      <c r="F366" t="str">
        <f ca="1">IF($A366&lt;&gt;"",INDEX(Devices[Device Description],MATCH($A366,Devices[Tag Name],0)),"")</f>
        <v/>
      </c>
    </row>
    <row r="367" spans="1:6" x14ac:dyDescent="0.25">
      <c r="A367" t="str">
        <f t="array" aca="1" ref="A3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+ 1),ROW($A365))),"")</f>
        <v/>
      </c>
      <c r="B367" t="str">
        <f ca="1">IF($A367&lt;&gt;"",INDEX(Devices[Area],MATCH($A367,Devices[Tag Name],0)),"")</f>
        <v/>
      </c>
      <c r="C367" t="str">
        <f t="shared" ca="1" si="3"/>
        <v/>
      </c>
      <c r="F367" t="str">
        <f ca="1">IF($A367&lt;&gt;"",INDEX(Devices[Device Description],MATCH($A367,Devices[Tag Name],0)),"")</f>
        <v/>
      </c>
    </row>
    <row r="368" spans="1:6" x14ac:dyDescent="0.25">
      <c r="A368" t="str">
        <f t="array" aca="1" ref="A3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+ 1),ROW($A366))),"")</f>
        <v/>
      </c>
      <c r="B368" t="str">
        <f ca="1">IF($A368&lt;&gt;"",INDEX(Devices[Area],MATCH($A368,Devices[Tag Name],0)),"")</f>
        <v/>
      </c>
      <c r="C368" t="str">
        <f t="shared" ca="1" si="3"/>
        <v/>
      </c>
      <c r="F368" t="str">
        <f ca="1">IF($A368&lt;&gt;"",INDEX(Devices[Device Description],MATCH($A368,Devices[Tag Name],0)),"")</f>
        <v/>
      </c>
    </row>
    <row r="369" spans="1:6" x14ac:dyDescent="0.25">
      <c r="A369" t="str">
        <f t="array" aca="1" ref="A3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+ 1),ROW($A367))),"")</f>
        <v/>
      </c>
      <c r="B369" t="str">
        <f ca="1">IF($A369&lt;&gt;"",INDEX(Devices[Area],MATCH($A369,Devices[Tag Name],0)),"")</f>
        <v/>
      </c>
      <c r="C369" t="str">
        <f t="shared" ca="1" si="3"/>
        <v/>
      </c>
      <c r="F369" t="str">
        <f ca="1">IF($A369&lt;&gt;"",INDEX(Devices[Device Description],MATCH($A369,Devices[Tag Name],0)),"")</f>
        <v/>
      </c>
    </row>
    <row r="370" spans="1:6" x14ac:dyDescent="0.25">
      <c r="A370" t="str">
        <f t="array" aca="1" ref="A3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+ 1),ROW($A368))),"")</f>
        <v/>
      </c>
      <c r="B370" t="str">
        <f ca="1">IF($A370&lt;&gt;"",INDEX(Devices[Area],MATCH($A370,Devices[Tag Name],0)),"")</f>
        <v/>
      </c>
      <c r="C370" t="str">
        <f t="shared" ca="1" si="3"/>
        <v/>
      </c>
      <c r="F370" t="str">
        <f ca="1">IF($A370&lt;&gt;"",INDEX(Devices[Device Description],MATCH($A370,Devices[Tag Name],0)),"")</f>
        <v/>
      </c>
    </row>
    <row r="371" spans="1:6" x14ac:dyDescent="0.25">
      <c r="A371" t="str">
        <f t="array" aca="1" ref="A3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+ 1),ROW($A369))),"")</f>
        <v/>
      </c>
      <c r="B371" t="str">
        <f ca="1">IF($A371&lt;&gt;"",INDEX(Devices[Area],MATCH($A371,Devices[Tag Name],0)),"")</f>
        <v/>
      </c>
      <c r="C371" t="str">
        <f t="shared" ca="1" si="3"/>
        <v/>
      </c>
      <c r="F371" t="str">
        <f ca="1">IF($A371&lt;&gt;"",INDEX(Devices[Device Description],MATCH($A371,Devices[Tag Name],0)),"")</f>
        <v/>
      </c>
    </row>
    <row r="372" spans="1:6" x14ac:dyDescent="0.25">
      <c r="A372" t="str">
        <f t="array" aca="1" ref="A3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+ 1),ROW($A370))),"")</f>
        <v/>
      </c>
      <c r="B372" t="str">
        <f ca="1">IF($A372&lt;&gt;"",INDEX(Devices[Area],MATCH($A372,Devices[Tag Name],0)),"")</f>
        <v/>
      </c>
      <c r="C372" t="str">
        <f t="shared" ca="1" si="3"/>
        <v/>
      </c>
      <c r="F372" t="str">
        <f ca="1">IF($A372&lt;&gt;"",INDEX(Devices[Device Description],MATCH($A372,Devices[Tag Name],0)),"")</f>
        <v/>
      </c>
    </row>
    <row r="373" spans="1:6" x14ac:dyDescent="0.25">
      <c r="A373" t="str">
        <f t="array" aca="1" ref="A3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+ 1),ROW($A371))),"")</f>
        <v/>
      </c>
      <c r="B373" t="str">
        <f ca="1">IF($A373&lt;&gt;"",INDEX(Devices[Area],MATCH($A373,Devices[Tag Name],0)),"")</f>
        <v/>
      </c>
      <c r="C373" t="str">
        <f t="shared" ca="1" si="3"/>
        <v/>
      </c>
      <c r="F373" t="str">
        <f ca="1">IF($A373&lt;&gt;"",INDEX(Devices[Device Description],MATCH($A373,Devices[Tag Name],0)),"")</f>
        <v/>
      </c>
    </row>
    <row r="374" spans="1:6" x14ac:dyDescent="0.25">
      <c r="A374" t="str">
        <f t="array" aca="1" ref="A3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+ 1),ROW($A372))),"")</f>
        <v/>
      </c>
      <c r="B374" t="str">
        <f ca="1">IF($A374&lt;&gt;"",INDEX(Devices[Area],MATCH($A374,Devices[Tag Name],0)),"")</f>
        <v/>
      </c>
      <c r="C374" t="str">
        <f t="shared" ca="1" si="3"/>
        <v/>
      </c>
      <c r="F374" t="str">
        <f ca="1">IF($A374&lt;&gt;"",INDEX(Devices[Device Description],MATCH($A374,Devices[Tag Name],0)),"")</f>
        <v/>
      </c>
    </row>
    <row r="375" spans="1:6" x14ac:dyDescent="0.25">
      <c r="A375" t="str">
        <f t="array" aca="1" ref="A3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+ 1),ROW($A373))),"")</f>
        <v/>
      </c>
      <c r="B375" t="str">
        <f ca="1">IF($A375&lt;&gt;"",INDEX(Devices[Area],MATCH($A375,Devices[Tag Name],0)),"")</f>
        <v/>
      </c>
      <c r="C375" t="str">
        <f t="shared" ca="1" si="3"/>
        <v/>
      </c>
      <c r="F375" t="str">
        <f ca="1">IF($A375&lt;&gt;"",INDEX(Devices[Device Description],MATCH($A375,Devices[Tag Name],0)),"")</f>
        <v/>
      </c>
    </row>
    <row r="376" spans="1:6" x14ac:dyDescent="0.25">
      <c r="A376" t="str">
        <f t="array" aca="1" ref="A3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+ 1),ROW($A374))),"")</f>
        <v/>
      </c>
      <c r="B376" t="str">
        <f ca="1">IF($A376&lt;&gt;"",INDEX(Devices[Area],MATCH($A376,Devices[Tag Name],0)),"")</f>
        <v/>
      </c>
      <c r="C376" t="str">
        <f t="shared" ca="1" si="3"/>
        <v/>
      </c>
      <c r="F376" t="str">
        <f ca="1">IF($A376&lt;&gt;"",INDEX(Devices[Device Description],MATCH($A376,Devices[Tag Name],0)),"")</f>
        <v/>
      </c>
    </row>
    <row r="377" spans="1:6" x14ac:dyDescent="0.25">
      <c r="A377" t="str">
        <f t="array" aca="1" ref="A3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+ 1),ROW($A375))),"")</f>
        <v/>
      </c>
      <c r="B377" t="str">
        <f ca="1">IF($A377&lt;&gt;"",INDEX(Devices[Area],MATCH($A377,Devices[Tag Name],0)),"")</f>
        <v/>
      </c>
      <c r="C377" t="str">
        <f t="shared" ca="1" si="3"/>
        <v/>
      </c>
      <c r="F377" t="str">
        <f ca="1">IF($A377&lt;&gt;"",INDEX(Devices[Device Description],MATCH($A377,Devices[Tag Name],0)),"")</f>
        <v/>
      </c>
    </row>
    <row r="378" spans="1:6" x14ac:dyDescent="0.25">
      <c r="A378" t="str">
        <f t="array" aca="1" ref="A3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+ 1),ROW($A376))),"")</f>
        <v/>
      </c>
      <c r="B378" t="str">
        <f ca="1">IF($A378&lt;&gt;"",INDEX(Devices[Area],MATCH($A378,Devices[Tag Name],0)),"")</f>
        <v/>
      </c>
      <c r="C378" t="str">
        <f t="shared" ca="1" si="3"/>
        <v/>
      </c>
      <c r="F378" t="str">
        <f ca="1">IF($A378&lt;&gt;"",INDEX(Devices[Device Description],MATCH($A378,Devices[Tag Name],0)),"")</f>
        <v/>
      </c>
    </row>
    <row r="379" spans="1:6" x14ac:dyDescent="0.25">
      <c r="A379" t="str">
        <f t="array" aca="1" ref="A3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+ 1),ROW($A377))),"")</f>
        <v/>
      </c>
      <c r="B379" t="str">
        <f ca="1">IF($A379&lt;&gt;"",INDEX(Devices[Area],MATCH($A379,Devices[Tag Name],0)),"")</f>
        <v/>
      </c>
      <c r="C379" t="str">
        <f t="shared" ca="1" si="3"/>
        <v/>
      </c>
      <c r="F379" t="str">
        <f ca="1">IF($A379&lt;&gt;"",INDEX(Devices[Device Description],MATCH($A379,Devices[Tag Name],0)),"")</f>
        <v/>
      </c>
    </row>
    <row r="380" spans="1:6" x14ac:dyDescent="0.25">
      <c r="A380" t="str">
        <f t="array" aca="1" ref="A3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+ 1),ROW($A378))),"")</f>
        <v/>
      </c>
      <c r="B380" t="str">
        <f ca="1">IF($A380&lt;&gt;"",INDEX(Devices[Area],MATCH($A380,Devices[Tag Name],0)),"")</f>
        <v/>
      </c>
      <c r="C380" t="str">
        <f t="shared" ca="1" si="3"/>
        <v/>
      </c>
      <c r="F380" t="str">
        <f ca="1">IF($A380&lt;&gt;"",INDEX(Devices[Device Description],MATCH($A380,Devices[Tag Name],0)),"")</f>
        <v/>
      </c>
    </row>
    <row r="381" spans="1:6" x14ac:dyDescent="0.25">
      <c r="A381" t="str">
        <f t="array" aca="1" ref="A3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+ 1),ROW($A379))),"")</f>
        <v/>
      </c>
      <c r="B381" t="str">
        <f ca="1">IF($A381&lt;&gt;"",INDEX(Devices[Area],MATCH($A381,Devices[Tag Name],0)),"")</f>
        <v/>
      </c>
      <c r="C381" t="str">
        <f t="shared" ca="1" si="3"/>
        <v/>
      </c>
      <c r="F381" t="str">
        <f ca="1">IF($A381&lt;&gt;"",INDEX(Devices[Device Description],MATCH($A381,Devices[Tag Name],0)),"")</f>
        <v/>
      </c>
    </row>
    <row r="382" spans="1:6" x14ac:dyDescent="0.25">
      <c r="A382" t="str">
        <f t="array" aca="1" ref="A3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+ 1),ROW($A380))),"")</f>
        <v/>
      </c>
      <c r="B382" t="str">
        <f ca="1">IF($A382&lt;&gt;"",INDEX(Devices[Area],MATCH($A382,Devices[Tag Name],0)),"")</f>
        <v/>
      </c>
      <c r="C382" t="str">
        <f t="shared" ca="1" si="3"/>
        <v/>
      </c>
      <c r="F382" t="str">
        <f ca="1">IF($A382&lt;&gt;"",INDEX(Devices[Device Description],MATCH($A382,Devices[Tag Name],0)),"")</f>
        <v/>
      </c>
    </row>
    <row r="383" spans="1:6" x14ac:dyDescent="0.25">
      <c r="A383" t="str">
        <f t="array" aca="1" ref="A3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+ 1),ROW($A381))),"")</f>
        <v/>
      </c>
      <c r="B383" t="str">
        <f ca="1">IF($A383&lt;&gt;"",INDEX(Devices[Area],MATCH($A383,Devices[Tag Name],0)),"")</f>
        <v/>
      </c>
      <c r="C383" t="str">
        <f t="shared" ca="1" si="3"/>
        <v/>
      </c>
      <c r="F383" t="str">
        <f ca="1">IF($A383&lt;&gt;"",INDEX(Devices[Device Description],MATCH($A383,Devices[Tag Name],0)),"")</f>
        <v/>
      </c>
    </row>
    <row r="384" spans="1:6" x14ac:dyDescent="0.25">
      <c r="A384" t="str">
        <f t="array" aca="1" ref="A3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+ 1),ROW($A382))),"")</f>
        <v/>
      </c>
      <c r="B384" t="str">
        <f ca="1">IF($A384&lt;&gt;"",INDEX(Devices[Area],MATCH($A384,Devices[Tag Name],0)),"")</f>
        <v/>
      </c>
      <c r="C384" t="str">
        <f t="shared" ca="1" si="3"/>
        <v/>
      </c>
      <c r="F384" t="str">
        <f ca="1">IF($A384&lt;&gt;"",INDEX(Devices[Device Description],MATCH($A384,Devices[Tag Name],0)),"")</f>
        <v/>
      </c>
    </row>
    <row r="385" spans="1:6" x14ac:dyDescent="0.25">
      <c r="A385" t="str">
        <f t="array" aca="1" ref="A3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+ 1),ROW($A383))),"")</f>
        <v/>
      </c>
      <c r="B385" t="str">
        <f ca="1">IF($A385&lt;&gt;"",INDEX(Devices[Area],MATCH($A385,Devices[Tag Name],0)),"")</f>
        <v/>
      </c>
      <c r="C385" t="str">
        <f t="shared" ca="1" si="3"/>
        <v/>
      </c>
      <c r="F385" t="str">
        <f ca="1">IF($A385&lt;&gt;"",INDEX(Devices[Device Description],MATCH($A385,Devices[Tag Name],0)),"")</f>
        <v/>
      </c>
    </row>
    <row r="386" spans="1:6" x14ac:dyDescent="0.25">
      <c r="A386" t="str">
        <f t="array" aca="1" ref="A3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+ 1),ROW($A384))),"")</f>
        <v/>
      </c>
      <c r="B386" t="str">
        <f ca="1">IF($A386&lt;&gt;"",INDEX(Devices[Area],MATCH($A386,Devices[Tag Name],0)),"")</f>
        <v/>
      </c>
      <c r="C386" t="str">
        <f t="shared" ca="1" si="3"/>
        <v/>
      </c>
      <c r="F386" t="str">
        <f ca="1">IF($A386&lt;&gt;"",INDEX(Devices[Device Description],MATCH($A386,Devices[Tag Name],0)),"")</f>
        <v/>
      </c>
    </row>
    <row r="387" spans="1:6" x14ac:dyDescent="0.25">
      <c r="A387" t="str">
        <f t="array" aca="1" ref="A3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+ 1),ROW($A385))),"")</f>
        <v/>
      </c>
      <c r="B387" t="str">
        <f ca="1">IF($A387&lt;&gt;"",INDEX(Devices[Area],MATCH($A387,Devices[Tag Name],0)),"")</f>
        <v/>
      </c>
      <c r="C387" t="str">
        <f t="shared" ca="1" si="3"/>
        <v/>
      </c>
      <c r="F387" t="str">
        <f ca="1">IF($A387&lt;&gt;"",INDEX(Devices[Device Description],MATCH($A387,Devices[Tag Name],0)),"")</f>
        <v/>
      </c>
    </row>
    <row r="388" spans="1:6" x14ac:dyDescent="0.25">
      <c r="A388" t="str">
        <f t="array" aca="1" ref="A3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+ 1),ROW($A386))),"")</f>
        <v/>
      </c>
      <c r="B388" t="str">
        <f ca="1">IF($A388&lt;&gt;"",INDEX(Devices[Area],MATCH($A388,Devices[Tag Name],0)),"")</f>
        <v/>
      </c>
      <c r="C388" t="str">
        <f t="shared" ca="1" si="3"/>
        <v/>
      </c>
      <c r="F388" t="str">
        <f ca="1">IF($A388&lt;&gt;"",INDEX(Devices[Device Description],MATCH($A388,Devices[Tag Name],0)),"")</f>
        <v/>
      </c>
    </row>
    <row r="389" spans="1:6" x14ac:dyDescent="0.25">
      <c r="A389" t="str">
        <f t="array" aca="1" ref="A3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+ 1),ROW($A387))),"")</f>
        <v/>
      </c>
      <c r="B389" t="str">
        <f ca="1">IF($A389&lt;&gt;"",INDEX(Devices[Area],MATCH($A389,Devices[Tag Name],0)),"")</f>
        <v/>
      </c>
      <c r="C389" t="str">
        <f t="shared" ca="1" si="3"/>
        <v/>
      </c>
      <c r="F389" t="str">
        <f ca="1">IF($A389&lt;&gt;"",INDEX(Devices[Device Description],MATCH($A389,Devices[Tag Name],0)),"")</f>
        <v/>
      </c>
    </row>
    <row r="390" spans="1:6" x14ac:dyDescent="0.25">
      <c r="A390" t="str">
        <f t="array" aca="1" ref="A3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+ 1),ROW($A388))),"")</f>
        <v/>
      </c>
      <c r="B390" t="str">
        <f ca="1">IF($A390&lt;&gt;"",INDEX(Devices[Area],MATCH($A390,Devices[Tag Name],0)),"")</f>
        <v/>
      </c>
      <c r="C390" t="str">
        <f t="shared" ca="1" si="3"/>
        <v/>
      </c>
      <c r="F390" t="str">
        <f ca="1">IF($A390&lt;&gt;"",INDEX(Devices[Device Description],MATCH($A390,Devices[Tag Name],0)),"")</f>
        <v/>
      </c>
    </row>
    <row r="391" spans="1:6" x14ac:dyDescent="0.25">
      <c r="A391" t="str">
        <f t="array" aca="1" ref="A3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+ 1),ROW($A389))),"")</f>
        <v/>
      </c>
      <c r="B391" t="str">
        <f ca="1">IF($A391&lt;&gt;"",INDEX(Devices[Area],MATCH($A391,Devices[Tag Name],0)),"")</f>
        <v/>
      </c>
      <c r="C391" t="str">
        <f t="shared" ca="1" si="3"/>
        <v/>
      </c>
      <c r="F391" t="str">
        <f ca="1">IF($A391&lt;&gt;"",INDEX(Devices[Device Description],MATCH($A391,Devices[Tag Name],0)),"")</f>
        <v/>
      </c>
    </row>
    <row r="392" spans="1:6" x14ac:dyDescent="0.25">
      <c r="A392" t="str">
        <f t="array" aca="1" ref="A3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+ 1),ROW($A390))),"")</f>
        <v/>
      </c>
      <c r="B392" t="str">
        <f ca="1">IF($A392&lt;&gt;"",INDEX(Devices[Area],MATCH($A392,Devices[Tag Name],0)),"")</f>
        <v/>
      </c>
      <c r="C392" t="str">
        <f t="shared" ca="1" si="3"/>
        <v/>
      </c>
      <c r="F392" t="str">
        <f ca="1">IF($A392&lt;&gt;"",INDEX(Devices[Device Description],MATCH($A392,Devices[Tag Name],0)),"")</f>
        <v/>
      </c>
    </row>
    <row r="393" spans="1:6" x14ac:dyDescent="0.25">
      <c r="A393" t="str">
        <f t="array" aca="1" ref="A3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+ 1),ROW($A391))),"")</f>
        <v/>
      </c>
      <c r="B393" t="str">
        <f ca="1">IF($A393&lt;&gt;"",INDEX(Devices[Area],MATCH($A393,Devices[Tag Name],0)),"")</f>
        <v/>
      </c>
      <c r="C393" t="str">
        <f t="shared" ca="1" si="3"/>
        <v/>
      </c>
      <c r="F393" t="str">
        <f ca="1">IF($A393&lt;&gt;"",INDEX(Devices[Device Description],MATCH($A393,Devices[Tag Name],0)),"")</f>
        <v/>
      </c>
    </row>
    <row r="394" spans="1:6" x14ac:dyDescent="0.25">
      <c r="A394" t="str">
        <f t="array" aca="1" ref="A3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+ 1),ROW($A392))),"")</f>
        <v/>
      </c>
      <c r="B394" t="str">
        <f ca="1">IF($A394&lt;&gt;"",INDEX(Devices[Area],MATCH($A394,Devices[Tag Name],0)),"")</f>
        <v/>
      </c>
      <c r="C394" t="str">
        <f t="shared" ca="1" si="3"/>
        <v/>
      </c>
      <c r="F394" t="str">
        <f ca="1">IF($A394&lt;&gt;"",INDEX(Devices[Device Description],MATCH($A394,Devices[Tag Name],0)),"")</f>
        <v/>
      </c>
    </row>
    <row r="395" spans="1:6" x14ac:dyDescent="0.25">
      <c r="A395" t="str">
        <f t="array" aca="1" ref="A3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+ 1),ROW($A393))),"")</f>
        <v/>
      </c>
      <c r="B395" t="str">
        <f ca="1">IF($A395&lt;&gt;"",INDEX(Devices[Area],MATCH($A395,Devices[Tag Name],0)),"")</f>
        <v/>
      </c>
      <c r="C395" t="str">
        <f t="shared" ca="1" si="3"/>
        <v/>
      </c>
      <c r="F395" t="str">
        <f ca="1">IF($A395&lt;&gt;"",INDEX(Devices[Device Description],MATCH($A395,Devices[Tag Name],0)),"")</f>
        <v/>
      </c>
    </row>
    <row r="396" spans="1:6" x14ac:dyDescent="0.25">
      <c r="A396" t="str">
        <f t="array" aca="1" ref="A3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+ 1),ROW($A394))),"")</f>
        <v/>
      </c>
      <c r="B396" t="str">
        <f ca="1">IF($A396&lt;&gt;"",INDEX(Devices[Area],MATCH($A396,Devices[Tag Name],0)),"")</f>
        <v/>
      </c>
      <c r="C396" t="str">
        <f t="shared" ca="1" si="3"/>
        <v/>
      </c>
      <c r="F396" t="str">
        <f ca="1">IF($A396&lt;&gt;"",INDEX(Devices[Device Description],MATCH($A396,Devices[Tag Name],0)),"")</f>
        <v/>
      </c>
    </row>
    <row r="397" spans="1:6" x14ac:dyDescent="0.25">
      <c r="A397" t="str">
        <f t="array" aca="1" ref="A3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+ 1),ROW($A395))),"")</f>
        <v/>
      </c>
      <c r="B397" t="str">
        <f ca="1">IF($A397&lt;&gt;"",INDEX(Devices[Area],MATCH($A397,Devices[Tag Name],0)),"")</f>
        <v/>
      </c>
      <c r="C397" t="str">
        <f t="shared" ca="1" si="3"/>
        <v/>
      </c>
      <c r="F397" t="str">
        <f ca="1">IF($A397&lt;&gt;"",INDEX(Devices[Device Description],MATCH($A397,Devices[Tag Name],0)),"")</f>
        <v/>
      </c>
    </row>
    <row r="398" spans="1:6" x14ac:dyDescent="0.25">
      <c r="A398" t="str">
        <f t="array" aca="1" ref="A3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+ 1),ROW($A396))),"")</f>
        <v/>
      </c>
      <c r="B398" t="str">
        <f ca="1">IF($A398&lt;&gt;"",INDEX(Devices[Area],MATCH($A398,Devices[Tag Name],0)),"")</f>
        <v/>
      </c>
      <c r="C398" t="str">
        <f t="shared" ca="1" si="3"/>
        <v/>
      </c>
      <c r="F398" t="str">
        <f ca="1">IF($A398&lt;&gt;"",INDEX(Devices[Device Description],MATCH($A398,Devices[Tag Name],0)),"")</f>
        <v/>
      </c>
    </row>
    <row r="399" spans="1:6" x14ac:dyDescent="0.25">
      <c r="A399" t="str">
        <f t="array" aca="1" ref="A3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+ 1),ROW($A397))),"")</f>
        <v/>
      </c>
      <c r="B399" t="str">
        <f ca="1">IF($A399&lt;&gt;"",INDEX(Devices[Area],MATCH($A399,Devices[Tag Name],0)),"")</f>
        <v/>
      </c>
      <c r="C399" t="str">
        <f t="shared" ca="1" si="3"/>
        <v/>
      </c>
      <c r="F399" t="str">
        <f ca="1">IF($A399&lt;&gt;"",INDEX(Devices[Device Description],MATCH($A399,Devices[Tag Name],0)),"")</f>
        <v/>
      </c>
    </row>
    <row r="400" spans="1:6" x14ac:dyDescent="0.25">
      <c r="A400" t="str">
        <f t="array" aca="1" ref="A4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+ 1),ROW($A398))),"")</f>
        <v/>
      </c>
      <c r="B400" t="str">
        <f ca="1">IF($A400&lt;&gt;"",INDEX(Devices[Area],MATCH($A400,Devices[Tag Name],0)),"")</f>
        <v/>
      </c>
      <c r="C400" t="str">
        <f t="shared" ca="1" si="3"/>
        <v/>
      </c>
      <c r="F400" t="str">
        <f ca="1">IF($A400&lt;&gt;"",INDEX(Devices[Device Description],MATCH($A400,Devices[Tag Name],0)),"")</f>
        <v/>
      </c>
    </row>
    <row r="401" spans="1:6" x14ac:dyDescent="0.25">
      <c r="A401" t="str">
        <f t="array" aca="1" ref="A4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+ 1),ROW($A399))),"")</f>
        <v/>
      </c>
      <c r="B401" t="str">
        <f ca="1">IF($A401&lt;&gt;"",INDEX(Devices[Area],MATCH($A401,Devices[Tag Name],0)),"")</f>
        <v/>
      </c>
      <c r="C401" t="str">
        <f t="shared" ca="1" si="3"/>
        <v/>
      </c>
      <c r="F401" t="str">
        <f ca="1">IF($A401&lt;&gt;"",INDEX(Devices[Device Description],MATCH($A401,Devices[Tag Name],0)),"")</f>
        <v/>
      </c>
    </row>
    <row r="402" spans="1:6" x14ac:dyDescent="0.25">
      <c r="A402" t="str">
        <f t="array" aca="1" ref="A4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+ 1),ROW($A400))),"")</f>
        <v/>
      </c>
      <c r="B402" t="str">
        <f ca="1">IF($A402&lt;&gt;"",INDEX(Devices[Area],MATCH($A402,Devices[Tag Name],0)),"")</f>
        <v/>
      </c>
      <c r="C402" t="str">
        <f t="shared" ca="1" si="3"/>
        <v/>
      </c>
      <c r="F402" t="str">
        <f ca="1">IF($A402&lt;&gt;"",INDEX(Devices[Device Description],MATCH($A402,Devices[Tag Name],0)),"")</f>
        <v/>
      </c>
    </row>
    <row r="403" spans="1:6" x14ac:dyDescent="0.25">
      <c r="A403" t="str">
        <f t="array" aca="1" ref="A4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+ 1),ROW($A401))),"")</f>
        <v/>
      </c>
      <c r="B403" t="str">
        <f ca="1">IF($A403&lt;&gt;"",INDEX(Devices[Area],MATCH($A403,Devices[Tag Name],0)),"")</f>
        <v/>
      </c>
      <c r="C403" t="str">
        <f t="shared" ca="1" si="3"/>
        <v/>
      </c>
      <c r="F403" t="str">
        <f ca="1">IF($A403&lt;&gt;"",INDEX(Devices[Device Description],MATCH($A403,Devices[Tag Name],0)),"")</f>
        <v/>
      </c>
    </row>
    <row r="404" spans="1:6" x14ac:dyDescent="0.25">
      <c r="A404" t="str">
        <f t="array" aca="1" ref="A4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+ 1),ROW($A402))),"")</f>
        <v/>
      </c>
      <c r="B404" t="str">
        <f ca="1">IF($A404&lt;&gt;"",INDEX(Devices[Area],MATCH($A404,Devices[Tag Name],0)),"")</f>
        <v/>
      </c>
      <c r="C404" t="str">
        <f t="shared" ca="1" si="3"/>
        <v/>
      </c>
      <c r="F404" t="str">
        <f ca="1">IF($A404&lt;&gt;"",INDEX(Devices[Device Description],MATCH($A404,Devices[Tag Name],0)),"")</f>
        <v/>
      </c>
    </row>
    <row r="405" spans="1:6" x14ac:dyDescent="0.25">
      <c r="A405" t="str">
        <f t="array" aca="1" ref="A4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+ 1),ROW($A403))),"")</f>
        <v/>
      </c>
      <c r="B405" t="str">
        <f ca="1">IF($A405&lt;&gt;"",INDEX(Devices[Area],MATCH($A405,Devices[Tag Name],0)),"")</f>
        <v/>
      </c>
      <c r="C405" t="str">
        <f t="shared" ca="1" si="3"/>
        <v/>
      </c>
      <c r="F405" t="str">
        <f ca="1">IF($A405&lt;&gt;"",INDEX(Devices[Device Description],MATCH($A405,Devices[Tag Name],0)),"")</f>
        <v/>
      </c>
    </row>
    <row r="406" spans="1:6" x14ac:dyDescent="0.25">
      <c r="A406" t="str">
        <f t="array" aca="1" ref="A4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+ 1),ROW($A404))),"")</f>
        <v/>
      </c>
      <c r="B406" t="str">
        <f ca="1">IF($A406&lt;&gt;"",INDEX(Devices[Area],MATCH($A406,Devices[Tag Name],0)),"")</f>
        <v/>
      </c>
      <c r="C406" t="str">
        <f t="shared" ca="1" si="3"/>
        <v/>
      </c>
      <c r="F406" t="str">
        <f ca="1">IF($A406&lt;&gt;"",INDEX(Devices[Device Description],MATCH($A406,Devices[Tag Name],0)),"")</f>
        <v/>
      </c>
    </row>
    <row r="407" spans="1:6" x14ac:dyDescent="0.25">
      <c r="A407" t="str">
        <f t="array" aca="1" ref="A4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+ 1),ROW($A405))),"")</f>
        <v/>
      </c>
      <c r="B407" t="str">
        <f ca="1">IF($A407&lt;&gt;"",INDEX(Devices[Area],MATCH($A407,Devices[Tag Name],0)),"")</f>
        <v/>
      </c>
      <c r="C407" t="str">
        <f t="shared" ca="1" si="3"/>
        <v/>
      </c>
      <c r="F407" t="str">
        <f ca="1">IF($A407&lt;&gt;"",INDEX(Devices[Device Description],MATCH($A407,Devices[Tag Name],0)),"")</f>
        <v/>
      </c>
    </row>
    <row r="408" spans="1:6" x14ac:dyDescent="0.25">
      <c r="A408" t="str">
        <f t="array" aca="1" ref="A4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+ 1),ROW($A406))),"")</f>
        <v/>
      </c>
      <c r="B408" t="str">
        <f ca="1">IF($A408&lt;&gt;"",INDEX(Devices[Area],MATCH($A408,Devices[Tag Name],0)),"")</f>
        <v/>
      </c>
      <c r="C408" t="str">
        <f t="shared" ca="1" si="3"/>
        <v/>
      </c>
      <c r="F408" t="str">
        <f ca="1">IF($A408&lt;&gt;"",INDEX(Devices[Device Description],MATCH($A408,Devices[Tag Name],0)),"")</f>
        <v/>
      </c>
    </row>
    <row r="409" spans="1:6" x14ac:dyDescent="0.25">
      <c r="A409" t="str">
        <f t="array" aca="1" ref="A4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+ 1),ROW($A407))),"")</f>
        <v/>
      </c>
      <c r="B409" t="str">
        <f ca="1">IF($A409&lt;&gt;"",INDEX(Devices[Area],MATCH($A409,Devices[Tag Name],0)),"")</f>
        <v/>
      </c>
      <c r="C409" t="str">
        <f t="shared" ca="1" si="3"/>
        <v/>
      </c>
      <c r="F409" t="str">
        <f ca="1">IF($A409&lt;&gt;"",INDEX(Devices[Device Description],MATCH($A409,Devices[Tag Name],0)),"")</f>
        <v/>
      </c>
    </row>
    <row r="410" spans="1:6" x14ac:dyDescent="0.25">
      <c r="A410" t="str">
        <f t="array" aca="1" ref="A4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+ 1),ROW($A408))),"")</f>
        <v/>
      </c>
      <c r="B410" t="str">
        <f ca="1">IF($A410&lt;&gt;"",INDEX(Devices[Area],MATCH($A410,Devices[Tag Name],0)),"")</f>
        <v/>
      </c>
      <c r="C410" t="str">
        <f t="shared" ca="1" si="3"/>
        <v/>
      </c>
      <c r="F410" t="str">
        <f ca="1">IF($A410&lt;&gt;"",INDEX(Devices[Device Description],MATCH($A410,Devices[Tag Name],0)),"")</f>
        <v/>
      </c>
    </row>
    <row r="411" spans="1:6" x14ac:dyDescent="0.25">
      <c r="A411" t="str">
        <f t="array" aca="1" ref="A4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+ 1),ROW($A409))),"")</f>
        <v/>
      </c>
      <c r="B411" t="str">
        <f ca="1">IF($A411&lt;&gt;"",INDEX(Devices[Area],MATCH($A411,Devices[Tag Name],0)),"")</f>
        <v/>
      </c>
      <c r="C411" t="str">
        <f t="shared" ca="1" si="3"/>
        <v/>
      </c>
      <c r="F411" t="str">
        <f ca="1">IF($A411&lt;&gt;"",INDEX(Devices[Device Description],MATCH($A411,Devices[Tag Name],0)),"")</f>
        <v/>
      </c>
    </row>
    <row r="412" spans="1:6" x14ac:dyDescent="0.25">
      <c r="A412" t="str">
        <f t="array" aca="1" ref="A4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+ 1),ROW($A410))),"")</f>
        <v/>
      </c>
      <c r="B412" t="str">
        <f ca="1">IF($A412&lt;&gt;"",INDEX(Devices[Area],MATCH($A412,Devices[Tag Name],0)),"")</f>
        <v/>
      </c>
      <c r="C412" t="str">
        <f t="shared" ca="1" si="3"/>
        <v/>
      </c>
      <c r="F412" t="str">
        <f ca="1">IF($A412&lt;&gt;"",INDEX(Devices[Device Description],MATCH($A412,Devices[Tag Name],0)),"")</f>
        <v/>
      </c>
    </row>
    <row r="413" spans="1:6" x14ac:dyDescent="0.25">
      <c r="A413" t="str">
        <f t="array" aca="1" ref="A4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+ 1),ROW($A411))),"")</f>
        <v/>
      </c>
      <c r="B413" t="str">
        <f ca="1">IF($A413&lt;&gt;"",INDEX(Devices[Area],MATCH($A413,Devices[Tag Name],0)),"")</f>
        <v/>
      </c>
      <c r="C413" t="str">
        <f t="shared" ca="1" si="3"/>
        <v/>
      </c>
      <c r="F413" t="str">
        <f ca="1">IF($A413&lt;&gt;"",INDEX(Devices[Device Description],MATCH($A413,Devices[Tag Name],0)),"")</f>
        <v/>
      </c>
    </row>
    <row r="414" spans="1:6" x14ac:dyDescent="0.25">
      <c r="A414" t="str">
        <f t="array" aca="1" ref="A4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+ 1),ROW($A412))),"")</f>
        <v/>
      </c>
      <c r="B414" t="str">
        <f ca="1">IF($A414&lt;&gt;"",INDEX(Devices[Area],MATCH($A414,Devices[Tag Name],0)),"")</f>
        <v/>
      </c>
      <c r="C414" t="str">
        <f t="shared" ca="1" si="3"/>
        <v/>
      </c>
      <c r="F414" t="str">
        <f ca="1">IF($A414&lt;&gt;"",INDEX(Devices[Device Description],MATCH($A414,Devices[Tag Name],0)),"")</f>
        <v/>
      </c>
    </row>
    <row r="415" spans="1:6" x14ac:dyDescent="0.25">
      <c r="A415" t="str">
        <f t="array" aca="1" ref="A4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+ 1),ROW($A413))),"")</f>
        <v/>
      </c>
      <c r="B415" t="str">
        <f ca="1">IF($A415&lt;&gt;"",INDEX(Devices[Area],MATCH($A415,Devices[Tag Name],0)),"")</f>
        <v/>
      </c>
      <c r="C415" t="str">
        <f t="shared" ca="1" si="3"/>
        <v/>
      </c>
      <c r="F415" t="str">
        <f ca="1">IF($A415&lt;&gt;"",INDEX(Devices[Device Description],MATCH($A415,Devices[Tag Name],0)),"")</f>
        <v/>
      </c>
    </row>
    <row r="416" spans="1:6" x14ac:dyDescent="0.25">
      <c r="A416" t="str">
        <f t="array" aca="1" ref="A4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+ 1),ROW($A414))),"")</f>
        <v/>
      </c>
      <c r="B416" t="str">
        <f ca="1">IF($A416&lt;&gt;"",INDEX(Devices[Area],MATCH($A416,Devices[Tag Name],0)),"")</f>
        <v/>
      </c>
      <c r="C416" t="str">
        <f t="shared" ca="1" si="3"/>
        <v/>
      </c>
      <c r="F416" t="str">
        <f ca="1">IF($A416&lt;&gt;"",INDEX(Devices[Device Description],MATCH($A416,Devices[Tag Name],0)),"")</f>
        <v/>
      </c>
    </row>
    <row r="417" spans="1:6" x14ac:dyDescent="0.25">
      <c r="A417" t="str">
        <f t="array" aca="1" ref="A4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+ 1),ROW($A415))),"")</f>
        <v/>
      </c>
      <c r="B417" t="str">
        <f ca="1">IF($A417&lt;&gt;"",INDEX(Devices[Area],MATCH($A417,Devices[Tag Name],0)),"")</f>
        <v/>
      </c>
      <c r="C417" t="str">
        <f t="shared" ca="1" si="3"/>
        <v/>
      </c>
      <c r="F417" t="str">
        <f ca="1">IF($A417&lt;&gt;"",INDEX(Devices[Device Description],MATCH($A417,Devices[Tag Name],0)),"")</f>
        <v/>
      </c>
    </row>
    <row r="418" spans="1:6" x14ac:dyDescent="0.25">
      <c r="A418" t="str">
        <f t="array" aca="1" ref="A4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+ 1),ROW($A416))),"")</f>
        <v/>
      </c>
      <c r="B418" t="str">
        <f ca="1">IF($A418&lt;&gt;"",INDEX(Devices[Area],MATCH($A418,Devices[Tag Name],0)),"")</f>
        <v/>
      </c>
      <c r="C418" t="str">
        <f t="shared" ca="1" si="3"/>
        <v/>
      </c>
      <c r="F418" t="str">
        <f ca="1">IF($A418&lt;&gt;"",INDEX(Devices[Device Description],MATCH($A418,Devices[Tag Name],0)),"")</f>
        <v/>
      </c>
    </row>
    <row r="419" spans="1:6" x14ac:dyDescent="0.25">
      <c r="A419" t="str">
        <f t="array" aca="1" ref="A4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+ 1),ROW($A417))),"")</f>
        <v/>
      </c>
      <c r="B419" t="str">
        <f ca="1">IF($A419&lt;&gt;"",INDEX(Devices[Area],MATCH($A419,Devices[Tag Name],0)),"")</f>
        <v/>
      </c>
      <c r="C419" t="str">
        <f t="shared" ca="1" si="3"/>
        <v/>
      </c>
      <c r="F419" t="str">
        <f ca="1">IF($A419&lt;&gt;"",INDEX(Devices[Device Description],MATCH($A419,Devices[Tag Name],0)),"")</f>
        <v/>
      </c>
    </row>
    <row r="420" spans="1:6" x14ac:dyDescent="0.25">
      <c r="A420" t="str">
        <f t="array" aca="1" ref="A4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+ 1),ROW($A418))),"")</f>
        <v/>
      </c>
      <c r="B420" t="str">
        <f ca="1">IF($A420&lt;&gt;"",INDEX(Devices[Area],MATCH($A420,Devices[Tag Name],0)),"")</f>
        <v/>
      </c>
      <c r="C420" t="str">
        <f t="shared" ca="1" si="3"/>
        <v/>
      </c>
      <c r="F420" t="str">
        <f ca="1">IF($A420&lt;&gt;"",INDEX(Devices[Device Description],MATCH($A420,Devices[Tag Name],0)),"")</f>
        <v/>
      </c>
    </row>
    <row r="421" spans="1:6" x14ac:dyDescent="0.25">
      <c r="A421" t="str">
        <f t="array" aca="1" ref="A4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+ 1),ROW($A419))),"")</f>
        <v/>
      </c>
      <c r="B421" t="str">
        <f ca="1">IF($A421&lt;&gt;"",INDEX(Devices[Area],MATCH($A421,Devices[Tag Name],0)),"")</f>
        <v/>
      </c>
      <c r="C421" t="str">
        <f t="shared" ca="1" si="3"/>
        <v/>
      </c>
      <c r="F421" t="str">
        <f ca="1">IF($A421&lt;&gt;"",INDEX(Devices[Device Description],MATCH($A421,Devices[Tag Name],0)),"")</f>
        <v/>
      </c>
    </row>
    <row r="422" spans="1:6" x14ac:dyDescent="0.25">
      <c r="A422" t="str">
        <f t="array" aca="1" ref="A4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+ 1),ROW($A420))),"")</f>
        <v/>
      </c>
      <c r="B422" t="str">
        <f ca="1">IF($A422&lt;&gt;"",INDEX(Devices[Area],MATCH($A422,Devices[Tag Name],0)),"")</f>
        <v/>
      </c>
      <c r="C422" t="str">
        <f t="shared" ca="1" si="3"/>
        <v/>
      </c>
      <c r="F422" t="str">
        <f ca="1">IF($A422&lt;&gt;"",INDEX(Devices[Device Description],MATCH($A422,Devices[Tag Name],0)),"")</f>
        <v/>
      </c>
    </row>
    <row r="423" spans="1:6" x14ac:dyDescent="0.25">
      <c r="A423" t="str">
        <f t="array" aca="1" ref="A4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+ 1),ROW($A421))),"")</f>
        <v/>
      </c>
      <c r="B423" t="str">
        <f ca="1">IF($A423&lt;&gt;"",INDEX(Devices[Area],MATCH($A423,Devices[Tag Name],0)),"")</f>
        <v/>
      </c>
      <c r="C423" t="str">
        <f t="shared" ca="1" si="3"/>
        <v/>
      </c>
      <c r="F423" t="str">
        <f ca="1">IF($A423&lt;&gt;"",INDEX(Devices[Device Description],MATCH($A423,Devices[Tag Name],0)),"")</f>
        <v/>
      </c>
    </row>
    <row r="424" spans="1:6" x14ac:dyDescent="0.25">
      <c r="A424" t="str">
        <f t="array" aca="1" ref="A4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+ 1),ROW($A422))),"")</f>
        <v/>
      </c>
      <c r="B424" t="str">
        <f ca="1">IF($A424&lt;&gt;"",INDEX(Devices[Area],MATCH($A424,Devices[Tag Name],0)),"")</f>
        <v/>
      </c>
      <c r="C424" t="str">
        <f t="shared" ca="1" si="3"/>
        <v/>
      </c>
      <c r="F424" t="str">
        <f ca="1">IF($A424&lt;&gt;"",INDEX(Devices[Device Description],MATCH($A424,Devices[Tag Name],0)),"")</f>
        <v/>
      </c>
    </row>
    <row r="425" spans="1:6" x14ac:dyDescent="0.25">
      <c r="A425" t="str">
        <f t="array" aca="1" ref="A4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+ 1),ROW($A423))),"")</f>
        <v/>
      </c>
      <c r="B425" t="str">
        <f ca="1">IF($A425&lt;&gt;"",INDEX(Devices[Area],MATCH($A425,Devices[Tag Name],0)),"")</f>
        <v/>
      </c>
      <c r="C425" t="str">
        <f t="shared" ca="1" si="3"/>
        <v/>
      </c>
      <c r="F425" t="str">
        <f ca="1">IF($A425&lt;&gt;"",INDEX(Devices[Device Description],MATCH($A425,Devices[Tag Name],0)),"")</f>
        <v/>
      </c>
    </row>
    <row r="426" spans="1:6" x14ac:dyDescent="0.25">
      <c r="A426" t="str">
        <f t="array" aca="1" ref="A4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+ 1),ROW($A424))),"")</f>
        <v/>
      </c>
      <c r="B426" t="str">
        <f ca="1">IF($A426&lt;&gt;"",INDEX(Devices[Area],MATCH($A426,Devices[Tag Name],0)),"")</f>
        <v/>
      </c>
      <c r="C426" t="str">
        <f t="shared" ca="1" si="3"/>
        <v/>
      </c>
      <c r="F426" t="str">
        <f ca="1">IF($A426&lt;&gt;"",INDEX(Devices[Device Description],MATCH($A426,Devices[Tag Name],0)),"")</f>
        <v/>
      </c>
    </row>
    <row r="427" spans="1:6" x14ac:dyDescent="0.25">
      <c r="A427" t="str">
        <f t="array" aca="1" ref="A4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+ 1),ROW($A425))),"")</f>
        <v/>
      </c>
      <c r="B427" t="str">
        <f ca="1">IF($A427&lt;&gt;"",INDEX(Devices[Area],MATCH($A427,Devices[Tag Name],0)),"")</f>
        <v/>
      </c>
      <c r="C427" t="str">
        <f t="shared" ca="1" si="3"/>
        <v/>
      </c>
      <c r="F427" t="str">
        <f ca="1">IF($A427&lt;&gt;"",INDEX(Devices[Device Description],MATCH($A427,Devices[Tag Name],0)),"")</f>
        <v/>
      </c>
    </row>
    <row r="428" spans="1:6" x14ac:dyDescent="0.25">
      <c r="A428" t="str">
        <f t="array" aca="1" ref="A4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+ 1),ROW($A426))),"")</f>
        <v/>
      </c>
      <c r="B428" t="str">
        <f ca="1">IF($A428&lt;&gt;"",INDEX(Devices[Area],MATCH($A428,Devices[Tag Name],0)),"")</f>
        <v/>
      </c>
      <c r="C428" t="str">
        <f t="shared" ca="1" si="3"/>
        <v/>
      </c>
      <c r="F428" t="str">
        <f ca="1">IF($A428&lt;&gt;"",INDEX(Devices[Device Description],MATCH($A428,Devices[Tag Name],0)),"")</f>
        <v/>
      </c>
    </row>
    <row r="429" spans="1:6" x14ac:dyDescent="0.25">
      <c r="A429" t="str">
        <f t="array" aca="1" ref="A4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+ 1),ROW($A427))),"")</f>
        <v/>
      </c>
      <c r="B429" t="str">
        <f ca="1">IF($A429&lt;&gt;"",INDEX(Devices[Area],MATCH($A429,Devices[Tag Name],0)),"")</f>
        <v/>
      </c>
      <c r="C429" t="str">
        <f t="shared" ref="C429:C437" ca="1" si="4">IF($A429&lt;&gt;"","Default","")</f>
        <v/>
      </c>
      <c r="F429" t="str">
        <f ca="1">IF($A429&lt;&gt;"",INDEX(Devices[Device Description],MATCH($A429,Devices[Tag Name],0)),"")</f>
        <v/>
      </c>
    </row>
    <row r="430" spans="1:6" x14ac:dyDescent="0.25">
      <c r="A430" t="str">
        <f t="array" aca="1" ref="A4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+ 1),ROW($A428))),"")</f>
        <v/>
      </c>
      <c r="B430" t="str">
        <f ca="1">IF($A430&lt;&gt;"",INDEX(Devices[Area],MATCH($A430,Devices[Tag Name],0)),"")</f>
        <v/>
      </c>
      <c r="C430" t="str">
        <f t="shared" ca="1" si="4"/>
        <v/>
      </c>
      <c r="F430" t="str">
        <f ca="1">IF($A430&lt;&gt;"",INDEX(Devices[Device Description],MATCH($A430,Devices[Tag Name],0)),"")</f>
        <v/>
      </c>
    </row>
    <row r="431" spans="1:6" x14ac:dyDescent="0.25">
      <c r="A431" t="str">
        <f t="array" aca="1" ref="A4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+ 1),ROW($A429))),"")</f>
        <v/>
      </c>
      <c r="B431" t="str">
        <f ca="1">IF($A431&lt;&gt;"",INDEX(Devices[Area],MATCH($A431,Devices[Tag Name],0)),"")</f>
        <v/>
      </c>
      <c r="C431" t="str">
        <f t="shared" ca="1" si="4"/>
        <v/>
      </c>
      <c r="F431" t="str">
        <f ca="1">IF($A431&lt;&gt;"",INDEX(Devices[Device Description],MATCH($A431,Devices[Tag Name],0)),"")</f>
        <v/>
      </c>
    </row>
    <row r="432" spans="1:6" x14ac:dyDescent="0.25">
      <c r="A432" t="str">
        <f t="array" aca="1" ref="A4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+ 1),ROW($A430))),"")</f>
        <v/>
      </c>
      <c r="B432" t="str">
        <f ca="1">IF($A432&lt;&gt;"",INDEX(Devices[Area],MATCH($A432,Devices[Tag Name],0)),"")</f>
        <v/>
      </c>
      <c r="C432" t="str">
        <f t="shared" ca="1" si="4"/>
        <v/>
      </c>
      <c r="F432" t="str">
        <f ca="1">IF($A432&lt;&gt;"",INDEX(Devices[Device Description],MATCH($A432,Devices[Tag Name],0)),"")</f>
        <v/>
      </c>
    </row>
    <row r="433" spans="1:6" x14ac:dyDescent="0.25">
      <c r="A433" t="str">
        <f t="array" aca="1" ref="A4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+ 1),ROW($A431))),"")</f>
        <v/>
      </c>
      <c r="B433" t="str">
        <f ca="1">IF($A433&lt;&gt;"",INDEX(Devices[Area],MATCH($A433,Devices[Tag Name],0)),"")</f>
        <v/>
      </c>
      <c r="C433" t="str">
        <f t="shared" ca="1" si="4"/>
        <v/>
      </c>
      <c r="F433" t="str">
        <f ca="1">IF($A433&lt;&gt;"",INDEX(Devices[Device Description],MATCH($A433,Devices[Tag Name],0)),"")</f>
        <v/>
      </c>
    </row>
    <row r="434" spans="1:6" x14ac:dyDescent="0.25">
      <c r="A434" t="str">
        <f t="array" aca="1" ref="A4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+ 1),ROW($A432))),"")</f>
        <v/>
      </c>
      <c r="B434" t="str">
        <f ca="1">IF($A434&lt;&gt;"",INDEX(Devices[Area],MATCH($A434,Devices[Tag Name],0)),"")</f>
        <v/>
      </c>
      <c r="C434" t="str">
        <f t="shared" ca="1" si="4"/>
        <v/>
      </c>
      <c r="F434" t="str">
        <f ca="1">IF($A434&lt;&gt;"",INDEX(Devices[Device Description],MATCH($A434,Devices[Tag Name],0)),"")</f>
        <v/>
      </c>
    </row>
    <row r="435" spans="1:6" x14ac:dyDescent="0.25">
      <c r="A435" t="str">
        <f t="array" aca="1" ref="A4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+ 1),ROW($A433))),"")</f>
        <v/>
      </c>
      <c r="B435" t="str">
        <f ca="1">IF($A435&lt;&gt;"",INDEX(Devices[Area],MATCH($A435,Devices[Tag Name],0)),"")</f>
        <v/>
      </c>
      <c r="C435" t="str">
        <f t="shared" ca="1" si="4"/>
        <v/>
      </c>
      <c r="F435" t="str">
        <f ca="1">IF($A435&lt;&gt;"",INDEX(Devices[Device Description],MATCH($A435,Devices[Tag Name],0)),"")</f>
        <v/>
      </c>
    </row>
    <row r="436" spans="1:6" x14ac:dyDescent="0.25">
      <c r="A436" t="str">
        <f t="array" aca="1" ref="A4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+ 1),ROW($A434))),"")</f>
        <v/>
      </c>
      <c r="B436" t="str">
        <f ca="1">IF($A436&lt;&gt;"",INDEX(Devices[Area],MATCH($A436,Devices[Tag Name],0)),"")</f>
        <v/>
      </c>
      <c r="C436" t="str">
        <f t="shared" ca="1" si="4"/>
        <v/>
      </c>
      <c r="F436" t="str">
        <f ca="1">IF($A436&lt;&gt;"",INDEX(Devices[Device Description],MATCH($A436,Devices[Tag Name],0)),"")</f>
        <v/>
      </c>
    </row>
    <row r="437" spans="1:6" x14ac:dyDescent="0.25">
      <c r="A437" t="str">
        <f t="array" aca="1" ref="A4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+ 1),ROW($A435))),"")</f>
        <v/>
      </c>
      <c r="B437" t="str">
        <f ca="1">IF($A437&lt;&gt;"",INDEX(Devices[Area],MATCH($A437,Devices[Tag Name],0)),"")</f>
        <v/>
      </c>
      <c r="C437" t="str">
        <f t="shared" ca="1" si="4"/>
        <v/>
      </c>
      <c r="F437" t="str">
        <f ca="1">IF($A437&lt;&gt;"",INDEX(Devices[Device Description],MATCH($A437,Devices[Tag Name],0)),"")</f>
        <v/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F437"/>
  <sheetViews>
    <sheetView workbookViewId="0">
      <selection sqref="A1:XFD1048576"/>
    </sheetView>
  </sheetViews>
  <sheetFormatPr defaultRowHeight="15" x14ac:dyDescent="0.25"/>
  <cols>
    <col min="1" max="1" width="29.28515625" bestFit="1" customWidth="1"/>
    <col min="16" max="16" width="28.42578125" bestFit="1" customWidth="1"/>
    <col min="45" max="45" width="32" bestFit="1" customWidth="1"/>
  </cols>
  <sheetData>
    <row r="1" spans="1:6" x14ac:dyDescent="0.25">
      <c r="A1" t="str">
        <f ca="1">IF(UseGalaxyBuilder,":Object=",":TEMPLATE=")&amp;INDEX(CM_Mapping[ArchestrA Template],MATCH(MID(CELL("filename",A1),FIND("]",CELL("filename",A1))+1,255),CM_Mapping[Tab],0))</f>
        <v>:TEMPLATE=$GM_CM_EM_MSI_0300_TOP_PP</v>
      </c>
    </row>
    <row r="2" spans="1:6" ht="14.25" customHeight="1" x14ac:dyDescent="0.25">
      <c r="A2" t="str">
        <f>IF(UseGalaxyBuilder, "",":")&amp;"Tagname"</f>
        <v>:Tagname</v>
      </c>
      <c r="B2" t="s">
        <v>0</v>
      </c>
      <c r="C2" t="s">
        <v>52</v>
      </c>
      <c r="D2" t="s">
        <v>55</v>
      </c>
      <c r="E2" t="s">
        <v>54</v>
      </c>
      <c r="F2" t="s">
        <v>51</v>
      </c>
    </row>
    <row r="3" spans="1:6" x14ac:dyDescent="0.25">
      <c r="A3" t="str">
        <f t="array" aca="1" ref="A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+ 1),ROW($A1))),"")</f>
        <v/>
      </c>
      <c r="B3" t="str">
        <f ca="1">IF($A3&lt;&gt;"",INDEX(Devices[Area],MATCH($A3,Devices[Tag Name],0)),"")</f>
        <v/>
      </c>
      <c r="C3" t="str">
        <f ca="1">IF($A3&lt;&gt;"","Default","")</f>
        <v/>
      </c>
      <c r="F3" t="str">
        <f ca="1">IF($A3&lt;&gt;"",INDEX(Devices[Device Description],MATCH($A3,Devices[Tag Name],0)),"")</f>
        <v/>
      </c>
    </row>
    <row r="4" spans="1:6" x14ac:dyDescent="0.25">
      <c r="A4" t="str">
        <f t="array" aca="1" ref="A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+ 1),ROW($A2))),"")</f>
        <v/>
      </c>
      <c r="B4" t="str">
        <f ca="1">IF($A4&lt;&gt;"",INDEX(Devices[Area],MATCH($A4,Devices[Tag Name],0)),"")</f>
        <v/>
      </c>
      <c r="C4" t="str">
        <f t="shared" ref="C4:C67" ca="1" si="0">IF($A4&lt;&gt;"","Default","")</f>
        <v/>
      </c>
      <c r="F4" t="str">
        <f ca="1">IF($A4&lt;&gt;"",INDEX(Devices[Device Description],MATCH($A4,Devices[Tag Name],0)),"")</f>
        <v/>
      </c>
    </row>
    <row r="5" spans="1:6" x14ac:dyDescent="0.25">
      <c r="A5" t="str">
        <f t="array" aca="1" ref="A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+ 1),ROW($A3))),"")</f>
        <v/>
      </c>
      <c r="B5" t="str">
        <f ca="1">IF($A5&lt;&gt;"",INDEX(Devices[Area],MATCH($A5,Devices[Tag Name],0)),"")</f>
        <v/>
      </c>
      <c r="C5" t="str">
        <f t="shared" ca="1" si="0"/>
        <v/>
      </c>
      <c r="F5" t="str">
        <f ca="1">IF($A5&lt;&gt;"",INDEX(Devices[Device Description],MATCH($A5,Devices[Tag Name],0)),"")</f>
        <v/>
      </c>
    </row>
    <row r="6" spans="1:6" x14ac:dyDescent="0.25">
      <c r="A6" t="str">
        <f t="array" aca="1" ref="A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+ 1),ROW($A4))),"")</f>
        <v/>
      </c>
      <c r="B6" t="str">
        <f ca="1">IF($A6&lt;&gt;"",INDEX(Devices[Area],MATCH($A6,Devices[Tag Name],0)),"")</f>
        <v/>
      </c>
      <c r="C6" t="str">
        <f t="shared" ca="1" si="0"/>
        <v/>
      </c>
      <c r="F6" t="str">
        <f ca="1">IF($A6&lt;&gt;"",INDEX(Devices[Device Description],MATCH($A6,Devices[Tag Name],0)),"")</f>
        <v/>
      </c>
    </row>
    <row r="7" spans="1:6" x14ac:dyDescent="0.25">
      <c r="A7" t="str">
        <f t="array" aca="1" ref="A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+ 1),ROW($A5))),"")</f>
        <v/>
      </c>
      <c r="B7" t="str">
        <f ca="1">IF($A7&lt;&gt;"",INDEX(Devices[Area],MATCH($A7,Devices[Tag Name],0)),"")</f>
        <v/>
      </c>
      <c r="C7" t="str">
        <f t="shared" ca="1" si="0"/>
        <v/>
      </c>
      <c r="F7" t="str">
        <f ca="1">IF($A7&lt;&gt;"",INDEX(Devices[Device Description],MATCH($A7,Devices[Tag Name],0)),"")</f>
        <v/>
      </c>
    </row>
    <row r="8" spans="1:6" x14ac:dyDescent="0.25">
      <c r="A8" t="str">
        <f t="array" aca="1" ref="A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+ 1),ROW($A6))),"")</f>
        <v/>
      </c>
      <c r="B8" t="str">
        <f ca="1">IF($A8&lt;&gt;"",INDEX(Devices[Area],MATCH($A8,Devices[Tag Name],0)),"")</f>
        <v/>
      </c>
      <c r="C8" t="str">
        <f t="shared" ca="1" si="0"/>
        <v/>
      </c>
      <c r="F8" t="str">
        <f ca="1">IF($A8&lt;&gt;"",INDEX(Devices[Device Description],MATCH($A8,Devices[Tag Name],0)),"")</f>
        <v/>
      </c>
    </row>
    <row r="9" spans="1:6" x14ac:dyDescent="0.25">
      <c r="A9" t="str">
        <f t="array" aca="1" ref="A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+ 1),ROW($A7))),"")</f>
        <v/>
      </c>
      <c r="B9" t="str">
        <f ca="1">IF($A9&lt;&gt;"",INDEX(Devices[Area],MATCH($A9,Devices[Tag Name],0)),"")</f>
        <v/>
      </c>
      <c r="C9" t="str">
        <f t="shared" ca="1" si="0"/>
        <v/>
      </c>
      <c r="F9" t="str">
        <f ca="1">IF($A9&lt;&gt;"",INDEX(Devices[Device Description],MATCH($A9,Devices[Tag Name],0)),"")</f>
        <v/>
      </c>
    </row>
    <row r="10" spans="1:6" x14ac:dyDescent="0.25">
      <c r="A10" t="str">
        <f t="array" aca="1" ref="A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+ 1),ROW($A8))),"")</f>
        <v/>
      </c>
      <c r="B10" t="str">
        <f ca="1">IF($A10&lt;&gt;"",INDEX(Devices[Area],MATCH($A10,Devices[Tag Name],0)),"")</f>
        <v/>
      </c>
      <c r="C10" t="str">
        <f t="shared" ca="1" si="0"/>
        <v/>
      </c>
      <c r="F10" t="str">
        <f ca="1">IF($A10&lt;&gt;"",INDEX(Devices[Device Description],MATCH($A10,Devices[Tag Name],0)),"")</f>
        <v/>
      </c>
    </row>
    <row r="11" spans="1:6" x14ac:dyDescent="0.25">
      <c r="A11" t="str">
        <f t="array" aca="1" ref="A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+ 1),ROW($A9))),"")</f>
        <v/>
      </c>
      <c r="B11" t="str">
        <f ca="1">IF($A11&lt;&gt;"",INDEX(Devices[Area],MATCH($A11,Devices[Tag Name],0)),"")</f>
        <v/>
      </c>
      <c r="C11" t="str">
        <f t="shared" ca="1" si="0"/>
        <v/>
      </c>
      <c r="F11" t="str">
        <f ca="1">IF($A11&lt;&gt;"",INDEX(Devices[Device Description],MATCH($A11,Devices[Tag Name],0)),"")</f>
        <v/>
      </c>
    </row>
    <row r="12" spans="1:6" x14ac:dyDescent="0.25">
      <c r="A12" t="str">
        <f t="array" aca="1" ref="A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+ 1),ROW($A10))),"")</f>
        <v/>
      </c>
      <c r="B12" t="str">
        <f ca="1">IF($A12&lt;&gt;"",INDEX(Devices[Area],MATCH($A12,Devices[Tag Name],0)),"")</f>
        <v/>
      </c>
      <c r="C12" t="str">
        <f t="shared" ca="1" si="0"/>
        <v/>
      </c>
      <c r="F12" t="str">
        <f ca="1">IF($A12&lt;&gt;"",INDEX(Devices[Device Description],MATCH($A12,Devices[Tag Name],0)),"")</f>
        <v/>
      </c>
    </row>
    <row r="13" spans="1:6" x14ac:dyDescent="0.25">
      <c r="A13" t="str">
        <f t="array" aca="1" ref="A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+ 1),ROW($A11))),"")</f>
        <v/>
      </c>
      <c r="B13" t="str">
        <f ca="1">IF($A13&lt;&gt;"",INDEX(Devices[Area],MATCH($A13,Devices[Tag Name],0)),"")</f>
        <v/>
      </c>
      <c r="C13" t="str">
        <f t="shared" ca="1" si="0"/>
        <v/>
      </c>
      <c r="F13" t="str">
        <f ca="1">IF($A13&lt;&gt;"",INDEX(Devices[Device Description],MATCH($A13,Devices[Tag Name],0)),"")</f>
        <v/>
      </c>
    </row>
    <row r="14" spans="1:6" x14ac:dyDescent="0.25">
      <c r="A14" t="str">
        <f t="array" aca="1" ref="A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+ 1),ROW($A12))),"")</f>
        <v/>
      </c>
      <c r="B14" t="str">
        <f ca="1">IF($A14&lt;&gt;"",INDEX(Devices[Area],MATCH($A14,Devices[Tag Name],0)),"")</f>
        <v/>
      </c>
      <c r="C14" t="str">
        <f t="shared" ca="1" si="0"/>
        <v/>
      </c>
      <c r="F14" t="str">
        <f ca="1">IF($A14&lt;&gt;"",INDEX(Devices[Device Description],MATCH($A14,Devices[Tag Name],0)),"")</f>
        <v/>
      </c>
    </row>
    <row r="15" spans="1:6" x14ac:dyDescent="0.25">
      <c r="A15" t="str">
        <f t="array" aca="1" ref="A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+ 1),ROW($A13))),"")</f>
        <v/>
      </c>
      <c r="B15" t="str">
        <f ca="1">IF($A15&lt;&gt;"",INDEX(Devices[Area],MATCH($A15,Devices[Tag Name],0)),"")</f>
        <v/>
      </c>
      <c r="C15" t="str">
        <f t="shared" ca="1" si="0"/>
        <v/>
      </c>
      <c r="F15" t="str">
        <f ca="1">IF($A15&lt;&gt;"",INDEX(Devices[Device Description],MATCH($A15,Devices[Tag Name],0)),"")</f>
        <v/>
      </c>
    </row>
    <row r="16" spans="1:6" x14ac:dyDescent="0.25">
      <c r="A16" t="str">
        <f t="array" aca="1" ref="A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+ 1),ROW($A14))),"")</f>
        <v/>
      </c>
      <c r="B16" t="str">
        <f ca="1">IF($A16&lt;&gt;"",INDEX(Devices[Area],MATCH($A16,Devices[Tag Name],0)),"")</f>
        <v/>
      </c>
      <c r="C16" t="str">
        <f t="shared" ca="1" si="0"/>
        <v/>
      </c>
      <c r="F16" t="str">
        <f ca="1">IF($A16&lt;&gt;"",INDEX(Devices[Device Description],MATCH($A16,Devices[Tag Name],0)),"")</f>
        <v/>
      </c>
    </row>
    <row r="17" spans="1:6" ht="16.5" customHeight="1" x14ac:dyDescent="0.25">
      <c r="A17" t="str">
        <f t="array" aca="1" ref="A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+ 1),ROW($A15))),"")</f>
        <v/>
      </c>
      <c r="B17" t="str">
        <f ca="1">IF($A17&lt;&gt;"",INDEX(Devices[Area],MATCH($A17,Devices[Tag Name],0)),"")</f>
        <v/>
      </c>
      <c r="C17" t="str">
        <f t="shared" ca="1" si="0"/>
        <v/>
      </c>
      <c r="F17" t="str">
        <f ca="1">IF($A17&lt;&gt;"",INDEX(Devices[Device Description],MATCH($A17,Devices[Tag Name],0)),"")</f>
        <v/>
      </c>
    </row>
    <row r="18" spans="1:6" ht="16.5" customHeight="1" x14ac:dyDescent="0.25">
      <c r="A18" t="str">
        <f t="array" aca="1" ref="A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+ 1),ROW($A16))),"")</f>
        <v/>
      </c>
      <c r="B18" t="str">
        <f ca="1">IF($A18&lt;&gt;"",INDEX(Devices[Area],MATCH($A18,Devices[Tag Name],0)),"")</f>
        <v/>
      </c>
      <c r="C18" t="str">
        <f t="shared" ca="1" si="0"/>
        <v/>
      </c>
      <c r="F18" t="str">
        <f ca="1">IF($A18&lt;&gt;"",INDEX(Devices[Device Description],MATCH($A18,Devices[Tag Name],0)),"")</f>
        <v/>
      </c>
    </row>
    <row r="19" spans="1:6" x14ac:dyDescent="0.25">
      <c r="A19" t="str">
        <f t="array" aca="1" ref="A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+ 1),ROW($A17))),"")</f>
        <v/>
      </c>
      <c r="B19" t="str">
        <f ca="1">IF($A19&lt;&gt;"",INDEX(Devices[Area],MATCH($A19,Devices[Tag Name],0)),"")</f>
        <v/>
      </c>
      <c r="C19" t="str">
        <f t="shared" ca="1" si="0"/>
        <v/>
      </c>
      <c r="F19" t="str">
        <f ca="1">IF($A19&lt;&gt;"",INDEX(Devices[Device Description],MATCH($A19,Devices[Tag Name],0)),"")</f>
        <v/>
      </c>
    </row>
    <row r="20" spans="1:6" x14ac:dyDescent="0.25">
      <c r="A20" t="str">
        <f t="array" aca="1" ref="A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+ 1),ROW($A18))),"")</f>
        <v/>
      </c>
      <c r="B20" t="str">
        <f ca="1">IF($A20&lt;&gt;"",INDEX(Devices[Area],MATCH($A20,Devices[Tag Name],0)),"")</f>
        <v/>
      </c>
      <c r="C20" t="str">
        <f t="shared" ca="1" si="0"/>
        <v/>
      </c>
      <c r="F20" t="str">
        <f ca="1">IF($A20&lt;&gt;"",INDEX(Devices[Device Description],MATCH($A20,Devices[Tag Name],0)),"")</f>
        <v/>
      </c>
    </row>
    <row r="21" spans="1:6" x14ac:dyDescent="0.25">
      <c r="A21" t="str">
        <f t="array" aca="1" ref="A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+ 1),ROW($A19))),"")</f>
        <v/>
      </c>
      <c r="B21" t="str">
        <f ca="1">IF($A21&lt;&gt;"",INDEX(Devices[Area],MATCH($A21,Devices[Tag Name],0)),"")</f>
        <v/>
      </c>
      <c r="C21" t="str">
        <f t="shared" ca="1" si="0"/>
        <v/>
      </c>
      <c r="F21" t="str">
        <f ca="1">IF($A21&lt;&gt;"",INDEX(Devices[Device Description],MATCH($A21,Devices[Tag Name],0)),"")</f>
        <v/>
      </c>
    </row>
    <row r="22" spans="1:6" x14ac:dyDescent="0.25">
      <c r="A22" t="str">
        <f t="array" aca="1" ref="A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+ 1),ROW($A20))),"")</f>
        <v/>
      </c>
      <c r="B22" t="str">
        <f ca="1">IF($A22&lt;&gt;"",INDEX(Devices[Area],MATCH($A22,Devices[Tag Name],0)),"")</f>
        <v/>
      </c>
      <c r="C22" t="str">
        <f t="shared" ca="1" si="0"/>
        <v/>
      </c>
      <c r="F22" t="str">
        <f ca="1">IF($A22&lt;&gt;"",INDEX(Devices[Device Description],MATCH($A22,Devices[Tag Name],0)),"")</f>
        <v/>
      </c>
    </row>
    <row r="23" spans="1:6" x14ac:dyDescent="0.25">
      <c r="A23" t="str">
        <f t="array" aca="1" ref="A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+ 1),ROW($A21))),"")</f>
        <v/>
      </c>
      <c r="B23" t="str">
        <f ca="1">IF($A23&lt;&gt;"",INDEX(Devices[Area],MATCH($A23,Devices[Tag Name],0)),"")</f>
        <v/>
      </c>
      <c r="C23" t="str">
        <f t="shared" ca="1" si="0"/>
        <v/>
      </c>
      <c r="F23" t="str">
        <f ca="1">IF($A23&lt;&gt;"",INDEX(Devices[Device Description],MATCH($A23,Devices[Tag Name],0)),"")</f>
        <v/>
      </c>
    </row>
    <row r="24" spans="1:6" x14ac:dyDescent="0.25">
      <c r="A24" t="str">
        <f t="array" aca="1" ref="A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+ 1),ROW($A22))),"")</f>
        <v/>
      </c>
      <c r="B24" t="str">
        <f ca="1">IF($A24&lt;&gt;"",INDEX(Devices[Area],MATCH($A24,Devices[Tag Name],0)),"")</f>
        <v/>
      </c>
      <c r="C24" t="str">
        <f t="shared" ca="1" si="0"/>
        <v/>
      </c>
      <c r="F24" t="str">
        <f ca="1">IF($A24&lt;&gt;"",INDEX(Devices[Device Description],MATCH($A24,Devices[Tag Name],0)),"")</f>
        <v/>
      </c>
    </row>
    <row r="25" spans="1:6" x14ac:dyDescent="0.25">
      <c r="A25" t="str">
        <f t="array" aca="1" ref="A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+ 1),ROW($A23))),"")</f>
        <v/>
      </c>
      <c r="B25" t="str">
        <f ca="1">IF($A25&lt;&gt;"",INDEX(Devices[Area],MATCH($A25,Devices[Tag Name],0)),"")</f>
        <v/>
      </c>
      <c r="C25" t="str">
        <f t="shared" ca="1" si="0"/>
        <v/>
      </c>
      <c r="F25" t="str">
        <f ca="1">IF($A25&lt;&gt;"",INDEX(Devices[Device Description],MATCH($A25,Devices[Tag Name],0)),"")</f>
        <v/>
      </c>
    </row>
    <row r="26" spans="1:6" x14ac:dyDescent="0.25">
      <c r="A26" t="str">
        <f t="array" aca="1" ref="A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+ 1),ROW($A24))),"")</f>
        <v/>
      </c>
      <c r="B26" t="str">
        <f ca="1">IF($A26&lt;&gt;"",INDEX(Devices[Area],MATCH($A26,Devices[Tag Name],0)),"")</f>
        <v/>
      </c>
      <c r="C26" t="str">
        <f t="shared" ca="1" si="0"/>
        <v/>
      </c>
      <c r="F26" t="str">
        <f ca="1">IF($A26&lt;&gt;"",INDEX(Devices[Device Description],MATCH($A26,Devices[Tag Name],0)),"")</f>
        <v/>
      </c>
    </row>
    <row r="27" spans="1:6" x14ac:dyDescent="0.25">
      <c r="A27" t="str">
        <f t="array" aca="1" ref="A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+ 1),ROW($A25))),"")</f>
        <v/>
      </c>
      <c r="B27" t="str">
        <f ca="1">IF($A27&lt;&gt;"",INDEX(Devices[Area],MATCH($A27,Devices[Tag Name],0)),"")</f>
        <v/>
      </c>
      <c r="C27" t="str">
        <f t="shared" ca="1" si="0"/>
        <v/>
      </c>
      <c r="F27" t="str">
        <f ca="1">IF($A27&lt;&gt;"",INDEX(Devices[Device Description],MATCH($A27,Devices[Tag Name],0)),"")</f>
        <v/>
      </c>
    </row>
    <row r="28" spans="1:6" x14ac:dyDescent="0.25">
      <c r="A28" t="str">
        <f t="array" aca="1" ref="A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+ 1),ROW($A26))),"")</f>
        <v/>
      </c>
      <c r="B28" t="str">
        <f ca="1">IF($A28&lt;&gt;"",INDEX(Devices[Area],MATCH($A28,Devices[Tag Name],0)),"")</f>
        <v/>
      </c>
      <c r="C28" t="str">
        <f t="shared" ca="1" si="0"/>
        <v/>
      </c>
      <c r="F28" t="str">
        <f ca="1">IF($A28&lt;&gt;"",INDEX(Devices[Device Description],MATCH($A28,Devices[Tag Name],0)),"")</f>
        <v/>
      </c>
    </row>
    <row r="29" spans="1:6" x14ac:dyDescent="0.25">
      <c r="A29" t="str">
        <f t="array" aca="1" ref="A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+ 1),ROW($A27))),"")</f>
        <v/>
      </c>
      <c r="B29" t="str">
        <f ca="1">IF($A29&lt;&gt;"",INDEX(Devices[Area],MATCH($A29,Devices[Tag Name],0)),"")</f>
        <v/>
      </c>
      <c r="C29" t="str">
        <f t="shared" ca="1" si="0"/>
        <v/>
      </c>
      <c r="F29" t="str">
        <f ca="1">IF($A29&lt;&gt;"",INDEX(Devices[Device Description],MATCH($A29,Devices[Tag Name],0)),"")</f>
        <v/>
      </c>
    </row>
    <row r="30" spans="1:6" x14ac:dyDescent="0.25">
      <c r="A30" t="str">
        <f t="array" aca="1" ref="A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+ 1),ROW($A28))),"")</f>
        <v/>
      </c>
      <c r="B30" t="str">
        <f ca="1">IF($A30&lt;&gt;"",INDEX(Devices[Area],MATCH($A30,Devices[Tag Name],0)),"")</f>
        <v/>
      </c>
      <c r="C30" t="str">
        <f t="shared" ca="1" si="0"/>
        <v/>
      </c>
      <c r="F30" t="str">
        <f ca="1">IF($A30&lt;&gt;"",INDEX(Devices[Device Description],MATCH($A30,Devices[Tag Name],0)),"")</f>
        <v/>
      </c>
    </row>
    <row r="31" spans="1:6" ht="16.5" customHeight="1" x14ac:dyDescent="0.25">
      <c r="A31" t="str">
        <f t="array" aca="1" ref="A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+ 1),ROW($A29))),"")</f>
        <v/>
      </c>
      <c r="B31" t="str">
        <f ca="1">IF($A31&lt;&gt;"",INDEX(Devices[Area],MATCH($A31,Devices[Tag Name],0)),"")</f>
        <v/>
      </c>
      <c r="C31" t="str">
        <f t="shared" ca="1" si="0"/>
        <v/>
      </c>
      <c r="F31" t="str">
        <f ca="1">IF($A31&lt;&gt;"",INDEX(Devices[Device Description],MATCH($A31,Devices[Tag Name],0)),"")</f>
        <v/>
      </c>
    </row>
    <row r="32" spans="1:6" ht="16.5" customHeight="1" x14ac:dyDescent="0.25">
      <c r="A32" t="str">
        <f t="array" aca="1" ref="A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+ 1),ROW($A30))),"")</f>
        <v/>
      </c>
      <c r="B32" t="str">
        <f ca="1">IF($A32&lt;&gt;"",INDEX(Devices[Area],MATCH($A32,Devices[Tag Name],0)),"")</f>
        <v/>
      </c>
      <c r="C32" t="str">
        <f t="shared" ca="1" si="0"/>
        <v/>
      </c>
      <c r="F32" t="str">
        <f ca="1">IF($A32&lt;&gt;"",INDEX(Devices[Device Description],MATCH($A32,Devices[Tag Name],0)),"")</f>
        <v/>
      </c>
    </row>
    <row r="33" spans="1:6" x14ac:dyDescent="0.25">
      <c r="A33" t="str">
        <f t="array" aca="1" ref="A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+ 1),ROW($A31))),"")</f>
        <v/>
      </c>
      <c r="B33" t="str">
        <f ca="1">IF($A33&lt;&gt;"",INDEX(Devices[Area],MATCH($A33,Devices[Tag Name],0)),"")</f>
        <v/>
      </c>
      <c r="C33" t="str">
        <f t="shared" ca="1" si="0"/>
        <v/>
      </c>
      <c r="F33" t="str">
        <f ca="1">IF($A33&lt;&gt;"",INDEX(Devices[Device Description],MATCH($A33,Devices[Tag Name],0)),"")</f>
        <v/>
      </c>
    </row>
    <row r="34" spans="1:6" x14ac:dyDescent="0.25">
      <c r="A34" t="str">
        <f t="array" aca="1" ref="A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+ 1),ROW($A32))),"")</f>
        <v/>
      </c>
      <c r="B34" t="str">
        <f ca="1">IF($A34&lt;&gt;"",INDEX(Devices[Area],MATCH($A34,Devices[Tag Name],0)),"")</f>
        <v/>
      </c>
      <c r="C34" t="str">
        <f t="shared" ca="1" si="0"/>
        <v/>
      </c>
      <c r="F34" t="str">
        <f ca="1">IF($A34&lt;&gt;"",INDEX(Devices[Device Description],MATCH($A34,Devices[Tag Name],0)),"")</f>
        <v/>
      </c>
    </row>
    <row r="35" spans="1:6" x14ac:dyDescent="0.25">
      <c r="A35" t="str">
        <f t="array" aca="1" ref="A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+ 1),ROW($A33))),"")</f>
        <v/>
      </c>
      <c r="B35" t="str">
        <f ca="1">IF($A35&lt;&gt;"",INDEX(Devices[Area],MATCH($A35,Devices[Tag Name],0)),"")</f>
        <v/>
      </c>
      <c r="C35" t="str">
        <f t="shared" ca="1" si="0"/>
        <v/>
      </c>
      <c r="F35" t="str">
        <f ca="1">IF($A35&lt;&gt;"",INDEX(Devices[Device Description],MATCH($A35,Devices[Tag Name],0)),"")</f>
        <v/>
      </c>
    </row>
    <row r="36" spans="1:6" x14ac:dyDescent="0.25">
      <c r="A36" t="str">
        <f t="array" aca="1" ref="A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+ 1),ROW($A34))),"")</f>
        <v/>
      </c>
      <c r="B36" t="str">
        <f ca="1">IF($A36&lt;&gt;"",INDEX(Devices[Area],MATCH($A36,Devices[Tag Name],0)),"")</f>
        <v/>
      </c>
      <c r="C36" t="str">
        <f t="shared" ca="1" si="0"/>
        <v/>
      </c>
      <c r="F36" t="str">
        <f ca="1">IF($A36&lt;&gt;"",INDEX(Devices[Device Description],MATCH($A36,Devices[Tag Name],0)),"")</f>
        <v/>
      </c>
    </row>
    <row r="37" spans="1:6" x14ac:dyDescent="0.25">
      <c r="A37" t="str">
        <f t="array" aca="1" ref="A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+ 1),ROW($A35))),"")</f>
        <v/>
      </c>
      <c r="B37" t="str">
        <f ca="1">IF($A37&lt;&gt;"",INDEX(Devices[Area],MATCH($A37,Devices[Tag Name],0)),"")</f>
        <v/>
      </c>
      <c r="C37" t="str">
        <f t="shared" ca="1" si="0"/>
        <v/>
      </c>
      <c r="F37" t="str">
        <f ca="1">IF($A37&lt;&gt;"",INDEX(Devices[Device Description],MATCH($A37,Devices[Tag Name],0)),"")</f>
        <v/>
      </c>
    </row>
    <row r="38" spans="1:6" x14ac:dyDescent="0.25">
      <c r="A38" t="str">
        <f t="array" aca="1" ref="A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+ 1),ROW($A36))),"")</f>
        <v/>
      </c>
      <c r="B38" t="str">
        <f ca="1">IF($A38&lt;&gt;"",INDEX(Devices[Area],MATCH($A38,Devices[Tag Name],0)),"")</f>
        <v/>
      </c>
      <c r="C38" t="str">
        <f t="shared" ca="1" si="0"/>
        <v/>
      </c>
      <c r="F38" t="str">
        <f ca="1">IF($A38&lt;&gt;"",INDEX(Devices[Device Description],MATCH($A38,Devices[Tag Name],0)),"")</f>
        <v/>
      </c>
    </row>
    <row r="39" spans="1:6" x14ac:dyDescent="0.25">
      <c r="A39" t="str">
        <f t="array" aca="1" ref="A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+ 1),ROW($A37))),"")</f>
        <v/>
      </c>
      <c r="B39" t="str">
        <f ca="1">IF($A39&lt;&gt;"",INDEX(Devices[Area],MATCH($A39,Devices[Tag Name],0)),"")</f>
        <v/>
      </c>
      <c r="C39" t="str">
        <f t="shared" ca="1" si="0"/>
        <v/>
      </c>
      <c r="F39" t="str">
        <f ca="1">IF($A39&lt;&gt;"",INDEX(Devices[Device Description],MATCH($A39,Devices[Tag Name],0)),"")</f>
        <v/>
      </c>
    </row>
    <row r="40" spans="1:6" x14ac:dyDescent="0.25">
      <c r="A40" t="str">
        <f t="array" aca="1" ref="A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+ 1),ROW($A38))),"")</f>
        <v/>
      </c>
      <c r="B40" t="str">
        <f ca="1">IF($A40&lt;&gt;"",INDEX(Devices[Area],MATCH($A40,Devices[Tag Name],0)),"")</f>
        <v/>
      </c>
      <c r="C40" t="str">
        <f t="shared" ca="1" si="0"/>
        <v/>
      </c>
      <c r="F40" t="str">
        <f ca="1">IF($A40&lt;&gt;"",INDEX(Devices[Device Description],MATCH($A40,Devices[Tag Name],0)),"")</f>
        <v/>
      </c>
    </row>
    <row r="41" spans="1:6" x14ac:dyDescent="0.25">
      <c r="A41" t="str">
        <f t="array" aca="1" ref="A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+ 1),ROW($A39))),"")</f>
        <v/>
      </c>
      <c r="B41" t="str">
        <f ca="1">IF($A41&lt;&gt;"",INDEX(Devices[Area],MATCH($A41,Devices[Tag Name],0)),"")</f>
        <v/>
      </c>
      <c r="C41" t="str">
        <f t="shared" ca="1" si="0"/>
        <v/>
      </c>
      <c r="F41" t="str">
        <f ca="1">IF($A41&lt;&gt;"",INDEX(Devices[Device Description],MATCH($A41,Devices[Tag Name],0)),"")</f>
        <v/>
      </c>
    </row>
    <row r="42" spans="1:6" x14ac:dyDescent="0.25">
      <c r="A42" t="str">
        <f t="array" aca="1" ref="A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+ 1),ROW($A40))),"")</f>
        <v/>
      </c>
      <c r="B42" t="str">
        <f ca="1">IF($A42&lt;&gt;"",INDEX(Devices[Area],MATCH($A42,Devices[Tag Name],0)),"")</f>
        <v/>
      </c>
      <c r="C42" t="str">
        <f t="shared" ca="1" si="0"/>
        <v/>
      </c>
      <c r="F42" t="str">
        <f ca="1">IF($A42&lt;&gt;"",INDEX(Devices[Device Description],MATCH($A42,Devices[Tag Name],0)),"")</f>
        <v/>
      </c>
    </row>
    <row r="43" spans="1:6" x14ac:dyDescent="0.25">
      <c r="A43" t="str">
        <f t="array" aca="1" ref="A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+ 1),ROW($A41))),"")</f>
        <v/>
      </c>
      <c r="B43" t="str">
        <f ca="1">IF($A43&lt;&gt;"",INDEX(Devices[Area],MATCH($A43,Devices[Tag Name],0)),"")</f>
        <v/>
      </c>
      <c r="C43" t="str">
        <f t="shared" ca="1" si="0"/>
        <v/>
      </c>
      <c r="F43" t="str">
        <f ca="1">IF($A43&lt;&gt;"",INDEX(Devices[Device Description],MATCH($A43,Devices[Tag Name],0)),"")</f>
        <v/>
      </c>
    </row>
    <row r="44" spans="1:6" x14ac:dyDescent="0.25">
      <c r="A44" t="str">
        <f t="array" aca="1" ref="A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+ 1),ROW($A42))),"")</f>
        <v/>
      </c>
      <c r="B44" t="str">
        <f ca="1">IF($A44&lt;&gt;"",INDEX(Devices[Area],MATCH($A44,Devices[Tag Name],0)),"")</f>
        <v/>
      </c>
      <c r="C44" t="str">
        <f t="shared" ca="1" si="0"/>
        <v/>
      </c>
      <c r="F44" t="str">
        <f ca="1">IF($A44&lt;&gt;"",INDEX(Devices[Device Description],MATCH($A44,Devices[Tag Name],0)),"")</f>
        <v/>
      </c>
    </row>
    <row r="45" spans="1:6" x14ac:dyDescent="0.25">
      <c r="A45" t="str">
        <f t="array" aca="1" ref="A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+ 1),ROW($A43))),"")</f>
        <v/>
      </c>
      <c r="B45" t="str">
        <f ca="1">IF($A45&lt;&gt;"",INDEX(Devices[Area],MATCH($A45,Devices[Tag Name],0)),"")</f>
        <v/>
      </c>
      <c r="C45" t="str">
        <f t="shared" ca="1" si="0"/>
        <v/>
      </c>
      <c r="F45" t="str">
        <f ca="1">IF($A45&lt;&gt;"",INDEX(Devices[Device Description],MATCH($A45,Devices[Tag Name],0)),"")</f>
        <v/>
      </c>
    </row>
    <row r="46" spans="1:6" x14ac:dyDescent="0.25">
      <c r="A46" t="str">
        <f t="array" aca="1" ref="A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+ 1),ROW($A44))),"")</f>
        <v/>
      </c>
      <c r="B46" t="str">
        <f ca="1">IF($A46&lt;&gt;"",INDEX(Devices[Area],MATCH($A46,Devices[Tag Name],0)),"")</f>
        <v/>
      </c>
      <c r="C46" t="str">
        <f t="shared" ca="1" si="0"/>
        <v/>
      </c>
      <c r="F46" t="str">
        <f ca="1">IF($A46&lt;&gt;"",INDEX(Devices[Device Description],MATCH($A46,Devices[Tag Name],0)),"")</f>
        <v/>
      </c>
    </row>
    <row r="47" spans="1:6" x14ac:dyDescent="0.25">
      <c r="A47" t="str">
        <f t="array" aca="1" ref="A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+ 1),ROW($A45))),"")</f>
        <v/>
      </c>
      <c r="B47" t="str">
        <f ca="1">IF($A47&lt;&gt;"",INDEX(Devices[Area],MATCH($A47,Devices[Tag Name],0)),"")</f>
        <v/>
      </c>
      <c r="C47" t="str">
        <f t="shared" ca="1" si="0"/>
        <v/>
      </c>
      <c r="F47" t="str">
        <f ca="1">IF($A47&lt;&gt;"",INDEX(Devices[Device Description],MATCH($A47,Devices[Tag Name],0)),"")</f>
        <v/>
      </c>
    </row>
    <row r="48" spans="1:6" x14ac:dyDescent="0.25">
      <c r="A48" t="str">
        <f t="array" aca="1" ref="A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+ 1),ROW($A46))),"")</f>
        <v/>
      </c>
      <c r="B48" t="str">
        <f ca="1">IF($A48&lt;&gt;"",INDEX(Devices[Area],MATCH($A48,Devices[Tag Name],0)),"")</f>
        <v/>
      </c>
      <c r="C48" t="str">
        <f t="shared" ca="1" si="0"/>
        <v/>
      </c>
      <c r="F48" t="str">
        <f ca="1">IF($A48&lt;&gt;"",INDEX(Devices[Device Description],MATCH($A48,Devices[Tag Name],0)),"")</f>
        <v/>
      </c>
    </row>
    <row r="49" spans="1:6" x14ac:dyDescent="0.25">
      <c r="A49" t="str">
        <f t="array" aca="1" ref="A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+ 1),ROW($A47))),"")</f>
        <v/>
      </c>
      <c r="B49" t="str">
        <f ca="1">IF($A49&lt;&gt;"",INDEX(Devices[Area],MATCH($A49,Devices[Tag Name],0)),"")</f>
        <v/>
      </c>
      <c r="C49" t="str">
        <f t="shared" ca="1" si="0"/>
        <v/>
      </c>
      <c r="F49" t="str">
        <f ca="1">IF($A49&lt;&gt;"",INDEX(Devices[Device Description],MATCH($A49,Devices[Tag Name],0)),"")</f>
        <v/>
      </c>
    </row>
    <row r="50" spans="1:6" x14ac:dyDescent="0.25">
      <c r="A50" t="str">
        <f t="array" aca="1" ref="A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+ 1),ROW($A48))),"")</f>
        <v/>
      </c>
      <c r="B50" t="str">
        <f ca="1">IF($A50&lt;&gt;"",INDEX(Devices[Area],MATCH($A50,Devices[Tag Name],0)),"")</f>
        <v/>
      </c>
      <c r="C50" t="str">
        <f t="shared" ca="1" si="0"/>
        <v/>
      </c>
      <c r="F50" t="str">
        <f ca="1">IF($A50&lt;&gt;"",INDEX(Devices[Device Description],MATCH($A50,Devices[Tag Name],0)),"")</f>
        <v/>
      </c>
    </row>
    <row r="51" spans="1:6" x14ac:dyDescent="0.25">
      <c r="A51" t="str">
        <f t="array" aca="1" ref="A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+ 1),ROW($A49))),"")</f>
        <v/>
      </c>
      <c r="B51" t="str">
        <f ca="1">IF($A51&lt;&gt;"",INDEX(Devices[Area],MATCH($A51,Devices[Tag Name],0)),"")</f>
        <v/>
      </c>
      <c r="C51" t="str">
        <f t="shared" ca="1" si="0"/>
        <v/>
      </c>
      <c r="F51" t="str">
        <f ca="1">IF($A51&lt;&gt;"",INDEX(Devices[Device Description],MATCH($A51,Devices[Tag Name],0)),"")</f>
        <v/>
      </c>
    </row>
    <row r="52" spans="1:6" x14ac:dyDescent="0.25">
      <c r="A52" t="str">
        <f t="array" aca="1" ref="A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+ 1),ROW($A50))),"")</f>
        <v/>
      </c>
      <c r="B52" t="str">
        <f ca="1">IF($A52&lt;&gt;"",INDEX(Devices[Area],MATCH($A52,Devices[Tag Name],0)),"")</f>
        <v/>
      </c>
      <c r="C52" t="str">
        <f t="shared" ca="1" si="0"/>
        <v/>
      </c>
      <c r="F52" t="str">
        <f ca="1">IF($A52&lt;&gt;"",INDEX(Devices[Device Description],MATCH($A52,Devices[Tag Name],0)),"")</f>
        <v/>
      </c>
    </row>
    <row r="53" spans="1:6" x14ac:dyDescent="0.25">
      <c r="A53" t="str">
        <f t="array" aca="1" ref="A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+ 1),ROW($A51))),"")</f>
        <v/>
      </c>
      <c r="B53" t="str">
        <f ca="1">IF($A53&lt;&gt;"",INDEX(Devices[Area],MATCH($A53,Devices[Tag Name],0)),"")</f>
        <v/>
      </c>
      <c r="C53" t="str">
        <f t="shared" ca="1" si="0"/>
        <v/>
      </c>
      <c r="F53" t="str">
        <f ca="1">IF($A53&lt;&gt;"",INDEX(Devices[Device Description],MATCH($A53,Devices[Tag Name],0)),"")</f>
        <v/>
      </c>
    </row>
    <row r="54" spans="1:6" x14ac:dyDescent="0.25">
      <c r="A54" t="str">
        <f t="array" aca="1" ref="A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+ 1),ROW($A52))),"")</f>
        <v/>
      </c>
      <c r="B54" t="str">
        <f ca="1">IF($A54&lt;&gt;"",INDEX(Devices[Area],MATCH($A54,Devices[Tag Name],0)),"")</f>
        <v/>
      </c>
      <c r="C54" t="str">
        <f t="shared" ca="1" si="0"/>
        <v/>
      </c>
      <c r="F54" t="str">
        <f ca="1">IF($A54&lt;&gt;"",INDEX(Devices[Device Description],MATCH($A54,Devices[Tag Name],0)),"")</f>
        <v/>
      </c>
    </row>
    <row r="55" spans="1:6" x14ac:dyDescent="0.25">
      <c r="A55" t="str">
        <f t="array" aca="1" ref="A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+ 1),ROW($A53))),"")</f>
        <v/>
      </c>
      <c r="B55" t="str">
        <f ca="1">IF($A55&lt;&gt;"",INDEX(Devices[Area],MATCH($A55,Devices[Tag Name],0)),"")</f>
        <v/>
      </c>
      <c r="C55" t="str">
        <f t="shared" ca="1" si="0"/>
        <v/>
      </c>
      <c r="F55" t="str">
        <f ca="1">IF($A55&lt;&gt;"",INDEX(Devices[Device Description],MATCH($A55,Devices[Tag Name],0)),"")</f>
        <v/>
      </c>
    </row>
    <row r="56" spans="1:6" x14ac:dyDescent="0.25">
      <c r="A56" t="str">
        <f t="array" aca="1" ref="A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+ 1),ROW($A54))),"")</f>
        <v/>
      </c>
      <c r="B56" t="str">
        <f ca="1">IF($A56&lt;&gt;"",INDEX(Devices[Area],MATCH($A56,Devices[Tag Name],0)),"")</f>
        <v/>
      </c>
      <c r="C56" t="str">
        <f t="shared" ca="1" si="0"/>
        <v/>
      </c>
      <c r="F56" t="str">
        <f ca="1">IF($A56&lt;&gt;"",INDEX(Devices[Device Description],MATCH($A56,Devices[Tag Name],0)),"")</f>
        <v/>
      </c>
    </row>
    <row r="57" spans="1:6" x14ac:dyDescent="0.25">
      <c r="A57" t="str">
        <f t="array" aca="1" ref="A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+ 1),ROW($A55))),"")</f>
        <v/>
      </c>
      <c r="B57" t="str">
        <f ca="1">IF($A57&lt;&gt;"",INDEX(Devices[Area],MATCH($A57,Devices[Tag Name],0)),"")</f>
        <v/>
      </c>
      <c r="C57" t="str">
        <f t="shared" ca="1" si="0"/>
        <v/>
      </c>
      <c r="F57" t="str">
        <f ca="1">IF($A57&lt;&gt;"",INDEX(Devices[Device Description],MATCH($A57,Devices[Tag Name],0)),"")</f>
        <v/>
      </c>
    </row>
    <row r="58" spans="1:6" x14ac:dyDescent="0.25">
      <c r="A58" t="str">
        <f t="array" aca="1" ref="A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+ 1),ROW($A56))),"")</f>
        <v/>
      </c>
      <c r="B58" t="str">
        <f ca="1">IF($A58&lt;&gt;"",INDEX(Devices[Area],MATCH($A58,Devices[Tag Name],0)),"")</f>
        <v/>
      </c>
      <c r="C58" t="str">
        <f t="shared" ca="1" si="0"/>
        <v/>
      </c>
      <c r="F58" t="str">
        <f ca="1">IF($A58&lt;&gt;"",INDEX(Devices[Device Description],MATCH($A58,Devices[Tag Name],0)),"")</f>
        <v/>
      </c>
    </row>
    <row r="59" spans="1:6" x14ac:dyDescent="0.25">
      <c r="A59" t="str">
        <f t="array" aca="1" ref="A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+ 1),ROW($A57))),"")</f>
        <v/>
      </c>
      <c r="B59" t="str">
        <f ca="1">IF($A59&lt;&gt;"",INDEX(Devices[Area],MATCH($A59,Devices[Tag Name],0)),"")</f>
        <v/>
      </c>
      <c r="C59" t="str">
        <f t="shared" ca="1" si="0"/>
        <v/>
      </c>
      <c r="F59" t="str">
        <f ca="1">IF($A59&lt;&gt;"",INDEX(Devices[Device Description],MATCH($A59,Devices[Tag Name],0)),"")</f>
        <v/>
      </c>
    </row>
    <row r="60" spans="1:6" x14ac:dyDescent="0.25">
      <c r="A60" t="str">
        <f t="array" aca="1" ref="A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+ 1),ROW($A58))),"")</f>
        <v/>
      </c>
      <c r="B60" t="str">
        <f ca="1">IF($A60&lt;&gt;"",INDEX(Devices[Area],MATCH($A60,Devices[Tag Name],0)),"")</f>
        <v/>
      </c>
      <c r="C60" t="str">
        <f t="shared" ca="1" si="0"/>
        <v/>
      </c>
      <c r="F60" t="str">
        <f ca="1">IF($A60&lt;&gt;"",INDEX(Devices[Device Description],MATCH($A60,Devices[Tag Name],0)),"")</f>
        <v/>
      </c>
    </row>
    <row r="61" spans="1:6" x14ac:dyDescent="0.25">
      <c r="A61" t="str">
        <f t="array" aca="1" ref="A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+ 1),ROW($A59))),"")</f>
        <v/>
      </c>
      <c r="B61" t="str">
        <f ca="1">IF($A61&lt;&gt;"",INDEX(Devices[Area],MATCH($A61,Devices[Tag Name],0)),"")</f>
        <v/>
      </c>
      <c r="C61" t="str">
        <f t="shared" ca="1" si="0"/>
        <v/>
      </c>
      <c r="F61" t="str">
        <f ca="1">IF($A61&lt;&gt;"",INDEX(Devices[Device Description],MATCH($A61,Devices[Tag Name],0)),"")</f>
        <v/>
      </c>
    </row>
    <row r="62" spans="1:6" ht="14.25" customHeight="1" x14ac:dyDescent="0.25">
      <c r="A62" t="str">
        <f t="array" aca="1" ref="A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+ 1),ROW($A60))),"")</f>
        <v/>
      </c>
      <c r="B62" t="str">
        <f ca="1">IF($A62&lt;&gt;"",INDEX(Devices[Area],MATCH($A62,Devices[Tag Name],0)),"")</f>
        <v/>
      </c>
      <c r="C62" t="str">
        <f t="shared" ca="1" si="0"/>
        <v/>
      </c>
      <c r="F62" t="str">
        <f ca="1">IF($A62&lt;&gt;"",INDEX(Devices[Device Description],MATCH($A62,Devices[Tag Name],0)),"")</f>
        <v/>
      </c>
    </row>
    <row r="63" spans="1:6" ht="14.25" customHeight="1" x14ac:dyDescent="0.25">
      <c r="A63" t="str">
        <f t="array" aca="1" ref="A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+ 1),ROW($A61))),"")</f>
        <v/>
      </c>
      <c r="B63" t="str">
        <f ca="1">IF($A63&lt;&gt;"",INDEX(Devices[Area],MATCH($A63,Devices[Tag Name],0)),"")</f>
        <v/>
      </c>
      <c r="C63" t="str">
        <f t="shared" ca="1" si="0"/>
        <v/>
      </c>
      <c r="F63" t="str">
        <f ca="1">IF($A63&lt;&gt;"",INDEX(Devices[Device Description],MATCH($A63,Devices[Tag Name],0)),"")</f>
        <v/>
      </c>
    </row>
    <row r="64" spans="1:6" ht="14.25" customHeight="1" x14ac:dyDescent="0.25">
      <c r="A64" t="str">
        <f t="array" aca="1" ref="A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+ 1),ROW($A62))),"")</f>
        <v/>
      </c>
      <c r="B64" t="str">
        <f ca="1">IF($A64&lt;&gt;"",INDEX(Devices[Area],MATCH($A64,Devices[Tag Name],0)),"")</f>
        <v/>
      </c>
      <c r="C64" t="str">
        <f t="shared" ca="1" si="0"/>
        <v/>
      </c>
      <c r="F64" t="str">
        <f ca="1">IF($A64&lt;&gt;"",INDEX(Devices[Device Description],MATCH($A64,Devices[Tag Name],0)),"")</f>
        <v/>
      </c>
    </row>
    <row r="65" spans="1:6" x14ac:dyDescent="0.25">
      <c r="A65" t="str">
        <f t="array" aca="1" ref="A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+ 1),ROW($A63))),"")</f>
        <v/>
      </c>
      <c r="B65" t="str">
        <f ca="1">IF($A65&lt;&gt;"",INDEX(Devices[Area],MATCH($A65,Devices[Tag Name],0)),"")</f>
        <v/>
      </c>
      <c r="C65" t="str">
        <f t="shared" ca="1" si="0"/>
        <v/>
      </c>
      <c r="F65" t="str">
        <f ca="1">IF($A65&lt;&gt;"",INDEX(Devices[Device Description],MATCH($A65,Devices[Tag Name],0)),"")</f>
        <v/>
      </c>
    </row>
    <row r="66" spans="1:6" x14ac:dyDescent="0.25">
      <c r="A66" t="str">
        <f t="array" aca="1" ref="A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+ 1),ROW($A64))),"")</f>
        <v/>
      </c>
      <c r="B66" t="str">
        <f ca="1">IF($A66&lt;&gt;"",INDEX(Devices[Area],MATCH($A66,Devices[Tag Name],0)),"")</f>
        <v/>
      </c>
      <c r="C66" t="str">
        <f t="shared" ca="1" si="0"/>
        <v/>
      </c>
      <c r="F66" t="str">
        <f ca="1">IF($A66&lt;&gt;"",INDEX(Devices[Device Description],MATCH($A66,Devices[Tag Name],0)),"")</f>
        <v/>
      </c>
    </row>
    <row r="67" spans="1:6" x14ac:dyDescent="0.25">
      <c r="A67" t="str">
        <f t="array" aca="1" ref="A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+ 1),ROW($A65))),"")</f>
        <v/>
      </c>
      <c r="B67" t="str">
        <f ca="1">IF($A67&lt;&gt;"",INDEX(Devices[Area],MATCH($A67,Devices[Tag Name],0)),"")</f>
        <v/>
      </c>
      <c r="C67" t="str">
        <f t="shared" ca="1" si="0"/>
        <v/>
      </c>
      <c r="F67" t="str">
        <f ca="1">IF($A67&lt;&gt;"",INDEX(Devices[Device Description],MATCH($A67,Devices[Tag Name],0)),"")</f>
        <v/>
      </c>
    </row>
    <row r="68" spans="1:6" x14ac:dyDescent="0.25">
      <c r="A68" t="str">
        <f t="array" aca="1" ref="A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+ 1),ROW($A66))),"")</f>
        <v/>
      </c>
      <c r="B68" t="str">
        <f ca="1">IF($A68&lt;&gt;"",INDEX(Devices[Area],MATCH($A68,Devices[Tag Name],0)),"")</f>
        <v/>
      </c>
      <c r="C68" t="str">
        <f t="shared" ref="C68:C300" ca="1" si="1">IF($A68&lt;&gt;"","Default","")</f>
        <v/>
      </c>
      <c r="F68" t="str">
        <f ca="1">IF($A68&lt;&gt;"",INDEX(Devices[Device Description],MATCH($A68,Devices[Tag Name],0)),"")</f>
        <v/>
      </c>
    </row>
    <row r="69" spans="1:6" x14ac:dyDescent="0.25">
      <c r="A69" t="str">
        <f t="array" aca="1" ref="A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+ 1),ROW($A67))),"")</f>
        <v/>
      </c>
      <c r="B69" t="str">
        <f ca="1">IF($A69&lt;&gt;"",INDEX(Devices[Area],MATCH($A69,Devices[Tag Name],0)),"")</f>
        <v/>
      </c>
      <c r="C69" t="str">
        <f t="shared" ca="1" si="1"/>
        <v/>
      </c>
      <c r="F69" t="str">
        <f ca="1">IF($A69&lt;&gt;"",INDEX(Devices[Device Description],MATCH($A69,Devices[Tag Name],0)),"")</f>
        <v/>
      </c>
    </row>
    <row r="70" spans="1:6" x14ac:dyDescent="0.25">
      <c r="A70" t="str">
        <f t="array" aca="1" ref="A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+ 1),ROW($A68))),"")</f>
        <v/>
      </c>
      <c r="B70" t="str">
        <f ca="1">IF($A70&lt;&gt;"",INDEX(Devices[Area],MATCH($A70,Devices[Tag Name],0)),"")</f>
        <v/>
      </c>
      <c r="C70" t="str">
        <f t="shared" ca="1" si="1"/>
        <v/>
      </c>
      <c r="F70" t="str">
        <f ca="1">IF($A70&lt;&gt;"",INDEX(Devices[Device Description],MATCH($A70,Devices[Tag Name],0)),"")</f>
        <v/>
      </c>
    </row>
    <row r="71" spans="1:6" x14ac:dyDescent="0.25">
      <c r="A71" t="str">
        <f t="array" aca="1" ref="A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+ 1),ROW($A69))),"")</f>
        <v/>
      </c>
      <c r="B71" t="str">
        <f ca="1">IF($A71&lt;&gt;"",INDEX(Devices[Area],MATCH($A71,Devices[Tag Name],0)),"")</f>
        <v/>
      </c>
      <c r="C71" t="str">
        <f t="shared" ca="1" si="1"/>
        <v/>
      </c>
      <c r="F71" t="str">
        <f ca="1">IF($A71&lt;&gt;"",INDEX(Devices[Device Description],MATCH($A71,Devices[Tag Name],0)),"")</f>
        <v/>
      </c>
    </row>
    <row r="72" spans="1:6" x14ac:dyDescent="0.25">
      <c r="A72" t="str">
        <f t="array" aca="1" ref="A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+ 1),ROW($A70))),"")</f>
        <v/>
      </c>
      <c r="B72" t="str">
        <f ca="1">IF($A72&lt;&gt;"",INDEX(Devices[Area],MATCH($A72,Devices[Tag Name],0)),"")</f>
        <v/>
      </c>
      <c r="C72" t="str">
        <f t="shared" ca="1" si="1"/>
        <v/>
      </c>
      <c r="F72" t="str">
        <f ca="1">IF($A72&lt;&gt;"",INDEX(Devices[Device Description],MATCH($A72,Devices[Tag Name],0)),"")</f>
        <v/>
      </c>
    </row>
    <row r="73" spans="1:6" x14ac:dyDescent="0.25">
      <c r="A73" t="str">
        <f t="array" aca="1" ref="A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+ 1),ROW($A71))),"")</f>
        <v/>
      </c>
      <c r="B73" t="str">
        <f ca="1">IF($A73&lt;&gt;"",INDEX(Devices[Area],MATCH($A73,Devices[Tag Name],0)),"")</f>
        <v/>
      </c>
      <c r="C73" t="str">
        <f t="shared" ca="1" si="1"/>
        <v/>
      </c>
      <c r="F73" t="str">
        <f ca="1">IF($A73&lt;&gt;"",INDEX(Devices[Device Description],MATCH($A73,Devices[Tag Name],0)),"")</f>
        <v/>
      </c>
    </row>
    <row r="74" spans="1:6" x14ac:dyDescent="0.25">
      <c r="A74" t="str">
        <f t="array" aca="1" ref="A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+ 1),ROW($A72))),"")</f>
        <v/>
      </c>
      <c r="B74" t="str">
        <f ca="1">IF($A74&lt;&gt;"",INDEX(Devices[Area],MATCH($A74,Devices[Tag Name],0)),"")</f>
        <v/>
      </c>
      <c r="C74" t="str">
        <f t="shared" ca="1" si="1"/>
        <v/>
      </c>
      <c r="F74" t="str">
        <f ca="1">IF($A74&lt;&gt;"",INDEX(Devices[Device Description],MATCH($A74,Devices[Tag Name],0)),"")</f>
        <v/>
      </c>
    </row>
    <row r="75" spans="1:6" x14ac:dyDescent="0.25">
      <c r="A75" t="str">
        <f t="array" aca="1" ref="A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+ 1),ROW($A73))),"")</f>
        <v/>
      </c>
      <c r="B75" t="str">
        <f ca="1">IF($A75&lt;&gt;"",INDEX(Devices[Area],MATCH($A75,Devices[Tag Name],0)),"")</f>
        <v/>
      </c>
      <c r="C75" t="str">
        <f t="shared" ca="1" si="1"/>
        <v/>
      </c>
      <c r="F75" t="str">
        <f ca="1">IF($A75&lt;&gt;"",INDEX(Devices[Device Description],MATCH($A75,Devices[Tag Name],0)),"")</f>
        <v/>
      </c>
    </row>
    <row r="76" spans="1:6" x14ac:dyDescent="0.25">
      <c r="A76" t="str">
        <f t="array" aca="1" ref="A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+ 1),ROW($A74))),"")</f>
        <v/>
      </c>
      <c r="B76" t="str">
        <f ca="1">IF($A76&lt;&gt;"",INDEX(Devices[Area],MATCH($A76,Devices[Tag Name],0)),"")</f>
        <v/>
      </c>
      <c r="C76" t="str">
        <f t="shared" ca="1" si="1"/>
        <v/>
      </c>
      <c r="F76" t="str">
        <f ca="1">IF($A76&lt;&gt;"",INDEX(Devices[Device Description],MATCH($A76,Devices[Tag Name],0)),"")</f>
        <v/>
      </c>
    </row>
    <row r="77" spans="1:6" x14ac:dyDescent="0.25">
      <c r="A77" t="str">
        <f t="array" aca="1" ref="A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+ 1),ROW($A75))),"")</f>
        <v/>
      </c>
      <c r="B77" t="str">
        <f ca="1">IF($A77&lt;&gt;"",INDEX(Devices[Area],MATCH($A77,Devices[Tag Name],0)),"")</f>
        <v/>
      </c>
      <c r="C77" t="str">
        <f t="shared" ca="1" si="1"/>
        <v/>
      </c>
      <c r="F77" t="str">
        <f ca="1">IF($A77&lt;&gt;"",INDEX(Devices[Device Description],MATCH($A77,Devices[Tag Name],0)),"")</f>
        <v/>
      </c>
    </row>
    <row r="78" spans="1:6" x14ac:dyDescent="0.25">
      <c r="A78" t="str">
        <f t="array" aca="1" ref="A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+ 1),ROW($A76))),"")</f>
        <v/>
      </c>
      <c r="B78" t="str">
        <f ca="1">IF($A78&lt;&gt;"",INDEX(Devices[Area],MATCH($A78,Devices[Tag Name],0)),"")</f>
        <v/>
      </c>
      <c r="C78" t="str">
        <f t="shared" ca="1" si="1"/>
        <v/>
      </c>
      <c r="F78" t="str">
        <f ca="1">IF($A78&lt;&gt;"",INDEX(Devices[Device Description],MATCH($A78,Devices[Tag Name],0)),"")</f>
        <v/>
      </c>
    </row>
    <row r="79" spans="1:6" x14ac:dyDescent="0.25">
      <c r="A79" t="str">
        <f t="array" aca="1" ref="A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+ 1),ROW($A77))),"")</f>
        <v/>
      </c>
      <c r="B79" t="str">
        <f ca="1">IF($A79&lt;&gt;"",INDEX(Devices[Area],MATCH($A79,Devices[Tag Name],0)),"")</f>
        <v/>
      </c>
      <c r="C79" t="str">
        <f t="shared" ca="1" si="1"/>
        <v/>
      </c>
      <c r="F79" t="str">
        <f ca="1">IF($A79&lt;&gt;"",INDEX(Devices[Device Description],MATCH($A79,Devices[Tag Name],0)),"")</f>
        <v/>
      </c>
    </row>
    <row r="80" spans="1:6" x14ac:dyDescent="0.25">
      <c r="A80" t="str">
        <f t="array" aca="1" ref="A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+ 1),ROW($A78))),"")</f>
        <v/>
      </c>
      <c r="B80" t="str">
        <f ca="1">IF($A80&lt;&gt;"",INDEX(Devices[Area],MATCH($A80,Devices[Tag Name],0)),"")</f>
        <v/>
      </c>
      <c r="C80" t="str">
        <f t="shared" ca="1" si="1"/>
        <v/>
      </c>
      <c r="F80" t="str">
        <f ca="1">IF($A80&lt;&gt;"",INDEX(Devices[Device Description],MATCH($A80,Devices[Tag Name],0)),"")</f>
        <v/>
      </c>
    </row>
    <row r="81" spans="1:6" x14ac:dyDescent="0.25">
      <c r="A81" t="str">
        <f t="array" aca="1" ref="A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+ 1),ROW($A79))),"")</f>
        <v/>
      </c>
      <c r="B81" t="str">
        <f ca="1">IF($A81&lt;&gt;"",INDEX(Devices[Area],MATCH($A81,Devices[Tag Name],0)),"")</f>
        <v/>
      </c>
      <c r="C81" t="str">
        <f t="shared" ca="1" si="1"/>
        <v/>
      </c>
      <c r="F81" t="str">
        <f ca="1">IF($A81&lt;&gt;"",INDEX(Devices[Device Description],MATCH($A81,Devices[Tag Name],0)),"")</f>
        <v/>
      </c>
    </row>
    <row r="82" spans="1:6" x14ac:dyDescent="0.25">
      <c r="A82" t="str">
        <f t="array" aca="1" ref="A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+ 1),ROW($A80))),"")</f>
        <v/>
      </c>
      <c r="B82" t="str">
        <f ca="1">IF($A82&lt;&gt;"",INDEX(Devices[Area],MATCH($A82,Devices[Tag Name],0)),"")</f>
        <v/>
      </c>
      <c r="C82" t="str">
        <f t="shared" ca="1" si="1"/>
        <v/>
      </c>
      <c r="F82" t="str">
        <f ca="1">IF($A82&lt;&gt;"",INDEX(Devices[Device Description],MATCH($A82,Devices[Tag Name],0)),"")</f>
        <v/>
      </c>
    </row>
    <row r="83" spans="1:6" x14ac:dyDescent="0.25">
      <c r="A83" t="str">
        <f t="array" aca="1" ref="A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+ 1),ROW($A81))),"")</f>
        <v/>
      </c>
      <c r="B83" t="str">
        <f ca="1">IF($A83&lt;&gt;"",INDEX(Devices[Area],MATCH($A83,Devices[Tag Name],0)),"")</f>
        <v/>
      </c>
      <c r="C83" t="str">
        <f t="shared" ca="1" si="1"/>
        <v/>
      </c>
      <c r="F83" t="str">
        <f ca="1">IF($A83&lt;&gt;"",INDEX(Devices[Device Description],MATCH($A83,Devices[Tag Name],0)),"")</f>
        <v/>
      </c>
    </row>
    <row r="84" spans="1:6" x14ac:dyDescent="0.25">
      <c r="A84" t="str">
        <f t="array" aca="1" ref="A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+ 1),ROW($A82))),"")</f>
        <v/>
      </c>
      <c r="B84" t="str">
        <f ca="1">IF($A84&lt;&gt;"",INDEX(Devices[Area],MATCH($A84,Devices[Tag Name],0)),"")</f>
        <v/>
      </c>
      <c r="C84" t="str">
        <f t="shared" ca="1" si="1"/>
        <v/>
      </c>
      <c r="F84" t="str">
        <f ca="1">IF($A84&lt;&gt;"",INDEX(Devices[Device Description],MATCH($A84,Devices[Tag Name],0)),"")</f>
        <v/>
      </c>
    </row>
    <row r="85" spans="1:6" x14ac:dyDescent="0.25">
      <c r="A85" t="str">
        <f t="array" aca="1" ref="A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+ 1),ROW($A83))),"")</f>
        <v/>
      </c>
      <c r="B85" t="str">
        <f ca="1">IF($A85&lt;&gt;"",INDEX(Devices[Area],MATCH($A85,Devices[Tag Name],0)),"")</f>
        <v/>
      </c>
      <c r="C85" t="str">
        <f t="shared" ca="1" si="1"/>
        <v/>
      </c>
      <c r="F85" t="str">
        <f ca="1">IF($A85&lt;&gt;"",INDEX(Devices[Device Description],MATCH($A85,Devices[Tag Name],0)),"")</f>
        <v/>
      </c>
    </row>
    <row r="86" spans="1:6" x14ac:dyDescent="0.25">
      <c r="A86" t="str">
        <f t="array" aca="1" ref="A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+ 1),ROW($A84))),"")</f>
        <v/>
      </c>
      <c r="B86" t="str">
        <f ca="1">IF($A86&lt;&gt;"",INDEX(Devices[Area],MATCH($A86,Devices[Tag Name],0)),"")</f>
        <v/>
      </c>
      <c r="C86" t="str">
        <f t="shared" ca="1" si="1"/>
        <v/>
      </c>
      <c r="F86" t="str">
        <f ca="1">IF($A86&lt;&gt;"",INDEX(Devices[Device Description],MATCH($A86,Devices[Tag Name],0)),"")</f>
        <v/>
      </c>
    </row>
    <row r="87" spans="1:6" x14ac:dyDescent="0.25">
      <c r="A87" t="str">
        <f t="array" aca="1" ref="A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+ 1),ROW($A85))),"")</f>
        <v/>
      </c>
      <c r="B87" t="str">
        <f ca="1">IF($A87&lt;&gt;"",INDEX(Devices[Area],MATCH($A87,Devices[Tag Name],0)),"")</f>
        <v/>
      </c>
      <c r="C87" t="str">
        <f t="shared" ca="1" si="1"/>
        <v/>
      </c>
      <c r="F87" t="str">
        <f ca="1">IF($A87&lt;&gt;"",INDEX(Devices[Device Description],MATCH($A87,Devices[Tag Name],0)),"")</f>
        <v/>
      </c>
    </row>
    <row r="88" spans="1:6" x14ac:dyDescent="0.25">
      <c r="A88" t="str">
        <f t="array" aca="1" ref="A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+ 1),ROW($A86))),"")</f>
        <v/>
      </c>
      <c r="B88" t="str">
        <f ca="1">IF($A88&lt;&gt;"",INDEX(Devices[Area],MATCH($A88,Devices[Tag Name],0)),"")</f>
        <v/>
      </c>
      <c r="C88" t="str">
        <f t="shared" ca="1" si="1"/>
        <v/>
      </c>
      <c r="F88" t="str">
        <f ca="1">IF($A88&lt;&gt;"",INDEX(Devices[Device Description],MATCH($A88,Devices[Tag Name],0)),"")</f>
        <v/>
      </c>
    </row>
    <row r="89" spans="1:6" x14ac:dyDescent="0.25">
      <c r="A89" t="str">
        <f t="array" aca="1" ref="A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+ 1),ROW($A87))),"")</f>
        <v/>
      </c>
      <c r="B89" t="str">
        <f ca="1">IF($A89&lt;&gt;"",INDEX(Devices[Area],MATCH($A89,Devices[Tag Name],0)),"")</f>
        <v/>
      </c>
      <c r="C89" t="str">
        <f t="shared" ca="1" si="1"/>
        <v/>
      </c>
      <c r="F89" t="str">
        <f ca="1">IF($A89&lt;&gt;"",INDEX(Devices[Device Description],MATCH($A89,Devices[Tag Name],0)),"")</f>
        <v/>
      </c>
    </row>
    <row r="90" spans="1:6" x14ac:dyDescent="0.25">
      <c r="A90" t="str">
        <f t="array" aca="1" ref="A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+ 1),ROW($A88))),"")</f>
        <v/>
      </c>
      <c r="B90" t="str">
        <f ca="1">IF($A90&lt;&gt;"",INDEX(Devices[Area],MATCH($A90,Devices[Tag Name],0)),"")</f>
        <v/>
      </c>
      <c r="C90" t="str">
        <f t="shared" ca="1" si="1"/>
        <v/>
      </c>
      <c r="F90" t="str">
        <f ca="1">IF($A90&lt;&gt;"",INDEX(Devices[Device Description],MATCH($A90,Devices[Tag Name],0)),"")</f>
        <v/>
      </c>
    </row>
    <row r="91" spans="1:6" x14ac:dyDescent="0.25">
      <c r="A91" t="str">
        <f t="array" aca="1" ref="A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+ 1),ROW($A89))),"")</f>
        <v/>
      </c>
      <c r="B91" t="str">
        <f ca="1">IF($A91&lt;&gt;"",INDEX(Devices[Area],MATCH($A91,Devices[Tag Name],0)),"")</f>
        <v/>
      </c>
      <c r="C91" t="str">
        <f t="shared" ca="1" si="1"/>
        <v/>
      </c>
      <c r="F91" t="str">
        <f ca="1">IF($A91&lt;&gt;"",INDEX(Devices[Device Description],MATCH($A91,Devices[Tag Name],0)),"")</f>
        <v/>
      </c>
    </row>
    <row r="92" spans="1:6" x14ac:dyDescent="0.25">
      <c r="A92" t="str">
        <f t="array" aca="1" ref="A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+ 1),ROW($A90))),"")</f>
        <v/>
      </c>
      <c r="B92" t="str">
        <f ca="1">IF($A92&lt;&gt;"",INDEX(Devices[Area],MATCH($A92,Devices[Tag Name],0)),"")</f>
        <v/>
      </c>
      <c r="C92" t="str">
        <f t="shared" ca="1" si="1"/>
        <v/>
      </c>
      <c r="F92" t="str">
        <f ca="1">IF($A92&lt;&gt;"",INDEX(Devices[Device Description],MATCH($A92,Devices[Tag Name],0)),"")</f>
        <v/>
      </c>
    </row>
    <row r="93" spans="1:6" x14ac:dyDescent="0.25">
      <c r="A93" t="str">
        <f t="array" aca="1" ref="A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+ 1),ROW($A91))),"")</f>
        <v/>
      </c>
      <c r="B93" t="str">
        <f ca="1">IF($A93&lt;&gt;"",INDEX(Devices[Area],MATCH($A93,Devices[Tag Name],0)),"")</f>
        <v/>
      </c>
      <c r="C93" t="str">
        <f t="shared" ca="1" si="1"/>
        <v/>
      </c>
      <c r="F93" t="str">
        <f ca="1">IF($A93&lt;&gt;"",INDEX(Devices[Device Description],MATCH($A93,Devices[Tag Name],0)),"")</f>
        <v/>
      </c>
    </row>
    <row r="94" spans="1:6" x14ac:dyDescent="0.25">
      <c r="A94" t="str">
        <f t="array" aca="1" ref="A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+ 1),ROW($A92))),"")</f>
        <v/>
      </c>
      <c r="B94" t="str">
        <f ca="1">IF($A94&lt;&gt;"",INDEX(Devices[Area],MATCH($A94,Devices[Tag Name],0)),"")</f>
        <v/>
      </c>
      <c r="C94" t="str">
        <f t="shared" ca="1" si="1"/>
        <v/>
      </c>
      <c r="F94" t="str">
        <f ca="1">IF($A94&lt;&gt;"",INDEX(Devices[Device Description],MATCH($A94,Devices[Tag Name],0)),"")</f>
        <v/>
      </c>
    </row>
    <row r="95" spans="1:6" x14ac:dyDescent="0.25">
      <c r="A95" t="str">
        <f t="array" aca="1" ref="A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+ 1),ROW($A93))),"")</f>
        <v/>
      </c>
      <c r="B95" t="str">
        <f ca="1">IF($A95&lt;&gt;"",INDEX(Devices[Area],MATCH($A95,Devices[Tag Name],0)),"")</f>
        <v/>
      </c>
      <c r="C95" t="str">
        <f t="shared" ca="1" si="1"/>
        <v/>
      </c>
      <c r="F95" t="str">
        <f ca="1">IF($A95&lt;&gt;"",INDEX(Devices[Device Description],MATCH($A95,Devices[Tag Name],0)),"")</f>
        <v/>
      </c>
    </row>
    <row r="96" spans="1:6" x14ac:dyDescent="0.25">
      <c r="A96" t="str">
        <f t="array" aca="1" ref="A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+ 1),ROW($A94))),"")</f>
        <v/>
      </c>
      <c r="B96" t="str">
        <f ca="1">IF($A96&lt;&gt;"",INDEX(Devices[Area],MATCH($A96,Devices[Tag Name],0)),"")</f>
        <v/>
      </c>
      <c r="C96" t="str">
        <f t="shared" ca="1" si="1"/>
        <v/>
      </c>
      <c r="F96" t="str">
        <f ca="1">IF($A96&lt;&gt;"",INDEX(Devices[Device Description],MATCH($A96,Devices[Tag Name],0)),"")</f>
        <v/>
      </c>
    </row>
    <row r="97" spans="1:6" x14ac:dyDescent="0.25">
      <c r="A97" t="str">
        <f t="array" aca="1" ref="A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+ 1),ROW($A95))),"")</f>
        <v/>
      </c>
      <c r="B97" t="str">
        <f ca="1">IF($A97&lt;&gt;"",INDEX(Devices[Area],MATCH($A97,Devices[Tag Name],0)),"")</f>
        <v/>
      </c>
      <c r="C97" t="str">
        <f t="shared" ca="1" si="1"/>
        <v/>
      </c>
      <c r="F97" t="str">
        <f ca="1">IF($A97&lt;&gt;"",INDEX(Devices[Device Description],MATCH($A97,Devices[Tag Name],0)),"")</f>
        <v/>
      </c>
    </row>
    <row r="98" spans="1:6" x14ac:dyDescent="0.25">
      <c r="A98" t="str">
        <f t="array" aca="1" ref="A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+ 1),ROW($A96))),"")</f>
        <v/>
      </c>
      <c r="B98" t="str">
        <f ca="1">IF($A98&lt;&gt;"",INDEX(Devices[Area],MATCH($A98,Devices[Tag Name],0)),"")</f>
        <v/>
      </c>
      <c r="C98" t="str">
        <f t="shared" ca="1" si="1"/>
        <v/>
      </c>
      <c r="F98" t="str">
        <f ca="1">IF($A98&lt;&gt;"",INDEX(Devices[Device Description],MATCH($A98,Devices[Tag Name],0)),"")</f>
        <v/>
      </c>
    </row>
    <row r="99" spans="1:6" x14ac:dyDescent="0.25">
      <c r="A99" t="str">
        <f t="array" aca="1" ref="A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+ 1),ROW($A97))),"")</f>
        <v/>
      </c>
      <c r="B99" t="str">
        <f ca="1">IF($A99&lt;&gt;"",INDEX(Devices[Area],MATCH($A99,Devices[Tag Name],0)),"")</f>
        <v/>
      </c>
      <c r="C99" t="str">
        <f t="shared" ca="1" si="1"/>
        <v/>
      </c>
      <c r="F99" t="str">
        <f ca="1">IF($A99&lt;&gt;"",INDEX(Devices[Device Description],MATCH($A99,Devices[Tag Name],0)),"")</f>
        <v/>
      </c>
    </row>
    <row r="100" spans="1:6" x14ac:dyDescent="0.25">
      <c r="A100" t="str">
        <f t="array" aca="1" ref="A1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+ 1),ROW($A98))),"")</f>
        <v/>
      </c>
      <c r="B100" t="str">
        <f ca="1">IF($A100&lt;&gt;"",INDEX(Devices[Area],MATCH($A100,Devices[Tag Name],0)),"")</f>
        <v/>
      </c>
      <c r="C100" t="str">
        <f t="shared" ca="1" si="1"/>
        <v/>
      </c>
      <c r="F100" t="str">
        <f ca="1">IF($A100&lt;&gt;"",INDEX(Devices[Device Description],MATCH($A100,Devices[Tag Name],0)),"")</f>
        <v/>
      </c>
    </row>
    <row r="101" spans="1:6" x14ac:dyDescent="0.25">
      <c r="A101" t="str">
        <f t="array" aca="1" ref="A1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+ 1),ROW($A99))),"")</f>
        <v/>
      </c>
      <c r="B101" t="str">
        <f ca="1">IF($A101&lt;&gt;"",INDEX(Devices[Area],MATCH($A101,Devices[Tag Name],0)),"")</f>
        <v/>
      </c>
      <c r="C101" t="str">
        <f t="shared" ca="1" si="1"/>
        <v/>
      </c>
      <c r="F101" t="str">
        <f ca="1">IF($A101&lt;&gt;"",INDEX(Devices[Device Description],MATCH($A101,Devices[Tag Name],0)),"")</f>
        <v/>
      </c>
    </row>
    <row r="102" spans="1:6" x14ac:dyDescent="0.25">
      <c r="A102" t="str">
        <f t="array" aca="1" ref="A1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+ 1),ROW($A100))),"")</f>
        <v/>
      </c>
      <c r="B102" t="str">
        <f ca="1">IF($A102&lt;&gt;"",INDEX(Devices[Area],MATCH($A102,Devices[Tag Name],0)),"")</f>
        <v/>
      </c>
      <c r="C102" t="str">
        <f t="shared" ca="1" si="1"/>
        <v/>
      </c>
      <c r="F102" t="str">
        <f ca="1">IF($A102&lt;&gt;"",INDEX(Devices[Device Description],MATCH($A102,Devices[Tag Name],0)),"")</f>
        <v/>
      </c>
    </row>
    <row r="103" spans="1:6" x14ac:dyDescent="0.25">
      <c r="A103" t="str">
        <f t="array" aca="1" ref="A1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+ 1),ROW($A101))),"")</f>
        <v/>
      </c>
      <c r="B103" t="str">
        <f ca="1">IF($A103&lt;&gt;"",INDEX(Devices[Area],MATCH($A103,Devices[Tag Name],0)),"")</f>
        <v/>
      </c>
      <c r="C103" t="str">
        <f t="shared" ca="1" si="1"/>
        <v/>
      </c>
      <c r="F103" t="str">
        <f ca="1">IF($A103&lt;&gt;"",INDEX(Devices[Device Description],MATCH($A103,Devices[Tag Name],0)),"")</f>
        <v/>
      </c>
    </row>
    <row r="104" spans="1:6" x14ac:dyDescent="0.25">
      <c r="A104" t="str">
        <f t="array" aca="1" ref="A1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+ 1),ROW($A102))),"")</f>
        <v/>
      </c>
      <c r="B104" t="str">
        <f ca="1">IF($A104&lt;&gt;"",INDEX(Devices[Area],MATCH($A104,Devices[Tag Name],0)),"")</f>
        <v/>
      </c>
      <c r="C104" t="str">
        <f t="shared" ca="1" si="1"/>
        <v/>
      </c>
      <c r="F104" t="str">
        <f ca="1">IF($A104&lt;&gt;"",INDEX(Devices[Device Description],MATCH($A104,Devices[Tag Name],0)),"")</f>
        <v/>
      </c>
    </row>
    <row r="105" spans="1:6" x14ac:dyDescent="0.25">
      <c r="A105" t="str">
        <f t="array" aca="1" ref="A1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+ 1),ROW($A103))),"")</f>
        <v/>
      </c>
      <c r="B105" t="str">
        <f ca="1">IF($A105&lt;&gt;"",INDEX(Devices[Area],MATCH($A105,Devices[Tag Name],0)),"")</f>
        <v/>
      </c>
      <c r="C105" t="str">
        <f t="shared" ca="1" si="1"/>
        <v/>
      </c>
      <c r="F105" t="str">
        <f ca="1">IF($A105&lt;&gt;"",INDEX(Devices[Device Description],MATCH($A105,Devices[Tag Name],0)),"")</f>
        <v/>
      </c>
    </row>
    <row r="106" spans="1:6" x14ac:dyDescent="0.25">
      <c r="A106" t="str">
        <f t="array" aca="1" ref="A1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+ 1),ROW($A104))),"")</f>
        <v/>
      </c>
      <c r="B106" t="str">
        <f ca="1">IF($A106&lt;&gt;"",INDEX(Devices[Area],MATCH($A106,Devices[Tag Name],0)),"")</f>
        <v/>
      </c>
      <c r="C106" t="str">
        <f t="shared" ca="1" si="1"/>
        <v/>
      </c>
      <c r="F106" t="str">
        <f ca="1">IF($A106&lt;&gt;"",INDEX(Devices[Device Description],MATCH($A106,Devices[Tag Name],0)),"")</f>
        <v/>
      </c>
    </row>
    <row r="107" spans="1:6" x14ac:dyDescent="0.25">
      <c r="A107" t="str">
        <f t="array" aca="1" ref="A1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+ 1),ROW($A105))),"")</f>
        <v/>
      </c>
      <c r="B107" t="str">
        <f ca="1">IF($A107&lt;&gt;"",INDEX(Devices[Area],MATCH($A107,Devices[Tag Name],0)),"")</f>
        <v/>
      </c>
      <c r="C107" t="str">
        <f t="shared" ca="1" si="1"/>
        <v/>
      </c>
      <c r="F107" t="str">
        <f ca="1">IF($A107&lt;&gt;"",INDEX(Devices[Device Description],MATCH($A107,Devices[Tag Name],0)),"")</f>
        <v/>
      </c>
    </row>
    <row r="108" spans="1:6" x14ac:dyDescent="0.25">
      <c r="A108" t="str">
        <f t="array" aca="1" ref="A1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+ 1),ROW($A106))),"")</f>
        <v/>
      </c>
      <c r="B108" t="str">
        <f ca="1">IF($A108&lt;&gt;"",INDEX(Devices[Area],MATCH($A108,Devices[Tag Name],0)),"")</f>
        <v/>
      </c>
      <c r="C108" t="str">
        <f t="shared" ca="1" si="1"/>
        <v/>
      </c>
      <c r="F108" t="str">
        <f ca="1">IF($A108&lt;&gt;"",INDEX(Devices[Device Description],MATCH($A108,Devices[Tag Name],0)),"")</f>
        <v/>
      </c>
    </row>
    <row r="109" spans="1:6" x14ac:dyDescent="0.25">
      <c r="A109" t="str">
        <f t="array" aca="1" ref="A1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+ 1),ROW($A107))),"")</f>
        <v/>
      </c>
      <c r="B109" t="str">
        <f ca="1">IF($A109&lt;&gt;"",INDEX(Devices[Area],MATCH($A109,Devices[Tag Name],0)),"")</f>
        <v/>
      </c>
      <c r="C109" t="str">
        <f t="shared" ca="1" si="1"/>
        <v/>
      </c>
      <c r="F109" t="str">
        <f ca="1">IF($A109&lt;&gt;"",INDEX(Devices[Device Description],MATCH($A109,Devices[Tag Name],0)),"")</f>
        <v/>
      </c>
    </row>
    <row r="110" spans="1:6" x14ac:dyDescent="0.25">
      <c r="A110" t="str">
        <f t="array" aca="1" ref="A1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+ 1),ROW($A108))),"")</f>
        <v/>
      </c>
      <c r="B110" t="str">
        <f ca="1">IF($A110&lt;&gt;"",INDEX(Devices[Area],MATCH($A110,Devices[Tag Name],0)),"")</f>
        <v/>
      </c>
      <c r="C110" t="str">
        <f t="shared" ca="1" si="1"/>
        <v/>
      </c>
      <c r="F110" t="str">
        <f ca="1">IF($A110&lt;&gt;"",INDEX(Devices[Device Description],MATCH($A110,Devices[Tag Name],0)),"")</f>
        <v/>
      </c>
    </row>
    <row r="111" spans="1:6" x14ac:dyDescent="0.25">
      <c r="A111" t="str">
        <f t="array" aca="1" ref="A1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+ 1),ROW($A109))),"")</f>
        <v/>
      </c>
      <c r="B111" t="str">
        <f ca="1">IF($A111&lt;&gt;"",INDEX(Devices[Area],MATCH($A111,Devices[Tag Name],0)),"")</f>
        <v/>
      </c>
      <c r="C111" t="str">
        <f t="shared" ca="1" si="1"/>
        <v/>
      </c>
      <c r="F111" t="str">
        <f ca="1">IF($A111&lt;&gt;"",INDEX(Devices[Device Description],MATCH($A111,Devices[Tag Name],0)),"")</f>
        <v/>
      </c>
    </row>
    <row r="112" spans="1:6" x14ac:dyDescent="0.25">
      <c r="A112" t="str">
        <f t="array" aca="1" ref="A1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+ 1),ROW($A110))),"")</f>
        <v/>
      </c>
      <c r="B112" t="str">
        <f ca="1">IF($A112&lt;&gt;"",INDEX(Devices[Area],MATCH($A112,Devices[Tag Name],0)),"")</f>
        <v/>
      </c>
      <c r="C112" t="str">
        <f t="shared" ca="1" si="1"/>
        <v/>
      </c>
      <c r="F112" t="str">
        <f ca="1">IF($A112&lt;&gt;"",INDEX(Devices[Device Description],MATCH($A112,Devices[Tag Name],0)),"")</f>
        <v/>
      </c>
    </row>
    <row r="113" spans="1:6" x14ac:dyDescent="0.25">
      <c r="A113" t="str">
        <f t="array" aca="1" ref="A1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+ 1),ROW($A111))),"")</f>
        <v/>
      </c>
      <c r="B113" t="str">
        <f ca="1">IF($A113&lt;&gt;"",INDEX(Devices[Area],MATCH($A113,Devices[Tag Name],0)),"")</f>
        <v/>
      </c>
      <c r="C113" t="str">
        <f t="shared" ca="1" si="1"/>
        <v/>
      </c>
      <c r="F113" t="str">
        <f ca="1">IF($A113&lt;&gt;"",INDEX(Devices[Device Description],MATCH($A113,Devices[Tag Name],0)),"")</f>
        <v/>
      </c>
    </row>
    <row r="114" spans="1:6" x14ac:dyDescent="0.25">
      <c r="A114" t="str">
        <f t="array" aca="1" ref="A1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+ 1),ROW($A112))),"")</f>
        <v/>
      </c>
      <c r="B114" t="str">
        <f ca="1">IF($A114&lt;&gt;"",INDEX(Devices[Area],MATCH($A114,Devices[Tag Name],0)),"")</f>
        <v/>
      </c>
      <c r="C114" t="str">
        <f t="shared" ca="1" si="1"/>
        <v/>
      </c>
      <c r="F114" t="str">
        <f ca="1">IF($A114&lt;&gt;"",INDEX(Devices[Device Description],MATCH($A114,Devices[Tag Name],0)),"")</f>
        <v/>
      </c>
    </row>
    <row r="115" spans="1:6" x14ac:dyDescent="0.25">
      <c r="A115" t="str">
        <f t="array" aca="1" ref="A1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+ 1),ROW($A113))),"")</f>
        <v/>
      </c>
      <c r="B115" t="str">
        <f ca="1">IF($A115&lt;&gt;"",INDEX(Devices[Area],MATCH($A115,Devices[Tag Name],0)),"")</f>
        <v/>
      </c>
      <c r="C115" t="str">
        <f t="shared" ca="1" si="1"/>
        <v/>
      </c>
      <c r="F115" t="str">
        <f ca="1">IF($A115&lt;&gt;"",INDEX(Devices[Device Description],MATCH($A115,Devices[Tag Name],0)),"")</f>
        <v/>
      </c>
    </row>
    <row r="116" spans="1:6" x14ac:dyDescent="0.25">
      <c r="A116" t="str">
        <f t="array" aca="1" ref="A1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+ 1),ROW($A114))),"")</f>
        <v/>
      </c>
      <c r="B116" t="str">
        <f ca="1">IF($A116&lt;&gt;"",INDEX(Devices[Area],MATCH($A116,Devices[Tag Name],0)),"")</f>
        <v/>
      </c>
      <c r="C116" t="str">
        <f t="shared" ca="1" si="1"/>
        <v/>
      </c>
      <c r="F116" t="str">
        <f ca="1">IF($A116&lt;&gt;"",INDEX(Devices[Device Description],MATCH($A116,Devices[Tag Name],0)),"")</f>
        <v/>
      </c>
    </row>
    <row r="117" spans="1:6" x14ac:dyDescent="0.25">
      <c r="A117" t="str">
        <f t="array" aca="1" ref="A1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+ 1),ROW($A115))),"")</f>
        <v/>
      </c>
      <c r="B117" t="str">
        <f ca="1">IF($A117&lt;&gt;"",INDEX(Devices[Area],MATCH($A117,Devices[Tag Name],0)),"")</f>
        <v/>
      </c>
      <c r="C117" t="str">
        <f t="shared" ca="1" si="1"/>
        <v/>
      </c>
      <c r="F117" t="str">
        <f ca="1">IF($A117&lt;&gt;"",INDEX(Devices[Device Description],MATCH($A117,Devices[Tag Name],0)),"")</f>
        <v/>
      </c>
    </row>
    <row r="118" spans="1:6" x14ac:dyDescent="0.25">
      <c r="A118" t="str">
        <f t="array" aca="1" ref="A1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+ 1),ROW($A116))),"")</f>
        <v/>
      </c>
      <c r="B118" t="str">
        <f ca="1">IF($A118&lt;&gt;"",INDEX(Devices[Area],MATCH($A118,Devices[Tag Name],0)),"")</f>
        <v/>
      </c>
      <c r="C118" t="str">
        <f t="shared" ca="1" si="1"/>
        <v/>
      </c>
      <c r="F118" t="str">
        <f ca="1">IF($A118&lt;&gt;"",INDEX(Devices[Device Description],MATCH($A118,Devices[Tag Name],0)),"")</f>
        <v/>
      </c>
    </row>
    <row r="119" spans="1:6" x14ac:dyDescent="0.25">
      <c r="A119" t="str">
        <f t="array" aca="1" ref="A1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+ 1),ROW($A117))),"")</f>
        <v/>
      </c>
      <c r="B119" t="str">
        <f ca="1">IF($A119&lt;&gt;"",INDEX(Devices[Area],MATCH($A119,Devices[Tag Name],0)),"")</f>
        <v/>
      </c>
      <c r="C119" t="str">
        <f t="shared" ca="1" si="1"/>
        <v/>
      </c>
      <c r="F119" t="str">
        <f ca="1">IF($A119&lt;&gt;"",INDEX(Devices[Device Description],MATCH($A119,Devices[Tag Name],0)),"")</f>
        <v/>
      </c>
    </row>
    <row r="120" spans="1:6" x14ac:dyDescent="0.25">
      <c r="A120" t="str">
        <f t="array" aca="1" ref="A1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+ 1),ROW($A118))),"")</f>
        <v/>
      </c>
      <c r="B120" t="str">
        <f ca="1">IF($A120&lt;&gt;"",INDEX(Devices[Area],MATCH($A120,Devices[Tag Name],0)),"")</f>
        <v/>
      </c>
      <c r="C120" t="str">
        <f t="shared" ca="1" si="1"/>
        <v/>
      </c>
      <c r="F120" t="str">
        <f ca="1">IF($A120&lt;&gt;"",INDEX(Devices[Device Description],MATCH($A120,Devices[Tag Name],0)),"")</f>
        <v/>
      </c>
    </row>
    <row r="121" spans="1:6" x14ac:dyDescent="0.25">
      <c r="A121" t="str">
        <f t="array" aca="1" ref="A1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+ 1),ROW($A119))),"")</f>
        <v/>
      </c>
      <c r="B121" t="str">
        <f ca="1">IF($A121&lt;&gt;"",INDEX(Devices[Area],MATCH($A121,Devices[Tag Name],0)),"")</f>
        <v/>
      </c>
      <c r="C121" t="str">
        <f t="shared" ca="1" si="1"/>
        <v/>
      </c>
      <c r="F121" t="str">
        <f ca="1">IF($A121&lt;&gt;"",INDEX(Devices[Device Description],MATCH($A121,Devices[Tag Name],0)),"")</f>
        <v/>
      </c>
    </row>
    <row r="122" spans="1:6" x14ac:dyDescent="0.25">
      <c r="A122" t="str">
        <f t="array" aca="1" ref="A1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+ 1),ROW($A120))),"")</f>
        <v/>
      </c>
      <c r="B122" t="str">
        <f ca="1">IF($A122&lt;&gt;"",INDEX(Devices[Area],MATCH($A122,Devices[Tag Name],0)),"")</f>
        <v/>
      </c>
      <c r="C122" t="str">
        <f t="shared" ca="1" si="1"/>
        <v/>
      </c>
      <c r="F122" t="str">
        <f ca="1">IF($A122&lt;&gt;"",INDEX(Devices[Device Description],MATCH($A122,Devices[Tag Name],0)),"")</f>
        <v/>
      </c>
    </row>
    <row r="123" spans="1:6" x14ac:dyDescent="0.25">
      <c r="A123" t="str">
        <f t="array" aca="1" ref="A1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+ 1),ROW($A121))),"")</f>
        <v/>
      </c>
      <c r="B123" t="str">
        <f ca="1">IF($A123&lt;&gt;"",INDEX(Devices[Area],MATCH($A123,Devices[Tag Name],0)),"")</f>
        <v/>
      </c>
      <c r="C123" t="str">
        <f t="shared" ca="1" si="1"/>
        <v/>
      </c>
      <c r="F123" t="str">
        <f ca="1">IF($A123&lt;&gt;"",INDEX(Devices[Device Description],MATCH($A123,Devices[Tag Name],0)),"")</f>
        <v/>
      </c>
    </row>
    <row r="124" spans="1:6" x14ac:dyDescent="0.25">
      <c r="A124" t="str">
        <f t="array" aca="1" ref="A1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+ 1),ROW($A122))),"")</f>
        <v/>
      </c>
      <c r="B124" t="str">
        <f ca="1">IF($A124&lt;&gt;"",INDEX(Devices[Area],MATCH($A124,Devices[Tag Name],0)),"")</f>
        <v/>
      </c>
      <c r="C124" t="str">
        <f t="shared" ca="1" si="1"/>
        <v/>
      </c>
      <c r="F124" t="str">
        <f ca="1">IF($A124&lt;&gt;"",INDEX(Devices[Device Description],MATCH($A124,Devices[Tag Name],0)),"")</f>
        <v/>
      </c>
    </row>
    <row r="125" spans="1:6" x14ac:dyDescent="0.25">
      <c r="A125" t="str">
        <f t="array" aca="1" ref="A1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+ 1),ROW($A123))),"")</f>
        <v/>
      </c>
      <c r="B125" t="str">
        <f ca="1">IF($A125&lt;&gt;"",INDEX(Devices[Area],MATCH($A125,Devices[Tag Name],0)),"")</f>
        <v/>
      </c>
      <c r="C125" t="str">
        <f t="shared" ca="1" si="1"/>
        <v/>
      </c>
      <c r="F125" t="str">
        <f ca="1">IF($A125&lt;&gt;"",INDEX(Devices[Device Description],MATCH($A125,Devices[Tag Name],0)),"")</f>
        <v/>
      </c>
    </row>
    <row r="126" spans="1:6" x14ac:dyDescent="0.25">
      <c r="A126" t="str">
        <f t="array" aca="1" ref="A1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+ 1),ROW($A124))),"")</f>
        <v/>
      </c>
      <c r="B126" t="str">
        <f ca="1">IF($A126&lt;&gt;"",INDEX(Devices[Area],MATCH($A126,Devices[Tag Name],0)),"")</f>
        <v/>
      </c>
      <c r="C126" t="str">
        <f t="shared" ca="1" si="1"/>
        <v/>
      </c>
      <c r="F126" t="str">
        <f ca="1">IF($A126&lt;&gt;"",INDEX(Devices[Device Description],MATCH($A126,Devices[Tag Name],0)),"")</f>
        <v/>
      </c>
    </row>
    <row r="127" spans="1:6" x14ac:dyDescent="0.25">
      <c r="A127" t="str">
        <f t="array" aca="1" ref="A1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+ 1),ROW($A125))),"")</f>
        <v/>
      </c>
      <c r="B127" t="str">
        <f ca="1">IF($A127&lt;&gt;"",INDEX(Devices[Area],MATCH($A127,Devices[Tag Name],0)),"")</f>
        <v/>
      </c>
      <c r="C127" t="str">
        <f t="shared" ca="1" si="1"/>
        <v/>
      </c>
      <c r="F127" t="str">
        <f ca="1">IF($A127&lt;&gt;"",INDEX(Devices[Device Description],MATCH($A127,Devices[Tag Name],0)),"")</f>
        <v/>
      </c>
    </row>
    <row r="128" spans="1:6" x14ac:dyDescent="0.25">
      <c r="A128" t="str">
        <f t="array" aca="1" ref="A1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+ 1),ROW($A126))),"")</f>
        <v/>
      </c>
      <c r="B128" t="str">
        <f ca="1">IF($A128&lt;&gt;"",INDEX(Devices[Area],MATCH($A128,Devices[Tag Name],0)),"")</f>
        <v/>
      </c>
      <c r="C128" t="str">
        <f t="shared" ca="1" si="1"/>
        <v/>
      </c>
      <c r="F128" t="str">
        <f ca="1">IF($A128&lt;&gt;"",INDEX(Devices[Device Description],MATCH($A128,Devices[Tag Name],0)),"")</f>
        <v/>
      </c>
    </row>
    <row r="129" spans="1:6" x14ac:dyDescent="0.25">
      <c r="A129" t="str">
        <f t="array" aca="1" ref="A1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+ 1),ROW($A127))),"")</f>
        <v/>
      </c>
      <c r="B129" t="str">
        <f ca="1">IF($A129&lt;&gt;"",INDEX(Devices[Area],MATCH($A129,Devices[Tag Name],0)),"")</f>
        <v/>
      </c>
      <c r="C129" t="str">
        <f t="shared" ca="1" si="1"/>
        <v/>
      </c>
      <c r="F129" t="str">
        <f ca="1">IF($A129&lt;&gt;"",INDEX(Devices[Device Description],MATCH($A129,Devices[Tag Name],0)),"")</f>
        <v/>
      </c>
    </row>
    <row r="130" spans="1:6" x14ac:dyDescent="0.25">
      <c r="A130" t="str">
        <f t="array" aca="1" ref="A1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+ 1),ROW($A128))),"")</f>
        <v/>
      </c>
      <c r="B130" t="str">
        <f ca="1">IF($A130&lt;&gt;"",INDEX(Devices[Area],MATCH($A130,Devices[Tag Name],0)),"")</f>
        <v/>
      </c>
      <c r="C130" t="str">
        <f t="shared" ca="1" si="1"/>
        <v/>
      </c>
      <c r="F130" t="str">
        <f ca="1">IF($A130&lt;&gt;"",INDEX(Devices[Device Description],MATCH($A130,Devices[Tag Name],0)),"")</f>
        <v/>
      </c>
    </row>
    <row r="131" spans="1:6" x14ac:dyDescent="0.25">
      <c r="A131" t="str">
        <f t="array" aca="1" ref="A1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+ 1),ROW($A129))),"")</f>
        <v/>
      </c>
      <c r="B131" t="str">
        <f ca="1">IF($A131&lt;&gt;"",INDEX(Devices[Area],MATCH($A131,Devices[Tag Name],0)),"")</f>
        <v/>
      </c>
      <c r="C131" t="str">
        <f t="shared" ca="1" si="1"/>
        <v/>
      </c>
      <c r="F131" t="str">
        <f ca="1">IF($A131&lt;&gt;"",INDEX(Devices[Device Description],MATCH($A131,Devices[Tag Name],0)),"")</f>
        <v/>
      </c>
    </row>
    <row r="132" spans="1:6" x14ac:dyDescent="0.25">
      <c r="A132" t="str">
        <f t="array" aca="1" ref="A1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+ 1),ROW($A130))),"")</f>
        <v/>
      </c>
      <c r="B132" t="str">
        <f ca="1">IF($A132&lt;&gt;"",INDEX(Devices[Area],MATCH($A132,Devices[Tag Name],0)),"")</f>
        <v/>
      </c>
      <c r="C132" t="str">
        <f t="shared" ca="1" si="1"/>
        <v/>
      </c>
      <c r="F132" t="str">
        <f ca="1">IF($A132&lt;&gt;"",INDEX(Devices[Device Description],MATCH($A132,Devices[Tag Name],0)),"")</f>
        <v/>
      </c>
    </row>
    <row r="133" spans="1:6" x14ac:dyDescent="0.25">
      <c r="A133" t="str">
        <f t="array" aca="1" ref="A1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+ 1),ROW($A131))),"")</f>
        <v/>
      </c>
      <c r="B133" t="str">
        <f ca="1">IF($A133&lt;&gt;"",INDEX(Devices[Area],MATCH($A133,Devices[Tag Name],0)),"")</f>
        <v/>
      </c>
      <c r="C133" t="str">
        <f t="shared" ca="1" si="1"/>
        <v/>
      </c>
      <c r="F133" t="str">
        <f ca="1">IF($A133&lt;&gt;"",INDEX(Devices[Device Description],MATCH($A133,Devices[Tag Name],0)),"")</f>
        <v/>
      </c>
    </row>
    <row r="134" spans="1:6" x14ac:dyDescent="0.25">
      <c r="A134" t="str">
        <f t="array" aca="1" ref="A1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+ 1),ROW($A132))),"")</f>
        <v/>
      </c>
      <c r="B134" t="str">
        <f ca="1">IF($A134&lt;&gt;"",INDEX(Devices[Area],MATCH($A134,Devices[Tag Name],0)),"")</f>
        <v/>
      </c>
      <c r="C134" t="str">
        <f t="shared" ca="1" si="1"/>
        <v/>
      </c>
      <c r="F134" t="str">
        <f ca="1">IF($A134&lt;&gt;"",INDEX(Devices[Device Description],MATCH($A134,Devices[Tag Name],0)),"")</f>
        <v/>
      </c>
    </row>
    <row r="135" spans="1:6" x14ac:dyDescent="0.25">
      <c r="A135" t="str">
        <f t="array" aca="1" ref="A1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+ 1),ROW($A133))),"")</f>
        <v/>
      </c>
      <c r="B135" t="str">
        <f ca="1">IF($A135&lt;&gt;"",INDEX(Devices[Area],MATCH($A135,Devices[Tag Name],0)),"")</f>
        <v/>
      </c>
      <c r="C135" t="str">
        <f t="shared" ca="1" si="1"/>
        <v/>
      </c>
      <c r="F135" t="str">
        <f ca="1">IF($A135&lt;&gt;"",INDEX(Devices[Device Description],MATCH($A135,Devices[Tag Name],0)),"")</f>
        <v/>
      </c>
    </row>
    <row r="136" spans="1:6" x14ac:dyDescent="0.25">
      <c r="A136" t="str">
        <f t="array" aca="1" ref="A1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+ 1),ROW($A134))),"")</f>
        <v/>
      </c>
      <c r="B136" t="str">
        <f ca="1">IF($A136&lt;&gt;"",INDEX(Devices[Area],MATCH($A136,Devices[Tag Name],0)),"")</f>
        <v/>
      </c>
      <c r="C136" t="str">
        <f t="shared" ca="1" si="1"/>
        <v/>
      </c>
      <c r="F136" t="str">
        <f ca="1">IF($A136&lt;&gt;"",INDEX(Devices[Device Description],MATCH($A136,Devices[Tag Name],0)),"")</f>
        <v/>
      </c>
    </row>
    <row r="137" spans="1:6" x14ac:dyDescent="0.25">
      <c r="A137" t="str">
        <f t="array" aca="1" ref="A1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+ 1),ROW($A135))),"")</f>
        <v/>
      </c>
      <c r="B137" t="str">
        <f ca="1">IF($A137&lt;&gt;"",INDEX(Devices[Area],MATCH($A137,Devices[Tag Name],0)),"")</f>
        <v/>
      </c>
      <c r="C137" t="str">
        <f t="shared" ca="1" si="1"/>
        <v/>
      </c>
      <c r="F137" t="str">
        <f ca="1">IF($A137&lt;&gt;"",INDEX(Devices[Device Description],MATCH($A137,Devices[Tag Name],0)),"")</f>
        <v/>
      </c>
    </row>
    <row r="138" spans="1:6" x14ac:dyDescent="0.25">
      <c r="A138" t="str">
        <f t="array" aca="1" ref="A1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+ 1),ROW($A136))),"")</f>
        <v/>
      </c>
      <c r="B138" t="str">
        <f ca="1">IF($A138&lt;&gt;"",INDEX(Devices[Area],MATCH($A138,Devices[Tag Name],0)),"")</f>
        <v/>
      </c>
      <c r="C138" t="str">
        <f t="shared" ca="1" si="1"/>
        <v/>
      </c>
      <c r="F138" t="str">
        <f ca="1">IF($A138&lt;&gt;"",INDEX(Devices[Device Description],MATCH($A138,Devices[Tag Name],0)),"")</f>
        <v/>
      </c>
    </row>
    <row r="139" spans="1:6" x14ac:dyDescent="0.25">
      <c r="A139" t="str">
        <f t="array" aca="1" ref="A1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+ 1),ROW($A137))),"")</f>
        <v/>
      </c>
      <c r="B139" t="str">
        <f ca="1">IF($A139&lt;&gt;"",INDEX(Devices[Area],MATCH($A139,Devices[Tag Name],0)),"")</f>
        <v/>
      </c>
      <c r="C139" t="str">
        <f t="shared" ca="1" si="1"/>
        <v/>
      </c>
      <c r="F139" t="str">
        <f ca="1">IF($A139&lt;&gt;"",INDEX(Devices[Device Description],MATCH($A139,Devices[Tag Name],0)),"")</f>
        <v/>
      </c>
    </row>
    <row r="140" spans="1:6" x14ac:dyDescent="0.25">
      <c r="A140" t="str">
        <f t="array" aca="1" ref="A1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+ 1),ROW($A138))),"")</f>
        <v/>
      </c>
      <c r="B140" t="str">
        <f ca="1">IF($A140&lt;&gt;"",INDEX(Devices[Area],MATCH($A140,Devices[Tag Name],0)),"")</f>
        <v/>
      </c>
      <c r="C140" t="str">
        <f t="shared" ca="1" si="1"/>
        <v/>
      </c>
      <c r="F140" t="str">
        <f ca="1">IF($A140&lt;&gt;"",INDEX(Devices[Device Description],MATCH($A140,Devices[Tag Name],0)),"")</f>
        <v/>
      </c>
    </row>
    <row r="141" spans="1:6" x14ac:dyDescent="0.25">
      <c r="A141" t="str">
        <f t="array" aca="1" ref="A1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+ 1),ROW($A139))),"")</f>
        <v/>
      </c>
      <c r="B141" t="str">
        <f ca="1">IF($A141&lt;&gt;"",INDEX(Devices[Area],MATCH($A141,Devices[Tag Name],0)),"")</f>
        <v/>
      </c>
      <c r="C141" t="str">
        <f t="shared" ca="1" si="1"/>
        <v/>
      </c>
      <c r="F141" t="str">
        <f ca="1">IF($A141&lt;&gt;"",INDEX(Devices[Device Description],MATCH($A141,Devices[Tag Name],0)),"")</f>
        <v/>
      </c>
    </row>
    <row r="142" spans="1:6" x14ac:dyDescent="0.25">
      <c r="A142" t="str">
        <f t="array" aca="1" ref="A1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+ 1),ROW($A140))),"")</f>
        <v/>
      </c>
      <c r="B142" t="str">
        <f ca="1">IF($A142&lt;&gt;"",INDEX(Devices[Area],MATCH($A142,Devices[Tag Name],0)),"")</f>
        <v/>
      </c>
      <c r="C142" t="str">
        <f t="shared" ca="1" si="1"/>
        <v/>
      </c>
      <c r="F142" t="str">
        <f ca="1">IF($A142&lt;&gt;"",INDEX(Devices[Device Description],MATCH($A142,Devices[Tag Name],0)),"")</f>
        <v/>
      </c>
    </row>
    <row r="143" spans="1:6" x14ac:dyDescent="0.25">
      <c r="A143" t="str">
        <f t="array" aca="1" ref="A1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+ 1),ROW($A141))),"")</f>
        <v/>
      </c>
      <c r="B143" t="str">
        <f ca="1">IF($A143&lt;&gt;"",INDEX(Devices[Area],MATCH($A143,Devices[Tag Name],0)),"")</f>
        <v/>
      </c>
      <c r="C143" t="str">
        <f t="shared" ca="1" si="1"/>
        <v/>
      </c>
      <c r="F143" t="str">
        <f ca="1">IF($A143&lt;&gt;"",INDEX(Devices[Device Description],MATCH($A143,Devices[Tag Name],0)),"")</f>
        <v/>
      </c>
    </row>
    <row r="144" spans="1:6" x14ac:dyDescent="0.25">
      <c r="A144" t="str">
        <f t="array" aca="1" ref="A1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+ 1),ROW($A142))),"")</f>
        <v/>
      </c>
      <c r="B144" t="str">
        <f ca="1">IF($A144&lt;&gt;"",INDEX(Devices[Area],MATCH($A144,Devices[Tag Name],0)),"")</f>
        <v/>
      </c>
      <c r="C144" t="str">
        <f t="shared" ca="1" si="1"/>
        <v/>
      </c>
      <c r="F144" t="str">
        <f ca="1">IF($A144&lt;&gt;"",INDEX(Devices[Device Description],MATCH($A144,Devices[Tag Name],0)),"")</f>
        <v/>
      </c>
    </row>
    <row r="145" spans="1:6" x14ac:dyDescent="0.25">
      <c r="A145" t="str">
        <f t="array" aca="1" ref="A1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+ 1),ROW($A143))),"")</f>
        <v/>
      </c>
      <c r="B145" t="str">
        <f ca="1">IF($A145&lt;&gt;"",INDEX(Devices[Area],MATCH($A145,Devices[Tag Name],0)),"")</f>
        <v/>
      </c>
      <c r="C145" t="str">
        <f t="shared" ca="1" si="1"/>
        <v/>
      </c>
      <c r="F145" t="str">
        <f ca="1">IF($A145&lt;&gt;"",INDEX(Devices[Device Description],MATCH($A145,Devices[Tag Name],0)),"")</f>
        <v/>
      </c>
    </row>
    <row r="146" spans="1:6" x14ac:dyDescent="0.25">
      <c r="A146" t="str">
        <f t="array" aca="1" ref="A1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+ 1),ROW($A144))),"")</f>
        <v/>
      </c>
      <c r="B146" t="str">
        <f ca="1">IF($A146&lt;&gt;"",INDEX(Devices[Area],MATCH($A146,Devices[Tag Name],0)),"")</f>
        <v/>
      </c>
      <c r="C146" t="str">
        <f t="shared" ca="1" si="1"/>
        <v/>
      </c>
      <c r="F146" t="str">
        <f ca="1">IF($A146&lt;&gt;"",INDEX(Devices[Device Description],MATCH($A146,Devices[Tag Name],0)),"")</f>
        <v/>
      </c>
    </row>
    <row r="147" spans="1:6" x14ac:dyDescent="0.25">
      <c r="A147" t="str">
        <f t="array" aca="1" ref="A1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+ 1),ROW($A145))),"")</f>
        <v/>
      </c>
      <c r="B147" t="str">
        <f ca="1">IF($A147&lt;&gt;"",INDEX(Devices[Area],MATCH($A147,Devices[Tag Name],0)),"")</f>
        <v/>
      </c>
      <c r="C147" t="str">
        <f t="shared" ca="1" si="1"/>
        <v/>
      </c>
      <c r="F147" t="str">
        <f ca="1">IF($A147&lt;&gt;"",INDEX(Devices[Device Description],MATCH($A147,Devices[Tag Name],0)),"")</f>
        <v/>
      </c>
    </row>
    <row r="148" spans="1:6" x14ac:dyDescent="0.25">
      <c r="A148" t="str">
        <f t="array" aca="1" ref="A1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+ 1),ROW($A146))),"")</f>
        <v/>
      </c>
      <c r="B148" t="str">
        <f ca="1">IF($A148&lt;&gt;"",INDEX(Devices[Area],MATCH($A148,Devices[Tag Name],0)),"")</f>
        <v/>
      </c>
      <c r="C148" t="str">
        <f t="shared" ca="1" si="1"/>
        <v/>
      </c>
      <c r="F148" t="str">
        <f ca="1">IF($A148&lt;&gt;"",INDEX(Devices[Device Description],MATCH($A148,Devices[Tag Name],0)),"")</f>
        <v/>
      </c>
    </row>
    <row r="149" spans="1:6" x14ac:dyDescent="0.25">
      <c r="A149" t="str">
        <f t="array" aca="1" ref="A1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+ 1),ROW($A147))),"")</f>
        <v/>
      </c>
      <c r="B149" t="str">
        <f ca="1">IF($A149&lt;&gt;"",INDEX(Devices[Area],MATCH($A149,Devices[Tag Name],0)),"")</f>
        <v/>
      </c>
      <c r="C149" t="str">
        <f t="shared" ca="1" si="1"/>
        <v/>
      </c>
      <c r="F149" t="str">
        <f ca="1">IF($A149&lt;&gt;"",INDEX(Devices[Device Description],MATCH($A149,Devices[Tag Name],0)),"")</f>
        <v/>
      </c>
    </row>
    <row r="150" spans="1:6" x14ac:dyDescent="0.25">
      <c r="A150" t="str">
        <f t="array" aca="1" ref="A1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+ 1),ROW($A148))),"")</f>
        <v/>
      </c>
      <c r="B150" t="str">
        <f ca="1">IF($A150&lt;&gt;"",INDEX(Devices[Area],MATCH($A150,Devices[Tag Name],0)),"")</f>
        <v/>
      </c>
      <c r="C150" t="str">
        <f t="shared" ca="1" si="1"/>
        <v/>
      </c>
      <c r="F150" t="str">
        <f ca="1">IF($A150&lt;&gt;"",INDEX(Devices[Device Description],MATCH($A150,Devices[Tag Name],0)),"")</f>
        <v/>
      </c>
    </row>
    <row r="151" spans="1:6" x14ac:dyDescent="0.25">
      <c r="A151" t="str">
        <f t="array" aca="1" ref="A1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+ 1),ROW($A149))),"")</f>
        <v/>
      </c>
      <c r="B151" t="str">
        <f ca="1">IF($A151&lt;&gt;"",INDEX(Devices[Area],MATCH($A151,Devices[Tag Name],0)),"")</f>
        <v/>
      </c>
      <c r="C151" t="str">
        <f t="shared" ca="1" si="1"/>
        <v/>
      </c>
      <c r="F151" t="str">
        <f ca="1">IF($A151&lt;&gt;"",INDEX(Devices[Device Description],MATCH($A151,Devices[Tag Name],0)),"")</f>
        <v/>
      </c>
    </row>
    <row r="152" spans="1:6" x14ac:dyDescent="0.25">
      <c r="A152" t="str">
        <f t="array" aca="1" ref="A1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+ 1),ROW($A150))),"")</f>
        <v/>
      </c>
      <c r="B152" t="str">
        <f ca="1">IF($A152&lt;&gt;"",INDEX(Devices[Area],MATCH($A152,Devices[Tag Name],0)),"")</f>
        <v/>
      </c>
      <c r="C152" t="str">
        <f t="shared" ca="1" si="1"/>
        <v/>
      </c>
      <c r="F152" t="str">
        <f ca="1">IF($A152&lt;&gt;"",INDEX(Devices[Device Description],MATCH($A152,Devices[Tag Name],0)),"")</f>
        <v/>
      </c>
    </row>
    <row r="153" spans="1:6" x14ac:dyDescent="0.25">
      <c r="A153" t="str">
        <f t="array" aca="1" ref="A1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+ 1),ROW($A151))),"")</f>
        <v/>
      </c>
      <c r="B153" t="str">
        <f ca="1">IF($A153&lt;&gt;"",INDEX(Devices[Area],MATCH($A153,Devices[Tag Name],0)),"")</f>
        <v/>
      </c>
      <c r="C153" t="str">
        <f t="shared" ca="1" si="1"/>
        <v/>
      </c>
      <c r="F153" t="str">
        <f ca="1">IF($A153&lt;&gt;"",INDEX(Devices[Device Description],MATCH($A153,Devices[Tag Name],0)),"")</f>
        <v/>
      </c>
    </row>
    <row r="154" spans="1:6" x14ac:dyDescent="0.25">
      <c r="A154" t="str">
        <f t="array" aca="1" ref="A1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+ 1),ROW($A152))),"")</f>
        <v/>
      </c>
      <c r="B154" t="str">
        <f ca="1">IF($A154&lt;&gt;"",INDEX(Devices[Area],MATCH($A154,Devices[Tag Name],0)),"")</f>
        <v/>
      </c>
      <c r="C154" t="str">
        <f t="shared" ca="1" si="1"/>
        <v/>
      </c>
      <c r="F154" t="str">
        <f ca="1">IF($A154&lt;&gt;"",INDEX(Devices[Device Description],MATCH($A154,Devices[Tag Name],0)),"")</f>
        <v/>
      </c>
    </row>
    <row r="155" spans="1:6" x14ac:dyDescent="0.25">
      <c r="A155" t="str">
        <f t="array" aca="1" ref="A1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+ 1),ROW($A153))),"")</f>
        <v/>
      </c>
      <c r="B155" t="str">
        <f ca="1">IF($A155&lt;&gt;"",INDEX(Devices[Area],MATCH($A155,Devices[Tag Name],0)),"")</f>
        <v/>
      </c>
      <c r="C155" t="str">
        <f t="shared" ca="1" si="1"/>
        <v/>
      </c>
      <c r="F155" t="str">
        <f ca="1">IF($A155&lt;&gt;"",INDEX(Devices[Device Description],MATCH($A155,Devices[Tag Name],0)),"")</f>
        <v/>
      </c>
    </row>
    <row r="156" spans="1:6" x14ac:dyDescent="0.25">
      <c r="A156" t="str">
        <f t="array" aca="1" ref="A1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+ 1),ROW($A154))),"")</f>
        <v/>
      </c>
      <c r="B156" t="str">
        <f ca="1">IF($A156&lt;&gt;"",INDEX(Devices[Area],MATCH($A156,Devices[Tag Name],0)),"")</f>
        <v/>
      </c>
      <c r="C156" t="str">
        <f t="shared" ca="1" si="1"/>
        <v/>
      </c>
      <c r="F156" t="str">
        <f ca="1">IF($A156&lt;&gt;"",INDEX(Devices[Device Description],MATCH($A156,Devices[Tag Name],0)),"")</f>
        <v/>
      </c>
    </row>
    <row r="157" spans="1:6" x14ac:dyDescent="0.25">
      <c r="A157" t="str">
        <f t="array" aca="1" ref="A1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+ 1),ROW($A155))),"")</f>
        <v/>
      </c>
      <c r="B157" t="str">
        <f ca="1">IF($A157&lt;&gt;"",INDEX(Devices[Area],MATCH($A157,Devices[Tag Name],0)),"")</f>
        <v/>
      </c>
      <c r="C157" t="str">
        <f t="shared" ca="1" si="1"/>
        <v/>
      </c>
      <c r="F157" t="str">
        <f ca="1">IF($A157&lt;&gt;"",INDEX(Devices[Device Description],MATCH($A157,Devices[Tag Name],0)),"")</f>
        <v/>
      </c>
    </row>
    <row r="158" spans="1:6" x14ac:dyDescent="0.25">
      <c r="A158" t="str">
        <f t="array" aca="1" ref="A1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+ 1),ROW($A156))),"")</f>
        <v/>
      </c>
      <c r="B158" t="str">
        <f ca="1">IF($A158&lt;&gt;"",INDEX(Devices[Area],MATCH($A158,Devices[Tag Name],0)),"")</f>
        <v/>
      </c>
      <c r="C158" t="str">
        <f t="shared" ca="1" si="1"/>
        <v/>
      </c>
      <c r="F158" t="str">
        <f ca="1">IF($A158&lt;&gt;"",INDEX(Devices[Device Description],MATCH($A158,Devices[Tag Name],0)),"")</f>
        <v/>
      </c>
    </row>
    <row r="159" spans="1:6" x14ac:dyDescent="0.25">
      <c r="A159" t="str">
        <f t="array" aca="1" ref="A1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+ 1),ROW($A157))),"")</f>
        <v/>
      </c>
      <c r="B159" t="str">
        <f ca="1">IF($A159&lt;&gt;"",INDEX(Devices[Area],MATCH($A159,Devices[Tag Name],0)),"")</f>
        <v/>
      </c>
      <c r="C159" t="str">
        <f t="shared" ca="1" si="1"/>
        <v/>
      </c>
      <c r="F159" t="str">
        <f ca="1">IF($A159&lt;&gt;"",INDEX(Devices[Device Description],MATCH($A159,Devices[Tag Name],0)),"")</f>
        <v/>
      </c>
    </row>
    <row r="160" spans="1:6" x14ac:dyDescent="0.25">
      <c r="A160" t="str">
        <f t="array" aca="1" ref="A1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+ 1),ROW($A158))),"")</f>
        <v/>
      </c>
      <c r="B160" t="str">
        <f ca="1">IF($A160&lt;&gt;"",INDEX(Devices[Area],MATCH($A160,Devices[Tag Name],0)),"")</f>
        <v/>
      </c>
      <c r="C160" t="str">
        <f t="shared" ca="1" si="1"/>
        <v/>
      </c>
      <c r="F160" t="str">
        <f ca="1">IF($A160&lt;&gt;"",INDEX(Devices[Device Description],MATCH($A160,Devices[Tag Name],0)),"")</f>
        <v/>
      </c>
    </row>
    <row r="161" spans="1:6" x14ac:dyDescent="0.25">
      <c r="A161" t="str">
        <f t="array" aca="1" ref="A1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+ 1),ROW($A159))),"")</f>
        <v/>
      </c>
      <c r="B161" t="str">
        <f ca="1">IF($A161&lt;&gt;"",INDEX(Devices[Area],MATCH($A161,Devices[Tag Name],0)),"")</f>
        <v/>
      </c>
      <c r="C161" t="str">
        <f t="shared" ca="1" si="1"/>
        <v/>
      </c>
      <c r="F161" t="str">
        <f ca="1">IF($A161&lt;&gt;"",INDEX(Devices[Device Description],MATCH($A161,Devices[Tag Name],0)),"")</f>
        <v/>
      </c>
    </row>
    <row r="162" spans="1:6" x14ac:dyDescent="0.25">
      <c r="A162" t="str">
        <f t="array" aca="1" ref="A1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+ 1),ROW($A160))),"")</f>
        <v/>
      </c>
      <c r="B162" t="str">
        <f ca="1">IF($A162&lt;&gt;"",INDEX(Devices[Area],MATCH($A162,Devices[Tag Name],0)),"")</f>
        <v/>
      </c>
      <c r="C162" t="str">
        <f t="shared" ca="1" si="1"/>
        <v/>
      </c>
      <c r="F162" t="str">
        <f ca="1">IF($A162&lt;&gt;"",INDEX(Devices[Device Description],MATCH($A162,Devices[Tag Name],0)),"")</f>
        <v/>
      </c>
    </row>
    <row r="163" spans="1:6" x14ac:dyDescent="0.25">
      <c r="A163" t="str">
        <f t="array" aca="1" ref="A1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+ 1),ROW($A161))),"")</f>
        <v/>
      </c>
      <c r="B163" t="str">
        <f ca="1">IF($A163&lt;&gt;"",INDEX(Devices[Area],MATCH($A163,Devices[Tag Name],0)),"")</f>
        <v/>
      </c>
      <c r="C163" t="str">
        <f t="shared" ca="1" si="1"/>
        <v/>
      </c>
      <c r="F163" t="str">
        <f ca="1">IF($A163&lt;&gt;"",INDEX(Devices[Device Description],MATCH($A163,Devices[Tag Name],0)),"")</f>
        <v/>
      </c>
    </row>
    <row r="164" spans="1:6" x14ac:dyDescent="0.25">
      <c r="A164" t="str">
        <f t="array" aca="1" ref="A1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+ 1),ROW($A162))),"")</f>
        <v/>
      </c>
      <c r="B164" t="str">
        <f ca="1">IF($A164&lt;&gt;"",INDEX(Devices[Area],MATCH($A164,Devices[Tag Name],0)),"")</f>
        <v/>
      </c>
      <c r="C164" t="str">
        <f t="shared" ca="1" si="1"/>
        <v/>
      </c>
      <c r="F164" t="str">
        <f ca="1">IF($A164&lt;&gt;"",INDEX(Devices[Device Description],MATCH($A164,Devices[Tag Name],0)),"")</f>
        <v/>
      </c>
    </row>
    <row r="165" spans="1:6" x14ac:dyDescent="0.25">
      <c r="A165" t="str">
        <f t="array" aca="1" ref="A1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+ 1),ROW($A163))),"")</f>
        <v/>
      </c>
      <c r="B165" t="str">
        <f ca="1">IF($A165&lt;&gt;"",INDEX(Devices[Area],MATCH($A165,Devices[Tag Name],0)),"")</f>
        <v/>
      </c>
      <c r="C165" t="str">
        <f t="shared" ca="1" si="1"/>
        <v/>
      </c>
      <c r="F165" t="str">
        <f ca="1">IF($A165&lt;&gt;"",INDEX(Devices[Device Description],MATCH($A165,Devices[Tag Name],0)),"")</f>
        <v/>
      </c>
    </row>
    <row r="166" spans="1:6" x14ac:dyDescent="0.25">
      <c r="A166" t="str">
        <f t="array" aca="1" ref="A1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+ 1),ROW($A164))),"")</f>
        <v/>
      </c>
      <c r="B166" t="str">
        <f ca="1">IF($A166&lt;&gt;"",INDEX(Devices[Area],MATCH($A166,Devices[Tag Name],0)),"")</f>
        <v/>
      </c>
      <c r="C166" t="str">
        <f t="shared" ca="1" si="1"/>
        <v/>
      </c>
      <c r="F166" t="str">
        <f ca="1">IF($A166&lt;&gt;"",INDEX(Devices[Device Description],MATCH($A166,Devices[Tag Name],0)),"")</f>
        <v/>
      </c>
    </row>
    <row r="167" spans="1:6" x14ac:dyDescent="0.25">
      <c r="A167" t="str">
        <f t="array" aca="1" ref="A1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+ 1),ROW($A165))),"")</f>
        <v/>
      </c>
      <c r="B167" t="str">
        <f ca="1">IF($A167&lt;&gt;"",INDEX(Devices[Area],MATCH($A167,Devices[Tag Name],0)),"")</f>
        <v/>
      </c>
      <c r="C167" t="str">
        <f t="shared" ca="1" si="1"/>
        <v/>
      </c>
      <c r="F167" t="str">
        <f ca="1">IF($A167&lt;&gt;"",INDEX(Devices[Device Description],MATCH($A167,Devices[Tag Name],0)),"")</f>
        <v/>
      </c>
    </row>
    <row r="168" spans="1:6" x14ac:dyDescent="0.25">
      <c r="A168" t="str">
        <f t="array" aca="1" ref="A1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+ 1),ROW($A166))),"")</f>
        <v/>
      </c>
      <c r="B168" t="str">
        <f ca="1">IF($A168&lt;&gt;"",INDEX(Devices[Area],MATCH($A168,Devices[Tag Name],0)),"")</f>
        <v/>
      </c>
      <c r="C168" t="str">
        <f t="shared" ca="1" si="1"/>
        <v/>
      </c>
      <c r="F168" t="str">
        <f ca="1">IF($A168&lt;&gt;"",INDEX(Devices[Device Description],MATCH($A168,Devices[Tag Name],0)),"")</f>
        <v/>
      </c>
    </row>
    <row r="169" spans="1:6" x14ac:dyDescent="0.25">
      <c r="A169" t="str">
        <f t="array" aca="1" ref="A1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+ 1),ROW($A167))),"")</f>
        <v/>
      </c>
      <c r="B169" t="str">
        <f ca="1">IF($A169&lt;&gt;"",INDEX(Devices[Area],MATCH($A169,Devices[Tag Name],0)),"")</f>
        <v/>
      </c>
      <c r="C169" t="str">
        <f t="shared" ca="1" si="1"/>
        <v/>
      </c>
      <c r="F169" t="str">
        <f ca="1">IF($A169&lt;&gt;"",INDEX(Devices[Device Description],MATCH($A169,Devices[Tag Name],0)),"")</f>
        <v/>
      </c>
    </row>
    <row r="170" spans="1:6" x14ac:dyDescent="0.25">
      <c r="A170" t="str">
        <f t="array" aca="1" ref="A1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+ 1),ROW($A168))),"")</f>
        <v/>
      </c>
      <c r="B170" t="str">
        <f ca="1">IF($A170&lt;&gt;"",INDEX(Devices[Area],MATCH($A170,Devices[Tag Name],0)),"")</f>
        <v/>
      </c>
      <c r="C170" t="str">
        <f t="shared" ca="1" si="1"/>
        <v/>
      </c>
      <c r="F170" t="str">
        <f ca="1">IF($A170&lt;&gt;"",INDEX(Devices[Device Description],MATCH($A170,Devices[Tag Name],0)),"")</f>
        <v/>
      </c>
    </row>
    <row r="171" spans="1:6" x14ac:dyDescent="0.25">
      <c r="A171" t="str">
        <f t="array" aca="1" ref="A1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+ 1),ROW($A169))),"")</f>
        <v/>
      </c>
      <c r="B171" t="str">
        <f ca="1">IF($A171&lt;&gt;"",INDEX(Devices[Area],MATCH($A171,Devices[Tag Name],0)),"")</f>
        <v/>
      </c>
      <c r="C171" t="str">
        <f t="shared" ca="1" si="1"/>
        <v/>
      </c>
      <c r="F171" t="str">
        <f ca="1">IF($A171&lt;&gt;"",INDEX(Devices[Device Description],MATCH($A171,Devices[Tag Name],0)),"")</f>
        <v/>
      </c>
    </row>
    <row r="172" spans="1:6" x14ac:dyDescent="0.25">
      <c r="A172" t="str">
        <f t="array" aca="1" ref="A1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+ 1),ROW($A170))),"")</f>
        <v/>
      </c>
      <c r="B172" t="str">
        <f ca="1">IF($A172&lt;&gt;"",INDEX(Devices[Area],MATCH($A172,Devices[Tag Name],0)),"")</f>
        <v/>
      </c>
      <c r="C172" t="str">
        <f t="shared" ca="1" si="1"/>
        <v/>
      </c>
      <c r="F172" t="str">
        <f ca="1">IF($A172&lt;&gt;"",INDEX(Devices[Device Description],MATCH($A172,Devices[Tag Name],0)),"")</f>
        <v/>
      </c>
    </row>
    <row r="173" spans="1:6" x14ac:dyDescent="0.25">
      <c r="A173" t="str">
        <f t="array" aca="1" ref="A1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+ 1),ROW($A171))),"")</f>
        <v/>
      </c>
      <c r="B173" t="str">
        <f ca="1">IF($A173&lt;&gt;"",INDEX(Devices[Area],MATCH($A173,Devices[Tag Name],0)),"")</f>
        <v/>
      </c>
      <c r="C173" t="str">
        <f t="shared" ca="1" si="1"/>
        <v/>
      </c>
      <c r="F173" t="str">
        <f ca="1">IF($A173&lt;&gt;"",INDEX(Devices[Device Description],MATCH($A173,Devices[Tag Name],0)),"")</f>
        <v/>
      </c>
    </row>
    <row r="174" spans="1:6" x14ac:dyDescent="0.25">
      <c r="A174" t="str">
        <f t="array" aca="1" ref="A1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+ 1),ROW($A172))),"")</f>
        <v/>
      </c>
      <c r="B174" t="str">
        <f ca="1">IF($A174&lt;&gt;"",INDEX(Devices[Area],MATCH($A174,Devices[Tag Name],0)),"")</f>
        <v/>
      </c>
      <c r="C174" t="str">
        <f t="shared" ca="1" si="1"/>
        <v/>
      </c>
      <c r="F174" t="str">
        <f ca="1">IF($A174&lt;&gt;"",INDEX(Devices[Device Description],MATCH($A174,Devices[Tag Name],0)),"")</f>
        <v/>
      </c>
    </row>
    <row r="175" spans="1:6" x14ac:dyDescent="0.25">
      <c r="A175" t="str">
        <f t="array" aca="1" ref="A1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+ 1),ROW($A173))),"")</f>
        <v/>
      </c>
      <c r="B175" t="str">
        <f ca="1">IF($A175&lt;&gt;"",INDEX(Devices[Area],MATCH($A175,Devices[Tag Name],0)),"")</f>
        <v/>
      </c>
      <c r="C175" t="str">
        <f t="shared" ca="1" si="1"/>
        <v/>
      </c>
      <c r="F175" t="str">
        <f ca="1">IF($A175&lt;&gt;"",INDEX(Devices[Device Description],MATCH($A175,Devices[Tag Name],0)),"")</f>
        <v/>
      </c>
    </row>
    <row r="176" spans="1:6" x14ac:dyDescent="0.25">
      <c r="A176" t="str">
        <f t="array" aca="1" ref="A1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+ 1),ROW($A174))),"")</f>
        <v/>
      </c>
      <c r="B176" t="str">
        <f ca="1">IF($A176&lt;&gt;"",INDEX(Devices[Area],MATCH($A176,Devices[Tag Name],0)),"")</f>
        <v/>
      </c>
      <c r="C176" t="str">
        <f t="shared" ca="1" si="1"/>
        <v/>
      </c>
      <c r="F176" t="str">
        <f ca="1">IF($A176&lt;&gt;"",INDEX(Devices[Device Description],MATCH($A176,Devices[Tag Name],0)),"")</f>
        <v/>
      </c>
    </row>
    <row r="177" spans="1:6" x14ac:dyDescent="0.25">
      <c r="A177" t="str">
        <f t="array" aca="1" ref="A1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+ 1),ROW($A175))),"")</f>
        <v/>
      </c>
      <c r="B177" t="str">
        <f ca="1">IF($A177&lt;&gt;"",INDEX(Devices[Area],MATCH($A177,Devices[Tag Name],0)),"")</f>
        <v/>
      </c>
      <c r="C177" t="str">
        <f t="shared" ca="1" si="1"/>
        <v/>
      </c>
      <c r="F177" t="str">
        <f ca="1">IF($A177&lt;&gt;"",INDEX(Devices[Device Description],MATCH($A177,Devices[Tag Name],0)),"")</f>
        <v/>
      </c>
    </row>
    <row r="178" spans="1:6" x14ac:dyDescent="0.25">
      <c r="A178" t="str">
        <f t="array" aca="1" ref="A1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+ 1),ROW($A176))),"")</f>
        <v/>
      </c>
      <c r="B178" t="str">
        <f ca="1">IF($A178&lt;&gt;"",INDEX(Devices[Area],MATCH($A178,Devices[Tag Name],0)),"")</f>
        <v/>
      </c>
      <c r="C178" t="str">
        <f t="shared" ca="1" si="1"/>
        <v/>
      </c>
      <c r="F178" t="str">
        <f ca="1">IF($A178&lt;&gt;"",INDEX(Devices[Device Description],MATCH($A178,Devices[Tag Name],0)),"")</f>
        <v/>
      </c>
    </row>
    <row r="179" spans="1:6" x14ac:dyDescent="0.25">
      <c r="A179" t="str">
        <f t="array" aca="1" ref="A1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+ 1),ROW($A177))),"")</f>
        <v/>
      </c>
      <c r="B179" t="str">
        <f ca="1">IF($A179&lt;&gt;"",INDEX(Devices[Area],MATCH($A179,Devices[Tag Name],0)),"")</f>
        <v/>
      </c>
      <c r="C179" t="str">
        <f t="shared" ca="1" si="1"/>
        <v/>
      </c>
      <c r="F179" t="str">
        <f ca="1">IF($A179&lt;&gt;"",INDEX(Devices[Device Description],MATCH($A179,Devices[Tag Name],0)),"")</f>
        <v/>
      </c>
    </row>
    <row r="180" spans="1:6" x14ac:dyDescent="0.25">
      <c r="A180" t="str">
        <f t="array" aca="1" ref="A1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+ 1),ROW($A178))),"")</f>
        <v/>
      </c>
      <c r="B180" t="str">
        <f ca="1">IF($A180&lt;&gt;"",INDEX(Devices[Area],MATCH($A180,Devices[Tag Name],0)),"")</f>
        <v/>
      </c>
      <c r="C180" t="str">
        <f t="shared" ca="1" si="1"/>
        <v/>
      </c>
      <c r="F180" t="str">
        <f ca="1">IF($A180&lt;&gt;"",INDEX(Devices[Device Description],MATCH($A180,Devices[Tag Name],0)),"")</f>
        <v/>
      </c>
    </row>
    <row r="181" spans="1:6" x14ac:dyDescent="0.25">
      <c r="A181" t="str">
        <f t="array" aca="1" ref="A1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+ 1),ROW($A179))),"")</f>
        <v/>
      </c>
      <c r="B181" t="str">
        <f ca="1">IF($A181&lt;&gt;"",INDEX(Devices[Area],MATCH($A181,Devices[Tag Name],0)),"")</f>
        <v/>
      </c>
      <c r="C181" t="str">
        <f t="shared" ca="1" si="1"/>
        <v/>
      </c>
      <c r="F181" t="str">
        <f ca="1">IF($A181&lt;&gt;"",INDEX(Devices[Device Description],MATCH($A181,Devices[Tag Name],0)),"")</f>
        <v/>
      </c>
    </row>
    <row r="182" spans="1:6" x14ac:dyDescent="0.25">
      <c r="A182" t="str">
        <f t="array" aca="1" ref="A1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+ 1),ROW($A180))),"")</f>
        <v/>
      </c>
      <c r="B182" t="str">
        <f ca="1">IF($A182&lt;&gt;"",INDEX(Devices[Area],MATCH($A182,Devices[Tag Name],0)),"")</f>
        <v/>
      </c>
      <c r="C182" t="str">
        <f t="shared" ca="1" si="1"/>
        <v/>
      </c>
      <c r="F182" t="str">
        <f ca="1">IF($A182&lt;&gt;"",INDEX(Devices[Device Description],MATCH($A182,Devices[Tag Name],0)),"")</f>
        <v/>
      </c>
    </row>
    <row r="183" spans="1:6" x14ac:dyDescent="0.25">
      <c r="A183" t="str">
        <f t="array" aca="1" ref="A1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+ 1),ROW($A181))),"")</f>
        <v/>
      </c>
      <c r="B183" t="str">
        <f ca="1">IF($A183&lt;&gt;"",INDEX(Devices[Area],MATCH($A183,Devices[Tag Name],0)),"")</f>
        <v/>
      </c>
      <c r="C183" t="str">
        <f t="shared" ca="1" si="1"/>
        <v/>
      </c>
      <c r="F183" t="str">
        <f ca="1">IF($A183&lt;&gt;"",INDEX(Devices[Device Description],MATCH($A183,Devices[Tag Name],0)),"")</f>
        <v/>
      </c>
    </row>
    <row r="184" spans="1:6" x14ac:dyDescent="0.25">
      <c r="A184" t="str">
        <f t="array" aca="1" ref="A1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+ 1),ROW($A182))),"")</f>
        <v/>
      </c>
      <c r="B184" t="str">
        <f ca="1">IF($A184&lt;&gt;"",INDEX(Devices[Area],MATCH($A184,Devices[Tag Name],0)),"")</f>
        <v/>
      </c>
      <c r="C184" t="str">
        <f t="shared" ca="1" si="1"/>
        <v/>
      </c>
      <c r="F184" t="str">
        <f ca="1">IF($A184&lt;&gt;"",INDEX(Devices[Device Description],MATCH($A184,Devices[Tag Name],0)),"")</f>
        <v/>
      </c>
    </row>
    <row r="185" spans="1:6" x14ac:dyDescent="0.25">
      <c r="A185" t="str">
        <f t="array" aca="1" ref="A1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+ 1),ROW($A183))),"")</f>
        <v/>
      </c>
      <c r="B185" t="str">
        <f ca="1">IF($A185&lt;&gt;"",INDEX(Devices[Area],MATCH($A185,Devices[Tag Name],0)),"")</f>
        <v/>
      </c>
      <c r="C185" t="str">
        <f t="shared" ca="1" si="1"/>
        <v/>
      </c>
      <c r="F185" t="str">
        <f ca="1">IF($A185&lt;&gt;"",INDEX(Devices[Device Description],MATCH($A185,Devices[Tag Name],0)),"")</f>
        <v/>
      </c>
    </row>
    <row r="186" spans="1:6" x14ac:dyDescent="0.25">
      <c r="A186" t="str">
        <f t="array" aca="1" ref="A1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+ 1),ROW($A184))),"")</f>
        <v/>
      </c>
      <c r="B186" t="str">
        <f ca="1">IF($A186&lt;&gt;"",INDEX(Devices[Area],MATCH($A186,Devices[Tag Name],0)),"")</f>
        <v/>
      </c>
      <c r="C186" t="str">
        <f t="shared" ca="1" si="1"/>
        <v/>
      </c>
      <c r="F186" t="str">
        <f ca="1">IF($A186&lt;&gt;"",INDEX(Devices[Device Description],MATCH($A186,Devices[Tag Name],0)),"")</f>
        <v/>
      </c>
    </row>
    <row r="187" spans="1:6" x14ac:dyDescent="0.25">
      <c r="A187" t="str">
        <f t="array" aca="1" ref="A1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+ 1),ROW($A185))),"")</f>
        <v/>
      </c>
      <c r="B187" t="str">
        <f ca="1">IF($A187&lt;&gt;"",INDEX(Devices[Area],MATCH($A187,Devices[Tag Name],0)),"")</f>
        <v/>
      </c>
      <c r="C187" t="str">
        <f t="shared" ca="1" si="1"/>
        <v/>
      </c>
      <c r="F187" t="str">
        <f ca="1">IF($A187&lt;&gt;"",INDEX(Devices[Device Description],MATCH($A187,Devices[Tag Name],0)),"")</f>
        <v/>
      </c>
    </row>
    <row r="188" spans="1:6" x14ac:dyDescent="0.25">
      <c r="A188" t="str">
        <f t="array" aca="1" ref="A1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+ 1),ROW($A186))),"")</f>
        <v/>
      </c>
      <c r="B188" t="str">
        <f ca="1">IF($A188&lt;&gt;"",INDEX(Devices[Area],MATCH($A188,Devices[Tag Name],0)),"")</f>
        <v/>
      </c>
      <c r="C188" t="str">
        <f t="shared" ca="1" si="1"/>
        <v/>
      </c>
      <c r="F188" t="str">
        <f ca="1">IF($A188&lt;&gt;"",INDEX(Devices[Device Description],MATCH($A188,Devices[Tag Name],0)),"")</f>
        <v/>
      </c>
    </row>
    <row r="189" spans="1:6" x14ac:dyDescent="0.25">
      <c r="A189" t="str">
        <f t="array" aca="1" ref="A1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+ 1),ROW($A187))),"")</f>
        <v/>
      </c>
      <c r="B189" t="str">
        <f ca="1">IF($A189&lt;&gt;"",INDEX(Devices[Area],MATCH($A189,Devices[Tag Name],0)),"")</f>
        <v/>
      </c>
      <c r="C189" t="str">
        <f t="shared" ca="1" si="1"/>
        <v/>
      </c>
      <c r="F189" t="str">
        <f ca="1">IF($A189&lt;&gt;"",INDEX(Devices[Device Description],MATCH($A189,Devices[Tag Name],0)),"")</f>
        <v/>
      </c>
    </row>
    <row r="190" spans="1:6" x14ac:dyDescent="0.25">
      <c r="A190" t="str">
        <f t="array" aca="1" ref="A1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+ 1),ROW($A188))),"")</f>
        <v/>
      </c>
      <c r="B190" t="str">
        <f ca="1">IF($A190&lt;&gt;"",INDEX(Devices[Area],MATCH($A190,Devices[Tag Name],0)),"")</f>
        <v/>
      </c>
      <c r="C190" t="str">
        <f t="shared" ca="1" si="1"/>
        <v/>
      </c>
      <c r="F190" t="str">
        <f ca="1">IF($A190&lt;&gt;"",INDEX(Devices[Device Description],MATCH($A190,Devices[Tag Name],0)),"")</f>
        <v/>
      </c>
    </row>
    <row r="191" spans="1:6" x14ac:dyDescent="0.25">
      <c r="A191" t="str">
        <f t="array" aca="1" ref="A1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+ 1),ROW($A189))),"")</f>
        <v/>
      </c>
      <c r="B191" t="str">
        <f ca="1">IF($A191&lt;&gt;"",INDEX(Devices[Area],MATCH($A191,Devices[Tag Name],0)),"")</f>
        <v/>
      </c>
      <c r="C191" t="str">
        <f t="shared" ca="1" si="1"/>
        <v/>
      </c>
      <c r="F191" t="str">
        <f ca="1">IF($A191&lt;&gt;"",INDEX(Devices[Device Description],MATCH($A191,Devices[Tag Name],0)),"")</f>
        <v/>
      </c>
    </row>
    <row r="192" spans="1:6" x14ac:dyDescent="0.25">
      <c r="A192" t="str">
        <f t="array" aca="1" ref="A1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+ 1),ROW($A190))),"")</f>
        <v/>
      </c>
      <c r="B192" t="str">
        <f ca="1">IF($A192&lt;&gt;"",INDEX(Devices[Area],MATCH($A192,Devices[Tag Name],0)),"")</f>
        <v/>
      </c>
      <c r="C192" t="str">
        <f t="shared" ca="1" si="1"/>
        <v/>
      </c>
      <c r="F192" t="str">
        <f ca="1">IF($A192&lt;&gt;"",INDEX(Devices[Device Description],MATCH($A192,Devices[Tag Name],0)),"")</f>
        <v/>
      </c>
    </row>
    <row r="193" spans="1:6" x14ac:dyDescent="0.25">
      <c r="A193" t="str">
        <f t="array" aca="1" ref="A1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+ 1),ROW($A191))),"")</f>
        <v/>
      </c>
      <c r="B193" t="str">
        <f ca="1">IF($A193&lt;&gt;"",INDEX(Devices[Area],MATCH($A193,Devices[Tag Name],0)),"")</f>
        <v/>
      </c>
      <c r="C193" t="str">
        <f t="shared" ca="1" si="1"/>
        <v/>
      </c>
      <c r="F193" t="str">
        <f ca="1">IF($A193&lt;&gt;"",INDEX(Devices[Device Description],MATCH($A193,Devices[Tag Name],0)),"")</f>
        <v/>
      </c>
    </row>
    <row r="194" spans="1:6" x14ac:dyDescent="0.25">
      <c r="A194" t="str">
        <f t="array" aca="1" ref="A1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+ 1),ROW($A192))),"")</f>
        <v/>
      </c>
      <c r="B194" t="str">
        <f ca="1">IF($A194&lt;&gt;"",INDEX(Devices[Area],MATCH($A194,Devices[Tag Name],0)),"")</f>
        <v/>
      </c>
      <c r="C194" t="str">
        <f t="shared" ca="1" si="1"/>
        <v/>
      </c>
      <c r="F194" t="str">
        <f ca="1">IF($A194&lt;&gt;"",INDEX(Devices[Device Description],MATCH($A194,Devices[Tag Name],0)),"")</f>
        <v/>
      </c>
    </row>
    <row r="195" spans="1:6" x14ac:dyDescent="0.25">
      <c r="A195" t="str">
        <f t="array" aca="1" ref="A1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+ 1),ROW($A193))),"")</f>
        <v/>
      </c>
      <c r="B195" t="str">
        <f ca="1">IF($A195&lt;&gt;"",INDEX(Devices[Area],MATCH($A195,Devices[Tag Name],0)),"")</f>
        <v/>
      </c>
      <c r="C195" t="str">
        <f t="shared" ca="1" si="1"/>
        <v/>
      </c>
      <c r="F195" t="str">
        <f ca="1">IF($A195&lt;&gt;"",INDEX(Devices[Device Description],MATCH($A195,Devices[Tag Name],0)),"")</f>
        <v/>
      </c>
    </row>
    <row r="196" spans="1:6" x14ac:dyDescent="0.25">
      <c r="A196" t="str">
        <f t="array" aca="1" ref="A1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+ 1),ROW($A194))),"")</f>
        <v/>
      </c>
      <c r="B196" t="str">
        <f ca="1">IF($A196&lt;&gt;"",INDEX(Devices[Area],MATCH($A196,Devices[Tag Name],0)),"")</f>
        <v/>
      </c>
      <c r="C196" t="str">
        <f t="shared" ca="1" si="1"/>
        <v/>
      </c>
      <c r="F196" t="str">
        <f ca="1">IF($A196&lt;&gt;"",INDEX(Devices[Device Description],MATCH($A196,Devices[Tag Name],0)),"")</f>
        <v/>
      </c>
    </row>
    <row r="197" spans="1:6" x14ac:dyDescent="0.25">
      <c r="A197" t="str">
        <f t="array" aca="1" ref="A1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+ 1),ROW($A195))),"")</f>
        <v/>
      </c>
      <c r="B197" t="str">
        <f ca="1">IF($A197&lt;&gt;"",INDEX(Devices[Area],MATCH($A197,Devices[Tag Name],0)),"")</f>
        <v/>
      </c>
      <c r="C197" t="str">
        <f t="shared" ca="1" si="1"/>
        <v/>
      </c>
      <c r="F197" t="str">
        <f ca="1">IF($A197&lt;&gt;"",INDEX(Devices[Device Description],MATCH($A197,Devices[Tag Name],0)),"")</f>
        <v/>
      </c>
    </row>
    <row r="198" spans="1:6" x14ac:dyDescent="0.25">
      <c r="A198" t="str">
        <f t="array" aca="1" ref="A1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+ 1),ROW($A196))),"")</f>
        <v/>
      </c>
      <c r="B198" t="str">
        <f ca="1">IF($A198&lt;&gt;"",INDEX(Devices[Area],MATCH($A198,Devices[Tag Name],0)),"")</f>
        <v/>
      </c>
      <c r="C198" t="str">
        <f t="shared" ca="1" si="1"/>
        <v/>
      </c>
      <c r="F198" t="str">
        <f ca="1">IF($A198&lt;&gt;"",INDEX(Devices[Device Description],MATCH($A198,Devices[Tag Name],0)),"")</f>
        <v/>
      </c>
    </row>
    <row r="199" spans="1:6" x14ac:dyDescent="0.25">
      <c r="A199" t="str">
        <f t="array" aca="1" ref="A1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+ 1),ROW($A197))),"")</f>
        <v/>
      </c>
      <c r="B199" t="str">
        <f ca="1">IF($A199&lt;&gt;"",INDEX(Devices[Area],MATCH($A199,Devices[Tag Name],0)),"")</f>
        <v/>
      </c>
      <c r="C199" t="str">
        <f t="shared" ca="1" si="1"/>
        <v/>
      </c>
      <c r="F199" t="str">
        <f ca="1">IF($A199&lt;&gt;"",INDEX(Devices[Device Description],MATCH($A199,Devices[Tag Name],0)),"")</f>
        <v/>
      </c>
    </row>
    <row r="200" spans="1:6" x14ac:dyDescent="0.25">
      <c r="A200" t="str">
        <f t="array" aca="1" ref="A2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+ 1),ROW($A198))),"")</f>
        <v/>
      </c>
      <c r="B200" t="str">
        <f ca="1">IF($A200&lt;&gt;"",INDEX(Devices[Area],MATCH($A200,Devices[Tag Name],0)),"")</f>
        <v/>
      </c>
      <c r="C200" t="str">
        <f t="shared" ca="1" si="1"/>
        <v/>
      </c>
      <c r="F200" t="str">
        <f ca="1">IF($A200&lt;&gt;"",INDEX(Devices[Device Description],MATCH($A200,Devices[Tag Name],0)),"")</f>
        <v/>
      </c>
    </row>
    <row r="201" spans="1:6" x14ac:dyDescent="0.25">
      <c r="A201" t="str">
        <f t="array" aca="1" ref="A2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+ 1),ROW($A199))),"")</f>
        <v/>
      </c>
      <c r="B201" t="str">
        <f ca="1">IF($A201&lt;&gt;"",INDEX(Devices[Area],MATCH($A201,Devices[Tag Name],0)),"")</f>
        <v/>
      </c>
      <c r="C201" t="str">
        <f t="shared" ca="1" si="1"/>
        <v/>
      </c>
      <c r="F201" t="str">
        <f ca="1">IF($A201&lt;&gt;"",INDEX(Devices[Device Description],MATCH($A201,Devices[Tag Name],0)),"")</f>
        <v/>
      </c>
    </row>
    <row r="202" spans="1:6" x14ac:dyDescent="0.25">
      <c r="A202" t="str">
        <f t="array" aca="1" ref="A2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+ 1),ROW($A200))),"")</f>
        <v/>
      </c>
      <c r="B202" t="str">
        <f ca="1">IF($A202&lt;&gt;"",INDEX(Devices[Area],MATCH($A202,Devices[Tag Name],0)),"")</f>
        <v/>
      </c>
      <c r="C202" t="str">
        <f t="shared" ca="1" si="1"/>
        <v/>
      </c>
      <c r="F202" t="str">
        <f ca="1">IF($A202&lt;&gt;"",INDEX(Devices[Device Description],MATCH($A202,Devices[Tag Name],0)),"")</f>
        <v/>
      </c>
    </row>
    <row r="203" spans="1:6" x14ac:dyDescent="0.25">
      <c r="A203" t="str">
        <f t="array" aca="1" ref="A2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+ 1),ROW($A201))),"")</f>
        <v/>
      </c>
      <c r="B203" t="str">
        <f ca="1">IF($A203&lt;&gt;"",INDEX(Devices[Area],MATCH($A203,Devices[Tag Name],0)),"")</f>
        <v/>
      </c>
      <c r="C203" t="str">
        <f t="shared" ca="1" si="1"/>
        <v/>
      </c>
      <c r="F203" t="str">
        <f ca="1">IF($A203&lt;&gt;"",INDEX(Devices[Device Description],MATCH($A203,Devices[Tag Name],0)),"")</f>
        <v/>
      </c>
    </row>
    <row r="204" spans="1:6" x14ac:dyDescent="0.25">
      <c r="A204" t="str">
        <f t="array" aca="1" ref="A2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+ 1),ROW($A202))),"")</f>
        <v/>
      </c>
      <c r="B204" t="str">
        <f ca="1">IF($A204&lt;&gt;"",INDEX(Devices[Area],MATCH($A204,Devices[Tag Name],0)),"")</f>
        <v/>
      </c>
      <c r="C204" t="str">
        <f t="shared" ca="1" si="1"/>
        <v/>
      </c>
      <c r="F204" t="str">
        <f ca="1">IF($A204&lt;&gt;"",INDEX(Devices[Device Description],MATCH($A204,Devices[Tag Name],0)),"")</f>
        <v/>
      </c>
    </row>
    <row r="205" spans="1:6" x14ac:dyDescent="0.25">
      <c r="A205" t="str">
        <f t="array" aca="1" ref="A2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+ 1),ROW($A203))),"")</f>
        <v/>
      </c>
      <c r="B205" t="str">
        <f ca="1">IF($A205&lt;&gt;"",INDEX(Devices[Area],MATCH($A205,Devices[Tag Name],0)),"")</f>
        <v/>
      </c>
      <c r="C205" t="str">
        <f t="shared" ca="1" si="1"/>
        <v/>
      </c>
      <c r="F205" t="str">
        <f ca="1">IF($A205&lt;&gt;"",INDEX(Devices[Device Description],MATCH($A205,Devices[Tag Name],0)),"")</f>
        <v/>
      </c>
    </row>
    <row r="206" spans="1:6" x14ac:dyDescent="0.25">
      <c r="A206" t="str">
        <f t="array" aca="1" ref="A2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+ 1),ROW($A204))),"")</f>
        <v/>
      </c>
      <c r="B206" t="str">
        <f ca="1">IF($A206&lt;&gt;"",INDEX(Devices[Area],MATCH($A206,Devices[Tag Name],0)),"")</f>
        <v/>
      </c>
      <c r="C206" t="str">
        <f t="shared" ca="1" si="1"/>
        <v/>
      </c>
      <c r="F206" t="str">
        <f ca="1">IF($A206&lt;&gt;"",INDEX(Devices[Device Description],MATCH($A206,Devices[Tag Name],0)),"")</f>
        <v/>
      </c>
    </row>
    <row r="207" spans="1:6" x14ac:dyDescent="0.25">
      <c r="A207" t="str">
        <f t="array" aca="1" ref="A2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+ 1),ROW($A205))),"")</f>
        <v/>
      </c>
      <c r="B207" t="str">
        <f ca="1">IF($A207&lt;&gt;"",INDEX(Devices[Area],MATCH($A207,Devices[Tag Name],0)),"")</f>
        <v/>
      </c>
      <c r="C207" t="str">
        <f t="shared" ca="1" si="1"/>
        <v/>
      </c>
      <c r="F207" t="str">
        <f ca="1">IF($A207&lt;&gt;"",INDEX(Devices[Device Description],MATCH($A207,Devices[Tag Name],0)),"")</f>
        <v/>
      </c>
    </row>
    <row r="208" spans="1:6" x14ac:dyDescent="0.25">
      <c r="A208" t="str">
        <f t="array" aca="1" ref="A2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+ 1),ROW($A206))),"")</f>
        <v/>
      </c>
      <c r="B208" t="str">
        <f ca="1">IF($A208&lt;&gt;"",INDEX(Devices[Area],MATCH($A208,Devices[Tag Name],0)),"")</f>
        <v/>
      </c>
      <c r="C208" t="str">
        <f t="shared" ca="1" si="1"/>
        <v/>
      </c>
      <c r="F208" t="str">
        <f ca="1">IF($A208&lt;&gt;"",INDEX(Devices[Device Description],MATCH($A208,Devices[Tag Name],0)),"")</f>
        <v/>
      </c>
    </row>
    <row r="209" spans="1:6" x14ac:dyDescent="0.25">
      <c r="A209" t="str">
        <f t="array" aca="1" ref="A2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+ 1),ROW($A207))),"")</f>
        <v/>
      </c>
      <c r="B209" t="str">
        <f ca="1">IF($A209&lt;&gt;"",INDEX(Devices[Area],MATCH($A209,Devices[Tag Name],0)),"")</f>
        <v/>
      </c>
      <c r="C209" t="str">
        <f t="shared" ca="1" si="1"/>
        <v/>
      </c>
      <c r="F209" t="str">
        <f ca="1">IF($A209&lt;&gt;"",INDEX(Devices[Device Description],MATCH($A209,Devices[Tag Name],0)),"")</f>
        <v/>
      </c>
    </row>
    <row r="210" spans="1:6" x14ac:dyDescent="0.25">
      <c r="A210" t="str">
        <f t="array" aca="1" ref="A2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+ 1),ROW($A208))),"")</f>
        <v/>
      </c>
      <c r="B210" t="str">
        <f ca="1">IF($A210&lt;&gt;"",INDEX(Devices[Area],MATCH($A210,Devices[Tag Name],0)),"")</f>
        <v/>
      </c>
      <c r="C210" t="str">
        <f t="shared" ca="1" si="1"/>
        <v/>
      </c>
      <c r="F210" t="str">
        <f ca="1">IF($A210&lt;&gt;"",INDEX(Devices[Device Description],MATCH($A210,Devices[Tag Name],0)),"")</f>
        <v/>
      </c>
    </row>
    <row r="211" spans="1:6" x14ac:dyDescent="0.25">
      <c r="A211" t="str">
        <f t="array" aca="1" ref="A2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+ 1),ROW($A209))),"")</f>
        <v/>
      </c>
      <c r="B211" t="str">
        <f ca="1">IF($A211&lt;&gt;"",INDEX(Devices[Area],MATCH($A211,Devices[Tag Name],0)),"")</f>
        <v/>
      </c>
      <c r="C211" t="str">
        <f t="shared" ca="1" si="1"/>
        <v/>
      </c>
      <c r="F211" t="str">
        <f ca="1">IF($A211&lt;&gt;"",INDEX(Devices[Device Description],MATCH($A211,Devices[Tag Name],0)),"")</f>
        <v/>
      </c>
    </row>
    <row r="212" spans="1:6" x14ac:dyDescent="0.25">
      <c r="A212" t="str">
        <f t="array" aca="1" ref="A2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+ 1),ROW($A210))),"")</f>
        <v/>
      </c>
      <c r="B212" t="str">
        <f ca="1">IF($A212&lt;&gt;"",INDEX(Devices[Area],MATCH($A212,Devices[Tag Name],0)),"")</f>
        <v/>
      </c>
      <c r="C212" t="str">
        <f t="shared" ca="1" si="1"/>
        <v/>
      </c>
      <c r="F212" t="str">
        <f ca="1">IF($A212&lt;&gt;"",INDEX(Devices[Device Description],MATCH($A212,Devices[Tag Name],0)),"")</f>
        <v/>
      </c>
    </row>
    <row r="213" spans="1:6" x14ac:dyDescent="0.25">
      <c r="A213" t="str">
        <f t="array" aca="1" ref="A2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+ 1),ROW($A211))),"")</f>
        <v/>
      </c>
      <c r="B213" t="str">
        <f ca="1">IF($A213&lt;&gt;"",INDEX(Devices[Area],MATCH($A213,Devices[Tag Name],0)),"")</f>
        <v/>
      </c>
      <c r="C213" t="str">
        <f t="shared" ca="1" si="1"/>
        <v/>
      </c>
      <c r="F213" t="str">
        <f ca="1">IF($A213&lt;&gt;"",INDEX(Devices[Device Description],MATCH($A213,Devices[Tag Name],0)),"")</f>
        <v/>
      </c>
    </row>
    <row r="214" spans="1:6" x14ac:dyDescent="0.25">
      <c r="A214" t="str">
        <f t="array" aca="1" ref="A2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+ 1),ROW($A212))),"")</f>
        <v/>
      </c>
      <c r="B214" t="str">
        <f ca="1">IF($A214&lt;&gt;"",INDEX(Devices[Area],MATCH($A214,Devices[Tag Name],0)),"")</f>
        <v/>
      </c>
      <c r="C214" t="str">
        <f t="shared" ca="1" si="1"/>
        <v/>
      </c>
      <c r="F214" t="str">
        <f ca="1">IF($A214&lt;&gt;"",INDEX(Devices[Device Description],MATCH($A214,Devices[Tag Name],0)),"")</f>
        <v/>
      </c>
    </row>
    <row r="215" spans="1:6" x14ac:dyDescent="0.25">
      <c r="A215" t="str">
        <f t="array" aca="1" ref="A2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+ 1),ROW($A213))),"")</f>
        <v/>
      </c>
      <c r="B215" t="str">
        <f ca="1">IF($A215&lt;&gt;"",INDEX(Devices[Area],MATCH($A215,Devices[Tag Name],0)),"")</f>
        <v/>
      </c>
      <c r="C215" t="str">
        <f t="shared" ca="1" si="1"/>
        <v/>
      </c>
      <c r="F215" t="str">
        <f ca="1">IF($A215&lt;&gt;"",INDEX(Devices[Device Description],MATCH($A215,Devices[Tag Name],0)),"")</f>
        <v/>
      </c>
    </row>
    <row r="216" spans="1:6" x14ac:dyDescent="0.25">
      <c r="A216" t="str">
        <f t="array" aca="1" ref="A2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+ 1),ROW($A214))),"")</f>
        <v/>
      </c>
      <c r="B216" t="str">
        <f ca="1">IF($A216&lt;&gt;"",INDEX(Devices[Area],MATCH($A216,Devices[Tag Name],0)),"")</f>
        <v/>
      </c>
      <c r="C216" t="str">
        <f t="shared" ca="1" si="1"/>
        <v/>
      </c>
      <c r="F216" t="str">
        <f ca="1">IF($A216&lt;&gt;"",INDEX(Devices[Device Description],MATCH($A216,Devices[Tag Name],0)),"")</f>
        <v/>
      </c>
    </row>
    <row r="217" spans="1:6" x14ac:dyDescent="0.25">
      <c r="A217" t="str">
        <f t="array" aca="1" ref="A2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+ 1),ROW($A215))),"")</f>
        <v/>
      </c>
      <c r="B217" t="str">
        <f ca="1">IF($A217&lt;&gt;"",INDEX(Devices[Area],MATCH($A217,Devices[Tag Name],0)),"")</f>
        <v/>
      </c>
      <c r="C217" t="str">
        <f t="shared" ca="1" si="1"/>
        <v/>
      </c>
      <c r="F217" t="str">
        <f ca="1">IF($A217&lt;&gt;"",INDEX(Devices[Device Description],MATCH($A217,Devices[Tag Name],0)),"")</f>
        <v/>
      </c>
    </row>
    <row r="218" spans="1:6" x14ac:dyDescent="0.25">
      <c r="A218" t="str">
        <f t="array" aca="1" ref="A2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+ 1),ROW($A216))),"")</f>
        <v/>
      </c>
      <c r="B218" t="str">
        <f ca="1">IF($A218&lt;&gt;"",INDEX(Devices[Area],MATCH($A218,Devices[Tag Name],0)),"")</f>
        <v/>
      </c>
      <c r="C218" t="str">
        <f t="shared" ca="1" si="1"/>
        <v/>
      </c>
      <c r="F218" t="str">
        <f ca="1">IF($A218&lt;&gt;"",INDEX(Devices[Device Description],MATCH($A218,Devices[Tag Name],0)),"")</f>
        <v/>
      </c>
    </row>
    <row r="219" spans="1:6" x14ac:dyDescent="0.25">
      <c r="A219" t="str">
        <f t="array" aca="1" ref="A2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+ 1),ROW($A217))),"")</f>
        <v/>
      </c>
      <c r="B219" t="str">
        <f ca="1">IF($A219&lt;&gt;"",INDEX(Devices[Area],MATCH($A219,Devices[Tag Name],0)),"")</f>
        <v/>
      </c>
      <c r="C219" t="str">
        <f t="shared" ca="1" si="1"/>
        <v/>
      </c>
      <c r="F219" t="str">
        <f ca="1">IF($A219&lt;&gt;"",INDEX(Devices[Device Description],MATCH($A219,Devices[Tag Name],0)),"")</f>
        <v/>
      </c>
    </row>
    <row r="220" spans="1:6" x14ac:dyDescent="0.25">
      <c r="A220" t="str">
        <f t="array" aca="1" ref="A2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+ 1),ROW($A218))),"")</f>
        <v/>
      </c>
      <c r="B220" t="str">
        <f ca="1">IF($A220&lt;&gt;"",INDEX(Devices[Area],MATCH($A220,Devices[Tag Name],0)),"")</f>
        <v/>
      </c>
      <c r="C220" t="str">
        <f t="shared" ca="1" si="1"/>
        <v/>
      </c>
      <c r="F220" t="str">
        <f ca="1">IF($A220&lt;&gt;"",INDEX(Devices[Device Description],MATCH($A220,Devices[Tag Name],0)),"")</f>
        <v/>
      </c>
    </row>
    <row r="221" spans="1:6" x14ac:dyDescent="0.25">
      <c r="A221" t="str">
        <f t="array" aca="1" ref="A2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+ 1),ROW($A219))),"")</f>
        <v/>
      </c>
      <c r="B221" t="str">
        <f ca="1">IF($A221&lt;&gt;"",INDEX(Devices[Area],MATCH($A221,Devices[Tag Name],0)),"")</f>
        <v/>
      </c>
      <c r="C221" t="str">
        <f t="shared" ca="1" si="1"/>
        <v/>
      </c>
      <c r="F221" t="str">
        <f ca="1">IF($A221&lt;&gt;"",INDEX(Devices[Device Description],MATCH($A221,Devices[Tag Name],0)),"")</f>
        <v/>
      </c>
    </row>
    <row r="222" spans="1:6" x14ac:dyDescent="0.25">
      <c r="A222" t="str">
        <f t="array" aca="1" ref="A2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+ 1),ROW($A220))),"")</f>
        <v/>
      </c>
      <c r="B222" t="str">
        <f ca="1">IF($A222&lt;&gt;"",INDEX(Devices[Area],MATCH($A222,Devices[Tag Name],0)),"")</f>
        <v/>
      </c>
      <c r="C222" t="str">
        <f t="shared" ca="1" si="1"/>
        <v/>
      </c>
      <c r="F222" t="str">
        <f ca="1">IF($A222&lt;&gt;"",INDEX(Devices[Device Description],MATCH($A222,Devices[Tag Name],0)),"")</f>
        <v/>
      </c>
    </row>
    <row r="223" spans="1:6" x14ac:dyDescent="0.25">
      <c r="A223" t="str">
        <f t="array" aca="1" ref="A2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+ 1),ROW($A221))),"")</f>
        <v/>
      </c>
      <c r="B223" t="str">
        <f ca="1">IF($A223&lt;&gt;"",INDEX(Devices[Area],MATCH($A223,Devices[Tag Name],0)),"")</f>
        <v/>
      </c>
      <c r="C223" t="str">
        <f t="shared" ca="1" si="1"/>
        <v/>
      </c>
      <c r="F223" t="str">
        <f ca="1">IF($A223&lt;&gt;"",INDEX(Devices[Device Description],MATCH($A223,Devices[Tag Name],0)),"")</f>
        <v/>
      </c>
    </row>
    <row r="224" spans="1:6" x14ac:dyDescent="0.25">
      <c r="A224" t="str">
        <f t="array" aca="1" ref="A2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+ 1),ROW($A222))),"")</f>
        <v/>
      </c>
      <c r="B224" t="str">
        <f ca="1">IF($A224&lt;&gt;"",INDEX(Devices[Area],MATCH($A224,Devices[Tag Name],0)),"")</f>
        <v/>
      </c>
      <c r="C224" t="str">
        <f t="shared" ca="1" si="1"/>
        <v/>
      </c>
      <c r="F224" t="str">
        <f ca="1">IF($A224&lt;&gt;"",INDEX(Devices[Device Description],MATCH($A224,Devices[Tag Name],0)),"")</f>
        <v/>
      </c>
    </row>
    <row r="225" spans="1:6" x14ac:dyDescent="0.25">
      <c r="A225" t="str">
        <f t="array" aca="1" ref="A2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+ 1),ROW($A223))),"")</f>
        <v/>
      </c>
      <c r="B225" t="str">
        <f ca="1">IF($A225&lt;&gt;"",INDEX(Devices[Area],MATCH($A225,Devices[Tag Name],0)),"")</f>
        <v/>
      </c>
      <c r="C225" t="str">
        <f t="shared" ca="1" si="1"/>
        <v/>
      </c>
      <c r="F225" t="str">
        <f ca="1">IF($A225&lt;&gt;"",INDEX(Devices[Device Description],MATCH($A225,Devices[Tag Name],0)),"")</f>
        <v/>
      </c>
    </row>
    <row r="226" spans="1:6" x14ac:dyDescent="0.25">
      <c r="A226" t="str">
        <f t="array" aca="1" ref="A2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+ 1),ROW($A224))),"")</f>
        <v/>
      </c>
      <c r="B226" t="str">
        <f ca="1">IF($A226&lt;&gt;"",INDEX(Devices[Area],MATCH($A226,Devices[Tag Name],0)),"")</f>
        <v/>
      </c>
      <c r="C226" t="str">
        <f t="shared" ca="1" si="1"/>
        <v/>
      </c>
      <c r="F226" t="str">
        <f ca="1">IF($A226&lt;&gt;"",INDEX(Devices[Device Description],MATCH($A226,Devices[Tag Name],0)),"")</f>
        <v/>
      </c>
    </row>
    <row r="227" spans="1:6" x14ac:dyDescent="0.25">
      <c r="A227" t="str">
        <f t="array" aca="1" ref="A2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+ 1),ROW($A225))),"")</f>
        <v/>
      </c>
      <c r="B227" t="str">
        <f ca="1">IF($A227&lt;&gt;"",INDEX(Devices[Area],MATCH($A227,Devices[Tag Name],0)),"")</f>
        <v/>
      </c>
      <c r="C227" t="str">
        <f t="shared" ca="1" si="1"/>
        <v/>
      </c>
      <c r="F227" t="str">
        <f ca="1">IF($A227&lt;&gt;"",INDEX(Devices[Device Description],MATCH($A227,Devices[Tag Name],0)),"")</f>
        <v/>
      </c>
    </row>
    <row r="228" spans="1:6" x14ac:dyDescent="0.25">
      <c r="A228" t="str">
        <f t="array" aca="1" ref="A2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+ 1),ROW($A226))),"")</f>
        <v/>
      </c>
      <c r="B228" t="str">
        <f ca="1">IF($A228&lt;&gt;"",INDEX(Devices[Area],MATCH($A228,Devices[Tag Name],0)),"")</f>
        <v/>
      </c>
      <c r="C228" t="str">
        <f t="shared" ca="1" si="1"/>
        <v/>
      </c>
      <c r="F228" t="str">
        <f ca="1">IF($A228&lt;&gt;"",INDEX(Devices[Device Description],MATCH($A228,Devices[Tag Name],0)),"")</f>
        <v/>
      </c>
    </row>
    <row r="229" spans="1:6" x14ac:dyDescent="0.25">
      <c r="A229" t="str">
        <f t="array" aca="1" ref="A2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+ 1),ROW($A227))),"")</f>
        <v/>
      </c>
      <c r="B229" t="str">
        <f ca="1">IF($A229&lt;&gt;"",INDEX(Devices[Area],MATCH($A229,Devices[Tag Name],0)),"")</f>
        <v/>
      </c>
      <c r="C229" t="str">
        <f t="shared" ca="1" si="1"/>
        <v/>
      </c>
      <c r="F229" t="str">
        <f ca="1">IF($A229&lt;&gt;"",INDEX(Devices[Device Description],MATCH($A229,Devices[Tag Name],0)),"")</f>
        <v/>
      </c>
    </row>
    <row r="230" spans="1:6" x14ac:dyDescent="0.25">
      <c r="A230" t="str">
        <f t="array" aca="1" ref="A2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+ 1),ROW($A228))),"")</f>
        <v/>
      </c>
      <c r="B230" t="str">
        <f ca="1">IF($A230&lt;&gt;"",INDEX(Devices[Area],MATCH($A230,Devices[Tag Name],0)),"")</f>
        <v/>
      </c>
      <c r="C230" t="str">
        <f t="shared" ca="1" si="1"/>
        <v/>
      </c>
      <c r="F230" t="str">
        <f ca="1">IF($A230&lt;&gt;"",INDEX(Devices[Device Description],MATCH($A230,Devices[Tag Name],0)),"")</f>
        <v/>
      </c>
    </row>
    <row r="231" spans="1:6" x14ac:dyDescent="0.25">
      <c r="A231" t="str">
        <f t="array" aca="1" ref="A2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+ 1),ROW($A229))),"")</f>
        <v/>
      </c>
      <c r="B231" t="str">
        <f ca="1">IF($A231&lt;&gt;"",INDEX(Devices[Area],MATCH($A231,Devices[Tag Name],0)),"")</f>
        <v/>
      </c>
      <c r="C231" t="str">
        <f t="shared" ca="1" si="1"/>
        <v/>
      </c>
      <c r="F231" t="str">
        <f ca="1">IF($A231&lt;&gt;"",INDEX(Devices[Device Description],MATCH($A231,Devices[Tag Name],0)),"")</f>
        <v/>
      </c>
    </row>
    <row r="232" spans="1:6" x14ac:dyDescent="0.25">
      <c r="A232" t="str">
        <f t="array" aca="1" ref="A2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+ 1),ROW($A230))),"")</f>
        <v/>
      </c>
      <c r="B232" t="str">
        <f ca="1">IF($A232&lt;&gt;"",INDEX(Devices[Area],MATCH($A232,Devices[Tag Name],0)),"")</f>
        <v/>
      </c>
      <c r="C232" t="str">
        <f t="shared" ca="1" si="1"/>
        <v/>
      </c>
      <c r="F232" t="str">
        <f ca="1">IF($A232&lt;&gt;"",INDEX(Devices[Device Description],MATCH($A232,Devices[Tag Name],0)),"")</f>
        <v/>
      </c>
    </row>
    <row r="233" spans="1:6" x14ac:dyDescent="0.25">
      <c r="A233" t="str">
        <f t="array" aca="1" ref="A2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+ 1),ROW($A231))),"")</f>
        <v/>
      </c>
      <c r="B233" t="str">
        <f ca="1">IF($A233&lt;&gt;"",INDEX(Devices[Area],MATCH($A233,Devices[Tag Name],0)),"")</f>
        <v/>
      </c>
      <c r="C233" t="str">
        <f t="shared" ca="1" si="1"/>
        <v/>
      </c>
      <c r="F233" t="str">
        <f ca="1">IF($A233&lt;&gt;"",INDEX(Devices[Device Description],MATCH($A233,Devices[Tag Name],0)),"")</f>
        <v/>
      </c>
    </row>
    <row r="234" spans="1:6" x14ac:dyDescent="0.25">
      <c r="A234" t="str">
        <f t="array" aca="1" ref="A2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+ 1),ROW($A232))),"")</f>
        <v/>
      </c>
      <c r="B234" t="str">
        <f ca="1">IF($A234&lt;&gt;"",INDEX(Devices[Area],MATCH($A234,Devices[Tag Name],0)),"")</f>
        <v/>
      </c>
      <c r="C234" t="str">
        <f t="shared" ca="1" si="1"/>
        <v/>
      </c>
      <c r="F234" t="str">
        <f ca="1">IF($A234&lt;&gt;"",INDEX(Devices[Device Description],MATCH($A234,Devices[Tag Name],0)),"")</f>
        <v/>
      </c>
    </row>
    <row r="235" spans="1:6" x14ac:dyDescent="0.25">
      <c r="A235" t="str">
        <f t="array" aca="1" ref="A2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+ 1),ROW($A233))),"")</f>
        <v/>
      </c>
      <c r="B235" t="str">
        <f ca="1">IF($A235&lt;&gt;"",INDEX(Devices[Area],MATCH($A235,Devices[Tag Name],0)),"")</f>
        <v/>
      </c>
      <c r="C235" t="str">
        <f t="shared" ca="1" si="1"/>
        <v/>
      </c>
      <c r="F235" t="str">
        <f ca="1">IF($A235&lt;&gt;"",INDEX(Devices[Device Description],MATCH($A235,Devices[Tag Name],0)),"")</f>
        <v/>
      </c>
    </row>
    <row r="236" spans="1:6" x14ac:dyDescent="0.25">
      <c r="A236" t="str">
        <f t="array" aca="1" ref="A2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+ 1),ROW($A234))),"")</f>
        <v/>
      </c>
      <c r="B236" t="str">
        <f ca="1">IF($A236&lt;&gt;"",INDEX(Devices[Area],MATCH($A236,Devices[Tag Name],0)),"")</f>
        <v/>
      </c>
      <c r="C236" t="str">
        <f t="shared" ca="1" si="1"/>
        <v/>
      </c>
      <c r="F236" t="str">
        <f ca="1">IF($A236&lt;&gt;"",INDEX(Devices[Device Description],MATCH($A236,Devices[Tag Name],0)),"")</f>
        <v/>
      </c>
    </row>
    <row r="237" spans="1:6" x14ac:dyDescent="0.25">
      <c r="A237" t="str">
        <f t="array" aca="1" ref="A2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+ 1),ROW($A235))),"")</f>
        <v/>
      </c>
      <c r="B237" t="str">
        <f ca="1">IF($A237&lt;&gt;"",INDEX(Devices[Area],MATCH($A237,Devices[Tag Name],0)),"")</f>
        <v/>
      </c>
      <c r="C237" t="str">
        <f t="shared" ca="1" si="1"/>
        <v/>
      </c>
      <c r="F237" t="str">
        <f ca="1">IF($A237&lt;&gt;"",INDEX(Devices[Device Description],MATCH($A237,Devices[Tag Name],0)),"")</f>
        <v/>
      </c>
    </row>
    <row r="238" spans="1:6" x14ac:dyDescent="0.25">
      <c r="A238" t="str">
        <f t="array" aca="1" ref="A2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+ 1),ROW($A236))),"")</f>
        <v/>
      </c>
      <c r="B238" t="str">
        <f ca="1">IF($A238&lt;&gt;"",INDEX(Devices[Area],MATCH($A238,Devices[Tag Name],0)),"")</f>
        <v/>
      </c>
      <c r="C238" t="str">
        <f t="shared" ca="1" si="1"/>
        <v/>
      </c>
      <c r="F238" t="str">
        <f ca="1">IF($A238&lt;&gt;"",INDEX(Devices[Device Description],MATCH($A238,Devices[Tag Name],0)),"")</f>
        <v/>
      </c>
    </row>
    <row r="239" spans="1:6" x14ac:dyDescent="0.25">
      <c r="A239" t="str">
        <f t="array" aca="1" ref="A2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+ 1),ROW($A237))),"")</f>
        <v/>
      </c>
      <c r="B239" t="str">
        <f ca="1">IF($A239&lt;&gt;"",INDEX(Devices[Area],MATCH($A239,Devices[Tag Name],0)),"")</f>
        <v/>
      </c>
      <c r="C239" t="str">
        <f t="shared" ca="1" si="1"/>
        <v/>
      </c>
      <c r="F239" t="str">
        <f ca="1">IF($A239&lt;&gt;"",INDEX(Devices[Device Description],MATCH($A239,Devices[Tag Name],0)),"")</f>
        <v/>
      </c>
    </row>
    <row r="240" spans="1:6" x14ac:dyDescent="0.25">
      <c r="A240" t="str">
        <f t="array" aca="1" ref="A2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+ 1),ROW($A238))),"")</f>
        <v/>
      </c>
      <c r="B240" t="str">
        <f ca="1">IF($A240&lt;&gt;"",INDEX(Devices[Area],MATCH($A240,Devices[Tag Name],0)),"")</f>
        <v/>
      </c>
      <c r="C240" t="str">
        <f t="shared" ca="1" si="1"/>
        <v/>
      </c>
      <c r="F240" t="str">
        <f ca="1">IF($A240&lt;&gt;"",INDEX(Devices[Device Description],MATCH($A240,Devices[Tag Name],0)),"")</f>
        <v/>
      </c>
    </row>
    <row r="241" spans="1:6" x14ac:dyDescent="0.25">
      <c r="A241" t="str">
        <f t="array" aca="1" ref="A2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+ 1),ROW($A239))),"")</f>
        <v/>
      </c>
      <c r="B241" t="str">
        <f ca="1">IF($A241&lt;&gt;"",INDEX(Devices[Area],MATCH($A241,Devices[Tag Name],0)),"")</f>
        <v/>
      </c>
      <c r="C241" t="str">
        <f t="shared" ca="1" si="1"/>
        <v/>
      </c>
      <c r="F241" t="str">
        <f ca="1">IF($A241&lt;&gt;"",INDEX(Devices[Device Description],MATCH($A241,Devices[Tag Name],0)),"")</f>
        <v/>
      </c>
    </row>
    <row r="242" spans="1:6" x14ac:dyDescent="0.25">
      <c r="A242" t="str">
        <f t="array" aca="1" ref="A2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+ 1),ROW($A240))),"")</f>
        <v/>
      </c>
      <c r="B242" t="str">
        <f ca="1">IF($A242&lt;&gt;"",INDEX(Devices[Area],MATCH($A242,Devices[Tag Name],0)),"")</f>
        <v/>
      </c>
      <c r="C242" t="str">
        <f t="shared" ca="1" si="1"/>
        <v/>
      </c>
      <c r="F242" t="str">
        <f ca="1">IF($A242&lt;&gt;"",INDEX(Devices[Device Description],MATCH($A242,Devices[Tag Name],0)),"")</f>
        <v/>
      </c>
    </row>
    <row r="243" spans="1:6" x14ac:dyDescent="0.25">
      <c r="A243" t="str">
        <f t="array" aca="1" ref="A2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+ 1),ROW($A241))),"")</f>
        <v/>
      </c>
      <c r="B243" t="str">
        <f ca="1">IF($A243&lt;&gt;"",INDEX(Devices[Area],MATCH($A243,Devices[Tag Name],0)),"")</f>
        <v/>
      </c>
      <c r="C243" t="str">
        <f t="shared" ca="1" si="1"/>
        <v/>
      </c>
      <c r="F243" t="str">
        <f ca="1">IF($A243&lt;&gt;"",INDEX(Devices[Device Description],MATCH($A243,Devices[Tag Name],0)),"")</f>
        <v/>
      </c>
    </row>
    <row r="244" spans="1:6" x14ac:dyDescent="0.25">
      <c r="A244" t="str">
        <f t="array" aca="1" ref="A2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+ 1),ROW($A242))),"")</f>
        <v/>
      </c>
      <c r="B244" t="str">
        <f ca="1">IF($A244&lt;&gt;"",INDEX(Devices[Area],MATCH($A244,Devices[Tag Name],0)),"")</f>
        <v/>
      </c>
      <c r="C244" t="str">
        <f t="shared" ca="1" si="1"/>
        <v/>
      </c>
      <c r="F244" t="str">
        <f ca="1">IF($A244&lt;&gt;"",INDEX(Devices[Device Description],MATCH($A244,Devices[Tag Name],0)),"")</f>
        <v/>
      </c>
    </row>
    <row r="245" spans="1:6" x14ac:dyDescent="0.25">
      <c r="A245" t="str">
        <f t="array" aca="1" ref="A2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+ 1),ROW($A243))),"")</f>
        <v/>
      </c>
      <c r="B245" t="str">
        <f ca="1">IF($A245&lt;&gt;"",INDEX(Devices[Area],MATCH($A245,Devices[Tag Name],0)),"")</f>
        <v/>
      </c>
      <c r="C245" t="str">
        <f t="shared" ca="1" si="1"/>
        <v/>
      </c>
      <c r="F245" t="str">
        <f ca="1">IF($A245&lt;&gt;"",INDEX(Devices[Device Description],MATCH($A245,Devices[Tag Name],0)),"")</f>
        <v/>
      </c>
    </row>
    <row r="246" spans="1:6" x14ac:dyDescent="0.25">
      <c r="A246" t="str">
        <f t="array" aca="1" ref="A2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+ 1),ROW($A244))),"")</f>
        <v/>
      </c>
      <c r="B246" t="str">
        <f ca="1">IF($A246&lt;&gt;"",INDEX(Devices[Area],MATCH($A246,Devices[Tag Name],0)),"")</f>
        <v/>
      </c>
      <c r="C246" t="str">
        <f t="shared" ca="1" si="1"/>
        <v/>
      </c>
      <c r="F246" t="str">
        <f ca="1">IF($A246&lt;&gt;"",INDEX(Devices[Device Description],MATCH($A246,Devices[Tag Name],0)),"")</f>
        <v/>
      </c>
    </row>
    <row r="247" spans="1:6" x14ac:dyDescent="0.25">
      <c r="A247" t="str">
        <f t="array" aca="1" ref="A2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+ 1),ROW($A245))),"")</f>
        <v/>
      </c>
      <c r="B247" t="str">
        <f ca="1">IF($A247&lt;&gt;"",INDEX(Devices[Area],MATCH($A247,Devices[Tag Name],0)),"")</f>
        <v/>
      </c>
      <c r="C247" t="str">
        <f t="shared" ca="1" si="1"/>
        <v/>
      </c>
      <c r="F247" t="str">
        <f ca="1">IF($A247&lt;&gt;"",INDEX(Devices[Device Description],MATCH($A247,Devices[Tag Name],0)),"")</f>
        <v/>
      </c>
    </row>
    <row r="248" spans="1:6" x14ac:dyDescent="0.25">
      <c r="A248" t="str">
        <f t="array" aca="1" ref="A2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+ 1),ROW($A246))),"")</f>
        <v/>
      </c>
      <c r="B248" t="str">
        <f ca="1">IF($A248&lt;&gt;"",INDEX(Devices[Area],MATCH($A248,Devices[Tag Name],0)),"")</f>
        <v/>
      </c>
      <c r="C248" t="str">
        <f t="shared" ca="1" si="1"/>
        <v/>
      </c>
      <c r="F248" t="str">
        <f ca="1">IF($A248&lt;&gt;"",INDEX(Devices[Device Description],MATCH($A248,Devices[Tag Name],0)),"")</f>
        <v/>
      </c>
    </row>
    <row r="249" spans="1:6" x14ac:dyDescent="0.25">
      <c r="A249" t="str">
        <f t="array" aca="1" ref="A2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+ 1),ROW($A247))),"")</f>
        <v/>
      </c>
      <c r="B249" t="str">
        <f ca="1">IF($A249&lt;&gt;"",INDEX(Devices[Area],MATCH($A249,Devices[Tag Name],0)),"")</f>
        <v/>
      </c>
      <c r="C249" t="str">
        <f t="shared" ca="1" si="1"/>
        <v/>
      </c>
      <c r="F249" t="str">
        <f ca="1">IF($A249&lt;&gt;"",INDEX(Devices[Device Description],MATCH($A249,Devices[Tag Name],0)),"")</f>
        <v/>
      </c>
    </row>
    <row r="250" spans="1:6" x14ac:dyDescent="0.25">
      <c r="A250" t="str">
        <f t="array" aca="1" ref="A2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+ 1),ROW($A248))),"")</f>
        <v/>
      </c>
      <c r="B250" t="str">
        <f ca="1">IF($A250&lt;&gt;"",INDEX(Devices[Area],MATCH($A250,Devices[Tag Name],0)),"")</f>
        <v/>
      </c>
      <c r="C250" t="str">
        <f t="shared" ca="1" si="1"/>
        <v/>
      </c>
      <c r="F250" t="str">
        <f ca="1">IF($A250&lt;&gt;"",INDEX(Devices[Device Description],MATCH($A250,Devices[Tag Name],0)),"")</f>
        <v/>
      </c>
    </row>
    <row r="251" spans="1:6" x14ac:dyDescent="0.25">
      <c r="A251" t="str">
        <f t="array" aca="1" ref="A2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+ 1),ROW($A249))),"")</f>
        <v/>
      </c>
      <c r="B251" t="str">
        <f ca="1">IF($A251&lt;&gt;"",INDEX(Devices[Area],MATCH($A251,Devices[Tag Name],0)),"")</f>
        <v/>
      </c>
      <c r="C251" t="str">
        <f t="shared" ca="1" si="1"/>
        <v/>
      </c>
      <c r="F251" t="str">
        <f ca="1">IF($A251&lt;&gt;"",INDEX(Devices[Device Description],MATCH($A251,Devices[Tag Name],0)),"")</f>
        <v/>
      </c>
    </row>
    <row r="252" spans="1:6" x14ac:dyDescent="0.25">
      <c r="A252" t="str">
        <f t="array" aca="1" ref="A2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+ 1),ROW($A250))),"")</f>
        <v/>
      </c>
      <c r="B252" t="str">
        <f ca="1">IF($A252&lt;&gt;"",INDEX(Devices[Area],MATCH($A252,Devices[Tag Name],0)),"")</f>
        <v/>
      </c>
      <c r="C252" t="str">
        <f t="shared" ca="1" si="1"/>
        <v/>
      </c>
      <c r="F252" t="str">
        <f ca="1">IF($A252&lt;&gt;"",INDEX(Devices[Device Description],MATCH($A252,Devices[Tag Name],0)),"")</f>
        <v/>
      </c>
    </row>
    <row r="253" spans="1:6" x14ac:dyDescent="0.25">
      <c r="A253" t="str">
        <f t="array" aca="1" ref="A2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+ 1),ROW($A251))),"")</f>
        <v/>
      </c>
      <c r="B253" t="str">
        <f ca="1">IF($A253&lt;&gt;"",INDEX(Devices[Area],MATCH($A253,Devices[Tag Name],0)),"")</f>
        <v/>
      </c>
      <c r="C253" t="str">
        <f t="shared" ca="1" si="1"/>
        <v/>
      </c>
      <c r="F253" t="str">
        <f ca="1">IF($A253&lt;&gt;"",INDEX(Devices[Device Description],MATCH($A253,Devices[Tag Name],0)),"")</f>
        <v/>
      </c>
    </row>
    <row r="254" spans="1:6" x14ac:dyDescent="0.25">
      <c r="A254" t="str">
        <f t="array" aca="1" ref="A2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+ 1),ROW($A252))),"")</f>
        <v/>
      </c>
      <c r="B254" t="str">
        <f ca="1">IF($A254&lt;&gt;"",INDEX(Devices[Area],MATCH($A254,Devices[Tag Name],0)),"")</f>
        <v/>
      </c>
      <c r="C254" t="str">
        <f t="shared" ca="1" si="1"/>
        <v/>
      </c>
      <c r="F254" t="str">
        <f ca="1">IF($A254&lt;&gt;"",INDEX(Devices[Device Description],MATCH($A254,Devices[Tag Name],0)),"")</f>
        <v/>
      </c>
    </row>
    <row r="255" spans="1:6" x14ac:dyDescent="0.25">
      <c r="A255" t="str">
        <f t="array" aca="1" ref="A2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+ 1),ROW($A253))),"")</f>
        <v/>
      </c>
      <c r="B255" t="str">
        <f ca="1">IF($A255&lt;&gt;"",INDEX(Devices[Area],MATCH($A255,Devices[Tag Name],0)),"")</f>
        <v/>
      </c>
      <c r="C255" t="str">
        <f t="shared" ca="1" si="1"/>
        <v/>
      </c>
      <c r="F255" t="str">
        <f ca="1">IF($A255&lt;&gt;"",INDEX(Devices[Device Description],MATCH($A255,Devices[Tag Name],0)),"")</f>
        <v/>
      </c>
    </row>
    <row r="256" spans="1:6" x14ac:dyDescent="0.25">
      <c r="A256" t="str">
        <f t="array" aca="1" ref="A2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+ 1),ROW($A254))),"")</f>
        <v/>
      </c>
      <c r="B256" t="str">
        <f ca="1">IF($A256&lt;&gt;"",INDEX(Devices[Area],MATCH($A256,Devices[Tag Name],0)),"")</f>
        <v/>
      </c>
      <c r="C256" t="str">
        <f t="shared" ca="1" si="1"/>
        <v/>
      </c>
      <c r="F256" t="str">
        <f ca="1">IF($A256&lt;&gt;"",INDEX(Devices[Device Description],MATCH($A256,Devices[Tag Name],0)),"")</f>
        <v/>
      </c>
    </row>
    <row r="257" spans="1:6" x14ac:dyDescent="0.25">
      <c r="A257" t="str">
        <f t="array" aca="1" ref="A2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+ 1),ROW($A255))),"")</f>
        <v/>
      </c>
      <c r="B257" t="str">
        <f ca="1">IF($A257&lt;&gt;"",INDEX(Devices[Area],MATCH($A257,Devices[Tag Name],0)),"")</f>
        <v/>
      </c>
      <c r="C257" t="str">
        <f t="shared" ca="1" si="1"/>
        <v/>
      </c>
      <c r="F257" t="str">
        <f ca="1">IF($A257&lt;&gt;"",INDEX(Devices[Device Description],MATCH($A257,Devices[Tag Name],0)),"")</f>
        <v/>
      </c>
    </row>
    <row r="258" spans="1:6" x14ac:dyDescent="0.25">
      <c r="A258" t="str">
        <f t="array" aca="1" ref="A2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+ 1),ROW($A256))),"")</f>
        <v/>
      </c>
      <c r="B258" t="str">
        <f ca="1">IF($A258&lt;&gt;"",INDEX(Devices[Area],MATCH($A258,Devices[Tag Name],0)),"")</f>
        <v/>
      </c>
      <c r="C258" t="str">
        <f t="shared" ca="1" si="1"/>
        <v/>
      </c>
      <c r="F258" t="str">
        <f ca="1">IF($A258&lt;&gt;"",INDEX(Devices[Device Description],MATCH($A258,Devices[Tag Name],0)),"")</f>
        <v/>
      </c>
    </row>
    <row r="259" spans="1:6" x14ac:dyDescent="0.25">
      <c r="A259" t="str">
        <f t="array" aca="1" ref="A2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+ 1),ROW($A257))),"")</f>
        <v/>
      </c>
      <c r="B259" t="str">
        <f ca="1">IF($A259&lt;&gt;"",INDEX(Devices[Area],MATCH($A259,Devices[Tag Name],0)),"")</f>
        <v/>
      </c>
      <c r="C259" t="str">
        <f t="shared" ca="1" si="1"/>
        <v/>
      </c>
      <c r="F259" t="str">
        <f ca="1">IF($A259&lt;&gt;"",INDEX(Devices[Device Description],MATCH($A259,Devices[Tag Name],0)),"")</f>
        <v/>
      </c>
    </row>
    <row r="260" spans="1:6" x14ac:dyDescent="0.25">
      <c r="A260" t="str">
        <f t="array" aca="1" ref="A2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+ 1),ROW($A258))),"")</f>
        <v/>
      </c>
      <c r="B260" t="str">
        <f ca="1">IF($A260&lt;&gt;"",INDEX(Devices[Area],MATCH($A260,Devices[Tag Name],0)),"")</f>
        <v/>
      </c>
      <c r="C260" t="str">
        <f t="shared" ca="1" si="1"/>
        <v/>
      </c>
      <c r="F260" t="str">
        <f ca="1">IF($A260&lt;&gt;"",INDEX(Devices[Device Description],MATCH($A260,Devices[Tag Name],0)),"")</f>
        <v/>
      </c>
    </row>
    <row r="261" spans="1:6" x14ac:dyDescent="0.25">
      <c r="A261" t="str">
        <f t="array" aca="1" ref="A2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+ 1),ROW($A259))),"")</f>
        <v/>
      </c>
      <c r="B261" t="str">
        <f ca="1">IF($A261&lt;&gt;"",INDEX(Devices[Area],MATCH($A261,Devices[Tag Name],0)),"")</f>
        <v/>
      </c>
      <c r="C261" t="str">
        <f t="shared" ca="1" si="1"/>
        <v/>
      </c>
      <c r="F261" t="str">
        <f ca="1">IF($A261&lt;&gt;"",INDEX(Devices[Device Description],MATCH($A261,Devices[Tag Name],0)),"")</f>
        <v/>
      </c>
    </row>
    <row r="262" spans="1:6" x14ac:dyDescent="0.25">
      <c r="A262" t="str">
        <f t="array" aca="1" ref="A2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+ 1),ROW($A260))),"")</f>
        <v/>
      </c>
      <c r="B262" t="str">
        <f ca="1">IF($A262&lt;&gt;"",INDEX(Devices[Area],MATCH($A262,Devices[Tag Name],0)),"")</f>
        <v/>
      </c>
      <c r="C262" t="str">
        <f t="shared" ca="1" si="1"/>
        <v/>
      </c>
      <c r="F262" t="str">
        <f ca="1">IF($A262&lt;&gt;"",INDEX(Devices[Device Description],MATCH($A262,Devices[Tag Name],0)),"")</f>
        <v/>
      </c>
    </row>
    <row r="263" spans="1:6" x14ac:dyDescent="0.25">
      <c r="A263" t="str">
        <f t="array" aca="1" ref="A2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+ 1),ROW($A261))),"")</f>
        <v/>
      </c>
      <c r="B263" t="str">
        <f ca="1">IF($A263&lt;&gt;"",INDEX(Devices[Area],MATCH($A263,Devices[Tag Name],0)),"")</f>
        <v/>
      </c>
      <c r="C263" t="str">
        <f t="shared" ca="1" si="1"/>
        <v/>
      </c>
      <c r="F263" t="str">
        <f ca="1">IF($A263&lt;&gt;"",INDEX(Devices[Device Description],MATCH($A263,Devices[Tag Name],0)),"")</f>
        <v/>
      </c>
    </row>
    <row r="264" spans="1:6" x14ac:dyDescent="0.25">
      <c r="A264" t="str">
        <f t="array" aca="1" ref="A2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+ 1),ROW($A262))),"")</f>
        <v/>
      </c>
      <c r="B264" t="str">
        <f ca="1">IF($A264&lt;&gt;"",INDEX(Devices[Area],MATCH($A264,Devices[Tag Name],0)),"")</f>
        <v/>
      </c>
      <c r="C264" t="str">
        <f t="shared" ca="1" si="1"/>
        <v/>
      </c>
      <c r="F264" t="str">
        <f ca="1">IF($A264&lt;&gt;"",INDEX(Devices[Device Description],MATCH($A264,Devices[Tag Name],0)),"")</f>
        <v/>
      </c>
    </row>
    <row r="265" spans="1:6" x14ac:dyDescent="0.25">
      <c r="A265" t="str">
        <f t="array" aca="1" ref="A2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+ 1),ROW($A263))),"")</f>
        <v/>
      </c>
      <c r="B265" t="str">
        <f ca="1">IF($A265&lt;&gt;"",INDEX(Devices[Area],MATCH($A265,Devices[Tag Name],0)),"")</f>
        <v/>
      </c>
      <c r="C265" t="str">
        <f t="shared" ca="1" si="1"/>
        <v/>
      </c>
      <c r="F265" t="str">
        <f ca="1">IF($A265&lt;&gt;"",INDEX(Devices[Device Description],MATCH($A265,Devices[Tag Name],0)),"")</f>
        <v/>
      </c>
    </row>
    <row r="266" spans="1:6" x14ac:dyDescent="0.25">
      <c r="A266" t="str">
        <f t="array" aca="1" ref="A2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+ 1),ROW($A264))),"")</f>
        <v/>
      </c>
      <c r="B266" t="str">
        <f ca="1">IF($A266&lt;&gt;"",INDEX(Devices[Area],MATCH($A266,Devices[Tag Name],0)),"")</f>
        <v/>
      </c>
      <c r="C266" t="str">
        <f t="shared" ca="1" si="1"/>
        <v/>
      </c>
      <c r="F266" t="str">
        <f ca="1">IF($A266&lt;&gt;"",INDEX(Devices[Device Description],MATCH($A266,Devices[Tag Name],0)),"")</f>
        <v/>
      </c>
    </row>
    <row r="267" spans="1:6" x14ac:dyDescent="0.25">
      <c r="A267" t="str">
        <f t="array" aca="1" ref="A2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+ 1),ROW($A265))),"")</f>
        <v/>
      </c>
      <c r="B267" t="str">
        <f ca="1">IF($A267&lt;&gt;"",INDEX(Devices[Area],MATCH($A267,Devices[Tag Name],0)),"")</f>
        <v/>
      </c>
      <c r="C267" t="str">
        <f t="shared" ca="1" si="1"/>
        <v/>
      </c>
      <c r="F267" t="str">
        <f ca="1">IF($A267&lt;&gt;"",INDEX(Devices[Device Description],MATCH($A267,Devices[Tag Name],0)),"")</f>
        <v/>
      </c>
    </row>
    <row r="268" spans="1:6" x14ac:dyDescent="0.25">
      <c r="A268" t="str">
        <f t="array" aca="1" ref="A2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+ 1),ROW($A266))),"")</f>
        <v/>
      </c>
      <c r="B268" t="str">
        <f ca="1">IF($A268&lt;&gt;"",INDEX(Devices[Area],MATCH($A268,Devices[Tag Name],0)),"")</f>
        <v/>
      </c>
      <c r="C268" t="str">
        <f t="shared" ca="1" si="1"/>
        <v/>
      </c>
      <c r="F268" t="str">
        <f ca="1">IF($A268&lt;&gt;"",INDEX(Devices[Device Description],MATCH($A268,Devices[Tag Name],0)),"")</f>
        <v/>
      </c>
    </row>
    <row r="269" spans="1:6" x14ac:dyDescent="0.25">
      <c r="A269" t="str">
        <f t="array" aca="1" ref="A2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+ 1),ROW($A267))),"")</f>
        <v/>
      </c>
      <c r="B269" t="str">
        <f ca="1">IF($A269&lt;&gt;"",INDEX(Devices[Area],MATCH($A269,Devices[Tag Name],0)),"")</f>
        <v/>
      </c>
      <c r="C269" t="str">
        <f t="shared" ca="1" si="1"/>
        <v/>
      </c>
      <c r="F269" t="str">
        <f ca="1">IF($A269&lt;&gt;"",INDEX(Devices[Device Description],MATCH($A269,Devices[Tag Name],0)),"")</f>
        <v/>
      </c>
    </row>
    <row r="270" spans="1:6" x14ac:dyDescent="0.25">
      <c r="A270" t="str">
        <f t="array" aca="1" ref="A2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+ 1),ROW($A268))),"")</f>
        <v/>
      </c>
      <c r="B270" t="str">
        <f ca="1">IF($A270&lt;&gt;"",INDEX(Devices[Area],MATCH($A270,Devices[Tag Name],0)),"")</f>
        <v/>
      </c>
      <c r="C270" t="str">
        <f t="shared" ca="1" si="1"/>
        <v/>
      </c>
      <c r="F270" t="str">
        <f ca="1">IF($A270&lt;&gt;"",INDEX(Devices[Device Description],MATCH($A270,Devices[Tag Name],0)),"")</f>
        <v/>
      </c>
    </row>
    <row r="271" spans="1:6" x14ac:dyDescent="0.25">
      <c r="A271" t="str">
        <f t="array" aca="1" ref="A2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+ 1),ROW($A269))),"")</f>
        <v/>
      </c>
      <c r="B271" t="str">
        <f ca="1">IF($A271&lt;&gt;"",INDEX(Devices[Area],MATCH($A271,Devices[Tag Name],0)),"")</f>
        <v/>
      </c>
      <c r="C271" t="str">
        <f t="shared" ca="1" si="1"/>
        <v/>
      </c>
      <c r="F271" t="str">
        <f ca="1">IF($A271&lt;&gt;"",INDEX(Devices[Device Description],MATCH($A271,Devices[Tag Name],0)),"")</f>
        <v/>
      </c>
    </row>
    <row r="272" spans="1:6" x14ac:dyDescent="0.25">
      <c r="A272" t="str">
        <f t="array" aca="1" ref="A2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+ 1),ROW($A270))),"")</f>
        <v/>
      </c>
      <c r="B272" t="str">
        <f ca="1">IF($A272&lt;&gt;"",INDEX(Devices[Area],MATCH($A272,Devices[Tag Name],0)),"")</f>
        <v/>
      </c>
      <c r="C272" t="str">
        <f t="shared" ca="1" si="1"/>
        <v/>
      </c>
      <c r="F272" t="str">
        <f ca="1">IF($A272&lt;&gt;"",INDEX(Devices[Device Description],MATCH($A272,Devices[Tag Name],0)),"")</f>
        <v/>
      </c>
    </row>
    <row r="273" spans="1:6" x14ac:dyDescent="0.25">
      <c r="A273" t="str">
        <f t="array" aca="1" ref="A2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+ 1),ROW($A271))),"")</f>
        <v/>
      </c>
      <c r="B273" t="str">
        <f ca="1">IF($A273&lt;&gt;"",INDEX(Devices[Area],MATCH($A273,Devices[Tag Name],0)),"")</f>
        <v/>
      </c>
      <c r="C273" t="str">
        <f t="shared" ca="1" si="1"/>
        <v/>
      </c>
      <c r="F273" t="str">
        <f ca="1">IF($A273&lt;&gt;"",INDEX(Devices[Device Description],MATCH($A273,Devices[Tag Name],0)),"")</f>
        <v/>
      </c>
    </row>
    <row r="274" spans="1:6" x14ac:dyDescent="0.25">
      <c r="A274" t="str">
        <f t="array" aca="1" ref="A2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+ 1),ROW($A272))),"")</f>
        <v/>
      </c>
      <c r="B274" t="str">
        <f ca="1">IF($A274&lt;&gt;"",INDEX(Devices[Area],MATCH($A274,Devices[Tag Name],0)),"")</f>
        <v/>
      </c>
      <c r="C274" t="str">
        <f t="shared" ca="1" si="1"/>
        <v/>
      </c>
      <c r="F274" t="str">
        <f ca="1">IF($A274&lt;&gt;"",INDEX(Devices[Device Description],MATCH($A274,Devices[Tag Name],0)),"")</f>
        <v/>
      </c>
    </row>
    <row r="275" spans="1:6" x14ac:dyDescent="0.25">
      <c r="A275" t="str">
        <f t="array" aca="1" ref="A2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+ 1),ROW($A273))),"")</f>
        <v/>
      </c>
      <c r="B275" t="str">
        <f ca="1">IF($A275&lt;&gt;"",INDEX(Devices[Area],MATCH($A275,Devices[Tag Name],0)),"")</f>
        <v/>
      </c>
      <c r="C275" t="str">
        <f t="shared" ca="1" si="1"/>
        <v/>
      </c>
      <c r="F275" t="str">
        <f ca="1">IF($A275&lt;&gt;"",INDEX(Devices[Device Description],MATCH($A275,Devices[Tag Name],0)),"")</f>
        <v/>
      </c>
    </row>
    <row r="276" spans="1:6" x14ac:dyDescent="0.25">
      <c r="A276" t="str">
        <f t="array" aca="1" ref="A2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+ 1),ROW($A274))),"")</f>
        <v/>
      </c>
      <c r="B276" t="str">
        <f ca="1">IF($A276&lt;&gt;"",INDEX(Devices[Area],MATCH($A276,Devices[Tag Name],0)),"")</f>
        <v/>
      </c>
      <c r="C276" t="str">
        <f t="shared" ca="1" si="1"/>
        <v/>
      </c>
      <c r="F276" t="str">
        <f ca="1">IF($A276&lt;&gt;"",INDEX(Devices[Device Description],MATCH($A276,Devices[Tag Name],0)),"")</f>
        <v/>
      </c>
    </row>
    <row r="277" spans="1:6" x14ac:dyDescent="0.25">
      <c r="A277" t="str">
        <f t="array" aca="1" ref="A2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+ 1),ROW($A275))),"")</f>
        <v/>
      </c>
      <c r="B277" t="str">
        <f ca="1">IF($A277&lt;&gt;"",INDEX(Devices[Area],MATCH($A277,Devices[Tag Name],0)),"")</f>
        <v/>
      </c>
      <c r="C277" t="str">
        <f t="shared" ca="1" si="1"/>
        <v/>
      </c>
      <c r="F277" t="str">
        <f ca="1">IF($A277&lt;&gt;"",INDEX(Devices[Device Description],MATCH($A277,Devices[Tag Name],0)),"")</f>
        <v/>
      </c>
    </row>
    <row r="278" spans="1:6" x14ac:dyDescent="0.25">
      <c r="A278" t="str">
        <f t="array" aca="1" ref="A2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+ 1),ROW($A276))),"")</f>
        <v/>
      </c>
      <c r="B278" t="str">
        <f ca="1">IF($A278&lt;&gt;"",INDEX(Devices[Area],MATCH($A278,Devices[Tag Name],0)),"")</f>
        <v/>
      </c>
      <c r="C278" t="str">
        <f t="shared" ca="1" si="1"/>
        <v/>
      </c>
      <c r="F278" t="str">
        <f ca="1">IF($A278&lt;&gt;"",INDEX(Devices[Device Description],MATCH($A278,Devices[Tag Name],0)),"")</f>
        <v/>
      </c>
    </row>
    <row r="279" spans="1:6" x14ac:dyDescent="0.25">
      <c r="A279" t="str">
        <f t="array" aca="1" ref="A2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+ 1),ROW($A277))),"")</f>
        <v/>
      </c>
      <c r="B279" t="str">
        <f ca="1">IF($A279&lt;&gt;"",INDEX(Devices[Area],MATCH($A279,Devices[Tag Name],0)),"")</f>
        <v/>
      </c>
      <c r="C279" t="str">
        <f t="shared" ca="1" si="1"/>
        <v/>
      </c>
      <c r="F279" t="str">
        <f ca="1">IF($A279&lt;&gt;"",INDEX(Devices[Device Description],MATCH($A279,Devices[Tag Name],0)),"")</f>
        <v/>
      </c>
    </row>
    <row r="280" spans="1:6" x14ac:dyDescent="0.25">
      <c r="A280" t="str">
        <f t="array" aca="1" ref="A2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+ 1),ROW($A278))),"")</f>
        <v/>
      </c>
      <c r="B280" t="str">
        <f ca="1">IF($A280&lt;&gt;"",INDEX(Devices[Area],MATCH($A280,Devices[Tag Name],0)),"")</f>
        <v/>
      </c>
      <c r="C280" t="str">
        <f t="shared" ca="1" si="1"/>
        <v/>
      </c>
      <c r="F280" t="str">
        <f ca="1">IF($A280&lt;&gt;"",INDEX(Devices[Device Description],MATCH($A280,Devices[Tag Name],0)),"")</f>
        <v/>
      </c>
    </row>
    <row r="281" spans="1:6" x14ac:dyDescent="0.25">
      <c r="A281" t="str">
        <f t="array" aca="1" ref="A2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+ 1),ROW($A279))),"")</f>
        <v/>
      </c>
      <c r="B281" t="str">
        <f ca="1">IF($A281&lt;&gt;"",INDEX(Devices[Area],MATCH($A281,Devices[Tag Name],0)),"")</f>
        <v/>
      </c>
      <c r="C281" t="str">
        <f t="shared" ca="1" si="1"/>
        <v/>
      </c>
      <c r="F281" t="str">
        <f ca="1">IF($A281&lt;&gt;"",INDEX(Devices[Device Description],MATCH($A281,Devices[Tag Name],0)),"")</f>
        <v/>
      </c>
    </row>
    <row r="282" spans="1:6" x14ac:dyDescent="0.25">
      <c r="A282" t="str">
        <f t="array" aca="1" ref="A2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+ 1),ROW($A280))),"")</f>
        <v/>
      </c>
      <c r="B282" t="str">
        <f ca="1">IF($A282&lt;&gt;"",INDEX(Devices[Area],MATCH($A282,Devices[Tag Name],0)),"")</f>
        <v/>
      </c>
      <c r="C282" t="str">
        <f t="shared" ca="1" si="1"/>
        <v/>
      </c>
      <c r="F282" t="str">
        <f ca="1">IF($A282&lt;&gt;"",INDEX(Devices[Device Description],MATCH($A282,Devices[Tag Name],0)),"")</f>
        <v/>
      </c>
    </row>
    <row r="283" spans="1:6" x14ac:dyDescent="0.25">
      <c r="A283" t="str">
        <f t="array" aca="1" ref="A2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+ 1),ROW($A281))),"")</f>
        <v/>
      </c>
      <c r="B283" t="str">
        <f ca="1">IF($A283&lt;&gt;"",INDEX(Devices[Area],MATCH($A283,Devices[Tag Name],0)),"")</f>
        <v/>
      </c>
      <c r="C283" t="str">
        <f t="shared" ca="1" si="1"/>
        <v/>
      </c>
      <c r="F283" t="str">
        <f ca="1">IF($A283&lt;&gt;"",INDEX(Devices[Device Description],MATCH($A283,Devices[Tag Name],0)),"")</f>
        <v/>
      </c>
    </row>
    <row r="284" spans="1:6" x14ac:dyDescent="0.25">
      <c r="A284" t="str">
        <f t="array" aca="1" ref="A2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+ 1),ROW($A282))),"")</f>
        <v/>
      </c>
      <c r="B284" t="str">
        <f ca="1">IF($A284&lt;&gt;"",INDEX(Devices[Area],MATCH($A284,Devices[Tag Name],0)),"")</f>
        <v/>
      </c>
      <c r="C284" t="str">
        <f t="shared" ca="1" si="1"/>
        <v/>
      </c>
      <c r="F284" t="str">
        <f ca="1">IF($A284&lt;&gt;"",INDEX(Devices[Device Description],MATCH($A284,Devices[Tag Name],0)),"")</f>
        <v/>
      </c>
    </row>
    <row r="285" spans="1:6" x14ac:dyDescent="0.25">
      <c r="A285" t="str">
        <f t="array" aca="1" ref="A2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+ 1),ROW($A283))),"")</f>
        <v/>
      </c>
      <c r="B285" t="str">
        <f ca="1">IF($A285&lt;&gt;"",INDEX(Devices[Area],MATCH($A285,Devices[Tag Name],0)),"")</f>
        <v/>
      </c>
      <c r="C285" t="str">
        <f t="shared" ca="1" si="1"/>
        <v/>
      </c>
      <c r="F285" t="str">
        <f ca="1">IF($A285&lt;&gt;"",INDEX(Devices[Device Description],MATCH($A285,Devices[Tag Name],0)),"")</f>
        <v/>
      </c>
    </row>
    <row r="286" spans="1:6" x14ac:dyDescent="0.25">
      <c r="A286" t="str">
        <f t="array" aca="1" ref="A2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+ 1),ROW($A284))),"")</f>
        <v/>
      </c>
      <c r="B286" t="str">
        <f ca="1">IF($A286&lt;&gt;"",INDEX(Devices[Area],MATCH($A286,Devices[Tag Name],0)),"")</f>
        <v/>
      </c>
      <c r="C286" t="str">
        <f t="shared" ca="1" si="1"/>
        <v/>
      </c>
      <c r="F286" t="str">
        <f ca="1">IF($A286&lt;&gt;"",INDEX(Devices[Device Description],MATCH($A286,Devices[Tag Name],0)),"")</f>
        <v/>
      </c>
    </row>
    <row r="287" spans="1:6" x14ac:dyDescent="0.25">
      <c r="A287" t="str">
        <f t="array" aca="1" ref="A2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+ 1),ROW($A285))),"")</f>
        <v/>
      </c>
      <c r="B287" t="str">
        <f ca="1">IF($A287&lt;&gt;"",INDEX(Devices[Area],MATCH($A287,Devices[Tag Name],0)),"")</f>
        <v/>
      </c>
      <c r="C287" t="str">
        <f t="shared" ca="1" si="1"/>
        <v/>
      </c>
      <c r="F287" t="str">
        <f ca="1">IF($A287&lt;&gt;"",INDEX(Devices[Device Description],MATCH($A287,Devices[Tag Name],0)),"")</f>
        <v/>
      </c>
    </row>
    <row r="288" spans="1:6" x14ac:dyDescent="0.25">
      <c r="A288" t="str">
        <f t="array" aca="1" ref="A2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+ 1),ROW($A286))),"")</f>
        <v/>
      </c>
      <c r="B288" t="str">
        <f ca="1">IF($A288&lt;&gt;"",INDEX(Devices[Area],MATCH($A288,Devices[Tag Name],0)),"")</f>
        <v/>
      </c>
      <c r="C288" t="str">
        <f t="shared" ca="1" si="1"/>
        <v/>
      </c>
      <c r="F288" t="str">
        <f ca="1">IF($A288&lt;&gt;"",INDEX(Devices[Device Description],MATCH($A288,Devices[Tag Name],0)),"")</f>
        <v/>
      </c>
    </row>
    <row r="289" spans="1:6" x14ac:dyDescent="0.25">
      <c r="A289" t="str">
        <f t="array" aca="1" ref="A2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+ 1),ROW($A287))),"")</f>
        <v/>
      </c>
      <c r="B289" t="str">
        <f ca="1">IF($A289&lt;&gt;"",INDEX(Devices[Area],MATCH($A289,Devices[Tag Name],0)),"")</f>
        <v/>
      </c>
      <c r="C289" t="str">
        <f t="shared" ca="1" si="1"/>
        <v/>
      </c>
      <c r="F289" t="str">
        <f ca="1">IF($A289&lt;&gt;"",INDEX(Devices[Device Description],MATCH($A289,Devices[Tag Name],0)),"")</f>
        <v/>
      </c>
    </row>
    <row r="290" spans="1:6" x14ac:dyDescent="0.25">
      <c r="A290" t="str">
        <f t="array" aca="1" ref="A2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+ 1),ROW($A288))),"")</f>
        <v/>
      </c>
      <c r="B290" t="str">
        <f ca="1">IF($A290&lt;&gt;"",INDEX(Devices[Area],MATCH($A290,Devices[Tag Name],0)),"")</f>
        <v/>
      </c>
      <c r="C290" t="str">
        <f t="shared" ca="1" si="1"/>
        <v/>
      </c>
      <c r="F290" t="str">
        <f ca="1">IF($A290&lt;&gt;"",INDEX(Devices[Device Description],MATCH($A290,Devices[Tag Name],0)),"")</f>
        <v/>
      </c>
    </row>
    <row r="291" spans="1:6" x14ac:dyDescent="0.25">
      <c r="A291" t="str">
        <f t="array" aca="1" ref="A2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+ 1),ROW($A289))),"")</f>
        <v/>
      </c>
      <c r="B291" t="str">
        <f ca="1">IF($A291&lt;&gt;"",INDEX(Devices[Area],MATCH($A291,Devices[Tag Name],0)),"")</f>
        <v/>
      </c>
      <c r="C291" t="str">
        <f t="shared" ca="1" si="1"/>
        <v/>
      </c>
      <c r="F291" t="str">
        <f ca="1">IF($A291&lt;&gt;"",INDEX(Devices[Device Description],MATCH($A291,Devices[Tag Name],0)),"")</f>
        <v/>
      </c>
    </row>
    <row r="292" spans="1:6" x14ac:dyDescent="0.25">
      <c r="A292" t="str">
        <f t="array" aca="1" ref="A2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+ 1),ROW($A290))),"")</f>
        <v/>
      </c>
      <c r="B292" t="str">
        <f ca="1">IF($A292&lt;&gt;"",INDEX(Devices[Area],MATCH($A292,Devices[Tag Name],0)),"")</f>
        <v/>
      </c>
      <c r="C292" t="str">
        <f t="shared" ca="1" si="1"/>
        <v/>
      </c>
      <c r="F292" t="str">
        <f ca="1">IF($A292&lt;&gt;"",INDEX(Devices[Device Description],MATCH($A292,Devices[Tag Name],0)),"")</f>
        <v/>
      </c>
    </row>
    <row r="293" spans="1:6" x14ac:dyDescent="0.25">
      <c r="A293" t="str">
        <f t="array" aca="1" ref="A2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+ 1),ROW($A291))),"")</f>
        <v/>
      </c>
      <c r="B293" t="str">
        <f ca="1">IF($A293&lt;&gt;"",INDEX(Devices[Area],MATCH($A293,Devices[Tag Name],0)),"")</f>
        <v/>
      </c>
      <c r="C293" t="str">
        <f t="shared" ca="1" si="1"/>
        <v/>
      </c>
      <c r="F293" t="str">
        <f ca="1">IF($A293&lt;&gt;"",INDEX(Devices[Device Description],MATCH($A293,Devices[Tag Name],0)),"")</f>
        <v/>
      </c>
    </row>
    <row r="294" spans="1:6" x14ac:dyDescent="0.25">
      <c r="A294" t="str">
        <f t="array" aca="1" ref="A2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+ 1),ROW($A292))),"")</f>
        <v/>
      </c>
      <c r="B294" t="str">
        <f ca="1">IF($A294&lt;&gt;"",INDEX(Devices[Area],MATCH($A294,Devices[Tag Name],0)),"")</f>
        <v/>
      </c>
      <c r="C294" t="str">
        <f t="shared" ca="1" si="1"/>
        <v/>
      </c>
      <c r="F294" t="str">
        <f ca="1">IF($A294&lt;&gt;"",INDEX(Devices[Device Description],MATCH($A294,Devices[Tag Name],0)),"")</f>
        <v/>
      </c>
    </row>
    <row r="295" spans="1:6" x14ac:dyDescent="0.25">
      <c r="A295" t="str">
        <f t="array" aca="1" ref="A2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+ 1),ROW($A293))),"")</f>
        <v/>
      </c>
      <c r="B295" t="str">
        <f ca="1">IF($A295&lt;&gt;"",INDEX(Devices[Area],MATCH($A295,Devices[Tag Name],0)),"")</f>
        <v/>
      </c>
      <c r="C295" t="str">
        <f t="shared" ca="1" si="1"/>
        <v/>
      </c>
      <c r="F295" t="str">
        <f ca="1">IF($A295&lt;&gt;"",INDEX(Devices[Device Description],MATCH($A295,Devices[Tag Name],0)),"")</f>
        <v/>
      </c>
    </row>
    <row r="296" spans="1:6" x14ac:dyDescent="0.25">
      <c r="A296" t="str">
        <f t="array" aca="1" ref="A2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+ 1),ROW($A294))),"")</f>
        <v/>
      </c>
      <c r="B296" t="str">
        <f ca="1">IF($A296&lt;&gt;"",INDEX(Devices[Area],MATCH($A296,Devices[Tag Name],0)),"")</f>
        <v/>
      </c>
      <c r="C296" t="str">
        <f t="shared" ca="1" si="1"/>
        <v/>
      </c>
      <c r="F296" t="str">
        <f ca="1">IF($A296&lt;&gt;"",INDEX(Devices[Device Description],MATCH($A296,Devices[Tag Name],0)),"")</f>
        <v/>
      </c>
    </row>
    <row r="297" spans="1:6" x14ac:dyDescent="0.25">
      <c r="A297" t="str">
        <f t="array" aca="1" ref="A2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+ 1),ROW($A295))),"")</f>
        <v/>
      </c>
      <c r="B297" t="str">
        <f ca="1">IF($A297&lt;&gt;"",INDEX(Devices[Area],MATCH($A297,Devices[Tag Name],0)),"")</f>
        <v/>
      </c>
      <c r="C297" t="str">
        <f t="shared" ca="1" si="1"/>
        <v/>
      </c>
      <c r="F297" t="str">
        <f ca="1">IF($A297&lt;&gt;"",INDEX(Devices[Device Description],MATCH($A297,Devices[Tag Name],0)),"")</f>
        <v/>
      </c>
    </row>
    <row r="298" spans="1:6" x14ac:dyDescent="0.25">
      <c r="A298" t="str">
        <f t="array" aca="1" ref="A2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+ 1),ROW($A296))),"")</f>
        <v/>
      </c>
      <c r="B298" t="str">
        <f ca="1">IF($A298&lt;&gt;"",INDEX(Devices[Area],MATCH($A298,Devices[Tag Name],0)),"")</f>
        <v/>
      </c>
      <c r="C298" t="str">
        <f t="shared" ca="1" si="1"/>
        <v/>
      </c>
      <c r="F298" t="str">
        <f ca="1">IF($A298&lt;&gt;"",INDEX(Devices[Device Description],MATCH($A298,Devices[Tag Name],0)),"")</f>
        <v/>
      </c>
    </row>
    <row r="299" spans="1:6" x14ac:dyDescent="0.25">
      <c r="A299" t="str">
        <f t="array" aca="1" ref="A2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+ 1),ROW($A297))),"")</f>
        <v/>
      </c>
      <c r="B299" t="str">
        <f ca="1">IF($A299&lt;&gt;"",INDEX(Devices[Area],MATCH($A299,Devices[Tag Name],0)),"")</f>
        <v/>
      </c>
      <c r="C299" t="str">
        <f t="shared" ca="1" si="1"/>
        <v/>
      </c>
      <c r="F299" t="str">
        <f ca="1">IF($A299&lt;&gt;"",INDEX(Devices[Device Description],MATCH($A299,Devices[Tag Name],0)),"")</f>
        <v/>
      </c>
    </row>
    <row r="300" spans="1:6" x14ac:dyDescent="0.25">
      <c r="A300" t="str">
        <f t="array" aca="1" ref="A3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+ 1),ROW($A298))),"")</f>
        <v/>
      </c>
      <c r="B300" t="str">
        <f ca="1">IF($A300&lt;&gt;"",INDEX(Devices[Area],MATCH($A300,Devices[Tag Name],0)),"")</f>
        <v/>
      </c>
      <c r="C300" t="str">
        <f t="shared" ca="1" si="1"/>
        <v/>
      </c>
      <c r="F300" t="str">
        <f ca="1">IF($A300&lt;&gt;"",INDEX(Devices[Device Description],MATCH($A300,Devices[Tag Name],0)),"")</f>
        <v/>
      </c>
    </row>
    <row r="301" spans="1:6" x14ac:dyDescent="0.25">
      <c r="A301" t="str">
        <f t="array" aca="1" ref="A3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+ 1),ROW($A299))),"")</f>
        <v/>
      </c>
      <c r="B301" t="str">
        <f ca="1">IF($A301&lt;&gt;"",INDEX(Devices[Area],MATCH($A301,Devices[Tag Name],0)),"")</f>
        <v/>
      </c>
      <c r="C301" t="str">
        <f t="shared" ref="C301:C364" ca="1" si="2">IF($A301&lt;&gt;"","Default","")</f>
        <v/>
      </c>
      <c r="F301" t="str">
        <f ca="1">IF($A301&lt;&gt;"",INDEX(Devices[Device Description],MATCH($A301,Devices[Tag Name],0)),"")</f>
        <v/>
      </c>
    </row>
    <row r="302" spans="1:6" x14ac:dyDescent="0.25">
      <c r="A302" t="str">
        <f t="array" aca="1" ref="A3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+ 1),ROW($A300))),"")</f>
        <v/>
      </c>
      <c r="B302" t="str">
        <f ca="1">IF($A302&lt;&gt;"",INDEX(Devices[Area],MATCH($A302,Devices[Tag Name],0)),"")</f>
        <v/>
      </c>
      <c r="C302" t="str">
        <f t="shared" ca="1" si="2"/>
        <v/>
      </c>
      <c r="F302" t="str">
        <f ca="1">IF($A302&lt;&gt;"",INDEX(Devices[Device Description],MATCH($A302,Devices[Tag Name],0)),"")</f>
        <v/>
      </c>
    </row>
    <row r="303" spans="1:6" x14ac:dyDescent="0.25">
      <c r="A303" t="str">
        <f t="array" aca="1" ref="A3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+ 1),ROW($A301))),"")</f>
        <v/>
      </c>
      <c r="B303" t="str">
        <f ca="1">IF($A303&lt;&gt;"",INDEX(Devices[Area],MATCH($A303,Devices[Tag Name],0)),"")</f>
        <v/>
      </c>
      <c r="C303" t="str">
        <f t="shared" ca="1" si="2"/>
        <v/>
      </c>
      <c r="F303" t="str">
        <f ca="1">IF($A303&lt;&gt;"",INDEX(Devices[Device Description],MATCH($A303,Devices[Tag Name],0)),"")</f>
        <v/>
      </c>
    </row>
    <row r="304" spans="1:6" x14ac:dyDescent="0.25">
      <c r="A304" t="str">
        <f t="array" aca="1" ref="A3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+ 1),ROW($A302))),"")</f>
        <v/>
      </c>
      <c r="B304" t="str">
        <f ca="1">IF($A304&lt;&gt;"",INDEX(Devices[Area],MATCH($A304,Devices[Tag Name],0)),"")</f>
        <v/>
      </c>
      <c r="C304" t="str">
        <f t="shared" ca="1" si="2"/>
        <v/>
      </c>
      <c r="F304" t="str">
        <f ca="1">IF($A304&lt;&gt;"",INDEX(Devices[Device Description],MATCH($A304,Devices[Tag Name],0)),"")</f>
        <v/>
      </c>
    </row>
    <row r="305" spans="1:6" x14ac:dyDescent="0.25">
      <c r="A305" t="str">
        <f t="array" aca="1" ref="A3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+ 1),ROW($A303))),"")</f>
        <v/>
      </c>
      <c r="B305" t="str">
        <f ca="1">IF($A305&lt;&gt;"",INDEX(Devices[Area],MATCH($A305,Devices[Tag Name],0)),"")</f>
        <v/>
      </c>
      <c r="C305" t="str">
        <f t="shared" ca="1" si="2"/>
        <v/>
      </c>
      <c r="F305" t="str">
        <f ca="1">IF($A305&lt;&gt;"",INDEX(Devices[Device Description],MATCH($A305,Devices[Tag Name],0)),"")</f>
        <v/>
      </c>
    </row>
    <row r="306" spans="1:6" x14ac:dyDescent="0.25">
      <c r="A306" t="str">
        <f t="array" aca="1" ref="A3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+ 1),ROW($A304))),"")</f>
        <v/>
      </c>
      <c r="B306" t="str">
        <f ca="1">IF($A306&lt;&gt;"",INDEX(Devices[Area],MATCH($A306,Devices[Tag Name],0)),"")</f>
        <v/>
      </c>
      <c r="C306" t="str">
        <f t="shared" ca="1" si="2"/>
        <v/>
      </c>
      <c r="F306" t="str">
        <f ca="1">IF($A306&lt;&gt;"",INDEX(Devices[Device Description],MATCH($A306,Devices[Tag Name],0)),"")</f>
        <v/>
      </c>
    </row>
    <row r="307" spans="1:6" x14ac:dyDescent="0.25">
      <c r="A307" t="str">
        <f t="array" aca="1" ref="A3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+ 1),ROW($A305))),"")</f>
        <v/>
      </c>
      <c r="B307" t="str">
        <f ca="1">IF($A307&lt;&gt;"",INDEX(Devices[Area],MATCH($A307,Devices[Tag Name],0)),"")</f>
        <v/>
      </c>
      <c r="C307" t="str">
        <f t="shared" ca="1" si="2"/>
        <v/>
      </c>
      <c r="F307" t="str">
        <f ca="1">IF($A307&lt;&gt;"",INDEX(Devices[Device Description],MATCH($A307,Devices[Tag Name],0)),"")</f>
        <v/>
      </c>
    </row>
    <row r="308" spans="1:6" x14ac:dyDescent="0.25">
      <c r="A308" t="str">
        <f t="array" aca="1" ref="A3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+ 1),ROW($A306))),"")</f>
        <v/>
      </c>
      <c r="B308" t="str">
        <f ca="1">IF($A308&lt;&gt;"",INDEX(Devices[Area],MATCH($A308,Devices[Tag Name],0)),"")</f>
        <v/>
      </c>
      <c r="C308" t="str">
        <f t="shared" ca="1" si="2"/>
        <v/>
      </c>
      <c r="F308" t="str">
        <f ca="1">IF($A308&lt;&gt;"",INDEX(Devices[Device Description],MATCH($A308,Devices[Tag Name],0)),"")</f>
        <v/>
      </c>
    </row>
    <row r="309" spans="1:6" x14ac:dyDescent="0.25">
      <c r="A309" t="str">
        <f t="array" aca="1" ref="A3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+ 1),ROW($A307))),"")</f>
        <v/>
      </c>
      <c r="B309" t="str">
        <f ca="1">IF($A309&lt;&gt;"",INDEX(Devices[Area],MATCH($A309,Devices[Tag Name],0)),"")</f>
        <v/>
      </c>
      <c r="C309" t="str">
        <f t="shared" ca="1" si="2"/>
        <v/>
      </c>
      <c r="F309" t="str">
        <f ca="1">IF($A309&lt;&gt;"",INDEX(Devices[Device Description],MATCH($A309,Devices[Tag Name],0)),"")</f>
        <v/>
      </c>
    </row>
    <row r="310" spans="1:6" x14ac:dyDescent="0.25">
      <c r="A310" t="str">
        <f t="array" aca="1" ref="A3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+ 1),ROW($A308))),"")</f>
        <v/>
      </c>
      <c r="B310" t="str">
        <f ca="1">IF($A310&lt;&gt;"",INDEX(Devices[Area],MATCH($A310,Devices[Tag Name],0)),"")</f>
        <v/>
      </c>
      <c r="C310" t="str">
        <f t="shared" ca="1" si="2"/>
        <v/>
      </c>
      <c r="F310" t="str">
        <f ca="1">IF($A310&lt;&gt;"",INDEX(Devices[Device Description],MATCH($A310,Devices[Tag Name],0)),"")</f>
        <v/>
      </c>
    </row>
    <row r="311" spans="1:6" x14ac:dyDescent="0.25">
      <c r="A311" t="str">
        <f t="array" aca="1" ref="A3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+ 1),ROW($A309))),"")</f>
        <v/>
      </c>
      <c r="B311" t="str">
        <f ca="1">IF($A311&lt;&gt;"",INDEX(Devices[Area],MATCH($A311,Devices[Tag Name],0)),"")</f>
        <v/>
      </c>
      <c r="C311" t="str">
        <f t="shared" ca="1" si="2"/>
        <v/>
      </c>
      <c r="F311" t="str">
        <f ca="1">IF($A311&lt;&gt;"",INDEX(Devices[Device Description],MATCH($A311,Devices[Tag Name],0)),"")</f>
        <v/>
      </c>
    </row>
    <row r="312" spans="1:6" x14ac:dyDescent="0.25">
      <c r="A312" t="str">
        <f t="array" aca="1" ref="A3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+ 1),ROW($A310))),"")</f>
        <v/>
      </c>
      <c r="B312" t="str">
        <f ca="1">IF($A312&lt;&gt;"",INDEX(Devices[Area],MATCH($A312,Devices[Tag Name],0)),"")</f>
        <v/>
      </c>
      <c r="C312" t="str">
        <f t="shared" ca="1" si="2"/>
        <v/>
      </c>
      <c r="F312" t="str">
        <f ca="1">IF($A312&lt;&gt;"",INDEX(Devices[Device Description],MATCH($A312,Devices[Tag Name],0)),"")</f>
        <v/>
      </c>
    </row>
    <row r="313" spans="1:6" x14ac:dyDescent="0.25">
      <c r="A313" t="str">
        <f t="array" aca="1" ref="A3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+ 1),ROW($A311))),"")</f>
        <v/>
      </c>
      <c r="B313" t="str">
        <f ca="1">IF($A313&lt;&gt;"",INDEX(Devices[Area],MATCH($A313,Devices[Tag Name],0)),"")</f>
        <v/>
      </c>
      <c r="C313" t="str">
        <f t="shared" ca="1" si="2"/>
        <v/>
      </c>
      <c r="F313" t="str">
        <f ca="1">IF($A313&lt;&gt;"",INDEX(Devices[Device Description],MATCH($A313,Devices[Tag Name],0)),"")</f>
        <v/>
      </c>
    </row>
    <row r="314" spans="1:6" x14ac:dyDescent="0.25">
      <c r="A314" t="str">
        <f t="array" aca="1" ref="A3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+ 1),ROW($A312))),"")</f>
        <v/>
      </c>
      <c r="B314" t="str">
        <f ca="1">IF($A314&lt;&gt;"",INDEX(Devices[Area],MATCH($A314,Devices[Tag Name],0)),"")</f>
        <v/>
      </c>
      <c r="C314" t="str">
        <f t="shared" ca="1" si="2"/>
        <v/>
      </c>
      <c r="F314" t="str">
        <f ca="1">IF($A314&lt;&gt;"",INDEX(Devices[Device Description],MATCH($A314,Devices[Tag Name],0)),"")</f>
        <v/>
      </c>
    </row>
    <row r="315" spans="1:6" x14ac:dyDescent="0.25">
      <c r="A315" t="str">
        <f t="array" aca="1" ref="A3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+ 1),ROW($A313))),"")</f>
        <v/>
      </c>
      <c r="B315" t="str">
        <f ca="1">IF($A315&lt;&gt;"",INDEX(Devices[Area],MATCH($A315,Devices[Tag Name],0)),"")</f>
        <v/>
      </c>
      <c r="C315" t="str">
        <f t="shared" ca="1" si="2"/>
        <v/>
      </c>
      <c r="F315" t="str">
        <f ca="1">IF($A315&lt;&gt;"",INDEX(Devices[Device Description],MATCH($A315,Devices[Tag Name],0)),"")</f>
        <v/>
      </c>
    </row>
    <row r="316" spans="1:6" x14ac:dyDescent="0.25">
      <c r="A316" t="str">
        <f t="array" aca="1" ref="A3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+ 1),ROW($A314))),"")</f>
        <v/>
      </c>
      <c r="B316" t="str">
        <f ca="1">IF($A316&lt;&gt;"",INDEX(Devices[Area],MATCH($A316,Devices[Tag Name],0)),"")</f>
        <v/>
      </c>
      <c r="C316" t="str">
        <f t="shared" ca="1" si="2"/>
        <v/>
      </c>
      <c r="F316" t="str">
        <f ca="1">IF($A316&lt;&gt;"",INDEX(Devices[Device Description],MATCH($A316,Devices[Tag Name],0)),"")</f>
        <v/>
      </c>
    </row>
    <row r="317" spans="1:6" x14ac:dyDescent="0.25">
      <c r="A317" t="str">
        <f t="array" aca="1" ref="A3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+ 1),ROW($A315))),"")</f>
        <v/>
      </c>
      <c r="B317" t="str">
        <f ca="1">IF($A317&lt;&gt;"",INDEX(Devices[Area],MATCH($A317,Devices[Tag Name],0)),"")</f>
        <v/>
      </c>
      <c r="C317" t="str">
        <f t="shared" ca="1" si="2"/>
        <v/>
      </c>
      <c r="F317" t="str">
        <f ca="1">IF($A317&lt;&gt;"",INDEX(Devices[Device Description],MATCH($A317,Devices[Tag Name],0)),"")</f>
        <v/>
      </c>
    </row>
    <row r="318" spans="1:6" x14ac:dyDescent="0.25">
      <c r="A318" t="str">
        <f t="array" aca="1" ref="A3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+ 1),ROW($A316))),"")</f>
        <v/>
      </c>
      <c r="B318" t="str">
        <f ca="1">IF($A318&lt;&gt;"",INDEX(Devices[Area],MATCH($A318,Devices[Tag Name],0)),"")</f>
        <v/>
      </c>
      <c r="C318" t="str">
        <f t="shared" ca="1" si="2"/>
        <v/>
      </c>
      <c r="F318" t="str">
        <f ca="1">IF($A318&lt;&gt;"",INDEX(Devices[Device Description],MATCH($A318,Devices[Tag Name],0)),"")</f>
        <v/>
      </c>
    </row>
    <row r="319" spans="1:6" x14ac:dyDescent="0.25">
      <c r="A319" t="str">
        <f t="array" aca="1" ref="A3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+ 1),ROW($A317))),"")</f>
        <v/>
      </c>
      <c r="B319" t="str">
        <f ca="1">IF($A319&lt;&gt;"",INDEX(Devices[Area],MATCH($A319,Devices[Tag Name],0)),"")</f>
        <v/>
      </c>
      <c r="C319" t="str">
        <f t="shared" ca="1" si="2"/>
        <v/>
      </c>
      <c r="F319" t="str">
        <f ca="1">IF($A319&lt;&gt;"",INDEX(Devices[Device Description],MATCH($A319,Devices[Tag Name],0)),"")</f>
        <v/>
      </c>
    </row>
    <row r="320" spans="1:6" x14ac:dyDescent="0.25">
      <c r="A320" t="str">
        <f t="array" aca="1" ref="A3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+ 1),ROW($A318))),"")</f>
        <v/>
      </c>
      <c r="B320" t="str">
        <f ca="1">IF($A320&lt;&gt;"",INDEX(Devices[Area],MATCH($A320,Devices[Tag Name],0)),"")</f>
        <v/>
      </c>
      <c r="C320" t="str">
        <f t="shared" ca="1" si="2"/>
        <v/>
      </c>
      <c r="F320" t="str">
        <f ca="1">IF($A320&lt;&gt;"",INDEX(Devices[Device Description],MATCH($A320,Devices[Tag Name],0)),"")</f>
        <v/>
      </c>
    </row>
    <row r="321" spans="1:6" x14ac:dyDescent="0.25">
      <c r="A321" t="str">
        <f t="array" aca="1" ref="A3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+ 1),ROW($A319))),"")</f>
        <v/>
      </c>
      <c r="B321" t="str">
        <f ca="1">IF($A321&lt;&gt;"",INDEX(Devices[Area],MATCH($A321,Devices[Tag Name],0)),"")</f>
        <v/>
      </c>
      <c r="C321" t="str">
        <f t="shared" ca="1" si="2"/>
        <v/>
      </c>
      <c r="F321" t="str">
        <f ca="1">IF($A321&lt;&gt;"",INDEX(Devices[Device Description],MATCH($A321,Devices[Tag Name],0)),"")</f>
        <v/>
      </c>
    </row>
    <row r="322" spans="1:6" x14ac:dyDescent="0.25">
      <c r="A322" t="str">
        <f t="array" aca="1" ref="A3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+ 1),ROW($A320))),"")</f>
        <v/>
      </c>
      <c r="B322" t="str">
        <f ca="1">IF($A322&lt;&gt;"",INDEX(Devices[Area],MATCH($A322,Devices[Tag Name],0)),"")</f>
        <v/>
      </c>
      <c r="C322" t="str">
        <f t="shared" ca="1" si="2"/>
        <v/>
      </c>
      <c r="F322" t="str">
        <f ca="1">IF($A322&lt;&gt;"",INDEX(Devices[Device Description],MATCH($A322,Devices[Tag Name],0)),"")</f>
        <v/>
      </c>
    </row>
    <row r="323" spans="1:6" x14ac:dyDescent="0.25">
      <c r="A323" t="str">
        <f t="array" aca="1" ref="A3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+ 1),ROW($A321))),"")</f>
        <v/>
      </c>
      <c r="B323" t="str">
        <f ca="1">IF($A323&lt;&gt;"",INDEX(Devices[Area],MATCH($A323,Devices[Tag Name],0)),"")</f>
        <v/>
      </c>
      <c r="C323" t="str">
        <f t="shared" ca="1" si="2"/>
        <v/>
      </c>
      <c r="F323" t="str">
        <f ca="1">IF($A323&lt;&gt;"",INDEX(Devices[Device Description],MATCH($A323,Devices[Tag Name],0)),"")</f>
        <v/>
      </c>
    </row>
    <row r="324" spans="1:6" x14ac:dyDescent="0.25">
      <c r="A324" t="str">
        <f t="array" aca="1" ref="A3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+ 1),ROW($A322))),"")</f>
        <v/>
      </c>
      <c r="B324" t="str">
        <f ca="1">IF($A324&lt;&gt;"",INDEX(Devices[Area],MATCH($A324,Devices[Tag Name],0)),"")</f>
        <v/>
      </c>
      <c r="C324" t="str">
        <f t="shared" ca="1" si="2"/>
        <v/>
      </c>
      <c r="F324" t="str">
        <f ca="1">IF($A324&lt;&gt;"",INDEX(Devices[Device Description],MATCH($A324,Devices[Tag Name],0)),"")</f>
        <v/>
      </c>
    </row>
    <row r="325" spans="1:6" x14ac:dyDescent="0.25">
      <c r="A325" t="str">
        <f t="array" aca="1" ref="A3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+ 1),ROW($A323))),"")</f>
        <v/>
      </c>
      <c r="B325" t="str">
        <f ca="1">IF($A325&lt;&gt;"",INDEX(Devices[Area],MATCH($A325,Devices[Tag Name],0)),"")</f>
        <v/>
      </c>
      <c r="C325" t="str">
        <f t="shared" ca="1" si="2"/>
        <v/>
      </c>
      <c r="F325" t="str">
        <f ca="1">IF($A325&lt;&gt;"",INDEX(Devices[Device Description],MATCH($A325,Devices[Tag Name],0)),"")</f>
        <v/>
      </c>
    </row>
    <row r="326" spans="1:6" x14ac:dyDescent="0.25">
      <c r="A326" t="str">
        <f t="array" aca="1" ref="A3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+ 1),ROW($A324))),"")</f>
        <v/>
      </c>
      <c r="B326" t="str">
        <f ca="1">IF($A326&lt;&gt;"",INDEX(Devices[Area],MATCH($A326,Devices[Tag Name],0)),"")</f>
        <v/>
      </c>
      <c r="C326" t="str">
        <f t="shared" ca="1" si="2"/>
        <v/>
      </c>
      <c r="F326" t="str">
        <f ca="1">IF($A326&lt;&gt;"",INDEX(Devices[Device Description],MATCH($A326,Devices[Tag Name],0)),"")</f>
        <v/>
      </c>
    </row>
    <row r="327" spans="1:6" x14ac:dyDescent="0.25">
      <c r="A327" t="str">
        <f t="array" aca="1" ref="A3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+ 1),ROW($A325))),"")</f>
        <v/>
      </c>
      <c r="B327" t="str">
        <f ca="1">IF($A327&lt;&gt;"",INDEX(Devices[Area],MATCH($A327,Devices[Tag Name],0)),"")</f>
        <v/>
      </c>
      <c r="C327" t="str">
        <f t="shared" ca="1" si="2"/>
        <v/>
      </c>
      <c r="F327" t="str">
        <f ca="1">IF($A327&lt;&gt;"",INDEX(Devices[Device Description],MATCH($A327,Devices[Tag Name],0)),"")</f>
        <v/>
      </c>
    </row>
    <row r="328" spans="1:6" x14ac:dyDescent="0.25">
      <c r="A328" t="str">
        <f t="array" aca="1" ref="A3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+ 1),ROW($A326))),"")</f>
        <v/>
      </c>
      <c r="B328" t="str">
        <f ca="1">IF($A328&lt;&gt;"",INDEX(Devices[Area],MATCH($A328,Devices[Tag Name],0)),"")</f>
        <v/>
      </c>
      <c r="C328" t="str">
        <f t="shared" ca="1" si="2"/>
        <v/>
      </c>
      <c r="F328" t="str">
        <f ca="1">IF($A328&lt;&gt;"",INDEX(Devices[Device Description],MATCH($A328,Devices[Tag Name],0)),"")</f>
        <v/>
      </c>
    </row>
    <row r="329" spans="1:6" x14ac:dyDescent="0.25">
      <c r="A329" t="str">
        <f t="array" aca="1" ref="A3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+ 1),ROW($A327))),"")</f>
        <v/>
      </c>
      <c r="B329" t="str">
        <f ca="1">IF($A329&lt;&gt;"",INDEX(Devices[Area],MATCH($A329,Devices[Tag Name],0)),"")</f>
        <v/>
      </c>
      <c r="C329" t="str">
        <f t="shared" ca="1" si="2"/>
        <v/>
      </c>
      <c r="F329" t="str">
        <f ca="1">IF($A329&lt;&gt;"",INDEX(Devices[Device Description],MATCH($A329,Devices[Tag Name],0)),"")</f>
        <v/>
      </c>
    </row>
    <row r="330" spans="1:6" x14ac:dyDescent="0.25">
      <c r="A330" t="str">
        <f t="array" aca="1" ref="A3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+ 1),ROW($A328))),"")</f>
        <v/>
      </c>
      <c r="B330" t="str">
        <f ca="1">IF($A330&lt;&gt;"",INDEX(Devices[Area],MATCH($A330,Devices[Tag Name],0)),"")</f>
        <v/>
      </c>
      <c r="C330" t="str">
        <f t="shared" ca="1" si="2"/>
        <v/>
      </c>
      <c r="F330" t="str">
        <f ca="1">IF($A330&lt;&gt;"",INDEX(Devices[Device Description],MATCH($A330,Devices[Tag Name],0)),"")</f>
        <v/>
      </c>
    </row>
    <row r="331" spans="1:6" x14ac:dyDescent="0.25">
      <c r="A331" t="str">
        <f t="array" aca="1" ref="A3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+ 1),ROW($A329))),"")</f>
        <v/>
      </c>
      <c r="B331" t="str">
        <f ca="1">IF($A331&lt;&gt;"",INDEX(Devices[Area],MATCH($A331,Devices[Tag Name],0)),"")</f>
        <v/>
      </c>
      <c r="C331" t="str">
        <f t="shared" ca="1" si="2"/>
        <v/>
      </c>
      <c r="F331" t="str">
        <f ca="1">IF($A331&lt;&gt;"",INDEX(Devices[Device Description],MATCH($A331,Devices[Tag Name],0)),"")</f>
        <v/>
      </c>
    </row>
    <row r="332" spans="1:6" x14ac:dyDescent="0.25">
      <c r="A332" t="str">
        <f t="array" aca="1" ref="A3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+ 1),ROW($A330))),"")</f>
        <v/>
      </c>
      <c r="B332" t="str">
        <f ca="1">IF($A332&lt;&gt;"",INDEX(Devices[Area],MATCH($A332,Devices[Tag Name],0)),"")</f>
        <v/>
      </c>
      <c r="C332" t="str">
        <f t="shared" ca="1" si="2"/>
        <v/>
      </c>
      <c r="F332" t="str">
        <f ca="1">IF($A332&lt;&gt;"",INDEX(Devices[Device Description],MATCH($A332,Devices[Tag Name],0)),"")</f>
        <v/>
      </c>
    </row>
    <row r="333" spans="1:6" x14ac:dyDescent="0.25">
      <c r="A333" t="str">
        <f t="array" aca="1" ref="A3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+ 1),ROW($A331))),"")</f>
        <v/>
      </c>
      <c r="B333" t="str">
        <f ca="1">IF($A333&lt;&gt;"",INDEX(Devices[Area],MATCH($A333,Devices[Tag Name],0)),"")</f>
        <v/>
      </c>
      <c r="C333" t="str">
        <f t="shared" ca="1" si="2"/>
        <v/>
      </c>
      <c r="F333" t="str">
        <f ca="1">IF($A333&lt;&gt;"",INDEX(Devices[Device Description],MATCH($A333,Devices[Tag Name],0)),"")</f>
        <v/>
      </c>
    </row>
    <row r="334" spans="1:6" x14ac:dyDescent="0.25">
      <c r="A334" t="str">
        <f t="array" aca="1" ref="A3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+ 1),ROW($A332))),"")</f>
        <v/>
      </c>
      <c r="B334" t="str">
        <f ca="1">IF($A334&lt;&gt;"",INDEX(Devices[Area],MATCH($A334,Devices[Tag Name],0)),"")</f>
        <v/>
      </c>
      <c r="C334" t="str">
        <f t="shared" ca="1" si="2"/>
        <v/>
      </c>
      <c r="F334" t="str">
        <f ca="1">IF($A334&lt;&gt;"",INDEX(Devices[Device Description],MATCH($A334,Devices[Tag Name],0)),"")</f>
        <v/>
      </c>
    </row>
    <row r="335" spans="1:6" x14ac:dyDescent="0.25">
      <c r="A335" t="str">
        <f t="array" aca="1" ref="A3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+ 1),ROW($A333))),"")</f>
        <v/>
      </c>
      <c r="B335" t="str">
        <f ca="1">IF($A335&lt;&gt;"",INDEX(Devices[Area],MATCH($A335,Devices[Tag Name],0)),"")</f>
        <v/>
      </c>
      <c r="C335" t="str">
        <f t="shared" ca="1" si="2"/>
        <v/>
      </c>
      <c r="F335" t="str">
        <f ca="1">IF($A335&lt;&gt;"",INDEX(Devices[Device Description],MATCH($A335,Devices[Tag Name],0)),"")</f>
        <v/>
      </c>
    </row>
    <row r="336" spans="1:6" x14ac:dyDescent="0.25">
      <c r="A336" t="str">
        <f t="array" aca="1" ref="A3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+ 1),ROW($A334))),"")</f>
        <v/>
      </c>
      <c r="B336" t="str">
        <f ca="1">IF($A336&lt;&gt;"",INDEX(Devices[Area],MATCH($A336,Devices[Tag Name],0)),"")</f>
        <v/>
      </c>
      <c r="C336" t="str">
        <f t="shared" ca="1" si="2"/>
        <v/>
      </c>
      <c r="F336" t="str">
        <f ca="1">IF($A336&lt;&gt;"",INDEX(Devices[Device Description],MATCH($A336,Devices[Tag Name],0)),"")</f>
        <v/>
      </c>
    </row>
    <row r="337" spans="1:6" x14ac:dyDescent="0.25">
      <c r="A337" t="str">
        <f t="array" aca="1" ref="A3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+ 1),ROW($A335))),"")</f>
        <v/>
      </c>
      <c r="B337" t="str">
        <f ca="1">IF($A337&lt;&gt;"",INDEX(Devices[Area],MATCH($A337,Devices[Tag Name],0)),"")</f>
        <v/>
      </c>
      <c r="C337" t="str">
        <f t="shared" ca="1" si="2"/>
        <v/>
      </c>
      <c r="F337" t="str">
        <f ca="1">IF($A337&lt;&gt;"",INDEX(Devices[Device Description],MATCH($A337,Devices[Tag Name],0)),"")</f>
        <v/>
      </c>
    </row>
    <row r="338" spans="1:6" x14ac:dyDescent="0.25">
      <c r="A338" t="str">
        <f t="array" aca="1" ref="A3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+ 1),ROW($A336))),"")</f>
        <v/>
      </c>
      <c r="B338" t="str">
        <f ca="1">IF($A338&lt;&gt;"",INDEX(Devices[Area],MATCH($A338,Devices[Tag Name],0)),"")</f>
        <v/>
      </c>
      <c r="C338" t="str">
        <f t="shared" ca="1" si="2"/>
        <v/>
      </c>
      <c r="F338" t="str">
        <f ca="1">IF($A338&lt;&gt;"",INDEX(Devices[Device Description],MATCH($A338,Devices[Tag Name],0)),"")</f>
        <v/>
      </c>
    </row>
    <row r="339" spans="1:6" x14ac:dyDescent="0.25">
      <c r="A339" t="str">
        <f t="array" aca="1" ref="A3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+ 1),ROW($A337))),"")</f>
        <v/>
      </c>
      <c r="B339" t="str">
        <f ca="1">IF($A339&lt;&gt;"",INDEX(Devices[Area],MATCH($A339,Devices[Tag Name],0)),"")</f>
        <v/>
      </c>
      <c r="C339" t="str">
        <f t="shared" ca="1" si="2"/>
        <v/>
      </c>
      <c r="F339" t="str">
        <f ca="1">IF($A339&lt;&gt;"",INDEX(Devices[Device Description],MATCH($A339,Devices[Tag Name],0)),"")</f>
        <v/>
      </c>
    </row>
    <row r="340" spans="1:6" x14ac:dyDescent="0.25">
      <c r="A340" t="str">
        <f t="array" aca="1" ref="A3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+ 1),ROW($A338))),"")</f>
        <v/>
      </c>
      <c r="B340" t="str">
        <f ca="1">IF($A340&lt;&gt;"",INDEX(Devices[Area],MATCH($A340,Devices[Tag Name],0)),"")</f>
        <v/>
      </c>
      <c r="C340" t="str">
        <f t="shared" ca="1" si="2"/>
        <v/>
      </c>
      <c r="F340" t="str">
        <f ca="1">IF($A340&lt;&gt;"",INDEX(Devices[Device Description],MATCH($A340,Devices[Tag Name],0)),"")</f>
        <v/>
      </c>
    </row>
    <row r="341" spans="1:6" x14ac:dyDescent="0.25">
      <c r="A341" t="str">
        <f t="array" aca="1" ref="A3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+ 1),ROW($A339))),"")</f>
        <v/>
      </c>
      <c r="B341" t="str">
        <f ca="1">IF($A341&lt;&gt;"",INDEX(Devices[Area],MATCH($A341,Devices[Tag Name],0)),"")</f>
        <v/>
      </c>
      <c r="C341" t="str">
        <f t="shared" ca="1" si="2"/>
        <v/>
      </c>
      <c r="F341" t="str">
        <f ca="1">IF($A341&lt;&gt;"",INDEX(Devices[Device Description],MATCH($A341,Devices[Tag Name],0)),"")</f>
        <v/>
      </c>
    </row>
    <row r="342" spans="1:6" x14ac:dyDescent="0.25">
      <c r="A342" t="str">
        <f t="array" aca="1" ref="A3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+ 1),ROW($A340))),"")</f>
        <v/>
      </c>
      <c r="B342" t="str">
        <f ca="1">IF($A342&lt;&gt;"",INDEX(Devices[Area],MATCH($A342,Devices[Tag Name],0)),"")</f>
        <v/>
      </c>
      <c r="C342" t="str">
        <f t="shared" ca="1" si="2"/>
        <v/>
      </c>
      <c r="F342" t="str">
        <f ca="1">IF($A342&lt;&gt;"",INDEX(Devices[Device Description],MATCH($A342,Devices[Tag Name],0)),"")</f>
        <v/>
      </c>
    </row>
    <row r="343" spans="1:6" x14ac:dyDescent="0.25">
      <c r="A343" t="str">
        <f t="array" aca="1" ref="A3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+ 1),ROW($A341))),"")</f>
        <v/>
      </c>
      <c r="B343" t="str">
        <f ca="1">IF($A343&lt;&gt;"",INDEX(Devices[Area],MATCH($A343,Devices[Tag Name],0)),"")</f>
        <v/>
      </c>
      <c r="C343" t="str">
        <f t="shared" ca="1" si="2"/>
        <v/>
      </c>
      <c r="F343" t="str">
        <f ca="1">IF($A343&lt;&gt;"",INDEX(Devices[Device Description],MATCH($A343,Devices[Tag Name],0)),"")</f>
        <v/>
      </c>
    </row>
    <row r="344" spans="1:6" x14ac:dyDescent="0.25">
      <c r="A344" t="str">
        <f t="array" aca="1" ref="A3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+ 1),ROW($A342))),"")</f>
        <v/>
      </c>
      <c r="B344" t="str">
        <f ca="1">IF($A344&lt;&gt;"",INDEX(Devices[Area],MATCH($A344,Devices[Tag Name],0)),"")</f>
        <v/>
      </c>
      <c r="C344" t="str">
        <f t="shared" ca="1" si="2"/>
        <v/>
      </c>
      <c r="F344" t="str">
        <f ca="1">IF($A344&lt;&gt;"",INDEX(Devices[Device Description],MATCH($A344,Devices[Tag Name],0)),"")</f>
        <v/>
      </c>
    </row>
    <row r="345" spans="1:6" x14ac:dyDescent="0.25">
      <c r="A345" t="str">
        <f t="array" aca="1" ref="A3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+ 1),ROW($A343))),"")</f>
        <v/>
      </c>
      <c r="B345" t="str">
        <f ca="1">IF($A345&lt;&gt;"",INDEX(Devices[Area],MATCH($A345,Devices[Tag Name],0)),"")</f>
        <v/>
      </c>
      <c r="C345" t="str">
        <f t="shared" ca="1" si="2"/>
        <v/>
      </c>
      <c r="F345" t="str">
        <f ca="1">IF($A345&lt;&gt;"",INDEX(Devices[Device Description],MATCH($A345,Devices[Tag Name],0)),"")</f>
        <v/>
      </c>
    </row>
    <row r="346" spans="1:6" x14ac:dyDescent="0.25">
      <c r="A346" t="str">
        <f t="array" aca="1" ref="A3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+ 1),ROW($A344))),"")</f>
        <v/>
      </c>
      <c r="B346" t="str">
        <f ca="1">IF($A346&lt;&gt;"",INDEX(Devices[Area],MATCH($A346,Devices[Tag Name],0)),"")</f>
        <v/>
      </c>
      <c r="C346" t="str">
        <f t="shared" ca="1" si="2"/>
        <v/>
      </c>
      <c r="F346" t="str">
        <f ca="1">IF($A346&lt;&gt;"",INDEX(Devices[Device Description],MATCH($A346,Devices[Tag Name],0)),"")</f>
        <v/>
      </c>
    </row>
    <row r="347" spans="1:6" x14ac:dyDescent="0.25">
      <c r="A347" t="str">
        <f t="array" aca="1" ref="A3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+ 1),ROW($A345))),"")</f>
        <v/>
      </c>
      <c r="B347" t="str">
        <f ca="1">IF($A347&lt;&gt;"",INDEX(Devices[Area],MATCH($A347,Devices[Tag Name],0)),"")</f>
        <v/>
      </c>
      <c r="C347" t="str">
        <f t="shared" ca="1" si="2"/>
        <v/>
      </c>
      <c r="F347" t="str">
        <f ca="1">IF($A347&lt;&gt;"",INDEX(Devices[Device Description],MATCH($A347,Devices[Tag Name],0)),"")</f>
        <v/>
      </c>
    </row>
    <row r="348" spans="1:6" x14ac:dyDescent="0.25">
      <c r="A348" t="str">
        <f t="array" aca="1" ref="A3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+ 1),ROW($A346))),"")</f>
        <v/>
      </c>
      <c r="B348" t="str">
        <f ca="1">IF($A348&lt;&gt;"",INDEX(Devices[Area],MATCH($A348,Devices[Tag Name],0)),"")</f>
        <v/>
      </c>
      <c r="C348" t="str">
        <f t="shared" ca="1" si="2"/>
        <v/>
      </c>
      <c r="F348" t="str">
        <f ca="1">IF($A348&lt;&gt;"",INDEX(Devices[Device Description],MATCH($A348,Devices[Tag Name],0)),"")</f>
        <v/>
      </c>
    </row>
    <row r="349" spans="1:6" x14ac:dyDescent="0.25">
      <c r="A349" t="str">
        <f t="array" aca="1" ref="A3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+ 1),ROW($A347))),"")</f>
        <v/>
      </c>
      <c r="B349" t="str">
        <f ca="1">IF($A349&lt;&gt;"",INDEX(Devices[Area],MATCH($A349,Devices[Tag Name],0)),"")</f>
        <v/>
      </c>
      <c r="C349" t="str">
        <f t="shared" ca="1" si="2"/>
        <v/>
      </c>
      <c r="F349" t="str">
        <f ca="1">IF($A349&lt;&gt;"",INDEX(Devices[Device Description],MATCH($A349,Devices[Tag Name],0)),"")</f>
        <v/>
      </c>
    </row>
    <row r="350" spans="1:6" x14ac:dyDescent="0.25">
      <c r="A350" t="str">
        <f t="array" aca="1" ref="A3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+ 1),ROW($A348))),"")</f>
        <v/>
      </c>
      <c r="B350" t="str">
        <f ca="1">IF($A350&lt;&gt;"",INDEX(Devices[Area],MATCH($A350,Devices[Tag Name],0)),"")</f>
        <v/>
      </c>
      <c r="C350" t="str">
        <f t="shared" ca="1" si="2"/>
        <v/>
      </c>
      <c r="F350" t="str">
        <f ca="1">IF($A350&lt;&gt;"",INDEX(Devices[Device Description],MATCH($A350,Devices[Tag Name],0)),"")</f>
        <v/>
      </c>
    </row>
    <row r="351" spans="1:6" x14ac:dyDescent="0.25">
      <c r="A351" t="str">
        <f t="array" aca="1" ref="A3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+ 1),ROW($A349))),"")</f>
        <v/>
      </c>
      <c r="B351" t="str">
        <f ca="1">IF($A351&lt;&gt;"",INDEX(Devices[Area],MATCH($A351,Devices[Tag Name],0)),"")</f>
        <v/>
      </c>
      <c r="C351" t="str">
        <f t="shared" ca="1" si="2"/>
        <v/>
      </c>
      <c r="F351" t="str">
        <f ca="1">IF($A351&lt;&gt;"",INDEX(Devices[Device Description],MATCH($A351,Devices[Tag Name],0)),"")</f>
        <v/>
      </c>
    </row>
    <row r="352" spans="1:6" x14ac:dyDescent="0.25">
      <c r="A352" t="str">
        <f t="array" aca="1" ref="A3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+ 1),ROW($A350))),"")</f>
        <v/>
      </c>
      <c r="B352" t="str">
        <f ca="1">IF($A352&lt;&gt;"",INDEX(Devices[Area],MATCH($A352,Devices[Tag Name],0)),"")</f>
        <v/>
      </c>
      <c r="C352" t="str">
        <f t="shared" ca="1" si="2"/>
        <v/>
      </c>
      <c r="F352" t="str">
        <f ca="1">IF($A352&lt;&gt;"",INDEX(Devices[Device Description],MATCH($A352,Devices[Tag Name],0)),"")</f>
        <v/>
      </c>
    </row>
    <row r="353" spans="1:6" x14ac:dyDescent="0.25">
      <c r="A353" t="str">
        <f t="array" aca="1" ref="A3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+ 1),ROW($A351))),"")</f>
        <v/>
      </c>
      <c r="B353" t="str">
        <f ca="1">IF($A353&lt;&gt;"",INDEX(Devices[Area],MATCH($A353,Devices[Tag Name],0)),"")</f>
        <v/>
      </c>
      <c r="C353" t="str">
        <f t="shared" ca="1" si="2"/>
        <v/>
      </c>
      <c r="F353" t="str">
        <f ca="1">IF($A353&lt;&gt;"",INDEX(Devices[Device Description],MATCH($A353,Devices[Tag Name],0)),"")</f>
        <v/>
      </c>
    </row>
    <row r="354" spans="1:6" x14ac:dyDescent="0.25">
      <c r="A354" t="str">
        <f t="array" aca="1" ref="A3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+ 1),ROW($A352))),"")</f>
        <v/>
      </c>
      <c r="B354" t="str">
        <f ca="1">IF($A354&lt;&gt;"",INDEX(Devices[Area],MATCH($A354,Devices[Tag Name],0)),"")</f>
        <v/>
      </c>
      <c r="C354" t="str">
        <f t="shared" ca="1" si="2"/>
        <v/>
      </c>
      <c r="F354" t="str">
        <f ca="1">IF($A354&lt;&gt;"",INDEX(Devices[Device Description],MATCH($A354,Devices[Tag Name],0)),"")</f>
        <v/>
      </c>
    </row>
    <row r="355" spans="1:6" x14ac:dyDescent="0.25">
      <c r="A355" t="str">
        <f t="array" aca="1" ref="A3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+ 1),ROW($A353))),"")</f>
        <v/>
      </c>
      <c r="B355" t="str">
        <f ca="1">IF($A355&lt;&gt;"",INDEX(Devices[Area],MATCH($A355,Devices[Tag Name],0)),"")</f>
        <v/>
      </c>
      <c r="C355" t="str">
        <f t="shared" ca="1" si="2"/>
        <v/>
      </c>
      <c r="F355" t="str">
        <f ca="1">IF($A355&lt;&gt;"",INDEX(Devices[Device Description],MATCH($A355,Devices[Tag Name],0)),"")</f>
        <v/>
      </c>
    </row>
    <row r="356" spans="1:6" x14ac:dyDescent="0.25">
      <c r="A356" t="str">
        <f t="array" aca="1" ref="A3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+ 1),ROW($A354))),"")</f>
        <v/>
      </c>
      <c r="B356" t="str">
        <f ca="1">IF($A356&lt;&gt;"",INDEX(Devices[Area],MATCH($A356,Devices[Tag Name],0)),"")</f>
        <v/>
      </c>
      <c r="C356" t="str">
        <f t="shared" ca="1" si="2"/>
        <v/>
      </c>
      <c r="F356" t="str">
        <f ca="1">IF($A356&lt;&gt;"",INDEX(Devices[Device Description],MATCH($A356,Devices[Tag Name],0)),"")</f>
        <v/>
      </c>
    </row>
    <row r="357" spans="1:6" x14ac:dyDescent="0.25">
      <c r="A357" t="str">
        <f t="array" aca="1" ref="A3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+ 1),ROW($A355))),"")</f>
        <v/>
      </c>
      <c r="B357" t="str">
        <f ca="1">IF($A357&lt;&gt;"",INDEX(Devices[Area],MATCH($A357,Devices[Tag Name],0)),"")</f>
        <v/>
      </c>
      <c r="C357" t="str">
        <f t="shared" ca="1" si="2"/>
        <v/>
      </c>
      <c r="F357" t="str">
        <f ca="1">IF($A357&lt;&gt;"",INDEX(Devices[Device Description],MATCH($A357,Devices[Tag Name],0)),"")</f>
        <v/>
      </c>
    </row>
    <row r="358" spans="1:6" x14ac:dyDescent="0.25">
      <c r="A358" t="str">
        <f t="array" aca="1" ref="A3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+ 1),ROW($A356))),"")</f>
        <v/>
      </c>
      <c r="B358" t="str">
        <f ca="1">IF($A358&lt;&gt;"",INDEX(Devices[Area],MATCH($A358,Devices[Tag Name],0)),"")</f>
        <v/>
      </c>
      <c r="C358" t="str">
        <f t="shared" ca="1" si="2"/>
        <v/>
      </c>
      <c r="F358" t="str">
        <f ca="1">IF($A358&lt;&gt;"",INDEX(Devices[Device Description],MATCH($A358,Devices[Tag Name],0)),"")</f>
        <v/>
      </c>
    </row>
    <row r="359" spans="1:6" x14ac:dyDescent="0.25">
      <c r="A359" t="str">
        <f t="array" aca="1" ref="A3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+ 1),ROW($A357))),"")</f>
        <v/>
      </c>
      <c r="B359" t="str">
        <f ca="1">IF($A359&lt;&gt;"",INDEX(Devices[Area],MATCH($A359,Devices[Tag Name],0)),"")</f>
        <v/>
      </c>
      <c r="C359" t="str">
        <f t="shared" ca="1" si="2"/>
        <v/>
      </c>
      <c r="F359" t="str">
        <f ca="1">IF($A359&lt;&gt;"",INDEX(Devices[Device Description],MATCH($A359,Devices[Tag Name],0)),"")</f>
        <v/>
      </c>
    </row>
    <row r="360" spans="1:6" x14ac:dyDescent="0.25">
      <c r="A360" t="str">
        <f t="array" aca="1" ref="A3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+ 1),ROW($A358))),"")</f>
        <v/>
      </c>
      <c r="B360" t="str">
        <f ca="1">IF($A360&lt;&gt;"",INDEX(Devices[Area],MATCH($A360,Devices[Tag Name],0)),"")</f>
        <v/>
      </c>
      <c r="C360" t="str">
        <f t="shared" ca="1" si="2"/>
        <v/>
      </c>
      <c r="F360" t="str">
        <f ca="1">IF($A360&lt;&gt;"",INDEX(Devices[Device Description],MATCH($A360,Devices[Tag Name],0)),"")</f>
        <v/>
      </c>
    </row>
    <row r="361" spans="1:6" x14ac:dyDescent="0.25">
      <c r="A361" t="str">
        <f t="array" aca="1" ref="A3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+ 1),ROW($A359))),"")</f>
        <v/>
      </c>
      <c r="B361" t="str">
        <f ca="1">IF($A361&lt;&gt;"",INDEX(Devices[Area],MATCH($A361,Devices[Tag Name],0)),"")</f>
        <v/>
      </c>
      <c r="C361" t="str">
        <f t="shared" ca="1" si="2"/>
        <v/>
      </c>
      <c r="F361" t="str">
        <f ca="1">IF($A361&lt;&gt;"",INDEX(Devices[Device Description],MATCH($A361,Devices[Tag Name],0)),"")</f>
        <v/>
      </c>
    </row>
    <row r="362" spans="1:6" x14ac:dyDescent="0.25">
      <c r="A362" t="str">
        <f t="array" aca="1" ref="A3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+ 1),ROW($A360))),"")</f>
        <v/>
      </c>
      <c r="B362" t="str">
        <f ca="1">IF($A362&lt;&gt;"",INDEX(Devices[Area],MATCH($A362,Devices[Tag Name],0)),"")</f>
        <v/>
      </c>
      <c r="C362" t="str">
        <f t="shared" ca="1" si="2"/>
        <v/>
      </c>
      <c r="F362" t="str">
        <f ca="1">IF($A362&lt;&gt;"",INDEX(Devices[Device Description],MATCH($A362,Devices[Tag Name],0)),"")</f>
        <v/>
      </c>
    </row>
    <row r="363" spans="1:6" x14ac:dyDescent="0.25">
      <c r="A363" t="str">
        <f t="array" aca="1" ref="A3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+ 1),ROW($A361))),"")</f>
        <v/>
      </c>
      <c r="B363" t="str">
        <f ca="1">IF($A363&lt;&gt;"",INDEX(Devices[Area],MATCH($A363,Devices[Tag Name],0)),"")</f>
        <v/>
      </c>
      <c r="C363" t="str">
        <f t="shared" ca="1" si="2"/>
        <v/>
      </c>
      <c r="F363" t="str">
        <f ca="1">IF($A363&lt;&gt;"",INDEX(Devices[Device Description],MATCH($A363,Devices[Tag Name],0)),"")</f>
        <v/>
      </c>
    </row>
    <row r="364" spans="1:6" x14ac:dyDescent="0.25">
      <c r="A364" t="str">
        <f t="array" aca="1" ref="A3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+ 1),ROW($A362))),"")</f>
        <v/>
      </c>
      <c r="B364" t="str">
        <f ca="1">IF($A364&lt;&gt;"",INDEX(Devices[Area],MATCH($A364,Devices[Tag Name],0)),"")</f>
        <v/>
      </c>
      <c r="C364" t="str">
        <f t="shared" ca="1" si="2"/>
        <v/>
      </c>
      <c r="F364" t="str">
        <f ca="1">IF($A364&lt;&gt;"",INDEX(Devices[Device Description],MATCH($A364,Devices[Tag Name],0)),"")</f>
        <v/>
      </c>
    </row>
    <row r="365" spans="1:6" x14ac:dyDescent="0.25">
      <c r="A365" t="str">
        <f t="array" aca="1" ref="A3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+ 1),ROW($A363))),"")</f>
        <v/>
      </c>
      <c r="B365" t="str">
        <f ca="1">IF($A365&lt;&gt;"",INDEX(Devices[Area],MATCH($A365,Devices[Tag Name],0)),"")</f>
        <v/>
      </c>
      <c r="C365" t="str">
        <f t="shared" ref="C365:C428" ca="1" si="3">IF($A365&lt;&gt;"","Default","")</f>
        <v/>
      </c>
      <c r="F365" t="str">
        <f ca="1">IF($A365&lt;&gt;"",INDEX(Devices[Device Description],MATCH($A365,Devices[Tag Name],0)),"")</f>
        <v/>
      </c>
    </row>
    <row r="366" spans="1:6" x14ac:dyDescent="0.25">
      <c r="A366" t="str">
        <f t="array" aca="1" ref="A3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+ 1),ROW($A364))),"")</f>
        <v/>
      </c>
      <c r="B366" t="str">
        <f ca="1">IF($A366&lt;&gt;"",INDEX(Devices[Area],MATCH($A366,Devices[Tag Name],0)),"")</f>
        <v/>
      </c>
      <c r="C366" t="str">
        <f t="shared" ca="1" si="3"/>
        <v/>
      </c>
      <c r="F366" t="str">
        <f ca="1">IF($A366&lt;&gt;"",INDEX(Devices[Device Description],MATCH($A366,Devices[Tag Name],0)),"")</f>
        <v/>
      </c>
    </row>
    <row r="367" spans="1:6" x14ac:dyDescent="0.25">
      <c r="A367" t="str">
        <f t="array" aca="1" ref="A3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+ 1),ROW($A365))),"")</f>
        <v/>
      </c>
      <c r="B367" t="str">
        <f ca="1">IF($A367&lt;&gt;"",INDEX(Devices[Area],MATCH($A367,Devices[Tag Name],0)),"")</f>
        <v/>
      </c>
      <c r="C367" t="str">
        <f t="shared" ca="1" si="3"/>
        <v/>
      </c>
      <c r="F367" t="str">
        <f ca="1">IF($A367&lt;&gt;"",INDEX(Devices[Device Description],MATCH($A367,Devices[Tag Name],0)),"")</f>
        <v/>
      </c>
    </row>
    <row r="368" spans="1:6" x14ac:dyDescent="0.25">
      <c r="A368" t="str">
        <f t="array" aca="1" ref="A3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+ 1),ROW($A366))),"")</f>
        <v/>
      </c>
      <c r="B368" t="str">
        <f ca="1">IF($A368&lt;&gt;"",INDEX(Devices[Area],MATCH($A368,Devices[Tag Name],0)),"")</f>
        <v/>
      </c>
      <c r="C368" t="str">
        <f t="shared" ca="1" si="3"/>
        <v/>
      </c>
      <c r="F368" t="str">
        <f ca="1">IF($A368&lt;&gt;"",INDEX(Devices[Device Description],MATCH($A368,Devices[Tag Name],0)),"")</f>
        <v/>
      </c>
    </row>
    <row r="369" spans="1:6" x14ac:dyDescent="0.25">
      <c r="A369" t="str">
        <f t="array" aca="1" ref="A3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+ 1),ROW($A367))),"")</f>
        <v/>
      </c>
      <c r="B369" t="str">
        <f ca="1">IF($A369&lt;&gt;"",INDEX(Devices[Area],MATCH($A369,Devices[Tag Name],0)),"")</f>
        <v/>
      </c>
      <c r="C369" t="str">
        <f t="shared" ca="1" si="3"/>
        <v/>
      </c>
      <c r="F369" t="str">
        <f ca="1">IF($A369&lt;&gt;"",INDEX(Devices[Device Description],MATCH($A369,Devices[Tag Name],0)),"")</f>
        <v/>
      </c>
    </row>
    <row r="370" spans="1:6" x14ac:dyDescent="0.25">
      <c r="A370" t="str">
        <f t="array" aca="1" ref="A3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+ 1),ROW($A368))),"")</f>
        <v/>
      </c>
      <c r="B370" t="str">
        <f ca="1">IF($A370&lt;&gt;"",INDEX(Devices[Area],MATCH($A370,Devices[Tag Name],0)),"")</f>
        <v/>
      </c>
      <c r="C370" t="str">
        <f t="shared" ca="1" si="3"/>
        <v/>
      </c>
      <c r="F370" t="str">
        <f ca="1">IF($A370&lt;&gt;"",INDEX(Devices[Device Description],MATCH($A370,Devices[Tag Name],0)),"")</f>
        <v/>
      </c>
    </row>
    <row r="371" spans="1:6" x14ac:dyDescent="0.25">
      <c r="A371" t="str">
        <f t="array" aca="1" ref="A3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+ 1),ROW($A369))),"")</f>
        <v/>
      </c>
      <c r="B371" t="str">
        <f ca="1">IF($A371&lt;&gt;"",INDEX(Devices[Area],MATCH($A371,Devices[Tag Name],0)),"")</f>
        <v/>
      </c>
      <c r="C371" t="str">
        <f t="shared" ca="1" si="3"/>
        <v/>
      </c>
      <c r="F371" t="str">
        <f ca="1">IF($A371&lt;&gt;"",INDEX(Devices[Device Description],MATCH($A371,Devices[Tag Name],0)),"")</f>
        <v/>
      </c>
    </row>
    <row r="372" spans="1:6" x14ac:dyDescent="0.25">
      <c r="A372" t="str">
        <f t="array" aca="1" ref="A3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+ 1),ROW($A370))),"")</f>
        <v/>
      </c>
      <c r="B372" t="str">
        <f ca="1">IF($A372&lt;&gt;"",INDEX(Devices[Area],MATCH($A372,Devices[Tag Name],0)),"")</f>
        <v/>
      </c>
      <c r="C372" t="str">
        <f t="shared" ca="1" si="3"/>
        <v/>
      </c>
      <c r="F372" t="str">
        <f ca="1">IF($A372&lt;&gt;"",INDEX(Devices[Device Description],MATCH($A372,Devices[Tag Name],0)),"")</f>
        <v/>
      </c>
    </row>
    <row r="373" spans="1:6" x14ac:dyDescent="0.25">
      <c r="A373" t="str">
        <f t="array" aca="1" ref="A3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+ 1),ROW($A371))),"")</f>
        <v/>
      </c>
      <c r="B373" t="str">
        <f ca="1">IF($A373&lt;&gt;"",INDEX(Devices[Area],MATCH($A373,Devices[Tag Name],0)),"")</f>
        <v/>
      </c>
      <c r="C373" t="str">
        <f t="shared" ca="1" si="3"/>
        <v/>
      </c>
      <c r="F373" t="str">
        <f ca="1">IF($A373&lt;&gt;"",INDEX(Devices[Device Description],MATCH($A373,Devices[Tag Name],0)),"")</f>
        <v/>
      </c>
    </row>
    <row r="374" spans="1:6" x14ac:dyDescent="0.25">
      <c r="A374" t="str">
        <f t="array" aca="1" ref="A3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+ 1),ROW($A372))),"")</f>
        <v/>
      </c>
      <c r="B374" t="str">
        <f ca="1">IF($A374&lt;&gt;"",INDEX(Devices[Area],MATCH($A374,Devices[Tag Name],0)),"")</f>
        <v/>
      </c>
      <c r="C374" t="str">
        <f t="shared" ca="1" si="3"/>
        <v/>
      </c>
      <c r="F374" t="str">
        <f ca="1">IF($A374&lt;&gt;"",INDEX(Devices[Device Description],MATCH($A374,Devices[Tag Name],0)),"")</f>
        <v/>
      </c>
    </row>
    <row r="375" spans="1:6" x14ac:dyDescent="0.25">
      <c r="A375" t="str">
        <f t="array" aca="1" ref="A3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+ 1),ROW($A373))),"")</f>
        <v/>
      </c>
      <c r="B375" t="str">
        <f ca="1">IF($A375&lt;&gt;"",INDEX(Devices[Area],MATCH($A375,Devices[Tag Name],0)),"")</f>
        <v/>
      </c>
      <c r="C375" t="str">
        <f t="shared" ca="1" si="3"/>
        <v/>
      </c>
      <c r="F375" t="str">
        <f ca="1">IF($A375&lt;&gt;"",INDEX(Devices[Device Description],MATCH($A375,Devices[Tag Name],0)),"")</f>
        <v/>
      </c>
    </row>
    <row r="376" spans="1:6" x14ac:dyDescent="0.25">
      <c r="A376" t="str">
        <f t="array" aca="1" ref="A3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+ 1),ROW($A374))),"")</f>
        <v/>
      </c>
      <c r="B376" t="str">
        <f ca="1">IF($A376&lt;&gt;"",INDEX(Devices[Area],MATCH($A376,Devices[Tag Name],0)),"")</f>
        <v/>
      </c>
      <c r="C376" t="str">
        <f t="shared" ca="1" si="3"/>
        <v/>
      </c>
      <c r="F376" t="str">
        <f ca="1">IF($A376&lt;&gt;"",INDEX(Devices[Device Description],MATCH($A376,Devices[Tag Name],0)),"")</f>
        <v/>
      </c>
    </row>
    <row r="377" spans="1:6" x14ac:dyDescent="0.25">
      <c r="A377" t="str">
        <f t="array" aca="1" ref="A3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+ 1),ROW($A375))),"")</f>
        <v/>
      </c>
      <c r="B377" t="str">
        <f ca="1">IF($A377&lt;&gt;"",INDEX(Devices[Area],MATCH($A377,Devices[Tag Name],0)),"")</f>
        <v/>
      </c>
      <c r="C377" t="str">
        <f t="shared" ca="1" si="3"/>
        <v/>
      </c>
      <c r="F377" t="str">
        <f ca="1">IF($A377&lt;&gt;"",INDEX(Devices[Device Description],MATCH($A377,Devices[Tag Name],0)),"")</f>
        <v/>
      </c>
    </row>
    <row r="378" spans="1:6" x14ac:dyDescent="0.25">
      <c r="A378" t="str">
        <f t="array" aca="1" ref="A3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+ 1),ROW($A376))),"")</f>
        <v/>
      </c>
      <c r="B378" t="str">
        <f ca="1">IF($A378&lt;&gt;"",INDEX(Devices[Area],MATCH($A378,Devices[Tag Name],0)),"")</f>
        <v/>
      </c>
      <c r="C378" t="str">
        <f t="shared" ca="1" si="3"/>
        <v/>
      </c>
      <c r="F378" t="str">
        <f ca="1">IF($A378&lt;&gt;"",INDEX(Devices[Device Description],MATCH($A378,Devices[Tag Name],0)),"")</f>
        <v/>
      </c>
    </row>
    <row r="379" spans="1:6" x14ac:dyDescent="0.25">
      <c r="A379" t="str">
        <f t="array" aca="1" ref="A3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+ 1),ROW($A377))),"")</f>
        <v/>
      </c>
      <c r="B379" t="str">
        <f ca="1">IF($A379&lt;&gt;"",INDEX(Devices[Area],MATCH($A379,Devices[Tag Name],0)),"")</f>
        <v/>
      </c>
      <c r="C379" t="str">
        <f t="shared" ca="1" si="3"/>
        <v/>
      </c>
      <c r="F379" t="str">
        <f ca="1">IF($A379&lt;&gt;"",INDEX(Devices[Device Description],MATCH($A379,Devices[Tag Name],0)),"")</f>
        <v/>
      </c>
    </row>
    <row r="380" spans="1:6" x14ac:dyDescent="0.25">
      <c r="A380" t="str">
        <f t="array" aca="1" ref="A3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+ 1),ROW($A378))),"")</f>
        <v/>
      </c>
      <c r="B380" t="str">
        <f ca="1">IF($A380&lt;&gt;"",INDEX(Devices[Area],MATCH($A380,Devices[Tag Name],0)),"")</f>
        <v/>
      </c>
      <c r="C380" t="str">
        <f t="shared" ca="1" si="3"/>
        <v/>
      </c>
      <c r="F380" t="str">
        <f ca="1">IF($A380&lt;&gt;"",INDEX(Devices[Device Description],MATCH($A380,Devices[Tag Name],0)),"")</f>
        <v/>
      </c>
    </row>
    <row r="381" spans="1:6" x14ac:dyDescent="0.25">
      <c r="A381" t="str">
        <f t="array" aca="1" ref="A3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+ 1),ROW($A379))),"")</f>
        <v/>
      </c>
      <c r="B381" t="str">
        <f ca="1">IF($A381&lt;&gt;"",INDEX(Devices[Area],MATCH($A381,Devices[Tag Name],0)),"")</f>
        <v/>
      </c>
      <c r="C381" t="str">
        <f t="shared" ca="1" si="3"/>
        <v/>
      </c>
      <c r="F381" t="str">
        <f ca="1">IF($A381&lt;&gt;"",INDEX(Devices[Device Description],MATCH($A381,Devices[Tag Name],0)),"")</f>
        <v/>
      </c>
    </row>
    <row r="382" spans="1:6" x14ac:dyDescent="0.25">
      <c r="A382" t="str">
        <f t="array" aca="1" ref="A3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+ 1),ROW($A380))),"")</f>
        <v/>
      </c>
      <c r="B382" t="str">
        <f ca="1">IF($A382&lt;&gt;"",INDEX(Devices[Area],MATCH($A382,Devices[Tag Name],0)),"")</f>
        <v/>
      </c>
      <c r="C382" t="str">
        <f t="shared" ca="1" si="3"/>
        <v/>
      </c>
      <c r="F382" t="str">
        <f ca="1">IF($A382&lt;&gt;"",INDEX(Devices[Device Description],MATCH($A382,Devices[Tag Name],0)),"")</f>
        <v/>
      </c>
    </row>
    <row r="383" spans="1:6" x14ac:dyDescent="0.25">
      <c r="A383" t="str">
        <f t="array" aca="1" ref="A3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+ 1),ROW($A381))),"")</f>
        <v/>
      </c>
      <c r="B383" t="str">
        <f ca="1">IF($A383&lt;&gt;"",INDEX(Devices[Area],MATCH($A383,Devices[Tag Name],0)),"")</f>
        <v/>
      </c>
      <c r="C383" t="str">
        <f t="shared" ca="1" si="3"/>
        <v/>
      </c>
      <c r="F383" t="str">
        <f ca="1">IF($A383&lt;&gt;"",INDEX(Devices[Device Description],MATCH($A383,Devices[Tag Name],0)),"")</f>
        <v/>
      </c>
    </row>
    <row r="384" spans="1:6" x14ac:dyDescent="0.25">
      <c r="A384" t="str">
        <f t="array" aca="1" ref="A3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+ 1),ROW($A382))),"")</f>
        <v/>
      </c>
      <c r="B384" t="str">
        <f ca="1">IF($A384&lt;&gt;"",INDEX(Devices[Area],MATCH($A384,Devices[Tag Name],0)),"")</f>
        <v/>
      </c>
      <c r="C384" t="str">
        <f t="shared" ca="1" si="3"/>
        <v/>
      </c>
      <c r="F384" t="str">
        <f ca="1">IF($A384&lt;&gt;"",INDEX(Devices[Device Description],MATCH($A384,Devices[Tag Name],0)),"")</f>
        <v/>
      </c>
    </row>
    <row r="385" spans="1:6" x14ac:dyDescent="0.25">
      <c r="A385" t="str">
        <f t="array" aca="1" ref="A3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+ 1),ROW($A383))),"")</f>
        <v/>
      </c>
      <c r="B385" t="str">
        <f ca="1">IF($A385&lt;&gt;"",INDEX(Devices[Area],MATCH($A385,Devices[Tag Name],0)),"")</f>
        <v/>
      </c>
      <c r="C385" t="str">
        <f t="shared" ca="1" si="3"/>
        <v/>
      </c>
      <c r="F385" t="str">
        <f ca="1">IF($A385&lt;&gt;"",INDEX(Devices[Device Description],MATCH($A385,Devices[Tag Name],0)),"")</f>
        <v/>
      </c>
    </row>
    <row r="386" spans="1:6" x14ac:dyDescent="0.25">
      <c r="A386" t="str">
        <f t="array" aca="1" ref="A3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+ 1),ROW($A384))),"")</f>
        <v/>
      </c>
      <c r="B386" t="str">
        <f ca="1">IF($A386&lt;&gt;"",INDEX(Devices[Area],MATCH($A386,Devices[Tag Name],0)),"")</f>
        <v/>
      </c>
      <c r="C386" t="str">
        <f t="shared" ca="1" si="3"/>
        <v/>
      </c>
      <c r="F386" t="str">
        <f ca="1">IF($A386&lt;&gt;"",INDEX(Devices[Device Description],MATCH($A386,Devices[Tag Name],0)),"")</f>
        <v/>
      </c>
    </row>
    <row r="387" spans="1:6" x14ac:dyDescent="0.25">
      <c r="A387" t="str">
        <f t="array" aca="1" ref="A3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+ 1),ROW($A385))),"")</f>
        <v/>
      </c>
      <c r="B387" t="str">
        <f ca="1">IF($A387&lt;&gt;"",INDEX(Devices[Area],MATCH($A387,Devices[Tag Name],0)),"")</f>
        <v/>
      </c>
      <c r="C387" t="str">
        <f t="shared" ca="1" si="3"/>
        <v/>
      </c>
      <c r="F387" t="str">
        <f ca="1">IF($A387&lt;&gt;"",INDEX(Devices[Device Description],MATCH($A387,Devices[Tag Name],0)),"")</f>
        <v/>
      </c>
    </row>
    <row r="388" spans="1:6" x14ac:dyDescent="0.25">
      <c r="A388" t="str">
        <f t="array" aca="1" ref="A3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+ 1),ROW($A386))),"")</f>
        <v/>
      </c>
      <c r="B388" t="str">
        <f ca="1">IF($A388&lt;&gt;"",INDEX(Devices[Area],MATCH($A388,Devices[Tag Name],0)),"")</f>
        <v/>
      </c>
      <c r="C388" t="str">
        <f t="shared" ca="1" si="3"/>
        <v/>
      </c>
      <c r="F388" t="str">
        <f ca="1">IF($A388&lt;&gt;"",INDEX(Devices[Device Description],MATCH($A388,Devices[Tag Name],0)),"")</f>
        <v/>
      </c>
    </row>
    <row r="389" spans="1:6" x14ac:dyDescent="0.25">
      <c r="A389" t="str">
        <f t="array" aca="1" ref="A3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+ 1),ROW($A387))),"")</f>
        <v/>
      </c>
      <c r="B389" t="str">
        <f ca="1">IF($A389&lt;&gt;"",INDEX(Devices[Area],MATCH($A389,Devices[Tag Name],0)),"")</f>
        <v/>
      </c>
      <c r="C389" t="str">
        <f t="shared" ca="1" si="3"/>
        <v/>
      </c>
      <c r="F389" t="str">
        <f ca="1">IF($A389&lt;&gt;"",INDEX(Devices[Device Description],MATCH($A389,Devices[Tag Name],0)),"")</f>
        <v/>
      </c>
    </row>
    <row r="390" spans="1:6" x14ac:dyDescent="0.25">
      <c r="A390" t="str">
        <f t="array" aca="1" ref="A3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+ 1),ROW($A388))),"")</f>
        <v/>
      </c>
      <c r="B390" t="str">
        <f ca="1">IF($A390&lt;&gt;"",INDEX(Devices[Area],MATCH($A390,Devices[Tag Name],0)),"")</f>
        <v/>
      </c>
      <c r="C390" t="str">
        <f t="shared" ca="1" si="3"/>
        <v/>
      </c>
      <c r="F390" t="str">
        <f ca="1">IF($A390&lt;&gt;"",INDEX(Devices[Device Description],MATCH($A390,Devices[Tag Name],0)),"")</f>
        <v/>
      </c>
    </row>
    <row r="391" spans="1:6" x14ac:dyDescent="0.25">
      <c r="A391" t="str">
        <f t="array" aca="1" ref="A3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+ 1),ROW($A389))),"")</f>
        <v/>
      </c>
      <c r="B391" t="str">
        <f ca="1">IF($A391&lt;&gt;"",INDEX(Devices[Area],MATCH($A391,Devices[Tag Name],0)),"")</f>
        <v/>
      </c>
      <c r="C391" t="str">
        <f t="shared" ca="1" si="3"/>
        <v/>
      </c>
      <c r="F391" t="str">
        <f ca="1">IF($A391&lt;&gt;"",INDEX(Devices[Device Description],MATCH($A391,Devices[Tag Name],0)),"")</f>
        <v/>
      </c>
    </row>
    <row r="392" spans="1:6" x14ac:dyDescent="0.25">
      <c r="A392" t="str">
        <f t="array" aca="1" ref="A3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+ 1),ROW($A390))),"")</f>
        <v/>
      </c>
      <c r="B392" t="str">
        <f ca="1">IF($A392&lt;&gt;"",INDEX(Devices[Area],MATCH($A392,Devices[Tag Name],0)),"")</f>
        <v/>
      </c>
      <c r="C392" t="str">
        <f t="shared" ca="1" si="3"/>
        <v/>
      </c>
      <c r="F392" t="str">
        <f ca="1">IF($A392&lt;&gt;"",INDEX(Devices[Device Description],MATCH($A392,Devices[Tag Name],0)),"")</f>
        <v/>
      </c>
    </row>
    <row r="393" spans="1:6" x14ac:dyDescent="0.25">
      <c r="A393" t="str">
        <f t="array" aca="1" ref="A3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+ 1),ROW($A391))),"")</f>
        <v/>
      </c>
      <c r="B393" t="str">
        <f ca="1">IF($A393&lt;&gt;"",INDEX(Devices[Area],MATCH($A393,Devices[Tag Name],0)),"")</f>
        <v/>
      </c>
      <c r="C393" t="str">
        <f t="shared" ca="1" si="3"/>
        <v/>
      </c>
      <c r="F393" t="str">
        <f ca="1">IF($A393&lt;&gt;"",INDEX(Devices[Device Description],MATCH($A393,Devices[Tag Name],0)),"")</f>
        <v/>
      </c>
    </row>
    <row r="394" spans="1:6" x14ac:dyDescent="0.25">
      <c r="A394" t="str">
        <f t="array" aca="1" ref="A3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+ 1),ROW($A392))),"")</f>
        <v/>
      </c>
      <c r="B394" t="str">
        <f ca="1">IF($A394&lt;&gt;"",INDEX(Devices[Area],MATCH($A394,Devices[Tag Name],0)),"")</f>
        <v/>
      </c>
      <c r="C394" t="str">
        <f t="shared" ca="1" si="3"/>
        <v/>
      </c>
      <c r="F394" t="str">
        <f ca="1">IF($A394&lt;&gt;"",INDEX(Devices[Device Description],MATCH($A394,Devices[Tag Name],0)),"")</f>
        <v/>
      </c>
    </row>
    <row r="395" spans="1:6" x14ac:dyDescent="0.25">
      <c r="A395" t="str">
        <f t="array" aca="1" ref="A3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+ 1),ROW($A393))),"")</f>
        <v/>
      </c>
      <c r="B395" t="str">
        <f ca="1">IF($A395&lt;&gt;"",INDEX(Devices[Area],MATCH($A395,Devices[Tag Name],0)),"")</f>
        <v/>
      </c>
      <c r="C395" t="str">
        <f t="shared" ca="1" si="3"/>
        <v/>
      </c>
      <c r="F395" t="str">
        <f ca="1">IF($A395&lt;&gt;"",INDEX(Devices[Device Description],MATCH($A395,Devices[Tag Name],0)),"")</f>
        <v/>
      </c>
    </row>
    <row r="396" spans="1:6" x14ac:dyDescent="0.25">
      <c r="A396" t="str">
        <f t="array" aca="1" ref="A3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+ 1),ROW($A394))),"")</f>
        <v/>
      </c>
      <c r="B396" t="str">
        <f ca="1">IF($A396&lt;&gt;"",INDEX(Devices[Area],MATCH($A396,Devices[Tag Name],0)),"")</f>
        <v/>
      </c>
      <c r="C396" t="str">
        <f t="shared" ca="1" si="3"/>
        <v/>
      </c>
      <c r="F396" t="str">
        <f ca="1">IF($A396&lt;&gt;"",INDEX(Devices[Device Description],MATCH($A396,Devices[Tag Name],0)),"")</f>
        <v/>
      </c>
    </row>
    <row r="397" spans="1:6" x14ac:dyDescent="0.25">
      <c r="A397" t="str">
        <f t="array" aca="1" ref="A3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+ 1),ROW($A395))),"")</f>
        <v/>
      </c>
      <c r="B397" t="str">
        <f ca="1">IF($A397&lt;&gt;"",INDEX(Devices[Area],MATCH($A397,Devices[Tag Name],0)),"")</f>
        <v/>
      </c>
      <c r="C397" t="str">
        <f t="shared" ca="1" si="3"/>
        <v/>
      </c>
      <c r="F397" t="str">
        <f ca="1">IF($A397&lt;&gt;"",INDEX(Devices[Device Description],MATCH($A397,Devices[Tag Name],0)),"")</f>
        <v/>
      </c>
    </row>
    <row r="398" spans="1:6" x14ac:dyDescent="0.25">
      <c r="A398" t="str">
        <f t="array" aca="1" ref="A3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+ 1),ROW($A396))),"")</f>
        <v/>
      </c>
      <c r="B398" t="str">
        <f ca="1">IF($A398&lt;&gt;"",INDEX(Devices[Area],MATCH($A398,Devices[Tag Name],0)),"")</f>
        <v/>
      </c>
      <c r="C398" t="str">
        <f t="shared" ca="1" si="3"/>
        <v/>
      </c>
      <c r="F398" t="str">
        <f ca="1">IF($A398&lt;&gt;"",INDEX(Devices[Device Description],MATCH($A398,Devices[Tag Name],0)),"")</f>
        <v/>
      </c>
    </row>
    <row r="399" spans="1:6" x14ac:dyDescent="0.25">
      <c r="A399" t="str">
        <f t="array" aca="1" ref="A3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+ 1),ROW($A397))),"")</f>
        <v/>
      </c>
      <c r="B399" t="str">
        <f ca="1">IF($A399&lt;&gt;"",INDEX(Devices[Area],MATCH($A399,Devices[Tag Name],0)),"")</f>
        <v/>
      </c>
      <c r="C399" t="str">
        <f t="shared" ca="1" si="3"/>
        <v/>
      </c>
      <c r="F399" t="str">
        <f ca="1">IF($A399&lt;&gt;"",INDEX(Devices[Device Description],MATCH($A399,Devices[Tag Name],0)),"")</f>
        <v/>
      </c>
    </row>
    <row r="400" spans="1:6" x14ac:dyDescent="0.25">
      <c r="A400" t="str">
        <f t="array" aca="1" ref="A4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+ 1),ROW($A398))),"")</f>
        <v/>
      </c>
      <c r="B400" t="str">
        <f ca="1">IF($A400&lt;&gt;"",INDEX(Devices[Area],MATCH($A400,Devices[Tag Name],0)),"")</f>
        <v/>
      </c>
      <c r="C400" t="str">
        <f t="shared" ca="1" si="3"/>
        <v/>
      </c>
      <c r="F400" t="str">
        <f ca="1">IF($A400&lt;&gt;"",INDEX(Devices[Device Description],MATCH($A400,Devices[Tag Name],0)),"")</f>
        <v/>
      </c>
    </row>
    <row r="401" spans="1:6" x14ac:dyDescent="0.25">
      <c r="A401" t="str">
        <f t="array" aca="1" ref="A4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+ 1),ROW($A399))),"")</f>
        <v/>
      </c>
      <c r="B401" t="str">
        <f ca="1">IF($A401&lt;&gt;"",INDEX(Devices[Area],MATCH($A401,Devices[Tag Name],0)),"")</f>
        <v/>
      </c>
      <c r="C401" t="str">
        <f t="shared" ca="1" si="3"/>
        <v/>
      </c>
      <c r="F401" t="str">
        <f ca="1">IF($A401&lt;&gt;"",INDEX(Devices[Device Description],MATCH($A401,Devices[Tag Name],0)),"")</f>
        <v/>
      </c>
    </row>
    <row r="402" spans="1:6" x14ac:dyDescent="0.25">
      <c r="A402" t="str">
        <f t="array" aca="1" ref="A4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+ 1),ROW($A400))),"")</f>
        <v/>
      </c>
      <c r="B402" t="str">
        <f ca="1">IF($A402&lt;&gt;"",INDEX(Devices[Area],MATCH($A402,Devices[Tag Name],0)),"")</f>
        <v/>
      </c>
      <c r="C402" t="str">
        <f t="shared" ca="1" si="3"/>
        <v/>
      </c>
      <c r="F402" t="str">
        <f ca="1">IF($A402&lt;&gt;"",INDEX(Devices[Device Description],MATCH($A402,Devices[Tag Name],0)),"")</f>
        <v/>
      </c>
    </row>
    <row r="403" spans="1:6" x14ac:dyDescent="0.25">
      <c r="A403" t="str">
        <f t="array" aca="1" ref="A4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+ 1),ROW($A401))),"")</f>
        <v/>
      </c>
      <c r="B403" t="str">
        <f ca="1">IF($A403&lt;&gt;"",INDEX(Devices[Area],MATCH($A403,Devices[Tag Name],0)),"")</f>
        <v/>
      </c>
      <c r="C403" t="str">
        <f t="shared" ca="1" si="3"/>
        <v/>
      </c>
      <c r="F403" t="str">
        <f ca="1">IF($A403&lt;&gt;"",INDEX(Devices[Device Description],MATCH($A403,Devices[Tag Name],0)),"")</f>
        <v/>
      </c>
    </row>
    <row r="404" spans="1:6" x14ac:dyDescent="0.25">
      <c r="A404" t="str">
        <f t="array" aca="1" ref="A4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+ 1),ROW($A402))),"")</f>
        <v/>
      </c>
      <c r="B404" t="str">
        <f ca="1">IF($A404&lt;&gt;"",INDEX(Devices[Area],MATCH($A404,Devices[Tag Name],0)),"")</f>
        <v/>
      </c>
      <c r="C404" t="str">
        <f t="shared" ca="1" si="3"/>
        <v/>
      </c>
      <c r="F404" t="str">
        <f ca="1">IF($A404&lt;&gt;"",INDEX(Devices[Device Description],MATCH($A404,Devices[Tag Name],0)),"")</f>
        <v/>
      </c>
    </row>
    <row r="405" spans="1:6" x14ac:dyDescent="0.25">
      <c r="A405" t="str">
        <f t="array" aca="1" ref="A4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+ 1),ROW($A403))),"")</f>
        <v/>
      </c>
      <c r="B405" t="str">
        <f ca="1">IF($A405&lt;&gt;"",INDEX(Devices[Area],MATCH($A405,Devices[Tag Name],0)),"")</f>
        <v/>
      </c>
      <c r="C405" t="str">
        <f t="shared" ca="1" si="3"/>
        <v/>
      </c>
      <c r="F405" t="str">
        <f ca="1">IF($A405&lt;&gt;"",INDEX(Devices[Device Description],MATCH($A405,Devices[Tag Name],0)),"")</f>
        <v/>
      </c>
    </row>
    <row r="406" spans="1:6" x14ac:dyDescent="0.25">
      <c r="A406" t="str">
        <f t="array" aca="1" ref="A4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+ 1),ROW($A404))),"")</f>
        <v/>
      </c>
      <c r="B406" t="str">
        <f ca="1">IF($A406&lt;&gt;"",INDEX(Devices[Area],MATCH($A406,Devices[Tag Name],0)),"")</f>
        <v/>
      </c>
      <c r="C406" t="str">
        <f t="shared" ca="1" si="3"/>
        <v/>
      </c>
      <c r="F406" t="str">
        <f ca="1">IF($A406&lt;&gt;"",INDEX(Devices[Device Description],MATCH($A406,Devices[Tag Name],0)),"")</f>
        <v/>
      </c>
    </row>
    <row r="407" spans="1:6" x14ac:dyDescent="0.25">
      <c r="A407" t="str">
        <f t="array" aca="1" ref="A4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+ 1),ROW($A405))),"")</f>
        <v/>
      </c>
      <c r="B407" t="str">
        <f ca="1">IF($A407&lt;&gt;"",INDEX(Devices[Area],MATCH($A407,Devices[Tag Name],0)),"")</f>
        <v/>
      </c>
      <c r="C407" t="str">
        <f t="shared" ca="1" si="3"/>
        <v/>
      </c>
      <c r="F407" t="str">
        <f ca="1">IF($A407&lt;&gt;"",INDEX(Devices[Device Description],MATCH($A407,Devices[Tag Name],0)),"")</f>
        <v/>
      </c>
    </row>
    <row r="408" spans="1:6" x14ac:dyDescent="0.25">
      <c r="A408" t="str">
        <f t="array" aca="1" ref="A4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+ 1),ROW($A406))),"")</f>
        <v/>
      </c>
      <c r="B408" t="str">
        <f ca="1">IF($A408&lt;&gt;"",INDEX(Devices[Area],MATCH($A408,Devices[Tag Name],0)),"")</f>
        <v/>
      </c>
      <c r="C408" t="str">
        <f t="shared" ca="1" si="3"/>
        <v/>
      </c>
      <c r="F408" t="str">
        <f ca="1">IF($A408&lt;&gt;"",INDEX(Devices[Device Description],MATCH($A408,Devices[Tag Name],0)),"")</f>
        <v/>
      </c>
    </row>
    <row r="409" spans="1:6" x14ac:dyDescent="0.25">
      <c r="A409" t="str">
        <f t="array" aca="1" ref="A4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+ 1),ROW($A407))),"")</f>
        <v/>
      </c>
      <c r="B409" t="str">
        <f ca="1">IF($A409&lt;&gt;"",INDEX(Devices[Area],MATCH($A409,Devices[Tag Name],0)),"")</f>
        <v/>
      </c>
      <c r="C409" t="str">
        <f t="shared" ca="1" si="3"/>
        <v/>
      </c>
      <c r="F409" t="str">
        <f ca="1">IF($A409&lt;&gt;"",INDEX(Devices[Device Description],MATCH($A409,Devices[Tag Name],0)),"")</f>
        <v/>
      </c>
    </row>
    <row r="410" spans="1:6" x14ac:dyDescent="0.25">
      <c r="A410" t="str">
        <f t="array" aca="1" ref="A4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+ 1),ROW($A408))),"")</f>
        <v/>
      </c>
      <c r="B410" t="str">
        <f ca="1">IF($A410&lt;&gt;"",INDEX(Devices[Area],MATCH($A410,Devices[Tag Name],0)),"")</f>
        <v/>
      </c>
      <c r="C410" t="str">
        <f t="shared" ca="1" si="3"/>
        <v/>
      </c>
      <c r="F410" t="str">
        <f ca="1">IF($A410&lt;&gt;"",INDEX(Devices[Device Description],MATCH($A410,Devices[Tag Name],0)),"")</f>
        <v/>
      </c>
    </row>
    <row r="411" spans="1:6" x14ac:dyDescent="0.25">
      <c r="A411" t="str">
        <f t="array" aca="1" ref="A4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+ 1),ROW($A409))),"")</f>
        <v/>
      </c>
      <c r="B411" t="str">
        <f ca="1">IF($A411&lt;&gt;"",INDEX(Devices[Area],MATCH($A411,Devices[Tag Name],0)),"")</f>
        <v/>
      </c>
      <c r="C411" t="str">
        <f t="shared" ca="1" si="3"/>
        <v/>
      </c>
      <c r="F411" t="str">
        <f ca="1">IF($A411&lt;&gt;"",INDEX(Devices[Device Description],MATCH($A411,Devices[Tag Name],0)),"")</f>
        <v/>
      </c>
    </row>
    <row r="412" spans="1:6" x14ac:dyDescent="0.25">
      <c r="A412" t="str">
        <f t="array" aca="1" ref="A4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+ 1),ROW($A410))),"")</f>
        <v/>
      </c>
      <c r="B412" t="str">
        <f ca="1">IF($A412&lt;&gt;"",INDEX(Devices[Area],MATCH($A412,Devices[Tag Name],0)),"")</f>
        <v/>
      </c>
      <c r="C412" t="str">
        <f t="shared" ca="1" si="3"/>
        <v/>
      </c>
      <c r="F412" t="str">
        <f ca="1">IF($A412&lt;&gt;"",INDEX(Devices[Device Description],MATCH($A412,Devices[Tag Name],0)),"")</f>
        <v/>
      </c>
    </row>
    <row r="413" spans="1:6" x14ac:dyDescent="0.25">
      <c r="A413" t="str">
        <f t="array" aca="1" ref="A4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+ 1),ROW($A411))),"")</f>
        <v/>
      </c>
      <c r="B413" t="str">
        <f ca="1">IF($A413&lt;&gt;"",INDEX(Devices[Area],MATCH($A413,Devices[Tag Name],0)),"")</f>
        <v/>
      </c>
      <c r="C413" t="str">
        <f t="shared" ca="1" si="3"/>
        <v/>
      </c>
      <c r="F413" t="str">
        <f ca="1">IF($A413&lt;&gt;"",INDEX(Devices[Device Description],MATCH($A413,Devices[Tag Name],0)),"")</f>
        <v/>
      </c>
    </row>
    <row r="414" spans="1:6" x14ac:dyDescent="0.25">
      <c r="A414" t="str">
        <f t="array" aca="1" ref="A4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+ 1),ROW($A412))),"")</f>
        <v/>
      </c>
      <c r="B414" t="str">
        <f ca="1">IF($A414&lt;&gt;"",INDEX(Devices[Area],MATCH($A414,Devices[Tag Name],0)),"")</f>
        <v/>
      </c>
      <c r="C414" t="str">
        <f t="shared" ca="1" si="3"/>
        <v/>
      </c>
      <c r="F414" t="str">
        <f ca="1">IF($A414&lt;&gt;"",INDEX(Devices[Device Description],MATCH($A414,Devices[Tag Name],0)),"")</f>
        <v/>
      </c>
    </row>
    <row r="415" spans="1:6" x14ac:dyDescent="0.25">
      <c r="A415" t="str">
        <f t="array" aca="1" ref="A4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+ 1),ROW($A413))),"")</f>
        <v/>
      </c>
      <c r="B415" t="str">
        <f ca="1">IF($A415&lt;&gt;"",INDEX(Devices[Area],MATCH($A415,Devices[Tag Name],0)),"")</f>
        <v/>
      </c>
      <c r="C415" t="str">
        <f t="shared" ca="1" si="3"/>
        <v/>
      </c>
      <c r="F415" t="str">
        <f ca="1">IF($A415&lt;&gt;"",INDEX(Devices[Device Description],MATCH($A415,Devices[Tag Name],0)),"")</f>
        <v/>
      </c>
    </row>
    <row r="416" spans="1:6" x14ac:dyDescent="0.25">
      <c r="A416" t="str">
        <f t="array" aca="1" ref="A4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+ 1),ROW($A414))),"")</f>
        <v/>
      </c>
      <c r="B416" t="str">
        <f ca="1">IF($A416&lt;&gt;"",INDEX(Devices[Area],MATCH($A416,Devices[Tag Name],0)),"")</f>
        <v/>
      </c>
      <c r="C416" t="str">
        <f t="shared" ca="1" si="3"/>
        <v/>
      </c>
      <c r="F416" t="str">
        <f ca="1">IF($A416&lt;&gt;"",INDEX(Devices[Device Description],MATCH($A416,Devices[Tag Name],0)),"")</f>
        <v/>
      </c>
    </row>
    <row r="417" spans="1:6" x14ac:dyDescent="0.25">
      <c r="A417" t="str">
        <f t="array" aca="1" ref="A4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+ 1),ROW($A415))),"")</f>
        <v/>
      </c>
      <c r="B417" t="str">
        <f ca="1">IF($A417&lt;&gt;"",INDEX(Devices[Area],MATCH($A417,Devices[Tag Name],0)),"")</f>
        <v/>
      </c>
      <c r="C417" t="str">
        <f t="shared" ca="1" si="3"/>
        <v/>
      </c>
      <c r="F417" t="str">
        <f ca="1">IF($A417&lt;&gt;"",INDEX(Devices[Device Description],MATCH($A417,Devices[Tag Name],0)),"")</f>
        <v/>
      </c>
    </row>
    <row r="418" spans="1:6" x14ac:dyDescent="0.25">
      <c r="A418" t="str">
        <f t="array" aca="1" ref="A4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+ 1),ROW($A416))),"")</f>
        <v/>
      </c>
      <c r="B418" t="str">
        <f ca="1">IF($A418&lt;&gt;"",INDEX(Devices[Area],MATCH($A418,Devices[Tag Name],0)),"")</f>
        <v/>
      </c>
      <c r="C418" t="str">
        <f t="shared" ca="1" si="3"/>
        <v/>
      </c>
      <c r="F418" t="str">
        <f ca="1">IF($A418&lt;&gt;"",INDEX(Devices[Device Description],MATCH($A418,Devices[Tag Name],0)),"")</f>
        <v/>
      </c>
    </row>
    <row r="419" spans="1:6" x14ac:dyDescent="0.25">
      <c r="A419" t="str">
        <f t="array" aca="1" ref="A4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+ 1),ROW($A417))),"")</f>
        <v/>
      </c>
      <c r="B419" t="str">
        <f ca="1">IF($A419&lt;&gt;"",INDEX(Devices[Area],MATCH($A419,Devices[Tag Name],0)),"")</f>
        <v/>
      </c>
      <c r="C419" t="str">
        <f t="shared" ca="1" si="3"/>
        <v/>
      </c>
      <c r="F419" t="str">
        <f ca="1">IF($A419&lt;&gt;"",INDEX(Devices[Device Description],MATCH($A419,Devices[Tag Name],0)),"")</f>
        <v/>
      </c>
    </row>
    <row r="420" spans="1:6" x14ac:dyDescent="0.25">
      <c r="A420" t="str">
        <f t="array" aca="1" ref="A4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+ 1),ROW($A418))),"")</f>
        <v/>
      </c>
      <c r="B420" t="str">
        <f ca="1">IF($A420&lt;&gt;"",INDEX(Devices[Area],MATCH($A420,Devices[Tag Name],0)),"")</f>
        <v/>
      </c>
      <c r="C420" t="str">
        <f t="shared" ca="1" si="3"/>
        <v/>
      </c>
      <c r="F420" t="str">
        <f ca="1">IF($A420&lt;&gt;"",INDEX(Devices[Device Description],MATCH($A420,Devices[Tag Name],0)),"")</f>
        <v/>
      </c>
    </row>
    <row r="421" spans="1:6" x14ac:dyDescent="0.25">
      <c r="A421" t="str">
        <f t="array" aca="1" ref="A4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+ 1),ROW($A419))),"")</f>
        <v/>
      </c>
      <c r="B421" t="str">
        <f ca="1">IF($A421&lt;&gt;"",INDEX(Devices[Area],MATCH($A421,Devices[Tag Name],0)),"")</f>
        <v/>
      </c>
      <c r="C421" t="str">
        <f t="shared" ca="1" si="3"/>
        <v/>
      </c>
      <c r="F421" t="str">
        <f ca="1">IF($A421&lt;&gt;"",INDEX(Devices[Device Description],MATCH($A421,Devices[Tag Name],0)),"")</f>
        <v/>
      </c>
    </row>
    <row r="422" spans="1:6" x14ac:dyDescent="0.25">
      <c r="A422" t="str">
        <f t="array" aca="1" ref="A4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+ 1),ROW($A420))),"")</f>
        <v/>
      </c>
      <c r="B422" t="str">
        <f ca="1">IF($A422&lt;&gt;"",INDEX(Devices[Area],MATCH($A422,Devices[Tag Name],0)),"")</f>
        <v/>
      </c>
      <c r="C422" t="str">
        <f t="shared" ca="1" si="3"/>
        <v/>
      </c>
      <c r="F422" t="str">
        <f ca="1">IF($A422&lt;&gt;"",INDEX(Devices[Device Description],MATCH($A422,Devices[Tag Name],0)),"")</f>
        <v/>
      </c>
    </row>
    <row r="423" spans="1:6" x14ac:dyDescent="0.25">
      <c r="A423" t="str">
        <f t="array" aca="1" ref="A4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+ 1),ROW($A421))),"")</f>
        <v/>
      </c>
      <c r="B423" t="str">
        <f ca="1">IF($A423&lt;&gt;"",INDEX(Devices[Area],MATCH($A423,Devices[Tag Name],0)),"")</f>
        <v/>
      </c>
      <c r="C423" t="str">
        <f t="shared" ca="1" si="3"/>
        <v/>
      </c>
      <c r="F423" t="str">
        <f ca="1">IF($A423&lt;&gt;"",INDEX(Devices[Device Description],MATCH($A423,Devices[Tag Name],0)),"")</f>
        <v/>
      </c>
    </row>
    <row r="424" spans="1:6" x14ac:dyDescent="0.25">
      <c r="A424" t="str">
        <f t="array" aca="1" ref="A4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+ 1),ROW($A422))),"")</f>
        <v/>
      </c>
      <c r="B424" t="str">
        <f ca="1">IF($A424&lt;&gt;"",INDEX(Devices[Area],MATCH($A424,Devices[Tag Name],0)),"")</f>
        <v/>
      </c>
      <c r="C424" t="str">
        <f t="shared" ca="1" si="3"/>
        <v/>
      </c>
      <c r="F424" t="str">
        <f ca="1">IF($A424&lt;&gt;"",INDEX(Devices[Device Description],MATCH($A424,Devices[Tag Name],0)),"")</f>
        <v/>
      </c>
    </row>
    <row r="425" spans="1:6" x14ac:dyDescent="0.25">
      <c r="A425" t="str">
        <f t="array" aca="1" ref="A4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+ 1),ROW($A423))),"")</f>
        <v/>
      </c>
      <c r="B425" t="str">
        <f ca="1">IF($A425&lt;&gt;"",INDEX(Devices[Area],MATCH($A425,Devices[Tag Name],0)),"")</f>
        <v/>
      </c>
      <c r="C425" t="str">
        <f t="shared" ca="1" si="3"/>
        <v/>
      </c>
      <c r="F425" t="str">
        <f ca="1">IF($A425&lt;&gt;"",INDEX(Devices[Device Description],MATCH($A425,Devices[Tag Name],0)),"")</f>
        <v/>
      </c>
    </row>
    <row r="426" spans="1:6" x14ac:dyDescent="0.25">
      <c r="A426" t="str">
        <f t="array" aca="1" ref="A4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+ 1),ROW($A424))),"")</f>
        <v/>
      </c>
      <c r="B426" t="str">
        <f ca="1">IF($A426&lt;&gt;"",INDEX(Devices[Area],MATCH($A426,Devices[Tag Name],0)),"")</f>
        <v/>
      </c>
      <c r="C426" t="str">
        <f t="shared" ca="1" si="3"/>
        <v/>
      </c>
      <c r="F426" t="str">
        <f ca="1">IF($A426&lt;&gt;"",INDEX(Devices[Device Description],MATCH($A426,Devices[Tag Name],0)),"")</f>
        <v/>
      </c>
    </row>
    <row r="427" spans="1:6" x14ac:dyDescent="0.25">
      <c r="A427" t="str">
        <f t="array" aca="1" ref="A4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+ 1),ROW($A425))),"")</f>
        <v/>
      </c>
      <c r="B427" t="str">
        <f ca="1">IF($A427&lt;&gt;"",INDEX(Devices[Area],MATCH($A427,Devices[Tag Name],0)),"")</f>
        <v/>
      </c>
      <c r="C427" t="str">
        <f t="shared" ca="1" si="3"/>
        <v/>
      </c>
      <c r="F427" t="str">
        <f ca="1">IF($A427&lt;&gt;"",INDEX(Devices[Device Description],MATCH($A427,Devices[Tag Name],0)),"")</f>
        <v/>
      </c>
    </row>
    <row r="428" spans="1:6" x14ac:dyDescent="0.25">
      <c r="A428" t="str">
        <f t="array" aca="1" ref="A4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+ 1),ROW($A426))),"")</f>
        <v/>
      </c>
      <c r="B428" t="str">
        <f ca="1">IF($A428&lt;&gt;"",INDEX(Devices[Area],MATCH($A428,Devices[Tag Name],0)),"")</f>
        <v/>
      </c>
      <c r="C428" t="str">
        <f t="shared" ca="1" si="3"/>
        <v/>
      </c>
      <c r="F428" t="str">
        <f ca="1">IF($A428&lt;&gt;"",INDEX(Devices[Device Description],MATCH($A428,Devices[Tag Name],0)),"")</f>
        <v/>
      </c>
    </row>
    <row r="429" spans="1:6" x14ac:dyDescent="0.25">
      <c r="A429" t="str">
        <f t="array" aca="1" ref="A4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+ 1),ROW($A427))),"")</f>
        <v/>
      </c>
      <c r="B429" t="str">
        <f ca="1">IF($A429&lt;&gt;"",INDEX(Devices[Area],MATCH($A429,Devices[Tag Name],0)),"")</f>
        <v/>
      </c>
      <c r="C429" t="str">
        <f t="shared" ref="C429:C437" ca="1" si="4">IF($A429&lt;&gt;"","Default","")</f>
        <v/>
      </c>
      <c r="F429" t="str">
        <f ca="1">IF($A429&lt;&gt;"",INDEX(Devices[Device Description],MATCH($A429,Devices[Tag Name],0)),"")</f>
        <v/>
      </c>
    </row>
    <row r="430" spans="1:6" x14ac:dyDescent="0.25">
      <c r="A430" t="str">
        <f t="array" aca="1" ref="A4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+ 1),ROW($A428))),"")</f>
        <v/>
      </c>
      <c r="B430" t="str">
        <f ca="1">IF($A430&lt;&gt;"",INDEX(Devices[Area],MATCH($A430,Devices[Tag Name],0)),"")</f>
        <v/>
      </c>
      <c r="C430" t="str">
        <f t="shared" ca="1" si="4"/>
        <v/>
      </c>
      <c r="F430" t="str">
        <f ca="1">IF($A430&lt;&gt;"",INDEX(Devices[Device Description],MATCH($A430,Devices[Tag Name],0)),"")</f>
        <v/>
      </c>
    </row>
    <row r="431" spans="1:6" x14ac:dyDescent="0.25">
      <c r="A431" t="str">
        <f t="array" aca="1" ref="A4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+ 1),ROW($A429))),"")</f>
        <v/>
      </c>
      <c r="B431" t="str">
        <f ca="1">IF($A431&lt;&gt;"",INDEX(Devices[Area],MATCH($A431,Devices[Tag Name],0)),"")</f>
        <v/>
      </c>
      <c r="C431" t="str">
        <f t="shared" ca="1" si="4"/>
        <v/>
      </c>
      <c r="F431" t="str">
        <f ca="1">IF($A431&lt;&gt;"",INDEX(Devices[Device Description],MATCH($A431,Devices[Tag Name],0)),"")</f>
        <v/>
      </c>
    </row>
    <row r="432" spans="1:6" x14ac:dyDescent="0.25">
      <c r="A432" t="str">
        <f t="array" aca="1" ref="A4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+ 1),ROW($A430))),"")</f>
        <v/>
      </c>
      <c r="B432" t="str">
        <f ca="1">IF($A432&lt;&gt;"",INDEX(Devices[Area],MATCH($A432,Devices[Tag Name],0)),"")</f>
        <v/>
      </c>
      <c r="C432" t="str">
        <f t="shared" ca="1" si="4"/>
        <v/>
      </c>
      <c r="F432" t="str">
        <f ca="1">IF($A432&lt;&gt;"",INDEX(Devices[Device Description],MATCH($A432,Devices[Tag Name],0)),"")</f>
        <v/>
      </c>
    </row>
    <row r="433" spans="1:6" x14ac:dyDescent="0.25">
      <c r="A433" t="str">
        <f t="array" aca="1" ref="A4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+ 1),ROW($A431))),"")</f>
        <v/>
      </c>
      <c r="B433" t="str">
        <f ca="1">IF($A433&lt;&gt;"",INDEX(Devices[Area],MATCH($A433,Devices[Tag Name],0)),"")</f>
        <v/>
      </c>
      <c r="C433" t="str">
        <f t="shared" ca="1" si="4"/>
        <v/>
      </c>
      <c r="F433" t="str">
        <f ca="1">IF($A433&lt;&gt;"",INDEX(Devices[Device Description],MATCH($A433,Devices[Tag Name],0)),"")</f>
        <v/>
      </c>
    </row>
    <row r="434" spans="1:6" x14ac:dyDescent="0.25">
      <c r="A434" t="str">
        <f t="array" aca="1" ref="A4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+ 1),ROW($A432))),"")</f>
        <v/>
      </c>
      <c r="B434" t="str">
        <f ca="1">IF($A434&lt;&gt;"",INDEX(Devices[Area],MATCH($A434,Devices[Tag Name],0)),"")</f>
        <v/>
      </c>
      <c r="C434" t="str">
        <f t="shared" ca="1" si="4"/>
        <v/>
      </c>
      <c r="F434" t="str">
        <f ca="1">IF($A434&lt;&gt;"",INDEX(Devices[Device Description],MATCH($A434,Devices[Tag Name],0)),"")</f>
        <v/>
      </c>
    </row>
    <row r="435" spans="1:6" x14ac:dyDescent="0.25">
      <c r="A435" t="str">
        <f t="array" aca="1" ref="A4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+ 1),ROW($A433))),"")</f>
        <v/>
      </c>
      <c r="B435" t="str">
        <f ca="1">IF($A435&lt;&gt;"",INDEX(Devices[Area],MATCH($A435,Devices[Tag Name],0)),"")</f>
        <v/>
      </c>
      <c r="C435" t="str">
        <f t="shared" ca="1" si="4"/>
        <v/>
      </c>
      <c r="F435" t="str">
        <f ca="1">IF($A435&lt;&gt;"",INDEX(Devices[Device Description],MATCH($A435,Devices[Tag Name],0)),"")</f>
        <v/>
      </c>
    </row>
    <row r="436" spans="1:6" x14ac:dyDescent="0.25">
      <c r="A436" t="str">
        <f t="array" aca="1" ref="A4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+ 1),ROW($A434))),"")</f>
        <v/>
      </c>
      <c r="B436" t="str">
        <f ca="1">IF($A436&lt;&gt;"",INDEX(Devices[Area],MATCH($A436,Devices[Tag Name],0)),"")</f>
        <v/>
      </c>
      <c r="C436" t="str">
        <f t="shared" ca="1" si="4"/>
        <v/>
      </c>
      <c r="F436" t="str">
        <f ca="1">IF($A436&lt;&gt;"",INDEX(Devices[Device Description],MATCH($A436,Devices[Tag Name],0)),"")</f>
        <v/>
      </c>
    </row>
    <row r="437" spans="1:6" x14ac:dyDescent="0.25">
      <c r="A437" t="str">
        <f t="array" aca="1" ref="A4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+ 1),ROW($A435))),"")</f>
        <v/>
      </c>
      <c r="B437" t="str">
        <f ca="1">IF($A437&lt;&gt;"",INDEX(Devices[Area],MATCH($A437,Devices[Tag Name],0)),"")</f>
        <v/>
      </c>
      <c r="C437" t="str">
        <f t="shared" ca="1" si="4"/>
        <v/>
      </c>
      <c r="F437" t="str">
        <f ca="1">IF($A437&lt;&gt;"",INDEX(Devices[Device Description],MATCH($A437,Devices[Tag Name],0)),"")</f>
        <v/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F437"/>
  <sheetViews>
    <sheetView workbookViewId="0">
      <selection sqref="A1:XFD1048576"/>
    </sheetView>
  </sheetViews>
  <sheetFormatPr defaultRowHeight="15" x14ac:dyDescent="0.25"/>
  <cols>
    <col min="1" max="1" width="29.28515625" bestFit="1" customWidth="1"/>
    <col min="16" max="16" width="28.42578125" bestFit="1" customWidth="1"/>
    <col min="45" max="45" width="32" bestFit="1" customWidth="1"/>
  </cols>
  <sheetData>
    <row r="1" spans="1:6" x14ac:dyDescent="0.25">
      <c r="A1" t="str">
        <f ca="1">IF(UseGalaxyBuilder,":Object=",":TEMPLATE=")&amp;INDEX(CM_Mapping[ArchestrA Template],MATCH(MID(CELL("filename",A1),FIND("]",CELL("filename",A1))+1,255),CM_Mapping[Tab],0))</f>
        <v>:TEMPLATE=$GM_CM_ESM_MSI_0300_TOP_PP</v>
      </c>
    </row>
    <row r="2" spans="1:6" ht="14.25" customHeight="1" x14ac:dyDescent="0.25">
      <c r="A2" t="str">
        <f>IF(UseGalaxyBuilder, "",":")&amp;"Tagname"</f>
        <v>:Tagname</v>
      </c>
      <c r="B2" t="s">
        <v>0</v>
      </c>
      <c r="C2" t="s">
        <v>52</v>
      </c>
      <c r="D2" t="s">
        <v>55</v>
      </c>
      <c r="E2" t="s">
        <v>54</v>
      </c>
      <c r="F2" t="s">
        <v>51</v>
      </c>
    </row>
    <row r="3" spans="1:6" x14ac:dyDescent="0.25">
      <c r="A3" t="str">
        <f t="array" aca="1" ref="A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+ 1),ROW($A1))),"")</f>
        <v/>
      </c>
      <c r="B3" t="str">
        <f ca="1">IF($A3&lt;&gt;"",INDEX(Devices[Area],MATCH($A3,Devices[Tag Name],0)),"")</f>
        <v/>
      </c>
      <c r="C3" t="str">
        <f ca="1">IF($A3&lt;&gt;"","Default","")</f>
        <v/>
      </c>
      <c r="F3" t="str">
        <f ca="1">IF($A3&lt;&gt;"",INDEX(Devices[Device Description],MATCH($A3,Devices[Tag Name],0)),"")</f>
        <v/>
      </c>
    </row>
    <row r="4" spans="1:6" x14ac:dyDescent="0.25">
      <c r="A4" t="str">
        <f t="array" aca="1" ref="A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+ 1),ROW($A2))),"")</f>
        <v/>
      </c>
      <c r="B4" t="str">
        <f ca="1">IF($A4&lt;&gt;"",INDEX(Devices[Area],MATCH($A4,Devices[Tag Name],0)),"")</f>
        <v/>
      </c>
      <c r="C4" t="str">
        <f t="shared" ref="C4:C67" ca="1" si="0">IF($A4&lt;&gt;"","Default","")</f>
        <v/>
      </c>
      <c r="F4" t="str">
        <f ca="1">IF($A4&lt;&gt;"",INDEX(Devices[Device Description],MATCH($A4,Devices[Tag Name],0)),"")</f>
        <v/>
      </c>
    </row>
    <row r="5" spans="1:6" x14ac:dyDescent="0.25">
      <c r="A5" t="str">
        <f t="array" aca="1" ref="A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+ 1),ROW($A3))),"")</f>
        <v/>
      </c>
      <c r="B5" t="str">
        <f ca="1">IF($A5&lt;&gt;"",INDEX(Devices[Area],MATCH($A5,Devices[Tag Name],0)),"")</f>
        <v/>
      </c>
      <c r="C5" t="str">
        <f t="shared" ca="1" si="0"/>
        <v/>
      </c>
      <c r="F5" t="str">
        <f ca="1">IF($A5&lt;&gt;"",INDEX(Devices[Device Description],MATCH($A5,Devices[Tag Name],0)),"")</f>
        <v/>
      </c>
    </row>
    <row r="6" spans="1:6" x14ac:dyDescent="0.25">
      <c r="A6" t="str">
        <f t="array" aca="1" ref="A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+ 1),ROW($A4))),"")</f>
        <v/>
      </c>
      <c r="B6" t="str">
        <f ca="1">IF($A6&lt;&gt;"",INDEX(Devices[Area],MATCH($A6,Devices[Tag Name],0)),"")</f>
        <v/>
      </c>
      <c r="C6" t="str">
        <f t="shared" ca="1" si="0"/>
        <v/>
      </c>
      <c r="F6" t="str">
        <f ca="1">IF($A6&lt;&gt;"",INDEX(Devices[Device Description],MATCH($A6,Devices[Tag Name],0)),"")</f>
        <v/>
      </c>
    </row>
    <row r="7" spans="1:6" x14ac:dyDescent="0.25">
      <c r="A7" t="str">
        <f t="array" aca="1" ref="A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+ 1),ROW($A5))),"")</f>
        <v/>
      </c>
      <c r="B7" t="str">
        <f ca="1">IF($A7&lt;&gt;"",INDEX(Devices[Area],MATCH($A7,Devices[Tag Name],0)),"")</f>
        <v/>
      </c>
      <c r="C7" t="str">
        <f t="shared" ca="1" si="0"/>
        <v/>
      </c>
      <c r="F7" t="str">
        <f ca="1">IF($A7&lt;&gt;"",INDEX(Devices[Device Description],MATCH($A7,Devices[Tag Name],0)),"")</f>
        <v/>
      </c>
    </row>
    <row r="8" spans="1:6" x14ac:dyDescent="0.25">
      <c r="A8" t="str">
        <f t="array" aca="1" ref="A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+ 1),ROW($A6))),"")</f>
        <v/>
      </c>
      <c r="B8" t="str">
        <f ca="1">IF($A8&lt;&gt;"",INDEX(Devices[Area],MATCH($A8,Devices[Tag Name],0)),"")</f>
        <v/>
      </c>
      <c r="C8" t="str">
        <f t="shared" ca="1" si="0"/>
        <v/>
      </c>
      <c r="F8" t="str">
        <f ca="1">IF($A8&lt;&gt;"",INDEX(Devices[Device Description],MATCH($A8,Devices[Tag Name],0)),"")</f>
        <v/>
      </c>
    </row>
    <row r="9" spans="1:6" x14ac:dyDescent="0.25">
      <c r="A9" t="str">
        <f t="array" aca="1" ref="A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+ 1),ROW($A7))),"")</f>
        <v/>
      </c>
      <c r="B9" t="str">
        <f ca="1">IF($A9&lt;&gt;"",INDEX(Devices[Area],MATCH($A9,Devices[Tag Name],0)),"")</f>
        <v/>
      </c>
      <c r="C9" t="str">
        <f t="shared" ca="1" si="0"/>
        <v/>
      </c>
      <c r="F9" t="str">
        <f ca="1">IF($A9&lt;&gt;"",INDEX(Devices[Device Description],MATCH($A9,Devices[Tag Name],0)),"")</f>
        <v/>
      </c>
    </row>
    <row r="10" spans="1:6" x14ac:dyDescent="0.25">
      <c r="A10" t="str">
        <f t="array" aca="1" ref="A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+ 1),ROW($A8))),"")</f>
        <v/>
      </c>
      <c r="B10" t="str">
        <f ca="1">IF($A10&lt;&gt;"",INDEX(Devices[Area],MATCH($A10,Devices[Tag Name],0)),"")</f>
        <v/>
      </c>
      <c r="C10" t="str">
        <f t="shared" ca="1" si="0"/>
        <v/>
      </c>
      <c r="F10" t="str">
        <f ca="1">IF($A10&lt;&gt;"",INDEX(Devices[Device Description],MATCH($A10,Devices[Tag Name],0)),"")</f>
        <v/>
      </c>
    </row>
    <row r="11" spans="1:6" x14ac:dyDescent="0.25">
      <c r="A11" t="str">
        <f t="array" aca="1" ref="A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+ 1),ROW($A9))),"")</f>
        <v/>
      </c>
      <c r="B11" t="str">
        <f ca="1">IF($A11&lt;&gt;"",INDEX(Devices[Area],MATCH($A11,Devices[Tag Name],0)),"")</f>
        <v/>
      </c>
      <c r="C11" t="str">
        <f t="shared" ca="1" si="0"/>
        <v/>
      </c>
      <c r="F11" t="str">
        <f ca="1">IF($A11&lt;&gt;"",INDEX(Devices[Device Description],MATCH($A11,Devices[Tag Name],0)),"")</f>
        <v/>
      </c>
    </row>
    <row r="12" spans="1:6" x14ac:dyDescent="0.25">
      <c r="A12" t="str">
        <f t="array" aca="1" ref="A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+ 1),ROW($A10))),"")</f>
        <v/>
      </c>
      <c r="B12" t="str">
        <f ca="1">IF($A12&lt;&gt;"",INDEX(Devices[Area],MATCH($A12,Devices[Tag Name],0)),"")</f>
        <v/>
      </c>
      <c r="C12" t="str">
        <f t="shared" ca="1" si="0"/>
        <v/>
      </c>
      <c r="F12" t="str">
        <f ca="1">IF($A12&lt;&gt;"",INDEX(Devices[Device Description],MATCH($A12,Devices[Tag Name],0)),"")</f>
        <v/>
      </c>
    </row>
    <row r="13" spans="1:6" x14ac:dyDescent="0.25">
      <c r="A13" t="str">
        <f t="array" aca="1" ref="A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+ 1),ROW($A11))),"")</f>
        <v/>
      </c>
      <c r="B13" t="str">
        <f ca="1">IF($A13&lt;&gt;"",INDEX(Devices[Area],MATCH($A13,Devices[Tag Name],0)),"")</f>
        <v/>
      </c>
      <c r="C13" t="str">
        <f t="shared" ca="1" si="0"/>
        <v/>
      </c>
      <c r="F13" t="str">
        <f ca="1">IF($A13&lt;&gt;"",INDEX(Devices[Device Description],MATCH($A13,Devices[Tag Name],0)),"")</f>
        <v/>
      </c>
    </row>
    <row r="14" spans="1:6" x14ac:dyDescent="0.25">
      <c r="A14" t="str">
        <f t="array" aca="1" ref="A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+ 1),ROW($A12))),"")</f>
        <v/>
      </c>
      <c r="B14" t="str">
        <f ca="1">IF($A14&lt;&gt;"",INDEX(Devices[Area],MATCH($A14,Devices[Tag Name],0)),"")</f>
        <v/>
      </c>
      <c r="C14" t="str">
        <f t="shared" ca="1" si="0"/>
        <v/>
      </c>
      <c r="F14" t="str">
        <f ca="1">IF($A14&lt;&gt;"",INDEX(Devices[Device Description],MATCH($A14,Devices[Tag Name],0)),"")</f>
        <v/>
      </c>
    </row>
    <row r="15" spans="1:6" x14ac:dyDescent="0.25">
      <c r="A15" t="str">
        <f t="array" aca="1" ref="A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+ 1),ROW($A13))),"")</f>
        <v/>
      </c>
      <c r="B15" t="str">
        <f ca="1">IF($A15&lt;&gt;"",INDEX(Devices[Area],MATCH($A15,Devices[Tag Name],0)),"")</f>
        <v/>
      </c>
      <c r="C15" t="str">
        <f t="shared" ca="1" si="0"/>
        <v/>
      </c>
      <c r="F15" t="str">
        <f ca="1">IF($A15&lt;&gt;"",INDEX(Devices[Device Description],MATCH($A15,Devices[Tag Name],0)),"")</f>
        <v/>
      </c>
    </row>
    <row r="16" spans="1:6" x14ac:dyDescent="0.25">
      <c r="A16" t="str">
        <f t="array" aca="1" ref="A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+ 1),ROW($A14))),"")</f>
        <v/>
      </c>
      <c r="B16" t="str">
        <f ca="1">IF($A16&lt;&gt;"",INDEX(Devices[Area],MATCH($A16,Devices[Tag Name],0)),"")</f>
        <v/>
      </c>
      <c r="C16" t="str">
        <f t="shared" ca="1" si="0"/>
        <v/>
      </c>
      <c r="F16" t="str">
        <f ca="1">IF($A16&lt;&gt;"",INDEX(Devices[Device Description],MATCH($A16,Devices[Tag Name],0)),"")</f>
        <v/>
      </c>
    </row>
    <row r="17" spans="1:6" ht="16.5" customHeight="1" x14ac:dyDescent="0.25">
      <c r="A17" t="str">
        <f t="array" aca="1" ref="A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+ 1),ROW($A15))),"")</f>
        <v/>
      </c>
      <c r="B17" t="str">
        <f ca="1">IF($A17&lt;&gt;"",INDEX(Devices[Area],MATCH($A17,Devices[Tag Name],0)),"")</f>
        <v/>
      </c>
      <c r="C17" t="str">
        <f t="shared" ca="1" si="0"/>
        <v/>
      </c>
      <c r="F17" t="str">
        <f ca="1">IF($A17&lt;&gt;"",INDEX(Devices[Device Description],MATCH($A17,Devices[Tag Name],0)),"")</f>
        <v/>
      </c>
    </row>
    <row r="18" spans="1:6" ht="16.5" customHeight="1" x14ac:dyDescent="0.25">
      <c r="A18" t="str">
        <f t="array" aca="1" ref="A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+ 1),ROW($A16))),"")</f>
        <v/>
      </c>
      <c r="B18" t="str">
        <f ca="1">IF($A18&lt;&gt;"",INDEX(Devices[Area],MATCH($A18,Devices[Tag Name],0)),"")</f>
        <v/>
      </c>
      <c r="C18" t="str">
        <f t="shared" ca="1" si="0"/>
        <v/>
      </c>
      <c r="F18" t="str">
        <f ca="1">IF($A18&lt;&gt;"",INDEX(Devices[Device Description],MATCH($A18,Devices[Tag Name],0)),"")</f>
        <v/>
      </c>
    </row>
    <row r="19" spans="1:6" x14ac:dyDescent="0.25">
      <c r="A19" t="str">
        <f t="array" aca="1" ref="A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+ 1),ROW($A17))),"")</f>
        <v/>
      </c>
      <c r="B19" t="str">
        <f ca="1">IF($A19&lt;&gt;"",INDEX(Devices[Area],MATCH($A19,Devices[Tag Name],0)),"")</f>
        <v/>
      </c>
      <c r="C19" t="str">
        <f t="shared" ca="1" si="0"/>
        <v/>
      </c>
      <c r="F19" t="str">
        <f ca="1">IF($A19&lt;&gt;"",INDEX(Devices[Device Description],MATCH($A19,Devices[Tag Name],0)),"")</f>
        <v/>
      </c>
    </row>
    <row r="20" spans="1:6" x14ac:dyDescent="0.25">
      <c r="A20" t="str">
        <f t="array" aca="1" ref="A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+ 1),ROW($A18))),"")</f>
        <v/>
      </c>
      <c r="B20" t="str">
        <f ca="1">IF($A20&lt;&gt;"",INDEX(Devices[Area],MATCH($A20,Devices[Tag Name],0)),"")</f>
        <v/>
      </c>
      <c r="C20" t="str">
        <f t="shared" ca="1" si="0"/>
        <v/>
      </c>
      <c r="F20" t="str">
        <f ca="1">IF($A20&lt;&gt;"",INDEX(Devices[Device Description],MATCH($A20,Devices[Tag Name],0)),"")</f>
        <v/>
      </c>
    </row>
    <row r="21" spans="1:6" x14ac:dyDescent="0.25">
      <c r="A21" t="str">
        <f t="array" aca="1" ref="A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+ 1),ROW($A19))),"")</f>
        <v/>
      </c>
      <c r="B21" t="str">
        <f ca="1">IF($A21&lt;&gt;"",INDEX(Devices[Area],MATCH($A21,Devices[Tag Name],0)),"")</f>
        <v/>
      </c>
      <c r="C21" t="str">
        <f t="shared" ca="1" si="0"/>
        <v/>
      </c>
      <c r="F21" t="str">
        <f ca="1">IF($A21&lt;&gt;"",INDEX(Devices[Device Description],MATCH($A21,Devices[Tag Name],0)),"")</f>
        <v/>
      </c>
    </row>
    <row r="22" spans="1:6" x14ac:dyDescent="0.25">
      <c r="A22" t="str">
        <f t="array" aca="1" ref="A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+ 1),ROW($A20))),"")</f>
        <v/>
      </c>
      <c r="B22" t="str">
        <f ca="1">IF($A22&lt;&gt;"",INDEX(Devices[Area],MATCH($A22,Devices[Tag Name],0)),"")</f>
        <v/>
      </c>
      <c r="C22" t="str">
        <f t="shared" ca="1" si="0"/>
        <v/>
      </c>
      <c r="F22" t="str">
        <f ca="1">IF($A22&lt;&gt;"",INDEX(Devices[Device Description],MATCH($A22,Devices[Tag Name],0)),"")</f>
        <v/>
      </c>
    </row>
    <row r="23" spans="1:6" x14ac:dyDescent="0.25">
      <c r="A23" t="str">
        <f t="array" aca="1" ref="A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+ 1),ROW($A21))),"")</f>
        <v/>
      </c>
      <c r="B23" t="str">
        <f ca="1">IF($A23&lt;&gt;"",INDEX(Devices[Area],MATCH($A23,Devices[Tag Name],0)),"")</f>
        <v/>
      </c>
      <c r="C23" t="str">
        <f t="shared" ca="1" si="0"/>
        <v/>
      </c>
      <c r="F23" t="str">
        <f ca="1">IF($A23&lt;&gt;"",INDEX(Devices[Device Description],MATCH($A23,Devices[Tag Name],0)),"")</f>
        <v/>
      </c>
    </row>
    <row r="24" spans="1:6" x14ac:dyDescent="0.25">
      <c r="A24" t="str">
        <f t="array" aca="1" ref="A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+ 1),ROW($A22))),"")</f>
        <v/>
      </c>
      <c r="B24" t="str">
        <f ca="1">IF($A24&lt;&gt;"",INDEX(Devices[Area],MATCH($A24,Devices[Tag Name],0)),"")</f>
        <v/>
      </c>
      <c r="C24" t="str">
        <f t="shared" ca="1" si="0"/>
        <v/>
      </c>
      <c r="F24" t="str">
        <f ca="1">IF($A24&lt;&gt;"",INDEX(Devices[Device Description],MATCH($A24,Devices[Tag Name],0)),"")</f>
        <v/>
      </c>
    </row>
    <row r="25" spans="1:6" x14ac:dyDescent="0.25">
      <c r="A25" t="str">
        <f t="array" aca="1" ref="A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+ 1),ROW($A23))),"")</f>
        <v/>
      </c>
      <c r="B25" t="str">
        <f ca="1">IF($A25&lt;&gt;"",INDEX(Devices[Area],MATCH($A25,Devices[Tag Name],0)),"")</f>
        <v/>
      </c>
      <c r="C25" t="str">
        <f t="shared" ca="1" si="0"/>
        <v/>
      </c>
      <c r="F25" t="str">
        <f ca="1">IF($A25&lt;&gt;"",INDEX(Devices[Device Description],MATCH($A25,Devices[Tag Name],0)),"")</f>
        <v/>
      </c>
    </row>
    <row r="26" spans="1:6" x14ac:dyDescent="0.25">
      <c r="A26" t="str">
        <f t="array" aca="1" ref="A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+ 1),ROW($A24))),"")</f>
        <v/>
      </c>
      <c r="B26" t="str">
        <f ca="1">IF($A26&lt;&gt;"",INDEX(Devices[Area],MATCH($A26,Devices[Tag Name],0)),"")</f>
        <v/>
      </c>
      <c r="C26" t="str">
        <f t="shared" ca="1" si="0"/>
        <v/>
      </c>
      <c r="F26" t="str">
        <f ca="1">IF($A26&lt;&gt;"",INDEX(Devices[Device Description],MATCH($A26,Devices[Tag Name],0)),"")</f>
        <v/>
      </c>
    </row>
    <row r="27" spans="1:6" x14ac:dyDescent="0.25">
      <c r="A27" t="str">
        <f t="array" aca="1" ref="A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+ 1),ROW($A25))),"")</f>
        <v/>
      </c>
      <c r="B27" t="str">
        <f ca="1">IF($A27&lt;&gt;"",INDEX(Devices[Area],MATCH($A27,Devices[Tag Name],0)),"")</f>
        <v/>
      </c>
      <c r="C27" t="str">
        <f t="shared" ca="1" si="0"/>
        <v/>
      </c>
      <c r="F27" t="str">
        <f ca="1">IF($A27&lt;&gt;"",INDEX(Devices[Device Description],MATCH($A27,Devices[Tag Name],0)),"")</f>
        <v/>
      </c>
    </row>
    <row r="28" spans="1:6" x14ac:dyDescent="0.25">
      <c r="A28" t="str">
        <f t="array" aca="1" ref="A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+ 1),ROW($A26))),"")</f>
        <v/>
      </c>
      <c r="B28" t="str">
        <f ca="1">IF($A28&lt;&gt;"",INDEX(Devices[Area],MATCH($A28,Devices[Tag Name],0)),"")</f>
        <v/>
      </c>
      <c r="C28" t="str">
        <f t="shared" ca="1" si="0"/>
        <v/>
      </c>
      <c r="F28" t="str">
        <f ca="1">IF($A28&lt;&gt;"",INDEX(Devices[Device Description],MATCH($A28,Devices[Tag Name],0)),"")</f>
        <v/>
      </c>
    </row>
    <row r="29" spans="1:6" x14ac:dyDescent="0.25">
      <c r="A29" t="str">
        <f t="array" aca="1" ref="A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+ 1),ROW($A27))),"")</f>
        <v/>
      </c>
      <c r="B29" t="str">
        <f ca="1">IF($A29&lt;&gt;"",INDEX(Devices[Area],MATCH($A29,Devices[Tag Name],0)),"")</f>
        <v/>
      </c>
      <c r="C29" t="str">
        <f t="shared" ca="1" si="0"/>
        <v/>
      </c>
      <c r="F29" t="str">
        <f ca="1">IF($A29&lt;&gt;"",INDEX(Devices[Device Description],MATCH($A29,Devices[Tag Name],0)),"")</f>
        <v/>
      </c>
    </row>
    <row r="30" spans="1:6" x14ac:dyDescent="0.25">
      <c r="A30" t="str">
        <f t="array" aca="1" ref="A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+ 1),ROW($A28))),"")</f>
        <v/>
      </c>
      <c r="B30" t="str">
        <f ca="1">IF($A30&lt;&gt;"",INDEX(Devices[Area],MATCH($A30,Devices[Tag Name],0)),"")</f>
        <v/>
      </c>
      <c r="C30" t="str">
        <f t="shared" ca="1" si="0"/>
        <v/>
      </c>
      <c r="F30" t="str">
        <f ca="1">IF($A30&lt;&gt;"",INDEX(Devices[Device Description],MATCH($A30,Devices[Tag Name],0)),"")</f>
        <v/>
      </c>
    </row>
    <row r="31" spans="1:6" ht="16.5" customHeight="1" x14ac:dyDescent="0.25">
      <c r="A31" t="str">
        <f t="array" aca="1" ref="A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+ 1),ROW($A29))),"")</f>
        <v/>
      </c>
      <c r="B31" t="str">
        <f ca="1">IF($A31&lt;&gt;"",INDEX(Devices[Area],MATCH($A31,Devices[Tag Name],0)),"")</f>
        <v/>
      </c>
      <c r="C31" t="str">
        <f t="shared" ca="1" si="0"/>
        <v/>
      </c>
      <c r="F31" t="str">
        <f ca="1">IF($A31&lt;&gt;"",INDEX(Devices[Device Description],MATCH($A31,Devices[Tag Name],0)),"")</f>
        <v/>
      </c>
    </row>
    <row r="32" spans="1:6" ht="16.5" customHeight="1" x14ac:dyDescent="0.25">
      <c r="A32" t="str">
        <f t="array" aca="1" ref="A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+ 1),ROW($A30))),"")</f>
        <v/>
      </c>
      <c r="B32" t="str">
        <f ca="1">IF($A32&lt;&gt;"",INDEX(Devices[Area],MATCH($A32,Devices[Tag Name],0)),"")</f>
        <v/>
      </c>
      <c r="C32" t="str">
        <f t="shared" ca="1" si="0"/>
        <v/>
      </c>
      <c r="F32" t="str">
        <f ca="1">IF($A32&lt;&gt;"",INDEX(Devices[Device Description],MATCH($A32,Devices[Tag Name],0)),"")</f>
        <v/>
      </c>
    </row>
    <row r="33" spans="1:6" x14ac:dyDescent="0.25">
      <c r="A33" t="str">
        <f t="array" aca="1" ref="A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+ 1),ROW($A31))),"")</f>
        <v/>
      </c>
      <c r="B33" t="str">
        <f ca="1">IF($A33&lt;&gt;"",INDEX(Devices[Area],MATCH($A33,Devices[Tag Name],0)),"")</f>
        <v/>
      </c>
      <c r="C33" t="str">
        <f t="shared" ca="1" si="0"/>
        <v/>
      </c>
      <c r="F33" t="str">
        <f ca="1">IF($A33&lt;&gt;"",INDEX(Devices[Device Description],MATCH($A33,Devices[Tag Name],0)),"")</f>
        <v/>
      </c>
    </row>
    <row r="34" spans="1:6" x14ac:dyDescent="0.25">
      <c r="A34" t="str">
        <f t="array" aca="1" ref="A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+ 1),ROW($A32))),"")</f>
        <v/>
      </c>
      <c r="B34" t="str">
        <f ca="1">IF($A34&lt;&gt;"",INDEX(Devices[Area],MATCH($A34,Devices[Tag Name],0)),"")</f>
        <v/>
      </c>
      <c r="C34" t="str">
        <f t="shared" ca="1" si="0"/>
        <v/>
      </c>
      <c r="F34" t="str">
        <f ca="1">IF($A34&lt;&gt;"",INDEX(Devices[Device Description],MATCH($A34,Devices[Tag Name],0)),"")</f>
        <v/>
      </c>
    </row>
    <row r="35" spans="1:6" x14ac:dyDescent="0.25">
      <c r="A35" t="str">
        <f t="array" aca="1" ref="A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+ 1),ROW($A33))),"")</f>
        <v/>
      </c>
      <c r="B35" t="str">
        <f ca="1">IF($A35&lt;&gt;"",INDEX(Devices[Area],MATCH($A35,Devices[Tag Name],0)),"")</f>
        <v/>
      </c>
      <c r="C35" t="str">
        <f t="shared" ca="1" si="0"/>
        <v/>
      </c>
      <c r="F35" t="str">
        <f ca="1">IF($A35&lt;&gt;"",INDEX(Devices[Device Description],MATCH($A35,Devices[Tag Name],0)),"")</f>
        <v/>
      </c>
    </row>
    <row r="36" spans="1:6" x14ac:dyDescent="0.25">
      <c r="A36" t="str">
        <f t="array" aca="1" ref="A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+ 1),ROW($A34))),"")</f>
        <v/>
      </c>
      <c r="B36" t="str">
        <f ca="1">IF($A36&lt;&gt;"",INDEX(Devices[Area],MATCH($A36,Devices[Tag Name],0)),"")</f>
        <v/>
      </c>
      <c r="C36" t="str">
        <f t="shared" ca="1" si="0"/>
        <v/>
      </c>
      <c r="F36" t="str">
        <f ca="1">IF($A36&lt;&gt;"",INDEX(Devices[Device Description],MATCH($A36,Devices[Tag Name],0)),"")</f>
        <v/>
      </c>
    </row>
    <row r="37" spans="1:6" x14ac:dyDescent="0.25">
      <c r="A37" t="str">
        <f t="array" aca="1" ref="A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+ 1),ROW($A35))),"")</f>
        <v/>
      </c>
      <c r="B37" t="str">
        <f ca="1">IF($A37&lt;&gt;"",INDEX(Devices[Area],MATCH($A37,Devices[Tag Name],0)),"")</f>
        <v/>
      </c>
      <c r="C37" t="str">
        <f t="shared" ca="1" si="0"/>
        <v/>
      </c>
      <c r="F37" t="str">
        <f ca="1">IF($A37&lt;&gt;"",INDEX(Devices[Device Description],MATCH($A37,Devices[Tag Name],0)),"")</f>
        <v/>
      </c>
    </row>
    <row r="38" spans="1:6" x14ac:dyDescent="0.25">
      <c r="A38" t="str">
        <f t="array" aca="1" ref="A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+ 1),ROW($A36))),"")</f>
        <v/>
      </c>
      <c r="B38" t="str">
        <f ca="1">IF($A38&lt;&gt;"",INDEX(Devices[Area],MATCH($A38,Devices[Tag Name],0)),"")</f>
        <v/>
      </c>
      <c r="C38" t="str">
        <f t="shared" ca="1" si="0"/>
        <v/>
      </c>
      <c r="F38" t="str">
        <f ca="1">IF($A38&lt;&gt;"",INDEX(Devices[Device Description],MATCH($A38,Devices[Tag Name],0)),"")</f>
        <v/>
      </c>
    </row>
    <row r="39" spans="1:6" x14ac:dyDescent="0.25">
      <c r="A39" t="str">
        <f t="array" aca="1" ref="A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+ 1),ROW($A37))),"")</f>
        <v/>
      </c>
      <c r="B39" t="str">
        <f ca="1">IF($A39&lt;&gt;"",INDEX(Devices[Area],MATCH($A39,Devices[Tag Name],0)),"")</f>
        <v/>
      </c>
      <c r="C39" t="str">
        <f t="shared" ca="1" si="0"/>
        <v/>
      </c>
      <c r="F39" t="str">
        <f ca="1">IF($A39&lt;&gt;"",INDEX(Devices[Device Description],MATCH($A39,Devices[Tag Name],0)),"")</f>
        <v/>
      </c>
    </row>
    <row r="40" spans="1:6" x14ac:dyDescent="0.25">
      <c r="A40" t="str">
        <f t="array" aca="1" ref="A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+ 1),ROW($A38))),"")</f>
        <v/>
      </c>
      <c r="B40" t="str">
        <f ca="1">IF($A40&lt;&gt;"",INDEX(Devices[Area],MATCH($A40,Devices[Tag Name],0)),"")</f>
        <v/>
      </c>
      <c r="C40" t="str">
        <f t="shared" ca="1" si="0"/>
        <v/>
      </c>
      <c r="F40" t="str">
        <f ca="1">IF($A40&lt;&gt;"",INDEX(Devices[Device Description],MATCH($A40,Devices[Tag Name],0)),"")</f>
        <v/>
      </c>
    </row>
    <row r="41" spans="1:6" x14ac:dyDescent="0.25">
      <c r="A41" t="str">
        <f t="array" aca="1" ref="A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+ 1),ROW($A39))),"")</f>
        <v/>
      </c>
      <c r="B41" t="str">
        <f ca="1">IF($A41&lt;&gt;"",INDEX(Devices[Area],MATCH($A41,Devices[Tag Name],0)),"")</f>
        <v/>
      </c>
      <c r="C41" t="str">
        <f t="shared" ca="1" si="0"/>
        <v/>
      </c>
      <c r="F41" t="str">
        <f ca="1">IF($A41&lt;&gt;"",INDEX(Devices[Device Description],MATCH($A41,Devices[Tag Name],0)),"")</f>
        <v/>
      </c>
    </row>
    <row r="42" spans="1:6" x14ac:dyDescent="0.25">
      <c r="A42" t="str">
        <f t="array" aca="1" ref="A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+ 1),ROW($A40))),"")</f>
        <v/>
      </c>
      <c r="B42" t="str">
        <f ca="1">IF($A42&lt;&gt;"",INDEX(Devices[Area],MATCH($A42,Devices[Tag Name],0)),"")</f>
        <v/>
      </c>
      <c r="C42" t="str">
        <f t="shared" ca="1" si="0"/>
        <v/>
      </c>
      <c r="F42" t="str">
        <f ca="1">IF($A42&lt;&gt;"",INDEX(Devices[Device Description],MATCH($A42,Devices[Tag Name],0)),"")</f>
        <v/>
      </c>
    </row>
    <row r="43" spans="1:6" x14ac:dyDescent="0.25">
      <c r="A43" t="str">
        <f t="array" aca="1" ref="A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+ 1),ROW($A41))),"")</f>
        <v/>
      </c>
      <c r="B43" t="str">
        <f ca="1">IF($A43&lt;&gt;"",INDEX(Devices[Area],MATCH($A43,Devices[Tag Name],0)),"")</f>
        <v/>
      </c>
      <c r="C43" t="str">
        <f t="shared" ca="1" si="0"/>
        <v/>
      </c>
      <c r="F43" t="str">
        <f ca="1">IF($A43&lt;&gt;"",INDEX(Devices[Device Description],MATCH($A43,Devices[Tag Name],0)),"")</f>
        <v/>
      </c>
    </row>
    <row r="44" spans="1:6" x14ac:dyDescent="0.25">
      <c r="A44" t="str">
        <f t="array" aca="1" ref="A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+ 1),ROW($A42))),"")</f>
        <v/>
      </c>
      <c r="B44" t="str">
        <f ca="1">IF($A44&lt;&gt;"",INDEX(Devices[Area],MATCH($A44,Devices[Tag Name],0)),"")</f>
        <v/>
      </c>
      <c r="C44" t="str">
        <f t="shared" ca="1" si="0"/>
        <v/>
      </c>
      <c r="F44" t="str">
        <f ca="1">IF($A44&lt;&gt;"",INDEX(Devices[Device Description],MATCH($A44,Devices[Tag Name],0)),"")</f>
        <v/>
      </c>
    </row>
    <row r="45" spans="1:6" x14ac:dyDescent="0.25">
      <c r="A45" t="str">
        <f t="array" aca="1" ref="A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+ 1),ROW($A43))),"")</f>
        <v/>
      </c>
      <c r="B45" t="str">
        <f ca="1">IF($A45&lt;&gt;"",INDEX(Devices[Area],MATCH($A45,Devices[Tag Name],0)),"")</f>
        <v/>
      </c>
      <c r="C45" t="str">
        <f t="shared" ca="1" si="0"/>
        <v/>
      </c>
      <c r="F45" t="str">
        <f ca="1">IF($A45&lt;&gt;"",INDEX(Devices[Device Description],MATCH($A45,Devices[Tag Name],0)),"")</f>
        <v/>
      </c>
    </row>
    <row r="46" spans="1:6" x14ac:dyDescent="0.25">
      <c r="A46" t="str">
        <f t="array" aca="1" ref="A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+ 1),ROW($A44))),"")</f>
        <v/>
      </c>
      <c r="B46" t="str">
        <f ca="1">IF($A46&lt;&gt;"",INDEX(Devices[Area],MATCH($A46,Devices[Tag Name],0)),"")</f>
        <v/>
      </c>
      <c r="C46" t="str">
        <f t="shared" ca="1" si="0"/>
        <v/>
      </c>
      <c r="F46" t="str">
        <f ca="1">IF($A46&lt;&gt;"",INDEX(Devices[Device Description],MATCH($A46,Devices[Tag Name],0)),"")</f>
        <v/>
      </c>
    </row>
    <row r="47" spans="1:6" x14ac:dyDescent="0.25">
      <c r="A47" t="str">
        <f t="array" aca="1" ref="A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+ 1),ROW($A45))),"")</f>
        <v/>
      </c>
      <c r="B47" t="str">
        <f ca="1">IF($A47&lt;&gt;"",INDEX(Devices[Area],MATCH($A47,Devices[Tag Name],0)),"")</f>
        <v/>
      </c>
      <c r="C47" t="str">
        <f t="shared" ca="1" si="0"/>
        <v/>
      </c>
      <c r="F47" t="str">
        <f ca="1">IF($A47&lt;&gt;"",INDEX(Devices[Device Description],MATCH($A47,Devices[Tag Name],0)),"")</f>
        <v/>
      </c>
    </row>
    <row r="48" spans="1:6" x14ac:dyDescent="0.25">
      <c r="A48" t="str">
        <f t="array" aca="1" ref="A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+ 1),ROW($A46))),"")</f>
        <v/>
      </c>
      <c r="B48" t="str">
        <f ca="1">IF($A48&lt;&gt;"",INDEX(Devices[Area],MATCH($A48,Devices[Tag Name],0)),"")</f>
        <v/>
      </c>
      <c r="C48" t="str">
        <f t="shared" ca="1" si="0"/>
        <v/>
      </c>
      <c r="F48" t="str">
        <f ca="1">IF($A48&lt;&gt;"",INDEX(Devices[Device Description],MATCH($A48,Devices[Tag Name],0)),"")</f>
        <v/>
      </c>
    </row>
    <row r="49" spans="1:6" x14ac:dyDescent="0.25">
      <c r="A49" t="str">
        <f t="array" aca="1" ref="A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+ 1),ROW($A47))),"")</f>
        <v/>
      </c>
      <c r="B49" t="str">
        <f ca="1">IF($A49&lt;&gt;"",INDEX(Devices[Area],MATCH($A49,Devices[Tag Name],0)),"")</f>
        <v/>
      </c>
      <c r="C49" t="str">
        <f t="shared" ca="1" si="0"/>
        <v/>
      </c>
      <c r="F49" t="str">
        <f ca="1">IF($A49&lt;&gt;"",INDEX(Devices[Device Description],MATCH($A49,Devices[Tag Name],0)),"")</f>
        <v/>
      </c>
    </row>
    <row r="50" spans="1:6" x14ac:dyDescent="0.25">
      <c r="A50" t="str">
        <f t="array" aca="1" ref="A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+ 1),ROW($A48))),"")</f>
        <v/>
      </c>
      <c r="B50" t="str">
        <f ca="1">IF($A50&lt;&gt;"",INDEX(Devices[Area],MATCH($A50,Devices[Tag Name],0)),"")</f>
        <v/>
      </c>
      <c r="C50" t="str">
        <f t="shared" ca="1" si="0"/>
        <v/>
      </c>
      <c r="F50" t="str">
        <f ca="1">IF($A50&lt;&gt;"",INDEX(Devices[Device Description],MATCH($A50,Devices[Tag Name],0)),"")</f>
        <v/>
      </c>
    </row>
    <row r="51" spans="1:6" x14ac:dyDescent="0.25">
      <c r="A51" t="str">
        <f t="array" aca="1" ref="A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+ 1),ROW($A49))),"")</f>
        <v/>
      </c>
      <c r="B51" t="str">
        <f ca="1">IF($A51&lt;&gt;"",INDEX(Devices[Area],MATCH($A51,Devices[Tag Name],0)),"")</f>
        <v/>
      </c>
      <c r="C51" t="str">
        <f t="shared" ca="1" si="0"/>
        <v/>
      </c>
      <c r="F51" t="str">
        <f ca="1">IF($A51&lt;&gt;"",INDEX(Devices[Device Description],MATCH($A51,Devices[Tag Name],0)),"")</f>
        <v/>
      </c>
    </row>
    <row r="52" spans="1:6" x14ac:dyDescent="0.25">
      <c r="A52" t="str">
        <f t="array" aca="1" ref="A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+ 1),ROW($A50))),"")</f>
        <v/>
      </c>
      <c r="B52" t="str">
        <f ca="1">IF($A52&lt;&gt;"",INDEX(Devices[Area],MATCH($A52,Devices[Tag Name],0)),"")</f>
        <v/>
      </c>
      <c r="C52" t="str">
        <f t="shared" ca="1" si="0"/>
        <v/>
      </c>
      <c r="F52" t="str">
        <f ca="1">IF($A52&lt;&gt;"",INDEX(Devices[Device Description],MATCH($A52,Devices[Tag Name],0)),"")</f>
        <v/>
      </c>
    </row>
    <row r="53" spans="1:6" x14ac:dyDescent="0.25">
      <c r="A53" t="str">
        <f t="array" aca="1" ref="A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+ 1),ROW($A51))),"")</f>
        <v/>
      </c>
      <c r="B53" t="str">
        <f ca="1">IF($A53&lt;&gt;"",INDEX(Devices[Area],MATCH($A53,Devices[Tag Name],0)),"")</f>
        <v/>
      </c>
      <c r="C53" t="str">
        <f t="shared" ca="1" si="0"/>
        <v/>
      </c>
      <c r="F53" t="str">
        <f ca="1">IF($A53&lt;&gt;"",INDEX(Devices[Device Description],MATCH($A53,Devices[Tag Name],0)),"")</f>
        <v/>
      </c>
    </row>
    <row r="54" spans="1:6" x14ac:dyDescent="0.25">
      <c r="A54" t="str">
        <f t="array" aca="1" ref="A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+ 1),ROW($A52))),"")</f>
        <v/>
      </c>
      <c r="B54" t="str">
        <f ca="1">IF($A54&lt;&gt;"",INDEX(Devices[Area],MATCH($A54,Devices[Tag Name],0)),"")</f>
        <v/>
      </c>
      <c r="C54" t="str">
        <f t="shared" ca="1" si="0"/>
        <v/>
      </c>
      <c r="F54" t="str">
        <f ca="1">IF($A54&lt;&gt;"",INDEX(Devices[Device Description],MATCH($A54,Devices[Tag Name],0)),"")</f>
        <v/>
      </c>
    </row>
    <row r="55" spans="1:6" x14ac:dyDescent="0.25">
      <c r="A55" t="str">
        <f t="array" aca="1" ref="A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+ 1),ROW($A53))),"")</f>
        <v/>
      </c>
      <c r="B55" t="str">
        <f ca="1">IF($A55&lt;&gt;"",INDEX(Devices[Area],MATCH($A55,Devices[Tag Name],0)),"")</f>
        <v/>
      </c>
      <c r="C55" t="str">
        <f t="shared" ca="1" si="0"/>
        <v/>
      </c>
      <c r="F55" t="str">
        <f ca="1">IF($A55&lt;&gt;"",INDEX(Devices[Device Description],MATCH($A55,Devices[Tag Name],0)),"")</f>
        <v/>
      </c>
    </row>
    <row r="56" spans="1:6" x14ac:dyDescent="0.25">
      <c r="A56" t="str">
        <f t="array" aca="1" ref="A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+ 1),ROW($A54))),"")</f>
        <v/>
      </c>
      <c r="B56" t="str">
        <f ca="1">IF($A56&lt;&gt;"",INDEX(Devices[Area],MATCH($A56,Devices[Tag Name],0)),"")</f>
        <v/>
      </c>
      <c r="C56" t="str">
        <f t="shared" ca="1" si="0"/>
        <v/>
      </c>
      <c r="F56" t="str">
        <f ca="1">IF($A56&lt;&gt;"",INDEX(Devices[Device Description],MATCH($A56,Devices[Tag Name],0)),"")</f>
        <v/>
      </c>
    </row>
    <row r="57" spans="1:6" x14ac:dyDescent="0.25">
      <c r="A57" t="str">
        <f t="array" aca="1" ref="A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+ 1),ROW($A55))),"")</f>
        <v/>
      </c>
      <c r="B57" t="str">
        <f ca="1">IF($A57&lt;&gt;"",INDEX(Devices[Area],MATCH($A57,Devices[Tag Name],0)),"")</f>
        <v/>
      </c>
      <c r="C57" t="str">
        <f t="shared" ca="1" si="0"/>
        <v/>
      </c>
      <c r="F57" t="str">
        <f ca="1">IF($A57&lt;&gt;"",INDEX(Devices[Device Description],MATCH($A57,Devices[Tag Name],0)),"")</f>
        <v/>
      </c>
    </row>
    <row r="58" spans="1:6" x14ac:dyDescent="0.25">
      <c r="A58" t="str">
        <f t="array" aca="1" ref="A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+ 1),ROW($A56))),"")</f>
        <v/>
      </c>
      <c r="B58" t="str">
        <f ca="1">IF($A58&lt;&gt;"",INDEX(Devices[Area],MATCH($A58,Devices[Tag Name],0)),"")</f>
        <v/>
      </c>
      <c r="C58" t="str">
        <f t="shared" ca="1" si="0"/>
        <v/>
      </c>
      <c r="F58" t="str">
        <f ca="1">IF($A58&lt;&gt;"",INDEX(Devices[Device Description],MATCH($A58,Devices[Tag Name],0)),"")</f>
        <v/>
      </c>
    </row>
    <row r="59" spans="1:6" x14ac:dyDescent="0.25">
      <c r="A59" t="str">
        <f t="array" aca="1" ref="A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+ 1),ROW($A57))),"")</f>
        <v/>
      </c>
      <c r="B59" t="str">
        <f ca="1">IF($A59&lt;&gt;"",INDEX(Devices[Area],MATCH($A59,Devices[Tag Name],0)),"")</f>
        <v/>
      </c>
      <c r="C59" t="str">
        <f t="shared" ca="1" si="0"/>
        <v/>
      </c>
      <c r="F59" t="str">
        <f ca="1">IF($A59&lt;&gt;"",INDEX(Devices[Device Description],MATCH($A59,Devices[Tag Name],0)),"")</f>
        <v/>
      </c>
    </row>
    <row r="60" spans="1:6" x14ac:dyDescent="0.25">
      <c r="A60" t="str">
        <f t="array" aca="1" ref="A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+ 1),ROW($A58))),"")</f>
        <v/>
      </c>
      <c r="B60" t="str">
        <f ca="1">IF($A60&lt;&gt;"",INDEX(Devices[Area],MATCH($A60,Devices[Tag Name],0)),"")</f>
        <v/>
      </c>
      <c r="C60" t="str">
        <f t="shared" ca="1" si="0"/>
        <v/>
      </c>
      <c r="F60" t="str">
        <f ca="1">IF($A60&lt;&gt;"",INDEX(Devices[Device Description],MATCH($A60,Devices[Tag Name],0)),"")</f>
        <v/>
      </c>
    </row>
    <row r="61" spans="1:6" x14ac:dyDescent="0.25">
      <c r="A61" t="str">
        <f t="array" aca="1" ref="A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+ 1),ROW($A59))),"")</f>
        <v/>
      </c>
      <c r="B61" t="str">
        <f ca="1">IF($A61&lt;&gt;"",INDEX(Devices[Area],MATCH($A61,Devices[Tag Name],0)),"")</f>
        <v/>
      </c>
      <c r="C61" t="str">
        <f t="shared" ca="1" si="0"/>
        <v/>
      </c>
      <c r="F61" t="str">
        <f ca="1">IF($A61&lt;&gt;"",INDEX(Devices[Device Description],MATCH($A61,Devices[Tag Name],0)),"")</f>
        <v/>
      </c>
    </row>
    <row r="62" spans="1:6" ht="14.25" customHeight="1" x14ac:dyDescent="0.25">
      <c r="A62" t="str">
        <f t="array" aca="1" ref="A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+ 1),ROW($A60))),"")</f>
        <v/>
      </c>
      <c r="B62" t="str">
        <f ca="1">IF($A62&lt;&gt;"",INDEX(Devices[Area],MATCH($A62,Devices[Tag Name],0)),"")</f>
        <v/>
      </c>
      <c r="C62" t="str">
        <f t="shared" ca="1" si="0"/>
        <v/>
      </c>
      <c r="F62" t="str">
        <f ca="1">IF($A62&lt;&gt;"",INDEX(Devices[Device Description],MATCH($A62,Devices[Tag Name],0)),"")</f>
        <v/>
      </c>
    </row>
    <row r="63" spans="1:6" ht="14.25" customHeight="1" x14ac:dyDescent="0.25">
      <c r="A63" t="str">
        <f t="array" aca="1" ref="A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+ 1),ROW($A61))),"")</f>
        <v/>
      </c>
      <c r="B63" t="str">
        <f ca="1">IF($A63&lt;&gt;"",INDEX(Devices[Area],MATCH($A63,Devices[Tag Name],0)),"")</f>
        <v/>
      </c>
      <c r="C63" t="str">
        <f t="shared" ca="1" si="0"/>
        <v/>
      </c>
      <c r="F63" t="str">
        <f ca="1">IF($A63&lt;&gt;"",INDEX(Devices[Device Description],MATCH($A63,Devices[Tag Name],0)),"")</f>
        <v/>
      </c>
    </row>
    <row r="64" spans="1:6" ht="14.25" customHeight="1" x14ac:dyDescent="0.25">
      <c r="A64" t="str">
        <f t="array" aca="1" ref="A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+ 1),ROW($A62))),"")</f>
        <v/>
      </c>
      <c r="B64" t="str">
        <f ca="1">IF($A64&lt;&gt;"",INDEX(Devices[Area],MATCH($A64,Devices[Tag Name],0)),"")</f>
        <v/>
      </c>
      <c r="C64" t="str">
        <f t="shared" ca="1" si="0"/>
        <v/>
      </c>
      <c r="F64" t="str">
        <f ca="1">IF($A64&lt;&gt;"",INDEX(Devices[Device Description],MATCH($A64,Devices[Tag Name],0)),"")</f>
        <v/>
      </c>
    </row>
    <row r="65" spans="1:6" x14ac:dyDescent="0.25">
      <c r="A65" t="str">
        <f t="array" aca="1" ref="A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+ 1),ROW($A63))),"")</f>
        <v/>
      </c>
      <c r="B65" t="str">
        <f ca="1">IF($A65&lt;&gt;"",INDEX(Devices[Area],MATCH($A65,Devices[Tag Name],0)),"")</f>
        <v/>
      </c>
      <c r="C65" t="str">
        <f t="shared" ca="1" si="0"/>
        <v/>
      </c>
      <c r="F65" t="str">
        <f ca="1">IF($A65&lt;&gt;"",INDEX(Devices[Device Description],MATCH($A65,Devices[Tag Name],0)),"")</f>
        <v/>
      </c>
    </row>
    <row r="66" spans="1:6" x14ac:dyDescent="0.25">
      <c r="A66" t="str">
        <f t="array" aca="1" ref="A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+ 1),ROW($A64))),"")</f>
        <v/>
      </c>
      <c r="B66" t="str">
        <f ca="1">IF($A66&lt;&gt;"",INDEX(Devices[Area],MATCH($A66,Devices[Tag Name],0)),"")</f>
        <v/>
      </c>
      <c r="C66" t="str">
        <f t="shared" ca="1" si="0"/>
        <v/>
      </c>
      <c r="F66" t="str">
        <f ca="1">IF($A66&lt;&gt;"",INDEX(Devices[Device Description],MATCH($A66,Devices[Tag Name],0)),"")</f>
        <v/>
      </c>
    </row>
    <row r="67" spans="1:6" x14ac:dyDescent="0.25">
      <c r="A67" t="str">
        <f t="array" aca="1" ref="A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+ 1),ROW($A65))),"")</f>
        <v/>
      </c>
      <c r="B67" t="str">
        <f ca="1">IF($A67&lt;&gt;"",INDEX(Devices[Area],MATCH($A67,Devices[Tag Name],0)),"")</f>
        <v/>
      </c>
      <c r="C67" t="str">
        <f t="shared" ca="1" si="0"/>
        <v/>
      </c>
      <c r="F67" t="str">
        <f ca="1">IF($A67&lt;&gt;"",INDEX(Devices[Device Description],MATCH($A67,Devices[Tag Name],0)),"")</f>
        <v/>
      </c>
    </row>
    <row r="68" spans="1:6" x14ac:dyDescent="0.25">
      <c r="A68" t="str">
        <f t="array" aca="1" ref="A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+ 1),ROW($A66))),"")</f>
        <v/>
      </c>
      <c r="B68" t="str">
        <f ca="1">IF($A68&lt;&gt;"",INDEX(Devices[Area],MATCH($A68,Devices[Tag Name],0)),"")</f>
        <v/>
      </c>
      <c r="C68" t="str">
        <f t="shared" ref="C68:C300" ca="1" si="1">IF($A68&lt;&gt;"","Default","")</f>
        <v/>
      </c>
      <c r="F68" t="str">
        <f ca="1">IF($A68&lt;&gt;"",INDEX(Devices[Device Description],MATCH($A68,Devices[Tag Name],0)),"")</f>
        <v/>
      </c>
    </row>
    <row r="69" spans="1:6" x14ac:dyDescent="0.25">
      <c r="A69" t="str">
        <f t="array" aca="1" ref="A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+ 1),ROW($A67))),"")</f>
        <v/>
      </c>
      <c r="B69" t="str">
        <f ca="1">IF($A69&lt;&gt;"",INDEX(Devices[Area],MATCH($A69,Devices[Tag Name],0)),"")</f>
        <v/>
      </c>
      <c r="C69" t="str">
        <f t="shared" ca="1" si="1"/>
        <v/>
      </c>
      <c r="F69" t="str">
        <f ca="1">IF($A69&lt;&gt;"",INDEX(Devices[Device Description],MATCH($A69,Devices[Tag Name],0)),"")</f>
        <v/>
      </c>
    </row>
    <row r="70" spans="1:6" x14ac:dyDescent="0.25">
      <c r="A70" t="str">
        <f t="array" aca="1" ref="A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+ 1),ROW($A68))),"")</f>
        <v/>
      </c>
      <c r="B70" t="str">
        <f ca="1">IF($A70&lt;&gt;"",INDEX(Devices[Area],MATCH($A70,Devices[Tag Name],0)),"")</f>
        <v/>
      </c>
      <c r="C70" t="str">
        <f t="shared" ca="1" si="1"/>
        <v/>
      </c>
      <c r="F70" t="str">
        <f ca="1">IF($A70&lt;&gt;"",INDEX(Devices[Device Description],MATCH($A70,Devices[Tag Name],0)),"")</f>
        <v/>
      </c>
    </row>
    <row r="71" spans="1:6" x14ac:dyDescent="0.25">
      <c r="A71" t="str">
        <f t="array" aca="1" ref="A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+ 1),ROW($A69))),"")</f>
        <v/>
      </c>
      <c r="B71" t="str">
        <f ca="1">IF($A71&lt;&gt;"",INDEX(Devices[Area],MATCH($A71,Devices[Tag Name],0)),"")</f>
        <v/>
      </c>
      <c r="C71" t="str">
        <f t="shared" ca="1" si="1"/>
        <v/>
      </c>
      <c r="F71" t="str">
        <f ca="1">IF($A71&lt;&gt;"",INDEX(Devices[Device Description],MATCH($A71,Devices[Tag Name],0)),"")</f>
        <v/>
      </c>
    </row>
    <row r="72" spans="1:6" x14ac:dyDescent="0.25">
      <c r="A72" t="str">
        <f t="array" aca="1" ref="A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+ 1),ROW($A70))),"")</f>
        <v/>
      </c>
      <c r="B72" t="str">
        <f ca="1">IF($A72&lt;&gt;"",INDEX(Devices[Area],MATCH($A72,Devices[Tag Name],0)),"")</f>
        <v/>
      </c>
      <c r="C72" t="str">
        <f t="shared" ca="1" si="1"/>
        <v/>
      </c>
      <c r="F72" t="str">
        <f ca="1">IF($A72&lt;&gt;"",INDEX(Devices[Device Description],MATCH($A72,Devices[Tag Name],0)),"")</f>
        <v/>
      </c>
    </row>
    <row r="73" spans="1:6" x14ac:dyDescent="0.25">
      <c r="A73" t="str">
        <f t="array" aca="1" ref="A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+ 1),ROW($A71))),"")</f>
        <v/>
      </c>
      <c r="B73" t="str">
        <f ca="1">IF($A73&lt;&gt;"",INDEX(Devices[Area],MATCH($A73,Devices[Tag Name],0)),"")</f>
        <v/>
      </c>
      <c r="C73" t="str">
        <f t="shared" ca="1" si="1"/>
        <v/>
      </c>
      <c r="F73" t="str">
        <f ca="1">IF($A73&lt;&gt;"",INDEX(Devices[Device Description],MATCH($A73,Devices[Tag Name],0)),"")</f>
        <v/>
      </c>
    </row>
    <row r="74" spans="1:6" x14ac:dyDescent="0.25">
      <c r="A74" t="str">
        <f t="array" aca="1" ref="A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+ 1),ROW($A72))),"")</f>
        <v/>
      </c>
      <c r="B74" t="str">
        <f ca="1">IF($A74&lt;&gt;"",INDEX(Devices[Area],MATCH($A74,Devices[Tag Name],0)),"")</f>
        <v/>
      </c>
      <c r="C74" t="str">
        <f t="shared" ca="1" si="1"/>
        <v/>
      </c>
      <c r="F74" t="str">
        <f ca="1">IF($A74&lt;&gt;"",INDEX(Devices[Device Description],MATCH($A74,Devices[Tag Name],0)),"")</f>
        <v/>
      </c>
    </row>
    <row r="75" spans="1:6" x14ac:dyDescent="0.25">
      <c r="A75" t="str">
        <f t="array" aca="1" ref="A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+ 1),ROW($A73))),"")</f>
        <v/>
      </c>
      <c r="B75" t="str">
        <f ca="1">IF($A75&lt;&gt;"",INDEX(Devices[Area],MATCH($A75,Devices[Tag Name],0)),"")</f>
        <v/>
      </c>
      <c r="C75" t="str">
        <f t="shared" ca="1" si="1"/>
        <v/>
      </c>
      <c r="F75" t="str">
        <f ca="1">IF($A75&lt;&gt;"",INDEX(Devices[Device Description],MATCH($A75,Devices[Tag Name],0)),"")</f>
        <v/>
      </c>
    </row>
    <row r="76" spans="1:6" x14ac:dyDescent="0.25">
      <c r="A76" t="str">
        <f t="array" aca="1" ref="A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+ 1),ROW($A74))),"")</f>
        <v/>
      </c>
      <c r="B76" t="str">
        <f ca="1">IF($A76&lt;&gt;"",INDEX(Devices[Area],MATCH($A76,Devices[Tag Name],0)),"")</f>
        <v/>
      </c>
      <c r="C76" t="str">
        <f t="shared" ca="1" si="1"/>
        <v/>
      </c>
      <c r="F76" t="str">
        <f ca="1">IF($A76&lt;&gt;"",INDEX(Devices[Device Description],MATCH($A76,Devices[Tag Name],0)),"")</f>
        <v/>
      </c>
    </row>
    <row r="77" spans="1:6" x14ac:dyDescent="0.25">
      <c r="A77" t="str">
        <f t="array" aca="1" ref="A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+ 1),ROW($A75))),"")</f>
        <v/>
      </c>
      <c r="B77" t="str">
        <f ca="1">IF($A77&lt;&gt;"",INDEX(Devices[Area],MATCH($A77,Devices[Tag Name],0)),"")</f>
        <v/>
      </c>
      <c r="C77" t="str">
        <f t="shared" ca="1" si="1"/>
        <v/>
      </c>
      <c r="F77" t="str">
        <f ca="1">IF($A77&lt;&gt;"",INDEX(Devices[Device Description],MATCH($A77,Devices[Tag Name],0)),"")</f>
        <v/>
      </c>
    </row>
    <row r="78" spans="1:6" x14ac:dyDescent="0.25">
      <c r="A78" t="str">
        <f t="array" aca="1" ref="A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+ 1),ROW($A76))),"")</f>
        <v/>
      </c>
      <c r="B78" t="str">
        <f ca="1">IF($A78&lt;&gt;"",INDEX(Devices[Area],MATCH($A78,Devices[Tag Name],0)),"")</f>
        <v/>
      </c>
      <c r="C78" t="str">
        <f t="shared" ca="1" si="1"/>
        <v/>
      </c>
      <c r="F78" t="str">
        <f ca="1">IF($A78&lt;&gt;"",INDEX(Devices[Device Description],MATCH($A78,Devices[Tag Name],0)),"")</f>
        <v/>
      </c>
    </row>
    <row r="79" spans="1:6" x14ac:dyDescent="0.25">
      <c r="A79" t="str">
        <f t="array" aca="1" ref="A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+ 1),ROW($A77))),"")</f>
        <v/>
      </c>
      <c r="B79" t="str">
        <f ca="1">IF($A79&lt;&gt;"",INDEX(Devices[Area],MATCH($A79,Devices[Tag Name],0)),"")</f>
        <v/>
      </c>
      <c r="C79" t="str">
        <f t="shared" ca="1" si="1"/>
        <v/>
      </c>
      <c r="F79" t="str">
        <f ca="1">IF($A79&lt;&gt;"",INDEX(Devices[Device Description],MATCH($A79,Devices[Tag Name],0)),"")</f>
        <v/>
      </c>
    </row>
    <row r="80" spans="1:6" x14ac:dyDescent="0.25">
      <c r="A80" t="str">
        <f t="array" aca="1" ref="A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+ 1),ROW($A78))),"")</f>
        <v/>
      </c>
      <c r="B80" t="str">
        <f ca="1">IF($A80&lt;&gt;"",INDEX(Devices[Area],MATCH($A80,Devices[Tag Name],0)),"")</f>
        <v/>
      </c>
      <c r="C80" t="str">
        <f t="shared" ca="1" si="1"/>
        <v/>
      </c>
      <c r="F80" t="str">
        <f ca="1">IF($A80&lt;&gt;"",INDEX(Devices[Device Description],MATCH($A80,Devices[Tag Name],0)),"")</f>
        <v/>
      </c>
    </row>
    <row r="81" spans="1:6" x14ac:dyDescent="0.25">
      <c r="A81" t="str">
        <f t="array" aca="1" ref="A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+ 1),ROW($A79))),"")</f>
        <v/>
      </c>
      <c r="B81" t="str">
        <f ca="1">IF($A81&lt;&gt;"",INDEX(Devices[Area],MATCH($A81,Devices[Tag Name],0)),"")</f>
        <v/>
      </c>
      <c r="C81" t="str">
        <f t="shared" ca="1" si="1"/>
        <v/>
      </c>
      <c r="F81" t="str">
        <f ca="1">IF($A81&lt;&gt;"",INDEX(Devices[Device Description],MATCH($A81,Devices[Tag Name],0)),"")</f>
        <v/>
      </c>
    </row>
    <row r="82" spans="1:6" x14ac:dyDescent="0.25">
      <c r="A82" t="str">
        <f t="array" aca="1" ref="A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+ 1),ROW($A80))),"")</f>
        <v/>
      </c>
      <c r="B82" t="str">
        <f ca="1">IF($A82&lt;&gt;"",INDEX(Devices[Area],MATCH($A82,Devices[Tag Name],0)),"")</f>
        <v/>
      </c>
      <c r="C82" t="str">
        <f t="shared" ca="1" si="1"/>
        <v/>
      </c>
      <c r="F82" t="str">
        <f ca="1">IF($A82&lt;&gt;"",INDEX(Devices[Device Description],MATCH($A82,Devices[Tag Name],0)),"")</f>
        <v/>
      </c>
    </row>
    <row r="83" spans="1:6" x14ac:dyDescent="0.25">
      <c r="A83" t="str">
        <f t="array" aca="1" ref="A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+ 1),ROW($A81))),"")</f>
        <v/>
      </c>
      <c r="B83" t="str">
        <f ca="1">IF($A83&lt;&gt;"",INDEX(Devices[Area],MATCH($A83,Devices[Tag Name],0)),"")</f>
        <v/>
      </c>
      <c r="C83" t="str">
        <f t="shared" ca="1" si="1"/>
        <v/>
      </c>
      <c r="F83" t="str">
        <f ca="1">IF($A83&lt;&gt;"",INDEX(Devices[Device Description],MATCH($A83,Devices[Tag Name],0)),"")</f>
        <v/>
      </c>
    </row>
    <row r="84" spans="1:6" x14ac:dyDescent="0.25">
      <c r="A84" t="str">
        <f t="array" aca="1" ref="A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+ 1),ROW($A82))),"")</f>
        <v/>
      </c>
      <c r="B84" t="str">
        <f ca="1">IF($A84&lt;&gt;"",INDEX(Devices[Area],MATCH($A84,Devices[Tag Name],0)),"")</f>
        <v/>
      </c>
      <c r="C84" t="str">
        <f t="shared" ca="1" si="1"/>
        <v/>
      </c>
      <c r="F84" t="str">
        <f ca="1">IF($A84&lt;&gt;"",INDEX(Devices[Device Description],MATCH($A84,Devices[Tag Name],0)),"")</f>
        <v/>
      </c>
    </row>
    <row r="85" spans="1:6" x14ac:dyDescent="0.25">
      <c r="A85" t="str">
        <f t="array" aca="1" ref="A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+ 1),ROW($A83))),"")</f>
        <v/>
      </c>
      <c r="B85" t="str">
        <f ca="1">IF($A85&lt;&gt;"",INDEX(Devices[Area],MATCH($A85,Devices[Tag Name],0)),"")</f>
        <v/>
      </c>
      <c r="C85" t="str">
        <f t="shared" ca="1" si="1"/>
        <v/>
      </c>
      <c r="F85" t="str">
        <f ca="1">IF($A85&lt;&gt;"",INDEX(Devices[Device Description],MATCH($A85,Devices[Tag Name],0)),"")</f>
        <v/>
      </c>
    </row>
    <row r="86" spans="1:6" x14ac:dyDescent="0.25">
      <c r="A86" t="str">
        <f t="array" aca="1" ref="A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+ 1),ROW($A84))),"")</f>
        <v/>
      </c>
      <c r="B86" t="str">
        <f ca="1">IF($A86&lt;&gt;"",INDEX(Devices[Area],MATCH($A86,Devices[Tag Name],0)),"")</f>
        <v/>
      </c>
      <c r="C86" t="str">
        <f t="shared" ca="1" si="1"/>
        <v/>
      </c>
      <c r="F86" t="str">
        <f ca="1">IF($A86&lt;&gt;"",INDEX(Devices[Device Description],MATCH($A86,Devices[Tag Name],0)),"")</f>
        <v/>
      </c>
    </row>
    <row r="87" spans="1:6" x14ac:dyDescent="0.25">
      <c r="A87" t="str">
        <f t="array" aca="1" ref="A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+ 1),ROW($A85))),"")</f>
        <v/>
      </c>
      <c r="B87" t="str">
        <f ca="1">IF($A87&lt;&gt;"",INDEX(Devices[Area],MATCH($A87,Devices[Tag Name],0)),"")</f>
        <v/>
      </c>
      <c r="C87" t="str">
        <f t="shared" ca="1" si="1"/>
        <v/>
      </c>
      <c r="F87" t="str">
        <f ca="1">IF($A87&lt;&gt;"",INDEX(Devices[Device Description],MATCH($A87,Devices[Tag Name],0)),"")</f>
        <v/>
      </c>
    </row>
    <row r="88" spans="1:6" x14ac:dyDescent="0.25">
      <c r="A88" t="str">
        <f t="array" aca="1" ref="A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+ 1),ROW($A86))),"")</f>
        <v/>
      </c>
      <c r="B88" t="str">
        <f ca="1">IF($A88&lt;&gt;"",INDEX(Devices[Area],MATCH($A88,Devices[Tag Name],0)),"")</f>
        <v/>
      </c>
      <c r="C88" t="str">
        <f t="shared" ca="1" si="1"/>
        <v/>
      </c>
      <c r="F88" t="str">
        <f ca="1">IF($A88&lt;&gt;"",INDEX(Devices[Device Description],MATCH($A88,Devices[Tag Name],0)),"")</f>
        <v/>
      </c>
    </row>
    <row r="89" spans="1:6" x14ac:dyDescent="0.25">
      <c r="A89" t="str">
        <f t="array" aca="1" ref="A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+ 1),ROW($A87))),"")</f>
        <v/>
      </c>
      <c r="B89" t="str">
        <f ca="1">IF($A89&lt;&gt;"",INDEX(Devices[Area],MATCH($A89,Devices[Tag Name],0)),"")</f>
        <v/>
      </c>
      <c r="C89" t="str">
        <f t="shared" ca="1" si="1"/>
        <v/>
      </c>
      <c r="F89" t="str">
        <f ca="1">IF($A89&lt;&gt;"",INDEX(Devices[Device Description],MATCH($A89,Devices[Tag Name],0)),"")</f>
        <v/>
      </c>
    </row>
    <row r="90" spans="1:6" x14ac:dyDescent="0.25">
      <c r="A90" t="str">
        <f t="array" aca="1" ref="A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+ 1),ROW($A88))),"")</f>
        <v/>
      </c>
      <c r="B90" t="str">
        <f ca="1">IF($A90&lt;&gt;"",INDEX(Devices[Area],MATCH($A90,Devices[Tag Name],0)),"")</f>
        <v/>
      </c>
      <c r="C90" t="str">
        <f t="shared" ca="1" si="1"/>
        <v/>
      </c>
      <c r="F90" t="str">
        <f ca="1">IF($A90&lt;&gt;"",INDEX(Devices[Device Description],MATCH($A90,Devices[Tag Name],0)),"")</f>
        <v/>
      </c>
    </row>
    <row r="91" spans="1:6" x14ac:dyDescent="0.25">
      <c r="A91" t="str">
        <f t="array" aca="1" ref="A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+ 1),ROW($A89))),"")</f>
        <v/>
      </c>
      <c r="B91" t="str">
        <f ca="1">IF($A91&lt;&gt;"",INDEX(Devices[Area],MATCH($A91,Devices[Tag Name],0)),"")</f>
        <v/>
      </c>
      <c r="C91" t="str">
        <f t="shared" ca="1" si="1"/>
        <v/>
      </c>
      <c r="F91" t="str">
        <f ca="1">IF($A91&lt;&gt;"",INDEX(Devices[Device Description],MATCH($A91,Devices[Tag Name],0)),"")</f>
        <v/>
      </c>
    </row>
    <row r="92" spans="1:6" x14ac:dyDescent="0.25">
      <c r="A92" t="str">
        <f t="array" aca="1" ref="A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+ 1),ROW($A90))),"")</f>
        <v/>
      </c>
      <c r="B92" t="str">
        <f ca="1">IF($A92&lt;&gt;"",INDEX(Devices[Area],MATCH($A92,Devices[Tag Name],0)),"")</f>
        <v/>
      </c>
      <c r="C92" t="str">
        <f t="shared" ca="1" si="1"/>
        <v/>
      </c>
      <c r="F92" t="str">
        <f ca="1">IF($A92&lt;&gt;"",INDEX(Devices[Device Description],MATCH($A92,Devices[Tag Name],0)),"")</f>
        <v/>
      </c>
    </row>
    <row r="93" spans="1:6" x14ac:dyDescent="0.25">
      <c r="A93" t="str">
        <f t="array" aca="1" ref="A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+ 1),ROW($A91))),"")</f>
        <v/>
      </c>
      <c r="B93" t="str">
        <f ca="1">IF($A93&lt;&gt;"",INDEX(Devices[Area],MATCH($A93,Devices[Tag Name],0)),"")</f>
        <v/>
      </c>
      <c r="C93" t="str">
        <f t="shared" ca="1" si="1"/>
        <v/>
      </c>
      <c r="F93" t="str">
        <f ca="1">IF($A93&lt;&gt;"",INDEX(Devices[Device Description],MATCH($A93,Devices[Tag Name],0)),"")</f>
        <v/>
      </c>
    </row>
    <row r="94" spans="1:6" x14ac:dyDescent="0.25">
      <c r="A94" t="str">
        <f t="array" aca="1" ref="A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+ 1),ROW($A92))),"")</f>
        <v/>
      </c>
      <c r="B94" t="str">
        <f ca="1">IF($A94&lt;&gt;"",INDEX(Devices[Area],MATCH($A94,Devices[Tag Name],0)),"")</f>
        <v/>
      </c>
      <c r="C94" t="str">
        <f t="shared" ca="1" si="1"/>
        <v/>
      </c>
      <c r="F94" t="str">
        <f ca="1">IF($A94&lt;&gt;"",INDEX(Devices[Device Description],MATCH($A94,Devices[Tag Name],0)),"")</f>
        <v/>
      </c>
    </row>
    <row r="95" spans="1:6" x14ac:dyDescent="0.25">
      <c r="A95" t="str">
        <f t="array" aca="1" ref="A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+ 1),ROW($A93))),"")</f>
        <v/>
      </c>
      <c r="B95" t="str">
        <f ca="1">IF($A95&lt;&gt;"",INDEX(Devices[Area],MATCH($A95,Devices[Tag Name],0)),"")</f>
        <v/>
      </c>
      <c r="C95" t="str">
        <f t="shared" ca="1" si="1"/>
        <v/>
      </c>
      <c r="F95" t="str">
        <f ca="1">IF($A95&lt;&gt;"",INDEX(Devices[Device Description],MATCH($A95,Devices[Tag Name],0)),"")</f>
        <v/>
      </c>
    </row>
    <row r="96" spans="1:6" x14ac:dyDescent="0.25">
      <c r="A96" t="str">
        <f t="array" aca="1" ref="A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+ 1),ROW($A94))),"")</f>
        <v/>
      </c>
      <c r="B96" t="str">
        <f ca="1">IF($A96&lt;&gt;"",INDEX(Devices[Area],MATCH($A96,Devices[Tag Name],0)),"")</f>
        <v/>
      </c>
      <c r="C96" t="str">
        <f t="shared" ca="1" si="1"/>
        <v/>
      </c>
      <c r="F96" t="str">
        <f ca="1">IF($A96&lt;&gt;"",INDEX(Devices[Device Description],MATCH($A96,Devices[Tag Name],0)),"")</f>
        <v/>
      </c>
    </row>
    <row r="97" spans="1:6" x14ac:dyDescent="0.25">
      <c r="A97" t="str">
        <f t="array" aca="1" ref="A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+ 1),ROW($A95))),"")</f>
        <v/>
      </c>
      <c r="B97" t="str">
        <f ca="1">IF($A97&lt;&gt;"",INDEX(Devices[Area],MATCH($A97,Devices[Tag Name],0)),"")</f>
        <v/>
      </c>
      <c r="C97" t="str">
        <f t="shared" ca="1" si="1"/>
        <v/>
      </c>
      <c r="F97" t="str">
        <f ca="1">IF($A97&lt;&gt;"",INDEX(Devices[Device Description],MATCH($A97,Devices[Tag Name],0)),"")</f>
        <v/>
      </c>
    </row>
    <row r="98" spans="1:6" x14ac:dyDescent="0.25">
      <c r="A98" t="str">
        <f t="array" aca="1" ref="A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+ 1),ROW($A96))),"")</f>
        <v/>
      </c>
      <c r="B98" t="str">
        <f ca="1">IF($A98&lt;&gt;"",INDEX(Devices[Area],MATCH($A98,Devices[Tag Name],0)),"")</f>
        <v/>
      </c>
      <c r="C98" t="str">
        <f t="shared" ca="1" si="1"/>
        <v/>
      </c>
      <c r="F98" t="str">
        <f ca="1">IF($A98&lt;&gt;"",INDEX(Devices[Device Description],MATCH($A98,Devices[Tag Name],0)),"")</f>
        <v/>
      </c>
    </row>
    <row r="99" spans="1:6" x14ac:dyDescent="0.25">
      <c r="A99" t="str">
        <f t="array" aca="1" ref="A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+ 1),ROW($A97))),"")</f>
        <v/>
      </c>
      <c r="B99" t="str">
        <f ca="1">IF($A99&lt;&gt;"",INDEX(Devices[Area],MATCH($A99,Devices[Tag Name],0)),"")</f>
        <v/>
      </c>
      <c r="C99" t="str">
        <f t="shared" ca="1" si="1"/>
        <v/>
      </c>
      <c r="F99" t="str">
        <f ca="1">IF($A99&lt;&gt;"",INDEX(Devices[Device Description],MATCH($A99,Devices[Tag Name],0)),"")</f>
        <v/>
      </c>
    </row>
    <row r="100" spans="1:6" x14ac:dyDescent="0.25">
      <c r="A100" t="str">
        <f t="array" aca="1" ref="A1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+ 1),ROW($A98))),"")</f>
        <v/>
      </c>
      <c r="B100" t="str">
        <f ca="1">IF($A100&lt;&gt;"",INDEX(Devices[Area],MATCH($A100,Devices[Tag Name],0)),"")</f>
        <v/>
      </c>
      <c r="C100" t="str">
        <f t="shared" ca="1" si="1"/>
        <v/>
      </c>
      <c r="F100" t="str">
        <f ca="1">IF($A100&lt;&gt;"",INDEX(Devices[Device Description],MATCH($A100,Devices[Tag Name],0)),"")</f>
        <v/>
      </c>
    </row>
    <row r="101" spans="1:6" x14ac:dyDescent="0.25">
      <c r="A101" t="str">
        <f t="array" aca="1" ref="A1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+ 1),ROW($A99))),"")</f>
        <v/>
      </c>
      <c r="B101" t="str">
        <f ca="1">IF($A101&lt;&gt;"",INDEX(Devices[Area],MATCH($A101,Devices[Tag Name],0)),"")</f>
        <v/>
      </c>
      <c r="C101" t="str">
        <f t="shared" ca="1" si="1"/>
        <v/>
      </c>
      <c r="F101" t="str">
        <f ca="1">IF($A101&lt;&gt;"",INDEX(Devices[Device Description],MATCH($A101,Devices[Tag Name],0)),"")</f>
        <v/>
      </c>
    </row>
    <row r="102" spans="1:6" x14ac:dyDescent="0.25">
      <c r="A102" t="str">
        <f t="array" aca="1" ref="A1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+ 1),ROW($A100))),"")</f>
        <v/>
      </c>
      <c r="B102" t="str">
        <f ca="1">IF($A102&lt;&gt;"",INDEX(Devices[Area],MATCH($A102,Devices[Tag Name],0)),"")</f>
        <v/>
      </c>
      <c r="C102" t="str">
        <f t="shared" ca="1" si="1"/>
        <v/>
      </c>
      <c r="F102" t="str">
        <f ca="1">IF($A102&lt;&gt;"",INDEX(Devices[Device Description],MATCH($A102,Devices[Tag Name],0)),"")</f>
        <v/>
      </c>
    </row>
    <row r="103" spans="1:6" x14ac:dyDescent="0.25">
      <c r="A103" t="str">
        <f t="array" aca="1" ref="A1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+ 1),ROW($A101))),"")</f>
        <v/>
      </c>
      <c r="B103" t="str">
        <f ca="1">IF($A103&lt;&gt;"",INDEX(Devices[Area],MATCH($A103,Devices[Tag Name],0)),"")</f>
        <v/>
      </c>
      <c r="C103" t="str">
        <f t="shared" ca="1" si="1"/>
        <v/>
      </c>
      <c r="F103" t="str">
        <f ca="1">IF($A103&lt;&gt;"",INDEX(Devices[Device Description],MATCH($A103,Devices[Tag Name],0)),"")</f>
        <v/>
      </c>
    </row>
    <row r="104" spans="1:6" x14ac:dyDescent="0.25">
      <c r="A104" t="str">
        <f t="array" aca="1" ref="A1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+ 1),ROW($A102))),"")</f>
        <v/>
      </c>
      <c r="B104" t="str">
        <f ca="1">IF($A104&lt;&gt;"",INDEX(Devices[Area],MATCH($A104,Devices[Tag Name],0)),"")</f>
        <v/>
      </c>
      <c r="C104" t="str">
        <f t="shared" ca="1" si="1"/>
        <v/>
      </c>
      <c r="F104" t="str">
        <f ca="1">IF($A104&lt;&gt;"",INDEX(Devices[Device Description],MATCH($A104,Devices[Tag Name],0)),"")</f>
        <v/>
      </c>
    </row>
    <row r="105" spans="1:6" x14ac:dyDescent="0.25">
      <c r="A105" t="str">
        <f t="array" aca="1" ref="A1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+ 1),ROW($A103))),"")</f>
        <v/>
      </c>
      <c r="B105" t="str">
        <f ca="1">IF($A105&lt;&gt;"",INDEX(Devices[Area],MATCH($A105,Devices[Tag Name],0)),"")</f>
        <v/>
      </c>
      <c r="C105" t="str">
        <f t="shared" ca="1" si="1"/>
        <v/>
      </c>
      <c r="F105" t="str">
        <f ca="1">IF($A105&lt;&gt;"",INDEX(Devices[Device Description],MATCH($A105,Devices[Tag Name],0)),"")</f>
        <v/>
      </c>
    </row>
    <row r="106" spans="1:6" x14ac:dyDescent="0.25">
      <c r="A106" t="str">
        <f t="array" aca="1" ref="A1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+ 1),ROW($A104))),"")</f>
        <v/>
      </c>
      <c r="B106" t="str">
        <f ca="1">IF($A106&lt;&gt;"",INDEX(Devices[Area],MATCH($A106,Devices[Tag Name],0)),"")</f>
        <v/>
      </c>
      <c r="C106" t="str">
        <f t="shared" ca="1" si="1"/>
        <v/>
      </c>
      <c r="F106" t="str">
        <f ca="1">IF($A106&lt;&gt;"",INDEX(Devices[Device Description],MATCH($A106,Devices[Tag Name],0)),"")</f>
        <v/>
      </c>
    </row>
    <row r="107" spans="1:6" x14ac:dyDescent="0.25">
      <c r="A107" t="str">
        <f t="array" aca="1" ref="A1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+ 1),ROW($A105))),"")</f>
        <v/>
      </c>
      <c r="B107" t="str">
        <f ca="1">IF($A107&lt;&gt;"",INDEX(Devices[Area],MATCH($A107,Devices[Tag Name],0)),"")</f>
        <v/>
      </c>
      <c r="C107" t="str">
        <f t="shared" ca="1" si="1"/>
        <v/>
      </c>
      <c r="F107" t="str">
        <f ca="1">IF($A107&lt;&gt;"",INDEX(Devices[Device Description],MATCH($A107,Devices[Tag Name],0)),"")</f>
        <v/>
      </c>
    </row>
    <row r="108" spans="1:6" x14ac:dyDescent="0.25">
      <c r="A108" t="str">
        <f t="array" aca="1" ref="A1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+ 1),ROW($A106))),"")</f>
        <v/>
      </c>
      <c r="B108" t="str">
        <f ca="1">IF($A108&lt;&gt;"",INDEX(Devices[Area],MATCH($A108,Devices[Tag Name],0)),"")</f>
        <v/>
      </c>
      <c r="C108" t="str">
        <f t="shared" ca="1" si="1"/>
        <v/>
      </c>
      <c r="F108" t="str">
        <f ca="1">IF($A108&lt;&gt;"",INDEX(Devices[Device Description],MATCH($A108,Devices[Tag Name],0)),"")</f>
        <v/>
      </c>
    </row>
    <row r="109" spans="1:6" x14ac:dyDescent="0.25">
      <c r="A109" t="str">
        <f t="array" aca="1" ref="A1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+ 1),ROW($A107))),"")</f>
        <v/>
      </c>
      <c r="B109" t="str">
        <f ca="1">IF($A109&lt;&gt;"",INDEX(Devices[Area],MATCH($A109,Devices[Tag Name],0)),"")</f>
        <v/>
      </c>
      <c r="C109" t="str">
        <f t="shared" ca="1" si="1"/>
        <v/>
      </c>
      <c r="F109" t="str">
        <f ca="1">IF($A109&lt;&gt;"",INDEX(Devices[Device Description],MATCH($A109,Devices[Tag Name],0)),"")</f>
        <v/>
      </c>
    </row>
    <row r="110" spans="1:6" x14ac:dyDescent="0.25">
      <c r="A110" t="str">
        <f t="array" aca="1" ref="A1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+ 1),ROW($A108))),"")</f>
        <v/>
      </c>
      <c r="B110" t="str">
        <f ca="1">IF($A110&lt;&gt;"",INDEX(Devices[Area],MATCH($A110,Devices[Tag Name],0)),"")</f>
        <v/>
      </c>
      <c r="C110" t="str">
        <f t="shared" ca="1" si="1"/>
        <v/>
      </c>
      <c r="F110" t="str">
        <f ca="1">IF($A110&lt;&gt;"",INDEX(Devices[Device Description],MATCH($A110,Devices[Tag Name],0)),"")</f>
        <v/>
      </c>
    </row>
    <row r="111" spans="1:6" x14ac:dyDescent="0.25">
      <c r="A111" t="str">
        <f t="array" aca="1" ref="A1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+ 1),ROW($A109))),"")</f>
        <v/>
      </c>
      <c r="B111" t="str">
        <f ca="1">IF($A111&lt;&gt;"",INDEX(Devices[Area],MATCH($A111,Devices[Tag Name],0)),"")</f>
        <v/>
      </c>
      <c r="C111" t="str">
        <f t="shared" ca="1" si="1"/>
        <v/>
      </c>
      <c r="F111" t="str">
        <f ca="1">IF($A111&lt;&gt;"",INDEX(Devices[Device Description],MATCH($A111,Devices[Tag Name],0)),"")</f>
        <v/>
      </c>
    </row>
    <row r="112" spans="1:6" x14ac:dyDescent="0.25">
      <c r="A112" t="str">
        <f t="array" aca="1" ref="A1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+ 1),ROW($A110))),"")</f>
        <v/>
      </c>
      <c r="B112" t="str">
        <f ca="1">IF($A112&lt;&gt;"",INDEX(Devices[Area],MATCH($A112,Devices[Tag Name],0)),"")</f>
        <v/>
      </c>
      <c r="C112" t="str">
        <f t="shared" ca="1" si="1"/>
        <v/>
      </c>
      <c r="F112" t="str">
        <f ca="1">IF($A112&lt;&gt;"",INDEX(Devices[Device Description],MATCH($A112,Devices[Tag Name],0)),"")</f>
        <v/>
      </c>
    </row>
    <row r="113" spans="1:6" x14ac:dyDescent="0.25">
      <c r="A113" t="str">
        <f t="array" aca="1" ref="A1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+ 1),ROW($A111))),"")</f>
        <v/>
      </c>
      <c r="B113" t="str">
        <f ca="1">IF($A113&lt;&gt;"",INDEX(Devices[Area],MATCH($A113,Devices[Tag Name],0)),"")</f>
        <v/>
      </c>
      <c r="C113" t="str">
        <f t="shared" ca="1" si="1"/>
        <v/>
      </c>
      <c r="F113" t="str">
        <f ca="1">IF($A113&lt;&gt;"",INDEX(Devices[Device Description],MATCH($A113,Devices[Tag Name],0)),"")</f>
        <v/>
      </c>
    </row>
    <row r="114" spans="1:6" x14ac:dyDescent="0.25">
      <c r="A114" t="str">
        <f t="array" aca="1" ref="A1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+ 1),ROW($A112))),"")</f>
        <v/>
      </c>
      <c r="B114" t="str">
        <f ca="1">IF($A114&lt;&gt;"",INDEX(Devices[Area],MATCH($A114,Devices[Tag Name],0)),"")</f>
        <v/>
      </c>
      <c r="C114" t="str">
        <f t="shared" ca="1" si="1"/>
        <v/>
      </c>
      <c r="F114" t="str">
        <f ca="1">IF($A114&lt;&gt;"",INDEX(Devices[Device Description],MATCH($A114,Devices[Tag Name],0)),"")</f>
        <v/>
      </c>
    </row>
    <row r="115" spans="1:6" x14ac:dyDescent="0.25">
      <c r="A115" t="str">
        <f t="array" aca="1" ref="A1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+ 1),ROW($A113))),"")</f>
        <v/>
      </c>
      <c r="B115" t="str">
        <f ca="1">IF($A115&lt;&gt;"",INDEX(Devices[Area],MATCH($A115,Devices[Tag Name],0)),"")</f>
        <v/>
      </c>
      <c r="C115" t="str">
        <f t="shared" ca="1" si="1"/>
        <v/>
      </c>
      <c r="F115" t="str">
        <f ca="1">IF($A115&lt;&gt;"",INDEX(Devices[Device Description],MATCH($A115,Devices[Tag Name],0)),"")</f>
        <v/>
      </c>
    </row>
    <row r="116" spans="1:6" x14ac:dyDescent="0.25">
      <c r="A116" t="str">
        <f t="array" aca="1" ref="A1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+ 1),ROW($A114))),"")</f>
        <v/>
      </c>
      <c r="B116" t="str">
        <f ca="1">IF($A116&lt;&gt;"",INDEX(Devices[Area],MATCH($A116,Devices[Tag Name],0)),"")</f>
        <v/>
      </c>
      <c r="C116" t="str">
        <f t="shared" ca="1" si="1"/>
        <v/>
      </c>
      <c r="F116" t="str">
        <f ca="1">IF($A116&lt;&gt;"",INDEX(Devices[Device Description],MATCH($A116,Devices[Tag Name],0)),"")</f>
        <v/>
      </c>
    </row>
    <row r="117" spans="1:6" x14ac:dyDescent="0.25">
      <c r="A117" t="str">
        <f t="array" aca="1" ref="A1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+ 1),ROW($A115))),"")</f>
        <v/>
      </c>
      <c r="B117" t="str">
        <f ca="1">IF($A117&lt;&gt;"",INDEX(Devices[Area],MATCH($A117,Devices[Tag Name],0)),"")</f>
        <v/>
      </c>
      <c r="C117" t="str">
        <f t="shared" ca="1" si="1"/>
        <v/>
      </c>
      <c r="F117" t="str">
        <f ca="1">IF($A117&lt;&gt;"",INDEX(Devices[Device Description],MATCH($A117,Devices[Tag Name],0)),"")</f>
        <v/>
      </c>
    </row>
    <row r="118" spans="1:6" x14ac:dyDescent="0.25">
      <c r="A118" t="str">
        <f t="array" aca="1" ref="A1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+ 1),ROW($A116))),"")</f>
        <v/>
      </c>
      <c r="B118" t="str">
        <f ca="1">IF($A118&lt;&gt;"",INDEX(Devices[Area],MATCH($A118,Devices[Tag Name],0)),"")</f>
        <v/>
      </c>
      <c r="C118" t="str">
        <f t="shared" ca="1" si="1"/>
        <v/>
      </c>
      <c r="F118" t="str">
        <f ca="1">IF($A118&lt;&gt;"",INDEX(Devices[Device Description],MATCH($A118,Devices[Tag Name],0)),"")</f>
        <v/>
      </c>
    </row>
    <row r="119" spans="1:6" x14ac:dyDescent="0.25">
      <c r="A119" t="str">
        <f t="array" aca="1" ref="A1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+ 1),ROW($A117))),"")</f>
        <v/>
      </c>
      <c r="B119" t="str">
        <f ca="1">IF($A119&lt;&gt;"",INDEX(Devices[Area],MATCH($A119,Devices[Tag Name],0)),"")</f>
        <v/>
      </c>
      <c r="C119" t="str">
        <f t="shared" ca="1" si="1"/>
        <v/>
      </c>
      <c r="F119" t="str">
        <f ca="1">IF($A119&lt;&gt;"",INDEX(Devices[Device Description],MATCH($A119,Devices[Tag Name],0)),"")</f>
        <v/>
      </c>
    </row>
    <row r="120" spans="1:6" x14ac:dyDescent="0.25">
      <c r="A120" t="str">
        <f t="array" aca="1" ref="A1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+ 1),ROW($A118))),"")</f>
        <v/>
      </c>
      <c r="B120" t="str">
        <f ca="1">IF($A120&lt;&gt;"",INDEX(Devices[Area],MATCH($A120,Devices[Tag Name],0)),"")</f>
        <v/>
      </c>
      <c r="C120" t="str">
        <f t="shared" ca="1" si="1"/>
        <v/>
      </c>
      <c r="F120" t="str">
        <f ca="1">IF($A120&lt;&gt;"",INDEX(Devices[Device Description],MATCH($A120,Devices[Tag Name],0)),"")</f>
        <v/>
      </c>
    </row>
    <row r="121" spans="1:6" x14ac:dyDescent="0.25">
      <c r="A121" t="str">
        <f t="array" aca="1" ref="A1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+ 1),ROW($A119))),"")</f>
        <v/>
      </c>
      <c r="B121" t="str">
        <f ca="1">IF($A121&lt;&gt;"",INDEX(Devices[Area],MATCH($A121,Devices[Tag Name],0)),"")</f>
        <v/>
      </c>
      <c r="C121" t="str">
        <f t="shared" ca="1" si="1"/>
        <v/>
      </c>
      <c r="F121" t="str">
        <f ca="1">IF($A121&lt;&gt;"",INDEX(Devices[Device Description],MATCH($A121,Devices[Tag Name],0)),"")</f>
        <v/>
      </c>
    </row>
    <row r="122" spans="1:6" x14ac:dyDescent="0.25">
      <c r="A122" t="str">
        <f t="array" aca="1" ref="A1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+ 1),ROW($A120))),"")</f>
        <v/>
      </c>
      <c r="B122" t="str">
        <f ca="1">IF($A122&lt;&gt;"",INDEX(Devices[Area],MATCH($A122,Devices[Tag Name],0)),"")</f>
        <v/>
      </c>
      <c r="C122" t="str">
        <f t="shared" ca="1" si="1"/>
        <v/>
      </c>
      <c r="F122" t="str">
        <f ca="1">IF($A122&lt;&gt;"",INDEX(Devices[Device Description],MATCH($A122,Devices[Tag Name],0)),"")</f>
        <v/>
      </c>
    </row>
    <row r="123" spans="1:6" x14ac:dyDescent="0.25">
      <c r="A123" t="str">
        <f t="array" aca="1" ref="A1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+ 1),ROW($A121))),"")</f>
        <v/>
      </c>
      <c r="B123" t="str">
        <f ca="1">IF($A123&lt;&gt;"",INDEX(Devices[Area],MATCH($A123,Devices[Tag Name],0)),"")</f>
        <v/>
      </c>
      <c r="C123" t="str">
        <f t="shared" ca="1" si="1"/>
        <v/>
      </c>
      <c r="F123" t="str">
        <f ca="1">IF($A123&lt;&gt;"",INDEX(Devices[Device Description],MATCH($A123,Devices[Tag Name],0)),"")</f>
        <v/>
      </c>
    </row>
    <row r="124" spans="1:6" x14ac:dyDescent="0.25">
      <c r="A124" t="str">
        <f t="array" aca="1" ref="A1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+ 1),ROW($A122))),"")</f>
        <v/>
      </c>
      <c r="B124" t="str">
        <f ca="1">IF($A124&lt;&gt;"",INDEX(Devices[Area],MATCH($A124,Devices[Tag Name],0)),"")</f>
        <v/>
      </c>
      <c r="C124" t="str">
        <f t="shared" ca="1" si="1"/>
        <v/>
      </c>
      <c r="F124" t="str">
        <f ca="1">IF($A124&lt;&gt;"",INDEX(Devices[Device Description],MATCH($A124,Devices[Tag Name],0)),"")</f>
        <v/>
      </c>
    </row>
    <row r="125" spans="1:6" x14ac:dyDescent="0.25">
      <c r="A125" t="str">
        <f t="array" aca="1" ref="A1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+ 1),ROW($A123))),"")</f>
        <v/>
      </c>
      <c r="B125" t="str">
        <f ca="1">IF($A125&lt;&gt;"",INDEX(Devices[Area],MATCH($A125,Devices[Tag Name],0)),"")</f>
        <v/>
      </c>
      <c r="C125" t="str">
        <f t="shared" ca="1" si="1"/>
        <v/>
      </c>
      <c r="F125" t="str">
        <f ca="1">IF($A125&lt;&gt;"",INDEX(Devices[Device Description],MATCH($A125,Devices[Tag Name],0)),"")</f>
        <v/>
      </c>
    </row>
    <row r="126" spans="1:6" x14ac:dyDescent="0.25">
      <c r="A126" t="str">
        <f t="array" aca="1" ref="A1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+ 1),ROW($A124))),"")</f>
        <v/>
      </c>
      <c r="B126" t="str">
        <f ca="1">IF($A126&lt;&gt;"",INDEX(Devices[Area],MATCH($A126,Devices[Tag Name],0)),"")</f>
        <v/>
      </c>
      <c r="C126" t="str">
        <f t="shared" ca="1" si="1"/>
        <v/>
      </c>
      <c r="F126" t="str">
        <f ca="1">IF($A126&lt;&gt;"",INDEX(Devices[Device Description],MATCH($A126,Devices[Tag Name],0)),"")</f>
        <v/>
      </c>
    </row>
    <row r="127" spans="1:6" x14ac:dyDescent="0.25">
      <c r="A127" t="str">
        <f t="array" aca="1" ref="A1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+ 1),ROW($A125))),"")</f>
        <v/>
      </c>
      <c r="B127" t="str">
        <f ca="1">IF($A127&lt;&gt;"",INDEX(Devices[Area],MATCH($A127,Devices[Tag Name],0)),"")</f>
        <v/>
      </c>
      <c r="C127" t="str">
        <f t="shared" ca="1" si="1"/>
        <v/>
      </c>
      <c r="F127" t="str">
        <f ca="1">IF($A127&lt;&gt;"",INDEX(Devices[Device Description],MATCH($A127,Devices[Tag Name],0)),"")</f>
        <v/>
      </c>
    </row>
    <row r="128" spans="1:6" x14ac:dyDescent="0.25">
      <c r="A128" t="str">
        <f t="array" aca="1" ref="A1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+ 1),ROW($A126))),"")</f>
        <v/>
      </c>
      <c r="B128" t="str">
        <f ca="1">IF($A128&lt;&gt;"",INDEX(Devices[Area],MATCH($A128,Devices[Tag Name],0)),"")</f>
        <v/>
      </c>
      <c r="C128" t="str">
        <f t="shared" ca="1" si="1"/>
        <v/>
      </c>
      <c r="F128" t="str">
        <f ca="1">IF($A128&lt;&gt;"",INDEX(Devices[Device Description],MATCH($A128,Devices[Tag Name],0)),"")</f>
        <v/>
      </c>
    </row>
    <row r="129" spans="1:6" x14ac:dyDescent="0.25">
      <c r="A129" t="str">
        <f t="array" aca="1" ref="A1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+ 1),ROW($A127))),"")</f>
        <v/>
      </c>
      <c r="B129" t="str">
        <f ca="1">IF($A129&lt;&gt;"",INDEX(Devices[Area],MATCH($A129,Devices[Tag Name],0)),"")</f>
        <v/>
      </c>
      <c r="C129" t="str">
        <f t="shared" ca="1" si="1"/>
        <v/>
      </c>
      <c r="F129" t="str">
        <f ca="1">IF($A129&lt;&gt;"",INDEX(Devices[Device Description],MATCH($A129,Devices[Tag Name],0)),"")</f>
        <v/>
      </c>
    </row>
    <row r="130" spans="1:6" x14ac:dyDescent="0.25">
      <c r="A130" t="str">
        <f t="array" aca="1" ref="A1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+ 1),ROW($A128))),"")</f>
        <v/>
      </c>
      <c r="B130" t="str">
        <f ca="1">IF($A130&lt;&gt;"",INDEX(Devices[Area],MATCH($A130,Devices[Tag Name],0)),"")</f>
        <v/>
      </c>
      <c r="C130" t="str">
        <f t="shared" ca="1" si="1"/>
        <v/>
      </c>
      <c r="F130" t="str">
        <f ca="1">IF($A130&lt;&gt;"",INDEX(Devices[Device Description],MATCH($A130,Devices[Tag Name],0)),"")</f>
        <v/>
      </c>
    </row>
    <row r="131" spans="1:6" x14ac:dyDescent="0.25">
      <c r="A131" t="str">
        <f t="array" aca="1" ref="A1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+ 1),ROW($A129))),"")</f>
        <v/>
      </c>
      <c r="B131" t="str">
        <f ca="1">IF($A131&lt;&gt;"",INDEX(Devices[Area],MATCH($A131,Devices[Tag Name],0)),"")</f>
        <v/>
      </c>
      <c r="C131" t="str">
        <f t="shared" ca="1" si="1"/>
        <v/>
      </c>
      <c r="F131" t="str">
        <f ca="1">IF($A131&lt;&gt;"",INDEX(Devices[Device Description],MATCH($A131,Devices[Tag Name],0)),"")</f>
        <v/>
      </c>
    </row>
    <row r="132" spans="1:6" x14ac:dyDescent="0.25">
      <c r="A132" t="str">
        <f t="array" aca="1" ref="A1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+ 1),ROW($A130))),"")</f>
        <v/>
      </c>
      <c r="B132" t="str">
        <f ca="1">IF($A132&lt;&gt;"",INDEX(Devices[Area],MATCH($A132,Devices[Tag Name],0)),"")</f>
        <v/>
      </c>
      <c r="C132" t="str">
        <f t="shared" ca="1" si="1"/>
        <v/>
      </c>
      <c r="F132" t="str">
        <f ca="1">IF($A132&lt;&gt;"",INDEX(Devices[Device Description],MATCH($A132,Devices[Tag Name],0)),"")</f>
        <v/>
      </c>
    </row>
    <row r="133" spans="1:6" x14ac:dyDescent="0.25">
      <c r="A133" t="str">
        <f t="array" aca="1" ref="A1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+ 1),ROW($A131))),"")</f>
        <v/>
      </c>
      <c r="B133" t="str">
        <f ca="1">IF($A133&lt;&gt;"",INDEX(Devices[Area],MATCH($A133,Devices[Tag Name],0)),"")</f>
        <v/>
      </c>
      <c r="C133" t="str">
        <f t="shared" ca="1" si="1"/>
        <v/>
      </c>
      <c r="F133" t="str">
        <f ca="1">IF($A133&lt;&gt;"",INDEX(Devices[Device Description],MATCH($A133,Devices[Tag Name],0)),"")</f>
        <v/>
      </c>
    </row>
    <row r="134" spans="1:6" x14ac:dyDescent="0.25">
      <c r="A134" t="str">
        <f t="array" aca="1" ref="A1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+ 1),ROW($A132))),"")</f>
        <v/>
      </c>
      <c r="B134" t="str">
        <f ca="1">IF($A134&lt;&gt;"",INDEX(Devices[Area],MATCH($A134,Devices[Tag Name],0)),"")</f>
        <v/>
      </c>
      <c r="C134" t="str">
        <f t="shared" ca="1" si="1"/>
        <v/>
      </c>
      <c r="F134" t="str">
        <f ca="1">IF($A134&lt;&gt;"",INDEX(Devices[Device Description],MATCH($A134,Devices[Tag Name],0)),"")</f>
        <v/>
      </c>
    </row>
    <row r="135" spans="1:6" x14ac:dyDescent="0.25">
      <c r="A135" t="str">
        <f t="array" aca="1" ref="A1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+ 1),ROW($A133))),"")</f>
        <v/>
      </c>
      <c r="B135" t="str">
        <f ca="1">IF($A135&lt;&gt;"",INDEX(Devices[Area],MATCH($A135,Devices[Tag Name],0)),"")</f>
        <v/>
      </c>
      <c r="C135" t="str">
        <f t="shared" ca="1" si="1"/>
        <v/>
      </c>
      <c r="F135" t="str">
        <f ca="1">IF($A135&lt;&gt;"",INDEX(Devices[Device Description],MATCH($A135,Devices[Tag Name],0)),"")</f>
        <v/>
      </c>
    </row>
    <row r="136" spans="1:6" x14ac:dyDescent="0.25">
      <c r="A136" t="str">
        <f t="array" aca="1" ref="A1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+ 1),ROW($A134))),"")</f>
        <v/>
      </c>
      <c r="B136" t="str">
        <f ca="1">IF($A136&lt;&gt;"",INDEX(Devices[Area],MATCH($A136,Devices[Tag Name],0)),"")</f>
        <v/>
      </c>
      <c r="C136" t="str">
        <f t="shared" ca="1" si="1"/>
        <v/>
      </c>
      <c r="F136" t="str">
        <f ca="1">IF($A136&lt;&gt;"",INDEX(Devices[Device Description],MATCH($A136,Devices[Tag Name],0)),"")</f>
        <v/>
      </c>
    </row>
    <row r="137" spans="1:6" x14ac:dyDescent="0.25">
      <c r="A137" t="str">
        <f t="array" aca="1" ref="A1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+ 1),ROW($A135))),"")</f>
        <v/>
      </c>
      <c r="B137" t="str">
        <f ca="1">IF($A137&lt;&gt;"",INDEX(Devices[Area],MATCH($A137,Devices[Tag Name],0)),"")</f>
        <v/>
      </c>
      <c r="C137" t="str">
        <f t="shared" ca="1" si="1"/>
        <v/>
      </c>
      <c r="F137" t="str">
        <f ca="1">IF($A137&lt;&gt;"",INDEX(Devices[Device Description],MATCH($A137,Devices[Tag Name],0)),"")</f>
        <v/>
      </c>
    </row>
    <row r="138" spans="1:6" x14ac:dyDescent="0.25">
      <c r="A138" t="str">
        <f t="array" aca="1" ref="A1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+ 1),ROW($A136))),"")</f>
        <v/>
      </c>
      <c r="B138" t="str">
        <f ca="1">IF($A138&lt;&gt;"",INDEX(Devices[Area],MATCH($A138,Devices[Tag Name],0)),"")</f>
        <v/>
      </c>
      <c r="C138" t="str">
        <f t="shared" ca="1" si="1"/>
        <v/>
      </c>
      <c r="F138" t="str">
        <f ca="1">IF($A138&lt;&gt;"",INDEX(Devices[Device Description],MATCH($A138,Devices[Tag Name],0)),"")</f>
        <v/>
      </c>
    </row>
    <row r="139" spans="1:6" x14ac:dyDescent="0.25">
      <c r="A139" t="str">
        <f t="array" aca="1" ref="A1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+ 1),ROW($A137))),"")</f>
        <v/>
      </c>
      <c r="B139" t="str">
        <f ca="1">IF($A139&lt;&gt;"",INDEX(Devices[Area],MATCH($A139,Devices[Tag Name],0)),"")</f>
        <v/>
      </c>
      <c r="C139" t="str">
        <f t="shared" ca="1" si="1"/>
        <v/>
      </c>
      <c r="F139" t="str">
        <f ca="1">IF($A139&lt;&gt;"",INDEX(Devices[Device Description],MATCH($A139,Devices[Tag Name],0)),"")</f>
        <v/>
      </c>
    </row>
    <row r="140" spans="1:6" x14ac:dyDescent="0.25">
      <c r="A140" t="str">
        <f t="array" aca="1" ref="A1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+ 1),ROW($A138))),"")</f>
        <v/>
      </c>
      <c r="B140" t="str">
        <f ca="1">IF($A140&lt;&gt;"",INDEX(Devices[Area],MATCH($A140,Devices[Tag Name],0)),"")</f>
        <v/>
      </c>
      <c r="C140" t="str">
        <f t="shared" ca="1" si="1"/>
        <v/>
      </c>
      <c r="F140" t="str">
        <f ca="1">IF($A140&lt;&gt;"",INDEX(Devices[Device Description],MATCH($A140,Devices[Tag Name],0)),"")</f>
        <v/>
      </c>
    </row>
    <row r="141" spans="1:6" x14ac:dyDescent="0.25">
      <c r="A141" t="str">
        <f t="array" aca="1" ref="A1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+ 1),ROW($A139))),"")</f>
        <v/>
      </c>
      <c r="B141" t="str">
        <f ca="1">IF($A141&lt;&gt;"",INDEX(Devices[Area],MATCH($A141,Devices[Tag Name],0)),"")</f>
        <v/>
      </c>
      <c r="C141" t="str">
        <f t="shared" ca="1" si="1"/>
        <v/>
      </c>
      <c r="F141" t="str">
        <f ca="1">IF($A141&lt;&gt;"",INDEX(Devices[Device Description],MATCH($A141,Devices[Tag Name],0)),"")</f>
        <v/>
      </c>
    </row>
    <row r="142" spans="1:6" x14ac:dyDescent="0.25">
      <c r="A142" t="str">
        <f t="array" aca="1" ref="A1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+ 1),ROW($A140))),"")</f>
        <v/>
      </c>
      <c r="B142" t="str">
        <f ca="1">IF($A142&lt;&gt;"",INDEX(Devices[Area],MATCH($A142,Devices[Tag Name],0)),"")</f>
        <v/>
      </c>
      <c r="C142" t="str">
        <f t="shared" ca="1" si="1"/>
        <v/>
      </c>
      <c r="F142" t="str">
        <f ca="1">IF($A142&lt;&gt;"",INDEX(Devices[Device Description],MATCH($A142,Devices[Tag Name],0)),"")</f>
        <v/>
      </c>
    </row>
    <row r="143" spans="1:6" x14ac:dyDescent="0.25">
      <c r="A143" t="str">
        <f t="array" aca="1" ref="A1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+ 1),ROW($A141))),"")</f>
        <v/>
      </c>
      <c r="B143" t="str">
        <f ca="1">IF($A143&lt;&gt;"",INDEX(Devices[Area],MATCH($A143,Devices[Tag Name],0)),"")</f>
        <v/>
      </c>
      <c r="C143" t="str">
        <f t="shared" ca="1" si="1"/>
        <v/>
      </c>
      <c r="F143" t="str">
        <f ca="1">IF($A143&lt;&gt;"",INDEX(Devices[Device Description],MATCH($A143,Devices[Tag Name],0)),"")</f>
        <v/>
      </c>
    </row>
    <row r="144" spans="1:6" x14ac:dyDescent="0.25">
      <c r="A144" t="str">
        <f t="array" aca="1" ref="A1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+ 1),ROW($A142))),"")</f>
        <v/>
      </c>
      <c r="B144" t="str">
        <f ca="1">IF($A144&lt;&gt;"",INDEX(Devices[Area],MATCH($A144,Devices[Tag Name],0)),"")</f>
        <v/>
      </c>
      <c r="C144" t="str">
        <f t="shared" ca="1" si="1"/>
        <v/>
      </c>
      <c r="F144" t="str">
        <f ca="1">IF($A144&lt;&gt;"",INDEX(Devices[Device Description],MATCH($A144,Devices[Tag Name],0)),"")</f>
        <v/>
      </c>
    </row>
    <row r="145" spans="1:6" x14ac:dyDescent="0.25">
      <c r="A145" t="str">
        <f t="array" aca="1" ref="A1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+ 1),ROW($A143))),"")</f>
        <v/>
      </c>
      <c r="B145" t="str">
        <f ca="1">IF($A145&lt;&gt;"",INDEX(Devices[Area],MATCH($A145,Devices[Tag Name],0)),"")</f>
        <v/>
      </c>
      <c r="C145" t="str">
        <f t="shared" ca="1" si="1"/>
        <v/>
      </c>
      <c r="F145" t="str">
        <f ca="1">IF($A145&lt;&gt;"",INDEX(Devices[Device Description],MATCH($A145,Devices[Tag Name],0)),"")</f>
        <v/>
      </c>
    </row>
    <row r="146" spans="1:6" x14ac:dyDescent="0.25">
      <c r="A146" t="str">
        <f t="array" aca="1" ref="A1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+ 1),ROW($A144))),"")</f>
        <v/>
      </c>
      <c r="B146" t="str">
        <f ca="1">IF($A146&lt;&gt;"",INDEX(Devices[Area],MATCH($A146,Devices[Tag Name],0)),"")</f>
        <v/>
      </c>
      <c r="C146" t="str">
        <f t="shared" ca="1" si="1"/>
        <v/>
      </c>
      <c r="F146" t="str">
        <f ca="1">IF($A146&lt;&gt;"",INDEX(Devices[Device Description],MATCH($A146,Devices[Tag Name],0)),"")</f>
        <v/>
      </c>
    </row>
    <row r="147" spans="1:6" x14ac:dyDescent="0.25">
      <c r="A147" t="str">
        <f t="array" aca="1" ref="A1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+ 1),ROW($A145))),"")</f>
        <v/>
      </c>
      <c r="B147" t="str">
        <f ca="1">IF($A147&lt;&gt;"",INDEX(Devices[Area],MATCH($A147,Devices[Tag Name],0)),"")</f>
        <v/>
      </c>
      <c r="C147" t="str">
        <f t="shared" ca="1" si="1"/>
        <v/>
      </c>
      <c r="F147" t="str">
        <f ca="1">IF($A147&lt;&gt;"",INDEX(Devices[Device Description],MATCH($A147,Devices[Tag Name],0)),"")</f>
        <v/>
      </c>
    </row>
    <row r="148" spans="1:6" x14ac:dyDescent="0.25">
      <c r="A148" t="str">
        <f t="array" aca="1" ref="A1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+ 1),ROW($A146))),"")</f>
        <v/>
      </c>
      <c r="B148" t="str">
        <f ca="1">IF($A148&lt;&gt;"",INDEX(Devices[Area],MATCH($A148,Devices[Tag Name],0)),"")</f>
        <v/>
      </c>
      <c r="C148" t="str">
        <f t="shared" ca="1" si="1"/>
        <v/>
      </c>
      <c r="F148" t="str">
        <f ca="1">IF($A148&lt;&gt;"",INDEX(Devices[Device Description],MATCH($A148,Devices[Tag Name],0)),"")</f>
        <v/>
      </c>
    </row>
    <row r="149" spans="1:6" x14ac:dyDescent="0.25">
      <c r="A149" t="str">
        <f t="array" aca="1" ref="A1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+ 1),ROW($A147))),"")</f>
        <v/>
      </c>
      <c r="B149" t="str">
        <f ca="1">IF($A149&lt;&gt;"",INDEX(Devices[Area],MATCH($A149,Devices[Tag Name],0)),"")</f>
        <v/>
      </c>
      <c r="C149" t="str">
        <f t="shared" ca="1" si="1"/>
        <v/>
      </c>
      <c r="F149" t="str">
        <f ca="1">IF($A149&lt;&gt;"",INDEX(Devices[Device Description],MATCH($A149,Devices[Tag Name],0)),"")</f>
        <v/>
      </c>
    </row>
    <row r="150" spans="1:6" x14ac:dyDescent="0.25">
      <c r="A150" t="str">
        <f t="array" aca="1" ref="A1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+ 1),ROW($A148))),"")</f>
        <v/>
      </c>
      <c r="B150" t="str">
        <f ca="1">IF($A150&lt;&gt;"",INDEX(Devices[Area],MATCH($A150,Devices[Tag Name],0)),"")</f>
        <v/>
      </c>
      <c r="C150" t="str">
        <f t="shared" ca="1" si="1"/>
        <v/>
      </c>
      <c r="F150" t="str">
        <f ca="1">IF($A150&lt;&gt;"",INDEX(Devices[Device Description],MATCH($A150,Devices[Tag Name],0)),"")</f>
        <v/>
      </c>
    </row>
    <row r="151" spans="1:6" x14ac:dyDescent="0.25">
      <c r="A151" t="str">
        <f t="array" aca="1" ref="A1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+ 1),ROW($A149))),"")</f>
        <v/>
      </c>
      <c r="B151" t="str">
        <f ca="1">IF($A151&lt;&gt;"",INDEX(Devices[Area],MATCH($A151,Devices[Tag Name],0)),"")</f>
        <v/>
      </c>
      <c r="C151" t="str">
        <f t="shared" ca="1" si="1"/>
        <v/>
      </c>
      <c r="F151" t="str">
        <f ca="1">IF($A151&lt;&gt;"",INDEX(Devices[Device Description],MATCH($A151,Devices[Tag Name],0)),"")</f>
        <v/>
      </c>
    </row>
    <row r="152" spans="1:6" x14ac:dyDescent="0.25">
      <c r="A152" t="str">
        <f t="array" aca="1" ref="A1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+ 1),ROW($A150))),"")</f>
        <v/>
      </c>
      <c r="B152" t="str">
        <f ca="1">IF($A152&lt;&gt;"",INDEX(Devices[Area],MATCH($A152,Devices[Tag Name],0)),"")</f>
        <v/>
      </c>
      <c r="C152" t="str">
        <f t="shared" ca="1" si="1"/>
        <v/>
      </c>
      <c r="F152" t="str">
        <f ca="1">IF($A152&lt;&gt;"",INDEX(Devices[Device Description],MATCH($A152,Devices[Tag Name],0)),"")</f>
        <v/>
      </c>
    </row>
    <row r="153" spans="1:6" x14ac:dyDescent="0.25">
      <c r="A153" t="str">
        <f t="array" aca="1" ref="A1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+ 1),ROW($A151))),"")</f>
        <v/>
      </c>
      <c r="B153" t="str">
        <f ca="1">IF($A153&lt;&gt;"",INDEX(Devices[Area],MATCH($A153,Devices[Tag Name],0)),"")</f>
        <v/>
      </c>
      <c r="C153" t="str">
        <f t="shared" ca="1" si="1"/>
        <v/>
      </c>
      <c r="F153" t="str">
        <f ca="1">IF($A153&lt;&gt;"",INDEX(Devices[Device Description],MATCH($A153,Devices[Tag Name],0)),"")</f>
        <v/>
      </c>
    </row>
    <row r="154" spans="1:6" x14ac:dyDescent="0.25">
      <c r="A154" t="str">
        <f t="array" aca="1" ref="A1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+ 1),ROW($A152))),"")</f>
        <v/>
      </c>
      <c r="B154" t="str">
        <f ca="1">IF($A154&lt;&gt;"",INDEX(Devices[Area],MATCH($A154,Devices[Tag Name],0)),"")</f>
        <v/>
      </c>
      <c r="C154" t="str">
        <f t="shared" ca="1" si="1"/>
        <v/>
      </c>
      <c r="F154" t="str">
        <f ca="1">IF($A154&lt;&gt;"",INDEX(Devices[Device Description],MATCH($A154,Devices[Tag Name],0)),"")</f>
        <v/>
      </c>
    </row>
    <row r="155" spans="1:6" x14ac:dyDescent="0.25">
      <c r="A155" t="str">
        <f t="array" aca="1" ref="A1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+ 1),ROW($A153))),"")</f>
        <v/>
      </c>
      <c r="B155" t="str">
        <f ca="1">IF($A155&lt;&gt;"",INDEX(Devices[Area],MATCH($A155,Devices[Tag Name],0)),"")</f>
        <v/>
      </c>
      <c r="C155" t="str">
        <f t="shared" ca="1" si="1"/>
        <v/>
      </c>
      <c r="F155" t="str">
        <f ca="1">IF($A155&lt;&gt;"",INDEX(Devices[Device Description],MATCH($A155,Devices[Tag Name],0)),"")</f>
        <v/>
      </c>
    </row>
    <row r="156" spans="1:6" x14ac:dyDescent="0.25">
      <c r="A156" t="str">
        <f t="array" aca="1" ref="A1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+ 1),ROW($A154))),"")</f>
        <v/>
      </c>
      <c r="B156" t="str">
        <f ca="1">IF($A156&lt;&gt;"",INDEX(Devices[Area],MATCH($A156,Devices[Tag Name],0)),"")</f>
        <v/>
      </c>
      <c r="C156" t="str">
        <f t="shared" ca="1" si="1"/>
        <v/>
      </c>
      <c r="F156" t="str">
        <f ca="1">IF($A156&lt;&gt;"",INDEX(Devices[Device Description],MATCH($A156,Devices[Tag Name],0)),"")</f>
        <v/>
      </c>
    </row>
    <row r="157" spans="1:6" x14ac:dyDescent="0.25">
      <c r="A157" t="str">
        <f t="array" aca="1" ref="A1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+ 1),ROW($A155))),"")</f>
        <v/>
      </c>
      <c r="B157" t="str">
        <f ca="1">IF($A157&lt;&gt;"",INDEX(Devices[Area],MATCH($A157,Devices[Tag Name],0)),"")</f>
        <v/>
      </c>
      <c r="C157" t="str">
        <f t="shared" ca="1" si="1"/>
        <v/>
      </c>
      <c r="F157" t="str">
        <f ca="1">IF($A157&lt;&gt;"",INDEX(Devices[Device Description],MATCH($A157,Devices[Tag Name],0)),"")</f>
        <v/>
      </c>
    </row>
    <row r="158" spans="1:6" x14ac:dyDescent="0.25">
      <c r="A158" t="str">
        <f t="array" aca="1" ref="A1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+ 1),ROW($A156))),"")</f>
        <v/>
      </c>
      <c r="B158" t="str">
        <f ca="1">IF($A158&lt;&gt;"",INDEX(Devices[Area],MATCH($A158,Devices[Tag Name],0)),"")</f>
        <v/>
      </c>
      <c r="C158" t="str">
        <f t="shared" ca="1" si="1"/>
        <v/>
      </c>
      <c r="F158" t="str">
        <f ca="1">IF($A158&lt;&gt;"",INDEX(Devices[Device Description],MATCH($A158,Devices[Tag Name],0)),"")</f>
        <v/>
      </c>
    </row>
    <row r="159" spans="1:6" x14ac:dyDescent="0.25">
      <c r="A159" t="str">
        <f t="array" aca="1" ref="A1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+ 1),ROW($A157))),"")</f>
        <v/>
      </c>
      <c r="B159" t="str">
        <f ca="1">IF($A159&lt;&gt;"",INDEX(Devices[Area],MATCH($A159,Devices[Tag Name],0)),"")</f>
        <v/>
      </c>
      <c r="C159" t="str">
        <f t="shared" ca="1" si="1"/>
        <v/>
      </c>
      <c r="F159" t="str">
        <f ca="1">IF($A159&lt;&gt;"",INDEX(Devices[Device Description],MATCH($A159,Devices[Tag Name],0)),"")</f>
        <v/>
      </c>
    </row>
    <row r="160" spans="1:6" x14ac:dyDescent="0.25">
      <c r="A160" t="str">
        <f t="array" aca="1" ref="A1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+ 1),ROW($A158))),"")</f>
        <v/>
      </c>
      <c r="B160" t="str">
        <f ca="1">IF($A160&lt;&gt;"",INDEX(Devices[Area],MATCH($A160,Devices[Tag Name],0)),"")</f>
        <v/>
      </c>
      <c r="C160" t="str">
        <f t="shared" ca="1" si="1"/>
        <v/>
      </c>
      <c r="F160" t="str">
        <f ca="1">IF($A160&lt;&gt;"",INDEX(Devices[Device Description],MATCH($A160,Devices[Tag Name],0)),"")</f>
        <v/>
      </c>
    </row>
    <row r="161" spans="1:6" x14ac:dyDescent="0.25">
      <c r="A161" t="str">
        <f t="array" aca="1" ref="A1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+ 1),ROW($A159))),"")</f>
        <v/>
      </c>
      <c r="B161" t="str">
        <f ca="1">IF($A161&lt;&gt;"",INDEX(Devices[Area],MATCH($A161,Devices[Tag Name],0)),"")</f>
        <v/>
      </c>
      <c r="C161" t="str">
        <f t="shared" ca="1" si="1"/>
        <v/>
      </c>
      <c r="F161" t="str">
        <f ca="1">IF($A161&lt;&gt;"",INDEX(Devices[Device Description],MATCH($A161,Devices[Tag Name],0)),"")</f>
        <v/>
      </c>
    </row>
    <row r="162" spans="1:6" x14ac:dyDescent="0.25">
      <c r="A162" t="str">
        <f t="array" aca="1" ref="A1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+ 1),ROW($A160))),"")</f>
        <v/>
      </c>
      <c r="B162" t="str">
        <f ca="1">IF($A162&lt;&gt;"",INDEX(Devices[Area],MATCH($A162,Devices[Tag Name],0)),"")</f>
        <v/>
      </c>
      <c r="C162" t="str">
        <f t="shared" ca="1" si="1"/>
        <v/>
      </c>
      <c r="F162" t="str">
        <f ca="1">IF($A162&lt;&gt;"",INDEX(Devices[Device Description],MATCH($A162,Devices[Tag Name],0)),"")</f>
        <v/>
      </c>
    </row>
    <row r="163" spans="1:6" x14ac:dyDescent="0.25">
      <c r="A163" t="str">
        <f t="array" aca="1" ref="A1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+ 1),ROW($A161))),"")</f>
        <v/>
      </c>
      <c r="B163" t="str">
        <f ca="1">IF($A163&lt;&gt;"",INDEX(Devices[Area],MATCH($A163,Devices[Tag Name],0)),"")</f>
        <v/>
      </c>
      <c r="C163" t="str">
        <f t="shared" ca="1" si="1"/>
        <v/>
      </c>
      <c r="F163" t="str">
        <f ca="1">IF($A163&lt;&gt;"",INDEX(Devices[Device Description],MATCH($A163,Devices[Tag Name],0)),"")</f>
        <v/>
      </c>
    </row>
    <row r="164" spans="1:6" x14ac:dyDescent="0.25">
      <c r="A164" t="str">
        <f t="array" aca="1" ref="A1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+ 1),ROW($A162))),"")</f>
        <v/>
      </c>
      <c r="B164" t="str">
        <f ca="1">IF($A164&lt;&gt;"",INDEX(Devices[Area],MATCH($A164,Devices[Tag Name],0)),"")</f>
        <v/>
      </c>
      <c r="C164" t="str">
        <f t="shared" ca="1" si="1"/>
        <v/>
      </c>
      <c r="F164" t="str">
        <f ca="1">IF($A164&lt;&gt;"",INDEX(Devices[Device Description],MATCH($A164,Devices[Tag Name],0)),"")</f>
        <v/>
      </c>
    </row>
    <row r="165" spans="1:6" x14ac:dyDescent="0.25">
      <c r="A165" t="str">
        <f t="array" aca="1" ref="A1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+ 1),ROW($A163))),"")</f>
        <v/>
      </c>
      <c r="B165" t="str">
        <f ca="1">IF($A165&lt;&gt;"",INDEX(Devices[Area],MATCH($A165,Devices[Tag Name],0)),"")</f>
        <v/>
      </c>
      <c r="C165" t="str">
        <f t="shared" ca="1" si="1"/>
        <v/>
      </c>
      <c r="F165" t="str">
        <f ca="1">IF($A165&lt;&gt;"",INDEX(Devices[Device Description],MATCH($A165,Devices[Tag Name],0)),"")</f>
        <v/>
      </c>
    </row>
    <row r="166" spans="1:6" x14ac:dyDescent="0.25">
      <c r="A166" t="str">
        <f t="array" aca="1" ref="A1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+ 1),ROW($A164))),"")</f>
        <v/>
      </c>
      <c r="B166" t="str">
        <f ca="1">IF($A166&lt;&gt;"",INDEX(Devices[Area],MATCH($A166,Devices[Tag Name],0)),"")</f>
        <v/>
      </c>
      <c r="C166" t="str">
        <f t="shared" ca="1" si="1"/>
        <v/>
      </c>
      <c r="F166" t="str">
        <f ca="1">IF($A166&lt;&gt;"",INDEX(Devices[Device Description],MATCH($A166,Devices[Tag Name],0)),"")</f>
        <v/>
      </c>
    </row>
    <row r="167" spans="1:6" x14ac:dyDescent="0.25">
      <c r="A167" t="str">
        <f t="array" aca="1" ref="A1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+ 1),ROW($A165))),"")</f>
        <v/>
      </c>
      <c r="B167" t="str">
        <f ca="1">IF($A167&lt;&gt;"",INDEX(Devices[Area],MATCH($A167,Devices[Tag Name],0)),"")</f>
        <v/>
      </c>
      <c r="C167" t="str">
        <f t="shared" ca="1" si="1"/>
        <v/>
      </c>
      <c r="F167" t="str">
        <f ca="1">IF($A167&lt;&gt;"",INDEX(Devices[Device Description],MATCH($A167,Devices[Tag Name],0)),"")</f>
        <v/>
      </c>
    </row>
    <row r="168" spans="1:6" x14ac:dyDescent="0.25">
      <c r="A168" t="str">
        <f t="array" aca="1" ref="A1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+ 1),ROW($A166))),"")</f>
        <v/>
      </c>
      <c r="B168" t="str">
        <f ca="1">IF($A168&lt;&gt;"",INDEX(Devices[Area],MATCH($A168,Devices[Tag Name],0)),"")</f>
        <v/>
      </c>
      <c r="C168" t="str">
        <f t="shared" ca="1" si="1"/>
        <v/>
      </c>
      <c r="F168" t="str">
        <f ca="1">IF($A168&lt;&gt;"",INDEX(Devices[Device Description],MATCH($A168,Devices[Tag Name],0)),"")</f>
        <v/>
      </c>
    </row>
    <row r="169" spans="1:6" x14ac:dyDescent="0.25">
      <c r="A169" t="str">
        <f t="array" aca="1" ref="A1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+ 1),ROW($A167))),"")</f>
        <v/>
      </c>
      <c r="B169" t="str">
        <f ca="1">IF($A169&lt;&gt;"",INDEX(Devices[Area],MATCH($A169,Devices[Tag Name],0)),"")</f>
        <v/>
      </c>
      <c r="C169" t="str">
        <f t="shared" ca="1" si="1"/>
        <v/>
      </c>
      <c r="F169" t="str">
        <f ca="1">IF($A169&lt;&gt;"",INDEX(Devices[Device Description],MATCH($A169,Devices[Tag Name],0)),"")</f>
        <v/>
      </c>
    </row>
    <row r="170" spans="1:6" x14ac:dyDescent="0.25">
      <c r="A170" t="str">
        <f t="array" aca="1" ref="A1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+ 1),ROW($A168))),"")</f>
        <v/>
      </c>
      <c r="B170" t="str">
        <f ca="1">IF($A170&lt;&gt;"",INDEX(Devices[Area],MATCH($A170,Devices[Tag Name],0)),"")</f>
        <v/>
      </c>
      <c r="C170" t="str">
        <f t="shared" ca="1" si="1"/>
        <v/>
      </c>
      <c r="F170" t="str">
        <f ca="1">IF($A170&lt;&gt;"",INDEX(Devices[Device Description],MATCH($A170,Devices[Tag Name],0)),"")</f>
        <v/>
      </c>
    </row>
    <row r="171" spans="1:6" x14ac:dyDescent="0.25">
      <c r="A171" t="str">
        <f t="array" aca="1" ref="A1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+ 1),ROW($A169))),"")</f>
        <v/>
      </c>
      <c r="B171" t="str">
        <f ca="1">IF($A171&lt;&gt;"",INDEX(Devices[Area],MATCH($A171,Devices[Tag Name],0)),"")</f>
        <v/>
      </c>
      <c r="C171" t="str">
        <f t="shared" ca="1" si="1"/>
        <v/>
      </c>
      <c r="F171" t="str">
        <f ca="1">IF($A171&lt;&gt;"",INDEX(Devices[Device Description],MATCH($A171,Devices[Tag Name],0)),"")</f>
        <v/>
      </c>
    </row>
    <row r="172" spans="1:6" x14ac:dyDescent="0.25">
      <c r="A172" t="str">
        <f t="array" aca="1" ref="A1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+ 1),ROW($A170))),"")</f>
        <v/>
      </c>
      <c r="B172" t="str">
        <f ca="1">IF($A172&lt;&gt;"",INDEX(Devices[Area],MATCH($A172,Devices[Tag Name],0)),"")</f>
        <v/>
      </c>
      <c r="C172" t="str">
        <f t="shared" ca="1" si="1"/>
        <v/>
      </c>
      <c r="F172" t="str">
        <f ca="1">IF($A172&lt;&gt;"",INDEX(Devices[Device Description],MATCH($A172,Devices[Tag Name],0)),"")</f>
        <v/>
      </c>
    </row>
    <row r="173" spans="1:6" x14ac:dyDescent="0.25">
      <c r="A173" t="str">
        <f t="array" aca="1" ref="A1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+ 1),ROW($A171))),"")</f>
        <v/>
      </c>
      <c r="B173" t="str">
        <f ca="1">IF($A173&lt;&gt;"",INDEX(Devices[Area],MATCH($A173,Devices[Tag Name],0)),"")</f>
        <v/>
      </c>
      <c r="C173" t="str">
        <f t="shared" ca="1" si="1"/>
        <v/>
      </c>
      <c r="F173" t="str">
        <f ca="1">IF($A173&lt;&gt;"",INDEX(Devices[Device Description],MATCH($A173,Devices[Tag Name],0)),"")</f>
        <v/>
      </c>
    </row>
    <row r="174" spans="1:6" x14ac:dyDescent="0.25">
      <c r="A174" t="str">
        <f t="array" aca="1" ref="A1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+ 1),ROW($A172))),"")</f>
        <v/>
      </c>
      <c r="B174" t="str">
        <f ca="1">IF($A174&lt;&gt;"",INDEX(Devices[Area],MATCH($A174,Devices[Tag Name],0)),"")</f>
        <v/>
      </c>
      <c r="C174" t="str">
        <f t="shared" ca="1" si="1"/>
        <v/>
      </c>
      <c r="F174" t="str">
        <f ca="1">IF($A174&lt;&gt;"",INDEX(Devices[Device Description],MATCH($A174,Devices[Tag Name],0)),"")</f>
        <v/>
      </c>
    </row>
    <row r="175" spans="1:6" x14ac:dyDescent="0.25">
      <c r="A175" t="str">
        <f t="array" aca="1" ref="A1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+ 1),ROW($A173))),"")</f>
        <v/>
      </c>
      <c r="B175" t="str">
        <f ca="1">IF($A175&lt;&gt;"",INDEX(Devices[Area],MATCH($A175,Devices[Tag Name],0)),"")</f>
        <v/>
      </c>
      <c r="C175" t="str">
        <f t="shared" ca="1" si="1"/>
        <v/>
      </c>
      <c r="F175" t="str">
        <f ca="1">IF($A175&lt;&gt;"",INDEX(Devices[Device Description],MATCH($A175,Devices[Tag Name],0)),"")</f>
        <v/>
      </c>
    </row>
    <row r="176" spans="1:6" x14ac:dyDescent="0.25">
      <c r="A176" t="str">
        <f t="array" aca="1" ref="A1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+ 1),ROW($A174))),"")</f>
        <v/>
      </c>
      <c r="B176" t="str">
        <f ca="1">IF($A176&lt;&gt;"",INDEX(Devices[Area],MATCH($A176,Devices[Tag Name],0)),"")</f>
        <v/>
      </c>
      <c r="C176" t="str">
        <f t="shared" ca="1" si="1"/>
        <v/>
      </c>
      <c r="F176" t="str">
        <f ca="1">IF($A176&lt;&gt;"",INDEX(Devices[Device Description],MATCH($A176,Devices[Tag Name],0)),"")</f>
        <v/>
      </c>
    </row>
    <row r="177" spans="1:6" x14ac:dyDescent="0.25">
      <c r="A177" t="str">
        <f t="array" aca="1" ref="A1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+ 1),ROW($A175))),"")</f>
        <v/>
      </c>
      <c r="B177" t="str">
        <f ca="1">IF($A177&lt;&gt;"",INDEX(Devices[Area],MATCH($A177,Devices[Tag Name],0)),"")</f>
        <v/>
      </c>
      <c r="C177" t="str">
        <f t="shared" ca="1" si="1"/>
        <v/>
      </c>
      <c r="F177" t="str">
        <f ca="1">IF($A177&lt;&gt;"",INDEX(Devices[Device Description],MATCH($A177,Devices[Tag Name],0)),"")</f>
        <v/>
      </c>
    </row>
    <row r="178" spans="1:6" x14ac:dyDescent="0.25">
      <c r="A178" t="str">
        <f t="array" aca="1" ref="A1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+ 1),ROW($A176))),"")</f>
        <v/>
      </c>
      <c r="B178" t="str">
        <f ca="1">IF($A178&lt;&gt;"",INDEX(Devices[Area],MATCH($A178,Devices[Tag Name],0)),"")</f>
        <v/>
      </c>
      <c r="C178" t="str">
        <f t="shared" ca="1" si="1"/>
        <v/>
      </c>
      <c r="F178" t="str">
        <f ca="1">IF($A178&lt;&gt;"",INDEX(Devices[Device Description],MATCH($A178,Devices[Tag Name],0)),"")</f>
        <v/>
      </c>
    </row>
    <row r="179" spans="1:6" x14ac:dyDescent="0.25">
      <c r="A179" t="str">
        <f t="array" aca="1" ref="A1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+ 1),ROW($A177))),"")</f>
        <v/>
      </c>
      <c r="B179" t="str">
        <f ca="1">IF($A179&lt;&gt;"",INDEX(Devices[Area],MATCH($A179,Devices[Tag Name],0)),"")</f>
        <v/>
      </c>
      <c r="C179" t="str">
        <f t="shared" ca="1" si="1"/>
        <v/>
      </c>
      <c r="F179" t="str">
        <f ca="1">IF($A179&lt;&gt;"",INDEX(Devices[Device Description],MATCH($A179,Devices[Tag Name],0)),"")</f>
        <v/>
      </c>
    </row>
    <row r="180" spans="1:6" x14ac:dyDescent="0.25">
      <c r="A180" t="str">
        <f t="array" aca="1" ref="A1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+ 1),ROW($A178))),"")</f>
        <v/>
      </c>
      <c r="B180" t="str">
        <f ca="1">IF($A180&lt;&gt;"",INDEX(Devices[Area],MATCH($A180,Devices[Tag Name],0)),"")</f>
        <v/>
      </c>
      <c r="C180" t="str">
        <f t="shared" ca="1" si="1"/>
        <v/>
      </c>
      <c r="F180" t="str">
        <f ca="1">IF($A180&lt;&gt;"",INDEX(Devices[Device Description],MATCH($A180,Devices[Tag Name],0)),"")</f>
        <v/>
      </c>
    </row>
    <row r="181" spans="1:6" x14ac:dyDescent="0.25">
      <c r="A181" t="str">
        <f t="array" aca="1" ref="A1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+ 1),ROW($A179))),"")</f>
        <v/>
      </c>
      <c r="B181" t="str">
        <f ca="1">IF($A181&lt;&gt;"",INDEX(Devices[Area],MATCH($A181,Devices[Tag Name],0)),"")</f>
        <v/>
      </c>
      <c r="C181" t="str">
        <f t="shared" ca="1" si="1"/>
        <v/>
      </c>
      <c r="F181" t="str">
        <f ca="1">IF($A181&lt;&gt;"",INDEX(Devices[Device Description],MATCH($A181,Devices[Tag Name],0)),"")</f>
        <v/>
      </c>
    </row>
    <row r="182" spans="1:6" x14ac:dyDescent="0.25">
      <c r="A182" t="str">
        <f t="array" aca="1" ref="A1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+ 1),ROW($A180))),"")</f>
        <v/>
      </c>
      <c r="B182" t="str">
        <f ca="1">IF($A182&lt;&gt;"",INDEX(Devices[Area],MATCH($A182,Devices[Tag Name],0)),"")</f>
        <v/>
      </c>
      <c r="C182" t="str">
        <f t="shared" ca="1" si="1"/>
        <v/>
      </c>
      <c r="F182" t="str">
        <f ca="1">IF($A182&lt;&gt;"",INDEX(Devices[Device Description],MATCH($A182,Devices[Tag Name],0)),"")</f>
        <v/>
      </c>
    </row>
    <row r="183" spans="1:6" x14ac:dyDescent="0.25">
      <c r="A183" t="str">
        <f t="array" aca="1" ref="A1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+ 1),ROW($A181))),"")</f>
        <v/>
      </c>
      <c r="B183" t="str">
        <f ca="1">IF($A183&lt;&gt;"",INDEX(Devices[Area],MATCH($A183,Devices[Tag Name],0)),"")</f>
        <v/>
      </c>
      <c r="C183" t="str">
        <f t="shared" ca="1" si="1"/>
        <v/>
      </c>
      <c r="F183" t="str">
        <f ca="1">IF($A183&lt;&gt;"",INDEX(Devices[Device Description],MATCH($A183,Devices[Tag Name],0)),"")</f>
        <v/>
      </c>
    </row>
    <row r="184" spans="1:6" x14ac:dyDescent="0.25">
      <c r="A184" t="str">
        <f t="array" aca="1" ref="A1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+ 1),ROW($A182))),"")</f>
        <v/>
      </c>
      <c r="B184" t="str">
        <f ca="1">IF($A184&lt;&gt;"",INDEX(Devices[Area],MATCH($A184,Devices[Tag Name],0)),"")</f>
        <v/>
      </c>
      <c r="C184" t="str">
        <f t="shared" ca="1" si="1"/>
        <v/>
      </c>
      <c r="F184" t="str">
        <f ca="1">IF($A184&lt;&gt;"",INDEX(Devices[Device Description],MATCH($A184,Devices[Tag Name],0)),"")</f>
        <v/>
      </c>
    </row>
    <row r="185" spans="1:6" x14ac:dyDescent="0.25">
      <c r="A185" t="str">
        <f t="array" aca="1" ref="A1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+ 1),ROW($A183))),"")</f>
        <v/>
      </c>
      <c r="B185" t="str">
        <f ca="1">IF($A185&lt;&gt;"",INDEX(Devices[Area],MATCH($A185,Devices[Tag Name],0)),"")</f>
        <v/>
      </c>
      <c r="C185" t="str">
        <f t="shared" ca="1" si="1"/>
        <v/>
      </c>
      <c r="F185" t="str">
        <f ca="1">IF($A185&lt;&gt;"",INDEX(Devices[Device Description],MATCH($A185,Devices[Tag Name],0)),"")</f>
        <v/>
      </c>
    </row>
    <row r="186" spans="1:6" x14ac:dyDescent="0.25">
      <c r="A186" t="str">
        <f t="array" aca="1" ref="A1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+ 1),ROW($A184))),"")</f>
        <v/>
      </c>
      <c r="B186" t="str">
        <f ca="1">IF($A186&lt;&gt;"",INDEX(Devices[Area],MATCH($A186,Devices[Tag Name],0)),"")</f>
        <v/>
      </c>
      <c r="C186" t="str">
        <f t="shared" ca="1" si="1"/>
        <v/>
      </c>
      <c r="F186" t="str">
        <f ca="1">IF($A186&lt;&gt;"",INDEX(Devices[Device Description],MATCH($A186,Devices[Tag Name],0)),"")</f>
        <v/>
      </c>
    </row>
    <row r="187" spans="1:6" x14ac:dyDescent="0.25">
      <c r="A187" t="str">
        <f t="array" aca="1" ref="A1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+ 1),ROW($A185))),"")</f>
        <v/>
      </c>
      <c r="B187" t="str">
        <f ca="1">IF($A187&lt;&gt;"",INDEX(Devices[Area],MATCH($A187,Devices[Tag Name],0)),"")</f>
        <v/>
      </c>
      <c r="C187" t="str">
        <f t="shared" ca="1" si="1"/>
        <v/>
      </c>
      <c r="F187" t="str">
        <f ca="1">IF($A187&lt;&gt;"",INDEX(Devices[Device Description],MATCH($A187,Devices[Tag Name],0)),"")</f>
        <v/>
      </c>
    </row>
    <row r="188" spans="1:6" x14ac:dyDescent="0.25">
      <c r="A188" t="str">
        <f t="array" aca="1" ref="A1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+ 1),ROW($A186))),"")</f>
        <v/>
      </c>
      <c r="B188" t="str">
        <f ca="1">IF($A188&lt;&gt;"",INDEX(Devices[Area],MATCH($A188,Devices[Tag Name],0)),"")</f>
        <v/>
      </c>
      <c r="C188" t="str">
        <f t="shared" ca="1" si="1"/>
        <v/>
      </c>
      <c r="F188" t="str">
        <f ca="1">IF($A188&lt;&gt;"",INDEX(Devices[Device Description],MATCH($A188,Devices[Tag Name],0)),"")</f>
        <v/>
      </c>
    </row>
    <row r="189" spans="1:6" x14ac:dyDescent="0.25">
      <c r="A189" t="str">
        <f t="array" aca="1" ref="A1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+ 1),ROW($A187))),"")</f>
        <v/>
      </c>
      <c r="B189" t="str">
        <f ca="1">IF($A189&lt;&gt;"",INDEX(Devices[Area],MATCH($A189,Devices[Tag Name],0)),"")</f>
        <v/>
      </c>
      <c r="C189" t="str">
        <f t="shared" ca="1" si="1"/>
        <v/>
      </c>
      <c r="F189" t="str">
        <f ca="1">IF($A189&lt;&gt;"",INDEX(Devices[Device Description],MATCH($A189,Devices[Tag Name],0)),"")</f>
        <v/>
      </c>
    </row>
    <row r="190" spans="1:6" x14ac:dyDescent="0.25">
      <c r="A190" t="str">
        <f t="array" aca="1" ref="A1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+ 1),ROW($A188))),"")</f>
        <v/>
      </c>
      <c r="B190" t="str">
        <f ca="1">IF($A190&lt;&gt;"",INDEX(Devices[Area],MATCH($A190,Devices[Tag Name],0)),"")</f>
        <v/>
      </c>
      <c r="C190" t="str">
        <f t="shared" ca="1" si="1"/>
        <v/>
      </c>
      <c r="F190" t="str">
        <f ca="1">IF($A190&lt;&gt;"",INDEX(Devices[Device Description],MATCH($A190,Devices[Tag Name],0)),"")</f>
        <v/>
      </c>
    </row>
    <row r="191" spans="1:6" x14ac:dyDescent="0.25">
      <c r="A191" t="str">
        <f t="array" aca="1" ref="A1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+ 1),ROW($A189))),"")</f>
        <v/>
      </c>
      <c r="B191" t="str">
        <f ca="1">IF($A191&lt;&gt;"",INDEX(Devices[Area],MATCH($A191,Devices[Tag Name],0)),"")</f>
        <v/>
      </c>
      <c r="C191" t="str">
        <f t="shared" ca="1" si="1"/>
        <v/>
      </c>
      <c r="F191" t="str">
        <f ca="1">IF($A191&lt;&gt;"",INDEX(Devices[Device Description],MATCH($A191,Devices[Tag Name],0)),"")</f>
        <v/>
      </c>
    </row>
    <row r="192" spans="1:6" x14ac:dyDescent="0.25">
      <c r="A192" t="str">
        <f t="array" aca="1" ref="A1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+ 1),ROW($A190))),"")</f>
        <v/>
      </c>
      <c r="B192" t="str">
        <f ca="1">IF($A192&lt;&gt;"",INDEX(Devices[Area],MATCH($A192,Devices[Tag Name],0)),"")</f>
        <v/>
      </c>
      <c r="C192" t="str">
        <f t="shared" ca="1" si="1"/>
        <v/>
      </c>
      <c r="F192" t="str">
        <f ca="1">IF($A192&lt;&gt;"",INDEX(Devices[Device Description],MATCH($A192,Devices[Tag Name],0)),"")</f>
        <v/>
      </c>
    </row>
    <row r="193" spans="1:6" x14ac:dyDescent="0.25">
      <c r="A193" t="str">
        <f t="array" aca="1" ref="A1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+ 1),ROW($A191))),"")</f>
        <v/>
      </c>
      <c r="B193" t="str">
        <f ca="1">IF($A193&lt;&gt;"",INDEX(Devices[Area],MATCH($A193,Devices[Tag Name],0)),"")</f>
        <v/>
      </c>
      <c r="C193" t="str">
        <f t="shared" ca="1" si="1"/>
        <v/>
      </c>
      <c r="F193" t="str">
        <f ca="1">IF($A193&lt;&gt;"",INDEX(Devices[Device Description],MATCH($A193,Devices[Tag Name],0)),"")</f>
        <v/>
      </c>
    </row>
    <row r="194" spans="1:6" x14ac:dyDescent="0.25">
      <c r="A194" t="str">
        <f t="array" aca="1" ref="A1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+ 1),ROW($A192))),"")</f>
        <v/>
      </c>
      <c r="B194" t="str">
        <f ca="1">IF($A194&lt;&gt;"",INDEX(Devices[Area],MATCH($A194,Devices[Tag Name],0)),"")</f>
        <v/>
      </c>
      <c r="C194" t="str">
        <f t="shared" ca="1" si="1"/>
        <v/>
      </c>
      <c r="F194" t="str">
        <f ca="1">IF($A194&lt;&gt;"",INDEX(Devices[Device Description],MATCH($A194,Devices[Tag Name],0)),"")</f>
        <v/>
      </c>
    </row>
    <row r="195" spans="1:6" x14ac:dyDescent="0.25">
      <c r="A195" t="str">
        <f t="array" aca="1" ref="A1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+ 1),ROW($A193))),"")</f>
        <v/>
      </c>
      <c r="B195" t="str">
        <f ca="1">IF($A195&lt;&gt;"",INDEX(Devices[Area],MATCH($A195,Devices[Tag Name],0)),"")</f>
        <v/>
      </c>
      <c r="C195" t="str">
        <f t="shared" ca="1" si="1"/>
        <v/>
      </c>
      <c r="F195" t="str">
        <f ca="1">IF($A195&lt;&gt;"",INDEX(Devices[Device Description],MATCH($A195,Devices[Tag Name],0)),"")</f>
        <v/>
      </c>
    </row>
    <row r="196" spans="1:6" x14ac:dyDescent="0.25">
      <c r="A196" t="str">
        <f t="array" aca="1" ref="A1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+ 1),ROW($A194))),"")</f>
        <v/>
      </c>
      <c r="B196" t="str">
        <f ca="1">IF($A196&lt;&gt;"",INDEX(Devices[Area],MATCH($A196,Devices[Tag Name],0)),"")</f>
        <v/>
      </c>
      <c r="C196" t="str">
        <f t="shared" ca="1" si="1"/>
        <v/>
      </c>
      <c r="F196" t="str">
        <f ca="1">IF($A196&lt;&gt;"",INDEX(Devices[Device Description],MATCH($A196,Devices[Tag Name],0)),"")</f>
        <v/>
      </c>
    </row>
    <row r="197" spans="1:6" x14ac:dyDescent="0.25">
      <c r="A197" t="str">
        <f t="array" aca="1" ref="A1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+ 1),ROW($A195))),"")</f>
        <v/>
      </c>
      <c r="B197" t="str">
        <f ca="1">IF($A197&lt;&gt;"",INDEX(Devices[Area],MATCH($A197,Devices[Tag Name],0)),"")</f>
        <v/>
      </c>
      <c r="C197" t="str">
        <f t="shared" ca="1" si="1"/>
        <v/>
      </c>
      <c r="F197" t="str">
        <f ca="1">IF($A197&lt;&gt;"",INDEX(Devices[Device Description],MATCH($A197,Devices[Tag Name],0)),"")</f>
        <v/>
      </c>
    </row>
    <row r="198" spans="1:6" x14ac:dyDescent="0.25">
      <c r="A198" t="str">
        <f t="array" aca="1" ref="A1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+ 1),ROW($A196))),"")</f>
        <v/>
      </c>
      <c r="B198" t="str">
        <f ca="1">IF($A198&lt;&gt;"",INDEX(Devices[Area],MATCH($A198,Devices[Tag Name],0)),"")</f>
        <v/>
      </c>
      <c r="C198" t="str">
        <f t="shared" ca="1" si="1"/>
        <v/>
      </c>
      <c r="F198" t="str">
        <f ca="1">IF($A198&lt;&gt;"",INDEX(Devices[Device Description],MATCH($A198,Devices[Tag Name],0)),"")</f>
        <v/>
      </c>
    </row>
    <row r="199" spans="1:6" x14ac:dyDescent="0.25">
      <c r="A199" t="str">
        <f t="array" aca="1" ref="A1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+ 1),ROW($A197))),"")</f>
        <v/>
      </c>
      <c r="B199" t="str">
        <f ca="1">IF($A199&lt;&gt;"",INDEX(Devices[Area],MATCH($A199,Devices[Tag Name],0)),"")</f>
        <v/>
      </c>
      <c r="C199" t="str">
        <f t="shared" ca="1" si="1"/>
        <v/>
      </c>
      <c r="F199" t="str">
        <f ca="1">IF($A199&lt;&gt;"",INDEX(Devices[Device Description],MATCH($A199,Devices[Tag Name],0)),"")</f>
        <v/>
      </c>
    </row>
    <row r="200" spans="1:6" x14ac:dyDescent="0.25">
      <c r="A200" t="str">
        <f t="array" aca="1" ref="A2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+ 1),ROW($A198))),"")</f>
        <v/>
      </c>
      <c r="B200" t="str">
        <f ca="1">IF($A200&lt;&gt;"",INDEX(Devices[Area],MATCH($A200,Devices[Tag Name],0)),"")</f>
        <v/>
      </c>
      <c r="C200" t="str">
        <f t="shared" ca="1" si="1"/>
        <v/>
      </c>
      <c r="F200" t="str">
        <f ca="1">IF($A200&lt;&gt;"",INDEX(Devices[Device Description],MATCH($A200,Devices[Tag Name],0)),"")</f>
        <v/>
      </c>
    </row>
    <row r="201" spans="1:6" x14ac:dyDescent="0.25">
      <c r="A201" t="str">
        <f t="array" aca="1" ref="A2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+ 1),ROW($A199))),"")</f>
        <v/>
      </c>
      <c r="B201" t="str">
        <f ca="1">IF($A201&lt;&gt;"",INDEX(Devices[Area],MATCH($A201,Devices[Tag Name],0)),"")</f>
        <v/>
      </c>
      <c r="C201" t="str">
        <f t="shared" ca="1" si="1"/>
        <v/>
      </c>
      <c r="F201" t="str">
        <f ca="1">IF($A201&lt;&gt;"",INDEX(Devices[Device Description],MATCH($A201,Devices[Tag Name],0)),"")</f>
        <v/>
      </c>
    </row>
    <row r="202" spans="1:6" x14ac:dyDescent="0.25">
      <c r="A202" t="str">
        <f t="array" aca="1" ref="A2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+ 1),ROW($A200))),"")</f>
        <v/>
      </c>
      <c r="B202" t="str">
        <f ca="1">IF($A202&lt;&gt;"",INDEX(Devices[Area],MATCH($A202,Devices[Tag Name],0)),"")</f>
        <v/>
      </c>
      <c r="C202" t="str">
        <f t="shared" ca="1" si="1"/>
        <v/>
      </c>
      <c r="F202" t="str">
        <f ca="1">IF($A202&lt;&gt;"",INDEX(Devices[Device Description],MATCH($A202,Devices[Tag Name],0)),"")</f>
        <v/>
      </c>
    </row>
    <row r="203" spans="1:6" x14ac:dyDescent="0.25">
      <c r="A203" t="str">
        <f t="array" aca="1" ref="A2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+ 1),ROW($A201))),"")</f>
        <v/>
      </c>
      <c r="B203" t="str">
        <f ca="1">IF($A203&lt;&gt;"",INDEX(Devices[Area],MATCH($A203,Devices[Tag Name],0)),"")</f>
        <v/>
      </c>
      <c r="C203" t="str">
        <f t="shared" ca="1" si="1"/>
        <v/>
      </c>
      <c r="F203" t="str">
        <f ca="1">IF($A203&lt;&gt;"",INDEX(Devices[Device Description],MATCH($A203,Devices[Tag Name],0)),"")</f>
        <v/>
      </c>
    </row>
    <row r="204" spans="1:6" x14ac:dyDescent="0.25">
      <c r="A204" t="str">
        <f t="array" aca="1" ref="A2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+ 1),ROW($A202))),"")</f>
        <v/>
      </c>
      <c r="B204" t="str">
        <f ca="1">IF($A204&lt;&gt;"",INDEX(Devices[Area],MATCH($A204,Devices[Tag Name],0)),"")</f>
        <v/>
      </c>
      <c r="C204" t="str">
        <f t="shared" ca="1" si="1"/>
        <v/>
      </c>
      <c r="F204" t="str">
        <f ca="1">IF($A204&lt;&gt;"",INDEX(Devices[Device Description],MATCH($A204,Devices[Tag Name],0)),"")</f>
        <v/>
      </c>
    </row>
    <row r="205" spans="1:6" x14ac:dyDescent="0.25">
      <c r="A205" t="str">
        <f t="array" aca="1" ref="A2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+ 1),ROW($A203))),"")</f>
        <v/>
      </c>
      <c r="B205" t="str">
        <f ca="1">IF($A205&lt;&gt;"",INDEX(Devices[Area],MATCH($A205,Devices[Tag Name],0)),"")</f>
        <v/>
      </c>
      <c r="C205" t="str">
        <f t="shared" ca="1" si="1"/>
        <v/>
      </c>
      <c r="F205" t="str">
        <f ca="1">IF($A205&lt;&gt;"",INDEX(Devices[Device Description],MATCH($A205,Devices[Tag Name],0)),"")</f>
        <v/>
      </c>
    </row>
    <row r="206" spans="1:6" x14ac:dyDescent="0.25">
      <c r="A206" t="str">
        <f t="array" aca="1" ref="A2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+ 1),ROW($A204))),"")</f>
        <v/>
      </c>
      <c r="B206" t="str">
        <f ca="1">IF($A206&lt;&gt;"",INDEX(Devices[Area],MATCH($A206,Devices[Tag Name],0)),"")</f>
        <v/>
      </c>
      <c r="C206" t="str">
        <f t="shared" ca="1" si="1"/>
        <v/>
      </c>
      <c r="F206" t="str">
        <f ca="1">IF($A206&lt;&gt;"",INDEX(Devices[Device Description],MATCH($A206,Devices[Tag Name],0)),"")</f>
        <v/>
      </c>
    </row>
    <row r="207" spans="1:6" x14ac:dyDescent="0.25">
      <c r="A207" t="str">
        <f t="array" aca="1" ref="A2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+ 1),ROW($A205))),"")</f>
        <v/>
      </c>
      <c r="B207" t="str">
        <f ca="1">IF($A207&lt;&gt;"",INDEX(Devices[Area],MATCH($A207,Devices[Tag Name],0)),"")</f>
        <v/>
      </c>
      <c r="C207" t="str">
        <f t="shared" ca="1" si="1"/>
        <v/>
      </c>
      <c r="F207" t="str">
        <f ca="1">IF($A207&lt;&gt;"",INDEX(Devices[Device Description],MATCH($A207,Devices[Tag Name],0)),"")</f>
        <v/>
      </c>
    </row>
    <row r="208" spans="1:6" x14ac:dyDescent="0.25">
      <c r="A208" t="str">
        <f t="array" aca="1" ref="A2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+ 1),ROW($A206))),"")</f>
        <v/>
      </c>
      <c r="B208" t="str">
        <f ca="1">IF($A208&lt;&gt;"",INDEX(Devices[Area],MATCH($A208,Devices[Tag Name],0)),"")</f>
        <v/>
      </c>
      <c r="C208" t="str">
        <f t="shared" ca="1" si="1"/>
        <v/>
      </c>
      <c r="F208" t="str">
        <f ca="1">IF($A208&lt;&gt;"",INDEX(Devices[Device Description],MATCH($A208,Devices[Tag Name],0)),"")</f>
        <v/>
      </c>
    </row>
    <row r="209" spans="1:6" x14ac:dyDescent="0.25">
      <c r="A209" t="str">
        <f t="array" aca="1" ref="A2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+ 1),ROW($A207))),"")</f>
        <v/>
      </c>
      <c r="B209" t="str">
        <f ca="1">IF($A209&lt;&gt;"",INDEX(Devices[Area],MATCH($A209,Devices[Tag Name],0)),"")</f>
        <v/>
      </c>
      <c r="C209" t="str">
        <f t="shared" ca="1" si="1"/>
        <v/>
      </c>
      <c r="F209" t="str">
        <f ca="1">IF($A209&lt;&gt;"",INDEX(Devices[Device Description],MATCH($A209,Devices[Tag Name],0)),"")</f>
        <v/>
      </c>
    </row>
    <row r="210" spans="1:6" x14ac:dyDescent="0.25">
      <c r="A210" t="str">
        <f t="array" aca="1" ref="A2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+ 1),ROW($A208))),"")</f>
        <v/>
      </c>
      <c r="B210" t="str">
        <f ca="1">IF($A210&lt;&gt;"",INDEX(Devices[Area],MATCH($A210,Devices[Tag Name],0)),"")</f>
        <v/>
      </c>
      <c r="C210" t="str">
        <f t="shared" ca="1" si="1"/>
        <v/>
      </c>
      <c r="F210" t="str">
        <f ca="1">IF($A210&lt;&gt;"",INDEX(Devices[Device Description],MATCH($A210,Devices[Tag Name],0)),"")</f>
        <v/>
      </c>
    </row>
    <row r="211" spans="1:6" x14ac:dyDescent="0.25">
      <c r="A211" t="str">
        <f t="array" aca="1" ref="A2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+ 1),ROW($A209))),"")</f>
        <v/>
      </c>
      <c r="B211" t="str">
        <f ca="1">IF($A211&lt;&gt;"",INDEX(Devices[Area],MATCH($A211,Devices[Tag Name],0)),"")</f>
        <v/>
      </c>
      <c r="C211" t="str">
        <f t="shared" ca="1" si="1"/>
        <v/>
      </c>
      <c r="F211" t="str">
        <f ca="1">IF($A211&lt;&gt;"",INDEX(Devices[Device Description],MATCH($A211,Devices[Tag Name],0)),"")</f>
        <v/>
      </c>
    </row>
    <row r="212" spans="1:6" x14ac:dyDescent="0.25">
      <c r="A212" t="str">
        <f t="array" aca="1" ref="A2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+ 1),ROW($A210))),"")</f>
        <v/>
      </c>
      <c r="B212" t="str">
        <f ca="1">IF($A212&lt;&gt;"",INDEX(Devices[Area],MATCH($A212,Devices[Tag Name],0)),"")</f>
        <v/>
      </c>
      <c r="C212" t="str">
        <f t="shared" ca="1" si="1"/>
        <v/>
      </c>
      <c r="F212" t="str">
        <f ca="1">IF($A212&lt;&gt;"",INDEX(Devices[Device Description],MATCH($A212,Devices[Tag Name],0)),"")</f>
        <v/>
      </c>
    </row>
    <row r="213" spans="1:6" x14ac:dyDescent="0.25">
      <c r="A213" t="str">
        <f t="array" aca="1" ref="A2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+ 1),ROW($A211))),"")</f>
        <v/>
      </c>
      <c r="B213" t="str">
        <f ca="1">IF($A213&lt;&gt;"",INDEX(Devices[Area],MATCH($A213,Devices[Tag Name],0)),"")</f>
        <v/>
      </c>
      <c r="C213" t="str">
        <f t="shared" ca="1" si="1"/>
        <v/>
      </c>
      <c r="F213" t="str">
        <f ca="1">IF($A213&lt;&gt;"",INDEX(Devices[Device Description],MATCH($A213,Devices[Tag Name],0)),"")</f>
        <v/>
      </c>
    </row>
    <row r="214" spans="1:6" x14ac:dyDescent="0.25">
      <c r="A214" t="str">
        <f t="array" aca="1" ref="A2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+ 1),ROW($A212))),"")</f>
        <v/>
      </c>
      <c r="B214" t="str">
        <f ca="1">IF($A214&lt;&gt;"",INDEX(Devices[Area],MATCH($A214,Devices[Tag Name],0)),"")</f>
        <v/>
      </c>
      <c r="C214" t="str">
        <f t="shared" ca="1" si="1"/>
        <v/>
      </c>
      <c r="F214" t="str">
        <f ca="1">IF($A214&lt;&gt;"",INDEX(Devices[Device Description],MATCH($A214,Devices[Tag Name],0)),"")</f>
        <v/>
      </c>
    </row>
    <row r="215" spans="1:6" x14ac:dyDescent="0.25">
      <c r="A215" t="str">
        <f t="array" aca="1" ref="A2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+ 1),ROW($A213))),"")</f>
        <v/>
      </c>
      <c r="B215" t="str">
        <f ca="1">IF($A215&lt;&gt;"",INDEX(Devices[Area],MATCH($A215,Devices[Tag Name],0)),"")</f>
        <v/>
      </c>
      <c r="C215" t="str">
        <f t="shared" ca="1" si="1"/>
        <v/>
      </c>
      <c r="F215" t="str">
        <f ca="1">IF($A215&lt;&gt;"",INDEX(Devices[Device Description],MATCH($A215,Devices[Tag Name],0)),"")</f>
        <v/>
      </c>
    </row>
    <row r="216" spans="1:6" x14ac:dyDescent="0.25">
      <c r="A216" t="str">
        <f t="array" aca="1" ref="A2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+ 1),ROW($A214))),"")</f>
        <v/>
      </c>
      <c r="B216" t="str">
        <f ca="1">IF($A216&lt;&gt;"",INDEX(Devices[Area],MATCH($A216,Devices[Tag Name],0)),"")</f>
        <v/>
      </c>
      <c r="C216" t="str">
        <f t="shared" ca="1" si="1"/>
        <v/>
      </c>
      <c r="F216" t="str">
        <f ca="1">IF($A216&lt;&gt;"",INDEX(Devices[Device Description],MATCH($A216,Devices[Tag Name],0)),"")</f>
        <v/>
      </c>
    </row>
    <row r="217" spans="1:6" x14ac:dyDescent="0.25">
      <c r="A217" t="str">
        <f t="array" aca="1" ref="A2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+ 1),ROW($A215))),"")</f>
        <v/>
      </c>
      <c r="B217" t="str">
        <f ca="1">IF($A217&lt;&gt;"",INDEX(Devices[Area],MATCH($A217,Devices[Tag Name],0)),"")</f>
        <v/>
      </c>
      <c r="C217" t="str">
        <f t="shared" ca="1" si="1"/>
        <v/>
      </c>
      <c r="F217" t="str">
        <f ca="1">IF($A217&lt;&gt;"",INDEX(Devices[Device Description],MATCH($A217,Devices[Tag Name],0)),"")</f>
        <v/>
      </c>
    </row>
    <row r="218" spans="1:6" x14ac:dyDescent="0.25">
      <c r="A218" t="str">
        <f t="array" aca="1" ref="A2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+ 1),ROW($A216))),"")</f>
        <v/>
      </c>
      <c r="B218" t="str">
        <f ca="1">IF($A218&lt;&gt;"",INDEX(Devices[Area],MATCH($A218,Devices[Tag Name],0)),"")</f>
        <v/>
      </c>
      <c r="C218" t="str">
        <f t="shared" ca="1" si="1"/>
        <v/>
      </c>
      <c r="F218" t="str">
        <f ca="1">IF($A218&lt;&gt;"",INDEX(Devices[Device Description],MATCH($A218,Devices[Tag Name],0)),"")</f>
        <v/>
      </c>
    </row>
    <row r="219" spans="1:6" x14ac:dyDescent="0.25">
      <c r="A219" t="str">
        <f t="array" aca="1" ref="A2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+ 1),ROW($A217))),"")</f>
        <v/>
      </c>
      <c r="B219" t="str">
        <f ca="1">IF($A219&lt;&gt;"",INDEX(Devices[Area],MATCH($A219,Devices[Tag Name],0)),"")</f>
        <v/>
      </c>
      <c r="C219" t="str">
        <f t="shared" ca="1" si="1"/>
        <v/>
      </c>
      <c r="F219" t="str">
        <f ca="1">IF($A219&lt;&gt;"",INDEX(Devices[Device Description],MATCH($A219,Devices[Tag Name],0)),"")</f>
        <v/>
      </c>
    </row>
    <row r="220" spans="1:6" x14ac:dyDescent="0.25">
      <c r="A220" t="str">
        <f t="array" aca="1" ref="A2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+ 1),ROW($A218))),"")</f>
        <v/>
      </c>
      <c r="B220" t="str">
        <f ca="1">IF($A220&lt;&gt;"",INDEX(Devices[Area],MATCH($A220,Devices[Tag Name],0)),"")</f>
        <v/>
      </c>
      <c r="C220" t="str">
        <f t="shared" ca="1" si="1"/>
        <v/>
      </c>
      <c r="F220" t="str">
        <f ca="1">IF($A220&lt;&gt;"",INDEX(Devices[Device Description],MATCH($A220,Devices[Tag Name],0)),"")</f>
        <v/>
      </c>
    </row>
    <row r="221" spans="1:6" x14ac:dyDescent="0.25">
      <c r="A221" t="str">
        <f t="array" aca="1" ref="A2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+ 1),ROW($A219))),"")</f>
        <v/>
      </c>
      <c r="B221" t="str">
        <f ca="1">IF($A221&lt;&gt;"",INDEX(Devices[Area],MATCH($A221,Devices[Tag Name],0)),"")</f>
        <v/>
      </c>
      <c r="C221" t="str">
        <f t="shared" ca="1" si="1"/>
        <v/>
      </c>
      <c r="F221" t="str">
        <f ca="1">IF($A221&lt;&gt;"",INDEX(Devices[Device Description],MATCH($A221,Devices[Tag Name],0)),"")</f>
        <v/>
      </c>
    </row>
    <row r="222" spans="1:6" x14ac:dyDescent="0.25">
      <c r="A222" t="str">
        <f t="array" aca="1" ref="A2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+ 1),ROW($A220))),"")</f>
        <v/>
      </c>
      <c r="B222" t="str">
        <f ca="1">IF($A222&lt;&gt;"",INDEX(Devices[Area],MATCH($A222,Devices[Tag Name],0)),"")</f>
        <v/>
      </c>
      <c r="C222" t="str">
        <f t="shared" ca="1" si="1"/>
        <v/>
      </c>
      <c r="F222" t="str">
        <f ca="1">IF($A222&lt;&gt;"",INDEX(Devices[Device Description],MATCH($A222,Devices[Tag Name],0)),"")</f>
        <v/>
      </c>
    </row>
    <row r="223" spans="1:6" x14ac:dyDescent="0.25">
      <c r="A223" t="str">
        <f t="array" aca="1" ref="A2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+ 1),ROW($A221))),"")</f>
        <v/>
      </c>
      <c r="B223" t="str">
        <f ca="1">IF($A223&lt;&gt;"",INDEX(Devices[Area],MATCH($A223,Devices[Tag Name],0)),"")</f>
        <v/>
      </c>
      <c r="C223" t="str">
        <f t="shared" ca="1" si="1"/>
        <v/>
      </c>
      <c r="F223" t="str">
        <f ca="1">IF($A223&lt;&gt;"",INDEX(Devices[Device Description],MATCH($A223,Devices[Tag Name],0)),"")</f>
        <v/>
      </c>
    </row>
    <row r="224" spans="1:6" x14ac:dyDescent="0.25">
      <c r="A224" t="str">
        <f t="array" aca="1" ref="A2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+ 1),ROW($A222))),"")</f>
        <v/>
      </c>
      <c r="B224" t="str">
        <f ca="1">IF($A224&lt;&gt;"",INDEX(Devices[Area],MATCH($A224,Devices[Tag Name],0)),"")</f>
        <v/>
      </c>
      <c r="C224" t="str">
        <f t="shared" ca="1" si="1"/>
        <v/>
      </c>
      <c r="F224" t="str">
        <f ca="1">IF($A224&lt;&gt;"",INDEX(Devices[Device Description],MATCH($A224,Devices[Tag Name],0)),"")</f>
        <v/>
      </c>
    </row>
    <row r="225" spans="1:6" x14ac:dyDescent="0.25">
      <c r="A225" t="str">
        <f t="array" aca="1" ref="A2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+ 1),ROW($A223))),"")</f>
        <v/>
      </c>
      <c r="B225" t="str">
        <f ca="1">IF($A225&lt;&gt;"",INDEX(Devices[Area],MATCH($A225,Devices[Tag Name],0)),"")</f>
        <v/>
      </c>
      <c r="C225" t="str">
        <f t="shared" ca="1" si="1"/>
        <v/>
      </c>
      <c r="F225" t="str">
        <f ca="1">IF($A225&lt;&gt;"",INDEX(Devices[Device Description],MATCH($A225,Devices[Tag Name],0)),"")</f>
        <v/>
      </c>
    </row>
    <row r="226" spans="1:6" x14ac:dyDescent="0.25">
      <c r="A226" t="str">
        <f t="array" aca="1" ref="A2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+ 1),ROW($A224))),"")</f>
        <v/>
      </c>
      <c r="B226" t="str">
        <f ca="1">IF($A226&lt;&gt;"",INDEX(Devices[Area],MATCH($A226,Devices[Tag Name],0)),"")</f>
        <v/>
      </c>
      <c r="C226" t="str">
        <f t="shared" ca="1" si="1"/>
        <v/>
      </c>
      <c r="F226" t="str">
        <f ca="1">IF($A226&lt;&gt;"",INDEX(Devices[Device Description],MATCH($A226,Devices[Tag Name],0)),"")</f>
        <v/>
      </c>
    </row>
    <row r="227" spans="1:6" x14ac:dyDescent="0.25">
      <c r="A227" t="str">
        <f t="array" aca="1" ref="A2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+ 1),ROW($A225))),"")</f>
        <v/>
      </c>
      <c r="B227" t="str">
        <f ca="1">IF($A227&lt;&gt;"",INDEX(Devices[Area],MATCH($A227,Devices[Tag Name],0)),"")</f>
        <v/>
      </c>
      <c r="C227" t="str">
        <f t="shared" ca="1" si="1"/>
        <v/>
      </c>
      <c r="F227" t="str">
        <f ca="1">IF($A227&lt;&gt;"",INDEX(Devices[Device Description],MATCH($A227,Devices[Tag Name],0)),"")</f>
        <v/>
      </c>
    </row>
    <row r="228" spans="1:6" x14ac:dyDescent="0.25">
      <c r="A228" t="str">
        <f t="array" aca="1" ref="A2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+ 1),ROW($A226))),"")</f>
        <v/>
      </c>
      <c r="B228" t="str">
        <f ca="1">IF($A228&lt;&gt;"",INDEX(Devices[Area],MATCH($A228,Devices[Tag Name],0)),"")</f>
        <v/>
      </c>
      <c r="C228" t="str">
        <f t="shared" ca="1" si="1"/>
        <v/>
      </c>
      <c r="F228" t="str">
        <f ca="1">IF($A228&lt;&gt;"",INDEX(Devices[Device Description],MATCH($A228,Devices[Tag Name],0)),"")</f>
        <v/>
      </c>
    </row>
    <row r="229" spans="1:6" x14ac:dyDescent="0.25">
      <c r="A229" t="str">
        <f t="array" aca="1" ref="A2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+ 1),ROW($A227))),"")</f>
        <v/>
      </c>
      <c r="B229" t="str">
        <f ca="1">IF($A229&lt;&gt;"",INDEX(Devices[Area],MATCH($A229,Devices[Tag Name],0)),"")</f>
        <v/>
      </c>
      <c r="C229" t="str">
        <f t="shared" ca="1" si="1"/>
        <v/>
      </c>
      <c r="F229" t="str">
        <f ca="1">IF($A229&lt;&gt;"",INDEX(Devices[Device Description],MATCH($A229,Devices[Tag Name],0)),"")</f>
        <v/>
      </c>
    </row>
    <row r="230" spans="1:6" x14ac:dyDescent="0.25">
      <c r="A230" t="str">
        <f t="array" aca="1" ref="A2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+ 1),ROW($A228))),"")</f>
        <v/>
      </c>
      <c r="B230" t="str">
        <f ca="1">IF($A230&lt;&gt;"",INDEX(Devices[Area],MATCH($A230,Devices[Tag Name],0)),"")</f>
        <v/>
      </c>
      <c r="C230" t="str">
        <f t="shared" ca="1" si="1"/>
        <v/>
      </c>
      <c r="F230" t="str">
        <f ca="1">IF($A230&lt;&gt;"",INDEX(Devices[Device Description],MATCH($A230,Devices[Tag Name],0)),"")</f>
        <v/>
      </c>
    </row>
    <row r="231" spans="1:6" x14ac:dyDescent="0.25">
      <c r="A231" t="str">
        <f t="array" aca="1" ref="A2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+ 1),ROW($A229))),"")</f>
        <v/>
      </c>
      <c r="B231" t="str">
        <f ca="1">IF($A231&lt;&gt;"",INDEX(Devices[Area],MATCH($A231,Devices[Tag Name],0)),"")</f>
        <v/>
      </c>
      <c r="C231" t="str">
        <f t="shared" ca="1" si="1"/>
        <v/>
      </c>
      <c r="F231" t="str">
        <f ca="1">IF($A231&lt;&gt;"",INDEX(Devices[Device Description],MATCH($A231,Devices[Tag Name],0)),"")</f>
        <v/>
      </c>
    </row>
    <row r="232" spans="1:6" x14ac:dyDescent="0.25">
      <c r="A232" t="str">
        <f t="array" aca="1" ref="A2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+ 1),ROW($A230))),"")</f>
        <v/>
      </c>
      <c r="B232" t="str">
        <f ca="1">IF($A232&lt;&gt;"",INDEX(Devices[Area],MATCH($A232,Devices[Tag Name],0)),"")</f>
        <v/>
      </c>
      <c r="C232" t="str">
        <f t="shared" ca="1" si="1"/>
        <v/>
      </c>
      <c r="F232" t="str">
        <f ca="1">IF($A232&lt;&gt;"",INDEX(Devices[Device Description],MATCH($A232,Devices[Tag Name],0)),"")</f>
        <v/>
      </c>
    </row>
    <row r="233" spans="1:6" x14ac:dyDescent="0.25">
      <c r="A233" t="str">
        <f t="array" aca="1" ref="A2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+ 1),ROW($A231))),"")</f>
        <v/>
      </c>
      <c r="B233" t="str">
        <f ca="1">IF($A233&lt;&gt;"",INDEX(Devices[Area],MATCH($A233,Devices[Tag Name],0)),"")</f>
        <v/>
      </c>
      <c r="C233" t="str">
        <f t="shared" ca="1" si="1"/>
        <v/>
      </c>
      <c r="F233" t="str">
        <f ca="1">IF($A233&lt;&gt;"",INDEX(Devices[Device Description],MATCH($A233,Devices[Tag Name],0)),"")</f>
        <v/>
      </c>
    </row>
    <row r="234" spans="1:6" x14ac:dyDescent="0.25">
      <c r="A234" t="str">
        <f t="array" aca="1" ref="A2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+ 1),ROW($A232))),"")</f>
        <v/>
      </c>
      <c r="B234" t="str">
        <f ca="1">IF($A234&lt;&gt;"",INDEX(Devices[Area],MATCH($A234,Devices[Tag Name],0)),"")</f>
        <v/>
      </c>
      <c r="C234" t="str">
        <f t="shared" ca="1" si="1"/>
        <v/>
      </c>
      <c r="F234" t="str">
        <f ca="1">IF($A234&lt;&gt;"",INDEX(Devices[Device Description],MATCH($A234,Devices[Tag Name],0)),"")</f>
        <v/>
      </c>
    </row>
    <row r="235" spans="1:6" x14ac:dyDescent="0.25">
      <c r="A235" t="str">
        <f t="array" aca="1" ref="A2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+ 1),ROW($A233))),"")</f>
        <v/>
      </c>
      <c r="B235" t="str">
        <f ca="1">IF($A235&lt;&gt;"",INDEX(Devices[Area],MATCH($A235,Devices[Tag Name],0)),"")</f>
        <v/>
      </c>
      <c r="C235" t="str">
        <f t="shared" ca="1" si="1"/>
        <v/>
      </c>
      <c r="F235" t="str">
        <f ca="1">IF($A235&lt;&gt;"",INDEX(Devices[Device Description],MATCH($A235,Devices[Tag Name],0)),"")</f>
        <v/>
      </c>
    </row>
    <row r="236" spans="1:6" x14ac:dyDescent="0.25">
      <c r="A236" t="str">
        <f t="array" aca="1" ref="A2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+ 1),ROW($A234))),"")</f>
        <v/>
      </c>
      <c r="B236" t="str">
        <f ca="1">IF($A236&lt;&gt;"",INDEX(Devices[Area],MATCH($A236,Devices[Tag Name],0)),"")</f>
        <v/>
      </c>
      <c r="C236" t="str">
        <f t="shared" ca="1" si="1"/>
        <v/>
      </c>
      <c r="F236" t="str">
        <f ca="1">IF($A236&lt;&gt;"",INDEX(Devices[Device Description],MATCH($A236,Devices[Tag Name],0)),"")</f>
        <v/>
      </c>
    </row>
    <row r="237" spans="1:6" x14ac:dyDescent="0.25">
      <c r="A237" t="str">
        <f t="array" aca="1" ref="A2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+ 1),ROW($A235))),"")</f>
        <v/>
      </c>
      <c r="B237" t="str">
        <f ca="1">IF($A237&lt;&gt;"",INDEX(Devices[Area],MATCH($A237,Devices[Tag Name],0)),"")</f>
        <v/>
      </c>
      <c r="C237" t="str">
        <f t="shared" ca="1" si="1"/>
        <v/>
      </c>
      <c r="F237" t="str">
        <f ca="1">IF($A237&lt;&gt;"",INDEX(Devices[Device Description],MATCH($A237,Devices[Tag Name],0)),"")</f>
        <v/>
      </c>
    </row>
    <row r="238" spans="1:6" x14ac:dyDescent="0.25">
      <c r="A238" t="str">
        <f t="array" aca="1" ref="A2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+ 1),ROW($A236))),"")</f>
        <v/>
      </c>
      <c r="B238" t="str">
        <f ca="1">IF($A238&lt;&gt;"",INDEX(Devices[Area],MATCH($A238,Devices[Tag Name],0)),"")</f>
        <v/>
      </c>
      <c r="C238" t="str">
        <f t="shared" ca="1" si="1"/>
        <v/>
      </c>
      <c r="F238" t="str">
        <f ca="1">IF($A238&lt;&gt;"",INDEX(Devices[Device Description],MATCH($A238,Devices[Tag Name],0)),"")</f>
        <v/>
      </c>
    </row>
    <row r="239" spans="1:6" x14ac:dyDescent="0.25">
      <c r="A239" t="str">
        <f t="array" aca="1" ref="A2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+ 1),ROW($A237))),"")</f>
        <v/>
      </c>
      <c r="B239" t="str">
        <f ca="1">IF($A239&lt;&gt;"",INDEX(Devices[Area],MATCH($A239,Devices[Tag Name],0)),"")</f>
        <v/>
      </c>
      <c r="C239" t="str">
        <f t="shared" ca="1" si="1"/>
        <v/>
      </c>
      <c r="F239" t="str">
        <f ca="1">IF($A239&lt;&gt;"",INDEX(Devices[Device Description],MATCH($A239,Devices[Tag Name],0)),"")</f>
        <v/>
      </c>
    </row>
    <row r="240" spans="1:6" x14ac:dyDescent="0.25">
      <c r="A240" t="str">
        <f t="array" aca="1" ref="A2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+ 1),ROW($A238))),"")</f>
        <v/>
      </c>
      <c r="B240" t="str">
        <f ca="1">IF($A240&lt;&gt;"",INDEX(Devices[Area],MATCH($A240,Devices[Tag Name],0)),"")</f>
        <v/>
      </c>
      <c r="C240" t="str">
        <f t="shared" ca="1" si="1"/>
        <v/>
      </c>
      <c r="F240" t="str">
        <f ca="1">IF($A240&lt;&gt;"",INDEX(Devices[Device Description],MATCH($A240,Devices[Tag Name],0)),"")</f>
        <v/>
      </c>
    </row>
    <row r="241" spans="1:6" x14ac:dyDescent="0.25">
      <c r="A241" t="str">
        <f t="array" aca="1" ref="A2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+ 1),ROW($A239))),"")</f>
        <v/>
      </c>
      <c r="B241" t="str">
        <f ca="1">IF($A241&lt;&gt;"",INDEX(Devices[Area],MATCH($A241,Devices[Tag Name],0)),"")</f>
        <v/>
      </c>
      <c r="C241" t="str">
        <f t="shared" ca="1" si="1"/>
        <v/>
      </c>
      <c r="F241" t="str">
        <f ca="1">IF($A241&lt;&gt;"",INDEX(Devices[Device Description],MATCH($A241,Devices[Tag Name],0)),"")</f>
        <v/>
      </c>
    </row>
    <row r="242" spans="1:6" x14ac:dyDescent="0.25">
      <c r="A242" t="str">
        <f t="array" aca="1" ref="A2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+ 1),ROW($A240))),"")</f>
        <v/>
      </c>
      <c r="B242" t="str">
        <f ca="1">IF($A242&lt;&gt;"",INDEX(Devices[Area],MATCH($A242,Devices[Tag Name],0)),"")</f>
        <v/>
      </c>
      <c r="C242" t="str">
        <f t="shared" ca="1" si="1"/>
        <v/>
      </c>
      <c r="F242" t="str">
        <f ca="1">IF($A242&lt;&gt;"",INDEX(Devices[Device Description],MATCH($A242,Devices[Tag Name],0)),"")</f>
        <v/>
      </c>
    </row>
    <row r="243" spans="1:6" x14ac:dyDescent="0.25">
      <c r="A243" t="str">
        <f t="array" aca="1" ref="A2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+ 1),ROW($A241))),"")</f>
        <v/>
      </c>
      <c r="B243" t="str">
        <f ca="1">IF($A243&lt;&gt;"",INDEX(Devices[Area],MATCH($A243,Devices[Tag Name],0)),"")</f>
        <v/>
      </c>
      <c r="C243" t="str">
        <f t="shared" ca="1" si="1"/>
        <v/>
      </c>
      <c r="F243" t="str">
        <f ca="1">IF($A243&lt;&gt;"",INDEX(Devices[Device Description],MATCH($A243,Devices[Tag Name],0)),"")</f>
        <v/>
      </c>
    </row>
    <row r="244" spans="1:6" x14ac:dyDescent="0.25">
      <c r="A244" t="str">
        <f t="array" aca="1" ref="A2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+ 1),ROW($A242))),"")</f>
        <v/>
      </c>
      <c r="B244" t="str">
        <f ca="1">IF($A244&lt;&gt;"",INDEX(Devices[Area],MATCH($A244,Devices[Tag Name],0)),"")</f>
        <v/>
      </c>
      <c r="C244" t="str">
        <f t="shared" ca="1" si="1"/>
        <v/>
      </c>
      <c r="F244" t="str">
        <f ca="1">IF($A244&lt;&gt;"",INDEX(Devices[Device Description],MATCH($A244,Devices[Tag Name],0)),"")</f>
        <v/>
      </c>
    </row>
    <row r="245" spans="1:6" x14ac:dyDescent="0.25">
      <c r="A245" t="str">
        <f t="array" aca="1" ref="A2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+ 1),ROW($A243))),"")</f>
        <v/>
      </c>
      <c r="B245" t="str">
        <f ca="1">IF($A245&lt;&gt;"",INDEX(Devices[Area],MATCH($A245,Devices[Tag Name],0)),"")</f>
        <v/>
      </c>
      <c r="C245" t="str">
        <f t="shared" ca="1" si="1"/>
        <v/>
      </c>
      <c r="F245" t="str">
        <f ca="1">IF($A245&lt;&gt;"",INDEX(Devices[Device Description],MATCH($A245,Devices[Tag Name],0)),"")</f>
        <v/>
      </c>
    </row>
    <row r="246" spans="1:6" x14ac:dyDescent="0.25">
      <c r="A246" t="str">
        <f t="array" aca="1" ref="A2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+ 1),ROW($A244))),"")</f>
        <v/>
      </c>
      <c r="B246" t="str">
        <f ca="1">IF($A246&lt;&gt;"",INDEX(Devices[Area],MATCH($A246,Devices[Tag Name],0)),"")</f>
        <v/>
      </c>
      <c r="C246" t="str">
        <f t="shared" ca="1" si="1"/>
        <v/>
      </c>
      <c r="F246" t="str">
        <f ca="1">IF($A246&lt;&gt;"",INDEX(Devices[Device Description],MATCH($A246,Devices[Tag Name],0)),"")</f>
        <v/>
      </c>
    </row>
    <row r="247" spans="1:6" x14ac:dyDescent="0.25">
      <c r="A247" t="str">
        <f t="array" aca="1" ref="A2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+ 1),ROW($A245))),"")</f>
        <v/>
      </c>
      <c r="B247" t="str">
        <f ca="1">IF($A247&lt;&gt;"",INDEX(Devices[Area],MATCH($A247,Devices[Tag Name],0)),"")</f>
        <v/>
      </c>
      <c r="C247" t="str">
        <f t="shared" ca="1" si="1"/>
        <v/>
      </c>
      <c r="F247" t="str">
        <f ca="1">IF($A247&lt;&gt;"",INDEX(Devices[Device Description],MATCH($A247,Devices[Tag Name],0)),"")</f>
        <v/>
      </c>
    </row>
    <row r="248" spans="1:6" x14ac:dyDescent="0.25">
      <c r="A248" t="str">
        <f t="array" aca="1" ref="A2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+ 1),ROW($A246))),"")</f>
        <v/>
      </c>
      <c r="B248" t="str">
        <f ca="1">IF($A248&lt;&gt;"",INDEX(Devices[Area],MATCH($A248,Devices[Tag Name],0)),"")</f>
        <v/>
      </c>
      <c r="C248" t="str">
        <f t="shared" ca="1" si="1"/>
        <v/>
      </c>
      <c r="F248" t="str">
        <f ca="1">IF($A248&lt;&gt;"",INDEX(Devices[Device Description],MATCH($A248,Devices[Tag Name],0)),"")</f>
        <v/>
      </c>
    </row>
    <row r="249" spans="1:6" x14ac:dyDescent="0.25">
      <c r="A249" t="str">
        <f t="array" aca="1" ref="A2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+ 1),ROW($A247))),"")</f>
        <v/>
      </c>
      <c r="B249" t="str">
        <f ca="1">IF($A249&lt;&gt;"",INDEX(Devices[Area],MATCH($A249,Devices[Tag Name],0)),"")</f>
        <v/>
      </c>
      <c r="C249" t="str">
        <f t="shared" ca="1" si="1"/>
        <v/>
      </c>
      <c r="F249" t="str">
        <f ca="1">IF($A249&lt;&gt;"",INDEX(Devices[Device Description],MATCH($A249,Devices[Tag Name],0)),"")</f>
        <v/>
      </c>
    </row>
    <row r="250" spans="1:6" x14ac:dyDescent="0.25">
      <c r="A250" t="str">
        <f t="array" aca="1" ref="A2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+ 1),ROW($A248))),"")</f>
        <v/>
      </c>
      <c r="B250" t="str">
        <f ca="1">IF($A250&lt;&gt;"",INDEX(Devices[Area],MATCH($A250,Devices[Tag Name],0)),"")</f>
        <v/>
      </c>
      <c r="C250" t="str">
        <f t="shared" ca="1" si="1"/>
        <v/>
      </c>
      <c r="F250" t="str">
        <f ca="1">IF($A250&lt;&gt;"",INDEX(Devices[Device Description],MATCH($A250,Devices[Tag Name],0)),"")</f>
        <v/>
      </c>
    </row>
    <row r="251" spans="1:6" x14ac:dyDescent="0.25">
      <c r="A251" t="str">
        <f t="array" aca="1" ref="A2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+ 1),ROW($A249))),"")</f>
        <v/>
      </c>
      <c r="B251" t="str">
        <f ca="1">IF($A251&lt;&gt;"",INDEX(Devices[Area],MATCH($A251,Devices[Tag Name],0)),"")</f>
        <v/>
      </c>
      <c r="C251" t="str">
        <f t="shared" ca="1" si="1"/>
        <v/>
      </c>
      <c r="F251" t="str">
        <f ca="1">IF($A251&lt;&gt;"",INDEX(Devices[Device Description],MATCH($A251,Devices[Tag Name],0)),"")</f>
        <v/>
      </c>
    </row>
    <row r="252" spans="1:6" x14ac:dyDescent="0.25">
      <c r="A252" t="str">
        <f t="array" aca="1" ref="A2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+ 1),ROW($A250))),"")</f>
        <v/>
      </c>
      <c r="B252" t="str">
        <f ca="1">IF($A252&lt;&gt;"",INDEX(Devices[Area],MATCH($A252,Devices[Tag Name],0)),"")</f>
        <v/>
      </c>
      <c r="C252" t="str">
        <f t="shared" ca="1" si="1"/>
        <v/>
      </c>
      <c r="F252" t="str">
        <f ca="1">IF($A252&lt;&gt;"",INDEX(Devices[Device Description],MATCH($A252,Devices[Tag Name],0)),"")</f>
        <v/>
      </c>
    </row>
    <row r="253" spans="1:6" x14ac:dyDescent="0.25">
      <c r="A253" t="str">
        <f t="array" aca="1" ref="A2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+ 1),ROW($A251))),"")</f>
        <v/>
      </c>
      <c r="B253" t="str">
        <f ca="1">IF($A253&lt;&gt;"",INDEX(Devices[Area],MATCH($A253,Devices[Tag Name],0)),"")</f>
        <v/>
      </c>
      <c r="C253" t="str">
        <f t="shared" ca="1" si="1"/>
        <v/>
      </c>
      <c r="F253" t="str">
        <f ca="1">IF($A253&lt;&gt;"",INDEX(Devices[Device Description],MATCH($A253,Devices[Tag Name],0)),"")</f>
        <v/>
      </c>
    </row>
    <row r="254" spans="1:6" x14ac:dyDescent="0.25">
      <c r="A254" t="str">
        <f t="array" aca="1" ref="A2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+ 1),ROW($A252))),"")</f>
        <v/>
      </c>
      <c r="B254" t="str">
        <f ca="1">IF($A254&lt;&gt;"",INDEX(Devices[Area],MATCH($A254,Devices[Tag Name],0)),"")</f>
        <v/>
      </c>
      <c r="C254" t="str">
        <f t="shared" ca="1" si="1"/>
        <v/>
      </c>
      <c r="F254" t="str">
        <f ca="1">IF($A254&lt;&gt;"",INDEX(Devices[Device Description],MATCH($A254,Devices[Tag Name],0)),"")</f>
        <v/>
      </c>
    </row>
    <row r="255" spans="1:6" x14ac:dyDescent="0.25">
      <c r="A255" t="str">
        <f t="array" aca="1" ref="A2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+ 1),ROW($A253))),"")</f>
        <v/>
      </c>
      <c r="B255" t="str">
        <f ca="1">IF($A255&lt;&gt;"",INDEX(Devices[Area],MATCH($A255,Devices[Tag Name],0)),"")</f>
        <v/>
      </c>
      <c r="C255" t="str">
        <f t="shared" ca="1" si="1"/>
        <v/>
      </c>
      <c r="F255" t="str">
        <f ca="1">IF($A255&lt;&gt;"",INDEX(Devices[Device Description],MATCH($A255,Devices[Tag Name],0)),"")</f>
        <v/>
      </c>
    </row>
    <row r="256" spans="1:6" x14ac:dyDescent="0.25">
      <c r="A256" t="str">
        <f t="array" aca="1" ref="A2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+ 1),ROW($A254))),"")</f>
        <v/>
      </c>
      <c r="B256" t="str">
        <f ca="1">IF($A256&lt;&gt;"",INDEX(Devices[Area],MATCH($A256,Devices[Tag Name],0)),"")</f>
        <v/>
      </c>
      <c r="C256" t="str">
        <f t="shared" ca="1" si="1"/>
        <v/>
      </c>
      <c r="F256" t="str">
        <f ca="1">IF($A256&lt;&gt;"",INDEX(Devices[Device Description],MATCH($A256,Devices[Tag Name],0)),"")</f>
        <v/>
      </c>
    </row>
    <row r="257" spans="1:6" x14ac:dyDescent="0.25">
      <c r="A257" t="str">
        <f t="array" aca="1" ref="A2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+ 1),ROW($A255))),"")</f>
        <v/>
      </c>
      <c r="B257" t="str">
        <f ca="1">IF($A257&lt;&gt;"",INDEX(Devices[Area],MATCH($A257,Devices[Tag Name],0)),"")</f>
        <v/>
      </c>
      <c r="C257" t="str">
        <f t="shared" ca="1" si="1"/>
        <v/>
      </c>
      <c r="F257" t="str">
        <f ca="1">IF($A257&lt;&gt;"",INDEX(Devices[Device Description],MATCH($A257,Devices[Tag Name],0)),"")</f>
        <v/>
      </c>
    </row>
    <row r="258" spans="1:6" x14ac:dyDescent="0.25">
      <c r="A258" t="str">
        <f t="array" aca="1" ref="A2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+ 1),ROW($A256))),"")</f>
        <v/>
      </c>
      <c r="B258" t="str">
        <f ca="1">IF($A258&lt;&gt;"",INDEX(Devices[Area],MATCH($A258,Devices[Tag Name],0)),"")</f>
        <v/>
      </c>
      <c r="C258" t="str">
        <f t="shared" ca="1" si="1"/>
        <v/>
      </c>
      <c r="F258" t="str">
        <f ca="1">IF($A258&lt;&gt;"",INDEX(Devices[Device Description],MATCH($A258,Devices[Tag Name],0)),"")</f>
        <v/>
      </c>
    </row>
    <row r="259" spans="1:6" x14ac:dyDescent="0.25">
      <c r="A259" t="str">
        <f t="array" aca="1" ref="A2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+ 1),ROW($A257))),"")</f>
        <v/>
      </c>
      <c r="B259" t="str">
        <f ca="1">IF($A259&lt;&gt;"",INDEX(Devices[Area],MATCH($A259,Devices[Tag Name],0)),"")</f>
        <v/>
      </c>
      <c r="C259" t="str">
        <f t="shared" ca="1" si="1"/>
        <v/>
      </c>
      <c r="F259" t="str">
        <f ca="1">IF($A259&lt;&gt;"",INDEX(Devices[Device Description],MATCH($A259,Devices[Tag Name],0)),"")</f>
        <v/>
      </c>
    </row>
    <row r="260" spans="1:6" x14ac:dyDescent="0.25">
      <c r="A260" t="str">
        <f t="array" aca="1" ref="A2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+ 1),ROW($A258))),"")</f>
        <v/>
      </c>
      <c r="B260" t="str">
        <f ca="1">IF($A260&lt;&gt;"",INDEX(Devices[Area],MATCH($A260,Devices[Tag Name],0)),"")</f>
        <v/>
      </c>
      <c r="C260" t="str">
        <f t="shared" ca="1" si="1"/>
        <v/>
      </c>
      <c r="F260" t="str">
        <f ca="1">IF($A260&lt;&gt;"",INDEX(Devices[Device Description],MATCH($A260,Devices[Tag Name],0)),"")</f>
        <v/>
      </c>
    </row>
    <row r="261" spans="1:6" x14ac:dyDescent="0.25">
      <c r="A261" t="str">
        <f t="array" aca="1" ref="A2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+ 1),ROW($A259))),"")</f>
        <v/>
      </c>
      <c r="B261" t="str">
        <f ca="1">IF($A261&lt;&gt;"",INDEX(Devices[Area],MATCH($A261,Devices[Tag Name],0)),"")</f>
        <v/>
      </c>
      <c r="C261" t="str">
        <f t="shared" ca="1" si="1"/>
        <v/>
      </c>
      <c r="F261" t="str">
        <f ca="1">IF($A261&lt;&gt;"",INDEX(Devices[Device Description],MATCH($A261,Devices[Tag Name],0)),"")</f>
        <v/>
      </c>
    </row>
    <row r="262" spans="1:6" x14ac:dyDescent="0.25">
      <c r="A262" t="str">
        <f t="array" aca="1" ref="A2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+ 1),ROW($A260))),"")</f>
        <v/>
      </c>
      <c r="B262" t="str">
        <f ca="1">IF($A262&lt;&gt;"",INDEX(Devices[Area],MATCH($A262,Devices[Tag Name],0)),"")</f>
        <v/>
      </c>
      <c r="C262" t="str">
        <f t="shared" ca="1" si="1"/>
        <v/>
      </c>
      <c r="F262" t="str">
        <f ca="1">IF($A262&lt;&gt;"",INDEX(Devices[Device Description],MATCH($A262,Devices[Tag Name],0)),"")</f>
        <v/>
      </c>
    </row>
    <row r="263" spans="1:6" x14ac:dyDescent="0.25">
      <c r="A263" t="str">
        <f t="array" aca="1" ref="A2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+ 1),ROW($A261))),"")</f>
        <v/>
      </c>
      <c r="B263" t="str">
        <f ca="1">IF($A263&lt;&gt;"",INDEX(Devices[Area],MATCH($A263,Devices[Tag Name],0)),"")</f>
        <v/>
      </c>
      <c r="C263" t="str">
        <f t="shared" ca="1" si="1"/>
        <v/>
      </c>
      <c r="F263" t="str">
        <f ca="1">IF($A263&lt;&gt;"",INDEX(Devices[Device Description],MATCH($A263,Devices[Tag Name],0)),"")</f>
        <v/>
      </c>
    </row>
    <row r="264" spans="1:6" x14ac:dyDescent="0.25">
      <c r="A264" t="str">
        <f t="array" aca="1" ref="A2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+ 1),ROW($A262))),"")</f>
        <v/>
      </c>
      <c r="B264" t="str">
        <f ca="1">IF($A264&lt;&gt;"",INDEX(Devices[Area],MATCH($A264,Devices[Tag Name],0)),"")</f>
        <v/>
      </c>
      <c r="C264" t="str">
        <f t="shared" ca="1" si="1"/>
        <v/>
      </c>
      <c r="F264" t="str">
        <f ca="1">IF($A264&lt;&gt;"",INDEX(Devices[Device Description],MATCH($A264,Devices[Tag Name],0)),"")</f>
        <v/>
      </c>
    </row>
    <row r="265" spans="1:6" x14ac:dyDescent="0.25">
      <c r="A265" t="str">
        <f t="array" aca="1" ref="A2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+ 1),ROW($A263))),"")</f>
        <v/>
      </c>
      <c r="B265" t="str">
        <f ca="1">IF($A265&lt;&gt;"",INDEX(Devices[Area],MATCH($A265,Devices[Tag Name],0)),"")</f>
        <v/>
      </c>
      <c r="C265" t="str">
        <f t="shared" ca="1" si="1"/>
        <v/>
      </c>
      <c r="F265" t="str">
        <f ca="1">IF($A265&lt;&gt;"",INDEX(Devices[Device Description],MATCH($A265,Devices[Tag Name],0)),"")</f>
        <v/>
      </c>
    </row>
    <row r="266" spans="1:6" x14ac:dyDescent="0.25">
      <c r="A266" t="str">
        <f t="array" aca="1" ref="A2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+ 1),ROW($A264))),"")</f>
        <v/>
      </c>
      <c r="B266" t="str">
        <f ca="1">IF($A266&lt;&gt;"",INDEX(Devices[Area],MATCH($A266,Devices[Tag Name],0)),"")</f>
        <v/>
      </c>
      <c r="C266" t="str">
        <f t="shared" ca="1" si="1"/>
        <v/>
      </c>
      <c r="F266" t="str">
        <f ca="1">IF($A266&lt;&gt;"",INDEX(Devices[Device Description],MATCH($A266,Devices[Tag Name],0)),"")</f>
        <v/>
      </c>
    </row>
    <row r="267" spans="1:6" x14ac:dyDescent="0.25">
      <c r="A267" t="str">
        <f t="array" aca="1" ref="A2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+ 1),ROW($A265))),"")</f>
        <v/>
      </c>
      <c r="B267" t="str">
        <f ca="1">IF($A267&lt;&gt;"",INDEX(Devices[Area],MATCH($A267,Devices[Tag Name],0)),"")</f>
        <v/>
      </c>
      <c r="C267" t="str">
        <f t="shared" ca="1" si="1"/>
        <v/>
      </c>
      <c r="F267" t="str">
        <f ca="1">IF($A267&lt;&gt;"",INDEX(Devices[Device Description],MATCH($A267,Devices[Tag Name],0)),"")</f>
        <v/>
      </c>
    </row>
    <row r="268" spans="1:6" x14ac:dyDescent="0.25">
      <c r="A268" t="str">
        <f t="array" aca="1" ref="A2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+ 1),ROW($A266))),"")</f>
        <v/>
      </c>
      <c r="B268" t="str">
        <f ca="1">IF($A268&lt;&gt;"",INDEX(Devices[Area],MATCH($A268,Devices[Tag Name],0)),"")</f>
        <v/>
      </c>
      <c r="C268" t="str">
        <f t="shared" ca="1" si="1"/>
        <v/>
      </c>
      <c r="F268" t="str">
        <f ca="1">IF($A268&lt;&gt;"",INDEX(Devices[Device Description],MATCH($A268,Devices[Tag Name],0)),"")</f>
        <v/>
      </c>
    </row>
    <row r="269" spans="1:6" x14ac:dyDescent="0.25">
      <c r="A269" t="str">
        <f t="array" aca="1" ref="A2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+ 1),ROW($A267))),"")</f>
        <v/>
      </c>
      <c r="B269" t="str">
        <f ca="1">IF($A269&lt;&gt;"",INDEX(Devices[Area],MATCH($A269,Devices[Tag Name],0)),"")</f>
        <v/>
      </c>
      <c r="C269" t="str">
        <f t="shared" ca="1" si="1"/>
        <v/>
      </c>
      <c r="F269" t="str">
        <f ca="1">IF($A269&lt;&gt;"",INDEX(Devices[Device Description],MATCH($A269,Devices[Tag Name],0)),"")</f>
        <v/>
      </c>
    </row>
    <row r="270" spans="1:6" x14ac:dyDescent="0.25">
      <c r="A270" t="str">
        <f t="array" aca="1" ref="A2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+ 1),ROW($A268))),"")</f>
        <v/>
      </c>
      <c r="B270" t="str">
        <f ca="1">IF($A270&lt;&gt;"",INDEX(Devices[Area],MATCH($A270,Devices[Tag Name],0)),"")</f>
        <v/>
      </c>
      <c r="C270" t="str">
        <f t="shared" ca="1" si="1"/>
        <v/>
      </c>
      <c r="F270" t="str">
        <f ca="1">IF($A270&lt;&gt;"",INDEX(Devices[Device Description],MATCH($A270,Devices[Tag Name],0)),"")</f>
        <v/>
      </c>
    </row>
    <row r="271" spans="1:6" x14ac:dyDescent="0.25">
      <c r="A271" t="str">
        <f t="array" aca="1" ref="A2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+ 1),ROW($A269))),"")</f>
        <v/>
      </c>
      <c r="B271" t="str">
        <f ca="1">IF($A271&lt;&gt;"",INDEX(Devices[Area],MATCH($A271,Devices[Tag Name],0)),"")</f>
        <v/>
      </c>
      <c r="C271" t="str">
        <f t="shared" ca="1" si="1"/>
        <v/>
      </c>
      <c r="F271" t="str">
        <f ca="1">IF($A271&lt;&gt;"",INDEX(Devices[Device Description],MATCH($A271,Devices[Tag Name],0)),"")</f>
        <v/>
      </c>
    </row>
    <row r="272" spans="1:6" x14ac:dyDescent="0.25">
      <c r="A272" t="str">
        <f t="array" aca="1" ref="A2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+ 1),ROW($A270))),"")</f>
        <v/>
      </c>
      <c r="B272" t="str">
        <f ca="1">IF($A272&lt;&gt;"",INDEX(Devices[Area],MATCH($A272,Devices[Tag Name],0)),"")</f>
        <v/>
      </c>
      <c r="C272" t="str">
        <f t="shared" ca="1" si="1"/>
        <v/>
      </c>
      <c r="F272" t="str">
        <f ca="1">IF($A272&lt;&gt;"",INDEX(Devices[Device Description],MATCH($A272,Devices[Tag Name],0)),"")</f>
        <v/>
      </c>
    </row>
    <row r="273" spans="1:6" x14ac:dyDescent="0.25">
      <c r="A273" t="str">
        <f t="array" aca="1" ref="A2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+ 1),ROW($A271))),"")</f>
        <v/>
      </c>
      <c r="B273" t="str">
        <f ca="1">IF($A273&lt;&gt;"",INDEX(Devices[Area],MATCH($A273,Devices[Tag Name],0)),"")</f>
        <v/>
      </c>
      <c r="C273" t="str">
        <f t="shared" ca="1" si="1"/>
        <v/>
      </c>
      <c r="F273" t="str">
        <f ca="1">IF($A273&lt;&gt;"",INDEX(Devices[Device Description],MATCH($A273,Devices[Tag Name],0)),"")</f>
        <v/>
      </c>
    </row>
    <row r="274" spans="1:6" x14ac:dyDescent="0.25">
      <c r="A274" t="str">
        <f t="array" aca="1" ref="A2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+ 1),ROW($A272))),"")</f>
        <v/>
      </c>
      <c r="B274" t="str">
        <f ca="1">IF($A274&lt;&gt;"",INDEX(Devices[Area],MATCH($A274,Devices[Tag Name],0)),"")</f>
        <v/>
      </c>
      <c r="C274" t="str">
        <f t="shared" ca="1" si="1"/>
        <v/>
      </c>
      <c r="F274" t="str">
        <f ca="1">IF($A274&lt;&gt;"",INDEX(Devices[Device Description],MATCH($A274,Devices[Tag Name],0)),"")</f>
        <v/>
      </c>
    </row>
    <row r="275" spans="1:6" x14ac:dyDescent="0.25">
      <c r="A275" t="str">
        <f t="array" aca="1" ref="A2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+ 1),ROW($A273))),"")</f>
        <v/>
      </c>
      <c r="B275" t="str">
        <f ca="1">IF($A275&lt;&gt;"",INDEX(Devices[Area],MATCH($A275,Devices[Tag Name],0)),"")</f>
        <v/>
      </c>
      <c r="C275" t="str">
        <f t="shared" ca="1" si="1"/>
        <v/>
      </c>
      <c r="F275" t="str">
        <f ca="1">IF($A275&lt;&gt;"",INDEX(Devices[Device Description],MATCH($A275,Devices[Tag Name],0)),"")</f>
        <v/>
      </c>
    </row>
    <row r="276" spans="1:6" x14ac:dyDescent="0.25">
      <c r="A276" t="str">
        <f t="array" aca="1" ref="A2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+ 1),ROW($A274))),"")</f>
        <v/>
      </c>
      <c r="B276" t="str">
        <f ca="1">IF($A276&lt;&gt;"",INDEX(Devices[Area],MATCH($A276,Devices[Tag Name],0)),"")</f>
        <v/>
      </c>
      <c r="C276" t="str">
        <f t="shared" ca="1" si="1"/>
        <v/>
      </c>
      <c r="F276" t="str">
        <f ca="1">IF($A276&lt;&gt;"",INDEX(Devices[Device Description],MATCH($A276,Devices[Tag Name],0)),"")</f>
        <v/>
      </c>
    </row>
    <row r="277" spans="1:6" x14ac:dyDescent="0.25">
      <c r="A277" t="str">
        <f t="array" aca="1" ref="A2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+ 1),ROW($A275))),"")</f>
        <v/>
      </c>
      <c r="B277" t="str">
        <f ca="1">IF($A277&lt;&gt;"",INDEX(Devices[Area],MATCH($A277,Devices[Tag Name],0)),"")</f>
        <v/>
      </c>
      <c r="C277" t="str">
        <f t="shared" ca="1" si="1"/>
        <v/>
      </c>
      <c r="F277" t="str">
        <f ca="1">IF($A277&lt;&gt;"",INDEX(Devices[Device Description],MATCH($A277,Devices[Tag Name],0)),"")</f>
        <v/>
      </c>
    </row>
    <row r="278" spans="1:6" x14ac:dyDescent="0.25">
      <c r="A278" t="str">
        <f t="array" aca="1" ref="A2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+ 1),ROW($A276))),"")</f>
        <v/>
      </c>
      <c r="B278" t="str">
        <f ca="1">IF($A278&lt;&gt;"",INDEX(Devices[Area],MATCH($A278,Devices[Tag Name],0)),"")</f>
        <v/>
      </c>
      <c r="C278" t="str">
        <f t="shared" ca="1" si="1"/>
        <v/>
      </c>
      <c r="F278" t="str">
        <f ca="1">IF($A278&lt;&gt;"",INDEX(Devices[Device Description],MATCH($A278,Devices[Tag Name],0)),"")</f>
        <v/>
      </c>
    </row>
    <row r="279" spans="1:6" x14ac:dyDescent="0.25">
      <c r="A279" t="str">
        <f t="array" aca="1" ref="A2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+ 1),ROW($A277))),"")</f>
        <v/>
      </c>
      <c r="B279" t="str">
        <f ca="1">IF($A279&lt;&gt;"",INDEX(Devices[Area],MATCH($A279,Devices[Tag Name],0)),"")</f>
        <v/>
      </c>
      <c r="C279" t="str">
        <f t="shared" ca="1" si="1"/>
        <v/>
      </c>
      <c r="F279" t="str">
        <f ca="1">IF($A279&lt;&gt;"",INDEX(Devices[Device Description],MATCH($A279,Devices[Tag Name],0)),"")</f>
        <v/>
      </c>
    </row>
    <row r="280" spans="1:6" x14ac:dyDescent="0.25">
      <c r="A280" t="str">
        <f t="array" aca="1" ref="A2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+ 1),ROW($A278))),"")</f>
        <v/>
      </c>
      <c r="B280" t="str">
        <f ca="1">IF($A280&lt;&gt;"",INDEX(Devices[Area],MATCH($A280,Devices[Tag Name],0)),"")</f>
        <v/>
      </c>
      <c r="C280" t="str">
        <f t="shared" ca="1" si="1"/>
        <v/>
      </c>
      <c r="F280" t="str">
        <f ca="1">IF($A280&lt;&gt;"",INDEX(Devices[Device Description],MATCH($A280,Devices[Tag Name],0)),"")</f>
        <v/>
      </c>
    </row>
    <row r="281" spans="1:6" x14ac:dyDescent="0.25">
      <c r="A281" t="str">
        <f t="array" aca="1" ref="A2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+ 1),ROW($A279))),"")</f>
        <v/>
      </c>
      <c r="B281" t="str">
        <f ca="1">IF($A281&lt;&gt;"",INDEX(Devices[Area],MATCH($A281,Devices[Tag Name],0)),"")</f>
        <v/>
      </c>
      <c r="C281" t="str">
        <f t="shared" ca="1" si="1"/>
        <v/>
      </c>
      <c r="F281" t="str">
        <f ca="1">IF($A281&lt;&gt;"",INDEX(Devices[Device Description],MATCH($A281,Devices[Tag Name],0)),"")</f>
        <v/>
      </c>
    </row>
    <row r="282" spans="1:6" x14ac:dyDescent="0.25">
      <c r="A282" t="str">
        <f t="array" aca="1" ref="A2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+ 1),ROW($A280))),"")</f>
        <v/>
      </c>
      <c r="B282" t="str">
        <f ca="1">IF($A282&lt;&gt;"",INDEX(Devices[Area],MATCH($A282,Devices[Tag Name],0)),"")</f>
        <v/>
      </c>
      <c r="C282" t="str">
        <f t="shared" ca="1" si="1"/>
        <v/>
      </c>
      <c r="F282" t="str">
        <f ca="1">IF($A282&lt;&gt;"",INDEX(Devices[Device Description],MATCH($A282,Devices[Tag Name],0)),"")</f>
        <v/>
      </c>
    </row>
    <row r="283" spans="1:6" x14ac:dyDescent="0.25">
      <c r="A283" t="str">
        <f t="array" aca="1" ref="A2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+ 1),ROW($A281))),"")</f>
        <v/>
      </c>
      <c r="B283" t="str">
        <f ca="1">IF($A283&lt;&gt;"",INDEX(Devices[Area],MATCH($A283,Devices[Tag Name],0)),"")</f>
        <v/>
      </c>
      <c r="C283" t="str">
        <f t="shared" ca="1" si="1"/>
        <v/>
      </c>
      <c r="F283" t="str">
        <f ca="1">IF($A283&lt;&gt;"",INDEX(Devices[Device Description],MATCH($A283,Devices[Tag Name],0)),"")</f>
        <v/>
      </c>
    </row>
    <row r="284" spans="1:6" x14ac:dyDescent="0.25">
      <c r="A284" t="str">
        <f t="array" aca="1" ref="A2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+ 1),ROW($A282))),"")</f>
        <v/>
      </c>
      <c r="B284" t="str">
        <f ca="1">IF($A284&lt;&gt;"",INDEX(Devices[Area],MATCH($A284,Devices[Tag Name],0)),"")</f>
        <v/>
      </c>
      <c r="C284" t="str">
        <f t="shared" ca="1" si="1"/>
        <v/>
      </c>
      <c r="F284" t="str">
        <f ca="1">IF($A284&lt;&gt;"",INDEX(Devices[Device Description],MATCH($A284,Devices[Tag Name],0)),"")</f>
        <v/>
      </c>
    </row>
    <row r="285" spans="1:6" x14ac:dyDescent="0.25">
      <c r="A285" t="str">
        <f t="array" aca="1" ref="A2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+ 1),ROW($A283))),"")</f>
        <v/>
      </c>
      <c r="B285" t="str">
        <f ca="1">IF($A285&lt;&gt;"",INDEX(Devices[Area],MATCH($A285,Devices[Tag Name],0)),"")</f>
        <v/>
      </c>
      <c r="C285" t="str">
        <f t="shared" ca="1" si="1"/>
        <v/>
      </c>
      <c r="F285" t="str">
        <f ca="1">IF($A285&lt;&gt;"",INDEX(Devices[Device Description],MATCH($A285,Devices[Tag Name],0)),"")</f>
        <v/>
      </c>
    </row>
    <row r="286" spans="1:6" x14ac:dyDescent="0.25">
      <c r="A286" t="str">
        <f t="array" aca="1" ref="A2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+ 1),ROW($A284))),"")</f>
        <v/>
      </c>
      <c r="B286" t="str">
        <f ca="1">IF($A286&lt;&gt;"",INDEX(Devices[Area],MATCH($A286,Devices[Tag Name],0)),"")</f>
        <v/>
      </c>
      <c r="C286" t="str">
        <f t="shared" ca="1" si="1"/>
        <v/>
      </c>
      <c r="F286" t="str">
        <f ca="1">IF($A286&lt;&gt;"",INDEX(Devices[Device Description],MATCH($A286,Devices[Tag Name],0)),"")</f>
        <v/>
      </c>
    </row>
    <row r="287" spans="1:6" x14ac:dyDescent="0.25">
      <c r="A287" t="str">
        <f t="array" aca="1" ref="A2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+ 1),ROW($A285))),"")</f>
        <v/>
      </c>
      <c r="B287" t="str">
        <f ca="1">IF($A287&lt;&gt;"",INDEX(Devices[Area],MATCH($A287,Devices[Tag Name],0)),"")</f>
        <v/>
      </c>
      <c r="C287" t="str">
        <f t="shared" ca="1" si="1"/>
        <v/>
      </c>
      <c r="F287" t="str">
        <f ca="1">IF($A287&lt;&gt;"",INDEX(Devices[Device Description],MATCH($A287,Devices[Tag Name],0)),"")</f>
        <v/>
      </c>
    </row>
    <row r="288" spans="1:6" x14ac:dyDescent="0.25">
      <c r="A288" t="str">
        <f t="array" aca="1" ref="A2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+ 1),ROW($A286))),"")</f>
        <v/>
      </c>
      <c r="B288" t="str">
        <f ca="1">IF($A288&lt;&gt;"",INDEX(Devices[Area],MATCH($A288,Devices[Tag Name],0)),"")</f>
        <v/>
      </c>
      <c r="C288" t="str">
        <f t="shared" ca="1" si="1"/>
        <v/>
      </c>
      <c r="F288" t="str">
        <f ca="1">IF($A288&lt;&gt;"",INDEX(Devices[Device Description],MATCH($A288,Devices[Tag Name],0)),"")</f>
        <v/>
      </c>
    </row>
    <row r="289" spans="1:6" x14ac:dyDescent="0.25">
      <c r="A289" t="str">
        <f t="array" aca="1" ref="A2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+ 1),ROW($A287))),"")</f>
        <v/>
      </c>
      <c r="B289" t="str">
        <f ca="1">IF($A289&lt;&gt;"",INDEX(Devices[Area],MATCH($A289,Devices[Tag Name],0)),"")</f>
        <v/>
      </c>
      <c r="C289" t="str">
        <f t="shared" ca="1" si="1"/>
        <v/>
      </c>
      <c r="F289" t="str">
        <f ca="1">IF($A289&lt;&gt;"",INDEX(Devices[Device Description],MATCH($A289,Devices[Tag Name],0)),"")</f>
        <v/>
      </c>
    </row>
    <row r="290" spans="1:6" x14ac:dyDescent="0.25">
      <c r="A290" t="str">
        <f t="array" aca="1" ref="A2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+ 1),ROW($A288))),"")</f>
        <v/>
      </c>
      <c r="B290" t="str">
        <f ca="1">IF($A290&lt;&gt;"",INDEX(Devices[Area],MATCH($A290,Devices[Tag Name],0)),"")</f>
        <v/>
      </c>
      <c r="C290" t="str">
        <f t="shared" ca="1" si="1"/>
        <v/>
      </c>
      <c r="F290" t="str">
        <f ca="1">IF($A290&lt;&gt;"",INDEX(Devices[Device Description],MATCH($A290,Devices[Tag Name],0)),"")</f>
        <v/>
      </c>
    </row>
    <row r="291" spans="1:6" x14ac:dyDescent="0.25">
      <c r="A291" t="str">
        <f t="array" aca="1" ref="A2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+ 1),ROW($A289))),"")</f>
        <v/>
      </c>
      <c r="B291" t="str">
        <f ca="1">IF($A291&lt;&gt;"",INDEX(Devices[Area],MATCH($A291,Devices[Tag Name],0)),"")</f>
        <v/>
      </c>
      <c r="C291" t="str">
        <f t="shared" ca="1" si="1"/>
        <v/>
      </c>
      <c r="F291" t="str">
        <f ca="1">IF($A291&lt;&gt;"",INDEX(Devices[Device Description],MATCH($A291,Devices[Tag Name],0)),"")</f>
        <v/>
      </c>
    </row>
    <row r="292" spans="1:6" x14ac:dyDescent="0.25">
      <c r="A292" t="str">
        <f t="array" aca="1" ref="A2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+ 1),ROW($A290))),"")</f>
        <v/>
      </c>
      <c r="B292" t="str">
        <f ca="1">IF($A292&lt;&gt;"",INDEX(Devices[Area],MATCH($A292,Devices[Tag Name],0)),"")</f>
        <v/>
      </c>
      <c r="C292" t="str">
        <f t="shared" ca="1" si="1"/>
        <v/>
      </c>
      <c r="F292" t="str">
        <f ca="1">IF($A292&lt;&gt;"",INDEX(Devices[Device Description],MATCH($A292,Devices[Tag Name],0)),"")</f>
        <v/>
      </c>
    </row>
    <row r="293" spans="1:6" x14ac:dyDescent="0.25">
      <c r="A293" t="str">
        <f t="array" aca="1" ref="A2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+ 1),ROW($A291))),"")</f>
        <v/>
      </c>
      <c r="B293" t="str">
        <f ca="1">IF($A293&lt;&gt;"",INDEX(Devices[Area],MATCH($A293,Devices[Tag Name],0)),"")</f>
        <v/>
      </c>
      <c r="C293" t="str">
        <f t="shared" ca="1" si="1"/>
        <v/>
      </c>
      <c r="F293" t="str">
        <f ca="1">IF($A293&lt;&gt;"",INDEX(Devices[Device Description],MATCH($A293,Devices[Tag Name],0)),"")</f>
        <v/>
      </c>
    </row>
    <row r="294" spans="1:6" x14ac:dyDescent="0.25">
      <c r="A294" t="str">
        <f t="array" aca="1" ref="A2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+ 1),ROW($A292))),"")</f>
        <v/>
      </c>
      <c r="B294" t="str">
        <f ca="1">IF($A294&lt;&gt;"",INDEX(Devices[Area],MATCH($A294,Devices[Tag Name],0)),"")</f>
        <v/>
      </c>
      <c r="C294" t="str">
        <f t="shared" ca="1" si="1"/>
        <v/>
      </c>
      <c r="F294" t="str">
        <f ca="1">IF($A294&lt;&gt;"",INDEX(Devices[Device Description],MATCH($A294,Devices[Tag Name],0)),"")</f>
        <v/>
      </c>
    </row>
    <row r="295" spans="1:6" x14ac:dyDescent="0.25">
      <c r="A295" t="str">
        <f t="array" aca="1" ref="A2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+ 1),ROW($A293))),"")</f>
        <v/>
      </c>
      <c r="B295" t="str">
        <f ca="1">IF($A295&lt;&gt;"",INDEX(Devices[Area],MATCH($A295,Devices[Tag Name],0)),"")</f>
        <v/>
      </c>
      <c r="C295" t="str">
        <f t="shared" ca="1" si="1"/>
        <v/>
      </c>
      <c r="F295" t="str">
        <f ca="1">IF($A295&lt;&gt;"",INDEX(Devices[Device Description],MATCH($A295,Devices[Tag Name],0)),"")</f>
        <v/>
      </c>
    </row>
    <row r="296" spans="1:6" x14ac:dyDescent="0.25">
      <c r="A296" t="str">
        <f t="array" aca="1" ref="A2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+ 1),ROW($A294))),"")</f>
        <v/>
      </c>
      <c r="B296" t="str">
        <f ca="1">IF($A296&lt;&gt;"",INDEX(Devices[Area],MATCH($A296,Devices[Tag Name],0)),"")</f>
        <v/>
      </c>
      <c r="C296" t="str">
        <f t="shared" ca="1" si="1"/>
        <v/>
      </c>
      <c r="F296" t="str">
        <f ca="1">IF($A296&lt;&gt;"",INDEX(Devices[Device Description],MATCH($A296,Devices[Tag Name],0)),"")</f>
        <v/>
      </c>
    </row>
    <row r="297" spans="1:6" x14ac:dyDescent="0.25">
      <c r="A297" t="str">
        <f t="array" aca="1" ref="A2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+ 1),ROW($A295))),"")</f>
        <v/>
      </c>
      <c r="B297" t="str">
        <f ca="1">IF($A297&lt;&gt;"",INDEX(Devices[Area],MATCH($A297,Devices[Tag Name],0)),"")</f>
        <v/>
      </c>
      <c r="C297" t="str">
        <f t="shared" ca="1" si="1"/>
        <v/>
      </c>
      <c r="F297" t="str">
        <f ca="1">IF($A297&lt;&gt;"",INDEX(Devices[Device Description],MATCH($A297,Devices[Tag Name],0)),"")</f>
        <v/>
      </c>
    </row>
    <row r="298" spans="1:6" x14ac:dyDescent="0.25">
      <c r="A298" t="str">
        <f t="array" aca="1" ref="A2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+ 1),ROW($A296))),"")</f>
        <v/>
      </c>
      <c r="B298" t="str">
        <f ca="1">IF($A298&lt;&gt;"",INDEX(Devices[Area],MATCH($A298,Devices[Tag Name],0)),"")</f>
        <v/>
      </c>
      <c r="C298" t="str">
        <f t="shared" ca="1" si="1"/>
        <v/>
      </c>
      <c r="F298" t="str">
        <f ca="1">IF($A298&lt;&gt;"",INDEX(Devices[Device Description],MATCH($A298,Devices[Tag Name],0)),"")</f>
        <v/>
      </c>
    </row>
    <row r="299" spans="1:6" x14ac:dyDescent="0.25">
      <c r="A299" t="str">
        <f t="array" aca="1" ref="A2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+ 1),ROW($A297))),"")</f>
        <v/>
      </c>
      <c r="B299" t="str">
        <f ca="1">IF($A299&lt;&gt;"",INDEX(Devices[Area],MATCH($A299,Devices[Tag Name],0)),"")</f>
        <v/>
      </c>
      <c r="C299" t="str">
        <f t="shared" ca="1" si="1"/>
        <v/>
      </c>
      <c r="F299" t="str">
        <f ca="1">IF($A299&lt;&gt;"",INDEX(Devices[Device Description],MATCH($A299,Devices[Tag Name],0)),"")</f>
        <v/>
      </c>
    </row>
    <row r="300" spans="1:6" x14ac:dyDescent="0.25">
      <c r="A300" t="str">
        <f t="array" aca="1" ref="A3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+ 1),ROW($A298))),"")</f>
        <v/>
      </c>
      <c r="B300" t="str">
        <f ca="1">IF($A300&lt;&gt;"",INDEX(Devices[Area],MATCH($A300,Devices[Tag Name],0)),"")</f>
        <v/>
      </c>
      <c r="C300" t="str">
        <f t="shared" ca="1" si="1"/>
        <v/>
      </c>
      <c r="F300" t="str">
        <f ca="1">IF($A300&lt;&gt;"",INDEX(Devices[Device Description],MATCH($A300,Devices[Tag Name],0)),"")</f>
        <v/>
      </c>
    </row>
    <row r="301" spans="1:6" x14ac:dyDescent="0.25">
      <c r="A301" t="str">
        <f t="array" aca="1" ref="A3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+ 1),ROW($A299))),"")</f>
        <v/>
      </c>
      <c r="B301" t="str">
        <f ca="1">IF($A301&lt;&gt;"",INDEX(Devices[Area],MATCH($A301,Devices[Tag Name],0)),"")</f>
        <v/>
      </c>
      <c r="C301" t="str">
        <f t="shared" ref="C301:C364" ca="1" si="2">IF($A301&lt;&gt;"","Default","")</f>
        <v/>
      </c>
      <c r="F301" t="str">
        <f ca="1">IF($A301&lt;&gt;"",INDEX(Devices[Device Description],MATCH($A301,Devices[Tag Name],0)),"")</f>
        <v/>
      </c>
    </row>
    <row r="302" spans="1:6" x14ac:dyDescent="0.25">
      <c r="A302" t="str">
        <f t="array" aca="1" ref="A3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+ 1),ROW($A300))),"")</f>
        <v/>
      </c>
      <c r="B302" t="str">
        <f ca="1">IF($A302&lt;&gt;"",INDEX(Devices[Area],MATCH($A302,Devices[Tag Name],0)),"")</f>
        <v/>
      </c>
      <c r="C302" t="str">
        <f t="shared" ca="1" si="2"/>
        <v/>
      </c>
      <c r="F302" t="str">
        <f ca="1">IF($A302&lt;&gt;"",INDEX(Devices[Device Description],MATCH($A302,Devices[Tag Name],0)),"")</f>
        <v/>
      </c>
    </row>
    <row r="303" spans="1:6" x14ac:dyDescent="0.25">
      <c r="A303" t="str">
        <f t="array" aca="1" ref="A3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+ 1),ROW($A301))),"")</f>
        <v/>
      </c>
      <c r="B303" t="str">
        <f ca="1">IF($A303&lt;&gt;"",INDEX(Devices[Area],MATCH($A303,Devices[Tag Name],0)),"")</f>
        <v/>
      </c>
      <c r="C303" t="str">
        <f t="shared" ca="1" si="2"/>
        <v/>
      </c>
      <c r="F303" t="str">
        <f ca="1">IF($A303&lt;&gt;"",INDEX(Devices[Device Description],MATCH($A303,Devices[Tag Name],0)),"")</f>
        <v/>
      </c>
    </row>
    <row r="304" spans="1:6" x14ac:dyDescent="0.25">
      <c r="A304" t="str">
        <f t="array" aca="1" ref="A3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+ 1),ROW($A302))),"")</f>
        <v/>
      </c>
      <c r="B304" t="str">
        <f ca="1">IF($A304&lt;&gt;"",INDEX(Devices[Area],MATCH($A304,Devices[Tag Name],0)),"")</f>
        <v/>
      </c>
      <c r="C304" t="str">
        <f t="shared" ca="1" si="2"/>
        <v/>
      </c>
      <c r="F304" t="str">
        <f ca="1">IF($A304&lt;&gt;"",INDEX(Devices[Device Description],MATCH($A304,Devices[Tag Name],0)),"")</f>
        <v/>
      </c>
    </row>
    <row r="305" spans="1:6" x14ac:dyDescent="0.25">
      <c r="A305" t="str">
        <f t="array" aca="1" ref="A3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+ 1),ROW($A303))),"")</f>
        <v/>
      </c>
      <c r="B305" t="str">
        <f ca="1">IF($A305&lt;&gt;"",INDEX(Devices[Area],MATCH($A305,Devices[Tag Name],0)),"")</f>
        <v/>
      </c>
      <c r="C305" t="str">
        <f t="shared" ca="1" si="2"/>
        <v/>
      </c>
      <c r="F305" t="str">
        <f ca="1">IF($A305&lt;&gt;"",INDEX(Devices[Device Description],MATCH($A305,Devices[Tag Name],0)),"")</f>
        <v/>
      </c>
    </row>
    <row r="306" spans="1:6" x14ac:dyDescent="0.25">
      <c r="A306" t="str">
        <f t="array" aca="1" ref="A3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+ 1),ROW($A304))),"")</f>
        <v/>
      </c>
      <c r="B306" t="str">
        <f ca="1">IF($A306&lt;&gt;"",INDEX(Devices[Area],MATCH($A306,Devices[Tag Name],0)),"")</f>
        <v/>
      </c>
      <c r="C306" t="str">
        <f t="shared" ca="1" si="2"/>
        <v/>
      </c>
      <c r="F306" t="str">
        <f ca="1">IF($A306&lt;&gt;"",INDEX(Devices[Device Description],MATCH($A306,Devices[Tag Name],0)),"")</f>
        <v/>
      </c>
    </row>
    <row r="307" spans="1:6" x14ac:dyDescent="0.25">
      <c r="A307" t="str">
        <f t="array" aca="1" ref="A3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+ 1),ROW($A305))),"")</f>
        <v/>
      </c>
      <c r="B307" t="str">
        <f ca="1">IF($A307&lt;&gt;"",INDEX(Devices[Area],MATCH($A307,Devices[Tag Name],0)),"")</f>
        <v/>
      </c>
      <c r="C307" t="str">
        <f t="shared" ca="1" si="2"/>
        <v/>
      </c>
      <c r="F307" t="str">
        <f ca="1">IF($A307&lt;&gt;"",INDEX(Devices[Device Description],MATCH($A307,Devices[Tag Name],0)),"")</f>
        <v/>
      </c>
    </row>
    <row r="308" spans="1:6" x14ac:dyDescent="0.25">
      <c r="A308" t="str">
        <f t="array" aca="1" ref="A3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+ 1),ROW($A306))),"")</f>
        <v/>
      </c>
      <c r="B308" t="str">
        <f ca="1">IF($A308&lt;&gt;"",INDEX(Devices[Area],MATCH($A308,Devices[Tag Name],0)),"")</f>
        <v/>
      </c>
      <c r="C308" t="str">
        <f t="shared" ca="1" si="2"/>
        <v/>
      </c>
      <c r="F308" t="str">
        <f ca="1">IF($A308&lt;&gt;"",INDEX(Devices[Device Description],MATCH($A308,Devices[Tag Name],0)),"")</f>
        <v/>
      </c>
    </row>
    <row r="309" spans="1:6" x14ac:dyDescent="0.25">
      <c r="A309" t="str">
        <f t="array" aca="1" ref="A3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+ 1),ROW($A307))),"")</f>
        <v/>
      </c>
      <c r="B309" t="str">
        <f ca="1">IF($A309&lt;&gt;"",INDEX(Devices[Area],MATCH($A309,Devices[Tag Name],0)),"")</f>
        <v/>
      </c>
      <c r="C309" t="str">
        <f t="shared" ca="1" si="2"/>
        <v/>
      </c>
      <c r="F309" t="str">
        <f ca="1">IF($A309&lt;&gt;"",INDEX(Devices[Device Description],MATCH($A309,Devices[Tag Name],0)),"")</f>
        <v/>
      </c>
    </row>
    <row r="310" spans="1:6" x14ac:dyDescent="0.25">
      <c r="A310" t="str">
        <f t="array" aca="1" ref="A3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+ 1),ROW($A308))),"")</f>
        <v/>
      </c>
      <c r="B310" t="str">
        <f ca="1">IF($A310&lt;&gt;"",INDEX(Devices[Area],MATCH($A310,Devices[Tag Name],0)),"")</f>
        <v/>
      </c>
      <c r="C310" t="str">
        <f t="shared" ca="1" si="2"/>
        <v/>
      </c>
      <c r="F310" t="str">
        <f ca="1">IF($A310&lt;&gt;"",INDEX(Devices[Device Description],MATCH($A310,Devices[Tag Name],0)),"")</f>
        <v/>
      </c>
    </row>
    <row r="311" spans="1:6" x14ac:dyDescent="0.25">
      <c r="A311" t="str">
        <f t="array" aca="1" ref="A3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+ 1),ROW($A309))),"")</f>
        <v/>
      </c>
      <c r="B311" t="str">
        <f ca="1">IF($A311&lt;&gt;"",INDEX(Devices[Area],MATCH($A311,Devices[Tag Name],0)),"")</f>
        <v/>
      </c>
      <c r="C311" t="str">
        <f t="shared" ca="1" si="2"/>
        <v/>
      </c>
      <c r="F311" t="str">
        <f ca="1">IF($A311&lt;&gt;"",INDEX(Devices[Device Description],MATCH($A311,Devices[Tag Name],0)),"")</f>
        <v/>
      </c>
    </row>
    <row r="312" spans="1:6" x14ac:dyDescent="0.25">
      <c r="A312" t="str">
        <f t="array" aca="1" ref="A3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+ 1),ROW($A310))),"")</f>
        <v/>
      </c>
      <c r="B312" t="str">
        <f ca="1">IF($A312&lt;&gt;"",INDEX(Devices[Area],MATCH($A312,Devices[Tag Name],0)),"")</f>
        <v/>
      </c>
      <c r="C312" t="str">
        <f t="shared" ca="1" si="2"/>
        <v/>
      </c>
      <c r="F312" t="str">
        <f ca="1">IF($A312&lt;&gt;"",INDEX(Devices[Device Description],MATCH($A312,Devices[Tag Name],0)),"")</f>
        <v/>
      </c>
    </row>
    <row r="313" spans="1:6" x14ac:dyDescent="0.25">
      <c r="A313" t="str">
        <f t="array" aca="1" ref="A3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+ 1),ROW($A311))),"")</f>
        <v/>
      </c>
      <c r="B313" t="str">
        <f ca="1">IF($A313&lt;&gt;"",INDEX(Devices[Area],MATCH($A313,Devices[Tag Name],0)),"")</f>
        <v/>
      </c>
      <c r="C313" t="str">
        <f t="shared" ca="1" si="2"/>
        <v/>
      </c>
      <c r="F313" t="str">
        <f ca="1">IF($A313&lt;&gt;"",INDEX(Devices[Device Description],MATCH($A313,Devices[Tag Name],0)),"")</f>
        <v/>
      </c>
    </row>
    <row r="314" spans="1:6" x14ac:dyDescent="0.25">
      <c r="A314" t="str">
        <f t="array" aca="1" ref="A3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+ 1),ROW($A312))),"")</f>
        <v/>
      </c>
      <c r="B314" t="str">
        <f ca="1">IF($A314&lt;&gt;"",INDEX(Devices[Area],MATCH($A314,Devices[Tag Name],0)),"")</f>
        <v/>
      </c>
      <c r="C314" t="str">
        <f t="shared" ca="1" si="2"/>
        <v/>
      </c>
      <c r="F314" t="str">
        <f ca="1">IF($A314&lt;&gt;"",INDEX(Devices[Device Description],MATCH($A314,Devices[Tag Name],0)),"")</f>
        <v/>
      </c>
    </row>
    <row r="315" spans="1:6" x14ac:dyDescent="0.25">
      <c r="A315" t="str">
        <f t="array" aca="1" ref="A3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+ 1),ROW($A313))),"")</f>
        <v/>
      </c>
      <c r="B315" t="str">
        <f ca="1">IF($A315&lt;&gt;"",INDEX(Devices[Area],MATCH($A315,Devices[Tag Name],0)),"")</f>
        <v/>
      </c>
      <c r="C315" t="str">
        <f t="shared" ca="1" si="2"/>
        <v/>
      </c>
      <c r="F315" t="str">
        <f ca="1">IF($A315&lt;&gt;"",INDEX(Devices[Device Description],MATCH($A315,Devices[Tag Name],0)),"")</f>
        <v/>
      </c>
    </row>
    <row r="316" spans="1:6" x14ac:dyDescent="0.25">
      <c r="A316" t="str">
        <f t="array" aca="1" ref="A3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+ 1),ROW($A314))),"")</f>
        <v/>
      </c>
      <c r="B316" t="str">
        <f ca="1">IF($A316&lt;&gt;"",INDEX(Devices[Area],MATCH($A316,Devices[Tag Name],0)),"")</f>
        <v/>
      </c>
      <c r="C316" t="str">
        <f t="shared" ca="1" si="2"/>
        <v/>
      </c>
      <c r="F316" t="str">
        <f ca="1">IF($A316&lt;&gt;"",INDEX(Devices[Device Description],MATCH($A316,Devices[Tag Name],0)),"")</f>
        <v/>
      </c>
    </row>
    <row r="317" spans="1:6" x14ac:dyDescent="0.25">
      <c r="A317" t="str">
        <f t="array" aca="1" ref="A3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+ 1),ROW($A315))),"")</f>
        <v/>
      </c>
      <c r="B317" t="str">
        <f ca="1">IF($A317&lt;&gt;"",INDEX(Devices[Area],MATCH($A317,Devices[Tag Name],0)),"")</f>
        <v/>
      </c>
      <c r="C317" t="str">
        <f t="shared" ca="1" si="2"/>
        <v/>
      </c>
      <c r="F317" t="str">
        <f ca="1">IF($A317&lt;&gt;"",INDEX(Devices[Device Description],MATCH($A317,Devices[Tag Name],0)),"")</f>
        <v/>
      </c>
    </row>
    <row r="318" spans="1:6" x14ac:dyDescent="0.25">
      <c r="A318" t="str">
        <f t="array" aca="1" ref="A3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+ 1),ROW($A316))),"")</f>
        <v/>
      </c>
      <c r="B318" t="str">
        <f ca="1">IF($A318&lt;&gt;"",INDEX(Devices[Area],MATCH($A318,Devices[Tag Name],0)),"")</f>
        <v/>
      </c>
      <c r="C318" t="str">
        <f t="shared" ca="1" si="2"/>
        <v/>
      </c>
      <c r="F318" t="str">
        <f ca="1">IF($A318&lt;&gt;"",INDEX(Devices[Device Description],MATCH($A318,Devices[Tag Name],0)),"")</f>
        <v/>
      </c>
    </row>
    <row r="319" spans="1:6" x14ac:dyDescent="0.25">
      <c r="A319" t="str">
        <f t="array" aca="1" ref="A3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+ 1),ROW($A317))),"")</f>
        <v/>
      </c>
      <c r="B319" t="str">
        <f ca="1">IF($A319&lt;&gt;"",INDEX(Devices[Area],MATCH($A319,Devices[Tag Name],0)),"")</f>
        <v/>
      </c>
      <c r="C319" t="str">
        <f t="shared" ca="1" si="2"/>
        <v/>
      </c>
      <c r="F319" t="str">
        <f ca="1">IF($A319&lt;&gt;"",INDEX(Devices[Device Description],MATCH($A319,Devices[Tag Name],0)),"")</f>
        <v/>
      </c>
    </row>
    <row r="320" spans="1:6" x14ac:dyDescent="0.25">
      <c r="A320" t="str">
        <f t="array" aca="1" ref="A3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+ 1),ROW($A318))),"")</f>
        <v/>
      </c>
      <c r="B320" t="str">
        <f ca="1">IF($A320&lt;&gt;"",INDEX(Devices[Area],MATCH($A320,Devices[Tag Name],0)),"")</f>
        <v/>
      </c>
      <c r="C320" t="str">
        <f t="shared" ca="1" si="2"/>
        <v/>
      </c>
      <c r="F320" t="str">
        <f ca="1">IF($A320&lt;&gt;"",INDEX(Devices[Device Description],MATCH($A320,Devices[Tag Name],0)),"")</f>
        <v/>
      </c>
    </row>
    <row r="321" spans="1:6" x14ac:dyDescent="0.25">
      <c r="A321" t="str">
        <f t="array" aca="1" ref="A3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+ 1),ROW($A319))),"")</f>
        <v/>
      </c>
      <c r="B321" t="str">
        <f ca="1">IF($A321&lt;&gt;"",INDEX(Devices[Area],MATCH($A321,Devices[Tag Name],0)),"")</f>
        <v/>
      </c>
      <c r="C321" t="str">
        <f t="shared" ca="1" si="2"/>
        <v/>
      </c>
      <c r="F321" t="str">
        <f ca="1">IF($A321&lt;&gt;"",INDEX(Devices[Device Description],MATCH($A321,Devices[Tag Name],0)),"")</f>
        <v/>
      </c>
    </row>
    <row r="322" spans="1:6" x14ac:dyDescent="0.25">
      <c r="A322" t="str">
        <f t="array" aca="1" ref="A3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+ 1),ROW($A320))),"")</f>
        <v/>
      </c>
      <c r="B322" t="str">
        <f ca="1">IF($A322&lt;&gt;"",INDEX(Devices[Area],MATCH($A322,Devices[Tag Name],0)),"")</f>
        <v/>
      </c>
      <c r="C322" t="str">
        <f t="shared" ca="1" si="2"/>
        <v/>
      </c>
      <c r="F322" t="str">
        <f ca="1">IF($A322&lt;&gt;"",INDEX(Devices[Device Description],MATCH($A322,Devices[Tag Name],0)),"")</f>
        <v/>
      </c>
    </row>
    <row r="323" spans="1:6" x14ac:dyDescent="0.25">
      <c r="A323" t="str">
        <f t="array" aca="1" ref="A3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+ 1),ROW($A321))),"")</f>
        <v/>
      </c>
      <c r="B323" t="str">
        <f ca="1">IF($A323&lt;&gt;"",INDEX(Devices[Area],MATCH($A323,Devices[Tag Name],0)),"")</f>
        <v/>
      </c>
      <c r="C323" t="str">
        <f t="shared" ca="1" si="2"/>
        <v/>
      </c>
      <c r="F323" t="str">
        <f ca="1">IF($A323&lt;&gt;"",INDEX(Devices[Device Description],MATCH($A323,Devices[Tag Name],0)),"")</f>
        <v/>
      </c>
    </row>
    <row r="324" spans="1:6" x14ac:dyDescent="0.25">
      <c r="A324" t="str">
        <f t="array" aca="1" ref="A3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+ 1),ROW($A322))),"")</f>
        <v/>
      </c>
      <c r="B324" t="str">
        <f ca="1">IF($A324&lt;&gt;"",INDEX(Devices[Area],MATCH($A324,Devices[Tag Name],0)),"")</f>
        <v/>
      </c>
      <c r="C324" t="str">
        <f t="shared" ca="1" si="2"/>
        <v/>
      </c>
      <c r="F324" t="str">
        <f ca="1">IF($A324&lt;&gt;"",INDEX(Devices[Device Description],MATCH($A324,Devices[Tag Name],0)),"")</f>
        <v/>
      </c>
    </row>
    <row r="325" spans="1:6" x14ac:dyDescent="0.25">
      <c r="A325" t="str">
        <f t="array" aca="1" ref="A3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+ 1),ROW($A323))),"")</f>
        <v/>
      </c>
      <c r="B325" t="str">
        <f ca="1">IF($A325&lt;&gt;"",INDEX(Devices[Area],MATCH($A325,Devices[Tag Name],0)),"")</f>
        <v/>
      </c>
      <c r="C325" t="str">
        <f t="shared" ca="1" si="2"/>
        <v/>
      </c>
      <c r="F325" t="str">
        <f ca="1">IF($A325&lt;&gt;"",INDEX(Devices[Device Description],MATCH($A325,Devices[Tag Name],0)),"")</f>
        <v/>
      </c>
    </row>
    <row r="326" spans="1:6" x14ac:dyDescent="0.25">
      <c r="A326" t="str">
        <f t="array" aca="1" ref="A3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+ 1),ROW($A324))),"")</f>
        <v/>
      </c>
      <c r="B326" t="str">
        <f ca="1">IF($A326&lt;&gt;"",INDEX(Devices[Area],MATCH($A326,Devices[Tag Name],0)),"")</f>
        <v/>
      </c>
      <c r="C326" t="str">
        <f t="shared" ca="1" si="2"/>
        <v/>
      </c>
      <c r="F326" t="str">
        <f ca="1">IF($A326&lt;&gt;"",INDEX(Devices[Device Description],MATCH($A326,Devices[Tag Name],0)),"")</f>
        <v/>
      </c>
    </row>
    <row r="327" spans="1:6" x14ac:dyDescent="0.25">
      <c r="A327" t="str">
        <f t="array" aca="1" ref="A3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+ 1),ROW($A325))),"")</f>
        <v/>
      </c>
      <c r="B327" t="str">
        <f ca="1">IF($A327&lt;&gt;"",INDEX(Devices[Area],MATCH($A327,Devices[Tag Name],0)),"")</f>
        <v/>
      </c>
      <c r="C327" t="str">
        <f t="shared" ca="1" si="2"/>
        <v/>
      </c>
      <c r="F327" t="str">
        <f ca="1">IF($A327&lt;&gt;"",INDEX(Devices[Device Description],MATCH($A327,Devices[Tag Name],0)),"")</f>
        <v/>
      </c>
    </row>
    <row r="328" spans="1:6" x14ac:dyDescent="0.25">
      <c r="A328" t="str">
        <f t="array" aca="1" ref="A3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+ 1),ROW($A326))),"")</f>
        <v/>
      </c>
      <c r="B328" t="str">
        <f ca="1">IF($A328&lt;&gt;"",INDEX(Devices[Area],MATCH($A328,Devices[Tag Name],0)),"")</f>
        <v/>
      </c>
      <c r="C328" t="str">
        <f t="shared" ca="1" si="2"/>
        <v/>
      </c>
      <c r="F328" t="str">
        <f ca="1">IF($A328&lt;&gt;"",INDEX(Devices[Device Description],MATCH($A328,Devices[Tag Name],0)),"")</f>
        <v/>
      </c>
    </row>
    <row r="329" spans="1:6" x14ac:dyDescent="0.25">
      <c r="A329" t="str">
        <f t="array" aca="1" ref="A3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+ 1),ROW($A327))),"")</f>
        <v/>
      </c>
      <c r="B329" t="str">
        <f ca="1">IF($A329&lt;&gt;"",INDEX(Devices[Area],MATCH($A329,Devices[Tag Name],0)),"")</f>
        <v/>
      </c>
      <c r="C329" t="str">
        <f t="shared" ca="1" si="2"/>
        <v/>
      </c>
      <c r="F329" t="str">
        <f ca="1">IF($A329&lt;&gt;"",INDEX(Devices[Device Description],MATCH($A329,Devices[Tag Name],0)),"")</f>
        <v/>
      </c>
    </row>
    <row r="330" spans="1:6" x14ac:dyDescent="0.25">
      <c r="A330" t="str">
        <f t="array" aca="1" ref="A3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+ 1),ROW($A328))),"")</f>
        <v/>
      </c>
      <c r="B330" t="str">
        <f ca="1">IF($A330&lt;&gt;"",INDEX(Devices[Area],MATCH($A330,Devices[Tag Name],0)),"")</f>
        <v/>
      </c>
      <c r="C330" t="str">
        <f t="shared" ca="1" si="2"/>
        <v/>
      </c>
      <c r="F330" t="str">
        <f ca="1">IF($A330&lt;&gt;"",INDEX(Devices[Device Description],MATCH($A330,Devices[Tag Name],0)),"")</f>
        <v/>
      </c>
    </row>
    <row r="331" spans="1:6" x14ac:dyDescent="0.25">
      <c r="A331" t="str">
        <f t="array" aca="1" ref="A3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+ 1),ROW($A329))),"")</f>
        <v/>
      </c>
      <c r="B331" t="str">
        <f ca="1">IF($A331&lt;&gt;"",INDEX(Devices[Area],MATCH($A331,Devices[Tag Name],0)),"")</f>
        <v/>
      </c>
      <c r="C331" t="str">
        <f t="shared" ca="1" si="2"/>
        <v/>
      </c>
      <c r="F331" t="str">
        <f ca="1">IF($A331&lt;&gt;"",INDEX(Devices[Device Description],MATCH($A331,Devices[Tag Name],0)),"")</f>
        <v/>
      </c>
    </row>
    <row r="332" spans="1:6" x14ac:dyDescent="0.25">
      <c r="A332" t="str">
        <f t="array" aca="1" ref="A3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+ 1),ROW($A330))),"")</f>
        <v/>
      </c>
      <c r="B332" t="str">
        <f ca="1">IF($A332&lt;&gt;"",INDEX(Devices[Area],MATCH($A332,Devices[Tag Name],0)),"")</f>
        <v/>
      </c>
      <c r="C332" t="str">
        <f t="shared" ca="1" si="2"/>
        <v/>
      </c>
      <c r="F332" t="str">
        <f ca="1">IF($A332&lt;&gt;"",INDEX(Devices[Device Description],MATCH($A332,Devices[Tag Name],0)),"")</f>
        <v/>
      </c>
    </row>
    <row r="333" spans="1:6" x14ac:dyDescent="0.25">
      <c r="A333" t="str">
        <f t="array" aca="1" ref="A3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+ 1),ROW($A331))),"")</f>
        <v/>
      </c>
      <c r="B333" t="str">
        <f ca="1">IF($A333&lt;&gt;"",INDEX(Devices[Area],MATCH($A333,Devices[Tag Name],0)),"")</f>
        <v/>
      </c>
      <c r="C333" t="str">
        <f t="shared" ca="1" si="2"/>
        <v/>
      </c>
      <c r="F333" t="str">
        <f ca="1">IF($A333&lt;&gt;"",INDEX(Devices[Device Description],MATCH($A333,Devices[Tag Name],0)),"")</f>
        <v/>
      </c>
    </row>
    <row r="334" spans="1:6" x14ac:dyDescent="0.25">
      <c r="A334" t="str">
        <f t="array" aca="1" ref="A3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+ 1),ROW($A332))),"")</f>
        <v/>
      </c>
      <c r="B334" t="str">
        <f ca="1">IF($A334&lt;&gt;"",INDEX(Devices[Area],MATCH($A334,Devices[Tag Name],0)),"")</f>
        <v/>
      </c>
      <c r="C334" t="str">
        <f t="shared" ca="1" si="2"/>
        <v/>
      </c>
      <c r="F334" t="str">
        <f ca="1">IF($A334&lt;&gt;"",INDEX(Devices[Device Description],MATCH($A334,Devices[Tag Name],0)),"")</f>
        <v/>
      </c>
    </row>
    <row r="335" spans="1:6" x14ac:dyDescent="0.25">
      <c r="A335" t="str">
        <f t="array" aca="1" ref="A3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+ 1),ROW($A333))),"")</f>
        <v/>
      </c>
      <c r="B335" t="str">
        <f ca="1">IF($A335&lt;&gt;"",INDEX(Devices[Area],MATCH($A335,Devices[Tag Name],0)),"")</f>
        <v/>
      </c>
      <c r="C335" t="str">
        <f t="shared" ca="1" si="2"/>
        <v/>
      </c>
      <c r="F335" t="str">
        <f ca="1">IF($A335&lt;&gt;"",INDEX(Devices[Device Description],MATCH($A335,Devices[Tag Name],0)),"")</f>
        <v/>
      </c>
    </row>
    <row r="336" spans="1:6" x14ac:dyDescent="0.25">
      <c r="A336" t="str">
        <f t="array" aca="1" ref="A3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+ 1),ROW($A334))),"")</f>
        <v/>
      </c>
      <c r="B336" t="str">
        <f ca="1">IF($A336&lt;&gt;"",INDEX(Devices[Area],MATCH($A336,Devices[Tag Name],0)),"")</f>
        <v/>
      </c>
      <c r="C336" t="str">
        <f t="shared" ca="1" si="2"/>
        <v/>
      </c>
      <c r="F336" t="str">
        <f ca="1">IF($A336&lt;&gt;"",INDEX(Devices[Device Description],MATCH($A336,Devices[Tag Name],0)),"")</f>
        <v/>
      </c>
    </row>
    <row r="337" spans="1:6" x14ac:dyDescent="0.25">
      <c r="A337" t="str">
        <f t="array" aca="1" ref="A3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+ 1),ROW($A335))),"")</f>
        <v/>
      </c>
      <c r="B337" t="str">
        <f ca="1">IF($A337&lt;&gt;"",INDEX(Devices[Area],MATCH($A337,Devices[Tag Name],0)),"")</f>
        <v/>
      </c>
      <c r="C337" t="str">
        <f t="shared" ca="1" si="2"/>
        <v/>
      </c>
      <c r="F337" t="str">
        <f ca="1">IF($A337&lt;&gt;"",INDEX(Devices[Device Description],MATCH($A337,Devices[Tag Name],0)),"")</f>
        <v/>
      </c>
    </row>
    <row r="338" spans="1:6" x14ac:dyDescent="0.25">
      <c r="A338" t="str">
        <f t="array" aca="1" ref="A3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+ 1),ROW($A336))),"")</f>
        <v/>
      </c>
      <c r="B338" t="str">
        <f ca="1">IF($A338&lt;&gt;"",INDEX(Devices[Area],MATCH($A338,Devices[Tag Name],0)),"")</f>
        <v/>
      </c>
      <c r="C338" t="str">
        <f t="shared" ca="1" si="2"/>
        <v/>
      </c>
      <c r="F338" t="str">
        <f ca="1">IF($A338&lt;&gt;"",INDEX(Devices[Device Description],MATCH($A338,Devices[Tag Name],0)),"")</f>
        <v/>
      </c>
    </row>
    <row r="339" spans="1:6" x14ac:dyDescent="0.25">
      <c r="A339" t="str">
        <f t="array" aca="1" ref="A3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+ 1),ROW($A337))),"")</f>
        <v/>
      </c>
      <c r="B339" t="str">
        <f ca="1">IF($A339&lt;&gt;"",INDEX(Devices[Area],MATCH($A339,Devices[Tag Name],0)),"")</f>
        <v/>
      </c>
      <c r="C339" t="str">
        <f t="shared" ca="1" si="2"/>
        <v/>
      </c>
      <c r="F339" t="str">
        <f ca="1">IF($A339&lt;&gt;"",INDEX(Devices[Device Description],MATCH($A339,Devices[Tag Name],0)),"")</f>
        <v/>
      </c>
    </row>
    <row r="340" spans="1:6" x14ac:dyDescent="0.25">
      <c r="A340" t="str">
        <f t="array" aca="1" ref="A3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+ 1),ROW($A338))),"")</f>
        <v/>
      </c>
      <c r="B340" t="str">
        <f ca="1">IF($A340&lt;&gt;"",INDEX(Devices[Area],MATCH($A340,Devices[Tag Name],0)),"")</f>
        <v/>
      </c>
      <c r="C340" t="str">
        <f t="shared" ca="1" si="2"/>
        <v/>
      </c>
      <c r="F340" t="str">
        <f ca="1">IF($A340&lt;&gt;"",INDEX(Devices[Device Description],MATCH($A340,Devices[Tag Name],0)),"")</f>
        <v/>
      </c>
    </row>
    <row r="341" spans="1:6" x14ac:dyDescent="0.25">
      <c r="A341" t="str">
        <f t="array" aca="1" ref="A3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+ 1),ROW($A339))),"")</f>
        <v/>
      </c>
      <c r="B341" t="str">
        <f ca="1">IF($A341&lt;&gt;"",INDEX(Devices[Area],MATCH($A341,Devices[Tag Name],0)),"")</f>
        <v/>
      </c>
      <c r="C341" t="str">
        <f t="shared" ca="1" si="2"/>
        <v/>
      </c>
      <c r="F341" t="str">
        <f ca="1">IF($A341&lt;&gt;"",INDEX(Devices[Device Description],MATCH($A341,Devices[Tag Name],0)),"")</f>
        <v/>
      </c>
    </row>
    <row r="342" spans="1:6" x14ac:dyDescent="0.25">
      <c r="A342" t="str">
        <f t="array" aca="1" ref="A3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+ 1),ROW($A340))),"")</f>
        <v/>
      </c>
      <c r="B342" t="str">
        <f ca="1">IF($A342&lt;&gt;"",INDEX(Devices[Area],MATCH($A342,Devices[Tag Name],0)),"")</f>
        <v/>
      </c>
      <c r="C342" t="str">
        <f t="shared" ca="1" si="2"/>
        <v/>
      </c>
      <c r="F342" t="str">
        <f ca="1">IF($A342&lt;&gt;"",INDEX(Devices[Device Description],MATCH($A342,Devices[Tag Name],0)),"")</f>
        <v/>
      </c>
    </row>
    <row r="343" spans="1:6" x14ac:dyDescent="0.25">
      <c r="A343" t="str">
        <f t="array" aca="1" ref="A3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+ 1),ROW($A341))),"")</f>
        <v/>
      </c>
      <c r="B343" t="str">
        <f ca="1">IF($A343&lt;&gt;"",INDEX(Devices[Area],MATCH($A343,Devices[Tag Name],0)),"")</f>
        <v/>
      </c>
      <c r="C343" t="str">
        <f t="shared" ca="1" si="2"/>
        <v/>
      </c>
      <c r="F343" t="str">
        <f ca="1">IF($A343&lt;&gt;"",INDEX(Devices[Device Description],MATCH($A343,Devices[Tag Name],0)),"")</f>
        <v/>
      </c>
    </row>
    <row r="344" spans="1:6" x14ac:dyDescent="0.25">
      <c r="A344" t="str">
        <f t="array" aca="1" ref="A3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+ 1),ROW($A342))),"")</f>
        <v/>
      </c>
      <c r="B344" t="str">
        <f ca="1">IF($A344&lt;&gt;"",INDEX(Devices[Area],MATCH($A344,Devices[Tag Name],0)),"")</f>
        <v/>
      </c>
      <c r="C344" t="str">
        <f t="shared" ca="1" si="2"/>
        <v/>
      </c>
      <c r="F344" t="str">
        <f ca="1">IF($A344&lt;&gt;"",INDEX(Devices[Device Description],MATCH($A344,Devices[Tag Name],0)),"")</f>
        <v/>
      </c>
    </row>
    <row r="345" spans="1:6" x14ac:dyDescent="0.25">
      <c r="A345" t="str">
        <f t="array" aca="1" ref="A3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+ 1),ROW($A343))),"")</f>
        <v/>
      </c>
      <c r="B345" t="str">
        <f ca="1">IF($A345&lt;&gt;"",INDEX(Devices[Area],MATCH($A345,Devices[Tag Name],0)),"")</f>
        <v/>
      </c>
      <c r="C345" t="str">
        <f t="shared" ca="1" si="2"/>
        <v/>
      </c>
      <c r="F345" t="str">
        <f ca="1">IF($A345&lt;&gt;"",INDEX(Devices[Device Description],MATCH($A345,Devices[Tag Name],0)),"")</f>
        <v/>
      </c>
    </row>
    <row r="346" spans="1:6" x14ac:dyDescent="0.25">
      <c r="A346" t="str">
        <f t="array" aca="1" ref="A3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+ 1),ROW($A344))),"")</f>
        <v/>
      </c>
      <c r="B346" t="str">
        <f ca="1">IF($A346&lt;&gt;"",INDEX(Devices[Area],MATCH($A346,Devices[Tag Name],0)),"")</f>
        <v/>
      </c>
      <c r="C346" t="str">
        <f t="shared" ca="1" si="2"/>
        <v/>
      </c>
      <c r="F346" t="str">
        <f ca="1">IF($A346&lt;&gt;"",INDEX(Devices[Device Description],MATCH($A346,Devices[Tag Name],0)),"")</f>
        <v/>
      </c>
    </row>
    <row r="347" spans="1:6" x14ac:dyDescent="0.25">
      <c r="A347" t="str">
        <f t="array" aca="1" ref="A3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+ 1),ROW($A345))),"")</f>
        <v/>
      </c>
      <c r="B347" t="str">
        <f ca="1">IF($A347&lt;&gt;"",INDEX(Devices[Area],MATCH($A347,Devices[Tag Name],0)),"")</f>
        <v/>
      </c>
      <c r="C347" t="str">
        <f t="shared" ca="1" si="2"/>
        <v/>
      </c>
      <c r="F347" t="str">
        <f ca="1">IF($A347&lt;&gt;"",INDEX(Devices[Device Description],MATCH($A347,Devices[Tag Name],0)),"")</f>
        <v/>
      </c>
    </row>
    <row r="348" spans="1:6" x14ac:dyDescent="0.25">
      <c r="A348" t="str">
        <f t="array" aca="1" ref="A3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+ 1),ROW($A346))),"")</f>
        <v/>
      </c>
      <c r="B348" t="str">
        <f ca="1">IF($A348&lt;&gt;"",INDEX(Devices[Area],MATCH($A348,Devices[Tag Name],0)),"")</f>
        <v/>
      </c>
      <c r="C348" t="str">
        <f t="shared" ca="1" si="2"/>
        <v/>
      </c>
      <c r="F348" t="str">
        <f ca="1">IF($A348&lt;&gt;"",INDEX(Devices[Device Description],MATCH($A348,Devices[Tag Name],0)),"")</f>
        <v/>
      </c>
    </row>
    <row r="349" spans="1:6" x14ac:dyDescent="0.25">
      <c r="A349" t="str">
        <f t="array" aca="1" ref="A3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+ 1),ROW($A347))),"")</f>
        <v/>
      </c>
      <c r="B349" t="str">
        <f ca="1">IF($A349&lt;&gt;"",INDEX(Devices[Area],MATCH($A349,Devices[Tag Name],0)),"")</f>
        <v/>
      </c>
      <c r="C349" t="str">
        <f t="shared" ca="1" si="2"/>
        <v/>
      </c>
      <c r="F349" t="str">
        <f ca="1">IF($A349&lt;&gt;"",INDEX(Devices[Device Description],MATCH($A349,Devices[Tag Name],0)),"")</f>
        <v/>
      </c>
    </row>
    <row r="350" spans="1:6" x14ac:dyDescent="0.25">
      <c r="A350" t="str">
        <f t="array" aca="1" ref="A3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+ 1),ROW($A348))),"")</f>
        <v/>
      </c>
      <c r="B350" t="str">
        <f ca="1">IF($A350&lt;&gt;"",INDEX(Devices[Area],MATCH($A350,Devices[Tag Name],0)),"")</f>
        <v/>
      </c>
      <c r="C350" t="str">
        <f t="shared" ca="1" si="2"/>
        <v/>
      </c>
      <c r="F350" t="str">
        <f ca="1">IF($A350&lt;&gt;"",INDEX(Devices[Device Description],MATCH($A350,Devices[Tag Name],0)),"")</f>
        <v/>
      </c>
    </row>
    <row r="351" spans="1:6" x14ac:dyDescent="0.25">
      <c r="A351" t="str">
        <f t="array" aca="1" ref="A3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+ 1),ROW($A349))),"")</f>
        <v/>
      </c>
      <c r="B351" t="str">
        <f ca="1">IF($A351&lt;&gt;"",INDEX(Devices[Area],MATCH($A351,Devices[Tag Name],0)),"")</f>
        <v/>
      </c>
      <c r="C351" t="str">
        <f t="shared" ca="1" si="2"/>
        <v/>
      </c>
      <c r="F351" t="str">
        <f ca="1">IF($A351&lt;&gt;"",INDEX(Devices[Device Description],MATCH($A351,Devices[Tag Name],0)),"")</f>
        <v/>
      </c>
    </row>
    <row r="352" spans="1:6" x14ac:dyDescent="0.25">
      <c r="A352" t="str">
        <f t="array" aca="1" ref="A3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+ 1),ROW($A350))),"")</f>
        <v/>
      </c>
      <c r="B352" t="str">
        <f ca="1">IF($A352&lt;&gt;"",INDEX(Devices[Area],MATCH($A352,Devices[Tag Name],0)),"")</f>
        <v/>
      </c>
      <c r="C352" t="str">
        <f t="shared" ca="1" si="2"/>
        <v/>
      </c>
      <c r="F352" t="str">
        <f ca="1">IF($A352&lt;&gt;"",INDEX(Devices[Device Description],MATCH($A352,Devices[Tag Name],0)),"")</f>
        <v/>
      </c>
    </row>
    <row r="353" spans="1:6" x14ac:dyDescent="0.25">
      <c r="A353" t="str">
        <f t="array" aca="1" ref="A3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+ 1),ROW($A351))),"")</f>
        <v/>
      </c>
      <c r="B353" t="str">
        <f ca="1">IF($A353&lt;&gt;"",INDEX(Devices[Area],MATCH($A353,Devices[Tag Name],0)),"")</f>
        <v/>
      </c>
      <c r="C353" t="str">
        <f t="shared" ca="1" si="2"/>
        <v/>
      </c>
      <c r="F353" t="str">
        <f ca="1">IF($A353&lt;&gt;"",INDEX(Devices[Device Description],MATCH($A353,Devices[Tag Name],0)),"")</f>
        <v/>
      </c>
    </row>
    <row r="354" spans="1:6" x14ac:dyDescent="0.25">
      <c r="A354" t="str">
        <f t="array" aca="1" ref="A3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+ 1),ROW($A352))),"")</f>
        <v/>
      </c>
      <c r="B354" t="str">
        <f ca="1">IF($A354&lt;&gt;"",INDEX(Devices[Area],MATCH($A354,Devices[Tag Name],0)),"")</f>
        <v/>
      </c>
      <c r="C354" t="str">
        <f t="shared" ca="1" si="2"/>
        <v/>
      </c>
      <c r="F354" t="str">
        <f ca="1">IF($A354&lt;&gt;"",INDEX(Devices[Device Description],MATCH($A354,Devices[Tag Name],0)),"")</f>
        <v/>
      </c>
    </row>
    <row r="355" spans="1:6" x14ac:dyDescent="0.25">
      <c r="A355" t="str">
        <f t="array" aca="1" ref="A3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+ 1),ROW($A353))),"")</f>
        <v/>
      </c>
      <c r="B355" t="str">
        <f ca="1">IF($A355&lt;&gt;"",INDEX(Devices[Area],MATCH($A355,Devices[Tag Name],0)),"")</f>
        <v/>
      </c>
      <c r="C355" t="str">
        <f t="shared" ca="1" si="2"/>
        <v/>
      </c>
      <c r="F355" t="str">
        <f ca="1">IF($A355&lt;&gt;"",INDEX(Devices[Device Description],MATCH($A355,Devices[Tag Name],0)),"")</f>
        <v/>
      </c>
    </row>
    <row r="356" spans="1:6" x14ac:dyDescent="0.25">
      <c r="A356" t="str">
        <f t="array" aca="1" ref="A3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+ 1),ROW($A354))),"")</f>
        <v/>
      </c>
      <c r="B356" t="str">
        <f ca="1">IF($A356&lt;&gt;"",INDEX(Devices[Area],MATCH($A356,Devices[Tag Name],0)),"")</f>
        <v/>
      </c>
      <c r="C356" t="str">
        <f t="shared" ca="1" si="2"/>
        <v/>
      </c>
      <c r="F356" t="str">
        <f ca="1">IF($A356&lt;&gt;"",INDEX(Devices[Device Description],MATCH($A356,Devices[Tag Name],0)),"")</f>
        <v/>
      </c>
    </row>
    <row r="357" spans="1:6" x14ac:dyDescent="0.25">
      <c r="A357" t="str">
        <f t="array" aca="1" ref="A3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+ 1),ROW($A355))),"")</f>
        <v/>
      </c>
      <c r="B357" t="str">
        <f ca="1">IF($A357&lt;&gt;"",INDEX(Devices[Area],MATCH($A357,Devices[Tag Name],0)),"")</f>
        <v/>
      </c>
      <c r="C357" t="str">
        <f t="shared" ca="1" si="2"/>
        <v/>
      </c>
      <c r="F357" t="str">
        <f ca="1">IF($A357&lt;&gt;"",INDEX(Devices[Device Description],MATCH($A357,Devices[Tag Name],0)),"")</f>
        <v/>
      </c>
    </row>
    <row r="358" spans="1:6" x14ac:dyDescent="0.25">
      <c r="A358" t="str">
        <f t="array" aca="1" ref="A3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+ 1),ROW($A356))),"")</f>
        <v/>
      </c>
      <c r="B358" t="str">
        <f ca="1">IF($A358&lt;&gt;"",INDEX(Devices[Area],MATCH($A358,Devices[Tag Name],0)),"")</f>
        <v/>
      </c>
      <c r="C358" t="str">
        <f t="shared" ca="1" si="2"/>
        <v/>
      </c>
      <c r="F358" t="str">
        <f ca="1">IF($A358&lt;&gt;"",INDEX(Devices[Device Description],MATCH($A358,Devices[Tag Name],0)),"")</f>
        <v/>
      </c>
    </row>
    <row r="359" spans="1:6" x14ac:dyDescent="0.25">
      <c r="A359" t="str">
        <f t="array" aca="1" ref="A3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+ 1),ROW($A357))),"")</f>
        <v/>
      </c>
      <c r="B359" t="str">
        <f ca="1">IF($A359&lt;&gt;"",INDEX(Devices[Area],MATCH($A359,Devices[Tag Name],0)),"")</f>
        <v/>
      </c>
      <c r="C359" t="str">
        <f t="shared" ca="1" si="2"/>
        <v/>
      </c>
      <c r="F359" t="str">
        <f ca="1">IF($A359&lt;&gt;"",INDEX(Devices[Device Description],MATCH($A359,Devices[Tag Name],0)),"")</f>
        <v/>
      </c>
    </row>
    <row r="360" spans="1:6" x14ac:dyDescent="0.25">
      <c r="A360" t="str">
        <f t="array" aca="1" ref="A3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+ 1),ROW($A358))),"")</f>
        <v/>
      </c>
      <c r="B360" t="str">
        <f ca="1">IF($A360&lt;&gt;"",INDEX(Devices[Area],MATCH($A360,Devices[Tag Name],0)),"")</f>
        <v/>
      </c>
      <c r="C360" t="str">
        <f t="shared" ca="1" si="2"/>
        <v/>
      </c>
      <c r="F360" t="str">
        <f ca="1">IF($A360&lt;&gt;"",INDEX(Devices[Device Description],MATCH($A360,Devices[Tag Name],0)),"")</f>
        <v/>
      </c>
    </row>
    <row r="361" spans="1:6" x14ac:dyDescent="0.25">
      <c r="A361" t="str">
        <f t="array" aca="1" ref="A3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+ 1),ROW($A359))),"")</f>
        <v/>
      </c>
      <c r="B361" t="str">
        <f ca="1">IF($A361&lt;&gt;"",INDEX(Devices[Area],MATCH($A361,Devices[Tag Name],0)),"")</f>
        <v/>
      </c>
      <c r="C361" t="str">
        <f t="shared" ca="1" si="2"/>
        <v/>
      </c>
      <c r="F361" t="str">
        <f ca="1">IF($A361&lt;&gt;"",INDEX(Devices[Device Description],MATCH($A361,Devices[Tag Name],0)),"")</f>
        <v/>
      </c>
    </row>
    <row r="362" spans="1:6" x14ac:dyDescent="0.25">
      <c r="A362" t="str">
        <f t="array" aca="1" ref="A3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+ 1),ROW($A360))),"")</f>
        <v/>
      </c>
      <c r="B362" t="str">
        <f ca="1">IF($A362&lt;&gt;"",INDEX(Devices[Area],MATCH($A362,Devices[Tag Name],0)),"")</f>
        <v/>
      </c>
      <c r="C362" t="str">
        <f t="shared" ca="1" si="2"/>
        <v/>
      </c>
      <c r="F362" t="str">
        <f ca="1">IF($A362&lt;&gt;"",INDEX(Devices[Device Description],MATCH($A362,Devices[Tag Name],0)),"")</f>
        <v/>
      </c>
    </row>
    <row r="363" spans="1:6" x14ac:dyDescent="0.25">
      <c r="A363" t="str">
        <f t="array" aca="1" ref="A3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+ 1),ROW($A361))),"")</f>
        <v/>
      </c>
      <c r="B363" t="str">
        <f ca="1">IF($A363&lt;&gt;"",INDEX(Devices[Area],MATCH($A363,Devices[Tag Name],0)),"")</f>
        <v/>
      </c>
      <c r="C363" t="str">
        <f t="shared" ca="1" si="2"/>
        <v/>
      </c>
      <c r="F363" t="str">
        <f ca="1">IF($A363&lt;&gt;"",INDEX(Devices[Device Description],MATCH($A363,Devices[Tag Name],0)),"")</f>
        <v/>
      </c>
    </row>
    <row r="364" spans="1:6" x14ac:dyDescent="0.25">
      <c r="A364" t="str">
        <f t="array" aca="1" ref="A3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+ 1),ROW($A362))),"")</f>
        <v/>
      </c>
      <c r="B364" t="str">
        <f ca="1">IF($A364&lt;&gt;"",INDEX(Devices[Area],MATCH($A364,Devices[Tag Name],0)),"")</f>
        <v/>
      </c>
      <c r="C364" t="str">
        <f t="shared" ca="1" si="2"/>
        <v/>
      </c>
      <c r="F364" t="str">
        <f ca="1">IF($A364&lt;&gt;"",INDEX(Devices[Device Description],MATCH($A364,Devices[Tag Name],0)),"")</f>
        <v/>
      </c>
    </row>
    <row r="365" spans="1:6" x14ac:dyDescent="0.25">
      <c r="A365" t="str">
        <f t="array" aca="1" ref="A3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+ 1),ROW($A363))),"")</f>
        <v/>
      </c>
      <c r="B365" t="str">
        <f ca="1">IF($A365&lt;&gt;"",INDEX(Devices[Area],MATCH($A365,Devices[Tag Name],0)),"")</f>
        <v/>
      </c>
      <c r="C365" t="str">
        <f t="shared" ref="C365:C428" ca="1" si="3">IF($A365&lt;&gt;"","Default","")</f>
        <v/>
      </c>
      <c r="F365" t="str">
        <f ca="1">IF($A365&lt;&gt;"",INDEX(Devices[Device Description],MATCH($A365,Devices[Tag Name],0)),"")</f>
        <v/>
      </c>
    </row>
    <row r="366" spans="1:6" x14ac:dyDescent="0.25">
      <c r="A366" t="str">
        <f t="array" aca="1" ref="A3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+ 1),ROW($A364))),"")</f>
        <v/>
      </c>
      <c r="B366" t="str">
        <f ca="1">IF($A366&lt;&gt;"",INDEX(Devices[Area],MATCH($A366,Devices[Tag Name],0)),"")</f>
        <v/>
      </c>
      <c r="C366" t="str">
        <f t="shared" ca="1" si="3"/>
        <v/>
      </c>
      <c r="F366" t="str">
        <f ca="1">IF($A366&lt;&gt;"",INDEX(Devices[Device Description],MATCH($A366,Devices[Tag Name],0)),"")</f>
        <v/>
      </c>
    </row>
    <row r="367" spans="1:6" x14ac:dyDescent="0.25">
      <c r="A367" t="str">
        <f t="array" aca="1" ref="A3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+ 1),ROW($A365))),"")</f>
        <v/>
      </c>
      <c r="B367" t="str">
        <f ca="1">IF($A367&lt;&gt;"",INDEX(Devices[Area],MATCH($A367,Devices[Tag Name],0)),"")</f>
        <v/>
      </c>
      <c r="C367" t="str">
        <f t="shared" ca="1" si="3"/>
        <v/>
      </c>
      <c r="F367" t="str">
        <f ca="1">IF($A367&lt;&gt;"",INDEX(Devices[Device Description],MATCH($A367,Devices[Tag Name],0)),"")</f>
        <v/>
      </c>
    </row>
    <row r="368" spans="1:6" x14ac:dyDescent="0.25">
      <c r="A368" t="str">
        <f t="array" aca="1" ref="A3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+ 1),ROW($A366))),"")</f>
        <v/>
      </c>
      <c r="B368" t="str">
        <f ca="1">IF($A368&lt;&gt;"",INDEX(Devices[Area],MATCH($A368,Devices[Tag Name],0)),"")</f>
        <v/>
      </c>
      <c r="C368" t="str">
        <f t="shared" ca="1" si="3"/>
        <v/>
      </c>
      <c r="F368" t="str">
        <f ca="1">IF($A368&lt;&gt;"",INDEX(Devices[Device Description],MATCH($A368,Devices[Tag Name],0)),"")</f>
        <v/>
      </c>
    </row>
    <row r="369" spans="1:6" x14ac:dyDescent="0.25">
      <c r="A369" t="str">
        <f t="array" aca="1" ref="A3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+ 1),ROW($A367))),"")</f>
        <v/>
      </c>
      <c r="B369" t="str">
        <f ca="1">IF($A369&lt;&gt;"",INDEX(Devices[Area],MATCH($A369,Devices[Tag Name],0)),"")</f>
        <v/>
      </c>
      <c r="C369" t="str">
        <f t="shared" ca="1" si="3"/>
        <v/>
      </c>
      <c r="F369" t="str">
        <f ca="1">IF($A369&lt;&gt;"",INDEX(Devices[Device Description],MATCH($A369,Devices[Tag Name],0)),"")</f>
        <v/>
      </c>
    </row>
    <row r="370" spans="1:6" x14ac:dyDescent="0.25">
      <c r="A370" t="str">
        <f t="array" aca="1" ref="A3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+ 1),ROW($A368))),"")</f>
        <v/>
      </c>
      <c r="B370" t="str">
        <f ca="1">IF($A370&lt;&gt;"",INDEX(Devices[Area],MATCH($A370,Devices[Tag Name],0)),"")</f>
        <v/>
      </c>
      <c r="C370" t="str">
        <f t="shared" ca="1" si="3"/>
        <v/>
      </c>
      <c r="F370" t="str">
        <f ca="1">IF($A370&lt;&gt;"",INDEX(Devices[Device Description],MATCH($A370,Devices[Tag Name],0)),"")</f>
        <v/>
      </c>
    </row>
    <row r="371" spans="1:6" x14ac:dyDescent="0.25">
      <c r="A371" t="str">
        <f t="array" aca="1" ref="A3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+ 1),ROW($A369))),"")</f>
        <v/>
      </c>
      <c r="B371" t="str">
        <f ca="1">IF($A371&lt;&gt;"",INDEX(Devices[Area],MATCH($A371,Devices[Tag Name],0)),"")</f>
        <v/>
      </c>
      <c r="C371" t="str">
        <f t="shared" ca="1" si="3"/>
        <v/>
      </c>
      <c r="F371" t="str">
        <f ca="1">IF($A371&lt;&gt;"",INDEX(Devices[Device Description],MATCH($A371,Devices[Tag Name],0)),"")</f>
        <v/>
      </c>
    </row>
    <row r="372" spans="1:6" x14ac:dyDescent="0.25">
      <c r="A372" t="str">
        <f t="array" aca="1" ref="A3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+ 1),ROW($A370))),"")</f>
        <v/>
      </c>
      <c r="B372" t="str">
        <f ca="1">IF($A372&lt;&gt;"",INDEX(Devices[Area],MATCH($A372,Devices[Tag Name],0)),"")</f>
        <v/>
      </c>
      <c r="C372" t="str">
        <f t="shared" ca="1" si="3"/>
        <v/>
      </c>
      <c r="F372" t="str">
        <f ca="1">IF($A372&lt;&gt;"",INDEX(Devices[Device Description],MATCH($A372,Devices[Tag Name],0)),"")</f>
        <v/>
      </c>
    </row>
    <row r="373" spans="1:6" x14ac:dyDescent="0.25">
      <c r="A373" t="str">
        <f t="array" aca="1" ref="A3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+ 1),ROW($A371))),"")</f>
        <v/>
      </c>
      <c r="B373" t="str">
        <f ca="1">IF($A373&lt;&gt;"",INDEX(Devices[Area],MATCH($A373,Devices[Tag Name],0)),"")</f>
        <v/>
      </c>
      <c r="C373" t="str">
        <f t="shared" ca="1" si="3"/>
        <v/>
      </c>
      <c r="F373" t="str">
        <f ca="1">IF($A373&lt;&gt;"",INDEX(Devices[Device Description],MATCH($A373,Devices[Tag Name],0)),"")</f>
        <v/>
      </c>
    </row>
    <row r="374" spans="1:6" x14ac:dyDescent="0.25">
      <c r="A374" t="str">
        <f t="array" aca="1" ref="A3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+ 1),ROW($A372))),"")</f>
        <v/>
      </c>
      <c r="B374" t="str">
        <f ca="1">IF($A374&lt;&gt;"",INDEX(Devices[Area],MATCH($A374,Devices[Tag Name],0)),"")</f>
        <v/>
      </c>
      <c r="C374" t="str">
        <f t="shared" ca="1" si="3"/>
        <v/>
      </c>
      <c r="F374" t="str">
        <f ca="1">IF($A374&lt;&gt;"",INDEX(Devices[Device Description],MATCH($A374,Devices[Tag Name],0)),"")</f>
        <v/>
      </c>
    </row>
    <row r="375" spans="1:6" x14ac:dyDescent="0.25">
      <c r="A375" t="str">
        <f t="array" aca="1" ref="A3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+ 1),ROW($A373))),"")</f>
        <v/>
      </c>
      <c r="B375" t="str">
        <f ca="1">IF($A375&lt;&gt;"",INDEX(Devices[Area],MATCH($A375,Devices[Tag Name],0)),"")</f>
        <v/>
      </c>
      <c r="C375" t="str">
        <f t="shared" ca="1" si="3"/>
        <v/>
      </c>
      <c r="F375" t="str">
        <f ca="1">IF($A375&lt;&gt;"",INDEX(Devices[Device Description],MATCH($A375,Devices[Tag Name],0)),"")</f>
        <v/>
      </c>
    </row>
    <row r="376" spans="1:6" x14ac:dyDescent="0.25">
      <c r="A376" t="str">
        <f t="array" aca="1" ref="A3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+ 1),ROW($A374))),"")</f>
        <v/>
      </c>
      <c r="B376" t="str">
        <f ca="1">IF($A376&lt;&gt;"",INDEX(Devices[Area],MATCH($A376,Devices[Tag Name],0)),"")</f>
        <v/>
      </c>
      <c r="C376" t="str">
        <f t="shared" ca="1" si="3"/>
        <v/>
      </c>
      <c r="F376" t="str">
        <f ca="1">IF($A376&lt;&gt;"",INDEX(Devices[Device Description],MATCH($A376,Devices[Tag Name],0)),"")</f>
        <v/>
      </c>
    </row>
    <row r="377" spans="1:6" x14ac:dyDescent="0.25">
      <c r="A377" t="str">
        <f t="array" aca="1" ref="A3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+ 1),ROW($A375))),"")</f>
        <v/>
      </c>
      <c r="B377" t="str">
        <f ca="1">IF($A377&lt;&gt;"",INDEX(Devices[Area],MATCH($A377,Devices[Tag Name],0)),"")</f>
        <v/>
      </c>
      <c r="C377" t="str">
        <f t="shared" ca="1" si="3"/>
        <v/>
      </c>
      <c r="F377" t="str">
        <f ca="1">IF($A377&lt;&gt;"",INDEX(Devices[Device Description],MATCH($A377,Devices[Tag Name],0)),"")</f>
        <v/>
      </c>
    </row>
    <row r="378" spans="1:6" x14ac:dyDescent="0.25">
      <c r="A378" t="str">
        <f t="array" aca="1" ref="A3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+ 1),ROW($A376))),"")</f>
        <v/>
      </c>
      <c r="B378" t="str">
        <f ca="1">IF($A378&lt;&gt;"",INDEX(Devices[Area],MATCH($A378,Devices[Tag Name],0)),"")</f>
        <v/>
      </c>
      <c r="C378" t="str">
        <f t="shared" ca="1" si="3"/>
        <v/>
      </c>
      <c r="F378" t="str">
        <f ca="1">IF($A378&lt;&gt;"",INDEX(Devices[Device Description],MATCH($A378,Devices[Tag Name],0)),"")</f>
        <v/>
      </c>
    </row>
    <row r="379" spans="1:6" x14ac:dyDescent="0.25">
      <c r="A379" t="str">
        <f t="array" aca="1" ref="A3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+ 1),ROW($A377))),"")</f>
        <v/>
      </c>
      <c r="B379" t="str">
        <f ca="1">IF($A379&lt;&gt;"",INDEX(Devices[Area],MATCH($A379,Devices[Tag Name],0)),"")</f>
        <v/>
      </c>
      <c r="C379" t="str">
        <f t="shared" ca="1" si="3"/>
        <v/>
      </c>
      <c r="F379" t="str">
        <f ca="1">IF($A379&lt;&gt;"",INDEX(Devices[Device Description],MATCH($A379,Devices[Tag Name],0)),"")</f>
        <v/>
      </c>
    </row>
    <row r="380" spans="1:6" x14ac:dyDescent="0.25">
      <c r="A380" t="str">
        <f t="array" aca="1" ref="A3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+ 1),ROW($A378))),"")</f>
        <v/>
      </c>
      <c r="B380" t="str">
        <f ca="1">IF($A380&lt;&gt;"",INDEX(Devices[Area],MATCH($A380,Devices[Tag Name],0)),"")</f>
        <v/>
      </c>
      <c r="C380" t="str">
        <f t="shared" ca="1" si="3"/>
        <v/>
      </c>
      <c r="F380" t="str">
        <f ca="1">IF($A380&lt;&gt;"",INDEX(Devices[Device Description],MATCH($A380,Devices[Tag Name],0)),"")</f>
        <v/>
      </c>
    </row>
    <row r="381" spans="1:6" x14ac:dyDescent="0.25">
      <c r="A381" t="str">
        <f t="array" aca="1" ref="A3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+ 1),ROW($A379))),"")</f>
        <v/>
      </c>
      <c r="B381" t="str">
        <f ca="1">IF($A381&lt;&gt;"",INDEX(Devices[Area],MATCH($A381,Devices[Tag Name],0)),"")</f>
        <v/>
      </c>
      <c r="C381" t="str">
        <f t="shared" ca="1" si="3"/>
        <v/>
      </c>
      <c r="F381" t="str">
        <f ca="1">IF($A381&lt;&gt;"",INDEX(Devices[Device Description],MATCH($A381,Devices[Tag Name],0)),"")</f>
        <v/>
      </c>
    </row>
    <row r="382" spans="1:6" x14ac:dyDescent="0.25">
      <c r="A382" t="str">
        <f t="array" aca="1" ref="A3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+ 1),ROW($A380))),"")</f>
        <v/>
      </c>
      <c r="B382" t="str">
        <f ca="1">IF($A382&lt;&gt;"",INDEX(Devices[Area],MATCH($A382,Devices[Tag Name],0)),"")</f>
        <v/>
      </c>
      <c r="C382" t="str">
        <f t="shared" ca="1" si="3"/>
        <v/>
      </c>
      <c r="F382" t="str">
        <f ca="1">IF($A382&lt;&gt;"",INDEX(Devices[Device Description],MATCH($A382,Devices[Tag Name],0)),"")</f>
        <v/>
      </c>
    </row>
    <row r="383" spans="1:6" x14ac:dyDescent="0.25">
      <c r="A383" t="str">
        <f t="array" aca="1" ref="A3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+ 1),ROW($A381))),"")</f>
        <v/>
      </c>
      <c r="B383" t="str">
        <f ca="1">IF($A383&lt;&gt;"",INDEX(Devices[Area],MATCH($A383,Devices[Tag Name],0)),"")</f>
        <v/>
      </c>
      <c r="C383" t="str">
        <f t="shared" ca="1" si="3"/>
        <v/>
      </c>
      <c r="F383" t="str">
        <f ca="1">IF($A383&lt;&gt;"",INDEX(Devices[Device Description],MATCH($A383,Devices[Tag Name],0)),"")</f>
        <v/>
      </c>
    </row>
    <row r="384" spans="1:6" x14ac:dyDescent="0.25">
      <c r="A384" t="str">
        <f t="array" aca="1" ref="A3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+ 1),ROW($A382))),"")</f>
        <v/>
      </c>
      <c r="B384" t="str">
        <f ca="1">IF($A384&lt;&gt;"",INDEX(Devices[Area],MATCH($A384,Devices[Tag Name],0)),"")</f>
        <v/>
      </c>
      <c r="C384" t="str">
        <f t="shared" ca="1" si="3"/>
        <v/>
      </c>
      <c r="F384" t="str">
        <f ca="1">IF($A384&lt;&gt;"",INDEX(Devices[Device Description],MATCH($A384,Devices[Tag Name],0)),"")</f>
        <v/>
      </c>
    </row>
    <row r="385" spans="1:6" x14ac:dyDescent="0.25">
      <c r="A385" t="str">
        <f t="array" aca="1" ref="A3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+ 1),ROW($A383))),"")</f>
        <v/>
      </c>
      <c r="B385" t="str">
        <f ca="1">IF($A385&lt;&gt;"",INDEX(Devices[Area],MATCH($A385,Devices[Tag Name],0)),"")</f>
        <v/>
      </c>
      <c r="C385" t="str">
        <f t="shared" ca="1" si="3"/>
        <v/>
      </c>
      <c r="F385" t="str">
        <f ca="1">IF($A385&lt;&gt;"",INDEX(Devices[Device Description],MATCH($A385,Devices[Tag Name],0)),"")</f>
        <v/>
      </c>
    </row>
    <row r="386" spans="1:6" x14ac:dyDescent="0.25">
      <c r="A386" t="str">
        <f t="array" aca="1" ref="A3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+ 1),ROW($A384))),"")</f>
        <v/>
      </c>
      <c r="B386" t="str">
        <f ca="1">IF($A386&lt;&gt;"",INDEX(Devices[Area],MATCH($A386,Devices[Tag Name],0)),"")</f>
        <v/>
      </c>
      <c r="C386" t="str">
        <f t="shared" ca="1" si="3"/>
        <v/>
      </c>
      <c r="F386" t="str">
        <f ca="1">IF($A386&lt;&gt;"",INDEX(Devices[Device Description],MATCH($A386,Devices[Tag Name],0)),"")</f>
        <v/>
      </c>
    </row>
    <row r="387" spans="1:6" x14ac:dyDescent="0.25">
      <c r="A387" t="str">
        <f t="array" aca="1" ref="A3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+ 1),ROW($A385))),"")</f>
        <v/>
      </c>
      <c r="B387" t="str">
        <f ca="1">IF($A387&lt;&gt;"",INDEX(Devices[Area],MATCH($A387,Devices[Tag Name],0)),"")</f>
        <v/>
      </c>
      <c r="C387" t="str">
        <f t="shared" ca="1" si="3"/>
        <v/>
      </c>
      <c r="F387" t="str">
        <f ca="1">IF($A387&lt;&gt;"",INDEX(Devices[Device Description],MATCH($A387,Devices[Tag Name],0)),"")</f>
        <v/>
      </c>
    </row>
    <row r="388" spans="1:6" x14ac:dyDescent="0.25">
      <c r="A388" t="str">
        <f t="array" aca="1" ref="A3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+ 1),ROW($A386))),"")</f>
        <v/>
      </c>
      <c r="B388" t="str">
        <f ca="1">IF($A388&lt;&gt;"",INDEX(Devices[Area],MATCH($A388,Devices[Tag Name],0)),"")</f>
        <v/>
      </c>
      <c r="C388" t="str">
        <f t="shared" ca="1" si="3"/>
        <v/>
      </c>
      <c r="F388" t="str">
        <f ca="1">IF($A388&lt;&gt;"",INDEX(Devices[Device Description],MATCH($A388,Devices[Tag Name],0)),"")</f>
        <v/>
      </c>
    </row>
    <row r="389" spans="1:6" x14ac:dyDescent="0.25">
      <c r="A389" t="str">
        <f t="array" aca="1" ref="A3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+ 1),ROW($A387))),"")</f>
        <v/>
      </c>
      <c r="B389" t="str">
        <f ca="1">IF($A389&lt;&gt;"",INDEX(Devices[Area],MATCH($A389,Devices[Tag Name],0)),"")</f>
        <v/>
      </c>
      <c r="C389" t="str">
        <f t="shared" ca="1" si="3"/>
        <v/>
      </c>
      <c r="F389" t="str">
        <f ca="1">IF($A389&lt;&gt;"",INDEX(Devices[Device Description],MATCH($A389,Devices[Tag Name],0)),"")</f>
        <v/>
      </c>
    </row>
    <row r="390" spans="1:6" x14ac:dyDescent="0.25">
      <c r="A390" t="str">
        <f t="array" aca="1" ref="A3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+ 1),ROW($A388))),"")</f>
        <v/>
      </c>
      <c r="B390" t="str">
        <f ca="1">IF($A390&lt;&gt;"",INDEX(Devices[Area],MATCH($A390,Devices[Tag Name],0)),"")</f>
        <v/>
      </c>
      <c r="C390" t="str">
        <f t="shared" ca="1" si="3"/>
        <v/>
      </c>
      <c r="F390" t="str">
        <f ca="1">IF($A390&lt;&gt;"",INDEX(Devices[Device Description],MATCH($A390,Devices[Tag Name],0)),"")</f>
        <v/>
      </c>
    </row>
    <row r="391" spans="1:6" x14ac:dyDescent="0.25">
      <c r="A391" t="str">
        <f t="array" aca="1" ref="A3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+ 1),ROW($A389))),"")</f>
        <v/>
      </c>
      <c r="B391" t="str">
        <f ca="1">IF($A391&lt;&gt;"",INDEX(Devices[Area],MATCH($A391,Devices[Tag Name],0)),"")</f>
        <v/>
      </c>
      <c r="C391" t="str">
        <f t="shared" ca="1" si="3"/>
        <v/>
      </c>
      <c r="F391" t="str">
        <f ca="1">IF($A391&lt;&gt;"",INDEX(Devices[Device Description],MATCH($A391,Devices[Tag Name],0)),"")</f>
        <v/>
      </c>
    </row>
    <row r="392" spans="1:6" x14ac:dyDescent="0.25">
      <c r="A392" t="str">
        <f t="array" aca="1" ref="A3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+ 1),ROW($A390))),"")</f>
        <v/>
      </c>
      <c r="B392" t="str">
        <f ca="1">IF($A392&lt;&gt;"",INDEX(Devices[Area],MATCH($A392,Devices[Tag Name],0)),"")</f>
        <v/>
      </c>
      <c r="C392" t="str">
        <f t="shared" ca="1" si="3"/>
        <v/>
      </c>
      <c r="F392" t="str">
        <f ca="1">IF($A392&lt;&gt;"",INDEX(Devices[Device Description],MATCH($A392,Devices[Tag Name],0)),"")</f>
        <v/>
      </c>
    </row>
    <row r="393" spans="1:6" x14ac:dyDescent="0.25">
      <c r="A393" t="str">
        <f t="array" aca="1" ref="A3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+ 1),ROW($A391))),"")</f>
        <v/>
      </c>
      <c r="B393" t="str">
        <f ca="1">IF($A393&lt;&gt;"",INDEX(Devices[Area],MATCH($A393,Devices[Tag Name],0)),"")</f>
        <v/>
      </c>
      <c r="C393" t="str">
        <f t="shared" ca="1" si="3"/>
        <v/>
      </c>
      <c r="F393" t="str">
        <f ca="1">IF($A393&lt;&gt;"",INDEX(Devices[Device Description],MATCH($A393,Devices[Tag Name],0)),"")</f>
        <v/>
      </c>
    </row>
    <row r="394" spans="1:6" x14ac:dyDescent="0.25">
      <c r="A394" t="str">
        <f t="array" aca="1" ref="A3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+ 1),ROW($A392))),"")</f>
        <v/>
      </c>
      <c r="B394" t="str">
        <f ca="1">IF($A394&lt;&gt;"",INDEX(Devices[Area],MATCH($A394,Devices[Tag Name],0)),"")</f>
        <v/>
      </c>
      <c r="C394" t="str">
        <f t="shared" ca="1" si="3"/>
        <v/>
      </c>
      <c r="F394" t="str">
        <f ca="1">IF($A394&lt;&gt;"",INDEX(Devices[Device Description],MATCH($A394,Devices[Tag Name],0)),"")</f>
        <v/>
      </c>
    </row>
    <row r="395" spans="1:6" x14ac:dyDescent="0.25">
      <c r="A395" t="str">
        <f t="array" aca="1" ref="A3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+ 1),ROW($A393))),"")</f>
        <v/>
      </c>
      <c r="B395" t="str">
        <f ca="1">IF($A395&lt;&gt;"",INDEX(Devices[Area],MATCH($A395,Devices[Tag Name],0)),"")</f>
        <v/>
      </c>
      <c r="C395" t="str">
        <f t="shared" ca="1" si="3"/>
        <v/>
      </c>
      <c r="F395" t="str">
        <f ca="1">IF($A395&lt;&gt;"",INDEX(Devices[Device Description],MATCH($A395,Devices[Tag Name],0)),"")</f>
        <v/>
      </c>
    </row>
    <row r="396" spans="1:6" x14ac:dyDescent="0.25">
      <c r="A396" t="str">
        <f t="array" aca="1" ref="A3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+ 1),ROW($A394))),"")</f>
        <v/>
      </c>
      <c r="B396" t="str">
        <f ca="1">IF($A396&lt;&gt;"",INDEX(Devices[Area],MATCH($A396,Devices[Tag Name],0)),"")</f>
        <v/>
      </c>
      <c r="C396" t="str">
        <f t="shared" ca="1" si="3"/>
        <v/>
      </c>
      <c r="F396" t="str">
        <f ca="1">IF($A396&lt;&gt;"",INDEX(Devices[Device Description],MATCH($A396,Devices[Tag Name],0)),"")</f>
        <v/>
      </c>
    </row>
    <row r="397" spans="1:6" x14ac:dyDescent="0.25">
      <c r="A397" t="str">
        <f t="array" aca="1" ref="A3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+ 1),ROW($A395))),"")</f>
        <v/>
      </c>
      <c r="B397" t="str">
        <f ca="1">IF($A397&lt;&gt;"",INDEX(Devices[Area],MATCH($A397,Devices[Tag Name],0)),"")</f>
        <v/>
      </c>
      <c r="C397" t="str">
        <f t="shared" ca="1" si="3"/>
        <v/>
      </c>
      <c r="F397" t="str">
        <f ca="1">IF($A397&lt;&gt;"",INDEX(Devices[Device Description],MATCH($A397,Devices[Tag Name],0)),"")</f>
        <v/>
      </c>
    </row>
    <row r="398" spans="1:6" x14ac:dyDescent="0.25">
      <c r="A398" t="str">
        <f t="array" aca="1" ref="A3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+ 1),ROW($A396))),"")</f>
        <v/>
      </c>
      <c r="B398" t="str">
        <f ca="1">IF($A398&lt;&gt;"",INDEX(Devices[Area],MATCH($A398,Devices[Tag Name],0)),"")</f>
        <v/>
      </c>
      <c r="C398" t="str">
        <f t="shared" ca="1" si="3"/>
        <v/>
      </c>
      <c r="F398" t="str">
        <f ca="1">IF($A398&lt;&gt;"",INDEX(Devices[Device Description],MATCH($A398,Devices[Tag Name],0)),"")</f>
        <v/>
      </c>
    </row>
    <row r="399" spans="1:6" x14ac:dyDescent="0.25">
      <c r="A399" t="str">
        <f t="array" aca="1" ref="A3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+ 1),ROW($A397))),"")</f>
        <v/>
      </c>
      <c r="B399" t="str">
        <f ca="1">IF($A399&lt;&gt;"",INDEX(Devices[Area],MATCH($A399,Devices[Tag Name],0)),"")</f>
        <v/>
      </c>
      <c r="C399" t="str">
        <f t="shared" ca="1" si="3"/>
        <v/>
      </c>
      <c r="F399" t="str">
        <f ca="1">IF($A399&lt;&gt;"",INDEX(Devices[Device Description],MATCH($A399,Devices[Tag Name],0)),"")</f>
        <v/>
      </c>
    </row>
    <row r="400" spans="1:6" x14ac:dyDescent="0.25">
      <c r="A400" t="str">
        <f t="array" aca="1" ref="A4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+ 1),ROW($A398))),"")</f>
        <v/>
      </c>
      <c r="B400" t="str">
        <f ca="1">IF($A400&lt;&gt;"",INDEX(Devices[Area],MATCH($A400,Devices[Tag Name],0)),"")</f>
        <v/>
      </c>
      <c r="C400" t="str">
        <f t="shared" ca="1" si="3"/>
        <v/>
      </c>
      <c r="F400" t="str">
        <f ca="1">IF($A400&lt;&gt;"",INDEX(Devices[Device Description],MATCH($A400,Devices[Tag Name],0)),"")</f>
        <v/>
      </c>
    </row>
    <row r="401" spans="1:6" x14ac:dyDescent="0.25">
      <c r="A401" t="str">
        <f t="array" aca="1" ref="A4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+ 1),ROW($A399))),"")</f>
        <v/>
      </c>
      <c r="B401" t="str">
        <f ca="1">IF($A401&lt;&gt;"",INDEX(Devices[Area],MATCH($A401,Devices[Tag Name],0)),"")</f>
        <v/>
      </c>
      <c r="C401" t="str">
        <f t="shared" ca="1" si="3"/>
        <v/>
      </c>
      <c r="F401" t="str">
        <f ca="1">IF($A401&lt;&gt;"",INDEX(Devices[Device Description],MATCH($A401,Devices[Tag Name],0)),"")</f>
        <v/>
      </c>
    </row>
    <row r="402" spans="1:6" x14ac:dyDescent="0.25">
      <c r="A402" t="str">
        <f t="array" aca="1" ref="A4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+ 1),ROW($A400))),"")</f>
        <v/>
      </c>
      <c r="B402" t="str">
        <f ca="1">IF($A402&lt;&gt;"",INDEX(Devices[Area],MATCH($A402,Devices[Tag Name],0)),"")</f>
        <v/>
      </c>
      <c r="C402" t="str">
        <f t="shared" ca="1" si="3"/>
        <v/>
      </c>
      <c r="F402" t="str">
        <f ca="1">IF($A402&lt;&gt;"",INDEX(Devices[Device Description],MATCH($A402,Devices[Tag Name],0)),"")</f>
        <v/>
      </c>
    </row>
    <row r="403" spans="1:6" x14ac:dyDescent="0.25">
      <c r="A403" t="str">
        <f t="array" aca="1" ref="A4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+ 1),ROW($A401))),"")</f>
        <v/>
      </c>
      <c r="B403" t="str">
        <f ca="1">IF($A403&lt;&gt;"",INDEX(Devices[Area],MATCH($A403,Devices[Tag Name],0)),"")</f>
        <v/>
      </c>
      <c r="C403" t="str">
        <f t="shared" ca="1" si="3"/>
        <v/>
      </c>
      <c r="F403" t="str">
        <f ca="1">IF($A403&lt;&gt;"",INDEX(Devices[Device Description],MATCH($A403,Devices[Tag Name],0)),"")</f>
        <v/>
      </c>
    </row>
    <row r="404" spans="1:6" x14ac:dyDescent="0.25">
      <c r="A404" t="str">
        <f t="array" aca="1" ref="A4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+ 1),ROW($A402))),"")</f>
        <v/>
      </c>
      <c r="B404" t="str">
        <f ca="1">IF($A404&lt;&gt;"",INDEX(Devices[Area],MATCH($A404,Devices[Tag Name],0)),"")</f>
        <v/>
      </c>
      <c r="C404" t="str">
        <f t="shared" ca="1" si="3"/>
        <v/>
      </c>
      <c r="F404" t="str">
        <f ca="1">IF($A404&lt;&gt;"",INDEX(Devices[Device Description],MATCH($A404,Devices[Tag Name],0)),"")</f>
        <v/>
      </c>
    </row>
    <row r="405" spans="1:6" x14ac:dyDescent="0.25">
      <c r="A405" t="str">
        <f t="array" aca="1" ref="A4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+ 1),ROW($A403))),"")</f>
        <v/>
      </c>
      <c r="B405" t="str">
        <f ca="1">IF($A405&lt;&gt;"",INDEX(Devices[Area],MATCH($A405,Devices[Tag Name],0)),"")</f>
        <v/>
      </c>
      <c r="C405" t="str">
        <f t="shared" ca="1" si="3"/>
        <v/>
      </c>
      <c r="F405" t="str">
        <f ca="1">IF($A405&lt;&gt;"",INDEX(Devices[Device Description],MATCH($A405,Devices[Tag Name],0)),"")</f>
        <v/>
      </c>
    </row>
    <row r="406" spans="1:6" x14ac:dyDescent="0.25">
      <c r="A406" t="str">
        <f t="array" aca="1" ref="A4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+ 1),ROW($A404))),"")</f>
        <v/>
      </c>
      <c r="B406" t="str">
        <f ca="1">IF($A406&lt;&gt;"",INDEX(Devices[Area],MATCH($A406,Devices[Tag Name],0)),"")</f>
        <v/>
      </c>
      <c r="C406" t="str">
        <f t="shared" ca="1" si="3"/>
        <v/>
      </c>
      <c r="F406" t="str">
        <f ca="1">IF($A406&lt;&gt;"",INDEX(Devices[Device Description],MATCH($A406,Devices[Tag Name],0)),"")</f>
        <v/>
      </c>
    </row>
    <row r="407" spans="1:6" x14ac:dyDescent="0.25">
      <c r="A407" t="str">
        <f t="array" aca="1" ref="A4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+ 1),ROW($A405))),"")</f>
        <v/>
      </c>
      <c r="B407" t="str">
        <f ca="1">IF($A407&lt;&gt;"",INDEX(Devices[Area],MATCH($A407,Devices[Tag Name],0)),"")</f>
        <v/>
      </c>
      <c r="C407" t="str">
        <f t="shared" ca="1" si="3"/>
        <v/>
      </c>
      <c r="F407" t="str">
        <f ca="1">IF($A407&lt;&gt;"",INDEX(Devices[Device Description],MATCH($A407,Devices[Tag Name],0)),"")</f>
        <v/>
      </c>
    </row>
    <row r="408" spans="1:6" x14ac:dyDescent="0.25">
      <c r="A408" t="str">
        <f t="array" aca="1" ref="A4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+ 1),ROW($A406))),"")</f>
        <v/>
      </c>
      <c r="B408" t="str">
        <f ca="1">IF($A408&lt;&gt;"",INDEX(Devices[Area],MATCH($A408,Devices[Tag Name],0)),"")</f>
        <v/>
      </c>
      <c r="C408" t="str">
        <f t="shared" ca="1" si="3"/>
        <v/>
      </c>
      <c r="F408" t="str">
        <f ca="1">IF($A408&lt;&gt;"",INDEX(Devices[Device Description],MATCH($A408,Devices[Tag Name],0)),"")</f>
        <v/>
      </c>
    </row>
    <row r="409" spans="1:6" x14ac:dyDescent="0.25">
      <c r="A409" t="str">
        <f t="array" aca="1" ref="A4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+ 1),ROW($A407))),"")</f>
        <v/>
      </c>
      <c r="B409" t="str">
        <f ca="1">IF($A409&lt;&gt;"",INDEX(Devices[Area],MATCH($A409,Devices[Tag Name],0)),"")</f>
        <v/>
      </c>
      <c r="C409" t="str">
        <f t="shared" ca="1" si="3"/>
        <v/>
      </c>
      <c r="F409" t="str">
        <f ca="1">IF($A409&lt;&gt;"",INDEX(Devices[Device Description],MATCH($A409,Devices[Tag Name],0)),"")</f>
        <v/>
      </c>
    </row>
    <row r="410" spans="1:6" x14ac:dyDescent="0.25">
      <c r="A410" t="str">
        <f t="array" aca="1" ref="A4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+ 1),ROW($A408))),"")</f>
        <v/>
      </c>
      <c r="B410" t="str">
        <f ca="1">IF($A410&lt;&gt;"",INDEX(Devices[Area],MATCH($A410,Devices[Tag Name],0)),"")</f>
        <v/>
      </c>
      <c r="C410" t="str">
        <f t="shared" ca="1" si="3"/>
        <v/>
      </c>
      <c r="F410" t="str">
        <f ca="1">IF($A410&lt;&gt;"",INDEX(Devices[Device Description],MATCH($A410,Devices[Tag Name],0)),"")</f>
        <v/>
      </c>
    </row>
    <row r="411" spans="1:6" x14ac:dyDescent="0.25">
      <c r="A411" t="str">
        <f t="array" aca="1" ref="A4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+ 1),ROW($A409))),"")</f>
        <v/>
      </c>
      <c r="B411" t="str">
        <f ca="1">IF($A411&lt;&gt;"",INDEX(Devices[Area],MATCH($A411,Devices[Tag Name],0)),"")</f>
        <v/>
      </c>
      <c r="C411" t="str">
        <f t="shared" ca="1" si="3"/>
        <v/>
      </c>
      <c r="F411" t="str">
        <f ca="1">IF($A411&lt;&gt;"",INDEX(Devices[Device Description],MATCH($A411,Devices[Tag Name],0)),"")</f>
        <v/>
      </c>
    </row>
    <row r="412" spans="1:6" x14ac:dyDescent="0.25">
      <c r="A412" t="str">
        <f t="array" aca="1" ref="A4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+ 1),ROW($A410))),"")</f>
        <v/>
      </c>
      <c r="B412" t="str">
        <f ca="1">IF($A412&lt;&gt;"",INDEX(Devices[Area],MATCH($A412,Devices[Tag Name],0)),"")</f>
        <v/>
      </c>
      <c r="C412" t="str">
        <f t="shared" ca="1" si="3"/>
        <v/>
      </c>
      <c r="F412" t="str">
        <f ca="1">IF($A412&lt;&gt;"",INDEX(Devices[Device Description],MATCH($A412,Devices[Tag Name],0)),"")</f>
        <v/>
      </c>
    </row>
    <row r="413" spans="1:6" x14ac:dyDescent="0.25">
      <c r="A413" t="str">
        <f t="array" aca="1" ref="A4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+ 1),ROW($A411))),"")</f>
        <v/>
      </c>
      <c r="B413" t="str">
        <f ca="1">IF($A413&lt;&gt;"",INDEX(Devices[Area],MATCH($A413,Devices[Tag Name],0)),"")</f>
        <v/>
      </c>
      <c r="C413" t="str">
        <f t="shared" ca="1" si="3"/>
        <v/>
      </c>
      <c r="F413" t="str">
        <f ca="1">IF($A413&lt;&gt;"",INDEX(Devices[Device Description],MATCH($A413,Devices[Tag Name],0)),"")</f>
        <v/>
      </c>
    </row>
    <row r="414" spans="1:6" x14ac:dyDescent="0.25">
      <c r="A414" t="str">
        <f t="array" aca="1" ref="A4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+ 1),ROW($A412))),"")</f>
        <v/>
      </c>
      <c r="B414" t="str">
        <f ca="1">IF($A414&lt;&gt;"",INDEX(Devices[Area],MATCH($A414,Devices[Tag Name],0)),"")</f>
        <v/>
      </c>
      <c r="C414" t="str">
        <f t="shared" ca="1" si="3"/>
        <v/>
      </c>
      <c r="F414" t="str">
        <f ca="1">IF($A414&lt;&gt;"",INDEX(Devices[Device Description],MATCH($A414,Devices[Tag Name],0)),"")</f>
        <v/>
      </c>
    </row>
    <row r="415" spans="1:6" x14ac:dyDescent="0.25">
      <c r="A415" t="str">
        <f t="array" aca="1" ref="A4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+ 1),ROW($A413))),"")</f>
        <v/>
      </c>
      <c r="B415" t="str">
        <f ca="1">IF($A415&lt;&gt;"",INDEX(Devices[Area],MATCH($A415,Devices[Tag Name],0)),"")</f>
        <v/>
      </c>
      <c r="C415" t="str">
        <f t="shared" ca="1" si="3"/>
        <v/>
      </c>
      <c r="F415" t="str">
        <f ca="1">IF($A415&lt;&gt;"",INDEX(Devices[Device Description],MATCH($A415,Devices[Tag Name],0)),"")</f>
        <v/>
      </c>
    </row>
    <row r="416" spans="1:6" x14ac:dyDescent="0.25">
      <c r="A416" t="str">
        <f t="array" aca="1" ref="A4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+ 1),ROW($A414))),"")</f>
        <v/>
      </c>
      <c r="B416" t="str">
        <f ca="1">IF($A416&lt;&gt;"",INDEX(Devices[Area],MATCH($A416,Devices[Tag Name],0)),"")</f>
        <v/>
      </c>
      <c r="C416" t="str">
        <f t="shared" ca="1" si="3"/>
        <v/>
      </c>
      <c r="F416" t="str">
        <f ca="1">IF($A416&lt;&gt;"",INDEX(Devices[Device Description],MATCH($A416,Devices[Tag Name],0)),"")</f>
        <v/>
      </c>
    </row>
    <row r="417" spans="1:6" x14ac:dyDescent="0.25">
      <c r="A417" t="str">
        <f t="array" aca="1" ref="A4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+ 1),ROW($A415))),"")</f>
        <v/>
      </c>
      <c r="B417" t="str">
        <f ca="1">IF($A417&lt;&gt;"",INDEX(Devices[Area],MATCH($A417,Devices[Tag Name],0)),"")</f>
        <v/>
      </c>
      <c r="C417" t="str">
        <f t="shared" ca="1" si="3"/>
        <v/>
      </c>
      <c r="F417" t="str">
        <f ca="1">IF($A417&lt;&gt;"",INDEX(Devices[Device Description],MATCH($A417,Devices[Tag Name],0)),"")</f>
        <v/>
      </c>
    </row>
    <row r="418" spans="1:6" x14ac:dyDescent="0.25">
      <c r="A418" t="str">
        <f t="array" aca="1" ref="A4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+ 1),ROW($A416))),"")</f>
        <v/>
      </c>
      <c r="B418" t="str">
        <f ca="1">IF($A418&lt;&gt;"",INDEX(Devices[Area],MATCH($A418,Devices[Tag Name],0)),"")</f>
        <v/>
      </c>
      <c r="C418" t="str">
        <f t="shared" ca="1" si="3"/>
        <v/>
      </c>
      <c r="F418" t="str">
        <f ca="1">IF($A418&lt;&gt;"",INDEX(Devices[Device Description],MATCH($A418,Devices[Tag Name],0)),"")</f>
        <v/>
      </c>
    </row>
    <row r="419" spans="1:6" x14ac:dyDescent="0.25">
      <c r="A419" t="str">
        <f t="array" aca="1" ref="A4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+ 1),ROW($A417))),"")</f>
        <v/>
      </c>
      <c r="B419" t="str">
        <f ca="1">IF($A419&lt;&gt;"",INDEX(Devices[Area],MATCH($A419,Devices[Tag Name],0)),"")</f>
        <v/>
      </c>
      <c r="C419" t="str">
        <f t="shared" ca="1" si="3"/>
        <v/>
      </c>
      <c r="F419" t="str">
        <f ca="1">IF($A419&lt;&gt;"",INDEX(Devices[Device Description],MATCH($A419,Devices[Tag Name],0)),"")</f>
        <v/>
      </c>
    </row>
    <row r="420" spans="1:6" x14ac:dyDescent="0.25">
      <c r="A420" t="str">
        <f t="array" aca="1" ref="A4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+ 1),ROW($A418))),"")</f>
        <v/>
      </c>
      <c r="B420" t="str">
        <f ca="1">IF($A420&lt;&gt;"",INDEX(Devices[Area],MATCH($A420,Devices[Tag Name],0)),"")</f>
        <v/>
      </c>
      <c r="C420" t="str">
        <f t="shared" ca="1" si="3"/>
        <v/>
      </c>
      <c r="F420" t="str">
        <f ca="1">IF($A420&lt;&gt;"",INDEX(Devices[Device Description],MATCH($A420,Devices[Tag Name],0)),"")</f>
        <v/>
      </c>
    </row>
    <row r="421" spans="1:6" x14ac:dyDescent="0.25">
      <c r="A421" t="str">
        <f t="array" aca="1" ref="A4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+ 1),ROW($A419))),"")</f>
        <v/>
      </c>
      <c r="B421" t="str">
        <f ca="1">IF($A421&lt;&gt;"",INDEX(Devices[Area],MATCH($A421,Devices[Tag Name],0)),"")</f>
        <v/>
      </c>
      <c r="C421" t="str">
        <f t="shared" ca="1" si="3"/>
        <v/>
      </c>
      <c r="F421" t="str">
        <f ca="1">IF($A421&lt;&gt;"",INDEX(Devices[Device Description],MATCH($A421,Devices[Tag Name],0)),"")</f>
        <v/>
      </c>
    </row>
    <row r="422" spans="1:6" x14ac:dyDescent="0.25">
      <c r="A422" t="str">
        <f t="array" aca="1" ref="A4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+ 1),ROW($A420))),"")</f>
        <v/>
      </c>
      <c r="B422" t="str">
        <f ca="1">IF($A422&lt;&gt;"",INDEX(Devices[Area],MATCH($A422,Devices[Tag Name],0)),"")</f>
        <v/>
      </c>
      <c r="C422" t="str">
        <f t="shared" ca="1" si="3"/>
        <v/>
      </c>
      <c r="F422" t="str">
        <f ca="1">IF($A422&lt;&gt;"",INDEX(Devices[Device Description],MATCH($A422,Devices[Tag Name],0)),"")</f>
        <v/>
      </c>
    </row>
    <row r="423" spans="1:6" x14ac:dyDescent="0.25">
      <c r="A423" t="str">
        <f t="array" aca="1" ref="A4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+ 1),ROW($A421))),"")</f>
        <v/>
      </c>
      <c r="B423" t="str">
        <f ca="1">IF($A423&lt;&gt;"",INDEX(Devices[Area],MATCH($A423,Devices[Tag Name],0)),"")</f>
        <v/>
      </c>
      <c r="C423" t="str">
        <f t="shared" ca="1" si="3"/>
        <v/>
      </c>
      <c r="F423" t="str">
        <f ca="1">IF($A423&lt;&gt;"",INDEX(Devices[Device Description],MATCH($A423,Devices[Tag Name],0)),"")</f>
        <v/>
      </c>
    </row>
    <row r="424" spans="1:6" x14ac:dyDescent="0.25">
      <c r="A424" t="str">
        <f t="array" aca="1" ref="A4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+ 1),ROW($A422))),"")</f>
        <v/>
      </c>
      <c r="B424" t="str">
        <f ca="1">IF($A424&lt;&gt;"",INDEX(Devices[Area],MATCH($A424,Devices[Tag Name],0)),"")</f>
        <v/>
      </c>
      <c r="C424" t="str">
        <f t="shared" ca="1" si="3"/>
        <v/>
      </c>
      <c r="F424" t="str">
        <f ca="1">IF($A424&lt;&gt;"",INDEX(Devices[Device Description],MATCH($A424,Devices[Tag Name],0)),"")</f>
        <v/>
      </c>
    </row>
    <row r="425" spans="1:6" x14ac:dyDescent="0.25">
      <c r="A425" t="str">
        <f t="array" aca="1" ref="A4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+ 1),ROW($A423))),"")</f>
        <v/>
      </c>
      <c r="B425" t="str">
        <f ca="1">IF($A425&lt;&gt;"",INDEX(Devices[Area],MATCH($A425,Devices[Tag Name],0)),"")</f>
        <v/>
      </c>
      <c r="C425" t="str">
        <f t="shared" ca="1" si="3"/>
        <v/>
      </c>
      <c r="F425" t="str">
        <f ca="1">IF($A425&lt;&gt;"",INDEX(Devices[Device Description],MATCH($A425,Devices[Tag Name],0)),"")</f>
        <v/>
      </c>
    </row>
    <row r="426" spans="1:6" x14ac:dyDescent="0.25">
      <c r="A426" t="str">
        <f t="array" aca="1" ref="A4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+ 1),ROW($A424))),"")</f>
        <v/>
      </c>
      <c r="B426" t="str">
        <f ca="1">IF($A426&lt;&gt;"",INDEX(Devices[Area],MATCH($A426,Devices[Tag Name],0)),"")</f>
        <v/>
      </c>
      <c r="C426" t="str">
        <f t="shared" ca="1" si="3"/>
        <v/>
      </c>
      <c r="F426" t="str">
        <f ca="1">IF($A426&lt;&gt;"",INDEX(Devices[Device Description],MATCH($A426,Devices[Tag Name],0)),"")</f>
        <v/>
      </c>
    </row>
    <row r="427" spans="1:6" x14ac:dyDescent="0.25">
      <c r="A427" t="str">
        <f t="array" aca="1" ref="A4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+ 1),ROW($A425))),"")</f>
        <v/>
      </c>
      <c r="B427" t="str">
        <f ca="1">IF($A427&lt;&gt;"",INDEX(Devices[Area],MATCH($A427,Devices[Tag Name],0)),"")</f>
        <v/>
      </c>
      <c r="C427" t="str">
        <f t="shared" ca="1" si="3"/>
        <v/>
      </c>
      <c r="F427" t="str">
        <f ca="1">IF($A427&lt;&gt;"",INDEX(Devices[Device Description],MATCH($A427,Devices[Tag Name],0)),"")</f>
        <v/>
      </c>
    </row>
    <row r="428" spans="1:6" x14ac:dyDescent="0.25">
      <c r="A428" t="str">
        <f t="array" aca="1" ref="A4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+ 1),ROW($A426))),"")</f>
        <v/>
      </c>
      <c r="B428" t="str">
        <f ca="1">IF($A428&lt;&gt;"",INDEX(Devices[Area],MATCH($A428,Devices[Tag Name],0)),"")</f>
        <v/>
      </c>
      <c r="C428" t="str">
        <f t="shared" ca="1" si="3"/>
        <v/>
      </c>
      <c r="F428" t="str">
        <f ca="1">IF($A428&lt;&gt;"",INDEX(Devices[Device Description],MATCH($A428,Devices[Tag Name],0)),"")</f>
        <v/>
      </c>
    </row>
    <row r="429" spans="1:6" x14ac:dyDescent="0.25">
      <c r="A429" t="str">
        <f t="array" aca="1" ref="A4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+ 1),ROW($A427))),"")</f>
        <v/>
      </c>
      <c r="B429" t="str">
        <f ca="1">IF($A429&lt;&gt;"",INDEX(Devices[Area],MATCH($A429,Devices[Tag Name],0)),"")</f>
        <v/>
      </c>
      <c r="C429" t="str">
        <f t="shared" ref="C429:C437" ca="1" si="4">IF($A429&lt;&gt;"","Default","")</f>
        <v/>
      </c>
      <c r="F429" t="str">
        <f ca="1">IF($A429&lt;&gt;"",INDEX(Devices[Device Description],MATCH($A429,Devices[Tag Name],0)),"")</f>
        <v/>
      </c>
    </row>
    <row r="430" spans="1:6" x14ac:dyDescent="0.25">
      <c r="A430" t="str">
        <f t="array" aca="1" ref="A4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+ 1),ROW($A428))),"")</f>
        <v/>
      </c>
      <c r="B430" t="str">
        <f ca="1">IF($A430&lt;&gt;"",INDEX(Devices[Area],MATCH($A430,Devices[Tag Name],0)),"")</f>
        <v/>
      </c>
      <c r="C430" t="str">
        <f t="shared" ca="1" si="4"/>
        <v/>
      </c>
      <c r="F430" t="str">
        <f ca="1">IF($A430&lt;&gt;"",INDEX(Devices[Device Description],MATCH($A430,Devices[Tag Name],0)),"")</f>
        <v/>
      </c>
    </row>
    <row r="431" spans="1:6" x14ac:dyDescent="0.25">
      <c r="A431" t="str">
        <f t="array" aca="1" ref="A4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+ 1),ROW($A429))),"")</f>
        <v/>
      </c>
      <c r="B431" t="str">
        <f ca="1">IF($A431&lt;&gt;"",INDEX(Devices[Area],MATCH($A431,Devices[Tag Name],0)),"")</f>
        <v/>
      </c>
      <c r="C431" t="str">
        <f t="shared" ca="1" si="4"/>
        <v/>
      </c>
      <c r="F431" t="str">
        <f ca="1">IF($A431&lt;&gt;"",INDEX(Devices[Device Description],MATCH($A431,Devices[Tag Name],0)),"")</f>
        <v/>
      </c>
    </row>
    <row r="432" spans="1:6" x14ac:dyDescent="0.25">
      <c r="A432" t="str">
        <f t="array" aca="1" ref="A4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+ 1),ROW($A430))),"")</f>
        <v/>
      </c>
      <c r="B432" t="str">
        <f ca="1">IF($A432&lt;&gt;"",INDEX(Devices[Area],MATCH($A432,Devices[Tag Name],0)),"")</f>
        <v/>
      </c>
      <c r="C432" t="str">
        <f t="shared" ca="1" si="4"/>
        <v/>
      </c>
      <c r="F432" t="str">
        <f ca="1">IF($A432&lt;&gt;"",INDEX(Devices[Device Description],MATCH($A432,Devices[Tag Name],0)),"")</f>
        <v/>
      </c>
    </row>
    <row r="433" spans="1:6" x14ac:dyDescent="0.25">
      <c r="A433" t="str">
        <f t="array" aca="1" ref="A4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+ 1),ROW($A431))),"")</f>
        <v/>
      </c>
      <c r="B433" t="str">
        <f ca="1">IF($A433&lt;&gt;"",INDEX(Devices[Area],MATCH($A433,Devices[Tag Name],0)),"")</f>
        <v/>
      </c>
      <c r="C433" t="str">
        <f t="shared" ca="1" si="4"/>
        <v/>
      </c>
      <c r="F433" t="str">
        <f ca="1">IF($A433&lt;&gt;"",INDEX(Devices[Device Description],MATCH($A433,Devices[Tag Name],0)),"")</f>
        <v/>
      </c>
    </row>
    <row r="434" spans="1:6" x14ac:dyDescent="0.25">
      <c r="A434" t="str">
        <f t="array" aca="1" ref="A4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+ 1),ROW($A432))),"")</f>
        <v/>
      </c>
      <c r="B434" t="str">
        <f ca="1">IF($A434&lt;&gt;"",INDEX(Devices[Area],MATCH($A434,Devices[Tag Name],0)),"")</f>
        <v/>
      </c>
      <c r="C434" t="str">
        <f t="shared" ca="1" si="4"/>
        <v/>
      </c>
      <c r="F434" t="str">
        <f ca="1">IF($A434&lt;&gt;"",INDEX(Devices[Device Description],MATCH($A434,Devices[Tag Name],0)),"")</f>
        <v/>
      </c>
    </row>
    <row r="435" spans="1:6" x14ac:dyDescent="0.25">
      <c r="A435" t="str">
        <f t="array" aca="1" ref="A4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+ 1),ROW($A433))),"")</f>
        <v/>
      </c>
      <c r="B435" t="str">
        <f ca="1">IF($A435&lt;&gt;"",INDEX(Devices[Area],MATCH($A435,Devices[Tag Name],0)),"")</f>
        <v/>
      </c>
      <c r="C435" t="str">
        <f t="shared" ca="1" si="4"/>
        <v/>
      </c>
      <c r="F435" t="str">
        <f ca="1">IF($A435&lt;&gt;"",INDEX(Devices[Device Description],MATCH($A435,Devices[Tag Name],0)),"")</f>
        <v/>
      </c>
    </row>
    <row r="436" spans="1:6" x14ac:dyDescent="0.25">
      <c r="A436" t="str">
        <f t="array" aca="1" ref="A4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+ 1),ROW($A434))),"")</f>
        <v/>
      </c>
      <c r="B436" t="str">
        <f ca="1">IF($A436&lt;&gt;"",INDEX(Devices[Area],MATCH($A436,Devices[Tag Name],0)),"")</f>
        <v/>
      </c>
      <c r="C436" t="str">
        <f t="shared" ca="1" si="4"/>
        <v/>
      </c>
      <c r="F436" t="str">
        <f ca="1">IF($A436&lt;&gt;"",INDEX(Devices[Device Description],MATCH($A436,Devices[Tag Name],0)),"")</f>
        <v/>
      </c>
    </row>
    <row r="437" spans="1:6" x14ac:dyDescent="0.25">
      <c r="A437" t="str">
        <f t="array" aca="1" ref="A4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+ 1),ROW($A435))),"")</f>
        <v/>
      </c>
      <c r="B437" t="str">
        <f ca="1">IF($A437&lt;&gt;"",INDEX(Devices[Area],MATCH($A437,Devices[Tag Name],0)),"")</f>
        <v/>
      </c>
      <c r="C437" t="str">
        <f t="shared" ca="1" si="4"/>
        <v/>
      </c>
      <c r="F437" t="str">
        <f ca="1">IF($A437&lt;&gt;"",INDEX(Devices[Device Description],MATCH($A437,Devices[Tag Name],0)),"")</f>
        <v/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F437"/>
  <sheetViews>
    <sheetView workbookViewId="0">
      <selection sqref="A1:XFD1048576"/>
    </sheetView>
  </sheetViews>
  <sheetFormatPr defaultRowHeight="15" x14ac:dyDescent="0.25"/>
  <cols>
    <col min="1" max="1" width="29.28515625" bestFit="1" customWidth="1"/>
    <col min="16" max="16" width="28.42578125" bestFit="1" customWidth="1"/>
    <col min="45" max="45" width="32" bestFit="1" customWidth="1"/>
  </cols>
  <sheetData>
    <row r="1" spans="1:6" x14ac:dyDescent="0.25">
      <c r="A1" t="str">
        <f ca="1">IF(UseGalaxyBuilder,":Object=",":TEMPLATE=")&amp;INDEX(CM_Mapping[ArchestrA Template],MATCH(MID(CELL("filename",A1),FIND("]",CELL("filename",A1))+1,255),CM_Mapping[Tab],0))</f>
        <v>:TEMPLATE=$GM_CM_FCV_MSI_0300_TOP_PP</v>
      </c>
    </row>
    <row r="2" spans="1:6" ht="14.25" customHeight="1" x14ac:dyDescent="0.25">
      <c r="A2" t="str">
        <f>IF(UseGalaxyBuilder, "",":")&amp;"Tagname"</f>
        <v>:Tagname</v>
      </c>
      <c r="B2" t="s">
        <v>0</v>
      </c>
      <c r="C2" t="s">
        <v>52</v>
      </c>
      <c r="D2" t="s">
        <v>55</v>
      </c>
      <c r="E2" t="s">
        <v>54</v>
      </c>
      <c r="F2" t="s">
        <v>51</v>
      </c>
    </row>
    <row r="3" spans="1:6" x14ac:dyDescent="0.25">
      <c r="A3" t="str">
        <f t="array" aca="1" ref="A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+ 1),ROW($A1))),"")</f>
        <v/>
      </c>
      <c r="B3" t="str">
        <f ca="1">IF($A3&lt;&gt;"",INDEX(Devices[Area],MATCH($A3,Devices[Tag Name],0)),"")</f>
        <v/>
      </c>
      <c r="C3" t="str">
        <f ca="1">IF($A3&lt;&gt;"","Default","")</f>
        <v/>
      </c>
      <c r="F3" t="str">
        <f ca="1">IF($A3&lt;&gt;"",INDEX(Devices[Device Description],MATCH($A3,Devices[Tag Name],0)),"")</f>
        <v/>
      </c>
    </row>
    <row r="4" spans="1:6" x14ac:dyDescent="0.25">
      <c r="A4" t="str">
        <f t="array" aca="1" ref="A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+ 1),ROW($A2))),"")</f>
        <v/>
      </c>
      <c r="B4" t="str">
        <f ca="1">IF($A4&lt;&gt;"",INDEX(Devices[Area],MATCH($A4,Devices[Tag Name],0)),"")</f>
        <v/>
      </c>
      <c r="C4" t="str">
        <f t="shared" ref="C4:C67" ca="1" si="0">IF($A4&lt;&gt;"","Default","")</f>
        <v/>
      </c>
      <c r="F4" t="str">
        <f ca="1">IF($A4&lt;&gt;"",INDEX(Devices[Device Description],MATCH($A4,Devices[Tag Name],0)),"")</f>
        <v/>
      </c>
    </row>
    <row r="5" spans="1:6" x14ac:dyDescent="0.25">
      <c r="A5" t="str">
        <f t="array" aca="1" ref="A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+ 1),ROW($A3))),"")</f>
        <v/>
      </c>
      <c r="B5" t="str">
        <f ca="1">IF($A5&lt;&gt;"",INDEX(Devices[Area],MATCH($A5,Devices[Tag Name],0)),"")</f>
        <v/>
      </c>
      <c r="C5" t="str">
        <f t="shared" ca="1" si="0"/>
        <v/>
      </c>
      <c r="F5" t="str">
        <f ca="1">IF($A5&lt;&gt;"",INDEX(Devices[Device Description],MATCH($A5,Devices[Tag Name],0)),"")</f>
        <v/>
      </c>
    </row>
    <row r="6" spans="1:6" x14ac:dyDescent="0.25">
      <c r="A6" t="str">
        <f t="array" aca="1" ref="A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+ 1),ROW($A4))),"")</f>
        <v/>
      </c>
      <c r="B6" t="str">
        <f ca="1">IF($A6&lt;&gt;"",INDEX(Devices[Area],MATCH($A6,Devices[Tag Name],0)),"")</f>
        <v/>
      </c>
      <c r="C6" t="str">
        <f t="shared" ca="1" si="0"/>
        <v/>
      </c>
      <c r="F6" t="str">
        <f ca="1">IF($A6&lt;&gt;"",INDEX(Devices[Device Description],MATCH($A6,Devices[Tag Name],0)),"")</f>
        <v/>
      </c>
    </row>
    <row r="7" spans="1:6" x14ac:dyDescent="0.25">
      <c r="A7" t="str">
        <f t="array" aca="1" ref="A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+ 1),ROW($A5))),"")</f>
        <v/>
      </c>
      <c r="B7" t="str">
        <f ca="1">IF($A7&lt;&gt;"",INDEX(Devices[Area],MATCH($A7,Devices[Tag Name],0)),"")</f>
        <v/>
      </c>
      <c r="C7" t="str">
        <f t="shared" ca="1" si="0"/>
        <v/>
      </c>
      <c r="F7" t="str">
        <f ca="1">IF($A7&lt;&gt;"",INDEX(Devices[Device Description],MATCH($A7,Devices[Tag Name],0)),"")</f>
        <v/>
      </c>
    </row>
    <row r="8" spans="1:6" x14ac:dyDescent="0.25">
      <c r="A8" t="str">
        <f t="array" aca="1" ref="A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+ 1),ROW($A6))),"")</f>
        <v/>
      </c>
      <c r="B8" t="str">
        <f ca="1">IF($A8&lt;&gt;"",INDEX(Devices[Area],MATCH($A8,Devices[Tag Name],0)),"")</f>
        <v/>
      </c>
      <c r="C8" t="str">
        <f t="shared" ca="1" si="0"/>
        <v/>
      </c>
      <c r="F8" t="str">
        <f ca="1">IF($A8&lt;&gt;"",INDEX(Devices[Device Description],MATCH($A8,Devices[Tag Name],0)),"")</f>
        <v/>
      </c>
    </row>
    <row r="9" spans="1:6" x14ac:dyDescent="0.25">
      <c r="A9" t="str">
        <f t="array" aca="1" ref="A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+ 1),ROW($A7))),"")</f>
        <v/>
      </c>
      <c r="B9" t="str">
        <f ca="1">IF($A9&lt;&gt;"",INDEX(Devices[Area],MATCH($A9,Devices[Tag Name],0)),"")</f>
        <v/>
      </c>
      <c r="C9" t="str">
        <f t="shared" ca="1" si="0"/>
        <v/>
      </c>
      <c r="F9" t="str">
        <f ca="1">IF($A9&lt;&gt;"",INDEX(Devices[Device Description],MATCH($A9,Devices[Tag Name],0)),"")</f>
        <v/>
      </c>
    </row>
    <row r="10" spans="1:6" x14ac:dyDescent="0.25">
      <c r="A10" t="str">
        <f t="array" aca="1" ref="A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+ 1),ROW($A8))),"")</f>
        <v/>
      </c>
      <c r="B10" t="str">
        <f ca="1">IF($A10&lt;&gt;"",INDEX(Devices[Area],MATCH($A10,Devices[Tag Name],0)),"")</f>
        <v/>
      </c>
      <c r="C10" t="str">
        <f t="shared" ca="1" si="0"/>
        <v/>
      </c>
      <c r="F10" t="str">
        <f ca="1">IF($A10&lt;&gt;"",INDEX(Devices[Device Description],MATCH($A10,Devices[Tag Name],0)),"")</f>
        <v/>
      </c>
    </row>
    <row r="11" spans="1:6" x14ac:dyDescent="0.25">
      <c r="A11" t="str">
        <f t="array" aca="1" ref="A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+ 1),ROW($A9))),"")</f>
        <v/>
      </c>
      <c r="B11" t="str">
        <f ca="1">IF($A11&lt;&gt;"",INDEX(Devices[Area],MATCH($A11,Devices[Tag Name],0)),"")</f>
        <v/>
      </c>
      <c r="C11" t="str">
        <f t="shared" ca="1" si="0"/>
        <v/>
      </c>
      <c r="F11" t="str">
        <f ca="1">IF($A11&lt;&gt;"",INDEX(Devices[Device Description],MATCH($A11,Devices[Tag Name],0)),"")</f>
        <v/>
      </c>
    </row>
    <row r="12" spans="1:6" x14ac:dyDescent="0.25">
      <c r="A12" t="str">
        <f t="array" aca="1" ref="A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+ 1),ROW($A10))),"")</f>
        <v/>
      </c>
      <c r="B12" t="str">
        <f ca="1">IF($A12&lt;&gt;"",INDEX(Devices[Area],MATCH($A12,Devices[Tag Name],0)),"")</f>
        <v/>
      </c>
      <c r="C12" t="str">
        <f t="shared" ca="1" si="0"/>
        <v/>
      </c>
      <c r="F12" t="str">
        <f ca="1">IF($A12&lt;&gt;"",INDEX(Devices[Device Description],MATCH($A12,Devices[Tag Name],0)),"")</f>
        <v/>
      </c>
    </row>
    <row r="13" spans="1:6" x14ac:dyDescent="0.25">
      <c r="A13" t="str">
        <f t="array" aca="1" ref="A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+ 1),ROW($A11))),"")</f>
        <v/>
      </c>
      <c r="B13" t="str">
        <f ca="1">IF($A13&lt;&gt;"",INDEX(Devices[Area],MATCH($A13,Devices[Tag Name],0)),"")</f>
        <v/>
      </c>
      <c r="C13" t="str">
        <f t="shared" ca="1" si="0"/>
        <v/>
      </c>
      <c r="F13" t="str">
        <f ca="1">IF($A13&lt;&gt;"",INDEX(Devices[Device Description],MATCH($A13,Devices[Tag Name],0)),"")</f>
        <v/>
      </c>
    </row>
    <row r="14" spans="1:6" x14ac:dyDescent="0.25">
      <c r="A14" t="str">
        <f t="array" aca="1" ref="A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+ 1),ROW($A12))),"")</f>
        <v/>
      </c>
      <c r="B14" t="str">
        <f ca="1">IF($A14&lt;&gt;"",INDEX(Devices[Area],MATCH($A14,Devices[Tag Name],0)),"")</f>
        <v/>
      </c>
      <c r="C14" t="str">
        <f t="shared" ca="1" si="0"/>
        <v/>
      </c>
      <c r="F14" t="str">
        <f ca="1">IF($A14&lt;&gt;"",INDEX(Devices[Device Description],MATCH($A14,Devices[Tag Name],0)),"")</f>
        <v/>
      </c>
    </row>
    <row r="15" spans="1:6" x14ac:dyDescent="0.25">
      <c r="A15" t="str">
        <f t="array" aca="1" ref="A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+ 1),ROW($A13))),"")</f>
        <v/>
      </c>
      <c r="B15" t="str">
        <f ca="1">IF($A15&lt;&gt;"",INDEX(Devices[Area],MATCH($A15,Devices[Tag Name],0)),"")</f>
        <v/>
      </c>
      <c r="C15" t="str">
        <f t="shared" ca="1" si="0"/>
        <v/>
      </c>
      <c r="F15" t="str">
        <f ca="1">IF($A15&lt;&gt;"",INDEX(Devices[Device Description],MATCH($A15,Devices[Tag Name],0)),"")</f>
        <v/>
      </c>
    </row>
    <row r="16" spans="1:6" x14ac:dyDescent="0.25">
      <c r="A16" t="str">
        <f t="array" aca="1" ref="A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+ 1),ROW($A14))),"")</f>
        <v/>
      </c>
      <c r="B16" t="str">
        <f ca="1">IF($A16&lt;&gt;"",INDEX(Devices[Area],MATCH($A16,Devices[Tag Name],0)),"")</f>
        <v/>
      </c>
      <c r="C16" t="str">
        <f t="shared" ca="1" si="0"/>
        <v/>
      </c>
      <c r="F16" t="str">
        <f ca="1">IF($A16&lt;&gt;"",INDEX(Devices[Device Description],MATCH($A16,Devices[Tag Name],0)),"")</f>
        <v/>
      </c>
    </row>
    <row r="17" spans="1:6" ht="16.5" customHeight="1" x14ac:dyDescent="0.25">
      <c r="A17" t="str">
        <f t="array" aca="1" ref="A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+ 1),ROW($A15))),"")</f>
        <v/>
      </c>
      <c r="B17" t="str">
        <f ca="1">IF($A17&lt;&gt;"",INDEX(Devices[Area],MATCH($A17,Devices[Tag Name],0)),"")</f>
        <v/>
      </c>
      <c r="C17" t="str">
        <f t="shared" ca="1" si="0"/>
        <v/>
      </c>
      <c r="F17" t="str">
        <f ca="1">IF($A17&lt;&gt;"",INDEX(Devices[Device Description],MATCH($A17,Devices[Tag Name],0)),"")</f>
        <v/>
      </c>
    </row>
    <row r="18" spans="1:6" ht="16.5" customHeight="1" x14ac:dyDescent="0.25">
      <c r="A18" t="str">
        <f t="array" aca="1" ref="A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+ 1),ROW($A16))),"")</f>
        <v/>
      </c>
      <c r="B18" t="str">
        <f ca="1">IF($A18&lt;&gt;"",INDEX(Devices[Area],MATCH($A18,Devices[Tag Name],0)),"")</f>
        <v/>
      </c>
      <c r="C18" t="str">
        <f t="shared" ca="1" si="0"/>
        <v/>
      </c>
      <c r="F18" t="str">
        <f ca="1">IF($A18&lt;&gt;"",INDEX(Devices[Device Description],MATCH($A18,Devices[Tag Name],0)),"")</f>
        <v/>
      </c>
    </row>
    <row r="19" spans="1:6" x14ac:dyDescent="0.25">
      <c r="A19" t="str">
        <f t="array" aca="1" ref="A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+ 1),ROW($A17))),"")</f>
        <v/>
      </c>
      <c r="B19" t="str">
        <f ca="1">IF($A19&lt;&gt;"",INDEX(Devices[Area],MATCH($A19,Devices[Tag Name],0)),"")</f>
        <v/>
      </c>
      <c r="C19" t="str">
        <f t="shared" ca="1" si="0"/>
        <v/>
      </c>
      <c r="F19" t="str">
        <f ca="1">IF($A19&lt;&gt;"",INDEX(Devices[Device Description],MATCH($A19,Devices[Tag Name],0)),"")</f>
        <v/>
      </c>
    </row>
    <row r="20" spans="1:6" x14ac:dyDescent="0.25">
      <c r="A20" t="str">
        <f t="array" aca="1" ref="A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+ 1),ROW($A18))),"")</f>
        <v/>
      </c>
      <c r="B20" t="str">
        <f ca="1">IF($A20&lt;&gt;"",INDEX(Devices[Area],MATCH($A20,Devices[Tag Name],0)),"")</f>
        <v/>
      </c>
      <c r="C20" t="str">
        <f t="shared" ca="1" si="0"/>
        <v/>
      </c>
      <c r="F20" t="str">
        <f ca="1">IF($A20&lt;&gt;"",INDEX(Devices[Device Description],MATCH($A20,Devices[Tag Name],0)),"")</f>
        <v/>
      </c>
    </row>
    <row r="21" spans="1:6" x14ac:dyDescent="0.25">
      <c r="A21" t="str">
        <f t="array" aca="1" ref="A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+ 1),ROW($A19))),"")</f>
        <v/>
      </c>
      <c r="B21" t="str">
        <f ca="1">IF($A21&lt;&gt;"",INDEX(Devices[Area],MATCH($A21,Devices[Tag Name],0)),"")</f>
        <v/>
      </c>
      <c r="C21" t="str">
        <f t="shared" ca="1" si="0"/>
        <v/>
      </c>
      <c r="F21" t="str">
        <f ca="1">IF($A21&lt;&gt;"",INDEX(Devices[Device Description],MATCH($A21,Devices[Tag Name],0)),"")</f>
        <v/>
      </c>
    </row>
    <row r="22" spans="1:6" x14ac:dyDescent="0.25">
      <c r="A22" t="str">
        <f t="array" aca="1" ref="A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+ 1),ROW($A20))),"")</f>
        <v/>
      </c>
      <c r="B22" t="str">
        <f ca="1">IF($A22&lt;&gt;"",INDEX(Devices[Area],MATCH($A22,Devices[Tag Name],0)),"")</f>
        <v/>
      </c>
      <c r="C22" t="str">
        <f t="shared" ca="1" si="0"/>
        <v/>
      </c>
      <c r="F22" t="str">
        <f ca="1">IF($A22&lt;&gt;"",INDEX(Devices[Device Description],MATCH($A22,Devices[Tag Name],0)),"")</f>
        <v/>
      </c>
    </row>
    <row r="23" spans="1:6" x14ac:dyDescent="0.25">
      <c r="A23" t="str">
        <f t="array" aca="1" ref="A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+ 1),ROW($A21))),"")</f>
        <v/>
      </c>
      <c r="B23" t="str">
        <f ca="1">IF($A23&lt;&gt;"",INDEX(Devices[Area],MATCH($A23,Devices[Tag Name],0)),"")</f>
        <v/>
      </c>
      <c r="C23" t="str">
        <f t="shared" ca="1" si="0"/>
        <v/>
      </c>
      <c r="F23" t="str">
        <f ca="1">IF($A23&lt;&gt;"",INDEX(Devices[Device Description],MATCH($A23,Devices[Tag Name],0)),"")</f>
        <v/>
      </c>
    </row>
    <row r="24" spans="1:6" x14ac:dyDescent="0.25">
      <c r="A24" t="str">
        <f t="array" aca="1" ref="A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+ 1),ROW($A22))),"")</f>
        <v/>
      </c>
      <c r="B24" t="str">
        <f ca="1">IF($A24&lt;&gt;"",INDEX(Devices[Area],MATCH($A24,Devices[Tag Name],0)),"")</f>
        <v/>
      </c>
      <c r="C24" t="str">
        <f t="shared" ca="1" si="0"/>
        <v/>
      </c>
      <c r="F24" t="str">
        <f ca="1">IF($A24&lt;&gt;"",INDEX(Devices[Device Description],MATCH($A24,Devices[Tag Name],0)),"")</f>
        <v/>
      </c>
    </row>
    <row r="25" spans="1:6" x14ac:dyDescent="0.25">
      <c r="A25" t="str">
        <f t="array" aca="1" ref="A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+ 1),ROW($A23))),"")</f>
        <v/>
      </c>
      <c r="B25" t="str">
        <f ca="1">IF($A25&lt;&gt;"",INDEX(Devices[Area],MATCH($A25,Devices[Tag Name],0)),"")</f>
        <v/>
      </c>
      <c r="C25" t="str">
        <f t="shared" ca="1" si="0"/>
        <v/>
      </c>
      <c r="F25" t="str">
        <f ca="1">IF($A25&lt;&gt;"",INDEX(Devices[Device Description],MATCH($A25,Devices[Tag Name],0)),"")</f>
        <v/>
      </c>
    </row>
    <row r="26" spans="1:6" x14ac:dyDescent="0.25">
      <c r="A26" t="str">
        <f t="array" aca="1" ref="A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+ 1),ROW($A24))),"")</f>
        <v/>
      </c>
      <c r="B26" t="str">
        <f ca="1">IF($A26&lt;&gt;"",INDEX(Devices[Area],MATCH($A26,Devices[Tag Name],0)),"")</f>
        <v/>
      </c>
      <c r="C26" t="str">
        <f t="shared" ca="1" si="0"/>
        <v/>
      </c>
      <c r="F26" t="str">
        <f ca="1">IF($A26&lt;&gt;"",INDEX(Devices[Device Description],MATCH($A26,Devices[Tag Name],0)),"")</f>
        <v/>
      </c>
    </row>
    <row r="27" spans="1:6" x14ac:dyDescent="0.25">
      <c r="A27" t="str">
        <f t="array" aca="1" ref="A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+ 1),ROW($A25))),"")</f>
        <v/>
      </c>
      <c r="B27" t="str">
        <f ca="1">IF($A27&lt;&gt;"",INDEX(Devices[Area],MATCH($A27,Devices[Tag Name],0)),"")</f>
        <v/>
      </c>
      <c r="C27" t="str">
        <f t="shared" ca="1" si="0"/>
        <v/>
      </c>
      <c r="F27" t="str">
        <f ca="1">IF($A27&lt;&gt;"",INDEX(Devices[Device Description],MATCH($A27,Devices[Tag Name],0)),"")</f>
        <v/>
      </c>
    </row>
    <row r="28" spans="1:6" x14ac:dyDescent="0.25">
      <c r="A28" t="str">
        <f t="array" aca="1" ref="A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+ 1),ROW($A26))),"")</f>
        <v/>
      </c>
      <c r="B28" t="str">
        <f ca="1">IF($A28&lt;&gt;"",INDEX(Devices[Area],MATCH($A28,Devices[Tag Name],0)),"")</f>
        <v/>
      </c>
      <c r="C28" t="str">
        <f t="shared" ca="1" si="0"/>
        <v/>
      </c>
      <c r="F28" t="str">
        <f ca="1">IF($A28&lt;&gt;"",INDEX(Devices[Device Description],MATCH($A28,Devices[Tag Name],0)),"")</f>
        <v/>
      </c>
    </row>
    <row r="29" spans="1:6" x14ac:dyDescent="0.25">
      <c r="A29" t="str">
        <f t="array" aca="1" ref="A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+ 1),ROW($A27))),"")</f>
        <v/>
      </c>
      <c r="B29" t="str">
        <f ca="1">IF($A29&lt;&gt;"",INDEX(Devices[Area],MATCH($A29,Devices[Tag Name],0)),"")</f>
        <v/>
      </c>
      <c r="C29" t="str">
        <f t="shared" ca="1" si="0"/>
        <v/>
      </c>
      <c r="F29" t="str">
        <f ca="1">IF($A29&lt;&gt;"",INDEX(Devices[Device Description],MATCH($A29,Devices[Tag Name],0)),"")</f>
        <v/>
      </c>
    </row>
    <row r="30" spans="1:6" x14ac:dyDescent="0.25">
      <c r="A30" t="str">
        <f t="array" aca="1" ref="A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+ 1),ROW($A28))),"")</f>
        <v/>
      </c>
      <c r="B30" t="str">
        <f ca="1">IF($A30&lt;&gt;"",INDEX(Devices[Area],MATCH($A30,Devices[Tag Name],0)),"")</f>
        <v/>
      </c>
      <c r="C30" t="str">
        <f t="shared" ca="1" si="0"/>
        <v/>
      </c>
      <c r="F30" t="str">
        <f ca="1">IF($A30&lt;&gt;"",INDEX(Devices[Device Description],MATCH($A30,Devices[Tag Name],0)),"")</f>
        <v/>
      </c>
    </row>
    <row r="31" spans="1:6" ht="16.5" customHeight="1" x14ac:dyDescent="0.25">
      <c r="A31" t="str">
        <f t="array" aca="1" ref="A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+ 1),ROW($A29))),"")</f>
        <v/>
      </c>
      <c r="B31" t="str">
        <f ca="1">IF($A31&lt;&gt;"",INDEX(Devices[Area],MATCH($A31,Devices[Tag Name],0)),"")</f>
        <v/>
      </c>
      <c r="C31" t="str">
        <f t="shared" ca="1" si="0"/>
        <v/>
      </c>
      <c r="F31" t="str">
        <f ca="1">IF($A31&lt;&gt;"",INDEX(Devices[Device Description],MATCH($A31,Devices[Tag Name],0)),"")</f>
        <v/>
      </c>
    </row>
    <row r="32" spans="1:6" ht="16.5" customHeight="1" x14ac:dyDescent="0.25">
      <c r="A32" t="str">
        <f t="array" aca="1" ref="A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+ 1),ROW($A30))),"")</f>
        <v/>
      </c>
      <c r="B32" t="str">
        <f ca="1">IF($A32&lt;&gt;"",INDEX(Devices[Area],MATCH($A32,Devices[Tag Name],0)),"")</f>
        <v/>
      </c>
      <c r="C32" t="str">
        <f t="shared" ca="1" si="0"/>
        <v/>
      </c>
      <c r="F32" t="str">
        <f ca="1">IF($A32&lt;&gt;"",INDEX(Devices[Device Description],MATCH($A32,Devices[Tag Name],0)),"")</f>
        <v/>
      </c>
    </row>
    <row r="33" spans="1:6" x14ac:dyDescent="0.25">
      <c r="A33" t="str">
        <f t="array" aca="1" ref="A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+ 1),ROW($A31))),"")</f>
        <v/>
      </c>
      <c r="B33" t="str">
        <f ca="1">IF($A33&lt;&gt;"",INDEX(Devices[Area],MATCH($A33,Devices[Tag Name],0)),"")</f>
        <v/>
      </c>
      <c r="C33" t="str">
        <f t="shared" ca="1" si="0"/>
        <v/>
      </c>
      <c r="F33" t="str">
        <f ca="1">IF($A33&lt;&gt;"",INDEX(Devices[Device Description],MATCH($A33,Devices[Tag Name],0)),"")</f>
        <v/>
      </c>
    </row>
    <row r="34" spans="1:6" x14ac:dyDescent="0.25">
      <c r="A34" t="str">
        <f t="array" aca="1" ref="A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+ 1),ROW($A32))),"")</f>
        <v/>
      </c>
      <c r="B34" t="str">
        <f ca="1">IF($A34&lt;&gt;"",INDEX(Devices[Area],MATCH($A34,Devices[Tag Name],0)),"")</f>
        <v/>
      </c>
      <c r="C34" t="str">
        <f t="shared" ca="1" si="0"/>
        <v/>
      </c>
      <c r="F34" t="str">
        <f ca="1">IF($A34&lt;&gt;"",INDEX(Devices[Device Description],MATCH($A34,Devices[Tag Name],0)),"")</f>
        <v/>
      </c>
    </row>
    <row r="35" spans="1:6" x14ac:dyDescent="0.25">
      <c r="A35" t="str">
        <f t="array" aca="1" ref="A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+ 1),ROW($A33))),"")</f>
        <v/>
      </c>
      <c r="B35" t="str">
        <f ca="1">IF($A35&lt;&gt;"",INDEX(Devices[Area],MATCH($A35,Devices[Tag Name],0)),"")</f>
        <v/>
      </c>
      <c r="C35" t="str">
        <f t="shared" ca="1" si="0"/>
        <v/>
      </c>
      <c r="F35" t="str">
        <f ca="1">IF($A35&lt;&gt;"",INDEX(Devices[Device Description],MATCH($A35,Devices[Tag Name],0)),"")</f>
        <v/>
      </c>
    </row>
    <row r="36" spans="1:6" x14ac:dyDescent="0.25">
      <c r="A36" t="str">
        <f t="array" aca="1" ref="A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+ 1),ROW($A34))),"")</f>
        <v/>
      </c>
      <c r="B36" t="str">
        <f ca="1">IF($A36&lt;&gt;"",INDEX(Devices[Area],MATCH($A36,Devices[Tag Name],0)),"")</f>
        <v/>
      </c>
      <c r="C36" t="str">
        <f t="shared" ca="1" si="0"/>
        <v/>
      </c>
      <c r="F36" t="str">
        <f ca="1">IF($A36&lt;&gt;"",INDEX(Devices[Device Description],MATCH($A36,Devices[Tag Name],0)),"")</f>
        <v/>
      </c>
    </row>
    <row r="37" spans="1:6" x14ac:dyDescent="0.25">
      <c r="A37" t="str">
        <f t="array" aca="1" ref="A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+ 1),ROW($A35))),"")</f>
        <v/>
      </c>
      <c r="B37" t="str">
        <f ca="1">IF($A37&lt;&gt;"",INDEX(Devices[Area],MATCH($A37,Devices[Tag Name],0)),"")</f>
        <v/>
      </c>
      <c r="C37" t="str">
        <f t="shared" ca="1" si="0"/>
        <v/>
      </c>
      <c r="F37" t="str">
        <f ca="1">IF($A37&lt;&gt;"",INDEX(Devices[Device Description],MATCH($A37,Devices[Tag Name],0)),"")</f>
        <v/>
      </c>
    </row>
    <row r="38" spans="1:6" x14ac:dyDescent="0.25">
      <c r="A38" t="str">
        <f t="array" aca="1" ref="A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+ 1),ROW($A36))),"")</f>
        <v/>
      </c>
      <c r="B38" t="str">
        <f ca="1">IF($A38&lt;&gt;"",INDEX(Devices[Area],MATCH($A38,Devices[Tag Name],0)),"")</f>
        <v/>
      </c>
      <c r="C38" t="str">
        <f t="shared" ca="1" si="0"/>
        <v/>
      </c>
      <c r="F38" t="str">
        <f ca="1">IF($A38&lt;&gt;"",INDEX(Devices[Device Description],MATCH($A38,Devices[Tag Name],0)),"")</f>
        <v/>
      </c>
    </row>
    <row r="39" spans="1:6" x14ac:dyDescent="0.25">
      <c r="A39" t="str">
        <f t="array" aca="1" ref="A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+ 1),ROW($A37))),"")</f>
        <v/>
      </c>
      <c r="B39" t="str">
        <f ca="1">IF($A39&lt;&gt;"",INDEX(Devices[Area],MATCH($A39,Devices[Tag Name],0)),"")</f>
        <v/>
      </c>
      <c r="C39" t="str">
        <f t="shared" ca="1" si="0"/>
        <v/>
      </c>
      <c r="F39" t="str">
        <f ca="1">IF($A39&lt;&gt;"",INDEX(Devices[Device Description],MATCH($A39,Devices[Tag Name],0)),"")</f>
        <v/>
      </c>
    </row>
    <row r="40" spans="1:6" x14ac:dyDescent="0.25">
      <c r="A40" t="str">
        <f t="array" aca="1" ref="A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+ 1),ROW($A38))),"")</f>
        <v/>
      </c>
      <c r="B40" t="str">
        <f ca="1">IF($A40&lt;&gt;"",INDEX(Devices[Area],MATCH($A40,Devices[Tag Name],0)),"")</f>
        <v/>
      </c>
      <c r="C40" t="str">
        <f t="shared" ca="1" si="0"/>
        <v/>
      </c>
      <c r="F40" t="str">
        <f ca="1">IF($A40&lt;&gt;"",INDEX(Devices[Device Description],MATCH($A40,Devices[Tag Name],0)),"")</f>
        <v/>
      </c>
    </row>
    <row r="41" spans="1:6" x14ac:dyDescent="0.25">
      <c r="A41" t="str">
        <f t="array" aca="1" ref="A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+ 1),ROW($A39))),"")</f>
        <v/>
      </c>
      <c r="B41" t="str">
        <f ca="1">IF($A41&lt;&gt;"",INDEX(Devices[Area],MATCH($A41,Devices[Tag Name],0)),"")</f>
        <v/>
      </c>
      <c r="C41" t="str">
        <f t="shared" ca="1" si="0"/>
        <v/>
      </c>
      <c r="F41" t="str">
        <f ca="1">IF($A41&lt;&gt;"",INDEX(Devices[Device Description],MATCH($A41,Devices[Tag Name],0)),"")</f>
        <v/>
      </c>
    </row>
    <row r="42" spans="1:6" x14ac:dyDescent="0.25">
      <c r="A42" t="str">
        <f t="array" aca="1" ref="A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+ 1),ROW($A40))),"")</f>
        <v/>
      </c>
      <c r="B42" t="str">
        <f ca="1">IF($A42&lt;&gt;"",INDEX(Devices[Area],MATCH($A42,Devices[Tag Name],0)),"")</f>
        <v/>
      </c>
      <c r="C42" t="str">
        <f t="shared" ca="1" si="0"/>
        <v/>
      </c>
      <c r="F42" t="str">
        <f ca="1">IF($A42&lt;&gt;"",INDEX(Devices[Device Description],MATCH($A42,Devices[Tag Name],0)),"")</f>
        <v/>
      </c>
    </row>
    <row r="43" spans="1:6" x14ac:dyDescent="0.25">
      <c r="A43" t="str">
        <f t="array" aca="1" ref="A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+ 1),ROW($A41))),"")</f>
        <v/>
      </c>
      <c r="B43" t="str">
        <f ca="1">IF($A43&lt;&gt;"",INDEX(Devices[Area],MATCH($A43,Devices[Tag Name],0)),"")</f>
        <v/>
      </c>
      <c r="C43" t="str">
        <f t="shared" ca="1" si="0"/>
        <v/>
      </c>
      <c r="F43" t="str">
        <f ca="1">IF($A43&lt;&gt;"",INDEX(Devices[Device Description],MATCH($A43,Devices[Tag Name],0)),"")</f>
        <v/>
      </c>
    </row>
    <row r="44" spans="1:6" x14ac:dyDescent="0.25">
      <c r="A44" t="str">
        <f t="array" aca="1" ref="A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+ 1),ROW($A42))),"")</f>
        <v/>
      </c>
      <c r="B44" t="str">
        <f ca="1">IF($A44&lt;&gt;"",INDEX(Devices[Area],MATCH($A44,Devices[Tag Name],0)),"")</f>
        <v/>
      </c>
      <c r="C44" t="str">
        <f t="shared" ca="1" si="0"/>
        <v/>
      </c>
      <c r="F44" t="str">
        <f ca="1">IF($A44&lt;&gt;"",INDEX(Devices[Device Description],MATCH($A44,Devices[Tag Name],0)),"")</f>
        <v/>
      </c>
    </row>
    <row r="45" spans="1:6" x14ac:dyDescent="0.25">
      <c r="A45" t="str">
        <f t="array" aca="1" ref="A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+ 1),ROW($A43))),"")</f>
        <v/>
      </c>
      <c r="B45" t="str">
        <f ca="1">IF($A45&lt;&gt;"",INDEX(Devices[Area],MATCH($A45,Devices[Tag Name],0)),"")</f>
        <v/>
      </c>
      <c r="C45" t="str">
        <f t="shared" ca="1" si="0"/>
        <v/>
      </c>
      <c r="F45" t="str">
        <f ca="1">IF($A45&lt;&gt;"",INDEX(Devices[Device Description],MATCH($A45,Devices[Tag Name],0)),"")</f>
        <v/>
      </c>
    </row>
    <row r="46" spans="1:6" x14ac:dyDescent="0.25">
      <c r="A46" t="str">
        <f t="array" aca="1" ref="A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+ 1),ROW($A44))),"")</f>
        <v/>
      </c>
      <c r="B46" t="str">
        <f ca="1">IF($A46&lt;&gt;"",INDEX(Devices[Area],MATCH($A46,Devices[Tag Name],0)),"")</f>
        <v/>
      </c>
      <c r="C46" t="str">
        <f t="shared" ca="1" si="0"/>
        <v/>
      </c>
      <c r="F46" t="str">
        <f ca="1">IF($A46&lt;&gt;"",INDEX(Devices[Device Description],MATCH($A46,Devices[Tag Name],0)),"")</f>
        <v/>
      </c>
    </row>
    <row r="47" spans="1:6" x14ac:dyDescent="0.25">
      <c r="A47" t="str">
        <f t="array" aca="1" ref="A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+ 1),ROW($A45))),"")</f>
        <v/>
      </c>
      <c r="B47" t="str">
        <f ca="1">IF($A47&lt;&gt;"",INDEX(Devices[Area],MATCH($A47,Devices[Tag Name],0)),"")</f>
        <v/>
      </c>
      <c r="C47" t="str">
        <f t="shared" ca="1" si="0"/>
        <v/>
      </c>
      <c r="F47" t="str">
        <f ca="1">IF($A47&lt;&gt;"",INDEX(Devices[Device Description],MATCH($A47,Devices[Tag Name],0)),"")</f>
        <v/>
      </c>
    </row>
    <row r="48" spans="1:6" x14ac:dyDescent="0.25">
      <c r="A48" t="str">
        <f t="array" aca="1" ref="A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+ 1),ROW($A46))),"")</f>
        <v/>
      </c>
      <c r="B48" t="str">
        <f ca="1">IF($A48&lt;&gt;"",INDEX(Devices[Area],MATCH($A48,Devices[Tag Name],0)),"")</f>
        <v/>
      </c>
      <c r="C48" t="str">
        <f t="shared" ca="1" si="0"/>
        <v/>
      </c>
      <c r="F48" t="str">
        <f ca="1">IF($A48&lt;&gt;"",INDEX(Devices[Device Description],MATCH($A48,Devices[Tag Name],0)),"")</f>
        <v/>
      </c>
    </row>
    <row r="49" spans="1:6" x14ac:dyDescent="0.25">
      <c r="A49" t="str">
        <f t="array" aca="1" ref="A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+ 1),ROW($A47))),"")</f>
        <v/>
      </c>
      <c r="B49" t="str">
        <f ca="1">IF($A49&lt;&gt;"",INDEX(Devices[Area],MATCH($A49,Devices[Tag Name],0)),"")</f>
        <v/>
      </c>
      <c r="C49" t="str">
        <f t="shared" ca="1" si="0"/>
        <v/>
      </c>
      <c r="F49" t="str">
        <f ca="1">IF($A49&lt;&gt;"",INDEX(Devices[Device Description],MATCH($A49,Devices[Tag Name],0)),"")</f>
        <v/>
      </c>
    </row>
    <row r="50" spans="1:6" x14ac:dyDescent="0.25">
      <c r="A50" t="str">
        <f t="array" aca="1" ref="A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+ 1),ROW($A48))),"")</f>
        <v/>
      </c>
      <c r="B50" t="str">
        <f ca="1">IF($A50&lt;&gt;"",INDEX(Devices[Area],MATCH($A50,Devices[Tag Name],0)),"")</f>
        <v/>
      </c>
      <c r="C50" t="str">
        <f t="shared" ca="1" si="0"/>
        <v/>
      </c>
      <c r="F50" t="str">
        <f ca="1">IF($A50&lt;&gt;"",INDEX(Devices[Device Description],MATCH($A50,Devices[Tag Name],0)),"")</f>
        <v/>
      </c>
    </row>
    <row r="51" spans="1:6" x14ac:dyDescent="0.25">
      <c r="A51" t="str">
        <f t="array" aca="1" ref="A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+ 1),ROW($A49))),"")</f>
        <v/>
      </c>
      <c r="B51" t="str">
        <f ca="1">IF($A51&lt;&gt;"",INDEX(Devices[Area],MATCH($A51,Devices[Tag Name],0)),"")</f>
        <v/>
      </c>
      <c r="C51" t="str">
        <f t="shared" ca="1" si="0"/>
        <v/>
      </c>
      <c r="F51" t="str">
        <f ca="1">IF($A51&lt;&gt;"",INDEX(Devices[Device Description],MATCH($A51,Devices[Tag Name],0)),"")</f>
        <v/>
      </c>
    </row>
    <row r="52" spans="1:6" x14ac:dyDescent="0.25">
      <c r="A52" t="str">
        <f t="array" aca="1" ref="A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+ 1),ROW($A50))),"")</f>
        <v/>
      </c>
      <c r="B52" t="str">
        <f ca="1">IF($A52&lt;&gt;"",INDEX(Devices[Area],MATCH($A52,Devices[Tag Name],0)),"")</f>
        <v/>
      </c>
      <c r="C52" t="str">
        <f t="shared" ca="1" si="0"/>
        <v/>
      </c>
      <c r="F52" t="str">
        <f ca="1">IF($A52&lt;&gt;"",INDEX(Devices[Device Description],MATCH($A52,Devices[Tag Name],0)),"")</f>
        <v/>
      </c>
    </row>
    <row r="53" spans="1:6" x14ac:dyDescent="0.25">
      <c r="A53" t="str">
        <f t="array" aca="1" ref="A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+ 1),ROW($A51))),"")</f>
        <v/>
      </c>
      <c r="B53" t="str">
        <f ca="1">IF($A53&lt;&gt;"",INDEX(Devices[Area],MATCH($A53,Devices[Tag Name],0)),"")</f>
        <v/>
      </c>
      <c r="C53" t="str">
        <f t="shared" ca="1" si="0"/>
        <v/>
      </c>
      <c r="F53" t="str">
        <f ca="1">IF($A53&lt;&gt;"",INDEX(Devices[Device Description],MATCH($A53,Devices[Tag Name],0)),"")</f>
        <v/>
      </c>
    </row>
    <row r="54" spans="1:6" x14ac:dyDescent="0.25">
      <c r="A54" t="str">
        <f t="array" aca="1" ref="A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+ 1),ROW($A52))),"")</f>
        <v/>
      </c>
      <c r="B54" t="str">
        <f ca="1">IF($A54&lt;&gt;"",INDEX(Devices[Area],MATCH($A54,Devices[Tag Name],0)),"")</f>
        <v/>
      </c>
      <c r="C54" t="str">
        <f t="shared" ca="1" si="0"/>
        <v/>
      </c>
      <c r="F54" t="str">
        <f ca="1">IF($A54&lt;&gt;"",INDEX(Devices[Device Description],MATCH($A54,Devices[Tag Name],0)),"")</f>
        <v/>
      </c>
    </row>
    <row r="55" spans="1:6" x14ac:dyDescent="0.25">
      <c r="A55" t="str">
        <f t="array" aca="1" ref="A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+ 1),ROW($A53))),"")</f>
        <v/>
      </c>
      <c r="B55" t="str">
        <f ca="1">IF($A55&lt;&gt;"",INDEX(Devices[Area],MATCH($A55,Devices[Tag Name],0)),"")</f>
        <v/>
      </c>
      <c r="C55" t="str">
        <f t="shared" ca="1" si="0"/>
        <v/>
      </c>
      <c r="F55" t="str">
        <f ca="1">IF($A55&lt;&gt;"",INDEX(Devices[Device Description],MATCH($A55,Devices[Tag Name],0)),"")</f>
        <v/>
      </c>
    </row>
    <row r="56" spans="1:6" x14ac:dyDescent="0.25">
      <c r="A56" t="str">
        <f t="array" aca="1" ref="A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+ 1),ROW($A54))),"")</f>
        <v/>
      </c>
      <c r="B56" t="str">
        <f ca="1">IF($A56&lt;&gt;"",INDEX(Devices[Area],MATCH($A56,Devices[Tag Name],0)),"")</f>
        <v/>
      </c>
      <c r="C56" t="str">
        <f t="shared" ca="1" si="0"/>
        <v/>
      </c>
      <c r="F56" t="str">
        <f ca="1">IF($A56&lt;&gt;"",INDEX(Devices[Device Description],MATCH($A56,Devices[Tag Name],0)),"")</f>
        <v/>
      </c>
    </row>
    <row r="57" spans="1:6" x14ac:dyDescent="0.25">
      <c r="A57" t="str">
        <f t="array" aca="1" ref="A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+ 1),ROW($A55))),"")</f>
        <v/>
      </c>
      <c r="B57" t="str">
        <f ca="1">IF($A57&lt;&gt;"",INDEX(Devices[Area],MATCH($A57,Devices[Tag Name],0)),"")</f>
        <v/>
      </c>
      <c r="C57" t="str">
        <f t="shared" ca="1" si="0"/>
        <v/>
      </c>
      <c r="F57" t="str">
        <f ca="1">IF($A57&lt;&gt;"",INDEX(Devices[Device Description],MATCH($A57,Devices[Tag Name],0)),"")</f>
        <v/>
      </c>
    </row>
    <row r="58" spans="1:6" x14ac:dyDescent="0.25">
      <c r="A58" t="str">
        <f t="array" aca="1" ref="A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+ 1),ROW($A56))),"")</f>
        <v/>
      </c>
      <c r="B58" t="str">
        <f ca="1">IF($A58&lt;&gt;"",INDEX(Devices[Area],MATCH($A58,Devices[Tag Name],0)),"")</f>
        <v/>
      </c>
      <c r="C58" t="str">
        <f t="shared" ca="1" si="0"/>
        <v/>
      </c>
      <c r="F58" t="str">
        <f ca="1">IF($A58&lt;&gt;"",INDEX(Devices[Device Description],MATCH($A58,Devices[Tag Name],0)),"")</f>
        <v/>
      </c>
    </row>
    <row r="59" spans="1:6" x14ac:dyDescent="0.25">
      <c r="A59" t="str">
        <f t="array" aca="1" ref="A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+ 1),ROW($A57))),"")</f>
        <v/>
      </c>
      <c r="B59" t="str">
        <f ca="1">IF($A59&lt;&gt;"",INDEX(Devices[Area],MATCH($A59,Devices[Tag Name],0)),"")</f>
        <v/>
      </c>
      <c r="C59" t="str">
        <f t="shared" ca="1" si="0"/>
        <v/>
      </c>
      <c r="F59" t="str">
        <f ca="1">IF($A59&lt;&gt;"",INDEX(Devices[Device Description],MATCH($A59,Devices[Tag Name],0)),"")</f>
        <v/>
      </c>
    </row>
    <row r="60" spans="1:6" x14ac:dyDescent="0.25">
      <c r="A60" t="str">
        <f t="array" aca="1" ref="A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+ 1),ROW($A58))),"")</f>
        <v/>
      </c>
      <c r="B60" t="str">
        <f ca="1">IF($A60&lt;&gt;"",INDEX(Devices[Area],MATCH($A60,Devices[Tag Name],0)),"")</f>
        <v/>
      </c>
      <c r="C60" t="str">
        <f t="shared" ca="1" si="0"/>
        <v/>
      </c>
      <c r="F60" t="str">
        <f ca="1">IF($A60&lt;&gt;"",INDEX(Devices[Device Description],MATCH($A60,Devices[Tag Name],0)),"")</f>
        <v/>
      </c>
    </row>
    <row r="61" spans="1:6" x14ac:dyDescent="0.25">
      <c r="A61" t="str">
        <f t="array" aca="1" ref="A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+ 1),ROW($A59))),"")</f>
        <v/>
      </c>
      <c r="B61" t="str">
        <f ca="1">IF($A61&lt;&gt;"",INDEX(Devices[Area],MATCH($A61,Devices[Tag Name],0)),"")</f>
        <v/>
      </c>
      <c r="C61" t="str">
        <f t="shared" ca="1" si="0"/>
        <v/>
      </c>
      <c r="F61" t="str">
        <f ca="1">IF($A61&lt;&gt;"",INDEX(Devices[Device Description],MATCH($A61,Devices[Tag Name],0)),"")</f>
        <v/>
      </c>
    </row>
    <row r="62" spans="1:6" ht="14.25" customHeight="1" x14ac:dyDescent="0.25">
      <c r="A62" t="str">
        <f t="array" aca="1" ref="A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+ 1),ROW($A60))),"")</f>
        <v/>
      </c>
      <c r="B62" t="str">
        <f ca="1">IF($A62&lt;&gt;"",INDEX(Devices[Area],MATCH($A62,Devices[Tag Name],0)),"")</f>
        <v/>
      </c>
      <c r="C62" t="str">
        <f t="shared" ca="1" si="0"/>
        <v/>
      </c>
      <c r="F62" t="str">
        <f ca="1">IF($A62&lt;&gt;"",INDEX(Devices[Device Description],MATCH($A62,Devices[Tag Name],0)),"")</f>
        <v/>
      </c>
    </row>
    <row r="63" spans="1:6" ht="14.25" customHeight="1" x14ac:dyDescent="0.25">
      <c r="A63" t="str">
        <f t="array" aca="1" ref="A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+ 1),ROW($A61))),"")</f>
        <v/>
      </c>
      <c r="B63" t="str">
        <f ca="1">IF($A63&lt;&gt;"",INDEX(Devices[Area],MATCH($A63,Devices[Tag Name],0)),"")</f>
        <v/>
      </c>
      <c r="C63" t="str">
        <f t="shared" ca="1" si="0"/>
        <v/>
      </c>
      <c r="F63" t="str">
        <f ca="1">IF($A63&lt;&gt;"",INDEX(Devices[Device Description],MATCH($A63,Devices[Tag Name],0)),"")</f>
        <v/>
      </c>
    </row>
    <row r="64" spans="1:6" ht="14.25" customHeight="1" x14ac:dyDescent="0.25">
      <c r="A64" t="str">
        <f t="array" aca="1" ref="A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+ 1),ROW($A62))),"")</f>
        <v/>
      </c>
      <c r="B64" t="str">
        <f ca="1">IF($A64&lt;&gt;"",INDEX(Devices[Area],MATCH($A64,Devices[Tag Name],0)),"")</f>
        <v/>
      </c>
      <c r="C64" t="str">
        <f t="shared" ca="1" si="0"/>
        <v/>
      </c>
      <c r="F64" t="str">
        <f ca="1">IF($A64&lt;&gt;"",INDEX(Devices[Device Description],MATCH($A64,Devices[Tag Name],0)),"")</f>
        <v/>
      </c>
    </row>
    <row r="65" spans="1:6" x14ac:dyDescent="0.25">
      <c r="A65" t="str">
        <f t="array" aca="1" ref="A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+ 1),ROW($A63))),"")</f>
        <v/>
      </c>
      <c r="B65" t="str">
        <f ca="1">IF($A65&lt;&gt;"",INDEX(Devices[Area],MATCH($A65,Devices[Tag Name],0)),"")</f>
        <v/>
      </c>
      <c r="C65" t="str">
        <f t="shared" ca="1" si="0"/>
        <v/>
      </c>
      <c r="F65" t="str">
        <f ca="1">IF($A65&lt;&gt;"",INDEX(Devices[Device Description],MATCH($A65,Devices[Tag Name],0)),"")</f>
        <v/>
      </c>
    </row>
    <row r="66" spans="1:6" x14ac:dyDescent="0.25">
      <c r="A66" t="str">
        <f t="array" aca="1" ref="A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+ 1),ROW($A64))),"")</f>
        <v/>
      </c>
      <c r="B66" t="str">
        <f ca="1">IF($A66&lt;&gt;"",INDEX(Devices[Area],MATCH($A66,Devices[Tag Name],0)),"")</f>
        <v/>
      </c>
      <c r="C66" t="str">
        <f t="shared" ca="1" si="0"/>
        <v/>
      </c>
      <c r="F66" t="str">
        <f ca="1">IF($A66&lt;&gt;"",INDEX(Devices[Device Description],MATCH($A66,Devices[Tag Name],0)),"")</f>
        <v/>
      </c>
    </row>
    <row r="67" spans="1:6" x14ac:dyDescent="0.25">
      <c r="A67" t="str">
        <f t="array" aca="1" ref="A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+ 1),ROW($A65))),"")</f>
        <v/>
      </c>
      <c r="B67" t="str">
        <f ca="1">IF($A67&lt;&gt;"",INDEX(Devices[Area],MATCH($A67,Devices[Tag Name],0)),"")</f>
        <v/>
      </c>
      <c r="C67" t="str">
        <f t="shared" ca="1" si="0"/>
        <v/>
      </c>
      <c r="F67" t="str">
        <f ca="1">IF($A67&lt;&gt;"",INDEX(Devices[Device Description],MATCH($A67,Devices[Tag Name],0)),"")</f>
        <v/>
      </c>
    </row>
    <row r="68" spans="1:6" x14ac:dyDescent="0.25">
      <c r="A68" t="str">
        <f t="array" aca="1" ref="A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+ 1),ROW($A66))),"")</f>
        <v/>
      </c>
      <c r="B68" t="str">
        <f ca="1">IF($A68&lt;&gt;"",INDEX(Devices[Area],MATCH($A68,Devices[Tag Name],0)),"")</f>
        <v/>
      </c>
      <c r="C68" t="str">
        <f t="shared" ref="C68:C300" ca="1" si="1">IF($A68&lt;&gt;"","Default","")</f>
        <v/>
      </c>
      <c r="F68" t="str">
        <f ca="1">IF($A68&lt;&gt;"",INDEX(Devices[Device Description],MATCH($A68,Devices[Tag Name],0)),"")</f>
        <v/>
      </c>
    </row>
    <row r="69" spans="1:6" x14ac:dyDescent="0.25">
      <c r="A69" t="str">
        <f t="array" aca="1" ref="A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+ 1),ROW($A67))),"")</f>
        <v/>
      </c>
      <c r="B69" t="str">
        <f ca="1">IF($A69&lt;&gt;"",INDEX(Devices[Area],MATCH($A69,Devices[Tag Name],0)),"")</f>
        <v/>
      </c>
      <c r="C69" t="str">
        <f t="shared" ca="1" si="1"/>
        <v/>
      </c>
      <c r="F69" t="str">
        <f ca="1">IF($A69&lt;&gt;"",INDEX(Devices[Device Description],MATCH($A69,Devices[Tag Name],0)),"")</f>
        <v/>
      </c>
    </row>
    <row r="70" spans="1:6" x14ac:dyDescent="0.25">
      <c r="A70" t="str">
        <f t="array" aca="1" ref="A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+ 1),ROW($A68))),"")</f>
        <v/>
      </c>
      <c r="B70" t="str">
        <f ca="1">IF($A70&lt;&gt;"",INDEX(Devices[Area],MATCH($A70,Devices[Tag Name],0)),"")</f>
        <v/>
      </c>
      <c r="C70" t="str">
        <f t="shared" ca="1" si="1"/>
        <v/>
      </c>
      <c r="F70" t="str">
        <f ca="1">IF($A70&lt;&gt;"",INDEX(Devices[Device Description],MATCH($A70,Devices[Tag Name],0)),"")</f>
        <v/>
      </c>
    </row>
    <row r="71" spans="1:6" x14ac:dyDescent="0.25">
      <c r="A71" t="str">
        <f t="array" aca="1" ref="A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+ 1),ROW($A69))),"")</f>
        <v/>
      </c>
      <c r="B71" t="str">
        <f ca="1">IF($A71&lt;&gt;"",INDEX(Devices[Area],MATCH($A71,Devices[Tag Name],0)),"")</f>
        <v/>
      </c>
      <c r="C71" t="str">
        <f t="shared" ca="1" si="1"/>
        <v/>
      </c>
      <c r="F71" t="str">
        <f ca="1">IF($A71&lt;&gt;"",INDEX(Devices[Device Description],MATCH($A71,Devices[Tag Name],0)),"")</f>
        <v/>
      </c>
    </row>
    <row r="72" spans="1:6" x14ac:dyDescent="0.25">
      <c r="A72" t="str">
        <f t="array" aca="1" ref="A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+ 1),ROW($A70))),"")</f>
        <v/>
      </c>
      <c r="B72" t="str">
        <f ca="1">IF($A72&lt;&gt;"",INDEX(Devices[Area],MATCH($A72,Devices[Tag Name],0)),"")</f>
        <v/>
      </c>
      <c r="C72" t="str">
        <f t="shared" ca="1" si="1"/>
        <v/>
      </c>
      <c r="F72" t="str">
        <f ca="1">IF($A72&lt;&gt;"",INDEX(Devices[Device Description],MATCH($A72,Devices[Tag Name],0)),"")</f>
        <v/>
      </c>
    </row>
    <row r="73" spans="1:6" x14ac:dyDescent="0.25">
      <c r="A73" t="str">
        <f t="array" aca="1" ref="A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+ 1),ROW($A71))),"")</f>
        <v/>
      </c>
      <c r="B73" t="str">
        <f ca="1">IF($A73&lt;&gt;"",INDEX(Devices[Area],MATCH($A73,Devices[Tag Name],0)),"")</f>
        <v/>
      </c>
      <c r="C73" t="str">
        <f t="shared" ca="1" si="1"/>
        <v/>
      </c>
      <c r="F73" t="str">
        <f ca="1">IF($A73&lt;&gt;"",INDEX(Devices[Device Description],MATCH($A73,Devices[Tag Name],0)),"")</f>
        <v/>
      </c>
    </row>
    <row r="74" spans="1:6" x14ac:dyDescent="0.25">
      <c r="A74" t="str">
        <f t="array" aca="1" ref="A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+ 1),ROW($A72))),"")</f>
        <v/>
      </c>
      <c r="B74" t="str">
        <f ca="1">IF($A74&lt;&gt;"",INDEX(Devices[Area],MATCH($A74,Devices[Tag Name],0)),"")</f>
        <v/>
      </c>
      <c r="C74" t="str">
        <f t="shared" ca="1" si="1"/>
        <v/>
      </c>
      <c r="F74" t="str">
        <f ca="1">IF($A74&lt;&gt;"",INDEX(Devices[Device Description],MATCH($A74,Devices[Tag Name],0)),"")</f>
        <v/>
      </c>
    </row>
    <row r="75" spans="1:6" x14ac:dyDescent="0.25">
      <c r="A75" t="str">
        <f t="array" aca="1" ref="A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+ 1),ROW($A73))),"")</f>
        <v/>
      </c>
      <c r="B75" t="str">
        <f ca="1">IF($A75&lt;&gt;"",INDEX(Devices[Area],MATCH($A75,Devices[Tag Name],0)),"")</f>
        <v/>
      </c>
      <c r="C75" t="str">
        <f t="shared" ca="1" si="1"/>
        <v/>
      </c>
      <c r="F75" t="str">
        <f ca="1">IF($A75&lt;&gt;"",INDEX(Devices[Device Description],MATCH($A75,Devices[Tag Name],0)),"")</f>
        <v/>
      </c>
    </row>
    <row r="76" spans="1:6" x14ac:dyDescent="0.25">
      <c r="A76" t="str">
        <f t="array" aca="1" ref="A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+ 1),ROW($A74))),"")</f>
        <v/>
      </c>
      <c r="B76" t="str">
        <f ca="1">IF($A76&lt;&gt;"",INDEX(Devices[Area],MATCH($A76,Devices[Tag Name],0)),"")</f>
        <v/>
      </c>
      <c r="C76" t="str">
        <f t="shared" ca="1" si="1"/>
        <v/>
      </c>
      <c r="F76" t="str">
        <f ca="1">IF($A76&lt;&gt;"",INDEX(Devices[Device Description],MATCH($A76,Devices[Tag Name],0)),"")</f>
        <v/>
      </c>
    </row>
    <row r="77" spans="1:6" x14ac:dyDescent="0.25">
      <c r="A77" t="str">
        <f t="array" aca="1" ref="A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+ 1),ROW($A75))),"")</f>
        <v/>
      </c>
      <c r="B77" t="str">
        <f ca="1">IF($A77&lt;&gt;"",INDEX(Devices[Area],MATCH($A77,Devices[Tag Name],0)),"")</f>
        <v/>
      </c>
      <c r="C77" t="str">
        <f t="shared" ca="1" si="1"/>
        <v/>
      </c>
      <c r="F77" t="str">
        <f ca="1">IF($A77&lt;&gt;"",INDEX(Devices[Device Description],MATCH($A77,Devices[Tag Name],0)),"")</f>
        <v/>
      </c>
    </row>
    <row r="78" spans="1:6" x14ac:dyDescent="0.25">
      <c r="A78" t="str">
        <f t="array" aca="1" ref="A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+ 1),ROW($A76))),"")</f>
        <v/>
      </c>
      <c r="B78" t="str">
        <f ca="1">IF($A78&lt;&gt;"",INDEX(Devices[Area],MATCH($A78,Devices[Tag Name],0)),"")</f>
        <v/>
      </c>
      <c r="C78" t="str">
        <f t="shared" ca="1" si="1"/>
        <v/>
      </c>
      <c r="F78" t="str">
        <f ca="1">IF($A78&lt;&gt;"",INDEX(Devices[Device Description],MATCH($A78,Devices[Tag Name],0)),"")</f>
        <v/>
      </c>
    </row>
    <row r="79" spans="1:6" x14ac:dyDescent="0.25">
      <c r="A79" t="str">
        <f t="array" aca="1" ref="A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+ 1),ROW($A77))),"")</f>
        <v/>
      </c>
      <c r="B79" t="str">
        <f ca="1">IF($A79&lt;&gt;"",INDEX(Devices[Area],MATCH($A79,Devices[Tag Name],0)),"")</f>
        <v/>
      </c>
      <c r="C79" t="str">
        <f t="shared" ca="1" si="1"/>
        <v/>
      </c>
      <c r="F79" t="str">
        <f ca="1">IF($A79&lt;&gt;"",INDEX(Devices[Device Description],MATCH($A79,Devices[Tag Name],0)),"")</f>
        <v/>
      </c>
    </row>
    <row r="80" spans="1:6" x14ac:dyDescent="0.25">
      <c r="A80" t="str">
        <f t="array" aca="1" ref="A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+ 1),ROW($A78))),"")</f>
        <v/>
      </c>
      <c r="B80" t="str">
        <f ca="1">IF($A80&lt;&gt;"",INDEX(Devices[Area],MATCH($A80,Devices[Tag Name],0)),"")</f>
        <v/>
      </c>
      <c r="C80" t="str">
        <f t="shared" ca="1" si="1"/>
        <v/>
      </c>
      <c r="F80" t="str">
        <f ca="1">IF($A80&lt;&gt;"",INDEX(Devices[Device Description],MATCH($A80,Devices[Tag Name],0)),"")</f>
        <v/>
      </c>
    </row>
    <row r="81" spans="1:6" x14ac:dyDescent="0.25">
      <c r="A81" t="str">
        <f t="array" aca="1" ref="A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+ 1),ROW($A79))),"")</f>
        <v/>
      </c>
      <c r="B81" t="str">
        <f ca="1">IF($A81&lt;&gt;"",INDEX(Devices[Area],MATCH($A81,Devices[Tag Name],0)),"")</f>
        <v/>
      </c>
      <c r="C81" t="str">
        <f t="shared" ca="1" si="1"/>
        <v/>
      </c>
      <c r="F81" t="str">
        <f ca="1">IF($A81&lt;&gt;"",INDEX(Devices[Device Description],MATCH($A81,Devices[Tag Name],0)),"")</f>
        <v/>
      </c>
    </row>
    <row r="82" spans="1:6" x14ac:dyDescent="0.25">
      <c r="A82" t="str">
        <f t="array" aca="1" ref="A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+ 1),ROW($A80))),"")</f>
        <v/>
      </c>
      <c r="B82" t="str">
        <f ca="1">IF($A82&lt;&gt;"",INDEX(Devices[Area],MATCH($A82,Devices[Tag Name],0)),"")</f>
        <v/>
      </c>
      <c r="C82" t="str">
        <f t="shared" ca="1" si="1"/>
        <v/>
      </c>
      <c r="F82" t="str">
        <f ca="1">IF($A82&lt;&gt;"",INDEX(Devices[Device Description],MATCH($A82,Devices[Tag Name],0)),"")</f>
        <v/>
      </c>
    </row>
    <row r="83" spans="1:6" x14ac:dyDescent="0.25">
      <c r="A83" t="str">
        <f t="array" aca="1" ref="A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+ 1),ROW($A81))),"")</f>
        <v/>
      </c>
      <c r="B83" t="str">
        <f ca="1">IF($A83&lt;&gt;"",INDEX(Devices[Area],MATCH($A83,Devices[Tag Name],0)),"")</f>
        <v/>
      </c>
      <c r="C83" t="str">
        <f t="shared" ca="1" si="1"/>
        <v/>
      </c>
      <c r="F83" t="str">
        <f ca="1">IF($A83&lt;&gt;"",INDEX(Devices[Device Description],MATCH($A83,Devices[Tag Name],0)),"")</f>
        <v/>
      </c>
    </row>
    <row r="84" spans="1:6" x14ac:dyDescent="0.25">
      <c r="A84" t="str">
        <f t="array" aca="1" ref="A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+ 1),ROW($A82))),"")</f>
        <v/>
      </c>
      <c r="B84" t="str">
        <f ca="1">IF($A84&lt;&gt;"",INDEX(Devices[Area],MATCH($A84,Devices[Tag Name],0)),"")</f>
        <v/>
      </c>
      <c r="C84" t="str">
        <f t="shared" ca="1" si="1"/>
        <v/>
      </c>
      <c r="F84" t="str">
        <f ca="1">IF($A84&lt;&gt;"",INDEX(Devices[Device Description],MATCH($A84,Devices[Tag Name],0)),"")</f>
        <v/>
      </c>
    </row>
    <row r="85" spans="1:6" x14ac:dyDescent="0.25">
      <c r="A85" t="str">
        <f t="array" aca="1" ref="A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+ 1),ROW($A83))),"")</f>
        <v/>
      </c>
      <c r="B85" t="str">
        <f ca="1">IF($A85&lt;&gt;"",INDEX(Devices[Area],MATCH($A85,Devices[Tag Name],0)),"")</f>
        <v/>
      </c>
      <c r="C85" t="str">
        <f t="shared" ca="1" si="1"/>
        <v/>
      </c>
      <c r="F85" t="str">
        <f ca="1">IF($A85&lt;&gt;"",INDEX(Devices[Device Description],MATCH($A85,Devices[Tag Name],0)),"")</f>
        <v/>
      </c>
    </row>
    <row r="86" spans="1:6" x14ac:dyDescent="0.25">
      <c r="A86" t="str">
        <f t="array" aca="1" ref="A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+ 1),ROW($A84))),"")</f>
        <v/>
      </c>
      <c r="B86" t="str">
        <f ca="1">IF($A86&lt;&gt;"",INDEX(Devices[Area],MATCH($A86,Devices[Tag Name],0)),"")</f>
        <v/>
      </c>
      <c r="C86" t="str">
        <f t="shared" ca="1" si="1"/>
        <v/>
      </c>
      <c r="F86" t="str">
        <f ca="1">IF($A86&lt;&gt;"",INDEX(Devices[Device Description],MATCH($A86,Devices[Tag Name],0)),"")</f>
        <v/>
      </c>
    </row>
    <row r="87" spans="1:6" x14ac:dyDescent="0.25">
      <c r="A87" t="str">
        <f t="array" aca="1" ref="A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+ 1),ROW($A85))),"")</f>
        <v/>
      </c>
      <c r="B87" t="str">
        <f ca="1">IF($A87&lt;&gt;"",INDEX(Devices[Area],MATCH($A87,Devices[Tag Name],0)),"")</f>
        <v/>
      </c>
      <c r="C87" t="str">
        <f t="shared" ca="1" si="1"/>
        <v/>
      </c>
      <c r="F87" t="str">
        <f ca="1">IF($A87&lt;&gt;"",INDEX(Devices[Device Description],MATCH($A87,Devices[Tag Name],0)),"")</f>
        <v/>
      </c>
    </row>
    <row r="88" spans="1:6" x14ac:dyDescent="0.25">
      <c r="A88" t="str">
        <f t="array" aca="1" ref="A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+ 1),ROW($A86))),"")</f>
        <v/>
      </c>
      <c r="B88" t="str">
        <f ca="1">IF($A88&lt;&gt;"",INDEX(Devices[Area],MATCH($A88,Devices[Tag Name],0)),"")</f>
        <v/>
      </c>
      <c r="C88" t="str">
        <f t="shared" ca="1" si="1"/>
        <v/>
      </c>
      <c r="F88" t="str">
        <f ca="1">IF($A88&lt;&gt;"",INDEX(Devices[Device Description],MATCH($A88,Devices[Tag Name],0)),"")</f>
        <v/>
      </c>
    </row>
    <row r="89" spans="1:6" x14ac:dyDescent="0.25">
      <c r="A89" t="str">
        <f t="array" aca="1" ref="A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+ 1),ROW($A87))),"")</f>
        <v/>
      </c>
      <c r="B89" t="str">
        <f ca="1">IF($A89&lt;&gt;"",INDEX(Devices[Area],MATCH($A89,Devices[Tag Name],0)),"")</f>
        <v/>
      </c>
      <c r="C89" t="str">
        <f t="shared" ca="1" si="1"/>
        <v/>
      </c>
      <c r="F89" t="str">
        <f ca="1">IF($A89&lt;&gt;"",INDEX(Devices[Device Description],MATCH($A89,Devices[Tag Name],0)),"")</f>
        <v/>
      </c>
    </row>
    <row r="90" spans="1:6" x14ac:dyDescent="0.25">
      <c r="A90" t="str">
        <f t="array" aca="1" ref="A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+ 1),ROW($A88))),"")</f>
        <v/>
      </c>
      <c r="B90" t="str">
        <f ca="1">IF($A90&lt;&gt;"",INDEX(Devices[Area],MATCH($A90,Devices[Tag Name],0)),"")</f>
        <v/>
      </c>
      <c r="C90" t="str">
        <f t="shared" ca="1" si="1"/>
        <v/>
      </c>
      <c r="F90" t="str">
        <f ca="1">IF($A90&lt;&gt;"",INDEX(Devices[Device Description],MATCH($A90,Devices[Tag Name],0)),"")</f>
        <v/>
      </c>
    </row>
    <row r="91" spans="1:6" x14ac:dyDescent="0.25">
      <c r="A91" t="str">
        <f t="array" aca="1" ref="A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+ 1),ROW($A89))),"")</f>
        <v/>
      </c>
      <c r="B91" t="str">
        <f ca="1">IF($A91&lt;&gt;"",INDEX(Devices[Area],MATCH($A91,Devices[Tag Name],0)),"")</f>
        <v/>
      </c>
      <c r="C91" t="str">
        <f t="shared" ca="1" si="1"/>
        <v/>
      </c>
      <c r="F91" t="str">
        <f ca="1">IF($A91&lt;&gt;"",INDEX(Devices[Device Description],MATCH($A91,Devices[Tag Name],0)),"")</f>
        <v/>
      </c>
    </row>
    <row r="92" spans="1:6" x14ac:dyDescent="0.25">
      <c r="A92" t="str">
        <f t="array" aca="1" ref="A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+ 1),ROW($A90))),"")</f>
        <v/>
      </c>
      <c r="B92" t="str">
        <f ca="1">IF($A92&lt;&gt;"",INDEX(Devices[Area],MATCH($A92,Devices[Tag Name],0)),"")</f>
        <v/>
      </c>
      <c r="C92" t="str">
        <f t="shared" ca="1" si="1"/>
        <v/>
      </c>
      <c r="F92" t="str">
        <f ca="1">IF($A92&lt;&gt;"",INDEX(Devices[Device Description],MATCH($A92,Devices[Tag Name],0)),"")</f>
        <v/>
      </c>
    </row>
    <row r="93" spans="1:6" x14ac:dyDescent="0.25">
      <c r="A93" t="str">
        <f t="array" aca="1" ref="A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+ 1),ROW($A91))),"")</f>
        <v/>
      </c>
      <c r="B93" t="str">
        <f ca="1">IF($A93&lt;&gt;"",INDEX(Devices[Area],MATCH($A93,Devices[Tag Name],0)),"")</f>
        <v/>
      </c>
      <c r="C93" t="str">
        <f t="shared" ca="1" si="1"/>
        <v/>
      </c>
      <c r="F93" t="str">
        <f ca="1">IF($A93&lt;&gt;"",INDEX(Devices[Device Description],MATCH($A93,Devices[Tag Name],0)),"")</f>
        <v/>
      </c>
    </row>
    <row r="94" spans="1:6" x14ac:dyDescent="0.25">
      <c r="A94" t="str">
        <f t="array" aca="1" ref="A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+ 1),ROW($A92))),"")</f>
        <v/>
      </c>
      <c r="B94" t="str">
        <f ca="1">IF($A94&lt;&gt;"",INDEX(Devices[Area],MATCH($A94,Devices[Tag Name],0)),"")</f>
        <v/>
      </c>
      <c r="C94" t="str">
        <f t="shared" ca="1" si="1"/>
        <v/>
      </c>
      <c r="F94" t="str">
        <f ca="1">IF($A94&lt;&gt;"",INDEX(Devices[Device Description],MATCH($A94,Devices[Tag Name],0)),"")</f>
        <v/>
      </c>
    </row>
    <row r="95" spans="1:6" x14ac:dyDescent="0.25">
      <c r="A95" t="str">
        <f t="array" aca="1" ref="A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+ 1),ROW($A93))),"")</f>
        <v/>
      </c>
      <c r="B95" t="str">
        <f ca="1">IF($A95&lt;&gt;"",INDEX(Devices[Area],MATCH($A95,Devices[Tag Name],0)),"")</f>
        <v/>
      </c>
      <c r="C95" t="str">
        <f t="shared" ca="1" si="1"/>
        <v/>
      </c>
      <c r="F95" t="str">
        <f ca="1">IF($A95&lt;&gt;"",INDEX(Devices[Device Description],MATCH($A95,Devices[Tag Name],0)),"")</f>
        <v/>
      </c>
    </row>
    <row r="96" spans="1:6" x14ac:dyDescent="0.25">
      <c r="A96" t="str">
        <f t="array" aca="1" ref="A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+ 1),ROW($A94))),"")</f>
        <v/>
      </c>
      <c r="B96" t="str">
        <f ca="1">IF($A96&lt;&gt;"",INDEX(Devices[Area],MATCH($A96,Devices[Tag Name],0)),"")</f>
        <v/>
      </c>
      <c r="C96" t="str">
        <f t="shared" ca="1" si="1"/>
        <v/>
      </c>
      <c r="F96" t="str">
        <f ca="1">IF($A96&lt;&gt;"",INDEX(Devices[Device Description],MATCH($A96,Devices[Tag Name],0)),"")</f>
        <v/>
      </c>
    </row>
    <row r="97" spans="1:6" x14ac:dyDescent="0.25">
      <c r="A97" t="str">
        <f t="array" aca="1" ref="A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+ 1),ROW($A95))),"")</f>
        <v/>
      </c>
      <c r="B97" t="str">
        <f ca="1">IF($A97&lt;&gt;"",INDEX(Devices[Area],MATCH($A97,Devices[Tag Name],0)),"")</f>
        <v/>
      </c>
      <c r="C97" t="str">
        <f t="shared" ca="1" si="1"/>
        <v/>
      </c>
      <c r="F97" t="str">
        <f ca="1">IF($A97&lt;&gt;"",INDEX(Devices[Device Description],MATCH($A97,Devices[Tag Name],0)),"")</f>
        <v/>
      </c>
    </row>
    <row r="98" spans="1:6" x14ac:dyDescent="0.25">
      <c r="A98" t="str">
        <f t="array" aca="1" ref="A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+ 1),ROW($A96))),"")</f>
        <v/>
      </c>
      <c r="B98" t="str">
        <f ca="1">IF($A98&lt;&gt;"",INDEX(Devices[Area],MATCH($A98,Devices[Tag Name],0)),"")</f>
        <v/>
      </c>
      <c r="C98" t="str">
        <f t="shared" ca="1" si="1"/>
        <v/>
      </c>
      <c r="F98" t="str">
        <f ca="1">IF($A98&lt;&gt;"",INDEX(Devices[Device Description],MATCH($A98,Devices[Tag Name],0)),"")</f>
        <v/>
      </c>
    </row>
    <row r="99" spans="1:6" x14ac:dyDescent="0.25">
      <c r="A99" t="str">
        <f t="array" aca="1" ref="A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+ 1),ROW($A97))),"")</f>
        <v/>
      </c>
      <c r="B99" t="str">
        <f ca="1">IF($A99&lt;&gt;"",INDEX(Devices[Area],MATCH($A99,Devices[Tag Name],0)),"")</f>
        <v/>
      </c>
      <c r="C99" t="str">
        <f t="shared" ca="1" si="1"/>
        <v/>
      </c>
      <c r="F99" t="str">
        <f ca="1">IF($A99&lt;&gt;"",INDEX(Devices[Device Description],MATCH($A99,Devices[Tag Name],0)),"")</f>
        <v/>
      </c>
    </row>
    <row r="100" spans="1:6" x14ac:dyDescent="0.25">
      <c r="A100" t="str">
        <f t="array" aca="1" ref="A1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+ 1),ROW($A98))),"")</f>
        <v/>
      </c>
      <c r="B100" t="str">
        <f ca="1">IF($A100&lt;&gt;"",INDEX(Devices[Area],MATCH($A100,Devices[Tag Name],0)),"")</f>
        <v/>
      </c>
      <c r="C100" t="str">
        <f t="shared" ca="1" si="1"/>
        <v/>
      </c>
      <c r="F100" t="str">
        <f ca="1">IF($A100&lt;&gt;"",INDEX(Devices[Device Description],MATCH($A100,Devices[Tag Name],0)),"")</f>
        <v/>
      </c>
    </row>
    <row r="101" spans="1:6" x14ac:dyDescent="0.25">
      <c r="A101" t="str">
        <f t="array" aca="1" ref="A1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+ 1),ROW($A99))),"")</f>
        <v/>
      </c>
      <c r="B101" t="str">
        <f ca="1">IF($A101&lt;&gt;"",INDEX(Devices[Area],MATCH($A101,Devices[Tag Name],0)),"")</f>
        <v/>
      </c>
      <c r="C101" t="str">
        <f t="shared" ca="1" si="1"/>
        <v/>
      </c>
      <c r="F101" t="str">
        <f ca="1">IF($A101&lt;&gt;"",INDEX(Devices[Device Description],MATCH($A101,Devices[Tag Name],0)),"")</f>
        <v/>
      </c>
    </row>
    <row r="102" spans="1:6" x14ac:dyDescent="0.25">
      <c r="A102" t="str">
        <f t="array" aca="1" ref="A1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+ 1),ROW($A100))),"")</f>
        <v/>
      </c>
      <c r="B102" t="str">
        <f ca="1">IF($A102&lt;&gt;"",INDEX(Devices[Area],MATCH($A102,Devices[Tag Name],0)),"")</f>
        <v/>
      </c>
      <c r="C102" t="str">
        <f t="shared" ca="1" si="1"/>
        <v/>
      </c>
      <c r="F102" t="str">
        <f ca="1">IF($A102&lt;&gt;"",INDEX(Devices[Device Description],MATCH($A102,Devices[Tag Name],0)),"")</f>
        <v/>
      </c>
    </row>
    <row r="103" spans="1:6" x14ac:dyDescent="0.25">
      <c r="A103" t="str">
        <f t="array" aca="1" ref="A1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+ 1),ROW($A101))),"")</f>
        <v/>
      </c>
      <c r="B103" t="str">
        <f ca="1">IF($A103&lt;&gt;"",INDEX(Devices[Area],MATCH($A103,Devices[Tag Name],0)),"")</f>
        <v/>
      </c>
      <c r="C103" t="str">
        <f t="shared" ca="1" si="1"/>
        <v/>
      </c>
      <c r="F103" t="str">
        <f ca="1">IF($A103&lt;&gt;"",INDEX(Devices[Device Description],MATCH($A103,Devices[Tag Name],0)),"")</f>
        <v/>
      </c>
    </row>
    <row r="104" spans="1:6" x14ac:dyDescent="0.25">
      <c r="A104" t="str">
        <f t="array" aca="1" ref="A1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+ 1),ROW($A102))),"")</f>
        <v/>
      </c>
      <c r="B104" t="str">
        <f ca="1">IF($A104&lt;&gt;"",INDEX(Devices[Area],MATCH($A104,Devices[Tag Name],0)),"")</f>
        <v/>
      </c>
      <c r="C104" t="str">
        <f t="shared" ca="1" si="1"/>
        <v/>
      </c>
      <c r="F104" t="str">
        <f ca="1">IF($A104&lt;&gt;"",INDEX(Devices[Device Description],MATCH($A104,Devices[Tag Name],0)),"")</f>
        <v/>
      </c>
    </row>
    <row r="105" spans="1:6" x14ac:dyDescent="0.25">
      <c r="A105" t="str">
        <f t="array" aca="1" ref="A1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+ 1),ROW($A103))),"")</f>
        <v/>
      </c>
      <c r="B105" t="str">
        <f ca="1">IF($A105&lt;&gt;"",INDEX(Devices[Area],MATCH($A105,Devices[Tag Name],0)),"")</f>
        <v/>
      </c>
      <c r="C105" t="str">
        <f t="shared" ca="1" si="1"/>
        <v/>
      </c>
      <c r="F105" t="str">
        <f ca="1">IF($A105&lt;&gt;"",INDEX(Devices[Device Description],MATCH($A105,Devices[Tag Name],0)),"")</f>
        <v/>
      </c>
    </row>
    <row r="106" spans="1:6" x14ac:dyDescent="0.25">
      <c r="A106" t="str">
        <f t="array" aca="1" ref="A1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+ 1),ROW($A104))),"")</f>
        <v/>
      </c>
      <c r="B106" t="str">
        <f ca="1">IF($A106&lt;&gt;"",INDEX(Devices[Area],MATCH($A106,Devices[Tag Name],0)),"")</f>
        <v/>
      </c>
      <c r="C106" t="str">
        <f t="shared" ca="1" si="1"/>
        <v/>
      </c>
      <c r="F106" t="str">
        <f ca="1">IF($A106&lt;&gt;"",INDEX(Devices[Device Description],MATCH($A106,Devices[Tag Name],0)),"")</f>
        <v/>
      </c>
    </row>
    <row r="107" spans="1:6" x14ac:dyDescent="0.25">
      <c r="A107" t="str">
        <f t="array" aca="1" ref="A1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+ 1),ROW($A105))),"")</f>
        <v/>
      </c>
      <c r="B107" t="str">
        <f ca="1">IF($A107&lt;&gt;"",INDEX(Devices[Area],MATCH($A107,Devices[Tag Name],0)),"")</f>
        <v/>
      </c>
      <c r="C107" t="str">
        <f t="shared" ca="1" si="1"/>
        <v/>
      </c>
      <c r="F107" t="str">
        <f ca="1">IF($A107&lt;&gt;"",INDEX(Devices[Device Description],MATCH($A107,Devices[Tag Name],0)),"")</f>
        <v/>
      </c>
    </row>
    <row r="108" spans="1:6" x14ac:dyDescent="0.25">
      <c r="A108" t="str">
        <f t="array" aca="1" ref="A1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+ 1),ROW($A106))),"")</f>
        <v/>
      </c>
      <c r="B108" t="str">
        <f ca="1">IF($A108&lt;&gt;"",INDEX(Devices[Area],MATCH($A108,Devices[Tag Name],0)),"")</f>
        <v/>
      </c>
      <c r="C108" t="str">
        <f t="shared" ca="1" si="1"/>
        <v/>
      </c>
      <c r="F108" t="str">
        <f ca="1">IF($A108&lt;&gt;"",INDEX(Devices[Device Description],MATCH($A108,Devices[Tag Name],0)),"")</f>
        <v/>
      </c>
    </row>
    <row r="109" spans="1:6" x14ac:dyDescent="0.25">
      <c r="A109" t="str">
        <f t="array" aca="1" ref="A1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+ 1),ROW($A107))),"")</f>
        <v/>
      </c>
      <c r="B109" t="str">
        <f ca="1">IF($A109&lt;&gt;"",INDEX(Devices[Area],MATCH($A109,Devices[Tag Name],0)),"")</f>
        <v/>
      </c>
      <c r="C109" t="str">
        <f t="shared" ca="1" si="1"/>
        <v/>
      </c>
      <c r="F109" t="str">
        <f ca="1">IF($A109&lt;&gt;"",INDEX(Devices[Device Description],MATCH($A109,Devices[Tag Name],0)),"")</f>
        <v/>
      </c>
    </row>
    <row r="110" spans="1:6" x14ac:dyDescent="0.25">
      <c r="A110" t="str">
        <f t="array" aca="1" ref="A1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+ 1),ROW($A108))),"")</f>
        <v/>
      </c>
      <c r="B110" t="str">
        <f ca="1">IF($A110&lt;&gt;"",INDEX(Devices[Area],MATCH($A110,Devices[Tag Name],0)),"")</f>
        <v/>
      </c>
      <c r="C110" t="str">
        <f t="shared" ca="1" si="1"/>
        <v/>
      </c>
      <c r="F110" t="str">
        <f ca="1">IF($A110&lt;&gt;"",INDEX(Devices[Device Description],MATCH($A110,Devices[Tag Name],0)),"")</f>
        <v/>
      </c>
    </row>
    <row r="111" spans="1:6" x14ac:dyDescent="0.25">
      <c r="A111" t="str">
        <f t="array" aca="1" ref="A1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+ 1),ROW($A109))),"")</f>
        <v/>
      </c>
      <c r="B111" t="str">
        <f ca="1">IF($A111&lt;&gt;"",INDEX(Devices[Area],MATCH($A111,Devices[Tag Name],0)),"")</f>
        <v/>
      </c>
      <c r="C111" t="str">
        <f t="shared" ca="1" si="1"/>
        <v/>
      </c>
      <c r="F111" t="str">
        <f ca="1">IF($A111&lt;&gt;"",INDEX(Devices[Device Description],MATCH($A111,Devices[Tag Name],0)),"")</f>
        <v/>
      </c>
    </row>
    <row r="112" spans="1:6" x14ac:dyDescent="0.25">
      <c r="A112" t="str">
        <f t="array" aca="1" ref="A1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+ 1),ROW($A110))),"")</f>
        <v/>
      </c>
      <c r="B112" t="str">
        <f ca="1">IF($A112&lt;&gt;"",INDEX(Devices[Area],MATCH($A112,Devices[Tag Name],0)),"")</f>
        <v/>
      </c>
      <c r="C112" t="str">
        <f t="shared" ca="1" si="1"/>
        <v/>
      </c>
      <c r="F112" t="str">
        <f ca="1">IF($A112&lt;&gt;"",INDEX(Devices[Device Description],MATCH($A112,Devices[Tag Name],0)),"")</f>
        <v/>
      </c>
    </row>
    <row r="113" spans="1:6" x14ac:dyDescent="0.25">
      <c r="A113" t="str">
        <f t="array" aca="1" ref="A1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+ 1),ROW($A111))),"")</f>
        <v/>
      </c>
      <c r="B113" t="str">
        <f ca="1">IF($A113&lt;&gt;"",INDEX(Devices[Area],MATCH($A113,Devices[Tag Name],0)),"")</f>
        <v/>
      </c>
      <c r="C113" t="str">
        <f t="shared" ca="1" si="1"/>
        <v/>
      </c>
      <c r="F113" t="str">
        <f ca="1">IF($A113&lt;&gt;"",INDEX(Devices[Device Description],MATCH($A113,Devices[Tag Name],0)),"")</f>
        <v/>
      </c>
    </row>
    <row r="114" spans="1:6" x14ac:dyDescent="0.25">
      <c r="A114" t="str">
        <f t="array" aca="1" ref="A1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+ 1),ROW($A112))),"")</f>
        <v/>
      </c>
      <c r="B114" t="str">
        <f ca="1">IF($A114&lt;&gt;"",INDEX(Devices[Area],MATCH($A114,Devices[Tag Name],0)),"")</f>
        <v/>
      </c>
      <c r="C114" t="str">
        <f t="shared" ca="1" si="1"/>
        <v/>
      </c>
      <c r="F114" t="str">
        <f ca="1">IF($A114&lt;&gt;"",INDEX(Devices[Device Description],MATCH($A114,Devices[Tag Name],0)),"")</f>
        <v/>
      </c>
    </row>
    <row r="115" spans="1:6" x14ac:dyDescent="0.25">
      <c r="A115" t="str">
        <f t="array" aca="1" ref="A1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+ 1),ROW($A113))),"")</f>
        <v/>
      </c>
      <c r="B115" t="str">
        <f ca="1">IF($A115&lt;&gt;"",INDEX(Devices[Area],MATCH($A115,Devices[Tag Name],0)),"")</f>
        <v/>
      </c>
      <c r="C115" t="str">
        <f t="shared" ca="1" si="1"/>
        <v/>
      </c>
      <c r="F115" t="str">
        <f ca="1">IF($A115&lt;&gt;"",INDEX(Devices[Device Description],MATCH($A115,Devices[Tag Name],0)),"")</f>
        <v/>
      </c>
    </row>
    <row r="116" spans="1:6" x14ac:dyDescent="0.25">
      <c r="A116" t="str">
        <f t="array" aca="1" ref="A1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+ 1),ROW($A114))),"")</f>
        <v/>
      </c>
      <c r="B116" t="str">
        <f ca="1">IF($A116&lt;&gt;"",INDEX(Devices[Area],MATCH($A116,Devices[Tag Name],0)),"")</f>
        <v/>
      </c>
      <c r="C116" t="str">
        <f t="shared" ca="1" si="1"/>
        <v/>
      </c>
      <c r="F116" t="str">
        <f ca="1">IF($A116&lt;&gt;"",INDEX(Devices[Device Description],MATCH($A116,Devices[Tag Name],0)),"")</f>
        <v/>
      </c>
    </row>
    <row r="117" spans="1:6" x14ac:dyDescent="0.25">
      <c r="A117" t="str">
        <f t="array" aca="1" ref="A1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+ 1),ROW($A115))),"")</f>
        <v/>
      </c>
      <c r="B117" t="str">
        <f ca="1">IF($A117&lt;&gt;"",INDEX(Devices[Area],MATCH($A117,Devices[Tag Name],0)),"")</f>
        <v/>
      </c>
      <c r="C117" t="str">
        <f t="shared" ca="1" si="1"/>
        <v/>
      </c>
      <c r="F117" t="str">
        <f ca="1">IF($A117&lt;&gt;"",INDEX(Devices[Device Description],MATCH($A117,Devices[Tag Name],0)),"")</f>
        <v/>
      </c>
    </row>
    <row r="118" spans="1:6" x14ac:dyDescent="0.25">
      <c r="A118" t="str">
        <f t="array" aca="1" ref="A1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+ 1),ROW($A116))),"")</f>
        <v/>
      </c>
      <c r="B118" t="str">
        <f ca="1">IF($A118&lt;&gt;"",INDEX(Devices[Area],MATCH($A118,Devices[Tag Name],0)),"")</f>
        <v/>
      </c>
      <c r="C118" t="str">
        <f t="shared" ca="1" si="1"/>
        <v/>
      </c>
      <c r="F118" t="str">
        <f ca="1">IF($A118&lt;&gt;"",INDEX(Devices[Device Description],MATCH($A118,Devices[Tag Name],0)),"")</f>
        <v/>
      </c>
    </row>
    <row r="119" spans="1:6" x14ac:dyDescent="0.25">
      <c r="A119" t="str">
        <f t="array" aca="1" ref="A1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+ 1),ROW($A117))),"")</f>
        <v/>
      </c>
      <c r="B119" t="str">
        <f ca="1">IF($A119&lt;&gt;"",INDEX(Devices[Area],MATCH($A119,Devices[Tag Name],0)),"")</f>
        <v/>
      </c>
      <c r="C119" t="str">
        <f t="shared" ca="1" si="1"/>
        <v/>
      </c>
      <c r="F119" t="str">
        <f ca="1">IF($A119&lt;&gt;"",INDEX(Devices[Device Description],MATCH($A119,Devices[Tag Name],0)),"")</f>
        <v/>
      </c>
    </row>
    <row r="120" spans="1:6" x14ac:dyDescent="0.25">
      <c r="A120" t="str">
        <f t="array" aca="1" ref="A1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+ 1),ROW($A118))),"")</f>
        <v/>
      </c>
      <c r="B120" t="str">
        <f ca="1">IF($A120&lt;&gt;"",INDEX(Devices[Area],MATCH($A120,Devices[Tag Name],0)),"")</f>
        <v/>
      </c>
      <c r="C120" t="str">
        <f t="shared" ca="1" si="1"/>
        <v/>
      </c>
      <c r="F120" t="str">
        <f ca="1">IF($A120&lt;&gt;"",INDEX(Devices[Device Description],MATCH($A120,Devices[Tag Name],0)),"")</f>
        <v/>
      </c>
    </row>
    <row r="121" spans="1:6" x14ac:dyDescent="0.25">
      <c r="A121" t="str">
        <f t="array" aca="1" ref="A1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+ 1),ROW($A119))),"")</f>
        <v/>
      </c>
      <c r="B121" t="str">
        <f ca="1">IF($A121&lt;&gt;"",INDEX(Devices[Area],MATCH($A121,Devices[Tag Name],0)),"")</f>
        <v/>
      </c>
      <c r="C121" t="str">
        <f t="shared" ca="1" si="1"/>
        <v/>
      </c>
      <c r="F121" t="str">
        <f ca="1">IF($A121&lt;&gt;"",INDEX(Devices[Device Description],MATCH($A121,Devices[Tag Name],0)),"")</f>
        <v/>
      </c>
    </row>
    <row r="122" spans="1:6" x14ac:dyDescent="0.25">
      <c r="A122" t="str">
        <f t="array" aca="1" ref="A1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+ 1),ROW($A120))),"")</f>
        <v/>
      </c>
      <c r="B122" t="str">
        <f ca="1">IF($A122&lt;&gt;"",INDEX(Devices[Area],MATCH($A122,Devices[Tag Name],0)),"")</f>
        <v/>
      </c>
      <c r="C122" t="str">
        <f t="shared" ca="1" si="1"/>
        <v/>
      </c>
      <c r="F122" t="str">
        <f ca="1">IF($A122&lt;&gt;"",INDEX(Devices[Device Description],MATCH($A122,Devices[Tag Name],0)),"")</f>
        <v/>
      </c>
    </row>
    <row r="123" spans="1:6" x14ac:dyDescent="0.25">
      <c r="A123" t="str">
        <f t="array" aca="1" ref="A1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+ 1),ROW($A121))),"")</f>
        <v/>
      </c>
      <c r="B123" t="str">
        <f ca="1">IF($A123&lt;&gt;"",INDEX(Devices[Area],MATCH($A123,Devices[Tag Name],0)),"")</f>
        <v/>
      </c>
      <c r="C123" t="str">
        <f t="shared" ca="1" si="1"/>
        <v/>
      </c>
      <c r="F123" t="str">
        <f ca="1">IF($A123&lt;&gt;"",INDEX(Devices[Device Description],MATCH($A123,Devices[Tag Name],0)),"")</f>
        <v/>
      </c>
    </row>
    <row r="124" spans="1:6" x14ac:dyDescent="0.25">
      <c r="A124" t="str">
        <f t="array" aca="1" ref="A1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+ 1),ROW($A122))),"")</f>
        <v/>
      </c>
      <c r="B124" t="str">
        <f ca="1">IF($A124&lt;&gt;"",INDEX(Devices[Area],MATCH($A124,Devices[Tag Name],0)),"")</f>
        <v/>
      </c>
      <c r="C124" t="str">
        <f t="shared" ca="1" si="1"/>
        <v/>
      </c>
      <c r="F124" t="str">
        <f ca="1">IF($A124&lt;&gt;"",INDEX(Devices[Device Description],MATCH($A124,Devices[Tag Name],0)),"")</f>
        <v/>
      </c>
    </row>
    <row r="125" spans="1:6" x14ac:dyDescent="0.25">
      <c r="A125" t="str">
        <f t="array" aca="1" ref="A1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+ 1),ROW($A123))),"")</f>
        <v/>
      </c>
      <c r="B125" t="str">
        <f ca="1">IF($A125&lt;&gt;"",INDEX(Devices[Area],MATCH($A125,Devices[Tag Name],0)),"")</f>
        <v/>
      </c>
      <c r="C125" t="str">
        <f t="shared" ca="1" si="1"/>
        <v/>
      </c>
      <c r="F125" t="str">
        <f ca="1">IF($A125&lt;&gt;"",INDEX(Devices[Device Description],MATCH($A125,Devices[Tag Name],0)),"")</f>
        <v/>
      </c>
    </row>
    <row r="126" spans="1:6" x14ac:dyDescent="0.25">
      <c r="A126" t="str">
        <f t="array" aca="1" ref="A1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+ 1),ROW($A124))),"")</f>
        <v/>
      </c>
      <c r="B126" t="str">
        <f ca="1">IF($A126&lt;&gt;"",INDEX(Devices[Area],MATCH($A126,Devices[Tag Name],0)),"")</f>
        <v/>
      </c>
      <c r="C126" t="str">
        <f t="shared" ca="1" si="1"/>
        <v/>
      </c>
      <c r="F126" t="str">
        <f ca="1">IF($A126&lt;&gt;"",INDEX(Devices[Device Description],MATCH($A126,Devices[Tag Name],0)),"")</f>
        <v/>
      </c>
    </row>
    <row r="127" spans="1:6" x14ac:dyDescent="0.25">
      <c r="A127" t="str">
        <f t="array" aca="1" ref="A1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+ 1),ROW($A125))),"")</f>
        <v/>
      </c>
      <c r="B127" t="str">
        <f ca="1">IF($A127&lt;&gt;"",INDEX(Devices[Area],MATCH($A127,Devices[Tag Name],0)),"")</f>
        <v/>
      </c>
      <c r="C127" t="str">
        <f t="shared" ca="1" si="1"/>
        <v/>
      </c>
      <c r="F127" t="str">
        <f ca="1">IF($A127&lt;&gt;"",INDEX(Devices[Device Description],MATCH($A127,Devices[Tag Name],0)),"")</f>
        <v/>
      </c>
    </row>
    <row r="128" spans="1:6" x14ac:dyDescent="0.25">
      <c r="A128" t="str">
        <f t="array" aca="1" ref="A1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+ 1),ROW($A126))),"")</f>
        <v/>
      </c>
      <c r="B128" t="str">
        <f ca="1">IF($A128&lt;&gt;"",INDEX(Devices[Area],MATCH($A128,Devices[Tag Name],0)),"")</f>
        <v/>
      </c>
      <c r="C128" t="str">
        <f t="shared" ca="1" si="1"/>
        <v/>
      </c>
      <c r="F128" t="str">
        <f ca="1">IF($A128&lt;&gt;"",INDEX(Devices[Device Description],MATCH($A128,Devices[Tag Name],0)),"")</f>
        <v/>
      </c>
    </row>
    <row r="129" spans="1:6" x14ac:dyDescent="0.25">
      <c r="A129" t="str">
        <f t="array" aca="1" ref="A1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+ 1),ROW($A127))),"")</f>
        <v/>
      </c>
      <c r="B129" t="str">
        <f ca="1">IF($A129&lt;&gt;"",INDEX(Devices[Area],MATCH($A129,Devices[Tag Name],0)),"")</f>
        <v/>
      </c>
      <c r="C129" t="str">
        <f t="shared" ca="1" si="1"/>
        <v/>
      </c>
      <c r="F129" t="str">
        <f ca="1">IF($A129&lt;&gt;"",INDEX(Devices[Device Description],MATCH($A129,Devices[Tag Name],0)),"")</f>
        <v/>
      </c>
    </row>
    <row r="130" spans="1:6" x14ac:dyDescent="0.25">
      <c r="A130" t="str">
        <f t="array" aca="1" ref="A1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+ 1),ROW($A128))),"")</f>
        <v/>
      </c>
      <c r="B130" t="str">
        <f ca="1">IF($A130&lt;&gt;"",INDEX(Devices[Area],MATCH($A130,Devices[Tag Name],0)),"")</f>
        <v/>
      </c>
      <c r="C130" t="str">
        <f t="shared" ca="1" si="1"/>
        <v/>
      </c>
      <c r="F130" t="str">
        <f ca="1">IF($A130&lt;&gt;"",INDEX(Devices[Device Description],MATCH($A130,Devices[Tag Name],0)),"")</f>
        <v/>
      </c>
    </row>
    <row r="131" spans="1:6" x14ac:dyDescent="0.25">
      <c r="A131" t="str">
        <f t="array" aca="1" ref="A1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+ 1),ROW($A129))),"")</f>
        <v/>
      </c>
      <c r="B131" t="str">
        <f ca="1">IF($A131&lt;&gt;"",INDEX(Devices[Area],MATCH($A131,Devices[Tag Name],0)),"")</f>
        <v/>
      </c>
      <c r="C131" t="str">
        <f t="shared" ca="1" si="1"/>
        <v/>
      </c>
      <c r="F131" t="str">
        <f ca="1">IF($A131&lt;&gt;"",INDEX(Devices[Device Description],MATCH($A131,Devices[Tag Name],0)),"")</f>
        <v/>
      </c>
    </row>
    <row r="132" spans="1:6" x14ac:dyDescent="0.25">
      <c r="A132" t="str">
        <f t="array" aca="1" ref="A1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+ 1),ROW($A130))),"")</f>
        <v/>
      </c>
      <c r="B132" t="str">
        <f ca="1">IF($A132&lt;&gt;"",INDEX(Devices[Area],MATCH($A132,Devices[Tag Name],0)),"")</f>
        <v/>
      </c>
      <c r="C132" t="str">
        <f t="shared" ca="1" si="1"/>
        <v/>
      </c>
      <c r="F132" t="str">
        <f ca="1">IF($A132&lt;&gt;"",INDEX(Devices[Device Description],MATCH($A132,Devices[Tag Name],0)),"")</f>
        <v/>
      </c>
    </row>
    <row r="133" spans="1:6" x14ac:dyDescent="0.25">
      <c r="A133" t="str">
        <f t="array" aca="1" ref="A1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+ 1),ROW($A131))),"")</f>
        <v/>
      </c>
      <c r="B133" t="str">
        <f ca="1">IF($A133&lt;&gt;"",INDEX(Devices[Area],MATCH($A133,Devices[Tag Name],0)),"")</f>
        <v/>
      </c>
      <c r="C133" t="str">
        <f t="shared" ca="1" si="1"/>
        <v/>
      </c>
      <c r="F133" t="str">
        <f ca="1">IF($A133&lt;&gt;"",INDEX(Devices[Device Description],MATCH($A133,Devices[Tag Name],0)),"")</f>
        <v/>
      </c>
    </row>
    <row r="134" spans="1:6" x14ac:dyDescent="0.25">
      <c r="A134" t="str">
        <f t="array" aca="1" ref="A1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+ 1),ROW($A132))),"")</f>
        <v/>
      </c>
      <c r="B134" t="str">
        <f ca="1">IF($A134&lt;&gt;"",INDEX(Devices[Area],MATCH($A134,Devices[Tag Name],0)),"")</f>
        <v/>
      </c>
      <c r="C134" t="str">
        <f t="shared" ca="1" si="1"/>
        <v/>
      </c>
      <c r="F134" t="str">
        <f ca="1">IF($A134&lt;&gt;"",INDEX(Devices[Device Description],MATCH($A134,Devices[Tag Name],0)),"")</f>
        <v/>
      </c>
    </row>
    <row r="135" spans="1:6" x14ac:dyDescent="0.25">
      <c r="A135" t="str">
        <f t="array" aca="1" ref="A1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+ 1),ROW($A133))),"")</f>
        <v/>
      </c>
      <c r="B135" t="str">
        <f ca="1">IF($A135&lt;&gt;"",INDEX(Devices[Area],MATCH($A135,Devices[Tag Name],0)),"")</f>
        <v/>
      </c>
      <c r="C135" t="str">
        <f t="shared" ca="1" si="1"/>
        <v/>
      </c>
      <c r="F135" t="str">
        <f ca="1">IF($A135&lt;&gt;"",INDEX(Devices[Device Description],MATCH($A135,Devices[Tag Name],0)),"")</f>
        <v/>
      </c>
    </row>
    <row r="136" spans="1:6" x14ac:dyDescent="0.25">
      <c r="A136" t="str">
        <f t="array" aca="1" ref="A1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+ 1),ROW($A134))),"")</f>
        <v/>
      </c>
      <c r="B136" t="str">
        <f ca="1">IF($A136&lt;&gt;"",INDEX(Devices[Area],MATCH($A136,Devices[Tag Name],0)),"")</f>
        <v/>
      </c>
      <c r="C136" t="str">
        <f t="shared" ca="1" si="1"/>
        <v/>
      </c>
      <c r="F136" t="str">
        <f ca="1">IF($A136&lt;&gt;"",INDEX(Devices[Device Description],MATCH($A136,Devices[Tag Name],0)),"")</f>
        <v/>
      </c>
    </row>
    <row r="137" spans="1:6" x14ac:dyDescent="0.25">
      <c r="A137" t="str">
        <f t="array" aca="1" ref="A1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+ 1),ROW($A135))),"")</f>
        <v/>
      </c>
      <c r="B137" t="str">
        <f ca="1">IF($A137&lt;&gt;"",INDEX(Devices[Area],MATCH($A137,Devices[Tag Name],0)),"")</f>
        <v/>
      </c>
      <c r="C137" t="str">
        <f t="shared" ca="1" si="1"/>
        <v/>
      </c>
      <c r="F137" t="str">
        <f ca="1">IF($A137&lt;&gt;"",INDEX(Devices[Device Description],MATCH($A137,Devices[Tag Name],0)),"")</f>
        <v/>
      </c>
    </row>
    <row r="138" spans="1:6" x14ac:dyDescent="0.25">
      <c r="A138" t="str">
        <f t="array" aca="1" ref="A1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+ 1),ROW($A136))),"")</f>
        <v/>
      </c>
      <c r="B138" t="str">
        <f ca="1">IF($A138&lt;&gt;"",INDEX(Devices[Area],MATCH($A138,Devices[Tag Name],0)),"")</f>
        <v/>
      </c>
      <c r="C138" t="str">
        <f t="shared" ca="1" si="1"/>
        <v/>
      </c>
      <c r="F138" t="str">
        <f ca="1">IF($A138&lt;&gt;"",INDEX(Devices[Device Description],MATCH($A138,Devices[Tag Name],0)),"")</f>
        <v/>
      </c>
    </row>
    <row r="139" spans="1:6" x14ac:dyDescent="0.25">
      <c r="A139" t="str">
        <f t="array" aca="1" ref="A1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+ 1),ROW($A137))),"")</f>
        <v/>
      </c>
      <c r="B139" t="str">
        <f ca="1">IF($A139&lt;&gt;"",INDEX(Devices[Area],MATCH($A139,Devices[Tag Name],0)),"")</f>
        <v/>
      </c>
      <c r="C139" t="str">
        <f t="shared" ca="1" si="1"/>
        <v/>
      </c>
      <c r="F139" t="str">
        <f ca="1">IF($A139&lt;&gt;"",INDEX(Devices[Device Description],MATCH($A139,Devices[Tag Name],0)),"")</f>
        <v/>
      </c>
    </row>
    <row r="140" spans="1:6" x14ac:dyDescent="0.25">
      <c r="A140" t="str">
        <f t="array" aca="1" ref="A1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+ 1),ROW($A138))),"")</f>
        <v/>
      </c>
      <c r="B140" t="str">
        <f ca="1">IF($A140&lt;&gt;"",INDEX(Devices[Area],MATCH($A140,Devices[Tag Name],0)),"")</f>
        <v/>
      </c>
      <c r="C140" t="str">
        <f t="shared" ca="1" si="1"/>
        <v/>
      </c>
      <c r="F140" t="str">
        <f ca="1">IF($A140&lt;&gt;"",INDEX(Devices[Device Description],MATCH($A140,Devices[Tag Name],0)),"")</f>
        <v/>
      </c>
    </row>
    <row r="141" spans="1:6" x14ac:dyDescent="0.25">
      <c r="A141" t="str">
        <f t="array" aca="1" ref="A1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+ 1),ROW($A139))),"")</f>
        <v/>
      </c>
      <c r="B141" t="str">
        <f ca="1">IF($A141&lt;&gt;"",INDEX(Devices[Area],MATCH($A141,Devices[Tag Name],0)),"")</f>
        <v/>
      </c>
      <c r="C141" t="str">
        <f t="shared" ca="1" si="1"/>
        <v/>
      </c>
      <c r="F141" t="str">
        <f ca="1">IF($A141&lt;&gt;"",INDEX(Devices[Device Description],MATCH($A141,Devices[Tag Name],0)),"")</f>
        <v/>
      </c>
    </row>
    <row r="142" spans="1:6" x14ac:dyDescent="0.25">
      <c r="A142" t="str">
        <f t="array" aca="1" ref="A1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+ 1),ROW($A140))),"")</f>
        <v/>
      </c>
      <c r="B142" t="str">
        <f ca="1">IF($A142&lt;&gt;"",INDEX(Devices[Area],MATCH($A142,Devices[Tag Name],0)),"")</f>
        <v/>
      </c>
      <c r="C142" t="str">
        <f t="shared" ca="1" si="1"/>
        <v/>
      </c>
      <c r="F142" t="str">
        <f ca="1">IF($A142&lt;&gt;"",INDEX(Devices[Device Description],MATCH($A142,Devices[Tag Name],0)),"")</f>
        <v/>
      </c>
    </row>
    <row r="143" spans="1:6" x14ac:dyDescent="0.25">
      <c r="A143" t="str">
        <f t="array" aca="1" ref="A1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+ 1),ROW($A141))),"")</f>
        <v/>
      </c>
      <c r="B143" t="str">
        <f ca="1">IF($A143&lt;&gt;"",INDEX(Devices[Area],MATCH($A143,Devices[Tag Name],0)),"")</f>
        <v/>
      </c>
      <c r="C143" t="str">
        <f t="shared" ca="1" si="1"/>
        <v/>
      </c>
      <c r="F143" t="str">
        <f ca="1">IF($A143&lt;&gt;"",INDEX(Devices[Device Description],MATCH($A143,Devices[Tag Name],0)),"")</f>
        <v/>
      </c>
    </row>
    <row r="144" spans="1:6" x14ac:dyDescent="0.25">
      <c r="A144" t="str">
        <f t="array" aca="1" ref="A1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+ 1),ROW($A142))),"")</f>
        <v/>
      </c>
      <c r="B144" t="str">
        <f ca="1">IF($A144&lt;&gt;"",INDEX(Devices[Area],MATCH($A144,Devices[Tag Name],0)),"")</f>
        <v/>
      </c>
      <c r="C144" t="str">
        <f t="shared" ca="1" si="1"/>
        <v/>
      </c>
      <c r="F144" t="str">
        <f ca="1">IF($A144&lt;&gt;"",INDEX(Devices[Device Description],MATCH($A144,Devices[Tag Name],0)),"")</f>
        <v/>
      </c>
    </row>
    <row r="145" spans="1:6" x14ac:dyDescent="0.25">
      <c r="A145" t="str">
        <f t="array" aca="1" ref="A1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+ 1),ROW($A143))),"")</f>
        <v/>
      </c>
      <c r="B145" t="str">
        <f ca="1">IF($A145&lt;&gt;"",INDEX(Devices[Area],MATCH($A145,Devices[Tag Name],0)),"")</f>
        <v/>
      </c>
      <c r="C145" t="str">
        <f t="shared" ca="1" si="1"/>
        <v/>
      </c>
      <c r="F145" t="str">
        <f ca="1">IF($A145&lt;&gt;"",INDEX(Devices[Device Description],MATCH($A145,Devices[Tag Name],0)),"")</f>
        <v/>
      </c>
    </row>
    <row r="146" spans="1:6" x14ac:dyDescent="0.25">
      <c r="A146" t="str">
        <f t="array" aca="1" ref="A1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+ 1),ROW($A144))),"")</f>
        <v/>
      </c>
      <c r="B146" t="str">
        <f ca="1">IF($A146&lt;&gt;"",INDEX(Devices[Area],MATCH($A146,Devices[Tag Name],0)),"")</f>
        <v/>
      </c>
      <c r="C146" t="str">
        <f t="shared" ca="1" si="1"/>
        <v/>
      </c>
      <c r="F146" t="str">
        <f ca="1">IF($A146&lt;&gt;"",INDEX(Devices[Device Description],MATCH($A146,Devices[Tag Name],0)),"")</f>
        <v/>
      </c>
    </row>
    <row r="147" spans="1:6" x14ac:dyDescent="0.25">
      <c r="A147" t="str">
        <f t="array" aca="1" ref="A1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+ 1),ROW($A145))),"")</f>
        <v/>
      </c>
      <c r="B147" t="str">
        <f ca="1">IF($A147&lt;&gt;"",INDEX(Devices[Area],MATCH($A147,Devices[Tag Name],0)),"")</f>
        <v/>
      </c>
      <c r="C147" t="str">
        <f t="shared" ca="1" si="1"/>
        <v/>
      </c>
      <c r="F147" t="str">
        <f ca="1">IF($A147&lt;&gt;"",INDEX(Devices[Device Description],MATCH($A147,Devices[Tag Name],0)),"")</f>
        <v/>
      </c>
    </row>
    <row r="148" spans="1:6" x14ac:dyDescent="0.25">
      <c r="A148" t="str">
        <f t="array" aca="1" ref="A1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+ 1),ROW($A146))),"")</f>
        <v/>
      </c>
      <c r="B148" t="str">
        <f ca="1">IF($A148&lt;&gt;"",INDEX(Devices[Area],MATCH($A148,Devices[Tag Name],0)),"")</f>
        <v/>
      </c>
      <c r="C148" t="str">
        <f t="shared" ca="1" si="1"/>
        <v/>
      </c>
      <c r="F148" t="str">
        <f ca="1">IF($A148&lt;&gt;"",INDEX(Devices[Device Description],MATCH($A148,Devices[Tag Name],0)),"")</f>
        <v/>
      </c>
    </row>
    <row r="149" spans="1:6" x14ac:dyDescent="0.25">
      <c r="A149" t="str">
        <f t="array" aca="1" ref="A1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+ 1),ROW($A147))),"")</f>
        <v/>
      </c>
      <c r="B149" t="str">
        <f ca="1">IF($A149&lt;&gt;"",INDEX(Devices[Area],MATCH($A149,Devices[Tag Name],0)),"")</f>
        <v/>
      </c>
      <c r="C149" t="str">
        <f t="shared" ca="1" si="1"/>
        <v/>
      </c>
      <c r="F149" t="str">
        <f ca="1">IF($A149&lt;&gt;"",INDEX(Devices[Device Description],MATCH($A149,Devices[Tag Name],0)),"")</f>
        <v/>
      </c>
    </row>
    <row r="150" spans="1:6" x14ac:dyDescent="0.25">
      <c r="A150" t="str">
        <f t="array" aca="1" ref="A1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+ 1),ROW($A148))),"")</f>
        <v/>
      </c>
      <c r="B150" t="str">
        <f ca="1">IF($A150&lt;&gt;"",INDEX(Devices[Area],MATCH($A150,Devices[Tag Name],0)),"")</f>
        <v/>
      </c>
      <c r="C150" t="str">
        <f t="shared" ca="1" si="1"/>
        <v/>
      </c>
      <c r="F150" t="str">
        <f ca="1">IF($A150&lt;&gt;"",INDEX(Devices[Device Description],MATCH($A150,Devices[Tag Name],0)),"")</f>
        <v/>
      </c>
    </row>
    <row r="151" spans="1:6" x14ac:dyDescent="0.25">
      <c r="A151" t="str">
        <f t="array" aca="1" ref="A1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+ 1),ROW($A149))),"")</f>
        <v/>
      </c>
      <c r="B151" t="str">
        <f ca="1">IF($A151&lt;&gt;"",INDEX(Devices[Area],MATCH($A151,Devices[Tag Name],0)),"")</f>
        <v/>
      </c>
      <c r="C151" t="str">
        <f t="shared" ca="1" si="1"/>
        <v/>
      </c>
      <c r="F151" t="str">
        <f ca="1">IF($A151&lt;&gt;"",INDEX(Devices[Device Description],MATCH($A151,Devices[Tag Name],0)),"")</f>
        <v/>
      </c>
    </row>
    <row r="152" spans="1:6" x14ac:dyDescent="0.25">
      <c r="A152" t="str">
        <f t="array" aca="1" ref="A1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+ 1),ROW($A150))),"")</f>
        <v/>
      </c>
      <c r="B152" t="str">
        <f ca="1">IF($A152&lt;&gt;"",INDEX(Devices[Area],MATCH($A152,Devices[Tag Name],0)),"")</f>
        <v/>
      </c>
      <c r="C152" t="str">
        <f t="shared" ca="1" si="1"/>
        <v/>
      </c>
      <c r="F152" t="str">
        <f ca="1">IF($A152&lt;&gt;"",INDEX(Devices[Device Description],MATCH($A152,Devices[Tag Name],0)),"")</f>
        <v/>
      </c>
    </row>
    <row r="153" spans="1:6" x14ac:dyDescent="0.25">
      <c r="A153" t="str">
        <f t="array" aca="1" ref="A1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+ 1),ROW($A151))),"")</f>
        <v/>
      </c>
      <c r="B153" t="str">
        <f ca="1">IF($A153&lt;&gt;"",INDEX(Devices[Area],MATCH($A153,Devices[Tag Name],0)),"")</f>
        <v/>
      </c>
      <c r="C153" t="str">
        <f t="shared" ca="1" si="1"/>
        <v/>
      </c>
      <c r="F153" t="str">
        <f ca="1">IF($A153&lt;&gt;"",INDEX(Devices[Device Description],MATCH($A153,Devices[Tag Name],0)),"")</f>
        <v/>
      </c>
    </row>
    <row r="154" spans="1:6" x14ac:dyDescent="0.25">
      <c r="A154" t="str">
        <f t="array" aca="1" ref="A1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+ 1),ROW($A152))),"")</f>
        <v/>
      </c>
      <c r="B154" t="str">
        <f ca="1">IF($A154&lt;&gt;"",INDEX(Devices[Area],MATCH($A154,Devices[Tag Name],0)),"")</f>
        <v/>
      </c>
      <c r="C154" t="str">
        <f t="shared" ca="1" si="1"/>
        <v/>
      </c>
      <c r="F154" t="str">
        <f ca="1">IF($A154&lt;&gt;"",INDEX(Devices[Device Description],MATCH($A154,Devices[Tag Name],0)),"")</f>
        <v/>
      </c>
    </row>
    <row r="155" spans="1:6" x14ac:dyDescent="0.25">
      <c r="A155" t="str">
        <f t="array" aca="1" ref="A1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+ 1),ROW($A153))),"")</f>
        <v/>
      </c>
      <c r="B155" t="str">
        <f ca="1">IF($A155&lt;&gt;"",INDEX(Devices[Area],MATCH($A155,Devices[Tag Name],0)),"")</f>
        <v/>
      </c>
      <c r="C155" t="str">
        <f t="shared" ca="1" si="1"/>
        <v/>
      </c>
      <c r="F155" t="str">
        <f ca="1">IF($A155&lt;&gt;"",INDEX(Devices[Device Description],MATCH($A155,Devices[Tag Name],0)),"")</f>
        <v/>
      </c>
    </row>
    <row r="156" spans="1:6" x14ac:dyDescent="0.25">
      <c r="A156" t="str">
        <f t="array" aca="1" ref="A1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+ 1),ROW($A154))),"")</f>
        <v/>
      </c>
      <c r="B156" t="str">
        <f ca="1">IF($A156&lt;&gt;"",INDEX(Devices[Area],MATCH($A156,Devices[Tag Name],0)),"")</f>
        <v/>
      </c>
      <c r="C156" t="str">
        <f t="shared" ca="1" si="1"/>
        <v/>
      </c>
      <c r="F156" t="str">
        <f ca="1">IF($A156&lt;&gt;"",INDEX(Devices[Device Description],MATCH($A156,Devices[Tag Name],0)),"")</f>
        <v/>
      </c>
    </row>
    <row r="157" spans="1:6" x14ac:dyDescent="0.25">
      <c r="A157" t="str">
        <f t="array" aca="1" ref="A1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+ 1),ROW($A155))),"")</f>
        <v/>
      </c>
      <c r="B157" t="str">
        <f ca="1">IF($A157&lt;&gt;"",INDEX(Devices[Area],MATCH($A157,Devices[Tag Name],0)),"")</f>
        <v/>
      </c>
      <c r="C157" t="str">
        <f t="shared" ca="1" si="1"/>
        <v/>
      </c>
      <c r="F157" t="str">
        <f ca="1">IF($A157&lt;&gt;"",INDEX(Devices[Device Description],MATCH($A157,Devices[Tag Name],0)),"")</f>
        <v/>
      </c>
    </row>
    <row r="158" spans="1:6" x14ac:dyDescent="0.25">
      <c r="A158" t="str">
        <f t="array" aca="1" ref="A1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+ 1),ROW($A156))),"")</f>
        <v/>
      </c>
      <c r="B158" t="str">
        <f ca="1">IF($A158&lt;&gt;"",INDEX(Devices[Area],MATCH($A158,Devices[Tag Name],0)),"")</f>
        <v/>
      </c>
      <c r="C158" t="str">
        <f t="shared" ca="1" si="1"/>
        <v/>
      </c>
      <c r="F158" t="str">
        <f ca="1">IF($A158&lt;&gt;"",INDEX(Devices[Device Description],MATCH($A158,Devices[Tag Name],0)),"")</f>
        <v/>
      </c>
    </row>
    <row r="159" spans="1:6" x14ac:dyDescent="0.25">
      <c r="A159" t="str">
        <f t="array" aca="1" ref="A1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+ 1),ROW($A157))),"")</f>
        <v/>
      </c>
      <c r="B159" t="str">
        <f ca="1">IF($A159&lt;&gt;"",INDEX(Devices[Area],MATCH($A159,Devices[Tag Name],0)),"")</f>
        <v/>
      </c>
      <c r="C159" t="str">
        <f t="shared" ca="1" si="1"/>
        <v/>
      </c>
      <c r="F159" t="str">
        <f ca="1">IF($A159&lt;&gt;"",INDEX(Devices[Device Description],MATCH($A159,Devices[Tag Name],0)),"")</f>
        <v/>
      </c>
    </row>
    <row r="160" spans="1:6" x14ac:dyDescent="0.25">
      <c r="A160" t="str">
        <f t="array" aca="1" ref="A1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+ 1),ROW($A158))),"")</f>
        <v/>
      </c>
      <c r="B160" t="str">
        <f ca="1">IF($A160&lt;&gt;"",INDEX(Devices[Area],MATCH($A160,Devices[Tag Name],0)),"")</f>
        <v/>
      </c>
      <c r="C160" t="str">
        <f t="shared" ca="1" si="1"/>
        <v/>
      </c>
      <c r="F160" t="str">
        <f ca="1">IF($A160&lt;&gt;"",INDEX(Devices[Device Description],MATCH($A160,Devices[Tag Name],0)),"")</f>
        <v/>
      </c>
    </row>
    <row r="161" spans="1:6" x14ac:dyDescent="0.25">
      <c r="A161" t="str">
        <f t="array" aca="1" ref="A1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+ 1),ROW($A159))),"")</f>
        <v/>
      </c>
      <c r="B161" t="str">
        <f ca="1">IF($A161&lt;&gt;"",INDEX(Devices[Area],MATCH($A161,Devices[Tag Name],0)),"")</f>
        <v/>
      </c>
      <c r="C161" t="str">
        <f t="shared" ca="1" si="1"/>
        <v/>
      </c>
      <c r="F161" t="str">
        <f ca="1">IF($A161&lt;&gt;"",INDEX(Devices[Device Description],MATCH($A161,Devices[Tag Name],0)),"")</f>
        <v/>
      </c>
    </row>
    <row r="162" spans="1:6" x14ac:dyDescent="0.25">
      <c r="A162" t="str">
        <f t="array" aca="1" ref="A1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+ 1),ROW($A160))),"")</f>
        <v/>
      </c>
      <c r="B162" t="str">
        <f ca="1">IF($A162&lt;&gt;"",INDEX(Devices[Area],MATCH($A162,Devices[Tag Name],0)),"")</f>
        <v/>
      </c>
      <c r="C162" t="str">
        <f t="shared" ca="1" si="1"/>
        <v/>
      </c>
      <c r="F162" t="str">
        <f ca="1">IF($A162&lt;&gt;"",INDEX(Devices[Device Description],MATCH($A162,Devices[Tag Name],0)),"")</f>
        <v/>
      </c>
    </row>
    <row r="163" spans="1:6" x14ac:dyDescent="0.25">
      <c r="A163" t="str">
        <f t="array" aca="1" ref="A1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+ 1),ROW($A161))),"")</f>
        <v/>
      </c>
      <c r="B163" t="str">
        <f ca="1">IF($A163&lt;&gt;"",INDEX(Devices[Area],MATCH($A163,Devices[Tag Name],0)),"")</f>
        <v/>
      </c>
      <c r="C163" t="str">
        <f t="shared" ca="1" si="1"/>
        <v/>
      </c>
      <c r="F163" t="str">
        <f ca="1">IF($A163&lt;&gt;"",INDEX(Devices[Device Description],MATCH($A163,Devices[Tag Name],0)),"")</f>
        <v/>
      </c>
    </row>
    <row r="164" spans="1:6" x14ac:dyDescent="0.25">
      <c r="A164" t="str">
        <f t="array" aca="1" ref="A1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+ 1),ROW($A162))),"")</f>
        <v/>
      </c>
      <c r="B164" t="str">
        <f ca="1">IF($A164&lt;&gt;"",INDEX(Devices[Area],MATCH($A164,Devices[Tag Name],0)),"")</f>
        <v/>
      </c>
      <c r="C164" t="str">
        <f t="shared" ca="1" si="1"/>
        <v/>
      </c>
      <c r="F164" t="str">
        <f ca="1">IF($A164&lt;&gt;"",INDEX(Devices[Device Description],MATCH($A164,Devices[Tag Name],0)),"")</f>
        <v/>
      </c>
    </row>
    <row r="165" spans="1:6" x14ac:dyDescent="0.25">
      <c r="A165" t="str">
        <f t="array" aca="1" ref="A1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+ 1),ROW($A163))),"")</f>
        <v/>
      </c>
      <c r="B165" t="str">
        <f ca="1">IF($A165&lt;&gt;"",INDEX(Devices[Area],MATCH($A165,Devices[Tag Name],0)),"")</f>
        <v/>
      </c>
      <c r="C165" t="str">
        <f t="shared" ca="1" si="1"/>
        <v/>
      </c>
      <c r="F165" t="str">
        <f ca="1">IF($A165&lt;&gt;"",INDEX(Devices[Device Description],MATCH($A165,Devices[Tag Name],0)),"")</f>
        <v/>
      </c>
    </row>
    <row r="166" spans="1:6" x14ac:dyDescent="0.25">
      <c r="A166" t="str">
        <f t="array" aca="1" ref="A1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+ 1),ROW($A164))),"")</f>
        <v/>
      </c>
      <c r="B166" t="str">
        <f ca="1">IF($A166&lt;&gt;"",INDEX(Devices[Area],MATCH($A166,Devices[Tag Name],0)),"")</f>
        <v/>
      </c>
      <c r="C166" t="str">
        <f t="shared" ca="1" si="1"/>
        <v/>
      </c>
      <c r="F166" t="str">
        <f ca="1">IF($A166&lt;&gt;"",INDEX(Devices[Device Description],MATCH($A166,Devices[Tag Name],0)),"")</f>
        <v/>
      </c>
    </row>
    <row r="167" spans="1:6" x14ac:dyDescent="0.25">
      <c r="A167" t="str">
        <f t="array" aca="1" ref="A1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+ 1),ROW($A165))),"")</f>
        <v/>
      </c>
      <c r="B167" t="str">
        <f ca="1">IF($A167&lt;&gt;"",INDEX(Devices[Area],MATCH($A167,Devices[Tag Name],0)),"")</f>
        <v/>
      </c>
      <c r="C167" t="str">
        <f t="shared" ca="1" si="1"/>
        <v/>
      </c>
      <c r="F167" t="str">
        <f ca="1">IF($A167&lt;&gt;"",INDEX(Devices[Device Description],MATCH($A167,Devices[Tag Name],0)),"")</f>
        <v/>
      </c>
    </row>
    <row r="168" spans="1:6" x14ac:dyDescent="0.25">
      <c r="A168" t="str">
        <f t="array" aca="1" ref="A1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+ 1),ROW($A166))),"")</f>
        <v/>
      </c>
      <c r="B168" t="str">
        <f ca="1">IF($A168&lt;&gt;"",INDEX(Devices[Area],MATCH($A168,Devices[Tag Name],0)),"")</f>
        <v/>
      </c>
      <c r="C168" t="str">
        <f t="shared" ca="1" si="1"/>
        <v/>
      </c>
      <c r="F168" t="str">
        <f ca="1">IF($A168&lt;&gt;"",INDEX(Devices[Device Description],MATCH($A168,Devices[Tag Name],0)),"")</f>
        <v/>
      </c>
    </row>
    <row r="169" spans="1:6" x14ac:dyDescent="0.25">
      <c r="A169" t="str">
        <f t="array" aca="1" ref="A1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+ 1),ROW($A167))),"")</f>
        <v/>
      </c>
      <c r="B169" t="str">
        <f ca="1">IF($A169&lt;&gt;"",INDEX(Devices[Area],MATCH($A169,Devices[Tag Name],0)),"")</f>
        <v/>
      </c>
      <c r="C169" t="str">
        <f t="shared" ca="1" si="1"/>
        <v/>
      </c>
      <c r="F169" t="str">
        <f ca="1">IF($A169&lt;&gt;"",INDEX(Devices[Device Description],MATCH($A169,Devices[Tag Name],0)),"")</f>
        <v/>
      </c>
    </row>
    <row r="170" spans="1:6" x14ac:dyDescent="0.25">
      <c r="A170" t="str">
        <f t="array" aca="1" ref="A1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+ 1),ROW($A168))),"")</f>
        <v/>
      </c>
      <c r="B170" t="str">
        <f ca="1">IF($A170&lt;&gt;"",INDEX(Devices[Area],MATCH($A170,Devices[Tag Name],0)),"")</f>
        <v/>
      </c>
      <c r="C170" t="str">
        <f t="shared" ca="1" si="1"/>
        <v/>
      </c>
      <c r="F170" t="str">
        <f ca="1">IF($A170&lt;&gt;"",INDEX(Devices[Device Description],MATCH($A170,Devices[Tag Name],0)),"")</f>
        <v/>
      </c>
    </row>
    <row r="171" spans="1:6" x14ac:dyDescent="0.25">
      <c r="A171" t="str">
        <f t="array" aca="1" ref="A1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+ 1),ROW($A169))),"")</f>
        <v/>
      </c>
      <c r="B171" t="str">
        <f ca="1">IF($A171&lt;&gt;"",INDEX(Devices[Area],MATCH($A171,Devices[Tag Name],0)),"")</f>
        <v/>
      </c>
      <c r="C171" t="str">
        <f t="shared" ca="1" si="1"/>
        <v/>
      </c>
      <c r="F171" t="str">
        <f ca="1">IF($A171&lt;&gt;"",INDEX(Devices[Device Description],MATCH($A171,Devices[Tag Name],0)),"")</f>
        <v/>
      </c>
    </row>
    <row r="172" spans="1:6" x14ac:dyDescent="0.25">
      <c r="A172" t="str">
        <f t="array" aca="1" ref="A1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+ 1),ROW($A170))),"")</f>
        <v/>
      </c>
      <c r="B172" t="str">
        <f ca="1">IF($A172&lt;&gt;"",INDEX(Devices[Area],MATCH($A172,Devices[Tag Name],0)),"")</f>
        <v/>
      </c>
      <c r="C172" t="str">
        <f t="shared" ca="1" si="1"/>
        <v/>
      </c>
      <c r="F172" t="str">
        <f ca="1">IF($A172&lt;&gt;"",INDEX(Devices[Device Description],MATCH($A172,Devices[Tag Name],0)),"")</f>
        <v/>
      </c>
    </row>
    <row r="173" spans="1:6" x14ac:dyDescent="0.25">
      <c r="A173" t="str">
        <f t="array" aca="1" ref="A1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+ 1),ROW($A171))),"")</f>
        <v/>
      </c>
      <c r="B173" t="str">
        <f ca="1">IF($A173&lt;&gt;"",INDEX(Devices[Area],MATCH($A173,Devices[Tag Name],0)),"")</f>
        <v/>
      </c>
      <c r="C173" t="str">
        <f t="shared" ca="1" si="1"/>
        <v/>
      </c>
      <c r="F173" t="str">
        <f ca="1">IF($A173&lt;&gt;"",INDEX(Devices[Device Description],MATCH($A173,Devices[Tag Name],0)),"")</f>
        <v/>
      </c>
    </row>
    <row r="174" spans="1:6" x14ac:dyDescent="0.25">
      <c r="A174" t="str">
        <f t="array" aca="1" ref="A1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+ 1),ROW($A172))),"")</f>
        <v/>
      </c>
      <c r="B174" t="str">
        <f ca="1">IF($A174&lt;&gt;"",INDEX(Devices[Area],MATCH($A174,Devices[Tag Name],0)),"")</f>
        <v/>
      </c>
      <c r="C174" t="str">
        <f t="shared" ca="1" si="1"/>
        <v/>
      </c>
      <c r="F174" t="str">
        <f ca="1">IF($A174&lt;&gt;"",INDEX(Devices[Device Description],MATCH($A174,Devices[Tag Name],0)),"")</f>
        <v/>
      </c>
    </row>
    <row r="175" spans="1:6" x14ac:dyDescent="0.25">
      <c r="A175" t="str">
        <f t="array" aca="1" ref="A1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+ 1),ROW($A173))),"")</f>
        <v/>
      </c>
      <c r="B175" t="str">
        <f ca="1">IF($A175&lt;&gt;"",INDEX(Devices[Area],MATCH($A175,Devices[Tag Name],0)),"")</f>
        <v/>
      </c>
      <c r="C175" t="str">
        <f t="shared" ca="1" si="1"/>
        <v/>
      </c>
      <c r="F175" t="str">
        <f ca="1">IF($A175&lt;&gt;"",INDEX(Devices[Device Description],MATCH($A175,Devices[Tag Name],0)),"")</f>
        <v/>
      </c>
    </row>
    <row r="176" spans="1:6" x14ac:dyDescent="0.25">
      <c r="A176" t="str">
        <f t="array" aca="1" ref="A1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+ 1),ROW($A174))),"")</f>
        <v/>
      </c>
      <c r="B176" t="str">
        <f ca="1">IF($A176&lt;&gt;"",INDEX(Devices[Area],MATCH($A176,Devices[Tag Name],0)),"")</f>
        <v/>
      </c>
      <c r="C176" t="str">
        <f t="shared" ca="1" si="1"/>
        <v/>
      </c>
      <c r="F176" t="str">
        <f ca="1">IF($A176&lt;&gt;"",INDEX(Devices[Device Description],MATCH($A176,Devices[Tag Name],0)),"")</f>
        <v/>
      </c>
    </row>
    <row r="177" spans="1:6" x14ac:dyDescent="0.25">
      <c r="A177" t="str">
        <f t="array" aca="1" ref="A1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+ 1),ROW($A175))),"")</f>
        <v/>
      </c>
      <c r="B177" t="str">
        <f ca="1">IF($A177&lt;&gt;"",INDEX(Devices[Area],MATCH($A177,Devices[Tag Name],0)),"")</f>
        <v/>
      </c>
      <c r="C177" t="str">
        <f t="shared" ca="1" si="1"/>
        <v/>
      </c>
      <c r="F177" t="str">
        <f ca="1">IF($A177&lt;&gt;"",INDEX(Devices[Device Description],MATCH($A177,Devices[Tag Name],0)),"")</f>
        <v/>
      </c>
    </row>
    <row r="178" spans="1:6" x14ac:dyDescent="0.25">
      <c r="A178" t="str">
        <f t="array" aca="1" ref="A1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+ 1),ROW($A176))),"")</f>
        <v/>
      </c>
      <c r="B178" t="str">
        <f ca="1">IF($A178&lt;&gt;"",INDEX(Devices[Area],MATCH($A178,Devices[Tag Name],0)),"")</f>
        <v/>
      </c>
      <c r="C178" t="str">
        <f t="shared" ca="1" si="1"/>
        <v/>
      </c>
      <c r="F178" t="str">
        <f ca="1">IF($A178&lt;&gt;"",INDEX(Devices[Device Description],MATCH($A178,Devices[Tag Name],0)),"")</f>
        <v/>
      </c>
    </row>
    <row r="179" spans="1:6" x14ac:dyDescent="0.25">
      <c r="A179" t="str">
        <f t="array" aca="1" ref="A1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+ 1),ROW($A177))),"")</f>
        <v/>
      </c>
      <c r="B179" t="str">
        <f ca="1">IF($A179&lt;&gt;"",INDEX(Devices[Area],MATCH($A179,Devices[Tag Name],0)),"")</f>
        <v/>
      </c>
      <c r="C179" t="str">
        <f t="shared" ca="1" si="1"/>
        <v/>
      </c>
      <c r="F179" t="str">
        <f ca="1">IF($A179&lt;&gt;"",INDEX(Devices[Device Description],MATCH($A179,Devices[Tag Name],0)),"")</f>
        <v/>
      </c>
    </row>
    <row r="180" spans="1:6" x14ac:dyDescent="0.25">
      <c r="A180" t="str">
        <f t="array" aca="1" ref="A1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+ 1),ROW($A178))),"")</f>
        <v/>
      </c>
      <c r="B180" t="str">
        <f ca="1">IF($A180&lt;&gt;"",INDEX(Devices[Area],MATCH($A180,Devices[Tag Name],0)),"")</f>
        <v/>
      </c>
      <c r="C180" t="str">
        <f t="shared" ca="1" si="1"/>
        <v/>
      </c>
      <c r="F180" t="str">
        <f ca="1">IF($A180&lt;&gt;"",INDEX(Devices[Device Description],MATCH($A180,Devices[Tag Name],0)),"")</f>
        <v/>
      </c>
    </row>
    <row r="181" spans="1:6" x14ac:dyDescent="0.25">
      <c r="A181" t="str">
        <f t="array" aca="1" ref="A1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+ 1),ROW($A179))),"")</f>
        <v/>
      </c>
      <c r="B181" t="str">
        <f ca="1">IF($A181&lt;&gt;"",INDEX(Devices[Area],MATCH($A181,Devices[Tag Name],0)),"")</f>
        <v/>
      </c>
      <c r="C181" t="str">
        <f t="shared" ca="1" si="1"/>
        <v/>
      </c>
      <c r="F181" t="str">
        <f ca="1">IF($A181&lt;&gt;"",INDEX(Devices[Device Description],MATCH($A181,Devices[Tag Name],0)),"")</f>
        <v/>
      </c>
    </row>
    <row r="182" spans="1:6" x14ac:dyDescent="0.25">
      <c r="A182" t="str">
        <f t="array" aca="1" ref="A1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+ 1),ROW($A180))),"")</f>
        <v/>
      </c>
      <c r="B182" t="str">
        <f ca="1">IF($A182&lt;&gt;"",INDEX(Devices[Area],MATCH($A182,Devices[Tag Name],0)),"")</f>
        <v/>
      </c>
      <c r="C182" t="str">
        <f t="shared" ca="1" si="1"/>
        <v/>
      </c>
      <c r="F182" t="str">
        <f ca="1">IF($A182&lt;&gt;"",INDEX(Devices[Device Description],MATCH($A182,Devices[Tag Name],0)),"")</f>
        <v/>
      </c>
    </row>
    <row r="183" spans="1:6" x14ac:dyDescent="0.25">
      <c r="A183" t="str">
        <f t="array" aca="1" ref="A1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+ 1),ROW($A181))),"")</f>
        <v/>
      </c>
      <c r="B183" t="str">
        <f ca="1">IF($A183&lt;&gt;"",INDEX(Devices[Area],MATCH($A183,Devices[Tag Name],0)),"")</f>
        <v/>
      </c>
      <c r="C183" t="str">
        <f t="shared" ca="1" si="1"/>
        <v/>
      </c>
      <c r="F183" t="str">
        <f ca="1">IF($A183&lt;&gt;"",INDEX(Devices[Device Description],MATCH($A183,Devices[Tag Name],0)),"")</f>
        <v/>
      </c>
    </row>
    <row r="184" spans="1:6" x14ac:dyDescent="0.25">
      <c r="A184" t="str">
        <f t="array" aca="1" ref="A1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+ 1),ROW($A182))),"")</f>
        <v/>
      </c>
      <c r="B184" t="str">
        <f ca="1">IF($A184&lt;&gt;"",INDEX(Devices[Area],MATCH($A184,Devices[Tag Name],0)),"")</f>
        <v/>
      </c>
      <c r="C184" t="str">
        <f t="shared" ca="1" si="1"/>
        <v/>
      </c>
      <c r="F184" t="str">
        <f ca="1">IF($A184&lt;&gt;"",INDEX(Devices[Device Description],MATCH($A184,Devices[Tag Name],0)),"")</f>
        <v/>
      </c>
    </row>
    <row r="185" spans="1:6" x14ac:dyDescent="0.25">
      <c r="A185" t="str">
        <f t="array" aca="1" ref="A1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+ 1),ROW($A183))),"")</f>
        <v/>
      </c>
      <c r="B185" t="str">
        <f ca="1">IF($A185&lt;&gt;"",INDEX(Devices[Area],MATCH($A185,Devices[Tag Name],0)),"")</f>
        <v/>
      </c>
      <c r="C185" t="str">
        <f t="shared" ca="1" si="1"/>
        <v/>
      </c>
      <c r="F185" t="str">
        <f ca="1">IF($A185&lt;&gt;"",INDEX(Devices[Device Description],MATCH($A185,Devices[Tag Name],0)),"")</f>
        <v/>
      </c>
    </row>
    <row r="186" spans="1:6" x14ac:dyDescent="0.25">
      <c r="A186" t="str">
        <f t="array" aca="1" ref="A1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+ 1),ROW($A184))),"")</f>
        <v/>
      </c>
      <c r="B186" t="str">
        <f ca="1">IF($A186&lt;&gt;"",INDEX(Devices[Area],MATCH($A186,Devices[Tag Name],0)),"")</f>
        <v/>
      </c>
      <c r="C186" t="str">
        <f t="shared" ca="1" si="1"/>
        <v/>
      </c>
      <c r="F186" t="str">
        <f ca="1">IF($A186&lt;&gt;"",INDEX(Devices[Device Description],MATCH($A186,Devices[Tag Name],0)),"")</f>
        <v/>
      </c>
    </row>
    <row r="187" spans="1:6" x14ac:dyDescent="0.25">
      <c r="A187" t="str">
        <f t="array" aca="1" ref="A1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+ 1),ROW($A185))),"")</f>
        <v/>
      </c>
      <c r="B187" t="str">
        <f ca="1">IF($A187&lt;&gt;"",INDEX(Devices[Area],MATCH($A187,Devices[Tag Name],0)),"")</f>
        <v/>
      </c>
      <c r="C187" t="str">
        <f t="shared" ca="1" si="1"/>
        <v/>
      </c>
      <c r="F187" t="str">
        <f ca="1">IF($A187&lt;&gt;"",INDEX(Devices[Device Description],MATCH($A187,Devices[Tag Name],0)),"")</f>
        <v/>
      </c>
    </row>
    <row r="188" spans="1:6" x14ac:dyDescent="0.25">
      <c r="A188" t="str">
        <f t="array" aca="1" ref="A1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+ 1),ROW($A186))),"")</f>
        <v/>
      </c>
      <c r="B188" t="str">
        <f ca="1">IF($A188&lt;&gt;"",INDEX(Devices[Area],MATCH($A188,Devices[Tag Name],0)),"")</f>
        <v/>
      </c>
      <c r="C188" t="str">
        <f t="shared" ca="1" si="1"/>
        <v/>
      </c>
      <c r="F188" t="str">
        <f ca="1">IF($A188&lt;&gt;"",INDEX(Devices[Device Description],MATCH($A188,Devices[Tag Name],0)),"")</f>
        <v/>
      </c>
    </row>
    <row r="189" spans="1:6" x14ac:dyDescent="0.25">
      <c r="A189" t="str">
        <f t="array" aca="1" ref="A1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+ 1),ROW($A187))),"")</f>
        <v/>
      </c>
      <c r="B189" t="str">
        <f ca="1">IF($A189&lt;&gt;"",INDEX(Devices[Area],MATCH($A189,Devices[Tag Name],0)),"")</f>
        <v/>
      </c>
      <c r="C189" t="str">
        <f t="shared" ca="1" si="1"/>
        <v/>
      </c>
      <c r="F189" t="str">
        <f ca="1">IF($A189&lt;&gt;"",INDEX(Devices[Device Description],MATCH($A189,Devices[Tag Name],0)),"")</f>
        <v/>
      </c>
    </row>
    <row r="190" spans="1:6" x14ac:dyDescent="0.25">
      <c r="A190" t="str">
        <f t="array" aca="1" ref="A1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+ 1),ROW($A188))),"")</f>
        <v/>
      </c>
      <c r="B190" t="str">
        <f ca="1">IF($A190&lt;&gt;"",INDEX(Devices[Area],MATCH($A190,Devices[Tag Name],0)),"")</f>
        <v/>
      </c>
      <c r="C190" t="str">
        <f t="shared" ca="1" si="1"/>
        <v/>
      </c>
      <c r="F190" t="str">
        <f ca="1">IF($A190&lt;&gt;"",INDEX(Devices[Device Description],MATCH($A190,Devices[Tag Name],0)),"")</f>
        <v/>
      </c>
    </row>
    <row r="191" spans="1:6" x14ac:dyDescent="0.25">
      <c r="A191" t="str">
        <f t="array" aca="1" ref="A1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+ 1),ROW($A189))),"")</f>
        <v/>
      </c>
      <c r="B191" t="str">
        <f ca="1">IF($A191&lt;&gt;"",INDEX(Devices[Area],MATCH($A191,Devices[Tag Name],0)),"")</f>
        <v/>
      </c>
      <c r="C191" t="str">
        <f t="shared" ca="1" si="1"/>
        <v/>
      </c>
      <c r="F191" t="str">
        <f ca="1">IF($A191&lt;&gt;"",INDEX(Devices[Device Description],MATCH($A191,Devices[Tag Name],0)),"")</f>
        <v/>
      </c>
    </row>
    <row r="192" spans="1:6" x14ac:dyDescent="0.25">
      <c r="A192" t="str">
        <f t="array" aca="1" ref="A1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+ 1),ROW($A190))),"")</f>
        <v/>
      </c>
      <c r="B192" t="str">
        <f ca="1">IF($A192&lt;&gt;"",INDEX(Devices[Area],MATCH($A192,Devices[Tag Name],0)),"")</f>
        <v/>
      </c>
      <c r="C192" t="str">
        <f t="shared" ca="1" si="1"/>
        <v/>
      </c>
      <c r="F192" t="str">
        <f ca="1">IF($A192&lt;&gt;"",INDEX(Devices[Device Description],MATCH($A192,Devices[Tag Name],0)),"")</f>
        <v/>
      </c>
    </row>
    <row r="193" spans="1:6" x14ac:dyDescent="0.25">
      <c r="A193" t="str">
        <f t="array" aca="1" ref="A1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+ 1),ROW($A191))),"")</f>
        <v/>
      </c>
      <c r="B193" t="str">
        <f ca="1">IF($A193&lt;&gt;"",INDEX(Devices[Area],MATCH($A193,Devices[Tag Name],0)),"")</f>
        <v/>
      </c>
      <c r="C193" t="str">
        <f t="shared" ca="1" si="1"/>
        <v/>
      </c>
      <c r="F193" t="str">
        <f ca="1">IF($A193&lt;&gt;"",INDEX(Devices[Device Description],MATCH($A193,Devices[Tag Name],0)),"")</f>
        <v/>
      </c>
    </row>
    <row r="194" spans="1:6" x14ac:dyDescent="0.25">
      <c r="A194" t="str">
        <f t="array" aca="1" ref="A1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+ 1),ROW($A192))),"")</f>
        <v/>
      </c>
      <c r="B194" t="str">
        <f ca="1">IF($A194&lt;&gt;"",INDEX(Devices[Area],MATCH($A194,Devices[Tag Name],0)),"")</f>
        <v/>
      </c>
      <c r="C194" t="str">
        <f t="shared" ca="1" si="1"/>
        <v/>
      </c>
      <c r="F194" t="str">
        <f ca="1">IF($A194&lt;&gt;"",INDEX(Devices[Device Description],MATCH($A194,Devices[Tag Name],0)),"")</f>
        <v/>
      </c>
    </row>
    <row r="195" spans="1:6" x14ac:dyDescent="0.25">
      <c r="A195" t="str">
        <f t="array" aca="1" ref="A1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+ 1),ROW($A193))),"")</f>
        <v/>
      </c>
      <c r="B195" t="str">
        <f ca="1">IF($A195&lt;&gt;"",INDEX(Devices[Area],MATCH($A195,Devices[Tag Name],0)),"")</f>
        <v/>
      </c>
      <c r="C195" t="str">
        <f t="shared" ca="1" si="1"/>
        <v/>
      </c>
      <c r="F195" t="str">
        <f ca="1">IF($A195&lt;&gt;"",INDEX(Devices[Device Description],MATCH($A195,Devices[Tag Name],0)),"")</f>
        <v/>
      </c>
    </row>
    <row r="196" spans="1:6" x14ac:dyDescent="0.25">
      <c r="A196" t="str">
        <f t="array" aca="1" ref="A1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+ 1),ROW($A194))),"")</f>
        <v/>
      </c>
      <c r="B196" t="str">
        <f ca="1">IF($A196&lt;&gt;"",INDEX(Devices[Area],MATCH($A196,Devices[Tag Name],0)),"")</f>
        <v/>
      </c>
      <c r="C196" t="str">
        <f t="shared" ca="1" si="1"/>
        <v/>
      </c>
      <c r="F196" t="str">
        <f ca="1">IF($A196&lt;&gt;"",INDEX(Devices[Device Description],MATCH($A196,Devices[Tag Name],0)),"")</f>
        <v/>
      </c>
    </row>
    <row r="197" spans="1:6" x14ac:dyDescent="0.25">
      <c r="A197" t="str">
        <f t="array" aca="1" ref="A1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+ 1),ROW($A195))),"")</f>
        <v/>
      </c>
      <c r="B197" t="str">
        <f ca="1">IF($A197&lt;&gt;"",INDEX(Devices[Area],MATCH($A197,Devices[Tag Name],0)),"")</f>
        <v/>
      </c>
      <c r="C197" t="str">
        <f t="shared" ca="1" si="1"/>
        <v/>
      </c>
      <c r="F197" t="str">
        <f ca="1">IF($A197&lt;&gt;"",INDEX(Devices[Device Description],MATCH($A197,Devices[Tag Name],0)),"")</f>
        <v/>
      </c>
    </row>
    <row r="198" spans="1:6" x14ac:dyDescent="0.25">
      <c r="A198" t="str">
        <f t="array" aca="1" ref="A1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+ 1),ROW($A196))),"")</f>
        <v/>
      </c>
      <c r="B198" t="str">
        <f ca="1">IF($A198&lt;&gt;"",INDEX(Devices[Area],MATCH($A198,Devices[Tag Name],0)),"")</f>
        <v/>
      </c>
      <c r="C198" t="str">
        <f t="shared" ca="1" si="1"/>
        <v/>
      </c>
      <c r="F198" t="str">
        <f ca="1">IF($A198&lt;&gt;"",INDEX(Devices[Device Description],MATCH($A198,Devices[Tag Name],0)),"")</f>
        <v/>
      </c>
    </row>
    <row r="199" spans="1:6" x14ac:dyDescent="0.25">
      <c r="A199" t="str">
        <f t="array" aca="1" ref="A1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+ 1),ROW($A197))),"")</f>
        <v/>
      </c>
      <c r="B199" t="str">
        <f ca="1">IF($A199&lt;&gt;"",INDEX(Devices[Area],MATCH($A199,Devices[Tag Name],0)),"")</f>
        <v/>
      </c>
      <c r="C199" t="str">
        <f t="shared" ca="1" si="1"/>
        <v/>
      </c>
      <c r="F199" t="str">
        <f ca="1">IF($A199&lt;&gt;"",INDEX(Devices[Device Description],MATCH($A199,Devices[Tag Name],0)),"")</f>
        <v/>
      </c>
    </row>
    <row r="200" spans="1:6" x14ac:dyDescent="0.25">
      <c r="A200" t="str">
        <f t="array" aca="1" ref="A2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+ 1),ROW($A198))),"")</f>
        <v/>
      </c>
      <c r="B200" t="str">
        <f ca="1">IF($A200&lt;&gt;"",INDEX(Devices[Area],MATCH($A200,Devices[Tag Name],0)),"")</f>
        <v/>
      </c>
      <c r="C200" t="str">
        <f t="shared" ca="1" si="1"/>
        <v/>
      </c>
      <c r="F200" t="str">
        <f ca="1">IF($A200&lt;&gt;"",INDEX(Devices[Device Description],MATCH($A200,Devices[Tag Name],0)),"")</f>
        <v/>
      </c>
    </row>
    <row r="201" spans="1:6" x14ac:dyDescent="0.25">
      <c r="A201" t="str">
        <f t="array" aca="1" ref="A2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+ 1),ROW($A199))),"")</f>
        <v/>
      </c>
      <c r="B201" t="str">
        <f ca="1">IF($A201&lt;&gt;"",INDEX(Devices[Area],MATCH($A201,Devices[Tag Name],0)),"")</f>
        <v/>
      </c>
      <c r="C201" t="str">
        <f t="shared" ca="1" si="1"/>
        <v/>
      </c>
      <c r="F201" t="str">
        <f ca="1">IF($A201&lt;&gt;"",INDEX(Devices[Device Description],MATCH($A201,Devices[Tag Name],0)),"")</f>
        <v/>
      </c>
    </row>
    <row r="202" spans="1:6" x14ac:dyDescent="0.25">
      <c r="A202" t="str">
        <f t="array" aca="1" ref="A2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+ 1),ROW($A200))),"")</f>
        <v/>
      </c>
      <c r="B202" t="str">
        <f ca="1">IF($A202&lt;&gt;"",INDEX(Devices[Area],MATCH($A202,Devices[Tag Name],0)),"")</f>
        <v/>
      </c>
      <c r="C202" t="str">
        <f t="shared" ca="1" si="1"/>
        <v/>
      </c>
      <c r="F202" t="str">
        <f ca="1">IF($A202&lt;&gt;"",INDEX(Devices[Device Description],MATCH($A202,Devices[Tag Name],0)),"")</f>
        <v/>
      </c>
    </row>
    <row r="203" spans="1:6" x14ac:dyDescent="0.25">
      <c r="A203" t="str">
        <f t="array" aca="1" ref="A2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+ 1),ROW($A201))),"")</f>
        <v/>
      </c>
      <c r="B203" t="str">
        <f ca="1">IF($A203&lt;&gt;"",INDEX(Devices[Area],MATCH($A203,Devices[Tag Name],0)),"")</f>
        <v/>
      </c>
      <c r="C203" t="str">
        <f t="shared" ca="1" si="1"/>
        <v/>
      </c>
      <c r="F203" t="str">
        <f ca="1">IF($A203&lt;&gt;"",INDEX(Devices[Device Description],MATCH($A203,Devices[Tag Name],0)),"")</f>
        <v/>
      </c>
    </row>
    <row r="204" spans="1:6" x14ac:dyDescent="0.25">
      <c r="A204" t="str">
        <f t="array" aca="1" ref="A2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+ 1),ROW($A202))),"")</f>
        <v/>
      </c>
      <c r="B204" t="str">
        <f ca="1">IF($A204&lt;&gt;"",INDEX(Devices[Area],MATCH($A204,Devices[Tag Name],0)),"")</f>
        <v/>
      </c>
      <c r="C204" t="str">
        <f t="shared" ca="1" si="1"/>
        <v/>
      </c>
      <c r="F204" t="str">
        <f ca="1">IF($A204&lt;&gt;"",INDEX(Devices[Device Description],MATCH($A204,Devices[Tag Name],0)),"")</f>
        <v/>
      </c>
    </row>
    <row r="205" spans="1:6" x14ac:dyDescent="0.25">
      <c r="A205" t="str">
        <f t="array" aca="1" ref="A2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+ 1),ROW($A203))),"")</f>
        <v/>
      </c>
      <c r="B205" t="str">
        <f ca="1">IF($A205&lt;&gt;"",INDEX(Devices[Area],MATCH($A205,Devices[Tag Name],0)),"")</f>
        <v/>
      </c>
      <c r="C205" t="str">
        <f t="shared" ca="1" si="1"/>
        <v/>
      </c>
      <c r="F205" t="str">
        <f ca="1">IF($A205&lt;&gt;"",INDEX(Devices[Device Description],MATCH($A205,Devices[Tag Name],0)),"")</f>
        <v/>
      </c>
    </row>
    <row r="206" spans="1:6" x14ac:dyDescent="0.25">
      <c r="A206" t="str">
        <f t="array" aca="1" ref="A2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+ 1),ROW($A204))),"")</f>
        <v/>
      </c>
      <c r="B206" t="str">
        <f ca="1">IF($A206&lt;&gt;"",INDEX(Devices[Area],MATCH($A206,Devices[Tag Name],0)),"")</f>
        <v/>
      </c>
      <c r="C206" t="str">
        <f t="shared" ca="1" si="1"/>
        <v/>
      </c>
      <c r="F206" t="str">
        <f ca="1">IF($A206&lt;&gt;"",INDEX(Devices[Device Description],MATCH($A206,Devices[Tag Name],0)),"")</f>
        <v/>
      </c>
    </row>
    <row r="207" spans="1:6" x14ac:dyDescent="0.25">
      <c r="A207" t="str">
        <f t="array" aca="1" ref="A2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+ 1),ROW($A205))),"")</f>
        <v/>
      </c>
      <c r="B207" t="str">
        <f ca="1">IF($A207&lt;&gt;"",INDEX(Devices[Area],MATCH($A207,Devices[Tag Name],0)),"")</f>
        <v/>
      </c>
      <c r="C207" t="str">
        <f t="shared" ca="1" si="1"/>
        <v/>
      </c>
      <c r="F207" t="str">
        <f ca="1">IF($A207&lt;&gt;"",INDEX(Devices[Device Description],MATCH($A207,Devices[Tag Name],0)),"")</f>
        <v/>
      </c>
    </row>
    <row r="208" spans="1:6" x14ac:dyDescent="0.25">
      <c r="A208" t="str">
        <f t="array" aca="1" ref="A2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+ 1),ROW($A206))),"")</f>
        <v/>
      </c>
      <c r="B208" t="str">
        <f ca="1">IF($A208&lt;&gt;"",INDEX(Devices[Area],MATCH($A208,Devices[Tag Name],0)),"")</f>
        <v/>
      </c>
      <c r="C208" t="str">
        <f t="shared" ca="1" si="1"/>
        <v/>
      </c>
      <c r="F208" t="str">
        <f ca="1">IF($A208&lt;&gt;"",INDEX(Devices[Device Description],MATCH($A208,Devices[Tag Name],0)),"")</f>
        <v/>
      </c>
    </row>
    <row r="209" spans="1:6" x14ac:dyDescent="0.25">
      <c r="A209" t="str">
        <f t="array" aca="1" ref="A2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+ 1),ROW($A207))),"")</f>
        <v/>
      </c>
      <c r="B209" t="str">
        <f ca="1">IF($A209&lt;&gt;"",INDEX(Devices[Area],MATCH($A209,Devices[Tag Name],0)),"")</f>
        <v/>
      </c>
      <c r="C209" t="str">
        <f t="shared" ca="1" si="1"/>
        <v/>
      </c>
      <c r="F209" t="str">
        <f ca="1">IF($A209&lt;&gt;"",INDEX(Devices[Device Description],MATCH($A209,Devices[Tag Name],0)),"")</f>
        <v/>
      </c>
    </row>
    <row r="210" spans="1:6" x14ac:dyDescent="0.25">
      <c r="A210" t="str">
        <f t="array" aca="1" ref="A2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+ 1),ROW($A208))),"")</f>
        <v/>
      </c>
      <c r="B210" t="str">
        <f ca="1">IF($A210&lt;&gt;"",INDEX(Devices[Area],MATCH($A210,Devices[Tag Name],0)),"")</f>
        <v/>
      </c>
      <c r="C210" t="str">
        <f t="shared" ca="1" si="1"/>
        <v/>
      </c>
      <c r="F210" t="str">
        <f ca="1">IF($A210&lt;&gt;"",INDEX(Devices[Device Description],MATCH($A210,Devices[Tag Name],0)),"")</f>
        <v/>
      </c>
    </row>
    <row r="211" spans="1:6" x14ac:dyDescent="0.25">
      <c r="A211" t="str">
        <f t="array" aca="1" ref="A2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+ 1),ROW($A209))),"")</f>
        <v/>
      </c>
      <c r="B211" t="str">
        <f ca="1">IF($A211&lt;&gt;"",INDEX(Devices[Area],MATCH($A211,Devices[Tag Name],0)),"")</f>
        <v/>
      </c>
      <c r="C211" t="str">
        <f t="shared" ca="1" si="1"/>
        <v/>
      </c>
      <c r="F211" t="str">
        <f ca="1">IF($A211&lt;&gt;"",INDEX(Devices[Device Description],MATCH($A211,Devices[Tag Name],0)),"")</f>
        <v/>
      </c>
    </row>
    <row r="212" spans="1:6" x14ac:dyDescent="0.25">
      <c r="A212" t="str">
        <f t="array" aca="1" ref="A2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+ 1),ROW($A210))),"")</f>
        <v/>
      </c>
      <c r="B212" t="str">
        <f ca="1">IF($A212&lt;&gt;"",INDEX(Devices[Area],MATCH($A212,Devices[Tag Name],0)),"")</f>
        <v/>
      </c>
      <c r="C212" t="str">
        <f t="shared" ca="1" si="1"/>
        <v/>
      </c>
      <c r="F212" t="str">
        <f ca="1">IF($A212&lt;&gt;"",INDEX(Devices[Device Description],MATCH($A212,Devices[Tag Name],0)),"")</f>
        <v/>
      </c>
    </row>
    <row r="213" spans="1:6" x14ac:dyDescent="0.25">
      <c r="A213" t="str">
        <f t="array" aca="1" ref="A2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+ 1),ROW($A211))),"")</f>
        <v/>
      </c>
      <c r="B213" t="str">
        <f ca="1">IF($A213&lt;&gt;"",INDEX(Devices[Area],MATCH($A213,Devices[Tag Name],0)),"")</f>
        <v/>
      </c>
      <c r="C213" t="str">
        <f t="shared" ca="1" si="1"/>
        <v/>
      </c>
      <c r="F213" t="str">
        <f ca="1">IF($A213&lt;&gt;"",INDEX(Devices[Device Description],MATCH($A213,Devices[Tag Name],0)),"")</f>
        <v/>
      </c>
    </row>
    <row r="214" spans="1:6" x14ac:dyDescent="0.25">
      <c r="A214" t="str">
        <f t="array" aca="1" ref="A2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+ 1),ROW($A212))),"")</f>
        <v/>
      </c>
      <c r="B214" t="str">
        <f ca="1">IF($A214&lt;&gt;"",INDEX(Devices[Area],MATCH($A214,Devices[Tag Name],0)),"")</f>
        <v/>
      </c>
      <c r="C214" t="str">
        <f t="shared" ca="1" si="1"/>
        <v/>
      </c>
      <c r="F214" t="str">
        <f ca="1">IF($A214&lt;&gt;"",INDEX(Devices[Device Description],MATCH($A214,Devices[Tag Name],0)),"")</f>
        <v/>
      </c>
    </row>
    <row r="215" spans="1:6" x14ac:dyDescent="0.25">
      <c r="A215" t="str">
        <f t="array" aca="1" ref="A2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+ 1),ROW($A213))),"")</f>
        <v/>
      </c>
      <c r="B215" t="str">
        <f ca="1">IF($A215&lt;&gt;"",INDEX(Devices[Area],MATCH($A215,Devices[Tag Name],0)),"")</f>
        <v/>
      </c>
      <c r="C215" t="str">
        <f t="shared" ca="1" si="1"/>
        <v/>
      </c>
      <c r="F215" t="str">
        <f ca="1">IF($A215&lt;&gt;"",INDEX(Devices[Device Description],MATCH($A215,Devices[Tag Name],0)),"")</f>
        <v/>
      </c>
    </row>
    <row r="216" spans="1:6" x14ac:dyDescent="0.25">
      <c r="A216" t="str">
        <f t="array" aca="1" ref="A2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+ 1),ROW($A214))),"")</f>
        <v/>
      </c>
      <c r="B216" t="str">
        <f ca="1">IF($A216&lt;&gt;"",INDEX(Devices[Area],MATCH($A216,Devices[Tag Name],0)),"")</f>
        <v/>
      </c>
      <c r="C216" t="str">
        <f t="shared" ca="1" si="1"/>
        <v/>
      </c>
      <c r="F216" t="str">
        <f ca="1">IF($A216&lt;&gt;"",INDEX(Devices[Device Description],MATCH($A216,Devices[Tag Name],0)),"")</f>
        <v/>
      </c>
    </row>
    <row r="217" spans="1:6" x14ac:dyDescent="0.25">
      <c r="A217" t="str">
        <f t="array" aca="1" ref="A2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+ 1),ROW($A215))),"")</f>
        <v/>
      </c>
      <c r="B217" t="str">
        <f ca="1">IF($A217&lt;&gt;"",INDEX(Devices[Area],MATCH($A217,Devices[Tag Name],0)),"")</f>
        <v/>
      </c>
      <c r="C217" t="str">
        <f t="shared" ca="1" si="1"/>
        <v/>
      </c>
      <c r="F217" t="str">
        <f ca="1">IF($A217&lt;&gt;"",INDEX(Devices[Device Description],MATCH($A217,Devices[Tag Name],0)),"")</f>
        <v/>
      </c>
    </row>
    <row r="218" spans="1:6" x14ac:dyDescent="0.25">
      <c r="A218" t="str">
        <f t="array" aca="1" ref="A2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+ 1),ROW($A216))),"")</f>
        <v/>
      </c>
      <c r="B218" t="str">
        <f ca="1">IF($A218&lt;&gt;"",INDEX(Devices[Area],MATCH($A218,Devices[Tag Name],0)),"")</f>
        <v/>
      </c>
      <c r="C218" t="str">
        <f t="shared" ca="1" si="1"/>
        <v/>
      </c>
      <c r="F218" t="str">
        <f ca="1">IF($A218&lt;&gt;"",INDEX(Devices[Device Description],MATCH($A218,Devices[Tag Name],0)),"")</f>
        <v/>
      </c>
    </row>
    <row r="219" spans="1:6" x14ac:dyDescent="0.25">
      <c r="A219" t="str">
        <f t="array" aca="1" ref="A2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+ 1),ROW($A217))),"")</f>
        <v/>
      </c>
      <c r="B219" t="str">
        <f ca="1">IF($A219&lt;&gt;"",INDEX(Devices[Area],MATCH($A219,Devices[Tag Name],0)),"")</f>
        <v/>
      </c>
      <c r="C219" t="str">
        <f t="shared" ca="1" si="1"/>
        <v/>
      </c>
      <c r="F219" t="str">
        <f ca="1">IF($A219&lt;&gt;"",INDEX(Devices[Device Description],MATCH($A219,Devices[Tag Name],0)),"")</f>
        <v/>
      </c>
    </row>
    <row r="220" spans="1:6" x14ac:dyDescent="0.25">
      <c r="A220" t="str">
        <f t="array" aca="1" ref="A2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+ 1),ROW($A218))),"")</f>
        <v/>
      </c>
      <c r="B220" t="str">
        <f ca="1">IF($A220&lt;&gt;"",INDEX(Devices[Area],MATCH($A220,Devices[Tag Name],0)),"")</f>
        <v/>
      </c>
      <c r="C220" t="str">
        <f t="shared" ca="1" si="1"/>
        <v/>
      </c>
      <c r="F220" t="str">
        <f ca="1">IF($A220&lt;&gt;"",INDEX(Devices[Device Description],MATCH($A220,Devices[Tag Name],0)),"")</f>
        <v/>
      </c>
    </row>
    <row r="221" spans="1:6" x14ac:dyDescent="0.25">
      <c r="A221" t="str">
        <f t="array" aca="1" ref="A2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+ 1),ROW($A219))),"")</f>
        <v/>
      </c>
      <c r="B221" t="str">
        <f ca="1">IF($A221&lt;&gt;"",INDEX(Devices[Area],MATCH($A221,Devices[Tag Name],0)),"")</f>
        <v/>
      </c>
      <c r="C221" t="str">
        <f t="shared" ca="1" si="1"/>
        <v/>
      </c>
      <c r="F221" t="str">
        <f ca="1">IF($A221&lt;&gt;"",INDEX(Devices[Device Description],MATCH($A221,Devices[Tag Name],0)),"")</f>
        <v/>
      </c>
    </row>
    <row r="222" spans="1:6" x14ac:dyDescent="0.25">
      <c r="A222" t="str">
        <f t="array" aca="1" ref="A2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+ 1),ROW($A220))),"")</f>
        <v/>
      </c>
      <c r="B222" t="str">
        <f ca="1">IF($A222&lt;&gt;"",INDEX(Devices[Area],MATCH($A222,Devices[Tag Name],0)),"")</f>
        <v/>
      </c>
      <c r="C222" t="str">
        <f t="shared" ca="1" si="1"/>
        <v/>
      </c>
      <c r="F222" t="str">
        <f ca="1">IF($A222&lt;&gt;"",INDEX(Devices[Device Description],MATCH($A222,Devices[Tag Name],0)),"")</f>
        <v/>
      </c>
    </row>
    <row r="223" spans="1:6" x14ac:dyDescent="0.25">
      <c r="A223" t="str">
        <f t="array" aca="1" ref="A2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+ 1),ROW($A221))),"")</f>
        <v/>
      </c>
      <c r="B223" t="str">
        <f ca="1">IF($A223&lt;&gt;"",INDEX(Devices[Area],MATCH($A223,Devices[Tag Name],0)),"")</f>
        <v/>
      </c>
      <c r="C223" t="str">
        <f t="shared" ca="1" si="1"/>
        <v/>
      </c>
      <c r="F223" t="str">
        <f ca="1">IF($A223&lt;&gt;"",INDEX(Devices[Device Description],MATCH($A223,Devices[Tag Name],0)),"")</f>
        <v/>
      </c>
    </row>
    <row r="224" spans="1:6" x14ac:dyDescent="0.25">
      <c r="A224" t="str">
        <f t="array" aca="1" ref="A2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+ 1),ROW($A222))),"")</f>
        <v/>
      </c>
      <c r="B224" t="str">
        <f ca="1">IF($A224&lt;&gt;"",INDEX(Devices[Area],MATCH($A224,Devices[Tag Name],0)),"")</f>
        <v/>
      </c>
      <c r="C224" t="str">
        <f t="shared" ca="1" si="1"/>
        <v/>
      </c>
      <c r="F224" t="str">
        <f ca="1">IF($A224&lt;&gt;"",INDEX(Devices[Device Description],MATCH($A224,Devices[Tag Name],0)),"")</f>
        <v/>
      </c>
    </row>
    <row r="225" spans="1:6" x14ac:dyDescent="0.25">
      <c r="A225" t="str">
        <f t="array" aca="1" ref="A2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+ 1),ROW($A223))),"")</f>
        <v/>
      </c>
      <c r="B225" t="str">
        <f ca="1">IF($A225&lt;&gt;"",INDEX(Devices[Area],MATCH($A225,Devices[Tag Name],0)),"")</f>
        <v/>
      </c>
      <c r="C225" t="str">
        <f t="shared" ca="1" si="1"/>
        <v/>
      </c>
      <c r="F225" t="str">
        <f ca="1">IF($A225&lt;&gt;"",INDEX(Devices[Device Description],MATCH($A225,Devices[Tag Name],0)),"")</f>
        <v/>
      </c>
    </row>
    <row r="226" spans="1:6" x14ac:dyDescent="0.25">
      <c r="A226" t="str">
        <f t="array" aca="1" ref="A2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+ 1),ROW($A224))),"")</f>
        <v/>
      </c>
      <c r="B226" t="str">
        <f ca="1">IF($A226&lt;&gt;"",INDEX(Devices[Area],MATCH($A226,Devices[Tag Name],0)),"")</f>
        <v/>
      </c>
      <c r="C226" t="str">
        <f t="shared" ca="1" si="1"/>
        <v/>
      </c>
      <c r="F226" t="str">
        <f ca="1">IF($A226&lt;&gt;"",INDEX(Devices[Device Description],MATCH($A226,Devices[Tag Name],0)),"")</f>
        <v/>
      </c>
    </row>
    <row r="227" spans="1:6" x14ac:dyDescent="0.25">
      <c r="A227" t="str">
        <f t="array" aca="1" ref="A2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+ 1),ROW($A225))),"")</f>
        <v/>
      </c>
      <c r="B227" t="str">
        <f ca="1">IF($A227&lt;&gt;"",INDEX(Devices[Area],MATCH($A227,Devices[Tag Name],0)),"")</f>
        <v/>
      </c>
      <c r="C227" t="str">
        <f t="shared" ca="1" si="1"/>
        <v/>
      </c>
      <c r="F227" t="str">
        <f ca="1">IF($A227&lt;&gt;"",INDEX(Devices[Device Description],MATCH($A227,Devices[Tag Name],0)),"")</f>
        <v/>
      </c>
    </row>
    <row r="228" spans="1:6" x14ac:dyDescent="0.25">
      <c r="A228" t="str">
        <f t="array" aca="1" ref="A2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+ 1),ROW($A226))),"")</f>
        <v/>
      </c>
      <c r="B228" t="str">
        <f ca="1">IF($A228&lt;&gt;"",INDEX(Devices[Area],MATCH($A228,Devices[Tag Name],0)),"")</f>
        <v/>
      </c>
      <c r="C228" t="str">
        <f t="shared" ca="1" si="1"/>
        <v/>
      </c>
      <c r="F228" t="str">
        <f ca="1">IF($A228&lt;&gt;"",INDEX(Devices[Device Description],MATCH($A228,Devices[Tag Name],0)),"")</f>
        <v/>
      </c>
    </row>
    <row r="229" spans="1:6" x14ac:dyDescent="0.25">
      <c r="A229" t="str">
        <f t="array" aca="1" ref="A2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+ 1),ROW($A227))),"")</f>
        <v/>
      </c>
      <c r="B229" t="str">
        <f ca="1">IF($A229&lt;&gt;"",INDEX(Devices[Area],MATCH($A229,Devices[Tag Name],0)),"")</f>
        <v/>
      </c>
      <c r="C229" t="str">
        <f t="shared" ca="1" si="1"/>
        <v/>
      </c>
      <c r="F229" t="str">
        <f ca="1">IF($A229&lt;&gt;"",INDEX(Devices[Device Description],MATCH($A229,Devices[Tag Name],0)),"")</f>
        <v/>
      </c>
    </row>
    <row r="230" spans="1:6" x14ac:dyDescent="0.25">
      <c r="A230" t="str">
        <f t="array" aca="1" ref="A2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+ 1),ROW($A228))),"")</f>
        <v/>
      </c>
      <c r="B230" t="str">
        <f ca="1">IF($A230&lt;&gt;"",INDEX(Devices[Area],MATCH($A230,Devices[Tag Name],0)),"")</f>
        <v/>
      </c>
      <c r="C230" t="str">
        <f t="shared" ca="1" si="1"/>
        <v/>
      </c>
      <c r="F230" t="str">
        <f ca="1">IF($A230&lt;&gt;"",INDEX(Devices[Device Description],MATCH($A230,Devices[Tag Name],0)),"")</f>
        <v/>
      </c>
    </row>
    <row r="231" spans="1:6" x14ac:dyDescent="0.25">
      <c r="A231" t="str">
        <f t="array" aca="1" ref="A2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+ 1),ROW($A229))),"")</f>
        <v/>
      </c>
      <c r="B231" t="str">
        <f ca="1">IF($A231&lt;&gt;"",INDEX(Devices[Area],MATCH($A231,Devices[Tag Name],0)),"")</f>
        <v/>
      </c>
      <c r="C231" t="str">
        <f t="shared" ca="1" si="1"/>
        <v/>
      </c>
      <c r="F231" t="str">
        <f ca="1">IF($A231&lt;&gt;"",INDEX(Devices[Device Description],MATCH($A231,Devices[Tag Name],0)),"")</f>
        <v/>
      </c>
    </row>
    <row r="232" spans="1:6" x14ac:dyDescent="0.25">
      <c r="A232" t="str">
        <f t="array" aca="1" ref="A2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+ 1),ROW($A230))),"")</f>
        <v/>
      </c>
      <c r="B232" t="str">
        <f ca="1">IF($A232&lt;&gt;"",INDEX(Devices[Area],MATCH($A232,Devices[Tag Name],0)),"")</f>
        <v/>
      </c>
      <c r="C232" t="str">
        <f t="shared" ca="1" si="1"/>
        <v/>
      </c>
      <c r="F232" t="str">
        <f ca="1">IF($A232&lt;&gt;"",INDEX(Devices[Device Description],MATCH($A232,Devices[Tag Name],0)),"")</f>
        <v/>
      </c>
    </row>
    <row r="233" spans="1:6" x14ac:dyDescent="0.25">
      <c r="A233" t="str">
        <f t="array" aca="1" ref="A2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+ 1),ROW($A231))),"")</f>
        <v/>
      </c>
      <c r="B233" t="str">
        <f ca="1">IF($A233&lt;&gt;"",INDEX(Devices[Area],MATCH($A233,Devices[Tag Name],0)),"")</f>
        <v/>
      </c>
      <c r="C233" t="str">
        <f t="shared" ca="1" si="1"/>
        <v/>
      </c>
      <c r="F233" t="str">
        <f ca="1">IF($A233&lt;&gt;"",INDEX(Devices[Device Description],MATCH($A233,Devices[Tag Name],0)),"")</f>
        <v/>
      </c>
    </row>
    <row r="234" spans="1:6" x14ac:dyDescent="0.25">
      <c r="A234" t="str">
        <f t="array" aca="1" ref="A2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+ 1),ROW($A232))),"")</f>
        <v/>
      </c>
      <c r="B234" t="str">
        <f ca="1">IF($A234&lt;&gt;"",INDEX(Devices[Area],MATCH($A234,Devices[Tag Name],0)),"")</f>
        <v/>
      </c>
      <c r="C234" t="str">
        <f t="shared" ca="1" si="1"/>
        <v/>
      </c>
      <c r="F234" t="str">
        <f ca="1">IF($A234&lt;&gt;"",INDEX(Devices[Device Description],MATCH($A234,Devices[Tag Name],0)),"")</f>
        <v/>
      </c>
    </row>
    <row r="235" spans="1:6" x14ac:dyDescent="0.25">
      <c r="A235" t="str">
        <f t="array" aca="1" ref="A2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+ 1),ROW($A233))),"")</f>
        <v/>
      </c>
      <c r="B235" t="str">
        <f ca="1">IF($A235&lt;&gt;"",INDEX(Devices[Area],MATCH($A235,Devices[Tag Name],0)),"")</f>
        <v/>
      </c>
      <c r="C235" t="str">
        <f t="shared" ca="1" si="1"/>
        <v/>
      </c>
      <c r="F235" t="str">
        <f ca="1">IF($A235&lt;&gt;"",INDEX(Devices[Device Description],MATCH($A235,Devices[Tag Name],0)),"")</f>
        <v/>
      </c>
    </row>
    <row r="236" spans="1:6" x14ac:dyDescent="0.25">
      <c r="A236" t="str">
        <f t="array" aca="1" ref="A2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+ 1),ROW($A234))),"")</f>
        <v/>
      </c>
      <c r="B236" t="str">
        <f ca="1">IF($A236&lt;&gt;"",INDEX(Devices[Area],MATCH($A236,Devices[Tag Name],0)),"")</f>
        <v/>
      </c>
      <c r="C236" t="str">
        <f t="shared" ca="1" si="1"/>
        <v/>
      </c>
      <c r="F236" t="str">
        <f ca="1">IF($A236&lt;&gt;"",INDEX(Devices[Device Description],MATCH($A236,Devices[Tag Name],0)),"")</f>
        <v/>
      </c>
    </row>
    <row r="237" spans="1:6" x14ac:dyDescent="0.25">
      <c r="A237" t="str">
        <f t="array" aca="1" ref="A2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+ 1),ROW($A235))),"")</f>
        <v/>
      </c>
      <c r="B237" t="str">
        <f ca="1">IF($A237&lt;&gt;"",INDEX(Devices[Area],MATCH($A237,Devices[Tag Name],0)),"")</f>
        <v/>
      </c>
      <c r="C237" t="str">
        <f t="shared" ca="1" si="1"/>
        <v/>
      </c>
      <c r="F237" t="str">
        <f ca="1">IF($A237&lt;&gt;"",INDEX(Devices[Device Description],MATCH($A237,Devices[Tag Name],0)),"")</f>
        <v/>
      </c>
    </row>
    <row r="238" spans="1:6" x14ac:dyDescent="0.25">
      <c r="A238" t="str">
        <f t="array" aca="1" ref="A2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+ 1),ROW($A236))),"")</f>
        <v/>
      </c>
      <c r="B238" t="str">
        <f ca="1">IF($A238&lt;&gt;"",INDEX(Devices[Area],MATCH($A238,Devices[Tag Name],0)),"")</f>
        <v/>
      </c>
      <c r="C238" t="str">
        <f t="shared" ca="1" si="1"/>
        <v/>
      </c>
      <c r="F238" t="str">
        <f ca="1">IF($A238&lt;&gt;"",INDEX(Devices[Device Description],MATCH($A238,Devices[Tag Name],0)),"")</f>
        <v/>
      </c>
    </row>
    <row r="239" spans="1:6" x14ac:dyDescent="0.25">
      <c r="A239" t="str">
        <f t="array" aca="1" ref="A2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+ 1),ROW($A237))),"")</f>
        <v/>
      </c>
      <c r="B239" t="str">
        <f ca="1">IF($A239&lt;&gt;"",INDEX(Devices[Area],MATCH($A239,Devices[Tag Name],0)),"")</f>
        <v/>
      </c>
      <c r="C239" t="str">
        <f t="shared" ca="1" si="1"/>
        <v/>
      </c>
      <c r="F239" t="str">
        <f ca="1">IF($A239&lt;&gt;"",INDEX(Devices[Device Description],MATCH($A239,Devices[Tag Name],0)),"")</f>
        <v/>
      </c>
    </row>
    <row r="240" spans="1:6" x14ac:dyDescent="0.25">
      <c r="A240" t="str">
        <f t="array" aca="1" ref="A2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+ 1),ROW($A238))),"")</f>
        <v/>
      </c>
      <c r="B240" t="str">
        <f ca="1">IF($A240&lt;&gt;"",INDEX(Devices[Area],MATCH($A240,Devices[Tag Name],0)),"")</f>
        <v/>
      </c>
      <c r="C240" t="str">
        <f t="shared" ca="1" si="1"/>
        <v/>
      </c>
      <c r="F240" t="str">
        <f ca="1">IF($A240&lt;&gt;"",INDEX(Devices[Device Description],MATCH($A240,Devices[Tag Name],0)),"")</f>
        <v/>
      </c>
    </row>
    <row r="241" spans="1:6" x14ac:dyDescent="0.25">
      <c r="A241" t="str">
        <f t="array" aca="1" ref="A2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+ 1),ROW($A239))),"")</f>
        <v/>
      </c>
      <c r="B241" t="str">
        <f ca="1">IF($A241&lt;&gt;"",INDEX(Devices[Area],MATCH($A241,Devices[Tag Name],0)),"")</f>
        <v/>
      </c>
      <c r="C241" t="str">
        <f t="shared" ca="1" si="1"/>
        <v/>
      </c>
      <c r="F241" t="str">
        <f ca="1">IF($A241&lt;&gt;"",INDEX(Devices[Device Description],MATCH($A241,Devices[Tag Name],0)),"")</f>
        <v/>
      </c>
    </row>
    <row r="242" spans="1:6" x14ac:dyDescent="0.25">
      <c r="A242" t="str">
        <f t="array" aca="1" ref="A2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+ 1),ROW($A240))),"")</f>
        <v/>
      </c>
      <c r="B242" t="str">
        <f ca="1">IF($A242&lt;&gt;"",INDEX(Devices[Area],MATCH($A242,Devices[Tag Name],0)),"")</f>
        <v/>
      </c>
      <c r="C242" t="str">
        <f t="shared" ca="1" si="1"/>
        <v/>
      </c>
      <c r="F242" t="str">
        <f ca="1">IF($A242&lt;&gt;"",INDEX(Devices[Device Description],MATCH($A242,Devices[Tag Name],0)),"")</f>
        <v/>
      </c>
    </row>
    <row r="243" spans="1:6" x14ac:dyDescent="0.25">
      <c r="A243" t="str">
        <f t="array" aca="1" ref="A2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+ 1),ROW($A241))),"")</f>
        <v/>
      </c>
      <c r="B243" t="str">
        <f ca="1">IF($A243&lt;&gt;"",INDEX(Devices[Area],MATCH($A243,Devices[Tag Name],0)),"")</f>
        <v/>
      </c>
      <c r="C243" t="str">
        <f t="shared" ca="1" si="1"/>
        <v/>
      </c>
      <c r="F243" t="str">
        <f ca="1">IF($A243&lt;&gt;"",INDEX(Devices[Device Description],MATCH($A243,Devices[Tag Name],0)),"")</f>
        <v/>
      </c>
    </row>
    <row r="244" spans="1:6" x14ac:dyDescent="0.25">
      <c r="A244" t="str">
        <f t="array" aca="1" ref="A2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+ 1),ROW($A242))),"")</f>
        <v/>
      </c>
      <c r="B244" t="str">
        <f ca="1">IF($A244&lt;&gt;"",INDEX(Devices[Area],MATCH($A244,Devices[Tag Name],0)),"")</f>
        <v/>
      </c>
      <c r="C244" t="str">
        <f t="shared" ca="1" si="1"/>
        <v/>
      </c>
      <c r="F244" t="str">
        <f ca="1">IF($A244&lt;&gt;"",INDEX(Devices[Device Description],MATCH($A244,Devices[Tag Name],0)),"")</f>
        <v/>
      </c>
    </row>
    <row r="245" spans="1:6" x14ac:dyDescent="0.25">
      <c r="A245" t="str">
        <f t="array" aca="1" ref="A2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+ 1),ROW($A243))),"")</f>
        <v/>
      </c>
      <c r="B245" t="str">
        <f ca="1">IF($A245&lt;&gt;"",INDEX(Devices[Area],MATCH($A245,Devices[Tag Name],0)),"")</f>
        <v/>
      </c>
      <c r="C245" t="str">
        <f t="shared" ca="1" si="1"/>
        <v/>
      </c>
      <c r="F245" t="str">
        <f ca="1">IF($A245&lt;&gt;"",INDEX(Devices[Device Description],MATCH($A245,Devices[Tag Name],0)),"")</f>
        <v/>
      </c>
    </row>
    <row r="246" spans="1:6" x14ac:dyDescent="0.25">
      <c r="A246" t="str">
        <f t="array" aca="1" ref="A2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+ 1),ROW($A244))),"")</f>
        <v/>
      </c>
      <c r="B246" t="str">
        <f ca="1">IF($A246&lt;&gt;"",INDEX(Devices[Area],MATCH($A246,Devices[Tag Name],0)),"")</f>
        <v/>
      </c>
      <c r="C246" t="str">
        <f t="shared" ca="1" si="1"/>
        <v/>
      </c>
      <c r="F246" t="str">
        <f ca="1">IF($A246&lt;&gt;"",INDEX(Devices[Device Description],MATCH($A246,Devices[Tag Name],0)),"")</f>
        <v/>
      </c>
    </row>
    <row r="247" spans="1:6" x14ac:dyDescent="0.25">
      <c r="A247" t="str">
        <f t="array" aca="1" ref="A2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+ 1),ROW($A245))),"")</f>
        <v/>
      </c>
      <c r="B247" t="str">
        <f ca="1">IF($A247&lt;&gt;"",INDEX(Devices[Area],MATCH($A247,Devices[Tag Name],0)),"")</f>
        <v/>
      </c>
      <c r="C247" t="str">
        <f t="shared" ca="1" si="1"/>
        <v/>
      </c>
      <c r="F247" t="str">
        <f ca="1">IF($A247&lt;&gt;"",INDEX(Devices[Device Description],MATCH($A247,Devices[Tag Name],0)),"")</f>
        <v/>
      </c>
    </row>
    <row r="248" spans="1:6" x14ac:dyDescent="0.25">
      <c r="A248" t="str">
        <f t="array" aca="1" ref="A2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+ 1),ROW($A246))),"")</f>
        <v/>
      </c>
      <c r="B248" t="str">
        <f ca="1">IF($A248&lt;&gt;"",INDEX(Devices[Area],MATCH($A248,Devices[Tag Name],0)),"")</f>
        <v/>
      </c>
      <c r="C248" t="str">
        <f t="shared" ca="1" si="1"/>
        <v/>
      </c>
      <c r="F248" t="str">
        <f ca="1">IF($A248&lt;&gt;"",INDEX(Devices[Device Description],MATCH($A248,Devices[Tag Name],0)),"")</f>
        <v/>
      </c>
    </row>
    <row r="249" spans="1:6" x14ac:dyDescent="0.25">
      <c r="A249" t="str">
        <f t="array" aca="1" ref="A2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+ 1),ROW($A247))),"")</f>
        <v/>
      </c>
      <c r="B249" t="str">
        <f ca="1">IF($A249&lt;&gt;"",INDEX(Devices[Area],MATCH($A249,Devices[Tag Name],0)),"")</f>
        <v/>
      </c>
      <c r="C249" t="str">
        <f t="shared" ca="1" si="1"/>
        <v/>
      </c>
      <c r="F249" t="str">
        <f ca="1">IF($A249&lt;&gt;"",INDEX(Devices[Device Description],MATCH($A249,Devices[Tag Name],0)),"")</f>
        <v/>
      </c>
    </row>
    <row r="250" spans="1:6" x14ac:dyDescent="0.25">
      <c r="A250" t="str">
        <f t="array" aca="1" ref="A2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+ 1),ROW($A248))),"")</f>
        <v/>
      </c>
      <c r="B250" t="str">
        <f ca="1">IF($A250&lt;&gt;"",INDEX(Devices[Area],MATCH($A250,Devices[Tag Name],0)),"")</f>
        <v/>
      </c>
      <c r="C250" t="str">
        <f t="shared" ca="1" si="1"/>
        <v/>
      </c>
      <c r="F250" t="str">
        <f ca="1">IF($A250&lt;&gt;"",INDEX(Devices[Device Description],MATCH($A250,Devices[Tag Name],0)),"")</f>
        <v/>
      </c>
    </row>
    <row r="251" spans="1:6" x14ac:dyDescent="0.25">
      <c r="A251" t="str">
        <f t="array" aca="1" ref="A2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+ 1),ROW($A249))),"")</f>
        <v/>
      </c>
      <c r="B251" t="str">
        <f ca="1">IF($A251&lt;&gt;"",INDEX(Devices[Area],MATCH($A251,Devices[Tag Name],0)),"")</f>
        <v/>
      </c>
      <c r="C251" t="str">
        <f t="shared" ca="1" si="1"/>
        <v/>
      </c>
      <c r="F251" t="str">
        <f ca="1">IF($A251&lt;&gt;"",INDEX(Devices[Device Description],MATCH($A251,Devices[Tag Name],0)),"")</f>
        <v/>
      </c>
    </row>
    <row r="252" spans="1:6" x14ac:dyDescent="0.25">
      <c r="A252" t="str">
        <f t="array" aca="1" ref="A2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+ 1),ROW($A250))),"")</f>
        <v/>
      </c>
      <c r="B252" t="str">
        <f ca="1">IF($A252&lt;&gt;"",INDEX(Devices[Area],MATCH($A252,Devices[Tag Name],0)),"")</f>
        <v/>
      </c>
      <c r="C252" t="str">
        <f t="shared" ca="1" si="1"/>
        <v/>
      </c>
      <c r="F252" t="str">
        <f ca="1">IF($A252&lt;&gt;"",INDEX(Devices[Device Description],MATCH($A252,Devices[Tag Name],0)),"")</f>
        <v/>
      </c>
    </row>
    <row r="253" spans="1:6" x14ac:dyDescent="0.25">
      <c r="A253" t="str">
        <f t="array" aca="1" ref="A2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+ 1),ROW($A251))),"")</f>
        <v/>
      </c>
      <c r="B253" t="str">
        <f ca="1">IF($A253&lt;&gt;"",INDEX(Devices[Area],MATCH($A253,Devices[Tag Name],0)),"")</f>
        <v/>
      </c>
      <c r="C253" t="str">
        <f t="shared" ca="1" si="1"/>
        <v/>
      </c>
      <c r="F253" t="str">
        <f ca="1">IF($A253&lt;&gt;"",INDEX(Devices[Device Description],MATCH($A253,Devices[Tag Name],0)),"")</f>
        <v/>
      </c>
    </row>
    <row r="254" spans="1:6" x14ac:dyDescent="0.25">
      <c r="A254" t="str">
        <f t="array" aca="1" ref="A2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+ 1),ROW($A252))),"")</f>
        <v/>
      </c>
      <c r="B254" t="str">
        <f ca="1">IF($A254&lt;&gt;"",INDEX(Devices[Area],MATCH($A254,Devices[Tag Name],0)),"")</f>
        <v/>
      </c>
      <c r="C254" t="str">
        <f t="shared" ca="1" si="1"/>
        <v/>
      </c>
      <c r="F254" t="str">
        <f ca="1">IF($A254&lt;&gt;"",INDEX(Devices[Device Description],MATCH($A254,Devices[Tag Name],0)),"")</f>
        <v/>
      </c>
    </row>
    <row r="255" spans="1:6" x14ac:dyDescent="0.25">
      <c r="A255" t="str">
        <f t="array" aca="1" ref="A2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+ 1),ROW($A253))),"")</f>
        <v/>
      </c>
      <c r="B255" t="str">
        <f ca="1">IF($A255&lt;&gt;"",INDEX(Devices[Area],MATCH($A255,Devices[Tag Name],0)),"")</f>
        <v/>
      </c>
      <c r="C255" t="str">
        <f t="shared" ca="1" si="1"/>
        <v/>
      </c>
      <c r="F255" t="str">
        <f ca="1">IF($A255&lt;&gt;"",INDEX(Devices[Device Description],MATCH($A255,Devices[Tag Name],0)),"")</f>
        <v/>
      </c>
    </row>
    <row r="256" spans="1:6" x14ac:dyDescent="0.25">
      <c r="A256" t="str">
        <f t="array" aca="1" ref="A2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+ 1),ROW($A254))),"")</f>
        <v/>
      </c>
      <c r="B256" t="str">
        <f ca="1">IF($A256&lt;&gt;"",INDEX(Devices[Area],MATCH($A256,Devices[Tag Name],0)),"")</f>
        <v/>
      </c>
      <c r="C256" t="str">
        <f t="shared" ca="1" si="1"/>
        <v/>
      </c>
      <c r="F256" t="str">
        <f ca="1">IF($A256&lt;&gt;"",INDEX(Devices[Device Description],MATCH($A256,Devices[Tag Name],0)),"")</f>
        <v/>
      </c>
    </row>
    <row r="257" spans="1:6" x14ac:dyDescent="0.25">
      <c r="A257" t="str">
        <f t="array" aca="1" ref="A2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+ 1),ROW($A255))),"")</f>
        <v/>
      </c>
      <c r="B257" t="str">
        <f ca="1">IF($A257&lt;&gt;"",INDEX(Devices[Area],MATCH($A257,Devices[Tag Name],0)),"")</f>
        <v/>
      </c>
      <c r="C257" t="str">
        <f t="shared" ca="1" si="1"/>
        <v/>
      </c>
      <c r="F257" t="str">
        <f ca="1">IF($A257&lt;&gt;"",INDEX(Devices[Device Description],MATCH($A257,Devices[Tag Name],0)),"")</f>
        <v/>
      </c>
    </row>
    <row r="258" spans="1:6" x14ac:dyDescent="0.25">
      <c r="A258" t="str">
        <f t="array" aca="1" ref="A2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+ 1),ROW($A256))),"")</f>
        <v/>
      </c>
      <c r="B258" t="str">
        <f ca="1">IF($A258&lt;&gt;"",INDEX(Devices[Area],MATCH($A258,Devices[Tag Name],0)),"")</f>
        <v/>
      </c>
      <c r="C258" t="str">
        <f t="shared" ca="1" si="1"/>
        <v/>
      </c>
      <c r="F258" t="str">
        <f ca="1">IF($A258&lt;&gt;"",INDEX(Devices[Device Description],MATCH($A258,Devices[Tag Name],0)),"")</f>
        <v/>
      </c>
    </row>
    <row r="259" spans="1:6" x14ac:dyDescent="0.25">
      <c r="A259" t="str">
        <f t="array" aca="1" ref="A2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+ 1),ROW($A257))),"")</f>
        <v/>
      </c>
      <c r="B259" t="str">
        <f ca="1">IF($A259&lt;&gt;"",INDEX(Devices[Area],MATCH($A259,Devices[Tag Name],0)),"")</f>
        <v/>
      </c>
      <c r="C259" t="str">
        <f t="shared" ca="1" si="1"/>
        <v/>
      </c>
      <c r="F259" t="str">
        <f ca="1">IF($A259&lt;&gt;"",INDEX(Devices[Device Description],MATCH($A259,Devices[Tag Name],0)),"")</f>
        <v/>
      </c>
    </row>
    <row r="260" spans="1:6" x14ac:dyDescent="0.25">
      <c r="A260" t="str">
        <f t="array" aca="1" ref="A2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+ 1),ROW($A258))),"")</f>
        <v/>
      </c>
      <c r="B260" t="str">
        <f ca="1">IF($A260&lt;&gt;"",INDEX(Devices[Area],MATCH($A260,Devices[Tag Name],0)),"")</f>
        <v/>
      </c>
      <c r="C260" t="str">
        <f t="shared" ca="1" si="1"/>
        <v/>
      </c>
      <c r="F260" t="str">
        <f ca="1">IF($A260&lt;&gt;"",INDEX(Devices[Device Description],MATCH($A260,Devices[Tag Name],0)),"")</f>
        <v/>
      </c>
    </row>
    <row r="261" spans="1:6" x14ac:dyDescent="0.25">
      <c r="A261" t="str">
        <f t="array" aca="1" ref="A2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+ 1),ROW($A259))),"")</f>
        <v/>
      </c>
      <c r="B261" t="str">
        <f ca="1">IF($A261&lt;&gt;"",INDEX(Devices[Area],MATCH($A261,Devices[Tag Name],0)),"")</f>
        <v/>
      </c>
      <c r="C261" t="str">
        <f t="shared" ca="1" si="1"/>
        <v/>
      </c>
      <c r="F261" t="str">
        <f ca="1">IF($A261&lt;&gt;"",INDEX(Devices[Device Description],MATCH($A261,Devices[Tag Name],0)),"")</f>
        <v/>
      </c>
    </row>
    <row r="262" spans="1:6" x14ac:dyDescent="0.25">
      <c r="A262" t="str">
        <f t="array" aca="1" ref="A2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+ 1),ROW($A260))),"")</f>
        <v/>
      </c>
      <c r="B262" t="str">
        <f ca="1">IF($A262&lt;&gt;"",INDEX(Devices[Area],MATCH($A262,Devices[Tag Name],0)),"")</f>
        <v/>
      </c>
      <c r="C262" t="str">
        <f t="shared" ca="1" si="1"/>
        <v/>
      </c>
      <c r="F262" t="str">
        <f ca="1">IF($A262&lt;&gt;"",INDEX(Devices[Device Description],MATCH($A262,Devices[Tag Name],0)),"")</f>
        <v/>
      </c>
    </row>
    <row r="263" spans="1:6" x14ac:dyDescent="0.25">
      <c r="A263" t="str">
        <f t="array" aca="1" ref="A2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+ 1),ROW($A261))),"")</f>
        <v/>
      </c>
      <c r="B263" t="str">
        <f ca="1">IF($A263&lt;&gt;"",INDEX(Devices[Area],MATCH($A263,Devices[Tag Name],0)),"")</f>
        <v/>
      </c>
      <c r="C263" t="str">
        <f t="shared" ca="1" si="1"/>
        <v/>
      </c>
      <c r="F263" t="str">
        <f ca="1">IF($A263&lt;&gt;"",INDEX(Devices[Device Description],MATCH($A263,Devices[Tag Name],0)),"")</f>
        <v/>
      </c>
    </row>
    <row r="264" spans="1:6" x14ac:dyDescent="0.25">
      <c r="A264" t="str">
        <f t="array" aca="1" ref="A2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+ 1),ROW($A262))),"")</f>
        <v/>
      </c>
      <c r="B264" t="str">
        <f ca="1">IF($A264&lt;&gt;"",INDEX(Devices[Area],MATCH($A264,Devices[Tag Name],0)),"")</f>
        <v/>
      </c>
      <c r="C264" t="str">
        <f t="shared" ca="1" si="1"/>
        <v/>
      </c>
      <c r="F264" t="str">
        <f ca="1">IF($A264&lt;&gt;"",INDEX(Devices[Device Description],MATCH($A264,Devices[Tag Name],0)),"")</f>
        <v/>
      </c>
    </row>
    <row r="265" spans="1:6" x14ac:dyDescent="0.25">
      <c r="A265" t="str">
        <f t="array" aca="1" ref="A2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+ 1),ROW($A263))),"")</f>
        <v/>
      </c>
      <c r="B265" t="str">
        <f ca="1">IF($A265&lt;&gt;"",INDEX(Devices[Area],MATCH($A265,Devices[Tag Name],0)),"")</f>
        <v/>
      </c>
      <c r="C265" t="str">
        <f t="shared" ca="1" si="1"/>
        <v/>
      </c>
      <c r="F265" t="str">
        <f ca="1">IF($A265&lt;&gt;"",INDEX(Devices[Device Description],MATCH($A265,Devices[Tag Name],0)),"")</f>
        <v/>
      </c>
    </row>
    <row r="266" spans="1:6" x14ac:dyDescent="0.25">
      <c r="A266" t="str">
        <f t="array" aca="1" ref="A2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+ 1),ROW($A264))),"")</f>
        <v/>
      </c>
      <c r="B266" t="str">
        <f ca="1">IF($A266&lt;&gt;"",INDEX(Devices[Area],MATCH($A266,Devices[Tag Name],0)),"")</f>
        <v/>
      </c>
      <c r="C266" t="str">
        <f t="shared" ca="1" si="1"/>
        <v/>
      </c>
      <c r="F266" t="str">
        <f ca="1">IF($A266&lt;&gt;"",INDEX(Devices[Device Description],MATCH($A266,Devices[Tag Name],0)),"")</f>
        <v/>
      </c>
    </row>
    <row r="267" spans="1:6" x14ac:dyDescent="0.25">
      <c r="A267" t="str">
        <f t="array" aca="1" ref="A2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+ 1),ROW($A265))),"")</f>
        <v/>
      </c>
      <c r="B267" t="str">
        <f ca="1">IF($A267&lt;&gt;"",INDEX(Devices[Area],MATCH($A267,Devices[Tag Name],0)),"")</f>
        <v/>
      </c>
      <c r="C267" t="str">
        <f t="shared" ca="1" si="1"/>
        <v/>
      </c>
      <c r="F267" t="str">
        <f ca="1">IF($A267&lt;&gt;"",INDEX(Devices[Device Description],MATCH($A267,Devices[Tag Name],0)),"")</f>
        <v/>
      </c>
    </row>
    <row r="268" spans="1:6" x14ac:dyDescent="0.25">
      <c r="A268" t="str">
        <f t="array" aca="1" ref="A2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+ 1),ROW($A266))),"")</f>
        <v/>
      </c>
      <c r="B268" t="str">
        <f ca="1">IF($A268&lt;&gt;"",INDEX(Devices[Area],MATCH($A268,Devices[Tag Name],0)),"")</f>
        <v/>
      </c>
      <c r="C268" t="str">
        <f t="shared" ca="1" si="1"/>
        <v/>
      </c>
      <c r="F268" t="str">
        <f ca="1">IF($A268&lt;&gt;"",INDEX(Devices[Device Description],MATCH($A268,Devices[Tag Name],0)),"")</f>
        <v/>
      </c>
    </row>
    <row r="269" spans="1:6" x14ac:dyDescent="0.25">
      <c r="A269" t="str">
        <f t="array" aca="1" ref="A2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+ 1),ROW($A267))),"")</f>
        <v/>
      </c>
      <c r="B269" t="str">
        <f ca="1">IF($A269&lt;&gt;"",INDEX(Devices[Area],MATCH($A269,Devices[Tag Name],0)),"")</f>
        <v/>
      </c>
      <c r="C269" t="str">
        <f t="shared" ca="1" si="1"/>
        <v/>
      </c>
      <c r="F269" t="str">
        <f ca="1">IF($A269&lt;&gt;"",INDEX(Devices[Device Description],MATCH($A269,Devices[Tag Name],0)),"")</f>
        <v/>
      </c>
    </row>
    <row r="270" spans="1:6" x14ac:dyDescent="0.25">
      <c r="A270" t="str">
        <f t="array" aca="1" ref="A2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+ 1),ROW($A268))),"")</f>
        <v/>
      </c>
      <c r="B270" t="str">
        <f ca="1">IF($A270&lt;&gt;"",INDEX(Devices[Area],MATCH($A270,Devices[Tag Name],0)),"")</f>
        <v/>
      </c>
      <c r="C270" t="str">
        <f t="shared" ca="1" si="1"/>
        <v/>
      </c>
      <c r="F270" t="str">
        <f ca="1">IF($A270&lt;&gt;"",INDEX(Devices[Device Description],MATCH($A270,Devices[Tag Name],0)),"")</f>
        <v/>
      </c>
    </row>
    <row r="271" spans="1:6" x14ac:dyDescent="0.25">
      <c r="A271" t="str">
        <f t="array" aca="1" ref="A2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+ 1),ROW($A269))),"")</f>
        <v/>
      </c>
      <c r="B271" t="str">
        <f ca="1">IF($A271&lt;&gt;"",INDEX(Devices[Area],MATCH($A271,Devices[Tag Name],0)),"")</f>
        <v/>
      </c>
      <c r="C271" t="str">
        <f t="shared" ca="1" si="1"/>
        <v/>
      </c>
      <c r="F271" t="str">
        <f ca="1">IF($A271&lt;&gt;"",INDEX(Devices[Device Description],MATCH($A271,Devices[Tag Name],0)),"")</f>
        <v/>
      </c>
    </row>
    <row r="272" spans="1:6" x14ac:dyDescent="0.25">
      <c r="A272" t="str">
        <f t="array" aca="1" ref="A2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+ 1),ROW($A270))),"")</f>
        <v/>
      </c>
      <c r="B272" t="str">
        <f ca="1">IF($A272&lt;&gt;"",INDEX(Devices[Area],MATCH($A272,Devices[Tag Name],0)),"")</f>
        <v/>
      </c>
      <c r="C272" t="str">
        <f t="shared" ca="1" si="1"/>
        <v/>
      </c>
      <c r="F272" t="str">
        <f ca="1">IF($A272&lt;&gt;"",INDEX(Devices[Device Description],MATCH($A272,Devices[Tag Name],0)),"")</f>
        <v/>
      </c>
    </row>
    <row r="273" spans="1:6" x14ac:dyDescent="0.25">
      <c r="A273" t="str">
        <f t="array" aca="1" ref="A2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+ 1),ROW($A271))),"")</f>
        <v/>
      </c>
      <c r="B273" t="str">
        <f ca="1">IF($A273&lt;&gt;"",INDEX(Devices[Area],MATCH($A273,Devices[Tag Name],0)),"")</f>
        <v/>
      </c>
      <c r="C273" t="str">
        <f t="shared" ca="1" si="1"/>
        <v/>
      </c>
      <c r="F273" t="str">
        <f ca="1">IF($A273&lt;&gt;"",INDEX(Devices[Device Description],MATCH($A273,Devices[Tag Name],0)),"")</f>
        <v/>
      </c>
    </row>
    <row r="274" spans="1:6" x14ac:dyDescent="0.25">
      <c r="A274" t="str">
        <f t="array" aca="1" ref="A2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+ 1),ROW($A272))),"")</f>
        <v/>
      </c>
      <c r="B274" t="str">
        <f ca="1">IF($A274&lt;&gt;"",INDEX(Devices[Area],MATCH($A274,Devices[Tag Name],0)),"")</f>
        <v/>
      </c>
      <c r="C274" t="str">
        <f t="shared" ca="1" si="1"/>
        <v/>
      </c>
      <c r="F274" t="str">
        <f ca="1">IF($A274&lt;&gt;"",INDEX(Devices[Device Description],MATCH($A274,Devices[Tag Name],0)),"")</f>
        <v/>
      </c>
    </row>
    <row r="275" spans="1:6" x14ac:dyDescent="0.25">
      <c r="A275" t="str">
        <f t="array" aca="1" ref="A2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+ 1),ROW($A273))),"")</f>
        <v/>
      </c>
      <c r="B275" t="str">
        <f ca="1">IF($A275&lt;&gt;"",INDEX(Devices[Area],MATCH($A275,Devices[Tag Name],0)),"")</f>
        <v/>
      </c>
      <c r="C275" t="str">
        <f t="shared" ca="1" si="1"/>
        <v/>
      </c>
      <c r="F275" t="str">
        <f ca="1">IF($A275&lt;&gt;"",INDEX(Devices[Device Description],MATCH($A275,Devices[Tag Name],0)),"")</f>
        <v/>
      </c>
    </row>
    <row r="276" spans="1:6" x14ac:dyDescent="0.25">
      <c r="A276" t="str">
        <f t="array" aca="1" ref="A2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+ 1),ROW($A274))),"")</f>
        <v/>
      </c>
      <c r="B276" t="str">
        <f ca="1">IF($A276&lt;&gt;"",INDEX(Devices[Area],MATCH($A276,Devices[Tag Name],0)),"")</f>
        <v/>
      </c>
      <c r="C276" t="str">
        <f t="shared" ca="1" si="1"/>
        <v/>
      </c>
      <c r="F276" t="str">
        <f ca="1">IF($A276&lt;&gt;"",INDEX(Devices[Device Description],MATCH($A276,Devices[Tag Name],0)),"")</f>
        <v/>
      </c>
    </row>
    <row r="277" spans="1:6" x14ac:dyDescent="0.25">
      <c r="A277" t="str">
        <f t="array" aca="1" ref="A2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+ 1),ROW($A275))),"")</f>
        <v/>
      </c>
      <c r="B277" t="str">
        <f ca="1">IF($A277&lt;&gt;"",INDEX(Devices[Area],MATCH($A277,Devices[Tag Name],0)),"")</f>
        <v/>
      </c>
      <c r="C277" t="str">
        <f t="shared" ca="1" si="1"/>
        <v/>
      </c>
      <c r="F277" t="str">
        <f ca="1">IF($A277&lt;&gt;"",INDEX(Devices[Device Description],MATCH($A277,Devices[Tag Name],0)),"")</f>
        <v/>
      </c>
    </row>
    <row r="278" spans="1:6" x14ac:dyDescent="0.25">
      <c r="A278" t="str">
        <f t="array" aca="1" ref="A2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+ 1),ROW($A276))),"")</f>
        <v/>
      </c>
      <c r="B278" t="str">
        <f ca="1">IF($A278&lt;&gt;"",INDEX(Devices[Area],MATCH($A278,Devices[Tag Name],0)),"")</f>
        <v/>
      </c>
      <c r="C278" t="str">
        <f t="shared" ca="1" si="1"/>
        <v/>
      </c>
      <c r="F278" t="str">
        <f ca="1">IF($A278&lt;&gt;"",INDEX(Devices[Device Description],MATCH($A278,Devices[Tag Name],0)),"")</f>
        <v/>
      </c>
    </row>
    <row r="279" spans="1:6" x14ac:dyDescent="0.25">
      <c r="A279" t="str">
        <f t="array" aca="1" ref="A2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+ 1),ROW($A277))),"")</f>
        <v/>
      </c>
      <c r="B279" t="str">
        <f ca="1">IF($A279&lt;&gt;"",INDEX(Devices[Area],MATCH($A279,Devices[Tag Name],0)),"")</f>
        <v/>
      </c>
      <c r="C279" t="str">
        <f t="shared" ca="1" si="1"/>
        <v/>
      </c>
      <c r="F279" t="str">
        <f ca="1">IF($A279&lt;&gt;"",INDEX(Devices[Device Description],MATCH($A279,Devices[Tag Name],0)),"")</f>
        <v/>
      </c>
    </row>
    <row r="280" spans="1:6" x14ac:dyDescent="0.25">
      <c r="A280" t="str">
        <f t="array" aca="1" ref="A2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+ 1),ROW($A278))),"")</f>
        <v/>
      </c>
      <c r="B280" t="str">
        <f ca="1">IF($A280&lt;&gt;"",INDEX(Devices[Area],MATCH($A280,Devices[Tag Name],0)),"")</f>
        <v/>
      </c>
      <c r="C280" t="str">
        <f t="shared" ca="1" si="1"/>
        <v/>
      </c>
      <c r="F280" t="str">
        <f ca="1">IF($A280&lt;&gt;"",INDEX(Devices[Device Description],MATCH($A280,Devices[Tag Name],0)),"")</f>
        <v/>
      </c>
    </row>
    <row r="281" spans="1:6" x14ac:dyDescent="0.25">
      <c r="A281" t="str">
        <f t="array" aca="1" ref="A2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+ 1),ROW($A279))),"")</f>
        <v/>
      </c>
      <c r="B281" t="str">
        <f ca="1">IF($A281&lt;&gt;"",INDEX(Devices[Area],MATCH($A281,Devices[Tag Name],0)),"")</f>
        <v/>
      </c>
      <c r="C281" t="str">
        <f t="shared" ca="1" si="1"/>
        <v/>
      </c>
      <c r="F281" t="str">
        <f ca="1">IF($A281&lt;&gt;"",INDEX(Devices[Device Description],MATCH($A281,Devices[Tag Name],0)),"")</f>
        <v/>
      </c>
    </row>
    <row r="282" spans="1:6" x14ac:dyDescent="0.25">
      <c r="A282" t="str">
        <f t="array" aca="1" ref="A2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+ 1),ROW($A280))),"")</f>
        <v/>
      </c>
      <c r="B282" t="str">
        <f ca="1">IF($A282&lt;&gt;"",INDEX(Devices[Area],MATCH($A282,Devices[Tag Name],0)),"")</f>
        <v/>
      </c>
      <c r="C282" t="str">
        <f t="shared" ca="1" si="1"/>
        <v/>
      </c>
      <c r="F282" t="str">
        <f ca="1">IF($A282&lt;&gt;"",INDEX(Devices[Device Description],MATCH($A282,Devices[Tag Name],0)),"")</f>
        <v/>
      </c>
    </row>
    <row r="283" spans="1:6" x14ac:dyDescent="0.25">
      <c r="A283" t="str">
        <f t="array" aca="1" ref="A2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+ 1),ROW($A281))),"")</f>
        <v/>
      </c>
      <c r="B283" t="str">
        <f ca="1">IF($A283&lt;&gt;"",INDEX(Devices[Area],MATCH($A283,Devices[Tag Name],0)),"")</f>
        <v/>
      </c>
      <c r="C283" t="str">
        <f t="shared" ca="1" si="1"/>
        <v/>
      </c>
      <c r="F283" t="str">
        <f ca="1">IF($A283&lt;&gt;"",INDEX(Devices[Device Description],MATCH($A283,Devices[Tag Name],0)),"")</f>
        <v/>
      </c>
    </row>
    <row r="284" spans="1:6" x14ac:dyDescent="0.25">
      <c r="A284" t="str">
        <f t="array" aca="1" ref="A2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+ 1),ROW($A282))),"")</f>
        <v/>
      </c>
      <c r="B284" t="str">
        <f ca="1">IF($A284&lt;&gt;"",INDEX(Devices[Area],MATCH($A284,Devices[Tag Name],0)),"")</f>
        <v/>
      </c>
      <c r="C284" t="str">
        <f t="shared" ca="1" si="1"/>
        <v/>
      </c>
      <c r="F284" t="str">
        <f ca="1">IF($A284&lt;&gt;"",INDEX(Devices[Device Description],MATCH($A284,Devices[Tag Name],0)),"")</f>
        <v/>
      </c>
    </row>
    <row r="285" spans="1:6" x14ac:dyDescent="0.25">
      <c r="A285" t="str">
        <f t="array" aca="1" ref="A2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+ 1),ROW($A283))),"")</f>
        <v/>
      </c>
      <c r="B285" t="str">
        <f ca="1">IF($A285&lt;&gt;"",INDEX(Devices[Area],MATCH($A285,Devices[Tag Name],0)),"")</f>
        <v/>
      </c>
      <c r="C285" t="str">
        <f t="shared" ca="1" si="1"/>
        <v/>
      </c>
      <c r="F285" t="str">
        <f ca="1">IF($A285&lt;&gt;"",INDEX(Devices[Device Description],MATCH($A285,Devices[Tag Name],0)),"")</f>
        <v/>
      </c>
    </row>
    <row r="286" spans="1:6" x14ac:dyDescent="0.25">
      <c r="A286" t="str">
        <f t="array" aca="1" ref="A2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+ 1),ROW($A284))),"")</f>
        <v/>
      </c>
      <c r="B286" t="str">
        <f ca="1">IF($A286&lt;&gt;"",INDEX(Devices[Area],MATCH($A286,Devices[Tag Name],0)),"")</f>
        <v/>
      </c>
      <c r="C286" t="str">
        <f t="shared" ca="1" si="1"/>
        <v/>
      </c>
      <c r="F286" t="str">
        <f ca="1">IF($A286&lt;&gt;"",INDEX(Devices[Device Description],MATCH($A286,Devices[Tag Name],0)),"")</f>
        <v/>
      </c>
    </row>
    <row r="287" spans="1:6" x14ac:dyDescent="0.25">
      <c r="A287" t="str">
        <f t="array" aca="1" ref="A2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+ 1),ROW($A285))),"")</f>
        <v/>
      </c>
      <c r="B287" t="str">
        <f ca="1">IF($A287&lt;&gt;"",INDEX(Devices[Area],MATCH($A287,Devices[Tag Name],0)),"")</f>
        <v/>
      </c>
      <c r="C287" t="str">
        <f t="shared" ca="1" si="1"/>
        <v/>
      </c>
      <c r="F287" t="str">
        <f ca="1">IF($A287&lt;&gt;"",INDEX(Devices[Device Description],MATCH($A287,Devices[Tag Name],0)),"")</f>
        <v/>
      </c>
    </row>
    <row r="288" spans="1:6" x14ac:dyDescent="0.25">
      <c r="A288" t="str">
        <f t="array" aca="1" ref="A2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+ 1),ROW($A286))),"")</f>
        <v/>
      </c>
      <c r="B288" t="str">
        <f ca="1">IF($A288&lt;&gt;"",INDEX(Devices[Area],MATCH($A288,Devices[Tag Name],0)),"")</f>
        <v/>
      </c>
      <c r="C288" t="str">
        <f t="shared" ca="1" si="1"/>
        <v/>
      </c>
      <c r="F288" t="str">
        <f ca="1">IF($A288&lt;&gt;"",INDEX(Devices[Device Description],MATCH($A288,Devices[Tag Name],0)),"")</f>
        <v/>
      </c>
    </row>
    <row r="289" spans="1:6" x14ac:dyDescent="0.25">
      <c r="A289" t="str">
        <f t="array" aca="1" ref="A2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+ 1),ROW($A287))),"")</f>
        <v/>
      </c>
      <c r="B289" t="str">
        <f ca="1">IF($A289&lt;&gt;"",INDEX(Devices[Area],MATCH($A289,Devices[Tag Name],0)),"")</f>
        <v/>
      </c>
      <c r="C289" t="str">
        <f t="shared" ca="1" si="1"/>
        <v/>
      </c>
      <c r="F289" t="str">
        <f ca="1">IF($A289&lt;&gt;"",INDEX(Devices[Device Description],MATCH($A289,Devices[Tag Name],0)),"")</f>
        <v/>
      </c>
    </row>
    <row r="290" spans="1:6" x14ac:dyDescent="0.25">
      <c r="A290" t="str">
        <f t="array" aca="1" ref="A2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+ 1),ROW($A288))),"")</f>
        <v/>
      </c>
      <c r="B290" t="str">
        <f ca="1">IF($A290&lt;&gt;"",INDEX(Devices[Area],MATCH($A290,Devices[Tag Name],0)),"")</f>
        <v/>
      </c>
      <c r="C290" t="str">
        <f t="shared" ca="1" si="1"/>
        <v/>
      </c>
      <c r="F290" t="str">
        <f ca="1">IF($A290&lt;&gt;"",INDEX(Devices[Device Description],MATCH($A290,Devices[Tag Name],0)),"")</f>
        <v/>
      </c>
    </row>
    <row r="291" spans="1:6" x14ac:dyDescent="0.25">
      <c r="A291" t="str">
        <f t="array" aca="1" ref="A2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+ 1),ROW($A289))),"")</f>
        <v/>
      </c>
      <c r="B291" t="str">
        <f ca="1">IF($A291&lt;&gt;"",INDEX(Devices[Area],MATCH($A291,Devices[Tag Name],0)),"")</f>
        <v/>
      </c>
      <c r="C291" t="str">
        <f t="shared" ca="1" si="1"/>
        <v/>
      </c>
      <c r="F291" t="str">
        <f ca="1">IF($A291&lt;&gt;"",INDEX(Devices[Device Description],MATCH($A291,Devices[Tag Name],0)),"")</f>
        <v/>
      </c>
    </row>
    <row r="292" spans="1:6" x14ac:dyDescent="0.25">
      <c r="A292" t="str">
        <f t="array" aca="1" ref="A2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+ 1),ROW($A290))),"")</f>
        <v/>
      </c>
      <c r="B292" t="str">
        <f ca="1">IF($A292&lt;&gt;"",INDEX(Devices[Area],MATCH($A292,Devices[Tag Name],0)),"")</f>
        <v/>
      </c>
      <c r="C292" t="str">
        <f t="shared" ca="1" si="1"/>
        <v/>
      </c>
      <c r="F292" t="str">
        <f ca="1">IF($A292&lt;&gt;"",INDEX(Devices[Device Description],MATCH($A292,Devices[Tag Name],0)),"")</f>
        <v/>
      </c>
    </row>
    <row r="293" spans="1:6" x14ac:dyDescent="0.25">
      <c r="A293" t="str">
        <f t="array" aca="1" ref="A2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+ 1),ROW($A291))),"")</f>
        <v/>
      </c>
      <c r="B293" t="str">
        <f ca="1">IF($A293&lt;&gt;"",INDEX(Devices[Area],MATCH($A293,Devices[Tag Name],0)),"")</f>
        <v/>
      </c>
      <c r="C293" t="str">
        <f t="shared" ca="1" si="1"/>
        <v/>
      </c>
      <c r="F293" t="str">
        <f ca="1">IF($A293&lt;&gt;"",INDEX(Devices[Device Description],MATCH($A293,Devices[Tag Name],0)),"")</f>
        <v/>
      </c>
    </row>
    <row r="294" spans="1:6" x14ac:dyDescent="0.25">
      <c r="A294" t="str">
        <f t="array" aca="1" ref="A2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+ 1),ROW($A292))),"")</f>
        <v/>
      </c>
      <c r="B294" t="str">
        <f ca="1">IF($A294&lt;&gt;"",INDEX(Devices[Area],MATCH($A294,Devices[Tag Name],0)),"")</f>
        <v/>
      </c>
      <c r="C294" t="str">
        <f t="shared" ca="1" si="1"/>
        <v/>
      </c>
      <c r="F294" t="str">
        <f ca="1">IF($A294&lt;&gt;"",INDEX(Devices[Device Description],MATCH($A294,Devices[Tag Name],0)),"")</f>
        <v/>
      </c>
    </row>
    <row r="295" spans="1:6" x14ac:dyDescent="0.25">
      <c r="A295" t="str">
        <f t="array" aca="1" ref="A2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+ 1),ROW($A293))),"")</f>
        <v/>
      </c>
      <c r="B295" t="str">
        <f ca="1">IF($A295&lt;&gt;"",INDEX(Devices[Area],MATCH($A295,Devices[Tag Name],0)),"")</f>
        <v/>
      </c>
      <c r="C295" t="str">
        <f t="shared" ca="1" si="1"/>
        <v/>
      </c>
      <c r="F295" t="str">
        <f ca="1">IF($A295&lt;&gt;"",INDEX(Devices[Device Description],MATCH($A295,Devices[Tag Name],0)),"")</f>
        <v/>
      </c>
    </row>
    <row r="296" spans="1:6" x14ac:dyDescent="0.25">
      <c r="A296" t="str">
        <f t="array" aca="1" ref="A2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+ 1),ROW($A294))),"")</f>
        <v/>
      </c>
      <c r="B296" t="str">
        <f ca="1">IF($A296&lt;&gt;"",INDEX(Devices[Area],MATCH($A296,Devices[Tag Name],0)),"")</f>
        <v/>
      </c>
      <c r="C296" t="str">
        <f t="shared" ca="1" si="1"/>
        <v/>
      </c>
      <c r="F296" t="str">
        <f ca="1">IF($A296&lt;&gt;"",INDEX(Devices[Device Description],MATCH($A296,Devices[Tag Name],0)),"")</f>
        <v/>
      </c>
    </row>
    <row r="297" spans="1:6" x14ac:dyDescent="0.25">
      <c r="A297" t="str">
        <f t="array" aca="1" ref="A2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+ 1),ROW($A295))),"")</f>
        <v/>
      </c>
      <c r="B297" t="str">
        <f ca="1">IF($A297&lt;&gt;"",INDEX(Devices[Area],MATCH($A297,Devices[Tag Name],0)),"")</f>
        <v/>
      </c>
      <c r="C297" t="str">
        <f t="shared" ca="1" si="1"/>
        <v/>
      </c>
      <c r="F297" t="str">
        <f ca="1">IF($A297&lt;&gt;"",INDEX(Devices[Device Description],MATCH($A297,Devices[Tag Name],0)),"")</f>
        <v/>
      </c>
    </row>
    <row r="298" spans="1:6" x14ac:dyDescent="0.25">
      <c r="A298" t="str">
        <f t="array" aca="1" ref="A2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+ 1),ROW($A296))),"")</f>
        <v/>
      </c>
      <c r="B298" t="str">
        <f ca="1">IF($A298&lt;&gt;"",INDEX(Devices[Area],MATCH($A298,Devices[Tag Name],0)),"")</f>
        <v/>
      </c>
      <c r="C298" t="str">
        <f t="shared" ca="1" si="1"/>
        <v/>
      </c>
      <c r="F298" t="str">
        <f ca="1">IF($A298&lt;&gt;"",INDEX(Devices[Device Description],MATCH($A298,Devices[Tag Name],0)),"")</f>
        <v/>
      </c>
    </row>
    <row r="299" spans="1:6" x14ac:dyDescent="0.25">
      <c r="A299" t="str">
        <f t="array" aca="1" ref="A2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+ 1),ROW($A297))),"")</f>
        <v/>
      </c>
      <c r="B299" t="str">
        <f ca="1">IF($A299&lt;&gt;"",INDEX(Devices[Area],MATCH($A299,Devices[Tag Name],0)),"")</f>
        <v/>
      </c>
      <c r="C299" t="str">
        <f t="shared" ca="1" si="1"/>
        <v/>
      </c>
      <c r="F299" t="str">
        <f ca="1">IF($A299&lt;&gt;"",INDEX(Devices[Device Description],MATCH($A299,Devices[Tag Name],0)),"")</f>
        <v/>
      </c>
    </row>
    <row r="300" spans="1:6" x14ac:dyDescent="0.25">
      <c r="A300" t="str">
        <f t="array" aca="1" ref="A3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+ 1),ROW($A298))),"")</f>
        <v/>
      </c>
      <c r="B300" t="str">
        <f ca="1">IF($A300&lt;&gt;"",INDEX(Devices[Area],MATCH($A300,Devices[Tag Name],0)),"")</f>
        <v/>
      </c>
      <c r="C300" t="str">
        <f t="shared" ca="1" si="1"/>
        <v/>
      </c>
      <c r="F300" t="str">
        <f ca="1">IF($A300&lt;&gt;"",INDEX(Devices[Device Description],MATCH($A300,Devices[Tag Name],0)),"")</f>
        <v/>
      </c>
    </row>
    <row r="301" spans="1:6" x14ac:dyDescent="0.25">
      <c r="A301" t="str">
        <f t="array" aca="1" ref="A3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+ 1),ROW($A299))),"")</f>
        <v/>
      </c>
      <c r="B301" t="str">
        <f ca="1">IF($A301&lt;&gt;"",INDEX(Devices[Area],MATCH($A301,Devices[Tag Name],0)),"")</f>
        <v/>
      </c>
      <c r="C301" t="str">
        <f t="shared" ref="C301:C364" ca="1" si="2">IF($A301&lt;&gt;"","Default","")</f>
        <v/>
      </c>
      <c r="F301" t="str">
        <f ca="1">IF($A301&lt;&gt;"",INDEX(Devices[Device Description],MATCH($A301,Devices[Tag Name],0)),"")</f>
        <v/>
      </c>
    </row>
    <row r="302" spans="1:6" x14ac:dyDescent="0.25">
      <c r="A302" t="str">
        <f t="array" aca="1" ref="A3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+ 1),ROW($A300))),"")</f>
        <v/>
      </c>
      <c r="B302" t="str">
        <f ca="1">IF($A302&lt;&gt;"",INDEX(Devices[Area],MATCH($A302,Devices[Tag Name],0)),"")</f>
        <v/>
      </c>
      <c r="C302" t="str">
        <f t="shared" ca="1" si="2"/>
        <v/>
      </c>
      <c r="F302" t="str">
        <f ca="1">IF($A302&lt;&gt;"",INDEX(Devices[Device Description],MATCH($A302,Devices[Tag Name],0)),"")</f>
        <v/>
      </c>
    </row>
    <row r="303" spans="1:6" x14ac:dyDescent="0.25">
      <c r="A303" t="str">
        <f t="array" aca="1" ref="A3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+ 1),ROW($A301))),"")</f>
        <v/>
      </c>
      <c r="B303" t="str">
        <f ca="1">IF($A303&lt;&gt;"",INDEX(Devices[Area],MATCH($A303,Devices[Tag Name],0)),"")</f>
        <v/>
      </c>
      <c r="C303" t="str">
        <f t="shared" ca="1" si="2"/>
        <v/>
      </c>
      <c r="F303" t="str">
        <f ca="1">IF($A303&lt;&gt;"",INDEX(Devices[Device Description],MATCH($A303,Devices[Tag Name],0)),"")</f>
        <v/>
      </c>
    </row>
    <row r="304" spans="1:6" x14ac:dyDescent="0.25">
      <c r="A304" t="str">
        <f t="array" aca="1" ref="A3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+ 1),ROW($A302))),"")</f>
        <v/>
      </c>
      <c r="B304" t="str">
        <f ca="1">IF($A304&lt;&gt;"",INDEX(Devices[Area],MATCH($A304,Devices[Tag Name],0)),"")</f>
        <v/>
      </c>
      <c r="C304" t="str">
        <f t="shared" ca="1" si="2"/>
        <v/>
      </c>
      <c r="F304" t="str">
        <f ca="1">IF($A304&lt;&gt;"",INDEX(Devices[Device Description],MATCH($A304,Devices[Tag Name],0)),"")</f>
        <v/>
      </c>
    </row>
    <row r="305" spans="1:6" x14ac:dyDescent="0.25">
      <c r="A305" t="str">
        <f t="array" aca="1" ref="A3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+ 1),ROW($A303))),"")</f>
        <v/>
      </c>
      <c r="B305" t="str">
        <f ca="1">IF($A305&lt;&gt;"",INDEX(Devices[Area],MATCH($A305,Devices[Tag Name],0)),"")</f>
        <v/>
      </c>
      <c r="C305" t="str">
        <f t="shared" ca="1" si="2"/>
        <v/>
      </c>
      <c r="F305" t="str">
        <f ca="1">IF($A305&lt;&gt;"",INDEX(Devices[Device Description],MATCH($A305,Devices[Tag Name],0)),"")</f>
        <v/>
      </c>
    </row>
    <row r="306" spans="1:6" x14ac:dyDescent="0.25">
      <c r="A306" t="str">
        <f t="array" aca="1" ref="A3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+ 1),ROW($A304))),"")</f>
        <v/>
      </c>
      <c r="B306" t="str">
        <f ca="1">IF($A306&lt;&gt;"",INDEX(Devices[Area],MATCH($A306,Devices[Tag Name],0)),"")</f>
        <v/>
      </c>
      <c r="C306" t="str">
        <f t="shared" ca="1" si="2"/>
        <v/>
      </c>
      <c r="F306" t="str">
        <f ca="1">IF($A306&lt;&gt;"",INDEX(Devices[Device Description],MATCH($A306,Devices[Tag Name],0)),"")</f>
        <v/>
      </c>
    </row>
    <row r="307" spans="1:6" x14ac:dyDescent="0.25">
      <c r="A307" t="str">
        <f t="array" aca="1" ref="A3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+ 1),ROW($A305))),"")</f>
        <v/>
      </c>
      <c r="B307" t="str">
        <f ca="1">IF($A307&lt;&gt;"",INDEX(Devices[Area],MATCH($A307,Devices[Tag Name],0)),"")</f>
        <v/>
      </c>
      <c r="C307" t="str">
        <f t="shared" ca="1" si="2"/>
        <v/>
      </c>
      <c r="F307" t="str">
        <f ca="1">IF($A307&lt;&gt;"",INDEX(Devices[Device Description],MATCH($A307,Devices[Tag Name],0)),"")</f>
        <v/>
      </c>
    </row>
    <row r="308" spans="1:6" x14ac:dyDescent="0.25">
      <c r="A308" t="str">
        <f t="array" aca="1" ref="A3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+ 1),ROW($A306))),"")</f>
        <v/>
      </c>
      <c r="B308" t="str">
        <f ca="1">IF($A308&lt;&gt;"",INDEX(Devices[Area],MATCH($A308,Devices[Tag Name],0)),"")</f>
        <v/>
      </c>
      <c r="C308" t="str">
        <f t="shared" ca="1" si="2"/>
        <v/>
      </c>
      <c r="F308" t="str">
        <f ca="1">IF($A308&lt;&gt;"",INDEX(Devices[Device Description],MATCH($A308,Devices[Tag Name],0)),"")</f>
        <v/>
      </c>
    </row>
    <row r="309" spans="1:6" x14ac:dyDescent="0.25">
      <c r="A309" t="str">
        <f t="array" aca="1" ref="A3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+ 1),ROW($A307))),"")</f>
        <v/>
      </c>
      <c r="B309" t="str">
        <f ca="1">IF($A309&lt;&gt;"",INDEX(Devices[Area],MATCH($A309,Devices[Tag Name],0)),"")</f>
        <v/>
      </c>
      <c r="C309" t="str">
        <f t="shared" ca="1" si="2"/>
        <v/>
      </c>
      <c r="F309" t="str">
        <f ca="1">IF($A309&lt;&gt;"",INDEX(Devices[Device Description],MATCH($A309,Devices[Tag Name],0)),"")</f>
        <v/>
      </c>
    </row>
    <row r="310" spans="1:6" x14ac:dyDescent="0.25">
      <c r="A310" t="str">
        <f t="array" aca="1" ref="A3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+ 1),ROW($A308))),"")</f>
        <v/>
      </c>
      <c r="B310" t="str">
        <f ca="1">IF($A310&lt;&gt;"",INDEX(Devices[Area],MATCH($A310,Devices[Tag Name],0)),"")</f>
        <v/>
      </c>
      <c r="C310" t="str">
        <f t="shared" ca="1" si="2"/>
        <v/>
      </c>
      <c r="F310" t="str">
        <f ca="1">IF($A310&lt;&gt;"",INDEX(Devices[Device Description],MATCH($A310,Devices[Tag Name],0)),"")</f>
        <v/>
      </c>
    </row>
    <row r="311" spans="1:6" x14ac:dyDescent="0.25">
      <c r="A311" t="str">
        <f t="array" aca="1" ref="A3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+ 1),ROW($A309))),"")</f>
        <v/>
      </c>
      <c r="B311" t="str">
        <f ca="1">IF($A311&lt;&gt;"",INDEX(Devices[Area],MATCH($A311,Devices[Tag Name],0)),"")</f>
        <v/>
      </c>
      <c r="C311" t="str">
        <f t="shared" ca="1" si="2"/>
        <v/>
      </c>
      <c r="F311" t="str">
        <f ca="1">IF($A311&lt;&gt;"",INDEX(Devices[Device Description],MATCH($A311,Devices[Tag Name],0)),"")</f>
        <v/>
      </c>
    </row>
    <row r="312" spans="1:6" x14ac:dyDescent="0.25">
      <c r="A312" t="str">
        <f t="array" aca="1" ref="A3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+ 1),ROW($A310))),"")</f>
        <v/>
      </c>
      <c r="B312" t="str">
        <f ca="1">IF($A312&lt;&gt;"",INDEX(Devices[Area],MATCH($A312,Devices[Tag Name],0)),"")</f>
        <v/>
      </c>
      <c r="C312" t="str">
        <f t="shared" ca="1" si="2"/>
        <v/>
      </c>
      <c r="F312" t="str">
        <f ca="1">IF($A312&lt;&gt;"",INDEX(Devices[Device Description],MATCH($A312,Devices[Tag Name],0)),"")</f>
        <v/>
      </c>
    </row>
    <row r="313" spans="1:6" x14ac:dyDescent="0.25">
      <c r="A313" t="str">
        <f t="array" aca="1" ref="A3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+ 1),ROW($A311))),"")</f>
        <v/>
      </c>
      <c r="B313" t="str">
        <f ca="1">IF($A313&lt;&gt;"",INDEX(Devices[Area],MATCH($A313,Devices[Tag Name],0)),"")</f>
        <v/>
      </c>
      <c r="C313" t="str">
        <f t="shared" ca="1" si="2"/>
        <v/>
      </c>
      <c r="F313" t="str">
        <f ca="1">IF($A313&lt;&gt;"",INDEX(Devices[Device Description],MATCH($A313,Devices[Tag Name],0)),"")</f>
        <v/>
      </c>
    </row>
    <row r="314" spans="1:6" x14ac:dyDescent="0.25">
      <c r="A314" t="str">
        <f t="array" aca="1" ref="A3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+ 1),ROW($A312))),"")</f>
        <v/>
      </c>
      <c r="B314" t="str">
        <f ca="1">IF($A314&lt;&gt;"",INDEX(Devices[Area],MATCH($A314,Devices[Tag Name],0)),"")</f>
        <v/>
      </c>
      <c r="C314" t="str">
        <f t="shared" ca="1" si="2"/>
        <v/>
      </c>
      <c r="F314" t="str">
        <f ca="1">IF($A314&lt;&gt;"",INDEX(Devices[Device Description],MATCH($A314,Devices[Tag Name],0)),"")</f>
        <v/>
      </c>
    </row>
    <row r="315" spans="1:6" x14ac:dyDescent="0.25">
      <c r="A315" t="str">
        <f t="array" aca="1" ref="A3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+ 1),ROW($A313))),"")</f>
        <v/>
      </c>
      <c r="B315" t="str">
        <f ca="1">IF($A315&lt;&gt;"",INDEX(Devices[Area],MATCH($A315,Devices[Tag Name],0)),"")</f>
        <v/>
      </c>
      <c r="C315" t="str">
        <f t="shared" ca="1" si="2"/>
        <v/>
      </c>
      <c r="F315" t="str">
        <f ca="1">IF($A315&lt;&gt;"",INDEX(Devices[Device Description],MATCH($A315,Devices[Tag Name],0)),"")</f>
        <v/>
      </c>
    </row>
    <row r="316" spans="1:6" x14ac:dyDescent="0.25">
      <c r="A316" t="str">
        <f t="array" aca="1" ref="A3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+ 1),ROW($A314))),"")</f>
        <v/>
      </c>
      <c r="B316" t="str">
        <f ca="1">IF($A316&lt;&gt;"",INDEX(Devices[Area],MATCH($A316,Devices[Tag Name],0)),"")</f>
        <v/>
      </c>
      <c r="C316" t="str">
        <f t="shared" ca="1" si="2"/>
        <v/>
      </c>
      <c r="F316" t="str">
        <f ca="1">IF($A316&lt;&gt;"",INDEX(Devices[Device Description],MATCH($A316,Devices[Tag Name],0)),"")</f>
        <v/>
      </c>
    </row>
    <row r="317" spans="1:6" x14ac:dyDescent="0.25">
      <c r="A317" t="str">
        <f t="array" aca="1" ref="A3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+ 1),ROW($A315))),"")</f>
        <v/>
      </c>
      <c r="B317" t="str">
        <f ca="1">IF($A317&lt;&gt;"",INDEX(Devices[Area],MATCH($A317,Devices[Tag Name],0)),"")</f>
        <v/>
      </c>
      <c r="C317" t="str">
        <f t="shared" ca="1" si="2"/>
        <v/>
      </c>
      <c r="F317" t="str">
        <f ca="1">IF($A317&lt;&gt;"",INDEX(Devices[Device Description],MATCH($A317,Devices[Tag Name],0)),"")</f>
        <v/>
      </c>
    </row>
    <row r="318" spans="1:6" x14ac:dyDescent="0.25">
      <c r="A318" t="str">
        <f t="array" aca="1" ref="A3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+ 1),ROW($A316))),"")</f>
        <v/>
      </c>
      <c r="B318" t="str">
        <f ca="1">IF($A318&lt;&gt;"",INDEX(Devices[Area],MATCH($A318,Devices[Tag Name],0)),"")</f>
        <v/>
      </c>
      <c r="C318" t="str">
        <f t="shared" ca="1" si="2"/>
        <v/>
      </c>
      <c r="F318" t="str">
        <f ca="1">IF($A318&lt;&gt;"",INDEX(Devices[Device Description],MATCH($A318,Devices[Tag Name],0)),"")</f>
        <v/>
      </c>
    </row>
    <row r="319" spans="1:6" x14ac:dyDescent="0.25">
      <c r="A319" t="str">
        <f t="array" aca="1" ref="A3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+ 1),ROW($A317))),"")</f>
        <v/>
      </c>
      <c r="B319" t="str">
        <f ca="1">IF($A319&lt;&gt;"",INDEX(Devices[Area],MATCH($A319,Devices[Tag Name],0)),"")</f>
        <v/>
      </c>
      <c r="C319" t="str">
        <f t="shared" ca="1" si="2"/>
        <v/>
      </c>
      <c r="F319" t="str">
        <f ca="1">IF($A319&lt;&gt;"",INDEX(Devices[Device Description],MATCH($A319,Devices[Tag Name],0)),"")</f>
        <v/>
      </c>
    </row>
    <row r="320" spans="1:6" x14ac:dyDescent="0.25">
      <c r="A320" t="str">
        <f t="array" aca="1" ref="A3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+ 1),ROW($A318))),"")</f>
        <v/>
      </c>
      <c r="B320" t="str">
        <f ca="1">IF($A320&lt;&gt;"",INDEX(Devices[Area],MATCH($A320,Devices[Tag Name],0)),"")</f>
        <v/>
      </c>
      <c r="C320" t="str">
        <f t="shared" ca="1" si="2"/>
        <v/>
      </c>
      <c r="F320" t="str">
        <f ca="1">IF($A320&lt;&gt;"",INDEX(Devices[Device Description],MATCH($A320,Devices[Tag Name],0)),"")</f>
        <v/>
      </c>
    </row>
    <row r="321" spans="1:6" x14ac:dyDescent="0.25">
      <c r="A321" t="str">
        <f t="array" aca="1" ref="A3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+ 1),ROW($A319))),"")</f>
        <v/>
      </c>
      <c r="B321" t="str">
        <f ca="1">IF($A321&lt;&gt;"",INDEX(Devices[Area],MATCH($A321,Devices[Tag Name],0)),"")</f>
        <v/>
      </c>
      <c r="C321" t="str">
        <f t="shared" ca="1" si="2"/>
        <v/>
      </c>
      <c r="F321" t="str">
        <f ca="1">IF($A321&lt;&gt;"",INDEX(Devices[Device Description],MATCH($A321,Devices[Tag Name],0)),"")</f>
        <v/>
      </c>
    </row>
    <row r="322" spans="1:6" x14ac:dyDescent="0.25">
      <c r="A322" t="str">
        <f t="array" aca="1" ref="A3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+ 1),ROW($A320))),"")</f>
        <v/>
      </c>
      <c r="B322" t="str">
        <f ca="1">IF($A322&lt;&gt;"",INDEX(Devices[Area],MATCH($A322,Devices[Tag Name],0)),"")</f>
        <v/>
      </c>
      <c r="C322" t="str">
        <f t="shared" ca="1" si="2"/>
        <v/>
      </c>
      <c r="F322" t="str">
        <f ca="1">IF($A322&lt;&gt;"",INDEX(Devices[Device Description],MATCH($A322,Devices[Tag Name],0)),"")</f>
        <v/>
      </c>
    </row>
    <row r="323" spans="1:6" x14ac:dyDescent="0.25">
      <c r="A323" t="str">
        <f t="array" aca="1" ref="A3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+ 1),ROW($A321))),"")</f>
        <v/>
      </c>
      <c r="B323" t="str">
        <f ca="1">IF($A323&lt;&gt;"",INDEX(Devices[Area],MATCH($A323,Devices[Tag Name],0)),"")</f>
        <v/>
      </c>
      <c r="C323" t="str">
        <f t="shared" ca="1" si="2"/>
        <v/>
      </c>
      <c r="F323" t="str">
        <f ca="1">IF($A323&lt;&gt;"",INDEX(Devices[Device Description],MATCH($A323,Devices[Tag Name],0)),"")</f>
        <v/>
      </c>
    </row>
    <row r="324" spans="1:6" x14ac:dyDescent="0.25">
      <c r="A324" t="str">
        <f t="array" aca="1" ref="A3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+ 1),ROW($A322))),"")</f>
        <v/>
      </c>
      <c r="B324" t="str">
        <f ca="1">IF($A324&lt;&gt;"",INDEX(Devices[Area],MATCH($A324,Devices[Tag Name],0)),"")</f>
        <v/>
      </c>
      <c r="C324" t="str">
        <f t="shared" ca="1" si="2"/>
        <v/>
      </c>
      <c r="F324" t="str">
        <f ca="1">IF($A324&lt;&gt;"",INDEX(Devices[Device Description],MATCH($A324,Devices[Tag Name],0)),"")</f>
        <v/>
      </c>
    </row>
    <row r="325" spans="1:6" x14ac:dyDescent="0.25">
      <c r="A325" t="str">
        <f t="array" aca="1" ref="A3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+ 1),ROW($A323))),"")</f>
        <v/>
      </c>
      <c r="B325" t="str">
        <f ca="1">IF($A325&lt;&gt;"",INDEX(Devices[Area],MATCH($A325,Devices[Tag Name],0)),"")</f>
        <v/>
      </c>
      <c r="C325" t="str">
        <f t="shared" ca="1" si="2"/>
        <v/>
      </c>
      <c r="F325" t="str">
        <f ca="1">IF($A325&lt;&gt;"",INDEX(Devices[Device Description],MATCH($A325,Devices[Tag Name],0)),"")</f>
        <v/>
      </c>
    </row>
    <row r="326" spans="1:6" x14ac:dyDescent="0.25">
      <c r="A326" t="str">
        <f t="array" aca="1" ref="A3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+ 1),ROW($A324))),"")</f>
        <v/>
      </c>
      <c r="B326" t="str">
        <f ca="1">IF($A326&lt;&gt;"",INDEX(Devices[Area],MATCH($A326,Devices[Tag Name],0)),"")</f>
        <v/>
      </c>
      <c r="C326" t="str">
        <f t="shared" ca="1" si="2"/>
        <v/>
      </c>
      <c r="F326" t="str">
        <f ca="1">IF($A326&lt;&gt;"",INDEX(Devices[Device Description],MATCH($A326,Devices[Tag Name],0)),"")</f>
        <v/>
      </c>
    </row>
    <row r="327" spans="1:6" x14ac:dyDescent="0.25">
      <c r="A327" t="str">
        <f t="array" aca="1" ref="A3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+ 1),ROW($A325))),"")</f>
        <v/>
      </c>
      <c r="B327" t="str">
        <f ca="1">IF($A327&lt;&gt;"",INDEX(Devices[Area],MATCH($A327,Devices[Tag Name],0)),"")</f>
        <v/>
      </c>
      <c r="C327" t="str">
        <f t="shared" ca="1" si="2"/>
        <v/>
      </c>
      <c r="F327" t="str">
        <f ca="1">IF($A327&lt;&gt;"",INDEX(Devices[Device Description],MATCH($A327,Devices[Tag Name],0)),"")</f>
        <v/>
      </c>
    </row>
    <row r="328" spans="1:6" x14ac:dyDescent="0.25">
      <c r="A328" t="str">
        <f t="array" aca="1" ref="A3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+ 1),ROW($A326))),"")</f>
        <v/>
      </c>
      <c r="B328" t="str">
        <f ca="1">IF($A328&lt;&gt;"",INDEX(Devices[Area],MATCH($A328,Devices[Tag Name],0)),"")</f>
        <v/>
      </c>
      <c r="C328" t="str">
        <f t="shared" ca="1" si="2"/>
        <v/>
      </c>
      <c r="F328" t="str">
        <f ca="1">IF($A328&lt;&gt;"",INDEX(Devices[Device Description],MATCH($A328,Devices[Tag Name],0)),"")</f>
        <v/>
      </c>
    </row>
    <row r="329" spans="1:6" x14ac:dyDescent="0.25">
      <c r="A329" t="str">
        <f t="array" aca="1" ref="A3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+ 1),ROW($A327))),"")</f>
        <v/>
      </c>
      <c r="B329" t="str">
        <f ca="1">IF($A329&lt;&gt;"",INDEX(Devices[Area],MATCH($A329,Devices[Tag Name],0)),"")</f>
        <v/>
      </c>
      <c r="C329" t="str">
        <f t="shared" ca="1" si="2"/>
        <v/>
      </c>
      <c r="F329" t="str">
        <f ca="1">IF($A329&lt;&gt;"",INDEX(Devices[Device Description],MATCH($A329,Devices[Tag Name],0)),"")</f>
        <v/>
      </c>
    </row>
    <row r="330" spans="1:6" x14ac:dyDescent="0.25">
      <c r="A330" t="str">
        <f t="array" aca="1" ref="A3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+ 1),ROW($A328))),"")</f>
        <v/>
      </c>
      <c r="B330" t="str">
        <f ca="1">IF($A330&lt;&gt;"",INDEX(Devices[Area],MATCH($A330,Devices[Tag Name],0)),"")</f>
        <v/>
      </c>
      <c r="C330" t="str">
        <f t="shared" ca="1" si="2"/>
        <v/>
      </c>
      <c r="F330" t="str">
        <f ca="1">IF($A330&lt;&gt;"",INDEX(Devices[Device Description],MATCH($A330,Devices[Tag Name],0)),"")</f>
        <v/>
      </c>
    </row>
    <row r="331" spans="1:6" x14ac:dyDescent="0.25">
      <c r="A331" t="str">
        <f t="array" aca="1" ref="A3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+ 1),ROW($A329))),"")</f>
        <v/>
      </c>
      <c r="B331" t="str">
        <f ca="1">IF($A331&lt;&gt;"",INDEX(Devices[Area],MATCH($A331,Devices[Tag Name],0)),"")</f>
        <v/>
      </c>
      <c r="C331" t="str">
        <f t="shared" ca="1" si="2"/>
        <v/>
      </c>
      <c r="F331" t="str">
        <f ca="1">IF($A331&lt;&gt;"",INDEX(Devices[Device Description],MATCH($A331,Devices[Tag Name],0)),"")</f>
        <v/>
      </c>
    </row>
    <row r="332" spans="1:6" x14ac:dyDescent="0.25">
      <c r="A332" t="str">
        <f t="array" aca="1" ref="A3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+ 1),ROW($A330))),"")</f>
        <v/>
      </c>
      <c r="B332" t="str">
        <f ca="1">IF($A332&lt;&gt;"",INDEX(Devices[Area],MATCH($A332,Devices[Tag Name],0)),"")</f>
        <v/>
      </c>
      <c r="C332" t="str">
        <f t="shared" ca="1" si="2"/>
        <v/>
      </c>
      <c r="F332" t="str">
        <f ca="1">IF($A332&lt;&gt;"",INDEX(Devices[Device Description],MATCH($A332,Devices[Tag Name],0)),"")</f>
        <v/>
      </c>
    </row>
    <row r="333" spans="1:6" x14ac:dyDescent="0.25">
      <c r="A333" t="str">
        <f t="array" aca="1" ref="A3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+ 1),ROW($A331))),"")</f>
        <v/>
      </c>
      <c r="B333" t="str">
        <f ca="1">IF($A333&lt;&gt;"",INDEX(Devices[Area],MATCH($A333,Devices[Tag Name],0)),"")</f>
        <v/>
      </c>
      <c r="C333" t="str">
        <f t="shared" ca="1" si="2"/>
        <v/>
      </c>
      <c r="F333" t="str">
        <f ca="1">IF($A333&lt;&gt;"",INDEX(Devices[Device Description],MATCH($A333,Devices[Tag Name],0)),"")</f>
        <v/>
      </c>
    </row>
    <row r="334" spans="1:6" x14ac:dyDescent="0.25">
      <c r="A334" t="str">
        <f t="array" aca="1" ref="A3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+ 1),ROW($A332))),"")</f>
        <v/>
      </c>
      <c r="B334" t="str">
        <f ca="1">IF($A334&lt;&gt;"",INDEX(Devices[Area],MATCH($A334,Devices[Tag Name],0)),"")</f>
        <v/>
      </c>
      <c r="C334" t="str">
        <f t="shared" ca="1" si="2"/>
        <v/>
      </c>
      <c r="F334" t="str">
        <f ca="1">IF($A334&lt;&gt;"",INDEX(Devices[Device Description],MATCH($A334,Devices[Tag Name],0)),"")</f>
        <v/>
      </c>
    </row>
    <row r="335" spans="1:6" x14ac:dyDescent="0.25">
      <c r="A335" t="str">
        <f t="array" aca="1" ref="A3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+ 1),ROW($A333))),"")</f>
        <v/>
      </c>
      <c r="B335" t="str">
        <f ca="1">IF($A335&lt;&gt;"",INDEX(Devices[Area],MATCH($A335,Devices[Tag Name],0)),"")</f>
        <v/>
      </c>
      <c r="C335" t="str">
        <f t="shared" ca="1" si="2"/>
        <v/>
      </c>
      <c r="F335" t="str">
        <f ca="1">IF($A335&lt;&gt;"",INDEX(Devices[Device Description],MATCH($A335,Devices[Tag Name],0)),"")</f>
        <v/>
      </c>
    </row>
    <row r="336" spans="1:6" x14ac:dyDescent="0.25">
      <c r="A336" t="str">
        <f t="array" aca="1" ref="A3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+ 1),ROW($A334))),"")</f>
        <v/>
      </c>
      <c r="B336" t="str">
        <f ca="1">IF($A336&lt;&gt;"",INDEX(Devices[Area],MATCH($A336,Devices[Tag Name],0)),"")</f>
        <v/>
      </c>
      <c r="C336" t="str">
        <f t="shared" ca="1" si="2"/>
        <v/>
      </c>
      <c r="F336" t="str">
        <f ca="1">IF($A336&lt;&gt;"",INDEX(Devices[Device Description],MATCH($A336,Devices[Tag Name],0)),"")</f>
        <v/>
      </c>
    </row>
    <row r="337" spans="1:6" x14ac:dyDescent="0.25">
      <c r="A337" t="str">
        <f t="array" aca="1" ref="A3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+ 1),ROW($A335))),"")</f>
        <v/>
      </c>
      <c r="B337" t="str">
        <f ca="1">IF($A337&lt;&gt;"",INDEX(Devices[Area],MATCH($A337,Devices[Tag Name],0)),"")</f>
        <v/>
      </c>
      <c r="C337" t="str">
        <f t="shared" ca="1" si="2"/>
        <v/>
      </c>
      <c r="F337" t="str">
        <f ca="1">IF($A337&lt;&gt;"",INDEX(Devices[Device Description],MATCH($A337,Devices[Tag Name],0)),"")</f>
        <v/>
      </c>
    </row>
    <row r="338" spans="1:6" x14ac:dyDescent="0.25">
      <c r="A338" t="str">
        <f t="array" aca="1" ref="A3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+ 1),ROW($A336))),"")</f>
        <v/>
      </c>
      <c r="B338" t="str">
        <f ca="1">IF($A338&lt;&gt;"",INDEX(Devices[Area],MATCH($A338,Devices[Tag Name],0)),"")</f>
        <v/>
      </c>
      <c r="C338" t="str">
        <f t="shared" ca="1" si="2"/>
        <v/>
      </c>
      <c r="F338" t="str">
        <f ca="1">IF($A338&lt;&gt;"",INDEX(Devices[Device Description],MATCH($A338,Devices[Tag Name],0)),"")</f>
        <v/>
      </c>
    </row>
    <row r="339" spans="1:6" x14ac:dyDescent="0.25">
      <c r="A339" t="str">
        <f t="array" aca="1" ref="A3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+ 1),ROW($A337))),"")</f>
        <v/>
      </c>
      <c r="B339" t="str">
        <f ca="1">IF($A339&lt;&gt;"",INDEX(Devices[Area],MATCH($A339,Devices[Tag Name],0)),"")</f>
        <v/>
      </c>
      <c r="C339" t="str">
        <f t="shared" ca="1" si="2"/>
        <v/>
      </c>
      <c r="F339" t="str">
        <f ca="1">IF($A339&lt;&gt;"",INDEX(Devices[Device Description],MATCH($A339,Devices[Tag Name],0)),"")</f>
        <v/>
      </c>
    </row>
    <row r="340" spans="1:6" x14ac:dyDescent="0.25">
      <c r="A340" t="str">
        <f t="array" aca="1" ref="A3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+ 1),ROW($A338))),"")</f>
        <v/>
      </c>
      <c r="B340" t="str">
        <f ca="1">IF($A340&lt;&gt;"",INDEX(Devices[Area],MATCH($A340,Devices[Tag Name],0)),"")</f>
        <v/>
      </c>
      <c r="C340" t="str">
        <f t="shared" ca="1" si="2"/>
        <v/>
      </c>
      <c r="F340" t="str">
        <f ca="1">IF($A340&lt;&gt;"",INDEX(Devices[Device Description],MATCH($A340,Devices[Tag Name],0)),"")</f>
        <v/>
      </c>
    </row>
    <row r="341" spans="1:6" x14ac:dyDescent="0.25">
      <c r="A341" t="str">
        <f t="array" aca="1" ref="A3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+ 1),ROW($A339))),"")</f>
        <v/>
      </c>
      <c r="B341" t="str">
        <f ca="1">IF($A341&lt;&gt;"",INDEX(Devices[Area],MATCH($A341,Devices[Tag Name],0)),"")</f>
        <v/>
      </c>
      <c r="C341" t="str">
        <f t="shared" ca="1" si="2"/>
        <v/>
      </c>
      <c r="F341" t="str">
        <f ca="1">IF($A341&lt;&gt;"",INDEX(Devices[Device Description],MATCH($A341,Devices[Tag Name],0)),"")</f>
        <v/>
      </c>
    </row>
    <row r="342" spans="1:6" x14ac:dyDescent="0.25">
      <c r="A342" t="str">
        <f t="array" aca="1" ref="A3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+ 1),ROW($A340))),"")</f>
        <v/>
      </c>
      <c r="B342" t="str">
        <f ca="1">IF($A342&lt;&gt;"",INDEX(Devices[Area],MATCH($A342,Devices[Tag Name],0)),"")</f>
        <v/>
      </c>
      <c r="C342" t="str">
        <f t="shared" ca="1" si="2"/>
        <v/>
      </c>
      <c r="F342" t="str">
        <f ca="1">IF($A342&lt;&gt;"",INDEX(Devices[Device Description],MATCH($A342,Devices[Tag Name],0)),"")</f>
        <v/>
      </c>
    </row>
    <row r="343" spans="1:6" x14ac:dyDescent="0.25">
      <c r="A343" t="str">
        <f t="array" aca="1" ref="A3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+ 1),ROW($A341))),"")</f>
        <v/>
      </c>
      <c r="B343" t="str">
        <f ca="1">IF($A343&lt;&gt;"",INDEX(Devices[Area],MATCH($A343,Devices[Tag Name],0)),"")</f>
        <v/>
      </c>
      <c r="C343" t="str">
        <f t="shared" ca="1" si="2"/>
        <v/>
      </c>
      <c r="F343" t="str">
        <f ca="1">IF($A343&lt;&gt;"",INDEX(Devices[Device Description],MATCH($A343,Devices[Tag Name],0)),"")</f>
        <v/>
      </c>
    </row>
    <row r="344" spans="1:6" x14ac:dyDescent="0.25">
      <c r="A344" t="str">
        <f t="array" aca="1" ref="A3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+ 1),ROW($A342))),"")</f>
        <v/>
      </c>
      <c r="B344" t="str">
        <f ca="1">IF($A344&lt;&gt;"",INDEX(Devices[Area],MATCH($A344,Devices[Tag Name],0)),"")</f>
        <v/>
      </c>
      <c r="C344" t="str">
        <f t="shared" ca="1" si="2"/>
        <v/>
      </c>
      <c r="F344" t="str">
        <f ca="1">IF($A344&lt;&gt;"",INDEX(Devices[Device Description],MATCH($A344,Devices[Tag Name],0)),"")</f>
        <v/>
      </c>
    </row>
    <row r="345" spans="1:6" x14ac:dyDescent="0.25">
      <c r="A345" t="str">
        <f t="array" aca="1" ref="A3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+ 1),ROW($A343))),"")</f>
        <v/>
      </c>
      <c r="B345" t="str">
        <f ca="1">IF($A345&lt;&gt;"",INDEX(Devices[Area],MATCH($A345,Devices[Tag Name],0)),"")</f>
        <v/>
      </c>
      <c r="C345" t="str">
        <f t="shared" ca="1" si="2"/>
        <v/>
      </c>
      <c r="F345" t="str">
        <f ca="1">IF($A345&lt;&gt;"",INDEX(Devices[Device Description],MATCH($A345,Devices[Tag Name],0)),"")</f>
        <v/>
      </c>
    </row>
    <row r="346" spans="1:6" x14ac:dyDescent="0.25">
      <c r="A346" t="str">
        <f t="array" aca="1" ref="A3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+ 1),ROW($A344))),"")</f>
        <v/>
      </c>
      <c r="B346" t="str">
        <f ca="1">IF($A346&lt;&gt;"",INDEX(Devices[Area],MATCH($A346,Devices[Tag Name],0)),"")</f>
        <v/>
      </c>
      <c r="C346" t="str">
        <f t="shared" ca="1" si="2"/>
        <v/>
      </c>
      <c r="F346" t="str">
        <f ca="1">IF($A346&lt;&gt;"",INDEX(Devices[Device Description],MATCH($A346,Devices[Tag Name],0)),"")</f>
        <v/>
      </c>
    </row>
    <row r="347" spans="1:6" x14ac:dyDescent="0.25">
      <c r="A347" t="str">
        <f t="array" aca="1" ref="A3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+ 1),ROW($A345))),"")</f>
        <v/>
      </c>
      <c r="B347" t="str">
        <f ca="1">IF($A347&lt;&gt;"",INDEX(Devices[Area],MATCH($A347,Devices[Tag Name],0)),"")</f>
        <v/>
      </c>
      <c r="C347" t="str">
        <f t="shared" ca="1" si="2"/>
        <v/>
      </c>
      <c r="F347" t="str">
        <f ca="1">IF($A347&lt;&gt;"",INDEX(Devices[Device Description],MATCH($A347,Devices[Tag Name],0)),"")</f>
        <v/>
      </c>
    </row>
    <row r="348" spans="1:6" x14ac:dyDescent="0.25">
      <c r="A348" t="str">
        <f t="array" aca="1" ref="A3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+ 1),ROW($A346))),"")</f>
        <v/>
      </c>
      <c r="B348" t="str">
        <f ca="1">IF($A348&lt;&gt;"",INDEX(Devices[Area],MATCH($A348,Devices[Tag Name],0)),"")</f>
        <v/>
      </c>
      <c r="C348" t="str">
        <f t="shared" ca="1" si="2"/>
        <v/>
      </c>
      <c r="F348" t="str">
        <f ca="1">IF($A348&lt;&gt;"",INDEX(Devices[Device Description],MATCH($A348,Devices[Tag Name],0)),"")</f>
        <v/>
      </c>
    </row>
    <row r="349" spans="1:6" x14ac:dyDescent="0.25">
      <c r="A349" t="str">
        <f t="array" aca="1" ref="A3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+ 1),ROW($A347))),"")</f>
        <v/>
      </c>
      <c r="B349" t="str">
        <f ca="1">IF($A349&lt;&gt;"",INDEX(Devices[Area],MATCH($A349,Devices[Tag Name],0)),"")</f>
        <v/>
      </c>
      <c r="C349" t="str">
        <f t="shared" ca="1" si="2"/>
        <v/>
      </c>
      <c r="F349" t="str">
        <f ca="1">IF($A349&lt;&gt;"",INDEX(Devices[Device Description],MATCH($A349,Devices[Tag Name],0)),"")</f>
        <v/>
      </c>
    </row>
    <row r="350" spans="1:6" x14ac:dyDescent="0.25">
      <c r="A350" t="str">
        <f t="array" aca="1" ref="A3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+ 1),ROW($A348))),"")</f>
        <v/>
      </c>
      <c r="B350" t="str">
        <f ca="1">IF($A350&lt;&gt;"",INDEX(Devices[Area],MATCH($A350,Devices[Tag Name],0)),"")</f>
        <v/>
      </c>
      <c r="C350" t="str">
        <f t="shared" ca="1" si="2"/>
        <v/>
      </c>
      <c r="F350" t="str">
        <f ca="1">IF($A350&lt;&gt;"",INDEX(Devices[Device Description],MATCH($A350,Devices[Tag Name],0)),"")</f>
        <v/>
      </c>
    </row>
    <row r="351" spans="1:6" x14ac:dyDescent="0.25">
      <c r="A351" t="str">
        <f t="array" aca="1" ref="A3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+ 1),ROW($A349))),"")</f>
        <v/>
      </c>
      <c r="B351" t="str">
        <f ca="1">IF($A351&lt;&gt;"",INDEX(Devices[Area],MATCH($A351,Devices[Tag Name],0)),"")</f>
        <v/>
      </c>
      <c r="C351" t="str">
        <f t="shared" ca="1" si="2"/>
        <v/>
      </c>
      <c r="F351" t="str">
        <f ca="1">IF($A351&lt;&gt;"",INDEX(Devices[Device Description],MATCH($A351,Devices[Tag Name],0)),"")</f>
        <v/>
      </c>
    </row>
    <row r="352" spans="1:6" x14ac:dyDescent="0.25">
      <c r="A352" t="str">
        <f t="array" aca="1" ref="A3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+ 1),ROW($A350))),"")</f>
        <v/>
      </c>
      <c r="B352" t="str">
        <f ca="1">IF($A352&lt;&gt;"",INDEX(Devices[Area],MATCH($A352,Devices[Tag Name],0)),"")</f>
        <v/>
      </c>
      <c r="C352" t="str">
        <f t="shared" ca="1" si="2"/>
        <v/>
      </c>
      <c r="F352" t="str">
        <f ca="1">IF($A352&lt;&gt;"",INDEX(Devices[Device Description],MATCH($A352,Devices[Tag Name],0)),"")</f>
        <v/>
      </c>
    </row>
    <row r="353" spans="1:6" x14ac:dyDescent="0.25">
      <c r="A353" t="str">
        <f t="array" aca="1" ref="A3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+ 1),ROW($A351))),"")</f>
        <v/>
      </c>
      <c r="B353" t="str">
        <f ca="1">IF($A353&lt;&gt;"",INDEX(Devices[Area],MATCH($A353,Devices[Tag Name],0)),"")</f>
        <v/>
      </c>
      <c r="C353" t="str">
        <f t="shared" ca="1" si="2"/>
        <v/>
      </c>
      <c r="F353" t="str">
        <f ca="1">IF($A353&lt;&gt;"",INDEX(Devices[Device Description],MATCH($A353,Devices[Tag Name],0)),"")</f>
        <v/>
      </c>
    </row>
    <row r="354" spans="1:6" x14ac:dyDescent="0.25">
      <c r="A354" t="str">
        <f t="array" aca="1" ref="A3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+ 1),ROW($A352))),"")</f>
        <v/>
      </c>
      <c r="B354" t="str">
        <f ca="1">IF($A354&lt;&gt;"",INDEX(Devices[Area],MATCH($A354,Devices[Tag Name],0)),"")</f>
        <v/>
      </c>
      <c r="C354" t="str">
        <f t="shared" ca="1" si="2"/>
        <v/>
      </c>
      <c r="F354" t="str">
        <f ca="1">IF($A354&lt;&gt;"",INDEX(Devices[Device Description],MATCH($A354,Devices[Tag Name],0)),"")</f>
        <v/>
      </c>
    </row>
    <row r="355" spans="1:6" x14ac:dyDescent="0.25">
      <c r="A355" t="str">
        <f t="array" aca="1" ref="A3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+ 1),ROW($A353))),"")</f>
        <v/>
      </c>
      <c r="B355" t="str">
        <f ca="1">IF($A355&lt;&gt;"",INDEX(Devices[Area],MATCH($A355,Devices[Tag Name],0)),"")</f>
        <v/>
      </c>
      <c r="C355" t="str">
        <f t="shared" ca="1" si="2"/>
        <v/>
      </c>
      <c r="F355" t="str">
        <f ca="1">IF($A355&lt;&gt;"",INDEX(Devices[Device Description],MATCH($A355,Devices[Tag Name],0)),"")</f>
        <v/>
      </c>
    </row>
    <row r="356" spans="1:6" x14ac:dyDescent="0.25">
      <c r="A356" t="str">
        <f t="array" aca="1" ref="A3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+ 1),ROW($A354))),"")</f>
        <v/>
      </c>
      <c r="B356" t="str">
        <f ca="1">IF($A356&lt;&gt;"",INDEX(Devices[Area],MATCH($A356,Devices[Tag Name],0)),"")</f>
        <v/>
      </c>
      <c r="C356" t="str">
        <f t="shared" ca="1" si="2"/>
        <v/>
      </c>
      <c r="F356" t="str">
        <f ca="1">IF($A356&lt;&gt;"",INDEX(Devices[Device Description],MATCH($A356,Devices[Tag Name],0)),"")</f>
        <v/>
      </c>
    </row>
    <row r="357" spans="1:6" x14ac:dyDescent="0.25">
      <c r="A357" t="str">
        <f t="array" aca="1" ref="A3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+ 1),ROW($A355))),"")</f>
        <v/>
      </c>
      <c r="B357" t="str">
        <f ca="1">IF($A357&lt;&gt;"",INDEX(Devices[Area],MATCH($A357,Devices[Tag Name],0)),"")</f>
        <v/>
      </c>
      <c r="C357" t="str">
        <f t="shared" ca="1" si="2"/>
        <v/>
      </c>
      <c r="F357" t="str">
        <f ca="1">IF($A357&lt;&gt;"",INDEX(Devices[Device Description],MATCH($A357,Devices[Tag Name],0)),"")</f>
        <v/>
      </c>
    </row>
    <row r="358" spans="1:6" x14ac:dyDescent="0.25">
      <c r="A358" t="str">
        <f t="array" aca="1" ref="A3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+ 1),ROW($A356))),"")</f>
        <v/>
      </c>
      <c r="B358" t="str">
        <f ca="1">IF($A358&lt;&gt;"",INDEX(Devices[Area],MATCH($A358,Devices[Tag Name],0)),"")</f>
        <v/>
      </c>
      <c r="C358" t="str">
        <f t="shared" ca="1" si="2"/>
        <v/>
      </c>
      <c r="F358" t="str">
        <f ca="1">IF($A358&lt;&gt;"",INDEX(Devices[Device Description],MATCH($A358,Devices[Tag Name],0)),"")</f>
        <v/>
      </c>
    </row>
    <row r="359" spans="1:6" x14ac:dyDescent="0.25">
      <c r="A359" t="str">
        <f t="array" aca="1" ref="A3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+ 1),ROW($A357))),"")</f>
        <v/>
      </c>
      <c r="B359" t="str">
        <f ca="1">IF($A359&lt;&gt;"",INDEX(Devices[Area],MATCH($A359,Devices[Tag Name],0)),"")</f>
        <v/>
      </c>
      <c r="C359" t="str">
        <f t="shared" ca="1" si="2"/>
        <v/>
      </c>
      <c r="F359" t="str">
        <f ca="1">IF($A359&lt;&gt;"",INDEX(Devices[Device Description],MATCH($A359,Devices[Tag Name],0)),"")</f>
        <v/>
      </c>
    </row>
    <row r="360" spans="1:6" x14ac:dyDescent="0.25">
      <c r="A360" t="str">
        <f t="array" aca="1" ref="A3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+ 1),ROW($A358))),"")</f>
        <v/>
      </c>
      <c r="B360" t="str">
        <f ca="1">IF($A360&lt;&gt;"",INDEX(Devices[Area],MATCH($A360,Devices[Tag Name],0)),"")</f>
        <v/>
      </c>
      <c r="C360" t="str">
        <f t="shared" ca="1" si="2"/>
        <v/>
      </c>
      <c r="F360" t="str">
        <f ca="1">IF($A360&lt;&gt;"",INDEX(Devices[Device Description],MATCH($A360,Devices[Tag Name],0)),"")</f>
        <v/>
      </c>
    </row>
    <row r="361" spans="1:6" x14ac:dyDescent="0.25">
      <c r="A361" t="str">
        <f t="array" aca="1" ref="A3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+ 1),ROW($A359))),"")</f>
        <v/>
      </c>
      <c r="B361" t="str">
        <f ca="1">IF($A361&lt;&gt;"",INDEX(Devices[Area],MATCH($A361,Devices[Tag Name],0)),"")</f>
        <v/>
      </c>
      <c r="C361" t="str">
        <f t="shared" ca="1" si="2"/>
        <v/>
      </c>
      <c r="F361" t="str">
        <f ca="1">IF($A361&lt;&gt;"",INDEX(Devices[Device Description],MATCH($A361,Devices[Tag Name],0)),"")</f>
        <v/>
      </c>
    </row>
    <row r="362" spans="1:6" x14ac:dyDescent="0.25">
      <c r="A362" t="str">
        <f t="array" aca="1" ref="A3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+ 1),ROW($A360))),"")</f>
        <v/>
      </c>
      <c r="B362" t="str">
        <f ca="1">IF($A362&lt;&gt;"",INDEX(Devices[Area],MATCH($A362,Devices[Tag Name],0)),"")</f>
        <v/>
      </c>
      <c r="C362" t="str">
        <f t="shared" ca="1" si="2"/>
        <v/>
      </c>
      <c r="F362" t="str">
        <f ca="1">IF($A362&lt;&gt;"",INDEX(Devices[Device Description],MATCH($A362,Devices[Tag Name],0)),"")</f>
        <v/>
      </c>
    </row>
    <row r="363" spans="1:6" x14ac:dyDescent="0.25">
      <c r="A363" t="str">
        <f t="array" aca="1" ref="A3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+ 1),ROW($A361))),"")</f>
        <v/>
      </c>
      <c r="B363" t="str">
        <f ca="1">IF($A363&lt;&gt;"",INDEX(Devices[Area],MATCH($A363,Devices[Tag Name],0)),"")</f>
        <v/>
      </c>
      <c r="C363" t="str">
        <f t="shared" ca="1" si="2"/>
        <v/>
      </c>
      <c r="F363" t="str">
        <f ca="1">IF($A363&lt;&gt;"",INDEX(Devices[Device Description],MATCH($A363,Devices[Tag Name],0)),"")</f>
        <v/>
      </c>
    </row>
    <row r="364" spans="1:6" x14ac:dyDescent="0.25">
      <c r="A364" t="str">
        <f t="array" aca="1" ref="A3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+ 1),ROW($A362))),"")</f>
        <v/>
      </c>
      <c r="B364" t="str">
        <f ca="1">IF($A364&lt;&gt;"",INDEX(Devices[Area],MATCH($A364,Devices[Tag Name],0)),"")</f>
        <v/>
      </c>
      <c r="C364" t="str">
        <f t="shared" ca="1" si="2"/>
        <v/>
      </c>
      <c r="F364" t="str">
        <f ca="1">IF($A364&lt;&gt;"",INDEX(Devices[Device Description],MATCH($A364,Devices[Tag Name],0)),"")</f>
        <v/>
      </c>
    </row>
    <row r="365" spans="1:6" x14ac:dyDescent="0.25">
      <c r="A365" t="str">
        <f t="array" aca="1" ref="A3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+ 1),ROW($A363))),"")</f>
        <v/>
      </c>
      <c r="B365" t="str">
        <f ca="1">IF($A365&lt;&gt;"",INDEX(Devices[Area],MATCH($A365,Devices[Tag Name],0)),"")</f>
        <v/>
      </c>
      <c r="C365" t="str">
        <f t="shared" ref="C365:C428" ca="1" si="3">IF($A365&lt;&gt;"","Default","")</f>
        <v/>
      </c>
      <c r="F365" t="str">
        <f ca="1">IF($A365&lt;&gt;"",INDEX(Devices[Device Description],MATCH($A365,Devices[Tag Name],0)),"")</f>
        <v/>
      </c>
    </row>
    <row r="366" spans="1:6" x14ac:dyDescent="0.25">
      <c r="A366" t="str">
        <f t="array" aca="1" ref="A3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+ 1),ROW($A364))),"")</f>
        <v/>
      </c>
      <c r="B366" t="str">
        <f ca="1">IF($A366&lt;&gt;"",INDEX(Devices[Area],MATCH($A366,Devices[Tag Name],0)),"")</f>
        <v/>
      </c>
      <c r="C366" t="str">
        <f t="shared" ca="1" si="3"/>
        <v/>
      </c>
      <c r="F366" t="str">
        <f ca="1">IF($A366&lt;&gt;"",INDEX(Devices[Device Description],MATCH($A366,Devices[Tag Name],0)),"")</f>
        <v/>
      </c>
    </row>
    <row r="367" spans="1:6" x14ac:dyDescent="0.25">
      <c r="A367" t="str">
        <f t="array" aca="1" ref="A3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+ 1),ROW($A365))),"")</f>
        <v/>
      </c>
      <c r="B367" t="str">
        <f ca="1">IF($A367&lt;&gt;"",INDEX(Devices[Area],MATCH($A367,Devices[Tag Name],0)),"")</f>
        <v/>
      </c>
      <c r="C367" t="str">
        <f t="shared" ca="1" si="3"/>
        <v/>
      </c>
      <c r="F367" t="str">
        <f ca="1">IF($A367&lt;&gt;"",INDEX(Devices[Device Description],MATCH($A367,Devices[Tag Name],0)),"")</f>
        <v/>
      </c>
    </row>
    <row r="368" spans="1:6" x14ac:dyDescent="0.25">
      <c r="A368" t="str">
        <f t="array" aca="1" ref="A3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+ 1),ROW($A366))),"")</f>
        <v/>
      </c>
      <c r="B368" t="str">
        <f ca="1">IF($A368&lt;&gt;"",INDEX(Devices[Area],MATCH($A368,Devices[Tag Name],0)),"")</f>
        <v/>
      </c>
      <c r="C368" t="str">
        <f t="shared" ca="1" si="3"/>
        <v/>
      </c>
      <c r="F368" t="str">
        <f ca="1">IF($A368&lt;&gt;"",INDEX(Devices[Device Description],MATCH($A368,Devices[Tag Name],0)),"")</f>
        <v/>
      </c>
    </row>
    <row r="369" spans="1:6" x14ac:dyDescent="0.25">
      <c r="A369" t="str">
        <f t="array" aca="1" ref="A3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+ 1),ROW($A367))),"")</f>
        <v/>
      </c>
      <c r="B369" t="str">
        <f ca="1">IF($A369&lt;&gt;"",INDEX(Devices[Area],MATCH($A369,Devices[Tag Name],0)),"")</f>
        <v/>
      </c>
      <c r="C369" t="str">
        <f t="shared" ca="1" si="3"/>
        <v/>
      </c>
      <c r="F369" t="str">
        <f ca="1">IF($A369&lt;&gt;"",INDEX(Devices[Device Description],MATCH($A369,Devices[Tag Name],0)),"")</f>
        <v/>
      </c>
    </row>
    <row r="370" spans="1:6" x14ac:dyDescent="0.25">
      <c r="A370" t="str">
        <f t="array" aca="1" ref="A3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+ 1),ROW($A368))),"")</f>
        <v/>
      </c>
      <c r="B370" t="str">
        <f ca="1">IF($A370&lt;&gt;"",INDEX(Devices[Area],MATCH($A370,Devices[Tag Name],0)),"")</f>
        <v/>
      </c>
      <c r="C370" t="str">
        <f t="shared" ca="1" si="3"/>
        <v/>
      </c>
      <c r="F370" t="str">
        <f ca="1">IF($A370&lt;&gt;"",INDEX(Devices[Device Description],MATCH($A370,Devices[Tag Name],0)),"")</f>
        <v/>
      </c>
    </row>
    <row r="371" spans="1:6" x14ac:dyDescent="0.25">
      <c r="A371" t="str">
        <f t="array" aca="1" ref="A3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+ 1),ROW($A369))),"")</f>
        <v/>
      </c>
      <c r="B371" t="str">
        <f ca="1">IF($A371&lt;&gt;"",INDEX(Devices[Area],MATCH($A371,Devices[Tag Name],0)),"")</f>
        <v/>
      </c>
      <c r="C371" t="str">
        <f t="shared" ca="1" si="3"/>
        <v/>
      </c>
      <c r="F371" t="str">
        <f ca="1">IF($A371&lt;&gt;"",INDEX(Devices[Device Description],MATCH($A371,Devices[Tag Name],0)),"")</f>
        <v/>
      </c>
    </row>
    <row r="372" spans="1:6" x14ac:dyDescent="0.25">
      <c r="A372" t="str">
        <f t="array" aca="1" ref="A3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+ 1),ROW($A370))),"")</f>
        <v/>
      </c>
      <c r="B372" t="str">
        <f ca="1">IF($A372&lt;&gt;"",INDEX(Devices[Area],MATCH($A372,Devices[Tag Name],0)),"")</f>
        <v/>
      </c>
      <c r="C372" t="str">
        <f t="shared" ca="1" si="3"/>
        <v/>
      </c>
      <c r="F372" t="str">
        <f ca="1">IF($A372&lt;&gt;"",INDEX(Devices[Device Description],MATCH($A372,Devices[Tag Name],0)),"")</f>
        <v/>
      </c>
    </row>
    <row r="373" spans="1:6" x14ac:dyDescent="0.25">
      <c r="A373" t="str">
        <f t="array" aca="1" ref="A3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+ 1),ROW($A371))),"")</f>
        <v/>
      </c>
      <c r="B373" t="str">
        <f ca="1">IF($A373&lt;&gt;"",INDEX(Devices[Area],MATCH($A373,Devices[Tag Name],0)),"")</f>
        <v/>
      </c>
      <c r="C373" t="str">
        <f t="shared" ca="1" si="3"/>
        <v/>
      </c>
      <c r="F373" t="str">
        <f ca="1">IF($A373&lt;&gt;"",INDEX(Devices[Device Description],MATCH($A373,Devices[Tag Name],0)),"")</f>
        <v/>
      </c>
    </row>
    <row r="374" spans="1:6" x14ac:dyDescent="0.25">
      <c r="A374" t="str">
        <f t="array" aca="1" ref="A3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+ 1),ROW($A372))),"")</f>
        <v/>
      </c>
      <c r="B374" t="str">
        <f ca="1">IF($A374&lt;&gt;"",INDEX(Devices[Area],MATCH($A374,Devices[Tag Name],0)),"")</f>
        <v/>
      </c>
      <c r="C374" t="str">
        <f t="shared" ca="1" si="3"/>
        <v/>
      </c>
      <c r="F374" t="str">
        <f ca="1">IF($A374&lt;&gt;"",INDEX(Devices[Device Description],MATCH($A374,Devices[Tag Name],0)),"")</f>
        <v/>
      </c>
    </row>
    <row r="375" spans="1:6" x14ac:dyDescent="0.25">
      <c r="A375" t="str">
        <f t="array" aca="1" ref="A3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+ 1),ROW($A373))),"")</f>
        <v/>
      </c>
      <c r="B375" t="str">
        <f ca="1">IF($A375&lt;&gt;"",INDEX(Devices[Area],MATCH($A375,Devices[Tag Name],0)),"")</f>
        <v/>
      </c>
      <c r="C375" t="str">
        <f t="shared" ca="1" si="3"/>
        <v/>
      </c>
      <c r="F375" t="str">
        <f ca="1">IF($A375&lt;&gt;"",INDEX(Devices[Device Description],MATCH($A375,Devices[Tag Name],0)),"")</f>
        <v/>
      </c>
    </row>
    <row r="376" spans="1:6" x14ac:dyDescent="0.25">
      <c r="A376" t="str">
        <f t="array" aca="1" ref="A3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+ 1),ROW($A374))),"")</f>
        <v/>
      </c>
      <c r="B376" t="str">
        <f ca="1">IF($A376&lt;&gt;"",INDEX(Devices[Area],MATCH($A376,Devices[Tag Name],0)),"")</f>
        <v/>
      </c>
      <c r="C376" t="str">
        <f t="shared" ca="1" si="3"/>
        <v/>
      </c>
      <c r="F376" t="str">
        <f ca="1">IF($A376&lt;&gt;"",INDEX(Devices[Device Description],MATCH($A376,Devices[Tag Name],0)),"")</f>
        <v/>
      </c>
    </row>
    <row r="377" spans="1:6" x14ac:dyDescent="0.25">
      <c r="A377" t="str">
        <f t="array" aca="1" ref="A3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+ 1),ROW($A375))),"")</f>
        <v/>
      </c>
      <c r="B377" t="str">
        <f ca="1">IF($A377&lt;&gt;"",INDEX(Devices[Area],MATCH($A377,Devices[Tag Name],0)),"")</f>
        <v/>
      </c>
      <c r="C377" t="str">
        <f t="shared" ca="1" si="3"/>
        <v/>
      </c>
      <c r="F377" t="str">
        <f ca="1">IF($A377&lt;&gt;"",INDEX(Devices[Device Description],MATCH($A377,Devices[Tag Name],0)),"")</f>
        <v/>
      </c>
    </row>
    <row r="378" spans="1:6" x14ac:dyDescent="0.25">
      <c r="A378" t="str">
        <f t="array" aca="1" ref="A3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+ 1),ROW($A376))),"")</f>
        <v/>
      </c>
      <c r="B378" t="str">
        <f ca="1">IF($A378&lt;&gt;"",INDEX(Devices[Area],MATCH($A378,Devices[Tag Name],0)),"")</f>
        <v/>
      </c>
      <c r="C378" t="str">
        <f t="shared" ca="1" si="3"/>
        <v/>
      </c>
      <c r="F378" t="str">
        <f ca="1">IF($A378&lt;&gt;"",INDEX(Devices[Device Description],MATCH($A378,Devices[Tag Name],0)),"")</f>
        <v/>
      </c>
    </row>
    <row r="379" spans="1:6" x14ac:dyDescent="0.25">
      <c r="A379" t="str">
        <f t="array" aca="1" ref="A3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+ 1),ROW($A377))),"")</f>
        <v/>
      </c>
      <c r="B379" t="str">
        <f ca="1">IF($A379&lt;&gt;"",INDEX(Devices[Area],MATCH($A379,Devices[Tag Name],0)),"")</f>
        <v/>
      </c>
      <c r="C379" t="str">
        <f t="shared" ca="1" si="3"/>
        <v/>
      </c>
      <c r="F379" t="str">
        <f ca="1">IF($A379&lt;&gt;"",INDEX(Devices[Device Description],MATCH($A379,Devices[Tag Name],0)),"")</f>
        <v/>
      </c>
    </row>
    <row r="380" spans="1:6" x14ac:dyDescent="0.25">
      <c r="A380" t="str">
        <f t="array" aca="1" ref="A3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+ 1),ROW($A378))),"")</f>
        <v/>
      </c>
      <c r="B380" t="str">
        <f ca="1">IF($A380&lt;&gt;"",INDEX(Devices[Area],MATCH($A380,Devices[Tag Name],0)),"")</f>
        <v/>
      </c>
      <c r="C380" t="str">
        <f t="shared" ca="1" si="3"/>
        <v/>
      </c>
      <c r="F380" t="str">
        <f ca="1">IF($A380&lt;&gt;"",INDEX(Devices[Device Description],MATCH($A380,Devices[Tag Name],0)),"")</f>
        <v/>
      </c>
    </row>
    <row r="381" spans="1:6" x14ac:dyDescent="0.25">
      <c r="A381" t="str">
        <f t="array" aca="1" ref="A3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+ 1),ROW($A379))),"")</f>
        <v/>
      </c>
      <c r="B381" t="str">
        <f ca="1">IF($A381&lt;&gt;"",INDEX(Devices[Area],MATCH($A381,Devices[Tag Name],0)),"")</f>
        <v/>
      </c>
      <c r="C381" t="str">
        <f t="shared" ca="1" si="3"/>
        <v/>
      </c>
      <c r="F381" t="str">
        <f ca="1">IF($A381&lt;&gt;"",INDEX(Devices[Device Description],MATCH($A381,Devices[Tag Name],0)),"")</f>
        <v/>
      </c>
    </row>
    <row r="382" spans="1:6" x14ac:dyDescent="0.25">
      <c r="A382" t="str">
        <f t="array" aca="1" ref="A3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+ 1),ROW($A380))),"")</f>
        <v/>
      </c>
      <c r="B382" t="str">
        <f ca="1">IF($A382&lt;&gt;"",INDEX(Devices[Area],MATCH($A382,Devices[Tag Name],0)),"")</f>
        <v/>
      </c>
      <c r="C382" t="str">
        <f t="shared" ca="1" si="3"/>
        <v/>
      </c>
      <c r="F382" t="str">
        <f ca="1">IF($A382&lt;&gt;"",INDEX(Devices[Device Description],MATCH($A382,Devices[Tag Name],0)),"")</f>
        <v/>
      </c>
    </row>
    <row r="383" spans="1:6" x14ac:dyDescent="0.25">
      <c r="A383" t="str">
        <f t="array" aca="1" ref="A3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+ 1),ROW($A381))),"")</f>
        <v/>
      </c>
      <c r="B383" t="str">
        <f ca="1">IF($A383&lt;&gt;"",INDEX(Devices[Area],MATCH($A383,Devices[Tag Name],0)),"")</f>
        <v/>
      </c>
      <c r="C383" t="str">
        <f t="shared" ca="1" si="3"/>
        <v/>
      </c>
      <c r="F383" t="str">
        <f ca="1">IF($A383&lt;&gt;"",INDEX(Devices[Device Description],MATCH($A383,Devices[Tag Name],0)),"")</f>
        <v/>
      </c>
    </row>
    <row r="384" spans="1:6" x14ac:dyDescent="0.25">
      <c r="A384" t="str">
        <f t="array" aca="1" ref="A3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+ 1),ROW($A382))),"")</f>
        <v/>
      </c>
      <c r="B384" t="str">
        <f ca="1">IF($A384&lt;&gt;"",INDEX(Devices[Area],MATCH($A384,Devices[Tag Name],0)),"")</f>
        <v/>
      </c>
      <c r="C384" t="str">
        <f t="shared" ca="1" si="3"/>
        <v/>
      </c>
      <c r="F384" t="str">
        <f ca="1">IF($A384&lt;&gt;"",INDEX(Devices[Device Description],MATCH($A384,Devices[Tag Name],0)),"")</f>
        <v/>
      </c>
    </row>
    <row r="385" spans="1:6" x14ac:dyDescent="0.25">
      <c r="A385" t="str">
        <f t="array" aca="1" ref="A3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+ 1),ROW($A383))),"")</f>
        <v/>
      </c>
      <c r="B385" t="str">
        <f ca="1">IF($A385&lt;&gt;"",INDEX(Devices[Area],MATCH($A385,Devices[Tag Name],0)),"")</f>
        <v/>
      </c>
      <c r="C385" t="str">
        <f t="shared" ca="1" si="3"/>
        <v/>
      </c>
      <c r="F385" t="str">
        <f ca="1">IF($A385&lt;&gt;"",INDEX(Devices[Device Description],MATCH($A385,Devices[Tag Name],0)),"")</f>
        <v/>
      </c>
    </row>
    <row r="386" spans="1:6" x14ac:dyDescent="0.25">
      <c r="A386" t="str">
        <f t="array" aca="1" ref="A3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+ 1),ROW($A384))),"")</f>
        <v/>
      </c>
      <c r="B386" t="str">
        <f ca="1">IF($A386&lt;&gt;"",INDEX(Devices[Area],MATCH($A386,Devices[Tag Name],0)),"")</f>
        <v/>
      </c>
      <c r="C386" t="str">
        <f t="shared" ca="1" si="3"/>
        <v/>
      </c>
      <c r="F386" t="str">
        <f ca="1">IF($A386&lt;&gt;"",INDEX(Devices[Device Description],MATCH($A386,Devices[Tag Name],0)),"")</f>
        <v/>
      </c>
    </row>
    <row r="387" spans="1:6" x14ac:dyDescent="0.25">
      <c r="A387" t="str">
        <f t="array" aca="1" ref="A3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+ 1),ROW($A385))),"")</f>
        <v/>
      </c>
      <c r="B387" t="str">
        <f ca="1">IF($A387&lt;&gt;"",INDEX(Devices[Area],MATCH($A387,Devices[Tag Name],0)),"")</f>
        <v/>
      </c>
      <c r="C387" t="str">
        <f t="shared" ca="1" si="3"/>
        <v/>
      </c>
      <c r="F387" t="str">
        <f ca="1">IF($A387&lt;&gt;"",INDEX(Devices[Device Description],MATCH($A387,Devices[Tag Name],0)),"")</f>
        <v/>
      </c>
    </row>
    <row r="388" spans="1:6" x14ac:dyDescent="0.25">
      <c r="A388" t="str">
        <f t="array" aca="1" ref="A3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+ 1),ROW($A386))),"")</f>
        <v/>
      </c>
      <c r="B388" t="str">
        <f ca="1">IF($A388&lt;&gt;"",INDEX(Devices[Area],MATCH($A388,Devices[Tag Name],0)),"")</f>
        <v/>
      </c>
      <c r="C388" t="str">
        <f t="shared" ca="1" si="3"/>
        <v/>
      </c>
      <c r="F388" t="str">
        <f ca="1">IF($A388&lt;&gt;"",INDEX(Devices[Device Description],MATCH($A388,Devices[Tag Name],0)),"")</f>
        <v/>
      </c>
    </row>
    <row r="389" spans="1:6" x14ac:dyDescent="0.25">
      <c r="A389" t="str">
        <f t="array" aca="1" ref="A3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+ 1),ROW($A387))),"")</f>
        <v/>
      </c>
      <c r="B389" t="str">
        <f ca="1">IF($A389&lt;&gt;"",INDEX(Devices[Area],MATCH($A389,Devices[Tag Name],0)),"")</f>
        <v/>
      </c>
      <c r="C389" t="str">
        <f t="shared" ca="1" si="3"/>
        <v/>
      </c>
      <c r="F389" t="str">
        <f ca="1">IF($A389&lt;&gt;"",INDEX(Devices[Device Description],MATCH($A389,Devices[Tag Name],0)),"")</f>
        <v/>
      </c>
    </row>
    <row r="390" spans="1:6" x14ac:dyDescent="0.25">
      <c r="A390" t="str">
        <f t="array" aca="1" ref="A3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+ 1),ROW($A388))),"")</f>
        <v/>
      </c>
      <c r="B390" t="str">
        <f ca="1">IF($A390&lt;&gt;"",INDEX(Devices[Area],MATCH($A390,Devices[Tag Name],0)),"")</f>
        <v/>
      </c>
      <c r="C390" t="str">
        <f t="shared" ca="1" si="3"/>
        <v/>
      </c>
      <c r="F390" t="str">
        <f ca="1">IF($A390&lt;&gt;"",INDEX(Devices[Device Description],MATCH($A390,Devices[Tag Name],0)),"")</f>
        <v/>
      </c>
    </row>
    <row r="391" spans="1:6" x14ac:dyDescent="0.25">
      <c r="A391" t="str">
        <f t="array" aca="1" ref="A3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+ 1),ROW($A389))),"")</f>
        <v/>
      </c>
      <c r="B391" t="str">
        <f ca="1">IF($A391&lt;&gt;"",INDEX(Devices[Area],MATCH($A391,Devices[Tag Name],0)),"")</f>
        <v/>
      </c>
      <c r="C391" t="str">
        <f t="shared" ca="1" si="3"/>
        <v/>
      </c>
      <c r="F391" t="str">
        <f ca="1">IF($A391&lt;&gt;"",INDEX(Devices[Device Description],MATCH($A391,Devices[Tag Name],0)),"")</f>
        <v/>
      </c>
    </row>
    <row r="392" spans="1:6" x14ac:dyDescent="0.25">
      <c r="A392" t="str">
        <f t="array" aca="1" ref="A3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+ 1),ROW($A390))),"")</f>
        <v/>
      </c>
      <c r="B392" t="str">
        <f ca="1">IF($A392&lt;&gt;"",INDEX(Devices[Area],MATCH($A392,Devices[Tag Name],0)),"")</f>
        <v/>
      </c>
      <c r="C392" t="str">
        <f t="shared" ca="1" si="3"/>
        <v/>
      </c>
      <c r="F392" t="str">
        <f ca="1">IF($A392&lt;&gt;"",INDEX(Devices[Device Description],MATCH($A392,Devices[Tag Name],0)),"")</f>
        <v/>
      </c>
    </row>
    <row r="393" spans="1:6" x14ac:dyDescent="0.25">
      <c r="A393" t="str">
        <f t="array" aca="1" ref="A3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+ 1),ROW($A391))),"")</f>
        <v/>
      </c>
      <c r="B393" t="str">
        <f ca="1">IF($A393&lt;&gt;"",INDEX(Devices[Area],MATCH($A393,Devices[Tag Name],0)),"")</f>
        <v/>
      </c>
      <c r="C393" t="str">
        <f t="shared" ca="1" si="3"/>
        <v/>
      </c>
      <c r="F393" t="str">
        <f ca="1">IF($A393&lt;&gt;"",INDEX(Devices[Device Description],MATCH($A393,Devices[Tag Name],0)),"")</f>
        <v/>
      </c>
    </row>
    <row r="394" spans="1:6" x14ac:dyDescent="0.25">
      <c r="A394" t="str">
        <f t="array" aca="1" ref="A3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+ 1),ROW($A392))),"")</f>
        <v/>
      </c>
      <c r="B394" t="str">
        <f ca="1">IF($A394&lt;&gt;"",INDEX(Devices[Area],MATCH($A394,Devices[Tag Name],0)),"")</f>
        <v/>
      </c>
      <c r="C394" t="str">
        <f t="shared" ca="1" si="3"/>
        <v/>
      </c>
      <c r="F394" t="str">
        <f ca="1">IF($A394&lt;&gt;"",INDEX(Devices[Device Description],MATCH($A394,Devices[Tag Name],0)),"")</f>
        <v/>
      </c>
    </row>
    <row r="395" spans="1:6" x14ac:dyDescent="0.25">
      <c r="A395" t="str">
        <f t="array" aca="1" ref="A3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+ 1),ROW($A393))),"")</f>
        <v/>
      </c>
      <c r="B395" t="str">
        <f ca="1">IF($A395&lt;&gt;"",INDEX(Devices[Area],MATCH($A395,Devices[Tag Name],0)),"")</f>
        <v/>
      </c>
      <c r="C395" t="str">
        <f t="shared" ca="1" si="3"/>
        <v/>
      </c>
      <c r="F395" t="str">
        <f ca="1">IF($A395&lt;&gt;"",INDEX(Devices[Device Description],MATCH($A395,Devices[Tag Name],0)),"")</f>
        <v/>
      </c>
    </row>
    <row r="396" spans="1:6" x14ac:dyDescent="0.25">
      <c r="A396" t="str">
        <f t="array" aca="1" ref="A3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+ 1),ROW($A394))),"")</f>
        <v/>
      </c>
      <c r="B396" t="str">
        <f ca="1">IF($A396&lt;&gt;"",INDEX(Devices[Area],MATCH($A396,Devices[Tag Name],0)),"")</f>
        <v/>
      </c>
      <c r="C396" t="str">
        <f t="shared" ca="1" si="3"/>
        <v/>
      </c>
      <c r="F396" t="str">
        <f ca="1">IF($A396&lt;&gt;"",INDEX(Devices[Device Description],MATCH($A396,Devices[Tag Name],0)),"")</f>
        <v/>
      </c>
    </row>
    <row r="397" spans="1:6" x14ac:dyDescent="0.25">
      <c r="A397" t="str">
        <f t="array" aca="1" ref="A3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+ 1),ROW($A395))),"")</f>
        <v/>
      </c>
      <c r="B397" t="str">
        <f ca="1">IF($A397&lt;&gt;"",INDEX(Devices[Area],MATCH($A397,Devices[Tag Name],0)),"")</f>
        <v/>
      </c>
      <c r="C397" t="str">
        <f t="shared" ca="1" si="3"/>
        <v/>
      </c>
      <c r="F397" t="str">
        <f ca="1">IF($A397&lt;&gt;"",INDEX(Devices[Device Description],MATCH($A397,Devices[Tag Name],0)),"")</f>
        <v/>
      </c>
    </row>
    <row r="398" spans="1:6" x14ac:dyDescent="0.25">
      <c r="A398" t="str">
        <f t="array" aca="1" ref="A3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+ 1),ROW($A396))),"")</f>
        <v/>
      </c>
      <c r="B398" t="str">
        <f ca="1">IF($A398&lt;&gt;"",INDEX(Devices[Area],MATCH($A398,Devices[Tag Name],0)),"")</f>
        <v/>
      </c>
      <c r="C398" t="str">
        <f t="shared" ca="1" si="3"/>
        <v/>
      </c>
      <c r="F398" t="str">
        <f ca="1">IF($A398&lt;&gt;"",INDEX(Devices[Device Description],MATCH($A398,Devices[Tag Name],0)),"")</f>
        <v/>
      </c>
    </row>
    <row r="399" spans="1:6" x14ac:dyDescent="0.25">
      <c r="A399" t="str">
        <f t="array" aca="1" ref="A3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+ 1),ROW($A397))),"")</f>
        <v/>
      </c>
      <c r="B399" t="str">
        <f ca="1">IF($A399&lt;&gt;"",INDEX(Devices[Area],MATCH($A399,Devices[Tag Name],0)),"")</f>
        <v/>
      </c>
      <c r="C399" t="str">
        <f t="shared" ca="1" si="3"/>
        <v/>
      </c>
      <c r="F399" t="str">
        <f ca="1">IF($A399&lt;&gt;"",INDEX(Devices[Device Description],MATCH($A399,Devices[Tag Name],0)),"")</f>
        <v/>
      </c>
    </row>
    <row r="400" spans="1:6" x14ac:dyDescent="0.25">
      <c r="A400" t="str">
        <f t="array" aca="1" ref="A4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+ 1),ROW($A398))),"")</f>
        <v/>
      </c>
      <c r="B400" t="str">
        <f ca="1">IF($A400&lt;&gt;"",INDEX(Devices[Area],MATCH($A400,Devices[Tag Name],0)),"")</f>
        <v/>
      </c>
      <c r="C400" t="str">
        <f t="shared" ca="1" si="3"/>
        <v/>
      </c>
      <c r="F400" t="str">
        <f ca="1">IF($A400&lt;&gt;"",INDEX(Devices[Device Description],MATCH($A400,Devices[Tag Name],0)),"")</f>
        <v/>
      </c>
    </row>
    <row r="401" spans="1:6" x14ac:dyDescent="0.25">
      <c r="A401" t="str">
        <f t="array" aca="1" ref="A4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+ 1),ROW($A399))),"")</f>
        <v/>
      </c>
      <c r="B401" t="str">
        <f ca="1">IF($A401&lt;&gt;"",INDEX(Devices[Area],MATCH($A401,Devices[Tag Name],0)),"")</f>
        <v/>
      </c>
      <c r="C401" t="str">
        <f t="shared" ca="1" si="3"/>
        <v/>
      </c>
      <c r="F401" t="str">
        <f ca="1">IF($A401&lt;&gt;"",INDEX(Devices[Device Description],MATCH($A401,Devices[Tag Name],0)),"")</f>
        <v/>
      </c>
    </row>
    <row r="402" spans="1:6" x14ac:dyDescent="0.25">
      <c r="A402" t="str">
        <f t="array" aca="1" ref="A4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+ 1),ROW($A400))),"")</f>
        <v/>
      </c>
      <c r="B402" t="str">
        <f ca="1">IF($A402&lt;&gt;"",INDEX(Devices[Area],MATCH($A402,Devices[Tag Name],0)),"")</f>
        <v/>
      </c>
      <c r="C402" t="str">
        <f t="shared" ca="1" si="3"/>
        <v/>
      </c>
      <c r="F402" t="str">
        <f ca="1">IF($A402&lt;&gt;"",INDEX(Devices[Device Description],MATCH($A402,Devices[Tag Name],0)),"")</f>
        <v/>
      </c>
    </row>
    <row r="403" spans="1:6" x14ac:dyDescent="0.25">
      <c r="A403" t="str">
        <f t="array" aca="1" ref="A4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+ 1),ROW($A401))),"")</f>
        <v/>
      </c>
      <c r="B403" t="str">
        <f ca="1">IF($A403&lt;&gt;"",INDEX(Devices[Area],MATCH($A403,Devices[Tag Name],0)),"")</f>
        <v/>
      </c>
      <c r="C403" t="str">
        <f t="shared" ca="1" si="3"/>
        <v/>
      </c>
      <c r="F403" t="str">
        <f ca="1">IF($A403&lt;&gt;"",INDEX(Devices[Device Description],MATCH($A403,Devices[Tag Name],0)),"")</f>
        <v/>
      </c>
    </row>
    <row r="404" spans="1:6" x14ac:dyDescent="0.25">
      <c r="A404" t="str">
        <f t="array" aca="1" ref="A4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+ 1),ROW($A402))),"")</f>
        <v/>
      </c>
      <c r="B404" t="str">
        <f ca="1">IF($A404&lt;&gt;"",INDEX(Devices[Area],MATCH($A404,Devices[Tag Name],0)),"")</f>
        <v/>
      </c>
      <c r="C404" t="str">
        <f t="shared" ca="1" si="3"/>
        <v/>
      </c>
      <c r="F404" t="str">
        <f ca="1">IF($A404&lt;&gt;"",INDEX(Devices[Device Description],MATCH($A404,Devices[Tag Name],0)),"")</f>
        <v/>
      </c>
    </row>
    <row r="405" spans="1:6" x14ac:dyDescent="0.25">
      <c r="A405" t="str">
        <f t="array" aca="1" ref="A4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+ 1),ROW($A403))),"")</f>
        <v/>
      </c>
      <c r="B405" t="str">
        <f ca="1">IF($A405&lt;&gt;"",INDEX(Devices[Area],MATCH($A405,Devices[Tag Name],0)),"")</f>
        <v/>
      </c>
      <c r="C405" t="str">
        <f t="shared" ca="1" si="3"/>
        <v/>
      </c>
      <c r="F405" t="str">
        <f ca="1">IF($A405&lt;&gt;"",INDEX(Devices[Device Description],MATCH($A405,Devices[Tag Name],0)),"")</f>
        <v/>
      </c>
    </row>
    <row r="406" spans="1:6" x14ac:dyDescent="0.25">
      <c r="A406" t="str">
        <f t="array" aca="1" ref="A4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+ 1),ROW($A404))),"")</f>
        <v/>
      </c>
      <c r="B406" t="str">
        <f ca="1">IF($A406&lt;&gt;"",INDEX(Devices[Area],MATCH($A406,Devices[Tag Name],0)),"")</f>
        <v/>
      </c>
      <c r="C406" t="str">
        <f t="shared" ca="1" si="3"/>
        <v/>
      </c>
      <c r="F406" t="str">
        <f ca="1">IF($A406&lt;&gt;"",INDEX(Devices[Device Description],MATCH($A406,Devices[Tag Name],0)),"")</f>
        <v/>
      </c>
    </row>
    <row r="407" spans="1:6" x14ac:dyDescent="0.25">
      <c r="A407" t="str">
        <f t="array" aca="1" ref="A4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+ 1),ROW($A405))),"")</f>
        <v/>
      </c>
      <c r="B407" t="str">
        <f ca="1">IF($A407&lt;&gt;"",INDEX(Devices[Area],MATCH($A407,Devices[Tag Name],0)),"")</f>
        <v/>
      </c>
      <c r="C407" t="str">
        <f t="shared" ca="1" si="3"/>
        <v/>
      </c>
      <c r="F407" t="str">
        <f ca="1">IF($A407&lt;&gt;"",INDEX(Devices[Device Description],MATCH($A407,Devices[Tag Name],0)),"")</f>
        <v/>
      </c>
    </row>
    <row r="408" spans="1:6" x14ac:dyDescent="0.25">
      <c r="A408" t="str">
        <f t="array" aca="1" ref="A4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+ 1),ROW($A406))),"")</f>
        <v/>
      </c>
      <c r="B408" t="str">
        <f ca="1">IF($A408&lt;&gt;"",INDEX(Devices[Area],MATCH($A408,Devices[Tag Name],0)),"")</f>
        <v/>
      </c>
      <c r="C408" t="str">
        <f t="shared" ca="1" si="3"/>
        <v/>
      </c>
      <c r="F408" t="str">
        <f ca="1">IF($A408&lt;&gt;"",INDEX(Devices[Device Description],MATCH($A408,Devices[Tag Name],0)),"")</f>
        <v/>
      </c>
    </row>
    <row r="409" spans="1:6" x14ac:dyDescent="0.25">
      <c r="A409" t="str">
        <f t="array" aca="1" ref="A4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+ 1),ROW($A407))),"")</f>
        <v/>
      </c>
      <c r="B409" t="str">
        <f ca="1">IF($A409&lt;&gt;"",INDEX(Devices[Area],MATCH($A409,Devices[Tag Name],0)),"")</f>
        <v/>
      </c>
      <c r="C409" t="str">
        <f t="shared" ca="1" si="3"/>
        <v/>
      </c>
      <c r="F409" t="str">
        <f ca="1">IF($A409&lt;&gt;"",INDEX(Devices[Device Description],MATCH($A409,Devices[Tag Name],0)),"")</f>
        <v/>
      </c>
    </row>
    <row r="410" spans="1:6" x14ac:dyDescent="0.25">
      <c r="A410" t="str">
        <f t="array" aca="1" ref="A4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+ 1),ROW($A408))),"")</f>
        <v/>
      </c>
      <c r="B410" t="str">
        <f ca="1">IF($A410&lt;&gt;"",INDEX(Devices[Area],MATCH($A410,Devices[Tag Name],0)),"")</f>
        <v/>
      </c>
      <c r="C410" t="str">
        <f t="shared" ca="1" si="3"/>
        <v/>
      </c>
      <c r="F410" t="str">
        <f ca="1">IF($A410&lt;&gt;"",INDEX(Devices[Device Description],MATCH($A410,Devices[Tag Name],0)),"")</f>
        <v/>
      </c>
    </row>
    <row r="411" spans="1:6" x14ac:dyDescent="0.25">
      <c r="A411" t="str">
        <f t="array" aca="1" ref="A4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+ 1),ROW($A409))),"")</f>
        <v/>
      </c>
      <c r="B411" t="str">
        <f ca="1">IF($A411&lt;&gt;"",INDEX(Devices[Area],MATCH($A411,Devices[Tag Name],0)),"")</f>
        <v/>
      </c>
      <c r="C411" t="str">
        <f t="shared" ca="1" si="3"/>
        <v/>
      </c>
      <c r="F411" t="str">
        <f ca="1">IF($A411&lt;&gt;"",INDEX(Devices[Device Description],MATCH($A411,Devices[Tag Name],0)),"")</f>
        <v/>
      </c>
    </row>
    <row r="412" spans="1:6" x14ac:dyDescent="0.25">
      <c r="A412" t="str">
        <f t="array" aca="1" ref="A4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+ 1),ROW($A410))),"")</f>
        <v/>
      </c>
      <c r="B412" t="str">
        <f ca="1">IF($A412&lt;&gt;"",INDEX(Devices[Area],MATCH($A412,Devices[Tag Name],0)),"")</f>
        <v/>
      </c>
      <c r="C412" t="str">
        <f t="shared" ca="1" si="3"/>
        <v/>
      </c>
      <c r="F412" t="str">
        <f ca="1">IF($A412&lt;&gt;"",INDEX(Devices[Device Description],MATCH($A412,Devices[Tag Name],0)),"")</f>
        <v/>
      </c>
    </row>
    <row r="413" spans="1:6" x14ac:dyDescent="0.25">
      <c r="A413" t="str">
        <f t="array" aca="1" ref="A4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+ 1),ROW($A411))),"")</f>
        <v/>
      </c>
      <c r="B413" t="str">
        <f ca="1">IF($A413&lt;&gt;"",INDEX(Devices[Area],MATCH($A413,Devices[Tag Name],0)),"")</f>
        <v/>
      </c>
      <c r="C413" t="str">
        <f t="shared" ca="1" si="3"/>
        <v/>
      </c>
      <c r="F413" t="str">
        <f ca="1">IF($A413&lt;&gt;"",INDEX(Devices[Device Description],MATCH($A413,Devices[Tag Name],0)),"")</f>
        <v/>
      </c>
    </row>
    <row r="414" spans="1:6" x14ac:dyDescent="0.25">
      <c r="A414" t="str">
        <f t="array" aca="1" ref="A4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+ 1),ROW($A412))),"")</f>
        <v/>
      </c>
      <c r="B414" t="str">
        <f ca="1">IF($A414&lt;&gt;"",INDEX(Devices[Area],MATCH($A414,Devices[Tag Name],0)),"")</f>
        <v/>
      </c>
      <c r="C414" t="str">
        <f t="shared" ca="1" si="3"/>
        <v/>
      </c>
      <c r="F414" t="str">
        <f ca="1">IF($A414&lt;&gt;"",INDEX(Devices[Device Description],MATCH($A414,Devices[Tag Name],0)),"")</f>
        <v/>
      </c>
    </row>
    <row r="415" spans="1:6" x14ac:dyDescent="0.25">
      <c r="A415" t="str">
        <f t="array" aca="1" ref="A4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+ 1),ROW($A413))),"")</f>
        <v/>
      </c>
      <c r="B415" t="str">
        <f ca="1">IF($A415&lt;&gt;"",INDEX(Devices[Area],MATCH($A415,Devices[Tag Name],0)),"")</f>
        <v/>
      </c>
      <c r="C415" t="str">
        <f t="shared" ca="1" si="3"/>
        <v/>
      </c>
      <c r="F415" t="str">
        <f ca="1">IF($A415&lt;&gt;"",INDEX(Devices[Device Description],MATCH($A415,Devices[Tag Name],0)),"")</f>
        <v/>
      </c>
    </row>
    <row r="416" spans="1:6" x14ac:dyDescent="0.25">
      <c r="A416" t="str">
        <f t="array" aca="1" ref="A4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+ 1),ROW($A414))),"")</f>
        <v/>
      </c>
      <c r="B416" t="str">
        <f ca="1">IF($A416&lt;&gt;"",INDEX(Devices[Area],MATCH($A416,Devices[Tag Name],0)),"")</f>
        <v/>
      </c>
      <c r="C416" t="str">
        <f t="shared" ca="1" si="3"/>
        <v/>
      </c>
      <c r="F416" t="str">
        <f ca="1">IF($A416&lt;&gt;"",INDEX(Devices[Device Description],MATCH($A416,Devices[Tag Name],0)),"")</f>
        <v/>
      </c>
    </row>
    <row r="417" spans="1:6" x14ac:dyDescent="0.25">
      <c r="A417" t="str">
        <f t="array" aca="1" ref="A4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+ 1),ROW($A415))),"")</f>
        <v/>
      </c>
      <c r="B417" t="str">
        <f ca="1">IF($A417&lt;&gt;"",INDEX(Devices[Area],MATCH($A417,Devices[Tag Name],0)),"")</f>
        <v/>
      </c>
      <c r="C417" t="str">
        <f t="shared" ca="1" si="3"/>
        <v/>
      </c>
      <c r="F417" t="str">
        <f ca="1">IF($A417&lt;&gt;"",INDEX(Devices[Device Description],MATCH($A417,Devices[Tag Name],0)),"")</f>
        <v/>
      </c>
    </row>
    <row r="418" spans="1:6" x14ac:dyDescent="0.25">
      <c r="A418" t="str">
        <f t="array" aca="1" ref="A4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+ 1),ROW($A416))),"")</f>
        <v/>
      </c>
      <c r="B418" t="str">
        <f ca="1">IF($A418&lt;&gt;"",INDEX(Devices[Area],MATCH($A418,Devices[Tag Name],0)),"")</f>
        <v/>
      </c>
      <c r="C418" t="str">
        <f t="shared" ca="1" si="3"/>
        <v/>
      </c>
      <c r="F418" t="str">
        <f ca="1">IF($A418&lt;&gt;"",INDEX(Devices[Device Description],MATCH($A418,Devices[Tag Name],0)),"")</f>
        <v/>
      </c>
    </row>
    <row r="419" spans="1:6" x14ac:dyDescent="0.25">
      <c r="A419" t="str">
        <f t="array" aca="1" ref="A4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+ 1),ROW($A417))),"")</f>
        <v/>
      </c>
      <c r="B419" t="str">
        <f ca="1">IF($A419&lt;&gt;"",INDEX(Devices[Area],MATCH($A419,Devices[Tag Name],0)),"")</f>
        <v/>
      </c>
      <c r="C419" t="str">
        <f t="shared" ca="1" si="3"/>
        <v/>
      </c>
      <c r="F419" t="str">
        <f ca="1">IF($A419&lt;&gt;"",INDEX(Devices[Device Description],MATCH($A419,Devices[Tag Name],0)),"")</f>
        <v/>
      </c>
    </row>
    <row r="420" spans="1:6" x14ac:dyDescent="0.25">
      <c r="A420" t="str">
        <f t="array" aca="1" ref="A4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+ 1),ROW($A418))),"")</f>
        <v/>
      </c>
      <c r="B420" t="str">
        <f ca="1">IF($A420&lt;&gt;"",INDEX(Devices[Area],MATCH($A420,Devices[Tag Name],0)),"")</f>
        <v/>
      </c>
      <c r="C420" t="str">
        <f t="shared" ca="1" si="3"/>
        <v/>
      </c>
      <c r="F420" t="str">
        <f ca="1">IF($A420&lt;&gt;"",INDEX(Devices[Device Description],MATCH($A420,Devices[Tag Name],0)),"")</f>
        <v/>
      </c>
    </row>
    <row r="421" spans="1:6" x14ac:dyDescent="0.25">
      <c r="A421" t="str">
        <f t="array" aca="1" ref="A4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+ 1),ROW($A419))),"")</f>
        <v/>
      </c>
      <c r="B421" t="str">
        <f ca="1">IF($A421&lt;&gt;"",INDEX(Devices[Area],MATCH($A421,Devices[Tag Name],0)),"")</f>
        <v/>
      </c>
      <c r="C421" t="str">
        <f t="shared" ca="1" si="3"/>
        <v/>
      </c>
      <c r="F421" t="str">
        <f ca="1">IF($A421&lt;&gt;"",INDEX(Devices[Device Description],MATCH($A421,Devices[Tag Name],0)),"")</f>
        <v/>
      </c>
    </row>
    <row r="422" spans="1:6" x14ac:dyDescent="0.25">
      <c r="A422" t="str">
        <f t="array" aca="1" ref="A4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+ 1),ROW($A420))),"")</f>
        <v/>
      </c>
      <c r="B422" t="str">
        <f ca="1">IF($A422&lt;&gt;"",INDEX(Devices[Area],MATCH($A422,Devices[Tag Name],0)),"")</f>
        <v/>
      </c>
      <c r="C422" t="str">
        <f t="shared" ca="1" si="3"/>
        <v/>
      </c>
      <c r="F422" t="str">
        <f ca="1">IF($A422&lt;&gt;"",INDEX(Devices[Device Description],MATCH($A422,Devices[Tag Name],0)),"")</f>
        <v/>
      </c>
    </row>
    <row r="423" spans="1:6" x14ac:dyDescent="0.25">
      <c r="A423" t="str">
        <f t="array" aca="1" ref="A4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+ 1),ROW($A421))),"")</f>
        <v/>
      </c>
      <c r="B423" t="str">
        <f ca="1">IF($A423&lt;&gt;"",INDEX(Devices[Area],MATCH($A423,Devices[Tag Name],0)),"")</f>
        <v/>
      </c>
      <c r="C423" t="str">
        <f t="shared" ca="1" si="3"/>
        <v/>
      </c>
      <c r="F423" t="str">
        <f ca="1">IF($A423&lt;&gt;"",INDEX(Devices[Device Description],MATCH($A423,Devices[Tag Name],0)),"")</f>
        <v/>
      </c>
    </row>
    <row r="424" spans="1:6" x14ac:dyDescent="0.25">
      <c r="A424" t="str">
        <f t="array" aca="1" ref="A4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+ 1),ROW($A422))),"")</f>
        <v/>
      </c>
      <c r="B424" t="str">
        <f ca="1">IF($A424&lt;&gt;"",INDEX(Devices[Area],MATCH($A424,Devices[Tag Name],0)),"")</f>
        <v/>
      </c>
      <c r="C424" t="str">
        <f t="shared" ca="1" si="3"/>
        <v/>
      </c>
      <c r="F424" t="str">
        <f ca="1">IF($A424&lt;&gt;"",INDEX(Devices[Device Description],MATCH($A424,Devices[Tag Name],0)),"")</f>
        <v/>
      </c>
    </row>
    <row r="425" spans="1:6" x14ac:dyDescent="0.25">
      <c r="A425" t="str">
        <f t="array" aca="1" ref="A4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+ 1),ROW($A423))),"")</f>
        <v/>
      </c>
      <c r="B425" t="str">
        <f ca="1">IF($A425&lt;&gt;"",INDEX(Devices[Area],MATCH($A425,Devices[Tag Name],0)),"")</f>
        <v/>
      </c>
      <c r="C425" t="str">
        <f t="shared" ca="1" si="3"/>
        <v/>
      </c>
      <c r="F425" t="str">
        <f ca="1">IF($A425&lt;&gt;"",INDEX(Devices[Device Description],MATCH($A425,Devices[Tag Name],0)),"")</f>
        <v/>
      </c>
    </row>
    <row r="426" spans="1:6" x14ac:dyDescent="0.25">
      <c r="A426" t="str">
        <f t="array" aca="1" ref="A4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+ 1),ROW($A424))),"")</f>
        <v/>
      </c>
      <c r="B426" t="str">
        <f ca="1">IF($A426&lt;&gt;"",INDEX(Devices[Area],MATCH($A426,Devices[Tag Name],0)),"")</f>
        <v/>
      </c>
      <c r="C426" t="str">
        <f t="shared" ca="1" si="3"/>
        <v/>
      </c>
      <c r="F426" t="str">
        <f ca="1">IF($A426&lt;&gt;"",INDEX(Devices[Device Description],MATCH($A426,Devices[Tag Name],0)),"")</f>
        <v/>
      </c>
    </row>
    <row r="427" spans="1:6" x14ac:dyDescent="0.25">
      <c r="A427" t="str">
        <f t="array" aca="1" ref="A4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+ 1),ROW($A425))),"")</f>
        <v/>
      </c>
      <c r="B427" t="str">
        <f ca="1">IF($A427&lt;&gt;"",INDEX(Devices[Area],MATCH($A427,Devices[Tag Name],0)),"")</f>
        <v/>
      </c>
      <c r="C427" t="str">
        <f t="shared" ca="1" si="3"/>
        <v/>
      </c>
      <c r="F427" t="str">
        <f ca="1">IF($A427&lt;&gt;"",INDEX(Devices[Device Description],MATCH($A427,Devices[Tag Name],0)),"")</f>
        <v/>
      </c>
    </row>
    <row r="428" spans="1:6" x14ac:dyDescent="0.25">
      <c r="A428" t="str">
        <f t="array" aca="1" ref="A4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+ 1),ROW($A426))),"")</f>
        <v/>
      </c>
      <c r="B428" t="str">
        <f ca="1">IF($A428&lt;&gt;"",INDEX(Devices[Area],MATCH($A428,Devices[Tag Name],0)),"")</f>
        <v/>
      </c>
      <c r="C428" t="str">
        <f t="shared" ca="1" si="3"/>
        <v/>
      </c>
      <c r="F428" t="str">
        <f ca="1">IF($A428&lt;&gt;"",INDEX(Devices[Device Description],MATCH($A428,Devices[Tag Name],0)),"")</f>
        <v/>
      </c>
    </row>
    <row r="429" spans="1:6" x14ac:dyDescent="0.25">
      <c r="A429" t="str">
        <f t="array" aca="1" ref="A4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+ 1),ROW($A427))),"")</f>
        <v/>
      </c>
      <c r="B429" t="str">
        <f ca="1">IF($A429&lt;&gt;"",INDEX(Devices[Area],MATCH($A429,Devices[Tag Name],0)),"")</f>
        <v/>
      </c>
      <c r="C429" t="str">
        <f t="shared" ref="C429:C437" ca="1" si="4">IF($A429&lt;&gt;"","Default","")</f>
        <v/>
      </c>
      <c r="F429" t="str">
        <f ca="1">IF($A429&lt;&gt;"",INDEX(Devices[Device Description],MATCH($A429,Devices[Tag Name],0)),"")</f>
        <v/>
      </c>
    </row>
    <row r="430" spans="1:6" x14ac:dyDescent="0.25">
      <c r="A430" t="str">
        <f t="array" aca="1" ref="A4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+ 1),ROW($A428))),"")</f>
        <v/>
      </c>
      <c r="B430" t="str">
        <f ca="1">IF($A430&lt;&gt;"",INDEX(Devices[Area],MATCH($A430,Devices[Tag Name],0)),"")</f>
        <v/>
      </c>
      <c r="C430" t="str">
        <f t="shared" ca="1" si="4"/>
        <v/>
      </c>
      <c r="F430" t="str">
        <f ca="1">IF($A430&lt;&gt;"",INDEX(Devices[Device Description],MATCH($A430,Devices[Tag Name],0)),"")</f>
        <v/>
      </c>
    </row>
    <row r="431" spans="1:6" x14ac:dyDescent="0.25">
      <c r="A431" t="str">
        <f t="array" aca="1" ref="A4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+ 1),ROW($A429))),"")</f>
        <v/>
      </c>
      <c r="B431" t="str">
        <f ca="1">IF($A431&lt;&gt;"",INDEX(Devices[Area],MATCH($A431,Devices[Tag Name],0)),"")</f>
        <v/>
      </c>
      <c r="C431" t="str">
        <f t="shared" ca="1" si="4"/>
        <v/>
      </c>
      <c r="F431" t="str">
        <f ca="1">IF($A431&lt;&gt;"",INDEX(Devices[Device Description],MATCH($A431,Devices[Tag Name],0)),"")</f>
        <v/>
      </c>
    </row>
    <row r="432" spans="1:6" x14ac:dyDescent="0.25">
      <c r="A432" t="str">
        <f t="array" aca="1" ref="A4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+ 1),ROW($A430))),"")</f>
        <v/>
      </c>
      <c r="B432" t="str">
        <f ca="1">IF($A432&lt;&gt;"",INDEX(Devices[Area],MATCH($A432,Devices[Tag Name],0)),"")</f>
        <v/>
      </c>
      <c r="C432" t="str">
        <f t="shared" ca="1" si="4"/>
        <v/>
      </c>
      <c r="F432" t="str">
        <f ca="1">IF($A432&lt;&gt;"",INDEX(Devices[Device Description],MATCH($A432,Devices[Tag Name],0)),"")</f>
        <v/>
      </c>
    </row>
    <row r="433" spans="1:6" x14ac:dyDescent="0.25">
      <c r="A433" t="str">
        <f t="array" aca="1" ref="A4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+ 1),ROW($A431))),"")</f>
        <v/>
      </c>
      <c r="B433" t="str">
        <f ca="1">IF($A433&lt;&gt;"",INDEX(Devices[Area],MATCH($A433,Devices[Tag Name],0)),"")</f>
        <v/>
      </c>
      <c r="C433" t="str">
        <f t="shared" ca="1" si="4"/>
        <v/>
      </c>
      <c r="F433" t="str">
        <f ca="1">IF($A433&lt;&gt;"",INDEX(Devices[Device Description],MATCH($A433,Devices[Tag Name],0)),"")</f>
        <v/>
      </c>
    </row>
    <row r="434" spans="1:6" x14ac:dyDescent="0.25">
      <c r="A434" t="str">
        <f t="array" aca="1" ref="A4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+ 1),ROW($A432))),"")</f>
        <v/>
      </c>
      <c r="B434" t="str">
        <f ca="1">IF($A434&lt;&gt;"",INDEX(Devices[Area],MATCH($A434,Devices[Tag Name],0)),"")</f>
        <v/>
      </c>
      <c r="C434" t="str">
        <f t="shared" ca="1" si="4"/>
        <v/>
      </c>
      <c r="F434" t="str">
        <f ca="1">IF($A434&lt;&gt;"",INDEX(Devices[Device Description],MATCH($A434,Devices[Tag Name],0)),"")</f>
        <v/>
      </c>
    </row>
    <row r="435" spans="1:6" x14ac:dyDescent="0.25">
      <c r="A435" t="str">
        <f t="array" aca="1" ref="A4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+ 1),ROW($A433))),"")</f>
        <v/>
      </c>
      <c r="B435" t="str">
        <f ca="1">IF($A435&lt;&gt;"",INDEX(Devices[Area],MATCH($A435,Devices[Tag Name],0)),"")</f>
        <v/>
      </c>
      <c r="C435" t="str">
        <f t="shared" ca="1" si="4"/>
        <v/>
      </c>
      <c r="F435" t="str">
        <f ca="1">IF($A435&lt;&gt;"",INDEX(Devices[Device Description],MATCH($A435,Devices[Tag Name],0)),"")</f>
        <v/>
      </c>
    </row>
    <row r="436" spans="1:6" x14ac:dyDescent="0.25">
      <c r="A436" t="str">
        <f t="array" aca="1" ref="A4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+ 1),ROW($A434))),"")</f>
        <v/>
      </c>
      <c r="B436" t="str">
        <f ca="1">IF($A436&lt;&gt;"",INDEX(Devices[Area],MATCH($A436,Devices[Tag Name],0)),"")</f>
        <v/>
      </c>
      <c r="C436" t="str">
        <f t="shared" ca="1" si="4"/>
        <v/>
      </c>
      <c r="F436" t="str">
        <f ca="1">IF($A436&lt;&gt;"",INDEX(Devices[Device Description],MATCH($A436,Devices[Tag Name],0)),"")</f>
        <v/>
      </c>
    </row>
    <row r="437" spans="1:6" x14ac:dyDescent="0.25">
      <c r="A437" t="str">
        <f t="array" aca="1" ref="A4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+ 1),ROW($A435))),"")</f>
        <v/>
      </c>
      <c r="B437" t="str">
        <f ca="1">IF($A437&lt;&gt;"",INDEX(Devices[Area],MATCH($A437,Devices[Tag Name],0)),"")</f>
        <v/>
      </c>
      <c r="C437" t="str">
        <f t="shared" ca="1" si="4"/>
        <v/>
      </c>
      <c r="F437" t="str">
        <f ca="1">IF($A437&lt;&gt;"",INDEX(Devices[Device Description],MATCH($A437,Devices[Tag Name],0)),"")</f>
        <v/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F437"/>
  <sheetViews>
    <sheetView workbookViewId="0">
      <selection sqref="A1:XFD1048576"/>
    </sheetView>
  </sheetViews>
  <sheetFormatPr defaultRowHeight="15" x14ac:dyDescent="0.25"/>
  <cols>
    <col min="1" max="1" width="29.28515625" bestFit="1" customWidth="1"/>
    <col min="16" max="16" width="28.42578125" bestFit="1" customWidth="1"/>
    <col min="45" max="45" width="32" bestFit="1" customWidth="1"/>
  </cols>
  <sheetData>
    <row r="1" spans="1:6" x14ac:dyDescent="0.25">
      <c r="A1" t="str">
        <f ca="1">IF(UseGalaxyBuilder,":Object=",":TEMPLATE=")&amp;INDEX(CM_Mapping[ArchestrA Template],MATCH(MID(CELL("filename",A1),FIND("]",CELL("filename",A1))+1,255),CM_Mapping[Tab],0))</f>
        <v>:TEMPLATE=$GM_CM_DI_MSI_0300_TOP_PP</v>
      </c>
    </row>
    <row r="2" spans="1:6" ht="14.25" customHeight="1" x14ac:dyDescent="0.25">
      <c r="A2" t="str">
        <f>IF(UseGalaxyBuilder, "",":")&amp;"Tagname"</f>
        <v>:Tagname</v>
      </c>
      <c r="B2" t="s">
        <v>0</v>
      </c>
      <c r="C2" t="s">
        <v>52</v>
      </c>
      <c r="D2" t="s">
        <v>55</v>
      </c>
      <c r="E2" t="s">
        <v>54</v>
      </c>
      <c r="F2" t="s">
        <v>51</v>
      </c>
    </row>
    <row r="3" spans="1:6" x14ac:dyDescent="0.25">
      <c r="A3" t="str">
        <f t="array" aca="1" ref="A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+ 1),ROW($A1))),"")</f>
        <v/>
      </c>
      <c r="B3" t="str">
        <f ca="1">IF($A3&lt;&gt;"",INDEX(Devices[Area],MATCH($A3,Devices[Tag Name],0)),"")</f>
        <v/>
      </c>
      <c r="C3" t="str">
        <f ca="1">IF($A3&lt;&gt;"","Default","")</f>
        <v/>
      </c>
      <c r="F3" t="str">
        <f ca="1">IF($A3&lt;&gt;"",INDEX(Devices[Device Description],MATCH($A3,Devices[Tag Name],0)),"")</f>
        <v/>
      </c>
    </row>
    <row r="4" spans="1:6" x14ac:dyDescent="0.25">
      <c r="A4" t="str">
        <f t="array" aca="1" ref="A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+ 1),ROW($A2))),"")</f>
        <v/>
      </c>
      <c r="B4" t="str">
        <f ca="1">IF($A4&lt;&gt;"",INDEX(Devices[Area],MATCH($A4,Devices[Tag Name],0)),"")</f>
        <v/>
      </c>
      <c r="C4" t="str">
        <f t="shared" ref="C4:C67" ca="1" si="0">IF($A4&lt;&gt;"","Default","")</f>
        <v/>
      </c>
      <c r="F4" t="str">
        <f ca="1">IF($A4&lt;&gt;"",INDEX(Devices[Device Description],MATCH($A4,Devices[Tag Name],0)),"")</f>
        <v/>
      </c>
    </row>
    <row r="5" spans="1:6" x14ac:dyDescent="0.25">
      <c r="A5" t="str">
        <f t="array" aca="1" ref="A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+ 1),ROW($A3))),"")</f>
        <v/>
      </c>
      <c r="B5" t="str">
        <f ca="1">IF($A5&lt;&gt;"",INDEX(Devices[Area],MATCH($A5,Devices[Tag Name],0)),"")</f>
        <v/>
      </c>
      <c r="C5" t="str">
        <f t="shared" ca="1" si="0"/>
        <v/>
      </c>
      <c r="F5" t="str">
        <f ca="1">IF($A5&lt;&gt;"",INDEX(Devices[Device Description],MATCH($A5,Devices[Tag Name],0)),"")</f>
        <v/>
      </c>
    </row>
    <row r="6" spans="1:6" x14ac:dyDescent="0.25">
      <c r="A6" t="str">
        <f t="array" aca="1" ref="A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+ 1),ROW($A4))),"")</f>
        <v/>
      </c>
      <c r="B6" t="str">
        <f ca="1">IF($A6&lt;&gt;"",INDEX(Devices[Area],MATCH($A6,Devices[Tag Name],0)),"")</f>
        <v/>
      </c>
      <c r="C6" t="str">
        <f t="shared" ca="1" si="0"/>
        <v/>
      </c>
      <c r="F6" t="str">
        <f ca="1">IF($A6&lt;&gt;"",INDEX(Devices[Device Description],MATCH($A6,Devices[Tag Name],0)),"")</f>
        <v/>
      </c>
    </row>
    <row r="7" spans="1:6" x14ac:dyDescent="0.25">
      <c r="A7" t="str">
        <f t="array" aca="1" ref="A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+ 1),ROW($A5))),"")</f>
        <v/>
      </c>
      <c r="B7" t="str">
        <f ca="1">IF($A7&lt;&gt;"",INDEX(Devices[Area],MATCH($A7,Devices[Tag Name],0)),"")</f>
        <v/>
      </c>
      <c r="C7" t="str">
        <f t="shared" ca="1" si="0"/>
        <v/>
      </c>
      <c r="F7" t="str">
        <f ca="1">IF($A7&lt;&gt;"",INDEX(Devices[Device Description],MATCH($A7,Devices[Tag Name],0)),"")</f>
        <v/>
      </c>
    </row>
    <row r="8" spans="1:6" x14ac:dyDescent="0.25">
      <c r="A8" t="str">
        <f t="array" aca="1" ref="A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+ 1),ROW($A6))),"")</f>
        <v/>
      </c>
      <c r="B8" t="str">
        <f ca="1">IF($A8&lt;&gt;"",INDEX(Devices[Area],MATCH($A8,Devices[Tag Name],0)),"")</f>
        <v/>
      </c>
      <c r="C8" t="str">
        <f t="shared" ca="1" si="0"/>
        <v/>
      </c>
      <c r="F8" t="str">
        <f ca="1">IF($A8&lt;&gt;"",INDEX(Devices[Device Description],MATCH($A8,Devices[Tag Name],0)),"")</f>
        <v/>
      </c>
    </row>
    <row r="9" spans="1:6" x14ac:dyDescent="0.25">
      <c r="A9" t="str">
        <f t="array" aca="1" ref="A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+ 1),ROW($A7))),"")</f>
        <v/>
      </c>
      <c r="B9" t="str">
        <f ca="1">IF($A9&lt;&gt;"",INDEX(Devices[Area],MATCH($A9,Devices[Tag Name],0)),"")</f>
        <v/>
      </c>
      <c r="C9" t="str">
        <f t="shared" ca="1" si="0"/>
        <v/>
      </c>
      <c r="F9" t="str">
        <f ca="1">IF($A9&lt;&gt;"",INDEX(Devices[Device Description],MATCH($A9,Devices[Tag Name],0)),"")</f>
        <v/>
      </c>
    </row>
    <row r="10" spans="1:6" x14ac:dyDescent="0.25">
      <c r="A10" t="str">
        <f t="array" aca="1" ref="A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+ 1),ROW($A8))),"")</f>
        <v/>
      </c>
      <c r="B10" t="str">
        <f ca="1">IF($A10&lt;&gt;"",INDEX(Devices[Area],MATCH($A10,Devices[Tag Name],0)),"")</f>
        <v/>
      </c>
      <c r="C10" t="str">
        <f t="shared" ca="1" si="0"/>
        <v/>
      </c>
      <c r="F10" t="str">
        <f ca="1">IF($A10&lt;&gt;"",INDEX(Devices[Device Description],MATCH($A10,Devices[Tag Name],0)),"")</f>
        <v/>
      </c>
    </row>
    <row r="11" spans="1:6" x14ac:dyDescent="0.25">
      <c r="A11" t="str">
        <f t="array" aca="1" ref="A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+ 1),ROW($A9))),"")</f>
        <v/>
      </c>
      <c r="B11" t="str">
        <f ca="1">IF($A11&lt;&gt;"",INDEX(Devices[Area],MATCH($A11,Devices[Tag Name],0)),"")</f>
        <v/>
      </c>
      <c r="C11" t="str">
        <f t="shared" ca="1" si="0"/>
        <v/>
      </c>
      <c r="F11" t="str">
        <f ca="1">IF($A11&lt;&gt;"",INDEX(Devices[Device Description],MATCH($A11,Devices[Tag Name],0)),"")</f>
        <v/>
      </c>
    </row>
    <row r="12" spans="1:6" x14ac:dyDescent="0.25">
      <c r="A12" t="str">
        <f t="array" aca="1" ref="A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+ 1),ROW($A10))),"")</f>
        <v/>
      </c>
      <c r="B12" t="str">
        <f ca="1">IF($A12&lt;&gt;"",INDEX(Devices[Area],MATCH($A12,Devices[Tag Name],0)),"")</f>
        <v/>
      </c>
      <c r="C12" t="str">
        <f t="shared" ca="1" si="0"/>
        <v/>
      </c>
      <c r="F12" t="str">
        <f ca="1">IF($A12&lt;&gt;"",INDEX(Devices[Device Description],MATCH($A12,Devices[Tag Name],0)),"")</f>
        <v/>
      </c>
    </row>
    <row r="13" spans="1:6" x14ac:dyDescent="0.25">
      <c r="A13" t="str">
        <f t="array" aca="1" ref="A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+ 1),ROW($A11))),"")</f>
        <v/>
      </c>
      <c r="B13" t="str">
        <f ca="1">IF($A13&lt;&gt;"",INDEX(Devices[Area],MATCH($A13,Devices[Tag Name],0)),"")</f>
        <v/>
      </c>
      <c r="C13" t="str">
        <f t="shared" ca="1" si="0"/>
        <v/>
      </c>
      <c r="F13" t="str">
        <f ca="1">IF($A13&lt;&gt;"",INDEX(Devices[Device Description],MATCH($A13,Devices[Tag Name],0)),"")</f>
        <v/>
      </c>
    </row>
    <row r="14" spans="1:6" x14ac:dyDescent="0.25">
      <c r="A14" t="str">
        <f t="array" aca="1" ref="A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+ 1),ROW($A12))),"")</f>
        <v/>
      </c>
      <c r="B14" t="str">
        <f ca="1">IF($A14&lt;&gt;"",INDEX(Devices[Area],MATCH($A14,Devices[Tag Name],0)),"")</f>
        <v/>
      </c>
      <c r="C14" t="str">
        <f t="shared" ca="1" si="0"/>
        <v/>
      </c>
      <c r="F14" t="str">
        <f ca="1">IF($A14&lt;&gt;"",INDEX(Devices[Device Description],MATCH($A14,Devices[Tag Name],0)),"")</f>
        <v/>
      </c>
    </row>
    <row r="15" spans="1:6" x14ac:dyDescent="0.25">
      <c r="A15" t="str">
        <f t="array" aca="1" ref="A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+ 1),ROW($A13))),"")</f>
        <v/>
      </c>
      <c r="B15" t="str">
        <f ca="1">IF($A15&lt;&gt;"",INDEX(Devices[Area],MATCH($A15,Devices[Tag Name],0)),"")</f>
        <v/>
      </c>
      <c r="C15" t="str">
        <f t="shared" ca="1" si="0"/>
        <v/>
      </c>
      <c r="F15" t="str">
        <f ca="1">IF($A15&lt;&gt;"",INDEX(Devices[Device Description],MATCH($A15,Devices[Tag Name],0)),"")</f>
        <v/>
      </c>
    </row>
    <row r="16" spans="1:6" x14ac:dyDescent="0.25">
      <c r="A16" t="str">
        <f t="array" aca="1" ref="A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+ 1),ROW($A14))),"")</f>
        <v/>
      </c>
      <c r="B16" t="str">
        <f ca="1">IF($A16&lt;&gt;"",INDEX(Devices[Area],MATCH($A16,Devices[Tag Name],0)),"")</f>
        <v/>
      </c>
      <c r="C16" t="str">
        <f t="shared" ca="1" si="0"/>
        <v/>
      </c>
      <c r="F16" t="str">
        <f ca="1">IF($A16&lt;&gt;"",INDEX(Devices[Device Description],MATCH($A16,Devices[Tag Name],0)),"")</f>
        <v/>
      </c>
    </row>
    <row r="17" spans="1:6" ht="16.5" customHeight="1" x14ac:dyDescent="0.25">
      <c r="A17" t="str">
        <f t="array" aca="1" ref="A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+ 1),ROW($A15))),"")</f>
        <v/>
      </c>
      <c r="B17" t="str">
        <f ca="1">IF($A17&lt;&gt;"",INDEX(Devices[Area],MATCH($A17,Devices[Tag Name],0)),"")</f>
        <v/>
      </c>
      <c r="C17" t="str">
        <f t="shared" ca="1" si="0"/>
        <v/>
      </c>
      <c r="F17" t="str">
        <f ca="1">IF($A17&lt;&gt;"",INDEX(Devices[Device Description],MATCH($A17,Devices[Tag Name],0)),"")</f>
        <v/>
      </c>
    </row>
    <row r="18" spans="1:6" ht="16.5" customHeight="1" x14ac:dyDescent="0.25">
      <c r="A18" t="str">
        <f t="array" aca="1" ref="A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+ 1),ROW($A16))),"")</f>
        <v/>
      </c>
      <c r="B18" t="str">
        <f ca="1">IF($A18&lt;&gt;"",INDEX(Devices[Area],MATCH($A18,Devices[Tag Name],0)),"")</f>
        <v/>
      </c>
      <c r="C18" t="str">
        <f t="shared" ca="1" si="0"/>
        <v/>
      </c>
      <c r="F18" t="str">
        <f ca="1">IF($A18&lt;&gt;"",INDEX(Devices[Device Description],MATCH($A18,Devices[Tag Name],0)),"")</f>
        <v/>
      </c>
    </row>
    <row r="19" spans="1:6" x14ac:dyDescent="0.25">
      <c r="A19" t="str">
        <f t="array" aca="1" ref="A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+ 1),ROW($A17))),"")</f>
        <v/>
      </c>
      <c r="B19" t="str">
        <f ca="1">IF($A19&lt;&gt;"",INDEX(Devices[Area],MATCH($A19,Devices[Tag Name],0)),"")</f>
        <v/>
      </c>
      <c r="C19" t="str">
        <f t="shared" ca="1" si="0"/>
        <v/>
      </c>
      <c r="F19" t="str">
        <f ca="1">IF($A19&lt;&gt;"",INDEX(Devices[Device Description],MATCH($A19,Devices[Tag Name],0)),"")</f>
        <v/>
      </c>
    </row>
    <row r="20" spans="1:6" x14ac:dyDescent="0.25">
      <c r="A20" t="str">
        <f t="array" aca="1" ref="A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+ 1),ROW($A18))),"")</f>
        <v/>
      </c>
      <c r="B20" t="str">
        <f ca="1">IF($A20&lt;&gt;"",INDEX(Devices[Area],MATCH($A20,Devices[Tag Name],0)),"")</f>
        <v/>
      </c>
      <c r="C20" t="str">
        <f t="shared" ca="1" si="0"/>
        <v/>
      </c>
      <c r="F20" t="str">
        <f ca="1">IF($A20&lt;&gt;"",INDEX(Devices[Device Description],MATCH($A20,Devices[Tag Name],0)),"")</f>
        <v/>
      </c>
    </row>
    <row r="21" spans="1:6" x14ac:dyDescent="0.25">
      <c r="A21" t="str">
        <f t="array" aca="1" ref="A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+ 1),ROW($A19))),"")</f>
        <v/>
      </c>
      <c r="B21" t="str">
        <f ca="1">IF($A21&lt;&gt;"",INDEX(Devices[Area],MATCH($A21,Devices[Tag Name],0)),"")</f>
        <v/>
      </c>
      <c r="C21" t="str">
        <f t="shared" ca="1" si="0"/>
        <v/>
      </c>
      <c r="F21" t="str">
        <f ca="1">IF($A21&lt;&gt;"",INDEX(Devices[Device Description],MATCH($A21,Devices[Tag Name],0)),"")</f>
        <v/>
      </c>
    </row>
    <row r="22" spans="1:6" x14ac:dyDescent="0.25">
      <c r="A22" t="str">
        <f t="array" aca="1" ref="A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+ 1),ROW($A20))),"")</f>
        <v/>
      </c>
      <c r="B22" t="str">
        <f ca="1">IF($A22&lt;&gt;"",INDEX(Devices[Area],MATCH($A22,Devices[Tag Name],0)),"")</f>
        <v/>
      </c>
      <c r="C22" t="str">
        <f t="shared" ca="1" si="0"/>
        <v/>
      </c>
      <c r="F22" t="str">
        <f ca="1">IF($A22&lt;&gt;"",INDEX(Devices[Device Description],MATCH($A22,Devices[Tag Name],0)),"")</f>
        <v/>
      </c>
    </row>
    <row r="23" spans="1:6" x14ac:dyDescent="0.25">
      <c r="A23" t="str">
        <f t="array" aca="1" ref="A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+ 1),ROW($A21))),"")</f>
        <v/>
      </c>
      <c r="B23" t="str">
        <f ca="1">IF($A23&lt;&gt;"",INDEX(Devices[Area],MATCH($A23,Devices[Tag Name],0)),"")</f>
        <v/>
      </c>
      <c r="C23" t="str">
        <f t="shared" ca="1" si="0"/>
        <v/>
      </c>
      <c r="F23" t="str">
        <f ca="1">IF($A23&lt;&gt;"",INDEX(Devices[Device Description],MATCH($A23,Devices[Tag Name],0)),"")</f>
        <v/>
      </c>
    </row>
    <row r="24" spans="1:6" x14ac:dyDescent="0.25">
      <c r="A24" t="str">
        <f t="array" aca="1" ref="A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+ 1),ROW($A22))),"")</f>
        <v/>
      </c>
      <c r="B24" t="str">
        <f ca="1">IF($A24&lt;&gt;"",INDEX(Devices[Area],MATCH($A24,Devices[Tag Name],0)),"")</f>
        <v/>
      </c>
      <c r="C24" t="str">
        <f t="shared" ca="1" si="0"/>
        <v/>
      </c>
      <c r="F24" t="str">
        <f ca="1">IF($A24&lt;&gt;"",INDEX(Devices[Device Description],MATCH($A24,Devices[Tag Name],0)),"")</f>
        <v/>
      </c>
    </row>
    <row r="25" spans="1:6" x14ac:dyDescent="0.25">
      <c r="A25" t="str">
        <f t="array" aca="1" ref="A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+ 1),ROW($A23))),"")</f>
        <v/>
      </c>
      <c r="B25" t="str">
        <f ca="1">IF($A25&lt;&gt;"",INDEX(Devices[Area],MATCH($A25,Devices[Tag Name],0)),"")</f>
        <v/>
      </c>
      <c r="C25" t="str">
        <f t="shared" ca="1" si="0"/>
        <v/>
      </c>
      <c r="F25" t="str">
        <f ca="1">IF($A25&lt;&gt;"",INDEX(Devices[Device Description],MATCH($A25,Devices[Tag Name],0)),"")</f>
        <v/>
      </c>
    </row>
    <row r="26" spans="1:6" x14ac:dyDescent="0.25">
      <c r="A26" t="str">
        <f t="array" aca="1" ref="A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+ 1),ROW($A24))),"")</f>
        <v/>
      </c>
      <c r="B26" t="str">
        <f ca="1">IF($A26&lt;&gt;"",INDEX(Devices[Area],MATCH($A26,Devices[Tag Name],0)),"")</f>
        <v/>
      </c>
      <c r="C26" t="str">
        <f t="shared" ca="1" si="0"/>
        <v/>
      </c>
      <c r="F26" t="str">
        <f ca="1">IF($A26&lt;&gt;"",INDEX(Devices[Device Description],MATCH($A26,Devices[Tag Name],0)),"")</f>
        <v/>
      </c>
    </row>
    <row r="27" spans="1:6" x14ac:dyDescent="0.25">
      <c r="A27" t="str">
        <f t="array" aca="1" ref="A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+ 1),ROW($A25))),"")</f>
        <v/>
      </c>
      <c r="B27" t="str">
        <f ca="1">IF($A27&lt;&gt;"",INDEX(Devices[Area],MATCH($A27,Devices[Tag Name],0)),"")</f>
        <v/>
      </c>
      <c r="C27" t="str">
        <f t="shared" ca="1" si="0"/>
        <v/>
      </c>
      <c r="F27" t="str">
        <f ca="1">IF($A27&lt;&gt;"",INDEX(Devices[Device Description],MATCH($A27,Devices[Tag Name],0)),"")</f>
        <v/>
      </c>
    </row>
    <row r="28" spans="1:6" x14ac:dyDescent="0.25">
      <c r="A28" t="str">
        <f t="array" aca="1" ref="A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+ 1),ROW($A26))),"")</f>
        <v/>
      </c>
      <c r="B28" t="str">
        <f ca="1">IF($A28&lt;&gt;"",INDEX(Devices[Area],MATCH($A28,Devices[Tag Name],0)),"")</f>
        <v/>
      </c>
      <c r="C28" t="str">
        <f t="shared" ca="1" si="0"/>
        <v/>
      </c>
      <c r="F28" t="str">
        <f ca="1">IF($A28&lt;&gt;"",INDEX(Devices[Device Description],MATCH($A28,Devices[Tag Name],0)),"")</f>
        <v/>
      </c>
    </row>
    <row r="29" spans="1:6" x14ac:dyDescent="0.25">
      <c r="A29" t="str">
        <f t="array" aca="1" ref="A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+ 1),ROW($A27))),"")</f>
        <v/>
      </c>
      <c r="B29" t="str">
        <f ca="1">IF($A29&lt;&gt;"",INDEX(Devices[Area],MATCH($A29,Devices[Tag Name],0)),"")</f>
        <v/>
      </c>
      <c r="C29" t="str">
        <f t="shared" ca="1" si="0"/>
        <v/>
      </c>
      <c r="F29" t="str">
        <f ca="1">IF($A29&lt;&gt;"",INDEX(Devices[Device Description],MATCH($A29,Devices[Tag Name],0)),"")</f>
        <v/>
      </c>
    </row>
    <row r="30" spans="1:6" x14ac:dyDescent="0.25">
      <c r="A30" t="str">
        <f t="array" aca="1" ref="A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+ 1),ROW($A28))),"")</f>
        <v/>
      </c>
      <c r="B30" t="str">
        <f ca="1">IF($A30&lt;&gt;"",INDEX(Devices[Area],MATCH($A30,Devices[Tag Name],0)),"")</f>
        <v/>
      </c>
      <c r="C30" t="str">
        <f t="shared" ca="1" si="0"/>
        <v/>
      </c>
      <c r="F30" t="str">
        <f ca="1">IF($A30&lt;&gt;"",INDEX(Devices[Device Description],MATCH($A30,Devices[Tag Name],0)),"")</f>
        <v/>
      </c>
    </row>
    <row r="31" spans="1:6" ht="16.5" customHeight="1" x14ac:dyDescent="0.25">
      <c r="A31" t="str">
        <f t="array" aca="1" ref="A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+ 1),ROW($A29))),"")</f>
        <v/>
      </c>
      <c r="B31" t="str">
        <f ca="1">IF($A31&lt;&gt;"",INDEX(Devices[Area],MATCH($A31,Devices[Tag Name],0)),"")</f>
        <v/>
      </c>
      <c r="C31" t="str">
        <f t="shared" ca="1" si="0"/>
        <v/>
      </c>
      <c r="F31" t="str">
        <f ca="1">IF($A31&lt;&gt;"",INDEX(Devices[Device Description],MATCH($A31,Devices[Tag Name],0)),"")</f>
        <v/>
      </c>
    </row>
    <row r="32" spans="1:6" ht="16.5" customHeight="1" x14ac:dyDescent="0.25">
      <c r="A32" t="str">
        <f t="array" aca="1" ref="A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+ 1),ROW($A30))),"")</f>
        <v/>
      </c>
      <c r="B32" t="str">
        <f ca="1">IF($A32&lt;&gt;"",INDEX(Devices[Area],MATCH($A32,Devices[Tag Name],0)),"")</f>
        <v/>
      </c>
      <c r="C32" t="str">
        <f t="shared" ca="1" si="0"/>
        <v/>
      </c>
      <c r="F32" t="str">
        <f ca="1">IF($A32&lt;&gt;"",INDEX(Devices[Device Description],MATCH($A32,Devices[Tag Name],0)),"")</f>
        <v/>
      </c>
    </row>
    <row r="33" spans="1:6" x14ac:dyDescent="0.25">
      <c r="A33" t="str">
        <f t="array" aca="1" ref="A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+ 1),ROW($A31))),"")</f>
        <v/>
      </c>
      <c r="B33" t="str">
        <f ca="1">IF($A33&lt;&gt;"",INDEX(Devices[Area],MATCH($A33,Devices[Tag Name],0)),"")</f>
        <v/>
      </c>
      <c r="C33" t="str">
        <f t="shared" ca="1" si="0"/>
        <v/>
      </c>
      <c r="F33" t="str">
        <f ca="1">IF($A33&lt;&gt;"",INDEX(Devices[Device Description],MATCH($A33,Devices[Tag Name],0)),"")</f>
        <v/>
      </c>
    </row>
    <row r="34" spans="1:6" x14ac:dyDescent="0.25">
      <c r="A34" t="str">
        <f t="array" aca="1" ref="A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+ 1),ROW($A32))),"")</f>
        <v/>
      </c>
      <c r="B34" t="str">
        <f ca="1">IF($A34&lt;&gt;"",INDEX(Devices[Area],MATCH($A34,Devices[Tag Name],0)),"")</f>
        <v/>
      </c>
      <c r="C34" t="str">
        <f t="shared" ca="1" si="0"/>
        <v/>
      </c>
      <c r="F34" t="str">
        <f ca="1">IF($A34&lt;&gt;"",INDEX(Devices[Device Description],MATCH($A34,Devices[Tag Name],0)),"")</f>
        <v/>
      </c>
    </row>
    <row r="35" spans="1:6" x14ac:dyDescent="0.25">
      <c r="A35" t="str">
        <f t="array" aca="1" ref="A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+ 1),ROW($A33))),"")</f>
        <v/>
      </c>
      <c r="B35" t="str">
        <f ca="1">IF($A35&lt;&gt;"",INDEX(Devices[Area],MATCH($A35,Devices[Tag Name],0)),"")</f>
        <v/>
      </c>
      <c r="C35" t="str">
        <f t="shared" ca="1" si="0"/>
        <v/>
      </c>
      <c r="F35" t="str">
        <f ca="1">IF($A35&lt;&gt;"",INDEX(Devices[Device Description],MATCH($A35,Devices[Tag Name],0)),"")</f>
        <v/>
      </c>
    </row>
    <row r="36" spans="1:6" x14ac:dyDescent="0.25">
      <c r="A36" t="str">
        <f t="array" aca="1" ref="A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+ 1),ROW($A34))),"")</f>
        <v/>
      </c>
      <c r="B36" t="str">
        <f ca="1">IF($A36&lt;&gt;"",INDEX(Devices[Area],MATCH($A36,Devices[Tag Name],0)),"")</f>
        <v/>
      </c>
      <c r="C36" t="str">
        <f t="shared" ca="1" si="0"/>
        <v/>
      </c>
      <c r="F36" t="str">
        <f ca="1">IF($A36&lt;&gt;"",INDEX(Devices[Device Description],MATCH($A36,Devices[Tag Name],0)),"")</f>
        <v/>
      </c>
    </row>
    <row r="37" spans="1:6" x14ac:dyDescent="0.25">
      <c r="A37" t="str">
        <f t="array" aca="1" ref="A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+ 1),ROW($A35))),"")</f>
        <v/>
      </c>
      <c r="B37" t="str">
        <f ca="1">IF($A37&lt;&gt;"",INDEX(Devices[Area],MATCH($A37,Devices[Tag Name],0)),"")</f>
        <v/>
      </c>
      <c r="C37" t="str">
        <f t="shared" ca="1" si="0"/>
        <v/>
      </c>
      <c r="F37" t="str">
        <f ca="1">IF($A37&lt;&gt;"",INDEX(Devices[Device Description],MATCH($A37,Devices[Tag Name],0)),"")</f>
        <v/>
      </c>
    </row>
    <row r="38" spans="1:6" x14ac:dyDescent="0.25">
      <c r="A38" t="str">
        <f t="array" aca="1" ref="A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+ 1),ROW($A36))),"")</f>
        <v/>
      </c>
      <c r="B38" t="str">
        <f ca="1">IF($A38&lt;&gt;"",INDEX(Devices[Area],MATCH($A38,Devices[Tag Name],0)),"")</f>
        <v/>
      </c>
      <c r="C38" t="str">
        <f t="shared" ca="1" si="0"/>
        <v/>
      </c>
      <c r="F38" t="str">
        <f ca="1">IF($A38&lt;&gt;"",INDEX(Devices[Device Description],MATCH($A38,Devices[Tag Name],0)),"")</f>
        <v/>
      </c>
    </row>
    <row r="39" spans="1:6" x14ac:dyDescent="0.25">
      <c r="A39" t="str">
        <f t="array" aca="1" ref="A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+ 1),ROW($A37))),"")</f>
        <v/>
      </c>
      <c r="B39" t="str">
        <f ca="1">IF($A39&lt;&gt;"",INDEX(Devices[Area],MATCH($A39,Devices[Tag Name],0)),"")</f>
        <v/>
      </c>
      <c r="C39" t="str">
        <f t="shared" ca="1" si="0"/>
        <v/>
      </c>
      <c r="F39" t="str">
        <f ca="1">IF($A39&lt;&gt;"",INDEX(Devices[Device Description],MATCH($A39,Devices[Tag Name],0)),"")</f>
        <v/>
      </c>
    </row>
    <row r="40" spans="1:6" x14ac:dyDescent="0.25">
      <c r="A40" t="str">
        <f t="array" aca="1" ref="A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+ 1),ROW($A38))),"")</f>
        <v/>
      </c>
      <c r="B40" t="str">
        <f ca="1">IF($A40&lt;&gt;"",INDEX(Devices[Area],MATCH($A40,Devices[Tag Name],0)),"")</f>
        <v/>
      </c>
      <c r="C40" t="str">
        <f t="shared" ca="1" si="0"/>
        <v/>
      </c>
      <c r="F40" t="str">
        <f ca="1">IF($A40&lt;&gt;"",INDEX(Devices[Device Description],MATCH($A40,Devices[Tag Name],0)),"")</f>
        <v/>
      </c>
    </row>
    <row r="41" spans="1:6" x14ac:dyDescent="0.25">
      <c r="A41" t="str">
        <f t="array" aca="1" ref="A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+ 1),ROW($A39))),"")</f>
        <v/>
      </c>
      <c r="B41" t="str">
        <f ca="1">IF($A41&lt;&gt;"",INDEX(Devices[Area],MATCH($A41,Devices[Tag Name],0)),"")</f>
        <v/>
      </c>
      <c r="C41" t="str">
        <f t="shared" ca="1" si="0"/>
        <v/>
      </c>
      <c r="F41" t="str">
        <f ca="1">IF($A41&lt;&gt;"",INDEX(Devices[Device Description],MATCH($A41,Devices[Tag Name],0)),"")</f>
        <v/>
      </c>
    </row>
    <row r="42" spans="1:6" x14ac:dyDescent="0.25">
      <c r="A42" t="str">
        <f t="array" aca="1" ref="A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+ 1),ROW($A40))),"")</f>
        <v/>
      </c>
      <c r="B42" t="str">
        <f ca="1">IF($A42&lt;&gt;"",INDEX(Devices[Area],MATCH($A42,Devices[Tag Name],0)),"")</f>
        <v/>
      </c>
      <c r="C42" t="str">
        <f t="shared" ca="1" si="0"/>
        <v/>
      </c>
      <c r="F42" t="str">
        <f ca="1">IF($A42&lt;&gt;"",INDEX(Devices[Device Description],MATCH($A42,Devices[Tag Name],0)),"")</f>
        <v/>
      </c>
    </row>
    <row r="43" spans="1:6" x14ac:dyDescent="0.25">
      <c r="A43" t="str">
        <f t="array" aca="1" ref="A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+ 1),ROW($A41))),"")</f>
        <v/>
      </c>
      <c r="B43" t="str">
        <f ca="1">IF($A43&lt;&gt;"",INDEX(Devices[Area],MATCH($A43,Devices[Tag Name],0)),"")</f>
        <v/>
      </c>
      <c r="C43" t="str">
        <f t="shared" ca="1" si="0"/>
        <v/>
      </c>
      <c r="F43" t="str">
        <f ca="1">IF($A43&lt;&gt;"",INDEX(Devices[Device Description],MATCH($A43,Devices[Tag Name],0)),"")</f>
        <v/>
      </c>
    </row>
    <row r="44" spans="1:6" x14ac:dyDescent="0.25">
      <c r="A44" t="str">
        <f t="array" aca="1" ref="A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+ 1),ROW($A42))),"")</f>
        <v/>
      </c>
      <c r="B44" t="str">
        <f ca="1">IF($A44&lt;&gt;"",INDEX(Devices[Area],MATCH($A44,Devices[Tag Name],0)),"")</f>
        <v/>
      </c>
      <c r="C44" t="str">
        <f t="shared" ca="1" si="0"/>
        <v/>
      </c>
      <c r="F44" t="str">
        <f ca="1">IF($A44&lt;&gt;"",INDEX(Devices[Device Description],MATCH($A44,Devices[Tag Name],0)),"")</f>
        <v/>
      </c>
    </row>
    <row r="45" spans="1:6" x14ac:dyDescent="0.25">
      <c r="A45" t="str">
        <f t="array" aca="1" ref="A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+ 1),ROW($A43))),"")</f>
        <v/>
      </c>
      <c r="B45" t="str">
        <f ca="1">IF($A45&lt;&gt;"",INDEX(Devices[Area],MATCH($A45,Devices[Tag Name],0)),"")</f>
        <v/>
      </c>
      <c r="C45" t="str">
        <f t="shared" ca="1" si="0"/>
        <v/>
      </c>
      <c r="F45" t="str">
        <f ca="1">IF($A45&lt;&gt;"",INDEX(Devices[Device Description],MATCH($A45,Devices[Tag Name],0)),"")</f>
        <v/>
      </c>
    </row>
    <row r="46" spans="1:6" x14ac:dyDescent="0.25">
      <c r="A46" t="str">
        <f t="array" aca="1" ref="A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+ 1),ROW($A44))),"")</f>
        <v/>
      </c>
      <c r="B46" t="str">
        <f ca="1">IF($A46&lt;&gt;"",INDEX(Devices[Area],MATCH($A46,Devices[Tag Name],0)),"")</f>
        <v/>
      </c>
      <c r="C46" t="str">
        <f t="shared" ca="1" si="0"/>
        <v/>
      </c>
      <c r="F46" t="str">
        <f ca="1">IF($A46&lt;&gt;"",INDEX(Devices[Device Description],MATCH($A46,Devices[Tag Name],0)),"")</f>
        <v/>
      </c>
    </row>
    <row r="47" spans="1:6" x14ac:dyDescent="0.25">
      <c r="A47" t="str">
        <f t="array" aca="1" ref="A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+ 1),ROW($A45))),"")</f>
        <v/>
      </c>
      <c r="B47" t="str">
        <f ca="1">IF($A47&lt;&gt;"",INDEX(Devices[Area],MATCH($A47,Devices[Tag Name],0)),"")</f>
        <v/>
      </c>
      <c r="C47" t="str">
        <f t="shared" ca="1" si="0"/>
        <v/>
      </c>
      <c r="F47" t="str">
        <f ca="1">IF($A47&lt;&gt;"",INDEX(Devices[Device Description],MATCH($A47,Devices[Tag Name],0)),"")</f>
        <v/>
      </c>
    </row>
    <row r="48" spans="1:6" x14ac:dyDescent="0.25">
      <c r="A48" t="str">
        <f t="array" aca="1" ref="A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+ 1),ROW($A46))),"")</f>
        <v/>
      </c>
      <c r="B48" t="str">
        <f ca="1">IF($A48&lt;&gt;"",INDEX(Devices[Area],MATCH($A48,Devices[Tag Name],0)),"")</f>
        <v/>
      </c>
      <c r="C48" t="str">
        <f t="shared" ca="1" si="0"/>
        <v/>
      </c>
      <c r="F48" t="str">
        <f ca="1">IF($A48&lt;&gt;"",INDEX(Devices[Device Description],MATCH($A48,Devices[Tag Name],0)),"")</f>
        <v/>
      </c>
    </row>
    <row r="49" spans="1:6" x14ac:dyDescent="0.25">
      <c r="A49" t="str">
        <f t="array" aca="1" ref="A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+ 1),ROW($A47))),"")</f>
        <v/>
      </c>
      <c r="B49" t="str">
        <f ca="1">IF($A49&lt;&gt;"",INDEX(Devices[Area],MATCH($A49,Devices[Tag Name],0)),"")</f>
        <v/>
      </c>
      <c r="C49" t="str">
        <f t="shared" ca="1" si="0"/>
        <v/>
      </c>
      <c r="F49" t="str">
        <f ca="1">IF($A49&lt;&gt;"",INDEX(Devices[Device Description],MATCH($A49,Devices[Tag Name],0)),"")</f>
        <v/>
      </c>
    </row>
    <row r="50" spans="1:6" x14ac:dyDescent="0.25">
      <c r="A50" t="str">
        <f t="array" aca="1" ref="A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+ 1),ROW($A48))),"")</f>
        <v/>
      </c>
      <c r="B50" t="str">
        <f ca="1">IF($A50&lt;&gt;"",INDEX(Devices[Area],MATCH($A50,Devices[Tag Name],0)),"")</f>
        <v/>
      </c>
      <c r="C50" t="str">
        <f t="shared" ca="1" si="0"/>
        <v/>
      </c>
      <c r="F50" t="str">
        <f ca="1">IF($A50&lt;&gt;"",INDEX(Devices[Device Description],MATCH($A50,Devices[Tag Name],0)),"")</f>
        <v/>
      </c>
    </row>
    <row r="51" spans="1:6" x14ac:dyDescent="0.25">
      <c r="A51" t="str">
        <f t="array" aca="1" ref="A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+ 1),ROW($A49))),"")</f>
        <v/>
      </c>
      <c r="B51" t="str">
        <f ca="1">IF($A51&lt;&gt;"",INDEX(Devices[Area],MATCH($A51,Devices[Tag Name],0)),"")</f>
        <v/>
      </c>
      <c r="C51" t="str">
        <f t="shared" ca="1" si="0"/>
        <v/>
      </c>
      <c r="F51" t="str">
        <f ca="1">IF($A51&lt;&gt;"",INDEX(Devices[Device Description],MATCH($A51,Devices[Tag Name],0)),"")</f>
        <v/>
      </c>
    </row>
    <row r="52" spans="1:6" x14ac:dyDescent="0.25">
      <c r="A52" t="str">
        <f t="array" aca="1" ref="A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+ 1),ROW($A50))),"")</f>
        <v/>
      </c>
      <c r="B52" t="str">
        <f ca="1">IF($A52&lt;&gt;"",INDEX(Devices[Area],MATCH($A52,Devices[Tag Name],0)),"")</f>
        <v/>
      </c>
      <c r="C52" t="str">
        <f t="shared" ca="1" si="0"/>
        <v/>
      </c>
      <c r="F52" t="str">
        <f ca="1">IF($A52&lt;&gt;"",INDEX(Devices[Device Description],MATCH($A52,Devices[Tag Name],0)),"")</f>
        <v/>
      </c>
    </row>
    <row r="53" spans="1:6" x14ac:dyDescent="0.25">
      <c r="A53" t="str">
        <f t="array" aca="1" ref="A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+ 1),ROW($A51))),"")</f>
        <v/>
      </c>
      <c r="B53" t="str">
        <f ca="1">IF($A53&lt;&gt;"",INDEX(Devices[Area],MATCH($A53,Devices[Tag Name],0)),"")</f>
        <v/>
      </c>
      <c r="C53" t="str">
        <f t="shared" ca="1" si="0"/>
        <v/>
      </c>
      <c r="F53" t="str">
        <f ca="1">IF($A53&lt;&gt;"",INDEX(Devices[Device Description],MATCH($A53,Devices[Tag Name],0)),"")</f>
        <v/>
      </c>
    </row>
    <row r="54" spans="1:6" x14ac:dyDescent="0.25">
      <c r="A54" t="str">
        <f t="array" aca="1" ref="A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+ 1),ROW($A52))),"")</f>
        <v/>
      </c>
      <c r="B54" t="str">
        <f ca="1">IF($A54&lt;&gt;"",INDEX(Devices[Area],MATCH($A54,Devices[Tag Name],0)),"")</f>
        <v/>
      </c>
      <c r="C54" t="str">
        <f t="shared" ca="1" si="0"/>
        <v/>
      </c>
      <c r="F54" t="str">
        <f ca="1">IF($A54&lt;&gt;"",INDEX(Devices[Device Description],MATCH($A54,Devices[Tag Name],0)),"")</f>
        <v/>
      </c>
    </row>
    <row r="55" spans="1:6" x14ac:dyDescent="0.25">
      <c r="A55" t="str">
        <f t="array" aca="1" ref="A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+ 1),ROW($A53))),"")</f>
        <v/>
      </c>
      <c r="B55" t="str">
        <f ca="1">IF($A55&lt;&gt;"",INDEX(Devices[Area],MATCH($A55,Devices[Tag Name],0)),"")</f>
        <v/>
      </c>
      <c r="C55" t="str">
        <f t="shared" ca="1" si="0"/>
        <v/>
      </c>
      <c r="F55" t="str">
        <f ca="1">IF($A55&lt;&gt;"",INDEX(Devices[Device Description],MATCH($A55,Devices[Tag Name],0)),"")</f>
        <v/>
      </c>
    </row>
    <row r="56" spans="1:6" x14ac:dyDescent="0.25">
      <c r="A56" t="str">
        <f t="array" aca="1" ref="A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+ 1),ROW($A54))),"")</f>
        <v/>
      </c>
      <c r="B56" t="str">
        <f ca="1">IF($A56&lt;&gt;"",INDEX(Devices[Area],MATCH($A56,Devices[Tag Name],0)),"")</f>
        <v/>
      </c>
      <c r="C56" t="str">
        <f t="shared" ca="1" si="0"/>
        <v/>
      </c>
      <c r="F56" t="str">
        <f ca="1">IF($A56&lt;&gt;"",INDEX(Devices[Device Description],MATCH($A56,Devices[Tag Name],0)),"")</f>
        <v/>
      </c>
    </row>
    <row r="57" spans="1:6" x14ac:dyDescent="0.25">
      <c r="A57" t="str">
        <f t="array" aca="1" ref="A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+ 1),ROW($A55))),"")</f>
        <v/>
      </c>
      <c r="B57" t="str">
        <f ca="1">IF($A57&lt;&gt;"",INDEX(Devices[Area],MATCH($A57,Devices[Tag Name],0)),"")</f>
        <v/>
      </c>
      <c r="C57" t="str">
        <f t="shared" ca="1" si="0"/>
        <v/>
      </c>
      <c r="F57" t="str">
        <f ca="1">IF($A57&lt;&gt;"",INDEX(Devices[Device Description],MATCH($A57,Devices[Tag Name],0)),"")</f>
        <v/>
      </c>
    </row>
    <row r="58" spans="1:6" x14ac:dyDescent="0.25">
      <c r="A58" t="str">
        <f t="array" aca="1" ref="A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+ 1),ROW($A56))),"")</f>
        <v/>
      </c>
      <c r="B58" t="str">
        <f ca="1">IF($A58&lt;&gt;"",INDEX(Devices[Area],MATCH($A58,Devices[Tag Name],0)),"")</f>
        <v/>
      </c>
      <c r="C58" t="str">
        <f t="shared" ca="1" si="0"/>
        <v/>
      </c>
      <c r="F58" t="str">
        <f ca="1">IF($A58&lt;&gt;"",INDEX(Devices[Device Description],MATCH($A58,Devices[Tag Name],0)),"")</f>
        <v/>
      </c>
    </row>
    <row r="59" spans="1:6" x14ac:dyDescent="0.25">
      <c r="A59" t="str">
        <f t="array" aca="1" ref="A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+ 1),ROW($A57))),"")</f>
        <v/>
      </c>
      <c r="B59" t="str">
        <f ca="1">IF($A59&lt;&gt;"",INDEX(Devices[Area],MATCH($A59,Devices[Tag Name],0)),"")</f>
        <v/>
      </c>
      <c r="C59" t="str">
        <f t="shared" ca="1" si="0"/>
        <v/>
      </c>
      <c r="F59" t="str">
        <f ca="1">IF($A59&lt;&gt;"",INDEX(Devices[Device Description],MATCH($A59,Devices[Tag Name],0)),"")</f>
        <v/>
      </c>
    </row>
    <row r="60" spans="1:6" x14ac:dyDescent="0.25">
      <c r="A60" t="str">
        <f t="array" aca="1" ref="A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+ 1),ROW($A58))),"")</f>
        <v/>
      </c>
      <c r="B60" t="str">
        <f ca="1">IF($A60&lt;&gt;"",INDEX(Devices[Area],MATCH($A60,Devices[Tag Name],0)),"")</f>
        <v/>
      </c>
      <c r="C60" t="str">
        <f t="shared" ca="1" si="0"/>
        <v/>
      </c>
      <c r="F60" t="str">
        <f ca="1">IF($A60&lt;&gt;"",INDEX(Devices[Device Description],MATCH($A60,Devices[Tag Name],0)),"")</f>
        <v/>
      </c>
    </row>
    <row r="61" spans="1:6" x14ac:dyDescent="0.25">
      <c r="A61" t="str">
        <f t="array" aca="1" ref="A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+ 1),ROW($A59))),"")</f>
        <v/>
      </c>
      <c r="B61" t="str">
        <f ca="1">IF($A61&lt;&gt;"",INDEX(Devices[Area],MATCH($A61,Devices[Tag Name],0)),"")</f>
        <v/>
      </c>
      <c r="C61" t="str">
        <f t="shared" ca="1" si="0"/>
        <v/>
      </c>
      <c r="F61" t="str">
        <f ca="1">IF($A61&lt;&gt;"",INDEX(Devices[Device Description],MATCH($A61,Devices[Tag Name],0)),"")</f>
        <v/>
      </c>
    </row>
    <row r="62" spans="1:6" ht="14.25" customHeight="1" x14ac:dyDescent="0.25">
      <c r="A62" t="str">
        <f t="array" aca="1" ref="A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+ 1),ROW($A60))),"")</f>
        <v/>
      </c>
      <c r="B62" t="str">
        <f ca="1">IF($A62&lt;&gt;"",INDEX(Devices[Area],MATCH($A62,Devices[Tag Name],0)),"")</f>
        <v/>
      </c>
      <c r="C62" t="str">
        <f t="shared" ca="1" si="0"/>
        <v/>
      </c>
      <c r="F62" t="str">
        <f ca="1">IF($A62&lt;&gt;"",INDEX(Devices[Device Description],MATCH($A62,Devices[Tag Name],0)),"")</f>
        <v/>
      </c>
    </row>
    <row r="63" spans="1:6" ht="14.25" customHeight="1" x14ac:dyDescent="0.25">
      <c r="A63" t="str">
        <f t="array" aca="1" ref="A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+ 1),ROW($A61))),"")</f>
        <v/>
      </c>
      <c r="B63" t="str">
        <f ca="1">IF($A63&lt;&gt;"",INDEX(Devices[Area],MATCH($A63,Devices[Tag Name],0)),"")</f>
        <v/>
      </c>
      <c r="C63" t="str">
        <f t="shared" ca="1" si="0"/>
        <v/>
      </c>
      <c r="F63" t="str">
        <f ca="1">IF($A63&lt;&gt;"",INDEX(Devices[Device Description],MATCH($A63,Devices[Tag Name],0)),"")</f>
        <v/>
      </c>
    </row>
    <row r="64" spans="1:6" ht="14.25" customHeight="1" x14ac:dyDescent="0.25">
      <c r="A64" t="str">
        <f t="array" aca="1" ref="A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+ 1),ROW($A62))),"")</f>
        <v/>
      </c>
      <c r="B64" t="str">
        <f ca="1">IF($A64&lt;&gt;"",INDEX(Devices[Area],MATCH($A64,Devices[Tag Name],0)),"")</f>
        <v/>
      </c>
      <c r="C64" t="str">
        <f t="shared" ca="1" si="0"/>
        <v/>
      </c>
      <c r="F64" t="str">
        <f ca="1">IF($A64&lt;&gt;"",INDEX(Devices[Device Description],MATCH($A64,Devices[Tag Name],0)),"")</f>
        <v/>
      </c>
    </row>
    <row r="65" spans="1:6" x14ac:dyDescent="0.25">
      <c r="A65" t="str">
        <f t="array" aca="1" ref="A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+ 1),ROW($A63))),"")</f>
        <v/>
      </c>
      <c r="B65" t="str">
        <f ca="1">IF($A65&lt;&gt;"",INDEX(Devices[Area],MATCH($A65,Devices[Tag Name],0)),"")</f>
        <v/>
      </c>
      <c r="C65" t="str">
        <f t="shared" ca="1" si="0"/>
        <v/>
      </c>
      <c r="F65" t="str">
        <f ca="1">IF($A65&lt;&gt;"",INDEX(Devices[Device Description],MATCH($A65,Devices[Tag Name],0)),"")</f>
        <v/>
      </c>
    </row>
    <row r="66" spans="1:6" x14ac:dyDescent="0.25">
      <c r="A66" t="str">
        <f t="array" aca="1" ref="A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+ 1),ROW($A64))),"")</f>
        <v/>
      </c>
      <c r="B66" t="str">
        <f ca="1">IF($A66&lt;&gt;"",INDEX(Devices[Area],MATCH($A66,Devices[Tag Name],0)),"")</f>
        <v/>
      </c>
      <c r="C66" t="str">
        <f t="shared" ca="1" si="0"/>
        <v/>
      </c>
      <c r="F66" t="str">
        <f ca="1">IF($A66&lt;&gt;"",INDEX(Devices[Device Description],MATCH($A66,Devices[Tag Name],0)),"")</f>
        <v/>
      </c>
    </row>
    <row r="67" spans="1:6" x14ac:dyDescent="0.25">
      <c r="A67" t="str">
        <f t="array" aca="1" ref="A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+ 1),ROW($A65))),"")</f>
        <v/>
      </c>
      <c r="B67" t="str">
        <f ca="1">IF($A67&lt;&gt;"",INDEX(Devices[Area],MATCH($A67,Devices[Tag Name],0)),"")</f>
        <v/>
      </c>
      <c r="C67" t="str">
        <f t="shared" ca="1" si="0"/>
        <v/>
      </c>
      <c r="F67" t="str">
        <f ca="1">IF($A67&lt;&gt;"",INDEX(Devices[Device Description],MATCH($A67,Devices[Tag Name],0)),"")</f>
        <v/>
      </c>
    </row>
    <row r="68" spans="1:6" x14ac:dyDescent="0.25">
      <c r="A68" t="str">
        <f t="array" aca="1" ref="A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+ 1),ROW($A66))),"")</f>
        <v/>
      </c>
      <c r="B68" t="str">
        <f ca="1">IF($A68&lt;&gt;"",INDEX(Devices[Area],MATCH($A68,Devices[Tag Name],0)),"")</f>
        <v/>
      </c>
      <c r="C68" t="str">
        <f t="shared" ref="C68:C300" ca="1" si="1">IF($A68&lt;&gt;"","Default","")</f>
        <v/>
      </c>
      <c r="F68" t="str">
        <f ca="1">IF($A68&lt;&gt;"",INDEX(Devices[Device Description],MATCH($A68,Devices[Tag Name],0)),"")</f>
        <v/>
      </c>
    </row>
    <row r="69" spans="1:6" x14ac:dyDescent="0.25">
      <c r="A69" t="str">
        <f t="array" aca="1" ref="A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+ 1),ROW($A67))),"")</f>
        <v/>
      </c>
      <c r="B69" t="str">
        <f ca="1">IF($A69&lt;&gt;"",INDEX(Devices[Area],MATCH($A69,Devices[Tag Name],0)),"")</f>
        <v/>
      </c>
      <c r="C69" t="str">
        <f t="shared" ca="1" si="1"/>
        <v/>
      </c>
      <c r="F69" t="str">
        <f ca="1">IF($A69&lt;&gt;"",INDEX(Devices[Device Description],MATCH($A69,Devices[Tag Name],0)),"")</f>
        <v/>
      </c>
    </row>
    <row r="70" spans="1:6" x14ac:dyDescent="0.25">
      <c r="A70" t="str">
        <f t="array" aca="1" ref="A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+ 1),ROW($A68))),"")</f>
        <v/>
      </c>
      <c r="B70" t="str">
        <f ca="1">IF($A70&lt;&gt;"",INDEX(Devices[Area],MATCH($A70,Devices[Tag Name],0)),"")</f>
        <v/>
      </c>
      <c r="C70" t="str">
        <f t="shared" ca="1" si="1"/>
        <v/>
      </c>
      <c r="F70" t="str">
        <f ca="1">IF($A70&lt;&gt;"",INDEX(Devices[Device Description],MATCH($A70,Devices[Tag Name],0)),"")</f>
        <v/>
      </c>
    </row>
    <row r="71" spans="1:6" x14ac:dyDescent="0.25">
      <c r="A71" t="str">
        <f t="array" aca="1" ref="A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+ 1),ROW($A69))),"")</f>
        <v/>
      </c>
      <c r="B71" t="str">
        <f ca="1">IF($A71&lt;&gt;"",INDEX(Devices[Area],MATCH($A71,Devices[Tag Name],0)),"")</f>
        <v/>
      </c>
      <c r="C71" t="str">
        <f t="shared" ca="1" si="1"/>
        <v/>
      </c>
      <c r="F71" t="str">
        <f ca="1">IF($A71&lt;&gt;"",INDEX(Devices[Device Description],MATCH($A71,Devices[Tag Name],0)),"")</f>
        <v/>
      </c>
    </row>
    <row r="72" spans="1:6" x14ac:dyDescent="0.25">
      <c r="A72" t="str">
        <f t="array" aca="1" ref="A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+ 1),ROW($A70))),"")</f>
        <v/>
      </c>
      <c r="B72" t="str">
        <f ca="1">IF($A72&lt;&gt;"",INDEX(Devices[Area],MATCH($A72,Devices[Tag Name],0)),"")</f>
        <v/>
      </c>
      <c r="C72" t="str">
        <f t="shared" ca="1" si="1"/>
        <v/>
      </c>
      <c r="F72" t="str">
        <f ca="1">IF($A72&lt;&gt;"",INDEX(Devices[Device Description],MATCH($A72,Devices[Tag Name],0)),"")</f>
        <v/>
      </c>
    </row>
    <row r="73" spans="1:6" x14ac:dyDescent="0.25">
      <c r="A73" t="str">
        <f t="array" aca="1" ref="A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+ 1),ROW($A71))),"")</f>
        <v/>
      </c>
      <c r="B73" t="str">
        <f ca="1">IF($A73&lt;&gt;"",INDEX(Devices[Area],MATCH($A73,Devices[Tag Name],0)),"")</f>
        <v/>
      </c>
      <c r="C73" t="str">
        <f t="shared" ca="1" si="1"/>
        <v/>
      </c>
      <c r="F73" t="str">
        <f ca="1">IF($A73&lt;&gt;"",INDEX(Devices[Device Description],MATCH($A73,Devices[Tag Name],0)),"")</f>
        <v/>
      </c>
    </row>
    <row r="74" spans="1:6" x14ac:dyDescent="0.25">
      <c r="A74" t="str">
        <f t="array" aca="1" ref="A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+ 1),ROW($A72))),"")</f>
        <v/>
      </c>
      <c r="B74" t="str">
        <f ca="1">IF($A74&lt;&gt;"",INDEX(Devices[Area],MATCH($A74,Devices[Tag Name],0)),"")</f>
        <v/>
      </c>
      <c r="C74" t="str">
        <f t="shared" ca="1" si="1"/>
        <v/>
      </c>
      <c r="F74" t="str">
        <f ca="1">IF($A74&lt;&gt;"",INDEX(Devices[Device Description],MATCH($A74,Devices[Tag Name],0)),"")</f>
        <v/>
      </c>
    </row>
    <row r="75" spans="1:6" x14ac:dyDescent="0.25">
      <c r="A75" t="str">
        <f t="array" aca="1" ref="A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+ 1),ROW($A73))),"")</f>
        <v/>
      </c>
      <c r="B75" t="str">
        <f ca="1">IF($A75&lt;&gt;"",INDEX(Devices[Area],MATCH($A75,Devices[Tag Name],0)),"")</f>
        <v/>
      </c>
      <c r="C75" t="str">
        <f t="shared" ca="1" si="1"/>
        <v/>
      </c>
      <c r="F75" t="str">
        <f ca="1">IF($A75&lt;&gt;"",INDEX(Devices[Device Description],MATCH($A75,Devices[Tag Name],0)),"")</f>
        <v/>
      </c>
    </row>
    <row r="76" spans="1:6" x14ac:dyDescent="0.25">
      <c r="A76" t="str">
        <f t="array" aca="1" ref="A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+ 1),ROW($A74))),"")</f>
        <v/>
      </c>
      <c r="B76" t="str">
        <f ca="1">IF($A76&lt;&gt;"",INDEX(Devices[Area],MATCH($A76,Devices[Tag Name],0)),"")</f>
        <v/>
      </c>
      <c r="C76" t="str">
        <f t="shared" ca="1" si="1"/>
        <v/>
      </c>
      <c r="F76" t="str">
        <f ca="1">IF($A76&lt;&gt;"",INDEX(Devices[Device Description],MATCH($A76,Devices[Tag Name],0)),"")</f>
        <v/>
      </c>
    </row>
    <row r="77" spans="1:6" x14ac:dyDescent="0.25">
      <c r="A77" t="str">
        <f t="array" aca="1" ref="A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+ 1),ROW($A75))),"")</f>
        <v/>
      </c>
      <c r="B77" t="str">
        <f ca="1">IF($A77&lt;&gt;"",INDEX(Devices[Area],MATCH($A77,Devices[Tag Name],0)),"")</f>
        <v/>
      </c>
      <c r="C77" t="str">
        <f t="shared" ca="1" si="1"/>
        <v/>
      </c>
      <c r="F77" t="str">
        <f ca="1">IF($A77&lt;&gt;"",INDEX(Devices[Device Description],MATCH($A77,Devices[Tag Name],0)),"")</f>
        <v/>
      </c>
    </row>
    <row r="78" spans="1:6" x14ac:dyDescent="0.25">
      <c r="A78" t="str">
        <f t="array" aca="1" ref="A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+ 1),ROW($A76))),"")</f>
        <v/>
      </c>
      <c r="B78" t="str">
        <f ca="1">IF($A78&lt;&gt;"",INDEX(Devices[Area],MATCH($A78,Devices[Tag Name],0)),"")</f>
        <v/>
      </c>
      <c r="C78" t="str">
        <f t="shared" ca="1" si="1"/>
        <v/>
      </c>
      <c r="F78" t="str">
        <f ca="1">IF($A78&lt;&gt;"",INDEX(Devices[Device Description],MATCH($A78,Devices[Tag Name],0)),"")</f>
        <v/>
      </c>
    </row>
    <row r="79" spans="1:6" x14ac:dyDescent="0.25">
      <c r="A79" t="str">
        <f t="array" aca="1" ref="A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+ 1),ROW($A77))),"")</f>
        <v/>
      </c>
      <c r="B79" t="str">
        <f ca="1">IF($A79&lt;&gt;"",INDEX(Devices[Area],MATCH($A79,Devices[Tag Name],0)),"")</f>
        <v/>
      </c>
      <c r="C79" t="str">
        <f t="shared" ca="1" si="1"/>
        <v/>
      </c>
      <c r="F79" t="str">
        <f ca="1">IF($A79&lt;&gt;"",INDEX(Devices[Device Description],MATCH($A79,Devices[Tag Name],0)),"")</f>
        <v/>
      </c>
    </row>
    <row r="80" spans="1:6" x14ac:dyDescent="0.25">
      <c r="A80" t="str">
        <f t="array" aca="1" ref="A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+ 1),ROW($A78))),"")</f>
        <v/>
      </c>
      <c r="B80" t="str">
        <f ca="1">IF($A80&lt;&gt;"",INDEX(Devices[Area],MATCH($A80,Devices[Tag Name],0)),"")</f>
        <v/>
      </c>
      <c r="C80" t="str">
        <f t="shared" ca="1" si="1"/>
        <v/>
      </c>
      <c r="F80" t="str">
        <f ca="1">IF($A80&lt;&gt;"",INDEX(Devices[Device Description],MATCH($A80,Devices[Tag Name],0)),"")</f>
        <v/>
      </c>
    </row>
    <row r="81" spans="1:6" x14ac:dyDescent="0.25">
      <c r="A81" t="str">
        <f t="array" aca="1" ref="A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+ 1),ROW($A79))),"")</f>
        <v/>
      </c>
      <c r="B81" t="str">
        <f ca="1">IF($A81&lt;&gt;"",INDEX(Devices[Area],MATCH($A81,Devices[Tag Name],0)),"")</f>
        <v/>
      </c>
      <c r="C81" t="str">
        <f t="shared" ca="1" si="1"/>
        <v/>
      </c>
      <c r="F81" t="str">
        <f ca="1">IF($A81&lt;&gt;"",INDEX(Devices[Device Description],MATCH($A81,Devices[Tag Name],0)),"")</f>
        <v/>
      </c>
    </row>
    <row r="82" spans="1:6" x14ac:dyDescent="0.25">
      <c r="A82" t="str">
        <f t="array" aca="1" ref="A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+ 1),ROW($A80))),"")</f>
        <v/>
      </c>
      <c r="B82" t="str">
        <f ca="1">IF($A82&lt;&gt;"",INDEX(Devices[Area],MATCH($A82,Devices[Tag Name],0)),"")</f>
        <v/>
      </c>
      <c r="C82" t="str">
        <f t="shared" ca="1" si="1"/>
        <v/>
      </c>
      <c r="F82" t="str">
        <f ca="1">IF($A82&lt;&gt;"",INDEX(Devices[Device Description],MATCH($A82,Devices[Tag Name],0)),"")</f>
        <v/>
      </c>
    </row>
    <row r="83" spans="1:6" x14ac:dyDescent="0.25">
      <c r="A83" t="str">
        <f t="array" aca="1" ref="A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+ 1),ROW($A81))),"")</f>
        <v/>
      </c>
      <c r="B83" t="str">
        <f ca="1">IF($A83&lt;&gt;"",INDEX(Devices[Area],MATCH($A83,Devices[Tag Name],0)),"")</f>
        <v/>
      </c>
      <c r="C83" t="str">
        <f t="shared" ca="1" si="1"/>
        <v/>
      </c>
      <c r="F83" t="str">
        <f ca="1">IF($A83&lt;&gt;"",INDEX(Devices[Device Description],MATCH($A83,Devices[Tag Name],0)),"")</f>
        <v/>
      </c>
    </row>
    <row r="84" spans="1:6" x14ac:dyDescent="0.25">
      <c r="A84" t="str">
        <f t="array" aca="1" ref="A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+ 1),ROW($A82))),"")</f>
        <v/>
      </c>
      <c r="B84" t="str">
        <f ca="1">IF($A84&lt;&gt;"",INDEX(Devices[Area],MATCH($A84,Devices[Tag Name],0)),"")</f>
        <v/>
      </c>
      <c r="C84" t="str">
        <f t="shared" ca="1" si="1"/>
        <v/>
      </c>
      <c r="F84" t="str">
        <f ca="1">IF($A84&lt;&gt;"",INDEX(Devices[Device Description],MATCH($A84,Devices[Tag Name],0)),"")</f>
        <v/>
      </c>
    </row>
    <row r="85" spans="1:6" x14ac:dyDescent="0.25">
      <c r="A85" t="str">
        <f t="array" aca="1" ref="A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+ 1),ROW($A83))),"")</f>
        <v/>
      </c>
      <c r="B85" t="str">
        <f ca="1">IF($A85&lt;&gt;"",INDEX(Devices[Area],MATCH($A85,Devices[Tag Name],0)),"")</f>
        <v/>
      </c>
      <c r="C85" t="str">
        <f t="shared" ca="1" si="1"/>
        <v/>
      </c>
      <c r="F85" t="str">
        <f ca="1">IF($A85&lt;&gt;"",INDEX(Devices[Device Description],MATCH($A85,Devices[Tag Name],0)),"")</f>
        <v/>
      </c>
    </row>
    <row r="86" spans="1:6" x14ac:dyDescent="0.25">
      <c r="A86" t="str">
        <f t="array" aca="1" ref="A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+ 1),ROW($A84))),"")</f>
        <v/>
      </c>
      <c r="B86" t="str">
        <f ca="1">IF($A86&lt;&gt;"",INDEX(Devices[Area],MATCH($A86,Devices[Tag Name],0)),"")</f>
        <v/>
      </c>
      <c r="C86" t="str">
        <f t="shared" ca="1" si="1"/>
        <v/>
      </c>
      <c r="F86" t="str">
        <f ca="1">IF($A86&lt;&gt;"",INDEX(Devices[Device Description],MATCH($A86,Devices[Tag Name],0)),"")</f>
        <v/>
      </c>
    </row>
    <row r="87" spans="1:6" x14ac:dyDescent="0.25">
      <c r="A87" t="str">
        <f t="array" aca="1" ref="A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+ 1),ROW($A85))),"")</f>
        <v/>
      </c>
      <c r="B87" t="str">
        <f ca="1">IF($A87&lt;&gt;"",INDEX(Devices[Area],MATCH($A87,Devices[Tag Name],0)),"")</f>
        <v/>
      </c>
      <c r="C87" t="str">
        <f t="shared" ca="1" si="1"/>
        <v/>
      </c>
      <c r="F87" t="str">
        <f ca="1">IF($A87&lt;&gt;"",INDEX(Devices[Device Description],MATCH($A87,Devices[Tag Name],0)),"")</f>
        <v/>
      </c>
    </row>
    <row r="88" spans="1:6" x14ac:dyDescent="0.25">
      <c r="A88" t="str">
        <f t="array" aca="1" ref="A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+ 1),ROW($A86))),"")</f>
        <v/>
      </c>
      <c r="B88" t="str">
        <f ca="1">IF($A88&lt;&gt;"",INDEX(Devices[Area],MATCH($A88,Devices[Tag Name],0)),"")</f>
        <v/>
      </c>
      <c r="C88" t="str">
        <f t="shared" ca="1" si="1"/>
        <v/>
      </c>
      <c r="F88" t="str">
        <f ca="1">IF($A88&lt;&gt;"",INDEX(Devices[Device Description],MATCH($A88,Devices[Tag Name],0)),"")</f>
        <v/>
      </c>
    </row>
    <row r="89" spans="1:6" x14ac:dyDescent="0.25">
      <c r="A89" t="str">
        <f t="array" aca="1" ref="A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+ 1),ROW($A87))),"")</f>
        <v/>
      </c>
      <c r="B89" t="str">
        <f ca="1">IF($A89&lt;&gt;"",INDEX(Devices[Area],MATCH($A89,Devices[Tag Name],0)),"")</f>
        <v/>
      </c>
      <c r="C89" t="str">
        <f t="shared" ca="1" si="1"/>
        <v/>
      </c>
      <c r="F89" t="str">
        <f ca="1">IF($A89&lt;&gt;"",INDEX(Devices[Device Description],MATCH($A89,Devices[Tag Name],0)),"")</f>
        <v/>
      </c>
    </row>
    <row r="90" spans="1:6" x14ac:dyDescent="0.25">
      <c r="A90" t="str">
        <f t="array" aca="1" ref="A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+ 1),ROW($A88))),"")</f>
        <v/>
      </c>
      <c r="B90" t="str">
        <f ca="1">IF($A90&lt;&gt;"",INDEX(Devices[Area],MATCH($A90,Devices[Tag Name],0)),"")</f>
        <v/>
      </c>
      <c r="C90" t="str">
        <f t="shared" ca="1" si="1"/>
        <v/>
      </c>
      <c r="F90" t="str">
        <f ca="1">IF($A90&lt;&gt;"",INDEX(Devices[Device Description],MATCH($A90,Devices[Tag Name],0)),"")</f>
        <v/>
      </c>
    </row>
    <row r="91" spans="1:6" x14ac:dyDescent="0.25">
      <c r="A91" t="str">
        <f t="array" aca="1" ref="A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+ 1),ROW($A89))),"")</f>
        <v/>
      </c>
      <c r="B91" t="str">
        <f ca="1">IF($A91&lt;&gt;"",INDEX(Devices[Area],MATCH($A91,Devices[Tag Name],0)),"")</f>
        <v/>
      </c>
      <c r="C91" t="str">
        <f t="shared" ca="1" si="1"/>
        <v/>
      </c>
      <c r="F91" t="str">
        <f ca="1">IF($A91&lt;&gt;"",INDEX(Devices[Device Description],MATCH($A91,Devices[Tag Name],0)),"")</f>
        <v/>
      </c>
    </row>
    <row r="92" spans="1:6" x14ac:dyDescent="0.25">
      <c r="A92" t="str">
        <f t="array" aca="1" ref="A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+ 1),ROW($A90))),"")</f>
        <v/>
      </c>
      <c r="B92" t="str">
        <f ca="1">IF($A92&lt;&gt;"",INDEX(Devices[Area],MATCH($A92,Devices[Tag Name],0)),"")</f>
        <v/>
      </c>
      <c r="C92" t="str">
        <f t="shared" ca="1" si="1"/>
        <v/>
      </c>
      <c r="F92" t="str">
        <f ca="1">IF($A92&lt;&gt;"",INDEX(Devices[Device Description],MATCH($A92,Devices[Tag Name],0)),"")</f>
        <v/>
      </c>
    </row>
    <row r="93" spans="1:6" x14ac:dyDescent="0.25">
      <c r="A93" t="str">
        <f t="array" aca="1" ref="A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+ 1),ROW($A91))),"")</f>
        <v/>
      </c>
      <c r="B93" t="str">
        <f ca="1">IF($A93&lt;&gt;"",INDEX(Devices[Area],MATCH($A93,Devices[Tag Name],0)),"")</f>
        <v/>
      </c>
      <c r="C93" t="str">
        <f t="shared" ca="1" si="1"/>
        <v/>
      </c>
      <c r="F93" t="str">
        <f ca="1">IF($A93&lt;&gt;"",INDEX(Devices[Device Description],MATCH($A93,Devices[Tag Name],0)),"")</f>
        <v/>
      </c>
    </row>
    <row r="94" spans="1:6" x14ac:dyDescent="0.25">
      <c r="A94" t="str">
        <f t="array" aca="1" ref="A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+ 1),ROW($A92))),"")</f>
        <v/>
      </c>
      <c r="B94" t="str">
        <f ca="1">IF($A94&lt;&gt;"",INDEX(Devices[Area],MATCH($A94,Devices[Tag Name],0)),"")</f>
        <v/>
      </c>
      <c r="C94" t="str">
        <f t="shared" ca="1" si="1"/>
        <v/>
      </c>
      <c r="F94" t="str">
        <f ca="1">IF($A94&lt;&gt;"",INDEX(Devices[Device Description],MATCH($A94,Devices[Tag Name],0)),"")</f>
        <v/>
      </c>
    </row>
    <row r="95" spans="1:6" x14ac:dyDescent="0.25">
      <c r="A95" t="str">
        <f t="array" aca="1" ref="A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+ 1),ROW($A93))),"")</f>
        <v/>
      </c>
      <c r="B95" t="str">
        <f ca="1">IF($A95&lt;&gt;"",INDEX(Devices[Area],MATCH($A95,Devices[Tag Name],0)),"")</f>
        <v/>
      </c>
      <c r="C95" t="str">
        <f t="shared" ca="1" si="1"/>
        <v/>
      </c>
      <c r="F95" t="str">
        <f ca="1">IF($A95&lt;&gt;"",INDEX(Devices[Device Description],MATCH($A95,Devices[Tag Name],0)),"")</f>
        <v/>
      </c>
    </row>
    <row r="96" spans="1:6" x14ac:dyDescent="0.25">
      <c r="A96" t="str">
        <f t="array" aca="1" ref="A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+ 1),ROW($A94))),"")</f>
        <v/>
      </c>
      <c r="B96" t="str">
        <f ca="1">IF($A96&lt;&gt;"",INDEX(Devices[Area],MATCH($A96,Devices[Tag Name],0)),"")</f>
        <v/>
      </c>
      <c r="C96" t="str">
        <f t="shared" ca="1" si="1"/>
        <v/>
      </c>
      <c r="F96" t="str">
        <f ca="1">IF($A96&lt;&gt;"",INDEX(Devices[Device Description],MATCH($A96,Devices[Tag Name],0)),"")</f>
        <v/>
      </c>
    </row>
    <row r="97" spans="1:6" x14ac:dyDescent="0.25">
      <c r="A97" t="str">
        <f t="array" aca="1" ref="A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+ 1),ROW($A95))),"")</f>
        <v/>
      </c>
      <c r="B97" t="str">
        <f ca="1">IF($A97&lt;&gt;"",INDEX(Devices[Area],MATCH($A97,Devices[Tag Name],0)),"")</f>
        <v/>
      </c>
      <c r="C97" t="str">
        <f t="shared" ca="1" si="1"/>
        <v/>
      </c>
      <c r="F97" t="str">
        <f ca="1">IF($A97&lt;&gt;"",INDEX(Devices[Device Description],MATCH($A97,Devices[Tag Name],0)),"")</f>
        <v/>
      </c>
    </row>
    <row r="98" spans="1:6" x14ac:dyDescent="0.25">
      <c r="A98" t="str">
        <f t="array" aca="1" ref="A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+ 1),ROW($A96))),"")</f>
        <v/>
      </c>
      <c r="B98" t="str">
        <f ca="1">IF($A98&lt;&gt;"",INDEX(Devices[Area],MATCH($A98,Devices[Tag Name],0)),"")</f>
        <v/>
      </c>
      <c r="C98" t="str">
        <f t="shared" ca="1" si="1"/>
        <v/>
      </c>
      <c r="F98" t="str">
        <f ca="1">IF($A98&lt;&gt;"",INDEX(Devices[Device Description],MATCH($A98,Devices[Tag Name],0)),"")</f>
        <v/>
      </c>
    </row>
    <row r="99" spans="1:6" x14ac:dyDescent="0.25">
      <c r="A99" t="str">
        <f t="array" aca="1" ref="A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+ 1),ROW($A97))),"")</f>
        <v/>
      </c>
      <c r="B99" t="str">
        <f ca="1">IF($A99&lt;&gt;"",INDEX(Devices[Area],MATCH($A99,Devices[Tag Name],0)),"")</f>
        <v/>
      </c>
      <c r="C99" t="str">
        <f t="shared" ca="1" si="1"/>
        <v/>
      </c>
      <c r="F99" t="str">
        <f ca="1">IF($A99&lt;&gt;"",INDEX(Devices[Device Description],MATCH($A99,Devices[Tag Name],0)),"")</f>
        <v/>
      </c>
    </row>
    <row r="100" spans="1:6" x14ac:dyDescent="0.25">
      <c r="A100" t="str">
        <f t="array" aca="1" ref="A1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+ 1),ROW($A98))),"")</f>
        <v/>
      </c>
      <c r="B100" t="str">
        <f ca="1">IF($A100&lt;&gt;"",INDEX(Devices[Area],MATCH($A100,Devices[Tag Name],0)),"")</f>
        <v/>
      </c>
      <c r="C100" t="str">
        <f t="shared" ca="1" si="1"/>
        <v/>
      </c>
      <c r="F100" t="str">
        <f ca="1">IF($A100&lt;&gt;"",INDEX(Devices[Device Description],MATCH($A100,Devices[Tag Name],0)),"")</f>
        <v/>
      </c>
    </row>
    <row r="101" spans="1:6" x14ac:dyDescent="0.25">
      <c r="A101" t="str">
        <f t="array" aca="1" ref="A1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+ 1),ROW($A99))),"")</f>
        <v/>
      </c>
      <c r="B101" t="str">
        <f ca="1">IF($A101&lt;&gt;"",INDEX(Devices[Area],MATCH($A101,Devices[Tag Name],0)),"")</f>
        <v/>
      </c>
      <c r="C101" t="str">
        <f t="shared" ca="1" si="1"/>
        <v/>
      </c>
      <c r="F101" t="str">
        <f ca="1">IF($A101&lt;&gt;"",INDEX(Devices[Device Description],MATCH($A101,Devices[Tag Name],0)),"")</f>
        <v/>
      </c>
    </row>
    <row r="102" spans="1:6" x14ac:dyDescent="0.25">
      <c r="A102" t="str">
        <f t="array" aca="1" ref="A1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+ 1),ROW($A100))),"")</f>
        <v/>
      </c>
      <c r="B102" t="str">
        <f ca="1">IF($A102&lt;&gt;"",INDEX(Devices[Area],MATCH($A102,Devices[Tag Name],0)),"")</f>
        <v/>
      </c>
      <c r="C102" t="str">
        <f t="shared" ca="1" si="1"/>
        <v/>
      </c>
      <c r="F102" t="str">
        <f ca="1">IF($A102&lt;&gt;"",INDEX(Devices[Device Description],MATCH($A102,Devices[Tag Name],0)),"")</f>
        <v/>
      </c>
    </row>
    <row r="103" spans="1:6" x14ac:dyDescent="0.25">
      <c r="A103" t="str">
        <f t="array" aca="1" ref="A1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+ 1),ROW($A101))),"")</f>
        <v/>
      </c>
      <c r="B103" t="str">
        <f ca="1">IF($A103&lt;&gt;"",INDEX(Devices[Area],MATCH($A103,Devices[Tag Name],0)),"")</f>
        <v/>
      </c>
      <c r="C103" t="str">
        <f t="shared" ca="1" si="1"/>
        <v/>
      </c>
      <c r="F103" t="str">
        <f ca="1">IF($A103&lt;&gt;"",INDEX(Devices[Device Description],MATCH($A103,Devices[Tag Name],0)),"")</f>
        <v/>
      </c>
    </row>
    <row r="104" spans="1:6" x14ac:dyDescent="0.25">
      <c r="A104" t="str">
        <f t="array" aca="1" ref="A1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+ 1),ROW($A102))),"")</f>
        <v/>
      </c>
      <c r="B104" t="str">
        <f ca="1">IF($A104&lt;&gt;"",INDEX(Devices[Area],MATCH($A104,Devices[Tag Name],0)),"")</f>
        <v/>
      </c>
      <c r="C104" t="str">
        <f t="shared" ca="1" si="1"/>
        <v/>
      </c>
      <c r="F104" t="str">
        <f ca="1">IF($A104&lt;&gt;"",INDEX(Devices[Device Description],MATCH($A104,Devices[Tag Name],0)),"")</f>
        <v/>
      </c>
    </row>
    <row r="105" spans="1:6" x14ac:dyDescent="0.25">
      <c r="A105" t="str">
        <f t="array" aca="1" ref="A1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+ 1),ROW($A103))),"")</f>
        <v/>
      </c>
      <c r="B105" t="str">
        <f ca="1">IF($A105&lt;&gt;"",INDEX(Devices[Area],MATCH($A105,Devices[Tag Name],0)),"")</f>
        <v/>
      </c>
      <c r="C105" t="str">
        <f t="shared" ca="1" si="1"/>
        <v/>
      </c>
      <c r="F105" t="str">
        <f ca="1">IF($A105&lt;&gt;"",INDEX(Devices[Device Description],MATCH($A105,Devices[Tag Name],0)),"")</f>
        <v/>
      </c>
    </row>
    <row r="106" spans="1:6" x14ac:dyDescent="0.25">
      <c r="A106" t="str">
        <f t="array" aca="1" ref="A1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+ 1),ROW($A104))),"")</f>
        <v/>
      </c>
      <c r="B106" t="str">
        <f ca="1">IF($A106&lt;&gt;"",INDEX(Devices[Area],MATCH($A106,Devices[Tag Name],0)),"")</f>
        <v/>
      </c>
      <c r="C106" t="str">
        <f t="shared" ca="1" si="1"/>
        <v/>
      </c>
      <c r="F106" t="str">
        <f ca="1">IF($A106&lt;&gt;"",INDEX(Devices[Device Description],MATCH($A106,Devices[Tag Name],0)),"")</f>
        <v/>
      </c>
    </row>
    <row r="107" spans="1:6" x14ac:dyDescent="0.25">
      <c r="A107" t="str">
        <f t="array" aca="1" ref="A1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+ 1),ROW($A105))),"")</f>
        <v/>
      </c>
      <c r="B107" t="str">
        <f ca="1">IF($A107&lt;&gt;"",INDEX(Devices[Area],MATCH($A107,Devices[Tag Name],0)),"")</f>
        <v/>
      </c>
      <c r="C107" t="str">
        <f t="shared" ca="1" si="1"/>
        <v/>
      </c>
      <c r="F107" t="str">
        <f ca="1">IF($A107&lt;&gt;"",INDEX(Devices[Device Description],MATCH($A107,Devices[Tag Name],0)),"")</f>
        <v/>
      </c>
    </row>
    <row r="108" spans="1:6" x14ac:dyDescent="0.25">
      <c r="A108" t="str">
        <f t="array" aca="1" ref="A1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+ 1),ROW($A106))),"")</f>
        <v/>
      </c>
      <c r="B108" t="str">
        <f ca="1">IF($A108&lt;&gt;"",INDEX(Devices[Area],MATCH($A108,Devices[Tag Name],0)),"")</f>
        <v/>
      </c>
      <c r="C108" t="str">
        <f t="shared" ca="1" si="1"/>
        <v/>
      </c>
      <c r="F108" t="str">
        <f ca="1">IF($A108&lt;&gt;"",INDEX(Devices[Device Description],MATCH($A108,Devices[Tag Name],0)),"")</f>
        <v/>
      </c>
    </row>
    <row r="109" spans="1:6" x14ac:dyDescent="0.25">
      <c r="A109" t="str">
        <f t="array" aca="1" ref="A1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+ 1),ROW($A107))),"")</f>
        <v/>
      </c>
      <c r="B109" t="str">
        <f ca="1">IF($A109&lt;&gt;"",INDEX(Devices[Area],MATCH($A109,Devices[Tag Name],0)),"")</f>
        <v/>
      </c>
      <c r="C109" t="str">
        <f t="shared" ca="1" si="1"/>
        <v/>
      </c>
      <c r="F109" t="str">
        <f ca="1">IF($A109&lt;&gt;"",INDEX(Devices[Device Description],MATCH($A109,Devices[Tag Name],0)),"")</f>
        <v/>
      </c>
    </row>
    <row r="110" spans="1:6" x14ac:dyDescent="0.25">
      <c r="A110" t="str">
        <f t="array" aca="1" ref="A1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+ 1),ROW($A108))),"")</f>
        <v/>
      </c>
      <c r="B110" t="str">
        <f ca="1">IF($A110&lt;&gt;"",INDEX(Devices[Area],MATCH($A110,Devices[Tag Name],0)),"")</f>
        <v/>
      </c>
      <c r="C110" t="str">
        <f t="shared" ca="1" si="1"/>
        <v/>
      </c>
      <c r="F110" t="str">
        <f ca="1">IF($A110&lt;&gt;"",INDEX(Devices[Device Description],MATCH($A110,Devices[Tag Name],0)),"")</f>
        <v/>
      </c>
    </row>
    <row r="111" spans="1:6" x14ac:dyDescent="0.25">
      <c r="A111" t="str">
        <f t="array" aca="1" ref="A1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+ 1),ROW($A109))),"")</f>
        <v/>
      </c>
      <c r="B111" t="str">
        <f ca="1">IF($A111&lt;&gt;"",INDEX(Devices[Area],MATCH($A111,Devices[Tag Name],0)),"")</f>
        <v/>
      </c>
      <c r="C111" t="str">
        <f t="shared" ca="1" si="1"/>
        <v/>
      </c>
      <c r="F111" t="str">
        <f ca="1">IF($A111&lt;&gt;"",INDEX(Devices[Device Description],MATCH($A111,Devices[Tag Name],0)),"")</f>
        <v/>
      </c>
    </row>
    <row r="112" spans="1:6" x14ac:dyDescent="0.25">
      <c r="A112" t="str">
        <f t="array" aca="1" ref="A1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+ 1),ROW($A110))),"")</f>
        <v/>
      </c>
      <c r="B112" t="str">
        <f ca="1">IF($A112&lt;&gt;"",INDEX(Devices[Area],MATCH($A112,Devices[Tag Name],0)),"")</f>
        <v/>
      </c>
      <c r="C112" t="str">
        <f t="shared" ca="1" si="1"/>
        <v/>
      </c>
      <c r="F112" t="str">
        <f ca="1">IF($A112&lt;&gt;"",INDEX(Devices[Device Description],MATCH($A112,Devices[Tag Name],0)),"")</f>
        <v/>
      </c>
    </row>
    <row r="113" spans="1:6" x14ac:dyDescent="0.25">
      <c r="A113" t="str">
        <f t="array" aca="1" ref="A1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+ 1),ROW($A111))),"")</f>
        <v/>
      </c>
      <c r="B113" t="str">
        <f ca="1">IF($A113&lt;&gt;"",INDEX(Devices[Area],MATCH($A113,Devices[Tag Name],0)),"")</f>
        <v/>
      </c>
      <c r="C113" t="str">
        <f t="shared" ca="1" si="1"/>
        <v/>
      </c>
      <c r="F113" t="str">
        <f ca="1">IF($A113&lt;&gt;"",INDEX(Devices[Device Description],MATCH($A113,Devices[Tag Name],0)),"")</f>
        <v/>
      </c>
    </row>
    <row r="114" spans="1:6" x14ac:dyDescent="0.25">
      <c r="A114" t="str">
        <f t="array" aca="1" ref="A1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+ 1),ROW($A112))),"")</f>
        <v/>
      </c>
      <c r="B114" t="str">
        <f ca="1">IF($A114&lt;&gt;"",INDEX(Devices[Area],MATCH($A114,Devices[Tag Name],0)),"")</f>
        <v/>
      </c>
      <c r="C114" t="str">
        <f t="shared" ca="1" si="1"/>
        <v/>
      </c>
      <c r="F114" t="str">
        <f ca="1">IF($A114&lt;&gt;"",INDEX(Devices[Device Description],MATCH($A114,Devices[Tag Name],0)),"")</f>
        <v/>
      </c>
    </row>
    <row r="115" spans="1:6" x14ac:dyDescent="0.25">
      <c r="A115" t="str">
        <f t="array" aca="1" ref="A1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+ 1),ROW($A113))),"")</f>
        <v/>
      </c>
      <c r="B115" t="str">
        <f ca="1">IF($A115&lt;&gt;"",INDEX(Devices[Area],MATCH($A115,Devices[Tag Name],0)),"")</f>
        <v/>
      </c>
      <c r="C115" t="str">
        <f t="shared" ca="1" si="1"/>
        <v/>
      </c>
      <c r="F115" t="str">
        <f ca="1">IF($A115&lt;&gt;"",INDEX(Devices[Device Description],MATCH($A115,Devices[Tag Name],0)),"")</f>
        <v/>
      </c>
    </row>
    <row r="116" spans="1:6" x14ac:dyDescent="0.25">
      <c r="A116" t="str">
        <f t="array" aca="1" ref="A1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+ 1),ROW($A114))),"")</f>
        <v/>
      </c>
      <c r="B116" t="str">
        <f ca="1">IF($A116&lt;&gt;"",INDEX(Devices[Area],MATCH($A116,Devices[Tag Name],0)),"")</f>
        <v/>
      </c>
      <c r="C116" t="str">
        <f t="shared" ca="1" si="1"/>
        <v/>
      </c>
      <c r="F116" t="str">
        <f ca="1">IF($A116&lt;&gt;"",INDEX(Devices[Device Description],MATCH($A116,Devices[Tag Name],0)),"")</f>
        <v/>
      </c>
    </row>
    <row r="117" spans="1:6" x14ac:dyDescent="0.25">
      <c r="A117" t="str">
        <f t="array" aca="1" ref="A1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+ 1),ROW($A115))),"")</f>
        <v/>
      </c>
      <c r="B117" t="str">
        <f ca="1">IF($A117&lt;&gt;"",INDEX(Devices[Area],MATCH($A117,Devices[Tag Name],0)),"")</f>
        <v/>
      </c>
      <c r="C117" t="str">
        <f t="shared" ca="1" si="1"/>
        <v/>
      </c>
      <c r="F117" t="str">
        <f ca="1">IF($A117&lt;&gt;"",INDEX(Devices[Device Description],MATCH($A117,Devices[Tag Name],0)),"")</f>
        <v/>
      </c>
    </row>
    <row r="118" spans="1:6" x14ac:dyDescent="0.25">
      <c r="A118" t="str">
        <f t="array" aca="1" ref="A1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+ 1),ROW($A116))),"")</f>
        <v/>
      </c>
      <c r="B118" t="str">
        <f ca="1">IF($A118&lt;&gt;"",INDEX(Devices[Area],MATCH($A118,Devices[Tag Name],0)),"")</f>
        <v/>
      </c>
      <c r="C118" t="str">
        <f t="shared" ca="1" si="1"/>
        <v/>
      </c>
      <c r="F118" t="str">
        <f ca="1">IF($A118&lt;&gt;"",INDEX(Devices[Device Description],MATCH($A118,Devices[Tag Name],0)),"")</f>
        <v/>
      </c>
    </row>
    <row r="119" spans="1:6" x14ac:dyDescent="0.25">
      <c r="A119" t="str">
        <f t="array" aca="1" ref="A1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+ 1),ROW($A117))),"")</f>
        <v/>
      </c>
      <c r="B119" t="str">
        <f ca="1">IF($A119&lt;&gt;"",INDEX(Devices[Area],MATCH($A119,Devices[Tag Name],0)),"")</f>
        <v/>
      </c>
      <c r="C119" t="str">
        <f t="shared" ca="1" si="1"/>
        <v/>
      </c>
      <c r="F119" t="str">
        <f ca="1">IF($A119&lt;&gt;"",INDEX(Devices[Device Description],MATCH($A119,Devices[Tag Name],0)),"")</f>
        <v/>
      </c>
    </row>
    <row r="120" spans="1:6" x14ac:dyDescent="0.25">
      <c r="A120" t="str">
        <f t="array" aca="1" ref="A1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+ 1),ROW($A118))),"")</f>
        <v/>
      </c>
      <c r="B120" t="str">
        <f ca="1">IF($A120&lt;&gt;"",INDEX(Devices[Area],MATCH($A120,Devices[Tag Name],0)),"")</f>
        <v/>
      </c>
      <c r="C120" t="str">
        <f t="shared" ca="1" si="1"/>
        <v/>
      </c>
      <c r="F120" t="str">
        <f ca="1">IF($A120&lt;&gt;"",INDEX(Devices[Device Description],MATCH($A120,Devices[Tag Name],0)),"")</f>
        <v/>
      </c>
    </row>
    <row r="121" spans="1:6" x14ac:dyDescent="0.25">
      <c r="A121" t="str">
        <f t="array" aca="1" ref="A1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+ 1),ROW($A119))),"")</f>
        <v/>
      </c>
      <c r="B121" t="str">
        <f ca="1">IF($A121&lt;&gt;"",INDEX(Devices[Area],MATCH($A121,Devices[Tag Name],0)),"")</f>
        <v/>
      </c>
      <c r="C121" t="str">
        <f t="shared" ca="1" si="1"/>
        <v/>
      </c>
      <c r="F121" t="str">
        <f ca="1">IF($A121&lt;&gt;"",INDEX(Devices[Device Description],MATCH($A121,Devices[Tag Name],0)),"")</f>
        <v/>
      </c>
    </row>
    <row r="122" spans="1:6" x14ac:dyDescent="0.25">
      <c r="A122" t="str">
        <f t="array" aca="1" ref="A1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+ 1),ROW($A120))),"")</f>
        <v/>
      </c>
      <c r="B122" t="str">
        <f ca="1">IF($A122&lt;&gt;"",INDEX(Devices[Area],MATCH($A122,Devices[Tag Name],0)),"")</f>
        <v/>
      </c>
      <c r="C122" t="str">
        <f t="shared" ca="1" si="1"/>
        <v/>
      </c>
      <c r="F122" t="str">
        <f ca="1">IF($A122&lt;&gt;"",INDEX(Devices[Device Description],MATCH($A122,Devices[Tag Name],0)),"")</f>
        <v/>
      </c>
    </row>
    <row r="123" spans="1:6" x14ac:dyDescent="0.25">
      <c r="A123" t="str">
        <f t="array" aca="1" ref="A1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+ 1),ROW($A121))),"")</f>
        <v/>
      </c>
      <c r="B123" t="str">
        <f ca="1">IF($A123&lt;&gt;"",INDEX(Devices[Area],MATCH($A123,Devices[Tag Name],0)),"")</f>
        <v/>
      </c>
      <c r="C123" t="str">
        <f t="shared" ca="1" si="1"/>
        <v/>
      </c>
      <c r="F123" t="str">
        <f ca="1">IF($A123&lt;&gt;"",INDEX(Devices[Device Description],MATCH($A123,Devices[Tag Name],0)),"")</f>
        <v/>
      </c>
    </row>
    <row r="124" spans="1:6" x14ac:dyDescent="0.25">
      <c r="A124" t="str">
        <f t="array" aca="1" ref="A1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+ 1),ROW($A122))),"")</f>
        <v/>
      </c>
      <c r="B124" t="str">
        <f ca="1">IF($A124&lt;&gt;"",INDEX(Devices[Area],MATCH($A124,Devices[Tag Name],0)),"")</f>
        <v/>
      </c>
      <c r="C124" t="str">
        <f t="shared" ca="1" si="1"/>
        <v/>
      </c>
      <c r="F124" t="str">
        <f ca="1">IF($A124&lt;&gt;"",INDEX(Devices[Device Description],MATCH($A124,Devices[Tag Name],0)),"")</f>
        <v/>
      </c>
    </row>
    <row r="125" spans="1:6" x14ac:dyDescent="0.25">
      <c r="A125" t="str">
        <f t="array" aca="1" ref="A1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+ 1),ROW($A123))),"")</f>
        <v/>
      </c>
      <c r="B125" t="str">
        <f ca="1">IF($A125&lt;&gt;"",INDEX(Devices[Area],MATCH($A125,Devices[Tag Name],0)),"")</f>
        <v/>
      </c>
      <c r="C125" t="str">
        <f t="shared" ca="1" si="1"/>
        <v/>
      </c>
      <c r="F125" t="str">
        <f ca="1">IF($A125&lt;&gt;"",INDEX(Devices[Device Description],MATCH($A125,Devices[Tag Name],0)),"")</f>
        <v/>
      </c>
    </row>
    <row r="126" spans="1:6" x14ac:dyDescent="0.25">
      <c r="A126" t="str">
        <f t="array" aca="1" ref="A1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+ 1),ROW($A124))),"")</f>
        <v/>
      </c>
      <c r="B126" t="str">
        <f ca="1">IF($A126&lt;&gt;"",INDEX(Devices[Area],MATCH($A126,Devices[Tag Name],0)),"")</f>
        <v/>
      </c>
      <c r="C126" t="str">
        <f t="shared" ca="1" si="1"/>
        <v/>
      </c>
      <c r="F126" t="str">
        <f ca="1">IF($A126&lt;&gt;"",INDEX(Devices[Device Description],MATCH($A126,Devices[Tag Name],0)),"")</f>
        <v/>
      </c>
    </row>
    <row r="127" spans="1:6" x14ac:dyDescent="0.25">
      <c r="A127" t="str">
        <f t="array" aca="1" ref="A1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+ 1),ROW($A125))),"")</f>
        <v/>
      </c>
      <c r="B127" t="str">
        <f ca="1">IF($A127&lt;&gt;"",INDEX(Devices[Area],MATCH($A127,Devices[Tag Name],0)),"")</f>
        <v/>
      </c>
      <c r="C127" t="str">
        <f t="shared" ca="1" si="1"/>
        <v/>
      </c>
      <c r="F127" t="str">
        <f ca="1">IF($A127&lt;&gt;"",INDEX(Devices[Device Description],MATCH($A127,Devices[Tag Name],0)),"")</f>
        <v/>
      </c>
    </row>
    <row r="128" spans="1:6" x14ac:dyDescent="0.25">
      <c r="A128" t="str">
        <f t="array" aca="1" ref="A1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+ 1),ROW($A126))),"")</f>
        <v/>
      </c>
      <c r="B128" t="str">
        <f ca="1">IF($A128&lt;&gt;"",INDEX(Devices[Area],MATCH($A128,Devices[Tag Name],0)),"")</f>
        <v/>
      </c>
      <c r="C128" t="str">
        <f t="shared" ca="1" si="1"/>
        <v/>
      </c>
      <c r="F128" t="str">
        <f ca="1">IF($A128&lt;&gt;"",INDEX(Devices[Device Description],MATCH($A128,Devices[Tag Name],0)),"")</f>
        <v/>
      </c>
    </row>
    <row r="129" spans="1:6" x14ac:dyDescent="0.25">
      <c r="A129" t="str">
        <f t="array" aca="1" ref="A1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+ 1),ROW($A127))),"")</f>
        <v/>
      </c>
      <c r="B129" t="str">
        <f ca="1">IF($A129&lt;&gt;"",INDEX(Devices[Area],MATCH($A129,Devices[Tag Name],0)),"")</f>
        <v/>
      </c>
      <c r="C129" t="str">
        <f t="shared" ca="1" si="1"/>
        <v/>
      </c>
      <c r="F129" t="str">
        <f ca="1">IF($A129&lt;&gt;"",INDEX(Devices[Device Description],MATCH($A129,Devices[Tag Name],0)),"")</f>
        <v/>
      </c>
    </row>
    <row r="130" spans="1:6" x14ac:dyDescent="0.25">
      <c r="A130" t="str">
        <f t="array" aca="1" ref="A1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+ 1),ROW($A128))),"")</f>
        <v/>
      </c>
      <c r="B130" t="str">
        <f ca="1">IF($A130&lt;&gt;"",INDEX(Devices[Area],MATCH($A130,Devices[Tag Name],0)),"")</f>
        <v/>
      </c>
      <c r="C130" t="str">
        <f t="shared" ca="1" si="1"/>
        <v/>
      </c>
      <c r="F130" t="str">
        <f ca="1">IF($A130&lt;&gt;"",INDEX(Devices[Device Description],MATCH($A130,Devices[Tag Name],0)),"")</f>
        <v/>
      </c>
    </row>
    <row r="131" spans="1:6" x14ac:dyDescent="0.25">
      <c r="A131" t="str">
        <f t="array" aca="1" ref="A1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+ 1),ROW($A129))),"")</f>
        <v/>
      </c>
      <c r="B131" t="str">
        <f ca="1">IF($A131&lt;&gt;"",INDEX(Devices[Area],MATCH($A131,Devices[Tag Name],0)),"")</f>
        <v/>
      </c>
      <c r="C131" t="str">
        <f t="shared" ca="1" si="1"/>
        <v/>
      </c>
      <c r="F131" t="str">
        <f ca="1">IF($A131&lt;&gt;"",INDEX(Devices[Device Description],MATCH($A131,Devices[Tag Name],0)),"")</f>
        <v/>
      </c>
    </row>
    <row r="132" spans="1:6" x14ac:dyDescent="0.25">
      <c r="A132" t="str">
        <f t="array" aca="1" ref="A1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+ 1),ROW($A130))),"")</f>
        <v/>
      </c>
      <c r="B132" t="str">
        <f ca="1">IF($A132&lt;&gt;"",INDEX(Devices[Area],MATCH($A132,Devices[Tag Name],0)),"")</f>
        <v/>
      </c>
      <c r="C132" t="str">
        <f t="shared" ca="1" si="1"/>
        <v/>
      </c>
      <c r="F132" t="str">
        <f ca="1">IF($A132&lt;&gt;"",INDEX(Devices[Device Description],MATCH($A132,Devices[Tag Name],0)),"")</f>
        <v/>
      </c>
    </row>
    <row r="133" spans="1:6" x14ac:dyDescent="0.25">
      <c r="A133" t="str">
        <f t="array" aca="1" ref="A1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+ 1),ROW($A131))),"")</f>
        <v/>
      </c>
      <c r="B133" t="str">
        <f ca="1">IF($A133&lt;&gt;"",INDEX(Devices[Area],MATCH($A133,Devices[Tag Name],0)),"")</f>
        <v/>
      </c>
      <c r="C133" t="str">
        <f t="shared" ca="1" si="1"/>
        <v/>
      </c>
      <c r="F133" t="str">
        <f ca="1">IF($A133&lt;&gt;"",INDEX(Devices[Device Description],MATCH($A133,Devices[Tag Name],0)),"")</f>
        <v/>
      </c>
    </row>
    <row r="134" spans="1:6" x14ac:dyDescent="0.25">
      <c r="A134" t="str">
        <f t="array" aca="1" ref="A1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+ 1),ROW($A132))),"")</f>
        <v/>
      </c>
      <c r="B134" t="str">
        <f ca="1">IF($A134&lt;&gt;"",INDEX(Devices[Area],MATCH($A134,Devices[Tag Name],0)),"")</f>
        <v/>
      </c>
      <c r="C134" t="str">
        <f t="shared" ca="1" si="1"/>
        <v/>
      </c>
      <c r="F134" t="str">
        <f ca="1">IF($A134&lt;&gt;"",INDEX(Devices[Device Description],MATCH($A134,Devices[Tag Name],0)),"")</f>
        <v/>
      </c>
    </row>
    <row r="135" spans="1:6" x14ac:dyDescent="0.25">
      <c r="A135" t="str">
        <f t="array" aca="1" ref="A1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+ 1),ROW($A133))),"")</f>
        <v/>
      </c>
      <c r="B135" t="str">
        <f ca="1">IF($A135&lt;&gt;"",INDEX(Devices[Area],MATCH($A135,Devices[Tag Name],0)),"")</f>
        <v/>
      </c>
      <c r="C135" t="str">
        <f t="shared" ca="1" si="1"/>
        <v/>
      </c>
      <c r="F135" t="str">
        <f ca="1">IF($A135&lt;&gt;"",INDEX(Devices[Device Description],MATCH($A135,Devices[Tag Name],0)),"")</f>
        <v/>
      </c>
    </row>
    <row r="136" spans="1:6" x14ac:dyDescent="0.25">
      <c r="A136" t="str">
        <f t="array" aca="1" ref="A1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+ 1),ROW($A134))),"")</f>
        <v/>
      </c>
      <c r="B136" t="str">
        <f ca="1">IF($A136&lt;&gt;"",INDEX(Devices[Area],MATCH($A136,Devices[Tag Name],0)),"")</f>
        <v/>
      </c>
      <c r="C136" t="str">
        <f t="shared" ca="1" si="1"/>
        <v/>
      </c>
      <c r="F136" t="str">
        <f ca="1">IF($A136&lt;&gt;"",INDEX(Devices[Device Description],MATCH($A136,Devices[Tag Name],0)),"")</f>
        <v/>
      </c>
    </row>
    <row r="137" spans="1:6" x14ac:dyDescent="0.25">
      <c r="A137" t="str">
        <f t="array" aca="1" ref="A1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+ 1),ROW($A135))),"")</f>
        <v/>
      </c>
      <c r="B137" t="str">
        <f ca="1">IF($A137&lt;&gt;"",INDEX(Devices[Area],MATCH($A137,Devices[Tag Name],0)),"")</f>
        <v/>
      </c>
      <c r="C137" t="str">
        <f t="shared" ca="1" si="1"/>
        <v/>
      </c>
      <c r="F137" t="str">
        <f ca="1">IF($A137&lt;&gt;"",INDEX(Devices[Device Description],MATCH($A137,Devices[Tag Name],0)),"")</f>
        <v/>
      </c>
    </row>
    <row r="138" spans="1:6" x14ac:dyDescent="0.25">
      <c r="A138" t="str">
        <f t="array" aca="1" ref="A1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+ 1),ROW($A136))),"")</f>
        <v/>
      </c>
      <c r="B138" t="str">
        <f ca="1">IF($A138&lt;&gt;"",INDEX(Devices[Area],MATCH($A138,Devices[Tag Name],0)),"")</f>
        <v/>
      </c>
      <c r="C138" t="str">
        <f t="shared" ca="1" si="1"/>
        <v/>
      </c>
      <c r="F138" t="str">
        <f ca="1">IF($A138&lt;&gt;"",INDEX(Devices[Device Description],MATCH($A138,Devices[Tag Name],0)),"")</f>
        <v/>
      </c>
    </row>
    <row r="139" spans="1:6" x14ac:dyDescent="0.25">
      <c r="A139" t="str">
        <f t="array" aca="1" ref="A1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+ 1),ROW($A137))),"")</f>
        <v/>
      </c>
      <c r="B139" t="str">
        <f ca="1">IF($A139&lt;&gt;"",INDEX(Devices[Area],MATCH($A139,Devices[Tag Name],0)),"")</f>
        <v/>
      </c>
      <c r="C139" t="str">
        <f t="shared" ca="1" si="1"/>
        <v/>
      </c>
      <c r="F139" t="str">
        <f ca="1">IF($A139&lt;&gt;"",INDEX(Devices[Device Description],MATCH($A139,Devices[Tag Name],0)),"")</f>
        <v/>
      </c>
    </row>
    <row r="140" spans="1:6" x14ac:dyDescent="0.25">
      <c r="A140" t="str">
        <f t="array" aca="1" ref="A1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+ 1),ROW($A138))),"")</f>
        <v/>
      </c>
      <c r="B140" t="str">
        <f ca="1">IF($A140&lt;&gt;"",INDEX(Devices[Area],MATCH($A140,Devices[Tag Name],0)),"")</f>
        <v/>
      </c>
      <c r="C140" t="str">
        <f t="shared" ca="1" si="1"/>
        <v/>
      </c>
      <c r="F140" t="str">
        <f ca="1">IF($A140&lt;&gt;"",INDEX(Devices[Device Description],MATCH($A140,Devices[Tag Name],0)),"")</f>
        <v/>
      </c>
    </row>
    <row r="141" spans="1:6" x14ac:dyDescent="0.25">
      <c r="A141" t="str">
        <f t="array" aca="1" ref="A1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+ 1),ROW($A139))),"")</f>
        <v/>
      </c>
      <c r="B141" t="str">
        <f ca="1">IF($A141&lt;&gt;"",INDEX(Devices[Area],MATCH($A141,Devices[Tag Name],0)),"")</f>
        <v/>
      </c>
      <c r="C141" t="str">
        <f t="shared" ca="1" si="1"/>
        <v/>
      </c>
      <c r="F141" t="str">
        <f ca="1">IF($A141&lt;&gt;"",INDEX(Devices[Device Description],MATCH($A141,Devices[Tag Name],0)),"")</f>
        <v/>
      </c>
    </row>
    <row r="142" spans="1:6" x14ac:dyDescent="0.25">
      <c r="A142" t="str">
        <f t="array" aca="1" ref="A1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+ 1),ROW($A140))),"")</f>
        <v/>
      </c>
      <c r="B142" t="str">
        <f ca="1">IF($A142&lt;&gt;"",INDEX(Devices[Area],MATCH($A142,Devices[Tag Name],0)),"")</f>
        <v/>
      </c>
      <c r="C142" t="str">
        <f t="shared" ca="1" si="1"/>
        <v/>
      </c>
      <c r="F142" t="str">
        <f ca="1">IF($A142&lt;&gt;"",INDEX(Devices[Device Description],MATCH($A142,Devices[Tag Name],0)),"")</f>
        <v/>
      </c>
    </row>
    <row r="143" spans="1:6" x14ac:dyDescent="0.25">
      <c r="A143" t="str">
        <f t="array" aca="1" ref="A1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+ 1),ROW($A141))),"")</f>
        <v/>
      </c>
      <c r="B143" t="str">
        <f ca="1">IF($A143&lt;&gt;"",INDEX(Devices[Area],MATCH($A143,Devices[Tag Name],0)),"")</f>
        <v/>
      </c>
      <c r="C143" t="str">
        <f t="shared" ca="1" si="1"/>
        <v/>
      </c>
      <c r="F143" t="str">
        <f ca="1">IF($A143&lt;&gt;"",INDEX(Devices[Device Description],MATCH($A143,Devices[Tag Name],0)),"")</f>
        <v/>
      </c>
    </row>
    <row r="144" spans="1:6" x14ac:dyDescent="0.25">
      <c r="A144" t="str">
        <f t="array" aca="1" ref="A1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+ 1),ROW($A142))),"")</f>
        <v/>
      </c>
      <c r="B144" t="str">
        <f ca="1">IF($A144&lt;&gt;"",INDEX(Devices[Area],MATCH($A144,Devices[Tag Name],0)),"")</f>
        <v/>
      </c>
      <c r="C144" t="str">
        <f t="shared" ca="1" si="1"/>
        <v/>
      </c>
      <c r="F144" t="str">
        <f ca="1">IF($A144&lt;&gt;"",INDEX(Devices[Device Description],MATCH($A144,Devices[Tag Name],0)),"")</f>
        <v/>
      </c>
    </row>
    <row r="145" spans="1:6" x14ac:dyDescent="0.25">
      <c r="A145" t="str">
        <f t="array" aca="1" ref="A1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+ 1),ROW($A143))),"")</f>
        <v/>
      </c>
      <c r="B145" t="str">
        <f ca="1">IF($A145&lt;&gt;"",INDEX(Devices[Area],MATCH($A145,Devices[Tag Name],0)),"")</f>
        <v/>
      </c>
      <c r="C145" t="str">
        <f t="shared" ca="1" si="1"/>
        <v/>
      </c>
      <c r="F145" t="str">
        <f ca="1">IF($A145&lt;&gt;"",INDEX(Devices[Device Description],MATCH($A145,Devices[Tag Name],0)),"")</f>
        <v/>
      </c>
    </row>
    <row r="146" spans="1:6" x14ac:dyDescent="0.25">
      <c r="A146" t="str">
        <f t="array" aca="1" ref="A1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+ 1),ROW($A144))),"")</f>
        <v/>
      </c>
      <c r="B146" t="str">
        <f ca="1">IF($A146&lt;&gt;"",INDEX(Devices[Area],MATCH($A146,Devices[Tag Name],0)),"")</f>
        <v/>
      </c>
      <c r="C146" t="str">
        <f t="shared" ca="1" si="1"/>
        <v/>
      </c>
      <c r="F146" t="str">
        <f ca="1">IF($A146&lt;&gt;"",INDEX(Devices[Device Description],MATCH($A146,Devices[Tag Name],0)),"")</f>
        <v/>
      </c>
    </row>
    <row r="147" spans="1:6" x14ac:dyDescent="0.25">
      <c r="A147" t="str">
        <f t="array" aca="1" ref="A1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+ 1),ROW($A145))),"")</f>
        <v/>
      </c>
      <c r="B147" t="str">
        <f ca="1">IF($A147&lt;&gt;"",INDEX(Devices[Area],MATCH($A147,Devices[Tag Name],0)),"")</f>
        <v/>
      </c>
      <c r="C147" t="str">
        <f t="shared" ca="1" si="1"/>
        <v/>
      </c>
      <c r="F147" t="str">
        <f ca="1">IF($A147&lt;&gt;"",INDEX(Devices[Device Description],MATCH($A147,Devices[Tag Name],0)),"")</f>
        <v/>
      </c>
    </row>
    <row r="148" spans="1:6" x14ac:dyDescent="0.25">
      <c r="A148" t="str">
        <f t="array" aca="1" ref="A1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+ 1),ROW($A146))),"")</f>
        <v/>
      </c>
      <c r="B148" t="str">
        <f ca="1">IF($A148&lt;&gt;"",INDEX(Devices[Area],MATCH($A148,Devices[Tag Name],0)),"")</f>
        <v/>
      </c>
      <c r="C148" t="str">
        <f t="shared" ca="1" si="1"/>
        <v/>
      </c>
      <c r="F148" t="str">
        <f ca="1">IF($A148&lt;&gt;"",INDEX(Devices[Device Description],MATCH($A148,Devices[Tag Name],0)),"")</f>
        <v/>
      </c>
    </row>
    <row r="149" spans="1:6" x14ac:dyDescent="0.25">
      <c r="A149" t="str">
        <f t="array" aca="1" ref="A1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+ 1),ROW($A147))),"")</f>
        <v/>
      </c>
      <c r="B149" t="str">
        <f ca="1">IF($A149&lt;&gt;"",INDEX(Devices[Area],MATCH($A149,Devices[Tag Name],0)),"")</f>
        <v/>
      </c>
      <c r="C149" t="str">
        <f t="shared" ca="1" si="1"/>
        <v/>
      </c>
      <c r="F149" t="str">
        <f ca="1">IF($A149&lt;&gt;"",INDEX(Devices[Device Description],MATCH($A149,Devices[Tag Name],0)),"")</f>
        <v/>
      </c>
    </row>
    <row r="150" spans="1:6" x14ac:dyDescent="0.25">
      <c r="A150" t="str">
        <f t="array" aca="1" ref="A1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+ 1),ROW($A148))),"")</f>
        <v/>
      </c>
      <c r="B150" t="str">
        <f ca="1">IF($A150&lt;&gt;"",INDEX(Devices[Area],MATCH($A150,Devices[Tag Name],0)),"")</f>
        <v/>
      </c>
      <c r="C150" t="str">
        <f t="shared" ca="1" si="1"/>
        <v/>
      </c>
      <c r="F150" t="str">
        <f ca="1">IF($A150&lt;&gt;"",INDEX(Devices[Device Description],MATCH($A150,Devices[Tag Name],0)),"")</f>
        <v/>
      </c>
    </row>
    <row r="151" spans="1:6" x14ac:dyDescent="0.25">
      <c r="A151" t="str">
        <f t="array" aca="1" ref="A1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+ 1),ROW($A149))),"")</f>
        <v/>
      </c>
      <c r="B151" t="str">
        <f ca="1">IF($A151&lt;&gt;"",INDEX(Devices[Area],MATCH($A151,Devices[Tag Name],0)),"")</f>
        <v/>
      </c>
      <c r="C151" t="str">
        <f t="shared" ca="1" si="1"/>
        <v/>
      </c>
      <c r="F151" t="str">
        <f ca="1">IF($A151&lt;&gt;"",INDEX(Devices[Device Description],MATCH($A151,Devices[Tag Name],0)),"")</f>
        <v/>
      </c>
    </row>
    <row r="152" spans="1:6" x14ac:dyDescent="0.25">
      <c r="A152" t="str">
        <f t="array" aca="1" ref="A1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+ 1),ROW($A150))),"")</f>
        <v/>
      </c>
      <c r="B152" t="str">
        <f ca="1">IF($A152&lt;&gt;"",INDEX(Devices[Area],MATCH($A152,Devices[Tag Name],0)),"")</f>
        <v/>
      </c>
      <c r="C152" t="str">
        <f t="shared" ca="1" si="1"/>
        <v/>
      </c>
      <c r="F152" t="str">
        <f ca="1">IF($A152&lt;&gt;"",INDEX(Devices[Device Description],MATCH($A152,Devices[Tag Name],0)),"")</f>
        <v/>
      </c>
    </row>
    <row r="153" spans="1:6" x14ac:dyDescent="0.25">
      <c r="A153" t="str">
        <f t="array" aca="1" ref="A1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+ 1),ROW($A151))),"")</f>
        <v/>
      </c>
      <c r="B153" t="str">
        <f ca="1">IF($A153&lt;&gt;"",INDEX(Devices[Area],MATCH($A153,Devices[Tag Name],0)),"")</f>
        <v/>
      </c>
      <c r="C153" t="str">
        <f t="shared" ca="1" si="1"/>
        <v/>
      </c>
      <c r="F153" t="str">
        <f ca="1">IF($A153&lt;&gt;"",INDEX(Devices[Device Description],MATCH($A153,Devices[Tag Name],0)),"")</f>
        <v/>
      </c>
    </row>
    <row r="154" spans="1:6" x14ac:dyDescent="0.25">
      <c r="A154" t="str">
        <f t="array" aca="1" ref="A1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+ 1),ROW($A152))),"")</f>
        <v/>
      </c>
      <c r="B154" t="str">
        <f ca="1">IF($A154&lt;&gt;"",INDEX(Devices[Area],MATCH($A154,Devices[Tag Name],0)),"")</f>
        <v/>
      </c>
      <c r="C154" t="str">
        <f t="shared" ca="1" si="1"/>
        <v/>
      </c>
      <c r="F154" t="str">
        <f ca="1">IF($A154&lt;&gt;"",INDEX(Devices[Device Description],MATCH($A154,Devices[Tag Name],0)),"")</f>
        <v/>
      </c>
    </row>
    <row r="155" spans="1:6" x14ac:dyDescent="0.25">
      <c r="A155" t="str">
        <f t="array" aca="1" ref="A1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+ 1),ROW($A153))),"")</f>
        <v/>
      </c>
      <c r="B155" t="str">
        <f ca="1">IF($A155&lt;&gt;"",INDEX(Devices[Area],MATCH($A155,Devices[Tag Name],0)),"")</f>
        <v/>
      </c>
      <c r="C155" t="str">
        <f t="shared" ca="1" si="1"/>
        <v/>
      </c>
      <c r="F155" t="str">
        <f ca="1">IF($A155&lt;&gt;"",INDEX(Devices[Device Description],MATCH($A155,Devices[Tag Name],0)),"")</f>
        <v/>
      </c>
    </row>
    <row r="156" spans="1:6" x14ac:dyDescent="0.25">
      <c r="A156" t="str">
        <f t="array" aca="1" ref="A1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+ 1),ROW($A154))),"")</f>
        <v/>
      </c>
      <c r="B156" t="str">
        <f ca="1">IF($A156&lt;&gt;"",INDEX(Devices[Area],MATCH($A156,Devices[Tag Name],0)),"")</f>
        <v/>
      </c>
      <c r="C156" t="str">
        <f t="shared" ca="1" si="1"/>
        <v/>
      </c>
      <c r="F156" t="str">
        <f ca="1">IF($A156&lt;&gt;"",INDEX(Devices[Device Description],MATCH($A156,Devices[Tag Name],0)),"")</f>
        <v/>
      </c>
    </row>
    <row r="157" spans="1:6" x14ac:dyDescent="0.25">
      <c r="A157" t="str">
        <f t="array" aca="1" ref="A1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+ 1),ROW($A155))),"")</f>
        <v/>
      </c>
      <c r="B157" t="str">
        <f ca="1">IF($A157&lt;&gt;"",INDEX(Devices[Area],MATCH($A157,Devices[Tag Name],0)),"")</f>
        <v/>
      </c>
      <c r="C157" t="str">
        <f t="shared" ca="1" si="1"/>
        <v/>
      </c>
      <c r="F157" t="str">
        <f ca="1">IF($A157&lt;&gt;"",INDEX(Devices[Device Description],MATCH($A157,Devices[Tag Name],0)),"")</f>
        <v/>
      </c>
    </row>
    <row r="158" spans="1:6" x14ac:dyDescent="0.25">
      <c r="A158" t="str">
        <f t="array" aca="1" ref="A1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+ 1),ROW($A156))),"")</f>
        <v/>
      </c>
      <c r="B158" t="str">
        <f ca="1">IF($A158&lt;&gt;"",INDEX(Devices[Area],MATCH($A158,Devices[Tag Name],0)),"")</f>
        <v/>
      </c>
      <c r="C158" t="str">
        <f t="shared" ca="1" si="1"/>
        <v/>
      </c>
      <c r="F158" t="str">
        <f ca="1">IF($A158&lt;&gt;"",INDEX(Devices[Device Description],MATCH($A158,Devices[Tag Name],0)),"")</f>
        <v/>
      </c>
    </row>
    <row r="159" spans="1:6" x14ac:dyDescent="0.25">
      <c r="A159" t="str">
        <f t="array" aca="1" ref="A1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+ 1),ROW($A157))),"")</f>
        <v/>
      </c>
      <c r="B159" t="str">
        <f ca="1">IF($A159&lt;&gt;"",INDEX(Devices[Area],MATCH($A159,Devices[Tag Name],0)),"")</f>
        <v/>
      </c>
      <c r="C159" t="str">
        <f t="shared" ca="1" si="1"/>
        <v/>
      </c>
      <c r="F159" t="str">
        <f ca="1">IF($A159&lt;&gt;"",INDEX(Devices[Device Description],MATCH($A159,Devices[Tag Name],0)),"")</f>
        <v/>
      </c>
    </row>
    <row r="160" spans="1:6" x14ac:dyDescent="0.25">
      <c r="A160" t="str">
        <f t="array" aca="1" ref="A1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+ 1),ROW($A158))),"")</f>
        <v/>
      </c>
      <c r="B160" t="str">
        <f ca="1">IF($A160&lt;&gt;"",INDEX(Devices[Area],MATCH($A160,Devices[Tag Name],0)),"")</f>
        <v/>
      </c>
      <c r="C160" t="str">
        <f t="shared" ca="1" si="1"/>
        <v/>
      </c>
      <c r="F160" t="str">
        <f ca="1">IF($A160&lt;&gt;"",INDEX(Devices[Device Description],MATCH($A160,Devices[Tag Name],0)),"")</f>
        <v/>
      </c>
    </row>
    <row r="161" spans="1:6" x14ac:dyDescent="0.25">
      <c r="A161" t="str">
        <f t="array" aca="1" ref="A1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+ 1),ROW($A159))),"")</f>
        <v/>
      </c>
      <c r="B161" t="str">
        <f ca="1">IF($A161&lt;&gt;"",INDEX(Devices[Area],MATCH($A161,Devices[Tag Name],0)),"")</f>
        <v/>
      </c>
      <c r="C161" t="str">
        <f t="shared" ca="1" si="1"/>
        <v/>
      </c>
      <c r="F161" t="str">
        <f ca="1">IF($A161&lt;&gt;"",INDEX(Devices[Device Description],MATCH($A161,Devices[Tag Name],0)),"")</f>
        <v/>
      </c>
    </row>
    <row r="162" spans="1:6" x14ac:dyDescent="0.25">
      <c r="A162" t="str">
        <f t="array" aca="1" ref="A1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+ 1),ROW($A160))),"")</f>
        <v/>
      </c>
      <c r="B162" t="str">
        <f ca="1">IF($A162&lt;&gt;"",INDEX(Devices[Area],MATCH($A162,Devices[Tag Name],0)),"")</f>
        <v/>
      </c>
      <c r="C162" t="str">
        <f t="shared" ca="1" si="1"/>
        <v/>
      </c>
      <c r="F162" t="str">
        <f ca="1">IF($A162&lt;&gt;"",INDEX(Devices[Device Description],MATCH($A162,Devices[Tag Name],0)),"")</f>
        <v/>
      </c>
    </row>
    <row r="163" spans="1:6" x14ac:dyDescent="0.25">
      <c r="A163" t="str">
        <f t="array" aca="1" ref="A1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+ 1),ROW($A161))),"")</f>
        <v/>
      </c>
      <c r="B163" t="str">
        <f ca="1">IF($A163&lt;&gt;"",INDEX(Devices[Area],MATCH($A163,Devices[Tag Name],0)),"")</f>
        <v/>
      </c>
      <c r="C163" t="str">
        <f t="shared" ca="1" si="1"/>
        <v/>
      </c>
      <c r="F163" t="str">
        <f ca="1">IF($A163&lt;&gt;"",INDEX(Devices[Device Description],MATCH($A163,Devices[Tag Name],0)),"")</f>
        <v/>
      </c>
    </row>
    <row r="164" spans="1:6" x14ac:dyDescent="0.25">
      <c r="A164" t="str">
        <f t="array" aca="1" ref="A1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+ 1),ROW($A162))),"")</f>
        <v/>
      </c>
      <c r="B164" t="str">
        <f ca="1">IF($A164&lt;&gt;"",INDEX(Devices[Area],MATCH($A164,Devices[Tag Name],0)),"")</f>
        <v/>
      </c>
      <c r="C164" t="str">
        <f t="shared" ca="1" si="1"/>
        <v/>
      </c>
      <c r="F164" t="str">
        <f ca="1">IF($A164&lt;&gt;"",INDEX(Devices[Device Description],MATCH($A164,Devices[Tag Name],0)),"")</f>
        <v/>
      </c>
    </row>
    <row r="165" spans="1:6" x14ac:dyDescent="0.25">
      <c r="A165" t="str">
        <f t="array" aca="1" ref="A1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+ 1),ROW($A163))),"")</f>
        <v/>
      </c>
      <c r="B165" t="str">
        <f ca="1">IF($A165&lt;&gt;"",INDEX(Devices[Area],MATCH($A165,Devices[Tag Name],0)),"")</f>
        <v/>
      </c>
      <c r="C165" t="str">
        <f t="shared" ca="1" si="1"/>
        <v/>
      </c>
      <c r="F165" t="str">
        <f ca="1">IF($A165&lt;&gt;"",INDEX(Devices[Device Description],MATCH($A165,Devices[Tag Name],0)),"")</f>
        <v/>
      </c>
    </row>
    <row r="166" spans="1:6" x14ac:dyDescent="0.25">
      <c r="A166" t="str">
        <f t="array" aca="1" ref="A1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+ 1),ROW($A164))),"")</f>
        <v/>
      </c>
      <c r="B166" t="str">
        <f ca="1">IF($A166&lt;&gt;"",INDEX(Devices[Area],MATCH($A166,Devices[Tag Name],0)),"")</f>
        <v/>
      </c>
      <c r="C166" t="str">
        <f t="shared" ca="1" si="1"/>
        <v/>
      </c>
      <c r="F166" t="str">
        <f ca="1">IF($A166&lt;&gt;"",INDEX(Devices[Device Description],MATCH($A166,Devices[Tag Name],0)),"")</f>
        <v/>
      </c>
    </row>
    <row r="167" spans="1:6" x14ac:dyDescent="0.25">
      <c r="A167" t="str">
        <f t="array" aca="1" ref="A1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+ 1),ROW($A165))),"")</f>
        <v/>
      </c>
      <c r="B167" t="str">
        <f ca="1">IF($A167&lt;&gt;"",INDEX(Devices[Area],MATCH($A167,Devices[Tag Name],0)),"")</f>
        <v/>
      </c>
      <c r="C167" t="str">
        <f t="shared" ca="1" si="1"/>
        <v/>
      </c>
      <c r="F167" t="str">
        <f ca="1">IF($A167&lt;&gt;"",INDEX(Devices[Device Description],MATCH($A167,Devices[Tag Name],0)),"")</f>
        <v/>
      </c>
    </row>
    <row r="168" spans="1:6" x14ac:dyDescent="0.25">
      <c r="A168" t="str">
        <f t="array" aca="1" ref="A1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+ 1),ROW($A166))),"")</f>
        <v/>
      </c>
      <c r="B168" t="str">
        <f ca="1">IF($A168&lt;&gt;"",INDEX(Devices[Area],MATCH($A168,Devices[Tag Name],0)),"")</f>
        <v/>
      </c>
      <c r="C168" t="str">
        <f t="shared" ca="1" si="1"/>
        <v/>
      </c>
      <c r="F168" t="str">
        <f ca="1">IF($A168&lt;&gt;"",INDEX(Devices[Device Description],MATCH($A168,Devices[Tag Name],0)),"")</f>
        <v/>
      </c>
    </row>
    <row r="169" spans="1:6" x14ac:dyDescent="0.25">
      <c r="A169" t="str">
        <f t="array" aca="1" ref="A1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+ 1),ROW($A167))),"")</f>
        <v/>
      </c>
      <c r="B169" t="str">
        <f ca="1">IF($A169&lt;&gt;"",INDEX(Devices[Area],MATCH($A169,Devices[Tag Name],0)),"")</f>
        <v/>
      </c>
      <c r="C169" t="str">
        <f t="shared" ca="1" si="1"/>
        <v/>
      </c>
      <c r="F169" t="str">
        <f ca="1">IF($A169&lt;&gt;"",INDEX(Devices[Device Description],MATCH($A169,Devices[Tag Name],0)),"")</f>
        <v/>
      </c>
    </row>
    <row r="170" spans="1:6" x14ac:dyDescent="0.25">
      <c r="A170" t="str">
        <f t="array" aca="1" ref="A1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+ 1),ROW($A168))),"")</f>
        <v/>
      </c>
      <c r="B170" t="str">
        <f ca="1">IF($A170&lt;&gt;"",INDEX(Devices[Area],MATCH($A170,Devices[Tag Name],0)),"")</f>
        <v/>
      </c>
      <c r="C170" t="str">
        <f t="shared" ca="1" si="1"/>
        <v/>
      </c>
      <c r="F170" t="str">
        <f ca="1">IF($A170&lt;&gt;"",INDEX(Devices[Device Description],MATCH($A170,Devices[Tag Name],0)),"")</f>
        <v/>
      </c>
    </row>
    <row r="171" spans="1:6" x14ac:dyDescent="0.25">
      <c r="A171" t="str">
        <f t="array" aca="1" ref="A1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+ 1),ROW($A169))),"")</f>
        <v/>
      </c>
      <c r="B171" t="str">
        <f ca="1">IF($A171&lt;&gt;"",INDEX(Devices[Area],MATCH($A171,Devices[Tag Name],0)),"")</f>
        <v/>
      </c>
      <c r="C171" t="str">
        <f t="shared" ca="1" si="1"/>
        <v/>
      </c>
      <c r="F171" t="str">
        <f ca="1">IF($A171&lt;&gt;"",INDEX(Devices[Device Description],MATCH($A171,Devices[Tag Name],0)),"")</f>
        <v/>
      </c>
    </row>
    <row r="172" spans="1:6" x14ac:dyDescent="0.25">
      <c r="A172" t="str">
        <f t="array" aca="1" ref="A1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+ 1),ROW($A170))),"")</f>
        <v/>
      </c>
      <c r="B172" t="str">
        <f ca="1">IF($A172&lt;&gt;"",INDEX(Devices[Area],MATCH($A172,Devices[Tag Name],0)),"")</f>
        <v/>
      </c>
      <c r="C172" t="str">
        <f t="shared" ca="1" si="1"/>
        <v/>
      </c>
      <c r="F172" t="str">
        <f ca="1">IF($A172&lt;&gt;"",INDEX(Devices[Device Description],MATCH($A172,Devices[Tag Name],0)),"")</f>
        <v/>
      </c>
    </row>
    <row r="173" spans="1:6" x14ac:dyDescent="0.25">
      <c r="A173" t="str">
        <f t="array" aca="1" ref="A1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+ 1),ROW($A171))),"")</f>
        <v/>
      </c>
      <c r="B173" t="str">
        <f ca="1">IF($A173&lt;&gt;"",INDEX(Devices[Area],MATCH($A173,Devices[Tag Name],0)),"")</f>
        <v/>
      </c>
      <c r="C173" t="str">
        <f t="shared" ca="1" si="1"/>
        <v/>
      </c>
      <c r="F173" t="str">
        <f ca="1">IF($A173&lt;&gt;"",INDEX(Devices[Device Description],MATCH($A173,Devices[Tag Name],0)),"")</f>
        <v/>
      </c>
    </row>
    <row r="174" spans="1:6" x14ac:dyDescent="0.25">
      <c r="A174" t="str">
        <f t="array" aca="1" ref="A1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+ 1),ROW($A172))),"")</f>
        <v/>
      </c>
      <c r="B174" t="str">
        <f ca="1">IF($A174&lt;&gt;"",INDEX(Devices[Area],MATCH($A174,Devices[Tag Name],0)),"")</f>
        <v/>
      </c>
      <c r="C174" t="str">
        <f t="shared" ca="1" si="1"/>
        <v/>
      </c>
      <c r="F174" t="str">
        <f ca="1">IF($A174&lt;&gt;"",INDEX(Devices[Device Description],MATCH($A174,Devices[Tag Name],0)),"")</f>
        <v/>
      </c>
    </row>
    <row r="175" spans="1:6" x14ac:dyDescent="0.25">
      <c r="A175" t="str">
        <f t="array" aca="1" ref="A1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+ 1),ROW($A173))),"")</f>
        <v/>
      </c>
      <c r="B175" t="str">
        <f ca="1">IF($A175&lt;&gt;"",INDEX(Devices[Area],MATCH($A175,Devices[Tag Name],0)),"")</f>
        <v/>
      </c>
      <c r="C175" t="str">
        <f t="shared" ca="1" si="1"/>
        <v/>
      </c>
      <c r="F175" t="str">
        <f ca="1">IF($A175&lt;&gt;"",INDEX(Devices[Device Description],MATCH($A175,Devices[Tag Name],0)),"")</f>
        <v/>
      </c>
    </row>
    <row r="176" spans="1:6" x14ac:dyDescent="0.25">
      <c r="A176" t="str">
        <f t="array" aca="1" ref="A1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+ 1),ROW($A174))),"")</f>
        <v/>
      </c>
      <c r="B176" t="str">
        <f ca="1">IF($A176&lt;&gt;"",INDEX(Devices[Area],MATCH($A176,Devices[Tag Name],0)),"")</f>
        <v/>
      </c>
      <c r="C176" t="str">
        <f t="shared" ca="1" si="1"/>
        <v/>
      </c>
      <c r="F176" t="str">
        <f ca="1">IF($A176&lt;&gt;"",INDEX(Devices[Device Description],MATCH($A176,Devices[Tag Name],0)),"")</f>
        <v/>
      </c>
    </row>
    <row r="177" spans="1:6" x14ac:dyDescent="0.25">
      <c r="A177" t="str">
        <f t="array" aca="1" ref="A1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+ 1),ROW($A175))),"")</f>
        <v/>
      </c>
      <c r="B177" t="str">
        <f ca="1">IF($A177&lt;&gt;"",INDEX(Devices[Area],MATCH($A177,Devices[Tag Name],0)),"")</f>
        <v/>
      </c>
      <c r="C177" t="str">
        <f t="shared" ca="1" si="1"/>
        <v/>
      </c>
      <c r="F177" t="str">
        <f ca="1">IF($A177&lt;&gt;"",INDEX(Devices[Device Description],MATCH($A177,Devices[Tag Name],0)),"")</f>
        <v/>
      </c>
    </row>
    <row r="178" spans="1:6" x14ac:dyDescent="0.25">
      <c r="A178" t="str">
        <f t="array" aca="1" ref="A1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+ 1),ROW($A176))),"")</f>
        <v/>
      </c>
      <c r="B178" t="str">
        <f ca="1">IF($A178&lt;&gt;"",INDEX(Devices[Area],MATCH($A178,Devices[Tag Name],0)),"")</f>
        <v/>
      </c>
      <c r="C178" t="str">
        <f t="shared" ca="1" si="1"/>
        <v/>
      </c>
      <c r="F178" t="str">
        <f ca="1">IF($A178&lt;&gt;"",INDEX(Devices[Device Description],MATCH($A178,Devices[Tag Name],0)),"")</f>
        <v/>
      </c>
    </row>
    <row r="179" spans="1:6" x14ac:dyDescent="0.25">
      <c r="A179" t="str">
        <f t="array" aca="1" ref="A1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+ 1),ROW($A177))),"")</f>
        <v/>
      </c>
      <c r="B179" t="str">
        <f ca="1">IF($A179&lt;&gt;"",INDEX(Devices[Area],MATCH($A179,Devices[Tag Name],0)),"")</f>
        <v/>
      </c>
      <c r="C179" t="str">
        <f t="shared" ca="1" si="1"/>
        <v/>
      </c>
      <c r="F179" t="str">
        <f ca="1">IF($A179&lt;&gt;"",INDEX(Devices[Device Description],MATCH($A179,Devices[Tag Name],0)),"")</f>
        <v/>
      </c>
    </row>
    <row r="180" spans="1:6" x14ac:dyDescent="0.25">
      <c r="A180" t="str">
        <f t="array" aca="1" ref="A1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+ 1),ROW($A178))),"")</f>
        <v/>
      </c>
      <c r="B180" t="str">
        <f ca="1">IF($A180&lt;&gt;"",INDEX(Devices[Area],MATCH($A180,Devices[Tag Name],0)),"")</f>
        <v/>
      </c>
      <c r="C180" t="str">
        <f t="shared" ca="1" si="1"/>
        <v/>
      </c>
      <c r="F180" t="str">
        <f ca="1">IF($A180&lt;&gt;"",INDEX(Devices[Device Description],MATCH($A180,Devices[Tag Name],0)),"")</f>
        <v/>
      </c>
    </row>
    <row r="181" spans="1:6" x14ac:dyDescent="0.25">
      <c r="A181" t="str">
        <f t="array" aca="1" ref="A1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+ 1),ROW($A179))),"")</f>
        <v/>
      </c>
      <c r="B181" t="str">
        <f ca="1">IF($A181&lt;&gt;"",INDEX(Devices[Area],MATCH($A181,Devices[Tag Name],0)),"")</f>
        <v/>
      </c>
      <c r="C181" t="str">
        <f t="shared" ca="1" si="1"/>
        <v/>
      </c>
      <c r="F181" t="str">
        <f ca="1">IF($A181&lt;&gt;"",INDEX(Devices[Device Description],MATCH($A181,Devices[Tag Name],0)),"")</f>
        <v/>
      </c>
    </row>
    <row r="182" spans="1:6" x14ac:dyDescent="0.25">
      <c r="A182" t="str">
        <f t="array" aca="1" ref="A1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+ 1),ROW($A180))),"")</f>
        <v/>
      </c>
      <c r="B182" t="str">
        <f ca="1">IF($A182&lt;&gt;"",INDEX(Devices[Area],MATCH($A182,Devices[Tag Name],0)),"")</f>
        <v/>
      </c>
      <c r="C182" t="str">
        <f t="shared" ca="1" si="1"/>
        <v/>
      </c>
      <c r="F182" t="str">
        <f ca="1">IF($A182&lt;&gt;"",INDEX(Devices[Device Description],MATCH($A182,Devices[Tag Name],0)),"")</f>
        <v/>
      </c>
    </row>
    <row r="183" spans="1:6" x14ac:dyDescent="0.25">
      <c r="A183" t="str">
        <f t="array" aca="1" ref="A1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+ 1),ROW($A181))),"")</f>
        <v/>
      </c>
      <c r="B183" t="str">
        <f ca="1">IF($A183&lt;&gt;"",INDEX(Devices[Area],MATCH($A183,Devices[Tag Name],0)),"")</f>
        <v/>
      </c>
      <c r="C183" t="str">
        <f t="shared" ca="1" si="1"/>
        <v/>
      </c>
      <c r="F183" t="str">
        <f ca="1">IF($A183&lt;&gt;"",INDEX(Devices[Device Description],MATCH($A183,Devices[Tag Name],0)),"")</f>
        <v/>
      </c>
    </row>
    <row r="184" spans="1:6" x14ac:dyDescent="0.25">
      <c r="A184" t="str">
        <f t="array" aca="1" ref="A1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+ 1),ROW($A182))),"")</f>
        <v/>
      </c>
      <c r="B184" t="str">
        <f ca="1">IF($A184&lt;&gt;"",INDEX(Devices[Area],MATCH($A184,Devices[Tag Name],0)),"")</f>
        <v/>
      </c>
      <c r="C184" t="str">
        <f t="shared" ca="1" si="1"/>
        <v/>
      </c>
      <c r="F184" t="str">
        <f ca="1">IF($A184&lt;&gt;"",INDEX(Devices[Device Description],MATCH($A184,Devices[Tag Name],0)),"")</f>
        <v/>
      </c>
    </row>
    <row r="185" spans="1:6" x14ac:dyDescent="0.25">
      <c r="A185" t="str">
        <f t="array" aca="1" ref="A1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+ 1),ROW($A183))),"")</f>
        <v/>
      </c>
      <c r="B185" t="str">
        <f ca="1">IF($A185&lt;&gt;"",INDEX(Devices[Area],MATCH($A185,Devices[Tag Name],0)),"")</f>
        <v/>
      </c>
      <c r="C185" t="str">
        <f t="shared" ca="1" si="1"/>
        <v/>
      </c>
      <c r="F185" t="str">
        <f ca="1">IF($A185&lt;&gt;"",INDEX(Devices[Device Description],MATCH($A185,Devices[Tag Name],0)),"")</f>
        <v/>
      </c>
    </row>
    <row r="186" spans="1:6" x14ac:dyDescent="0.25">
      <c r="A186" t="str">
        <f t="array" aca="1" ref="A1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+ 1),ROW($A184))),"")</f>
        <v/>
      </c>
      <c r="B186" t="str">
        <f ca="1">IF($A186&lt;&gt;"",INDEX(Devices[Area],MATCH($A186,Devices[Tag Name],0)),"")</f>
        <v/>
      </c>
      <c r="C186" t="str">
        <f t="shared" ca="1" si="1"/>
        <v/>
      </c>
      <c r="F186" t="str">
        <f ca="1">IF($A186&lt;&gt;"",INDEX(Devices[Device Description],MATCH($A186,Devices[Tag Name],0)),"")</f>
        <v/>
      </c>
    </row>
    <row r="187" spans="1:6" x14ac:dyDescent="0.25">
      <c r="A187" t="str">
        <f t="array" aca="1" ref="A1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+ 1),ROW($A185))),"")</f>
        <v/>
      </c>
      <c r="B187" t="str">
        <f ca="1">IF($A187&lt;&gt;"",INDEX(Devices[Area],MATCH($A187,Devices[Tag Name],0)),"")</f>
        <v/>
      </c>
      <c r="C187" t="str">
        <f t="shared" ca="1" si="1"/>
        <v/>
      </c>
      <c r="F187" t="str">
        <f ca="1">IF($A187&lt;&gt;"",INDEX(Devices[Device Description],MATCH($A187,Devices[Tag Name],0)),"")</f>
        <v/>
      </c>
    </row>
    <row r="188" spans="1:6" x14ac:dyDescent="0.25">
      <c r="A188" t="str">
        <f t="array" aca="1" ref="A1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+ 1),ROW($A186))),"")</f>
        <v/>
      </c>
      <c r="B188" t="str">
        <f ca="1">IF($A188&lt;&gt;"",INDEX(Devices[Area],MATCH($A188,Devices[Tag Name],0)),"")</f>
        <v/>
      </c>
      <c r="C188" t="str">
        <f t="shared" ca="1" si="1"/>
        <v/>
      </c>
      <c r="F188" t="str">
        <f ca="1">IF($A188&lt;&gt;"",INDEX(Devices[Device Description],MATCH($A188,Devices[Tag Name],0)),"")</f>
        <v/>
      </c>
    </row>
    <row r="189" spans="1:6" x14ac:dyDescent="0.25">
      <c r="A189" t="str">
        <f t="array" aca="1" ref="A1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+ 1),ROW($A187))),"")</f>
        <v/>
      </c>
      <c r="B189" t="str">
        <f ca="1">IF($A189&lt;&gt;"",INDEX(Devices[Area],MATCH($A189,Devices[Tag Name],0)),"")</f>
        <v/>
      </c>
      <c r="C189" t="str">
        <f t="shared" ca="1" si="1"/>
        <v/>
      </c>
      <c r="F189" t="str">
        <f ca="1">IF($A189&lt;&gt;"",INDEX(Devices[Device Description],MATCH($A189,Devices[Tag Name],0)),"")</f>
        <v/>
      </c>
    </row>
    <row r="190" spans="1:6" x14ac:dyDescent="0.25">
      <c r="A190" t="str">
        <f t="array" aca="1" ref="A1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+ 1),ROW($A188))),"")</f>
        <v/>
      </c>
      <c r="B190" t="str">
        <f ca="1">IF($A190&lt;&gt;"",INDEX(Devices[Area],MATCH($A190,Devices[Tag Name],0)),"")</f>
        <v/>
      </c>
      <c r="C190" t="str">
        <f t="shared" ca="1" si="1"/>
        <v/>
      </c>
      <c r="F190" t="str">
        <f ca="1">IF($A190&lt;&gt;"",INDEX(Devices[Device Description],MATCH($A190,Devices[Tag Name],0)),"")</f>
        <v/>
      </c>
    </row>
    <row r="191" spans="1:6" x14ac:dyDescent="0.25">
      <c r="A191" t="str">
        <f t="array" aca="1" ref="A1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+ 1),ROW($A189))),"")</f>
        <v/>
      </c>
      <c r="B191" t="str">
        <f ca="1">IF($A191&lt;&gt;"",INDEX(Devices[Area],MATCH($A191,Devices[Tag Name],0)),"")</f>
        <v/>
      </c>
      <c r="C191" t="str">
        <f t="shared" ca="1" si="1"/>
        <v/>
      </c>
      <c r="F191" t="str">
        <f ca="1">IF($A191&lt;&gt;"",INDEX(Devices[Device Description],MATCH($A191,Devices[Tag Name],0)),"")</f>
        <v/>
      </c>
    </row>
    <row r="192" spans="1:6" x14ac:dyDescent="0.25">
      <c r="A192" t="str">
        <f t="array" aca="1" ref="A1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+ 1),ROW($A190))),"")</f>
        <v/>
      </c>
      <c r="B192" t="str">
        <f ca="1">IF($A192&lt;&gt;"",INDEX(Devices[Area],MATCH($A192,Devices[Tag Name],0)),"")</f>
        <v/>
      </c>
      <c r="C192" t="str">
        <f t="shared" ca="1" si="1"/>
        <v/>
      </c>
      <c r="F192" t="str">
        <f ca="1">IF($A192&lt;&gt;"",INDEX(Devices[Device Description],MATCH($A192,Devices[Tag Name],0)),"")</f>
        <v/>
      </c>
    </row>
    <row r="193" spans="1:6" x14ac:dyDescent="0.25">
      <c r="A193" t="str">
        <f t="array" aca="1" ref="A1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+ 1),ROW($A191))),"")</f>
        <v/>
      </c>
      <c r="B193" t="str">
        <f ca="1">IF($A193&lt;&gt;"",INDEX(Devices[Area],MATCH($A193,Devices[Tag Name],0)),"")</f>
        <v/>
      </c>
      <c r="C193" t="str">
        <f t="shared" ca="1" si="1"/>
        <v/>
      </c>
      <c r="F193" t="str">
        <f ca="1">IF($A193&lt;&gt;"",INDEX(Devices[Device Description],MATCH($A193,Devices[Tag Name],0)),"")</f>
        <v/>
      </c>
    </row>
    <row r="194" spans="1:6" x14ac:dyDescent="0.25">
      <c r="A194" t="str">
        <f t="array" aca="1" ref="A1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+ 1),ROW($A192))),"")</f>
        <v/>
      </c>
      <c r="B194" t="str">
        <f ca="1">IF($A194&lt;&gt;"",INDEX(Devices[Area],MATCH($A194,Devices[Tag Name],0)),"")</f>
        <v/>
      </c>
      <c r="C194" t="str">
        <f t="shared" ca="1" si="1"/>
        <v/>
      </c>
      <c r="F194" t="str">
        <f ca="1">IF($A194&lt;&gt;"",INDEX(Devices[Device Description],MATCH($A194,Devices[Tag Name],0)),"")</f>
        <v/>
      </c>
    </row>
    <row r="195" spans="1:6" x14ac:dyDescent="0.25">
      <c r="A195" t="str">
        <f t="array" aca="1" ref="A1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+ 1),ROW($A193))),"")</f>
        <v/>
      </c>
      <c r="B195" t="str">
        <f ca="1">IF($A195&lt;&gt;"",INDEX(Devices[Area],MATCH($A195,Devices[Tag Name],0)),"")</f>
        <v/>
      </c>
      <c r="C195" t="str">
        <f t="shared" ca="1" si="1"/>
        <v/>
      </c>
      <c r="F195" t="str">
        <f ca="1">IF($A195&lt;&gt;"",INDEX(Devices[Device Description],MATCH($A195,Devices[Tag Name],0)),"")</f>
        <v/>
      </c>
    </row>
    <row r="196" spans="1:6" x14ac:dyDescent="0.25">
      <c r="A196" t="str">
        <f t="array" aca="1" ref="A1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+ 1),ROW($A194))),"")</f>
        <v/>
      </c>
      <c r="B196" t="str">
        <f ca="1">IF($A196&lt;&gt;"",INDEX(Devices[Area],MATCH($A196,Devices[Tag Name],0)),"")</f>
        <v/>
      </c>
      <c r="C196" t="str">
        <f t="shared" ca="1" si="1"/>
        <v/>
      </c>
      <c r="F196" t="str">
        <f ca="1">IF($A196&lt;&gt;"",INDEX(Devices[Device Description],MATCH($A196,Devices[Tag Name],0)),"")</f>
        <v/>
      </c>
    </row>
    <row r="197" spans="1:6" x14ac:dyDescent="0.25">
      <c r="A197" t="str">
        <f t="array" aca="1" ref="A1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+ 1),ROW($A195))),"")</f>
        <v/>
      </c>
      <c r="B197" t="str">
        <f ca="1">IF($A197&lt;&gt;"",INDEX(Devices[Area],MATCH($A197,Devices[Tag Name],0)),"")</f>
        <v/>
      </c>
      <c r="C197" t="str">
        <f t="shared" ca="1" si="1"/>
        <v/>
      </c>
      <c r="F197" t="str">
        <f ca="1">IF($A197&lt;&gt;"",INDEX(Devices[Device Description],MATCH($A197,Devices[Tag Name],0)),"")</f>
        <v/>
      </c>
    </row>
    <row r="198" spans="1:6" x14ac:dyDescent="0.25">
      <c r="A198" t="str">
        <f t="array" aca="1" ref="A1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+ 1),ROW($A196))),"")</f>
        <v/>
      </c>
      <c r="B198" t="str">
        <f ca="1">IF($A198&lt;&gt;"",INDEX(Devices[Area],MATCH($A198,Devices[Tag Name],0)),"")</f>
        <v/>
      </c>
      <c r="C198" t="str">
        <f t="shared" ca="1" si="1"/>
        <v/>
      </c>
      <c r="F198" t="str">
        <f ca="1">IF($A198&lt;&gt;"",INDEX(Devices[Device Description],MATCH($A198,Devices[Tag Name],0)),"")</f>
        <v/>
      </c>
    </row>
    <row r="199" spans="1:6" x14ac:dyDescent="0.25">
      <c r="A199" t="str">
        <f t="array" aca="1" ref="A1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+ 1),ROW($A197))),"")</f>
        <v/>
      </c>
      <c r="B199" t="str">
        <f ca="1">IF($A199&lt;&gt;"",INDEX(Devices[Area],MATCH($A199,Devices[Tag Name],0)),"")</f>
        <v/>
      </c>
      <c r="C199" t="str">
        <f t="shared" ca="1" si="1"/>
        <v/>
      </c>
      <c r="F199" t="str">
        <f ca="1">IF($A199&lt;&gt;"",INDEX(Devices[Device Description],MATCH($A199,Devices[Tag Name],0)),"")</f>
        <v/>
      </c>
    </row>
    <row r="200" spans="1:6" x14ac:dyDescent="0.25">
      <c r="A200" t="str">
        <f t="array" aca="1" ref="A2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+ 1),ROW($A198))),"")</f>
        <v/>
      </c>
      <c r="B200" t="str">
        <f ca="1">IF($A200&lt;&gt;"",INDEX(Devices[Area],MATCH($A200,Devices[Tag Name],0)),"")</f>
        <v/>
      </c>
      <c r="C200" t="str">
        <f t="shared" ca="1" si="1"/>
        <v/>
      </c>
      <c r="F200" t="str">
        <f ca="1">IF($A200&lt;&gt;"",INDEX(Devices[Device Description],MATCH($A200,Devices[Tag Name],0)),"")</f>
        <v/>
      </c>
    </row>
    <row r="201" spans="1:6" x14ac:dyDescent="0.25">
      <c r="A201" t="str">
        <f t="array" aca="1" ref="A2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+ 1),ROW($A199))),"")</f>
        <v/>
      </c>
      <c r="B201" t="str">
        <f ca="1">IF($A201&lt;&gt;"",INDEX(Devices[Area],MATCH($A201,Devices[Tag Name],0)),"")</f>
        <v/>
      </c>
      <c r="C201" t="str">
        <f t="shared" ca="1" si="1"/>
        <v/>
      </c>
      <c r="F201" t="str">
        <f ca="1">IF($A201&lt;&gt;"",INDEX(Devices[Device Description],MATCH($A201,Devices[Tag Name],0)),"")</f>
        <v/>
      </c>
    </row>
    <row r="202" spans="1:6" x14ac:dyDescent="0.25">
      <c r="A202" t="str">
        <f t="array" aca="1" ref="A2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+ 1),ROW($A200))),"")</f>
        <v/>
      </c>
      <c r="B202" t="str">
        <f ca="1">IF($A202&lt;&gt;"",INDEX(Devices[Area],MATCH($A202,Devices[Tag Name],0)),"")</f>
        <v/>
      </c>
      <c r="C202" t="str">
        <f t="shared" ca="1" si="1"/>
        <v/>
      </c>
      <c r="F202" t="str">
        <f ca="1">IF($A202&lt;&gt;"",INDEX(Devices[Device Description],MATCH($A202,Devices[Tag Name],0)),"")</f>
        <v/>
      </c>
    </row>
    <row r="203" spans="1:6" x14ac:dyDescent="0.25">
      <c r="A203" t="str">
        <f t="array" aca="1" ref="A2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+ 1),ROW($A201))),"")</f>
        <v/>
      </c>
      <c r="B203" t="str">
        <f ca="1">IF($A203&lt;&gt;"",INDEX(Devices[Area],MATCH($A203,Devices[Tag Name],0)),"")</f>
        <v/>
      </c>
      <c r="C203" t="str">
        <f t="shared" ca="1" si="1"/>
        <v/>
      </c>
      <c r="F203" t="str">
        <f ca="1">IF($A203&lt;&gt;"",INDEX(Devices[Device Description],MATCH($A203,Devices[Tag Name],0)),"")</f>
        <v/>
      </c>
    </row>
    <row r="204" spans="1:6" x14ac:dyDescent="0.25">
      <c r="A204" t="str">
        <f t="array" aca="1" ref="A2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+ 1),ROW($A202))),"")</f>
        <v/>
      </c>
      <c r="B204" t="str">
        <f ca="1">IF($A204&lt;&gt;"",INDEX(Devices[Area],MATCH($A204,Devices[Tag Name],0)),"")</f>
        <v/>
      </c>
      <c r="C204" t="str">
        <f t="shared" ca="1" si="1"/>
        <v/>
      </c>
      <c r="F204" t="str">
        <f ca="1">IF($A204&lt;&gt;"",INDEX(Devices[Device Description],MATCH($A204,Devices[Tag Name],0)),"")</f>
        <v/>
      </c>
    </row>
    <row r="205" spans="1:6" x14ac:dyDescent="0.25">
      <c r="A205" t="str">
        <f t="array" aca="1" ref="A2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+ 1),ROW($A203))),"")</f>
        <v/>
      </c>
      <c r="B205" t="str">
        <f ca="1">IF($A205&lt;&gt;"",INDEX(Devices[Area],MATCH($A205,Devices[Tag Name],0)),"")</f>
        <v/>
      </c>
      <c r="C205" t="str">
        <f t="shared" ca="1" si="1"/>
        <v/>
      </c>
      <c r="F205" t="str">
        <f ca="1">IF($A205&lt;&gt;"",INDEX(Devices[Device Description],MATCH($A205,Devices[Tag Name],0)),"")</f>
        <v/>
      </c>
    </row>
    <row r="206" spans="1:6" x14ac:dyDescent="0.25">
      <c r="A206" t="str">
        <f t="array" aca="1" ref="A2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+ 1),ROW($A204))),"")</f>
        <v/>
      </c>
      <c r="B206" t="str">
        <f ca="1">IF($A206&lt;&gt;"",INDEX(Devices[Area],MATCH($A206,Devices[Tag Name],0)),"")</f>
        <v/>
      </c>
      <c r="C206" t="str">
        <f t="shared" ca="1" si="1"/>
        <v/>
      </c>
      <c r="F206" t="str">
        <f ca="1">IF($A206&lt;&gt;"",INDEX(Devices[Device Description],MATCH($A206,Devices[Tag Name],0)),"")</f>
        <v/>
      </c>
    </row>
    <row r="207" spans="1:6" x14ac:dyDescent="0.25">
      <c r="A207" t="str">
        <f t="array" aca="1" ref="A2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+ 1),ROW($A205))),"")</f>
        <v/>
      </c>
      <c r="B207" t="str">
        <f ca="1">IF($A207&lt;&gt;"",INDEX(Devices[Area],MATCH($A207,Devices[Tag Name],0)),"")</f>
        <v/>
      </c>
      <c r="C207" t="str">
        <f t="shared" ca="1" si="1"/>
        <v/>
      </c>
      <c r="F207" t="str">
        <f ca="1">IF($A207&lt;&gt;"",INDEX(Devices[Device Description],MATCH($A207,Devices[Tag Name],0)),"")</f>
        <v/>
      </c>
    </row>
    <row r="208" spans="1:6" x14ac:dyDescent="0.25">
      <c r="A208" t="str">
        <f t="array" aca="1" ref="A2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+ 1),ROW($A206))),"")</f>
        <v/>
      </c>
      <c r="B208" t="str">
        <f ca="1">IF($A208&lt;&gt;"",INDEX(Devices[Area],MATCH($A208,Devices[Tag Name],0)),"")</f>
        <v/>
      </c>
      <c r="C208" t="str">
        <f t="shared" ca="1" si="1"/>
        <v/>
      </c>
      <c r="F208" t="str">
        <f ca="1">IF($A208&lt;&gt;"",INDEX(Devices[Device Description],MATCH($A208,Devices[Tag Name],0)),"")</f>
        <v/>
      </c>
    </row>
    <row r="209" spans="1:6" x14ac:dyDescent="0.25">
      <c r="A209" t="str">
        <f t="array" aca="1" ref="A2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+ 1),ROW($A207))),"")</f>
        <v/>
      </c>
      <c r="B209" t="str">
        <f ca="1">IF($A209&lt;&gt;"",INDEX(Devices[Area],MATCH($A209,Devices[Tag Name],0)),"")</f>
        <v/>
      </c>
      <c r="C209" t="str">
        <f t="shared" ca="1" si="1"/>
        <v/>
      </c>
      <c r="F209" t="str">
        <f ca="1">IF($A209&lt;&gt;"",INDEX(Devices[Device Description],MATCH($A209,Devices[Tag Name],0)),"")</f>
        <v/>
      </c>
    </row>
    <row r="210" spans="1:6" x14ac:dyDescent="0.25">
      <c r="A210" t="str">
        <f t="array" aca="1" ref="A2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+ 1),ROW($A208))),"")</f>
        <v/>
      </c>
      <c r="B210" t="str">
        <f ca="1">IF($A210&lt;&gt;"",INDEX(Devices[Area],MATCH($A210,Devices[Tag Name],0)),"")</f>
        <v/>
      </c>
      <c r="C210" t="str">
        <f t="shared" ca="1" si="1"/>
        <v/>
      </c>
      <c r="F210" t="str">
        <f ca="1">IF($A210&lt;&gt;"",INDEX(Devices[Device Description],MATCH($A210,Devices[Tag Name],0)),"")</f>
        <v/>
      </c>
    </row>
    <row r="211" spans="1:6" x14ac:dyDescent="0.25">
      <c r="A211" t="str">
        <f t="array" aca="1" ref="A2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+ 1),ROW($A209))),"")</f>
        <v/>
      </c>
      <c r="B211" t="str">
        <f ca="1">IF($A211&lt;&gt;"",INDEX(Devices[Area],MATCH($A211,Devices[Tag Name],0)),"")</f>
        <v/>
      </c>
      <c r="C211" t="str">
        <f t="shared" ca="1" si="1"/>
        <v/>
      </c>
      <c r="F211" t="str">
        <f ca="1">IF($A211&lt;&gt;"",INDEX(Devices[Device Description],MATCH($A211,Devices[Tag Name],0)),"")</f>
        <v/>
      </c>
    </row>
    <row r="212" spans="1:6" x14ac:dyDescent="0.25">
      <c r="A212" t="str">
        <f t="array" aca="1" ref="A2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+ 1),ROW($A210))),"")</f>
        <v/>
      </c>
      <c r="B212" t="str">
        <f ca="1">IF($A212&lt;&gt;"",INDEX(Devices[Area],MATCH($A212,Devices[Tag Name],0)),"")</f>
        <v/>
      </c>
      <c r="C212" t="str">
        <f t="shared" ca="1" si="1"/>
        <v/>
      </c>
      <c r="F212" t="str">
        <f ca="1">IF($A212&lt;&gt;"",INDEX(Devices[Device Description],MATCH($A212,Devices[Tag Name],0)),"")</f>
        <v/>
      </c>
    </row>
    <row r="213" spans="1:6" x14ac:dyDescent="0.25">
      <c r="A213" t="str">
        <f t="array" aca="1" ref="A2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+ 1),ROW($A211))),"")</f>
        <v/>
      </c>
      <c r="B213" t="str">
        <f ca="1">IF($A213&lt;&gt;"",INDEX(Devices[Area],MATCH($A213,Devices[Tag Name],0)),"")</f>
        <v/>
      </c>
      <c r="C213" t="str">
        <f t="shared" ca="1" si="1"/>
        <v/>
      </c>
      <c r="F213" t="str">
        <f ca="1">IF($A213&lt;&gt;"",INDEX(Devices[Device Description],MATCH($A213,Devices[Tag Name],0)),"")</f>
        <v/>
      </c>
    </row>
    <row r="214" spans="1:6" x14ac:dyDescent="0.25">
      <c r="A214" t="str">
        <f t="array" aca="1" ref="A2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+ 1),ROW($A212))),"")</f>
        <v/>
      </c>
      <c r="B214" t="str">
        <f ca="1">IF($A214&lt;&gt;"",INDEX(Devices[Area],MATCH($A214,Devices[Tag Name],0)),"")</f>
        <v/>
      </c>
      <c r="C214" t="str">
        <f t="shared" ca="1" si="1"/>
        <v/>
      </c>
      <c r="F214" t="str">
        <f ca="1">IF($A214&lt;&gt;"",INDEX(Devices[Device Description],MATCH($A214,Devices[Tag Name],0)),"")</f>
        <v/>
      </c>
    </row>
    <row r="215" spans="1:6" x14ac:dyDescent="0.25">
      <c r="A215" t="str">
        <f t="array" aca="1" ref="A2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+ 1),ROW($A213))),"")</f>
        <v/>
      </c>
      <c r="B215" t="str">
        <f ca="1">IF($A215&lt;&gt;"",INDEX(Devices[Area],MATCH($A215,Devices[Tag Name],0)),"")</f>
        <v/>
      </c>
      <c r="C215" t="str">
        <f t="shared" ca="1" si="1"/>
        <v/>
      </c>
      <c r="F215" t="str">
        <f ca="1">IF($A215&lt;&gt;"",INDEX(Devices[Device Description],MATCH($A215,Devices[Tag Name],0)),"")</f>
        <v/>
      </c>
    </row>
    <row r="216" spans="1:6" x14ac:dyDescent="0.25">
      <c r="A216" t="str">
        <f t="array" aca="1" ref="A2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+ 1),ROW($A214))),"")</f>
        <v/>
      </c>
      <c r="B216" t="str">
        <f ca="1">IF($A216&lt;&gt;"",INDEX(Devices[Area],MATCH($A216,Devices[Tag Name],0)),"")</f>
        <v/>
      </c>
      <c r="C216" t="str">
        <f t="shared" ca="1" si="1"/>
        <v/>
      </c>
      <c r="F216" t="str">
        <f ca="1">IF($A216&lt;&gt;"",INDEX(Devices[Device Description],MATCH($A216,Devices[Tag Name],0)),"")</f>
        <v/>
      </c>
    </row>
    <row r="217" spans="1:6" x14ac:dyDescent="0.25">
      <c r="A217" t="str">
        <f t="array" aca="1" ref="A2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+ 1),ROW($A215))),"")</f>
        <v/>
      </c>
      <c r="B217" t="str">
        <f ca="1">IF($A217&lt;&gt;"",INDEX(Devices[Area],MATCH($A217,Devices[Tag Name],0)),"")</f>
        <v/>
      </c>
      <c r="C217" t="str">
        <f t="shared" ca="1" si="1"/>
        <v/>
      </c>
      <c r="F217" t="str">
        <f ca="1">IF($A217&lt;&gt;"",INDEX(Devices[Device Description],MATCH($A217,Devices[Tag Name],0)),"")</f>
        <v/>
      </c>
    </row>
    <row r="218" spans="1:6" x14ac:dyDescent="0.25">
      <c r="A218" t="str">
        <f t="array" aca="1" ref="A2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+ 1),ROW($A216))),"")</f>
        <v/>
      </c>
      <c r="B218" t="str">
        <f ca="1">IF($A218&lt;&gt;"",INDEX(Devices[Area],MATCH($A218,Devices[Tag Name],0)),"")</f>
        <v/>
      </c>
      <c r="C218" t="str">
        <f t="shared" ca="1" si="1"/>
        <v/>
      </c>
      <c r="F218" t="str">
        <f ca="1">IF($A218&lt;&gt;"",INDEX(Devices[Device Description],MATCH($A218,Devices[Tag Name],0)),"")</f>
        <v/>
      </c>
    </row>
    <row r="219" spans="1:6" x14ac:dyDescent="0.25">
      <c r="A219" t="str">
        <f t="array" aca="1" ref="A2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+ 1),ROW($A217))),"")</f>
        <v/>
      </c>
      <c r="B219" t="str">
        <f ca="1">IF($A219&lt;&gt;"",INDEX(Devices[Area],MATCH($A219,Devices[Tag Name],0)),"")</f>
        <v/>
      </c>
      <c r="C219" t="str">
        <f t="shared" ca="1" si="1"/>
        <v/>
      </c>
      <c r="F219" t="str">
        <f ca="1">IF($A219&lt;&gt;"",INDEX(Devices[Device Description],MATCH($A219,Devices[Tag Name],0)),"")</f>
        <v/>
      </c>
    </row>
    <row r="220" spans="1:6" x14ac:dyDescent="0.25">
      <c r="A220" t="str">
        <f t="array" aca="1" ref="A2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+ 1),ROW($A218))),"")</f>
        <v/>
      </c>
      <c r="B220" t="str">
        <f ca="1">IF($A220&lt;&gt;"",INDEX(Devices[Area],MATCH($A220,Devices[Tag Name],0)),"")</f>
        <v/>
      </c>
      <c r="C220" t="str">
        <f t="shared" ca="1" si="1"/>
        <v/>
      </c>
      <c r="F220" t="str">
        <f ca="1">IF($A220&lt;&gt;"",INDEX(Devices[Device Description],MATCH($A220,Devices[Tag Name],0)),"")</f>
        <v/>
      </c>
    </row>
    <row r="221" spans="1:6" x14ac:dyDescent="0.25">
      <c r="A221" t="str">
        <f t="array" aca="1" ref="A2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+ 1),ROW($A219))),"")</f>
        <v/>
      </c>
      <c r="B221" t="str">
        <f ca="1">IF($A221&lt;&gt;"",INDEX(Devices[Area],MATCH($A221,Devices[Tag Name],0)),"")</f>
        <v/>
      </c>
      <c r="C221" t="str">
        <f t="shared" ca="1" si="1"/>
        <v/>
      </c>
      <c r="F221" t="str">
        <f ca="1">IF($A221&lt;&gt;"",INDEX(Devices[Device Description],MATCH($A221,Devices[Tag Name],0)),"")</f>
        <v/>
      </c>
    </row>
    <row r="222" spans="1:6" x14ac:dyDescent="0.25">
      <c r="A222" t="str">
        <f t="array" aca="1" ref="A2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+ 1),ROW($A220))),"")</f>
        <v/>
      </c>
      <c r="B222" t="str">
        <f ca="1">IF($A222&lt;&gt;"",INDEX(Devices[Area],MATCH($A222,Devices[Tag Name],0)),"")</f>
        <v/>
      </c>
      <c r="C222" t="str">
        <f t="shared" ca="1" si="1"/>
        <v/>
      </c>
      <c r="F222" t="str">
        <f ca="1">IF($A222&lt;&gt;"",INDEX(Devices[Device Description],MATCH($A222,Devices[Tag Name],0)),"")</f>
        <v/>
      </c>
    </row>
    <row r="223" spans="1:6" x14ac:dyDescent="0.25">
      <c r="A223" t="str">
        <f t="array" aca="1" ref="A2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+ 1),ROW($A221))),"")</f>
        <v/>
      </c>
      <c r="B223" t="str">
        <f ca="1">IF($A223&lt;&gt;"",INDEX(Devices[Area],MATCH($A223,Devices[Tag Name],0)),"")</f>
        <v/>
      </c>
      <c r="C223" t="str">
        <f t="shared" ca="1" si="1"/>
        <v/>
      </c>
      <c r="F223" t="str">
        <f ca="1">IF($A223&lt;&gt;"",INDEX(Devices[Device Description],MATCH($A223,Devices[Tag Name],0)),"")</f>
        <v/>
      </c>
    </row>
    <row r="224" spans="1:6" x14ac:dyDescent="0.25">
      <c r="A224" t="str">
        <f t="array" aca="1" ref="A2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+ 1),ROW($A222))),"")</f>
        <v/>
      </c>
      <c r="B224" t="str">
        <f ca="1">IF($A224&lt;&gt;"",INDEX(Devices[Area],MATCH($A224,Devices[Tag Name],0)),"")</f>
        <v/>
      </c>
      <c r="C224" t="str">
        <f t="shared" ca="1" si="1"/>
        <v/>
      </c>
      <c r="F224" t="str">
        <f ca="1">IF($A224&lt;&gt;"",INDEX(Devices[Device Description],MATCH($A224,Devices[Tag Name],0)),"")</f>
        <v/>
      </c>
    </row>
    <row r="225" spans="1:6" x14ac:dyDescent="0.25">
      <c r="A225" t="str">
        <f t="array" aca="1" ref="A2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+ 1),ROW($A223))),"")</f>
        <v/>
      </c>
      <c r="B225" t="str">
        <f ca="1">IF($A225&lt;&gt;"",INDEX(Devices[Area],MATCH($A225,Devices[Tag Name],0)),"")</f>
        <v/>
      </c>
      <c r="C225" t="str">
        <f t="shared" ca="1" si="1"/>
        <v/>
      </c>
      <c r="F225" t="str">
        <f ca="1">IF($A225&lt;&gt;"",INDEX(Devices[Device Description],MATCH($A225,Devices[Tag Name],0)),"")</f>
        <v/>
      </c>
    </row>
    <row r="226" spans="1:6" x14ac:dyDescent="0.25">
      <c r="A226" t="str">
        <f t="array" aca="1" ref="A2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+ 1),ROW($A224))),"")</f>
        <v/>
      </c>
      <c r="B226" t="str">
        <f ca="1">IF($A226&lt;&gt;"",INDEX(Devices[Area],MATCH($A226,Devices[Tag Name],0)),"")</f>
        <v/>
      </c>
      <c r="C226" t="str">
        <f t="shared" ca="1" si="1"/>
        <v/>
      </c>
      <c r="F226" t="str">
        <f ca="1">IF($A226&lt;&gt;"",INDEX(Devices[Device Description],MATCH($A226,Devices[Tag Name],0)),"")</f>
        <v/>
      </c>
    </row>
    <row r="227" spans="1:6" x14ac:dyDescent="0.25">
      <c r="A227" t="str">
        <f t="array" aca="1" ref="A2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+ 1),ROW($A225))),"")</f>
        <v/>
      </c>
      <c r="B227" t="str">
        <f ca="1">IF($A227&lt;&gt;"",INDEX(Devices[Area],MATCH($A227,Devices[Tag Name],0)),"")</f>
        <v/>
      </c>
      <c r="C227" t="str">
        <f t="shared" ca="1" si="1"/>
        <v/>
      </c>
      <c r="F227" t="str">
        <f ca="1">IF($A227&lt;&gt;"",INDEX(Devices[Device Description],MATCH($A227,Devices[Tag Name],0)),"")</f>
        <v/>
      </c>
    </row>
    <row r="228" spans="1:6" x14ac:dyDescent="0.25">
      <c r="A228" t="str">
        <f t="array" aca="1" ref="A2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+ 1),ROW($A226))),"")</f>
        <v/>
      </c>
      <c r="B228" t="str">
        <f ca="1">IF($A228&lt;&gt;"",INDEX(Devices[Area],MATCH($A228,Devices[Tag Name],0)),"")</f>
        <v/>
      </c>
      <c r="C228" t="str">
        <f t="shared" ca="1" si="1"/>
        <v/>
      </c>
      <c r="F228" t="str">
        <f ca="1">IF($A228&lt;&gt;"",INDEX(Devices[Device Description],MATCH($A228,Devices[Tag Name],0)),"")</f>
        <v/>
      </c>
    </row>
    <row r="229" spans="1:6" x14ac:dyDescent="0.25">
      <c r="A229" t="str">
        <f t="array" aca="1" ref="A2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+ 1),ROW($A227))),"")</f>
        <v/>
      </c>
      <c r="B229" t="str">
        <f ca="1">IF($A229&lt;&gt;"",INDEX(Devices[Area],MATCH($A229,Devices[Tag Name],0)),"")</f>
        <v/>
      </c>
      <c r="C229" t="str">
        <f t="shared" ca="1" si="1"/>
        <v/>
      </c>
      <c r="F229" t="str">
        <f ca="1">IF($A229&lt;&gt;"",INDEX(Devices[Device Description],MATCH($A229,Devices[Tag Name],0)),"")</f>
        <v/>
      </c>
    </row>
    <row r="230" spans="1:6" x14ac:dyDescent="0.25">
      <c r="A230" t="str">
        <f t="array" aca="1" ref="A2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+ 1),ROW($A228))),"")</f>
        <v/>
      </c>
      <c r="B230" t="str">
        <f ca="1">IF($A230&lt;&gt;"",INDEX(Devices[Area],MATCH($A230,Devices[Tag Name],0)),"")</f>
        <v/>
      </c>
      <c r="C230" t="str">
        <f t="shared" ca="1" si="1"/>
        <v/>
      </c>
      <c r="F230" t="str">
        <f ca="1">IF($A230&lt;&gt;"",INDEX(Devices[Device Description],MATCH($A230,Devices[Tag Name],0)),"")</f>
        <v/>
      </c>
    </row>
    <row r="231" spans="1:6" x14ac:dyDescent="0.25">
      <c r="A231" t="str">
        <f t="array" aca="1" ref="A2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+ 1),ROW($A229))),"")</f>
        <v/>
      </c>
      <c r="B231" t="str">
        <f ca="1">IF($A231&lt;&gt;"",INDEX(Devices[Area],MATCH($A231,Devices[Tag Name],0)),"")</f>
        <v/>
      </c>
      <c r="C231" t="str">
        <f t="shared" ca="1" si="1"/>
        <v/>
      </c>
      <c r="F231" t="str">
        <f ca="1">IF($A231&lt;&gt;"",INDEX(Devices[Device Description],MATCH($A231,Devices[Tag Name],0)),"")</f>
        <v/>
      </c>
    </row>
    <row r="232" spans="1:6" x14ac:dyDescent="0.25">
      <c r="A232" t="str">
        <f t="array" aca="1" ref="A2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+ 1),ROW($A230))),"")</f>
        <v/>
      </c>
      <c r="B232" t="str">
        <f ca="1">IF($A232&lt;&gt;"",INDEX(Devices[Area],MATCH($A232,Devices[Tag Name],0)),"")</f>
        <v/>
      </c>
      <c r="C232" t="str">
        <f t="shared" ca="1" si="1"/>
        <v/>
      </c>
      <c r="F232" t="str">
        <f ca="1">IF($A232&lt;&gt;"",INDEX(Devices[Device Description],MATCH($A232,Devices[Tag Name],0)),"")</f>
        <v/>
      </c>
    </row>
    <row r="233" spans="1:6" x14ac:dyDescent="0.25">
      <c r="A233" t="str">
        <f t="array" aca="1" ref="A2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+ 1),ROW($A231))),"")</f>
        <v/>
      </c>
      <c r="B233" t="str">
        <f ca="1">IF($A233&lt;&gt;"",INDEX(Devices[Area],MATCH($A233,Devices[Tag Name],0)),"")</f>
        <v/>
      </c>
      <c r="C233" t="str">
        <f t="shared" ca="1" si="1"/>
        <v/>
      </c>
      <c r="F233" t="str">
        <f ca="1">IF($A233&lt;&gt;"",INDEX(Devices[Device Description],MATCH($A233,Devices[Tag Name],0)),"")</f>
        <v/>
      </c>
    </row>
    <row r="234" spans="1:6" x14ac:dyDescent="0.25">
      <c r="A234" t="str">
        <f t="array" aca="1" ref="A2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+ 1),ROW($A232))),"")</f>
        <v/>
      </c>
      <c r="B234" t="str">
        <f ca="1">IF($A234&lt;&gt;"",INDEX(Devices[Area],MATCH($A234,Devices[Tag Name],0)),"")</f>
        <v/>
      </c>
      <c r="C234" t="str">
        <f t="shared" ca="1" si="1"/>
        <v/>
      </c>
      <c r="F234" t="str">
        <f ca="1">IF($A234&lt;&gt;"",INDEX(Devices[Device Description],MATCH($A234,Devices[Tag Name],0)),"")</f>
        <v/>
      </c>
    </row>
    <row r="235" spans="1:6" x14ac:dyDescent="0.25">
      <c r="A235" t="str">
        <f t="array" aca="1" ref="A2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+ 1),ROW($A233))),"")</f>
        <v/>
      </c>
      <c r="B235" t="str">
        <f ca="1">IF($A235&lt;&gt;"",INDEX(Devices[Area],MATCH($A235,Devices[Tag Name],0)),"")</f>
        <v/>
      </c>
      <c r="C235" t="str">
        <f t="shared" ca="1" si="1"/>
        <v/>
      </c>
      <c r="F235" t="str">
        <f ca="1">IF($A235&lt;&gt;"",INDEX(Devices[Device Description],MATCH($A235,Devices[Tag Name],0)),"")</f>
        <v/>
      </c>
    </row>
    <row r="236" spans="1:6" x14ac:dyDescent="0.25">
      <c r="A236" t="str">
        <f t="array" aca="1" ref="A2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+ 1),ROW($A234))),"")</f>
        <v/>
      </c>
      <c r="B236" t="str">
        <f ca="1">IF($A236&lt;&gt;"",INDEX(Devices[Area],MATCH($A236,Devices[Tag Name],0)),"")</f>
        <v/>
      </c>
      <c r="C236" t="str">
        <f t="shared" ca="1" si="1"/>
        <v/>
      </c>
      <c r="F236" t="str">
        <f ca="1">IF($A236&lt;&gt;"",INDEX(Devices[Device Description],MATCH($A236,Devices[Tag Name],0)),"")</f>
        <v/>
      </c>
    </row>
    <row r="237" spans="1:6" x14ac:dyDescent="0.25">
      <c r="A237" t="str">
        <f t="array" aca="1" ref="A2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+ 1),ROW($A235))),"")</f>
        <v/>
      </c>
      <c r="B237" t="str">
        <f ca="1">IF($A237&lt;&gt;"",INDEX(Devices[Area],MATCH($A237,Devices[Tag Name],0)),"")</f>
        <v/>
      </c>
      <c r="C237" t="str">
        <f t="shared" ca="1" si="1"/>
        <v/>
      </c>
      <c r="F237" t="str">
        <f ca="1">IF($A237&lt;&gt;"",INDEX(Devices[Device Description],MATCH($A237,Devices[Tag Name],0)),"")</f>
        <v/>
      </c>
    </row>
    <row r="238" spans="1:6" x14ac:dyDescent="0.25">
      <c r="A238" t="str">
        <f t="array" aca="1" ref="A2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+ 1),ROW($A236))),"")</f>
        <v/>
      </c>
      <c r="B238" t="str">
        <f ca="1">IF($A238&lt;&gt;"",INDEX(Devices[Area],MATCH($A238,Devices[Tag Name],0)),"")</f>
        <v/>
      </c>
      <c r="C238" t="str">
        <f t="shared" ca="1" si="1"/>
        <v/>
      </c>
      <c r="F238" t="str">
        <f ca="1">IF($A238&lt;&gt;"",INDEX(Devices[Device Description],MATCH($A238,Devices[Tag Name],0)),"")</f>
        <v/>
      </c>
    </row>
    <row r="239" spans="1:6" x14ac:dyDescent="0.25">
      <c r="A239" t="str">
        <f t="array" aca="1" ref="A2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+ 1),ROW($A237))),"")</f>
        <v/>
      </c>
      <c r="B239" t="str">
        <f ca="1">IF($A239&lt;&gt;"",INDEX(Devices[Area],MATCH($A239,Devices[Tag Name],0)),"")</f>
        <v/>
      </c>
      <c r="C239" t="str">
        <f t="shared" ca="1" si="1"/>
        <v/>
      </c>
      <c r="F239" t="str">
        <f ca="1">IF($A239&lt;&gt;"",INDEX(Devices[Device Description],MATCH($A239,Devices[Tag Name],0)),"")</f>
        <v/>
      </c>
    </row>
    <row r="240" spans="1:6" x14ac:dyDescent="0.25">
      <c r="A240" t="str">
        <f t="array" aca="1" ref="A2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+ 1),ROW($A238))),"")</f>
        <v/>
      </c>
      <c r="B240" t="str">
        <f ca="1">IF($A240&lt;&gt;"",INDEX(Devices[Area],MATCH($A240,Devices[Tag Name],0)),"")</f>
        <v/>
      </c>
      <c r="C240" t="str">
        <f t="shared" ca="1" si="1"/>
        <v/>
      </c>
      <c r="F240" t="str">
        <f ca="1">IF($A240&lt;&gt;"",INDEX(Devices[Device Description],MATCH($A240,Devices[Tag Name],0)),"")</f>
        <v/>
      </c>
    </row>
    <row r="241" spans="1:6" x14ac:dyDescent="0.25">
      <c r="A241" t="str">
        <f t="array" aca="1" ref="A2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+ 1),ROW($A239))),"")</f>
        <v/>
      </c>
      <c r="B241" t="str">
        <f ca="1">IF($A241&lt;&gt;"",INDEX(Devices[Area],MATCH($A241,Devices[Tag Name],0)),"")</f>
        <v/>
      </c>
      <c r="C241" t="str">
        <f t="shared" ca="1" si="1"/>
        <v/>
      </c>
      <c r="F241" t="str">
        <f ca="1">IF($A241&lt;&gt;"",INDEX(Devices[Device Description],MATCH($A241,Devices[Tag Name],0)),"")</f>
        <v/>
      </c>
    </row>
    <row r="242" spans="1:6" x14ac:dyDescent="0.25">
      <c r="A242" t="str">
        <f t="array" aca="1" ref="A2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+ 1),ROW($A240))),"")</f>
        <v/>
      </c>
      <c r="B242" t="str">
        <f ca="1">IF($A242&lt;&gt;"",INDEX(Devices[Area],MATCH($A242,Devices[Tag Name],0)),"")</f>
        <v/>
      </c>
      <c r="C242" t="str">
        <f t="shared" ca="1" si="1"/>
        <v/>
      </c>
      <c r="F242" t="str">
        <f ca="1">IF($A242&lt;&gt;"",INDEX(Devices[Device Description],MATCH($A242,Devices[Tag Name],0)),"")</f>
        <v/>
      </c>
    </row>
    <row r="243" spans="1:6" x14ac:dyDescent="0.25">
      <c r="A243" t="str">
        <f t="array" aca="1" ref="A2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+ 1),ROW($A241))),"")</f>
        <v/>
      </c>
      <c r="B243" t="str">
        <f ca="1">IF($A243&lt;&gt;"",INDEX(Devices[Area],MATCH($A243,Devices[Tag Name],0)),"")</f>
        <v/>
      </c>
      <c r="C243" t="str">
        <f t="shared" ca="1" si="1"/>
        <v/>
      </c>
      <c r="F243" t="str">
        <f ca="1">IF($A243&lt;&gt;"",INDEX(Devices[Device Description],MATCH($A243,Devices[Tag Name],0)),"")</f>
        <v/>
      </c>
    </row>
    <row r="244" spans="1:6" x14ac:dyDescent="0.25">
      <c r="A244" t="str">
        <f t="array" aca="1" ref="A2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+ 1),ROW($A242))),"")</f>
        <v/>
      </c>
      <c r="B244" t="str">
        <f ca="1">IF($A244&lt;&gt;"",INDEX(Devices[Area],MATCH($A244,Devices[Tag Name],0)),"")</f>
        <v/>
      </c>
      <c r="C244" t="str">
        <f t="shared" ca="1" si="1"/>
        <v/>
      </c>
      <c r="F244" t="str">
        <f ca="1">IF($A244&lt;&gt;"",INDEX(Devices[Device Description],MATCH($A244,Devices[Tag Name],0)),"")</f>
        <v/>
      </c>
    </row>
    <row r="245" spans="1:6" x14ac:dyDescent="0.25">
      <c r="A245" t="str">
        <f t="array" aca="1" ref="A2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+ 1),ROW($A243))),"")</f>
        <v/>
      </c>
      <c r="B245" t="str">
        <f ca="1">IF($A245&lt;&gt;"",INDEX(Devices[Area],MATCH($A245,Devices[Tag Name],0)),"")</f>
        <v/>
      </c>
      <c r="C245" t="str">
        <f t="shared" ca="1" si="1"/>
        <v/>
      </c>
      <c r="F245" t="str">
        <f ca="1">IF($A245&lt;&gt;"",INDEX(Devices[Device Description],MATCH($A245,Devices[Tag Name],0)),"")</f>
        <v/>
      </c>
    </row>
    <row r="246" spans="1:6" x14ac:dyDescent="0.25">
      <c r="A246" t="str">
        <f t="array" aca="1" ref="A2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+ 1),ROW($A244))),"")</f>
        <v/>
      </c>
      <c r="B246" t="str">
        <f ca="1">IF($A246&lt;&gt;"",INDEX(Devices[Area],MATCH($A246,Devices[Tag Name],0)),"")</f>
        <v/>
      </c>
      <c r="C246" t="str">
        <f t="shared" ca="1" si="1"/>
        <v/>
      </c>
      <c r="F246" t="str">
        <f ca="1">IF($A246&lt;&gt;"",INDEX(Devices[Device Description],MATCH($A246,Devices[Tag Name],0)),"")</f>
        <v/>
      </c>
    </row>
    <row r="247" spans="1:6" x14ac:dyDescent="0.25">
      <c r="A247" t="str">
        <f t="array" aca="1" ref="A2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+ 1),ROW($A245))),"")</f>
        <v/>
      </c>
      <c r="B247" t="str">
        <f ca="1">IF($A247&lt;&gt;"",INDEX(Devices[Area],MATCH($A247,Devices[Tag Name],0)),"")</f>
        <v/>
      </c>
      <c r="C247" t="str">
        <f t="shared" ca="1" si="1"/>
        <v/>
      </c>
      <c r="F247" t="str">
        <f ca="1">IF($A247&lt;&gt;"",INDEX(Devices[Device Description],MATCH($A247,Devices[Tag Name],0)),"")</f>
        <v/>
      </c>
    </row>
    <row r="248" spans="1:6" x14ac:dyDescent="0.25">
      <c r="A248" t="str">
        <f t="array" aca="1" ref="A2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+ 1),ROW($A246))),"")</f>
        <v/>
      </c>
      <c r="B248" t="str">
        <f ca="1">IF($A248&lt;&gt;"",INDEX(Devices[Area],MATCH($A248,Devices[Tag Name],0)),"")</f>
        <v/>
      </c>
      <c r="C248" t="str">
        <f t="shared" ca="1" si="1"/>
        <v/>
      </c>
      <c r="F248" t="str">
        <f ca="1">IF($A248&lt;&gt;"",INDEX(Devices[Device Description],MATCH($A248,Devices[Tag Name],0)),"")</f>
        <v/>
      </c>
    </row>
    <row r="249" spans="1:6" x14ac:dyDescent="0.25">
      <c r="A249" t="str">
        <f t="array" aca="1" ref="A2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+ 1),ROW($A247))),"")</f>
        <v/>
      </c>
      <c r="B249" t="str">
        <f ca="1">IF($A249&lt;&gt;"",INDEX(Devices[Area],MATCH($A249,Devices[Tag Name],0)),"")</f>
        <v/>
      </c>
      <c r="C249" t="str">
        <f t="shared" ca="1" si="1"/>
        <v/>
      </c>
      <c r="F249" t="str">
        <f ca="1">IF($A249&lt;&gt;"",INDEX(Devices[Device Description],MATCH($A249,Devices[Tag Name],0)),"")</f>
        <v/>
      </c>
    </row>
    <row r="250" spans="1:6" x14ac:dyDescent="0.25">
      <c r="A250" t="str">
        <f t="array" aca="1" ref="A2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+ 1),ROW($A248))),"")</f>
        <v/>
      </c>
      <c r="B250" t="str">
        <f ca="1">IF($A250&lt;&gt;"",INDEX(Devices[Area],MATCH($A250,Devices[Tag Name],0)),"")</f>
        <v/>
      </c>
      <c r="C250" t="str">
        <f t="shared" ca="1" si="1"/>
        <v/>
      </c>
      <c r="F250" t="str">
        <f ca="1">IF($A250&lt;&gt;"",INDEX(Devices[Device Description],MATCH($A250,Devices[Tag Name],0)),"")</f>
        <v/>
      </c>
    </row>
    <row r="251" spans="1:6" x14ac:dyDescent="0.25">
      <c r="A251" t="str">
        <f t="array" aca="1" ref="A2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+ 1),ROW($A249))),"")</f>
        <v/>
      </c>
      <c r="B251" t="str">
        <f ca="1">IF($A251&lt;&gt;"",INDEX(Devices[Area],MATCH($A251,Devices[Tag Name],0)),"")</f>
        <v/>
      </c>
      <c r="C251" t="str">
        <f t="shared" ca="1" si="1"/>
        <v/>
      </c>
      <c r="F251" t="str">
        <f ca="1">IF($A251&lt;&gt;"",INDEX(Devices[Device Description],MATCH($A251,Devices[Tag Name],0)),"")</f>
        <v/>
      </c>
    </row>
    <row r="252" spans="1:6" x14ac:dyDescent="0.25">
      <c r="A252" t="str">
        <f t="array" aca="1" ref="A2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+ 1),ROW($A250))),"")</f>
        <v/>
      </c>
      <c r="B252" t="str">
        <f ca="1">IF($A252&lt;&gt;"",INDEX(Devices[Area],MATCH($A252,Devices[Tag Name],0)),"")</f>
        <v/>
      </c>
      <c r="C252" t="str">
        <f t="shared" ca="1" si="1"/>
        <v/>
      </c>
      <c r="F252" t="str">
        <f ca="1">IF($A252&lt;&gt;"",INDEX(Devices[Device Description],MATCH($A252,Devices[Tag Name],0)),"")</f>
        <v/>
      </c>
    </row>
    <row r="253" spans="1:6" x14ac:dyDescent="0.25">
      <c r="A253" t="str">
        <f t="array" aca="1" ref="A2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+ 1),ROW($A251))),"")</f>
        <v/>
      </c>
      <c r="B253" t="str">
        <f ca="1">IF($A253&lt;&gt;"",INDEX(Devices[Area],MATCH($A253,Devices[Tag Name],0)),"")</f>
        <v/>
      </c>
      <c r="C253" t="str">
        <f t="shared" ca="1" si="1"/>
        <v/>
      </c>
      <c r="F253" t="str">
        <f ca="1">IF($A253&lt;&gt;"",INDEX(Devices[Device Description],MATCH($A253,Devices[Tag Name],0)),"")</f>
        <v/>
      </c>
    </row>
    <row r="254" spans="1:6" x14ac:dyDescent="0.25">
      <c r="A254" t="str">
        <f t="array" aca="1" ref="A2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+ 1),ROW($A252))),"")</f>
        <v/>
      </c>
      <c r="B254" t="str">
        <f ca="1">IF($A254&lt;&gt;"",INDEX(Devices[Area],MATCH($A254,Devices[Tag Name],0)),"")</f>
        <v/>
      </c>
      <c r="C254" t="str">
        <f t="shared" ca="1" si="1"/>
        <v/>
      </c>
      <c r="F254" t="str">
        <f ca="1">IF($A254&lt;&gt;"",INDEX(Devices[Device Description],MATCH($A254,Devices[Tag Name],0)),"")</f>
        <v/>
      </c>
    </row>
    <row r="255" spans="1:6" x14ac:dyDescent="0.25">
      <c r="A255" t="str">
        <f t="array" aca="1" ref="A2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+ 1),ROW($A253))),"")</f>
        <v/>
      </c>
      <c r="B255" t="str">
        <f ca="1">IF($A255&lt;&gt;"",INDEX(Devices[Area],MATCH($A255,Devices[Tag Name],0)),"")</f>
        <v/>
      </c>
      <c r="C255" t="str">
        <f t="shared" ca="1" si="1"/>
        <v/>
      </c>
      <c r="F255" t="str">
        <f ca="1">IF($A255&lt;&gt;"",INDEX(Devices[Device Description],MATCH($A255,Devices[Tag Name],0)),"")</f>
        <v/>
      </c>
    </row>
    <row r="256" spans="1:6" x14ac:dyDescent="0.25">
      <c r="A256" t="str">
        <f t="array" aca="1" ref="A2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+ 1),ROW($A254))),"")</f>
        <v/>
      </c>
      <c r="B256" t="str">
        <f ca="1">IF($A256&lt;&gt;"",INDEX(Devices[Area],MATCH($A256,Devices[Tag Name],0)),"")</f>
        <v/>
      </c>
      <c r="C256" t="str">
        <f t="shared" ca="1" si="1"/>
        <v/>
      </c>
      <c r="F256" t="str">
        <f ca="1">IF($A256&lt;&gt;"",INDEX(Devices[Device Description],MATCH($A256,Devices[Tag Name],0)),"")</f>
        <v/>
      </c>
    </row>
    <row r="257" spans="1:6" x14ac:dyDescent="0.25">
      <c r="A257" t="str">
        <f t="array" aca="1" ref="A2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+ 1),ROW($A255))),"")</f>
        <v/>
      </c>
      <c r="B257" t="str">
        <f ca="1">IF($A257&lt;&gt;"",INDEX(Devices[Area],MATCH($A257,Devices[Tag Name],0)),"")</f>
        <v/>
      </c>
      <c r="C257" t="str">
        <f t="shared" ca="1" si="1"/>
        <v/>
      </c>
      <c r="F257" t="str">
        <f ca="1">IF($A257&lt;&gt;"",INDEX(Devices[Device Description],MATCH($A257,Devices[Tag Name],0)),"")</f>
        <v/>
      </c>
    </row>
    <row r="258" spans="1:6" x14ac:dyDescent="0.25">
      <c r="A258" t="str">
        <f t="array" aca="1" ref="A2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+ 1),ROW($A256))),"")</f>
        <v/>
      </c>
      <c r="B258" t="str">
        <f ca="1">IF($A258&lt;&gt;"",INDEX(Devices[Area],MATCH($A258,Devices[Tag Name],0)),"")</f>
        <v/>
      </c>
      <c r="C258" t="str">
        <f t="shared" ca="1" si="1"/>
        <v/>
      </c>
      <c r="F258" t="str">
        <f ca="1">IF($A258&lt;&gt;"",INDEX(Devices[Device Description],MATCH($A258,Devices[Tag Name],0)),"")</f>
        <v/>
      </c>
    </row>
    <row r="259" spans="1:6" x14ac:dyDescent="0.25">
      <c r="A259" t="str">
        <f t="array" aca="1" ref="A2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+ 1),ROW($A257))),"")</f>
        <v/>
      </c>
      <c r="B259" t="str">
        <f ca="1">IF($A259&lt;&gt;"",INDEX(Devices[Area],MATCH($A259,Devices[Tag Name],0)),"")</f>
        <v/>
      </c>
      <c r="C259" t="str">
        <f t="shared" ca="1" si="1"/>
        <v/>
      </c>
      <c r="F259" t="str">
        <f ca="1">IF($A259&lt;&gt;"",INDEX(Devices[Device Description],MATCH($A259,Devices[Tag Name],0)),"")</f>
        <v/>
      </c>
    </row>
    <row r="260" spans="1:6" x14ac:dyDescent="0.25">
      <c r="A260" t="str">
        <f t="array" aca="1" ref="A2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+ 1),ROW($A258))),"")</f>
        <v/>
      </c>
      <c r="B260" t="str">
        <f ca="1">IF($A260&lt;&gt;"",INDEX(Devices[Area],MATCH($A260,Devices[Tag Name],0)),"")</f>
        <v/>
      </c>
      <c r="C260" t="str">
        <f t="shared" ca="1" si="1"/>
        <v/>
      </c>
      <c r="F260" t="str">
        <f ca="1">IF($A260&lt;&gt;"",INDEX(Devices[Device Description],MATCH($A260,Devices[Tag Name],0)),"")</f>
        <v/>
      </c>
    </row>
    <row r="261" spans="1:6" x14ac:dyDescent="0.25">
      <c r="A261" t="str">
        <f t="array" aca="1" ref="A2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+ 1),ROW($A259))),"")</f>
        <v/>
      </c>
      <c r="B261" t="str">
        <f ca="1">IF($A261&lt;&gt;"",INDEX(Devices[Area],MATCH($A261,Devices[Tag Name],0)),"")</f>
        <v/>
      </c>
      <c r="C261" t="str">
        <f t="shared" ca="1" si="1"/>
        <v/>
      </c>
      <c r="F261" t="str">
        <f ca="1">IF($A261&lt;&gt;"",INDEX(Devices[Device Description],MATCH($A261,Devices[Tag Name],0)),"")</f>
        <v/>
      </c>
    </row>
    <row r="262" spans="1:6" x14ac:dyDescent="0.25">
      <c r="A262" t="str">
        <f t="array" aca="1" ref="A2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+ 1),ROW($A260))),"")</f>
        <v/>
      </c>
      <c r="B262" t="str">
        <f ca="1">IF($A262&lt;&gt;"",INDEX(Devices[Area],MATCH($A262,Devices[Tag Name],0)),"")</f>
        <v/>
      </c>
      <c r="C262" t="str">
        <f t="shared" ca="1" si="1"/>
        <v/>
      </c>
      <c r="F262" t="str">
        <f ca="1">IF($A262&lt;&gt;"",INDEX(Devices[Device Description],MATCH($A262,Devices[Tag Name],0)),"")</f>
        <v/>
      </c>
    </row>
    <row r="263" spans="1:6" x14ac:dyDescent="0.25">
      <c r="A263" t="str">
        <f t="array" aca="1" ref="A2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+ 1),ROW($A261))),"")</f>
        <v/>
      </c>
      <c r="B263" t="str">
        <f ca="1">IF($A263&lt;&gt;"",INDEX(Devices[Area],MATCH($A263,Devices[Tag Name],0)),"")</f>
        <v/>
      </c>
      <c r="C263" t="str">
        <f t="shared" ca="1" si="1"/>
        <v/>
      </c>
      <c r="F263" t="str">
        <f ca="1">IF($A263&lt;&gt;"",INDEX(Devices[Device Description],MATCH($A263,Devices[Tag Name],0)),"")</f>
        <v/>
      </c>
    </row>
    <row r="264" spans="1:6" x14ac:dyDescent="0.25">
      <c r="A264" t="str">
        <f t="array" aca="1" ref="A2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+ 1),ROW($A262))),"")</f>
        <v/>
      </c>
      <c r="B264" t="str">
        <f ca="1">IF($A264&lt;&gt;"",INDEX(Devices[Area],MATCH($A264,Devices[Tag Name],0)),"")</f>
        <v/>
      </c>
      <c r="C264" t="str">
        <f t="shared" ca="1" si="1"/>
        <v/>
      </c>
      <c r="F264" t="str">
        <f ca="1">IF($A264&lt;&gt;"",INDEX(Devices[Device Description],MATCH($A264,Devices[Tag Name],0)),"")</f>
        <v/>
      </c>
    </row>
    <row r="265" spans="1:6" x14ac:dyDescent="0.25">
      <c r="A265" t="str">
        <f t="array" aca="1" ref="A2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+ 1),ROW($A263))),"")</f>
        <v/>
      </c>
      <c r="B265" t="str">
        <f ca="1">IF($A265&lt;&gt;"",INDEX(Devices[Area],MATCH($A265,Devices[Tag Name],0)),"")</f>
        <v/>
      </c>
      <c r="C265" t="str">
        <f t="shared" ca="1" si="1"/>
        <v/>
      </c>
      <c r="F265" t="str">
        <f ca="1">IF($A265&lt;&gt;"",INDEX(Devices[Device Description],MATCH($A265,Devices[Tag Name],0)),"")</f>
        <v/>
      </c>
    </row>
    <row r="266" spans="1:6" x14ac:dyDescent="0.25">
      <c r="A266" t="str">
        <f t="array" aca="1" ref="A2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+ 1),ROW($A264))),"")</f>
        <v/>
      </c>
      <c r="B266" t="str">
        <f ca="1">IF($A266&lt;&gt;"",INDEX(Devices[Area],MATCH($A266,Devices[Tag Name],0)),"")</f>
        <v/>
      </c>
      <c r="C266" t="str">
        <f t="shared" ca="1" si="1"/>
        <v/>
      </c>
      <c r="F266" t="str">
        <f ca="1">IF($A266&lt;&gt;"",INDEX(Devices[Device Description],MATCH($A266,Devices[Tag Name],0)),"")</f>
        <v/>
      </c>
    </row>
    <row r="267" spans="1:6" x14ac:dyDescent="0.25">
      <c r="A267" t="str">
        <f t="array" aca="1" ref="A2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+ 1),ROW($A265))),"")</f>
        <v/>
      </c>
      <c r="B267" t="str">
        <f ca="1">IF($A267&lt;&gt;"",INDEX(Devices[Area],MATCH($A267,Devices[Tag Name],0)),"")</f>
        <v/>
      </c>
      <c r="C267" t="str">
        <f t="shared" ca="1" si="1"/>
        <v/>
      </c>
      <c r="F267" t="str">
        <f ca="1">IF($A267&lt;&gt;"",INDEX(Devices[Device Description],MATCH($A267,Devices[Tag Name],0)),"")</f>
        <v/>
      </c>
    </row>
    <row r="268" spans="1:6" x14ac:dyDescent="0.25">
      <c r="A268" t="str">
        <f t="array" aca="1" ref="A2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+ 1),ROW($A266))),"")</f>
        <v/>
      </c>
      <c r="B268" t="str">
        <f ca="1">IF($A268&lt;&gt;"",INDEX(Devices[Area],MATCH($A268,Devices[Tag Name],0)),"")</f>
        <v/>
      </c>
      <c r="C268" t="str">
        <f t="shared" ca="1" si="1"/>
        <v/>
      </c>
      <c r="F268" t="str">
        <f ca="1">IF($A268&lt;&gt;"",INDEX(Devices[Device Description],MATCH($A268,Devices[Tag Name],0)),"")</f>
        <v/>
      </c>
    </row>
    <row r="269" spans="1:6" x14ac:dyDescent="0.25">
      <c r="A269" t="str">
        <f t="array" aca="1" ref="A2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+ 1),ROW($A267))),"")</f>
        <v/>
      </c>
      <c r="B269" t="str">
        <f ca="1">IF($A269&lt;&gt;"",INDEX(Devices[Area],MATCH($A269,Devices[Tag Name],0)),"")</f>
        <v/>
      </c>
      <c r="C269" t="str">
        <f t="shared" ca="1" si="1"/>
        <v/>
      </c>
      <c r="F269" t="str">
        <f ca="1">IF($A269&lt;&gt;"",INDEX(Devices[Device Description],MATCH($A269,Devices[Tag Name],0)),"")</f>
        <v/>
      </c>
    </row>
    <row r="270" spans="1:6" x14ac:dyDescent="0.25">
      <c r="A270" t="str">
        <f t="array" aca="1" ref="A2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+ 1),ROW($A268))),"")</f>
        <v/>
      </c>
      <c r="B270" t="str">
        <f ca="1">IF($A270&lt;&gt;"",INDEX(Devices[Area],MATCH($A270,Devices[Tag Name],0)),"")</f>
        <v/>
      </c>
      <c r="C270" t="str">
        <f t="shared" ca="1" si="1"/>
        <v/>
      </c>
      <c r="F270" t="str">
        <f ca="1">IF($A270&lt;&gt;"",INDEX(Devices[Device Description],MATCH($A270,Devices[Tag Name],0)),"")</f>
        <v/>
      </c>
    </row>
    <row r="271" spans="1:6" x14ac:dyDescent="0.25">
      <c r="A271" t="str">
        <f t="array" aca="1" ref="A2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+ 1),ROW($A269))),"")</f>
        <v/>
      </c>
      <c r="B271" t="str">
        <f ca="1">IF($A271&lt;&gt;"",INDEX(Devices[Area],MATCH($A271,Devices[Tag Name],0)),"")</f>
        <v/>
      </c>
      <c r="C271" t="str">
        <f t="shared" ca="1" si="1"/>
        <v/>
      </c>
      <c r="F271" t="str">
        <f ca="1">IF($A271&lt;&gt;"",INDEX(Devices[Device Description],MATCH($A271,Devices[Tag Name],0)),"")</f>
        <v/>
      </c>
    </row>
    <row r="272" spans="1:6" x14ac:dyDescent="0.25">
      <c r="A272" t="str">
        <f t="array" aca="1" ref="A2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+ 1),ROW($A270))),"")</f>
        <v/>
      </c>
      <c r="B272" t="str">
        <f ca="1">IF($A272&lt;&gt;"",INDEX(Devices[Area],MATCH($A272,Devices[Tag Name],0)),"")</f>
        <v/>
      </c>
      <c r="C272" t="str">
        <f t="shared" ca="1" si="1"/>
        <v/>
      </c>
      <c r="F272" t="str">
        <f ca="1">IF($A272&lt;&gt;"",INDEX(Devices[Device Description],MATCH($A272,Devices[Tag Name],0)),"")</f>
        <v/>
      </c>
    </row>
    <row r="273" spans="1:6" x14ac:dyDescent="0.25">
      <c r="A273" t="str">
        <f t="array" aca="1" ref="A2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+ 1),ROW($A271))),"")</f>
        <v/>
      </c>
      <c r="B273" t="str">
        <f ca="1">IF($A273&lt;&gt;"",INDEX(Devices[Area],MATCH($A273,Devices[Tag Name],0)),"")</f>
        <v/>
      </c>
      <c r="C273" t="str">
        <f t="shared" ca="1" si="1"/>
        <v/>
      </c>
      <c r="F273" t="str">
        <f ca="1">IF($A273&lt;&gt;"",INDEX(Devices[Device Description],MATCH($A273,Devices[Tag Name],0)),"")</f>
        <v/>
      </c>
    </row>
    <row r="274" spans="1:6" x14ac:dyDescent="0.25">
      <c r="A274" t="str">
        <f t="array" aca="1" ref="A2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+ 1),ROW($A272))),"")</f>
        <v/>
      </c>
      <c r="B274" t="str">
        <f ca="1">IF($A274&lt;&gt;"",INDEX(Devices[Area],MATCH($A274,Devices[Tag Name],0)),"")</f>
        <v/>
      </c>
      <c r="C274" t="str">
        <f t="shared" ca="1" si="1"/>
        <v/>
      </c>
      <c r="F274" t="str">
        <f ca="1">IF($A274&lt;&gt;"",INDEX(Devices[Device Description],MATCH($A274,Devices[Tag Name],0)),"")</f>
        <v/>
      </c>
    </row>
    <row r="275" spans="1:6" x14ac:dyDescent="0.25">
      <c r="A275" t="str">
        <f t="array" aca="1" ref="A2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+ 1),ROW($A273))),"")</f>
        <v/>
      </c>
      <c r="B275" t="str">
        <f ca="1">IF($A275&lt;&gt;"",INDEX(Devices[Area],MATCH($A275,Devices[Tag Name],0)),"")</f>
        <v/>
      </c>
      <c r="C275" t="str">
        <f t="shared" ca="1" si="1"/>
        <v/>
      </c>
      <c r="F275" t="str">
        <f ca="1">IF($A275&lt;&gt;"",INDEX(Devices[Device Description],MATCH($A275,Devices[Tag Name],0)),"")</f>
        <v/>
      </c>
    </row>
    <row r="276" spans="1:6" x14ac:dyDescent="0.25">
      <c r="A276" t="str">
        <f t="array" aca="1" ref="A2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+ 1),ROW($A274))),"")</f>
        <v/>
      </c>
      <c r="B276" t="str">
        <f ca="1">IF($A276&lt;&gt;"",INDEX(Devices[Area],MATCH($A276,Devices[Tag Name],0)),"")</f>
        <v/>
      </c>
      <c r="C276" t="str">
        <f t="shared" ca="1" si="1"/>
        <v/>
      </c>
      <c r="F276" t="str">
        <f ca="1">IF($A276&lt;&gt;"",INDEX(Devices[Device Description],MATCH($A276,Devices[Tag Name],0)),"")</f>
        <v/>
      </c>
    </row>
    <row r="277" spans="1:6" x14ac:dyDescent="0.25">
      <c r="A277" t="str">
        <f t="array" aca="1" ref="A2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+ 1),ROW($A275))),"")</f>
        <v/>
      </c>
      <c r="B277" t="str">
        <f ca="1">IF($A277&lt;&gt;"",INDEX(Devices[Area],MATCH($A277,Devices[Tag Name],0)),"")</f>
        <v/>
      </c>
      <c r="C277" t="str">
        <f t="shared" ca="1" si="1"/>
        <v/>
      </c>
      <c r="F277" t="str">
        <f ca="1">IF($A277&lt;&gt;"",INDEX(Devices[Device Description],MATCH($A277,Devices[Tag Name],0)),"")</f>
        <v/>
      </c>
    </row>
    <row r="278" spans="1:6" x14ac:dyDescent="0.25">
      <c r="A278" t="str">
        <f t="array" aca="1" ref="A2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+ 1),ROW($A276))),"")</f>
        <v/>
      </c>
      <c r="B278" t="str">
        <f ca="1">IF($A278&lt;&gt;"",INDEX(Devices[Area],MATCH($A278,Devices[Tag Name],0)),"")</f>
        <v/>
      </c>
      <c r="C278" t="str">
        <f t="shared" ca="1" si="1"/>
        <v/>
      </c>
      <c r="F278" t="str">
        <f ca="1">IF($A278&lt;&gt;"",INDEX(Devices[Device Description],MATCH($A278,Devices[Tag Name],0)),"")</f>
        <v/>
      </c>
    </row>
    <row r="279" spans="1:6" x14ac:dyDescent="0.25">
      <c r="A279" t="str">
        <f t="array" aca="1" ref="A2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+ 1),ROW($A277))),"")</f>
        <v/>
      </c>
      <c r="B279" t="str">
        <f ca="1">IF($A279&lt;&gt;"",INDEX(Devices[Area],MATCH($A279,Devices[Tag Name],0)),"")</f>
        <v/>
      </c>
      <c r="C279" t="str">
        <f t="shared" ca="1" si="1"/>
        <v/>
      </c>
      <c r="F279" t="str">
        <f ca="1">IF($A279&lt;&gt;"",INDEX(Devices[Device Description],MATCH($A279,Devices[Tag Name],0)),"")</f>
        <v/>
      </c>
    </row>
    <row r="280" spans="1:6" x14ac:dyDescent="0.25">
      <c r="A280" t="str">
        <f t="array" aca="1" ref="A2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+ 1),ROW($A278))),"")</f>
        <v/>
      </c>
      <c r="B280" t="str">
        <f ca="1">IF($A280&lt;&gt;"",INDEX(Devices[Area],MATCH($A280,Devices[Tag Name],0)),"")</f>
        <v/>
      </c>
      <c r="C280" t="str">
        <f t="shared" ca="1" si="1"/>
        <v/>
      </c>
      <c r="F280" t="str">
        <f ca="1">IF($A280&lt;&gt;"",INDEX(Devices[Device Description],MATCH($A280,Devices[Tag Name],0)),"")</f>
        <v/>
      </c>
    </row>
    <row r="281" spans="1:6" x14ac:dyDescent="0.25">
      <c r="A281" t="str">
        <f t="array" aca="1" ref="A2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+ 1),ROW($A279))),"")</f>
        <v/>
      </c>
      <c r="B281" t="str">
        <f ca="1">IF($A281&lt;&gt;"",INDEX(Devices[Area],MATCH($A281,Devices[Tag Name],0)),"")</f>
        <v/>
      </c>
      <c r="C281" t="str">
        <f t="shared" ca="1" si="1"/>
        <v/>
      </c>
      <c r="F281" t="str">
        <f ca="1">IF($A281&lt;&gt;"",INDEX(Devices[Device Description],MATCH($A281,Devices[Tag Name],0)),"")</f>
        <v/>
      </c>
    </row>
    <row r="282" spans="1:6" x14ac:dyDescent="0.25">
      <c r="A282" t="str">
        <f t="array" aca="1" ref="A2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+ 1),ROW($A280))),"")</f>
        <v/>
      </c>
      <c r="B282" t="str">
        <f ca="1">IF($A282&lt;&gt;"",INDEX(Devices[Area],MATCH($A282,Devices[Tag Name],0)),"")</f>
        <v/>
      </c>
      <c r="C282" t="str">
        <f t="shared" ca="1" si="1"/>
        <v/>
      </c>
      <c r="F282" t="str">
        <f ca="1">IF($A282&lt;&gt;"",INDEX(Devices[Device Description],MATCH($A282,Devices[Tag Name],0)),"")</f>
        <v/>
      </c>
    </row>
    <row r="283" spans="1:6" x14ac:dyDescent="0.25">
      <c r="A283" t="str">
        <f t="array" aca="1" ref="A2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+ 1),ROW($A281))),"")</f>
        <v/>
      </c>
      <c r="B283" t="str">
        <f ca="1">IF($A283&lt;&gt;"",INDEX(Devices[Area],MATCH($A283,Devices[Tag Name],0)),"")</f>
        <v/>
      </c>
      <c r="C283" t="str">
        <f t="shared" ca="1" si="1"/>
        <v/>
      </c>
      <c r="F283" t="str">
        <f ca="1">IF($A283&lt;&gt;"",INDEX(Devices[Device Description],MATCH($A283,Devices[Tag Name],0)),"")</f>
        <v/>
      </c>
    </row>
    <row r="284" spans="1:6" x14ac:dyDescent="0.25">
      <c r="A284" t="str">
        <f t="array" aca="1" ref="A2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+ 1),ROW($A282))),"")</f>
        <v/>
      </c>
      <c r="B284" t="str">
        <f ca="1">IF($A284&lt;&gt;"",INDEX(Devices[Area],MATCH($A284,Devices[Tag Name],0)),"")</f>
        <v/>
      </c>
      <c r="C284" t="str">
        <f t="shared" ca="1" si="1"/>
        <v/>
      </c>
      <c r="F284" t="str">
        <f ca="1">IF($A284&lt;&gt;"",INDEX(Devices[Device Description],MATCH($A284,Devices[Tag Name],0)),"")</f>
        <v/>
      </c>
    </row>
    <row r="285" spans="1:6" x14ac:dyDescent="0.25">
      <c r="A285" t="str">
        <f t="array" aca="1" ref="A2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+ 1),ROW($A283))),"")</f>
        <v/>
      </c>
      <c r="B285" t="str">
        <f ca="1">IF($A285&lt;&gt;"",INDEX(Devices[Area],MATCH($A285,Devices[Tag Name],0)),"")</f>
        <v/>
      </c>
      <c r="C285" t="str">
        <f t="shared" ca="1" si="1"/>
        <v/>
      </c>
      <c r="F285" t="str">
        <f ca="1">IF($A285&lt;&gt;"",INDEX(Devices[Device Description],MATCH($A285,Devices[Tag Name],0)),"")</f>
        <v/>
      </c>
    </row>
    <row r="286" spans="1:6" x14ac:dyDescent="0.25">
      <c r="A286" t="str">
        <f t="array" aca="1" ref="A2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+ 1),ROW($A284))),"")</f>
        <v/>
      </c>
      <c r="B286" t="str">
        <f ca="1">IF($A286&lt;&gt;"",INDEX(Devices[Area],MATCH($A286,Devices[Tag Name],0)),"")</f>
        <v/>
      </c>
      <c r="C286" t="str">
        <f t="shared" ca="1" si="1"/>
        <v/>
      </c>
      <c r="F286" t="str">
        <f ca="1">IF($A286&lt;&gt;"",INDEX(Devices[Device Description],MATCH($A286,Devices[Tag Name],0)),"")</f>
        <v/>
      </c>
    </row>
    <row r="287" spans="1:6" x14ac:dyDescent="0.25">
      <c r="A287" t="str">
        <f t="array" aca="1" ref="A2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+ 1),ROW($A285))),"")</f>
        <v/>
      </c>
      <c r="B287" t="str">
        <f ca="1">IF($A287&lt;&gt;"",INDEX(Devices[Area],MATCH($A287,Devices[Tag Name],0)),"")</f>
        <v/>
      </c>
      <c r="C287" t="str">
        <f t="shared" ca="1" si="1"/>
        <v/>
      </c>
      <c r="F287" t="str">
        <f ca="1">IF($A287&lt;&gt;"",INDEX(Devices[Device Description],MATCH($A287,Devices[Tag Name],0)),"")</f>
        <v/>
      </c>
    </row>
    <row r="288" spans="1:6" x14ac:dyDescent="0.25">
      <c r="A288" t="str">
        <f t="array" aca="1" ref="A2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+ 1),ROW($A286))),"")</f>
        <v/>
      </c>
      <c r="B288" t="str">
        <f ca="1">IF($A288&lt;&gt;"",INDEX(Devices[Area],MATCH($A288,Devices[Tag Name],0)),"")</f>
        <v/>
      </c>
      <c r="C288" t="str">
        <f t="shared" ca="1" si="1"/>
        <v/>
      </c>
      <c r="F288" t="str">
        <f ca="1">IF($A288&lt;&gt;"",INDEX(Devices[Device Description],MATCH($A288,Devices[Tag Name],0)),"")</f>
        <v/>
      </c>
    </row>
    <row r="289" spans="1:6" x14ac:dyDescent="0.25">
      <c r="A289" t="str">
        <f t="array" aca="1" ref="A2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+ 1),ROW($A287))),"")</f>
        <v/>
      </c>
      <c r="B289" t="str">
        <f ca="1">IF($A289&lt;&gt;"",INDEX(Devices[Area],MATCH($A289,Devices[Tag Name],0)),"")</f>
        <v/>
      </c>
      <c r="C289" t="str">
        <f t="shared" ca="1" si="1"/>
        <v/>
      </c>
      <c r="F289" t="str">
        <f ca="1">IF($A289&lt;&gt;"",INDEX(Devices[Device Description],MATCH($A289,Devices[Tag Name],0)),"")</f>
        <v/>
      </c>
    </row>
    <row r="290" spans="1:6" x14ac:dyDescent="0.25">
      <c r="A290" t="str">
        <f t="array" aca="1" ref="A2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+ 1),ROW($A288))),"")</f>
        <v/>
      </c>
      <c r="B290" t="str">
        <f ca="1">IF($A290&lt;&gt;"",INDEX(Devices[Area],MATCH($A290,Devices[Tag Name],0)),"")</f>
        <v/>
      </c>
      <c r="C290" t="str">
        <f t="shared" ca="1" si="1"/>
        <v/>
      </c>
      <c r="F290" t="str">
        <f ca="1">IF($A290&lt;&gt;"",INDEX(Devices[Device Description],MATCH($A290,Devices[Tag Name],0)),"")</f>
        <v/>
      </c>
    </row>
    <row r="291" spans="1:6" x14ac:dyDescent="0.25">
      <c r="A291" t="str">
        <f t="array" aca="1" ref="A2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+ 1),ROW($A289))),"")</f>
        <v/>
      </c>
      <c r="B291" t="str">
        <f ca="1">IF($A291&lt;&gt;"",INDEX(Devices[Area],MATCH($A291,Devices[Tag Name],0)),"")</f>
        <v/>
      </c>
      <c r="C291" t="str">
        <f t="shared" ca="1" si="1"/>
        <v/>
      </c>
      <c r="F291" t="str">
        <f ca="1">IF($A291&lt;&gt;"",INDEX(Devices[Device Description],MATCH($A291,Devices[Tag Name],0)),"")</f>
        <v/>
      </c>
    </row>
    <row r="292" spans="1:6" x14ac:dyDescent="0.25">
      <c r="A292" t="str">
        <f t="array" aca="1" ref="A2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+ 1),ROW($A290))),"")</f>
        <v/>
      </c>
      <c r="B292" t="str">
        <f ca="1">IF($A292&lt;&gt;"",INDEX(Devices[Area],MATCH($A292,Devices[Tag Name],0)),"")</f>
        <v/>
      </c>
      <c r="C292" t="str">
        <f t="shared" ca="1" si="1"/>
        <v/>
      </c>
      <c r="F292" t="str">
        <f ca="1">IF($A292&lt;&gt;"",INDEX(Devices[Device Description],MATCH($A292,Devices[Tag Name],0)),"")</f>
        <v/>
      </c>
    </row>
    <row r="293" spans="1:6" x14ac:dyDescent="0.25">
      <c r="A293" t="str">
        <f t="array" aca="1" ref="A2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+ 1),ROW($A291))),"")</f>
        <v/>
      </c>
      <c r="B293" t="str">
        <f ca="1">IF($A293&lt;&gt;"",INDEX(Devices[Area],MATCH($A293,Devices[Tag Name],0)),"")</f>
        <v/>
      </c>
      <c r="C293" t="str">
        <f t="shared" ca="1" si="1"/>
        <v/>
      </c>
      <c r="F293" t="str">
        <f ca="1">IF($A293&lt;&gt;"",INDEX(Devices[Device Description],MATCH($A293,Devices[Tag Name],0)),"")</f>
        <v/>
      </c>
    </row>
    <row r="294" spans="1:6" x14ac:dyDescent="0.25">
      <c r="A294" t="str">
        <f t="array" aca="1" ref="A2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+ 1),ROW($A292))),"")</f>
        <v/>
      </c>
      <c r="B294" t="str">
        <f ca="1">IF($A294&lt;&gt;"",INDEX(Devices[Area],MATCH($A294,Devices[Tag Name],0)),"")</f>
        <v/>
      </c>
      <c r="C294" t="str">
        <f t="shared" ca="1" si="1"/>
        <v/>
      </c>
      <c r="F294" t="str">
        <f ca="1">IF($A294&lt;&gt;"",INDEX(Devices[Device Description],MATCH($A294,Devices[Tag Name],0)),"")</f>
        <v/>
      </c>
    </row>
    <row r="295" spans="1:6" x14ac:dyDescent="0.25">
      <c r="A295" t="str">
        <f t="array" aca="1" ref="A2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+ 1),ROW($A293))),"")</f>
        <v/>
      </c>
      <c r="B295" t="str">
        <f ca="1">IF($A295&lt;&gt;"",INDEX(Devices[Area],MATCH($A295,Devices[Tag Name],0)),"")</f>
        <v/>
      </c>
      <c r="C295" t="str">
        <f t="shared" ca="1" si="1"/>
        <v/>
      </c>
      <c r="F295" t="str">
        <f ca="1">IF($A295&lt;&gt;"",INDEX(Devices[Device Description],MATCH($A295,Devices[Tag Name],0)),"")</f>
        <v/>
      </c>
    </row>
    <row r="296" spans="1:6" x14ac:dyDescent="0.25">
      <c r="A296" t="str">
        <f t="array" aca="1" ref="A2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+ 1),ROW($A294))),"")</f>
        <v/>
      </c>
      <c r="B296" t="str">
        <f ca="1">IF($A296&lt;&gt;"",INDEX(Devices[Area],MATCH($A296,Devices[Tag Name],0)),"")</f>
        <v/>
      </c>
      <c r="C296" t="str">
        <f t="shared" ca="1" si="1"/>
        <v/>
      </c>
      <c r="F296" t="str">
        <f ca="1">IF($A296&lt;&gt;"",INDEX(Devices[Device Description],MATCH($A296,Devices[Tag Name],0)),"")</f>
        <v/>
      </c>
    </row>
    <row r="297" spans="1:6" x14ac:dyDescent="0.25">
      <c r="A297" t="str">
        <f t="array" aca="1" ref="A2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+ 1),ROW($A295))),"")</f>
        <v/>
      </c>
      <c r="B297" t="str">
        <f ca="1">IF($A297&lt;&gt;"",INDEX(Devices[Area],MATCH($A297,Devices[Tag Name],0)),"")</f>
        <v/>
      </c>
      <c r="C297" t="str">
        <f t="shared" ca="1" si="1"/>
        <v/>
      </c>
      <c r="F297" t="str">
        <f ca="1">IF($A297&lt;&gt;"",INDEX(Devices[Device Description],MATCH($A297,Devices[Tag Name],0)),"")</f>
        <v/>
      </c>
    </row>
    <row r="298" spans="1:6" x14ac:dyDescent="0.25">
      <c r="A298" t="str">
        <f t="array" aca="1" ref="A2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+ 1),ROW($A296))),"")</f>
        <v/>
      </c>
      <c r="B298" t="str">
        <f ca="1">IF($A298&lt;&gt;"",INDEX(Devices[Area],MATCH($A298,Devices[Tag Name],0)),"")</f>
        <v/>
      </c>
      <c r="C298" t="str">
        <f t="shared" ca="1" si="1"/>
        <v/>
      </c>
      <c r="F298" t="str">
        <f ca="1">IF($A298&lt;&gt;"",INDEX(Devices[Device Description],MATCH($A298,Devices[Tag Name],0)),"")</f>
        <v/>
      </c>
    </row>
    <row r="299" spans="1:6" x14ac:dyDescent="0.25">
      <c r="A299" t="str">
        <f t="array" aca="1" ref="A2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+ 1),ROW($A297))),"")</f>
        <v/>
      </c>
      <c r="B299" t="str">
        <f ca="1">IF($A299&lt;&gt;"",INDEX(Devices[Area],MATCH($A299,Devices[Tag Name],0)),"")</f>
        <v/>
      </c>
      <c r="C299" t="str">
        <f t="shared" ca="1" si="1"/>
        <v/>
      </c>
      <c r="F299" t="str">
        <f ca="1">IF($A299&lt;&gt;"",INDEX(Devices[Device Description],MATCH($A299,Devices[Tag Name],0)),"")</f>
        <v/>
      </c>
    </row>
    <row r="300" spans="1:6" x14ac:dyDescent="0.25">
      <c r="A300" t="str">
        <f t="array" aca="1" ref="A3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+ 1),ROW($A298))),"")</f>
        <v/>
      </c>
      <c r="B300" t="str">
        <f ca="1">IF($A300&lt;&gt;"",INDEX(Devices[Area],MATCH($A300,Devices[Tag Name],0)),"")</f>
        <v/>
      </c>
      <c r="C300" t="str">
        <f t="shared" ca="1" si="1"/>
        <v/>
      </c>
      <c r="F300" t="str">
        <f ca="1">IF($A300&lt;&gt;"",INDEX(Devices[Device Description],MATCH($A300,Devices[Tag Name],0)),"")</f>
        <v/>
      </c>
    </row>
    <row r="301" spans="1:6" x14ac:dyDescent="0.25">
      <c r="A301" t="str">
        <f t="array" aca="1" ref="A3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+ 1),ROW($A299))),"")</f>
        <v/>
      </c>
      <c r="B301" t="str">
        <f ca="1">IF($A301&lt;&gt;"",INDEX(Devices[Area],MATCH($A301,Devices[Tag Name],0)),"")</f>
        <v/>
      </c>
      <c r="C301" t="str">
        <f t="shared" ref="C301:C364" ca="1" si="2">IF($A301&lt;&gt;"","Default","")</f>
        <v/>
      </c>
      <c r="F301" t="str">
        <f ca="1">IF($A301&lt;&gt;"",INDEX(Devices[Device Description],MATCH($A301,Devices[Tag Name],0)),"")</f>
        <v/>
      </c>
    </row>
    <row r="302" spans="1:6" x14ac:dyDescent="0.25">
      <c r="A302" t="str">
        <f t="array" aca="1" ref="A3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+ 1),ROW($A300))),"")</f>
        <v/>
      </c>
      <c r="B302" t="str">
        <f ca="1">IF($A302&lt;&gt;"",INDEX(Devices[Area],MATCH($A302,Devices[Tag Name],0)),"")</f>
        <v/>
      </c>
      <c r="C302" t="str">
        <f t="shared" ca="1" si="2"/>
        <v/>
      </c>
      <c r="F302" t="str">
        <f ca="1">IF($A302&lt;&gt;"",INDEX(Devices[Device Description],MATCH($A302,Devices[Tag Name],0)),"")</f>
        <v/>
      </c>
    </row>
    <row r="303" spans="1:6" x14ac:dyDescent="0.25">
      <c r="A303" t="str">
        <f t="array" aca="1" ref="A3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+ 1),ROW($A301))),"")</f>
        <v/>
      </c>
      <c r="B303" t="str">
        <f ca="1">IF($A303&lt;&gt;"",INDEX(Devices[Area],MATCH($A303,Devices[Tag Name],0)),"")</f>
        <v/>
      </c>
      <c r="C303" t="str">
        <f t="shared" ca="1" si="2"/>
        <v/>
      </c>
      <c r="F303" t="str">
        <f ca="1">IF($A303&lt;&gt;"",INDEX(Devices[Device Description],MATCH($A303,Devices[Tag Name],0)),"")</f>
        <v/>
      </c>
    </row>
    <row r="304" spans="1:6" x14ac:dyDescent="0.25">
      <c r="A304" t="str">
        <f t="array" aca="1" ref="A3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+ 1),ROW($A302))),"")</f>
        <v/>
      </c>
      <c r="B304" t="str">
        <f ca="1">IF($A304&lt;&gt;"",INDEX(Devices[Area],MATCH($A304,Devices[Tag Name],0)),"")</f>
        <v/>
      </c>
      <c r="C304" t="str">
        <f t="shared" ca="1" si="2"/>
        <v/>
      </c>
      <c r="F304" t="str">
        <f ca="1">IF($A304&lt;&gt;"",INDEX(Devices[Device Description],MATCH($A304,Devices[Tag Name],0)),"")</f>
        <v/>
      </c>
    </row>
    <row r="305" spans="1:6" x14ac:dyDescent="0.25">
      <c r="A305" t="str">
        <f t="array" aca="1" ref="A3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+ 1),ROW($A303))),"")</f>
        <v/>
      </c>
      <c r="B305" t="str">
        <f ca="1">IF($A305&lt;&gt;"",INDEX(Devices[Area],MATCH($A305,Devices[Tag Name],0)),"")</f>
        <v/>
      </c>
      <c r="C305" t="str">
        <f t="shared" ca="1" si="2"/>
        <v/>
      </c>
      <c r="F305" t="str">
        <f ca="1">IF($A305&lt;&gt;"",INDEX(Devices[Device Description],MATCH($A305,Devices[Tag Name],0)),"")</f>
        <v/>
      </c>
    </row>
    <row r="306" spans="1:6" x14ac:dyDescent="0.25">
      <c r="A306" t="str">
        <f t="array" aca="1" ref="A3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+ 1),ROW($A304))),"")</f>
        <v/>
      </c>
      <c r="B306" t="str">
        <f ca="1">IF($A306&lt;&gt;"",INDEX(Devices[Area],MATCH($A306,Devices[Tag Name],0)),"")</f>
        <v/>
      </c>
      <c r="C306" t="str">
        <f t="shared" ca="1" si="2"/>
        <v/>
      </c>
      <c r="F306" t="str">
        <f ca="1">IF($A306&lt;&gt;"",INDEX(Devices[Device Description],MATCH($A306,Devices[Tag Name],0)),"")</f>
        <v/>
      </c>
    </row>
    <row r="307" spans="1:6" x14ac:dyDescent="0.25">
      <c r="A307" t="str">
        <f t="array" aca="1" ref="A3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+ 1),ROW($A305))),"")</f>
        <v/>
      </c>
      <c r="B307" t="str">
        <f ca="1">IF($A307&lt;&gt;"",INDEX(Devices[Area],MATCH($A307,Devices[Tag Name],0)),"")</f>
        <v/>
      </c>
      <c r="C307" t="str">
        <f t="shared" ca="1" si="2"/>
        <v/>
      </c>
      <c r="F307" t="str">
        <f ca="1">IF($A307&lt;&gt;"",INDEX(Devices[Device Description],MATCH($A307,Devices[Tag Name],0)),"")</f>
        <v/>
      </c>
    </row>
    <row r="308" spans="1:6" x14ac:dyDescent="0.25">
      <c r="A308" t="str">
        <f t="array" aca="1" ref="A3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+ 1),ROW($A306))),"")</f>
        <v/>
      </c>
      <c r="B308" t="str">
        <f ca="1">IF($A308&lt;&gt;"",INDEX(Devices[Area],MATCH($A308,Devices[Tag Name],0)),"")</f>
        <v/>
      </c>
      <c r="C308" t="str">
        <f t="shared" ca="1" si="2"/>
        <v/>
      </c>
      <c r="F308" t="str">
        <f ca="1">IF($A308&lt;&gt;"",INDEX(Devices[Device Description],MATCH($A308,Devices[Tag Name],0)),"")</f>
        <v/>
      </c>
    </row>
    <row r="309" spans="1:6" x14ac:dyDescent="0.25">
      <c r="A309" t="str">
        <f t="array" aca="1" ref="A3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+ 1),ROW($A307))),"")</f>
        <v/>
      </c>
      <c r="B309" t="str">
        <f ca="1">IF($A309&lt;&gt;"",INDEX(Devices[Area],MATCH($A309,Devices[Tag Name],0)),"")</f>
        <v/>
      </c>
      <c r="C309" t="str">
        <f t="shared" ca="1" si="2"/>
        <v/>
      </c>
      <c r="F309" t="str">
        <f ca="1">IF($A309&lt;&gt;"",INDEX(Devices[Device Description],MATCH($A309,Devices[Tag Name],0)),"")</f>
        <v/>
      </c>
    </row>
    <row r="310" spans="1:6" x14ac:dyDescent="0.25">
      <c r="A310" t="str">
        <f t="array" aca="1" ref="A3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+ 1),ROW($A308))),"")</f>
        <v/>
      </c>
      <c r="B310" t="str">
        <f ca="1">IF($A310&lt;&gt;"",INDEX(Devices[Area],MATCH($A310,Devices[Tag Name],0)),"")</f>
        <v/>
      </c>
      <c r="C310" t="str">
        <f t="shared" ca="1" si="2"/>
        <v/>
      </c>
      <c r="F310" t="str">
        <f ca="1">IF($A310&lt;&gt;"",INDEX(Devices[Device Description],MATCH($A310,Devices[Tag Name],0)),"")</f>
        <v/>
      </c>
    </row>
    <row r="311" spans="1:6" x14ac:dyDescent="0.25">
      <c r="A311" t="str">
        <f t="array" aca="1" ref="A3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+ 1),ROW($A309))),"")</f>
        <v/>
      </c>
      <c r="B311" t="str">
        <f ca="1">IF($A311&lt;&gt;"",INDEX(Devices[Area],MATCH($A311,Devices[Tag Name],0)),"")</f>
        <v/>
      </c>
      <c r="C311" t="str">
        <f t="shared" ca="1" si="2"/>
        <v/>
      </c>
      <c r="F311" t="str">
        <f ca="1">IF($A311&lt;&gt;"",INDEX(Devices[Device Description],MATCH($A311,Devices[Tag Name],0)),"")</f>
        <v/>
      </c>
    </row>
    <row r="312" spans="1:6" x14ac:dyDescent="0.25">
      <c r="A312" t="str">
        <f t="array" aca="1" ref="A3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+ 1),ROW($A310))),"")</f>
        <v/>
      </c>
      <c r="B312" t="str">
        <f ca="1">IF($A312&lt;&gt;"",INDEX(Devices[Area],MATCH($A312,Devices[Tag Name],0)),"")</f>
        <v/>
      </c>
      <c r="C312" t="str">
        <f t="shared" ca="1" si="2"/>
        <v/>
      </c>
      <c r="F312" t="str">
        <f ca="1">IF($A312&lt;&gt;"",INDEX(Devices[Device Description],MATCH($A312,Devices[Tag Name],0)),"")</f>
        <v/>
      </c>
    </row>
    <row r="313" spans="1:6" x14ac:dyDescent="0.25">
      <c r="A313" t="str">
        <f t="array" aca="1" ref="A3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+ 1),ROW($A311))),"")</f>
        <v/>
      </c>
      <c r="B313" t="str">
        <f ca="1">IF($A313&lt;&gt;"",INDEX(Devices[Area],MATCH($A313,Devices[Tag Name],0)),"")</f>
        <v/>
      </c>
      <c r="C313" t="str">
        <f t="shared" ca="1" si="2"/>
        <v/>
      </c>
      <c r="F313" t="str">
        <f ca="1">IF($A313&lt;&gt;"",INDEX(Devices[Device Description],MATCH($A313,Devices[Tag Name],0)),"")</f>
        <v/>
      </c>
    </row>
    <row r="314" spans="1:6" x14ac:dyDescent="0.25">
      <c r="A314" t="str">
        <f t="array" aca="1" ref="A3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+ 1),ROW($A312))),"")</f>
        <v/>
      </c>
      <c r="B314" t="str">
        <f ca="1">IF($A314&lt;&gt;"",INDEX(Devices[Area],MATCH($A314,Devices[Tag Name],0)),"")</f>
        <v/>
      </c>
      <c r="C314" t="str">
        <f t="shared" ca="1" si="2"/>
        <v/>
      </c>
      <c r="F314" t="str">
        <f ca="1">IF($A314&lt;&gt;"",INDEX(Devices[Device Description],MATCH($A314,Devices[Tag Name],0)),"")</f>
        <v/>
      </c>
    </row>
    <row r="315" spans="1:6" x14ac:dyDescent="0.25">
      <c r="A315" t="str">
        <f t="array" aca="1" ref="A3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+ 1),ROW($A313))),"")</f>
        <v/>
      </c>
      <c r="B315" t="str">
        <f ca="1">IF($A315&lt;&gt;"",INDEX(Devices[Area],MATCH($A315,Devices[Tag Name],0)),"")</f>
        <v/>
      </c>
      <c r="C315" t="str">
        <f t="shared" ca="1" si="2"/>
        <v/>
      </c>
      <c r="F315" t="str">
        <f ca="1">IF($A315&lt;&gt;"",INDEX(Devices[Device Description],MATCH($A315,Devices[Tag Name],0)),"")</f>
        <v/>
      </c>
    </row>
    <row r="316" spans="1:6" x14ac:dyDescent="0.25">
      <c r="A316" t="str">
        <f t="array" aca="1" ref="A3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+ 1),ROW($A314))),"")</f>
        <v/>
      </c>
      <c r="B316" t="str">
        <f ca="1">IF($A316&lt;&gt;"",INDEX(Devices[Area],MATCH($A316,Devices[Tag Name],0)),"")</f>
        <v/>
      </c>
      <c r="C316" t="str">
        <f t="shared" ca="1" si="2"/>
        <v/>
      </c>
      <c r="F316" t="str">
        <f ca="1">IF($A316&lt;&gt;"",INDEX(Devices[Device Description],MATCH($A316,Devices[Tag Name],0)),"")</f>
        <v/>
      </c>
    </row>
    <row r="317" spans="1:6" x14ac:dyDescent="0.25">
      <c r="A317" t="str">
        <f t="array" aca="1" ref="A3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+ 1),ROW($A315))),"")</f>
        <v/>
      </c>
      <c r="B317" t="str">
        <f ca="1">IF($A317&lt;&gt;"",INDEX(Devices[Area],MATCH($A317,Devices[Tag Name],0)),"")</f>
        <v/>
      </c>
      <c r="C317" t="str">
        <f t="shared" ca="1" si="2"/>
        <v/>
      </c>
      <c r="F317" t="str">
        <f ca="1">IF($A317&lt;&gt;"",INDEX(Devices[Device Description],MATCH($A317,Devices[Tag Name],0)),"")</f>
        <v/>
      </c>
    </row>
    <row r="318" spans="1:6" x14ac:dyDescent="0.25">
      <c r="A318" t="str">
        <f t="array" aca="1" ref="A3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+ 1),ROW($A316))),"")</f>
        <v/>
      </c>
      <c r="B318" t="str">
        <f ca="1">IF($A318&lt;&gt;"",INDEX(Devices[Area],MATCH($A318,Devices[Tag Name],0)),"")</f>
        <v/>
      </c>
      <c r="C318" t="str">
        <f t="shared" ca="1" si="2"/>
        <v/>
      </c>
      <c r="F318" t="str">
        <f ca="1">IF($A318&lt;&gt;"",INDEX(Devices[Device Description],MATCH($A318,Devices[Tag Name],0)),"")</f>
        <v/>
      </c>
    </row>
    <row r="319" spans="1:6" x14ac:dyDescent="0.25">
      <c r="A319" t="str">
        <f t="array" aca="1" ref="A3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+ 1),ROW($A317))),"")</f>
        <v/>
      </c>
      <c r="B319" t="str">
        <f ca="1">IF($A319&lt;&gt;"",INDEX(Devices[Area],MATCH($A319,Devices[Tag Name],0)),"")</f>
        <v/>
      </c>
      <c r="C319" t="str">
        <f t="shared" ca="1" si="2"/>
        <v/>
      </c>
      <c r="F319" t="str">
        <f ca="1">IF($A319&lt;&gt;"",INDEX(Devices[Device Description],MATCH($A319,Devices[Tag Name],0)),"")</f>
        <v/>
      </c>
    </row>
    <row r="320" spans="1:6" x14ac:dyDescent="0.25">
      <c r="A320" t="str">
        <f t="array" aca="1" ref="A3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+ 1),ROW($A318))),"")</f>
        <v/>
      </c>
      <c r="B320" t="str">
        <f ca="1">IF($A320&lt;&gt;"",INDEX(Devices[Area],MATCH($A320,Devices[Tag Name],0)),"")</f>
        <v/>
      </c>
      <c r="C320" t="str">
        <f t="shared" ca="1" si="2"/>
        <v/>
      </c>
      <c r="F320" t="str">
        <f ca="1">IF($A320&lt;&gt;"",INDEX(Devices[Device Description],MATCH($A320,Devices[Tag Name],0)),"")</f>
        <v/>
      </c>
    </row>
    <row r="321" spans="1:6" x14ac:dyDescent="0.25">
      <c r="A321" t="str">
        <f t="array" aca="1" ref="A3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+ 1),ROW($A319))),"")</f>
        <v/>
      </c>
      <c r="B321" t="str">
        <f ca="1">IF($A321&lt;&gt;"",INDEX(Devices[Area],MATCH($A321,Devices[Tag Name],0)),"")</f>
        <v/>
      </c>
      <c r="C321" t="str">
        <f t="shared" ca="1" si="2"/>
        <v/>
      </c>
      <c r="F321" t="str">
        <f ca="1">IF($A321&lt;&gt;"",INDEX(Devices[Device Description],MATCH($A321,Devices[Tag Name],0)),"")</f>
        <v/>
      </c>
    </row>
    <row r="322" spans="1:6" x14ac:dyDescent="0.25">
      <c r="A322" t="str">
        <f t="array" aca="1" ref="A3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+ 1),ROW($A320))),"")</f>
        <v/>
      </c>
      <c r="B322" t="str">
        <f ca="1">IF($A322&lt;&gt;"",INDEX(Devices[Area],MATCH($A322,Devices[Tag Name],0)),"")</f>
        <v/>
      </c>
      <c r="C322" t="str">
        <f t="shared" ca="1" si="2"/>
        <v/>
      </c>
      <c r="F322" t="str">
        <f ca="1">IF($A322&lt;&gt;"",INDEX(Devices[Device Description],MATCH($A322,Devices[Tag Name],0)),"")</f>
        <v/>
      </c>
    </row>
    <row r="323" spans="1:6" x14ac:dyDescent="0.25">
      <c r="A323" t="str">
        <f t="array" aca="1" ref="A3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+ 1),ROW($A321))),"")</f>
        <v/>
      </c>
      <c r="B323" t="str">
        <f ca="1">IF($A323&lt;&gt;"",INDEX(Devices[Area],MATCH($A323,Devices[Tag Name],0)),"")</f>
        <v/>
      </c>
      <c r="C323" t="str">
        <f t="shared" ca="1" si="2"/>
        <v/>
      </c>
      <c r="F323" t="str">
        <f ca="1">IF($A323&lt;&gt;"",INDEX(Devices[Device Description],MATCH($A323,Devices[Tag Name],0)),"")</f>
        <v/>
      </c>
    </row>
    <row r="324" spans="1:6" x14ac:dyDescent="0.25">
      <c r="A324" t="str">
        <f t="array" aca="1" ref="A3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+ 1),ROW($A322))),"")</f>
        <v/>
      </c>
      <c r="B324" t="str">
        <f ca="1">IF($A324&lt;&gt;"",INDEX(Devices[Area],MATCH($A324,Devices[Tag Name],0)),"")</f>
        <v/>
      </c>
      <c r="C324" t="str">
        <f t="shared" ca="1" si="2"/>
        <v/>
      </c>
      <c r="F324" t="str">
        <f ca="1">IF($A324&lt;&gt;"",INDEX(Devices[Device Description],MATCH($A324,Devices[Tag Name],0)),"")</f>
        <v/>
      </c>
    </row>
    <row r="325" spans="1:6" x14ac:dyDescent="0.25">
      <c r="A325" t="str">
        <f t="array" aca="1" ref="A3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+ 1),ROW($A323))),"")</f>
        <v/>
      </c>
      <c r="B325" t="str">
        <f ca="1">IF($A325&lt;&gt;"",INDEX(Devices[Area],MATCH($A325,Devices[Tag Name],0)),"")</f>
        <v/>
      </c>
      <c r="C325" t="str">
        <f t="shared" ca="1" si="2"/>
        <v/>
      </c>
      <c r="F325" t="str">
        <f ca="1">IF($A325&lt;&gt;"",INDEX(Devices[Device Description],MATCH($A325,Devices[Tag Name],0)),"")</f>
        <v/>
      </c>
    </row>
    <row r="326" spans="1:6" x14ac:dyDescent="0.25">
      <c r="A326" t="str">
        <f t="array" aca="1" ref="A3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+ 1),ROW($A324))),"")</f>
        <v/>
      </c>
      <c r="B326" t="str">
        <f ca="1">IF($A326&lt;&gt;"",INDEX(Devices[Area],MATCH($A326,Devices[Tag Name],0)),"")</f>
        <v/>
      </c>
      <c r="C326" t="str">
        <f t="shared" ca="1" si="2"/>
        <v/>
      </c>
      <c r="F326" t="str">
        <f ca="1">IF($A326&lt;&gt;"",INDEX(Devices[Device Description],MATCH($A326,Devices[Tag Name],0)),"")</f>
        <v/>
      </c>
    </row>
    <row r="327" spans="1:6" x14ac:dyDescent="0.25">
      <c r="A327" t="str">
        <f t="array" aca="1" ref="A3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+ 1),ROW($A325))),"")</f>
        <v/>
      </c>
      <c r="B327" t="str">
        <f ca="1">IF($A327&lt;&gt;"",INDEX(Devices[Area],MATCH($A327,Devices[Tag Name],0)),"")</f>
        <v/>
      </c>
      <c r="C327" t="str">
        <f t="shared" ca="1" si="2"/>
        <v/>
      </c>
      <c r="F327" t="str">
        <f ca="1">IF($A327&lt;&gt;"",INDEX(Devices[Device Description],MATCH($A327,Devices[Tag Name],0)),"")</f>
        <v/>
      </c>
    </row>
    <row r="328" spans="1:6" x14ac:dyDescent="0.25">
      <c r="A328" t="str">
        <f t="array" aca="1" ref="A3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+ 1),ROW($A326))),"")</f>
        <v/>
      </c>
      <c r="B328" t="str">
        <f ca="1">IF($A328&lt;&gt;"",INDEX(Devices[Area],MATCH($A328,Devices[Tag Name],0)),"")</f>
        <v/>
      </c>
      <c r="C328" t="str">
        <f t="shared" ca="1" si="2"/>
        <v/>
      </c>
      <c r="F328" t="str">
        <f ca="1">IF($A328&lt;&gt;"",INDEX(Devices[Device Description],MATCH($A328,Devices[Tag Name],0)),"")</f>
        <v/>
      </c>
    </row>
    <row r="329" spans="1:6" x14ac:dyDescent="0.25">
      <c r="A329" t="str">
        <f t="array" aca="1" ref="A3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+ 1),ROW($A327))),"")</f>
        <v/>
      </c>
      <c r="B329" t="str">
        <f ca="1">IF($A329&lt;&gt;"",INDEX(Devices[Area],MATCH($A329,Devices[Tag Name],0)),"")</f>
        <v/>
      </c>
      <c r="C329" t="str">
        <f t="shared" ca="1" si="2"/>
        <v/>
      </c>
      <c r="F329" t="str">
        <f ca="1">IF($A329&lt;&gt;"",INDEX(Devices[Device Description],MATCH($A329,Devices[Tag Name],0)),"")</f>
        <v/>
      </c>
    </row>
    <row r="330" spans="1:6" x14ac:dyDescent="0.25">
      <c r="A330" t="str">
        <f t="array" aca="1" ref="A3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+ 1),ROW($A328))),"")</f>
        <v/>
      </c>
      <c r="B330" t="str">
        <f ca="1">IF($A330&lt;&gt;"",INDEX(Devices[Area],MATCH($A330,Devices[Tag Name],0)),"")</f>
        <v/>
      </c>
      <c r="C330" t="str">
        <f t="shared" ca="1" si="2"/>
        <v/>
      </c>
      <c r="F330" t="str">
        <f ca="1">IF($A330&lt;&gt;"",INDEX(Devices[Device Description],MATCH($A330,Devices[Tag Name],0)),"")</f>
        <v/>
      </c>
    </row>
    <row r="331" spans="1:6" x14ac:dyDescent="0.25">
      <c r="A331" t="str">
        <f t="array" aca="1" ref="A3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+ 1),ROW($A329))),"")</f>
        <v/>
      </c>
      <c r="B331" t="str">
        <f ca="1">IF($A331&lt;&gt;"",INDEX(Devices[Area],MATCH($A331,Devices[Tag Name],0)),"")</f>
        <v/>
      </c>
      <c r="C331" t="str">
        <f t="shared" ca="1" si="2"/>
        <v/>
      </c>
      <c r="F331" t="str">
        <f ca="1">IF($A331&lt;&gt;"",INDEX(Devices[Device Description],MATCH($A331,Devices[Tag Name],0)),"")</f>
        <v/>
      </c>
    </row>
    <row r="332" spans="1:6" x14ac:dyDescent="0.25">
      <c r="A332" t="str">
        <f t="array" aca="1" ref="A3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+ 1),ROW($A330))),"")</f>
        <v/>
      </c>
      <c r="B332" t="str">
        <f ca="1">IF($A332&lt;&gt;"",INDEX(Devices[Area],MATCH($A332,Devices[Tag Name],0)),"")</f>
        <v/>
      </c>
      <c r="C332" t="str">
        <f t="shared" ca="1" si="2"/>
        <v/>
      </c>
      <c r="F332" t="str">
        <f ca="1">IF($A332&lt;&gt;"",INDEX(Devices[Device Description],MATCH($A332,Devices[Tag Name],0)),"")</f>
        <v/>
      </c>
    </row>
    <row r="333" spans="1:6" x14ac:dyDescent="0.25">
      <c r="A333" t="str">
        <f t="array" aca="1" ref="A3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+ 1),ROW($A331))),"")</f>
        <v/>
      </c>
      <c r="B333" t="str">
        <f ca="1">IF($A333&lt;&gt;"",INDEX(Devices[Area],MATCH($A333,Devices[Tag Name],0)),"")</f>
        <v/>
      </c>
      <c r="C333" t="str">
        <f t="shared" ca="1" si="2"/>
        <v/>
      </c>
      <c r="F333" t="str">
        <f ca="1">IF($A333&lt;&gt;"",INDEX(Devices[Device Description],MATCH($A333,Devices[Tag Name],0)),"")</f>
        <v/>
      </c>
    </row>
    <row r="334" spans="1:6" x14ac:dyDescent="0.25">
      <c r="A334" t="str">
        <f t="array" aca="1" ref="A3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+ 1),ROW($A332))),"")</f>
        <v/>
      </c>
      <c r="B334" t="str">
        <f ca="1">IF($A334&lt;&gt;"",INDEX(Devices[Area],MATCH($A334,Devices[Tag Name],0)),"")</f>
        <v/>
      </c>
      <c r="C334" t="str">
        <f t="shared" ca="1" si="2"/>
        <v/>
      </c>
      <c r="F334" t="str">
        <f ca="1">IF($A334&lt;&gt;"",INDEX(Devices[Device Description],MATCH($A334,Devices[Tag Name],0)),"")</f>
        <v/>
      </c>
    </row>
    <row r="335" spans="1:6" x14ac:dyDescent="0.25">
      <c r="A335" t="str">
        <f t="array" aca="1" ref="A3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+ 1),ROW($A333))),"")</f>
        <v/>
      </c>
      <c r="B335" t="str">
        <f ca="1">IF($A335&lt;&gt;"",INDEX(Devices[Area],MATCH($A335,Devices[Tag Name],0)),"")</f>
        <v/>
      </c>
      <c r="C335" t="str">
        <f t="shared" ca="1" si="2"/>
        <v/>
      </c>
      <c r="F335" t="str">
        <f ca="1">IF($A335&lt;&gt;"",INDEX(Devices[Device Description],MATCH($A335,Devices[Tag Name],0)),"")</f>
        <v/>
      </c>
    </row>
    <row r="336" spans="1:6" x14ac:dyDescent="0.25">
      <c r="A336" t="str">
        <f t="array" aca="1" ref="A3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+ 1),ROW($A334))),"")</f>
        <v/>
      </c>
      <c r="B336" t="str">
        <f ca="1">IF($A336&lt;&gt;"",INDEX(Devices[Area],MATCH($A336,Devices[Tag Name],0)),"")</f>
        <v/>
      </c>
      <c r="C336" t="str">
        <f t="shared" ca="1" si="2"/>
        <v/>
      </c>
      <c r="F336" t="str">
        <f ca="1">IF($A336&lt;&gt;"",INDEX(Devices[Device Description],MATCH($A336,Devices[Tag Name],0)),"")</f>
        <v/>
      </c>
    </row>
    <row r="337" spans="1:6" x14ac:dyDescent="0.25">
      <c r="A337" t="str">
        <f t="array" aca="1" ref="A3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+ 1),ROW($A335))),"")</f>
        <v/>
      </c>
      <c r="B337" t="str">
        <f ca="1">IF($A337&lt;&gt;"",INDEX(Devices[Area],MATCH($A337,Devices[Tag Name],0)),"")</f>
        <v/>
      </c>
      <c r="C337" t="str">
        <f t="shared" ca="1" si="2"/>
        <v/>
      </c>
      <c r="F337" t="str">
        <f ca="1">IF($A337&lt;&gt;"",INDEX(Devices[Device Description],MATCH($A337,Devices[Tag Name],0)),"")</f>
        <v/>
      </c>
    </row>
    <row r="338" spans="1:6" x14ac:dyDescent="0.25">
      <c r="A338" t="str">
        <f t="array" aca="1" ref="A3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+ 1),ROW($A336))),"")</f>
        <v/>
      </c>
      <c r="B338" t="str">
        <f ca="1">IF($A338&lt;&gt;"",INDEX(Devices[Area],MATCH($A338,Devices[Tag Name],0)),"")</f>
        <v/>
      </c>
      <c r="C338" t="str">
        <f t="shared" ca="1" si="2"/>
        <v/>
      </c>
      <c r="F338" t="str">
        <f ca="1">IF($A338&lt;&gt;"",INDEX(Devices[Device Description],MATCH($A338,Devices[Tag Name],0)),"")</f>
        <v/>
      </c>
    </row>
    <row r="339" spans="1:6" x14ac:dyDescent="0.25">
      <c r="A339" t="str">
        <f t="array" aca="1" ref="A3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+ 1),ROW($A337))),"")</f>
        <v/>
      </c>
      <c r="B339" t="str">
        <f ca="1">IF($A339&lt;&gt;"",INDEX(Devices[Area],MATCH($A339,Devices[Tag Name],0)),"")</f>
        <v/>
      </c>
      <c r="C339" t="str">
        <f t="shared" ca="1" si="2"/>
        <v/>
      </c>
      <c r="F339" t="str">
        <f ca="1">IF($A339&lt;&gt;"",INDEX(Devices[Device Description],MATCH($A339,Devices[Tag Name],0)),"")</f>
        <v/>
      </c>
    </row>
    <row r="340" spans="1:6" x14ac:dyDescent="0.25">
      <c r="A340" t="str">
        <f t="array" aca="1" ref="A3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+ 1),ROW($A338))),"")</f>
        <v/>
      </c>
      <c r="B340" t="str">
        <f ca="1">IF($A340&lt;&gt;"",INDEX(Devices[Area],MATCH($A340,Devices[Tag Name],0)),"")</f>
        <v/>
      </c>
      <c r="C340" t="str">
        <f t="shared" ca="1" si="2"/>
        <v/>
      </c>
      <c r="F340" t="str">
        <f ca="1">IF($A340&lt;&gt;"",INDEX(Devices[Device Description],MATCH($A340,Devices[Tag Name],0)),"")</f>
        <v/>
      </c>
    </row>
    <row r="341" spans="1:6" x14ac:dyDescent="0.25">
      <c r="A341" t="str">
        <f t="array" aca="1" ref="A3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+ 1),ROW($A339))),"")</f>
        <v/>
      </c>
      <c r="B341" t="str">
        <f ca="1">IF($A341&lt;&gt;"",INDEX(Devices[Area],MATCH($A341,Devices[Tag Name],0)),"")</f>
        <v/>
      </c>
      <c r="C341" t="str">
        <f t="shared" ca="1" si="2"/>
        <v/>
      </c>
      <c r="F341" t="str">
        <f ca="1">IF($A341&lt;&gt;"",INDEX(Devices[Device Description],MATCH($A341,Devices[Tag Name],0)),"")</f>
        <v/>
      </c>
    </row>
    <row r="342" spans="1:6" x14ac:dyDescent="0.25">
      <c r="A342" t="str">
        <f t="array" aca="1" ref="A3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+ 1),ROW($A340))),"")</f>
        <v/>
      </c>
      <c r="B342" t="str">
        <f ca="1">IF($A342&lt;&gt;"",INDEX(Devices[Area],MATCH($A342,Devices[Tag Name],0)),"")</f>
        <v/>
      </c>
      <c r="C342" t="str">
        <f t="shared" ca="1" si="2"/>
        <v/>
      </c>
      <c r="F342" t="str">
        <f ca="1">IF($A342&lt;&gt;"",INDEX(Devices[Device Description],MATCH($A342,Devices[Tag Name],0)),"")</f>
        <v/>
      </c>
    </row>
    <row r="343" spans="1:6" x14ac:dyDescent="0.25">
      <c r="A343" t="str">
        <f t="array" aca="1" ref="A3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+ 1),ROW($A341))),"")</f>
        <v/>
      </c>
      <c r="B343" t="str">
        <f ca="1">IF($A343&lt;&gt;"",INDEX(Devices[Area],MATCH($A343,Devices[Tag Name],0)),"")</f>
        <v/>
      </c>
      <c r="C343" t="str">
        <f t="shared" ca="1" si="2"/>
        <v/>
      </c>
      <c r="F343" t="str">
        <f ca="1">IF($A343&lt;&gt;"",INDEX(Devices[Device Description],MATCH($A343,Devices[Tag Name],0)),"")</f>
        <v/>
      </c>
    </row>
    <row r="344" spans="1:6" x14ac:dyDescent="0.25">
      <c r="A344" t="str">
        <f t="array" aca="1" ref="A3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+ 1),ROW($A342))),"")</f>
        <v/>
      </c>
      <c r="B344" t="str">
        <f ca="1">IF($A344&lt;&gt;"",INDEX(Devices[Area],MATCH($A344,Devices[Tag Name],0)),"")</f>
        <v/>
      </c>
      <c r="C344" t="str">
        <f t="shared" ca="1" si="2"/>
        <v/>
      </c>
      <c r="F344" t="str">
        <f ca="1">IF($A344&lt;&gt;"",INDEX(Devices[Device Description],MATCH($A344,Devices[Tag Name],0)),"")</f>
        <v/>
      </c>
    </row>
    <row r="345" spans="1:6" x14ac:dyDescent="0.25">
      <c r="A345" t="str">
        <f t="array" aca="1" ref="A3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+ 1),ROW($A343))),"")</f>
        <v/>
      </c>
      <c r="B345" t="str">
        <f ca="1">IF($A345&lt;&gt;"",INDEX(Devices[Area],MATCH($A345,Devices[Tag Name],0)),"")</f>
        <v/>
      </c>
      <c r="C345" t="str">
        <f t="shared" ca="1" si="2"/>
        <v/>
      </c>
      <c r="F345" t="str">
        <f ca="1">IF($A345&lt;&gt;"",INDEX(Devices[Device Description],MATCH($A345,Devices[Tag Name],0)),"")</f>
        <v/>
      </c>
    </row>
    <row r="346" spans="1:6" x14ac:dyDescent="0.25">
      <c r="A346" t="str">
        <f t="array" aca="1" ref="A3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+ 1),ROW($A344))),"")</f>
        <v/>
      </c>
      <c r="B346" t="str">
        <f ca="1">IF($A346&lt;&gt;"",INDEX(Devices[Area],MATCH($A346,Devices[Tag Name],0)),"")</f>
        <v/>
      </c>
      <c r="C346" t="str">
        <f t="shared" ca="1" si="2"/>
        <v/>
      </c>
      <c r="F346" t="str">
        <f ca="1">IF($A346&lt;&gt;"",INDEX(Devices[Device Description],MATCH($A346,Devices[Tag Name],0)),"")</f>
        <v/>
      </c>
    </row>
    <row r="347" spans="1:6" x14ac:dyDescent="0.25">
      <c r="A347" t="str">
        <f t="array" aca="1" ref="A3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+ 1),ROW($A345))),"")</f>
        <v/>
      </c>
      <c r="B347" t="str">
        <f ca="1">IF($A347&lt;&gt;"",INDEX(Devices[Area],MATCH($A347,Devices[Tag Name],0)),"")</f>
        <v/>
      </c>
      <c r="C347" t="str">
        <f t="shared" ca="1" si="2"/>
        <v/>
      </c>
      <c r="F347" t="str">
        <f ca="1">IF($A347&lt;&gt;"",INDEX(Devices[Device Description],MATCH($A347,Devices[Tag Name],0)),"")</f>
        <v/>
      </c>
    </row>
    <row r="348" spans="1:6" x14ac:dyDescent="0.25">
      <c r="A348" t="str">
        <f t="array" aca="1" ref="A3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+ 1),ROW($A346))),"")</f>
        <v/>
      </c>
      <c r="B348" t="str">
        <f ca="1">IF($A348&lt;&gt;"",INDEX(Devices[Area],MATCH($A348,Devices[Tag Name],0)),"")</f>
        <v/>
      </c>
      <c r="C348" t="str">
        <f t="shared" ca="1" si="2"/>
        <v/>
      </c>
      <c r="F348" t="str">
        <f ca="1">IF($A348&lt;&gt;"",INDEX(Devices[Device Description],MATCH($A348,Devices[Tag Name],0)),"")</f>
        <v/>
      </c>
    </row>
    <row r="349" spans="1:6" x14ac:dyDescent="0.25">
      <c r="A349" t="str">
        <f t="array" aca="1" ref="A3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+ 1),ROW($A347))),"")</f>
        <v/>
      </c>
      <c r="B349" t="str">
        <f ca="1">IF($A349&lt;&gt;"",INDEX(Devices[Area],MATCH($A349,Devices[Tag Name],0)),"")</f>
        <v/>
      </c>
      <c r="C349" t="str">
        <f t="shared" ca="1" si="2"/>
        <v/>
      </c>
      <c r="F349" t="str">
        <f ca="1">IF($A349&lt;&gt;"",INDEX(Devices[Device Description],MATCH($A349,Devices[Tag Name],0)),"")</f>
        <v/>
      </c>
    </row>
    <row r="350" spans="1:6" x14ac:dyDescent="0.25">
      <c r="A350" t="str">
        <f t="array" aca="1" ref="A3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+ 1),ROW($A348))),"")</f>
        <v/>
      </c>
      <c r="B350" t="str">
        <f ca="1">IF($A350&lt;&gt;"",INDEX(Devices[Area],MATCH($A350,Devices[Tag Name],0)),"")</f>
        <v/>
      </c>
      <c r="C350" t="str">
        <f t="shared" ca="1" si="2"/>
        <v/>
      </c>
      <c r="F350" t="str">
        <f ca="1">IF($A350&lt;&gt;"",INDEX(Devices[Device Description],MATCH($A350,Devices[Tag Name],0)),"")</f>
        <v/>
      </c>
    </row>
    <row r="351" spans="1:6" x14ac:dyDescent="0.25">
      <c r="A351" t="str">
        <f t="array" aca="1" ref="A3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+ 1),ROW($A349))),"")</f>
        <v/>
      </c>
      <c r="B351" t="str">
        <f ca="1">IF($A351&lt;&gt;"",INDEX(Devices[Area],MATCH($A351,Devices[Tag Name],0)),"")</f>
        <v/>
      </c>
      <c r="C351" t="str">
        <f t="shared" ca="1" si="2"/>
        <v/>
      </c>
      <c r="F351" t="str">
        <f ca="1">IF($A351&lt;&gt;"",INDEX(Devices[Device Description],MATCH($A351,Devices[Tag Name],0)),"")</f>
        <v/>
      </c>
    </row>
    <row r="352" spans="1:6" x14ac:dyDescent="0.25">
      <c r="A352" t="str">
        <f t="array" aca="1" ref="A3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+ 1),ROW($A350))),"")</f>
        <v/>
      </c>
      <c r="B352" t="str">
        <f ca="1">IF($A352&lt;&gt;"",INDEX(Devices[Area],MATCH($A352,Devices[Tag Name],0)),"")</f>
        <v/>
      </c>
      <c r="C352" t="str">
        <f t="shared" ca="1" si="2"/>
        <v/>
      </c>
      <c r="F352" t="str">
        <f ca="1">IF($A352&lt;&gt;"",INDEX(Devices[Device Description],MATCH($A352,Devices[Tag Name],0)),"")</f>
        <v/>
      </c>
    </row>
    <row r="353" spans="1:6" x14ac:dyDescent="0.25">
      <c r="A353" t="str">
        <f t="array" aca="1" ref="A3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+ 1),ROW($A351))),"")</f>
        <v/>
      </c>
      <c r="B353" t="str">
        <f ca="1">IF($A353&lt;&gt;"",INDEX(Devices[Area],MATCH($A353,Devices[Tag Name],0)),"")</f>
        <v/>
      </c>
      <c r="C353" t="str">
        <f t="shared" ca="1" si="2"/>
        <v/>
      </c>
      <c r="F353" t="str">
        <f ca="1">IF($A353&lt;&gt;"",INDEX(Devices[Device Description],MATCH($A353,Devices[Tag Name],0)),"")</f>
        <v/>
      </c>
    </row>
    <row r="354" spans="1:6" x14ac:dyDescent="0.25">
      <c r="A354" t="str">
        <f t="array" aca="1" ref="A3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+ 1),ROW($A352))),"")</f>
        <v/>
      </c>
      <c r="B354" t="str">
        <f ca="1">IF($A354&lt;&gt;"",INDEX(Devices[Area],MATCH($A354,Devices[Tag Name],0)),"")</f>
        <v/>
      </c>
      <c r="C354" t="str">
        <f t="shared" ca="1" si="2"/>
        <v/>
      </c>
      <c r="F354" t="str">
        <f ca="1">IF($A354&lt;&gt;"",INDEX(Devices[Device Description],MATCH($A354,Devices[Tag Name],0)),"")</f>
        <v/>
      </c>
    </row>
    <row r="355" spans="1:6" x14ac:dyDescent="0.25">
      <c r="A355" t="str">
        <f t="array" aca="1" ref="A3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+ 1),ROW($A353))),"")</f>
        <v/>
      </c>
      <c r="B355" t="str">
        <f ca="1">IF($A355&lt;&gt;"",INDEX(Devices[Area],MATCH($A355,Devices[Tag Name],0)),"")</f>
        <v/>
      </c>
      <c r="C355" t="str">
        <f t="shared" ca="1" si="2"/>
        <v/>
      </c>
      <c r="F355" t="str">
        <f ca="1">IF($A355&lt;&gt;"",INDEX(Devices[Device Description],MATCH($A355,Devices[Tag Name],0)),"")</f>
        <v/>
      </c>
    </row>
    <row r="356" spans="1:6" x14ac:dyDescent="0.25">
      <c r="A356" t="str">
        <f t="array" aca="1" ref="A3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+ 1),ROW($A354))),"")</f>
        <v/>
      </c>
      <c r="B356" t="str">
        <f ca="1">IF($A356&lt;&gt;"",INDEX(Devices[Area],MATCH($A356,Devices[Tag Name],0)),"")</f>
        <v/>
      </c>
      <c r="C356" t="str">
        <f t="shared" ca="1" si="2"/>
        <v/>
      </c>
      <c r="F356" t="str">
        <f ca="1">IF($A356&lt;&gt;"",INDEX(Devices[Device Description],MATCH($A356,Devices[Tag Name],0)),"")</f>
        <v/>
      </c>
    </row>
    <row r="357" spans="1:6" x14ac:dyDescent="0.25">
      <c r="A357" t="str">
        <f t="array" aca="1" ref="A3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+ 1),ROW($A355))),"")</f>
        <v/>
      </c>
      <c r="B357" t="str">
        <f ca="1">IF($A357&lt;&gt;"",INDEX(Devices[Area],MATCH($A357,Devices[Tag Name],0)),"")</f>
        <v/>
      </c>
      <c r="C357" t="str">
        <f t="shared" ca="1" si="2"/>
        <v/>
      </c>
      <c r="F357" t="str">
        <f ca="1">IF($A357&lt;&gt;"",INDEX(Devices[Device Description],MATCH($A357,Devices[Tag Name],0)),"")</f>
        <v/>
      </c>
    </row>
    <row r="358" spans="1:6" x14ac:dyDescent="0.25">
      <c r="A358" t="str">
        <f t="array" aca="1" ref="A3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+ 1),ROW($A356))),"")</f>
        <v/>
      </c>
      <c r="B358" t="str">
        <f ca="1">IF($A358&lt;&gt;"",INDEX(Devices[Area],MATCH($A358,Devices[Tag Name],0)),"")</f>
        <v/>
      </c>
      <c r="C358" t="str">
        <f t="shared" ca="1" si="2"/>
        <v/>
      </c>
      <c r="F358" t="str">
        <f ca="1">IF($A358&lt;&gt;"",INDEX(Devices[Device Description],MATCH($A358,Devices[Tag Name],0)),"")</f>
        <v/>
      </c>
    </row>
    <row r="359" spans="1:6" x14ac:dyDescent="0.25">
      <c r="A359" t="str">
        <f t="array" aca="1" ref="A3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+ 1),ROW($A357))),"")</f>
        <v/>
      </c>
      <c r="B359" t="str">
        <f ca="1">IF($A359&lt;&gt;"",INDEX(Devices[Area],MATCH($A359,Devices[Tag Name],0)),"")</f>
        <v/>
      </c>
      <c r="C359" t="str">
        <f t="shared" ca="1" si="2"/>
        <v/>
      </c>
      <c r="F359" t="str">
        <f ca="1">IF($A359&lt;&gt;"",INDEX(Devices[Device Description],MATCH($A359,Devices[Tag Name],0)),"")</f>
        <v/>
      </c>
    </row>
    <row r="360" spans="1:6" x14ac:dyDescent="0.25">
      <c r="A360" t="str">
        <f t="array" aca="1" ref="A3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+ 1),ROW($A358))),"")</f>
        <v/>
      </c>
      <c r="B360" t="str">
        <f ca="1">IF($A360&lt;&gt;"",INDEX(Devices[Area],MATCH($A360,Devices[Tag Name],0)),"")</f>
        <v/>
      </c>
      <c r="C360" t="str">
        <f t="shared" ca="1" si="2"/>
        <v/>
      </c>
      <c r="F360" t="str">
        <f ca="1">IF($A360&lt;&gt;"",INDEX(Devices[Device Description],MATCH($A360,Devices[Tag Name],0)),"")</f>
        <v/>
      </c>
    </row>
    <row r="361" spans="1:6" x14ac:dyDescent="0.25">
      <c r="A361" t="str">
        <f t="array" aca="1" ref="A3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+ 1),ROW($A359))),"")</f>
        <v/>
      </c>
      <c r="B361" t="str">
        <f ca="1">IF($A361&lt;&gt;"",INDEX(Devices[Area],MATCH($A361,Devices[Tag Name],0)),"")</f>
        <v/>
      </c>
      <c r="C361" t="str">
        <f t="shared" ca="1" si="2"/>
        <v/>
      </c>
      <c r="F361" t="str">
        <f ca="1">IF($A361&lt;&gt;"",INDEX(Devices[Device Description],MATCH($A361,Devices[Tag Name],0)),"")</f>
        <v/>
      </c>
    </row>
    <row r="362" spans="1:6" x14ac:dyDescent="0.25">
      <c r="A362" t="str">
        <f t="array" aca="1" ref="A3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+ 1),ROW($A360))),"")</f>
        <v/>
      </c>
      <c r="B362" t="str">
        <f ca="1">IF($A362&lt;&gt;"",INDEX(Devices[Area],MATCH($A362,Devices[Tag Name],0)),"")</f>
        <v/>
      </c>
      <c r="C362" t="str">
        <f t="shared" ca="1" si="2"/>
        <v/>
      </c>
      <c r="F362" t="str">
        <f ca="1">IF($A362&lt;&gt;"",INDEX(Devices[Device Description],MATCH($A362,Devices[Tag Name],0)),"")</f>
        <v/>
      </c>
    </row>
    <row r="363" spans="1:6" x14ac:dyDescent="0.25">
      <c r="A363" t="str">
        <f t="array" aca="1" ref="A3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+ 1),ROW($A361))),"")</f>
        <v/>
      </c>
      <c r="B363" t="str">
        <f ca="1">IF($A363&lt;&gt;"",INDEX(Devices[Area],MATCH($A363,Devices[Tag Name],0)),"")</f>
        <v/>
      </c>
      <c r="C363" t="str">
        <f t="shared" ca="1" si="2"/>
        <v/>
      </c>
      <c r="F363" t="str">
        <f ca="1">IF($A363&lt;&gt;"",INDEX(Devices[Device Description],MATCH($A363,Devices[Tag Name],0)),"")</f>
        <v/>
      </c>
    </row>
    <row r="364" spans="1:6" x14ac:dyDescent="0.25">
      <c r="A364" t="str">
        <f t="array" aca="1" ref="A3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+ 1),ROW($A362))),"")</f>
        <v/>
      </c>
      <c r="B364" t="str">
        <f ca="1">IF($A364&lt;&gt;"",INDEX(Devices[Area],MATCH($A364,Devices[Tag Name],0)),"")</f>
        <v/>
      </c>
      <c r="C364" t="str">
        <f t="shared" ca="1" si="2"/>
        <v/>
      </c>
      <c r="F364" t="str">
        <f ca="1">IF($A364&lt;&gt;"",INDEX(Devices[Device Description],MATCH($A364,Devices[Tag Name],0)),"")</f>
        <v/>
      </c>
    </row>
    <row r="365" spans="1:6" x14ac:dyDescent="0.25">
      <c r="A365" t="str">
        <f t="array" aca="1" ref="A3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+ 1),ROW($A363))),"")</f>
        <v/>
      </c>
      <c r="B365" t="str">
        <f ca="1">IF($A365&lt;&gt;"",INDEX(Devices[Area],MATCH($A365,Devices[Tag Name],0)),"")</f>
        <v/>
      </c>
      <c r="C365" t="str">
        <f t="shared" ref="C365:C428" ca="1" si="3">IF($A365&lt;&gt;"","Default","")</f>
        <v/>
      </c>
      <c r="F365" t="str">
        <f ca="1">IF($A365&lt;&gt;"",INDEX(Devices[Device Description],MATCH($A365,Devices[Tag Name],0)),"")</f>
        <v/>
      </c>
    </row>
    <row r="366" spans="1:6" x14ac:dyDescent="0.25">
      <c r="A366" t="str">
        <f t="array" aca="1" ref="A3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+ 1),ROW($A364))),"")</f>
        <v/>
      </c>
      <c r="B366" t="str">
        <f ca="1">IF($A366&lt;&gt;"",INDEX(Devices[Area],MATCH($A366,Devices[Tag Name],0)),"")</f>
        <v/>
      </c>
      <c r="C366" t="str">
        <f t="shared" ca="1" si="3"/>
        <v/>
      </c>
      <c r="F366" t="str">
        <f ca="1">IF($A366&lt;&gt;"",INDEX(Devices[Device Description],MATCH($A366,Devices[Tag Name],0)),"")</f>
        <v/>
      </c>
    </row>
    <row r="367" spans="1:6" x14ac:dyDescent="0.25">
      <c r="A367" t="str">
        <f t="array" aca="1" ref="A3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+ 1),ROW($A365))),"")</f>
        <v/>
      </c>
      <c r="B367" t="str">
        <f ca="1">IF($A367&lt;&gt;"",INDEX(Devices[Area],MATCH($A367,Devices[Tag Name],0)),"")</f>
        <v/>
      </c>
      <c r="C367" t="str">
        <f t="shared" ca="1" si="3"/>
        <v/>
      </c>
      <c r="F367" t="str">
        <f ca="1">IF($A367&lt;&gt;"",INDEX(Devices[Device Description],MATCH($A367,Devices[Tag Name],0)),"")</f>
        <v/>
      </c>
    </row>
    <row r="368" spans="1:6" x14ac:dyDescent="0.25">
      <c r="A368" t="str">
        <f t="array" aca="1" ref="A3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+ 1),ROW($A366))),"")</f>
        <v/>
      </c>
      <c r="B368" t="str">
        <f ca="1">IF($A368&lt;&gt;"",INDEX(Devices[Area],MATCH($A368,Devices[Tag Name],0)),"")</f>
        <v/>
      </c>
      <c r="C368" t="str">
        <f t="shared" ca="1" si="3"/>
        <v/>
      </c>
      <c r="F368" t="str">
        <f ca="1">IF($A368&lt;&gt;"",INDEX(Devices[Device Description],MATCH($A368,Devices[Tag Name],0)),"")</f>
        <v/>
      </c>
    </row>
    <row r="369" spans="1:6" x14ac:dyDescent="0.25">
      <c r="A369" t="str">
        <f t="array" aca="1" ref="A3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+ 1),ROW($A367))),"")</f>
        <v/>
      </c>
      <c r="B369" t="str">
        <f ca="1">IF($A369&lt;&gt;"",INDEX(Devices[Area],MATCH($A369,Devices[Tag Name],0)),"")</f>
        <v/>
      </c>
      <c r="C369" t="str">
        <f t="shared" ca="1" si="3"/>
        <v/>
      </c>
      <c r="F369" t="str">
        <f ca="1">IF($A369&lt;&gt;"",INDEX(Devices[Device Description],MATCH($A369,Devices[Tag Name],0)),"")</f>
        <v/>
      </c>
    </row>
    <row r="370" spans="1:6" x14ac:dyDescent="0.25">
      <c r="A370" t="str">
        <f t="array" aca="1" ref="A3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+ 1),ROW($A368))),"")</f>
        <v/>
      </c>
      <c r="B370" t="str">
        <f ca="1">IF($A370&lt;&gt;"",INDEX(Devices[Area],MATCH($A370,Devices[Tag Name],0)),"")</f>
        <v/>
      </c>
      <c r="C370" t="str">
        <f t="shared" ca="1" si="3"/>
        <v/>
      </c>
      <c r="F370" t="str">
        <f ca="1">IF($A370&lt;&gt;"",INDEX(Devices[Device Description],MATCH($A370,Devices[Tag Name],0)),"")</f>
        <v/>
      </c>
    </row>
    <row r="371" spans="1:6" x14ac:dyDescent="0.25">
      <c r="A371" t="str">
        <f t="array" aca="1" ref="A3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+ 1),ROW($A369))),"")</f>
        <v/>
      </c>
      <c r="B371" t="str">
        <f ca="1">IF($A371&lt;&gt;"",INDEX(Devices[Area],MATCH($A371,Devices[Tag Name],0)),"")</f>
        <v/>
      </c>
      <c r="C371" t="str">
        <f t="shared" ca="1" si="3"/>
        <v/>
      </c>
      <c r="F371" t="str">
        <f ca="1">IF($A371&lt;&gt;"",INDEX(Devices[Device Description],MATCH($A371,Devices[Tag Name],0)),"")</f>
        <v/>
      </c>
    </row>
    <row r="372" spans="1:6" x14ac:dyDescent="0.25">
      <c r="A372" t="str">
        <f t="array" aca="1" ref="A3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+ 1),ROW($A370))),"")</f>
        <v/>
      </c>
      <c r="B372" t="str">
        <f ca="1">IF($A372&lt;&gt;"",INDEX(Devices[Area],MATCH($A372,Devices[Tag Name],0)),"")</f>
        <v/>
      </c>
      <c r="C372" t="str">
        <f t="shared" ca="1" si="3"/>
        <v/>
      </c>
      <c r="F372" t="str">
        <f ca="1">IF($A372&lt;&gt;"",INDEX(Devices[Device Description],MATCH($A372,Devices[Tag Name],0)),"")</f>
        <v/>
      </c>
    </row>
    <row r="373" spans="1:6" x14ac:dyDescent="0.25">
      <c r="A373" t="str">
        <f t="array" aca="1" ref="A3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+ 1),ROW($A371))),"")</f>
        <v/>
      </c>
      <c r="B373" t="str">
        <f ca="1">IF($A373&lt;&gt;"",INDEX(Devices[Area],MATCH($A373,Devices[Tag Name],0)),"")</f>
        <v/>
      </c>
      <c r="C373" t="str">
        <f t="shared" ca="1" si="3"/>
        <v/>
      </c>
      <c r="F373" t="str">
        <f ca="1">IF($A373&lt;&gt;"",INDEX(Devices[Device Description],MATCH($A373,Devices[Tag Name],0)),"")</f>
        <v/>
      </c>
    </row>
    <row r="374" spans="1:6" x14ac:dyDescent="0.25">
      <c r="A374" t="str">
        <f t="array" aca="1" ref="A3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+ 1),ROW($A372))),"")</f>
        <v/>
      </c>
      <c r="B374" t="str">
        <f ca="1">IF($A374&lt;&gt;"",INDEX(Devices[Area],MATCH($A374,Devices[Tag Name],0)),"")</f>
        <v/>
      </c>
      <c r="C374" t="str">
        <f t="shared" ca="1" si="3"/>
        <v/>
      </c>
      <c r="F374" t="str">
        <f ca="1">IF($A374&lt;&gt;"",INDEX(Devices[Device Description],MATCH($A374,Devices[Tag Name],0)),"")</f>
        <v/>
      </c>
    </row>
    <row r="375" spans="1:6" x14ac:dyDescent="0.25">
      <c r="A375" t="str">
        <f t="array" aca="1" ref="A3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+ 1),ROW($A373))),"")</f>
        <v/>
      </c>
      <c r="B375" t="str">
        <f ca="1">IF($A375&lt;&gt;"",INDEX(Devices[Area],MATCH($A375,Devices[Tag Name],0)),"")</f>
        <v/>
      </c>
      <c r="C375" t="str">
        <f t="shared" ca="1" si="3"/>
        <v/>
      </c>
      <c r="F375" t="str">
        <f ca="1">IF($A375&lt;&gt;"",INDEX(Devices[Device Description],MATCH($A375,Devices[Tag Name],0)),"")</f>
        <v/>
      </c>
    </row>
    <row r="376" spans="1:6" x14ac:dyDescent="0.25">
      <c r="A376" t="str">
        <f t="array" aca="1" ref="A3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+ 1),ROW($A374))),"")</f>
        <v/>
      </c>
      <c r="B376" t="str">
        <f ca="1">IF($A376&lt;&gt;"",INDEX(Devices[Area],MATCH($A376,Devices[Tag Name],0)),"")</f>
        <v/>
      </c>
      <c r="C376" t="str">
        <f t="shared" ca="1" si="3"/>
        <v/>
      </c>
      <c r="F376" t="str">
        <f ca="1">IF($A376&lt;&gt;"",INDEX(Devices[Device Description],MATCH($A376,Devices[Tag Name],0)),"")</f>
        <v/>
      </c>
    </row>
    <row r="377" spans="1:6" x14ac:dyDescent="0.25">
      <c r="A377" t="str">
        <f t="array" aca="1" ref="A3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+ 1),ROW($A375))),"")</f>
        <v/>
      </c>
      <c r="B377" t="str">
        <f ca="1">IF($A377&lt;&gt;"",INDEX(Devices[Area],MATCH($A377,Devices[Tag Name],0)),"")</f>
        <v/>
      </c>
      <c r="C377" t="str">
        <f t="shared" ca="1" si="3"/>
        <v/>
      </c>
      <c r="F377" t="str">
        <f ca="1">IF($A377&lt;&gt;"",INDEX(Devices[Device Description],MATCH($A377,Devices[Tag Name],0)),"")</f>
        <v/>
      </c>
    </row>
    <row r="378" spans="1:6" x14ac:dyDescent="0.25">
      <c r="A378" t="str">
        <f t="array" aca="1" ref="A3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+ 1),ROW($A376))),"")</f>
        <v/>
      </c>
      <c r="B378" t="str">
        <f ca="1">IF($A378&lt;&gt;"",INDEX(Devices[Area],MATCH($A378,Devices[Tag Name],0)),"")</f>
        <v/>
      </c>
      <c r="C378" t="str">
        <f t="shared" ca="1" si="3"/>
        <v/>
      </c>
      <c r="F378" t="str">
        <f ca="1">IF($A378&lt;&gt;"",INDEX(Devices[Device Description],MATCH($A378,Devices[Tag Name],0)),"")</f>
        <v/>
      </c>
    </row>
    <row r="379" spans="1:6" x14ac:dyDescent="0.25">
      <c r="A379" t="str">
        <f t="array" aca="1" ref="A3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+ 1),ROW($A377))),"")</f>
        <v/>
      </c>
      <c r="B379" t="str">
        <f ca="1">IF($A379&lt;&gt;"",INDEX(Devices[Area],MATCH($A379,Devices[Tag Name],0)),"")</f>
        <v/>
      </c>
      <c r="C379" t="str">
        <f t="shared" ca="1" si="3"/>
        <v/>
      </c>
      <c r="F379" t="str">
        <f ca="1">IF($A379&lt;&gt;"",INDEX(Devices[Device Description],MATCH($A379,Devices[Tag Name],0)),"")</f>
        <v/>
      </c>
    </row>
    <row r="380" spans="1:6" x14ac:dyDescent="0.25">
      <c r="A380" t="str">
        <f t="array" aca="1" ref="A3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+ 1),ROW($A378))),"")</f>
        <v/>
      </c>
      <c r="B380" t="str">
        <f ca="1">IF($A380&lt;&gt;"",INDEX(Devices[Area],MATCH($A380,Devices[Tag Name],0)),"")</f>
        <v/>
      </c>
      <c r="C380" t="str">
        <f t="shared" ca="1" si="3"/>
        <v/>
      </c>
      <c r="F380" t="str">
        <f ca="1">IF($A380&lt;&gt;"",INDEX(Devices[Device Description],MATCH($A380,Devices[Tag Name],0)),"")</f>
        <v/>
      </c>
    </row>
    <row r="381" spans="1:6" x14ac:dyDescent="0.25">
      <c r="A381" t="str">
        <f t="array" aca="1" ref="A3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+ 1),ROW($A379))),"")</f>
        <v/>
      </c>
      <c r="B381" t="str">
        <f ca="1">IF($A381&lt;&gt;"",INDEX(Devices[Area],MATCH($A381,Devices[Tag Name],0)),"")</f>
        <v/>
      </c>
      <c r="C381" t="str">
        <f t="shared" ca="1" si="3"/>
        <v/>
      </c>
      <c r="F381" t="str">
        <f ca="1">IF($A381&lt;&gt;"",INDEX(Devices[Device Description],MATCH($A381,Devices[Tag Name],0)),"")</f>
        <v/>
      </c>
    </row>
    <row r="382" spans="1:6" x14ac:dyDescent="0.25">
      <c r="A382" t="str">
        <f t="array" aca="1" ref="A3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+ 1),ROW($A380))),"")</f>
        <v/>
      </c>
      <c r="B382" t="str">
        <f ca="1">IF($A382&lt;&gt;"",INDEX(Devices[Area],MATCH($A382,Devices[Tag Name],0)),"")</f>
        <v/>
      </c>
      <c r="C382" t="str">
        <f t="shared" ca="1" si="3"/>
        <v/>
      </c>
      <c r="F382" t="str">
        <f ca="1">IF($A382&lt;&gt;"",INDEX(Devices[Device Description],MATCH($A382,Devices[Tag Name],0)),"")</f>
        <v/>
      </c>
    </row>
    <row r="383" spans="1:6" x14ac:dyDescent="0.25">
      <c r="A383" t="str">
        <f t="array" aca="1" ref="A3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+ 1),ROW($A381))),"")</f>
        <v/>
      </c>
      <c r="B383" t="str">
        <f ca="1">IF($A383&lt;&gt;"",INDEX(Devices[Area],MATCH($A383,Devices[Tag Name],0)),"")</f>
        <v/>
      </c>
      <c r="C383" t="str">
        <f t="shared" ca="1" si="3"/>
        <v/>
      </c>
      <c r="F383" t="str">
        <f ca="1">IF($A383&lt;&gt;"",INDEX(Devices[Device Description],MATCH($A383,Devices[Tag Name],0)),"")</f>
        <v/>
      </c>
    </row>
    <row r="384" spans="1:6" x14ac:dyDescent="0.25">
      <c r="A384" t="str">
        <f t="array" aca="1" ref="A3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+ 1),ROW($A382))),"")</f>
        <v/>
      </c>
      <c r="B384" t="str">
        <f ca="1">IF($A384&lt;&gt;"",INDEX(Devices[Area],MATCH($A384,Devices[Tag Name],0)),"")</f>
        <v/>
      </c>
      <c r="C384" t="str">
        <f t="shared" ca="1" si="3"/>
        <v/>
      </c>
      <c r="F384" t="str">
        <f ca="1">IF($A384&lt;&gt;"",INDEX(Devices[Device Description],MATCH($A384,Devices[Tag Name],0)),"")</f>
        <v/>
      </c>
    </row>
    <row r="385" spans="1:6" x14ac:dyDescent="0.25">
      <c r="A385" t="str">
        <f t="array" aca="1" ref="A3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+ 1),ROW($A383))),"")</f>
        <v/>
      </c>
      <c r="B385" t="str">
        <f ca="1">IF($A385&lt;&gt;"",INDEX(Devices[Area],MATCH($A385,Devices[Tag Name],0)),"")</f>
        <v/>
      </c>
      <c r="C385" t="str">
        <f t="shared" ca="1" si="3"/>
        <v/>
      </c>
      <c r="F385" t="str">
        <f ca="1">IF($A385&lt;&gt;"",INDEX(Devices[Device Description],MATCH($A385,Devices[Tag Name],0)),"")</f>
        <v/>
      </c>
    </row>
    <row r="386" spans="1:6" x14ac:dyDescent="0.25">
      <c r="A386" t="str">
        <f t="array" aca="1" ref="A3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+ 1),ROW($A384))),"")</f>
        <v/>
      </c>
      <c r="B386" t="str">
        <f ca="1">IF($A386&lt;&gt;"",INDEX(Devices[Area],MATCH($A386,Devices[Tag Name],0)),"")</f>
        <v/>
      </c>
      <c r="C386" t="str">
        <f t="shared" ca="1" si="3"/>
        <v/>
      </c>
      <c r="F386" t="str">
        <f ca="1">IF($A386&lt;&gt;"",INDEX(Devices[Device Description],MATCH($A386,Devices[Tag Name],0)),"")</f>
        <v/>
      </c>
    </row>
    <row r="387" spans="1:6" x14ac:dyDescent="0.25">
      <c r="A387" t="str">
        <f t="array" aca="1" ref="A3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+ 1),ROW($A385))),"")</f>
        <v/>
      </c>
      <c r="B387" t="str">
        <f ca="1">IF($A387&lt;&gt;"",INDEX(Devices[Area],MATCH($A387,Devices[Tag Name],0)),"")</f>
        <v/>
      </c>
      <c r="C387" t="str">
        <f t="shared" ca="1" si="3"/>
        <v/>
      </c>
      <c r="F387" t="str">
        <f ca="1">IF($A387&lt;&gt;"",INDEX(Devices[Device Description],MATCH($A387,Devices[Tag Name],0)),"")</f>
        <v/>
      </c>
    </row>
    <row r="388" spans="1:6" x14ac:dyDescent="0.25">
      <c r="A388" t="str">
        <f t="array" aca="1" ref="A3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+ 1),ROW($A386))),"")</f>
        <v/>
      </c>
      <c r="B388" t="str">
        <f ca="1">IF($A388&lt;&gt;"",INDEX(Devices[Area],MATCH($A388,Devices[Tag Name],0)),"")</f>
        <v/>
      </c>
      <c r="C388" t="str">
        <f t="shared" ca="1" si="3"/>
        <v/>
      </c>
      <c r="F388" t="str">
        <f ca="1">IF($A388&lt;&gt;"",INDEX(Devices[Device Description],MATCH($A388,Devices[Tag Name],0)),"")</f>
        <v/>
      </c>
    </row>
    <row r="389" spans="1:6" x14ac:dyDescent="0.25">
      <c r="A389" t="str">
        <f t="array" aca="1" ref="A3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+ 1),ROW($A387))),"")</f>
        <v/>
      </c>
      <c r="B389" t="str">
        <f ca="1">IF($A389&lt;&gt;"",INDEX(Devices[Area],MATCH($A389,Devices[Tag Name],0)),"")</f>
        <v/>
      </c>
      <c r="C389" t="str">
        <f t="shared" ca="1" si="3"/>
        <v/>
      </c>
      <c r="F389" t="str">
        <f ca="1">IF($A389&lt;&gt;"",INDEX(Devices[Device Description],MATCH($A389,Devices[Tag Name],0)),"")</f>
        <v/>
      </c>
    </row>
    <row r="390" spans="1:6" x14ac:dyDescent="0.25">
      <c r="A390" t="str">
        <f t="array" aca="1" ref="A3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+ 1),ROW($A388))),"")</f>
        <v/>
      </c>
      <c r="B390" t="str">
        <f ca="1">IF($A390&lt;&gt;"",INDEX(Devices[Area],MATCH($A390,Devices[Tag Name],0)),"")</f>
        <v/>
      </c>
      <c r="C390" t="str">
        <f t="shared" ca="1" si="3"/>
        <v/>
      </c>
      <c r="F390" t="str">
        <f ca="1">IF($A390&lt;&gt;"",INDEX(Devices[Device Description],MATCH($A390,Devices[Tag Name],0)),"")</f>
        <v/>
      </c>
    </row>
    <row r="391" spans="1:6" x14ac:dyDescent="0.25">
      <c r="A391" t="str">
        <f t="array" aca="1" ref="A3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+ 1),ROW($A389))),"")</f>
        <v/>
      </c>
      <c r="B391" t="str">
        <f ca="1">IF($A391&lt;&gt;"",INDEX(Devices[Area],MATCH($A391,Devices[Tag Name],0)),"")</f>
        <v/>
      </c>
      <c r="C391" t="str">
        <f t="shared" ca="1" si="3"/>
        <v/>
      </c>
      <c r="F391" t="str">
        <f ca="1">IF($A391&lt;&gt;"",INDEX(Devices[Device Description],MATCH($A391,Devices[Tag Name],0)),"")</f>
        <v/>
      </c>
    </row>
    <row r="392" spans="1:6" x14ac:dyDescent="0.25">
      <c r="A392" t="str">
        <f t="array" aca="1" ref="A3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+ 1),ROW($A390))),"")</f>
        <v/>
      </c>
      <c r="B392" t="str">
        <f ca="1">IF($A392&lt;&gt;"",INDEX(Devices[Area],MATCH($A392,Devices[Tag Name],0)),"")</f>
        <v/>
      </c>
      <c r="C392" t="str">
        <f t="shared" ca="1" si="3"/>
        <v/>
      </c>
      <c r="F392" t="str">
        <f ca="1">IF($A392&lt;&gt;"",INDEX(Devices[Device Description],MATCH($A392,Devices[Tag Name],0)),"")</f>
        <v/>
      </c>
    </row>
    <row r="393" spans="1:6" x14ac:dyDescent="0.25">
      <c r="A393" t="str">
        <f t="array" aca="1" ref="A3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+ 1),ROW($A391))),"")</f>
        <v/>
      </c>
      <c r="B393" t="str">
        <f ca="1">IF($A393&lt;&gt;"",INDEX(Devices[Area],MATCH($A393,Devices[Tag Name],0)),"")</f>
        <v/>
      </c>
      <c r="C393" t="str">
        <f t="shared" ca="1" si="3"/>
        <v/>
      </c>
      <c r="F393" t="str">
        <f ca="1">IF($A393&lt;&gt;"",INDEX(Devices[Device Description],MATCH($A393,Devices[Tag Name],0)),"")</f>
        <v/>
      </c>
    </row>
    <row r="394" spans="1:6" x14ac:dyDescent="0.25">
      <c r="A394" t="str">
        <f t="array" aca="1" ref="A3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+ 1),ROW($A392))),"")</f>
        <v/>
      </c>
      <c r="B394" t="str">
        <f ca="1">IF($A394&lt;&gt;"",INDEX(Devices[Area],MATCH($A394,Devices[Tag Name],0)),"")</f>
        <v/>
      </c>
      <c r="C394" t="str">
        <f t="shared" ca="1" si="3"/>
        <v/>
      </c>
      <c r="F394" t="str">
        <f ca="1">IF($A394&lt;&gt;"",INDEX(Devices[Device Description],MATCH($A394,Devices[Tag Name],0)),"")</f>
        <v/>
      </c>
    </row>
    <row r="395" spans="1:6" x14ac:dyDescent="0.25">
      <c r="A395" t="str">
        <f t="array" aca="1" ref="A3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+ 1),ROW($A393))),"")</f>
        <v/>
      </c>
      <c r="B395" t="str">
        <f ca="1">IF($A395&lt;&gt;"",INDEX(Devices[Area],MATCH($A395,Devices[Tag Name],0)),"")</f>
        <v/>
      </c>
      <c r="C395" t="str">
        <f t="shared" ca="1" si="3"/>
        <v/>
      </c>
      <c r="F395" t="str">
        <f ca="1">IF($A395&lt;&gt;"",INDEX(Devices[Device Description],MATCH($A395,Devices[Tag Name],0)),"")</f>
        <v/>
      </c>
    </row>
    <row r="396" spans="1:6" x14ac:dyDescent="0.25">
      <c r="A396" t="str">
        <f t="array" aca="1" ref="A3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+ 1),ROW($A394))),"")</f>
        <v/>
      </c>
      <c r="B396" t="str">
        <f ca="1">IF($A396&lt;&gt;"",INDEX(Devices[Area],MATCH($A396,Devices[Tag Name],0)),"")</f>
        <v/>
      </c>
      <c r="C396" t="str">
        <f t="shared" ca="1" si="3"/>
        <v/>
      </c>
      <c r="F396" t="str">
        <f ca="1">IF($A396&lt;&gt;"",INDEX(Devices[Device Description],MATCH($A396,Devices[Tag Name],0)),"")</f>
        <v/>
      </c>
    </row>
    <row r="397" spans="1:6" x14ac:dyDescent="0.25">
      <c r="A397" t="str">
        <f t="array" aca="1" ref="A3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+ 1),ROW($A395))),"")</f>
        <v/>
      </c>
      <c r="B397" t="str">
        <f ca="1">IF($A397&lt;&gt;"",INDEX(Devices[Area],MATCH($A397,Devices[Tag Name],0)),"")</f>
        <v/>
      </c>
      <c r="C397" t="str">
        <f t="shared" ca="1" si="3"/>
        <v/>
      </c>
      <c r="F397" t="str">
        <f ca="1">IF($A397&lt;&gt;"",INDEX(Devices[Device Description],MATCH($A397,Devices[Tag Name],0)),"")</f>
        <v/>
      </c>
    </row>
    <row r="398" spans="1:6" x14ac:dyDescent="0.25">
      <c r="A398" t="str">
        <f t="array" aca="1" ref="A3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+ 1),ROW($A396))),"")</f>
        <v/>
      </c>
      <c r="B398" t="str">
        <f ca="1">IF($A398&lt;&gt;"",INDEX(Devices[Area],MATCH($A398,Devices[Tag Name],0)),"")</f>
        <v/>
      </c>
      <c r="C398" t="str">
        <f t="shared" ca="1" si="3"/>
        <v/>
      </c>
      <c r="F398" t="str">
        <f ca="1">IF($A398&lt;&gt;"",INDEX(Devices[Device Description],MATCH($A398,Devices[Tag Name],0)),"")</f>
        <v/>
      </c>
    </row>
    <row r="399" spans="1:6" x14ac:dyDescent="0.25">
      <c r="A399" t="str">
        <f t="array" aca="1" ref="A3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+ 1),ROW($A397))),"")</f>
        <v/>
      </c>
      <c r="B399" t="str">
        <f ca="1">IF($A399&lt;&gt;"",INDEX(Devices[Area],MATCH($A399,Devices[Tag Name],0)),"")</f>
        <v/>
      </c>
      <c r="C399" t="str">
        <f t="shared" ca="1" si="3"/>
        <v/>
      </c>
      <c r="F399" t="str">
        <f ca="1">IF($A399&lt;&gt;"",INDEX(Devices[Device Description],MATCH($A399,Devices[Tag Name],0)),"")</f>
        <v/>
      </c>
    </row>
    <row r="400" spans="1:6" x14ac:dyDescent="0.25">
      <c r="A400" t="str">
        <f t="array" aca="1" ref="A4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+ 1),ROW($A398))),"")</f>
        <v/>
      </c>
      <c r="B400" t="str">
        <f ca="1">IF($A400&lt;&gt;"",INDEX(Devices[Area],MATCH($A400,Devices[Tag Name],0)),"")</f>
        <v/>
      </c>
      <c r="C400" t="str">
        <f t="shared" ca="1" si="3"/>
        <v/>
      </c>
      <c r="F400" t="str">
        <f ca="1">IF($A400&lt;&gt;"",INDEX(Devices[Device Description],MATCH($A400,Devices[Tag Name],0)),"")</f>
        <v/>
      </c>
    </row>
    <row r="401" spans="1:6" x14ac:dyDescent="0.25">
      <c r="A401" t="str">
        <f t="array" aca="1" ref="A4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+ 1),ROW($A399))),"")</f>
        <v/>
      </c>
      <c r="B401" t="str">
        <f ca="1">IF($A401&lt;&gt;"",INDEX(Devices[Area],MATCH($A401,Devices[Tag Name],0)),"")</f>
        <v/>
      </c>
      <c r="C401" t="str">
        <f t="shared" ca="1" si="3"/>
        <v/>
      </c>
      <c r="F401" t="str">
        <f ca="1">IF($A401&lt;&gt;"",INDEX(Devices[Device Description],MATCH($A401,Devices[Tag Name],0)),"")</f>
        <v/>
      </c>
    </row>
    <row r="402" spans="1:6" x14ac:dyDescent="0.25">
      <c r="A402" t="str">
        <f t="array" aca="1" ref="A4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+ 1),ROW($A400))),"")</f>
        <v/>
      </c>
      <c r="B402" t="str">
        <f ca="1">IF($A402&lt;&gt;"",INDEX(Devices[Area],MATCH($A402,Devices[Tag Name],0)),"")</f>
        <v/>
      </c>
      <c r="C402" t="str">
        <f t="shared" ca="1" si="3"/>
        <v/>
      </c>
      <c r="F402" t="str">
        <f ca="1">IF($A402&lt;&gt;"",INDEX(Devices[Device Description],MATCH($A402,Devices[Tag Name],0)),"")</f>
        <v/>
      </c>
    </row>
    <row r="403" spans="1:6" x14ac:dyDescent="0.25">
      <c r="A403" t="str">
        <f t="array" aca="1" ref="A4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+ 1),ROW($A401))),"")</f>
        <v/>
      </c>
      <c r="B403" t="str">
        <f ca="1">IF($A403&lt;&gt;"",INDEX(Devices[Area],MATCH($A403,Devices[Tag Name],0)),"")</f>
        <v/>
      </c>
      <c r="C403" t="str">
        <f t="shared" ca="1" si="3"/>
        <v/>
      </c>
      <c r="F403" t="str">
        <f ca="1">IF($A403&lt;&gt;"",INDEX(Devices[Device Description],MATCH($A403,Devices[Tag Name],0)),"")</f>
        <v/>
      </c>
    </row>
    <row r="404" spans="1:6" x14ac:dyDescent="0.25">
      <c r="A404" t="str">
        <f t="array" aca="1" ref="A4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+ 1),ROW($A402))),"")</f>
        <v/>
      </c>
      <c r="B404" t="str">
        <f ca="1">IF($A404&lt;&gt;"",INDEX(Devices[Area],MATCH($A404,Devices[Tag Name],0)),"")</f>
        <v/>
      </c>
      <c r="C404" t="str">
        <f t="shared" ca="1" si="3"/>
        <v/>
      </c>
      <c r="F404" t="str">
        <f ca="1">IF($A404&lt;&gt;"",INDEX(Devices[Device Description],MATCH($A404,Devices[Tag Name],0)),"")</f>
        <v/>
      </c>
    </row>
    <row r="405" spans="1:6" x14ac:dyDescent="0.25">
      <c r="A405" t="str">
        <f t="array" aca="1" ref="A4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+ 1),ROW($A403))),"")</f>
        <v/>
      </c>
      <c r="B405" t="str">
        <f ca="1">IF($A405&lt;&gt;"",INDEX(Devices[Area],MATCH($A405,Devices[Tag Name],0)),"")</f>
        <v/>
      </c>
      <c r="C405" t="str">
        <f t="shared" ca="1" si="3"/>
        <v/>
      </c>
      <c r="F405" t="str">
        <f ca="1">IF($A405&lt;&gt;"",INDEX(Devices[Device Description],MATCH($A405,Devices[Tag Name],0)),"")</f>
        <v/>
      </c>
    </row>
    <row r="406" spans="1:6" x14ac:dyDescent="0.25">
      <c r="A406" t="str">
        <f t="array" aca="1" ref="A4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+ 1),ROW($A404))),"")</f>
        <v/>
      </c>
      <c r="B406" t="str">
        <f ca="1">IF($A406&lt;&gt;"",INDEX(Devices[Area],MATCH($A406,Devices[Tag Name],0)),"")</f>
        <v/>
      </c>
      <c r="C406" t="str">
        <f t="shared" ca="1" si="3"/>
        <v/>
      </c>
      <c r="F406" t="str">
        <f ca="1">IF($A406&lt;&gt;"",INDEX(Devices[Device Description],MATCH($A406,Devices[Tag Name],0)),"")</f>
        <v/>
      </c>
    </row>
    <row r="407" spans="1:6" x14ac:dyDescent="0.25">
      <c r="A407" t="str">
        <f t="array" aca="1" ref="A4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+ 1),ROW($A405))),"")</f>
        <v/>
      </c>
      <c r="B407" t="str">
        <f ca="1">IF($A407&lt;&gt;"",INDEX(Devices[Area],MATCH($A407,Devices[Tag Name],0)),"")</f>
        <v/>
      </c>
      <c r="C407" t="str">
        <f t="shared" ca="1" si="3"/>
        <v/>
      </c>
      <c r="F407" t="str">
        <f ca="1">IF($A407&lt;&gt;"",INDEX(Devices[Device Description],MATCH($A407,Devices[Tag Name],0)),"")</f>
        <v/>
      </c>
    </row>
    <row r="408" spans="1:6" x14ac:dyDescent="0.25">
      <c r="A408" t="str">
        <f t="array" aca="1" ref="A4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+ 1),ROW($A406))),"")</f>
        <v/>
      </c>
      <c r="B408" t="str">
        <f ca="1">IF($A408&lt;&gt;"",INDEX(Devices[Area],MATCH($A408,Devices[Tag Name],0)),"")</f>
        <v/>
      </c>
      <c r="C408" t="str">
        <f t="shared" ca="1" si="3"/>
        <v/>
      </c>
      <c r="F408" t="str">
        <f ca="1">IF($A408&lt;&gt;"",INDEX(Devices[Device Description],MATCH($A408,Devices[Tag Name],0)),"")</f>
        <v/>
      </c>
    </row>
    <row r="409" spans="1:6" x14ac:dyDescent="0.25">
      <c r="A409" t="str">
        <f t="array" aca="1" ref="A4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+ 1),ROW($A407))),"")</f>
        <v/>
      </c>
      <c r="B409" t="str">
        <f ca="1">IF($A409&lt;&gt;"",INDEX(Devices[Area],MATCH($A409,Devices[Tag Name],0)),"")</f>
        <v/>
      </c>
      <c r="C409" t="str">
        <f t="shared" ca="1" si="3"/>
        <v/>
      </c>
      <c r="F409" t="str">
        <f ca="1">IF($A409&lt;&gt;"",INDEX(Devices[Device Description],MATCH($A409,Devices[Tag Name],0)),"")</f>
        <v/>
      </c>
    </row>
    <row r="410" spans="1:6" x14ac:dyDescent="0.25">
      <c r="A410" t="str">
        <f t="array" aca="1" ref="A4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+ 1),ROW($A408))),"")</f>
        <v/>
      </c>
      <c r="B410" t="str">
        <f ca="1">IF($A410&lt;&gt;"",INDEX(Devices[Area],MATCH($A410,Devices[Tag Name],0)),"")</f>
        <v/>
      </c>
      <c r="C410" t="str">
        <f t="shared" ca="1" si="3"/>
        <v/>
      </c>
      <c r="F410" t="str">
        <f ca="1">IF($A410&lt;&gt;"",INDEX(Devices[Device Description],MATCH($A410,Devices[Tag Name],0)),"")</f>
        <v/>
      </c>
    </row>
    <row r="411" spans="1:6" x14ac:dyDescent="0.25">
      <c r="A411" t="str">
        <f t="array" aca="1" ref="A4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+ 1),ROW($A409))),"")</f>
        <v/>
      </c>
      <c r="B411" t="str">
        <f ca="1">IF($A411&lt;&gt;"",INDEX(Devices[Area],MATCH($A411,Devices[Tag Name],0)),"")</f>
        <v/>
      </c>
      <c r="C411" t="str">
        <f t="shared" ca="1" si="3"/>
        <v/>
      </c>
      <c r="F411" t="str">
        <f ca="1">IF($A411&lt;&gt;"",INDEX(Devices[Device Description],MATCH($A411,Devices[Tag Name],0)),"")</f>
        <v/>
      </c>
    </row>
    <row r="412" spans="1:6" x14ac:dyDescent="0.25">
      <c r="A412" t="str">
        <f t="array" aca="1" ref="A4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+ 1),ROW($A410))),"")</f>
        <v/>
      </c>
      <c r="B412" t="str">
        <f ca="1">IF($A412&lt;&gt;"",INDEX(Devices[Area],MATCH($A412,Devices[Tag Name],0)),"")</f>
        <v/>
      </c>
      <c r="C412" t="str">
        <f t="shared" ca="1" si="3"/>
        <v/>
      </c>
      <c r="F412" t="str">
        <f ca="1">IF($A412&lt;&gt;"",INDEX(Devices[Device Description],MATCH($A412,Devices[Tag Name],0)),"")</f>
        <v/>
      </c>
    </row>
    <row r="413" spans="1:6" x14ac:dyDescent="0.25">
      <c r="A413" t="str">
        <f t="array" aca="1" ref="A4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+ 1),ROW($A411))),"")</f>
        <v/>
      </c>
      <c r="B413" t="str">
        <f ca="1">IF($A413&lt;&gt;"",INDEX(Devices[Area],MATCH($A413,Devices[Tag Name],0)),"")</f>
        <v/>
      </c>
      <c r="C413" t="str">
        <f t="shared" ca="1" si="3"/>
        <v/>
      </c>
      <c r="F413" t="str">
        <f ca="1">IF($A413&lt;&gt;"",INDEX(Devices[Device Description],MATCH($A413,Devices[Tag Name],0)),"")</f>
        <v/>
      </c>
    </row>
    <row r="414" spans="1:6" x14ac:dyDescent="0.25">
      <c r="A414" t="str">
        <f t="array" aca="1" ref="A4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+ 1),ROW($A412))),"")</f>
        <v/>
      </c>
      <c r="B414" t="str">
        <f ca="1">IF($A414&lt;&gt;"",INDEX(Devices[Area],MATCH($A414,Devices[Tag Name],0)),"")</f>
        <v/>
      </c>
      <c r="C414" t="str">
        <f t="shared" ca="1" si="3"/>
        <v/>
      </c>
      <c r="F414" t="str">
        <f ca="1">IF($A414&lt;&gt;"",INDEX(Devices[Device Description],MATCH($A414,Devices[Tag Name],0)),"")</f>
        <v/>
      </c>
    </row>
    <row r="415" spans="1:6" x14ac:dyDescent="0.25">
      <c r="A415" t="str">
        <f t="array" aca="1" ref="A4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+ 1),ROW($A413))),"")</f>
        <v/>
      </c>
      <c r="B415" t="str">
        <f ca="1">IF($A415&lt;&gt;"",INDEX(Devices[Area],MATCH($A415,Devices[Tag Name],0)),"")</f>
        <v/>
      </c>
      <c r="C415" t="str">
        <f t="shared" ca="1" si="3"/>
        <v/>
      </c>
      <c r="F415" t="str">
        <f ca="1">IF($A415&lt;&gt;"",INDEX(Devices[Device Description],MATCH($A415,Devices[Tag Name],0)),"")</f>
        <v/>
      </c>
    </row>
    <row r="416" spans="1:6" x14ac:dyDescent="0.25">
      <c r="A416" t="str">
        <f t="array" aca="1" ref="A4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+ 1),ROW($A414))),"")</f>
        <v/>
      </c>
      <c r="B416" t="str">
        <f ca="1">IF($A416&lt;&gt;"",INDEX(Devices[Area],MATCH($A416,Devices[Tag Name],0)),"")</f>
        <v/>
      </c>
      <c r="C416" t="str">
        <f t="shared" ca="1" si="3"/>
        <v/>
      </c>
      <c r="F416" t="str">
        <f ca="1">IF($A416&lt;&gt;"",INDEX(Devices[Device Description],MATCH($A416,Devices[Tag Name],0)),"")</f>
        <v/>
      </c>
    </row>
    <row r="417" spans="1:6" x14ac:dyDescent="0.25">
      <c r="A417" t="str">
        <f t="array" aca="1" ref="A4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+ 1),ROW($A415))),"")</f>
        <v/>
      </c>
      <c r="B417" t="str">
        <f ca="1">IF($A417&lt;&gt;"",INDEX(Devices[Area],MATCH($A417,Devices[Tag Name],0)),"")</f>
        <v/>
      </c>
      <c r="C417" t="str">
        <f t="shared" ca="1" si="3"/>
        <v/>
      </c>
      <c r="F417" t="str">
        <f ca="1">IF($A417&lt;&gt;"",INDEX(Devices[Device Description],MATCH($A417,Devices[Tag Name],0)),"")</f>
        <v/>
      </c>
    </row>
    <row r="418" spans="1:6" x14ac:dyDescent="0.25">
      <c r="A418" t="str">
        <f t="array" aca="1" ref="A4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+ 1),ROW($A416))),"")</f>
        <v/>
      </c>
      <c r="B418" t="str">
        <f ca="1">IF($A418&lt;&gt;"",INDEX(Devices[Area],MATCH($A418,Devices[Tag Name],0)),"")</f>
        <v/>
      </c>
      <c r="C418" t="str">
        <f t="shared" ca="1" si="3"/>
        <v/>
      </c>
      <c r="F418" t="str">
        <f ca="1">IF($A418&lt;&gt;"",INDEX(Devices[Device Description],MATCH($A418,Devices[Tag Name],0)),"")</f>
        <v/>
      </c>
    </row>
    <row r="419" spans="1:6" x14ac:dyDescent="0.25">
      <c r="A419" t="str">
        <f t="array" aca="1" ref="A4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+ 1),ROW($A417))),"")</f>
        <v/>
      </c>
      <c r="B419" t="str">
        <f ca="1">IF($A419&lt;&gt;"",INDEX(Devices[Area],MATCH($A419,Devices[Tag Name],0)),"")</f>
        <v/>
      </c>
      <c r="C419" t="str">
        <f t="shared" ca="1" si="3"/>
        <v/>
      </c>
      <c r="F419" t="str">
        <f ca="1">IF($A419&lt;&gt;"",INDEX(Devices[Device Description],MATCH($A419,Devices[Tag Name],0)),"")</f>
        <v/>
      </c>
    </row>
    <row r="420" spans="1:6" x14ac:dyDescent="0.25">
      <c r="A420" t="str">
        <f t="array" aca="1" ref="A4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+ 1),ROW($A418))),"")</f>
        <v/>
      </c>
      <c r="B420" t="str">
        <f ca="1">IF($A420&lt;&gt;"",INDEX(Devices[Area],MATCH($A420,Devices[Tag Name],0)),"")</f>
        <v/>
      </c>
      <c r="C420" t="str">
        <f t="shared" ca="1" si="3"/>
        <v/>
      </c>
      <c r="F420" t="str">
        <f ca="1">IF($A420&lt;&gt;"",INDEX(Devices[Device Description],MATCH($A420,Devices[Tag Name],0)),"")</f>
        <v/>
      </c>
    </row>
    <row r="421" spans="1:6" x14ac:dyDescent="0.25">
      <c r="A421" t="str">
        <f t="array" aca="1" ref="A4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+ 1),ROW($A419))),"")</f>
        <v/>
      </c>
      <c r="B421" t="str">
        <f ca="1">IF($A421&lt;&gt;"",INDEX(Devices[Area],MATCH($A421,Devices[Tag Name],0)),"")</f>
        <v/>
      </c>
      <c r="C421" t="str">
        <f t="shared" ca="1" si="3"/>
        <v/>
      </c>
      <c r="F421" t="str">
        <f ca="1">IF($A421&lt;&gt;"",INDEX(Devices[Device Description],MATCH($A421,Devices[Tag Name],0)),"")</f>
        <v/>
      </c>
    </row>
    <row r="422" spans="1:6" x14ac:dyDescent="0.25">
      <c r="A422" t="str">
        <f t="array" aca="1" ref="A4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+ 1),ROW($A420))),"")</f>
        <v/>
      </c>
      <c r="B422" t="str">
        <f ca="1">IF($A422&lt;&gt;"",INDEX(Devices[Area],MATCH($A422,Devices[Tag Name],0)),"")</f>
        <v/>
      </c>
      <c r="C422" t="str">
        <f t="shared" ca="1" si="3"/>
        <v/>
      </c>
      <c r="F422" t="str">
        <f ca="1">IF($A422&lt;&gt;"",INDEX(Devices[Device Description],MATCH($A422,Devices[Tag Name],0)),"")</f>
        <v/>
      </c>
    </row>
    <row r="423" spans="1:6" x14ac:dyDescent="0.25">
      <c r="A423" t="str">
        <f t="array" aca="1" ref="A4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+ 1),ROW($A421))),"")</f>
        <v/>
      </c>
      <c r="B423" t="str">
        <f ca="1">IF($A423&lt;&gt;"",INDEX(Devices[Area],MATCH($A423,Devices[Tag Name],0)),"")</f>
        <v/>
      </c>
      <c r="C423" t="str">
        <f t="shared" ca="1" si="3"/>
        <v/>
      </c>
      <c r="F423" t="str">
        <f ca="1">IF($A423&lt;&gt;"",INDEX(Devices[Device Description],MATCH($A423,Devices[Tag Name],0)),"")</f>
        <v/>
      </c>
    </row>
    <row r="424" spans="1:6" x14ac:dyDescent="0.25">
      <c r="A424" t="str">
        <f t="array" aca="1" ref="A4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+ 1),ROW($A422))),"")</f>
        <v/>
      </c>
      <c r="B424" t="str">
        <f ca="1">IF($A424&lt;&gt;"",INDEX(Devices[Area],MATCH($A424,Devices[Tag Name],0)),"")</f>
        <v/>
      </c>
      <c r="C424" t="str">
        <f t="shared" ca="1" si="3"/>
        <v/>
      </c>
      <c r="F424" t="str">
        <f ca="1">IF($A424&lt;&gt;"",INDEX(Devices[Device Description],MATCH($A424,Devices[Tag Name],0)),"")</f>
        <v/>
      </c>
    </row>
    <row r="425" spans="1:6" x14ac:dyDescent="0.25">
      <c r="A425" t="str">
        <f t="array" aca="1" ref="A4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+ 1),ROW($A423))),"")</f>
        <v/>
      </c>
      <c r="B425" t="str">
        <f ca="1">IF($A425&lt;&gt;"",INDEX(Devices[Area],MATCH($A425,Devices[Tag Name],0)),"")</f>
        <v/>
      </c>
      <c r="C425" t="str">
        <f t="shared" ca="1" si="3"/>
        <v/>
      </c>
      <c r="F425" t="str">
        <f ca="1">IF($A425&lt;&gt;"",INDEX(Devices[Device Description],MATCH($A425,Devices[Tag Name],0)),"")</f>
        <v/>
      </c>
    </row>
    <row r="426" spans="1:6" x14ac:dyDescent="0.25">
      <c r="A426" t="str">
        <f t="array" aca="1" ref="A4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+ 1),ROW($A424))),"")</f>
        <v/>
      </c>
      <c r="B426" t="str">
        <f ca="1">IF($A426&lt;&gt;"",INDEX(Devices[Area],MATCH($A426,Devices[Tag Name],0)),"")</f>
        <v/>
      </c>
      <c r="C426" t="str">
        <f t="shared" ca="1" si="3"/>
        <v/>
      </c>
      <c r="F426" t="str">
        <f ca="1">IF($A426&lt;&gt;"",INDEX(Devices[Device Description],MATCH($A426,Devices[Tag Name],0)),"")</f>
        <v/>
      </c>
    </row>
    <row r="427" spans="1:6" x14ac:dyDescent="0.25">
      <c r="A427" t="str">
        <f t="array" aca="1" ref="A4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+ 1),ROW($A425))),"")</f>
        <v/>
      </c>
      <c r="B427" t="str">
        <f ca="1">IF($A427&lt;&gt;"",INDEX(Devices[Area],MATCH($A427,Devices[Tag Name],0)),"")</f>
        <v/>
      </c>
      <c r="C427" t="str">
        <f t="shared" ca="1" si="3"/>
        <v/>
      </c>
      <c r="F427" t="str">
        <f ca="1">IF($A427&lt;&gt;"",INDEX(Devices[Device Description],MATCH($A427,Devices[Tag Name],0)),"")</f>
        <v/>
      </c>
    </row>
    <row r="428" spans="1:6" x14ac:dyDescent="0.25">
      <c r="A428" t="str">
        <f t="array" aca="1" ref="A4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+ 1),ROW($A426))),"")</f>
        <v/>
      </c>
      <c r="B428" t="str">
        <f ca="1">IF($A428&lt;&gt;"",INDEX(Devices[Area],MATCH($A428,Devices[Tag Name],0)),"")</f>
        <v/>
      </c>
      <c r="C428" t="str">
        <f t="shared" ca="1" si="3"/>
        <v/>
      </c>
      <c r="F428" t="str">
        <f ca="1">IF($A428&lt;&gt;"",INDEX(Devices[Device Description],MATCH($A428,Devices[Tag Name],0)),"")</f>
        <v/>
      </c>
    </row>
    <row r="429" spans="1:6" x14ac:dyDescent="0.25">
      <c r="A429" t="str">
        <f t="array" aca="1" ref="A4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+ 1),ROW($A427))),"")</f>
        <v/>
      </c>
      <c r="B429" t="str">
        <f ca="1">IF($A429&lt;&gt;"",INDEX(Devices[Area],MATCH($A429,Devices[Tag Name],0)),"")</f>
        <v/>
      </c>
      <c r="C429" t="str">
        <f t="shared" ref="C429:C437" ca="1" si="4">IF($A429&lt;&gt;"","Default","")</f>
        <v/>
      </c>
      <c r="F429" t="str">
        <f ca="1">IF($A429&lt;&gt;"",INDEX(Devices[Device Description],MATCH($A429,Devices[Tag Name],0)),"")</f>
        <v/>
      </c>
    </row>
    <row r="430" spans="1:6" x14ac:dyDescent="0.25">
      <c r="A430" t="str">
        <f t="array" aca="1" ref="A4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+ 1),ROW($A428))),"")</f>
        <v/>
      </c>
      <c r="B430" t="str">
        <f ca="1">IF($A430&lt;&gt;"",INDEX(Devices[Area],MATCH($A430,Devices[Tag Name],0)),"")</f>
        <v/>
      </c>
      <c r="C430" t="str">
        <f t="shared" ca="1" si="4"/>
        <v/>
      </c>
      <c r="F430" t="str">
        <f ca="1">IF($A430&lt;&gt;"",INDEX(Devices[Device Description],MATCH($A430,Devices[Tag Name],0)),"")</f>
        <v/>
      </c>
    </row>
    <row r="431" spans="1:6" x14ac:dyDescent="0.25">
      <c r="A431" t="str">
        <f t="array" aca="1" ref="A4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+ 1),ROW($A429))),"")</f>
        <v/>
      </c>
      <c r="B431" t="str">
        <f ca="1">IF($A431&lt;&gt;"",INDEX(Devices[Area],MATCH($A431,Devices[Tag Name],0)),"")</f>
        <v/>
      </c>
      <c r="C431" t="str">
        <f t="shared" ca="1" si="4"/>
        <v/>
      </c>
      <c r="F431" t="str">
        <f ca="1">IF($A431&lt;&gt;"",INDEX(Devices[Device Description],MATCH($A431,Devices[Tag Name],0)),"")</f>
        <v/>
      </c>
    </row>
    <row r="432" spans="1:6" x14ac:dyDescent="0.25">
      <c r="A432" t="str">
        <f t="array" aca="1" ref="A4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+ 1),ROW($A430))),"")</f>
        <v/>
      </c>
      <c r="B432" t="str">
        <f ca="1">IF($A432&lt;&gt;"",INDEX(Devices[Area],MATCH($A432,Devices[Tag Name],0)),"")</f>
        <v/>
      </c>
      <c r="C432" t="str">
        <f t="shared" ca="1" si="4"/>
        <v/>
      </c>
      <c r="F432" t="str">
        <f ca="1">IF($A432&lt;&gt;"",INDEX(Devices[Device Description],MATCH($A432,Devices[Tag Name],0)),"")</f>
        <v/>
      </c>
    </row>
    <row r="433" spans="1:6" x14ac:dyDescent="0.25">
      <c r="A433" t="str">
        <f t="array" aca="1" ref="A4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+ 1),ROW($A431))),"")</f>
        <v/>
      </c>
      <c r="B433" t="str">
        <f ca="1">IF($A433&lt;&gt;"",INDEX(Devices[Area],MATCH($A433,Devices[Tag Name],0)),"")</f>
        <v/>
      </c>
      <c r="C433" t="str">
        <f t="shared" ca="1" si="4"/>
        <v/>
      </c>
      <c r="F433" t="str">
        <f ca="1">IF($A433&lt;&gt;"",INDEX(Devices[Device Description],MATCH($A433,Devices[Tag Name],0)),"")</f>
        <v/>
      </c>
    </row>
    <row r="434" spans="1:6" x14ac:dyDescent="0.25">
      <c r="A434" t="str">
        <f t="array" aca="1" ref="A4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+ 1),ROW($A432))),"")</f>
        <v/>
      </c>
      <c r="B434" t="str">
        <f ca="1">IF($A434&lt;&gt;"",INDEX(Devices[Area],MATCH($A434,Devices[Tag Name],0)),"")</f>
        <v/>
      </c>
      <c r="C434" t="str">
        <f t="shared" ca="1" si="4"/>
        <v/>
      </c>
      <c r="F434" t="str">
        <f ca="1">IF($A434&lt;&gt;"",INDEX(Devices[Device Description],MATCH($A434,Devices[Tag Name],0)),"")</f>
        <v/>
      </c>
    </row>
    <row r="435" spans="1:6" x14ac:dyDescent="0.25">
      <c r="A435" t="str">
        <f t="array" aca="1" ref="A4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+ 1),ROW($A433))),"")</f>
        <v/>
      </c>
      <c r="B435" t="str">
        <f ca="1">IF($A435&lt;&gt;"",INDEX(Devices[Area],MATCH($A435,Devices[Tag Name],0)),"")</f>
        <v/>
      </c>
      <c r="C435" t="str">
        <f t="shared" ca="1" si="4"/>
        <v/>
      </c>
      <c r="F435" t="str">
        <f ca="1">IF($A435&lt;&gt;"",INDEX(Devices[Device Description],MATCH($A435,Devices[Tag Name],0)),"")</f>
        <v/>
      </c>
    </row>
    <row r="436" spans="1:6" x14ac:dyDescent="0.25">
      <c r="A436" t="str">
        <f t="array" aca="1" ref="A4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+ 1),ROW($A434))),"")</f>
        <v/>
      </c>
      <c r="B436" t="str">
        <f ca="1">IF($A436&lt;&gt;"",INDEX(Devices[Area],MATCH($A436,Devices[Tag Name],0)),"")</f>
        <v/>
      </c>
      <c r="C436" t="str">
        <f t="shared" ca="1" si="4"/>
        <v/>
      </c>
      <c r="F436" t="str">
        <f ca="1">IF($A436&lt;&gt;"",INDEX(Devices[Device Description],MATCH($A436,Devices[Tag Name],0)),"")</f>
        <v/>
      </c>
    </row>
    <row r="437" spans="1:6" x14ac:dyDescent="0.25">
      <c r="A437" t="str">
        <f t="array" aca="1" ref="A4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+ 1),ROW($A435))),"")</f>
        <v/>
      </c>
      <c r="B437" t="str">
        <f ca="1">IF($A437&lt;&gt;"",INDEX(Devices[Area],MATCH($A437,Devices[Tag Name],0)),"")</f>
        <v/>
      </c>
      <c r="C437" t="str">
        <f t="shared" ca="1" si="4"/>
        <v/>
      </c>
      <c r="F437" t="str">
        <f ca="1">IF($A437&lt;&gt;"",INDEX(Devices[Device Description],MATCH($A437,Devices[Tag Name],0)),"")</f>
        <v/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F437"/>
  <sheetViews>
    <sheetView workbookViewId="0">
      <selection sqref="A1:XFD1048576"/>
    </sheetView>
  </sheetViews>
  <sheetFormatPr defaultRowHeight="15" x14ac:dyDescent="0.25"/>
  <cols>
    <col min="1" max="1" width="29.28515625" bestFit="1" customWidth="1"/>
    <col min="16" max="16" width="28.42578125" bestFit="1" customWidth="1"/>
    <col min="45" max="45" width="32" bestFit="1" customWidth="1"/>
  </cols>
  <sheetData>
    <row r="1" spans="1:6" x14ac:dyDescent="0.25">
      <c r="A1" t="str">
        <f ca="1">IF(UseGalaxyBuilder,":Object=",":TEMPLATE=")&amp;INDEX(CM_Mapping[ArchestrA Template],MATCH(MID(CELL("filename",A1),FIND("]",CELL("filename",A1))+1,255),CM_Mapping[Tab],0))</f>
        <v>:TEMPLATE=$GM_CM_AI_MSI_0300_TOP_PP</v>
      </c>
    </row>
    <row r="2" spans="1:6" ht="14.25" customHeight="1" x14ac:dyDescent="0.25">
      <c r="A2" t="str">
        <f>IF(UseGalaxyBuilder, "",":")&amp;"Tagname"</f>
        <v>:Tagname</v>
      </c>
      <c r="B2" t="s">
        <v>0</v>
      </c>
      <c r="C2" t="s">
        <v>52</v>
      </c>
      <c r="D2" t="s">
        <v>55</v>
      </c>
      <c r="E2" t="s">
        <v>54</v>
      </c>
      <c r="F2" t="s">
        <v>51</v>
      </c>
    </row>
    <row r="3" spans="1:6" x14ac:dyDescent="0.25">
      <c r="A3" t="str">
        <f t="array" aca="1" ref="A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+ 1),ROW($A1))),"")</f>
        <v/>
      </c>
      <c r="B3" t="str">
        <f ca="1">IF($A3&lt;&gt;"",INDEX(Devices[Area],MATCH($A3,Devices[Tag Name],0)),"")</f>
        <v/>
      </c>
      <c r="C3" t="str">
        <f ca="1">IF($A3&lt;&gt;"","Default","")</f>
        <v/>
      </c>
      <c r="F3" t="str">
        <f ca="1">IF($A3&lt;&gt;"",INDEX(Devices[Device Description],MATCH($A3,Devices[Tag Name],0)),"")</f>
        <v/>
      </c>
    </row>
    <row r="4" spans="1:6" x14ac:dyDescent="0.25">
      <c r="A4" t="str">
        <f t="array" aca="1" ref="A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+ 1),ROW($A2))),"")</f>
        <v/>
      </c>
      <c r="B4" t="str">
        <f ca="1">IF($A4&lt;&gt;"",INDEX(Devices[Area],MATCH($A4,Devices[Tag Name],0)),"")</f>
        <v/>
      </c>
      <c r="C4" t="str">
        <f t="shared" ref="C4:C67" ca="1" si="0">IF($A4&lt;&gt;"","Default","")</f>
        <v/>
      </c>
      <c r="F4" t="str">
        <f ca="1">IF($A4&lt;&gt;"",INDEX(Devices[Device Description],MATCH($A4,Devices[Tag Name],0)),"")</f>
        <v/>
      </c>
    </row>
    <row r="5" spans="1:6" x14ac:dyDescent="0.25">
      <c r="A5" t="str">
        <f t="array" aca="1" ref="A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+ 1),ROW($A3))),"")</f>
        <v/>
      </c>
      <c r="B5" t="str">
        <f ca="1">IF($A5&lt;&gt;"",INDEX(Devices[Area],MATCH($A5,Devices[Tag Name],0)),"")</f>
        <v/>
      </c>
      <c r="C5" t="str">
        <f t="shared" ca="1" si="0"/>
        <v/>
      </c>
      <c r="F5" t="str">
        <f ca="1">IF($A5&lt;&gt;"",INDEX(Devices[Device Description],MATCH($A5,Devices[Tag Name],0)),"")</f>
        <v/>
      </c>
    </row>
    <row r="6" spans="1:6" x14ac:dyDescent="0.25">
      <c r="A6" t="str">
        <f t="array" aca="1" ref="A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+ 1),ROW($A4))),"")</f>
        <v/>
      </c>
      <c r="B6" t="str">
        <f ca="1">IF($A6&lt;&gt;"",INDEX(Devices[Area],MATCH($A6,Devices[Tag Name],0)),"")</f>
        <v/>
      </c>
      <c r="C6" t="str">
        <f t="shared" ca="1" si="0"/>
        <v/>
      </c>
      <c r="F6" t="str">
        <f ca="1">IF($A6&lt;&gt;"",INDEX(Devices[Device Description],MATCH($A6,Devices[Tag Name],0)),"")</f>
        <v/>
      </c>
    </row>
    <row r="7" spans="1:6" x14ac:dyDescent="0.25">
      <c r="A7" t="str">
        <f t="array" aca="1" ref="A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+ 1),ROW($A5))),"")</f>
        <v/>
      </c>
      <c r="B7" t="str">
        <f ca="1">IF($A7&lt;&gt;"",INDEX(Devices[Area],MATCH($A7,Devices[Tag Name],0)),"")</f>
        <v/>
      </c>
      <c r="C7" t="str">
        <f t="shared" ca="1" si="0"/>
        <v/>
      </c>
      <c r="F7" t="str">
        <f ca="1">IF($A7&lt;&gt;"",INDEX(Devices[Device Description],MATCH($A7,Devices[Tag Name],0)),"")</f>
        <v/>
      </c>
    </row>
    <row r="8" spans="1:6" x14ac:dyDescent="0.25">
      <c r="A8" t="str">
        <f t="array" aca="1" ref="A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+ 1),ROW($A6))),"")</f>
        <v/>
      </c>
      <c r="B8" t="str">
        <f ca="1">IF($A8&lt;&gt;"",INDEX(Devices[Area],MATCH($A8,Devices[Tag Name],0)),"")</f>
        <v/>
      </c>
      <c r="C8" t="str">
        <f t="shared" ca="1" si="0"/>
        <v/>
      </c>
      <c r="F8" t="str">
        <f ca="1">IF($A8&lt;&gt;"",INDEX(Devices[Device Description],MATCH($A8,Devices[Tag Name],0)),"")</f>
        <v/>
      </c>
    </row>
    <row r="9" spans="1:6" x14ac:dyDescent="0.25">
      <c r="A9" t="str">
        <f t="array" aca="1" ref="A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+ 1),ROW($A7))),"")</f>
        <v/>
      </c>
      <c r="B9" t="str">
        <f ca="1">IF($A9&lt;&gt;"",INDEX(Devices[Area],MATCH($A9,Devices[Tag Name],0)),"")</f>
        <v/>
      </c>
      <c r="C9" t="str">
        <f t="shared" ca="1" si="0"/>
        <v/>
      </c>
      <c r="F9" t="str">
        <f ca="1">IF($A9&lt;&gt;"",INDEX(Devices[Device Description],MATCH($A9,Devices[Tag Name],0)),"")</f>
        <v/>
      </c>
    </row>
    <row r="10" spans="1:6" x14ac:dyDescent="0.25">
      <c r="A10" t="str">
        <f t="array" aca="1" ref="A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+ 1),ROW($A8))),"")</f>
        <v/>
      </c>
      <c r="B10" t="str">
        <f ca="1">IF($A10&lt;&gt;"",INDEX(Devices[Area],MATCH($A10,Devices[Tag Name],0)),"")</f>
        <v/>
      </c>
      <c r="C10" t="str">
        <f t="shared" ca="1" si="0"/>
        <v/>
      </c>
      <c r="F10" t="str">
        <f ca="1">IF($A10&lt;&gt;"",INDEX(Devices[Device Description],MATCH($A10,Devices[Tag Name],0)),"")</f>
        <v/>
      </c>
    </row>
    <row r="11" spans="1:6" x14ac:dyDescent="0.25">
      <c r="A11" t="str">
        <f t="array" aca="1" ref="A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+ 1),ROW($A9))),"")</f>
        <v/>
      </c>
      <c r="B11" t="str">
        <f ca="1">IF($A11&lt;&gt;"",INDEX(Devices[Area],MATCH($A11,Devices[Tag Name],0)),"")</f>
        <v/>
      </c>
      <c r="C11" t="str">
        <f t="shared" ca="1" si="0"/>
        <v/>
      </c>
      <c r="F11" t="str">
        <f ca="1">IF($A11&lt;&gt;"",INDEX(Devices[Device Description],MATCH($A11,Devices[Tag Name],0)),"")</f>
        <v/>
      </c>
    </row>
    <row r="12" spans="1:6" x14ac:dyDescent="0.25">
      <c r="A12" t="str">
        <f t="array" aca="1" ref="A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+ 1),ROW($A10))),"")</f>
        <v/>
      </c>
      <c r="B12" t="str">
        <f ca="1">IF($A12&lt;&gt;"",INDEX(Devices[Area],MATCH($A12,Devices[Tag Name],0)),"")</f>
        <v/>
      </c>
      <c r="C12" t="str">
        <f t="shared" ca="1" si="0"/>
        <v/>
      </c>
      <c r="F12" t="str">
        <f ca="1">IF($A12&lt;&gt;"",INDEX(Devices[Device Description],MATCH($A12,Devices[Tag Name],0)),"")</f>
        <v/>
      </c>
    </row>
    <row r="13" spans="1:6" x14ac:dyDescent="0.25">
      <c r="A13" t="str">
        <f t="array" aca="1" ref="A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+ 1),ROW($A11))),"")</f>
        <v/>
      </c>
      <c r="B13" t="str">
        <f ca="1">IF($A13&lt;&gt;"",INDEX(Devices[Area],MATCH($A13,Devices[Tag Name],0)),"")</f>
        <v/>
      </c>
      <c r="C13" t="str">
        <f t="shared" ca="1" si="0"/>
        <v/>
      </c>
      <c r="F13" t="str">
        <f ca="1">IF($A13&lt;&gt;"",INDEX(Devices[Device Description],MATCH($A13,Devices[Tag Name],0)),"")</f>
        <v/>
      </c>
    </row>
    <row r="14" spans="1:6" x14ac:dyDescent="0.25">
      <c r="A14" t="str">
        <f t="array" aca="1" ref="A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+ 1),ROW($A12))),"")</f>
        <v/>
      </c>
      <c r="B14" t="str">
        <f ca="1">IF($A14&lt;&gt;"",INDEX(Devices[Area],MATCH($A14,Devices[Tag Name],0)),"")</f>
        <v/>
      </c>
      <c r="C14" t="str">
        <f t="shared" ca="1" si="0"/>
        <v/>
      </c>
      <c r="F14" t="str">
        <f ca="1">IF($A14&lt;&gt;"",INDEX(Devices[Device Description],MATCH($A14,Devices[Tag Name],0)),"")</f>
        <v/>
      </c>
    </row>
    <row r="15" spans="1:6" x14ac:dyDescent="0.25">
      <c r="A15" t="str">
        <f t="array" aca="1" ref="A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+ 1),ROW($A13))),"")</f>
        <v/>
      </c>
      <c r="B15" t="str">
        <f ca="1">IF($A15&lt;&gt;"",INDEX(Devices[Area],MATCH($A15,Devices[Tag Name],0)),"")</f>
        <v/>
      </c>
      <c r="C15" t="str">
        <f t="shared" ca="1" si="0"/>
        <v/>
      </c>
      <c r="F15" t="str">
        <f ca="1">IF($A15&lt;&gt;"",INDEX(Devices[Device Description],MATCH($A15,Devices[Tag Name],0)),"")</f>
        <v/>
      </c>
    </row>
    <row r="16" spans="1:6" x14ac:dyDescent="0.25">
      <c r="A16" t="str">
        <f t="array" aca="1" ref="A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+ 1),ROW($A14))),"")</f>
        <v/>
      </c>
      <c r="B16" t="str">
        <f ca="1">IF($A16&lt;&gt;"",INDEX(Devices[Area],MATCH($A16,Devices[Tag Name],0)),"")</f>
        <v/>
      </c>
      <c r="C16" t="str">
        <f t="shared" ca="1" si="0"/>
        <v/>
      </c>
      <c r="F16" t="str">
        <f ca="1">IF($A16&lt;&gt;"",INDEX(Devices[Device Description],MATCH($A16,Devices[Tag Name],0)),"")</f>
        <v/>
      </c>
    </row>
    <row r="17" spans="1:6" ht="16.5" customHeight="1" x14ac:dyDescent="0.25">
      <c r="A17" t="str">
        <f t="array" aca="1" ref="A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+ 1),ROW($A15))),"")</f>
        <v/>
      </c>
      <c r="B17" t="str">
        <f ca="1">IF($A17&lt;&gt;"",INDEX(Devices[Area],MATCH($A17,Devices[Tag Name],0)),"")</f>
        <v/>
      </c>
      <c r="C17" t="str">
        <f t="shared" ca="1" si="0"/>
        <v/>
      </c>
      <c r="F17" t="str">
        <f ca="1">IF($A17&lt;&gt;"",INDEX(Devices[Device Description],MATCH($A17,Devices[Tag Name],0)),"")</f>
        <v/>
      </c>
    </row>
    <row r="18" spans="1:6" ht="16.5" customHeight="1" x14ac:dyDescent="0.25">
      <c r="A18" t="str">
        <f t="array" aca="1" ref="A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+ 1),ROW($A16))),"")</f>
        <v/>
      </c>
      <c r="B18" t="str">
        <f ca="1">IF($A18&lt;&gt;"",INDEX(Devices[Area],MATCH($A18,Devices[Tag Name],0)),"")</f>
        <v/>
      </c>
      <c r="C18" t="str">
        <f t="shared" ca="1" si="0"/>
        <v/>
      </c>
      <c r="F18" t="str">
        <f ca="1">IF($A18&lt;&gt;"",INDEX(Devices[Device Description],MATCH($A18,Devices[Tag Name],0)),"")</f>
        <v/>
      </c>
    </row>
    <row r="19" spans="1:6" x14ac:dyDescent="0.25">
      <c r="A19" t="str">
        <f t="array" aca="1" ref="A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+ 1),ROW($A17))),"")</f>
        <v/>
      </c>
      <c r="B19" t="str">
        <f ca="1">IF($A19&lt;&gt;"",INDEX(Devices[Area],MATCH($A19,Devices[Tag Name],0)),"")</f>
        <v/>
      </c>
      <c r="C19" t="str">
        <f t="shared" ca="1" si="0"/>
        <v/>
      </c>
      <c r="F19" t="str">
        <f ca="1">IF($A19&lt;&gt;"",INDEX(Devices[Device Description],MATCH($A19,Devices[Tag Name],0)),"")</f>
        <v/>
      </c>
    </row>
    <row r="20" spans="1:6" x14ac:dyDescent="0.25">
      <c r="A20" t="str">
        <f t="array" aca="1" ref="A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+ 1),ROW($A18))),"")</f>
        <v/>
      </c>
      <c r="B20" t="str">
        <f ca="1">IF($A20&lt;&gt;"",INDEX(Devices[Area],MATCH($A20,Devices[Tag Name],0)),"")</f>
        <v/>
      </c>
      <c r="C20" t="str">
        <f t="shared" ca="1" si="0"/>
        <v/>
      </c>
      <c r="F20" t="str">
        <f ca="1">IF($A20&lt;&gt;"",INDEX(Devices[Device Description],MATCH($A20,Devices[Tag Name],0)),"")</f>
        <v/>
      </c>
    </row>
    <row r="21" spans="1:6" x14ac:dyDescent="0.25">
      <c r="A21" t="str">
        <f t="array" aca="1" ref="A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+ 1),ROW($A19))),"")</f>
        <v/>
      </c>
      <c r="B21" t="str">
        <f ca="1">IF($A21&lt;&gt;"",INDEX(Devices[Area],MATCH($A21,Devices[Tag Name],0)),"")</f>
        <v/>
      </c>
      <c r="C21" t="str">
        <f t="shared" ca="1" si="0"/>
        <v/>
      </c>
      <c r="F21" t="str">
        <f ca="1">IF($A21&lt;&gt;"",INDEX(Devices[Device Description],MATCH($A21,Devices[Tag Name],0)),"")</f>
        <v/>
      </c>
    </row>
    <row r="22" spans="1:6" x14ac:dyDescent="0.25">
      <c r="A22" t="str">
        <f t="array" aca="1" ref="A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+ 1),ROW($A20))),"")</f>
        <v/>
      </c>
      <c r="B22" t="str">
        <f ca="1">IF($A22&lt;&gt;"",INDEX(Devices[Area],MATCH($A22,Devices[Tag Name],0)),"")</f>
        <v/>
      </c>
      <c r="C22" t="str">
        <f t="shared" ca="1" si="0"/>
        <v/>
      </c>
      <c r="F22" t="str">
        <f ca="1">IF($A22&lt;&gt;"",INDEX(Devices[Device Description],MATCH($A22,Devices[Tag Name],0)),"")</f>
        <v/>
      </c>
    </row>
    <row r="23" spans="1:6" x14ac:dyDescent="0.25">
      <c r="A23" t="str">
        <f t="array" aca="1" ref="A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+ 1),ROW($A21))),"")</f>
        <v/>
      </c>
      <c r="B23" t="str">
        <f ca="1">IF($A23&lt;&gt;"",INDEX(Devices[Area],MATCH($A23,Devices[Tag Name],0)),"")</f>
        <v/>
      </c>
      <c r="C23" t="str">
        <f t="shared" ca="1" si="0"/>
        <v/>
      </c>
      <c r="F23" t="str">
        <f ca="1">IF($A23&lt;&gt;"",INDEX(Devices[Device Description],MATCH($A23,Devices[Tag Name],0)),"")</f>
        <v/>
      </c>
    </row>
    <row r="24" spans="1:6" x14ac:dyDescent="0.25">
      <c r="A24" t="str">
        <f t="array" aca="1" ref="A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+ 1),ROW($A22))),"")</f>
        <v/>
      </c>
      <c r="B24" t="str">
        <f ca="1">IF($A24&lt;&gt;"",INDEX(Devices[Area],MATCH($A24,Devices[Tag Name],0)),"")</f>
        <v/>
      </c>
      <c r="C24" t="str">
        <f t="shared" ca="1" si="0"/>
        <v/>
      </c>
      <c r="F24" t="str">
        <f ca="1">IF($A24&lt;&gt;"",INDEX(Devices[Device Description],MATCH($A24,Devices[Tag Name],0)),"")</f>
        <v/>
      </c>
    </row>
    <row r="25" spans="1:6" x14ac:dyDescent="0.25">
      <c r="A25" t="str">
        <f t="array" aca="1" ref="A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+ 1),ROW($A23))),"")</f>
        <v/>
      </c>
      <c r="B25" t="str">
        <f ca="1">IF($A25&lt;&gt;"",INDEX(Devices[Area],MATCH($A25,Devices[Tag Name],0)),"")</f>
        <v/>
      </c>
      <c r="C25" t="str">
        <f t="shared" ca="1" si="0"/>
        <v/>
      </c>
      <c r="F25" t="str">
        <f ca="1">IF($A25&lt;&gt;"",INDEX(Devices[Device Description],MATCH($A25,Devices[Tag Name],0)),"")</f>
        <v/>
      </c>
    </row>
    <row r="26" spans="1:6" x14ac:dyDescent="0.25">
      <c r="A26" t="str">
        <f t="array" aca="1" ref="A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+ 1),ROW($A24))),"")</f>
        <v/>
      </c>
      <c r="B26" t="str">
        <f ca="1">IF($A26&lt;&gt;"",INDEX(Devices[Area],MATCH($A26,Devices[Tag Name],0)),"")</f>
        <v/>
      </c>
      <c r="C26" t="str">
        <f t="shared" ca="1" si="0"/>
        <v/>
      </c>
      <c r="F26" t="str">
        <f ca="1">IF($A26&lt;&gt;"",INDEX(Devices[Device Description],MATCH($A26,Devices[Tag Name],0)),"")</f>
        <v/>
      </c>
    </row>
    <row r="27" spans="1:6" x14ac:dyDescent="0.25">
      <c r="A27" t="str">
        <f t="array" aca="1" ref="A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+ 1),ROW($A25))),"")</f>
        <v/>
      </c>
      <c r="B27" t="str">
        <f ca="1">IF($A27&lt;&gt;"",INDEX(Devices[Area],MATCH($A27,Devices[Tag Name],0)),"")</f>
        <v/>
      </c>
      <c r="C27" t="str">
        <f t="shared" ca="1" si="0"/>
        <v/>
      </c>
      <c r="F27" t="str">
        <f ca="1">IF($A27&lt;&gt;"",INDEX(Devices[Device Description],MATCH($A27,Devices[Tag Name],0)),"")</f>
        <v/>
      </c>
    </row>
    <row r="28" spans="1:6" x14ac:dyDescent="0.25">
      <c r="A28" t="str">
        <f t="array" aca="1" ref="A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+ 1),ROW($A26))),"")</f>
        <v/>
      </c>
      <c r="B28" t="str">
        <f ca="1">IF($A28&lt;&gt;"",INDEX(Devices[Area],MATCH($A28,Devices[Tag Name],0)),"")</f>
        <v/>
      </c>
      <c r="C28" t="str">
        <f t="shared" ca="1" si="0"/>
        <v/>
      </c>
      <c r="F28" t="str">
        <f ca="1">IF($A28&lt;&gt;"",INDEX(Devices[Device Description],MATCH($A28,Devices[Tag Name],0)),"")</f>
        <v/>
      </c>
    </row>
    <row r="29" spans="1:6" x14ac:dyDescent="0.25">
      <c r="A29" t="str">
        <f t="array" aca="1" ref="A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+ 1),ROW($A27))),"")</f>
        <v/>
      </c>
      <c r="B29" t="str">
        <f ca="1">IF($A29&lt;&gt;"",INDEX(Devices[Area],MATCH($A29,Devices[Tag Name],0)),"")</f>
        <v/>
      </c>
      <c r="C29" t="str">
        <f t="shared" ca="1" si="0"/>
        <v/>
      </c>
      <c r="F29" t="str">
        <f ca="1">IF($A29&lt;&gt;"",INDEX(Devices[Device Description],MATCH($A29,Devices[Tag Name],0)),"")</f>
        <v/>
      </c>
    </row>
    <row r="30" spans="1:6" x14ac:dyDescent="0.25">
      <c r="A30" t="str">
        <f t="array" aca="1" ref="A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+ 1),ROW($A28))),"")</f>
        <v/>
      </c>
      <c r="B30" t="str">
        <f ca="1">IF($A30&lt;&gt;"",INDEX(Devices[Area],MATCH($A30,Devices[Tag Name],0)),"")</f>
        <v/>
      </c>
      <c r="C30" t="str">
        <f t="shared" ca="1" si="0"/>
        <v/>
      </c>
      <c r="F30" t="str">
        <f ca="1">IF($A30&lt;&gt;"",INDEX(Devices[Device Description],MATCH($A30,Devices[Tag Name],0)),"")</f>
        <v/>
      </c>
    </row>
    <row r="31" spans="1:6" ht="16.5" customHeight="1" x14ac:dyDescent="0.25">
      <c r="A31" t="str">
        <f t="array" aca="1" ref="A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+ 1),ROW($A29))),"")</f>
        <v/>
      </c>
      <c r="B31" t="str">
        <f ca="1">IF($A31&lt;&gt;"",INDEX(Devices[Area],MATCH($A31,Devices[Tag Name],0)),"")</f>
        <v/>
      </c>
      <c r="C31" t="str">
        <f t="shared" ca="1" si="0"/>
        <v/>
      </c>
      <c r="F31" t="str">
        <f ca="1">IF($A31&lt;&gt;"",INDEX(Devices[Device Description],MATCH($A31,Devices[Tag Name],0)),"")</f>
        <v/>
      </c>
    </row>
    <row r="32" spans="1:6" ht="16.5" customHeight="1" x14ac:dyDescent="0.25">
      <c r="A32" t="str">
        <f t="array" aca="1" ref="A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+ 1),ROW($A30))),"")</f>
        <v/>
      </c>
      <c r="B32" t="str">
        <f ca="1">IF($A32&lt;&gt;"",INDEX(Devices[Area],MATCH($A32,Devices[Tag Name],0)),"")</f>
        <v/>
      </c>
      <c r="C32" t="str">
        <f t="shared" ca="1" si="0"/>
        <v/>
      </c>
      <c r="F32" t="str">
        <f ca="1">IF($A32&lt;&gt;"",INDEX(Devices[Device Description],MATCH($A32,Devices[Tag Name],0)),"")</f>
        <v/>
      </c>
    </row>
    <row r="33" spans="1:6" x14ac:dyDescent="0.25">
      <c r="A33" t="str">
        <f t="array" aca="1" ref="A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+ 1),ROW($A31))),"")</f>
        <v/>
      </c>
      <c r="B33" t="str">
        <f ca="1">IF($A33&lt;&gt;"",INDEX(Devices[Area],MATCH($A33,Devices[Tag Name],0)),"")</f>
        <v/>
      </c>
      <c r="C33" t="str">
        <f t="shared" ca="1" si="0"/>
        <v/>
      </c>
      <c r="F33" t="str">
        <f ca="1">IF($A33&lt;&gt;"",INDEX(Devices[Device Description],MATCH($A33,Devices[Tag Name],0)),"")</f>
        <v/>
      </c>
    </row>
    <row r="34" spans="1:6" x14ac:dyDescent="0.25">
      <c r="A34" t="str">
        <f t="array" aca="1" ref="A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+ 1),ROW($A32))),"")</f>
        <v/>
      </c>
      <c r="B34" t="str">
        <f ca="1">IF($A34&lt;&gt;"",INDEX(Devices[Area],MATCH($A34,Devices[Tag Name],0)),"")</f>
        <v/>
      </c>
      <c r="C34" t="str">
        <f t="shared" ca="1" si="0"/>
        <v/>
      </c>
      <c r="F34" t="str">
        <f ca="1">IF($A34&lt;&gt;"",INDEX(Devices[Device Description],MATCH($A34,Devices[Tag Name],0)),"")</f>
        <v/>
      </c>
    </row>
    <row r="35" spans="1:6" x14ac:dyDescent="0.25">
      <c r="A35" t="str">
        <f t="array" aca="1" ref="A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+ 1),ROW($A33))),"")</f>
        <v/>
      </c>
      <c r="B35" t="str">
        <f ca="1">IF($A35&lt;&gt;"",INDEX(Devices[Area],MATCH($A35,Devices[Tag Name],0)),"")</f>
        <v/>
      </c>
      <c r="C35" t="str">
        <f t="shared" ca="1" si="0"/>
        <v/>
      </c>
      <c r="F35" t="str">
        <f ca="1">IF($A35&lt;&gt;"",INDEX(Devices[Device Description],MATCH($A35,Devices[Tag Name],0)),"")</f>
        <v/>
      </c>
    </row>
    <row r="36" spans="1:6" x14ac:dyDescent="0.25">
      <c r="A36" t="str">
        <f t="array" aca="1" ref="A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+ 1),ROW($A34))),"")</f>
        <v/>
      </c>
      <c r="B36" t="str">
        <f ca="1">IF($A36&lt;&gt;"",INDEX(Devices[Area],MATCH($A36,Devices[Tag Name],0)),"")</f>
        <v/>
      </c>
      <c r="C36" t="str">
        <f t="shared" ca="1" si="0"/>
        <v/>
      </c>
      <c r="F36" t="str">
        <f ca="1">IF($A36&lt;&gt;"",INDEX(Devices[Device Description],MATCH($A36,Devices[Tag Name],0)),"")</f>
        <v/>
      </c>
    </row>
    <row r="37" spans="1:6" x14ac:dyDescent="0.25">
      <c r="A37" t="str">
        <f t="array" aca="1" ref="A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+ 1),ROW($A35))),"")</f>
        <v/>
      </c>
      <c r="B37" t="str">
        <f ca="1">IF($A37&lt;&gt;"",INDEX(Devices[Area],MATCH($A37,Devices[Tag Name],0)),"")</f>
        <v/>
      </c>
      <c r="C37" t="str">
        <f t="shared" ca="1" si="0"/>
        <v/>
      </c>
      <c r="F37" t="str">
        <f ca="1">IF($A37&lt;&gt;"",INDEX(Devices[Device Description],MATCH($A37,Devices[Tag Name],0)),"")</f>
        <v/>
      </c>
    </row>
    <row r="38" spans="1:6" x14ac:dyDescent="0.25">
      <c r="A38" t="str">
        <f t="array" aca="1" ref="A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+ 1),ROW($A36))),"")</f>
        <v/>
      </c>
      <c r="B38" t="str">
        <f ca="1">IF($A38&lt;&gt;"",INDEX(Devices[Area],MATCH($A38,Devices[Tag Name],0)),"")</f>
        <v/>
      </c>
      <c r="C38" t="str">
        <f t="shared" ca="1" si="0"/>
        <v/>
      </c>
      <c r="F38" t="str">
        <f ca="1">IF($A38&lt;&gt;"",INDEX(Devices[Device Description],MATCH($A38,Devices[Tag Name],0)),"")</f>
        <v/>
      </c>
    </row>
    <row r="39" spans="1:6" x14ac:dyDescent="0.25">
      <c r="A39" t="str">
        <f t="array" aca="1" ref="A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+ 1),ROW($A37))),"")</f>
        <v/>
      </c>
      <c r="B39" t="str">
        <f ca="1">IF($A39&lt;&gt;"",INDEX(Devices[Area],MATCH($A39,Devices[Tag Name],0)),"")</f>
        <v/>
      </c>
      <c r="C39" t="str">
        <f t="shared" ca="1" si="0"/>
        <v/>
      </c>
      <c r="F39" t="str">
        <f ca="1">IF($A39&lt;&gt;"",INDEX(Devices[Device Description],MATCH($A39,Devices[Tag Name],0)),"")</f>
        <v/>
      </c>
    </row>
    <row r="40" spans="1:6" x14ac:dyDescent="0.25">
      <c r="A40" t="str">
        <f t="array" aca="1" ref="A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+ 1),ROW($A38))),"")</f>
        <v/>
      </c>
      <c r="B40" t="str">
        <f ca="1">IF($A40&lt;&gt;"",INDEX(Devices[Area],MATCH($A40,Devices[Tag Name],0)),"")</f>
        <v/>
      </c>
      <c r="C40" t="str">
        <f t="shared" ca="1" si="0"/>
        <v/>
      </c>
      <c r="F40" t="str">
        <f ca="1">IF($A40&lt;&gt;"",INDEX(Devices[Device Description],MATCH($A40,Devices[Tag Name],0)),"")</f>
        <v/>
      </c>
    </row>
    <row r="41" spans="1:6" x14ac:dyDescent="0.25">
      <c r="A41" t="str">
        <f t="array" aca="1" ref="A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+ 1),ROW($A39))),"")</f>
        <v/>
      </c>
      <c r="B41" t="str">
        <f ca="1">IF($A41&lt;&gt;"",INDEX(Devices[Area],MATCH($A41,Devices[Tag Name],0)),"")</f>
        <v/>
      </c>
      <c r="C41" t="str">
        <f t="shared" ca="1" si="0"/>
        <v/>
      </c>
      <c r="F41" t="str">
        <f ca="1">IF($A41&lt;&gt;"",INDEX(Devices[Device Description],MATCH($A41,Devices[Tag Name],0)),"")</f>
        <v/>
      </c>
    </row>
    <row r="42" spans="1:6" x14ac:dyDescent="0.25">
      <c r="A42" t="str">
        <f t="array" aca="1" ref="A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+ 1),ROW($A40))),"")</f>
        <v/>
      </c>
      <c r="B42" t="str">
        <f ca="1">IF($A42&lt;&gt;"",INDEX(Devices[Area],MATCH($A42,Devices[Tag Name],0)),"")</f>
        <v/>
      </c>
      <c r="C42" t="str">
        <f t="shared" ca="1" si="0"/>
        <v/>
      </c>
      <c r="F42" t="str">
        <f ca="1">IF($A42&lt;&gt;"",INDEX(Devices[Device Description],MATCH($A42,Devices[Tag Name],0)),"")</f>
        <v/>
      </c>
    </row>
    <row r="43" spans="1:6" x14ac:dyDescent="0.25">
      <c r="A43" t="str">
        <f t="array" aca="1" ref="A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+ 1),ROW($A41))),"")</f>
        <v/>
      </c>
      <c r="B43" t="str">
        <f ca="1">IF($A43&lt;&gt;"",INDEX(Devices[Area],MATCH($A43,Devices[Tag Name],0)),"")</f>
        <v/>
      </c>
      <c r="C43" t="str">
        <f t="shared" ca="1" si="0"/>
        <v/>
      </c>
      <c r="F43" t="str">
        <f ca="1">IF($A43&lt;&gt;"",INDEX(Devices[Device Description],MATCH($A43,Devices[Tag Name],0)),"")</f>
        <v/>
      </c>
    </row>
    <row r="44" spans="1:6" x14ac:dyDescent="0.25">
      <c r="A44" t="str">
        <f t="array" aca="1" ref="A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+ 1),ROW($A42))),"")</f>
        <v/>
      </c>
      <c r="B44" t="str">
        <f ca="1">IF($A44&lt;&gt;"",INDEX(Devices[Area],MATCH($A44,Devices[Tag Name],0)),"")</f>
        <v/>
      </c>
      <c r="C44" t="str">
        <f t="shared" ca="1" si="0"/>
        <v/>
      </c>
      <c r="F44" t="str">
        <f ca="1">IF($A44&lt;&gt;"",INDEX(Devices[Device Description],MATCH($A44,Devices[Tag Name],0)),"")</f>
        <v/>
      </c>
    </row>
    <row r="45" spans="1:6" x14ac:dyDescent="0.25">
      <c r="A45" t="str">
        <f t="array" aca="1" ref="A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+ 1),ROW($A43))),"")</f>
        <v/>
      </c>
      <c r="B45" t="str">
        <f ca="1">IF($A45&lt;&gt;"",INDEX(Devices[Area],MATCH($A45,Devices[Tag Name],0)),"")</f>
        <v/>
      </c>
      <c r="C45" t="str">
        <f t="shared" ca="1" si="0"/>
        <v/>
      </c>
      <c r="F45" t="str">
        <f ca="1">IF($A45&lt;&gt;"",INDEX(Devices[Device Description],MATCH($A45,Devices[Tag Name],0)),"")</f>
        <v/>
      </c>
    </row>
    <row r="46" spans="1:6" x14ac:dyDescent="0.25">
      <c r="A46" t="str">
        <f t="array" aca="1" ref="A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+ 1),ROW($A44))),"")</f>
        <v/>
      </c>
      <c r="B46" t="str">
        <f ca="1">IF($A46&lt;&gt;"",INDEX(Devices[Area],MATCH($A46,Devices[Tag Name],0)),"")</f>
        <v/>
      </c>
      <c r="C46" t="str">
        <f t="shared" ca="1" si="0"/>
        <v/>
      </c>
      <c r="F46" t="str">
        <f ca="1">IF($A46&lt;&gt;"",INDEX(Devices[Device Description],MATCH($A46,Devices[Tag Name],0)),"")</f>
        <v/>
      </c>
    </row>
    <row r="47" spans="1:6" x14ac:dyDescent="0.25">
      <c r="A47" t="str">
        <f t="array" aca="1" ref="A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+ 1),ROW($A45))),"")</f>
        <v/>
      </c>
      <c r="B47" t="str">
        <f ca="1">IF($A47&lt;&gt;"",INDEX(Devices[Area],MATCH($A47,Devices[Tag Name],0)),"")</f>
        <v/>
      </c>
      <c r="C47" t="str">
        <f t="shared" ca="1" si="0"/>
        <v/>
      </c>
      <c r="F47" t="str">
        <f ca="1">IF($A47&lt;&gt;"",INDEX(Devices[Device Description],MATCH($A47,Devices[Tag Name],0)),"")</f>
        <v/>
      </c>
    </row>
    <row r="48" spans="1:6" x14ac:dyDescent="0.25">
      <c r="A48" t="str">
        <f t="array" aca="1" ref="A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+ 1),ROW($A46))),"")</f>
        <v/>
      </c>
      <c r="B48" t="str">
        <f ca="1">IF($A48&lt;&gt;"",INDEX(Devices[Area],MATCH($A48,Devices[Tag Name],0)),"")</f>
        <v/>
      </c>
      <c r="C48" t="str">
        <f t="shared" ca="1" si="0"/>
        <v/>
      </c>
      <c r="F48" t="str">
        <f ca="1">IF($A48&lt;&gt;"",INDEX(Devices[Device Description],MATCH($A48,Devices[Tag Name],0)),"")</f>
        <v/>
      </c>
    </row>
    <row r="49" spans="1:6" x14ac:dyDescent="0.25">
      <c r="A49" t="str">
        <f t="array" aca="1" ref="A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+ 1),ROW($A47))),"")</f>
        <v/>
      </c>
      <c r="B49" t="str">
        <f ca="1">IF($A49&lt;&gt;"",INDEX(Devices[Area],MATCH($A49,Devices[Tag Name],0)),"")</f>
        <v/>
      </c>
      <c r="C49" t="str">
        <f t="shared" ca="1" si="0"/>
        <v/>
      </c>
      <c r="F49" t="str">
        <f ca="1">IF($A49&lt;&gt;"",INDEX(Devices[Device Description],MATCH($A49,Devices[Tag Name],0)),"")</f>
        <v/>
      </c>
    </row>
    <row r="50" spans="1:6" x14ac:dyDescent="0.25">
      <c r="A50" t="str">
        <f t="array" aca="1" ref="A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+ 1),ROW($A48))),"")</f>
        <v/>
      </c>
      <c r="B50" t="str">
        <f ca="1">IF($A50&lt;&gt;"",INDEX(Devices[Area],MATCH($A50,Devices[Tag Name],0)),"")</f>
        <v/>
      </c>
      <c r="C50" t="str">
        <f t="shared" ca="1" si="0"/>
        <v/>
      </c>
      <c r="F50" t="str">
        <f ca="1">IF($A50&lt;&gt;"",INDEX(Devices[Device Description],MATCH($A50,Devices[Tag Name],0)),"")</f>
        <v/>
      </c>
    </row>
    <row r="51" spans="1:6" x14ac:dyDescent="0.25">
      <c r="A51" t="str">
        <f t="array" aca="1" ref="A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+ 1),ROW($A49))),"")</f>
        <v/>
      </c>
      <c r="B51" t="str">
        <f ca="1">IF($A51&lt;&gt;"",INDEX(Devices[Area],MATCH($A51,Devices[Tag Name],0)),"")</f>
        <v/>
      </c>
      <c r="C51" t="str">
        <f t="shared" ca="1" si="0"/>
        <v/>
      </c>
      <c r="F51" t="str">
        <f ca="1">IF($A51&lt;&gt;"",INDEX(Devices[Device Description],MATCH($A51,Devices[Tag Name],0)),"")</f>
        <v/>
      </c>
    </row>
    <row r="52" spans="1:6" x14ac:dyDescent="0.25">
      <c r="A52" t="str">
        <f t="array" aca="1" ref="A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+ 1),ROW($A50))),"")</f>
        <v/>
      </c>
      <c r="B52" t="str">
        <f ca="1">IF($A52&lt;&gt;"",INDEX(Devices[Area],MATCH($A52,Devices[Tag Name],0)),"")</f>
        <v/>
      </c>
      <c r="C52" t="str">
        <f t="shared" ca="1" si="0"/>
        <v/>
      </c>
      <c r="F52" t="str">
        <f ca="1">IF($A52&lt;&gt;"",INDEX(Devices[Device Description],MATCH($A52,Devices[Tag Name],0)),"")</f>
        <v/>
      </c>
    </row>
    <row r="53" spans="1:6" x14ac:dyDescent="0.25">
      <c r="A53" t="str">
        <f t="array" aca="1" ref="A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+ 1),ROW($A51))),"")</f>
        <v/>
      </c>
      <c r="B53" t="str">
        <f ca="1">IF($A53&lt;&gt;"",INDEX(Devices[Area],MATCH($A53,Devices[Tag Name],0)),"")</f>
        <v/>
      </c>
      <c r="C53" t="str">
        <f t="shared" ca="1" si="0"/>
        <v/>
      </c>
      <c r="F53" t="str">
        <f ca="1">IF($A53&lt;&gt;"",INDEX(Devices[Device Description],MATCH($A53,Devices[Tag Name],0)),"")</f>
        <v/>
      </c>
    </row>
    <row r="54" spans="1:6" x14ac:dyDescent="0.25">
      <c r="A54" t="str">
        <f t="array" aca="1" ref="A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+ 1),ROW($A52))),"")</f>
        <v/>
      </c>
      <c r="B54" t="str">
        <f ca="1">IF($A54&lt;&gt;"",INDEX(Devices[Area],MATCH($A54,Devices[Tag Name],0)),"")</f>
        <v/>
      </c>
      <c r="C54" t="str">
        <f t="shared" ca="1" si="0"/>
        <v/>
      </c>
      <c r="F54" t="str">
        <f ca="1">IF($A54&lt;&gt;"",INDEX(Devices[Device Description],MATCH($A54,Devices[Tag Name],0)),"")</f>
        <v/>
      </c>
    </row>
    <row r="55" spans="1:6" x14ac:dyDescent="0.25">
      <c r="A55" t="str">
        <f t="array" aca="1" ref="A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+ 1),ROW($A53))),"")</f>
        <v/>
      </c>
      <c r="B55" t="str">
        <f ca="1">IF($A55&lt;&gt;"",INDEX(Devices[Area],MATCH($A55,Devices[Tag Name],0)),"")</f>
        <v/>
      </c>
      <c r="C55" t="str">
        <f t="shared" ca="1" si="0"/>
        <v/>
      </c>
      <c r="F55" t="str">
        <f ca="1">IF($A55&lt;&gt;"",INDEX(Devices[Device Description],MATCH($A55,Devices[Tag Name],0)),"")</f>
        <v/>
      </c>
    </row>
    <row r="56" spans="1:6" x14ac:dyDescent="0.25">
      <c r="A56" t="str">
        <f t="array" aca="1" ref="A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+ 1),ROW($A54))),"")</f>
        <v/>
      </c>
      <c r="B56" t="str">
        <f ca="1">IF($A56&lt;&gt;"",INDEX(Devices[Area],MATCH($A56,Devices[Tag Name],0)),"")</f>
        <v/>
      </c>
      <c r="C56" t="str">
        <f t="shared" ca="1" si="0"/>
        <v/>
      </c>
      <c r="F56" t="str">
        <f ca="1">IF($A56&lt;&gt;"",INDEX(Devices[Device Description],MATCH($A56,Devices[Tag Name],0)),"")</f>
        <v/>
      </c>
    </row>
    <row r="57" spans="1:6" x14ac:dyDescent="0.25">
      <c r="A57" t="str">
        <f t="array" aca="1" ref="A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+ 1),ROW($A55))),"")</f>
        <v/>
      </c>
      <c r="B57" t="str">
        <f ca="1">IF($A57&lt;&gt;"",INDEX(Devices[Area],MATCH($A57,Devices[Tag Name],0)),"")</f>
        <v/>
      </c>
      <c r="C57" t="str">
        <f t="shared" ca="1" si="0"/>
        <v/>
      </c>
      <c r="F57" t="str">
        <f ca="1">IF($A57&lt;&gt;"",INDEX(Devices[Device Description],MATCH($A57,Devices[Tag Name],0)),"")</f>
        <v/>
      </c>
    </row>
    <row r="58" spans="1:6" x14ac:dyDescent="0.25">
      <c r="A58" t="str">
        <f t="array" aca="1" ref="A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+ 1),ROW($A56))),"")</f>
        <v/>
      </c>
      <c r="B58" t="str">
        <f ca="1">IF($A58&lt;&gt;"",INDEX(Devices[Area],MATCH($A58,Devices[Tag Name],0)),"")</f>
        <v/>
      </c>
      <c r="C58" t="str">
        <f t="shared" ca="1" si="0"/>
        <v/>
      </c>
      <c r="F58" t="str">
        <f ca="1">IF($A58&lt;&gt;"",INDEX(Devices[Device Description],MATCH($A58,Devices[Tag Name],0)),"")</f>
        <v/>
      </c>
    </row>
    <row r="59" spans="1:6" x14ac:dyDescent="0.25">
      <c r="A59" t="str">
        <f t="array" aca="1" ref="A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+ 1),ROW($A57))),"")</f>
        <v/>
      </c>
      <c r="B59" t="str">
        <f ca="1">IF($A59&lt;&gt;"",INDEX(Devices[Area],MATCH($A59,Devices[Tag Name],0)),"")</f>
        <v/>
      </c>
      <c r="C59" t="str">
        <f t="shared" ca="1" si="0"/>
        <v/>
      </c>
      <c r="F59" t="str">
        <f ca="1">IF($A59&lt;&gt;"",INDEX(Devices[Device Description],MATCH($A59,Devices[Tag Name],0)),"")</f>
        <v/>
      </c>
    </row>
    <row r="60" spans="1:6" x14ac:dyDescent="0.25">
      <c r="A60" t="str">
        <f t="array" aca="1" ref="A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+ 1),ROW($A58))),"")</f>
        <v/>
      </c>
      <c r="B60" t="str">
        <f ca="1">IF($A60&lt;&gt;"",INDEX(Devices[Area],MATCH($A60,Devices[Tag Name],0)),"")</f>
        <v/>
      </c>
      <c r="C60" t="str">
        <f t="shared" ca="1" si="0"/>
        <v/>
      </c>
      <c r="F60" t="str">
        <f ca="1">IF($A60&lt;&gt;"",INDEX(Devices[Device Description],MATCH($A60,Devices[Tag Name],0)),"")</f>
        <v/>
      </c>
    </row>
    <row r="61" spans="1:6" x14ac:dyDescent="0.25">
      <c r="A61" t="str">
        <f t="array" aca="1" ref="A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+ 1),ROW($A59))),"")</f>
        <v/>
      </c>
      <c r="B61" t="str">
        <f ca="1">IF($A61&lt;&gt;"",INDEX(Devices[Area],MATCH($A61,Devices[Tag Name],0)),"")</f>
        <v/>
      </c>
      <c r="C61" t="str">
        <f t="shared" ca="1" si="0"/>
        <v/>
      </c>
      <c r="F61" t="str">
        <f ca="1">IF($A61&lt;&gt;"",INDEX(Devices[Device Description],MATCH($A61,Devices[Tag Name],0)),"")</f>
        <v/>
      </c>
    </row>
    <row r="62" spans="1:6" ht="14.25" customHeight="1" x14ac:dyDescent="0.25">
      <c r="A62" t="str">
        <f t="array" aca="1" ref="A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+ 1),ROW($A60))),"")</f>
        <v/>
      </c>
      <c r="B62" t="str">
        <f ca="1">IF($A62&lt;&gt;"",INDEX(Devices[Area],MATCH($A62,Devices[Tag Name],0)),"")</f>
        <v/>
      </c>
      <c r="C62" t="str">
        <f t="shared" ca="1" si="0"/>
        <v/>
      </c>
      <c r="F62" t="str">
        <f ca="1">IF($A62&lt;&gt;"",INDEX(Devices[Device Description],MATCH($A62,Devices[Tag Name],0)),"")</f>
        <v/>
      </c>
    </row>
    <row r="63" spans="1:6" ht="14.25" customHeight="1" x14ac:dyDescent="0.25">
      <c r="A63" t="str">
        <f t="array" aca="1" ref="A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+ 1),ROW($A61))),"")</f>
        <v/>
      </c>
      <c r="B63" t="str">
        <f ca="1">IF($A63&lt;&gt;"",INDEX(Devices[Area],MATCH($A63,Devices[Tag Name],0)),"")</f>
        <v/>
      </c>
      <c r="C63" t="str">
        <f t="shared" ca="1" si="0"/>
        <v/>
      </c>
      <c r="F63" t="str">
        <f ca="1">IF($A63&lt;&gt;"",INDEX(Devices[Device Description],MATCH($A63,Devices[Tag Name],0)),"")</f>
        <v/>
      </c>
    </row>
    <row r="64" spans="1:6" ht="14.25" customHeight="1" x14ac:dyDescent="0.25">
      <c r="A64" t="str">
        <f t="array" aca="1" ref="A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+ 1),ROW($A62))),"")</f>
        <v/>
      </c>
      <c r="B64" t="str">
        <f ca="1">IF($A64&lt;&gt;"",INDEX(Devices[Area],MATCH($A64,Devices[Tag Name],0)),"")</f>
        <v/>
      </c>
      <c r="C64" t="str">
        <f t="shared" ca="1" si="0"/>
        <v/>
      </c>
      <c r="F64" t="str">
        <f ca="1">IF($A64&lt;&gt;"",INDEX(Devices[Device Description],MATCH($A64,Devices[Tag Name],0)),"")</f>
        <v/>
      </c>
    </row>
    <row r="65" spans="1:6" x14ac:dyDescent="0.25">
      <c r="A65" t="str">
        <f t="array" aca="1" ref="A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+ 1),ROW($A63))),"")</f>
        <v/>
      </c>
      <c r="B65" t="str">
        <f ca="1">IF($A65&lt;&gt;"",INDEX(Devices[Area],MATCH($A65,Devices[Tag Name],0)),"")</f>
        <v/>
      </c>
      <c r="C65" t="str">
        <f t="shared" ca="1" si="0"/>
        <v/>
      </c>
      <c r="F65" t="str">
        <f ca="1">IF($A65&lt;&gt;"",INDEX(Devices[Device Description],MATCH($A65,Devices[Tag Name],0)),"")</f>
        <v/>
      </c>
    </row>
    <row r="66" spans="1:6" x14ac:dyDescent="0.25">
      <c r="A66" t="str">
        <f t="array" aca="1" ref="A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+ 1),ROW($A64))),"")</f>
        <v/>
      </c>
      <c r="B66" t="str">
        <f ca="1">IF($A66&lt;&gt;"",INDEX(Devices[Area],MATCH($A66,Devices[Tag Name],0)),"")</f>
        <v/>
      </c>
      <c r="C66" t="str">
        <f t="shared" ca="1" si="0"/>
        <v/>
      </c>
      <c r="F66" t="str">
        <f ca="1">IF($A66&lt;&gt;"",INDEX(Devices[Device Description],MATCH($A66,Devices[Tag Name],0)),"")</f>
        <v/>
      </c>
    </row>
    <row r="67" spans="1:6" x14ac:dyDescent="0.25">
      <c r="A67" t="str">
        <f t="array" aca="1" ref="A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+ 1),ROW($A65))),"")</f>
        <v/>
      </c>
      <c r="B67" t="str">
        <f ca="1">IF($A67&lt;&gt;"",INDEX(Devices[Area],MATCH($A67,Devices[Tag Name],0)),"")</f>
        <v/>
      </c>
      <c r="C67" t="str">
        <f t="shared" ca="1" si="0"/>
        <v/>
      </c>
      <c r="F67" t="str">
        <f ca="1">IF($A67&lt;&gt;"",INDEX(Devices[Device Description],MATCH($A67,Devices[Tag Name],0)),"")</f>
        <v/>
      </c>
    </row>
    <row r="68" spans="1:6" x14ac:dyDescent="0.25">
      <c r="A68" t="str">
        <f t="array" aca="1" ref="A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+ 1),ROW($A66))),"")</f>
        <v/>
      </c>
      <c r="B68" t="str">
        <f ca="1">IF($A68&lt;&gt;"",INDEX(Devices[Area],MATCH($A68,Devices[Tag Name],0)),"")</f>
        <v/>
      </c>
      <c r="C68" t="str">
        <f t="shared" ref="C68:C300" ca="1" si="1">IF($A68&lt;&gt;"","Default","")</f>
        <v/>
      </c>
      <c r="F68" t="str">
        <f ca="1">IF($A68&lt;&gt;"",INDEX(Devices[Device Description],MATCH($A68,Devices[Tag Name],0)),"")</f>
        <v/>
      </c>
    </row>
    <row r="69" spans="1:6" x14ac:dyDescent="0.25">
      <c r="A69" t="str">
        <f t="array" aca="1" ref="A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+ 1),ROW($A67))),"")</f>
        <v/>
      </c>
      <c r="B69" t="str">
        <f ca="1">IF($A69&lt;&gt;"",INDEX(Devices[Area],MATCH($A69,Devices[Tag Name],0)),"")</f>
        <v/>
      </c>
      <c r="C69" t="str">
        <f t="shared" ca="1" si="1"/>
        <v/>
      </c>
      <c r="F69" t="str">
        <f ca="1">IF($A69&lt;&gt;"",INDEX(Devices[Device Description],MATCH($A69,Devices[Tag Name],0)),"")</f>
        <v/>
      </c>
    </row>
    <row r="70" spans="1:6" x14ac:dyDescent="0.25">
      <c r="A70" t="str">
        <f t="array" aca="1" ref="A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+ 1),ROW($A68))),"")</f>
        <v/>
      </c>
      <c r="B70" t="str">
        <f ca="1">IF($A70&lt;&gt;"",INDEX(Devices[Area],MATCH($A70,Devices[Tag Name],0)),"")</f>
        <v/>
      </c>
      <c r="C70" t="str">
        <f t="shared" ca="1" si="1"/>
        <v/>
      </c>
      <c r="F70" t="str">
        <f ca="1">IF($A70&lt;&gt;"",INDEX(Devices[Device Description],MATCH($A70,Devices[Tag Name],0)),"")</f>
        <v/>
      </c>
    </row>
    <row r="71" spans="1:6" x14ac:dyDescent="0.25">
      <c r="A71" t="str">
        <f t="array" aca="1" ref="A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+ 1),ROW($A69))),"")</f>
        <v/>
      </c>
      <c r="B71" t="str">
        <f ca="1">IF($A71&lt;&gt;"",INDEX(Devices[Area],MATCH($A71,Devices[Tag Name],0)),"")</f>
        <v/>
      </c>
      <c r="C71" t="str">
        <f t="shared" ca="1" si="1"/>
        <v/>
      </c>
      <c r="F71" t="str">
        <f ca="1">IF($A71&lt;&gt;"",INDEX(Devices[Device Description],MATCH($A71,Devices[Tag Name],0)),"")</f>
        <v/>
      </c>
    </row>
    <row r="72" spans="1:6" x14ac:dyDescent="0.25">
      <c r="A72" t="str">
        <f t="array" aca="1" ref="A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+ 1),ROW($A70))),"")</f>
        <v/>
      </c>
      <c r="B72" t="str">
        <f ca="1">IF($A72&lt;&gt;"",INDEX(Devices[Area],MATCH($A72,Devices[Tag Name],0)),"")</f>
        <v/>
      </c>
      <c r="C72" t="str">
        <f t="shared" ca="1" si="1"/>
        <v/>
      </c>
      <c r="F72" t="str">
        <f ca="1">IF($A72&lt;&gt;"",INDEX(Devices[Device Description],MATCH($A72,Devices[Tag Name],0)),"")</f>
        <v/>
      </c>
    </row>
    <row r="73" spans="1:6" x14ac:dyDescent="0.25">
      <c r="A73" t="str">
        <f t="array" aca="1" ref="A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+ 1),ROW($A71))),"")</f>
        <v/>
      </c>
      <c r="B73" t="str">
        <f ca="1">IF($A73&lt;&gt;"",INDEX(Devices[Area],MATCH($A73,Devices[Tag Name],0)),"")</f>
        <v/>
      </c>
      <c r="C73" t="str">
        <f t="shared" ca="1" si="1"/>
        <v/>
      </c>
      <c r="F73" t="str">
        <f ca="1">IF($A73&lt;&gt;"",INDEX(Devices[Device Description],MATCH($A73,Devices[Tag Name],0)),"")</f>
        <v/>
      </c>
    </row>
    <row r="74" spans="1:6" x14ac:dyDescent="0.25">
      <c r="A74" t="str">
        <f t="array" aca="1" ref="A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+ 1),ROW($A72))),"")</f>
        <v/>
      </c>
      <c r="B74" t="str">
        <f ca="1">IF($A74&lt;&gt;"",INDEX(Devices[Area],MATCH($A74,Devices[Tag Name],0)),"")</f>
        <v/>
      </c>
      <c r="C74" t="str">
        <f t="shared" ca="1" si="1"/>
        <v/>
      </c>
      <c r="F74" t="str">
        <f ca="1">IF($A74&lt;&gt;"",INDEX(Devices[Device Description],MATCH($A74,Devices[Tag Name],0)),"")</f>
        <v/>
      </c>
    </row>
    <row r="75" spans="1:6" x14ac:dyDescent="0.25">
      <c r="A75" t="str">
        <f t="array" aca="1" ref="A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+ 1),ROW($A73))),"")</f>
        <v/>
      </c>
      <c r="B75" t="str">
        <f ca="1">IF($A75&lt;&gt;"",INDEX(Devices[Area],MATCH($A75,Devices[Tag Name],0)),"")</f>
        <v/>
      </c>
      <c r="C75" t="str">
        <f t="shared" ca="1" si="1"/>
        <v/>
      </c>
      <c r="F75" t="str">
        <f ca="1">IF($A75&lt;&gt;"",INDEX(Devices[Device Description],MATCH($A75,Devices[Tag Name],0)),"")</f>
        <v/>
      </c>
    </row>
    <row r="76" spans="1:6" x14ac:dyDescent="0.25">
      <c r="A76" t="str">
        <f t="array" aca="1" ref="A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+ 1),ROW($A74))),"")</f>
        <v/>
      </c>
      <c r="B76" t="str">
        <f ca="1">IF($A76&lt;&gt;"",INDEX(Devices[Area],MATCH($A76,Devices[Tag Name],0)),"")</f>
        <v/>
      </c>
      <c r="C76" t="str">
        <f t="shared" ca="1" si="1"/>
        <v/>
      </c>
      <c r="F76" t="str">
        <f ca="1">IF($A76&lt;&gt;"",INDEX(Devices[Device Description],MATCH($A76,Devices[Tag Name],0)),"")</f>
        <v/>
      </c>
    </row>
    <row r="77" spans="1:6" x14ac:dyDescent="0.25">
      <c r="A77" t="str">
        <f t="array" aca="1" ref="A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+ 1),ROW($A75))),"")</f>
        <v/>
      </c>
      <c r="B77" t="str">
        <f ca="1">IF($A77&lt;&gt;"",INDEX(Devices[Area],MATCH($A77,Devices[Tag Name],0)),"")</f>
        <v/>
      </c>
      <c r="C77" t="str">
        <f t="shared" ca="1" si="1"/>
        <v/>
      </c>
      <c r="F77" t="str">
        <f ca="1">IF($A77&lt;&gt;"",INDEX(Devices[Device Description],MATCH($A77,Devices[Tag Name],0)),"")</f>
        <v/>
      </c>
    </row>
    <row r="78" spans="1:6" x14ac:dyDescent="0.25">
      <c r="A78" t="str">
        <f t="array" aca="1" ref="A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+ 1),ROW($A76))),"")</f>
        <v/>
      </c>
      <c r="B78" t="str">
        <f ca="1">IF($A78&lt;&gt;"",INDEX(Devices[Area],MATCH($A78,Devices[Tag Name],0)),"")</f>
        <v/>
      </c>
      <c r="C78" t="str">
        <f t="shared" ca="1" si="1"/>
        <v/>
      </c>
      <c r="F78" t="str">
        <f ca="1">IF($A78&lt;&gt;"",INDEX(Devices[Device Description],MATCH($A78,Devices[Tag Name],0)),"")</f>
        <v/>
      </c>
    </row>
    <row r="79" spans="1:6" x14ac:dyDescent="0.25">
      <c r="A79" t="str">
        <f t="array" aca="1" ref="A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+ 1),ROW($A77))),"")</f>
        <v/>
      </c>
      <c r="B79" t="str">
        <f ca="1">IF($A79&lt;&gt;"",INDEX(Devices[Area],MATCH($A79,Devices[Tag Name],0)),"")</f>
        <v/>
      </c>
      <c r="C79" t="str">
        <f t="shared" ca="1" si="1"/>
        <v/>
      </c>
      <c r="F79" t="str">
        <f ca="1">IF($A79&lt;&gt;"",INDEX(Devices[Device Description],MATCH($A79,Devices[Tag Name],0)),"")</f>
        <v/>
      </c>
    </row>
    <row r="80" spans="1:6" x14ac:dyDescent="0.25">
      <c r="A80" t="str">
        <f t="array" aca="1" ref="A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+ 1),ROW($A78))),"")</f>
        <v/>
      </c>
      <c r="B80" t="str">
        <f ca="1">IF($A80&lt;&gt;"",INDEX(Devices[Area],MATCH($A80,Devices[Tag Name],0)),"")</f>
        <v/>
      </c>
      <c r="C80" t="str">
        <f t="shared" ca="1" si="1"/>
        <v/>
      </c>
      <c r="F80" t="str">
        <f ca="1">IF($A80&lt;&gt;"",INDEX(Devices[Device Description],MATCH($A80,Devices[Tag Name],0)),"")</f>
        <v/>
      </c>
    </row>
    <row r="81" spans="1:6" x14ac:dyDescent="0.25">
      <c r="A81" t="str">
        <f t="array" aca="1" ref="A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+ 1),ROW($A79))),"")</f>
        <v/>
      </c>
      <c r="B81" t="str">
        <f ca="1">IF($A81&lt;&gt;"",INDEX(Devices[Area],MATCH($A81,Devices[Tag Name],0)),"")</f>
        <v/>
      </c>
      <c r="C81" t="str">
        <f t="shared" ca="1" si="1"/>
        <v/>
      </c>
      <c r="F81" t="str">
        <f ca="1">IF($A81&lt;&gt;"",INDEX(Devices[Device Description],MATCH($A81,Devices[Tag Name],0)),"")</f>
        <v/>
      </c>
    </row>
    <row r="82" spans="1:6" x14ac:dyDescent="0.25">
      <c r="A82" t="str">
        <f t="array" aca="1" ref="A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+ 1),ROW($A80))),"")</f>
        <v/>
      </c>
      <c r="B82" t="str">
        <f ca="1">IF($A82&lt;&gt;"",INDEX(Devices[Area],MATCH($A82,Devices[Tag Name],0)),"")</f>
        <v/>
      </c>
      <c r="C82" t="str">
        <f t="shared" ca="1" si="1"/>
        <v/>
      </c>
      <c r="F82" t="str">
        <f ca="1">IF($A82&lt;&gt;"",INDEX(Devices[Device Description],MATCH($A82,Devices[Tag Name],0)),"")</f>
        <v/>
      </c>
    </row>
    <row r="83" spans="1:6" x14ac:dyDescent="0.25">
      <c r="A83" t="str">
        <f t="array" aca="1" ref="A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+ 1),ROW($A81))),"")</f>
        <v/>
      </c>
      <c r="B83" t="str">
        <f ca="1">IF($A83&lt;&gt;"",INDEX(Devices[Area],MATCH($A83,Devices[Tag Name],0)),"")</f>
        <v/>
      </c>
      <c r="C83" t="str">
        <f t="shared" ca="1" si="1"/>
        <v/>
      </c>
      <c r="F83" t="str">
        <f ca="1">IF($A83&lt;&gt;"",INDEX(Devices[Device Description],MATCH($A83,Devices[Tag Name],0)),"")</f>
        <v/>
      </c>
    </row>
    <row r="84" spans="1:6" x14ac:dyDescent="0.25">
      <c r="A84" t="str">
        <f t="array" aca="1" ref="A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+ 1),ROW($A82))),"")</f>
        <v/>
      </c>
      <c r="B84" t="str">
        <f ca="1">IF($A84&lt;&gt;"",INDEX(Devices[Area],MATCH($A84,Devices[Tag Name],0)),"")</f>
        <v/>
      </c>
      <c r="C84" t="str">
        <f t="shared" ca="1" si="1"/>
        <v/>
      </c>
      <c r="F84" t="str">
        <f ca="1">IF($A84&lt;&gt;"",INDEX(Devices[Device Description],MATCH($A84,Devices[Tag Name],0)),"")</f>
        <v/>
      </c>
    </row>
    <row r="85" spans="1:6" x14ac:dyDescent="0.25">
      <c r="A85" t="str">
        <f t="array" aca="1" ref="A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+ 1),ROW($A83))),"")</f>
        <v/>
      </c>
      <c r="B85" t="str">
        <f ca="1">IF($A85&lt;&gt;"",INDEX(Devices[Area],MATCH($A85,Devices[Tag Name],0)),"")</f>
        <v/>
      </c>
      <c r="C85" t="str">
        <f t="shared" ca="1" si="1"/>
        <v/>
      </c>
      <c r="F85" t="str">
        <f ca="1">IF($A85&lt;&gt;"",INDEX(Devices[Device Description],MATCH($A85,Devices[Tag Name],0)),"")</f>
        <v/>
      </c>
    </row>
    <row r="86" spans="1:6" x14ac:dyDescent="0.25">
      <c r="A86" t="str">
        <f t="array" aca="1" ref="A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+ 1),ROW($A84))),"")</f>
        <v/>
      </c>
      <c r="B86" t="str">
        <f ca="1">IF($A86&lt;&gt;"",INDEX(Devices[Area],MATCH($A86,Devices[Tag Name],0)),"")</f>
        <v/>
      </c>
      <c r="C86" t="str">
        <f t="shared" ca="1" si="1"/>
        <v/>
      </c>
      <c r="F86" t="str">
        <f ca="1">IF($A86&lt;&gt;"",INDEX(Devices[Device Description],MATCH($A86,Devices[Tag Name],0)),"")</f>
        <v/>
      </c>
    </row>
    <row r="87" spans="1:6" x14ac:dyDescent="0.25">
      <c r="A87" t="str">
        <f t="array" aca="1" ref="A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+ 1),ROW($A85))),"")</f>
        <v/>
      </c>
      <c r="B87" t="str">
        <f ca="1">IF($A87&lt;&gt;"",INDEX(Devices[Area],MATCH($A87,Devices[Tag Name],0)),"")</f>
        <v/>
      </c>
      <c r="C87" t="str">
        <f t="shared" ca="1" si="1"/>
        <v/>
      </c>
      <c r="F87" t="str">
        <f ca="1">IF($A87&lt;&gt;"",INDEX(Devices[Device Description],MATCH($A87,Devices[Tag Name],0)),"")</f>
        <v/>
      </c>
    </row>
    <row r="88" spans="1:6" x14ac:dyDescent="0.25">
      <c r="A88" t="str">
        <f t="array" aca="1" ref="A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+ 1),ROW($A86))),"")</f>
        <v/>
      </c>
      <c r="B88" t="str">
        <f ca="1">IF($A88&lt;&gt;"",INDEX(Devices[Area],MATCH($A88,Devices[Tag Name],0)),"")</f>
        <v/>
      </c>
      <c r="C88" t="str">
        <f t="shared" ca="1" si="1"/>
        <v/>
      </c>
      <c r="F88" t="str">
        <f ca="1">IF($A88&lt;&gt;"",INDEX(Devices[Device Description],MATCH($A88,Devices[Tag Name],0)),"")</f>
        <v/>
      </c>
    </row>
    <row r="89" spans="1:6" x14ac:dyDescent="0.25">
      <c r="A89" t="str">
        <f t="array" aca="1" ref="A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+ 1),ROW($A87))),"")</f>
        <v/>
      </c>
      <c r="B89" t="str">
        <f ca="1">IF($A89&lt;&gt;"",INDEX(Devices[Area],MATCH($A89,Devices[Tag Name],0)),"")</f>
        <v/>
      </c>
      <c r="C89" t="str">
        <f t="shared" ca="1" si="1"/>
        <v/>
      </c>
      <c r="F89" t="str">
        <f ca="1">IF($A89&lt;&gt;"",INDEX(Devices[Device Description],MATCH($A89,Devices[Tag Name],0)),"")</f>
        <v/>
      </c>
    </row>
    <row r="90" spans="1:6" x14ac:dyDescent="0.25">
      <c r="A90" t="str">
        <f t="array" aca="1" ref="A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+ 1),ROW($A88))),"")</f>
        <v/>
      </c>
      <c r="B90" t="str">
        <f ca="1">IF($A90&lt;&gt;"",INDEX(Devices[Area],MATCH($A90,Devices[Tag Name],0)),"")</f>
        <v/>
      </c>
      <c r="C90" t="str">
        <f t="shared" ca="1" si="1"/>
        <v/>
      </c>
      <c r="F90" t="str">
        <f ca="1">IF($A90&lt;&gt;"",INDEX(Devices[Device Description],MATCH($A90,Devices[Tag Name],0)),"")</f>
        <v/>
      </c>
    </row>
    <row r="91" spans="1:6" x14ac:dyDescent="0.25">
      <c r="A91" t="str">
        <f t="array" aca="1" ref="A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+ 1),ROW($A89))),"")</f>
        <v/>
      </c>
      <c r="B91" t="str">
        <f ca="1">IF($A91&lt;&gt;"",INDEX(Devices[Area],MATCH($A91,Devices[Tag Name],0)),"")</f>
        <v/>
      </c>
      <c r="C91" t="str">
        <f t="shared" ca="1" si="1"/>
        <v/>
      </c>
      <c r="F91" t="str">
        <f ca="1">IF($A91&lt;&gt;"",INDEX(Devices[Device Description],MATCH($A91,Devices[Tag Name],0)),"")</f>
        <v/>
      </c>
    </row>
    <row r="92" spans="1:6" x14ac:dyDescent="0.25">
      <c r="A92" t="str">
        <f t="array" aca="1" ref="A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+ 1),ROW($A90))),"")</f>
        <v/>
      </c>
      <c r="B92" t="str">
        <f ca="1">IF($A92&lt;&gt;"",INDEX(Devices[Area],MATCH($A92,Devices[Tag Name],0)),"")</f>
        <v/>
      </c>
      <c r="C92" t="str">
        <f t="shared" ca="1" si="1"/>
        <v/>
      </c>
      <c r="F92" t="str">
        <f ca="1">IF($A92&lt;&gt;"",INDEX(Devices[Device Description],MATCH($A92,Devices[Tag Name],0)),"")</f>
        <v/>
      </c>
    </row>
    <row r="93" spans="1:6" x14ac:dyDescent="0.25">
      <c r="A93" t="str">
        <f t="array" aca="1" ref="A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+ 1),ROW($A91))),"")</f>
        <v/>
      </c>
      <c r="B93" t="str">
        <f ca="1">IF($A93&lt;&gt;"",INDEX(Devices[Area],MATCH($A93,Devices[Tag Name],0)),"")</f>
        <v/>
      </c>
      <c r="C93" t="str">
        <f t="shared" ca="1" si="1"/>
        <v/>
      </c>
      <c r="F93" t="str">
        <f ca="1">IF($A93&lt;&gt;"",INDEX(Devices[Device Description],MATCH($A93,Devices[Tag Name],0)),"")</f>
        <v/>
      </c>
    </row>
    <row r="94" spans="1:6" x14ac:dyDescent="0.25">
      <c r="A94" t="str">
        <f t="array" aca="1" ref="A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+ 1),ROW($A92))),"")</f>
        <v/>
      </c>
      <c r="B94" t="str">
        <f ca="1">IF($A94&lt;&gt;"",INDEX(Devices[Area],MATCH($A94,Devices[Tag Name],0)),"")</f>
        <v/>
      </c>
      <c r="C94" t="str">
        <f t="shared" ca="1" si="1"/>
        <v/>
      </c>
      <c r="F94" t="str">
        <f ca="1">IF($A94&lt;&gt;"",INDEX(Devices[Device Description],MATCH($A94,Devices[Tag Name],0)),"")</f>
        <v/>
      </c>
    </row>
    <row r="95" spans="1:6" x14ac:dyDescent="0.25">
      <c r="A95" t="str">
        <f t="array" aca="1" ref="A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+ 1),ROW($A93))),"")</f>
        <v/>
      </c>
      <c r="B95" t="str">
        <f ca="1">IF($A95&lt;&gt;"",INDEX(Devices[Area],MATCH($A95,Devices[Tag Name],0)),"")</f>
        <v/>
      </c>
      <c r="C95" t="str">
        <f t="shared" ca="1" si="1"/>
        <v/>
      </c>
      <c r="F95" t="str">
        <f ca="1">IF($A95&lt;&gt;"",INDEX(Devices[Device Description],MATCH($A95,Devices[Tag Name],0)),"")</f>
        <v/>
      </c>
    </row>
    <row r="96" spans="1:6" x14ac:dyDescent="0.25">
      <c r="A96" t="str">
        <f t="array" aca="1" ref="A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+ 1),ROW($A94))),"")</f>
        <v/>
      </c>
      <c r="B96" t="str">
        <f ca="1">IF($A96&lt;&gt;"",INDEX(Devices[Area],MATCH($A96,Devices[Tag Name],0)),"")</f>
        <v/>
      </c>
      <c r="C96" t="str">
        <f t="shared" ca="1" si="1"/>
        <v/>
      </c>
      <c r="F96" t="str">
        <f ca="1">IF($A96&lt;&gt;"",INDEX(Devices[Device Description],MATCH($A96,Devices[Tag Name],0)),"")</f>
        <v/>
      </c>
    </row>
    <row r="97" spans="1:6" x14ac:dyDescent="0.25">
      <c r="A97" t="str">
        <f t="array" aca="1" ref="A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+ 1),ROW($A95))),"")</f>
        <v/>
      </c>
      <c r="B97" t="str">
        <f ca="1">IF($A97&lt;&gt;"",INDEX(Devices[Area],MATCH($A97,Devices[Tag Name],0)),"")</f>
        <v/>
      </c>
      <c r="C97" t="str">
        <f t="shared" ca="1" si="1"/>
        <v/>
      </c>
      <c r="F97" t="str">
        <f ca="1">IF($A97&lt;&gt;"",INDEX(Devices[Device Description],MATCH($A97,Devices[Tag Name],0)),"")</f>
        <v/>
      </c>
    </row>
    <row r="98" spans="1:6" x14ac:dyDescent="0.25">
      <c r="A98" t="str">
        <f t="array" aca="1" ref="A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+ 1),ROW($A96))),"")</f>
        <v/>
      </c>
      <c r="B98" t="str">
        <f ca="1">IF($A98&lt;&gt;"",INDEX(Devices[Area],MATCH($A98,Devices[Tag Name],0)),"")</f>
        <v/>
      </c>
      <c r="C98" t="str">
        <f t="shared" ca="1" si="1"/>
        <v/>
      </c>
      <c r="F98" t="str">
        <f ca="1">IF($A98&lt;&gt;"",INDEX(Devices[Device Description],MATCH($A98,Devices[Tag Name],0)),"")</f>
        <v/>
      </c>
    </row>
    <row r="99" spans="1:6" x14ac:dyDescent="0.25">
      <c r="A99" t="str">
        <f t="array" aca="1" ref="A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+ 1),ROW($A97))),"")</f>
        <v/>
      </c>
      <c r="B99" t="str">
        <f ca="1">IF($A99&lt;&gt;"",INDEX(Devices[Area],MATCH($A99,Devices[Tag Name],0)),"")</f>
        <v/>
      </c>
      <c r="C99" t="str">
        <f t="shared" ca="1" si="1"/>
        <v/>
      </c>
      <c r="F99" t="str">
        <f ca="1">IF($A99&lt;&gt;"",INDEX(Devices[Device Description],MATCH($A99,Devices[Tag Name],0)),"")</f>
        <v/>
      </c>
    </row>
    <row r="100" spans="1:6" x14ac:dyDescent="0.25">
      <c r="A100" t="str">
        <f t="array" aca="1" ref="A1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+ 1),ROW($A98))),"")</f>
        <v/>
      </c>
      <c r="B100" t="str">
        <f ca="1">IF($A100&lt;&gt;"",INDEX(Devices[Area],MATCH($A100,Devices[Tag Name],0)),"")</f>
        <v/>
      </c>
      <c r="C100" t="str">
        <f t="shared" ca="1" si="1"/>
        <v/>
      </c>
      <c r="F100" t="str">
        <f ca="1">IF($A100&lt;&gt;"",INDEX(Devices[Device Description],MATCH($A100,Devices[Tag Name],0)),"")</f>
        <v/>
      </c>
    </row>
    <row r="101" spans="1:6" x14ac:dyDescent="0.25">
      <c r="A101" t="str">
        <f t="array" aca="1" ref="A1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+ 1),ROW($A99))),"")</f>
        <v/>
      </c>
      <c r="B101" t="str">
        <f ca="1">IF($A101&lt;&gt;"",INDEX(Devices[Area],MATCH($A101,Devices[Tag Name],0)),"")</f>
        <v/>
      </c>
      <c r="C101" t="str">
        <f t="shared" ca="1" si="1"/>
        <v/>
      </c>
      <c r="F101" t="str">
        <f ca="1">IF($A101&lt;&gt;"",INDEX(Devices[Device Description],MATCH($A101,Devices[Tag Name],0)),"")</f>
        <v/>
      </c>
    </row>
    <row r="102" spans="1:6" x14ac:dyDescent="0.25">
      <c r="A102" t="str">
        <f t="array" aca="1" ref="A1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+ 1),ROW($A100))),"")</f>
        <v/>
      </c>
      <c r="B102" t="str">
        <f ca="1">IF($A102&lt;&gt;"",INDEX(Devices[Area],MATCH($A102,Devices[Tag Name],0)),"")</f>
        <v/>
      </c>
      <c r="C102" t="str">
        <f t="shared" ca="1" si="1"/>
        <v/>
      </c>
      <c r="F102" t="str">
        <f ca="1">IF($A102&lt;&gt;"",INDEX(Devices[Device Description],MATCH($A102,Devices[Tag Name],0)),"")</f>
        <v/>
      </c>
    </row>
    <row r="103" spans="1:6" x14ac:dyDescent="0.25">
      <c r="A103" t="str">
        <f t="array" aca="1" ref="A1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+ 1),ROW($A101))),"")</f>
        <v/>
      </c>
      <c r="B103" t="str">
        <f ca="1">IF($A103&lt;&gt;"",INDEX(Devices[Area],MATCH($A103,Devices[Tag Name],0)),"")</f>
        <v/>
      </c>
      <c r="C103" t="str">
        <f t="shared" ca="1" si="1"/>
        <v/>
      </c>
      <c r="F103" t="str">
        <f ca="1">IF($A103&lt;&gt;"",INDEX(Devices[Device Description],MATCH($A103,Devices[Tag Name],0)),"")</f>
        <v/>
      </c>
    </row>
    <row r="104" spans="1:6" x14ac:dyDescent="0.25">
      <c r="A104" t="str">
        <f t="array" aca="1" ref="A1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+ 1),ROW($A102))),"")</f>
        <v/>
      </c>
      <c r="B104" t="str">
        <f ca="1">IF($A104&lt;&gt;"",INDEX(Devices[Area],MATCH($A104,Devices[Tag Name],0)),"")</f>
        <v/>
      </c>
      <c r="C104" t="str">
        <f t="shared" ca="1" si="1"/>
        <v/>
      </c>
      <c r="F104" t="str">
        <f ca="1">IF($A104&lt;&gt;"",INDEX(Devices[Device Description],MATCH($A104,Devices[Tag Name],0)),"")</f>
        <v/>
      </c>
    </row>
    <row r="105" spans="1:6" x14ac:dyDescent="0.25">
      <c r="A105" t="str">
        <f t="array" aca="1" ref="A1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+ 1),ROW($A103))),"")</f>
        <v/>
      </c>
      <c r="B105" t="str">
        <f ca="1">IF($A105&lt;&gt;"",INDEX(Devices[Area],MATCH($A105,Devices[Tag Name],0)),"")</f>
        <v/>
      </c>
      <c r="C105" t="str">
        <f t="shared" ca="1" si="1"/>
        <v/>
      </c>
      <c r="F105" t="str">
        <f ca="1">IF($A105&lt;&gt;"",INDEX(Devices[Device Description],MATCH($A105,Devices[Tag Name],0)),"")</f>
        <v/>
      </c>
    </row>
    <row r="106" spans="1:6" x14ac:dyDescent="0.25">
      <c r="A106" t="str">
        <f t="array" aca="1" ref="A1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+ 1),ROW($A104))),"")</f>
        <v/>
      </c>
      <c r="B106" t="str">
        <f ca="1">IF($A106&lt;&gt;"",INDEX(Devices[Area],MATCH($A106,Devices[Tag Name],0)),"")</f>
        <v/>
      </c>
      <c r="C106" t="str">
        <f t="shared" ca="1" si="1"/>
        <v/>
      </c>
      <c r="F106" t="str">
        <f ca="1">IF($A106&lt;&gt;"",INDEX(Devices[Device Description],MATCH($A106,Devices[Tag Name],0)),"")</f>
        <v/>
      </c>
    </row>
    <row r="107" spans="1:6" x14ac:dyDescent="0.25">
      <c r="A107" t="str">
        <f t="array" aca="1" ref="A1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+ 1),ROW($A105))),"")</f>
        <v/>
      </c>
      <c r="B107" t="str">
        <f ca="1">IF($A107&lt;&gt;"",INDEX(Devices[Area],MATCH($A107,Devices[Tag Name],0)),"")</f>
        <v/>
      </c>
      <c r="C107" t="str">
        <f t="shared" ca="1" si="1"/>
        <v/>
      </c>
      <c r="F107" t="str">
        <f ca="1">IF($A107&lt;&gt;"",INDEX(Devices[Device Description],MATCH($A107,Devices[Tag Name],0)),"")</f>
        <v/>
      </c>
    </row>
    <row r="108" spans="1:6" x14ac:dyDescent="0.25">
      <c r="A108" t="str">
        <f t="array" aca="1" ref="A1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+ 1),ROW($A106))),"")</f>
        <v/>
      </c>
      <c r="B108" t="str">
        <f ca="1">IF($A108&lt;&gt;"",INDEX(Devices[Area],MATCH($A108,Devices[Tag Name],0)),"")</f>
        <v/>
      </c>
      <c r="C108" t="str">
        <f t="shared" ca="1" si="1"/>
        <v/>
      </c>
      <c r="F108" t="str">
        <f ca="1">IF($A108&lt;&gt;"",INDEX(Devices[Device Description],MATCH($A108,Devices[Tag Name],0)),"")</f>
        <v/>
      </c>
    </row>
    <row r="109" spans="1:6" x14ac:dyDescent="0.25">
      <c r="A109" t="str">
        <f t="array" aca="1" ref="A1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+ 1),ROW($A107))),"")</f>
        <v/>
      </c>
      <c r="B109" t="str">
        <f ca="1">IF($A109&lt;&gt;"",INDEX(Devices[Area],MATCH($A109,Devices[Tag Name],0)),"")</f>
        <v/>
      </c>
      <c r="C109" t="str">
        <f t="shared" ca="1" si="1"/>
        <v/>
      </c>
      <c r="F109" t="str">
        <f ca="1">IF($A109&lt;&gt;"",INDEX(Devices[Device Description],MATCH($A109,Devices[Tag Name],0)),"")</f>
        <v/>
      </c>
    </row>
    <row r="110" spans="1:6" x14ac:dyDescent="0.25">
      <c r="A110" t="str">
        <f t="array" aca="1" ref="A1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+ 1),ROW($A108))),"")</f>
        <v/>
      </c>
      <c r="B110" t="str">
        <f ca="1">IF($A110&lt;&gt;"",INDEX(Devices[Area],MATCH($A110,Devices[Tag Name],0)),"")</f>
        <v/>
      </c>
      <c r="C110" t="str">
        <f t="shared" ca="1" si="1"/>
        <v/>
      </c>
      <c r="F110" t="str">
        <f ca="1">IF($A110&lt;&gt;"",INDEX(Devices[Device Description],MATCH($A110,Devices[Tag Name],0)),"")</f>
        <v/>
      </c>
    </row>
    <row r="111" spans="1:6" x14ac:dyDescent="0.25">
      <c r="A111" t="str">
        <f t="array" aca="1" ref="A1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+ 1),ROW($A109))),"")</f>
        <v/>
      </c>
      <c r="B111" t="str">
        <f ca="1">IF($A111&lt;&gt;"",INDEX(Devices[Area],MATCH($A111,Devices[Tag Name],0)),"")</f>
        <v/>
      </c>
      <c r="C111" t="str">
        <f t="shared" ca="1" si="1"/>
        <v/>
      </c>
      <c r="F111" t="str">
        <f ca="1">IF($A111&lt;&gt;"",INDEX(Devices[Device Description],MATCH($A111,Devices[Tag Name],0)),"")</f>
        <v/>
      </c>
    </row>
    <row r="112" spans="1:6" x14ac:dyDescent="0.25">
      <c r="A112" t="str">
        <f t="array" aca="1" ref="A1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+ 1),ROW($A110))),"")</f>
        <v/>
      </c>
      <c r="B112" t="str">
        <f ca="1">IF($A112&lt;&gt;"",INDEX(Devices[Area],MATCH($A112,Devices[Tag Name],0)),"")</f>
        <v/>
      </c>
      <c r="C112" t="str">
        <f t="shared" ca="1" si="1"/>
        <v/>
      </c>
      <c r="F112" t="str">
        <f ca="1">IF($A112&lt;&gt;"",INDEX(Devices[Device Description],MATCH($A112,Devices[Tag Name],0)),"")</f>
        <v/>
      </c>
    </row>
    <row r="113" spans="1:6" x14ac:dyDescent="0.25">
      <c r="A113" t="str">
        <f t="array" aca="1" ref="A1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+ 1),ROW($A111))),"")</f>
        <v/>
      </c>
      <c r="B113" t="str">
        <f ca="1">IF($A113&lt;&gt;"",INDEX(Devices[Area],MATCH($A113,Devices[Tag Name],0)),"")</f>
        <v/>
      </c>
      <c r="C113" t="str">
        <f t="shared" ca="1" si="1"/>
        <v/>
      </c>
      <c r="F113" t="str">
        <f ca="1">IF($A113&lt;&gt;"",INDEX(Devices[Device Description],MATCH($A113,Devices[Tag Name],0)),"")</f>
        <v/>
      </c>
    </row>
    <row r="114" spans="1:6" x14ac:dyDescent="0.25">
      <c r="A114" t="str">
        <f t="array" aca="1" ref="A1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+ 1),ROW($A112))),"")</f>
        <v/>
      </c>
      <c r="B114" t="str">
        <f ca="1">IF($A114&lt;&gt;"",INDEX(Devices[Area],MATCH($A114,Devices[Tag Name],0)),"")</f>
        <v/>
      </c>
      <c r="C114" t="str">
        <f t="shared" ca="1" si="1"/>
        <v/>
      </c>
      <c r="F114" t="str">
        <f ca="1">IF($A114&lt;&gt;"",INDEX(Devices[Device Description],MATCH($A114,Devices[Tag Name],0)),"")</f>
        <v/>
      </c>
    </row>
    <row r="115" spans="1:6" x14ac:dyDescent="0.25">
      <c r="A115" t="str">
        <f t="array" aca="1" ref="A1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+ 1),ROW($A113))),"")</f>
        <v/>
      </c>
      <c r="B115" t="str">
        <f ca="1">IF($A115&lt;&gt;"",INDEX(Devices[Area],MATCH($A115,Devices[Tag Name],0)),"")</f>
        <v/>
      </c>
      <c r="C115" t="str">
        <f t="shared" ca="1" si="1"/>
        <v/>
      </c>
      <c r="F115" t="str">
        <f ca="1">IF($A115&lt;&gt;"",INDEX(Devices[Device Description],MATCH($A115,Devices[Tag Name],0)),"")</f>
        <v/>
      </c>
    </row>
    <row r="116" spans="1:6" x14ac:dyDescent="0.25">
      <c r="A116" t="str">
        <f t="array" aca="1" ref="A1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+ 1),ROW($A114))),"")</f>
        <v/>
      </c>
      <c r="B116" t="str">
        <f ca="1">IF($A116&lt;&gt;"",INDEX(Devices[Area],MATCH($A116,Devices[Tag Name],0)),"")</f>
        <v/>
      </c>
      <c r="C116" t="str">
        <f t="shared" ca="1" si="1"/>
        <v/>
      </c>
      <c r="F116" t="str">
        <f ca="1">IF($A116&lt;&gt;"",INDEX(Devices[Device Description],MATCH($A116,Devices[Tag Name],0)),"")</f>
        <v/>
      </c>
    </row>
    <row r="117" spans="1:6" x14ac:dyDescent="0.25">
      <c r="A117" t="str">
        <f t="array" aca="1" ref="A1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+ 1),ROW($A115))),"")</f>
        <v/>
      </c>
      <c r="B117" t="str">
        <f ca="1">IF($A117&lt;&gt;"",INDEX(Devices[Area],MATCH($A117,Devices[Tag Name],0)),"")</f>
        <v/>
      </c>
      <c r="C117" t="str">
        <f t="shared" ca="1" si="1"/>
        <v/>
      </c>
      <c r="F117" t="str">
        <f ca="1">IF($A117&lt;&gt;"",INDEX(Devices[Device Description],MATCH($A117,Devices[Tag Name],0)),"")</f>
        <v/>
      </c>
    </row>
    <row r="118" spans="1:6" x14ac:dyDescent="0.25">
      <c r="A118" t="str">
        <f t="array" aca="1" ref="A1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+ 1),ROW($A116))),"")</f>
        <v/>
      </c>
      <c r="B118" t="str">
        <f ca="1">IF($A118&lt;&gt;"",INDEX(Devices[Area],MATCH($A118,Devices[Tag Name],0)),"")</f>
        <v/>
      </c>
      <c r="C118" t="str">
        <f t="shared" ca="1" si="1"/>
        <v/>
      </c>
      <c r="F118" t="str">
        <f ca="1">IF($A118&lt;&gt;"",INDEX(Devices[Device Description],MATCH($A118,Devices[Tag Name],0)),"")</f>
        <v/>
      </c>
    </row>
    <row r="119" spans="1:6" x14ac:dyDescent="0.25">
      <c r="A119" t="str">
        <f t="array" aca="1" ref="A1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+ 1),ROW($A117))),"")</f>
        <v/>
      </c>
      <c r="B119" t="str">
        <f ca="1">IF($A119&lt;&gt;"",INDEX(Devices[Area],MATCH($A119,Devices[Tag Name],0)),"")</f>
        <v/>
      </c>
      <c r="C119" t="str">
        <f t="shared" ca="1" si="1"/>
        <v/>
      </c>
      <c r="F119" t="str">
        <f ca="1">IF($A119&lt;&gt;"",INDEX(Devices[Device Description],MATCH($A119,Devices[Tag Name],0)),"")</f>
        <v/>
      </c>
    </row>
    <row r="120" spans="1:6" x14ac:dyDescent="0.25">
      <c r="A120" t="str">
        <f t="array" aca="1" ref="A1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+ 1),ROW($A118))),"")</f>
        <v/>
      </c>
      <c r="B120" t="str">
        <f ca="1">IF($A120&lt;&gt;"",INDEX(Devices[Area],MATCH($A120,Devices[Tag Name],0)),"")</f>
        <v/>
      </c>
      <c r="C120" t="str">
        <f t="shared" ca="1" si="1"/>
        <v/>
      </c>
      <c r="F120" t="str">
        <f ca="1">IF($A120&lt;&gt;"",INDEX(Devices[Device Description],MATCH($A120,Devices[Tag Name],0)),"")</f>
        <v/>
      </c>
    </row>
    <row r="121" spans="1:6" x14ac:dyDescent="0.25">
      <c r="A121" t="str">
        <f t="array" aca="1" ref="A1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+ 1),ROW($A119))),"")</f>
        <v/>
      </c>
      <c r="B121" t="str">
        <f ca="1">IF($A121&lt;&gt;"",INDEX(Devices[Area],MATCH($A121,Devices[Tag Name],0)),"")</f>
        <v/>
      </c>
      <c r="C121" t="str">
        <f t="shared" ca="1" si="1"/>
        <v/>
      </c>
      <c r="F121" t="str">
        <f ca="1">IF($A121&lt;&gt;"",INDEX(Devices[Device Description],MATCH($A121,Devices[Tag Name],0)),"")</f>
        <v/>
      </c>
    </row>
    <row r="122" spans="1:6" x14ac:dyDescent="0.25">
      <c r="A122" t="str">
        <f t="array" aca="1" ref="A1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+ 1),ROW($A120))),"")</f>
        <v/>
      </c>
      <c r="B122" t="str">
        <f ca="1">IF($A122&lt;&gt;"",INDEX(Devices[Area],MATCH($A122,Devices[Tag Name],0)),"")</f>
        <v/>
      </c>
      <c r="C122" t="str">
        <f t="shared" ca="1" si="1"/>
        <v/>
      </c>
      <c r="F122" t="str">
        <f ca="1">IF($A122&lt;&gt;"",INDEX(Devices[Device Description],MATCH($A122,Devices[Tag Name],0)),"")</f>
        <v/>
      </c>
    </row>
    <row r="123" spans="1:6" x14ac:dyDescent="0.25">
      <c r="A123" t="str">
        <f t="array" aca="1" ref="A1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+ 1),ROW($A121))),"")</f>
        <v/>
      </c>
      <c r="B123" t="str">
        <f ca="1">IF($A123&lt;&gt;"",INDEX(Devices[Area],MATCH($A123,Devices[Tag Name],0)),"")</f>
        <v/>
      </c>
      <c r="C123" t="str">
        <f t="shared" ca="1" si="1"/>
        <v/>
      </c>
      <c r="F123" t="str">
        <f ca="1">IF($A123&lt;&gt;"",INDEX(Devices[Device Description],MATCH($A123,Devices[Tag Name],0)),"")</f>
        <v/>
      </c>
    </row>
    <row r="124" spans="1:6" x14ac:dyDescent="0.25">
      <c r="A124" t="str">
        <f t="array" aca="1" ref="A1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+ 1),ROW($A122))),"")</f>
        <v/>
      </c>
      <c r="B124" t="str">
        <f ca="1">IF($A124&lt;&gt;"",INDEX(Devices[Area],MATCH($A124,Devices[Tag Name],0)),"")</f>
        <v/>
      </c>
      <c r="C124" t="str">
        <f t="shared" ca="1" si="1"/>
        <v/>
      </c>
      <c r="F124" t="str">
        <f ca="1">IF($A124&lt;&gt;"",INDEX(Devices[Device Description],MATCH($A124,Devices[Tag Name],0)),"")</f>
        <v/>
      </c>
    </row>
    <row r="125" spans="1:6" x14ac:dyDescent="0.25">
      <c r="A125" t="str">
        <f t="array" aca="1" ref="A1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+ 1),ROW($A123))),"")</f>
        <v/>
      </c>
      <c r="B125" t="str">
        <f ca="1">IF($A125&lt;&gt;"",INDEX(Devices[Area],MATCH($A125,Devices[Tag Name],0)),"")</f>
        <v/>
      </c>
      <c r="C125" t="str">
        <f t="shared" ca="1" si="1"/>
        <v/>
      </c>
      <c r="F125" t="str">
        <f ca="1">IF($A125&lt;&gt;"",INDEX(Devices[Device Description],MATCH($A125,Devices[Tag Name],0)),"")</f>
        <v/>
      </c>
    </row>
    <row r="126" spans="1:6" x14ac:dyDescent="0.25">
      <c r="A126" t="str">
        <f t="array" aca="1" ref="A1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+ 1),ROW($A124))),"")</f>
        <v/>
      </c>
      <c r="B126" t="str">
        <f ca="1">IF($A126&lt;&gt;"",INDEX(Devices[Area],MATCH($A126,Devices[Tag Name],0)),"")</f>
        <v/>
      </c>
      <c r="C126" t="str">
        <f t="shared" ca="1" si="1"/>
        <v/>
      </c>
      <c r="F126" t="str">
        <f ca="1">IF($A126&lt;&gt;"",INDEX(Devices[Device Description],MATCH($A126,Devices[Tag Name],0)),"")</f>
        <v/>
      </c>
    </row>
    <row r="127" spans="1:6" x14ac:dyDescent="0.25">
      <c r="A127" t="str">
        <f t="array" aca="1" ref="A1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+ 1),ROW($A125))),"")</f>
        <v/>
      </c>
      <c r="B127" t="str">
        <f ca="1">IF($A127&lt;&gt;"",INDEX(Devices[Area],MATCH($A127,Devices[Tag Name],0)),"")</f>
        <v/>
      </c>
      <c r="C127" t="str">
        <f t="shared" ca="1" si="1"/>
        <v/>
      </c>
      <c r="F127" t="str">
        <f ca="1">IF($A127&lt;&gt;"",INDEX(Devices[Device Description],MATCH($A127,Devices[Tag Name],0)),"")</f>
        <v/>
      </c>
    </row>
    <row r="128" spans="1:6" x14ac:dyDescent="0.25">
      <c r="A128" t="str">
        <f t="array" aca="1" ref="A1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+ 1),ROW($A126))),"")</f>
        <v/>
      </c>
      <c r="B128" t="str">
        <f ca="1">IF($A128&lt;&gt;"",INDEX(Devices[Area],MATCH($A128,Devices[Tag Name],0)),"")</f>
        <v/>
      </c>
      <c r="C128" t="str">
        <f t="shared" ca="1" si="1"/>
        <v/>
      </c>
      <c r="F128" t="str">
        <f ca="1">IF($A128&lt;&gt;"",INDEX(Devices[Device Description],MATCH($A128,Devices[Tag Name],0)),"")</f>
        <v/>
      </c>
    </row>
    <row r="129" spans="1:6" x14ac:dyDescent="0.25">
      <c r="A129" t="str">
        <f t="array" aca="1" ref="A1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+ 1),ROW($A127))),"")</f>
        <v/>
      </c>
      <c r="B129" t="str">
        <f ca="1">IF($A129&lt;&gt;"",INDEX(Devices[Area],MATCH($A129,Devices[Tag Name],0)),"")</f>
        <v/>
      </c>
      <c r="C129" t="str">
        <f t="shared" ca="1" si="1"/>
        <v/>
      </c>
      <c r="F129" t="str">
        <f ca="1">IF($A129&lt;&gt;"",INDEX(Devices[Device Description],MATCH($A129,Devices[Tag Name],0)),"")</f>
        <v/>
      </c>
    </row>
    <row r="130" spans="1:6" x14ac:dyDescent="0.25">
      <c r="A130" t="str">
        <f t="array" aca="1" ref="A1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+ 1),ROW($A128))),"")</f>
        <v/>
      </c>
      <c r="B130" t="str">
        <f ca="1">IF($A130&lt;&gt;"",INDEX(Devices[Area],MATCH($A130,Devices[Tag Name],0)),"")</f>
        <v/>
      </c>
      <c r="C130" t="str">
        <f t="shared" ca="1" si="1"/>
        <v/>
      </c>
      <c r="F130" t="str">
        <f ca="1">IF($A130&lt;&gt;"",INDEX(Devices[Device Description],MATCH($A130,Devices[Tag Name],0)),"")</f>
        <v/>
      </c>
    </row>
    <row r="131" spans="1:6" x14ac:dyDescent="0.25">
      <c r="A131" t="str">
        <f t="array" aca="1" ref="A1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+ 1),ROW($A129))),"")</f>
        <v/>
      </c>
      <c r="B131" t="str">
        <f ca="1">IF($A131&lt;&gt;"",INDEX(Devices[Area],MATCH($A131,Devices[Tag Name],0)),"")</f>
        <v/>
      </c>
      <c r="C131" t="str">
        <f t="shared" ca="1" si="1"/>
        <v/>
      </c>
      <c r="F131" t="str">
        <f ca="1">IF($A131&lt;&gt;"",INDEX(Devices[Device Description],MATCH($A131,Devices[Tag Name],0)),"")</f>
        <v/>
      </c>
    </row>
    <row r="132" spans="1:6" x14ac:dyDescent="0.25">
      <c r="A132" t="str">
        <f t="array" aca="1" ref="A1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+ 1),ROW($A130))),"")</f>
        <v/>
      </c>
      <c r="B132" t="str">
        <f ca="1">IF($A132&lt;&gt;"",INDEX(Devices[Area],MATCH($A132,Devices[Tag Name],0)),"")</f>
        <v/>
      </c>
      <c r="C132" t="str">
        <f t="shared" ca="1" si="1"/>
        <v/>
      </c>
      <c r="F132" t="str">
        <f ca="1">IF($A132&lt;&gt;"",INDEX(Devices[Device Description],MATCH($A132,Devices[Tag Name],0)),"")</f>
        <v/>
      </c>
    </row>
    <row r="133" spans="1:6" x14ac:dyDescent="0.25">
      <c r="A133" t="str">
        <f t="array" aca="1" ref="A1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+ 1),ROW($A131))),"")</f>
        <v/>
      </c>
      <c r="B133" t="str">
        <f ca="1">IF($A133&lt;&gt;"",INDEX(Devices[Area],MATCH($A133,Devices[Tag Name],0)),"")</f>
        <v/>
      </c>
      <c r="C133" t="str">
        <f t="shared" ca="1" si="1"/>
        <v/>
      </c>
      <c r="F133" t="str">
        <f ca="1">IF($A133&lt;&gt;"",INDEX(Devices[Device Description],MATCH($A133,Devices[Tag Name],0)),"")</f>
        <v/>
      </c>
    </row>
    <row r="134" spans="1:6" x14ac:dyDescent="0.25">
      <c r="A134" t="str">
        <f t="array" aca="1" ref="A1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+ 1),ROW($A132))),"")</f>
        <v/>
      </c>
      <c r="B134" t="str">
        <f ca="1">IF($A134&lt;&gt;"",INDEX(Devices[Area],MATCH($A134,Devices[Tag Name],0)),"")</f>
        <v/>
      </c>
      <c r="C134" t="str">
        <f t="shared" ca="1" si="1"/>
        <v/>
      </c>
      <c r="F134" t="str">
        <f ca="1">IF($A134&lt;&gt;"",INDEX(Devices[Device Description],MATCH($A134,Devices[Tag Name],0)),"")</f>
        <v/>
      </c>
    </row>
    <row r="135" spans="1:6" x14ac:dyDescent="0.25">
      <c r="A135" t="str">
        <f t="array" aca="1" ref="A1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+ 1),ROW($A133))),"")</f>
        <v/>
      </c>
      <c r="B135" t="str">
        <f ca="1">IF($A135&lt;&gt;"",INDEX(Devices[Area],MATCH($A135,Devices[Tag Name],0)),"")</f>
        <v/>
      </c>
      <c r="C135" t="str">
        <f t="shared" ca="1" si="1"/>
        <v/>
      </c>
      <c r="F135" t="str">
        <f ca="1">IF($A135&lt;&gt;"",INDEX(Devices[Device Description],MATCH($A135,Devices[Tag Name],0)),"")</f>
        <v/>
      </c>
    </row>
    <row r="136" spans="1:6" x14ac:dyDescent="0.25">
      <c r="A136" t="str">
        <f t="array" aca="1" ref="A1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+ 1),ROW($A134))),"")</f>
        <v/>
      </c>
      <c r="B136" t="str">
        <f ca="1">IF($A136&lt;&gt;"",INDEX(Devices[Area],MATCH($A136,Devices[Tag Name],0)),"")</f>
        <v/>
      </c>
      <c r="C136" t="str">
        <f t="shared" ca="1" si="1"/>
        <v/>
      </c>
      <c r="F136" t="str">
        <f ca="1">IF($A136&lt;&gt;"",INDEX(Devices[Device Description],MATCH($A136,Devices[Tag Name],0)),"")</f>
        <v/>
      </c>
    </row>
    <row r="137" spans="1:6" x14ac:dyDescent="0.25">
      <c r="A137" t="str">
        <f t="array" aca="1" ref="A1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+ 1),ROW($A135))),"")</f>
        <v/>
      </c>
      <c r="B137" t="str">
        <f ca="1">IF($A137&lt;&gt;"",INDEX(Devices[Area],MATCH($A137,Devices[Tag Name],0)),"")</f>
        <v/>
      </c>
      <c r="C137" t="str">
        <f t="shared" ca="1" si="1"/>
        <v/>
      </c>
      <c r="F137" t="str">
        <f ca="1">IF($A137&lt;&gt;"",INDEX(Devices[Device Description],MATCH($A137,Devices[Tag Name],0)),"")</f>
        <v/>
      </c>
    </row>
    <row r="138" spans="1:6" x14ac:dyDescent="0.25">
      <c r="A138" t="str">
        <f t="array" aca="1" ref="A1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+ 1),ROW($A136))),"")</f>
        <v/>
      </c>
      <c r="B138" t="str">
        <f ca="1">IF($A138&lt;&gt;"",INDEX(Devices[Area],MATCH($A138,Devices[Tag Name],0)),"")</f>
        <v/>
      </c>
      <c r="C138" t="str">
        <f t="shared" ca="1" si="1"/>
        <v/>
      </c>
      <c r="F138" t="str">
        <f ca="1">IF($A138&lt;&gt;"",INDEX(Devices[Device Description],MATCH($A138,Devices[Tag Name],0)),"")</f>
        <v/>
      </c>
    </row>
    <row r="139" spans="1:6" x14ac:dyDescent="0.25">
      <c r="A139" t="str">
        <f t="array" aca="1" ref="A1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+ 1),ROW($A137))),"")</f>
        <v/>
      </c>
      <c r="B139" t="str">
        <f ca="1">IF($A139&lt;&gt;"",INDEX(Devices[Area],MATCH($A139,Devices[Tag Name],0)),"")</f>
        <v/>
      </c>
      <c r="C139" t="str">
        <f t="shared" ca="1" si="1"/>
        <v/>
      </c>
      <c r="F139" t="str">
        <f ca="1">IF($A139&lt;&gt;"",INDEX(Devices[Device Description],MATCH($A139,Devices[Tag Name],0)),"")</f>
        <v/>
      </c>
    </row>
    <row r="140" spans="1:6" x14ac:dyDescent="0.25">
      <c r="A140" t="str">
        <f t="array" aca="1" ref="A1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+ 1),ROW($A138))),"")</f>
        <v/>
      </c>
      <c r="B140" t="str">
        <f ca="1">IF($A140&lt;&gt;"",INDEX(Devices[Area],MATCH($A140,Devices[Tag Name],0)),"")</f>
        <v/>
      </c>
      <c r="C140" t="str">
        <f t="shared" ca="1" si="1"/>
        <v/>
      </c>
      <c r="F140" t="str">
        <f ca="1">IF($A140&lt;&gt;"",INDEX(Devices[Device Description],MATCH($A140,Devices[Tag Name],0)),"")</f>
        <v/>
      </c>
    </row>
    <row r="141" spans="1:6" x14ac:dyDescent="0.25">
      <c r="A141" t="str">
        <f t="array" aca="1" ref="A1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+ 1),ROW($A139))),"")</f>
        <v/>
      </c>
      <c r="B141" t="str">
        <f ca="1">IF($A141&lt;&gt;"",INDEX(Devices[Area],MATCH($A141,Devices[Tag Name],0)),"")</f>
        <v/>
      </c>
      <c r="C141" t="str">
        <f t="shared" ca="1" si="1"/>
        <v/>
      </c>
      <c r="F141" t="str">
        <f ca="1">IF($A141&lt;&gt;"",INDEX(Devices[Device Description],MATCH($A141,Devices[Tag Name],0)),"")</f>
        <v/>
      </c>
    </row>
    <row r="142" spans="1:6" x14ac:dyDescent="0.25">
      <c r="A142" t="str">
        <f t="array" aca="1" ref="A1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+ 1),ROW($A140))),"")</f>
        <v/>
      </c>
      <c r="B142" t="str">
        <f ca="1">IF($A142&lt;&gt;"",INDEX(Devices[Area],MATCH($A142,Devices[Tag Name],0)),"")</f>
        <v/>
      </c>
      <c r="C142" t="str">
        <f t="shared" ca="1" si="1"/>
        <v/>
      </c>
      <c r="F142" t="str">
        <f ca="1">IF($A142&lt;&gt;"",INDEX(Devices[Device Description],MATCH($A142,Devices[Tag Name],0)),"")</f>
        <v/>
      </c>
    </row>
    <row r="143" spans="1:6" x14ac:dyDescent="0.25">
      <c r="A143" t="str">
        <f t="array" aca="1" ref="A1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+ 1),ROW($A141))),"")</f>
        <v/>
      </c>
      <c r="B143" t="str">
        <f ca="1">IF($A143&lt;&gt;"",INDEX(Devices[Area],MATCH($A143,Devices[Tag Name],0)),"")</f>
        <v/>
      </c>
      <c r="C143" t="str">
        <f t="shared" ca="1" si="1"/>
        <v/>
      </c>
      <c r="F143" t="str">
        <f ca="1">IF($A143&lt;&gt;"",INDEX(Devices[Device Description],MATCH($A143,Devices[Tag Name],0)),"")</f>
        <v/>
      </c>
    </row>
    <row r="144" spans="1:6" x14ac:dyDescent="0.25">
      <c r="A144" t="str">
        <f t="array" aca="1" ref="A1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+ 1),ROW($A142))),"")</f>
        <v/>
      </c>
      <c r="B144" t="str">
        <f ca="1">IF($A144&lt;&gt;"",INDEX(Devices[Area],MATCH($A144,Devices[Tag Name],0)),"")</f>
        <v/>
      </c>
      <c r="C144" t="str">
        <f t="shared" ca="1" si="1"/>
        <v/>
      </c>
      <c r="F144" t="str">
        <f ca="1">IF($A144&lt;&gt;"",INDEX(Devices[Device Description],MATCH($A144,Devices[Tag Name],0)),"")</f>
        <v/>
      </c>
    </row>
    <row r="145" spans="1:6" x14ac:dyDescent="0.25">
      <c r="A145" t="str">
        <f t="array" aca="1" ref="A1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+ 1),ROW($A143))),"")</f>
        <v/>
      </c>
      <c r="B145" t="str">
        <f ca="1">IF($A145&lt;&gt;"",INDEX(Devices[Area],MATCH($A145,Devices[Tag Name],0)),"")</f>
        <v/>
      </c>
      <c r="C145" t="str">
        <f t="shared" ca="1" si="1"/>
        <v/>
      </c>
      <c r="F145" t="str">
        <f ca="1">IF($A145&lt;&gt;"",INDEX(Devices[Device Description],MATCH($A145,Devices[Tag Name],0)),"")</f>
        <v/>
      </c>
    </row>
    <row r="146" spans="1:6" x14ac:dyDescent="0.25">
      <c r="A146" t="str">
        <f t="array" aca="1" ref="A1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+ 1),ROW($A144))),"")</f>
        <v/>
      </c>
      <c r="B146" t="str">
        <f ca="1">IF($A146&lt;&gt;"",INDEX(Devices[Area],MATCH($A146,Devices[Tag Name],0)),"")</f>
        <v/>
      </c>
      <c r="C146" t="str">
        <f t="shared" ca="1" si="1"/>
        <v/>
      </c>
      <c r="F146" t="str">
        <f ca="1">IF($A146&lt;&gt;"",INDEX(Devices[Device Description],MATCH($A146,Devices[Tag Name],0)),"")</f>
        <v/>
      </c>
    </row>
    <row r="147" spans="1:6" x14ac:dyDescent="0.25">
      <c r="A147" t="str">
        <f t="array" aca="1" ref="A1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+ 1),ROW($A145))),"")</f>
        <v/>
      </c>
      <c r="B147" t="str">
        <f ca="1">IF($A147&lt;&gt;"",INDEX(Devices[Area],MATCH($A147,Devices[Tag Name],0)),"")</f>
        <v/>
      </c>
      <c r="C147" t="str">
        <f t="shared" ca="1" si="1"/>
        <v/>
      </c>
      <c r="F147" t="str">
        <f ca="1">IF($A147&lt;&gt;"",INDEX(Devices[Device Description],MATCH($A147,Devices[Tag Name],0)),"")</f>
        <v/>
      </c>
    </row>
    <row r="148" spans="1:6" x14ac:dyDescent="0.25">
      <c r="A148" t="str">
        <f t="array" aca="1" ref="A1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+ 1),ROW($A146))),"")</f>
        <v/>
      </c>
      <c r="B148" t="str">
        <f ca="1">IF($A148&lt;&gt;"",INDEX(Devices[Area],MATCH($A148,Devices[Tag Name],0)),"")</f>
        <v/>
      </c>
      <c r="C148" t="str">
        <f t="shared" ca="1" si="1"/>
        <v/>
      </c>
      <c r="F148" t="str">
        <f ca="1">IF($A148&lt;&gt;"",INDEX(Devices[Device Description],MATCH($A148,Devices[Tag Name],0)),"")</f>
        <v/>
      </c>
    </row>
    <row r="149" spans="1:6" x14ac:dyDescent="0.25">
      <c r="A149" t="str">
        <f t="array" aca="1" ref="A1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+ 1),ROW($A147))),"")</f>
        <v/>
      </c>
      <c r="B149" t="str">
        <f ca="1">IF($A149&lt;&gt;"",INDEX(Devices[Area],MATCH($A149,Devices[Tag Name],0)),"")</f>
        <v/>
      </c>
      <c r="C149" t="str">
        <f t="shared" ca="1" si="1"/>
        <v/>
      </c>
      <c r="F149" t="str">
        <f ca="1">IF($A149&lt;&gt;"",INDEX(Devices[Device Description],MATCH($A149,Devices[Tag Name],0)),"")</f>
        <v/>
      </c>
    </row>
    <row r="150" spans="1:6" x14ac:dyDescent="0.25">
      <c r="A150" t="str">
        <f t="array" aca="1" ref="A1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+ 1),ROW($A148))),"")</f>
        <v/>
      </c>
      <c r="B150" t="str">
        <f ca="1">IF($A150&lt;&gt;"",INDEX(Devices[Area],MATCH($A150,Devices[Tag Name],0)),"")</f>
        <v/>
      </c>
      <c r="C150" t="str">
        <f t="shared" ca="1" si="1"/>
        <v/>
      </c>
      <c r="F150" t="str">
        <f ca="1">IF($A150&lt;&gt;"",INDEX(Devices[Device Description],MATCH($A150,Devices[Tag Name],0)),"")</f>
        <v/>
      </c>
    </row>
    <row r="151" spans="1:6" x14ac:dyDescent="0.25">
      <c r="A151" t="str">
        <f t="array" aca="1" ref="A1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+ 1),ROW($A149))),"")</f>
        <v/>
      </c>
      <c r="B151" t="str">
        <f ca="1">IF($A151&lt;&gt;"",INDEX(Devices[Area],MATCH($A151,Devices[Tag Name],0)),"")</f>
        <v/>
      </c>
      <c r="C151" t="str">
        <f t="shared" ca="1" si="1"/>
        <v/>
      </c>
      <c r="F151" t="str">
        <f ca="1">IF($A151&lt;&gt;"",INDEX(Devices[Device Description],MATCH($A151,Devices[Tag Name],0)),"")</f>
        <v/>
      </c>
    </row>
    <row r="152" spans="1:6" x14ac:dyDescent="0.25">
      <c r="A152" t="str">
        <f t="array" aca="1" ref="A1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+ 1),ROW($A150))),"")</f>
        <v/>
      </c>
      <c r="B152" t="str">
        <f ca="1">IF($A152&lt;&gt;"",INDEX(Devices[Area],MATCH($A152,Devices[Tag Name],0)),"")</f>
        <v/>
      </c>
      <c r="C152" t="str">
        <f t="shared" ca="1" si="1"/>
        <v/>
      </c>
      <c r="F152" t="str">
        <f ca="1">IF($A152&lt;&gt;"",INDEX(Devices[Device Description],MATCH($A152,Devices[Tag Name],0)),"")</f>
        <v/>
      </c>
    </row>
    <row r="153" spans="1:6" x14ac:dyDescent="0.25">
      <c r="A153" t="str">
        <f t="array" aca="1" ref="A1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+ 1),ROW($A151))),"")</f>
        <v/>
      </c>
      <c r="B153" t="str">
        <f ca="1">IF($A153&lt;&gt;"",INDEX(Devices[Area],MATCH($A153,Devices[Tag Name],0)),"")</f>
        <v/>
      </c>
      <c r="C153" t="str">
        <f t="shared" ca="1" si="1"/>
        <v/>
      </c>
      <c r="F153" t="str">
        <f ca="1">IF($A153&lt;&gt;"",INDEX(Devices[Device Description],MATCH($A153,Devices[Tag Name],0)),"")</f>
        <v/>
      </c>
    </row>
    <row r="154" spans="1:6" x14ac:dyDescent="0.25">
      <c r="A154" t="str">
        <f t="array" aca="1" ref="A1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+ 1),ROW($A152))),"")</f>
        <v/>
      </c>
      <c r="B154" t="str">
        <f ca="1">IF($A154&lt;&gt;"",INDEX(Devices[Area],MATCH($A154,Devices[Tag Name],0)),"")</f>
        <v/>
      </c>
      <c r="C154" t="str">
        <f t="shared" ca="1" si="1"/>
        <v/>
      </c>
      <c r="F154" t="str">
        <f ca="1">IF($A154&lt;&gt;"",INDEX(Devices[Device Description],MATCH($A154,Devices[Tag Name],0)),"")</f>
        <v/>
      </c>
    </row>
    <row r="155" spans="1:6" x14ac:dyDescent="0.25">
      <c r="A155" t="str">
        <f t="array" aca="1" ref="A1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+ 1),ROW($A153))),"")</f>
        <v/>
      </c>
      <c r="B155" t="str">
        <f ca="1">IF($A155&lt;&gt;"",INDEX(Devices[Area],MATCH($A155,Devices[Tag Name],0)),"")</f>
        <v/>
      </c>
      <c r="C155" t="str">
        <f t="shared" ca="1" si="1"/>
        <v/>
      </c>
      <c r="F155" t="str">
        <f ca="1">IF($A155&lt;&gt;"",INDEX(Devices[Device Description],MATCH($A155,Devices[Tag Name],0)),"")</f>
        <v/>
      </c>
    </row>
    <row r="156" spans="1:6" x14ac:dyDescent="0.25">
      <c r="A156" t="str">
        <f t="array" aca="1" ref="A1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+ 1),ROW($A154))),"")</f>
        <v/>
      </c>
      <c r="B156" t="str">
        <f ca="1">IF($A156&lt;&gt;"",INDEX(Devices[Area],MATCH($A156,Devices[Tag Name],0)),"")</f>
        <v/>
      </c>
      <c r="C156" t="str">
        <f t="shared" ca="1" si="1"/>
        <v/>
      </c>
      <c r="F156" t="str">
        <f ca="1">IF($A156&lt;&gt;"",INDEX(Devices[Device Description],MATCH($A156,Devices[Tag Name],0)),"")</f>
        <v/>
      </c>
    </row>
    <row r="157" spans="1:6" x14ac:dyDescent="0.25">
      <c r="A157" t="str">
        <f t="array" aca="1" ref="A1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+ 1),ROW($A155))),"")</f>
        <v/>
      </c>
      <c r="B157" t="str">
        <f ca="1">IF($A157&lt;&gt;"",INDEX(Devices[Area],MATCH($A157,Devices[Tag Name],0)),"")</f>
        <v/>
      </c>
      <c r="C157" t="str">
        <f t="shared" ca="1" si="1"/>
        <v/>
      </c>
      <c r="F157" t="str">
        <f ca="1">IF($A157&lt;&gt;"",INDEX(Devices[Device Description],MATCH($A157,Devices[Tag Name],0)),"")</f>
        <v/>
      </c>
    </row>
    <row r="158" spans="1:6" x14ac:dyDescent="0.25">
      <c r="A158" t="str">
        <f t="array" aca="1" ref="A1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+ 1),ROW($A156))),"")</f>
        <v/>
      </c>
      <c r="B158" t="str">
        <f ca="1">IF($A158&lt;&gt;"",INDEX(Devices[Area],MATCH($A158,Devices[Tag Name],0)),"")</f>
        <v/>
      </c>
      <c r="C158" t="str">
        <f t="shared" ca="1" si="1"/>
        <v/>
      </c>
      <c r="F158" t="str">
        <f ca="1">IF($A158&lt;&gt;"",INDEX(Devices[Device Description],MATCH($A158,Devices[Tag Name],0)),"")</f>
        <v/>
      </c>
    </row>
    <row r="159" spans="1:6" x14ac:dyDescent="0.25">
      <c r="A159" t="str">
        <f t="array" aca="1" ref="A1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+ 1),ROW($A157))),"")</f>
        <v/>
      </c>
      <c r="B159" t="str">
        <f ca="1">IF($A159&lt;&gt;"",INDEX(Devices[Area],MATCH($A159,Devices[Tag Name],0)),"")</f>
        <v/>
      </c>
      <c r="C159" t="str">
        <f t="shared" ca="1" si="1"/>
        <v/>
      </c>
      <c r="F159" t="str">
        <f ca="1">IF($A159&lt;&gt;"",INDEX(Devices[Device Description],MATCH($A159,Devices[Tag Name],0)),"")</f>
        <v/>
      </c>
    </row>
    <row r="160" spans="1:6" x14ac:dyDescent="0.25">
      <c r="A160" t="str">
        <f t="array" aca="1" ref="A1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+ 1),ROW($A158))),"")</f>
        <v/>
      </c>
      <c r="B160" t="str">
        <f ca="1">IF($A160&lt;&gt;"",INDEX(Devices[Area],MATCH($A160,Devices[Tag Name],0)),"")</f>
        <v/>
      </c>
      <c r="C160" t="str">
        <f t="shared" ca="1" si="1"/>
        <v/>
      </c>
      <c r="F160" t="str">
        <f ca="1">IF($A160&lt;&gt;"",INDEX(Devices[Device Description],MATCH($A160,Devices[Tag Name],0)),"")</f>
        <v/>
      </c>
    </row>
    <row r="161" spans="1:6" x14ac:dyDescent="0.25">
      <c r="A161" t="str">
        <f t="array" aca="1" ref="A1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+ 1),ROW($A159))),"")</f>
        <v/>
      </c>
      <c r="B161" t="str">
        <f ca="1">IF($A161&lt;&gt;"",INDEX(Devices[Area],MATCH($A161,Devices[Tag Name],0)),"")</f>
        <v/>
      </c>
      <c r="C161" t="str">
        <f t="shared" ca="1" si="1"/>
        <v/>
      </c>
      <c r="F161" t="str">
        <f ca="1">IF($A161&lt;&gt;"",INDEX(Devices[Device Description],MATCH($A161,Devices[Tag Name],0)),"")</f>
        <v/>
      </c>
    </row>
    <row r="162" spans="1:6" x14ac:dyDescent="0.25">
      <c r="A162" t="str">
        <f t="array" aca="1" ref="A1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+ 1),ROW($A160))),"")</f>
        <v/>
      </c>
      <c r="B162" t="str">
        <f ca="1">IF($A162&lt;&gt;"",INDEX(Devices[Area],MATCH($A162,Devices[Tag Name],0)),"")</f>
        <v/>
      </c>
      <c r="C162" t="str">
        <f t="shared" ca="1" si="1"/>
        <v/>
      </c>
      <c r="F162" t="str">
        <f ca="1">IF($A162&lt;&gt;"",INDEX(Devices[Device Description],MATCH($A162,Devices[Tag Name],0)),"")</f>
        <v/>
      </c>
    </row>
    <row r="163" spans="1:6" x14ac:dyDescent="0.25">
      <c r="A163" t="str">
        <f t="array" aca="1" ref="A1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+ 1),ROW($A161))),"")</f>
        <v/>
      </c>
      <c r="B163" t="str">
        <f ca="1">IF($A163&lt;&gt;"",INDEX(Devices[Area],MATCH($A163,Devices[Tag Name],0)),"")</f>
        <v/>
      </c>
      <c r="C163" t="str">
        <f t="shared" ca="1" si="1"/>
        <v/>
      </c>
      <c r="F163" t="str">
        <f ca="1">IF($A163&lt;&gt;"",INDEX(Devices[Device Description],MATCH($A163,Devices[Tag Name],0)),"")</f>
        <v/>
      </c>
    </row>
    <row r="164" spans="1:6" x14ac:dyDescent="0.25">
      <c r="A164" t="str">
        <f t="array" aca="1" ref="A1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+ 1),ROW($A162))),"")</f>
        <v/>
      </c>
      <c r="B164" t="str">
        <f ca="1">IF($A164&lt;&gt;"",INDEX(Devices[Area],MATCH($A164,Devices[Tag Name],0)),"")</f>
        <v/>
      </c>
      <c r="C164" t="str">
        <f t="shared" ca="1" si="1"/>
        <v/>
      </c>
      <c r="F164" t="str">
        <f ca="1">IF($A164&lt;&gt;"",INDEX(Devices[Device Description],MATCH($A164,Devices[Tag Name],0)),"")</f>
        <v/>
      </c>
    </row>
    <row r="165" spans="1:6" x14ac:dyDescent="0.25">
      <c r="A165" t="str">
        <f t="array" aca="1" ref="A1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+ 1),ROW($A163))),"")</f>
        <v/>
      </c>
      <c r="B165" t="str">
        <f ca="1">IF($A165&lt;&gt;"",INDEX(Devices[Area],MATCH($A165,Devices[Tag Name],0)),"")</f>
        <v/>
      </c>
      <c r="C165" t="str">
        <f t="shared" ca="1" si="1"/>
        <v/>
      </c>
      <c r="F165" t="str">
        <f ca="1">IF($A165&lt;&gt;"",INDEX(Devices[Device Description],MATCH($A165,Devices[Tag Name],0)),"")</f>
        <v/>
      </c>
    </row>
    <row r="166" spans="1:6" x14ac:dyDescent="0.25">
      <c r="A166" t="str">
        <f t="array" aca="1" ref="A1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+ 1),ROW($A164))),"")</f>
        <v/>
      </c>
      <c r="B166" t="str">
        <f ca="1">IF($A166&lt;&gt;"",INDEX(Devices[Area],MATCH($A166,Devices[Tag Name],0)),"")</f>
        <v/>
      </c>
      <c r="C166" t="str">
        <f t="shared" ca="1" si="1"/>
        <v/>
      </c>
      <c r="F166" t="str">
        <f ca="1">IF($A166&lt;&gt;"",INDEX(Devices[Device Description],MATCH($A166,Devices[Tag Name],0)),"")</f>
        <v/>
      </c>
    </row>
    <row r="167" spans="1:6" x14ac:dyDescent="0.25">
      <c r="A167" t="str">
        <f t="array" aca="1" ref="A1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+ 1),ROW($A165))),"")</f>
        <v/>
      </c>
      <c r="B167" t="str">
        <f ca="1">IF($A167&lt;&gt;"",INDEX(Devices[Area],MATCH($A167,Devices[Tag Name],0)),"")</f>
        <v/>
      </c>
      <c r="C167" t="str">
        <f t="shared" ca="1" si="1"/>
        <v/>
      </c>
      <c r="F167" t="str">
        <f ca="1">IF($A167&lt;&gt;"",INDEX(Devices[Device Description],MATCH($A167,Devices[Tag Name],0)),"")</f>
        <v/>
      </c>
    </row>
    <row r="168" spans="1:6" x14ac:dyDescent="0.25">
      <c r="A168" t="str">
        <f t="array" aca="1" ref="A1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+ 1),ROW($A166))),"")</f>
        <v/>
      </c>
      <c r="B168" t="str">
        <f ca="1">IF($A168&lt;&gt;"",INDEX(Devices[Area],MATCH($A168,Devices[Tag Name],0)),"")</f>
        <v/>
      </c>
      <c r="C168" t="str">
        <f t="shared" ca="1" si="1"/>
        <v/>
      </c>
      <c r="F168" t="str">
        <f ca="1">IF($A168&lt;&gt;"",INDEX(Devices[Device Description],MATCH($A168,Devices[Tag Name],0)),"")</f>
        <v/>
      </c>
    </row>
    <row r="169" spans="1:6" x14ac:dyDescent="0.25">
      <c r="A169" t="str">
        <f t="array" aca="1" ref="A1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+ 1),ROW($A167))),"")</f>
        <v/>
      </c>
      <c r="B169" t="str">
        <f ca="1">IF($A169&lt;&gt;"",INDEX(Devices[Area],MATCH($A169,Devices[Tag Name],0)),"")</f>
        <v/>
      </c>
      <c r="C169" t="str">
        <f t="shared" ca="1" si="1"/>
        <v/>
      </c>
      <c r="F169" t="str">
        <f ca="1">IF($A169&lt;&gt;"",INDEX(Devices[Device Description],MATCH($A169,Devices[Tag Name],0)),"")</f>
        <v/>
      </c>
    </row>
    <row r="170" spans="1:6" x14ac:dyDescent="0.25">
      <c r="A170" t="str">
        <f t="array" aca="1" ref="A1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+ 1),ROW($A168))),"")</f>
        <v/>
      </c>
      <c r="B170" t="str">
        <f ca="1">IF($A170&lt;&gt;"",INDEX(Devices[Area],MATCH($A170,Devices[Tag Name],0)),"")</f>
        <v/>
      </c>
      <c r="C170" t="str">
        <f t="shared" ca="1" si="1"/>
        <v/>
      </c>
      <c r="F170" t="str">
        <f ca="1">IF($A170&lt;&gt;"",INDEX(Devices[Device Description],MATCH($A170,Devices[Tag Name],0)),"")</f>
        <v/>
      </c>
    </row>
    <row r="171" spans="1:6" x14ac:dyDescent="0.25">
      <c r="A171" t="str">
        <f t="array" aca="1" ref="A1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+ 1),ROW($A169))),"")</f>
        <v/>
      </c>
      <c r="B171" t="str">
        <f ca="1">IF($A171&lt;&gt;"",INDEX(Devices[Area],MATCH($A171,Devices[Tag Name],0)),"")</f>
        <v/>
      </c>
      <c r="C171" t="str">
        <f t="shared" ca="1" si="1"/>
        <v/>
      </c>
      <c r="F171" t="str">
        <f ca="1">IF($A171&lt;&gt;"",INDEX(Devices[Device Description],MATCH($A171,Devices[Tag Name],0)),"")</f>
        <v/>
      </c>
    </row>
    <row r="172" spans="1:6" x14ac:dyDescent="0.25">
      <c r="A172" t="str">
        <f t="array" aca="1" ref="A1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+ 1),ROW($A170))),"")</f>
        <v/>
      </c>
      <c r="B172" t="str">
        <f ca="1">IF($A172&lt;&gt;"",INDEX(Devices[Area],MATCH($A172,Devices[Tag Name],0)),"")</f>
        <v/>
      </c>
      <c r="C172" t="str">
        <f t="shared" ca="1" si="1"/>
        <v/>
      </c>
      <c r="F172" t="str">
        <f ca="1">IF($A172&lt;&gt;"",INDEX(Devices[Device Description],MATCH($A172,Devices[Tag Name],0)),"")</f>
        <v/>
      </c>
    </row>
    <row r="173" spans="1:6" x14ac:dyDescent="0.25">
      <c r="A173" t="str">
        <f t="array" aca="1" ref="A1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+ 1),ROW($A171))),"")</f>
        <v/>
      </c>
      <c r="B173" t="str">
        <f ca="1">IF($A173&lt;&gt;"",INDEX(Devices[Area],MATCH($A173,Devices[Tag Name],0)),"")</f>
        <v/>
      </c>
      <c r="C173" t="str">
        <f t="shared" ca="1" si="1"/>
        <v/>
      </c>
      <c r="F173" t="str">
        <f ca="1">IF($A173&lt;&gt;"",INDEX(Devices[Device Description],MATCH($A173,Devices[Tag Name],0)),"")</f>
        <v/>
      </c>
    </row>
    <row r="174" spans="1:6" x14ac:dyDescent="0.25">
      <c r="A174" t="str">
        <f t="array" aca="1" ref="A1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+ 1),ROW($A172))),"")</f>
        <v/>
      </c>
      <c r="B174" t="str">
        <f ca="1">IF($A174&lt;&gt;"",INDEX(Devices[Area],MATCH($A174,Devices[Tag Name],0)),"")</f>
        <v/>
      </c>
      <c r="C174" t="str">
        <f t="shared" ca="1" si="1"/>
        <v/>
      </c>
      <c r="F174" t="str">
        <f ca="1">IF($A174&lt;&gt;"",INDEX(Devices[Device Description],MATCH($A174,Devices[Tag Name],0)),"")</f>
        <v/>
      </c>
    </row>
    <row r="175" spans="1:6" x14ac:dyDescent="0.25">
      <c r="A175" t="str">
        <f t="array" aca="1" ref="A1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+ 1),ROW($A173))),"")</f>
        <v/>
      </c>
      <c r="B175" t="str">
        <f ca="1">IF($A175&lt;&gt;"",INDEX(Devices[Area],MATCH($A175,Devices[Tag Name],0)),"")</f>
        <v/>
      </c>
      <c r="C175" t="str">
        <f t="shared" ca="1" si="1"/>
        <v/>
      </c>
      <c r="F175" t="str">
        <f ca="1">IF($A175&lt;&gt;"",INDEX(Devices[Device Description],MATCH($A175,Devices[Tag Name],0)),"")</f>
        <v/>
      </c>
    </row>
    <row r="176" spans="1:6" x14ac:dyDescent="0.25">
      <c r="A176" t="str">
        <f t="array" aca="1" ref="A1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+ 1),ROW($A174))),"")</f>
        <v/>
      </c>
      <c r="B176" t="str">
        <f ca="1">IF($A176&lt;&gt;"",INDEX(Devices[Area],MATCH($A176,Devices[Tag Name],0)),"")</f>
        <v/>
      </c>
      <c r="C176" t="str">
        <f t="shared" ca="1" si="1"/>
        <v/>
      </c>
      <c r="F176" t="str">
        <f ca="1">IF($A176&lt;&gt;"",INDEX(Devices[Device Description],MATCH($A176,Devices[Tag Name],0)),"")</f>
        <v/>
      </c>
    </row>
    <row r="177" spans="1:6" x14ac:dyDescent="0.25">
      <c r="A177" t="str">
        <f t="array" aca="1" ref="A1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+ 1),ROW($A175))),"")</f>
        <v/>
      </c>
      <c r="B177" t="str">
        <f ca="1">IF($A177&lt;&gt;"",INDEX(Devices[Area],MATCH($A177,Devices[Tag Name],0)),"")</f>
        <v/>
      </c>
      <c r="C177" t="str">
        <f t="shared" ca="1" si="1"/>
        <v/>
      </c>
      <c r="F177" t="str">
        <f ca="1">IF($A177&lt;&gt;"",INDEX(Devices[Device Description],MATCH($A177,Devices[Tag Name],0)),"")</f>
        <v/>
      </c>
    </row>
    <row r="178" spans="1:6" x14ac:dyDescent="0.25">
      <c r="A178" t="str">
        <f t="array" aca="1" ref="A1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+ 1),ROW($A176))),"")</f>
        <v/>
      </c>
      <c r="B178" t="str">
        <f ca="1">IF($A178&lt;&gt;"",INDEX(Devices[Area],MATCH($A178,Devices[Tag Name],0)),"")</f>
        <v/>
      </c>
      <c r="C178" t="str">
        <f t="shared" ca="1" si="1"/>
        <v/>
      </c>
      <c r="F178" t="str">
        <f ca="1">IF($A178&lt;&gt;"",INDEX(Devices[Device Description],MATCH($A178,Devices[Tag Name],0)),"")</f>
        <v/>
      </c>
    </row>
    <row r="179" spans="1:6" x14ac:dyDescent="0.25">
      <c r="A179" t="str">
        <f t="array" aca="1" ref="A1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+ 1),ROW($A177))),"")</f>
        <v/>
      </c>
      <c r="B179" t="str">
        <f ca="1">IF($A179&lt;&gt;"",INDEX(Devices[Area],MATCH($A179,Devices[Tag Name],0)),"")</f>
        <v/>
      </c>
      <c r="C179" t="str">
        <f t="shared" ca="1" si="1"/>
        <v/>
      </c>
      <c r="F179" t="str">
        <f ca="1">IF($A179&lt;&gt;"",INDEX(Devices[Device Description],MATCH($A179,Devices[Tag Name],0)),"")</f>
        <v/>
      </c>
    </row>
    <row r="180" spans="1:6" x14ac:dyDescent="0.25">
      <c r="A180" t="str">
        <f t="array" aca="1" ref="A1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+ 1),ROW($A178))),"")</f>
        <v/>
      </c>
      <c r="B180" t="str">
        <f ca="1">IF($A180&lt;&gt;"",INDEX(Devices[Area],MATCH($A180,Devices[Tag Name],0)),"")</f>
        <v/>
      </c>
      <c r="C180" t="str">
        <f t="shared" ca="1" si="1"/>
        <v/>
      </c>
      <c r="F180" t="str">
        <f ca="1">IF($A180&lt;&gt;"",INDEX(Devices[Device Description],MATCH($A180,Devices[Tag Name],0)),"")</f>
        <v/>
      </c>
    </row>
    <row r="181" spans="1:6" x14ac:dyDescent="0.25">
      <c r="A181" t="str">
        <f t="array" aca="1" ref="A1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+ 1),ROW($A179))),"")</f>
        <v/>
      </c>
      <c r="B181" t="str">
        <f ca="1">IF($A181&lt;&gt;"",INDEX(Devices[Area],MATCH($A181,Devices[Tag Name],0)),"")</f>
        <v/>
      </c>
      <c r="C181" t="str">
        <f t="shared" ca="1" si="1"/>
        <v/>
      </c>
      <c r="F181" t="str">
        <f ca="1">IF($A181&lt;&gt;"",INDEX(Devices[Device Description],MATCH($A181,Devices[Tag Name],0)),"")</f>
        <v/>
      </c>
    </row>
    <row r="182" spans="1:6" x14ac:dyDescent="0.25">
      <c r="A182" t="str">
        <f t="array" aca="1" ref="A1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+ 1),ROW($A180))),"")</f>
        <v/>
      </c>
      <c r="B182" t="str">
        <f ca="1">IF($A182&lt;&gt;"",INDEX(Devices[Area],MATCH($A182,Devices[Tag Name],0)),"")</f>
        <v/>
      </c>
      <c r="C182" t="str">
        <f t="shared" ca="1" si="1"/>
        <v/>
      </c>
      <c r="F182" t="str">
        <f ca="1">IF($A182&lt;&gt;"",INDEX(Devices[Device Description],MATCH($A182,Devices[Tag Name],0)),"")</f>
        <v/>
      </c>
    </row>
    <row r="183" spans="1:6" x14ac:dyDescent="0.25">
      <c r="A183" t="str">
        <f t="array" aca="1" ref="A1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+ 1),ROW($A181))),"")</f>
        <v/>
      </c>
      <c r="B183" t="str">
        <f ca="1">IF($A183&lt;&gt;"",INDEX(Devices[Area],MATCH($A183,Devices[Tag Name],0)),"")</f>
        <v/>
      </c>
      <c r="C183" t="str">
        <f t="shared" ca="1" si="1"/>
        <v/>
      </c>
      <c r="F183" t="str">
        <f ca="1">IF($A183&lt;&gt;"",INDEX(Devices[Device Description],MATCH($A183,Devices[Tag Name],0)),"")</f>
        <v/>
      </c>
    </row>
    <row r="184" spans="1:6" x14ac:dyDescent="0.25">
      <c r="A184" t="str">
        <f t="array" aca="1" ref="A1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+ 1),ROW($A182))),"")</f>
        <v/>
      </c>
      <c r="B184" t="str">
        <f ca="1">IF($A184&lt;&gt;"",INDEX(Devices[Area],MATCH($A184,Devices[Tag Name],0)),"")</f>
        <v/>
      </c>
      <c r="C184" t="str">
        <f t="shared" ca="1" si="1"/>
        <v/>
      </c>
      <c r="F184" t="str">
        <f ca="1">IF($A184&lt;&gt;"",INDEX(Devices[Device Description],MATCH($A184,Devices[Tag Name],0)),"")</f>
        <v/>
      </c>
    </row>
    <row r="185" spans="1:6" x14ac:dyDescent="0.25">
      <c r="A185" t="str">
        <f t="array" aca="1" ref="A1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+ 1),ROW($A183))),"")</f>
        <v/>
      </c>
      <c r="B185" t="str">
        <f ca="1">IF($A185&lt;&gt;"",INDEX(Devices[Area],MATCH($A185,Devices[Tag Name],0)),"")</f>
        <v/>
      </c>
      <c r="C185" t="str">
        <f t="shared" ca="1" si="1"/>
        <v/>
      </c>
      <c r="F185" t="str">
        <f ca="1">IF($A185&lt;&gt;"",INDEX(Devices[Device Description],MATCH($A185,Devices[Tag Name],0)),"")</f>
        <v/>
      </c>
    </row>
    <row r="186" spans="1:6" x14ac:dyDescent="0.25">
      <c r="A186" t="str">
        <f t="array" aca="1" ref="A1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+ 1),ROW($A184))),"")</f>
        <v/>
      </c>
      <c r="B186" t="str">
        <f ca="1">IF($A186&lt;&gt;"",INDEX(Devices[Area],MATCH($A186,Devices[Tag Name],0)),"")</f>
        <v/>
      </c>
      <c r="C186" t="str">
        <f t="shared" ca="1" si="1"/>
        <v/>
      </c>
      <c r="F186" t="str">
        <f ca="1">IF($A186&lt;&gt;"",INDEX(Devices[Device Description],MATCH($A186,Devices[Tag Name],0)),"")</f>
        <v/>
      </c>
    </row>
    <row r="187" spans="1:6" x14ac:dyDescent="0.25">
      <c r="A187" t="str">
        <f t="array" aca="1" ref="A1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+ 1),ROW($A185))),"")</f>
        <v/>
      </c>
      <c r="B187" t="str">
        <f ca="1">IF($A187&lt;&gt;"",INDEX(Devices[Area],MATCH($A187,Devices[Tag Name],0)),"")</f>
        <v/>
      </c>
      <c r="C187" t="str">
        <f t="shared" ca="1" si="1"/>
        <v/>
      </c>
      <c r="F187" t="str">
        <f ca="1">IF($A187&lt;&gt;"",INDEX(Devices[Device Description],MATCH($A187,Devices[Tag Name],0)),"")</f>
        <v/>
      </c>
    </row>
    <row r="188" spans="1:6" x14ac:dyDescent="0.25">
      <c r="A188" t="str">
        <f t="array" aca="1" ref="A1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+ 1),ROW($A186))),"")</f>
        <v/>
      </c>
      <c r="B188" t="str">
        <f ca="1">IF($A188&lt;&gt;"",INDEX(Devices[Area],MATCH($A188,Devices[Tag Name],0)),"")</f>
        <v/>
      </c>
      <c r="C188" t="str">
        <f t="shared" ca="1" si="1"/>
        <v/>
      </c>
      <c r="F188" t="str">
        <f ca="1">IF($A188&lt;&gt;"",INDEX(Devices[Device Description],MATCH($A188,Devices[Tag Name],0)),"")</f>
        <v/>
      </c>
    </row>
    <row r="189" spans="1:6" x14ac:dyDescent="0.25">
      <c r="A189" t="str">
        <f t="array" aca="1" ref="A1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+ 1),ROW($A187))),"")</f>
        <v/>
      </c>
      <c r="B189" t="str">
        <f ca="1">IF($A189&lt;&gt;"",INDEX(Devices[Area],MATCH($A189,Devices[Tag Name],0)),"")</f>
        <v/>
      </c>
      <c r="C189" t="str">
        <f t="shared" ca="1" si="1"/>
        <v/>
      </c>
      <c r="F189" t="str">
        <f ca="1">IF($A189&lt;&gt;"",INDEX(Devices[Device Description],MATCH($A189,Devices[Tag Name],0)),"")</f>
        <v/>
      </c>
    </row>
    <row r="190" spans="1:6" x14ac:dyDescent="0.25">
      <c r="A190" t="str">
        <f t="array" aca="1" ref="A1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+ 1),ROW($A188))),"")</f>
        <v/>
      </c>
      <c r="B190" t="str">
        <f ca="1">IF($A190&lt;&gt;"",INDEX(Devices[Area],MATCH($A190,Devices[Tag Name],0)),"")</f>
        <v/>
      </c>
      <c r="C190" t="str">
        <f t="shared" ca="1" si="1"/>
        <v/>
      </c>
      <c r="F190" t="str">
        <f ca="1">IF($A190&lt;&gt;"",INDEX(Devices[Device Description],MATCH($A190,Devices[Tag Name],0)),"")</f>
        <v/>
      </c>
    </row>
    <row r="191" spans="1:6" x14ac:dyDescent="0.25">
      <c r="A191" t="str">
        <f t="array" aca="1" ref="A1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+ 1),ROW($A189))),"")</f>
        <v/>
      </c>
      <c r="B191" t="str">
        <f ca="1">IF($A191&lt;&gt;"",INDEX(Devices[Area],MATCH($A191,Devices[Tag Name],0)),"")</f>
        <v/>
      </c>
      <c r="C191" t="str">
        <f t="shared" ca="1" si="1"/>
        <v/>
      </c>
      <c r="F191" t="str">
        <f ca="1">IF($A191&lt;&gt;"",INDEX(Devices[Device Description],MATCH($A191,Devices[Tag Name],0)),"")</f>
        <v/>
      </c>
    </row>
    <row r="192" spans="1:6" x14ac:dyDescent="0.25">
      <c r="A192" t="str">
        <f t="array" aca="1" ref="A1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+ 1),ROW($A190))),"")</f>
        <v/>
      </c>
      <c r="B192" t="str">
        <f ca="1">IF($A192&lt;&gt;"",INDEX(Devices[Area],MATCH($A192,Devices[Tag Name],0)),"")</f>
        <v/>
      </c>
      <c r="C192" t="str">
        <f t="shared" ca="1" si="1"/>
        <v/>
      </c>
      <c r="F192" t="str">
        <f ca="1">IF($A192&lt;&gt;"",INDEX(Devices[Device Description],MATCH($A192,Devices[Tag Name],0)),"")</f>
        <v/>
      </c>
    </row>
    <row r="193" spans="1:6" x14ac:dyDescent="0.25">
      <c r="A193" t="str">
        <f t="array" aca="1" ref="A1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+ 1),ROW($A191))),"")</f>
        <v/>
      </c>
      <c r="B193" t="str">
        <f ca="1">IF($A193&lt;&gt;"",INDEX(Devices[Area],MATCH($A193,Devices[Tag Name],0)),"")</f>
        <v/>
      </c>
      <c r="C193" t="str">
        <f t="shared" ca="1" si="1"/>
        <v/>
      </c>
      <c r="F193" t="str">
        <f ca="1">IF($A193&lt;&gt;"",INDEX(Devices[Device Description],MATCH($A193,Devices[Tag Name],0)),"")</f>
        <v/>
      </c>
    </row>
    <row r="194" spans="1:6" x14ac:dyDescent="0.25">
      <c r="A194" t="str">
        <f t="array" aca="1" ref="A1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+ 1),ROW($A192))),"")</f>
        <v/>
      </c>
      <c r="B194" t="str">
        <f ca="1">IF($A194&lt;&gt;"",INDEX(Devices[Area],MATCH($A194,Devices[Tag Name],0)),"")</f>
        <v/>
      </c>
      <c r="C194" t="str">
        <f t="shared" ca="1" si="1"/>
        <v/>
      </c>
      <c r="F194" t="str">
        <f ca="1">IF($A194&lt;&gt;"",INDEX(Devices[Device Description],MATCH($A194,Devices[Tag Name],0)),"")</f>
        <v/>
      </c>
    </row>
    <row r="195" spans="1:6" x14ac:dyDescent="0.25">
      <c r="A195" t="str">
        <f t="array" aca="1" ref="A1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+ 1),ROW($A193))),"")</f>
        <v/>
      </c>
      <c r="B195" t="str">
        <f ca="1">IF($A195&lt;&gt;"",INDEX(Devices[Area],MATCH($A195,Devices[Tag Name],0)),"")</f>
        <v/>
      </c>
      <c r="C195" t="str">
        <f t="shared" ca="1" si="1"/>
        <v/>
      </c>
      <c r="F195" t="str">
        <f ca="1">IF($A195&lt;&gt;"",INDEX(Devices[Device Description],MATCH($A195,Devices[Tag Name],0)),"")</f>
        <v/>
      </c>
    </row>
    <row r="196" spans="1:6" x14ac:dyDescent="0.25">
      <c r="A196" t="str">
        <f t="array" aca="1" ref="A1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+ 1),ROW($A194))),"")</f>
        <v/>
      </c>
      <c r="B196" t="str">
        <f ca="1">IF($A196&lt;&gt;"",INDEX(Devices[Area],MATCH($A196,Devices[Tag Name],0)),"")</f>
        <v/>
      </c>
      <c r="C196" t="str">
        <f t="shared" ca="1" si="1"/>
        <v/>
      </c>
      <c r="F196" t="str">
        <f ca="1">IF($A196&lt;&gt;"",INDEX(Devices[Device Description],MATCH($A196,Devices[Tag Name],0)),"")</f>
        <v/>
      </c>
    </row>
    <row r="197" spans="1:6" x14ac:dyDescent="0.25">
      <c r="A197" t="str">
        <f t="array" aca="1" ref="A1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+ 1),ROW($A195))),"")</f>
        <v/>
      </c>
      <c r="B197" t="str">
        <f ca="1">IF($A197&lt;&gt;"",INDEX(Devices[Area],MATCH($A197,Devices[Tag Name],0)),"")</f>
        <v/>
      </c>
      <c r="C197" t="str">
        <f t="shared" ca="1" si="1"/>
        <v/>
      </c>
      <c r="F197" t="str">
        <f ca="1">IF($A197&lt;&gt;"",INDEX(Devices[Device Description],MATCH($A197,Devices[Tag Name],0)),"")</f>
        <v/>
      </c>
    </row>
    <row r="198" spans="1:6" x14ac:dyDescent="0.25">
      <c r="A198" t="str">
        <f t="array" aca="1" ref="A1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+ 1),ROW($A196))),"")</f>
        <v/>
      </c>
      <c r="B198" t="str">
        <f ca="1">IF($A198&lt;&gt;"",INDEX(Devices[Area],MATCH($A198,Devices[Tag Name],0)),"")</f>
        <v/>
      </c>
      <c r="C198" t="str">
        <f t="shared" ca="1" si="1"/>
        <v/>
      </c>
      <c r="F198" t="str">
        <f ca="1">IF($A198&lt;&gt;"",INDEX(Devices[Device Description],MATCH($A198,Devices[Tag Name],0)),"")</f>
        <v/>
      </c>
    </row>
    <row r="199" spans="1:6" x14ac:dyDescent="0.25">
      <c r="A199" t="str">
        <f t="array" aca="1" ref="A1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+ 1),ROW($A197))),"")</f>
        <v/>
      </c>
      <c r="B199" t="str">
        <f ca="1">IF($A199&lt;&gt;"",INDEX(Devices[Area],MATCH($A199,Devices[Tag Name],0)),"")</f>
        <v/>
      </c>
      <c r="C199" t="str">
        <f t="shared" ca="1" si="1"/>
        <v/>
      </c>
      <c r="F199" t="str">
        <f ca="1">IF($A199&lt;&gt;"",INDEX(Devices[Device Description],MATCH($A199,Devices[Tag Name],0)),"")</f>
        <v/>
      </c>
    </row>
    <row r="200" spans="1:6" x14ac:dyDescent="0.25">
      <c r="A200" t="str">
        <f t="array" aca="1" ref="A2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+ 1),ROW($A198))),"")</f>
        <v/>
      </c>
      <c r="B200" t="str">
        <f ca="1">IF($A200&lt;&gt;"",INDEX(Devices[Area],MATCH($A200,Devices[Tag Name],0)),"")</f>
        <v/>
      </c>
      <c r="C200" t="str">
        <f t="shared" ca="1" si="1"/>
        <v/>
      </c>
      <c r="F200" t="str">
        <f ca="1">IF($A200&lt;&gt;"",INDEX(Devices[Device Description],MATCH($A200,Devices[Tag Name],0)),"")</f>
        <v/>
      </c>
    </row>
    <row r="201" spans="1:6" x14ac:dyDescent="0.25">
      <c r="A201" t="str">
        <f t="array" aca="1" ref="A2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+ 1),ROW($A199))),"")</f>
        <v/>
      </c>
      <c r="B201" t="str">
        <f ca="1">IF($A201&lt;&gt;"",INDEX(Devices[Area],MATCH($A201,Devices[Tag Name],0)),"")</f>
        <v/>
      </c>
      <c r="C201" t="str">
        <f t="shared" ca="1" si="1"/>
        <v/>
      </c>
      <c r="F201" t="str">
        <f ca="1">IF($A201&lt;&gt;"",INDEX(Devices[Device Description],MATCH($A201,Devices[Tag Name],0)),"")</f>
        <v/>
      </c>
    </row>
    <row r="202" spans="1:6" x14ac:dyDescent="0.25">
      <c r="A202" t="str">
        <f t="array" aca="1" ref="A2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+ 1),ROW($A200))),"")</f>
        <v/>
      </c>
      <c r="B202" t="str">
        <f ca="1">IF($A202&lt;&gt;"",INDEX(Devices[Area],MATCH($A202,Devices[Tag Name],0)),"")</f>
        <v/>
      </c>
      <c r="C202" t="str">
        <f t="shared" ca="1" si="1"/>
        <v/>
      </c>
      <c r="F202" t="str">
        <f ca="1">IF($A202&lt;&gt;"",INDEX(Devices[Device Description],MATCH($A202,Devices[Tag Name],0)),"")</f>
        <v/>
      </c>
    </row>
    <row r="203" spans="1:6" x14ac:dyDescent="0.25">
      <c r="A203" t="str">
        <f t="array" aca="1" ref="A2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+ 1),ROW($A201))),"")</f>
        <v/>
      </c>
      <c r="B203" t="str">
        <f ca="1">IF($A203&lt;&gt;"",INDEX(Devices[Area],MATCH($A203,Devices[Tag Name],0)),"")</f>
        <v/>
      </c>
      <c r="C203" t="str">
        <f t="shared" ca="1" si="1"/>
        <v/>
      </c>
      <c r="F203" t="str">
        <f ca="1">IF($A203&lt;&gt;"",INDEX(Devices[Device Description],MATCH($A203,Devices[Tag Name],0)),"")</f>
        <v/>
      </c>
    </row>
    <row r="204" spans="1:6" x14ac:dyDescent="0.25">
      <c r="A204" t="str">
        <f t="array" aca="1" ref="A2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+ 1),ROW($A202))),"")</f>
        <v/>
      </c>
      <c r="B204" t="str">
        <f ca="1">IF($A204&lt;&gt;"",INDEX(Devices[Area],MATCH($A204,Devices[Tag Name],0)),"")</f>
        <v/>
      </c>
      <c r="C204" t="str">
        <f t="shared" ca="1" si="1"/>
        <v/>
      </c>
      <c r="F204" t="str">
        <f ca="1">IF($A204&lt;&gt;"",INDEX(Devices[Device Description],MATCH($A204,Devices[Tag Name],0)),"")</f>
        <v/>
      </c>
    </row>
    <row r="205" spans="1:6" x14ac:dyDescent="0.25">
      <c r="A205" t="str">
        <f t="array" aca="1" ref="A2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+ 1),ROW($A203))),"")</f>
        <v/>
      </c>
      <c r="B205" t="str">
        <f ca="1">IF($A205&lt;&gt;"",INDEX(Devices[Area],MATCH($A205,Devices[Tag Name],0)),"")</f>
        <v/>
      </c>
      <c r="C205" t="str">
        <f t="shared" ca="1" si="1"/>
        <v/>
      </c>
      <c r="F205" t="str">
        <f ca="1">IF($A205&lt;&gt;"",INDEX(Devices[Device Description],MATCH($A205,Devices[Tag Name],0)),"")</f>
        <v/>
      </c>
    </row>
    <row r="206" spans="1:6" x14ac:dyDescent="0.25">
      <c r="A206" t="str">
        <f t="array" aca="1" ref="A2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+ 1),ROW($A204))),"")</f>
        <v/>
      </c>
      <c r="B206" t="str">
        <f ca="1">IF($A206&lt;&gt;"",INDEX(Devices[Area],MATCH($A206,Devices[Tag Name],0)),"")</f>
        <v/>
      </c>
      <c r="C206" t="str">
        <f t="shared" ca="1" si="1"/>
        <v/>
      </c>
      <c r="F206" t="str">
        <f ca="1">IF($A206&lt;&gt;"",INDEX(Devices[Device Description],MATCH($A206,Devices[Tag Name],0)),"")</f>
        <v/>
      </c>
    </row>
    <row r="207" spans="1:6" x14ac:dyDescent="0.25">
      <c r="A207" t="str">
        <f t="array" aca="1" ref="A2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+ 1),ROW($A205))),"")</f>
        <v/>
      </c>
      <c r="B207" t="str">
        <f ca="1">IF($A207&lt;&gt;"",INDEX(Devices[Area],MATCH($A207,Devices[Tag Name],0)),"")</f>
        <v/>
      </c>
      <c r="C207" t="str">
        <f t="shared" ca="1" si="1"/>
        <v/>
      </c>
      <c r="F207" t="str">
        <f ca="1">IF($A207&lt;&gt;"",INDEX(Devices[Device Description],MATCH($A207,Devices[Tag Name],0)),"")</f>
        <v/>
      </c>
    </row>
    <row r="208" spans="1:6" x14ac:dyDescent="0.25">
      <c r="A208" t="str">
        <f t="array" aca="1" ref="A2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+ 1),ROW($A206))),"")</f>
        <v/>
      </c>
      <c r="B208" t="str">
        <f ca="1">IF($A208&lt;&gt;"",INDEX(Devices[Area],MATCH($A208,Devices[Tag Name],0)),"")</f>
        <v/>
      </c>
      <c r="C208" t="str">
        <f t="shared" ca="1" si="1"/>
        <v/>
      </c>
      <c r="F208" t="str">
        <f ca="1">IF($A208&lt;&gt;"",INDEX(Devices[Device Description],MATCH($A208,Devices[Tag Name],0)),"")</f>
        <v/>
      </c>
    </row>
    <row r="209" spans="1:6" x14ac:dyDescent="0.25">
      <c r="A209" t="str">
        <f t="array" aca="1" ref="A2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+ 1),ROW($A207))),"")</f>
        <v/>
      </c>
      <c r="B209" t="str">
        <f ca="1">IF($A209&lt;&gt;"",INDEX(Devices[Area],MATCH($A209,Devices[Tag Name],0)),"")</f>
        <v/>
      </c>
      <c r="C209" t="str">
        <f t="shared" ca="1" si="1"/>
        <v/>
      </c>
      <c r="F209" t="str">
        <f ca="1">IF($A209&lt;&gt;"",INDEX(Devices[Device Description],MATCH($A209,Devices[Tag Name],0)),"")</f>
        <v/>
      </c>
    </row>
    <row r="210" spans="1:6" x14ac:dyDescent="0.25">
      <c r="A210" t="str">
        <f t="array" aca="1" ref="A2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+ 1),ROW($A208))),"")</f>
        <v/>
      </c>
      <c r="B210" t="str">
        <f ca="1">IF($A210&lt;&gt;"",INDEX(Devices[Area],MATCH($A210,Devices[Tag Name],0)),"")</f>
        <v/>
      </c>
      <c r="C210" t="str">
        <f t="shared" ca="1" si="1"/>
        <v/>
      </c>
      <c r="F210" t="str">
        <f ca="1">IF($A210&lt;&gt;"",INDEX(Devices[Device Description],MATCH($A210,Devices[Tag Name],0)),"")</f>
        <v/>
      </c>
    </row>
    <row r="211" spans="1:6" x14ac:dyDescent="0.25">
      <c r="A211" t="str">
        <f t="array" aca="1" ref="A2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+ 1),ROW($A209))),"")</f>
        <v/>
      </c>
      <c r="B211" t="str">
        <f ca="1">IF($A211&lt;&gt;"",INDEX(Devices[Area],MATCH($A211,Devices[Tag Name],0)),"")</f>
        <v/>
      </c>
      <c r="C211" t="str">
        <f t="shared" ca="1" si="1"/>
        <v/>
      </c>
      <c r="F211" t="str">
        <f ca="1">IF($A211&lt;&gt;"",INDEX(Devices[Device Description],MATCH($A211,Devices[Tag Name],0)),"")</f>
        <v/>
      </c>
    </row>
    <row r="212" spans="1:6" x14ac:dyDescent="0.25">
      <c r="A212" t="str">
        <f t="array" aca="1" ref="A2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+ 1),ROW($A210))),"")</f>
        <v/>
      </c>
      <c r="B212" t="str">
        <f ca="1">IF($A212&lt;&gt;"",INDEX(Devices[Area],MATCH($A212,Devices[Tag Name],0)),"")</f>
        <v/>
      </c>
      <c r="C212" t="str">
        <f t="shared" ca="1" si="1"/>
        <v/>
      </c>
      <c r="F212" t="str">
        <f ca="1">IF($A212&lt;&gt;"",INDEX(Devices[Device Description],MATCH($A212,Devices[Tag Name],0)),"")</f>
        <v/>
      </c>
    </row>
    <row r="213" spans="1:6" x14ac:dyDescent="0.25">
      <c r="A213" t="str">
        <f t="array" aca="1" ref="A2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+ 1),ROW($A211))),"")</f>
        <v/>
      </c>
      <c r="B213" t="str">
        <f ca="1">IF($A213&lt;&gt;"",INDEX(Devices[Area],MATCH($A213,Devices[Tag Name],0)),"")</f>
        <v/>
      </c>
      <c r="C213" t="str">
        <f t="shared" ca="1" si="1"/>
        <v/>
      </c>
      <c r="F213" t="str">
        <f ca="1">IF($A213&lt;&gt;"",INDEX(Devices[Device Description],MATCH($A213,Devices[Tag Name],0)),"")</f>
        <v/>
      </c>
    </row>
    <row r="214" spans="1:6" x14ac:dyDescent="0.25">
      <c r="A214" t="str">
        <f t="array" aca="1" ref="A2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+ 1),ROW($A212))),"")</f>
        <v/>
      </c>
      <c r="B214" t="str">
        <f ca="1">IF($A214&lt;&gt;"",INDEX(Devices[Area],MATCH($A214,Devices[Tag Name],0)),"")</f>
        <v/>
      </c>
      <c r="C214" t="str">
        <f t="shared" ca="1" si="1"/>
        <v/>
      </c>
      <c r="F214" t="str">
        <f ca="1">IF($A214&lt;&gt;"",INDEX(Devices[Device Description],MATCH($A214,Devices[Tag Name],0)),"")</f>
        <v/>
      </c>
    </row>
    <row r="215" spans="1:6" x14ac:dyDescent="0.25">
      <c r="A215" t="str">
        <f t="array" aca="1" ref="A2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+ 1),ROW($A213))),"")</f>
        <v/>
      </c>
      <c r="B215" t="str">
        <f ca="1">IF($A215&lt;&gt;"",INDEX(Devices[Area],MATCH($A215,Devices[Tag Name],0)),"")</f>
        <v/>
      </c>
      <c r="C215" t="str">
        <f t="shared" ca="1" si="1"/>
        <v/>
      </c>
      <c r="F215" t="str">
        <f ca="1">IF($A215&lt;&gt;"",INDEX(Devices[Device Description],MATCH($A215,Devices[Tag Name],0)),"")</f>
        <v/>
      </c>
    </row>
    <row r="216" spans="1:6" x14ac:dyDescent="0.25">
      <c r="A216" t="str">
        <f t="array" aca="1" ref="A2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+ 1),ROW($A214))),"")</f>
        <v/>
      </c>
      <c r="B216" t="str">
        <f ca="1">IF($A216&lt;&gt;"",INDEX(Devices[Area],MATCH($A216,Devices[Tag Name],0)),"")</f>
        <v/>
      </c>
      <c r="C216" t="str">
        <f t="shared" ca="1" si="1"/>
        <v/>
      </c>
      <c r="F216" t="str">
        <f ca="1">IF($A216&lt;&gt;"",INDEX(Devices[Device Description],MATCH($A216,Devices[Tag Name],0)),"")</f>
        <v/>
      </c>
    </row>
    <row r="217" spans="1:6" x14ac:dyDescent="0.25">
      <c r="A217" t="str">
        <f t="array" aca="1" ref="A2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+ 1),ROW($A215))),"")</f>
        <v/>
      </c>
      <c r="B217" t="str">
        <f ca="1">IF($A217&lt;&gt;"",INDEX(Devices[Area],MATCH($A217,Devices[Tag Name],0)),"")</f>
        <v/>
      </c>
      <c r="C217" t="str">
        <f t="shared" ca="1" si="1"/>
        <v/>
      </c>
      <c r="F217" t="str">
        <f ca="1">IF($A217&lt;&gt;"",INDEX(Devices[Device Description],MATCH($A217,Devices[Tag Name],0)),"")</f>
        <v/>
      </c>
    </row>
    <row r="218" spans="1:6" x14ac:dyDescent="0.25">
      <c r="A218" t="str">
        <f t="array" aca="1" ref="A2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+ 1),ROW($A216))),"")</f>
        <v/>
      </c>
      <c r="B218" t="str">
        <f ca="1">IF($A218&lt;&gt;"",INDEX(Devices[Area],MATCH($A218,Devices[Tag Name],0)),"")</f>
        <v/>
      </c>
      <c r="C218" t="str">
        <f t="shared" ca="1" si="1"/>
        <v/>
      </c>
      <c r="F218" t="str">
        <f ca="1">IF($A218&lt;&gt;"",INDEX(Devices[Device Description],MATCH($A218,Devices[Tag Name],0)),"")</f>
        <v/>
      </c>
    </row>
    <row r="219" spans="1:6" x14ac:dyDescent="0.25">
      <c r="A219" t="str">
        <f t="array" aca="1" ref="A2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+ 1),ROW($A217))),"")</f>
        <v/>
      </c>
      <c r="B219" t="str">
        <f ca="1">IF($A219&lt;&gt;"",INDEX(Devices[Area],MATCH($A219,Devices[Tag Name],0)),"")</f>
        <v/>
      </c>
      <c r="C219" t="str">
        <f t="shared" ca="1" si="1"/>
        <v/>
      </c>
      <c r="F219" t="str">
        <f ca="1">IF($A219&lt;&gt;"",INDEX(Devices[Device Description],MATCH($A219,Devices[Tag Name],0)),"")</f>
        <v/>
      </c>
    </row>
    <row r="220" spans="1:6" x14ac:dyDescent="0.25">
      <c r="A220" t="str">
        <f t="array" aca="1" ref="A2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+ 1),ROW($A218))),"")</f>
        <v/>
      </c>
      <c r="B220" t="str">
        <f ca="1">IF($A220&lt;&gt;"",INDEX(Devices[Area],MATCH($A220,Devices[Tag Name],0)),"")</f>
        <v/>
      </c>
      <c r="C220" t="str">
        <f t="shared" ca="1" si="1"/>
        <v/>
      </c>
      <c r="F220" t="str">
        <f ca="1">IF($A220&lt;&gt;"",INDEX(Devices[Device Description],MATCH($A220,Devices[Tag Name],0)),"")</f>
        <v/>
      </c>
    </row>
    <row r="221" spans="1:6" x14ac:dyDescent="0.25">
      <c r="A221" t="str">
        <f t="array" aca="1" ref="A2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+ 1),ROW($A219))),"")</f>
        <v/>
      </c>
      <c r="B221" t="str">
        <f ca="1">IF($A221&lt;&gt;"",INDEX(Devices[Area],MATCH($A221,Devices[Tag Name],0)),"")</f>
        <v/>
      </c>
      <c r="C221" t="str">
        <f t="shared" ca="1" si="1"/>
        <v/>
      </c>
      <c r="F221" t="str">
        <f ca="1">IF($A221&lt;&gt;"",INDEX(Devices[Device Description],MATCH($A221,Devices[Tag Name],0)),"")</f>
        <v/>
      </c>
    </row>
    <row r="222" spans="1:6" x14ac:dyDescent="0.25">
      <c r="A222" t="str">
        <f t="array" aca="1" ref="A2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+ 1),ROW($A220))),"")</f>
        <v/>
      </c>
      <c r="B222" t="str">
        <f ca="1">IF($A222&lt;&gt;"",INDEX(Devices[Area],MATCH($A222,Devices[Tag Name],0)),"")</f>
        <v/>
      </c>
      <c r="C222" t="str">
        <f t="shared" ca="1" si="1"/>
        <v/>
      </c>
      <c r="F222" t="str">
        <f ca="1">IF($A222&lt;&gt;"",INDEX(Devices[Device Description],MATCH($A222,Devices[Tag Name],0)),"")</f>
        <v/>
      </c>
    </row>
    <row r="223" spans="1:6" x14ac:dyDescent="0.25">
      <c r="A223" t="str">
        <f t="array" aca="1" ref="A2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+ 1),ROW($A221))),"")</f>
        <v/>
      </c>
      <c r="B223" t="str">
        <f ca="1">IF($A223&lt;&gt;"",INDEX(Devices[Area],MATCH($A223,Devices[Tag Name],0)),"")</f>
        <v/>
      </c>
      <c r="C223" t="str">
        <f t="shared" ca="1" si="1"/>
        <v/>
      </c>
      <c r="F223" t="str">
        <f ca="1">IF($A223&lt;&gt;"",INDEX(Devices[Device Description],MATCH($A223,Devices[Tag Name],0)),"")</f>
        <v/>
      </c>
    </row>
    <row r="224" spans="1:6" x14ac:dyDescent="0.25">
      <c r="A224" t="str">
        <f t="array" aca="1" ref="A2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+ 1),ROW($A222))),"")</f>
        <v/>
      </c>
      <c r="B224" t="str">
        <f ca="1">IF($A224&lt;&gt;"",INDEX(Devices[Area],MATCH($A224,Devices[Tag Name],0)),"")</f>
        <v/>
      </c>
      <c r="C224" t="str">
        <f t="shared" ca="1" si="1"/>
        <v/>
      </c>
      <c r="F224" t="str">
        <f ca="1">IF($A224&lt;&gt;"",INDEX(Devices[Device Description],MATCH($A224,Devices[Tag Name],0)),"")</f>
        <v/>
      </c>
    </row>
    <row r="225" spans="1:6" x14ac:dyDescent="0.25">
      <c r="A225" t="str">
        <f t="array" aca="1" ref="A2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+ 1),ROW($A223))),"")</f>
        <v/>
      </c>
      <c r="B225" t="str">
        <f ca="1">IF($A225&lt;&gt;"",INDEX(Devices[Area],MATCH($A225,Devices[Tag Name],0)),"")</f>
        <v/>
      </c>
      <c r="C225" t="str">
        <f t="shared" ca="1" si="1"/>
        <v/>
      </c>
      <c r="F225" t="str">
        <f ca="1">IF($A225&lt;&gt;"",INDEX(Devices[Device Description],MATCH($A225,Devices[Tag Name],0)),"")</f>
        <v/>
      </c>
    </row>
    <row r="226" spans="1:6" x14ac:dyDescent="0.25">
      <c r="A226" t="str">
        <f t="array" aca="1" ref="A2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+ 1),ROW($A224))),"")</f>
        <v/>
      </c>
      <c r="B226" t="str">
        <f ca="1">IF($A226&lt;&gt;"",INDEX(Devices[Area],MATCH($A226,Devices[Tag Name],0)),"")</f>
        <v/>
      </c>
      <c r="C226" t="str">
        <f t="shared" ca="1" si="1"/>
        <v/>
      </c>
      <c r="F226" t="str">
        <f ca="1">IF($A226&lt;&gt;"",INDEX(Devices[Device Description],MATCH($A226,Devices[Tag Name],0)),"")</f>
        <v/>
      </c>
    </row>
    <row r="227" spans="1:6" x14ac:dyDescent="0.25">
      <c r="A227" t="str">
        <f t="array" aca="1" ref="A2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+ 1),ROW($A225))),"")</f>
        <v/>
      </c>
      <c r="B227" t="str">
        <f ca="1">IF($A227&lt;&gt;"",INDEX(Devices[Area],MATCH($A227,Devices[Tag Name],0)),"")</f>
        <v/>
      </c>
      <c r="C227" t="str">
        <f t="shared" ca="1" si="1"/>
        <v/>
      </c>
      <c r="F227" t="str">
        <f ca="1">IF($A227&lt;&gt;"",INDEX(Devices[Device Description],MATCH($A227,Devices[Tag Name],0)),"")</f>
        <v/>
      </c>
    </row>
    <row r="228" spans="1:6" x14ac:dyDescent="0.25">
      <c r="A228" t="str">
        <f t="array" aca="1" ref="A2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+ 1),ROW($A226))),"")</f>
        <v/>
      </c>
      <c r="B228" t="str">
        <f ca="1">IF($A228&lt;&gt;"",INDEX(Devices[Area],MATCH($A228,Devices[Tag Name],0)),"")</f>
        <v/>
      </c>
      <c r="C228" t="str">
        <f t="shared" ca="1" si="1"/>
        <v/>
      </c>
      <c r="F228" t="str">
        <f ca="1">IF($A228&lt;&gt;"",INDEX(Devices[Device Description],MATCH($A228,Devices[Tag Name],0)),"")</f>
        <v/>
      </c>
    </row>
    <row r="229" spans="1:6" x14ac:dyDescent="0.25">
      <c r="A229" t="str">
        <f t="array" aca="1" ref="A2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+ 1),ROW($A227))),"")</f>
        <v/>
      </c>
      <c r="B229" t="str">
        <f ca="1">IF($A229&lt;&gt;"",INDEX(Devices[Area],MATCH($A229,Devices[Tag Name],0)),"")</f>
        <v/>
      </c>
      <c r="C229" t="str">
        <f t="shared" ca="1" si="1"/>
        <v/>
      </c>
      <c r="F229" t="str">
        <f ca="1">IF($A229&lt;&gt;"",INDEX(Devices[Device Description],MATCH($A229,Devices[Tag Name],0)),"")</f>
        <v/>
      </c>
    </row>
    <row r="230" spans="1:6" x14ac:dyDescent="0.25">
      <c r="A230" t="str">
        <f t="array" aca="1" ref="A2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+ 1),ROW($A228))),"")</f>
        <v/>
      </c>
      <c r="B230" t="str">
        <f ca="1">IF($A230&lt;&gt;"",INDEX(Devices[Area],MATCH($A230,Devices[Tag Name],0)),"")</f>
        <v/>
      </c>
      <c r="C230" t="str">
        <f t="shared" ca="1" si="1"/>
        <v/>
      </c>
      <c r="F230" t="str">
        <f ca="1">IF($A230&lt;&gt;"",INDEX(Devices[Device Description],MATCH($A230,Devices[Tag Name],0)),"")</f>
        <v/>
      </c>
    </row>
    <row r="231" spans="1:6" x14ac:dyDescent="0.25">
      <c r="A231" t="str">
        <f t="array" aca="1" ref="A2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+ 1),ROW($A229))),"")</f>
        <v/>
      </c>
      <c r="B231" t="str">
        <f ca="1">IF($A231&lt;&gt;"",INDEX(Devices[Area],MATCH($A231,Devices[Tag Name],0)),"")</f>
        <v/>
      </c>
      <c r="C231" t="str">
        <f t="shared" ca="1" si="1"/>
        <v/>
      </c>
      <c r="F231" t="str">
        <f ca="1">IF($A231&lt;&gt;"",INDEX(Devices[Device Description],MATCH($A231,Devices[Tag Name],0)),"")</f>
        <v/>
      </c>
    </row>
    <row r="232" spans="1:6" x14ac:dyDescent="0.25">
      <c r="A232" t="str">
        <f t="array" aca="1" ref="A2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+ 1),ROW($A230))),"")</f>
        <v/>
      </c>
      <c r="B232" t="str">
        <f ca="1">IF($A232&lt;&gt;"",INDEX(Devices[Area],MATCH($A232,Devices[Tag Name],0)),"")</f>
        <v/>
      </c>
      <c r="C232" t="str">
        <f t="shared" ca="1" si="1"/>
        <v/>
      </c>
      <c r="F232" t="str">
        <f ca="1">IF($A232&lt;&gt;"",INDEX(Devices[Device Description],MATCH($A232,Devices[Tag Name],0)),"")</f>
        <v/>
      </c>
    </row>
    <row r="233" spans="1:6" x14ac:dyDescent="0.25">
      <c r="A233" t="str">
        <f t="array" aca="1" ref="A2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+ 1),ROW($A231))),"")</f>
        <v/>
      </c>
      <c r="B233" t="str">
        <f ca="1">IF($A233&lt;&gt;"",INDEX(Devices[Area],MATCH($A233,Devices[Tag Name],0)),"")</f>
        <v/>
      </c>
      <c r="C233" t="str">
        <f t="shared" ca="1" si="1"/>
        <v/>
      </c>
      <c r="F233" t="str">
        <f ca="1">IF($A233&lt;&gt;"",INDEX(Devices[Device Description],MATCH($A233,Devices[Tag Name],0)),"")</f>
        <v/>
      </c>
    </row>
    <row r="234" spans="1:6" x14ac:dyDescent="0.25">
      <c r="A234" t="str">
        <f t="array" aca="1" ref="A2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+ 1),ROW($A232))),"")</f>
        <v/>
      </c>
      <c r="B234" t="str">
        <f ca="1">IF($A234&lt;&gt;"",INDEX(Devices[Area],MATCH($A234,Devices[Tag Name],0)),"")</f>
        <v/>
      </c>
      <c r="C234" t="str">
        <f t="shared" ca="1" si="1"/>
        <v/>
      </c>
      <c r="F234" t="str">
        <f ca="1">IF($A234&lt;&gt;"",INDEX(Devices[Device Description],MATCH($A234,Devices[Tag Name],0)),"")</f>
        <v/>
      </c>
    </row>
    <row r="235" spans="1:6" x14ac:dyDescent="0.25">
      <c r="A235" t="str">
        <f t="array" aca="1" ref="A2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+ 1),ROW($A233))),"")</f>
        <v/>
      </c>
      <c r="B235" t="str">
        <f ca="1">IF($A235&lt;&gt;"",INDEX(Devices[Area],MATCH($A235,Devices[Tag Name],0)),"")</f>
        <v/>
      </c>
      <c r="C235" t="str">
        <f t="shared" ca="1" si="1"/>
        <v/>
      </c>
      <c r="F235" t="str">
        <f ca="1">IF($A235&lt;&gt;"",INDEX(Devices[Device Description],MATCH($A235,Devices[Tag Name],0)),"")</f>
        <v/>
      </c>
    </row>
    <row r="236" spans="1:6" x14ac:dyDescent="0.25">
      <c r="A236" t="str">
        <f t="array" aca="1" ref="A2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+ 1),ROW($A234))),"")</f>
        <v/>
      </c>
      <c r="B236" t="str">
        <f ca="1">IF($A236&lt;&gt;"",INDEX(Devices[Area],MATCH($A236,Devices[Tag Name],0)),"")</f>
        <v/>
      </c>
      <c r="C236" t="str">
        <f t="shared" ca="1" si="1"/>
        <v/>
      </c>
      <c r="F236" t="str">
        <f ca="1">IF($A236&lt;&gt;"",INDEX(Devices[Device Description],MATCH($A236,Devices[Tag Name],0)),"")</f>
        <v/>
      </c>
    </row>
    <row r="237" spans="1:6" x14ac:dyDescent="0.25">
      <c r="A237" t="str">
        <f t="array" aca="1" ref="A2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+ 1),ROW($A235))),"")</f>
        <v/>
      </c>
      <c r="B237" t="str">
        <f ca="1">IF($A237&lt;&gt;"",INDEX(Devices[Area],MATCH($A237,Devices[Tag Name],0)),"")</f>
        <v/>
      </c>
      <c r="C237" t="str">
        <f t="shared" ca="1" si="1"/>
        <v/>
      </c>
      <c r="F237" t="str">
        <f ca="1">IF($A237&lt;&gt;"",INDEX(Devices[Device Description],MATCH($A237,Devices[Tag Name],0)),"")</f>
        <v/>
      </c>
    </row>
    <row r="238" spans="1:6" x14ac:dyDescent="0.25">
      <c r="A238" t="str">
        <f t="array" aca="1" ref="A2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+ 1),ROW($A236))),"")</f>
        <v/>
      </c>
      <c r="B238" t="str">
        <f ca="1">IF($A238&lt;&gt;"",INDEX(Devices[Area],MATCH($A238,Devices[Tag Name],0)),"")</f>
        <v/>
      </c>
      <c r="C238" t="str">
        <f t="shared" ca="1" si="1"/>
        <v/>
      </c>
      <c r="F238" t="str">
        <f ca="1">IF($A238&lt;&gt;"",INDEX(Devices[Device Description],MATCH($A238,Devices[Tag Name],0)),"")</f>
        <v/>
      </c>
    </row>
    <row r="239" spans="1:6" x14ac:dyDescent="0.25">
      <c r="A239" t="str">
        <f t="array" aca="1" ref="A2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+ 1),ROW($A237))),"")</f>
        <v/>
      </c>
      <c r="B239" t="str">
        <f ca="1">IF($A239&lt;&gt;"",INDEX(Devices[Area],MATCH($A239,Devices[Tag Name],0)),"")</f>
        <v/>
      </c>
      <c r="C239" t="str">
        <f t="shared" ca="1" si="1"/>
        <v/>
      </c>
      <c r="F239" t="str">
        <f ca="1">IF($A239&lt;&gt;"",INDEX(Devices[Device Description],MATCH($A239,Devices[Tag Name],0)),"")</f>
        <v/>
      </c>
    </row>
    <row r="240" spans="1:6" x14ac:dyDescent="0.25">
      <c r="A240" t="str">
        <f t="array" aca="1" ref="A2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+ 1),ROW($A238))),"")</f>
        <v/>
      </c>
      <c r="B240" t="str">
        <f ca="1">IF($A240&lt;&gt;"",INDEX(Devices[Area],MATCH($A240,Devices[Tag Name],0)),"")</f>
        <v/>
      </c>
      <c r="C240" t="str">
        <f t="shared" ca="1" si="1"/>
        <v/>
      </c>
      <c r="F240" t="str">
        <f ca="1">IF($A240&lt;&gt;"",INDEX(Devices[Device Description],MATCH($A240,Devices[Tag Name],0)),"")</f>
        <v/>
      </c>
    </row>
    <row r="241" spans="1:6" x14ac:dyDescent="0.25">
      <c r="A241" t="str">
        <f t="array" aca="1" ref="A2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+ 1),ROW($A239))),"")</f>
        <v/>
      </c>
      <c r="B241" t="str">
        <f ca="1">IF($A241&lt;&gt;"",INDEX(Devices[Area],MATCH($A241,Devices[Tag Name],0)),"")</f>
        <v/>
      </c>
      <c r="C241" t="str">
        <f t="shared" ca="1" si="1"/>
        <v/>
      </c>
      <c r="F241" t="str">
        <f ca="1">IF($A241&lt;&gt;"",INDEX(Devices[Device Description],MATCH($A241,Devices[Tag Name],0)),"")</f>
        <v/>
      </c>
    </row>
    <row r="242" spans="1:6" x14ac:dyDescent="0.25">
      <c r="A242" t="str">
        <f t="array" aca="1" ref="A2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+ 1),ROW($A240))),"")</f>
        <v/>
      </c>
      <c r="B242" t="str">
        <f ca="1">IF($A242&lt;&gt;"",INDEX(Devices[Area],MATCH($A242,Devices[Tag Name],0)),"")</f>
        <v/>
      </c>
      <c r="C242" t="str">
        <f t="shared" ca="1" si="1"/>
        <v/>
      </c>
      <c r="F242" t="str">
        <f ca="1">IF($A242&lt;&gt;"",INDEX(Devices[Device Description],MATCH($A242,Devices[Tag Name],0)),"")</f>
        <v/>
      </c>
    </row>
    <row r="243" spans="1:6" x14ac:dyDescent="0.25">
      <c r="A243" t="str">
        <f t="array" aca="1" ref="A2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+ 1),ROW($A241))),"")</f>
        <v/>
      </c>
      <c r="B243" t="str">
        <f ca="1">IF($A243&lt;&gt;"",INDEX(Devices[Area],MATCH($A243,Devices[Tag Name],0)),"")</f>
        <v/>
      </c>
      <c r="C243" t="str">
        <f t="shared" ca="1" si="1"/>
        <v/>
      </c>
      <c r="F243" t="str">
        <f ca="1">IF($A243&lt;&gt;"",INDEX(Devices[Device Description],MATCH($A243,Devices[Tag Name],0)),"")</f>
        <v/>
      </c>
    </row>
    <row r="244" spans="1:6" x14ac:dyDescent="0.25">
      <c r="A244" t="str">
        <f t="array" aca="1" ref="A2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+ 1),ROW($A242))),"")</f>
        <v/>
      </c>
      <c r="B244" t="str">
        <f ca="1">IF($A244&lt;&gt;"",INDEX(Devices[Area],MATCH($A244,Devices[Tag Name],0)),"")</f>
        <v/>
      </c>
      <c r="C244" t="str">
        <f t="shared" ca="1" si="1"/>
        <v/>
      </c>
      <c r="F244" t="str">
        <f ca="1">IF($A244&lt;&gt;"",INDEX(Devices[Device Description],MATCH($A244,Devices[Tag Name],0)),"")</f>
        <v/>
      </c>
    </row>
    <row r="245" spans="1:6" x14ac:dyDescent="0.25">
      <c r="A245" t="str">
        <f t="array" aca="1" ref="A2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+ 1),ROW($A243))),"")</f>
        <v/>
      </c>
      <c r="B245" t="str">
        <f ca="1">IF($A245&lt;&gt;"",INDEX(Devices[Area],MATCH($A245,Devices[Tag Name],0)),"")</f>
        <v/>
      </c>
      <c r="C245" t="str">
        <f t="shared" ca="1" si="1"/>
        <v/>
      </c>
      <c r="F245" t="str">
        <f ca="1">IF($A245&lt;&gt;"",INDEX(Devices[Device Description],MATCH($A245,Devices[Tag Name],0)),"")</f>
        <v/>
      </c>
    </row>
    <row r="246" spans="1:6" x14ac:dyDescent="0.25">
      <c r="A246" t="str">
        <f t="array" aca="1" ref="A2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+ 1),ROW($A244))),"")</f>
        <v/>
      </c>
      <c r="B246" t="str">
        <f ca="1">IF($A246&lt;&gt;"",INDEX(Devices[Area],MATCH($A246,Devices[Tag Name],0)),"")</f>
        <v/>
      </c>
      <c r="C246" t="str">
        <f t="shared" ca="1" si="1"/>
        <v/>
      </c>
      <c r="F246" t="str">
        <f ca="1">IF($A246&lt;&gt;"",INDEX(Devices[Device Description],MATCH($A246,Devices[Tag Name],0)),"")</f>
        <v/>
      </c>
    </row>
    <row r="247" spans="1:6" x14ac:dyDescent="0.25">
      <c r="A247" t="str">
        <f t="array" aca="1" ref="A2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+ 1),ROW($A245))),"")</f>
        <v/>
      </c>
      <c r="B247" t="str">
        <f ca="1">IF($A247&lt;&gt;"",INDEX(Devices[Area],MATCH($A247,Devices[Tag Name],0)),"")</f>
        <v/>
      </c>
      <c r="C247" t="str">
        <f t="shared" ca="1" si="1"/>
        <v/>
      </c>
      <c r="F247" t="str">
        <f ca="1">IF($A247&lt;&gt;"",INDEX(Devices[Device Description],MATCH($A247,Devices[Tag Name],0)),"")</f>
        <v/>
      </c>
    </row>
    <row r="248" spans="1:6" x14ac:dyDescent="0.25">
      <c r="A248" t="str">
        <f t="array" aca="1" ref="A2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+ 1),ROW($A246))),"")</f>
        <v/>
      </c>
      <c r="B248" t="str">
        <f ca="1">IF($A248&lt;&gt;"",INDEX(Devices[Area],MATCH($A248,Devices[Tag Name],0)),"")</f>
        <v/>
      </c>
      <c r="C248" t="str">
        <f t="shared" ca="1" si="1"/>
        <v/>
      </c>
      <c r="F248" t="str">
        <f ca="1">IF($A248&lt;&gt;"",INDEX(Devices[Device Description],MATCH($A248,Devices[Tag Name],0)),"")</f>
        <v/>
      </c>
    </row>
    <row r="249" spans="1:6" x14ac:dyDescent="0.25">
      <c r="A249" t="str">
        <f t="array" aca="1" ref="A2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+ 1),ROW($A247))),"")</f>
        <v/>
      </c>
      <c r="B249" t="str">
        <f ca="1">IF($A249&lt;&gt;"",INDEX(Devices[Area],MATCH($A249,Devices[Tag Name],0)),"")</f>
        <v/>
      </c>
      <c r="C249" t="str">
        <f t="shared" ca="1" si="1"/>
        <v/>
      </c>
      <c r="F249" t="str">
        <f ca="1">IF($A249&lt;&gt;"",INDEX(Devices[Device Description],MATCH($A249,Devices[Tag Name],0)),"")</f>
        <v/>
      </c>
    </row>
    <row r="250" spans="1:6" x14ac:dyDescent="0.25">
      <c r="A250" t="str">
        <f t="array" aca="1" ref="A2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+ 1),ROW($A248))),"")</f>
        <v/>
      </c>
      <c r="B250" t="str">
        <f ca="1">IF($A250&lt;&gt;"",INDEX(Devices[Area],MATCH($A250,Devices[Tag Name],0)),"")</f>
        <v/>
      </c>
      <c r="C250" t="str">
        <f t="shared" ca="1" si="1"/>
        <v/>
      </c>
      <c r="F250" t="str">
        <f ca="1">IF($A250&lt;&gt;"",INDEX(Devices[Device Description],MATCH($A250,Devices[Tag Name],0)),"")</f>
        <v/>
      </c>
    </row>
    <row r="251" spans="1:6" x14ac:dyDescent="0.25">
      <c r="A251" t="str">
        <f t="array" aca="1" ref="A2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+ 1),ROW($A249))),"")</f>
        <v/>
      </c>
      <c r="B251" t="str">
        <f ca="1">IF($A251&lt;&gt;"",INDEX(Devices[Area],MATCH($A251,Devices[Tag Name],0)),"")</f>
        <v/>
      </c>
      <c r="C251" t="str">
        <f t="shared" ca="1" si="1"/>
        <v/>
      </c>
      <c r="F251" t="str">
        <f ca="1">IF($A251&lt;&gt;"",INDEX(Devices[Device Description],MATCH($A251,Devices[Tag Name],0)),"")</f>
        <v/>
      </c>
    </row>
    <row r="252" spans="1:6" x14ac:dyDescent="0.25">
      <c r="A252" t="str">
        <f t="array" aca="1" ref="A2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+ 1),ROW($A250))),"")</f>
        <v/>
      </c>
      <c r="B252" t="str">
        <f ca="1">IF($A252&lt;&gt;"",INDEX(Devices[Area],MATCH($A252,Devices[Tag Name],0)),"")</f>
        <v/>
      </c>
      <c r="C252" t="str">
        <f t="shared" ca="1" si="1"/>
        <v/>
      </c>
      <c r="F252" t="str">
        <f ca="1">IF($A252&lt;&gt;"",INDEX(Devices[Device Description],MATCH($A252,Devices[Tag Name],0)),"")</f>
        <v/>
      </c>
    </row>
    <row r="253" spans="1:6" x14ac:dyDescent="0.25">
      <c r="A253" t="str">
        <f t="array" aca="1" ref="A2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+ 1),ROW($A251))),"")</f>
        <v/>
      </c>
      <c r="B253" t="str">
        <f ca="1">IF($A253&lt;&gt;"",INDEX(Devices[Area],MATCH($A253,Devices[Tag Name],0)),"")</f>
        <v/>
      </c>
      <c r="C253" t="str">
        <f t="shared" ca="1" si="1"/>
        <v/>
      </c>
      <c r="F253" t="str">
        <f ca="1">IF($A253&lt;&gt;"",INDEX(Devices[Device Description],MATCH($A253,Devices[Tag Name],0)),"")</f>
        <v/>
      </c>
    </row>
    <row r="254" spans="1:6" x14ac:dyDescent="0.25">
      <c r="A254" t="str">
        <f t="array" aca="1" ref="A2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+ 1),ROW($A252))),"")</f>
        <v/>
      </c>
      <c r="B254" t="str">
        <f ca="1">IF($A254&lt;&gt;"",INDEX(Devices[Area],MATCH($A254,Devices[Tag Name],0)),"")</f>
        <v/>
      </c>
      <c r="C254" t="str">
        <f t="shared" ca="1" si="1"/>
        <v/>
      </c>
      <c r="F254" t="str">
        <f ca="1">IF($A254&lt;&gt;"",INDEX(Devices[Device Description],MATCH($A254,Devices[Tag Name],0)),"")</f>
        <v/>
      </c>
    </row>
    <row r="255" spans="1:6" x14ac:dyDescent="0.25">
      <c r="A255" t="str">
        <f t="array" aca="1" ref="A2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+ 1),ROW($A253))),"")</f>
        <v/>
      </c>
      <c r="B255" t="str">
        <f ca="1">IF($A255&lt;&gt;"",INDEX(Devices[Area],MATCH($A255,Devices[Tag Name],0)),"")</f>
        <v/>
      </c>
      <c r="C255" t="str">
        <f t="shared" ca="1" si="1"/>
        <v/>
      </c>
      <c r="F255" t="str">
        <f ca="1">IF($A255&lt;&gt;"",INDEX(Devices[Device Description],MATCH($A255,Devices[Tag Name],0)),"")</f>
        <v/>
      </c>
    </row>
    <row r="256" spans="1:6" x14ac:dyDescent="0.25">
      <c r="A256" t="str">
        <f t="array" aca="1" ref="A2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+ 1),ROW($A254))),"")</f>
        <v/>
      </c>
      <c r="B256" t="str">
        <f ca="1">IF($A256&lt;&gt;"",INDEX(Devices[Area],MATCH($A256,Devices[Tag Name],0)),"")</f>
        <v/>
      </c>
      <c r="C256" t="str">
        <f t="shared" ca="1" si="1"/>
        <v/>
      </c>
      <c r="F256" t="str">
        <f ca="1">IF($A256&lt;&gt;"",INDEX(Devices[Device Description],MATCH($A256,Devices[Tag Name],0)),"")</f>
        <v/>
      </c>
    </row>
    <row r="257" spans="1:6" x14ac:dyDescent="0.25">
      <c r="A257" t="str">
        <f t="array" aca="1" ref="A2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+ 1),ROW($A255))),"")</f>
        <v/>
      </c>
      <c r="B257" t="str">
        <f ca="1">IF($A257&lt;&gt;"",INDEX(Devices[Area],MATCH($A257,Devices[Tag Name],0)),"")</f>
        <v/>
      </c>
      <c r="C257" t="str">
        <f t="shared" ca="1" si="1"/>
        <v/>
      </c>
      <c r="F257" t="str">
        <f ca="1">IF($A257&lt;&gt;"",INDEX(Devices[Device Description],MATCH($A257,Devices[Tag Name],0)),"")</f>
        <v/>
      </c>
    </row>
    <row r="258" spans="1:6" x14ac:dyDescent="0.25">
      <c r="A258" t="str">
        <f t="array" aca="1" ref="A2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+ 1),ROW($A256))),"")</f>
        <v/>
      </c>
      <c r="B258" t="str">
        <f ca="1">IF($A258&lt;&gt;"",INDEX(Devices[Area],MATCH($A258,Devices[Tag Name],0)),"")</f>
        <v/>
      </c>
      <c r="C258" t="str">
        <f t="shared" ca="1" si="1"/>
        <v/>
      </c>
      <c r="F258" t="str">
        <f ca="1">IF($A258&lt;&gt;"",INDEX(Devices[Device Description],MATCH($A258,Devices[Tag Name],0)),"")</f>
        <v/>
      </c>
    </row>
    <row r="259" spans="1:6" x14ac:dyDescent="0.25">
      <c r="A259" t="str">
        <f t="array" aca="1" ref="A2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+ 1),ROW($A257))),"")</f>
        <v/>
      </c>
      <c r="B259" t="str">
        <f ca="1">IF($A259&lt;&gt;"",INDEX(Devices[Area],MATCH($A259,Devices[Tag Name],0)),"")</f>
        <v/>
      </c>
      <c r="C259" t="str">
        <f t="shared" ca="1" si="1"/>
        <v/>
      </c>
      <c r="F259" t="str">
        <f ca="1">IF($A259&lt;&gt;"",INDEX(Devices[Device Description],MATCH($A259,Devices[Tag Name],0)),"")</f>
        <v/>
      </c>
    </row>
    <row r="260" spans="1:6" x14ac:dyDescent="0.25">
      <c r="A260" t="str">
        <f t="array" aca="1" ref="A2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+ 1),ROW($A258))),"")</f>
        <v/>
      </c>
      <c r="B260" t="str">
        <f ca="1">IF($A260&lt;&gt;"",INDEX(Devices[Area],MATCH($A260,Devices[Tag Name],0)),"")</f>
        <v/>
      </c>
      <c r="C260" t="str">
        <f t="shared" ca="1" si="1"/>
        <v/>
      </c>
      <c r="F260" t="str">
        <f ca="1">IF($A260&lt;&gt;"",INDEX(Devices[Device Description],MATCH($A260,Devices[Tag Name],0)),"")</f>
        <v/>
      </c>
    </row>
    <row r="261" spans="1:6" x14ac:dyDescent="0.25">
      <c r="A261" t="str">
        <f t="array" aca="1" ref="A2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+ 1),ROW($A259))),"")</f>
        <v/>
      </c>
      <c r="B261" t="str">
        <f ca="1">IF($A261&lt;&gt;"",INDEX(Devices[Area],MATCH($A261,Devices[Tag Name],0)),"")</f>
        <v/>
      </c>
      <c r="C261" t="str">
        <f t="shared" ca="1" si="1"/>
        <v/>
      </c>
      <c r="F261" t="str">
        <f ca="1">IF($A261&lt;&gt;"",INDEX(Devices[Device Description],MATCH($A261,Devices[Tag Name],0)),"")</f>
        <v/>
      </c>
    </row>
    <row r="262" spans="1:6" x14ac:dyDescent="0.25">
      <c r="A262" t="str">
        <f t="array" aca="1" ref="A2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+ 1),ROW($A260))),"")</f>
        <v/>
      </c>
      <c r="B262" t="str">
        <f ca="1">IF($A262&lt;&gt;"",INDEX(Devices[Area],MATCH($A262,Devices[Tag Name],0)),"")</f>
        <v/>
      </c>
      <c r="C262" t="str">
        <f t="shared" ca="1" si="1"/>
        <v/>
      </c>
      <c r="F262" t="str">
        <f ca="1">IF($A262&lt;&gt;"",INDEX(Devices[Device Description],MATCH($A262,Devices[Tag Name],0)),"")</f>
        <v/>
      </c>
    </row>
    <row r="263" spans="1:6" x14ac:dyDescent="0.25">
      <c r="A263" t="str">
        <f t="array" aca="1" ref="A2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+ 1),ROW($A261))),"")</f>
        <v/>
      </c>
      <c r="B263" t="str">
        <f ca="1">IF($A263&lt;&gt;"",INDEX(Devices[Area],MATCH($A263,Devices[Tag Name],0)),"")</f>
        <v/>
      </c>
      <c r="C263" t="str">
        <f t="shared" ca="1" si="1"/>
        <v/>
      </c>
      <c r="F263" t="str">
        <f ca="1">IF($A263&lt;&gt;"",INDEX(Devices[Device Description],MATCH($A263,Devices[Tag Name],0)),"")</f>
        <v/>
      </c>
    </row>
    <row r="264" spans="1:6" x14ac:dyDescent="0.25">
      <c r="A264" t="str">
        <f t="array" aca="1" ref="A2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+ 1),ROW($A262))),"")</f>
        <v/>
      </c>
      <c r="B264" t="str">
        <f ca="1">IF($A264&lt;&gt;"",INDEX(Devices[Area],MATCH($A264,Devices[Tag Name],0)),"")</f>
        <v/>
      </c>
      <c r="C264" t="str">
        <f t="shared" ca="1" si="1"/>
        <v/>
      </c>
      <c r="F264" t="str">
        <f ca="1">IF($A264&lt;&gt;"",INDEX(Devices[Device Description],MATCH($A264,Devices[Tag Name],0)),"")</f>
        <v/>
      </c>
    </row>
    <row r="265" spans="1:6" x14ac:dyDescent="0.25">
      <c r="A265" t="str">
        <f t="array" aca="1" ref="A2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+ 1),ROW($A263))),"")</f>
        <v/>
      </c>
      <c r="B265" t="str">
        <f ca="1">IF($A265&lt;&gt;"",INDEX(Devices[Area],MATCH($A265,Devices[Tag Name],0)),"")</f>
        <v/>
      </c>
      <c r="C265" t="str">
        <f t="shared" ca="1" si="1"/>
        <v/>
      </c>
      <c r="F265" t="str">
        <f ca="1">IF($A265&lt;&gt;"",INDEX(Devices[Device Description],MATCH($A265,Devices[Tag Name],0)),"")</f>
        <v/>
      </c>
    </row>
    <row r="266" spans="1:6" x14ac:dyDescent="0.25">
      <c r="A266" t="str">
        <f t="array" aca="1" ref="A2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+ 1),ROW($A264))),"")</f>
        <v/>
      </c>
      <c r="B266" t="str">
        <f ca="1">IF($A266&lt;&gt;"",INDEX(Devices[Area],MATCH($A266,Devices[Tag Name],0)),"")</f>
        <v/>
      </c>
      <c r="C266" t="str">
        <f t="shared" ca="1" si="1"/>
        <v/>
      </c>
      <c r="F266" t="str">
        <f ca="1">IF($A266&lt;&gt;"",INDEX(Devices[Device Description],MATCH($A266,Devices[Tag Name],0)),"")</f>
        <v/>
      </c>
    </row>
    <row r="267" spans="1:6" x14ac:dyDescent="0.25">
      <c r="A267" t="str">
        <f t="array" aca="1" ref="A2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+ 1),ROW($A265))),"")</f>
        <v/>
      </c>
      <c r="B267" t="str">
        <f ca="1">IF($A267&lt;&gt;"",INDEX(Devices[Area],MATCH($A267,Devices[Tag Name],0)),"")</f>
        <v/>
      </c>
      <c r="C267" t="str">
        <f t="shared" ca="1" si="1"/>
        <v/>
      </c>
      <c r="F267" t="str">
        <f ca="1">IF($A267&lt;&gt;"",INDEX(Devices[Device Description],MATCH($A267,Devices[Tag Name],0)),"")</f>
        <v/>
      </c>
    </row>
    <row r="268" spans="1:6" x14ac:dyDescent="0.25">
      <c r="A268" t="str">
        <f t="array" aca="1" ref="A2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+ 1),ROW($A266))),"")</f>
        <v/>
      </c>
      <c r="B268" t="str">
        <f ca="1">IF($A268&lt;&gt;"",INDEX(Devices[Area],MATCH($A268,Devices[Tag Name],0)),"")</f>
        <v/>
      </c>
      <c r="C268" t="str">
        <f t="shared" ca="1" si="1"/>
        <v/>
      </c>
      <c r="F268" t="str">
        <f ca="1">IF($A268&lt;&gt;"",INDEX(Devices[Device Description],MATCH($A268,Devices[Tag Name],0)),"")</f>
        <v/>
      </c>
    </row>
    <row r="269" spans="1:6" x14ac:dyDescent="0.25">
      <c r="A269" t="str">
        <f t="array" aca="1" ref="A2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+ 1),ROW($A267))),"")</f>
        <v/>
      </c>
      <c r="B269" t="str">
        <f ca="1">IF($A269&lt;&gt;"",INDEX(Devices[Area],MATCH($A269,Devices[Tag Name],0)),"")</f>
        <v/>
      </c>
      <c r="C269" t="str">
        <f t="shared" ca="1" si="1"/>
        <v/>
      </c>
      <c r="F269" t="str">
        <f ca="1">IF($A269&lt;&gt;"",INDEX(Devices[Device Description],MATCH($A269,Devices[Tag Name],0)),"")</f>
        <v/>
      </c>
    </row>
    <row r="270" spans="1:6" x14ac:dyDescent="0.25">
      <c r="A270" t="str">
        <f t="array" aca="1" ref="A2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+ 1),ROW($A268))),"")</f>
        <v/>
      </c>
      <c r="B270" t="str">
        <f ca="1">IF($A270&lt;&gt;"",INDEX(Devices[Area],MATCH($A270,Devices[Tag Name],0)),"")</f>
        <v/>
      </c>
      <c r="C270" t="str">
        <f t="shared" ca="1" si="1"/>
        <v/>
      </c>
      <c r="F270" t="str">
        <f ca="1">IF($A270&lt;&gt;"",INDEX(Devices[Device Description],MATCH($A270,Devices[Tag Name],0)),"")</f>
        <v/>
      </c>
    </row>
    <row r="271" spans="1:6" x14ac:dyDescent="0.25">
      <c r="A271" t="str">
        <f t="array" aca="1" ref="A2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+ 1),ROW($A269))),"")</f>
        <v/>
      </c>
      <c r="B271" t="str">
        <f ca="1">IF($A271&lt;&gt;"",INDEX(Devices[Area],MATCH($A271,Devices[Tag Name],0)),"")</f>
        <v/>
      </c>
      <c r="C271" t="str">
        <f t="shared" ca="1" si="1"/>
        <v/>
      </c>
      <c r="F271" t="str">
        <f ca="1">IF($A271&lt;&gt;"",INDEX(Devices[Device Description],MATCH($A271,Devices[Tag Name],0)),"")</f>
        <v/>
      </c>
    </row>
    <row r="272" spans="1:6" x14ac:dyDescent="0.25">
      <c r="A272" t="str">
        <f t="array" aca="1" ref="A2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+ 1),ROW($A270))),"")</f>
        <v/>
      </c>
      <c r="B272" t="str">
        <f ca="1">IF($A272&lt;&gt;"",INDEX(Devices[Area],MATCH($A272,Devices[Tag Name],0)),"")</f>
        <v/>
      </c>
      <c r="C272" t="str">
        <f t="shared" ca="1" si="1"/>
        <v/>
      </c>
      <c r="F272" t="str">
        <f ca="1">IF($A272&lt;&gt;"",INDEX(Devices[Device Description],MATCH($A272,Devices[Tag Name],0)),"")</f>
        <v/>
      </c>
    </row>
    <row r="273" spans="1:6" x14ac:dyDescent="0.25">
      <c r="A273" t="str">
        <f t="array" aca="1" ref="A2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+ 1),ROW($A271))),"")</f>
        <v/>
      </c>
      <c r="B273" t="str">
        <f ca="1">IF($A273&lt;&gt;"",INDEX(Devices[Area],MATCH($A273,Devices[Tag Name],0)),"")</f>
        <v/>
      </c>
      <c r="C273" t="str">
        <f t="shared" ca="1" si="1"/>
        <v/>
      </c>
      <c r="F273" t="str">
        <f ca="1">IF($A273&lt;&gt;"",INDEX(Devices[Device Description],MATCH($A273,Devices[Tag Name],0)),"")</f>
        <v/>
      </c>
    </row>
    <row r="274" spans="1:6" x14ac:dyDescent="0.25">
      <c r="A274" t="str">
        <f t="array" aca="1" ref="A2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+ 1),ROW($A272))),"")</f>
        <v/>
      </c>
      <c r="B274" t="str">
        <f ca="1">IF($A274&lt;&gt;"",INDEX(Devices[Area],MATCH($A274,Devices[Tag Name],0)),"")</f>
        <v/>
      </c>
      <c r="C274" t="str">
        <f t="shared" ca="1" si="1"/>
        <v/>
      </c>
      <c r="F274" t="str">
        <f ca="1">IF($A274&lt;&gt;"",INDEX(Devices[Device Description],MATCH($A274,Devices[Tag Name],0)),"")</f>
        <v/>
      </c>
    </row>
    <row r="275" spans="1:6" x14ac:dyDescent="0.25">
      <c r="A275" t="str">
        <f t="array" aca="1" ref="A2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+ 1),ROW($A273))),"")</f>
        <v/>
      </c>
      <c r="B275" t="str">
        <f ca="1">IF($A275&lt;&gt;"",INDEX(Devices[Area],MATCH($A275,Devices[Tag Name],0)),"")</f>
        <v/>
      </c>
      <c r="C275" t="str">
        <f t="shared" ca="1" si="1"/>
        <v/>
      </c>
      <c r="F275" t="str">
        <f ca="1">IF($A275&lt;&gt;"",INDEX(Devices[Device Description],MATCH($A275,Devices[Tag Name],0)),"")</f>
        <v/>
      </c>
    </row>
    <row r="276" spans="1:6" x14ac:dyDescent="0.25">
      <c r="A276" t="str">
        <f t="array" aca="1" ref="A2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+ 1),ROW($A274))),"")</f>
        <v/>
      </c>
      <c r="B276" t="str">
        <f ca="1">IF($A276&lt;&gt;"",INDEX(Devices[Area],MATCH($A276,Devices[Tag Name],0)),"")</f>
        <v/>
      </c>
      <c r="C276" t="str">
        <f t="shared" ca="1" si="1"/>
        <v/>
      </c>
      <c r="F276" t="str">
        <f ca="1">IF($A276&lt;&gt;"",INDEX(Devices[Device Description],MATCH($A276,Devices[Tag Name],0)),"")</f>
        <v/>
      </c>
    </row>
    <row r="277" spans="1:6" x14ac:dyDescent="0.25">
      <c r="A277" t="str">
        <f t="array" aca="1" ref="A2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+ 1),ROW($A275))),"")</f>
        <v/>
      </c>
      <c r="B277" t="str">
        <f ca="1">IF($A277&lt;&gt;"",INDEX(Devices[Area],MATCH($A277,Devices[Tag Name],0)),"")</f>
        <v/>
      </c>
      <c r="C277" t="str">
        <f t="shared" ca="1" si="1"/>
        <v/>
      </c>
      <c r="F277" t="str">
        <f ca="1">IF($A277&lt;&gt;"",INDEX(Devices[Device Description],MATCH($A277,Devices[Tag Name],0)),"")</f>
        <v/>
      </c>
    </row>
    <row r="278" spans="1:6" x14ac:dyDescent="0.25">
      <c r="A278" t="str">
        <f t="array" aca="1" ref="A2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+ 1),ROW($A276))),"")</f>
        <v/>
      </c>
      <c r="B278" t="str">
        <f ca="1">IF($A278&lt;&gt;"",INDEX(Devices[Area],MATCH($A278,Devices[Tag Name],0)),"")</f>
        <v/>
      </c>
      <c r="C278" t="str">
        <f t="shared" ca="1" si="1"/>
        <v/>
      </c>
      <c r="F278" t="str">
        <f ca="1">IF($A278&lt;&gt;"",INDEX(Devices[Device Description],MATCH($A278,Devices[Tag Name],0)),"")</f>
        <v/>
      </c>
    </row>
    <row r="279" spans="1:6" x14ac:dyDescent="0.25">
      <c r="A279" t="str">
        <f t="array" aca="1" ref="A2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+ 1),ROW($A277))),"")</f>
        <v/>
      </c>
      <c r="B279" t="str">
        <f ca="1">IF($A279&lt;&gt;"",INDEX(Devices[Area],MATCH($A279,Devices[Tag Name],0)),"")</f>
        <v/>
      </c>
      <c r="C279" t="str">
        <f t="shared" ca="1" si="1"/>
        <v/>
      </c>
      <c r="F279" t="str">
        <f ca="1">IF($A279&lt;&gt;"",INDEX(Devices[Device Description],MATCH($A279,Devices[Tag Name],0)),"")</f>
        <v/>
      </c>
    </row>
    <row r="280" spans="1:6" x14ac:dyDescent="0.25">
      <c r="A280" t="str">
        <f t="array" aca="1" ref="A2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+ 1),ROW($A278))),"")</f>
        <v/>
      </c>
      <c r="B280" t="str">
        <f ca="1">IF($A280&lt;&gt;"",INDEX(Devices[Area],MATCH($A280,Devices[Tag Name],0)),"")</f>
        <v/>
      </c>
      <c r="C280" t="str">
        <f t="shared" ca="1" si="1"/>
        <v/>
      </c>
      <c r="F280" t="str">
        <f ca="1">IF($A280&lt;&gt;"",INDEX(Devices[Device Description],MATCH($A280,Devices[Tag Name],0)),"")</f>
        <v/>
      </c>
    </row>
    <row r="281" spans="1:6" x14ac:dyDescent="0.25">
      <c r="A281" t="str">
        <f t="array" aca="1" ref="A2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+ 1),ROW($A279))),"")</f>
        <v/>
      </c>
      <c r="B281" t="str">
        <f ca="1">IF($A281&lt;&gt;"",INDEX(Devices[Area],MATCH($A281,Devices[Tag Name],0)),"")</f>
        <v/>
      </c>
      <c r="C281" t="str">
        <f t="shared" ca="1" si="1"/>
        <v/>
      </c>
      <c r="F281" t="str">
        <f ca="1">IF($A281&lt;&gt;"",INDEX(Devices[Device Description],MATCH($A281,Devices[Tag Name],0)),"")</f>
        <v/>
      </c>
    </row>
    <row r="282" spans="1:6" x14ac:dyDescent="0.25">
      <c r="A282" t="str">
        <f t="array" aca="1" ref="A2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+ 1),ROW($A280))),"")</f>
        <v/>
      </c>
      <c r="B282" t="str">
        <f ca="1">IF($A282&lt;&gt;"",INDEX(Devices[Area],MATCH($A282,Devices[Tag Name],0)),"")</f>
        <v/>
      </c>
      <c r="C282" t="str">
        <f t="shared" ca="1" si="1"/>
        <v/>
      </c>
      <c r="F282" t="str">
        <f ca="1">IF($A282&lt;&gt;"",INDEX(Devices[Device Description],MATCH($A282,Devices[Tag Name],0)),"")</f>
        <v/>
      </c>
    </row>
    <row r="283" spans="1:6" x14ac:dyDescent="0.25">
      <c r="A283" t="str">
        <f t="array" aca="1" ref="A2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+ 1),ROW($A281))),"")</f>
        <v/>
      </c>
      <c r="B283" t="str">
        <f ca="1">IF($A283&lt;&gt;"",INDEX(Devices[Area],MATCH($A283,Devices[Tag Name],0)),"")</f>
        <v/>
      </c>
      <c r="C283" t="str">
        <f t="shared" ca="1" si="1"/>
        <v/>
      </c>
      <c r="F283" t="str">
        <f ca="1">IF($A283&lt;&gt;"",INDEX(Devices[Device Description],MATCH($A283,Devices[Tag Name],0)),"")</f>
        <v/>
      </c>
    </row>
    <row r="284" spans="1:6" x14ac:dyDescent="0.25">
      <c r="A284" t="str">
        <f t="array" aca="1" ref="A2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+ 1),ROW($A282))),"")</f>
        <v/>
      </c>
      <c r="B284" t="str">
        <f ca="1">IF($A284&lt;&gt;"",INDEX(Devices[Area],MATCH($A284,Devices[Tag Name],0)),"")</f>
        <v/>
      </c>
      <c r="C284" t="str">
        <f t="shared" ca="1" si="1"/>
        <v/>
      </c>
      <c r="F284" t="str">
        <f ca="1">IF($A284&lt;&gt;"",INDEX(Devices[Device Description],MATCH($A284,Devices[Tag Name],0)),"")</f>
        <v/>
      </c>
    </row>
    <row r="285" spans="1:6" x14ac:dyDescent="0.25">
      <c r="A285" t="str">
        <f t="array" aca="1" ref="A2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+ 1),ROW($A283))),"")</f>
        <v/>
      </c>
      <c r="B285" t="str">
        <f ca="1">IF($A285&lt;&gt;"",INDEX(Devices[Area],MATCH($A285,Devices[Tag Name],0)),"")</f>
        <v/>
      </c>
      <c r="C285" t="str">
        <f t="shared" ca="1" si="1"/>
        <v/>
      </c>
      <c r="F285" t="str">
        <f ca="1">IF($A285&lt;&gt;"",INDEX(Devices[Device Description],MATCH($A285,Devices[Tag Name],0)),"")</f>
        <v/>
      </c>
    </row>
    <row r="286" spans="1:6" x14ac:dyDescent="0.25">
      <c r="A286" t="str">
        <f t="array" aca="1" ref="A2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+ 1),ROW($A284))),"")</f>
        <v/>
      </c>
      <c r="B286" t="str">
        <f ca="1">IF($A286&lt;&gt;"",INDEX(Devices[Area],MATCH($A286,Devices[Tag Name],0)),"")</f>
        <v/>
      </c>
      <c r="C286" t="str">
        <f t="shared" ca="1" si="1"/>
        <v/>
      </c>
      <c r="F286" t="str">
        <f ca="1">IF($A286&lt;&gt;"",INDEX(Devices[Device Description],MATCH($A286,Devices[Tag Name],0)),"")</f>
        <v/>
      </c>
    </row>
    <row r="287" spans="1:6" x14ac:dyDescent="0.25">
      <c r="A287" t="str">
        <f t="array" aca="1" ref="A2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+ 1),ROW($A285))),"")</f>
        <v/>
      </c>
      <c r="B287" t="str">
        <f ca="1">IF($A287&lt;&gt;"",INDEX(Devices[Area],MATCH($A287,Devices[Tag Name],0)),"")</f>
        <v/>
      </c>
      <c r="C287" t="str">
        <f t="shared" ca="1" si="1"/>
        <v/>
      </c>
      <c r="F287" t="str">
        <f ca="1">IF($A287&lt;&gt;"",INDEX(Devices[Device Description],MATCH($A287,Devices[Tag Name],0)),"")</f>
        <v/>
      </c>
    </row>
    <row r="288" spans="1:6" x14ac:dyDescent="0.25">
      <c r="A288" t="str">
        <f t="array" aca="1" ref="A2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+ 1),ROW($A286))),"")</f>
        <v/>
      </c>
      <c r="B288" t="str">
        <f ca="1">IF($A288&lt;&gt;"",INDEX(Devices[Area],MATCH($A288,Devices[Tag Name],0)),"")</f>
        <v/>
      </c>
      <c r="C288" t="str">
        <f t="shared" ca="1" si="1"/>
        <v/>
      </c>
      <c r="F288" t="str">
        <f ca="1">IF($A288&lt;&gt;"",INDEX(Devices[Device Description],MATCH($A288,Devices[Tag Name],0)),"")</f>
        <v/>
      </c>
    </row>
    <row r="289" spans="1:6" x14ac:dyDescent="0.25">
      <c r="A289" t="str">
        <f t="array" aca="1" ref="A2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+ 1),ROW($A287))),"")</f>
        <v/>
      </c>
      <c r="B289" t="str">
        <f ca="1">IF($A289&lt;&gt;"",INDEX(Devices[Area],MATCH($A289,Devices[Tag Name],0)),"")</f>
        <v/>
      </c>
      <c r="C289" t="str">
        <f t="shared" ca="1" si="1"/>
        <v/>
      </c>
      <c r="F289" t="str">
        <f ca="1">IF($A289&lt;&gt;"",INDEX(Devices[Device Description],MATCH($A289,Devices[Tag Name],0)),"")</f>
        <v/>
      </c>
    </row>
    <row r="290" spans="1:6" x14ac:dyDescent="0.25">
      <c r="A290" t="str">
        <f t="array" aca="1" ref="A2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+ 1),ROW($A288))),"")</f>
        <v/>
      </c>
      <c r="B290" t="str">
        <f ca="1">IF($A290&lt;&gt;"",INDEX(Devices[Area],MATCH($A290,Devices[Tag Name],0)),"")</f>
        <v/>
      </c>
      <c r="C290" t="str">
        <f t="shared" ca="1" si="1"/>
        <v/>
      </c>
      <c r="F290" t="str">
        <f ca="1">IF($A290&lt;&gt;"",INDEX(Devices[Device Description],MATCH($A290,Devices[Tag Name],0)),"")</f>
        <v/>
      </c>
    </row>
    <row r="291" spans="1:6" x14ac:dyDescent="0.25">
      <c r="A291" t="str">
        <f t="array" aca="1" ref="A2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+ 1),ROW($A289))),"")</f>
        <v/>
      </c>
      <c r="B291" t="str">
        <f ca="1">IF($A291&lt;&gt;"",INDEX(Devices[Area],MATCH($A291,Devices[Tag Name],0)),"")</f>
        <v/>
      </c>
      <c r="C291" t="str">
        <f t="shared" ca="1" si="1"/>
        <v/>
      </c>
      <c r="F291" t="str">
        <f ca="1">IF($A291&lt;&gt;"",INDEX(Devices[Device Description],MATCH($A291,Devices[Tag Name],0)),"")</f>
        <v/>
      </c>
    </row>
    <row r="292" spans="1:6" x14ac:dyDescent="0.25">
      <c r="A292" t="str">
        <f t="array" aca="1" ref="A2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+ 1),ROW($A290))),"")</f>
        <v/>
      </c>
      <c r="B292" t="str">
        <f ca="1">IF($A292&lt;&gt;"",INDEX(Devices[Area],MATCH($A292,Devices[Tag Name],0)),"")</f>
        <v/>
      </c>
      <c r="C292" t="str">
        <f t="shared" ca="1" si="1"/>
        <v/>
      </c>
      <c r="F292" t="str">
        <f ca="1">IF($A292&lt;&gt;"",INDEX(Devices[Device Description],MATCH($A292,Devices[Tag Name],0)),"")</f>
        <v/>
      </c>
    </row>
    <row r="293" spans="1:6" x14ac:dyDescent="0.25">
      <c r="A293" t="str">
        <f t="array" aca="1" ref="A2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+ 1),ROW($A291))),"")</f>
        <v/>
      </c>
      <c r="B293" t="str">
        <f ca="1">IF($A293&lt;&gt;"",INDEX(Devices[Area],MATCH($A293,Devices[Tag Name],0)),"")</f>
        <v/>
      </c>
      <c r="C293" t="str">
        <f t="shared" ca="1" si="1"/>
        <v/>
      </c>
      <c r="F293" t="str">
        <f ca="1">IF($A293&lt;&gt;"",INDEX(Devices[Device Description],MATCH($A293,Devices[Tag Name],0)),"")</f>
        <v/>
      </c>
    </row>
    <row r="294" spans="1:6" x14ac:dyDescent="0.25">
      <c r="A294" t="str">
        <f t="array" aca="1" ref="A2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+ 1),ROW($A292))),"")</f>
        <v/>
      </c>
      <c r="B294" t="str">
        <f ca="1">IF($A294&lt;&gt;"",INDEX(Devices[Area],MATCH($A294,Devices[Tag Name],0)),"")</f>
        <v/>
      </c>
      <c r="C294" t="str">
        <f t="shared" ca="1" si="1"/>
        <v/>
      </c>
      <c r="F294" t="str">
        <f ca="1">IF($A294&lt;&gt;"",INDEX(Devices[Device Description],MATCH($A294,Devices[Tag Name],0)),"")</f>
        <v/>
      </c>
    </row>
    <row r="295" spans="1:6" x14ac:dyDescent="0.25">
      <c r="A295" t="str">
        <f t="array" aca="1" ref="A2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+ 1),ROW($A293))),"")</f>
        <v/>
      </c>
      <c r="B295" t="str">
        <f ca="1">IF($A295&lt;&gt;"",INDEX(Devices[Area],MATCH($A295,Devices[Tag Name],0)),"")</f>
        <v/>
      </c>
      <c r="C295" t="str">
        <f t="shared" ca="1" si="1"/>
        <v/>
      </c>
      <c r="F295" t="str">
        <f ca="1">IF($A295&lt;&gt;"",INDEX(Devices[Device Description],MATCH($A295,Devices[Tag Name],0)),"")</f>
        <v/>
      </c>
    </row>
    <row r="296" spans="1:6" x14ac:dyDescent="0.25">
      <c r="A296" t="str">
        <f t="array" aca="1" ref="A2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+ 1),ROW($A294))),"")</f>
        <v/>
      </c>
      <c r="B296" t="str">
        <f ca="1">IF($A296&lt;&gt;"",INDEX(Devices[Area],MATCH($A296,Devices[Tag Name],0)),"")</f>
        <v/>
      </c>
      <c r="C296" t="str">
        <f t="shared" ca="1" si="1"/>
        <v/>
      </c>
      <c r="F296" t="str">
        <f ca="1">IF($A296&lt;&gt;"",INDEX(Devices[Device Description],MATCH($A296,Devices[Tag Name],0)),"")</f>
        <v/>
      </c>
    </row>
    <row r="297" spans="1:6" x14ac:dyDescent="0.25">
      <c r="A297" t="str">
        <f t="array" aca="1" ref="A2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+ 1),ROW($A295))),"")</f>
        <v/>
      </c>
      <c r="B297" t="str">
        <f ca="1">IF($A297&lt;&gt;"",INDEX(Devices[Area],MATCH($A297,Devices[Tag Name],0)),"")</f>
        <v/>
      </c>
      <c r="C297" t="str">
        <f t="shared" ca="1" si="1"/>
        <v/>
      </c>
      <c r="F297" t="str">
        <f ca="1">IF($A297&lt;&gt;"",INDEX(Devices[Device Description],MATCH($A297,Devices[Tag Name],0)),"")</f>
        <v/>
      </c>
    </row>
    <row r="298" spans="1:6" x14ac:dyDescent="0.25">
      <c r="A298" t="str">
        <f t="array" aca="1" ref="A2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+ 1),ROW($A296))),"")</f>
        <v/>
      </c>
      <c r="B298" t="str">
        <f ca="1">IF($A298&lt;&gt;"",INDEX(Devices[Area],MATCH($A298,Devices[Tag Name],0)),"")</f>
        <v/>
      </c>
      <c r="C298" t="str">
        <f t="shared" ca="1" si="1"/>
        <v/>
      </c>
      <c r="F298" t="str">
        <f ca="1">IF($A298&lt;&gt;"",INDEX(Devices[Device Description],MATCH($A298,Devices[Tag Name],0)),"")</f>
        <v/>
      </c>
    </row>
    <row r="299" spans="1:6" x14ac:dyDescent="0.25">
      <c r="A299" t="str">
        <f t="array" aca="1" ref="A2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+ 1),ROW($A297))),"")</f>
        <v/>
      </c>
      <c r="B299" t="str">
        <f ca="1">IF($A299&lt;&gt;"",INDEX(Devices[Area],MATCH($A299,Devices[Tag Name],0)),"")</f>
        <v/>
      </c>
      <c r="C299" t="str">
        <f t="shared" ca="1" si="1"/>
        <v/>
      </c>
      <c r="F299" t="str">
        <f ca="1">IF($A299&lt;&gt;"",INDEX(Devices[Device Description],MATCH($A299,Devices[Tag Name],0)),"")</f>
        <v/>
      </c>
    </row>
    <row r="300" spans="1:6" x14ac:dyDescent="0.25">
      <c r="A300" t="str">
        <f t="array" aca="1" ref="A3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+ 1),ROW($A298))),"")</f>
        <v/>
      </c>
      <c r="B300" t="str">
        <f ca="1">IF($A300&lt;&gt;"",INDEX(Devices[Area],MATCH($A300,Devices[Tag Name],0)),"")</f>
        <v/>
      </c>
      <c r="C300" t="str">
        <f t="shared" ca="1" si="1"/>
        <v/>
      </c>
      <c r="F300" t="str">
        <f ca="1">IF($A300&lt;&gt;"",INDEX(Devices[Device Description],MATCH($A300,Devices[Tag Name],0)),"")</f>
        <v/>
      </c>
    </row>
    <row r="301" spans="1:6" x14ac:dyDescent="0.25">
      <c r="A301" t="str">
        <f t="array" aca="1" ref="A3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+ 1),ROW($A299))),"")</f>
        <v/>
      </c>
      <c r="B301" t="str">
        <f ca="1">IF($A301&lt;&gt;"",INDEX(Devices[Area],MATCH($A301,Devices[Tag Name],0)),"")</f>
        <v/>
      </c>
      <c r="C301" t="str">
        <f t="shared" ref="C301:C364" ca="1" si="2">IF($A301&lt;&gt;"","Default","")</f>
        <v/>
      </c>
      <c r="F301" t="str">
        <f ca="1">IF($A301&lt;&gt;"",INDEX(Devices[Device Description],MATCH($A301,Devices[Tag Name],0)),"")</f>
        <v/>
      </c>
    </row>
    <row r="302" spans="1:6" x14ac:dyDescent="0.25">
      <c r="A302" t="str">
        <f t="array" aca="1" ref="A3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+ 1),ROW($A300))),"")</f>
        <v/>
      </c>
      <c r="B302" t="str">
        <f ca="1">IF($A302&lt;&gt;"",INDEX(Devices[Area],MATCH($A302,Devices[Tag Name],0)),"")</f>
        <v/>
      </c>
      <c r="C302" t="str">
        <f t="shared" ca="1" si="2"/>
        <v/>
      </c>
      <c r="F302" t="str">
        <f ca="1">IF($A302&lt;&gt;"",INDEX(Devices[Device Description],MATCH($A302,Devices[Tag Name],0)),"")</f>
        <v/>
      </c>
    </row>
    <row r="303" spans="1:6" x14ac:dyDescent="0.25">
      <c r="A303" t="str">
        <f t="array" aca="1" ref="A3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+ 1),ROW($A301))),"")</f>
        <v/>
      </c>
      <c r="B303" t="str">
        <f ca="1">IF($A303&lt;&gt;"",INDEX(Devices[Area],MATCH($A303,Devices[Tag Name],0)),"")</f>
        <v/>
      </c>
      <c r="C303" t="str">
        <f t="shared" ca="1" si="2"/>
        <v/>
      </c>
      <c r="F303" t="str">
        <f ca="1">IF($A303&lt;&gt;"",INDEX(Devices[Device Description],MATCH($A303,Devices[Tag Name],0)),"")</f>
        <v/>
      </c>
    </row>
    <row r="304" spans="1:6" x14ac:dyDescent="0.25">
      <c r="A304" t="str">
        <f t="array" aca="1" ref="A3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+ 1),ROW($A302))),"")</f>
        <v/>
      </c>
      <c r="B304" t="str">
        <f ca="1">IF($A304&lt;&gt;"",INDEX(Devices[Area],MATCH($A304,Devices[Tag Name],0)),"")</f>
        <v/>
      </c>
      <c r="C304" t="str">
        <f t="shared" ca="1" si="2"/>
        <v/>
      </c>
      <c r="F304" t="str">
        <f ca="1">IF($A304&lt;&gt;"",INDEX(Devices[Device Description],MATCH($A304,Devices[Tag Name],0)),"")</f>
        <v/>
      </c>
    </row>
    <row r="305" spans="1:6" x14ac:dyDescent="0.25">
      <c r="A305" t="str">
        <f t="array" aca="1" ref="A3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+ 1),ROW($A303))),"")</f>
        <v/>
      </c>
      <c r="B305" t="str">
        <f ca="1">IF($A305&lt;&gt;"",INDEX(Devices[Area],MATCH($A305,Devices[Tag Name],0)),"")</f>
        <v/>
      </c>
      <c r="C305" t="str">
        <f t="shared" ca="1" si="2"/>
        <v/>
      </c>
      <c r="F305" t="str">
        <f ca="1">IF($A305&lt;&gt;"",INDEX(Devices[Device Description],MATCH($A305,Devices[Tag Name],0)),"")</f>
        <v/>
      </c>
    </row>
    <row r="306" spans="1:6" x14ac:dyDescent="0.25">
      <c r="A306" t="str">
        <f t="array" aca="1" ref="A3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+ 1),ROW($A304))),"")</f>
        <v/>
      </c>
      <c r="B306" t="str">
        <f ca="1">IF($A306&lt;&gt;"",INDEX(Devices[Area],MATCH($A306,Devices[Tag Name],0)),"")</f>
        <v/>
      </c>
      <c r="C306" t="str">
        <f t="shared" ca="1" si="2"/>
        <v/>
      </c>
      <c r="F306" t="str">
        <f ca="1">IF($A306&lt;&gt;"",INDEX(Devices[Device Description],MATCH($A306,Devices[Tag Name],0)),"")</f>
        <v/>
      </c>
    </row>
    <row r="307" spans="1:6" x14ac:dyDescent="0.25">
      <c r="A307" t="str">
        <f t="array" aca="1" ref="A3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+ 1),ROW($A305))),"")</f>
        <v/>
      </c>
      <c r="B307" t="str">
        <f ca="1">IF($A307&lt;&gt;"",INDEX(Devices[Area],MATCH($A307,Devices[Tag Name],0)),"")</f>
        <v/>
      </c>
      <c r="C307" t="str">
        <f t="shared" ca="1" si="2"/>
        <v/>
      </c>
      <c r="F307" t="str">
        <f ca="1">IF($A307&lt;&gt;"",INDEX(Devices[Device Description],MATCH($A307,Devices[Tag Name],0)),"")</f>
        <v/>
      </c>
    </row>
    <row r="308" spans="1:6" x14ac:dyDescent="0.25">
      <c r="A308" t="str">
        <f t="array" aca="1" ref="A3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+ 1),ROW($A306))),"")</f>
        <v/>
      </c>
      <c r="B308" t="str">
        <f ca="1">IF($A308&lt;&gt;"",INDEX(Devices[Area],MATCH($A308,Devices[Tag Name],0)),"")</f>
        <v/>
      </c>
      <c r="C308" t="str">
        <f t="shared" ca="1" si="2"/>
        <v/>
      </c>
      <c r="F308" t="str">
        <f ca="1">IF($A308&lt;&gt;"",INDEX(Devices[Device Description],MATCH($A308,Devices[Tag Name],0)),"")</f>
        <v/>
      </c>
    </row>
    <row r="309" spans="1:6" x14ac:dyDescent="0.25">
      <c r="A309" t="str">
        <f t="array" aca="1" ref="A3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+ 1),ROW($A307))),"")</f>
        <v/>
      </c>
      <c r="B309" t="str">
        <f ca="1">IF($A309&lt;&gt;"",INDEX(Devices[Area],MATCH($A309,Devices[Tag Name],0)),"")</f>
        <v/>
      </c>
      <c r="C309" t="str">
        <f t="shared" ca="1" si="2"/>
        <v/>
      </c>
      <c r="F309" t="str">
        <f ca="1">IF($A309&lt;&gt;"",INDEX(Devices[Device Description],MATCH($A309,Devices[Tag Name],0)),"")</f>
        <v/>
      </c>
    </row>
    <row r="310" spans="1:6" x14ac:dyDescent="0.25">
      <c r="A310" t="str">
        <f t="array" aca="1" ref="A3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+ 1),ROW($A308))),"")</f>
        <v/>
      </c>
      <c r="B310" t="str">
        <f ca="1">IF($A310&lt;&gt;"",INDEX(Devices[Area],MATCH($A310,Devices[Tag Name],0)),"")</f>
        <v/>
      </c>
      <c r="C310" t="str">
        <f t="shared" ca="1" si="2"/>
        <v/>
      </c>
      <c r="F310" t="str">
        <f ca="1">IF($A310&lt;&gt;"",INDEX(Devices[Device Description],MATCH($A310,Devices[Tag Name],0)),"")</f>
        <v/>
      </c>
    </row>
    <row r="311" spans="1:6" x14ac:dyDescent="0.25">
      <c r="A311" t="str">
        <f t="array" aca="1" ref="A3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+ 1),ROW($A309))),"")</f>
        <v/>
      </c>
      <c r="B311" t="str">
        <f ca="1">IF($A311&lt;&gt;"",INDEX(Devices[Area],MATCH($A311,Devices[Tag Name],0)),"")</f>
        <v/>
      </c>
      <c r="C311" t="str">
        <f t="shared" ca="1" si="2"/>
        <v/>
      </c>
      <c r="F311" t="str">
        <f ca="1">IF($A311&lt;&gt;"",INDEX(Devices[Device Description],MATCH($A311,Devices[Tag Name],0)),"")</f>
        <v/>
      </c>
    </row>
    <row r="312" spans="1:6" x14ac:dyDescent="0.25">
      <c r="A312" t="str">
        <f t="array" aca="1" ref="A3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+ 1),ROW($A310))),"")</f>
        <v/>
      </c>
      <c r="B312" t="str">
        <f ca="1">IF($A312&lt;&gt;"",INDEX(Devices[Area],MATCH($A312,Devices[Tag Name],0)),"")</f>
        <v/>
      </c>
      <c r="C312" t="str">
        <f t="shared" ca="1" si="2"/>
        <v/>
      </c>
      <c r="F312" t="str">
        <f ca="1">IF($A312&lt;&gt;"",INDEX(Devices[Device Description],MATCH($A312,Devices[Tag Name],0)),"")</f>
        <v/>
      </c>
    </row>
    <row r="313" spans="1:6" x14ac:dyDescent="0.25">
      <c r="A313" t="str">
        <f t="array" aca="1" ref="A3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+ 1),ROW($A311))),"")</f>
        <v/>
      </c>
      <c r="B313" t="str">
        <f ca="1">IF($A313&lt;&gt;"",INDEX(Devices[Area],MATCH($A313,Devices[Tag Name],0)),"")</f>
        <v/>
      </c>
      <c r="C313" t="str">
        <f t="shared" ca="1" si="2"/>
        <v/>
      </c>
      <c r="F313" t="str">
        <f ca="1">IF($A313&lt;&gt;"",INDEX(Devices[Device Description],MATCH($A313,Devices[Tag Name],0)),"")</f>
        <v/>
      </c>
    </row>
    <row r="314" spans="1:6" x14ac:dyDescent="0.25">
      <c r="A314" t="str">
        <f t="array" aca="1" ref="A3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+ 1),ROW($A312))),"")</f>
        <v/>
      </c>
      <c r="B314" t="str">
        <f ca="1">IF($A314&lt;&gt;"",INDEX(Devices[Area],MATCH($A314,Devices[Tag Name],0)),"")</f>
        <v/>
      </c>
      <c r="C314" t="str">
        <f t="shared" ca="1" si="2"/>
        <v/>
      </c>
      <c r="F314" t="str">
        <f ca="1">IF($A314&lt;&gt;"",INDEX(Devices[Device Description],MATCH($A314,Devices[Tag Name],0)),"")</f>
        <v/>
      </c>
    </row>
    <row r="315" spans="1:6" x14ac:dyDescent="0.25">
      <c r="A315" t="str">
        <f t="array" aca="1" ref="A3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+ 1),ROW($A313))),"")</f>
        <v/>
      </c>
      <c r="B315" t="str">
        <f ca="1">IF($A315&lt;&gt;"",INDEX(Devices[Area],MATCH($A315,Devices[Tag Name],0)),"")</f>
        <v/>
      </c>
      <c r="C315" t="str">
        <f t="shared" ca="1" si="2"/>
        <v/>
      </c>
      <c r="F315" t="str">
        <f ca="1">IF($A315&lt;&gt;"",INDEX(Devices[Device Description],MATCH($A315,Devices[Tag Name],0)),"")</f>
        <v/>
      </c>
    </row>
    <row r="316" spans="1:6" x14ac:dyDescent="0.25">
      <c r="A316" t="str">
        <f t="array" aca="1" ref="A3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+ 1),ROW($A314))),"")</f>
        <v/>
      </c>
      <c r="B316" t="str">
        <f ca="1">IF($A316&lt;&gt;"",INDEX(Devices[Area],MATCH($A316,Devices[Tag Name],0)),"")</f>
        <v/>
      </c>
      <c r="C316" t="str">
        <f t="shared" ca="1" si="2"/>
        <v/>
      </c>
      <c r="F316" t="str">
        <f ca="1">IF($A316&lt;&gt;"",INDEX(Devices[Device Description],MATCH($A316,Devices[Tag Name],0)),"")</f>
        <v/>
      </c>
    </row>
    <row r="317" spans="1:6" x14ac:dyDescent="0.25">
      <c r="A317" t="str">
        <f t="array" aca="1" ref="A3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+ 1),ROW($A315))),"")</f>
        <v/>
      </c>
      <c r="B317" t="str">
        <f ca="1">IF($A317&lt;&gt;"",INDEX(Devices[Area],MATCH($A317,Devices[Tag Name],0)),"")</f>
        <v/>
      </c>
      <c r="C317" t="str">
        <f t="shared" ca="1" si="2"/>
        <v/>
      </c>
      <c r="F317" t="str">
        <f ca="1">IF($A317&lt;&gt;"",INDEX(Devices[Device Description],MATCH($A317,Devices[Tag Name],0)),"")</f>
        <v/>
      </c>
    </row>
    <row r="318" spans="1:6" x14ac:dyDescent="0.25">
      <c r="A318" t="str">
        <f t="array" aca="1" ref="A3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+ 1),ROW($A316))),"")</f>
        <v/>
      </c>
      <c r="B318" t="str">
        <f ca="1">IF($A318&lt;&gt;"",INDEX(Devices[Area],MATCH($A318,Devices[Tag Name],0)),"")</f>
        <v/>
      </c>
      <c r="C318" t="str">
        <f t="shared" ca="1" si="2"/>
        <v/>
      </c>
      <c r="F318" t="str">
        <f ca="1">IF($A318&lt;&gt;"",INDEX(Devices[Device Description],MATCH($A318,Devices[Tag Name],0)),"")</f>
        <v/>
      </c>
    </row>
    <row r="319" spans="1:6" x14ac:dyDescent="0.25">
      <c r="A319" t="str">
        <f t="array" aca="1" ref="A3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+ 1),ROW($A317))),"")</f>
        <v/>
      </c>
      <c r="B319" t="str">
        <f ca="1">IF($A319&lt;&gt;"",INDEX(Devices[Area],MATCH($A319,Devices[Tag Name],0)),"")</f>
        <v/>
      </c>
      <c r="C319" t="str">
        <f t="shared" ca="1" si="2"/>
        <v/>
      </c>
      <c r="F319" t="str">
        <f ca="1">IF($A319&lt;&gt;"",INDEX(Devices[Device Description],MATCH($A319,Devices[Tag Name],0)),"")</f>
        <v/>
      </c>
    </row>
    <row r="320" spans="1:6" x14ac:dyDescent="0.25">
      <c r="A320" t="str">
        <f t="array" aca="1" ref="A3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+ 1),ROW($A318))),"")</f>
        <v/>
      </c>
      <c r="B320" t="str">
        <f ca="1">IF($A320&lt;&gt;"",INDEX(Devices[Area],MATCH($A320,Devices[Tag Name],0)),"")</f>
        <v/>
      </c>
      <c r="C320" t="str">
        <f t="shared" ca="1" si="2"/>
        <v/>
      </c>
      <c r="F320" t="str">
        <f ca="1">IF($A320&lt;&gt;"",INDEX(Devices[Device Description],MATCH($A320,Devices[Tag Name],0)),"")</f>
        <v/>
      </c>
    </row>
    <row r="321" spans="1:6" x14ac:dyDescent="0.25">
      <c r="A321" t="str">
        <f t="array" aca="1" ref="A3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+ 1),ROW($A319))),"")</f>
        <v/>
      </c>
      <c r="B321" t="str">
        <f ca="1">IF($A321&lt;&gt;"",INDEX(Devices[Area],MATCH($A321,Devices[Tag Name],0)),"")</f>
        <v/>
      </c>
      <c r="C321" t="str">
        <f t="shared" ca="1" si="2"/>
        <v/>
      </c>
      <c r="F321" t="str">
        <f ca="1">IF($A321&lt;&gt;"",INDEX(Devices[Device Description],MATCH($A321,Devices[Tag Name],0)),"")</f>
        <v/>
      </c>
    </row>
    <row r="322" spans="1:6" x14ac:dyDescent="0.25">
      <c r="A322" t="str">
        <f t="array" aca="1" ref="A3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+ 1),ROW($A320))),"")</f>
        <v/>
      </c>
      <c r="B322" t="str">
        <f ca="1">IF($A322&lt;&gt;"",INDEX(Devices[Area],MATCH($A322,Devices[Tag Name],0)),"")</f>
        <v/>
      </c>
      <c r="C322" t="str">
        <f t="shared" ca="1" si="2"/>
        <v/>
      </c>
      <c r="F322" t="str">
        <f ca="1">IF($A322&lt;&gt;"",INDEX(Devices[Device Description],MATCH($A322,Devices[Tag Name],0)),"")</f>
        <v/>
      </c>
    </row>
    <row r="323" spans="1:6" x14ac:dyDescent="0.25">
      <c r="A323" t="str">
        <f t="array" aca="1" ref="A3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+ 1),ROW($A321))),"")</f>
        <v/>
      </c>
      <c r="B323" t="str">
        <f ca="1">IF($A323&lt;&gt;"",INDEX(Devices[Area],MATCH($A323,Devices[Tag Name],0)),"")</f>
        <v/>
      </c>
      <c r="C323" t="str">
        <f t="shared" ca="1" si="2"/>
        <v/>
      </c>
      <c r="F323" t="str">
        <f ca="1">IF($A323&lt;&gt;"",INDEX(Devices[Device Description],MATCH($A323,Devices[Tag Name],0)),"")</f>
        <v/>
      </c>
    </row>
    <row r="324" spans="1:6" x14ac:dyDescent="0.25">
      <c r="A324" t="str">
        <f t="array" aca="1" ref="A3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+ 1),ROW($A322))),"")</f>
        <v/>
      </c>
      <c r="B324" t="str">
        <f ca="1">IF($A324&lt;&gt;"",INDEX(Devices[Area],MATCH($A324,Devices[Tag Name],0)),"")</f>
        <v/>
      </c>
      <c r="C324" t="str">
        <f t="shared" ca="1" si="2"/>
        <v/>
      </c>
      <c r="F324" t="str">
        <f ca="1">IF($A324&lt;&gt;"",INDEX(Devices[Device Description],MATCH($A324,Devices[Tag Name],0)),"")</f>
        <v/>
      </c>
    </row>
    <row r="325" spans="1:6" x14ac:dyDescent="0.25">
      <c r="A325" t="str">
        <f t="array" aca="1" ref="A3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+ 1),ROW($A323))),"")</f>
        <v/>
      </c>
      <c r="B325" t="str">
        <f ca="1">IF($A325&lt;&gt;"",INDEX(Devices[Area],MATCH($A325,Devices[Tag Name],0)),"")</f>
        <v/>
      </c>
      <c r="C325" t="str">
        <f t="shared" ca="1" si="2"/>
        <v/>
      </c>
      <c r="F325" t="str">
        <f ca="1">IF($A325&lt;&gt;"",INDEX(Devices[Device Description],MATCH($A325,Devices[Tag Name],0)),"")</f>
        <v/>
      </c>
    </row>
    <row r="326" spans="1:6" x14ac:dyDescent="0.25">
      <c r="A326" t="str">
        <f t="array" aca="1" ref="A3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+ 1),ROW($A324))),"")</f>
        <v/>
      </c>
      <c r="B326" t="str">
        <f ca="1">IF($A326&lt;&gt;"",INDEX(Devices[Area],MATCH($A326,Devices[Tag Name],0)),"")</f>
        <v/>
      </c>
      <c r="C326" t="str">
        <f t="shared" ca="1" si="2"/>
        <v/>
      </c>
      <c r="F326" t="str">
        <f ca="1">IF($A326&lt;&gt;"",INDEX(Devices[Device Description],MATCH($A326,Devices[Tag Name],0)),"")</f>
        <v/>
      </c>
    </row>
    <row r="327" spans="1:6" x14ac:dyDescent="0.25">
      <c r="A327" t="str">
        <f t="array" aca="1" ref="A3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+ 1),ROW($A325))),"")</f>
        <v/>
      </c>
      <c r="B327" t="str">
        <f ca="1">IF($A327&lt;&gt;"",INDEX(Devices[Area],MATCH($A327,Devices[Tag Name],0)),"")</f>
        <v/>
      </c>
      <c r="C327" t="str">
        <f t="shared" ca="1" si="2"/>
        <v/>
      </c>
      <c r="F327" t="str">
        <f ca="1">IF($A327&lt;&gt;"",INDEX(Devices[Device Description],MATCH($A327,Devices[Tag Name],0)),"")</f>
        <v/>
      </c>
    </row>
    <row r="328" spans="1:6" x14ac:dyDescent="0.25">
      <c r="A328" t="str">
        <f t="array" aca="1" ref="A3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+ 1),ROW($A326))),"")</f>
        <v/>
      </c>
      <c r="B328" t="str">
        <f ca="1">IF($A328&lt;&gt;"",INDEX(Devices[Area],MATCH($A328,Devices[Tag Name],0)),"")</f>
        <v/>
      </c>
      <c r="C328" t="str">
        <f t="shared" ca="1" si="2"/>
        <v/>
      </c>
      <c r="F328" t="str">
        <f ca="1">IF($A328&lt;&gt;"",INDEX(Devices[Device Description],MATCH($A328,Devices[Tag Name],0)),"")</f>
        <v/>
      </c>
    </row>
    <row r="329" spans="1:6" x14ac:dyDescent="0.25">
      <c r="A329" t="str">
        <f t="array" aca="1" ref="A3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+ 1),ROW($A327))),"")</f>
        <v/>
      </c>
      <c r="B329" t="str">
        <f ca="1">IF($A329&lt;&gt;"",INDEX(Devices[Area],MATCH($A329,Devices[Tag Name],0)),"")</f>
        <v/>
      </c>
      <c r="C329" t="str">
        <f t="shared" ca="1" si="2"/>
        <v/>
      </c>
      <c r="F329" t="str">
        <f ca="1">IF($A329&lt;&gt;"",INDEX(Devices[Device Description],MATCH($A329,Devices[Tag Name],0)),"")</f>
        <v/>
      </c>
    </row>
    <row r="330" spans="1:6" x14ac:dyDescent="0.25">
      <c r="A330" t="str">
        <f t="array" aca="1" ref="A3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+ 1),ROW($A328))),"")</f>
        <v/>
      </c>
      <c r="B330" t="str">
        <f ca="1">IF($A330&lt;&gt;"",INDEX(Devices[Area],MATCH($A330,Devices[Tag Name],0)),"")</f>
        <v/>
      </c>
      <c r="C330" t="str">
        <f t="shared" ca="1" si="2"/>
        <v/>
      </c>
      <c r="F330" t="str">
        <f ca="1">IF($A330&lt;&gt;"",INDEX(Devices[Device Description],MATCH($A330,Devices[Tag Name],0)),"")</f>
        <v/>
      </c>
    </row>
    <row r="331" spans="1:6" x14ac:dyDescent="0.25">
      <c r="A331" t="str">
        <f t="array" aca="1" ref="A3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+ 1),ROW($A329))),"")</f>
        <v/>
      </c>
      <c r="B331" t="str">
        <f ca="1">IF($A331&lt;&gt;"",INDEX(Devices[Area],MATCH($A331,Devices[Tag Name],0)),"")</f>
        <v/>
      </c>
      <c r="C331" t="str">
        <f t="shared" ca="1" si="2"/>
        <v/>
      </c>
      <c r="F331" t="str">
        <f ca="1">IF($A331&lt;&gt;"",INDEX(Devices[Device Description],MATCH($A331,Devices[Tag Name],0)),"")</f>
        <v/>
      </c>
    </row>
    <row r="332" spans="1:6" x14ac:dyDescent="0.25">
      <c r="A332" t="str">
        <f t="array" aca="1" ref="A3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+ 1),ROW($A330))),"")</f>
        <v/>
      </c>
      <c r="B332" t="str">
        <f ca="1">IF($A332&lt;&gt;"",INDEX(Devices[Area],MATCH($A332,Devices[Tag Name],0)),"")</f>
        <v/>
      </c>
      <c r="C332" t="str">
        <f t="shared" ca="1" si="2"/>
        <v/>
      </c>
      <c r="F332" t="str">
        <f ca="1">IF($A332&lt;&gt;"",INDEX(Devices[Device Description],MATCH($A332,Devices[Tag Name],0)),"")</f>
        <v/>
      </c>
    </row>
    <row r="333" spans="1:6" x14ac:dyDescent="0.25">
      <c r="A333" t="str">
        <f t="array" aca="1" ref="A3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+ 1),ROW($A331))),"")</f>
        <v/>
      </c>
      <c r="B333" t="str">
        <f ca="1">IF($A333&lt;&gt;"",INDEX(Devices[Area],MATCH($A333,Devices[Tag Name],0)),"")</f>
        <v/>
      </c>
      <c r="C333" t="str">
        <f t="shared" ca="1" si="2"/>
        <v/>
      </c>
      <c r="F333" t="str">
        <f ca="1">IF($A333&lt;&gt;"",INDEX(Devices[Device Description],MATCH($A333,Devices[Tag Name],0)),"")</f>
        <v/>
      </c>
    </row>
    <row r="334" spans="1:6" x14ac:dyDescent="0.25">
      <c r="A334" t="str">
        <f t="array" aca="1" ref="A3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+ 1),ROW($A332))),"")</f>
        <v/>
      </c>
      <c r="B334" t="str">
        <f ca="1">IF($A334&lt;&gt;"",INDEX(Devices[Area],MATCH($A334,Devices[Tag Name],0)),"")</f>
        <v/>
      </c>
      <c r="C334" t="str">
        <f t="shared" ca="1" si="2"/>
        <v/>
      </c>
      <c r="F334" t="str">
        <f ca="1">IF($A334&lt;&gt;"",INDEX(Devices[Device Description],MATCH($A334,Devices[Tag Name],0)),"")</f>
        <v/>
      </c>
    </row>
    <row r="335" spans="1:6" x14ac:dyDescent="0.25">
      <c r="A335" t="str">
        <f t="array" aca="1" ref="A3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+ 1),ROW($A333))),"")</f>
        <v/>
      </c>
      <c r="B335" t="str">
        <f ca="1">IF($A335&lt;&gt;"",INDEX(Devices[Area],MATCH($A335,Devices[Tag Name],0)),"")</f>
        <v/>
      </c>
      <c r="C335" t="str">
        <f t="shared" ca="1" si="2"/>
        <v/>
      </c>
      <c r="F335" t="str">
        <f ca="1">IF($A335&lt;&gt;"",INDEX(Devices[Device Description],MATCH($A335,Devices[Tag Name],0)),"")</f>
        <v/>
      </c>
    </row>
    <row r="336" spans="1:6" x14ac:dyDescent="0.25">
      <c r="A336" t="str">
        <f t="array" aca="1" ref="A3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+ 1),ROW($A334))),"")</f>
        <v/>
      </c>
      <c r="B336" t="str">
        <f ca="1">IF($A336&lt;&gt;"",INDEX(Devices[Area],MATCH($A336,Devices[Tag Name],0)),"")</f>
        <v/>
      </c>
      <c r="C336" t="str">
        <f t="shared" ca="1" si="2"/>
        <v/>
      </c>
      <c r="F336" t="str">
        <f ca="1">IF($A336&lt;&gt;"",INDEX(Devices[Device Description],MATCH($A336,Devices[Tag Name],0)),"")</f>
        <v/>
      </c>
    </row>
    <row r="337" spans="1:6" x14ac:dyDescent="0.25">
      <c r="A337" t="str">
        <f t="array" aca="1" ref="A3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+ 1),ROW($A335))),"")</f>
        <v/>
      </c>
      <c r="B337" t="str">
        <f ca="1">IF($A337&lt;&gt;"",INDEX(Devices[Area],MATCH($A337,Devices[Tag Name],0)),"")</f>
        <v/>
      </c>
      <c r="C337" t="str">
        <f t="shared" ca="1" si="2"/>
        <v/>
      </c>
      <c r="F337" t="str">
        <f ca="1">IF($A337&lt;&gt;"",INDEX(Devices[Device Description],MATCH($A337,Devices[Tag Name],0)),"")</f>
        <v/>
      </c>
    </row>
    <row r="338" spans="1:6" x14ac:dyDescent="0.25">
      <c r="A338" t="str">
        <f t="array" aca="1" ref="A3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+ 1),ROW($A336))),"")</f>
        <v/>
      </c>
      <c r="B338" t="str">
        <f ca="1">IF($A338&lt;&gt;"",INDEX(Devices[Area],MATCH($A338,Devices[Tag Name],0)),"")</f>
        <v/>
      </c>
      <c r="C338" t="str">
        <f t="shared" ca="1" si="2"/>
        <v/>
      </c>
      <c r="F338" t="str">
        <f ca="1">IF($A338&lt;&gt;"",INDEX(Devices[Device Description],MATCH($A338,Devices[Tag Name],0)),"")</f>
        <v/>
      </c>
    </row>
    <row r="339" spans="1:6" x14ac:dyDescent="0.25">
      <c r="A339" t="str">
        <f t="array" aca="1" ref="A3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+ 1),ROW($A337))),"")</f>
        <v/>
      </c>
      <c r="B339" t="str">
        <f ca="1">IF($A339&lt;&gt;"",INDEX(Devices[Area],MATCH($A339,Devices[Tag Name],0)),"")</f>
        <v/>
      </c>
      <c r="C339" t="str">
        <f t="shared" ca="1" si="2"/>
        <v/>
      </c>
      <c r="F339" t="str">
        <f ca="1">IF($A339&lt;&gt;"",INDEX(Devices[Device Description],MATCH($A339,Devices[Tag Name],0)),"")</f>
        <v/>
      </c>
    </row>
    <row r="340" spans="1:6" x14ac:dyDescent="0.25">
      <c r="A340" t="str">
        <f t="array" aca="1" ref="A3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+ 1),ROW($A338))),"")</f>
        <v/>
      </c>
      <c r="B340" t="str">
        <f ca="1">IF($A340&lt;&gt;"",INDEX(Devices[Area],MATCH($A340,Devices[Tag Name],0)),"")</f>
        <v/>
      </c>
      <c r="C340" t="str">
        <f t="shared" ca="1" si="2"/>
        <v/>
      </c>
      <c r="F340" t="str">
        <f ca="1">IF($A340&lt;&gt;"",INDEX(Devices[Device Description],MATCH($A340,Devices[Tag Name],0)),"")</f>
        <v/>
      </c>
    </row>
    <row r="341" spans="1:6" x14ac:dyDescent="0.25">
      <c r="A341" t="str">
        <f t="array" aca="1" ref="A3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+ 1),ROW($A339))),"")</f>
        <v/>
      </c>
      <c r="B341" t="str">
        <f ca="1">IF($A341&lt;&gt;"",INDEX(Devices[Area],MATCH($A341,Devices[Tag Name],0)),"")</f>
        <v/>
      </c>
      <c r="C341" t="str">
        <f t="shared" ca="1" si="2"/>
        <v/>
      </c>
      <c r="F341" t="str">
        <f ca="1">IF($A341&lt;&gt;"",INDEX(Devices[Device Description],MATCH($A341,Devices[Tag Name],0)),"")</f>
        <v/>
      </c>
    </row>
    <row r="342" spans="1:6" x14ac:dyDescent="0.25">
      <c r="A342" t="str">
        <f t="array" aca="1" ref="A3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+ 1),ROW($A340))),"")</f>
        <v/>
      </c>
      <c r="B342" t="str">
        <f ca="1">IF($A342&lt;&gt;"",INDEX(Devices[Area],MATCH($A342,Devices[Tag Name],0)),"")</f>
        <v/>
      </c>
      <c r="C342" t="str">
        <f t="shared" ca="1" si="2"/>
        <v/>
      </c>
      <c r="F342" t="str">
        <f ca="1">IF($A342&lt;&gt;"",INDEX(Devices[Device Description],MATCH($A342,Devices[Tag Name],0)),"")</f>
        <v/>
      </c>
    </row>
    <row r="343" spans="1:6" x14ac:dyDescent="0.25">
      <c r="A343" t="str">
        <f t="array" aca="1" ref="A3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+ 1),ROW($A341))),"")</f>
        <v/>
      </c>
      <c r="B343" t="str">
        <f ca="1">IF($A343&lt;&gt;"",INDEX(Devices[Area],MATCH($A343,Devices[Tag Name],0)),"")</f>
        <v/>
      </c>
      <c r="C343" t="str">
        <f t="shared" ca="1" si="2"/>
        <v/>
      </c>
      <c r="F343" t="str">
        <f ca="1">IF($A343&lt;&gt;"",INDEX(Devices[Device Description],MATCH($A343,Devices[Tag Name],0)),"")</f>
        <v/>
      </c>
    </row>
    <row r="344" spans="1:6" x14ac:dyDescent="0.25">
      <c r="A344" t="str">
        <f t="array" aca="1" ref="A3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+ 1),ROW($A342))),"")</f>
        <v/>
      </c>
      <c r="B344" t="str">
        <f ca="1">IF($A344&lt;&gt;"",INDEX(Devices[Area],MATCH($A344,Devices[Tag Name],0)),"")</f>
        <v/>
      </c>
      <c r="C344" t="str">
        <f t="shared" ca="1" si="2"/>
        <v/>
      </c>
      <c r="F344" t="str">
        <f ca="1">IF($A344&lt;&gt;"",INDEX(Devices[Device Description],MATCH($A344,Devices[Tag Name],0)),"")</f>
        <v/>
      </c>
    </row>
    <row r="345" spans="1:6" x14ac:dyDescent="0.25">
      <c r="A345" t="str">
        <f t="array" aca="1" ref="A3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+ 1),ROW($A343))),"")</f>
        <v/>
      </c>
      <c r="B345" t="str">
        <f ca="1">IF($A345&lt;&gt;"",INDEX(Devices[Area],MATCH($A345,Devices[Tag Name],0)),"")</f>
        <v/>
      </c>
      <c r="C345" t="str">
        <f t="shared" ca="1" si="2"/>
        <v/>
      </c>
      <c r="F345" t="str">
        <f ca="1">IF($A345&lt;&gt;"",INDEX(Devices[Device Description],MATCH($A345,Devices[Tag Name],0)),"")</f>
        <v/>
      </c>
    </row>
    <row r="346" spans="1:6" x14ac:dyDescent="0.25">
      <c r="A346" t="str">
        <f t="array" aca="1" ref="A3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+ 1),ROW($A344))),"")</f>
        <v/>
      </c>
      <c r="B346" t="str">
        <f ca="1">IF($A346&lt;&gt;"",INDEX(Devices[Area],MATCH($A346,Devices[Tag Name],0)),"")</f>
        <v/>
      </c>
      <c r="C346" t="str">
        <f t="shared" ca="1" si="2"/>
        <v/>
      </c>
      <c r="F346" t="str">
        <f ca="1">IF($A346&lt;&gt;"",INDEX(Devices[Device Description],MATCH($A346,Devices[Tag Name],0)),"")</f>
        <v/>
      </c>
    </row>
    <row r="347" spans="1:6" x14ac:dyDescent="0.25">
      <c r="A347" t="str">
        <f t="array" aca="1" ref="A3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+ 1),ROW($A345))),"")</f>
        <v/>
      </c>
      <c r="B347" t="str">
        <f ca="1">IF($A347&lt;&gt;"",INDEX(Devices[Area],MATCH($A347,Devices[Tag Name],0)),"")</f>
        <v/>
      </c>
      <c r="C347" t="str">
        <f t="shared" ca="1" si="2"/>
        <v/>
      </c>
      <c r="F347" t="str">
        <f ca="1">IF($A347&lt;&gt;"",INDEX(Devices[Device Description],MATCH($A347,Devices[Tag Name],0)),"")</f>
        <v/>
      </c>
    </row>
    <row r="348" spans="1:6" x14ac:dyDescent="0.25">
      <c r="A348" t="str">
        <f t="array" aca="1" ref="A3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+ 1),ROW($A346))),"")</f>
        <v/>
      </c>
      <c r="B348" t="str">
        <f ca="1">IF($A348&lt;&gt;"",INDEX(Devices[Area],MATCH($A348,Devices[Tag Name],0)),"")</f>
        <v/>
      </c>
      <c r="C348" t="str">
        <f t="shared" ca="1" si="2"/>
        <v/>
      </c>
      <c r="F348" t="str">
        <f ca="1">IF($A348&lt;&gt;"",INDEX(Devices[Device Description],MATCH($A348,Devices[Tag Name],0)),"")</f>
        <v/>
      </c>
    </row>
    <row r="349" spans="1:6" x14ac:dyDescent="0.25">
      <c r="A349" t="str">
        <f t="array" aca="1" ref="A3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+ 1),ROW($A347))),"")</f>
        <v/>
      </c>
      <c r="B349" t="str">
        <f ca="1">IF($A349&lt;&gt;"",INDEX(Devices[Area],MATCH($A349,Devices[Tag Name],0)),"")</f>
        <v/>
      </c>
      <c r="C349" t="str">
        <f t="shared" ca="1" si="2"/>
        <v/>
      </c>
      <c r="F349" t="str">
        <f ca="1">IF($A349&lt;&gt;"",INDEX(Devices[Device Description],MATCH($A349,Devices[Tag Name],0)),"")</f>
        <v/>
      </c>
    </row>
    <row r="350" spans="1:6" x14ac:dyDescent="0.25">
      <c r="A350" t="str">
        <f t="array" aca="1" ref="A3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+ 1),ROW($A348))),"")</f>
        <v/>
      </c>
      <c r="B350" t="str">
        <f ca="1">IF($A350&lt;&gt;"",INDEX(Devices[Area],MATCH($A350,Devices[Tag Name],0)),"")</f>
        <v/>
      </c>
      <c r="C350" t="str">
        <f t="shared" ca="1" si="2"/>
        <v/>
      </c>
      <c r="F350" t="str">
        <f ca="1">IF($A350&lt;&gt;"",INDEX(Devices[Device Description],MATCH($A350,Devices[Tag Name],0)),"")</f>
        <v/>
      </c>
    </row>
    <row r="351" spans="1:6" x14ac:dyDescent="0.25">
      <c r="A351" t="str">
        <f t="array" aca="1" ref="A3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+ 1),ROW($A349))),"")</f>
        <v/>
      </c>
      <c r="B351" t="str">
        <f ca="1">IF($A351&lt;&gt;"",INDEX(Devices[Area],MATCH($A351,Devices[Tag Name],0)),"")</f>
        <v/>
      </c>
      <c r="C351" t="str">
        <f t="shared" ca="1" si="2"/>
        <v/>
      </c>
      <c r="F351" t="str">
        <f ca="1">IF($A351&lt;&gt;"",INDEX(Devices[Device Description],MATCH($A351,Devices[Tag Name],0)),"")</f>
        <v/>
      </c>
    </row>
    <row r="352" spans="1:6" x14ac:dyDescent="0.25">
      <c r="A352" t="str">
        <f t="array" aca="1" ref="A3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+ 1),ROW($A350))),"")</f>
        <v/>
      </c>
      <c r="B352" t="str">
        <f ca="1">IF($A352&lt;&gt;"",INDEX(Devices[Area],MATCH($A352,Devices[Tag Name],0)),"")</f>
        <v/>
      </c>
      <c r="C352" t="str">
        <f t="shared" ca="1" si="2"/>
        <v/>
      </c>
      <c r="F352" t="str">
        <f ca="1">IF($A352&lt;&gt;"",INDEX(Devices[Device Description],MATCH($A352,Devices[Tag Name],0)),"")</f>
        <v/>
      </c>
    </row>
    <row r="353" spans="1:6" x14ac:dyDescent="0.25">
      <c r="A353" t="str">
        <f t="array" aca="1" ref="A3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+ 1),ROW($A351))),"")</f>
        <v/>
      </c>
      <c r="B353" t="str">
        <f ca="1">IF($A353&lt;&gt;"",INDEX(Devices[Area],MATCH($A353,Devices[Tag Name],0)),"")</f>
        <v/>
      </c>
      <c r="C353" t="str">
        <f t="shared" ca="1" si="2"/>
        <v/>
      </c>
      <c r="F353" t="str">
        <f ca="1">IF($A353&lt;&gt;"",INDEX(Devices[Device Description],MATCH($A353,Devices[Tag Name],0)),"")</f>
        <v/>
      </c>
    </row>
    <row r="354" spans="1:6" x14ac:dyDescent="0.25">
      <c r="A354" t="str">
        <f t="array" aca="1" ref="A3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+ 1),ROW($A352))),"")</f>
        <v/>
      </c>
      <c r="B354" t="str">
        <f ca="1">IF($A354&lt;&gt;"",INDEX(Devices[Area],MATCH($A354,Devices[Tag Name],0)),"")</f>
        <v/>
      </c>
      <c r="C354" t="str">
        <f t="shared" ca="1" si="2"/>
        <v/>
      </c>
      <c r="F354" t="str">
        <f ca="1">IF($A354&lt;&gt;"",INDEX(Devices[Device Description],MATCH($A354,Devices[Tag Name],0)),"")</f>
        <v/>
      </c>
    </row>
    <row r="355" spans="1:6" x14ac:dyDescent="0.25">
      <c r="A355" t="str">
        <f t="array" aca="1" ref="A3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+ 1),ROW($A353))),"")</f>
        <v/>
      </c>
      <c r="B355" t="str">
        <f ca="1">IF($A355&lt;&gt;"",INDEX(Devices[Area],MATCH($A355,Devices[Tag Name],0)),"")</f>
        <v/>
      </c>
      <c r="C355" t="str">
        <f t="shared" ca="1" si="2"/>
        <v/>
      </c>
      <c r="F355" t="str">
        <f ca="1">IF($A355&lt;&gt;"",INDEX(Devices[Device Description],MATCH($A355,Devices[Tag Name],0)),"")</f>
        <v/>
      </c>
    </row>
    <row r="356" spans="1:6" x14ac:dyDescent="0.25">
      <c r="A356" t="str">
        <f t="array" aca="1" ref="A3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+ 1),ROW($A354))),"")</f>
        <v/>
      </c>
      <c r="B356" t="str">
        <f ca="1">IF($A356&lt;&gt;"",INDEX(Devices[Area],MATCH($A356,Devices[Tag Name],0)),"")</f>
        <v/>
      </c>
      <c r="C356" t="str">
        <f t="shared" ca="1" si="2"/>
        <v/>
      </c>
      <c r="F356" t="str">
        <f ca="1">IF($A356&lt;&gt;"",INDEX(Devices[Device Description],MATCH($A356,Devices[Tag Name],0)),"")</f>
        <v/>
      </c>
    </row>
    <row r="357" spans="1:6" x14ac:dyDescent="0.25">
      <c r="A357" t="str">
        <f t="array" aca="1" ref="A3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+ 1),ROW($A355))),"")</f>
        <v/>
      </c>
      <c r="B357" t="str">
        <f ca="1">IF($A357&lt;&gt;"",INDEX(Devices[Area],MATCH($A357,Devices[Tag Name],0)),"")</f>
        <v/>
      </c>
      <c r="C357" t="str">
        <f t="shared" ca="1" si="2"/>
        <v/>
      </c>
      <c r="F357" t="str">
        <f ca="1">IF($A357&lt;&gt;"",INDEX(Devices[Device Description],MATCH($A357,Devices[Tag Name],0)),"")</f>
        <v/>
      </c>
    </row>
    <row r="358" spans="1:6" x14ac:dyDescent="0.25">
      <c r="A358" t="str">
        <f t="array" aca="1" ref="A3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+ 1),ROW($A356))),"")</f>
        <v/>
      </c>
      <c r="B358" t="str">
        <f ca="1">IF($A358&lt;&gt;"",INDEX(Devices[Area],MATCH($A358,Devices[Tag Name],0)),"")</f>
        <v/>
      </c>
      <c r="C358" t="str">
        <f t="shared" ca="1" si="2"/>
        <v/>
      </c>
      <c r="F358" t="str">
        <f ca="1">IF($A358&lt;&gt;"",INDEX(Devices[Device Description],MATCH($A358,Devices[Tag Name],0)),"")</f>
        <v/>
      </c>
    </row>
    <row r="359" spans="1:6" x14ac:dyDescent="0.25">
      <c r="A359" t="str">
        <f t="array" aca="1" ref="A3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+ 1),ROW($A357))),"")</f>
        <v/>
      </c>
      <c r="B359" t="str">
        <f ca="1">IF($A359&lt;&gt;"",INDEX(Devices[Area],MATCH($A359,Devices[Tag Name],0)),"")</f>
        <v/>
      </c>
      <c r="C359" t="str">
        <f t="shared" ca="1" si="2"/>
        <v/>
      </c>
      <c r="F359" t="str">
        <f ca="1">IF($A359&lt;&gt;"",INDEX(Devices[Device Description],MATCH($A359,Devices[Tag Name],0)),"")</f>
        <v/>
      </c>
    </row>
    <row r="360" spans="1:6" x14ac:dyDescent="0.25">
      <c r="A360" t="str">
        <f t="array" aca="1" ref="A3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+ 1),ROW($A358))),"")</f>
        <v/>
      </c>
      <c r="B360" t="str">
        <f ca="1">IF($A360&lt;&gt;"",INDEX(Devices[Area],MATCH($A360,Devices[Tag Name],0)),"")</f>
        <v/>
      </c>
      <c r="C360" t="str">
        <f t="shared" ca="1" si="2"/>
        <v/>
      </c>
      <c r="F360" t="str">
        <f ca="1">IF($A360&lt;&gt;"",INDEX(Devices[Device Description],MATCH($A360,Devices[Tag Name],0)),"")</f>
        <v/>
      </c>
    </row>
    <row r="361" spans="1:6" x14ac:dyDescent="0.25">
      <c r="A361" t="str">
        <f t="array" aca="1" ref="A3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+ 1),ROW($A359))),"")</f>
        <v/>
      </c>
      <c r="B361" t="str">
        <f ca="1">IF($A361&lt;&gt;"",INDEX(Devices[Area],MATCH($A361,Devices[Tag Name],0)),"")</f>
        <v/>
      </c>
      <c r="C361" t="str">
        <f t="shared" ca="1" si="2"/>
        <v/>
      </c>
      <c r="F361" t="str">
        <f ca="1">IF($A361&lt;&gt;"",INDEX(Devices[Device Description],MATCH($A361,Devices[Tag Name],0)),"")</f>
        <v/>
      </c>
    </row>
    <row r="362" spans="1:6" x14ac:dyDescent="0.25">
      <c r="A362" t="str">
        <f t="array" aca="1" ref="A3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+ 1),ROW($A360))),"")</f>
        <v/>
      </c>
      <c r="B362" t="str">
        <f ca="1">IF($A362&lt;&gt;"",INDEX(Devices[Area],MATCH($A362,Devices[Tag Name],0)),"")</f>
        <v/>
      </c>
      <c r="C362" t="str">
        <f t="shared" ca="1" si="2"/>
        <v/>
      </c>
      <c r="F362" t="str">
        <f ca="1">IF($A362&lt;&gt;"",INDEX(Devices[Device Description],MATCH($A362,Devices[Tag Name],0)),"")</f>
        <v/>
      </c>
    </row>
    <row r="363" spans="1:6" x14ac:dyDescent="0.25">
      <c r="A363" t="str">
        <f t="array" aca="1" ref="A3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+ 1),ROW($A361))),"")</f>
        <v/>
      </c>
      <c r="B363" t="str">
        <f ca="1">IF($A363&lt;&gt;"",INDEX(Devices[Area],MATCH($A363,Devices[Tag Name],0)),"")</f>
        <v/>
      </c>
      <c r="C363" t="str">
        <f t="shared" ca="1" si="2"/>
        <v/>
      </c>
      <c r="F363" t="str">
        <f ca="1">IF($A363&lt;&gt;"",INDEX(Devices[Device Description],MATCH($A363,Devices[Tag Name],0)),"")</f>
        <v/>
      </c>
    </row>
    <row r="364" spans="1:6" x14ac:dyDescent="0.25">
      <c r="A364" t="str">
        <f t="array" aca="1" ref="A3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+ 1),ROW($A362))),"")</f>
        <v/>
      </c>
      <c r="B364" t="str">
        <f ca="1">IF($A364&lt;&gt;"",INDEX(Devices[Area],MATCH($A364,Devices[Tag Name],0)),"")</f>
        <v/>
      </c>
      <c r="C364" t="str">
        <f t="shared" ca="1" si="2"/>
        <v/>
      </c>
      <c r="F364" t="str">
        <f ca="1">IF($A364&lt;&gt;"",INDEX(Devices[Device Description],MATCH($A364,Devices[Tag Name],0)),"")</f>
        <v/>
      </c>
    </row>
    <row r="365" spans="1:6" x14ac:dyDescent="0.25">
      <c r="A365" t="str">
        <f t="array" aca="1" ref="A3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+ 1),ROW($A363))),"")</f>
        <v/>
      </c>
      <c r="B365" t="str">
        <f ca="1">IF($A365&lt;&gt;"",INDEX(Devices[Area],MATCH($A365,Devices[Tag Name],0)),"")</f>
        <v/>
      </c>
      <c r="C365" t="str">
        <f t="shared" ref="C365:C428" ca="1" si="3">IF($A365&lt;&gt;"","Default","")</f>
        <v/>
      </c>
      <c r="F365" t="str">
        <f ca="1">IF($A365&lt;&gt;"",INDEX(Devices[Device Description],MATCH($A365,Devices[Tag Name],0)),"")</f>
        <v/>
      </c>
    </row>
    <row r="366" spans="1:6" x14ac:dyDescent="0.25">
      <c r="A366" t="str">
        <f t="array" aca="1" ref="A3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+ 1),ROW($A364))),"")</f>
        <v/>
      </c>
      <c r="B366" t="str">
        <f ca="1">IF($A366&lt;&gt;"",INDEX(Devices[Area],MATCH($A366,Devices[Tag Name],0)),"")</f>
        <v/>
      </c>
      <c r="C366" t="str">
        <f t="shared" ca="1" si="3"/>
        <v/>
      </c>
      <c r="F366" t="str">
        <f ca="1">IF($A366&lt;&gt;"",INDEX(Devices[Device Description],MATCH($A366,Devices[Tag Name],0)),"")</f>
        <v/>
      </c>
    </row>
    <row r="367" spans="1:6" x14ac:dyDescent="0.25">
      <c r="A367" t="str">
        <f t="array" aca="1" ref="A3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+ 1),ROW($A365))),"")</f>
        <v/>
      </c>
      <c r="B367" t="str">
        <f ca="1">IF($A367&lt;&gt;"",INDEX(Devices[Area],MATCH($A367,Devices[Tag Name],0)),"")</f>
        <v/>
      </c>
      <c r="C367" t="str">
        <f t="shared" ca="1" si="3"/>
        <v/>
      </c>
      <c r="F367" t="str">
        <f ca="1">IF($A367&lt;&gt;"",INDEX(Devices[Device Description],MATCH($A367,Devices[Tag Name],0)),"")</f>
        <v/>
      </c>
    </row>
    <row r="368" spans="1:6" x14ac:dyDescent="0.25">
      <c r="A368" t="str">
        <f t="array" aca="1" ref="A3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+ 1),ROW($A366))),"")</f>
        <v/>
      </c>
      <c r="B368" t="str">
        <f ca="1">IF($A368&lt;&gt;"",INDEX(Devices[Area],MATCH($A368,Devices[Tag Name],0)),"")</f>
        <v/>
      </c>
      <c r="C368" t="str">
        <f t="shared" ca="1" si="3"/>
        <v/>
      </c>
      <c r="F368" t="str">
        <f ca="1">IF($A368&lt;&gt;"",INDEX(Devices[Device Description],MATCH($A368,Devices[Tag Name],0)),"")</f>
        <v/>
      </c>
    </row>
    <row r="369" spans="1:6" x14ac:dyDescent="0.25">
      <c r="A369" t="str">
        <f t="array" aca="1" ref="A3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+ 1),ROW($A367))),"")</f>
        <v/>
      </c>
      <c r="B369" t="str">
        <f ca="1">IF($A369&lt;&gt;"",INDEX(Devices[Area],MATCH($A369,Devices[Tag Name],0)),"")</f>
        <v/>
      </c>
      <c r="C369" t="str">
        <f t="shared" ca="1" si="3"/>
        <v/>
      </c>
      <c r="F369" t="str">
        <f ca="1">IF($A369&lt;&gt;"",INDEX(Devices[Device Description],MATCH($A369,Devices[Tag Name],0)),"")</f>
        <v/>
      </c>
    </row>
    <row r="370" spans="1:6" x14ac:dyDescent="0.25">
      <c r="A370" t="str">
        <f t="array" aca="1" ref="A3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+ 1),ROW($A368))),"")</f>
        <v/>
      </c>
      <c r="B370" t="str">
        <f ca="1">IF($A370&lt;&gt;"",INDEX(Devices[Area],MATCH($A370,Devices[Tag Name],0)),"")</f>
        <v/>
      </c>
      <c r="C370" t="str">
        <f t="shared" ca="1" si="3"/>
        <v/>
      </c>
      <c r="F370" t="str">
        <f ca="1">IF($A370&lt;&gt;"",INDEX(Devices[Device Description],MATCH($A370,Devices[Tag Name],0)),"")</f>
        <v/>
      </c>
    </row>
    <row r="371" spans="1:6" x14ac:dyDescent="0.25">
      <c r="A371" t="str">
        <f t="array" aca="1" ref="A3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+ 1),ROW($A369))),"")</f>
        <v/>
      </c>
      <c r="B371" t="str">
        <f ca="1">IF($A371&lt;&gt;"",INDEX(Devices[Area],MATCH($A371,Devices[Tag Name],0)),"")</f>
        <v/>
      </c>
      <c r="C371" t="str">
        <f t="shared" ca="1" si="3"/>
        <v/>
      </c>
      <c r="F371" t="str">
        <f ca="1">IF($A371&lt;&gt;"",INDEX(Devices[Device Description],MATCH($A371,Devices[Tag Name],0)),"")</f>
        <v/>
      </c>
    </row>
    <row r="372" spans="1:6" x14ac:dyDescent="0.25">
      <c r="A372" t="str">
        <f t="array" aca="1" ref="A3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+ 1),ROW($A370))),"")</f>
        <v/>
      </c>
      <c r="B372" t="str">
        <f ca="1">IF($A372&lt;&gt;"",INDEX(Devices[Area],MATCH($A372,Devices[Tag Name],0)),"")</f>
        <v/>
      </c>
      <c r="C372" t="str">
        <f t="shared" ca="1" si="3"/>
        <v/>
      </c>
      <c r="F372" t="str">
        <f ca="1">IF($A372&lt;&gt;"",INDEX(Devices[Device Description],MATCH($A372,Devices[Tag Name],0)),"")</f>
        <v/>
      </c>
    </row>
    <row r="373" spans="1:6" x14ac:dyDescent="0.25">
      <c r="A373" t="str">
        <f t="array" aca="1" ref="A3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+ 1),ROW($A371))),"")</f>
        <v/>
      </c>
      <c r="B373" t="str">
        <f ca="1">IF($A373&lt;&gt;"",INDEX(Devices[Area],MATCH($A373,Devices[Tag Name],0)),"")</f>
        <v/>
      </c>
      <c r="C373" t="str">
        <f t="shared" ca="1" si="3"/>
        <v/>
      </c>
      <c r="F373" t="str">
        <f ca="1">IF($A373&lt;&gt;"",INDEX(Devices[Device Description],MATCH($A373,Devices[Tag Name],0)),"")</f>
        <v/>
      </c>
    </row>
    <row r="374" spans="1:6" x14ac:dyDescent="0.25">
      <c r="A374" t="str">
        <f t="array" aca="1" ref="A3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+ 1),ROW($A372))),"")</f>
        <v/>
      </c>
      <c r="B374" t="str">
        <f ca="1">IF($A374&lt;&gt;"",INDEX(Devices[Area],MATCH($A374,Devices[Tag Name],0)),"")</f>
        <v/>
      </c>
      <c r="C374" t="str">
        <f t="shared" ca="1" si="3"/>
        <v/>
      </c>
      <c r="F374" t="str">
        <f ca="1">IF($A374&lt;&gt;"",INDEX(Devices[Device Description],MATCH($A374,Devices[Tag Name],0)),"")</f>
        <v/>
      </c>
    </row>
    <row r="375" spans="1:6" x14ac:dyDescent="0.25">
      <c r="A375" t="str">
        <f t="array" aca="1" ref="A3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+ 1),ROW($A373))),"")</f>
        <v/>
      </c>
      <c r="B375" t="str">
        <f ca="1">IF($A375&lt;&gt;"",INDEX(Devices[Area],MATCH($A375,Devices[Tag Name],0)),"")</f>
        <v/>
      </c>
      <c r="C375" t="str">
        <f t="shared" ca="1" si="3"/>
        <v/>
      </c>
      <c r="F375" t="str">
        <f ca="1">IF($A375&lt;&gt;"",INDEX(Devices[Device Description],MATCH($A375,Devices[Tag Name],0)),"")</f>
        <v/>
      </c>
    </row>
    <row r="376" spans="1:6" x14ac:dyDescent="0.25">
      <c r="A376" t="str">
        <f t="array" aca="1" ref="A3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+ 1),ROW($A374))),"")</f>
        <v/>
      </c>
      <c r="B376" t="str">
        <f ca="1">IF($A376&lt;&gt;"",INDEX(Devices[Area],MATCH($A376,Devices[Tag Name],0)),"")</f>
        <v/>
      </c>
      <c r="C376" t="str">
        <f t="shared" ca="1" si="3"/>
        <v/>
      </c>
      <c r="F376" t="str">
        <f ca="1">IF($A376&lt;&gt;"",INDEX(Devices[Device Description],MATCH($A376,Devices[Tag Name],0)),"")</f>
        <v/>
      </c>
    </row>
    <row r="377" spans="1:6" x14ac:dyDescent="0.25">
      <c r="A377" t="str">
        <f t="array" aca="1" ref="A3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+ 1),ROW($A375))),"")</f>
        <v/>
      </c>
      <c r="B377" t="str">
        <f ca="1">IF($A377&lt;&gt;"",INDEX(Devices[Area],MATCH($A377,Devices[Tag Name],0)),"")</f>
        <v/>
      </c>
      <c r="C377" t="str">
        <f t="shared" ca="1" si="3"/>
        <v/>
      </c>
      <c r="F377" t="str">
        <f ca="1">IF($A377&lt;&gt;"",INDEX(Devices[Device Description],MATCH($A377,Devices[Tag Name],0)),"")</f>
        <v/>
      </c>
    </row>
    <row r="378" spans="1:6" x14ac:dyDescent="0.25">
      <c r="A378" t="str">
        <f t="array" aca="1" ref="A3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+ 1),ROW($A376))),"")</f>
        <v/>
      </c>
      <c r="B378" t="str">
        <f ca="1">IF($A378&lt;&gt;"",INDEX(Devices[Area],MATCH($A378,Devices[Tag Name],0)),"")</f>
        <v/>
      </c>
      <c r="C378" t="str">
        <f t="shared" ca="1" si="3"/>
        <v/>
      </c>
      <c r="F378" t="str">
        <f ca="1">IF($A378&lt;&gt;"",INDEX(Devices[Device Description],MATCH($A378,Devices[Tag Name],0)),"")</f>
        <v/>
      </c>
    </row>
    <row r="379" spans="1:6" x14ac:dyDescent="0.25">
      <c r="A379" t="str">
        <f t="array" aca="1" ref="A3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+ 1),ROW($A377))),"")</f>
        <v/>
      </c>
      <c r="B379" t="str">
        <f ca="1">IF($A379&lt;&gt;"",INDEX(Devices[Area],MATCH($A379,Devices[Tag Name],0)),"")</f>
        <v/>
      </c>
      <c r="C379" t="str">
        <f t="shared" ca="1" si="3"/>
        <v/>
      </c>
      <c r="F379" t="str">
        <f ca="1">IF($A379&lt;&gt;"",INDEX(Devices[Device Description],MATCH($A379,Devices[Tag Name],0)),"")</f>
        <v/>
      </c>
    </row>
    <row r="380" spans="1:6" x14ac:dyDescent="0.25">
      <c r="A380" t="str">
        <f t="array" aca="1" ref="A3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+ 1),ROW($A378))),"")</f>
        <v/>
      </c>
      <c r="B380" t="str">
        <f ca="1">IF($A380&lt;&gt;"",INDEX(Devices[Area],MATCH($A380,Devices[Tag Name],0)),"")</f>
        <v/>
      </c>
      <c r="C380" t="str">
        <f t="shared" ca="1" si="3"/>
        <v/>
      </c>
      <c r="F380" t="str">
        <f ca="1">IF($A380&lt;&gt;"",INDEX(Devices[Device Description],MATCH($A380,Devices[Tag Name],0)),"")</f>
        <v/>
      </c>
    </row>
    <row r="381" spans="1:6" x14ac:dyDescent="0.25">
      <c r="A381" t="str">
        <f t="array" aca="1" ref="A3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+ 1),ROW($A379))),"")</f>
        <v/>
      </c>
      <c r="B381" t="str">
        <f ca="1">IF($A381&lt;&gt;"",INDEX(Devices[Area],MATCH($A381,Devices[Tag Name],0)),"")</f>
        <v/>
      </c>
      <c r="C381" t="str">
        <f t="shared" ca="1" si="3"/>
        <v/>
      </c>
      <c r="F381" t="str">
        <f ca="1">IF($A381&lt;&gt;"",INDEX(Devices[Device Description],MATCH($A381,Devices[Tag Name],0)),"")</f>
        <v/>
      </c>
    </row>
    <row r="382" spans="1:6" x14ac:dyDescent="0.25">
      <c r="A382" t="str">
        <f t="array" aca="1" ref="A3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+ 1),ROW($A380))),"")</f>
        <v/>
      </c>
      <c r="B382" t="str">
        <f ca="1">IF($A382&lt;&gt;"",INDEX(Devices[Area],MATCH($A382,Devices[Tag Name],0)),"")</f>
        <v/>
      </c>
      <c r="C382" t="str">
        <f t="shared" ca="1" si="3"/>
        <v/>
      </c>
      <c r="F382" t="str">
        <f ca="1">IF($A382&lt;&gt;"",INDEX(Devices[Device Description],MATCH($A382,Devices[Tag Name],0)),"")</f>
        <v/>
      </c>
    </row>
    <row r="383" spans="1:6" x14ac:dyDescent="0.25">
      <c r="A383" t="str">
        <f t="array" aca="1" ref="A3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+ 1),ROW($A381))),"")</f>
        <v/>
      </c>
      <c r="B383" t="str">
        <f ca="1">IF($A383&lt;&gt;"",INDEX(Devices[Area],MATCH($A383,Devices[Tag Name],0)),"")</f>
        <v/>
      </c>
      <c r="C383" t="str">
        <f t="shared" ca="1" si="3"/>
        <v/>
      </c>
      <c r="F383" t="str">
        <f ca="1">IF($A383&lt;&gt;"",INDEX(Devices[Device Description],MATCH($A383,Devices[Tag Name],0)),"")</f>
        <v/>
      </c>
    </row>
    <row r="384" spans="1:6" x14ac:dyDescent="0.25">
      <c r="A384" t="str">
        <f t="array" aca="1" ref="A3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+ 1),ROW($A382))),"")</f>
        <v/>
      </c>
      <c r="B384" t="str">
        <f ca="1">IF($A384&lt;&gt;"",INDEX(Devices[Area],MATCH($A384,Devices[Tag Name],0)),"")</f>
        <v/>
      </c>
      <c r="C384" t="str">
        <f t="shared" ca="1" si="3"/>
        <v/>
      </c>
      <c r="F384" t="str">
        <f ca="1">IF($A384&lt;&gt;"",INDEX(Devices[Device Description],MATCH($A384,Devices[Tag Name],0)),"")</f>
        <v/>
      </c>
    </row>
    <row r="385" spans="1:6" x14ac:dyDescent="0.25">
      <c r="A385" t="str">
        <f t="array" aca="1" ref="A3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+ 1),ROW($A383))),"")</f>
        <v/>
      </c>
      <c r="B385" t="str">
        <f ca="1">IF($A385&lt;&gt;"",INDEX(Devices[Area],MATCH($A385,Devices[Tag Name],0)),"")</f>
        <v/>
      </c>
      <c r="C385" t="str">
        <f t="shared" ca="1" si="3"/>
        <v/>
      </c>
      <c r="F385" t="str">
        <f ca="1">IF($A385&lt;&gt;"",INDEX(Devices[Device Description],MATCH($A385,Devices[Tag Name],0)),"")</f>
        <v/>
      </c>
    </row>
    <row r="386" spans="1:6" x14ac:dyDescent="0.25">
      <c r="A386" t="str">
        <f t="array" aca="1" ref="A3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+ 1),ROW($A384))),"")</f>
        <v/>
      </c>
      <c r="B386" t="str">
        <f ca="1">IF($A386&lt;&gt;"",INDEX(Devices[Area],MATCH($A386,Devices[Tag Name],0)),"")</f>
        <v/>
      </c>
      <c r="C386" t="str">
        <f t="shared" ca="1" si="3"/>
        <v/>
      </c>
      <c r="F386" t="str">
        <f ca="1">IF($A386&lt;&gt;"",INDEX(Devices[Device Description],MATCH($A386,Devices[Tag Name],0)),"")</f>
        <v/>
      </c>
    </row>
    <row r="387" spans="1:6" x14ac:dyDescent="0.25">
      <c r="A387" t="str">
        <f t="array" aca="1" ref="A3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+ 1),ROW($A385))),"")</f>
        <v/>
      </c>
      <c r="B387" t="str">
        <f ca="1">IF($A387&lt;&gt;"",INDEX(Devices[Area],MATCH($A387,Devices[Tag Name],0)),"")</f>
        <v/>
      </c>
      <c r="C387" t="str">
        <f t="shared" ca="1" si="3"/>
        <v/>
      </c>
      <c r="F387" t="str">
        <f ca="1">IF($A387&lt;&gt;"",INDEX(Devices[Device Description],MATCH($A387,Devices[Tag Name],0)),"")</f>
        <v/>
      </c>
    </row>
    <row r="388" spans="1:6" x14ac:dyDescent="0.25">
      <c r="A388" t="str">
        <f t="array" aca="1" ref="A3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+ 1),ROW($A386))),"")</f>
        <v/>
      </c>
      <c r="B388" t="str">
        <f ca="1">IF($A388&lt;&gt;"",INDEX(Devices[Area],MATCH($A388,Devices[Tag Name],0)),"")</f>
        <v/>
      </c>
      <c r="C388" t="str">
        <f t="shared" ca="1" si="3"/>
        <v/>
      </c>
      <c r="F388" t="str">
        <f ca="1">IF($A388&lt;&gt;"",INDEX(Devices[Device Description],MATCH($A388,Devices[Tag Name],0)),"")</f>
        <v/>
      </c>
    </row>
    <row r="389" spans="1:6" x14ac:dyDescent="0.25">
      <c r="A389" t="str">
        <f t="array" aca="1" ref="A3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+ 1),ROW($A387))),"")</f>
        <v/>
      </c>
      <c r="B389" t="str">
        <f ca="1">IF($A389&lt;&gt;"",INDEX(Devices[Area],MATCH($A389,Devices[Tag Name],0)),"")</f>
        <v/>
      </c>
      <c r="C389" t="str">
        <f t="shared" ca="1" si="3"/>
        <v/>
      </c>
      <c r="F389" t="str">
        <f ca="1">IF($A389&lt;&gt;"",INDEX(Devices[Device Description],MATCH($A389,Devices[Tag Name],0)),"")</f>
        <v/>
      </c>
    </row>
    <row r="390" spans="1:6" x14ac:dyDescent="0.25">
      <c r="A390" t="str">
        <f t="array" aca="1" ref="A3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+ 1),ROW($A388))),"")</f>
        <v/>
      </c>
      <c r="B390" t="str">
        <f ca="1">IF($A390&lt;&gt;"",INDEX(Devices[Area],MATCH($A390,Devices[Tag Name],0)),"")</f>
        <v/>
      </c>
      <c r="C390" t="str">
        <f t="shared" ca="1" si="3"/>
        <v/>
      </c>
      <c r="F390" t="str">
        <f ca="1">IF($A390&lt;&gt;"",INDEX(Devices[Device Description],MATCH($A390,Devices[Tag Name],0)),"")</f>
        <v/>
      </c>
    </row>
    <row r="391" spans="1:6" x14ac:dyDescent="0.25">
      <c r="A391" t="str">
        <f t="array" aca="1" ref="A3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+ 1),ROW($A389))),"")</f>
        <v/>
      </c>
      <c r="B391" t="str">
        <f ca="1">IF($A391&lt;&gt;"",INDEX(Devices[Area],MATCH($A391,Devices[Tag Name],0)),"")</f>
        <v/>
      </c>
      <c r="C391" t="str">
        <f t="shared" ca="1" si="3"/>
        <v/>
      </c>
      <c r="F391" t="str">
        <f ca="1">IF($A391&lt;&gt;"",INDEX(Devices[Device Description],MATCH($A391,Devices[Tag Name],0)),"")</f>
        <v/>
      </c>
    </row>
    <row r="392" spans="1:6" x14ac:dyDescent="0.25">
      <c r="A392" t="str">
        <f t="array" aca="1" ref="A3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+ 1),ROW($A390))),"")</f>
        <v/>
      </c>
      <c r="B392" t="str">
        <f ca="1">IF($A392&lt;&gt;"",INDEX(Devices[Area],MATCH($A392,Devices[Tag Name],0)),"")</f>
        <v/>
      </c>
      <c r="C392" t="str">
        <f t="shared" ca="1" si="3"/>
        <v/>
      </c>
      <c r="F392" t="str">
        <f ca="1">IF($A392&lt;&gt;"",INDEX(Devices[Device Description],MATCH($A392,Devices[Tag Name],0)),"")</f>
        <v/>
      </c>
    </row>
    <row r="393" spans="1:6" x14ac:dyDescent="0.25">
      <c r="A393" t="str">
        <f t="array" aca="1" ref="A3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+ 1),ROW($A391))),"")</f>
        <v/>
      </c>
      <c r="B393" t="str">
        <f ca="1">IF($A393&lt;&gt;"",INDEX(Devices[Area],MATCH($A393,Devices[Tag Name],0)),"")</f>
        <v/>
      </c>
      <c r="C393" t="str">
        <f t="shared" ca="1" si="3"/>
        <v/>
      </c>
      <c r="F393" t="str">
        <f ca="1">IF($A393&lt;&gt;"",INDEX(Devices[Device Description],MATCH($A393,Devices[Tag Name],0)),"")</f>
        <v/>
      </c>
    </row>
    <row r="394" spans="1:6" x14ac:dyDescent="0.25">
      <c r="A394" t="str">
        <f t="array" aca="1" ref="A3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+ 1),ROW($A392))),"")</f>
        <v/>
      </c>
      <c r="B394" t="str">
        <f ca="1">IF($A394&lt;&gt;"",INDEX(Devices[Area],MATCH($A394,Devices[Tag Name],0)),"")</f>
        <v/>
      </c>
      <c r="C394" t="str">
        <f t="shared" ca="1" si="3"/>
        <v/>
      </c>
      <c r="F394" t="str">
        <f ca="1">IF($A394&lt;&gt;"",INDEX(Devices[Device Description],MATCH($A394,Devices[Tag Name],0)),"")</f>
        <v/>
      </c>
    </row>
    <row r="395" spans="1:6" x14ac:dyDescent="0.25">
      <c r="A395" t="str">
        <f t="array" aca="1" ref="A3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+ 1),ROW($A393))),"")</f>
        <v/>
      </c>
      <c r="B395" t="str">
        <f ca="1">IF($A395&lt;&gt;"",INDEX(Devices[Area],MATCH($A395,Devices[Tag Name],0)),"")</f>
        <v/>
      </c>
      <c r="C395" t="str">
        <f t="shared" ca="1" si="3"/>
        <v/>
      </c>
      <c r="F395" t="str">
        <f ca="1">IF($A395&lt;&gt;"",INDEX(Devices[Device Description],MATCH($A395,Devices[Tag Name],0)),"")</f>
        <v/>
      </c>
    </row>
    <row r="396" spans="1:6" x14ac:dyDescent="0.25">
      <c r="A396" t="str">
        <f t="array" aca="1" ref="A3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+ 1),ROW($A394))),"")</f>
        <v/>
      </c>
      <c r="B396" t="str">
        <f ca="1">IF($A396&lt;&gt;"",INDEX(Devices[Area],MATCH($A396,Devices[Tag Name],0)),"")</f>
        <v/>
      </c>
      <c r="C396" t="str">
        <f t="shared" ca="1" si="3"/>
        <v/>
      </c>
      <c r="F396" t="str">
        <f ca="1">IF($A396&lt;&gt;"",INDEX(Devices[Device Description],MATCH($A396,Devices[Tag Name],0)),"")</f>
        <v/>
      </c>
    </row>
    <row r="397" spans="1:6" x14ac:dyDescent="0.25">
      <c r="A397" t="str">
        <f t="array" aca="1" ref="A3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+ 1),ROW($A395))),"")</f>
        <v/>
      </c>
      <c r="B397" t="str">
        <f ca="1">IF($A397&lt;&gt;"",INDEX(Devices[Area],MATCH($A397,Devices[Tag Name],0)),"")</f>
        <v/>
      </c>
      <c r="C397" t="str">
        <f t="shared" ca="1" si="3"/>
        <v/>
      </c>
      <c r="F397" t="str">
        <f ca="1">IF($A397&lt;&gt;"",INDEX(Devices[Device Description],MATCH($A397,Devices[Tag Name],0)),"")</f>
        <v/>
      </c>
    </row>
    <row r="398" spans="1:6" x14ac:dyDescent="0.25">
      <c r="A398" t="str">
        <f t="array" aca="1" ref="A3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+ 1),ROW($A396))),"")</f>
        <v/>
      </c>
      <c r="B398" t="str">
        <f ca="1">IF($A398&lt;&gt;"",INDEX(Devices[Area],MATCH($A398,Devices[Tag Name],0)),"")</f>
        <v/>
      </c>
      <c r="C398" t="str">
        <f t="shared" ca="1" si="3"/>
        <v/>
      </c>
      <c r="F398" t="str">
        <f ca="1">IF($A398&lt;&gt;"",INDEX(Devices[Device Description],MATCH($A398,Devices[Tag Name],0)),"")</f>
        <v/>
      </c>
    </row>
    <row r="399" spans="1:6" x14ac:dyDescent="0.25">
      <c r="A399" t="str">
        <f t="array" aca="1" ref="A3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+ 1),ROW($A397))),"")</f>
        <v/>
      </c>
      <c r="B399" t="str">
        <f ca="1">IF($A399&lt;&gt;"",INDEX(Devices[Area],MATCH($A399,Devices[Tag Name],0)),"")</f>
        <v/>
      </c>
      <c r="C399" t="str">
        <f t="shared" ca="1" si="3"/>
        <v/>
      </c>
      <c r="F399" t="str">
        <f ca="1">IF($A399&lt;&gt;"",INDEX(Devices[Device Description],MATCH($A399,Devices[Tag Name],0)),"")</f>
        <v/>
      </c>
    </row>
    <row r="400" spans="1:6" x14ac:dyDescent="0.25">
      <c r="A400" t="str">
        <f t="array" aca="1" ref="A4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+ 1),ROW($A398))),"")</f>
        <v/>
      </c>
      <c r="B400" t="str">
        <f ca="1">IF($A400&lt;&gt;"",INDEX(Devices[Area],MATCH($A400,Devices[Tag Name],0)),"")</f>
        <v/>
      </c>
      <c r="C400" t="str">
        <f t="shared" ca="1" si="3"/>
        <v/>
      </c>
      <c r="F400" t="str">
        <f ca="1">IF($A400&lt;&gt;"",INDEX(Devices[Device Description],MATCH($A400,Devices[Tag Name],0)),"")</f>
        <v/>
      </c>
    </row>
    <row r="401" spans="1:6" x14ac:dyDescent="0.25">
      <c r="A401" t="str">
        <f t="array" aca="1" ref="A4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+ 1),ROW($A399))),"")</f>
        <v/>
      </c>
      <c r="B401" t="str">
        <f ca="1">IF($A401&lt;&gt;"",INDEX(Devices[Area],MATCH($A401,Devices[Tag Name],0)),"")</f>
        <v/>
      </c>
      <c r="C401" t="str">
        <f t="shared" ca="1" si="3"/>
        <v/>
      </c>
      <c r="F401" t="str">
        <f ca="1">IF($A401&lt;&gt;"",INDEX(Devices[Device Description],MATCH($A401,Devices[Tag Name],0)),"")</f>
        <v/>
      </c>
    </row>
    <row r="402" spans="1:6" x14ac:dyDescent="0.25">
      <c r="A402" t="str">
        <f t="array" aca="1" ref="A4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+ 1),ROW($A400))),"")</f>
        <v/>
      </c>
      <c r="B402" t="str">
        <f ca="1">IF($A402&lt;&gt;"",INDEX(Devices[Area],MATCH($A402,Devices[Tag Name],0)),"")</f>
        <v/>
      </c>
      <c r="C402" t="str">
        <f t="shared" ca="1" si="3"/>
        <v/>
      </c>
      <c r="F402" t="str">
        <f ca="1">IF($A402&lt;&gt;"",INDEX(Devices[Device Description],MATCH($A402,Devices[Tag Name],0)),"")</f>
        <v/>
      </c>
    </row>
    <row r="403" spans="1:6" x14ac:dyDescent="0.25">
      <c r="A403" t="str">
        <f t="array" aca="1" ref="A4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+ 1),ROW($A401))),"")</f>
        <v/>
      </c>
      <c r="B403" t="str">
        <f ca="1">IF($A403&lt;&gt;"",INDEX(Devices[Area],MATCH($A403,Devices[Tag Name],0)),"")</f>
        <v/>
      </c>
      <c r="C403" t="str">
        <f t="shared" ca="1" si="3"/>
        <v/>
      </c>
      <c r="F403" t="str">
        <f ca="1">IF($A403&lt;&gt;"",INDEX(Devices[Device Description],MATCH($A403,Devices[Tag Name],0)),"")</f>
        <v/>
      </c>
    </row>
    <row r="404" spans="1:6" x14ac:dyDescent="0.25">
      <c r="A404" t="str">
        <f t="array" aca="1" ref="A4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+ 1),ROW($A402))),"")</f>
        <v/>
      </c>
      <c r="B404" t="str">
        <f ca="1">IF($A404&lt;&gt;"",INDEX(Devices[Area],MATCH($A404,Devices[Tag Name],0)),"")</f>
        <v/>
      </c>
      <c r="C404" t="str">
        <f t="shared" ca="1" si="3"/>
        <v/>
      </c>
      <c r="F404" t="str">
        <f ca="1">IF($A404&lt;&gt;"",INDEX(Devices[Device Description],MATCH($A404,Devices[Tag Name],0)),"")</f>
        <v/>
      </c>
    </row>
    <row r="405" spans="1:6" x14ac:dyDescent="0.25">
      <c r="A405" t="str">
        <f t="array" aca="1" ref="A4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+ 1),ROW($A403))),"")</f>
        <v/>
      </c>
      <c r="B405" t="str">
        <f ca="1">IF($A405&lt;&gt;"",INDEX(Devices[Area],MATCH($A405,Devices[Tag Name],0)),"")</f>
        <v/>
      </c>
      <c r="C405" t="str">
        <f t="shared" ca="1" si="3"/>
        <v/>
      </c>
      <c r="F405" t="str">
        <f ca="1">IF($A405&lt;&gt;"",INDEX(Devices[Device Description],MATCH($A405,Devices[Tag Name],0)),"")</f>
        <v/>
      </c>
    </row>
    <row r="406" spans="1:6" x14ac:dyDescent="0.25">
      <c r="A406" t="str">
        <f t="array" aca="1" ref="A4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+ 1),ROW($A404))),"")</f>
        <v/>
      </c>
      <c r="B406" t="str">
        <f ca="1">IF($A406&lt;&gt;"",INDEX(Devices[Area],MATCH($A406,Devices[Tag Name],0)),"")</f>
        <v/>
      </c>
      <c r="C406" t="str">
        <f t="shared" ca="1" si="3"/>
        <v/>
      </c>
      <c r="F406" t="str">
        <f ca="1">IF($A406&lt;&gt;"",INDEX(Devices[Device Description],MATCH($A406,Devices[Tag Name],0)),"")</f>
        <v/>
      </c>
    </row>
    <row r="407" spans="1:6" x14ac:dyDescent="0.25">
      <c r="A407" t="str">
        <f t="array" aca="1" ref="A4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+ 1),ROW($A405))),"")</f>
        <v/>
      </c>
      <c r="B407" t="str">
        <f ca="1">IF($A407&lt;&gt;"",INDEX(Devices[Area],MATCH($A407,Devices[Tag Name],0)),"")</f>
        <v/>
      </c>
      <c r="C407" t="str">
        <f t="shared" ca="1" si="3"/>
        <v/>
      </c>
      <c r="F407" t="str">
        <f ca="1">IF($A407&lt;&gt;"",INDEX(Devices[Device Description],MATCH($A407,Devices[Tag Name],0)),"")</f>
        <v/>
      </c>
    </row>
    <row r="408" spans="1:6" x14ac:dyDescent="0.25">
      <c r="A408" t="str">
        <f t="array" aca="1" ref="A4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+ 1),ROW($A406))),"")</f>
        <v/>
      </c>
      <c r="B408" t="str">
        <f ca="1">IF($A408&lt;&gt;"",INDEX(Devices[Area],MATCH($A408,Devices[Tag Name],0)),"")</f>
        <v/>
      </c>
      <c r="C408" t="str">
        <f t="shared" ca="1" si="3"/>
        <v/>
      </c>
      <c r="F408" t="str">
        <f ca="1">IF($A408&lt;&gt;"",INDEX(Devices[Device Description],MATCH($A408,Devices[Tag Name],0)),"")</f>
        <v/>
      </c>
    </row>
    <row r="409" spans="1:6" x14ac:dyDescent="0.25">
      <c r="A409" t="str">
        <f t="array" aca="1" ref="A4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+ 1),ROW($A407))),"")</f>
        <v/>
      </c>
      <c r="B409" t="str">
        <f ca="1">IF($A409&lt;&gt;"",INDEX(Devices[Area],MATCH($A409,Devices[Tag Name],0)),"")</f>
        <v/>
      </c>
      <c r="C409" t="str">
        <f t="shared" ca="1" si="3"/>
        <v/>
      </c>
      <c r="F409" t="str">
        <f ca="1">IF($A409&lt;&gt;"",INDEX(Devices[Device Description],MATCH($A409,Devices[Tag Name],0)),"")</f>
        <v/>
      </c>
    </row>
    <row r="410" spans="1:6" x14ac:dyDescent="0.25">
      <c r="A410" t="str">
        <f t="array" aca="1" ref="A4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+ 1),ROW($A408))),"")</f>
        <v/>
      </c>
      <c r="B410" t="str">
        <f ca="1">IF($A410&lt;&gt;"",INDEX(Devices[Area],MATCH($A410,Devices[Tag Name],0)),"")</f>
        <v/>
      </c>
      <c r="C410" t="str">
        <f t="shared" ca="1" si="3"/>
        <v/>
      </c>
      <c r="F410" t="str">
        <f ca="1">IF($A410&lt;&gt;"",INDEX(Devices[Device Description],MATCH($A410,Devices[Tag Name],0)),"")</f>
        <v/>
      </c>
    </row>
    <row r="411" spans="1:6" x14ac:dyDescent="0.25">
      <c r="A411" t="str">
        <f t="array" aca="1" ref="A4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+ 1),ROW($A409))),"")</f>
        <v/>
      </c>
      <c r="B411" t="str">
        <f ca="1">IF($A411&lt;&gt;"",INDEX(Devices[Area],MATCH($A411,Devices[Tag Name],0)),"")</f>
        <v/>
      </c>
      <c r="C411" t="str">
        <f t="shared" ca="1" si="3"/>
        <v/>
      </c>
      <c r="F411" t="str">
        <f ca="1">IF($A411&lt;&gt;"",INDEX(Devices[Device Description],MATCH($A411,Devices[Tag Name],0)),"")</f>
        <v/>
      </c>
    </row>
    <row r="412" spans="1:6" x14ac:dyDescent="0.25">
      <c r="A412" t="str">
        <f t="array" aca="1" ref="A4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+ 1),ROW($A410))),"")</f>
        <v/>
      </c>
      <c r="B412" t="str">
        <f ca="1">IF($A412&lt;&gt;"",INDEX(Devices[Area],MATCH($A412,Devices[Tag Name],0)),"")</f>
        <v/>
      </c>
      <c r="C412" t="str">
        <f t="shared" ca="1" si="3"/>
        <v/>
      </c>
      <c r="F412" t="str">
        <f ca="1">IF($A412&lt;&gt;"",INDEX(Devices[Device Description],MATCH($A412,Devices[Tag Name],0)),"")</f>
        <v/>
      </c>
    </row>
    <row r="413" spans="1:6" x14ac:dyDescent="0.25">
      <c r="A413" t="str">
        <f t="array" aca="1" ref="A4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+ 1),ROW($A411))),"")</f>
        <v/>
      </c>
      <c r="B413" t="str">
        <f ca="1">IF($A413&lt;&gt;"",INDEX(Devices[Area],MATCH($A413,Devices[Tag Name],0)),"")</f>
        <v/>
      </c>
      <c r="C413" t="str">
        <f t="shared" ca="1" si="3"/>
        <v/>
      </c>
      <c r="F413" t="str">
        <f ca="1">IF($A413&lt;&gt;"",INDEX(Devices[Device Description],MATCH($A413,Devices[Tag Name],0)),"")</f>
        <v/>
      </c>
    </row>
    <row r="414" spans="1:6" x14ac:dyDescent="0.25">
      <c r="A414" t="str">
        <f t="array" aca="1" ref="A4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+ 1),ROW($A412))),"")</f>
        <v/>
      </c>
      <c r="B414" t="str">
        <f ca="1">IF($A414&lt;&gt;"",INDEX(Devices[Area],MATCH($A414,Devices[Tag Name],0)),"")</f>
        <v/>
      </c>
      <c r="C414" t="str">
        <f t="shared" ca="1" si="3"/>
        <v/>
      </c>
      <c r="F414" t="str">
        <f ca="1">IF($A414&lt;&gt;"",INDEX(Devices[Device Description],MATCH($A414,Devices[Tag Name],0)),"")</f>
        <v/>
      </c>
    </row>
    <row r="415" spans="1:6" x14ac:dyDescent="0.25">
      <c r="A415" t="str">
        <f t="array" aca="1" ref="A4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+ 1),ROW($A413))),"")</f>
        <v/>
      </c>
      <c r="B415" t="str">
        <f ca="1">IF($A415&lt;&gt;"",INDEX(Devices[Area],MATCH($A415,Devices[Tag Name],0)),"")</f>
        <v/>
      </c>
      <c r="C415" t="str">
        <f t="shared" ca="1" si="3"/>
        <v/>
      </c>
      <c r="F415" t="str">
        <f ca="1">IF($A415&lt;&gt;"",INDEX(Devices[Device Description],MATCH($A415,Devices[Tag Name],0)),"")</f>
        <v/>
      </c>
    </row>
    <row r="416" spans="1:6" x14ac:dyDescent="0.25">
      <c r="A416" t="str">
        <f t="array" aca="1" ref="A4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+ 1),ROW($A414))),"")</f>
        <v/>
      </c>
      <c r="B416" t="str">
        <f ca="1">IF($A416&lt;&gt;"",INDEX(Devices[Area],MATCH($A416,Devices[Tag Name],0)),"")</f>
        <v/>
      </c>
      <c r="C416" t="str">
        <f t="shared" ca="1" si="3"/>
        <v/>
      </c>
      <c r="F416" t="str">
        <f ca="1">IF($A416&lt;&gt;"",INDEX(Devices[Device Description],MATCH($A416,Devices[Tag Name],0)),"")</f>
        <v/>
      </c>
    </row>
    <row r="417" spans="1:6" x14ac:dyDescent="0.25">
      <c r="A417" t="str">
        <f t="array" aca="1" ref="A4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+ 1),ROW($A415))),"")</f>
        <v/>
      </c>
      <c r="B417" t="str">
        <f ca="1">IF($A417&lt;&gt;"",INDEX(Devices[Area],MATCH($A417,Devices[Tag Name],0)),"")</f>
        <v/>
      </c>
      <c r="C417" t="str">
        <f t="shared" ca="1" si="3"/>
        <v/>
      </c>
      <c r="F417" t="str">
        <f ca="1">IF($A417&lt;&gt;"",INDEX(Devices[Device Description],MATCH($A417,Devices[Tag Name],0)),"")</f>
        <v/>
      </c>
    </row>
    <row r="418" spans="1:6" x14ac:dyDescent="0.25">
      <c r="A418" t="str">
        <f t="array" aca="1" ref="A4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+ 1),ROW($A416))),"")</f>
        <v/>
      </c>
      <c r="B418" t="str">
        <f ca="1">IF($A418&lt;&gt;"",INDEX(Devices[Area],MATCH($A418,Devices[Tag Name],0)),"")</f>
        <v/>
      </c>
      <c r="C418" t="str">
        <f t="shared" ca="1" si="3"/>
        <v/>
      </c>
      <c r="F418" t="str">
        <f ca="1">IF($A418&lt;&gt;"",INDEX(Devices[Device Description],MATCH($A418,Devices[Tag Name],0)),"")</f>
        <v/>
      </c>
    </row>
    <row r="419" spans="1:6" x14ac:dyDescent="0.25">
      <c r="A419" t="str">
        <f t="array" aca="1" ref="A4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+ 1),ROW($A417))),"")</f>
        <v/>
      </c>
      <c r="B419" t="str">
        <f ca="1">IF($A419&lt;&gt;"",INDEX(Devices[Area],MATCH($A419,Devices[Tag Name],0)),"")</f>
        <v/>
      </c>
      <c r="C419" t="str">
        <f t="shared" ca="1" si="3"/>
        <v/>
      </c>
      <c r="F419" t="str">
        <f ca="1">IF($A419&lt;&gt;"",INDEX(Devices[Device Description],MATCH($A419,Devices[Tag Name],0)),"")</f>
        <v/>
      </c>
    </row>
    <row r="420" spans="1:6" x14ac:dyDescent="0.25">
      <c r="A420" t="str">
        <f t="array" aca="1" ref="A4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+ 1),ROW($A418))),"")</f>
        <v/>
      </c>
      <c r="B420" t="str">
        <f ca="1">IF($A420&lt;&gt;"",INDEX(Devices[Area],MATCH($A420,Devices[Tag Name],0)),"")</f>
        <v/>
      </c>
      <c r="C420" t="str">
        <f t="shared" ca="1" si="3"/>
        <v/>
      </c>
      <c r="F420" t="str">
        <f ca="1">IF($A420&lt;&gt;"",INDEX(Devices[Device Description],MATCH($A420,Devices[Tag Name],0)),"")</f>
        <v/>
      </c>
    </row>
    <row r="421" spans="1:6" x14ac:dyDescent="0.25">
      <c r="A421" t="str">
        <f t="array" aca="1" ref="A4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+ 1),ROW($A419))),"")</f>
        <v/>
      </c>
      <c r="B421" t="str">
        <f ca="1">IF($A421&lt;&gt;"",INDEX(Devices[Area],MATCH($A421,Devices[Tag Name],0)),"")</f>
        <v/>
      </c>
      <c r="C421" t="str">
        <f t="shared" ca="1" si="3"/>
        <v/>
      </c>
      <c r="F421" t="str">
        <f ca="1">IF($A421&lt;&gt;"",INDEX(Devices[Device Description],MATCH($A421,Devices[Tag Name],0)),"")</f>
        <v/>
      </c>
    </row>
    <row r="422" spans="1:6" x14ac:dyDescent="0.25">
      <c r="A422" t="str">
        <f t="array" aca="1" ref="A4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+ 1),ROW($A420))),"")</f>
        <v/>
      </c>
      <c r="B422" t="str">
        <f ca="1">IF($A422&lt;&gt;"",INDEX(Devices[Area],MATCH($A422,Devices[Tag Name],0)),"")</f>
        <v/>
      </c>
      <c r="C422" t="str">
        <f t="shared" ca="1" si="3"/>
        <v/>
      </c>
      <c r="F422" t="str">
        <f ca="1">IF($A422&lt;&gt;"",INDEX(Devices[Device Description],MATCH($A422,Devices[Tag Name],0)),"")</f>
        <v/>
      </c>
    </row>
    <row r="423" spans="1:6" x14ac:dyDescent="0.25">
      <c r="A423" t="str">
        <f t="array" aca="1" ref="A4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+ 1),ROW($A421))),"")</f>
        <v/>
      </c>
      <c r="B423" t="str">
        <f ca="1">IF($A423&lt;&gt;"",INDEX(Devices[Area],MATCH($A423,Devices[Tag Name],0)),"")</f>
        <v/>
      </c>
      <c r="C423" t="str">
        <f t="shared" ca="1" si="3"/>
        <v/>
      </c>
      <c r="F423" t="str">
        <f ca="1">IF($A423&lt;&gt;"",INDEX(Devices[Device Description],MATCH($A423,Devices[Tag Name],0)),"")</f>
        <v/>
      </c>
    </row>
    <row r="424" spans="1:6" x14ac:dyDescent="0.25">
      <c r="A424" t="str">
        <f t="array" aca="1" ref="A4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+ 1),ROW($A422))),"")</f>
        <v/>
      </c>
      <c r="B424" t="str">
        <f ca="1">IF($A424&lt;&gt;"",INDEX(Devices[Area],MATCH($A424,Devices[Tag Name],0)),"")</f>
        <v/>
      </c>
      <c r="C424" t="str">
        <f t="shared" ca="1" si="3"/>
        <v/>
      </c>
      <c r="F424" t="str">
        <f ca="1">IF($A424&lt;&gt;"",INDEX(Devices[Device Description],MATCH($A424,Devices[Tag Name],0)),"")</f>
        <v/>
      </c>
    </row>
    <row r="425" spans="1:6" x14ac:dyDescent="0.25">
      <c r="A425" t="str">
        <f t="array" aca="1" ref="A4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+ 1),ROW($A423))),"")</f>
        <v/>
      </c>
      <c r="B425" t="str">
        <f ca="1">IF($A425&lt;&gt;"",INDEX(Devices[Area],MATCH($A425,Devices[Tag Name],0)),"")</f>
        <v/>
      </c>
      <c r="C425" t="str">
        <f t="shared" ca="1" si="3"/>
        <v/>
      </c>
      <c r="F425" t="str">
        <f ca="1">IF($A425&lt;&gt;"",INDEX(Devices[Device Description],MATCH($A425,Devices[Tag Name],0)),"")</f>
        <v/>
      </c>
    </row>
    <row r="426" spans="1:6" x14ac:dyDescent="0.25">
      <c r="A426" t="str">
        <f t="array" aca="1" ref="A4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+ 1),ROW($A424))),"")</f>
        <v/>
      </c>
      <c r="B426" t="str">
        <f ca="1">IF($A426&lt;&gt;"",INDEX(Devices[Area],MATCH($A426,Devices[Tag Name],0)),"")</f>
        <v/>
      </c>
      <c r="C426" t="str">
        <f t="shared" ca="1" si="3"/>
        <v/>
      </c>
      <c r="F426" t="str">
        <f ca="1">IF($A426&lt;&gt;"",INDEX(Devices[Device Description],MATCH($A426,Devices[Tag Name],0)),"")</f>
        <v/>
      </c>
    </row>
    <row r="427" spans="1:6" x14ac:dyDescent="0.25">
      <c r="A427" t="str">
        <f t="array" aca="1" ref="A4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+ 1),ROW($A425))),"")</f>
        <v/>
      </c>
      <c r="B427" t="str">
        <f ca="1">IF($A427&lt;&gt;"",INDEX(Devices[Area],MATCH($A427,Devices[Tag Name],0)),"")</f>
        <v/>
      </c>
      <c r="C427" t="str">
        <f t="shared" ca="1" si="3"/>
        <v/>
      </c>
      <c r="F427" t="str">
        <f ca="1">IF($A427&lt;&gt;"",INDEX(Devices[Device Description],MATCH($A427,Devices[Tag Name],0)),"")</f>
        <v/>
      </c>
    </row>
    <row r="428" spans="1:6" x14ac:dyDescent="0.25">
      <c r="A428" t="str">
        <f t="array" aca="1" ref="A4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+ 1),ROW($A426))),"")</f>
        <v/>
      </c>
      <c r="B428" t="str">
        <f ca="1">IF($A428&lt;&gt;"",INDEX(Devices[Area],MATCH($A428,Devices[Tag Name],0)),"")</f>
        <v/>
      </c>
      <c r="C428" t="str">
        <f t="shared" ca="1" si="3"/>
        <v/>
      </c>
      <c r="F428" t="str">
        <f ca="1">IF($A428&lt;&gt;"",INDEX(Devices[Device Description],MATCH($A428,Devices[Tag Name],0)),"")</f>
        <v/>
      </c>
    </row>
    <row r="429" spans="1:6" x14ac:dyDescent="0.25">
      <c r="A429" t="str">
        <f t="array" aca="1" ref="A4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+ 1),ROW($A427))),"")</f>
        <v/>
      </c>
      <c r="B429" t="str">
        <f ca="1">IF($A429&lt;&gt;"",INDEX(Devices[Area],MATCH($A429,Devices[Tag Name],0)),"")</f>
        <v/>
      </c>
      <c r="C429" t="str">
        <f t="shared" ref="C429:C437" ca="1" si="4">IF($A429&lt;&gt;"","Default","")</f>
        <v/>
      </c>
      <c r="F429" t="str">
        <f ca="1">IF($A429&lt;&gt;"",INDEX(Devices[Device Description],MATCH($A429,Devices[Tag Name],0)),"")</f>
        <v/>
      </c>
    </row>
    <row r="430" spans="1:6" x14ac:dyDescent="0.25">
      <c r="A430" t="str">
        <f t="array" aca="1" ref="A4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+ 1),ROW($A428))),"")</f>
        <v/>
      </c>
      <c r="B430" t="str">
        <f ca="1">IF($A430&lt;&gt;"",INDEX(Devices[Area],MATCH($A430,Devices[Tag Name],0)),"")</f>
        <v/>
      </c>
      <c r="C430" t="str">
        <f t="shared" ca="1" si="4"/>
        <v/>
      </c>
      <c r="F430" t="str">
        <f ca="1">IF($A430&lt;&gt;"",INDEX(Devices[Device Description],MATCH($A430,Devices[Tag Name],0)),"")</f>
        <v/>
      </c>
    </row>
    <row r="431" spans="1:6" x14ac:dyDescent="0.25">
      <c r="A431" t="str">
        <f t="array" aca="1" ref="A4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+ 1),ROW($A429))),"")</f>
        <v/>
      </c>
      <c r="B431" t="str">
        <f ca="1">IF($A431&lt;&gt;"",INDEX(Devices[Area],MATCH($A431,Devices[Tag Name],0)),"")</f>
        <v/>
      </c>
      <c r="C431" t="str">
        <f t="shared" ca="1" si="4"/>
        <v/>
      </c>
      <c r="F431" t="str">
        <f ca="1">IF($A431&lt;&gt;"",INDEX(Devices[Device Description],MATCH($A431,Devices[Tag Name],0)),"")</f>
        <v/>
      </c>
    </row>
    <row r="432" spans="1:6" x14ac:dyDescent="0.25">
      <c r="A432" t="str">
        <f t="array" aca="1" ref="A4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+ 1),ROW($A430))),"")</f>
        <v/>
      </c>
      <c r="B432" t="str">
        <f ca="1">IF($A432&lt;&gt;"",INDEX(Devices[Area],MATCH($A432,Devices[Tag Name],0)),"")</f>
        <v/>
      </c>
      <c r="C432" t="str">
        <f t="shared" ca="1" si="4"/>
        <v/>
      </c>
      <c r="F432" t="str">
        <f ca="1">IF($A432&lt;&gt;"",INDEX(Devices[Device Description],MATCH($A432,Devices[Tag Name],0)),"")</f>
        <v/>
      </c>
    </row>
    <row r="433" spans="1:6" x14ac:dyDescent="0.25">
      <c r="A433" t="str">
        <f t="array" aca="1" ref="A4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+ 1),ROW($A431))),"")</f>
        <v/>
      </c>
      <c r="B433" t="str">
        <f ca="1">IF($A433&lt;&gt;"",INDEX(Devices[Area],MATCH($A433,Devices[Tag Name],0)),"")</f>
        <v/>
      </c>
      <c r="C433" t="str">
        <f t="shared" ca="1" si="4"/>
        <v/>
      </c>
      <c r="F433" t="str">
        <f ca="1">IF($A433&lt;&gt;"",INDEX(Devices[Device Description],MATCH($A433,Devices[Tag Name],0)),"")</f>
        <v/>
      </c>
    </row>
    <row r="434" spans="1:6" x14ac:dyDescent="0.25">
      <c r="A434" t="str">
        <f t="array" aca="1" ref="A4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+ 1),ROW($A432))),"")</f>
        <v/>
      </c>
      <c r="B434" t="str">
        <f ca="1">IF($A434&lt;&gt;"",INDEX(Devices[Area],MATCH($A434,Devices[Tag Name],0)),"")</f>
        <v/>
      </c>
      <c r="C434" t="str">
        <f t="shared" ca="1" si="4"/>
        <v/>
      </c>
      <c r="F434" t="str">
        <f ca="1">IF($A434&lt;&gt;"",INDEX(Devices[Device Description],MATCH($A434,Devices[Tag Name],0)),"")</f>
        <v/>
      </c>
    </row>
    <row r="435" spans="1:6" x14ac:dyDescent="0.25">
      <c r="A435" t="str">
        <f t="array" aca="1" ref="A4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+ 1),ROW($A433))),"")</f>
        <v/>
      </c>
      <c r="B435" t="str">
        <f ca="1">IF($A435&lt;&gt;"",INDEX(Devices[Area],MATCH($A435,Devices[Tag Name],0)),"")</f>
        <v/>
      </c>
      <c r="C435" t="str">
        <f t="shared" ca="1" si="4"/>
        <v/>
      </c>
      <c r="F435" t="str">
        <f ca="1">IF($A435&lt;&gt;"",INDEX(Devices[Device Description],MATCH($A435,Devices[Tag Name],0)),"")</f>
        <v/>
      </c>
    </row>
    <row r="436" spans="1:6" x14ac:dyDescent="0.25">
      <c r="A436" t="str">
        <f t="array" aca="1" ref="A4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+ 1),ROW($A434))),"")</f>
        <v/>
      </c>
      <c r="B436" t="str">
        <f ca="1">IF($A436&lt;&gt;"",INDEX(Devices[Area],MATCH($A436,Devices[Tag Name],0)),"")</f>
        <v/>
      </c>
      <c r="C436" t="str">
        <f t="shared" ca="1" si="4"/>
        <v/>
      </c>
      <c r="F436" t="str">
        <f ca="1">IF($A436&lt;&gt;"",INDEX(Devices[Device Description],MATCH($A436,Devices[Tag Name],0)),"")</f>
        <v/>
      </c>
    </row>
    <row r="437" spans="1:6" x14ac:dyDescent="0.25">
      <c r="A437" t="str">
        <f t="array" aca="1" ref="A4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+ 1),ROW($A435))),"")</f>
        <v/>
      </c>
      <c r="B437" t="str">
        <f ca="1">IF($A437&lt;&gt;"",INDEX(Devices[Area],MATCH($A437,Devices[Tag Name],0)),"")</f>
        <v/>
      </c>
      <c r="C437" t="str">
        <f t="shared" ca="1" si="4"/>
        <v/>
      </c>
      <c r="F437" t="str">
        <f ca="1">IF($A437&lt;&gt;"",INDEX(Devices[Device Description],MATCH($A437,Devices[Tag Name],0)),"")</f>
        <v/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F437"/>
  <sheetViews>
    <sheetView workbookViewId="0">
      <selection sqref="A1:XFD1048576"/>
    </sheetView>
  </sheetViews>
  <sheetFormatPr defaultRowHeight="15" x14ac:dyDescent="0.25"/>
  <cols>
    <col min="1" max="1" width="29.28515625" bestFit="1" customWidth="1"/>
    <col min="16" max="16" width="28.42578125" bestFit="1" customWidth="1"/>
    <col min="45" max="45" width="32" bestFit="1" customWidth="1"/>
  </cols>
  <sheetData>
    <row r="1" spans="1:6" x14ac:dyDescent="0.25">
      <c r="A1" t="str">
        <f ca="1">IF(UseGalaxyBuilder,":Object=",":TEMPLATE=")&amp;INDEX(CM_Mapping[ArchestrA Template],MATCH(MID(CELL("filename",A1),FIND("]",CELL("filename",A1))+1,255),CM_Mapping[Tab],0))</f>
        <v>:TEMPLATE=$GM_CM_DO_MSI_0300_TOP_PP</v>
      </c>
    </row>
    <row r="2" spans="1:6" ht="14.25" customHeight="1" x14ac:dyDescent="0.25">
      <c r="A2" t="str">
        <f>IF(UseGalaxyBuilder, "",":")&amp;"Tagname"</f>
        <v>:Tagname</v>
      </c>
      <c r="B2" t="s">
        <v>0</v>
      </c>
      <c r="C2" t="s">
        <v>52</v>
      </c>
      <c r="D2" t="s">
        <v>55</v>
      </c>
      <c r="E2" t="s">
        <v>54</v>
      </c>
      <c r="F2" t="s">
        <v>51</v>
      </c>
    </row>
    <row r="3" spans="1:6" x14ac:dyDescent="0.25">
      <c r="A3" t="str">
        <f t="array" aca="1" ref="A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+ 1),ROW($A1))),"")</f>
        <v/>
      </c>
      <c r="B3" t="str">
        <f ca="1">IF($A3&lt;&gt;"",INDEX(Devices[Area],MATCH($A3,Devices[Tag Name],0)),"")</f>
        <v/>
      </c>
      <c r="C3" t="str">
        <f ca="1">IF($A3&lt;&gt;"","Default","")</f>
        <v/>
      </c>
      <c r="F3" t="str">
        <f ca="1">IF($A3&lt;&gt;"",INDEX(Devices[Device Description],MATCH($A3,Devices[Tag Name],0)),"")</f>
        <v/>
      </c>
    </row>
    <row r="4" spans="1:6" x14ac:dyDescent="0.25">
      <c r="A4" t="str">
        <f t="array" aca="1" ref="A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+ 1),ROW($A2))),"")</f>
        <v/>
      </c>
      <c r="B4" t="str">
        <f ca="1">IF($A4&lt;&gt;"",INDEX(Devices[Area],MATCH($A4,Devices[Tag Name],0)),"")</f>
        <v/>
      </c>
      <c r="C4" t="str">
        <f t="shared" ref="C4:C67" ca="1" si="0">IF($A4&lt;&gt;"","Default","")</f>
        <v/>
      </c>
      <c r="F4" t="str">
        <f ca="1">IF($A4&lt;&gt;"",INDEX(Devices[Device Description],MATCH($A4,Devices[Tag Name],0)),"")</f>
        <v/>
      </c>
    </row>
    <row r="5" spans="1:6" x14ac:dyDescent="0.25">
      <c r="A5" t="str">
        <f t="array" aca="1" ref="A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+ 1),ROW($A3))),"")</f>
        <v/>
      </c>
      <c r="B5" t="str">
        <f ca="1">IF($A5&lt;&gt;"",INDEX(Devices[Area],MATCH($A5,Devices[Tag Name],0)),"")</f>
        <v/>
      </c>
      <c r="C5" t="str">
        <f t="shared" ca="1" si="0"/>
        <v/>
      </c>
      <c r="F5" t="str">
        <f ca="1">IF($A5&lt;&gt;"",INDEX(Devices[Device Description],MATCH($A5,Devices[Tag Name],0)),"")</f>
        <v/>
      </c>
    </row>
    <row r="6" spans="1:6" x14ac:dyDescent="0.25">
      <c r="A6" t="str">
        <f t="array" aca="1" ref="A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+ 1),ROW($A4))),"")</f>
        <v/>
      </c>
      <c r="B6" t="str">
        <f ca="1">IF($A6&lt;&gt;"",INDEX(Devices[Area],MATCH($A6,Devices[Tag Name],0)),"")</f>
        <v/>
      </c>
      <c r="C6" t="str">
        <f t="shared" ca="1" si="0"/>
        <v/>
      </c>
      <c r="F6" t="str">
        <f ca="1">IF($A6&lt;&gt;"",INDEX(Devices[Device Description],MATCH($A6,Devices[Tag Name],0)),"")</f>
        <v/>
      </c>
    </row>
    <row r="7" spans="1:6" x14ac:dyDescent="0.25">
      <c r="A7" t="str">
        <f t="array" aca="1" ref="A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+ 1),ROW($A5))),"")</f>
        <v/>
      </c>
      <c r="B7" t="str">
        <f ca="1">IF($A7&lt;&gt;"",INDEX(Devices[Area],MATCH($A7,Devices[Tag Name],0)),"")</f>
        <v/>
      </c>
      <c r="C7" t="str">
        <f t="shared" ca="1" si="0"/>
        <v/>
      </c>
      <c r="F7" t="str">
        <f ca="1">IF($A7&lt;&gt;"",INDEX(Devices[Device Description],MATCH($A7,Devices[Tag Name],0)),"")</f>
        <v/>
      </c>
    </row>
    <row r="8" spans="1:6" x14ac:dyDescent="0.25">
      <c r="A8" t="str">
        <f t="array" aca="1" ref="A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+ 1),ROW($A6))),"")</f>
        <v/>
      </c>
      <c r="B8" t="str">
        <f ca="1">IF($A8&lt;&gt;"",INDEX(Devices[Area],MATCH($A8,Devices[Tag Name],0)),"")</f>
        <v/>
      </c>
      <c r="C8" t="str">
        <f t="shared" ca="1" si="0"/>
        <v/>
      </c>
      <c r="F8" t="str">
        <f ca="1">IF($A8&lt;&gt;"",INDEX(Devices[Device Description],MATCH($A8,Devices[Tag Name],0)),"")</f>
        <v/>
      </c>
    </row>
    <row r="9" spans="1:6" x14ac:dyDescent="0.25">
      <c r="A9" t="str">
        <f t="array" aca="1" ref="A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+ 1),ROW($A7))),"")</f>
        <v/>
      </c>
      <c r="B9" t="str">
        <f ca="1">IF($A9&lt;&gt;"",INDEX(Devices[Area],MATCH($A9,Devices[Tag Name],0)),"")</f>
        <v/>
      </c>
      <c r="C9" t="str">
        <f t="shared" ca="1" si="0"/>
        <v/>
      </c>
      <c r="F9" t="str">
        <f ca="1">IF($A9&lt;&gt;"",INDEX(Devices[Device Description],MATCH($A9,Devices[Tag Name],0)),"")</f>
        <v/>
      </c>
    </row>
    <row r="10" spans="1:6" x14ac:dyDescent="0.25">
      <c r="A10" t="str">
        <f t="array" aca="1" ref="A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+ 1),ROW($A8))),"")</f>
        <v/>
      </c>
      <c r="B10" t="str">
        <f ca="1">IF($A10&lt;&gt;"",INDEX(Devices[Area],MATCH($A10,Devices[Tag Name],0)),"")</f>
        <v/>
      </c>
      <c r="C10" t="str">
        <f t="shared" ca="1" si="0"/>
        <v/>
      </c>
      <c r="F10" t="str">
        <f ca="1">IF($A10&lt;&gt;"",INDEX(Devices[Device Description],MATCH($A10,Devices[Tag Name],0)),"")</f>
        <v/>
      </c>
    </row>
    <row r="11" spans="1:6" x14ac:dyDescent="0.25">
      <c r="A11" t="str">
        <f t="array" aca="1" ref="A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+ 1),ROW($A9))),"")</f>
        <v/>
      </c>
      <c r="B11" t="str">
        <f ca="1">IF($A11&lt;&gt;"",INDEX(Devices[Area],MATCH($A11,Devices[Tag Name],0)),"")</f>
        <v/>
      </c>
      <c r="C11" t="str">
        <f t="shared" ca="1" si="0"/>
        <v/>
      </c>
      <c r="F11" t="str">
        <f ca="1">IF($A11&lt;&gt;"",INDEX(Devices[Device Description],MATCH($A11,Devices[Tag Name],0)),"")</f>
        <v/>
      </c>
    </row>
    <row r="12" spans="1:6" x14ac:dyDescent="0.25">
      <c r="A12" t="str">
        <f t="array" aca="1" ref="A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+ 1),ROW($A10))),"")</f>
        <v/>
      </c>
      <c r="B12" t="str">
        <f ca="1">IF($A12&lt;&gt;"",INDEX(Devices[Area],MATCH($A12,Devices[Tag Name],0)),"")</f>
        <v/>
      </c>
      <c r="C12" t="str">
        <f t="shared" ca="1" si="0"/>
        <v/>
      </c>
      <c r="F12" t="str">
        <f ca="1">IF($A12&lt;&gt;"",INDEX(Devices[Device Description],MATCH($A12,Devices[Tag Name],0)),"")</f>
        <v/>
      </c>
    </row>
    <row r="13" spans="1:6" x14ac:dyDescent="0.25">
      <c r="A13" t="str">
        <f t="array" aca="1" ref="A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+ 1),ROW($A11))),"")</f>
        <v/>
      </c>
      <c r="B13" t="str">
        <f ca="1">IF($A13&lt;&gt;"",INDEX(Devices[Area],MATCH($A13,Devices[Tag Name],0)),"")</f>
        <v/>
      </c>
      <c r="C13" t="str">
        <f t="shared" ca="1" si="0"/>
        <v/>
      </c>
      <c r="F13" t="str">
        <f ca="1">IF($A13&lt;&gt;"",INDEX(Devices[Device Description],MATCH($A13,Devices[Tag Name],0)),"")</f>
        <v/>
      </c>
    </row>
    <row r="14" spans="1:6" x14ac:dyDescent="0.25">
      <c r="A14" t="str">
        <f t="array" aca="1" ref="A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+ 1),ROW($A12))),"")</f>
        <v/>
      </c>
      <c r="B14" t="str">
        <f ca="1">IF($A14&lt;&gt;"",INDEX(Devices[Area],MATCH($A14,Devices[Tag Name],0)),"")</f>
        <v/>
      </c>
      <c r="C14" t="str">
        <f t="shared" ca="1" si="0"/>
        <v/>
      </c>
      <c r="F14" t="str">
        <f ca="1">IF($A14&lt;&gt;"",INDEX(Devices[Device Description],MATCH($A14,Devices[Tag Name],0)),"")</f>
        <v/>
      </c>
    </row>
    <row r="15" spans="1:6" x14ac:dyDescent="0.25">
      <c r="A15" t="str">
        <f t="array" aca="1" ref="A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+ 1),ROW($A13))),"")</f>
        <v/>
      </c>
      <c r="B15" t="str">
        <f ca="1">IF($A15&lt;&gt;"",INDEX(Devices[Area],MATCH($A15,Devices[Tag Name],0)),"")</f>
        <v/>
      </c>
      <c r="C15" t="str">
        <f t="shared" ca="1" si="0"/>
        <v/>
      </c>
      <c r="F15" t="str">
        <f ca="1">IF($A15&lt;&gt;"",INDEX(Devices[Device Description],MATCH($A15,Devices[Tag Name],0)),"")</f>
        <v/>
      </c>
    </row>
    <row r="16" spans="1:6" x14ac:dyDescent="0.25">
      <c r="A16" t="str">
        <f t="array" aca="1" ref="A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+ 1),ROW($A14))),"")</f>
        <v/>
      </c>
      <c r="B16" t="str">
        <f ca="1">IF($A16&lt;&gt;"",INDEX(Devices[Area],MATCH($A16,Devices[Tag Name],0)),"")</f>
        <v/>
      </c>
      <c r="C16" t="str">
        <f t="shared" ca="1" si="0"/>
        <v/>
      </c>
      <c r="F16" t="str">
        <f ca="1">IF($A16&lt;&gt;"",INDEX(Devices[Device Description],MATCH($A16,Devices[Tag Name],0)),"")</f>
        <v/>
      </c>
    </row>
    <row r="17" spans="1:6" ht="16.5" customHeight="1" x14ac:dyDescent="0.25">
      <c r="A17" t="str">
        <f t="array" aca="1" ref="A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+ 1),ROW($A15))),"")</f>
        <v/>
      </c>
      <c r="B17" t="str">
        <f ca="1">IF($A17&lt;&gt;"",INDEX(Devices[Area],MATCH($A17,Devices[Tag Name],0)),"")</f>
        <v/>
      </c>
      <c r="C17" t="str">
        <f t="shared" ca="1" si="0"/>
        <v/>
      </c>
      <c r="F17" t="str">
        <f ca="1">IF($A17&lt;&gt;"",INDEX(Devices[Device Description],MATCH($A17,Devices[Tag Name],0)),"")</f>
        <v/>
      </c>
    </row>
    <row r="18" spans="1:6" ht="16.5" customHeight="1" x14ac:dyDescent="0.25">
      <c r="A18" t="str">
        <f t="array" aca="1" ref="A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+ 1),ROW($A16))),"")</f>
        <v/>
      </c>
      <c r="B18" t="str">
        <f ca="1">IF($A18&lt;&gt;"",INDEX(Devices[Area],MATCH($A18,Devices[Tag Name],0)),"")</f>
        <v/>
      </c>
      <c r="C18" t="str">
        <f t="shared" ca="1" si="0"/>
        <v/>
      </c>
      <c r="F18" t="str">
        <f ca="1">IF($A18&lt;&gt;"",INDEX(Devices[Device Description],MATCH($A18,Devices[Tag Name],0)),"")</f>
        <v/>
      </c>
    </row>
    <row r="19" spans="1:6" x14ac:dyDescent="0.25">
      <c r="A19" t="str">
        <f t="array" aca="1" ref="A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+ 1),ROW($A17))),"")</f>
        <v/>
      </c>
      <c r="B19" t="str">
        <f ca="1">IF($A19&lt;&gt;"",INDEX(Devices[Area],MATCH($A19,Devices[Tag Name],0)),"")</f>
        <v/>
      </c>
      <c r="C19" t="str">
        <f t="shared" ca="1" si="0"/>
        <v/>
      </c>
      <c r="F19" t="str">
        <f ca="1">IF($A19&lt;&gt;"",INDEX(Devices[Device Description],MATCH($A19,Devices[Tag Name],0)),"")</f>
        <v/>
      </c>
    </row>
    <row r="20" spans="1:6" x14ac:dyDescent="0.25">
      <c r="A20" t="str">
        <f t="array" aca="1" ref="A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+ 1),ROW($A18))),"")</f>
        <v/>
      </c>
      <c r="B20" t="str">
        <f ca="1">IF($A20&lt;&gt;"",INDEX(Devices[Area],MATCH($A20,Devices[Tag Name],0)),"")</f>
        <v/>
      </c>
      <c r="C20" t="str">
        <f t="shared" ca="1" si="0"/>
        <v/>
      </c>
      <c r="F20" t="str">
        <f ca="1">IF($A20&lt;&gt;"",INDEX(Devices[Device Description],MATCH($A20,Devices[Tag Name],0)),"")</f>
        <v/>
      </c>
    </row>
    <row r="21" spans="1:6" x14ac:dyDescent="0.25">
      <c r="A21" t="str">
        <f t="array" aca="1" ref="A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+ 1),ROW($A19))),"")</f>
        <v/>
      </c>
      <c r="B21" t="str">
        <f ca="1">IF($A21&lt;&gt;"",INDEX(Devices[Area],MATCH($A21,Devices[Tag Name],0)),"")</f>
        <v/>
      </c>
      <c r="C21" t="str">
        <f t="shared" ca="1" si="0"/>
        <v/>
      </c>
      <c r="F21" t="str">
        <f ca="1">IF($A21&lt;&gt;"",INDEX(Devices[Device Description],MATCH($A21,Devices[Tag Name],0)),"")</f>
        <v/>
      </c>
    </row>
    <row r="22" spans="1:6" x14ac:dyDescent="0.25">
      <c r="A22" t="str">
        <f t="array" aca="1" ref="A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+ 1),ROW($A20))),"")</f>
        <v/>
      </c>
      <c r="B22" t="str">
        <f ca="1">IF($A22&lt;&gt;"",INDEX(Devices[Area],MATCH($A22,Devices[Tag Name],0)),"")</f>
        <v/>
      </c>
      <c r="C22" t="str">
        <f t="shared" ca="1" si="0"/>
        <v/>
      </c>
      <c r="F22" t="str">
        <f ca="1">IF($A22&lt;&gt;"",INDEX(Devices[Device Description],MATCH($A22,Devices[Tag Name],0)),"")</f>
        <v/>
      </c>
    </row>
    <row r="23" spans="1:6" x14ac:dyDescent="0.25">
      <c r="A23" t="str">
        <f t="array" aca="1" ref="A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+ 1),ROW($A21))),"")</f>
        <v/>
      </c>
      <c r="B23" t="str">
        <f ca="1">IF($A23&lt;&gt;"",INDEX(Devices[Area],MATCH($A23,Devices[Tag Name],0)),"")</f>
        <v/>
      </c>
      <c r="C23" t="str">
        <f t="shared" ca="1" si="0"/>
        <v/>
      </c>
      <c r="F23" t="str">
        <f ca="1">IF($A23&lt;&gt;"",INDEX(Devices[Device Description],MATCH($A23,Devices[Tag Name],0)),"")</f>
        <v/>
      </c>
    </row>
    <row r="24" spans="1:6" x14ac:dyDescent="0.25">
      <c r="A24" t="str">
        <f t="array" aca="1" ref="A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+ 1),ROW($A22))),"")</f>
        <v/>
      </c>
      <c r="B24" t="str">
        <f ca="1">IF($A24&lt;&gt;"",INDEX(Devices[Area],MATCH($A24,Devices[Tag Name],0)),"")</f>
        <v/>
      </c>
      <c r="C24" t="str">
        <f t="shared" ca="1" si="0"/>
        <v/>
      </c>
      <c r="F24" t="str">
        <f ca="1">IF($A24&lt;&gt;"",INDEX(Devices[Device Description],MATCH($A24,Devices[Tag Name],0)),"")</f>
        <v/>
      </c>
    </row>
    <row r="25" spans="1:6" x14ac:dyDescent="0.25">
      <c r="A25" t="str">
        <f t="array" aca="1" ref="A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+ 1),ROW($A23))),"")</f>
        <v/>
      </c>
      <c r="B25" t="str">
        <f ca="1">IF($A25&lt;&gt;"",INDEX(Devices[Area],MATCH($A25,Devices[Tag Name],0)),"")</f>
        <v/>
      </c>
      <c r="C25" t="str">
        <f t="shared" ca="1" si="0"/>
        <v/>
      </c>
      <c r="F25" t="str">
        <f ca="1">IF($A25&lt;&gt;"",INDEX(Devices[Device Description],MATCH($A25,Devices[Tag Name],0)),"")</f>
        <v/>
      </c>
    </row>
    <row r="26" spans="1:6" x14ac:dyDescent="0.25">
      <c r="A26" t="str">
        <f t="array" aca="1" ref="A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+ 1),ROW($A24))),"")</f>
        <v/>
      </c>
      <c r="B26" t="str">
        <f ca="1">IF($A26&lt;&gt;"",INDEX(Devices[Area],MATCH($A26,Devices[Tag Name],0)),"")</f>
        <v/>
      </c>
      <c r="C26" t="str">
        <f t="shared" ca="1" si="0"/>
        <v/>
      </c>
      <c r="F26" t="str">
        <f ca="1">IF($A26&lt;&gt;"",INDEX(Devices[Device Description],MATCH($A26,Devices[Tag Name],0)),"")</f>
        <v/>
      </c>
    </row>
    <row r="27" spans="1:6" x14ac:dyDescent="0.25">
      <c r="A27" t="str">
        <f t="array" aca="1" ref="A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+ 1),ROW($A25))),"")</f>
        <v/>
      </c>
      <c r="B27" t="str">
        <f ca="1">IF($A27&lt;&gt;"",INDEX(Devices[Area],MATCH($A27,Devices[Tag Name],0)),"")</f>
        <v/>
      </c>
      <c r="C27" t="str">
        <f t="shared" ca="1" si="0"/>
        <v/>
      </c>
      <c r="F27" t="str">
        <f ca="1">IF($A27&lt;&gt;"",INDEX(Devices[Device Description],MATCH($A27,Devices[Tag Name],0)),"")</f>
        <v/>
      </c>
    </row>
    <row r="28" spans="1:6" x14ac:dyDescent="0.25">
      <c r="A28" t="str">
        <f t="array" aca="1" ref="A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+ 1),ROW($A26))),"")</f>
        <v/>
      </c>
      <c r="B28" t="str">
        <f ca="1">IF($A28&lt;&gt;"",INDEX(Devices[Area],MATCH($A28,Devices[Tag Name],0)),"")</f>
        <v/>
      </c>
      <c r="C28" t="str">
        <f t="shared" ca="1" si="0"/>
        <v/>
      </c>
      <c r="F28" t="str">
        <f ca="1">IF($A28&lt;&gt;"",INDEX(Devices[Device Description],MATCH($A28,Devices[Tag Name],0)),"")</f>
        <v/>
      </c>
    </row>
    <row r="29" spans="1:6" x14ac:dyDescent="0.25">
      <c r="A29" t="str">
        <f t="array" aca="1" ref="A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+ 1),ROW($A27))),"")</f>
        <v/>
      </c>
      <c r="B29" t="str">
        <f ca="1">IF($A29&lt;&gt;"",INDEX(Devices[Area],MATCH($A29,Devices[Tag Name],0)),"")</f>
        <v/>
      </c>
      <c r="C29" t="str">
        <f t="shared" ca="1" si="0"/>
        <v/>
      </c>
      <c r="F29" t="str">
        <f ca="1">IF($A29&lt;&gt;"",INDEX(Devices[Device Description],MATCH($A29,Devices[Tag Name],0)),"")</f>
        <v/>
      </c>
    </row>
    <row r="30" spans="1:6" x14ac:dyDescent="0.25">
      <c r="A30" t="str">
        <f t="array" aca="1" ref="A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+ 1),ROW($A28))),"")</f>
        <v/>
      </c>
      <c r="B30" t="str">
        <f ca="1">IF($A30&lt;&gt;"",INDEX(Devices[Area],MATCH($A30,Devices[Tag Name],0)),"")</f>
        <v/>
      </c>
      <c r="C30" t="str">
        <f t="shared" ca="1" si="0"/>
        <v/>
      </c>
      <c r="F30" t="str">
        <f ca="1">IF($A30&lt;&gt;"",INDEX(Devices[Device Description],MATCH($A30,Devices[Tag Name],0)),"")</f>
        <v/>
      </c>
    </row>
    <row r="31" spans="1:6" ht="16.5" customHeight="1" x14ac:dyDescent="0.25">
      <c r="A31" t="str">
        <f t="array" aca="1" ref="A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+ 1),ROW($A29))),"")</f>
        <v/>
      </c>
      <c r="B31" t="str">
        <f ca="1">IF($A31&lt;&gt;"",INDEX(Devices[Area],MATCH($A31,Devices[Tag Name],0)),"")</f>
        <v/>
      </c>
      <c r="C31" t="str">
        <f t="shared" ca="1" si="0"/>
        <v/>
      </c>
      <c r="F31" t="str">
        <f ca="1">IF($A31&lt;&gt;"",INDEX(Devices[Device Description],MATCH($A31,Devices[Tag Name],0)),"")</f>
        <v/>
      </c>
    </row>
    <row r="32" spans="1:6" ht="16.5" customHeight="1" x14ac:dyDescent="0.25">
      <c r="A32" t="str">
        <f t="array" aca="1" ref="A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+ 1),ROW($A30))),"")</f>
        <v/>
      </c>
      <c r="B32" t="str">
        <f ca="1">IF($A32&lt;&gt;"",INDEX(Devices[Area],MATCH($A32,Devices[Tag Name],0)),"")</f>
        <v/>
      </c>
      <c r="C32" t="str">
        <f t="shared" ca="1" si="0"/>
        <v/>
      </c>
      <c r="F32" t="str">
        <f ca="1">IF($A32&lt;&gt;"",INDEX(Devices[Device Description],MATCH($A32,Devices[Tag Name],0)),"")</f>
        <v/>
      </c>
    </row>
    <row r="33" spans="1:6" x14ac:dyDescent="0.25">
      <c r="A33" t="str">
        <f t="array" aca="1" ref="A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+ 1),ROW($A31))),"")</f>
        <v/>
      </c>
      <c r="B33" t="str">
        <f ca="1">IF($A33&lt;&gt;"",INDEX(Devices[Area],MATCH($A33,Devices[Tag Name],0)),"")</f>
        <v/>
      </c>
      <c r="C33" t="str">
        <f t="shared" ca="1" si="0"/>
        <v/>
      </c>
      <c r="F33" t="str">
        <f ca="1">IF($A33&lt;&gt;"",INDEX(Devices[Device Description],MATCH($A33,Devices[Tag Name],0)),"")</f>
        <v/>
      </c>
    </row>
    <row r="34" spans="1:6" x14ac:dyDescent="0.25">
      <c r="A34" t="str">
        <f t="array" aca="1" ref="A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+ 1),ROW($A32))),"")</f>
        <v/>
      </c>
      <c r="B34" t="str">
        <f ca="1">IF($A34&lt;&gt;"",INDEX(Devices[Area],MATCH($A34,Devices[Tag Name],0)),"")</f>
        <v/>
      </c>
      <c r="C34" t="str">
        <f t="shared" ca="1" si="0"/>
        <v/>
      </c>
      <c r="F34" t="str">
        <f ca="1">IF($A34&lt;&gt;"",INDEX(Devices[Device Description],MATCH($A34,Devices[Tag Name],0)),"")</f>
        <v/>
      </c>
    </row>
    <row r="35" spans="1:6" x14ac:dyDescent="0.25">
      <c r="A35" t="str">
        <f t="array" aca="1" ref="A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+ 1),ROW($A33))),"")</f>
        <v/>
      </c>
      <c r="B35" t="str">
        <f ca="1">IF($A35&lt;&gt;"",INDEX(Devices[Area],MATCH($A35,Devices[Tag Name],0)),"")</f>
        <v/>
      </c>
      <c r="C35" t="str">
        <f t="shared" ca="1" si="0"/>
        <v/>
      </c>
      <c r="F35" t="str">
        <f ca="1">IF($A35&lt;&gt;"",INDEX(Devices[Device Description],MATCH($A35,Devices[Tag Name],0)),"")</f>
        <v/>
      </c>
    </row>
    <row r="36" spans="1:6" x14ac:dyDescent="0.25">
      <c r="A36" t="str">
        <f t="array" aca="1" ref="A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+ 1),ROW($A34))),"")</f>
        <v/>
      </c>
      <c r="B36" t="str">
        <f ca="1">IF($A36&lt;&gt;"",INDEX(Devices[Area],MATCH($A36,Devices[Tag Name],0)),"")</f>
        <v/>
      </c>
      <c r="C36" t="str">
        <f t="shared" ca="1" si="0"/>
        <v/>
      </c>
      <c r="F36" t="str">
        <f ca="1">IF($A36&lt;&gt;"",INDEX(Devices[Device Description],MATCH($A36,Devices[Tag Name],0)),"")</f>
        <v/>
      </c>
    </row>
    <row r="37" spans="1:6" x14ac:dyDescent="0.25">
      <c r="A37" t="str">
        <f t="array" aca="1" ref="A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+ 1),ROW($A35))),"")</f>
        <v/>
      </c>
      <c r="B37" t="str">
        <f ca="1">IF($A37&lt;&gt;"",INDEX(Devices[Area],MATCH($A37,Devices[Tag Name],0)),"")</f>
        <v/>
      </c>
      <c r="C37" t="str">
        <f t="shared" ca="1" si="0"/>
        <v/>
      </c>
      <c r="F37" t="str">
        <f ca="1">IF($A37&lt;&gt;"",INDEX(Devices[Device Description],MATCH($A37,Devices[Tag Name],0)),"")</f>
        <v/>
      </c>
    </row>
    <row r="38" spans="1:6" x14ac:dyDescent="0.25">
      <c r="A38" t="str">
        <f t="array" aca="1" ref="A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+ 1),ROW($A36))),"")</f>
        <v/>
      </c>
      <c r="B38" t="str">
        <f ca="1">IF($A38&lt;&gt;"",INDEX(Devices[Area],MATCH($A38,Devices[Tag Name],0)),"")</f>
        <v/>
      </c>
      <c r="C38" t="str">
        <f t="shared" ca="1" si="0"/>
        <v/>
      </c>
      <c r="F38" t="str">
        <f ca="1">IF($A38&lt;&gt;"",INDEX(Devices[Device Description],MATCH($A38,Devices[Tag Name],0)),"")</f>
        <v/>
      </c>
    </row>
    <row r="39" spans="1:6" x14ac:dyDescent="0.25">
      <c r="A39" t="str">
        <f t="array" aca="1" ref="A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+ 1),ROW($A37))),"")</f>
        <v/>
      </c>
      <c r="B39" t="str">
        <f ca="1">IF($A39&lt;&gt;"",INDEX(Devices[Area],MATCH($A39,Devices[Tag Name],0)),"")</f>
        <v/>
      </c>
      <c r="C39" t="str">
        <f t="shared" ca="1" si="0"/>
        <v/>
      </c>
      <c r="F39" t="str">
        <f ca="1">IF($A39&lt;&gt;"",INDEX(Devices[Device Description],MATCH($A39,Devices[Tag Name],0)),"")</f>
        <v/>
      </c>
    </row>
    <row r="40" spans="1:6" x14ac:dyDescent="0.25">
      <c r="A40" t="str">
        <f t="array" aca="1" ref="A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+ 1),ROW($A38))),"")</f>
        <v/>
      </c>
      <c r="B40" t="str">
        <f ca="1">IF($A40&lt;&gt;"",INDEX(Devices[Area],MATCH($A40,Devices[Tag Name],0)),"")</f>
        <v/>
      </c>
      <c r="C40" t="str">
        <f t="shared" ca="1" si="0"/>
        <v/>
      </c>
      <c r="F40" t="str">
        <f ca="1">IF($A40&lt;&gt;"",INDEX(Devices[Device Description],MATCH($A40,Devices[Tag Name],0)),"")</f>
        <v/>
      </c>
    </row>
    <row r="41" spans="1:6" x14ac:dyDescent="0.25">
      <c r="A41" t="str">
        <f t="array" aca="1" ref="A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+ 1),ROW($A39))),"")</f>
        <v/>
      </c>
      <c r="B41" t="str">
        <f ca="1">IF($A41&lt;&gt;"",INDEX(Devices[Area],MATCH($A41,Devices[Tag Name],0)),"")</f>
        <v/>
      </c>
      <c r="C41" t="str">
        <f t="shared" ca="1" si="0"/>
        <v/>
      </c>
      <c r="F41" t="str">
        <f ca="1">IF($A41&lt;&gt;"",INDEX(Devices[Device Description],MATCH($A41,Devices[Tag Name],0)),"")</f>
        <v/>
      </c>
    </row>
    <row r="42" spans="1:6" x14ac:dyDescent="0.25">
      <c r="A42" t="str">
        <f t="array" aca="1" ref="A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+ 1),ROW($A40))),"")</f>
        <v/>
      </c>
      <c r="B42" t="str">
        <f ca="1">IF($A42&lt;&gt;"",INDEX(Devices[Area],MATCH($A42,Devices[Tag Name],0)),"")</f>
        <v/>
      </c>
      <c r="C42" t="str">
        <f t="shared" ca="1" si="0"/>
        <v/>
      </c>
      <c r="F42" t="str">
        <f ca="1">IF($A42&lt;&gt;"",INDEX(Devices[Device Description],MATCH($A42,Devices[Tag Name],0)),"")</f>
        <v/>
      </c>
    </row>
    <row r="43" spans="1:6" x14ac:dyDescent="0.25">
      <c r="A43" t="str">
        <f t="array" aca="1" ref="A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+ 1),ROW($A41))),"")</f>
        <v/>
      </c>
      <c r="B43" t="str">
        <f ca="1">IF($A43&lt;&gt;"",INDEX(Devices[Area],MATCH($A43,Devices[Tag Name],0)),"")</f>
        <v/>
      </c>
      <c r="C43" t="str">
        <f t="shared" ca="1" si="0"/>
        <v/>
      </c>
      <c r="F43" t="str">
        <f ca="1">IF($A43&lt;&gt;"",INDEX(Devices[Device Description],MATCH($A43,Devices[Tag Name],0)),"")</f>
        <v/>
      </c>
    </row>
    <row r="44" spans="1:6" x14ac:dyDescent="0.25">
      <c r="A44" t="str">
        <f t="array" aca="1" ref="A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+ 1),ROW($A42))),"")</f>
        <v/>
      </c>
      <c r="B44" t="str">
        <f ca="1">IF($A44&lt;&gt;"",INDEX(Devices[Area],MATCH($A44,Devices[Tag Name],0)),"")</f>
        <v/>
      </c>
      <c r="C44" t="str">
        <f t="shared" ca="1" si="0"/>
        <v/>
      </c>
      <c r="F44" t="str">
        <f ca="1">IF($A44&lt;&gt;"",INDEX(Devices[Device Description],MATCH($A44,Devices[Tag Name],0)),"")</f>
        <v/>
      </c>
    </row>
    <row r="45" spans="1:6" x14ac:dyDescent="0.25">
      <c r="A45" t="str">
        <f t="array" aca="1" ref="A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+ 1),ROW($A43))),"")</f>
        <v/>
      </c>
      <c r="B45" t="str">
        <f ca="1">IF($A45&lt;&gt;"",INDEX(Devices[Area],MATCH($A45,Devices[Tag Name],0)),"")</f>
        <v/>
      </c>
      <c r="C45" t="str">
        <f t="shared" ca="1" si="0"/>
        <v/>
      </c>
      <c r="F45" t="str">
        <f ca="1">IF($A45&lt;&gt;"",INDEX(Devices[Device Description],MATCH($A45,Devices[Tag Name],0)),"")</f>
        <v/>
      </c>
    </row>
    <row r="46" spans="1:6" x14ac:dyDescent="0.25">
      <c r="A46" t="str">
        <f t="array" aca="1" ref="A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+ 1),ROW($A44))),"")</f>
        <v/>
      </c>
      <c r="B46" t="str">
        <f ca="1">IF($A46&lt;&gt;"",INDEX(Devices[Area],MATCH($A46,Devices[Tag Name],0)),"")</f>
        <v/>
      </c>
      <c r="C46" t="str">
        <f t="shared" ca="1" si="0"/>
        <v/>
      </c>
      <c r="F46" t="str">
        <f ca="1">IF($A46&lt;&gt;"",INDEX(Devices[Device Description],MATCH($A46,Devices[Tag Name],0)),"")</f>
        <v/>
      </c>
    </row>
    <row r="47" spans="1:6" x14ac:dyDescent="0.25">
      <c r="A47" t="str">
        <f t="array" aca="1" ref="A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+ 1),ROW($A45))),"")</f>
        <v/>
      </c>
      <c r="B47" t="str">
        <f ca="1">IF($A47&lt;&gt;"",INDEX(Devices[Area],MATCH($A47,Devices[Tag Name],0)),"")</f>
        <v/>
      </c>
      <c r="C47" t="str">
        <f t="shared" ca="1" si="0"/>
        <v/>
      </c>
      <c r="F47" t="str">
        <f ca="1">IF($A47&lt;&gt;"",INDEX(Devices[Device Description],MATCH($A47,Devices[Tag Name],0)),"")</f>
        <v/>
      </c>
    </row>
    <row r="48" spans="1:6" x14ac:dyDescent="0.25">
      <c r="A48" t="str">
        <f t="array" aca="1" ref="A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+ 1),ROW($A46))),"")</f>
        <v/>
      </c>
      <c r="B48" t="str">
        <f ca="1">IF($A48&lt;&gt;"",INDEX(Devices[Area],MATCH($A48,Devices[Tag Name],0)),"")</f>
        <v/>
      </c>
      <c r="C48" t="str">
        <f t="shared" ca="1" si="0"/>
        <v/>
      </c>
      <c r="F48" t="str">
        <f ca="1">IF($A48&lt;&gt;"",INDEX(Devices[Device Description],MATCH($A48,Devices[Tag Name],0)),"")</f>
        <v/>
      </c>
    </row>
    <row r="49" spans="1:6" x14ac:dyDescent="0.25">
      <c r="A49" t="str">
        <f t="array" aca="1" ref="A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+ 1),ROW($A47))),"")</f>
        <v/>
      </c>
      <c r="B49" t="str">
        <f ca="1">IF($A49&lt;&gt;"",INDEX(Devices[Area],MATCH($A49,Devices[Tag Name],0)),"")</f>
        <v/>
      </c>
      <c r="C49" t="str">
        <f t="shared" ca="1" si="0"/>
        <v/>
      </c>
      <c r="F49" t="str">
        <f ca="1">IF($A49&lt;&gt;"",INDEX(Devices[Device Description],MATCH($A49,Devices[Tag Name],0)),"")</f>
        <v/>
      </c>
    </row>
    <row r="50" spans="1:6" x14ac:dyDescent="0.25">
      <c r="A50" t="str">
        <f t="array" aca="1" ref="A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+ 1),ROW($A48))),"")</f>
        <v/>
      </c>
      <c r="B50" t="str">
        <f ca="1">IF($A50&lt;&gt;"",INDEX(Devices[Area],MATCH($A50,Devices[Tag Name],0)),"")</f>
        <v/>
      </c>
      <c r="C50" t="str">
        <f t="shared" ca="1" si="0"/>
        <v/>
      </c>
      <c r="F50" t="str">
        <f ca="1">IF($A50&lt;&gt;"",INDEX(Devices[Device Description],MATCH($A50,Devices[Tag Name],0)),"")</f>
        <v/>
      </c>
    </row>
    <row r="51" spans="1:6" x14ac:dyDescent="0.25">
      <c r="A51" t="str">
        <f t="array" aca="1" ref="A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+ 1),ROW($A49))),"")</f>
        <v/>
      </c>
      <c r="B51" t="str">
        <f ca="1">IF($A51&lt;&gt;"",INDEX(Devices[Area],MATCH($A51,Devices[Tag Name],0)),"")</f>
        <v/>
      </c>
      <c r="C51" t="str">
        <f t="shared" ca="1" si="0"/>
        <v/>
      </c>
      <c r="F51" t="str">
        <f ca="1">IF($A51&lt;&gt;"",INDEX(Devices[Device Description],MATCH($A51,Devices[Tag Name],0)),"")</f>
        <v/>
      </c>
    </row>
    <row r="52" spans="1:6" x14ac:dyDescent="0.25">
      <c r="A52" t="str">
        <f t="array" aca="1" ref="A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+ 1),ROW($A50))),"")</f>
        <v/>
      </c>
      <c r="B52" t="str">
        <f ca="1">IF($A52&lt;&gt;"",INDEX(Devices[Area],MATCH($A52,Devices[Tag Name],0)),"")</f>
        <v/>
      </c>
      <c r="C52" t="str">
        <f t="shared" ca="1" si="0"/>
        <v/>
      </c>
      <c r="F52" t="str">
        <f ca="1">IF($A52&lt;&gt;"",INDEX(Devices[Device Description],MATCH($A52,Devices[Tag Name],0)),"")</f>
        <v/>
      </c>
    </row>
    <row r="53" spans="1:6" x14ac:dyDescent="0.25">
      <c r="A53" t="str">
        <f t="array" aca="1" ref="A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+ 1),ROW($A51))),"")</f>
        <v/>
      </c>
      <c r="B53" t="str">
        <f ca="1">IF($A53&lt;&gt;"",INDEX(Devices[Area],MATCH($A53,Devices[Tag Name],0)),"")</f>
        <v/>
      </c>
      <c r="C53" t="str">
        <f t="shared" ca="1" si="0"/>
        <v/>
      </c>
      <c r="F53" t="str">
        <f ca="1">IF($A53&lt;&gt;"",INDEX(Devices[Device Description],MATCH($A53,Devices[Tag Name],0)),"")</f>
        <v/>
      </c>
    </row>
    <row r="54" spans="1:6" x14ac:dyDescent="0.25">
      <c r="A54" t="str">
        <f t="array" aca="1" ref="A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+ 1),ROW($A52))),"")</f>
        <v/>
      </c>
      <c r="B54" t="str">
        <f ca="1">IF($A54&lt;&gt;"",INDEX(Devices[Area],MATCH($A54,Devices[Tag Name],0)),"")</f>
        <v/>
      </c>
      <c r="C54" t="str">
        <f t="shared" ca="1" si="0"/>
        <v/>
      </c>
      <c r="F54" t="str">
        <f ca="1">IF($A54&lt;&gt;"",INDEX(Devices[Device Description],MATCH($A54,Devices[Tag Name],0)),"")</f>
        <v/>
      </c>
    </row>
    <row r="55" spans="1:6" x14ac:dyDescent="0.25">
      <c r="A55" t="str">
        <f t="array" aca="1" ref="A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+ 1),ROW($A53))),"")</f>
        <v/>
      </c>
      <c r="B55" t="str">
        <f ca="1">IF($A55&lt;&gt;"",INDEX(Devices[Area],MATCH($A55,Devices[Tag Name],0)),"")</f>
        <v/>
      </c>
      <c r="C55" t="str">
        <f t="shared" ca="1" si="0"/>
        <v/>
      </c>
      <c r="F55" t="str">
        <f ca="1">IF($A55&lt;&gt;"",INDEX(Devices[Device Description],MATCH($A55,Devices[Tag Name],0)),"")</f>
        <v/>
      </c>
    </row>
    <row r="56" spans="1:6" x14ac:dyDescent="0.25">
      <c r="A56" t="str">
        <f t="array" aca="1" ref="A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+ 1),ROW($A54))),"")</f>
        <v/>
      </c>
      <c r="B56" t="str">
        <f ca="1">IF($A56&lt;&gt;"",INDEX(Devices[Area],MATCH($A56,Devices[Tag Name],0)),"")</f>
        <v/>
      </c>
      <c r="C56" t="str">
        <f t="shared" ca="1" si="0"/>
        <v/>
      </c>
      <c r="F56" t="str">
        <f ca="1">IF($A56&lt;&gt;"",INDEX(Devices[Device Description],MATCH($A56,Devices[Tag Name],0)),"")</f>
        <v/>
      </c>
    </row>
    <row r="57" spans="1:6" x14ac:dyDescent="0.25">
      <c r="A57" t="str">
        <f t="array" aca="1" ref="A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+ 1),ROW($A55))),"")</f>
        <v/>
      </c>
      <c r="B57" t="str">
        <f ca="1">IF($A57&lt;&gt;"",INDEX(Devices[Area],MATCH($A57,Devices[Tag Name],0)),"")</f>
        <v/>
      </c>
      <c r="C57" t="str">
        <f t="shared" ca="1" si="0"/>
        <v/>
      </c>
      <c r="F57" t="str">
        <f ca="1">IF($A57&lt;&gt;"",INDEX(Devices[Device Description],MATCH($A57,Devices[Tag Name],0)),"")</f>
        <v/>
      </c>
    </row>
    <row r="58" spans="1:6" x14ac:dyDescent="0.25">
      <c r="A58" t="str">
        <f t="array" aca="1" ref="A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+ 1),ROW($A56))),"")</f>
        <v/>
      </c>
      <c r="B58" t="str">
        <f ca="1">IF($A58&lt;&gt;"",INDEX(Devices[Area],MATCH($A58,Devices[Tag Name],0)),"")</f>
        <v/>
      </c>
      <c r="C58" t="str">
        <f t="shared" ca="1" si="0"/>
        <v/>
      </c>
      <c r="F58" t="str">
        <f ca="1">IF($A58&lt;&gt;"",INDEX(Devices[Device Description],MATCH($A58,Devices[Tag Name],0)),"")</f>
        <v/>
      </c>
    </row>
    <row r="59" spans="1:6" x14ac:dyDescent="0.25">
      <c r="A59" t="str">
        <f t="array" aca="1" ref="A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+ 1),ROW($A57))),"")</f>
        <v/>
      </c>
      <c r="B59" t="str">
        <f ca="1">IF($A59&lt;&gt;"",INDEX(Devices[Area],MATCH($A59,Devices[Tag Name],0)),"")</f>
        <v/>
      </c>
      <c r="C59" t="str">
        <f t="shared" ca="1" si="0"/>
        <v/>
      </c>
      <c r="F59" t="str">
        <f ca="1">IF($A59&lt;&gt;"",INDEX(Devices[Device Description],MATCH($A59,Devices[Tag Name],0)),"")</f>
        <v/>
      </c>
    </row>
    <row r="60" spans="1:6" x14ac:dyDescent="0.25">
      <c r="A60" t="str">
        <f t="array" aca="1" ref="A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+ 1),ROW($A58))),"")</f>
        <v/>
      </c>
      <c r="B60" t="str">
        <f ca="1">IF($A60&lt;&gt;"",INDEX(Devices[Area],MATCH($A60,Devices[Tag Name],0)),"")</f>
        <v/>
      </c>
      <c r="C60" t="str">
        <f t="shared" ca="1" si="0"/>
        <v/>
      </c>
      <c r="F60" t="str">
        <f ca="1">IF($A60&lt;&gt;"",INDEX(Devices[Device Description],MATCH($A60,Devices[Tag Name],0)),"")</f>
        <v/>
      </c>
    </row>
    <row r="61" spans="1:6" x14ac:dyDescent="0.25">
      <c r="A61" t="str">
        <f t="array" aca="1" ref="A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+ 1),ROW($A59))),"")</f>
        <v/>
      </c>
      <c r="B61" t="str">
        <f ca="1">IF($A61&lt;&gt;"",INDEX(Devices[Area],MATCH($A61,Devices[Tag Name],0)),"")</f>
        <v/>
      </c>
      <c r="C61" t="str">
        <f t="shared" ca="1" si="0"/>
        <v/>
      </c>
      <c r="F61" t="str">
        <f ca="1">IF($A61&lt;&gt;"",INDEX(Devices[Device Description],MATCH($A61,Devices[Tag Name],0)),"")</f>
        <v/>
      </c>
    </row>
    <row r="62" spans="1:6" ht="14.25" customHeight="1" x14ac:dyDescent="0.25">
      <c r="A62" t="str">
        <f t="array" aca="1" ref="A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+ 1),ROW($A60))),"")</f>
        <v/>
      </c>
      <c r="B62" t="str">
        <f ca="1">IF($A62&lt;&gt;"",INDEX(Devices[Area],MATCH($A62,Devices[Tag Name],0)),"")</f>
        <v/>
      </c>
      <c r="C62" t="str">
        <f t="shared" ca="1" si="0"/>
        <v/>
      </c>
      <c r="F62" t="str">
        <f ca="1">IF($A62&lt;&gt;"",INDEX(Devices[Device Description],MATCH($A62,Devices[Tag Name],0)),"")</f>
        <v/>
      </c>
    </row>
    <row r="63" spans="1:6" ht="14.25" customHeight="1" x14ac:dyDescent="0.25">
      <c r="A63" t="str">
        <f t="array" aca="1" ref="A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+ 1),ROW($A61))),"")</f>
        <v/>
      </c>
      <c r="B63" t="str">
        <f ca="1">IF($A63&lt;&gt;"",INDEX(Devices[Area],MATCH($A63,Devices[Tag Name],0)),"")</f>
        <v/>
      </c>
      <c r="C63" t="str">
        <f t="shared" ca="1" si="0"/>
        <v/>
      </c>
      <c r="F63" t="str">
        <f ca="1">IF($A63&lt;&gt;"",INDEX(Devices[Device Description],MATCH($A63,Devices[Tag Name],0)),"")</f>
        <v/>
      </c>
    </row>
    <row r="64" spans="1:6" ht="14.25" customHeight="1" x14ac:dyDescent="0.25">
      <c r="A64" t="str">
        <f t="array" aca="1" ref="A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+ 1),ROW($A62))),"")</f>
        <v/>
      </c>
      <c r="B64" t="str">
        <f ca="1">IF($A64&lt;&gt;"",INDEX(Devices[Area],MATCH($A64,Devices[Tag Name],0)),"")</f>
        <v/>
      </c>
      <c r="C64" t="str">
        <f t="shared" ca="1" si="0"/>
        <v/>
      </c>
      <c r="F64" t="str">
        <f ca="1">IF($A64&lt;&gt;"",INDEX(Devices[Device Description],MATCH($A64,Devices[Tag Name],0)),"")</f>
        <v/>
      </c>
    </row>
    <row r="65" spans="1:6" x14ac:dyDescent="0.25">
      <c r="A65" t="str">
        <f t="array" aca="1" ref="A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+ 1),ROW($A63))),"")</f>
        <v/>
      </c>
      <c r="B65" t="str">
        <f ca="1">IF($A65&lt;&gt;"",INDEX(Devices[Area],MATCH($A65,Devices[Tag Name],0)),"")</f>
        <v/>
      </c>
      <c r="C65" t="str">
        <f t="shared" ca="1" si="0"/>
        <v/>
      </c>
      <c r="F65" t="str">
        <f ca="1">IF($A65&lt;&gt;"",INDEX(Devices[Device Description],MATCH($A65,Devices[Tag Name],0)),"")</f>
        <v/>
      </c>
    </row>
    <row r="66" spans="1:6" x14ac:dyDescent="0.25">
      <c r="A66" t="str">
        <f t="array" aca="1" ref="A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+ 1),ROW($A64))),"")</f>
        <v/>
      </c>
      <c r="B66" t="str">
        <f ca="1">IF($A66&lt;&gt;"",INDEX(Devices[Area],MATCH($A66,Devices[Tag Name],0)),"")</f>
        <v/>
      </c>
      <c r="C66" t="str">
        <f t="shared" ca="1" si="0"/>
        <v/>
      </c>
      <c r="F66" t="str">
        <f ca="1">IF($A66&lt;&gt;"",INDEX(Devices[Device Description],MATCH($A66,Devices[Tag Name],0)),"")</f>
        <v/>
      </c>
    </row>
    <row r="67" spans="1:6" x14ac:dyDescent="0.25">
      <c r="A67" t="str">
        <f t="array" aca="1" ref="A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+ 1),ROW($A65))),"")</f>
        <v/>
      </c>
      <c r="B67" t="str">
        <f ca="1">IF($A67&lt;&gt;"",INDEX(Devices[Area],MATCH($A67,Devices[Tag Name],0)),"")</f>
        <v/>
      </c>
      <c r="C67" t="str">
        <f t="shared" ca="1" si="0"/>
        <v/>
      </c>
      <c r="F67" t="str">
        <f ca="1">IF($A67&lt;&gt;"",INDEX(Devices[Device Description],MATCH($A67,Devices[Tag Name],0)),"")</f>
        <v/>
      </c>
    </row>
    <row r="68" spans="1:6" x14ac:dyDescent="0.25">
      <c r="A68" t="str">
        <f t="array" aca="1" ref="A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+ 1),ROW($A66))),"")</f>
        <v/>
      </c>
      <c r="B68" t="str">
        <f ca="1">IF($A68&lt;&gt;"",INDEX(Devices[Area],MATCH($A68,Devices[Tag Name],0)),"")</f>
        <v/>
      </c>
      <c r="C68" t="str">
        <f t="shared" ref="C68:C300" ca="1" si="1">IF($A68&lt;&gt;"","Default","")</f>
        <v/>
      </c>
      <c r="F68" t="str">
        <f ca="1">IF($A68&lt;&gt;"",INDEX(Devices[Device Description],MATCH($A68,Devices[Tag Name],0)),"")</f>
        <v/>
      </c>
    </row>
    <row r="69" spans="1:6" x14ac:dyDescent="0.25">
      <c r="A69" t="str">
        <f t="array" aca="1" ref="A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+ 1),ROW($A67))),"")</f>
        <v/>
      </c>
      <c r="B69" t="str">
        <f ca="1">IF($A69&lt;&gt;"",INDEX(Devices[Area],MATCH($A69,Devices[Tag Name],0)),"")</f>
        <v/>
      </c>
      <c r="C69" t="str">
        <f t="shared" ca="1" si="1"/>
        <v/>
      </c>
      <c r="F69" t="str">
        <f ca="1">IF($A69&lt;&gt;"",INDEX(Devices[Device Description],MATCH($A69,Devices[Tag Name],0)),"")</f>
        <v/>
      </c>
    </row>
    <row r="70" spans="1:6" x14ac:dyDescent="0.25">
      <c r="A70" t="str">
        <f t="array" aca="1" ref="A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+ 1),ROW($A68))),"")</f>
        <v/>
      </c>
      <c r="B70" t="str">
        <f ca="1">IF($A70&lt;&gt;"",INDEX(Devices[Area],MATCH($A70,Devices[Tag Name],0)),"")</f>
        <v/>
      </c>
      <c r="C70" t="str">
        <f t="shared" ca="1" si="1"/>
        <v/>
      </c>
      <c r="F70" t="str">
        <f ca="1">IF($A70&lt;&gt;"",INDEX(Devices[Device Description],MATCH($A70,Devices[Tag Name],0)),"")</f>
        <v/>
      </c>
    </row>
    <row r="71" spans="1:6" x14ac:dyDescent="0.25">
      <c r="A71" t="str">
        <f t="array" aca="1" ref="A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+ 1),ROW($A69))),"")</f>
        <v/>
      </c>
      <c r="B71" t="str">
        <f ca="1">IF($A71&lt;&gt;"",INDEX(Devices[Area],MATCH($A71,Devices[Tag Name],0)),"")</f>
        <v/>
      </c>
      <c r="C71" t="str">
        <f t="shared" ca="1" si="1"/>
        <v/>
      </c>
      <c r="F71" t="str">
        <f ca="1">IF($A71&lt;&gt;"",INDEX(Devices[Device Description],MATCH($A71,Devices[Tag Name],0)),"")</f>
        <v/>
      </c>
    </row>
    <row r="72" spans="1:6" x14ac:dyDescent="0.25">
      <c r="A72" t="str">
        <f t="array" aca="1" ref="A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+ 1),ROW($A70))),"")</f>
        <v/>
      </c>
      <c r="B72" t="str">
        <f ca="1">IF($A72&lt;&gt;"",INDEX(Devices[Area],MATCH($A72,Devices[Tag Name],0)),"")</f>
        <v/>
      </c>
      <c r="C72" t="str">
        <f t="shared" ca="1" si="1"/>
        <v/>
      </c>
      <c r="F72" t="str">
        <f ca="1">IF($A72&lt;&gt;"",INDEX(Devices[Device Description],MATCH($A72,Devices[Tag Name],0)),"")</f>
        <v/>
      </c>
    </row>
    <row r="73" spans="1:6" x14ac:dyDescent="0.25">
      <c r="A73" t="str">
        <f t="array" aca="1" ref="A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+ 1),ROW($A71))),"")</f>
        <v/>
      </c>
      <c r="B73" t="str">
        <f ca="1">IF($A73&lt;&gt;"",INDEX(Devices[Area],MATCH($A73,Devices[Tag Name],0)),"")</f>
        <v/>
      </c>
      <c r="C73" t="str">
        <f t="shared" ca="1" si="1"/>
        <v/>
      </c>
      <c r="F73" t="str">
        <f ca="1">IF($A73&lt;&gt;"",INDEX(Devices[Device Description],MATCH($A73,Devices[Tag Name],0)),"")</f>
        <v/>
      </c>
    </row>
    <row r="74" spans="1:6" x14ac:dyDescent="0.25">
      <c r="A74" t="str">
        <f t="array" aca="1" ref="A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+ 1),ROW($A72))),"")</f>
        <v/>
      </c>
      <c r="B74" t="str">
        <f ca="1">IF($A74&lt;&gt;"",INDEX(Devices[Area],MATCH($A74,Devices[Tag Name],0)),"")</f>
        <v/>
      </c>
      <c r="C74" t="str">
        <f t="shared" ca="1" si="1"/>
        <v/>
      </c>
      <c r="F74" t="str">
        <f ca="1">IF($A74&lt;&gt;"",INDEX(Devices[Device Description],MATCH($A74,Devices[Tag Name],0)),"")</f>
        <v/>
      </c>
    </row>
    <row r="75" spans="1:6" x14ac:dyDescent="0.25">
      <c r="A75" t="str">
        <f t="array" aca="1" ref="A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+ 1),ROW($A73))),"")</f>
        <v/>
      </c>
      <c r="B75" t="str">
        <f ca="1">IF($A75&lt;&gt;"",INDEX(Devices[Area],MATCH($A75,Devices[Tag Name],0)),"")</f>
        <v/>
      </c>
      <c r="C75" t="str">
        <f t="shared" ca="1" si="1"/>
        <v/>
      </c>
      <c r="F75" t="str">
        <f ca="1">IF($A75&lt;&gt;"",INDEX(Devices[Device Description],MATCH($A75,Devices[Tag Name],0)),"")</f>
        <v/>
      </c>
    </row>
    <row r="76" spans="1:6" x14ac:dyDescent="0.25">
      <c r="A76" t="str">
        <f t="array" aca="1" ref="A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+ 1),ROW($A74))),"")</f>
        <v/>
      </c>
      <c r="B76" t="str">
        <f ca="1">IF($A76&lt;&gt;"",INDEX(Devices[Area],MATCH($A76,Devices[Tag Name],0)),"")</f>
        <v/>
      </c>
      <c r="C76" t="str">
        <f t="shared" ca="1" si="1"/>
        <v/>
      </c>
      <c r="F76" t="str">
        <f ca="1">IF($A76&lt;&gt;"",INDEX(Devices[Device Description],MATCH($A76,Devices[Tag Name],0)),"")</f>
        <v/>
      </c>
    </row>
    <row r="77" spans="1:6" x14ac:dyDescent="0.25">
      <c r="A77" t="str">
        <f t="array" aca="1" ref="A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+ 1),ROW($A75))),"")</f>
        <v/>
      </c>
      <c r="B77" t="str">
        <f ca="1">IF($A77&lt;&gt;"",INDEX(Devices[Area],MATCH($A77,Devices[Tag Name],0)),"")</f>
        <v/>
      </c>
      <c r="C77" t="str">
        <f t="shared" ca="1" si="1"/>
        <v/>
      </c>
      <c r="F77" t="str">
        <f ca="1">IF($A77&lt;&gt;"",INDEX(Devices[Device Description],MATCH($A77,Devices[Tag Name],0)),"")</f>
        <v/>
      </c>
    </row>
    <row r="78" spans="1:6" x14ac:dyDescent="0.25">
      <c r="A78" t="str">
        <f t="array" aca="1" ref="A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+ 1),ROW($A76))),"")</f>
        <v/>
      </c>
      <c r="B78" t="str">
        <f ca="1">IF($A78&lt;&gt;"",INDEX(Devices[Area],MATCH($A78,Devices[Tag Name],0)),"")</f>
        <v/>
      </c>
      <c r="C78" t="str">
        <f t="shared" ca="1" si="1"/>
        <v/>
      </c>
      <c r="F78" t="str">
        <f ca="1">IF($A78&lt;&gt;"",INDEX(Devices[Device Description],MATCH($A78,Devices[Tag Name],0)),"")</f>
        <v/>
      </c>
    </row>
    <row r="79" spans="1:6" x14ac:dyDescent="0.25">
      <c r="A79" t="str">
        <f t="array" aca="1" ref="A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+ 1),ROW($A77))),"")</f>
        <v/>
      </c>
      <c r="B79" t="str">
        <f ca="1">IF($A79&lt;&gt;"",INDEX(Devices[Area],MATCH($A79,Devices[Tag Name],0)),"")</f>
        <v/>
      </c>
      <c r="C79" t="str">
        <f t="shared" ca="1" si="1"/>
        <v/>
      </c>
      <c r="F79" t="str">
        <f ca="1">IF($A79&lt;&gt;"",INDEX(Devices[Device Description],MATCH($A79,Devices[Tag Name],0)),"")</f>
        <v/>
      </c>
    </row>
    <row r="80" spans="1:6" x14ac:dyDescent="0.25">
      <c r="A80" t="str">
        <f t="array" aca="1" ref="A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+ 1),ROW($A78))),"")</f>
        <v/>
      </c>
      <c r="B80" t="str">
        <f ca="1">IF($A80&lt;&gt;"",INDEX(Devices[Area],MATCH($A80,Devices[Tag Name],0)),"")</f>
        <v/>
      </c>
      <c r="C80" t="str">
        <f t="shared" ca="1" si="1"/>
        <v/>
      </c>
      <c r="F80" t="str">
        <f ca="1">IF($A80&lt;&gt;"",INDEX(Devices[Device Description],MATCH($A80,Devices[Tag Name],0)),"")</f>
        <v/>
      </c>
    </row>
    <row r="81" spans="1:6" x14ac:dyDescent="0.25">
      <c r="A81" t="str">
        <f t="array" aca="1" ref="A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+ 1),ROW($A79))),"")</f>
        <v/>
      </c>
      <c r="B81" t="str">
        <f ca="1">IF($A81&lt;&gt;"",INDEX(Devices[Area],MATCH($A81,Devices[Tag Name],0)),"")</f>
        <v/>
      </c>
      <c r="C81" t="str">
        <f t="shared" ca="1" si="1"/>
        <v/>
      </c>
      <c r="F81" t="str">
        <f ca="1">IF($A81&lt;&gt;"",INDEX(Devices[Device Description],MATCH($A81,Devices[Tag Name],0)),"")</f>
        <v/>
      </c>
    </row>
    <row r="82" spans="1:6" x14ac:dyDescent="0.25">
      <c r="A82" t="str">
        <f t="array" aca="1" ref="A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+ 1),ROW($A80))),"")</f>
        <v/>
      </c>
      <c r="B82" t="str">
        <f ca="1">IF($A82&lt;&gt;"",INDEX(Devices[Area],MATCH($A82,Devices[Tag Name],0)),"")</f>
        <v/>
      </c>
      <c r="C82" t="str">
        <f t="shared" ca="1" si="1"/>
        <v/>
      </c>
      <c r="F82" t="str">
        <f ca="1">IF($A82&lt;&gt;"",INDEX(Devices[Device Description],MATCH($A82,Devices[Tag Name],0)),"")</f>
        <v/>
      </c>
    </row>
    <row r="83" spans="1:6" x14ac:dyDescent="0.25">
      <c r="A83" t="str">
        <f t="array" aca="1" ref="A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+ 1),ROW($A81))),"")</f>
        <v/>
      </c>
      <c r="B83" t="str">
        <f ca="1">IF($A83&lt;&gt;"",INDEX(Devices[Area],MATCH($A83,Devices[Tag Name],0)),"")</f>
        <v/>
      </c>
      <c r="C83" t="str">
        <f t="shared" ca="1" si="1"/>
        <v/>
      </c>
      <c r="F83" t="str">
        <f ca="1">IF($A83&lt;&gt;"",INDEX(Devices[Device Description],MATCH($A83,Devices[Tag Name],0)),"")</f>
        <v/>
      </c>
    </row>
    <row r="84" spans="1:6" x14ac:dyDescent="0.25">
      <c r="A84" t="str">
        <f t="array" aca="1" ref="A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+ 1),ROW($A82))),"")</f>
        <v/>
      </c>
      <c r="B84" t="str">
        <f ca="1">IF($A84&lt;&gt;"",INDEX(Devices[Area],MATCH($A84,Devices[Tag Name],0)),"")</f>
        <v/>
      </c>
      <c r="C84" t="str">
        <f t="shared" ca="1" si="1"/>
        <v/>
      </c>
      <c r="F84" t="str">
        <f ca="1">IF($A84&lt;&gt;"",INDEX(Devices[Device Description],MATCH($A84,Devices[Tag Name],0)),"")</f>
        <v/>
      </c>
    </row>
    <row r="85" spans="1:6" x14ac:dyDescent="0.25">
      <c r="A85" t="str">
        <f t="array" aca="1" ref="A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+ 1),ROW($A83))),"")</f>
        <v/>
      </c>
      <c r="B85" t="str">
        <f ca="1">IF($A85&lt;&gt;"",INDEX(Devices[Area],MATCH($A85,Devices[Tag Name],0)),"")</f>
        <v/>
      </c>
      <c r="C85" t="str">
        <f t="shared" ca="1" si="1"/>
        <v/>
      </c>
      <c r="F85" t="str">
        <f ca="1">IF($A85&lt;&gt;"",INDEX(Devices[Device Description],MATCH($A85,Devices[Tag Name],0)),"")</f>
        <v/>
      </c>
    </row>
    <row r="86" spans="1:6" x14ac:dyDescent="0.25">
      <c r="A86" t="str">
        <f t="array" aca="1" ref="A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+ 1),ROW($A84))),"")</f>
        <v/>
      </c>
      <c r="B86" t="str">
        <f ca="1">IF($A86&lt;&gt;"",INDEX(Devices[Area],MATCH($A86,Devices[Tag Name],0)),"")</f>
        <v/>
      </c>
      <c r="C86" t="str">
        <f t="shared" ca="1" si="1"/>
        <v/>
      </c>
      <c r="F86" t="str">
        <f ca="1">IF($A86&lt;&gt;"",INDEX(Devices[Device Description],MATCH($A86,Devices[Tag Name],0)),"")</f>
        <v/>
      </c>
    </row>
    <row r="87" spans="1:6" x14ac:dyDescent="0.25">
      <c r="A87" t="str">
        <f t="array" aca="1" ref="A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+ 1),ROW($A85))),"")</f>
        <v/>
      </c>
      <c r="B87" t="str">
        <f ca="1">IF($A87&lt;&gt;"",INDEX(Devices[Area],MATCH($A87,Devices[Tag Name],0)),"")</f>
        <v/>
      </c>
      <c r="C87" t="str">
        <f t="shared" ca="1" si="1"/>
        <v/>
      </c>
      <c r="F87" t="str">
        <f ca="1">IF($A87&lt;&gt;"",INDEX(Devices[Device Description],MATCH($A87,Devices[Tag Name],0)),"")</f>
        <v/>
      </c>
    </row>
    <row r="88" spans="1:6" x14ac:dyDescent="0.25">
      <c r="A88" t="str">
        <f t="array" aca="1" ref="A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+ 1),ROW($A86))),"")</f>
        <v/>
      </c>
      <c r="B88" t="str">
        <f ca="1">IF($A88&lt;&gt;"",INDEX(Devices[Area],MATCH($A88,Devices[Tag Name],0)),"")</f>
        <v/>
      </c>
      <c r="C88" t="str">
        <f t="shared" ca="1" si="1"/>
        <v/>
      </c>
      <c r="F88" t="str">
        <f ca="1">IF($A88&lt;&gt;"",INDEX(Devices[Device Description],MATCH($A88,Devices[Tag Name],0)),"")</f>
        <v/>
      </c>
    </row>
    <row r="89" spans="1:6" x14ac:dyDescent="0.25">
      <c r="A89" t="str">
        <f t="array" aca="1" ref="A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+ 1),ROW($A87))),"")</f>
        <v/>
      </c>
      <c r="B89" t="str">
        <f ca="1">IF($A89&lt;&gt;"",INDEX(Devices[Area],MATCH($A89,Devices[Tag Name],0)),"")</f>
        <v/>
      </c>
      <c r="C89" t="str">
        <f t="shared" ca="1" si="1"/>
        <v/>
      </c>
      <c r="F89" t="str">
        <f ca="1">IF($A89&lt;&gt;"",INDEX(Devices[Device Description],MATCH($A89,Devices[Tag Name],0)),"")</f>
        <v/>
      </c>
    </row>
    <row r="90" spans="1:6" x14ac:dyDescent="0.25">
      <c r="A90" t="str">
        <f t="array" aca="1" ref="A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+ 1),ROW($A88))),"")</f>
        <v/>
      </c>
      <c r="B90" t="str">
        <f ca="1">IF($A90&lt;&gt;"",INDEX(Devices[Area],MATCH($A90,Devices[Tag Name],0)),"")</f>
        <v/>
      </c>
      <c r="C90" t="str">
        <f t="shared" ca="1" si="1"/>
        <v/>
      </c>
      <c r="F90" t="str">
        <f ca="1">IF($A90&lt;&gt;"",INDEX(Devices[Device Description],MATCH($A90,Devices[Tag Name],0)),"")</f>
        <v/>
      </c>
    </row>
    <row r="91" spans="1:6" x14ac:dyDescent="0.25">
      <c r="A91" t="str">
        <f t="array" aca="1" ref="A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+ 1),ROW($A89))),"")</f>
        <v/>
      </c>
      <c r="B91" t="str">
        <f ca="1">IF($A91&lt;&gt;"",INDEX(Devices[Area],MATCH($A91,Devices[Tag Name],0)),"")</f>
        <v/>
      </c>
      <c r="C91" t="str">
        <f t="shared" ca="1" si="1"/>
        <v/>
      </c>
      <c r="F91" t="str">
        <f ca="1">IF($A91&lt;&gt;"",INDEX(Devices[Device Description],MATCH($A91,Devices[Tag Name],0)),"")</f>
        <v/>
      </c>
    </row>
    <row r="92" spans="1:6" x14ac:dyDescent="0.25">
      <c r="A92" t="str">
        <f t="array" aca="1" ref="A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+ 1),ROW($A90))),"")</f>
        <v/>
      </c>
      <c r="B92" t="str">
        <f ca="1">IF($A92&lt;&gt;"",INDEX(Devices[Area],MATCH($A92,Devices[Tag Name],0)),"")</f>
        <v/>
      </c>
      <c r="C92" t="str">
        <f t="shared" ca="1" si="1"/>
        <v/>
      </c>
      <c r="F92" t="str">
        <f ca="1">IF($A92&lt;&gt;"",INDEX(Devices[Device Description],MATCH($A92,Devices[Tag Name],0)),"")</f>
        <v/>
      </c>
    </row>
    <row r="93" spans="1:6" x14ac:dyDescent="0.25">
      <c r="A93" t="str">
        <f t="array" aca="1" ref="A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+ 1),ROW($A91))),"")</f>
        <v/>
      </c>
      <c r="B93" t="str">
        <f ca="1">IF($A93&lt;&gt;"",INDEX(Devices[Area],MATCH($A93,Devices[Tag Name],0)),"")</f>
        <v/>
      </c>
      <c r="C93" t="str">
        <f t="shared" ca="1" si="1"/>
        <v/>
      </c>
      <c r="F93" t="str">
        <f ca="1">IF($A93&lt;&gt;"",INDEX(Devices[Device Description],MATCH($A93,Devices[Tag Name],0)),"")</f>
        <v/>
      </c>
    </row>
    <row r="94" spans="1:6" x14ac:dyDescent="0.25">
      <c r="A94" t="str">
        <f t="array" aca="1" ref="A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+ 1),ROW($A92))),"")</f>
        <v/>
      </c>
      <c r="B94" t="str">
        <f ca="1">IF($A94&lt;&gt;"",INDEX(Devices[Area],MATCH($A94,Devices[Tag Name],0)),"")</f>
        <v/>
      </c>
      <c r="C94" t="str">
        <f t="shared" ca="1" si="1"/>
        <v/>
      </c>
      <c r="F94" t="str">
        <f ca="1">IF($A94&lt;&gt;"",INDEX(Devices[Device Description],MATCH($A94,Devices[Tag Name],0)),"")</f>
        <v/>
      </c>
    </row>
    <row r="95" spans="1:6" x14ac:dyDescent="0.25">
      <c r="A95" t="str">
        <f t="array" aca="1" ref="A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+ 1),ROW($A93))),"")</f>
        <v/>
      </c>
      <c r="B95" t="str">
        <f ca="1">IF($A95&lt;&gt;"",INDEX(Devices[Area],MATCH($A95,Devices[Tag Name],0)),"")</f>
        <v/>
      </c>
      <c r="C95" t="str">
        <f t="shared" ca="1" si="1"/>
        <v/>
      </c>
      <c r="F95" t="str">
        <f ca="1">IF($A95&lt;&gt;"",INDEX(Devices[Device Description],MATCH($A95,Devices[Tag Name],0)),"")</f>
        <v/>
      </c>
    </row>
    <row r="96" spans="1:6" x14ac:dyDescent="0.25">
      <c r="A96" t="str">
        <f t="array" aca="1" ref="A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+ 1),ROW($A94))),"")</f>
        <v/>
      </c>
      <c r="B96" t="str">
        <f ca="1">IF($A96&lt;&gt;"",INDEX(Devices[Area],MATCH($A96,Devices[Tag Name],0)),"")</f>
        <v/>
      </c>
      <c r="C96" t="str">
        <f t="shared" ca="1" si="1"/>
        <v/>
      </c>
      <c r="F96" t="str">
        <f ca="1">IF($A96&lt;&gt;"",INDEX(Devices[Device Description],MATCH($A96,Devices[Tag Name],0)),"")</f>
        <v/>
      </c>
    </row>
    <row r="97" spans="1:6" x14ac:dyDescent="0.25">
      <c r="A97" t="str">
        <f t="array" aca="1" ref="A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+ 1),ROW($A95))),"")</f>
        <v/>
      </c>
      <c r="B97" t="str">
        <f ca="1">IF($A97&lt;&gt;"",INDEX(Devices[Area],MATCH($A97,Devices[Tag Name],0)),"")</f>
        <v/>
      </c>
      <c r="C97" t="str">
        <f t="shared" ca="1" si="1"/>
        <v/>
      </c>
      <c r="F97" t="str">
        <f ca="1">IF($A97&lt;&gt;"",INDEX(Devices[Device Description],MATCH($A97,Devices[Tag Name],0)),"")</f>
        <v/>
      </c>
    </row>
    <row r="98" spans="1:6" x14ac:dyDescent="0.25">
      <c r="A98" t="str">
        <f t="array" aca="1" ref="A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+ 1),ROW($A96))),"")</f>
        <v/>
      </c>
      <c r="B98" t="str">
        <f ca="1">IF($A98&lt;&gt;"",INDEX(Devices[Area],MATCH($A98,Devices[Tag Name],0)),"")</f>
        <v/>
      </c>
      <c r="C98" t="str">
        <f t="shared" ca="1" si="1"/>
        <v/>
      </c>
      <c r="F98" t="str">
        <f ca="1">IF($A98&lt;&gt;"",INDEX(Devices[Device Description],MATCH($A98,Devices[Tag Name],0)),"")</f>
        <v/>
      </c>
    </row>
    <row r="99" spans="1:6" x14ac:dyDescent="0.25">
      <c r="A99" t="str">
        <f t="array" aca="1" ref="A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+ 1),ROW($A97))),"")</f>
        <v/>
      </c>
      <c r="B99" t="str">
        <f ca="1">IF($A99&lt;&gt;"",INDEX(Devices[Area],MATCH($A99,Devices[Tag Name],0)),"")</f>
        <v/>
      </c>
      <c r="C99" t="str">
        <f t="shared" ca="1" si="1"/>
        <v/>
      </c>
      <c r="F99" t="str">
        <f ca="1">IF($A99&lt;&gt;"",INDEX(Devices[Device Description],MATCH($A99,Devices[Tag Name],0)),"")</f>
        <v/>
      </c>
    </row>
    <row r="100" spans="1:6" x14ac:dyDescent="0.25">
      <c r="A100" t="str">
        <f t="array" aca="1" ref="A1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+ 1),ROW($A98))),"")</f>
        <v/>
      </c>
      <c r="B100" t="str">
        <f ca="1">IF($A100&lt;&gt;"",INDEX(Devices[Area],MATCH($A100,Devices[Tag Name],0)),"")</f>
        <v/>
      </c>
      <c r="C100" t="str">
        <f t="shared" ca="1" si="1"/>
        <v/>
      </c>
      <c r="F100" t="str">
        <f ca="1">IF($A100&lt;&gt;"",INDEX(Devices[Device Description],MATCH($A100,Devices[Tag Name],0)),"")</f>
        <v/>
      </c>
    </row>
    <row r="101" spans="1:6" x14ac:dyDescent="0.25">
      <c r="A101" t="str">
        <f t="array" aca="1" ref="A1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+ 1),ROW($A99))),"")</f>
        <v/>
      </c>
      <c r="B101" t="str">
        <f ca="1">IF($A101&lt;&gt;"",INDEX(Devices[Area],MATCH($A101,Devices[Tag Name],0)),"")</f>
        <v/>
      </c>
      <c r="C101" t="str">
        <f t="shared" ca="1" si="1"/>
        <v/>
      </c>
      <c r="F101" t="str">
        <f ca="1">IF($A101&lt;&gt;"",INDEX(Devices[Device Description],MATCH($A101,Devices[Tag Name],0)),"")</f>
        <v/>
      </c>
    </row>
    <row r="102" spans="1:6" x14ac:dyDescent="0.25">
      <c r="A102" t="str">
        <f t="array" aca="1" ref="A1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+ 1),ROW($A100))),"")</f>
        <v/>
      </c>
      <c r="B102" t="str">
        <f ca="1">IF($A102&lt;&gt;"",INDEX(Devices[Area],MATCH($A102,Devices[Tag Name],0)),"")</f>
        <v/>
      </c>
      <c r="C102" t="str">
        <f t="shared" ca="1" si="1"/>
        <v/>
      </c>
      <c r="F102" t="str">
        <f ca="1">IF($A102&lt;&gt;"",INDEX(Devices[Device Description],MATCH($A102,Devices[Tag Name],0)),"")</f>
        <v/>
      </c>
    </row>
    <row r="103" spans="1:6" x14ac:dyDescent="0.25">
      <c r="A103" t="str">
        <f t="array" aca="1" ref="A1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+ 1),ROW($A101))),"")</f>
        <v/>
      </c>
      <c r="B103" t="str">
        <f ca="1">IF($A103&lt;&gt;"",INDEX(Devices[Area],MATCH($A103,Devices[Tag Name],0)),"")</f>
        <v/>
      </c>
      <c r="C103" t="str">
        <f t="shared" ca="1" si="1"/>
        <v/>
      </c>
      <c r="F103" t="str">
        <f ca="1">IF($A103&lt;&gt;"",INDEX(Devices[Device Description],MATCH($A103,Devices[Tag Name],0)),"")</f>
        <v/>
      </c>
    </row>
    <row r="104" spans="1:6" x14ac:dyDescent="0.25">
      <c r="A104" t="str">
        <f t="array" aca="1" ref="A1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+ 1),ROW($A102))),"")</f>
        <v/>
      </c>
      <c r="B104" t="str">
        <f ca="1">IF($A104&lt;&gt;"",INDEX(Devices[Area],MATCH($A104,Devices[Tag Name],0)),"")</f>
        <v/>
      </c>
      <c r="C104" t="str">
        <f t="shared" ca="1" si="1"/>
        <v/>
      </c>
      <c r="F104" t="str">
        <f ca="1">IF($A104&lt;&gt;"",INDEX(Devices[Device Description],MATCH($A104,Devices[Tag Name],0)),"")</f>
        <v/>
      </c>
    </row>
    <row r="105" spans="1:6" x14ac:dyDescent="0.25">
      <c r="A105" t="str">
        <f t="array" aca="1" ref="A1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+ 1),ROW($A103))),"")</f>
        <v/>
      </c>
      <c r="B105" t="str">
        <f ca="1">IF($A105&lt;&gt;"",INDEX(Devices[Area],MATCH($A105,Devices[Tag Name],0)),"")</f>
        <v/>
      </c>
      <c r="C105" t="str">
        <f t="shared" ca="1" si="1"/>
        <v/>
      </c>
      <c r="F105" t="str">
        <f ca="1">IF($A105&lt;&gt;"",INDEX(Devices[Device Description],MATCH($A105,Devices[Tag Name],0)),"")</f>
        <v/>
      </c>
    </row>
    <row r="106" spans="1:6" x14ac:dyDescent="0.25">
      <c r="A106" t="str">
        <f t="array" aca="1" ref="A1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+ 1),ROW($A104))),"")</f>
        <v/>
      </c>
      <c r="B106" t="str">
        <f ca="1">IF($A106&lt;&gt;"",INDEX(Devices[Area],MATCH($A106,Devices[Tag Name],0)),"")</f>
        <v/>
      </c>
      <c r="C106" t="str">
        <f t="shared" ca="1" si="1"/>
        <v/>
      </c>
      <c r="F106" t="str">
        <f ca="1">IF($A106&lt;&gt;"",INDEX(Devices[Device Description],MATCH($A106,Devices[Tag Name],0)),"")</f>
        <v/>
      </c>
    </row>
    <row r="107" spans="1:6" x14ac:dyDescent="0.25">
      <c r="A107" t="str">
        <f t="array" aca="1" ref="A1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+ 1),ROW($A105))),"")</f>
        <v/>
      </c>
      <c r="B107" t="str">
        <f ca="1">IF($A107&lt;&gt;"",INDEX(Devices[Area],MATCH($A107,Devices[Tag Name],0)),"")</f>
        <v/>
      </c>
      <c r="C107" t="str">
        <f t="shared" ca="1" si="1"/>
        <v/>
      </c>
      <c r="F107" t="str">
        <f ca="1">IF($A107&lt;&gt;"",INDEX(Devices[Device Description],MATCH($A107,Devices[Tag Name],0)),"")</f>
        <v/>
      </c>
    </row>
    <row r="108" spans="1:6" x14ac:dyDescent="0.25">
      <c r="A108" t="str">
        <f t="array" aca="1" ref="A1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+ 1),ROW($A106))),"")</f>
        <v/>
      </c>
      <c r="B108" t="str">
        <f ca="1">IF($A108&lt;&gt;"",INDEX(Devices[Area],MATCH($A108,Devices[Tag Name],0)),"")</f>
        <v/>
      </c>
      <c r="C108" t="str">
        <f t="shared" ca="1" si="1"/>
        <v/>
      </c>
      <c r="F108" t="str">
        <f ca="1">IF($A108&lt;&gt;"",INDEX(Devices[Device Description],MATCH($A108,Devices[Tag Name],0)),"")</f>
        <v/>
      </c>
    </row>
    <row r="109" spans="1:6" x14ac:dyDescent="0.25">
      <c r="A109" t="str">
        <f t="array" aca="1" ref="A1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+ 1),ROW($A107))),"")</f>
        <v/>
      </c>
      <c r="B109" t="str">
        <f ca="1">IF($A109&lt;&gt;"",INDEX(Devices[Area],MATCH($A109,Devices[Tag Name],0)),"")</f>
        <v/>
      </c>
      <c r="C109" t="str">
        <f t="shared" ca="1" si="1"/>
        <v/>
      </c>
      <c r="F109" t="str">
        <f ca="1">IF($A109&lt;&gt;"",INDEX(Devices[Device Description],MATCH($A109,Devices[Tag Name],0)),"")</f>
        <v/>
      </c>
    </row>
    <row r="110" spans="1:6" x14ac:dyDescent="0.25">
      <c r="A110" t="str">
        <f t="array" aca="1" ref="A1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+ 1),ROW($A108))),"")</f>
        <v/>
      </c>
      <c r="B110" t="str">
        <f ca="1">IF($A110&lt;&gt;"",INDEX(Devices[Area],MATCH($A110,Devices[Tag Name],0)),"")</f>
        <v/>
      </c>
      <c r="C110" t="str">
        <f t="shared" ca="1" si="1"/>
        <v/>
      </c>
      <c r="F110" t="str">
        <f ca="1">IF($A110&lt;&gt;"",INDEX(Devices[Device Description],MATCH($A110,Devices[Tag Name],0)),"")</f>
        <v/>
      </c>
    </row>
    <row r="111" spans="1:6" x14ac:dyDescent="0.25">
      <c r="A111" t="str">
        <f t="array" aca="1" ref="A1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+ 1),ROW($A109))),"")</f>
        <v/>
      </c>
      <c r="B111" t="str">
        <f ca="1">IF($A111&lt;&gt;"",INDEX(Devices[Area],MATCH($A111,Devices[Tag Name],0)),"")</f>
        <v/>
      </c>
      <c r="C111" t="str">
        <f t="shared" ca="1" si="1"/>
        <v/>
      </c>
      <c r="F111" t="str">
        <f ca="1">IF($A111&lt;&gt;"",INDEX(Devices[Device Description],MATCH($A111,Devices[Tag Name],0)),"")</f>
        <v/>
      </c>
    </row>
    <row r="112" spans="1:6" x14ac:dyDescent="0.25">
      <c r="A112" t="str">
        <f t="array" aca="1" ref="A1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+ 1),ROW($A110))),"")</f>
        <v/>
      </c>
      <c r="B112" t="str">
        <f ca="1">IF($A112&lt;&gt;"",INDEX(Devices[Area],MATCH($A112,Devices[Tag Name],0)),"")</f>
        <v/>
      </c>
      <c r="C112" t="str">
        <f t="shared" ca="1" si="1"/>
        <v/>
      </c>
      <c r="F112" t="str">
        <f ca="1">IF($A112&lt;&gt;"",INDEX(Devices[Device Description],MATCH($A112,Devices[Tag Name],0)),"")</f>
        <v/>
      </c>
    </row>
    <row r="113" spans="1:6" x14ac:dyDescent="0.25">
      <c r="A113" t="str">
        <f t="array" aca="1" ref="A1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+ 1),ROW($A111))),"")</f>
        <v/>
      </c>
      <c r="B113" t="str">
        <f ca="1">IF($A113&lt;&gt;"",INDEX(Devices[Area],MATCH($A113,Devices[Tag Name],0)),"")</f>
        <v/>
      </c>
      <c r="C113" t="str">
        <f t="shared" ca="1" si="1"/>
        <v/>
      </c>
      <c r="F113" t="str">
        <f ca="1">IF($A113&lt;&gt;"",INDEX(Devices[Device Description],MATCH($A113,Devices[Tag Name],0)),"")</f>
        <v/>
      </c>
    </row>
    <row r="114" spans="1:6" x14ac:dyDescent="0.25">
      <c r="A114" t="str">
        <f t="array" aca="1" ref="A1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+ 1),ROW($A112))),"")</f>
        <v/>
      </c>
      <c r="B114" t="str">
        <f ca="1">IF($A114&lt;&gt;"",INDEX(Devices[Area],MATCH($A114,Devices[Tag Name],0)),"")</f>
        <v/>
      </c>
      <c r="C114" t="str">
        <f t="shared" ca="1" si="1"/>
        <v/>
      </c>
      <c r="F114" t="str">
        <f ca="1">IF($A114&lt;&gt;"",INDEX(Devices[Device Description],MATCH($A114,Devices[Tag Name],0)),"")</f>
        <v/>
      </c>
    </row>
    <row r="115" spans="1:6" x14ac:dyDescent="0.25">
      <c r="A115" t="str">
        <f t="array" aca="1" ref="A1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+ 1),ROW($A113))),"")</f>
        <v/>
      </c>
      <c r="B115" t="str">
        <f ca="1">IF($A115&lt;&gt;"",INDEX(Devices[Area],MATCH($A115,Devices[Tag Name],0)),"")</f>
        <v/>
      </c>
      <c r="C115" t="str">
        <f t="shared" ca="1" si="1"/>
        <v/>
      </c>
      <c r="F115" t="str">
        <f ca="1">IF($A115&lt;&gt;"",INDEX(Devices[Device Description],MATCH($A115,Devices[Tag Name],0)),"")</f>
        <v/>
      </c>
    </row>
    <row r="116" spans="1:6" x14ac:dyDescent="0.25">
      <c r="A116" t="str">
        <f t="array" aca="1" ref="A1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+ 1),ROW($A114))),"")</f>
        <v/>
      </c>
      <c r="B116" t="str">
        <f ca="1">IF($A116&lt;&gt;"",INDEX(Devices[Area],MATCH($A116,Devices[Tag Name],0)),"")</f>
        <v/>
      </c>
      <c r="C116" t="str">
        <f t="shared" ca="1" si="1"/>
        <v/>
      </c>
      <c r="F116" t="str">
        <f ca="1">IF($A116&lt;&gt;"",INDEX(Devices[Device Description],MATCH($A116,Devices[Tag Name],0)),"")</f>
        <v/>
      </c>
    </row>
    <row r="117" spans="1:6" x14ac:dyDescent="0.25">
      <c r="A117" t="str">
        <f t="array" aca="1" ref="A1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+ 1),ROW($A115))),"")</f>
        <v/>
      </c>
      <c r="B117" t="str">
        <f ca="1">IF($A117&lt;&gt;"",INDEX(Devices[Area],MATCH($A117,Devices[Tag Name],0)),"")</f>
        <v/>
      </c>
      <c r="C117" t="str">
        <f t="shared" ca="1" si="1"/>
        <v/>
      </c>
      <c r="F117" t="str">
        <f ca="1">IF($A117&lt;&gt;"",INDEX(Devices[Device Description],MATCH($A117,Devices[Tag Name],0)),"")</f>
        <v/>
      </c>
    </row>
    <row r="118" spans="1:6" x14ac:dyDescent="0.25">
      <c r="A118" t="str">
        <f t="array" aca="1" ref="A1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+ 1),ROW($A116))),"")</f>
        <v/>
      </c>
      <c r="B118" t="str">
        <f ca="1">IF($A118&lt;&gt;"",INDEX(Devices[Area],MATCH($A118,Devices[Tag Name],0)),"")</f>
        <v/>
      </c>
      <c r="C118" t="str">
        <f t="shared" ca="1" si="1"/>
        <v/>
      </c>
      <c r="F118" t="str">
        <f ca="1">IF($A118&lt;&gt;"",INDEX(Devices[Device Description],MATCH($A118,Devices[Tag Name],0)),"")</f>
        <v/>
      </c>
    </row>
    <row r="119" spans="1:6" x14ac:dyDescent="0.25">
      <c r="A119" t="str">
        <f t="array" aca="1" ref="A1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+ 1),ROW($A117))),"")</f>
        <v/>
      </c>
      <c r="B119" t="str">
        <f ca="1">IF($A119&lt;&gt;"",INDEX(Devices[Area],MATCH($A119,Devices[Tag Name],0)),"")</f>
        <v/>
      </c>
      <c r="C119" t="str">
        <f t="shared" ca="1" si="1"/>
        <v/>
      </c>
      <c r="F119" t="str">
        <f ca="1">IF($A119&lt;&gt;"",INDEX(Devices[Device Description],MATCH($A119,Devices[Tag Name],0)),"")</f>
        <v/>
      </c>
    </row>
    <row r="120" spans="1:6" x14ac:dyDescent="0.25">
      <c r="A120" t="str">
        <f t="array" aca="1" ref="A1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+ 1),ROW($A118))),"")</f>
        <v/>
      </c>
      <c r="B120" t="str">
        <f ca="1">IF($A120&lt;&gt;"",INDEX(Devices[Area],MATCH($A120,Devices[Tag Name],0)),"")</f>
        <v/>
      </c>
      <c r="C120" t="str">
        <f t="shared" ca="1" si="1"/>
        <v/>
      </c>
      <c r="F120" t="str">
        <f ca="1">IF($A120&lt;&gt;"",INDEX(Devices[Device Description],MATCH($A120,Devices[Tag Name],0)),"")</f>
        <v/>
      </c>
    </row>
    <row r="121" spans="1:6" x14ac:dyDescent="0.25">
      <c r="A121" t="str">
        <f t="array" aca="1" ref="A1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+ 1),ROW($A119))),"")</f>
        <v/>
      </c>
      <c r="B121" t="str">
        <f ca="1">IF($A121&lt;&gt;"",INDEX(Devices[Area],MATCH($A121,Devices[Tag Name],0)),"")</f>
        <v/>
      </c>
      <c r="C121" t="str">
        <f t="shared" ca="1" si="1"/>
        <v/>
      </c>
      <c r="F121" t="str">
        <f ca="1">IF($A121&lt;&gt;"",INDEX(Devices[Device Description],MATCH($A121,Devices[Tag Name],0)),"")</f>
        <v/>
      </c>
    </row>
    <row r="122" spans="1:6" x14ac:dyDescent="0.25">
      <c r="A122" t="str">
        <f t="array" aca="1" ref="A1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+ 1),ROW($A120))),"")</f>
        <v/>
      </c>
      <c r="B122" t="str">
        <f ca="1">IF($A122&lt;&gt;"",INDEX(Devices[Area],MATCH($A122,Devices[Tag Name],0)),"")</f>
        <v/>
      </c>
      <c r="C122" t="str">
        <f t="shared" ca="1" si="1"/>
        <v/>
      </c>
      <c r="F122" t="str">
        <f ca="1">IF($A122&lt;&gt;"",INDEX(Devices[Device Description],MATCH($A122,Devices[Tag Name],0)),"")</f>
        <v/>
      </c>
    </row>
    <row r="123" spans="1:6" x14ac:dyDescent="0.25">
      <c r="A123" t="str">
        <f t="array" aca="1" ref="A1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+ 1),ROW($A121))),"")</f>
        <v/>
      </c>
      <c r="B123" t="str">
        <f ca="1">IF($A123&lt;&gt;"",INDEX(Devices[Area],MATCH($A123,Devices[Tag Name],0)),"")</f>
        <v/>
      </c>
      <c r="C123" t="str">
        <f t="shared" ca="1" si="1"/>
        <v/>
      </c>
      <c r="F123" t="str">
        <f ca="1">IF($A123&lt;&gt;"",INDEX(Devices[Device Description],MATCH($A123,Devices[Tag Name],0)),"")</f>
        <v/>
      </c>
    </row>
    <row r="124" spans="1:6" x14ac:dyDescent="0.25">
      <c r="A124" t="str">
        <f t="array" aca="1" ref="A1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+ 1),ROW($A122))),"")</f>
        <v/>
      </c>
      <c r="B124" t="str">
        <f ca="1">IF($A124&lt;&gt;"",INDEX(Devices[Area],MATCH($A124,Devices[Tag Name],0)),"")</f>
        <v/>
      </c>
      <c r="C124" t="str">
        <f t="shared" ca="1" si="1"/>
        <v/>
      </c>
      <c r="F124" t="str">
        <f ca="1">IF($A124&lt;&gt;"",INDEX(Devices[Device Description],MATCH($A124,Devices[Tag Name],0)),"")</f>
        <v/>
      </c>
    </row>
    <row r="125" spans="1:6" x14ac:dyDescent="0.25">
      <c r="A125" t="str">
        <f t="array" aca="1" ref="A1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+ 1),ROW($A123))),"")</f>
        <v/>
      </c>
      <c r="B125" t="str">
        <f ca="1">IF($A125&lt;&gt;"",INDEX(Devices[Area],MATCH($A125,Devices[Tag Name],0)),"")</f>
        <v/>
      </c>
      <c r="C125" t="str">
        <f t="shared" ca="1" si="1"/>
        <v/>
      </c>
      <c r="F125" t="str">
        <f ca="1">IF($A125&lt;&gt;"",INDEX(Devices[Device Description],MATCH($A125,Devices[Tag Name],0)),"")</f>
        <v/>
      </c>
    </row>
    <row r="126" spans="1:6" x14ac:dyDescent="0.25">
      <c r="A126" t="str">
        <f t="array" aca="1" ref="A1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+ 1),ROW($A124))),"")</f>
        <v/>
      </c>
      <c r="B126" t="str">
        <f ca="1">IF($A126&lt;&gt;"",INDEX(Devices[Area],MATCH($A126,Devices[Tag Name],0)),"")</f>
        <v/>
      </c>
      <c r="C126" t="str">
        <f t="shared" ca="1" si="1"/>
        <v/>
      </c>
      <c r="F126" t="str">
        <f ca="1">IF($A126&lt;&gt;"",INDEX(Devices[Device Description],MATCH($A126,Devices[Tag Name],0)),"")</f>
        <v/>
      </c>
    </row>
    <row r="127" spans="1:6" x14ac:dyDescent="0.25">
      <c r="A127" t="str">
        <f t="array" aca="1" ref="A1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+ 1),ROW($A125))),"")</f>
        <v/>
      </c>
      <c r="B127" t="str">
        <f ca="1">IF($A127&lt;&gt;"",INDEX(Devices[Area],MATCH($A127,Devices[Tag Name],0)),"")</f>
        <v/>
      </c>
      <c r="C127" t="str">
        <f t="shared" ca="1" si="1"/>
        <v/>
      </c>
      <c r="F127" t="str">
        <f ca="1">IF($A127&lt;&gt;"",INDEX(Devices[Device Description],MATCH($A127,Devices[Tag Name],0)),"")</f>
        <v/>
      </c>
    </row>
    <row r="128" spans="1:6" x14ac:dyDescent="0.25">
      <c r="A128" t="str">
        <f t="array" aca="1" ref="A1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+ 1),ROW($A126))),"")</f>
        <v/>
      </c>
      <c r="B128" t="str">
        <f ca="1">IF($A128&lt;&gt;"",INDEX(Devices[Area],MATCH($A128,Devices[Tag Name],0)),"")</f>
        <v/>
      </c>
      <c r="C128" t="str">
        <f t="shared" ca="1" si="1"/>
        <v/>
      </c>
      <c r="F128" t="str">
        <f ca="1">IF($A128&lt;&gt;"",INDEX(Devices[Device Description],MATCH($A128,Devices[Tag Name],0)),"")</f>
        <v/>
      </c>
    </row>
    <row r="129" spans="1:6" x14ac:dyDescent="0.25">
      <c r="A129" t="str">
        <f t="array" aca="1" ref="A1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+ 1),ROW($A127))),"")</f>
        <v/>
      </c>
      <c r="B129" t="str">
        <f ca="1">IF($A129&lt;&gt;"",INDEX(Devices[Area],MATCH($A129,Devices[Tag Name],0)),"")</f>
        <v/>
      </c>
      <c r="C129" t="str">
        <f t="shared" ca="1" si="1"/>
        <v/>
      </c>
      <c r="F129" t="str">
        <f ca="1">IF($A129&lt;&gt;"",INDEX(Devices[Device Description],MATCH($A129,Devices[Tag Name],0)),"")</f>
        <v/>
      </c>
    </row>
    <row r="130" spans="1:6" x14ac:dyDescent="0.25">
      <c r="A130" t="str">
        <f t="array" aca="1" ref="A1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+ 1),ROW($A128))),"")</f>
        <v/>
      </c>
      <c r="B130" t="str">
        <f ca="1">IF($A130&lt;&gt;"",INDEX(Devices[Area],MATCH($A130,Devices[Tag Name],0)),"")</f>
        <v/>
      </c>
      <c r="C130" t="str">
        <f t="shared" ca="1" si="1"/>
        <v/>
      </c>
      <c r="F130" t="str">
        <f ca="1">IF($A130&lt;&gt;"",INDEX(Devices[Device Description],MATCH($A130,Devices[Tag Name],0)),"")</f>
        <v/>
      </c>
    </row>
    <row r="131" spans="1:6" x14ac:dyDescent="0.25">
      <c r="A131" t="str">
        <f t="array" aca="1" ref="A1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+ 1),ROW($A129))),"")</f>
        <v/>
      </c>
      <c r="B131" t="str">
        <f ca="1">IF($A131&lt;&gt;"",INDEX(Devices[Area],MATCH($A131,Devices[Tag Name],0)),"")</f>
        <v/>
      </c>
      <c r="C131" t="str">
        <f t="shared" ca="1" si="1"/>
        <v/>
      </c>
      <c r="F131" t="str">
        <f ca="1">IF($A131&lt;&gt;"",INDEX(Devices[Device Description],MATCH($A131,Devices[Tag Name],0)),"")</f>
        <v/>
      </c>
    </row>
    <row r="132" spans="1:6" x14ac:dyDescent="0.25">
      <c r="A132" t="str">
        <f t="array" aca="1" ref="A1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+ 1),ROW($A130))),"")</f>
        <v/>
      </c>
      <c r="B132" t="str">
        <f ca="1">IF($A132&lt;&gt;"",INDEX(Devices[Area],MATCH($A132,Devices[Tag Name],0)),"")</f>
        <v/>
      </c>
      <c r="C132" t="str">
        <f t="shared" ca="1" si="1"/>
        <v/>
      </c>
      <c r="F132" t="str">
        <f ca="1">IF($A132&lt;&gt;"",INDEX(Devices[Device Description],MATCH($A132,Devices[Tag Name],0)),"")</f>
        <v/>
      </c>
    </row>
    <row r="133" spans="1:6" x14ac:dyDescent="0.25">
      <c r="A133" t="str">
        <f t="array" aca="1" ref="A1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+ 1),ROW($A131))),"")</f>
        <v/>
      </c>
      <c r="B133" t="str">
        <f ca="1">IF($A133&lt;&gt;"",INDEX(Devices[Area],MATCH($A133,Devices[Tag Name],0)),"")</f>
        <v/>
      </c>
      <c r="C133" t="str">
        <f t="shared" ca="1" si="1"/>
        <v/>
      </c>
      <c r="F133" t="str">
        <f ca="1">IF($A133&lt;&gt;"",INDEX(Devices[Device Description],MATCH($A133,Devices[Tag Name],0)),"")</f>
        <v/>
      </c>
    </row>
    <row r="134" spans="1:6" x14ac:dyDescent="0.25">
      <c r="A134" t="str">
        <f t="array" aca="1" ref="A1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+ 1),ROW($A132))),"")</f>
        <v/>
      </c>
      <c r="B134" t="str">
        <f ca="1">IF($A134&lt;&gt;"",INDEX(Devices[Area],MATCH($A134,Devices[Tag Name],0)),"")</f>
        <v/>
      </c>
      <c r="C134" t="str">
        <f t="shared" ca="1" si="1"/>
        <v/>
      </c>
      <c r="F134" t="str">
        <f ca="1">IF($A134&lt;&gt;"",INDEX(Devices[Device Description],MATCH($A134,Devices[Tag Name],0)),"")</f>
        <v/>
      </c>
    </row>
    <row r="135" spans="1:6" x14ac:dyDescent="0.25">
      <c r="A135" t="str">
        <f t="array" aca="1" ref="A1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+ 1),ROW($A133))),"")</f>
        <v/>
      </c>
      <c r="B135" t="str">
        <f ca="1">IF($A135&lt;&gt;"",INDEX(Devices[Area],MATCH($A135,Devices[Tag Name],0)),"")</f>
        <v/>
      </c>
      <c r="C135" t="str">
        <f t="shared" ca="1" si="1"/>
        <v/>
      </c>
      <c r="F135" t="str">
        <f ca="1">IF($A135&lt;&gt;"",INDEX(Devices[Device Description],MATCH($A135,Devices[Tag Name],0)),"")</f>
        <v/>
      </c>
    </row>
    <row r="136" spans="1:6" x14ac:dyDescent="0.25">
      <c r="A136" t="str">
        <f t="array" aca="1" ref="A1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+ 1),ROW($A134))),"")</f>
        <v/>
      </c>
      <c r="B136" t="str">
        <f ca="1">IF($A136&lt;&gt;"",INDEX(Devices[Area],MATCH($A136,Devices[Tag Name],0)),"")</f>
        <v/>
      </c>
      <c r="C136" t="str">
        <f t="shared" ca="1" si="1"/>
        <v/>
      </c>
      <c r="F136" t="str">
        <f ca="1">IF($A136&lt;&gt;"",INDEX(Devices[Device Description],MATCH($A136,Devices[Tag Name],0)),"")</f>
        <v/>
      </c>
    </row>
    <row r="137" spans="1:6" x14ac:dyDescent="0.25">
      <c r="A137" t="str">
        <f t="array" aca="1" ref="A1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+ 1),ROW($A135))),"")</f>
        <v/>
      </c>
      <c r="B137" t="str">
        <f ca="1">IF($A137&lt;&gt;"",INDEX(Devices[Area],MATCH($A137,Devices[Tag Name],0)),"")</f>
        <v/>
      </c>
      <c r="C137" t="str">
        <f t="shared" ca="1" si="1"/>
        <v/>
      </c>
      <c r="F137" t="str">
        <f ca="1">IF($A137&lt;&gt;"",INDEX(Devices[Device Description],MATCH($A137,Devices[Tag Name],0)),"")</f>
        <v/>
      </c>
    </row>
    <row r="138" spans="1:6" x14ac:dyDescent="0.25">
      <c r="A138" t="str">
        <f t="array" aca="1" ref="A1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+ 1),ROW($A136))),"")</f>
        <v/>
      </c>
      <c r="B138" t="str">
        <f ca="1">IF($A138&lt;&gt;"",INDEX(Devices[Area],MATCH($A138,Devices[Tag Name],0)),"")</f>
        <v/>
      </c>
      <c r="C138" t="str">
        <f t="shared" ca="1" si="1"/>
        <v/>
      </c>
      <c r="F138" t="str">
        <f ca="1">IF($A138&lt;&gt;"",INDEX(Devices[Device Description],MATCH($A138,Devices[Tag Name],0)),"")</f>
        <v/>
      </c>
    </row>
    <row r="139" spans="1:6" x14ac:dyDescent="0.25">
      <c r="A139" t="str">
        <f t="array" aca="1" ref="A1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+ 1),ROW($A137))),"")</f>
        <v/>
      </c>
      <c r="B139" t="str">
        <f ca="1">IF($A139&lt;&gt;"",INDEX(Devices[Area],MATCH($A139,Devices[Tag Name],0)),"")</f>
        <v/>
      </c>
      <c r="C139" t="str">
        <f t="shared" ca="1" si="1"/>
        <v/>
      </c>
      <c r="F139" t="str">
        <f ca="1">IF($A139&lt;&gt;"",INDEX(Devices[Device Description],MATCH($A139,Devices[Tag Name],0)),"")</f>
        <v/>
      </c>
    </row>
    <row r="140" spans="1:6" x14ac:dyDescent="0.25">
      <c r="A140" t="str">
        <f t="array" aca="1" ref="A1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+ 1),ROW($A138))),"")</f>
        <v/>
      </c>
      <c r="B140" t="str">
        <f ca="1">IF($A140&lt;&gt;"",INDEX(Devices[Area],MATCH($A140,Devices[Tag Name],0)),"")</f>
        <v/>
      </c>
      <c r="C140" t="str">
        <f t="shared" ca="1" si="1"/>
        <v/>
      </c>
      <c r="F140" t="str">
        <f ca="1">IF($A140&lt;&gt;"",INDEX(Devices[Device Description],MATCH($A140,Devices[Tag Name],0)),"")</f>
        <v/>
      </c>
    </row>
    <row r="141" spans="1:6" x14ac:dyDescent="0.25">
      <c r="A141" t="str">
        <f t="array" aca="1" ref="A1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+ 1),ROW($A139))),"")</f>
        <v/>
      </c>
      <c r="B141" t="str">
        <f ca="1">IF($A141&lt;&gt;"",INDEX(Devices[Area],MATCH($A141,Devices[Tag Name],0)),"")</f>
        <v/>
      </c>
      <c r="C141" t="str">
        <f t="shared" ca="1" si="1"/>
        <v/>
      </c>
      <c r="F141" t="str">
        <f ca="1">IF($A141&lt;&gt;"",INDEX(Devices[Device Description],MATCH($A141,Devices[Tag Name],0)),"")</f>
        <v/>
      </c>
    </row>
    <row r="142" spans="1:6" x14ac:dyDescent="0.25">
      <c r="A142" t="str">
        <f t="array" aca="1" ref="A1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+ 1),ROW($A140))),"")</f>
        <v/>
      </c>
      <c r="B142" t="str">
        <f ca="1">IF($A142&lt;&gt;"",INDEX(Devices[Area],MATCH($A142,Devices[Tag Name],0)),"")</f>
        <v/>
      </c>
      <c r="C142" t="str">
        <f t="shared" ca="1" si="1"/>
        <v/>
      </c>
      <c r="F142" t="str">
        <f ca="1">IF($A142&lt;&gt;"",INDEX(Devices[Device Description],MATCH($A142,Devices[Tag Name],0)),"")</f>
        <v/>
      </c>
    </row>
    <row r="143" spans="1:6" x14ac:dyDescent="0.25">
      <c r="A143" t="str">
        <f t="array" aca="1" ref="A1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+ 1),ROW($A141))),"")</f>
        <v/>
      </c>
      <c r="B143" t="str">
        <f ca="1">IF($A143&lt;&gt;"",INDEX(Devices[Area],MATCH($A143,Devices[Tag Name],0)),"")</f>
        <v/>
      </c>
      <c r="C143" t="str">
        <f t="shared" ca="1" si="1"/>
        <v/>
      </c>
      <c r="F143" t="str">
        <f ca="1">IF($A143&lt;&gt;"",INDEX(Devices[Device Description],MATCH($A143,Devices[Tag Name],0)),"")</f>
        <v/>
      </c>
    </row>
    <row r="144" spans="1:6" x14ac:dyDescent="0.25">
      <c r="A144" t="str">
        <f t="array" aca="1" ref="A1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+ 1),ROW($A142))),"")</f>
        <v/>
      </c>
      <c r="B144" t="str">
        <f ca="1">IF($A144&lt;&gt;"",INDEX(Devices[Area],MATCH($A144,Devices[Tag Name],0)),"")</f>
        <v/>
      </c>
      <c r="C144" t="str">
        <f t="shared" ca="1" si="1"/>
        <v/>
      </c>
      <c r="F144" t="str">
        <f ca="1">IF($A144&lt;&gt;"",INDEX(Devices[Device Description],MATCH($A144,Devices[Tag Name],0)),"")</f>
        <v/>
      </c>
    </row>
    <row r="145" spans="1:6" x14ac:dyDescent="0.25">
      <c r="A145" t="str">
        <f t="array" aca="1" ref="A1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+ 1),ROW($A143))),"")</f>
        <v/>
      </c>
      <c r="B145" t="str">
        <f ca="1">IF($A145&lt;&gt;"",INDEX(Devices[Area],MATCH($A145,Devices[Tag Name],0)),"")</f>
        <v/>
      </c>
      <c r="C145" t="str">
        <f t="shared" ca="1" si="1"/>
        <v/>
      </c>
      <c r="F145" t="str">
        <f ca="1">IF($A145&lt;&gt;"",INDEX(Devices[Device Description],MATCH($A145,Devices[Tag Name],0)),"")</f>
        <v/>
      </c>
    </row>
    <row r="146" spans="1:6" x14ac:dyDescent="0.25">
      <c r="A146" t="str">
        <f t="array" aca="1" ref="A1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+ 1),ROW($A144))),"")</f>
        <v/>
      </c>
      <c r="B146" t="str">
        <f ca="1">IF($A146&lt;&gt;"",INDEX(Devices[Area],MATCH($A146,Devices[Tag Name],0)),"")</f>
        <v/>
      </c>
      <c r="C146" t="str">
        <f t="shared" ca="1" si="1"/>
        <v/>
      </c>
      <c r="F146" t="str">
        <f ca="1">IF($A146&lt;&gt;"",INDEX(Devices[Device Description],MATCH($A146,Devices[Tag Name],0)),"")</f>
        <v/>
      </c>
    </row>
    <row r="147" spans="1:6" x14ac:dyDescent="0.25">
      <c r="A147" t="str">
        <f t="array" aca="1" ref="A1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+ 1),ROW($A145))),"")</f>
        <v/>
      </c>
      <c r="B147" t="str">
        <f ca="1">IF($A147&lt;&gt;"",INDEX(Devices[Area],MATCH($A147,Devices[Tag Name],0)),"")</f>
        <v/>
      </c>
      <c r="C147" t="str">
        <f t="shared" ca="1" si="1"/>
        <v/>
      </c>
      <c r="F147" t="str">
        <f ca="1">IF($A147&lt;&gt;"",INDEX(Devices[Device Description],MATCH($A147,Devices[Tag Name],0)),"")</f>
        <v/>
      </c>
    </row>
    <row r="148" spans="1:6" x14ac:dyDescent="0.25">
      <c r="A148" t="str">
        <f t="array" aca="1" ref="A1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+ 1),ROW($A146))),"")</f>
        <v/>
      </c>
      <c r="B148" t="str">
        <f ca="1">IF($A148&lt;&gt;"",INDEX(Devices[Area],MATCH($A148,Devices[Tag Name],0)),"")</f>
        <v/>
      </c>
      <c r="C148" t="str">
        <f t="shared" ca="1" si="1"/>
        <v/>
      </c>
      <c r="F148" t="str">
        <f ca="1">IF($A148&lt;&gt;"",INDEX(Devices[Device Description],MATCH($A148,Devices[Tag Name],0)),"")</f>
        <v/>
      </c>
    </row>
    <row r="149" spans="1:6" x14ac:dyDescent="0.25">
      <c r="A149" t="str">
        <f t="array" aca="1" ref="A1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+ 1),ROW($A147))),"")</f>
        <v/>
      </c>
      <c r="B149" t="str">
        <f ca="1">IF($A149&lt;&gt;"",INDEX(Devices[Area],MATCH($A149,Devices[Tag Name],0)),"")</f>
        <v/>
      </c>
      <c r="C149" t="str">
        <f t="shared" ca="1" si="1"/>
        <v/>
      </c>
      <c r="F149" t="str">
        <f ca="1">IF($A149&lt;&gt;"",INDEX(Devices[Device Description],MATCH($A149,Devices[Tag Name],0)),"")</f>
        <v/>
      </c>
    </row>
    <row r="150" spans="1:6" x14ac:dyDescent="0.25">
      <c r="A150" t="str">
        <f t="array" aca="1" ref="A1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+ 1),ROW($A148))),"")</f>
        <v/>
      </c>
      <c r="B150" t="str">
        <f ca="1">IF($A150&lt;&gt;"",INDEX(Devices[Area],MATCH($A150,Devices[Tag Name],0)),"")</f>
        <v/>
      </c>
      <c r="C150" t="str">
        <f t="shared" ca="1" si="1"/>
        <v/>
      </c>
      <c r="F150" t="str">
        <f ca="1">IF($A150&lt;&gt;"",INDEX(Devices[Device Description],MATCH($A150,Devices[Tag Name],0)),"")</f>
        <v/>
      </c>
    </row>
    <row r="151" spans="1:6" x14ac:dyDescent="0.25">
      <c r="A151" t="str">
        <f t="array" aca="1" ref="A1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+ 1),ROW($A149))),"")</f>
        <v/>
      </c>
      <c r="B151" t="str">
        <f ca="1">IF($A151&lt;&gt;"",INDEX(Devices[Area],MATCH($A151,Devices[Tag Name],0)),"")</f>
        <v/>
      </c>
      <c r="C151" t="str">
        <f t="shared" ca="1" si="1"/>
        <v/>
      </c>
      <c r="F151" t="str">
        <f ca="1">IF($A151&lt;&gt;"",INDEX(Devices[Device Description],MATCH($A151,Devices[Tag Name],0)),"")</f>
        <v/>
      </c>
    </row>
    <row r="152" spans="1:6" x14ac:dyDescent="0.25">
      <c r="A152" t="str">
        <f t="array" aca="1" ref="A1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+ 1),ROW($A150))),"")</f>
        <v/>
      </c>
      <c r="B152" t="str">
        <f ca="1">IF($A152&lt;&gt;"",INDEX(Devices[Area],MATCH($A152,Devices[Tag Name],0)),"")</f>
        <v/>
      </c>
      <c r="C152" t="str">
        <f t="shared" ca="1" si="1"/>
        <v/>
      </c>
      <c r="F152" t="str">
        <f ca="1">IF($A152&lt;&gt;"",INDEX(Devices[Device Description],MATCH($A152,Devices[Tag Name],0)),"")</f>
        <v/>
      </c>
    </row>
    <row r="153" spans="1:6" x14ac:dyDescent="0.25">
      <c r="A153" t="str">
        <f t="array" aca="1" ref="A1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+ 1),ROW($A151))),"")</f>
        <v/>
      </c>
      <c r="B153" t="str">
        <f ca="1">IF($A153&lt;&gt;"",INDEX(Devices[Area],MATCH($A153,Devices[Tag Name],0)),"")</f>
        <v/>
      </c>
      <c r="C153" t="str">
        <f t="shared" ca="1" si="1"/>
        <v/>
      </c>
      <c r="F153" t="str">
        <f ca="1">IF($A153&lt;&gt;"",INDEX(Devices[Device Description],MATCH($A153,Devices[Tag Name],0)),"")</f>
        <v/>
      </c>
    </row>
    <row r="154" spans="1:6" x14ac:dyDescent="0.25">
      <c r="A154" t="str">
        <f t="array" aca="1" ref="A1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+ 1),ROW($A152))),"")</f>
        <v/>
      </c>
      <c r="B154" t="str">
        <f ca="1">IF($A154&lt;&gt;"",INDEX(Devices[Area],MATCH($A154,Devices[Tag Name],0)),"")</f>
        <v/>
      </c>
      <c r="C154" t="str">
        <f t="shared" ca="1" si="1"/>
        <v/>
      </c>
      <c r="F154" t="str">
        <f ca="1">IF($A154&lt;&gt;"",INDEX(Devices[Device Description],MATCH($A154,Devices[Tag Name],0)),"")</f>
        <v/>
      </c>
    </row>
    <row r="155" spans="1:6" x14ac:dyDescent="0.25">
      <c r="A155" t="str">
        <f t="array" aca="1" ref="A1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+ 1),ROW($A153))),"")</f>
        <v/>
      </c>
      <c r="B155" t="str">
        <f ca="1">IF($A155&lt;&gt;"",INDEX(Devices[Area],MATCH($A155,Devices[Tag Name],0)),"")</f>
        <v/>
      </c>
      <c r="C155" t="str">
        <f t="shared" ca="1" si="1"/>
        <v/>
      </c>
      <c r="F155" t="str">
        <f ca="1">IF($A155&lt;&gt;"",INDEX(Devices[Device Description],MATCH($A155,Devices[Tag Name],0)),"")</f>
        <v/>
      </c>
    </row>
    <row r="156" spans="1:6" x14ac:dyDescent="0.25">
      <c r="A156" t="str">
        <f t="array" aca="1" ref="A1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+ 1),ROW($A154))),"")</f>
        <v/>
      </c>
      <c r="B156" t="str">
        <f ca="1">IF($A156&lt;&gt;"",INDEX(Devices[Area],MATCH($A156,Devices[Tag Name],0)),"")</f>
        <v/>
      </c>
      <c r="C156" t="str">
        <f t="shared" ca="1" si="1"/>
        <v/>
      </c>
      <c r="F156" t="str">
        <f ca="1">IF($A156&lt;&gt;"",INDEX(Devices[Device Description],MATCH($A156,Devices[Tag Name],0)),"")</f>
        <v/>
      </c>
    </row>
    <row r="157" spans="1:6" x14ac:dyDescent="0.25">
      <c r="A157" t="str">
        <f t="array" aca="1" ref="A1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+ 1),ROW($A155))),"")</f>
        <v/>
      </c>
      <c r="B157" t="str">
        <f ca="1">IF($A157&lt;&gt;"",INDEX(Devices[Area],MATCH($A157,Devices[Tag Name],0)),"")</f>
        <v/>
      </c>
      <c r="C157" t="str">
        <f t="shared" ca="1" si="1"/>
        <v/>
      </c>
      <c r="F157" t="str">
        <f ca="1">IF($A157&lt;&gt;"",INDEX(Devices[Device Description],MATCH($A157,Devices[Tag Name],0)),"")</f>
        <v/>
      </c>
    </row>
    <row r="158" spans="1:6" x14ac:dyDescent="0.25">
      <c r="A158" t="str">
        <f t="array" aca="1" ref="A1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+ 1),ROW($A156))),"")</f>
        <v/>
      </c>
      <c r="B158" t="str">
        <f ca="1">IF($A158&lt;&gt;"",INDEX(Devices[Area],MATCH($A158,Devices[Tag Name],0)),"")</f>
        <v/>
      </c>
      <c r="C158" t="str">
        <f t="shared" ca="1" si="1"/>
        <v/>
      </c>
      <c r="F158" t="str">
        <f ca="1">IF($A158&lt;&gt;"",INDEX(Devices[Device Description],MATCH($A158,Devices[Tag Name],0)),"")</f>
        <v/>
      </c>
    </row>
    <row r="159" spans="1:6" x14ac:dyDescent="0.25">
      <c r="A159" t="str">
        <f t="array" aca="1" ref="A1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+ 1),ROW($A157))),"")</f>
        <v/>
      </c>
      <c r="B159" t="str">
        <f ca="1">IF($A159&lt;&gt;"",INDEX(Devices[Area],MATCH($A159,Devices[Tag Name],0)),"")</f>
        <v/>
      </c>
      <c r="C159" t="str">
        <f t="shared" ca="1" si="1"/>
        <v/>
      </c>
      <c r="F159" t="str">
        <f ca="1">IF($A159&lt;&gt;"",INDEX(Devices[Device Description],MATCH($A159,Devices[Tag Name],0)),"")</f>
        <v/>
      </c>
    </row>
    <row r="160" spans="1:6" x14ac:dyDescent="0.25">
      <c r="A160" t="str">
        <f t="array" aca="1" ref="A1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+ 1),ROW($A158))),"")</f>
        <v/>
      </c>
      <c r="B160" t="str">
        <f ca="1">IF($A160&lt;&gt;"",INDEX(Devices[Area],MATCH($A160,Devices[Tag Name],0)),"")</f>
        <v/>
      </c>
      <c r="C160" t="str">
        <f t="shared" ca="1" si="1"/>
        <v/>
      </c>
      <c r="F160" t="str">
        <f ca="1">IF($A160&lt;&gt;"",INDEX(Devices[Device Description],MATCH($A160,Devices[Tag Name],0)),"")</f>
        <v/>
      </c>
    </row>
    <row r="161" spans="1:6" x14ac:dyDescent="0.25">
      <c r="A161" t="str">
        <f t="array" aca="1" ref="A1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+ 1),ROW($A159))),"")</f>
        <v/>
      </c>
      <c r="B161" t="str">
        <f ca="1">IF($A161&lt;&gt;"",INDEX(Devices[Area],MATCH($A161,Devices[Tag Name],0)),"")</f>
        <v/>
      </c>
      <c r="C161" t="str">
        <f t="shared" ca="1" si="1"/>
        <v/>
      </c>
      <c r="F161" t="str">
        <f ca="1">IF($A161&lt;&gt;"",INDEX(Devices[Device Description],MATCH($A161,Devices[Tag Name],0)),"")</f>
        <v/>
      </c>
    </row>
    <row r="162" spans="1:6" x14ac:dyDescent="0.25">
      <c r="A162" t="str">
        <f t="array" aca="1" ref="A1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+ 1),ROW($A160))),"")</f>
        <v/>
      </c>
      <c r="B162" t="str">
        <f ca="1">IF($A162&lt;&gt;"",INDEX(Devices[Area],MATCH($A162,Devices[Tag Name],0)),"")</f>
        <v/>
      </c>
      <c r="C162" t="str">
        <f t="shared" ca="1" si="1"/>
        <v/>
      </c>
      <c r="F162" t="str">
        <f ca="1">IF($A162&lt;&gt;"",INDEX(Devices[Device Description],MATCH($A162,Devices[Tag Name],0)),"")</f>
        <v/>
      </c>
    </row>
    <row r="163" spans="1:6" x14ac:dyDescent="0.25">
      <c r="A163" t="str">
        <f t="array" aca="1" ref="A1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+ 1),ROW($A161))),"")</f>
        <v/>
      </c>
      <c r="B163" t="str">
        <f ca="1">IF($A163&lt;&gt;"",INDEX(Devices[Area],MATCH($A163,Devices[Tag Name],0)),"")</f>
        <v/>
      </c>
      <c r="C163" t="str">
        <f t="shared" ca="1" si="1"/>
        <v/>
      </c>
      <c r="F163" t="str">
        <f ca="1">IF($A163&lt;&gt;"",INDEX(Devices[Device Description],MATCH($A163,Devices[Tag Name],0)),"")</f>
        <v/>
      </c>
    </row>
    <row r="164" spans="1:6" x14ac:dyDescent="0.25">
      <c r="A164" t="str">
        <f t="array" aca="1" ref="A1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+ 1),ROW($A162))),"")</f>
        <v/>
      </c>
      <c r="B164" t="str">
        <f ca="1">IF($A164&lt;&gt;"",INDEX(Devices[Area],MATCH($A164,Devices[Tag Name],0)),"")</f>
        <v/>
      </c>
      <c r="C164" t="str">
        <f t="shared" ca="1" si="1"/>
        <v/>
      </c>
      <c r="F164" t="str">
        <f ca="1">IF($A164&lt;&gt;"",INDEX(Devices[Device Description],MATCH($A164,Devices[Tag Name],0)),"")</f>
        <v/>
      </c>
    </row>
    <row r="165" spans="1:6" x14ac:dyDescent="0.25">
      <c r="A165" t="str">
        <f t="array" aca="1" ref="A1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+ 1),ROW($A163))),"")</f>
        <v/>
      </c>
      <c r="B165" t="str">
        <f ca="1">IF($A165&lt;&gt;"",INDEX(Devices[Area],MATCH($A165,Devices[Tag Name],0)),"")</f>
        <v/>
      </c>
      <c r="C165" t="str">
        <f t="shared" ca="1" si="1"/>
        <v/>
      </c>
      <c r="F165" t="str">
        <f ca="1">IF($A165&lt;&gt;"",INDEX(Devices[Device Description],MATCH($A165,Devices[Tag Name],0)),"")</f>
        <v/>
      </c>
    </row>
    <row r="166" spans="1:6" x14ac:dyDescent="0.25">
      <c r="A166" t="str">
        <f t="array" aca="1" ref="A1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+ 1),ROW($A164))),"")</f>
        <v/>
      </c>
      <c r="B166" t="str">
        <f ca="1">IF($A166&lt;&gt;"",INDEX(Devices[Area],MATCH($A166,Devices[Tag Name],0)),"")</f>
        <v/>
      </c>
      <c r="C166" t="str">
        <f t="shared" ca="1" si="1"/>
        <v/>
      </c>
      <c r="F166" t="str">
        <f ca="1">IF($A166&lt;&gt;"",INDEX(Devices[Device Description],MATCH($A166,Devices[Tag Name],0)),"")</f>
        <v/>
      </c>
    </row>
    <row r="167" spans="1:6" x14ac:dyDescent="0.25">
      <c r="A167" t="str">
        <f t="array" aca="1" ref="A1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+ 1),ROW($A165))),"")</f>
        <v/>
      </c>
      <c r="B167" t="str">
        <f ca="1">IF($A167&lt;&gt;"",INDEX(Devices[Area],MATCH($A167,Devices[Tag Name],0)),"")</f>
        <v/>
      </c>
      <c r="C167" t="str">
        <f t="shared" ca="1" si="1"/>
        <v/>
      </c>
      <c r="F167" t="str">
        <f ca="1">IF($A167&lt;&gt;"",INDEX(Devices[Device Description],MATCH($A167,Devices[Tag Name],0)),"")</f>
        <v/>
      </c>
    </row>
    <row r="168" spans="1:6" x14ac:dyDescent="0.25">
      <c r="A168" t="str">
        <f t="array" aca="1" ref="A1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+ 1),ROW($A166))),"")</f>
        <v/>
      </c>
      <c r="B168" t="str">
        <f ca="1">IF($A168&lt;&gt;"",INDEX(Devices[Area],MATCH($A168,Devices[Tag Name],0)),"")</f>
        <v/>
      </c>
      <c r="C168" t="str">
        <f t="shared" ca="1" si="1"/>
        <v/>
      </c>
      <c r="F168" t="str">
        <f ca="1">IF($A168&lt;&gt;"",INDEX(Devices[Device Description],MATCH($A168,Devices[Tag Name],0)),"")</f>
        <v/>
      </c>
    </row>
    <row r="169" spans="1:6" x14ac:dyDescent="0.25">
      <c r="A169" t="str">
        <f t="array" aca="1" ref="A1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+ 1),ROW($A167))),"")</f>
        <v/>
      </c>
      <c r="B169" t="str">
        <f ca="1">IF($A169&lt;&gt;"",INDEX(Devices[Area],MATCH($A169,Devices[Tag Name],0)),"")</f>
        <v/>
      </c>
      <c r="C169" t="str">
        <f t="shared" ca="1" si="1"/>
        <v/>
      </c>
      <c r="F169" t="str">
        <f ca="1">IF($A169&lt;&gt;"",INDEX(Devices[Device Description],MATCH($A169,Devices[Tag Name],0)),"")</f>
        <v/>
      </c>
    </row>
    <row r="170" spans="1:6" x14ac:dyDescent="0.25">
      <c r="A170" t="str">
        <f t="array" aca="1" ref="A1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+ 1),ROW($A168))),"")</f>
        <v/>
      </c>
      <c r="B170" t="str">
        <f ca="1">IF($A170&lt;&gt;"",INDEX(Devices[Area],MATCH($A170,Devices[Tag Name],0)),"")</f>
        <v/>
      </c>
      <c r="C170" t="str">
        <f t="shared" ca="1" si="1"/>
        <v/>
      </c>
      <c r="F170" t="str">
        <f ca="1">IF($A170&lt;&gt;"",INDEX(Devices[Device Description],MATCH($A170,Devices[Tag Name],0)),"")</f>
        <v/>
      </c>
    </row>
    <row r="171" spans="1:6" x14ac:dyDescent="0.25">
      <c r="A171" t="str">
        <f t="array" aca="1" ref="A1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+ 1),ROW($A169))),"")</f>
        <v/>
      </c>
      <c r="B171" t="str">
        <f ca="1">IF($A171&lt;&gt;"",INDEX(Devices[Area],MATCH($A171,Devices[Tag Name],0)),"")</f>
        <v/>
      </c>
      <c r="C171" t="str">
        <f t="shared" ca="1" si="1"/>
        <v/>
      </c>
      <c r="F171" t="str">
        <f ca="1">IF($A171&lt;&gt;"",INDEX(Devices[Device Description],MATCH($A171,Devices[Tag Name],0)),"")</f>
        <v/>
      </c>
    </row>
    <row r="172" spans="1:6" x14ac:dyDescent="0.25">
      <c r="A172" t="str">
        <f t="array" aca="1" ref="A1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+ 1),ROW($A170))),"")</f>
        <v/>
      </c>
      <c r="B172" t="str">
        <f ca="1">IF($A172&lt;&gt;"",INDEX(Devices[Area],MATCH($A172,Devices[Tag Name],0)),"")</f>
        <v/>
      </c>
      <c r="C172" t="str">
        <f t="shared" ca="1" si="1"/>
        <v/>
      </c>
      <c r="F172" t="str">
        <f ca="1">IF($A172&lt;&gt;"",INDEX(Devices[Device Description],MATCH($A172,Devices[Tag Name],0)),"")</f>
        <v/>
      </c>
    </row>
    <row r="173" spans="1:6" x14ac:dyDescent="0.25">
      <c r="A173" t="str">
        <f t="array" aca="1" ref="A1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+ 1),ROW($A171))),"")</f>
        <v/>
      </c>
      <c r="B173" t="str">
        <f ca="1">IF($A173&lt;&gt;"",INDEX(Devices[Area],MATCH($A173,Devices[Tag Name],0)),"")</f>
        <v/>
      </c>
      <c r="C173" t="str">
        <f t="shared" ca="1" si="1"/>
        <v/>
      </c>
      <c r="F173" t="str">
        <f ca="1">IF($A173&lt;&gt;"",INDEX(Devices[Device Description],MATCH($A173,Devices[Tag Name],0)),"")</f>
        <v/>
      </c>
    </row>
    <row r="174" spans="1:6" x14ac:dyDescent="0.25">
      <c r="A174" t="str">
        <f t="array" aca="1" ref="A1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+ 1),ROW($A172))),"")</f>
        <v/>
      </c>
      <c r="B174" t="str">
        <f ca="1">IF($A174&lt;&gt;"",INDEX(Devices[Area],MATCH($A174,Devices[Tag Name],0)),"")</f>
        <v/>
      </c>
      <c r="C174" t="str">
        <f t="shared" ca="1" si="1"/>
        <v/>
      </c>
      <c r="F174" t="str">
        <f ca="1">IF($A174&lt;&gt;"",INDEX(Devices[Device Description],MATCH($A174,Devices[Tag Name],0)),"")</f>
        <v/>
      </c>
    </row>
    <row r="175" spans="1:6" x14ac:dyDescent="0.25">
      <c r="A175" t="str">
        <f t="array" aca="1" ref="A1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+ 1),ROW($A173))),"")</f>
        <v/>
      </c>
      <c r="B175" t="str">
        <f ca="1">IF($A175&lt;&gt;"",INDEX(Devices[Area],MATCH($A175,Devices[Tag Name],0)),"")</f>
        <v/>
      </c>
      <c r="C175" t="str">
        <f t="shared" ca="1" si="1"/>
        <v/>
      </c>
      <c r="F175" t="str">
        <f ca="1">IF($A175&lt;&gt;"",INDEX(Devices[Device Description],MATCH($A175,Devices[Tag Name],0)),"")</f>
        <v/>
      </c>
    </row>
    <row r="176" spans="1:6" x14ac:dyDescent="0.25">
      <c r="A176" t="str">
        <f t="array" aca="1" ref="A1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+ 1),ROW($A174))),"")</f>
        <v/>
      </c>
      <c r="B176" t="str">
        <f ca="1">IF($A176&lt;&gt;"",INDEX(Devices[Area],MATCH($A176,Devices[Tag Name],0)),"")</f>
        <v/>
      </c>
      <c r="C176" t="str">
        <f t="shared" ca="1" si="1"/>
        <v/>
      </c>
      <c r="F176" t="str">
        <f ca="1">IF($A176&lt;&gt;"",INDEX(Devices[Device Description],MATCH($A176,Devices[Tag Name],0)),"")</f>
        <v/>
      </c>
    </row>
    <row r="177" spans="1:6" x14ac:dyDescent="0.25">
      <c r="A177" t="str">
        <f t="array" aca="1" ref="A1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+ 1),ROW($A175))),"")</f>
        <v/>
      </c>
      <c r="B177" t="str">
        <f ca="1">IF($A177&lt;&gt;"",INDEX(Devices[Area],MATCH($A177,Devices[Tag Name],0)),"")</f>
        <v/>
      </c>
      <c r="C177" t="str">
        <f t="shared" ca="1" si="1"/>
        <v/>
      </c>
      <c r="F177" t="str">
        <f ca="1">IF($A177&lt;&gt;"",INDEX(Devices[Device Description],MATCH($A177,Devices[Tag Name],0)),"")</f>
        <v/>
      </c>
    </row>
    <row r="178" spans="1:6" x14ac:dyDescent="0.25">
      <c r="A178" t="str">
        <f t="array" aca="1" ref="A1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+ 1),ROW($A176))),"")</f>
        <v/>
      </c>
      <c r="B178" t="str">
        <f ca="1">IF($A178&lt;&gt;"",INDEX(Devices[Area],MATCH($A178,Devices[Tag Name],0)),"")</f>
        <v/>
      </c>
      <c r="C178" t="str">
        <f t="shared" ca="1" si="1"/>
        <v/>
      </c>
      <c r="F178" t="str">
        <f ca="1">IF($A178&lt;&gt;"",INDEX(Devices[Device Description],MATCH($A178,Devices[Tag Name],0)),"")</f>
        <v/>
      </c>
    </row>
    <row r="179" spans="1:6" x14ac:dyDescent="0.25">
      <c r="A179" t="str">
        <f t="array" aca="1" ref="A1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+ 1),ROW($A177))),"")</f>
        <v/>
      </c>
      <c r="B179" t="str">
        <f ca="1">IF($A179&lt;&gt;"",INDEX(Devices[Area],MATCH($A179,Devices[Tag Name],0)),"")</f>
        <v/>
      </c>
      <c r="C179" t="str">
        <f t="shared" ca="1" si="1"/>
        <v/>
      </c>
      <c r="F179" t="str">
        <f ca="1">IF($A179&lt;&gt;"",INDEX(Devices[Device Description],MATCH($A179,Devices[Tag Name],0)),"")</f>
        <v/>
      </c>
    </row>
    <row r="180" spans="1:6" x14ac:dyDescent="0.25">
      <c r="A180" t="str">
        <f t="array" aca="1" ref="A1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+ 1),ROW($A178))),"")</f>
        <v/>
      </c>
      <c r="B180" t="str">
        <f ca="1">IF($A180&lt;&gt;"",INDEX(Devices[Area],MATCH($A180,Devices[Tag Name],0)),"")</f>
        <v/>
      </c>
      <c r="C180" t="str">
        <f t="shared" ca="1" si="1"/>
        <v/>
      </c>
      <c r="F180" t="str">
        <f ca="1">IF($A180&lt;&gt;"",INDEX(Devices[Device Description],MATCH($A180,Devices[Tag Name],0)),"")</f>
        <v/>
      </c>
    </row>
    <row r="181" spans="1:6" x14ac:dyDescent="0.25">
      <c r="A181" t="str">
        <f t="array" aca="1" ref="A1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+ 1),ROW($A179))),"")</f>
        <v/>
      </c>
      <c r="B181" t="str">
        <f ca="1">IF($A181&lt;&gt;"",INDEX(Devices[Area],MATCH($A181,Devices[Tag Name],0)),"")</f>
        <v/>
      </c>
      <c r="C181" t="str">
        <f t="shared" ca="1" si="1"/>
        <v/>
      </c>
      <c r="F181" t="str">
        <f ca="1">IF($A181&lt;&gt;"",INDEX(Devices[Device Description],MATCH($A181,Devices[Tag Name],0)),"")</f>
        <v/>
      </c>
    </row>
    <row r="182" spans="1:6" x14ac:dyDescent="0.25">
      <c r="A182" t="str">
        <f t="array" aca="1" ref="A1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+ 1),ROW($A180))),"")</f>
        <v/>
      </c>
      <c r="B182" t="str">
        <f ca="1">IF($A182&lt;&gt;"",INDEX(Devices[Area],MATCH($A182,Devices[Tag Name],0)),"")</f>
        <v/>
      </c>
      <c r="C182" t="str">
        <f t="shared" ca="1" si="1"/>
        <v/>
      </c>
      <c r="F182" t="str">
        <f ca="1">IF($A182&lt;&gt;"",INDEX(Devices[Device Description],MATCH($A182,Devices[Tag Name],0)),"")</f>
        <v/>
      </c>
    </row>
    <row r="183" spans="1:6" x14ac:dyDescent="0.25">
      <c r="A183" t="str">
        <f t="array" aca="1" ref="A1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+ 1),ROW($A181))),"")</f>
        <v/>
      </c>
      <c r="B183" t="str">
        <f ca="1">IF($A183&lt;&gt;"",INDEX(Devices[Area],MATCH($A183,Devices[Tag Name],0)),"")</f>
        <v/>
      </c>
      <c r="C183" t="str">
        <f t="shared" ca="1" si="1"/>
        <v/>
      </c>
      <c r="F183" t="str">
        <f ca="1">IF($A183&lt;&gt;"",INDEX(Devices[Device Description],MATCH($A183,Devices[Tag Name],0)),"")</f>
        <v/>
      </c>
    </row>
    <row r="184" spans="1:6" x14ac:dyDescent="0.25">
      <c r="A184" t="str">
        <f t="array" aca="1" ref="A1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+ 1),ROW($A182))),"")</f>
        <v/>
      </c>
      <c r="B184" t="str">
        <f ca="1">IF($A184&lt;&gt;"",INDEX(Devices[Area],MATCH($A184,Devices[Tag Name],0)),"")</f>
        <v/>
      </c>
      <c r="C184" t="str">
        <f t="shared" ca="1" si="1"/>
        <v/>
      </c>
      <c r="F184" t="str">
        <f ca="1">IF($A184&lt;&gt;"",INDEX(Devices[Device Description],MATCH($A184,Devices[Tag Name],0)),"")</f>
        <v/>
      </c>
    </row>
    <row r="185" spans="1:6" x14ac:dyDescent="0.25">
      <c r="A185" t="str">
        <f t="array" aca="1" ref="A1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+ 1),ROW($A183))),"")</f>
        <v/>
      </c>
      <c r="B185" t="str">
        <f ca="1">IF($A185&lt;&gt;"",INDEX(Devices[Area],MATCH($A185,Devices[Tag Name],0)),"")</f>
        <v/>
      </c>
      <c r="C185" t="str">
        <f t="shared" ca="1" si="1"/>
        <v/>
      </c>
      <c r="F185" t="str">
        <f ca="1">IF($A185&lt;&gt;"",INDEX(Devices[Device Description],MATCH($A185,Devices[Tag Name],0)),"")</f>
        <v/>
      </c>
    </row>
    <row r="186" spans="1:6" x14ac:dyDescent="0.25">
      <c r="A186" t="str">
        <f t="array" aca="1" ref="A1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+ 1),ROW($A184))),"")</f>
        <v/>
      </c>
      <c r="B186" t="str">
        <f ca="1">IF($A186&lt;&gt;"",INDEX(Devices[Area],MATCH($A186,Devices[Tag Name],0)),"")</f>
        <v/>
      </c>
      <c r="C186" t="str">
        <f t="shared" ca="1" si="1"/>
        <v/>
      </c>
      <c r="F186" t="str">
        <f ca="1">IF($A186&lt;&gt;"",INDEX(Devices[Device Description],MATCH($A186,Devices[Tag Name],0)),"")</f>
        <v/>
      </c>
    </row>
    <row r="187" spans="1:6" x14ac:dyDescent="0.25">
      <c r="A187" t="str">
        <f t="array" aca="1" ref="A1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+ 1),ROW($A185))),"")</f>
        <v/>
      </c>
      <c r="B187" t="str">
        <f ca="1">IF($A187&lt;&gt;"",INDEX(Devices[Area],MATCH($A187,Devices[Tag Name],0)),"")</f>
        <v/>
      </c>
      <c r="C187" t="str">
        <f t="shared" ca="1" si="1"/>
        <v/>
      </c>
      <c r="F187" t="str">
        <f ca="1">IF($A187&lt;&gt;"",INDEX(Devices[Device Description],MATCH($A187,Devices[Tag Name],0)),"")</f>
        <v/>
      </c>
    </row>
    <row r="188" spans="1:6" x14ac:dyDescent="0.25">
      <c r="A188" t="str">
        <f t="array" aca="1" ref="A1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+ 1),ROW($A186))),"")</f>
        <v/>
      </c>
      <c r="B188" t="str">
        <f ca="1">IF($A188&lt;&gt;"",INDEX(Devices[Area],MATCH($A188,Devices[Tag Name],0)),"")</f>
        <v/>
      </c>
      <c r="C188" t="str">
        <f t="shared" ca="1" si="1"/>
        <v/>
      </c>
      <c r="F188" t="str">
        <f ca="1">IF($A188&lt;&gt;"",INDEX(Devices[Device Description],MATCH($A188,Devices[Tag Name],0)),"")</f>
        <v/>
      </c>
    </row>
    <row r="189" spans="1:6" x14ac:dyDescent="0.25">
      <c r="A189" t="str">
        <f t="array" aca="1" ref="A1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+ 1),ROW($A187))),"")</f>
        <v/>
      </c>
      <c r="B189" t="str">
        <f ca="1">IF($A189&lt;&gt;"",INDEX(Devices[Area],MATCH($A189,Devices[Tag Name],0)),"")</f>
        <v/>
      </c>
      <c r="C189" t="str">
        <f t="shared" ca="1" si="1"/>
        <v/>
      </c>
      <c r="F189" t="str">
        <f ca="1">IF($A189&lt;&gt;"",INDEX(Devices[Device Description],MATCH($A189,Devices[Tag Name],0)),"")</f>
        <v/>
      </c>
    </row>
    <row r="190" spans="1:6" x14ac:dyDescent="0.25">
      <c r="A190" t="str">
        <f t="array" aca="1" ref="A1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+ 1),ROW($A188))),"")</f>
        <v/>
      </c>
      <c r="B190" t="str">
        <f ca="1">IF($A190&lt;&gt;"",INDEX(Devices[Area],MATCH($A190,Devices[Tag Name],0)),"")</f>
        <v/>
      </c>
      <c r="C190" t="str">
        <f t="shared" ca="1" si="1"/>
        <v/>
      </c>
      <c r="F190" t="str">
        <f ca="1">IF($A190&lt;&gt;"",INDEX(Devices[Device Description],MATCH($A190,Devices[Tag Name],0)),"")</f>
        <v/>
      </c>
    </row>
    <row r="191" spans="1:6" x14ac:dyDescent="0.25">
      <c r="A191" t="str">
        <f t="array" aca="1" ref="A1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+ 1),ROW($A189))),"")</f>
        <v/>
      </c>
      <c r="B191" t="str">
        <f ca="1">IF($A191&lt;&gt;"",INDEX(Devices[Area],MATCH($A191,Devices[Tag Name],0)),"")</f>
        <v/>
      </c>
      <c r="C191" t="str">
        <f t="shared" ca="1" si="1"/>
        <v/>
      </c>
      <c r="F191" t="str">
        <f ca="1">IF($A191&lt;&gt;"",INDEX(Devices[Device Description],MATCH($A191,Devices[Tag Name],0)),"")</f>
        <v/>
      </c>
    </row>
    <row r="192" spans="1:6" x14ac:dyDescent="0.25">
      <c r="A192" t="str">
        <f t="array" aca="1" ref="A1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+ 1),ROW($A190))),"")</f>
        <v/>
      </c>
      <c r="B192" t="str">
        <f ca="1">IF($A192&lt;&gt;"",INDEX(Devices[Area],MATCH($A192,Devices[Tag Name],0)),"")</f>
        <v/>
      </c>
      <c r="C192" t="str">
        <f t="shared" ca="1" si="1"/>
        <v/>
      </c>
      <c r="F192" t="str">
        <f ca="1">IF($A192&lt;&gt;"",INDEX(Devices[Device Description],MATCH($A192,Devices[Tag Name],0)),"")</f>
        <v/>
      </c>
    </row>
    <row r="193" spans="1:6" x14ac:dyDescent="0.25">
      <c r="A193" t="str">
        <f t="array" aca="1" ref="A1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+ 1),ROW($A191))),"")</f>
        <v/>
      </c>
      <c r="B193" t="str">
        <f ca="1">IF($A193&lt;&gt;"",INDEX(Devices[Area],MATCH($A193,Devices[Tag Name],0)),"")</f>
        <v/>
      </c>
      <c r="C193" t="str">
        <f t="shared" ca="1" si="1"/>
        <v/>
      </c>
      <c r="F193" t="str">
        <f ca="1">IF($A193&lt;&gt;"",INDEX(Devices[Device Description],MATCH($A193,Devices[Tag Name],0)),"")</f>
        <v/>
      </c>
    </row>
    <row r="194" spans="1:6" x14ac:dyDescent="0.25">
      <c r="A194" t="str">
        <f t="array" aca="1" ref="A1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+ 1),ROW($A192))),"")</f>
        <v/>
      </c>
      <c r="B194" t="str">
        <f ca="1">IF($A194&lt;&gt;"",INDEX(Devices[Area],MATCH($A194,Devices[Tag Name],0)),"")</f>
        <v/>
      </c>
      <c r="C194" t="str">
        <f t="shared" ca="1" si="1"/>
        <v/>
      </c>
      <c r="F194" t="str">
        <f ca="1">IF($A194&lt;&gt;"",INDEX(Devices[Device Description],MATCH($A194,Devices[Tag Name],0)),"")</f>
        <v/>
      </c>
    </row>
    <row r="195" spans="1:6" x14ac:dyDescent="0.25">
      <c r="A195" t="str">
        <f t="array" aca="1" ref="A1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+ 1),ROW($A193))),"")</f>
        <v/>
      </c>
      <c r="B195" t="str">
        <f ca="1">IF($A195&lt;&gt;"",INDEX(Devices[Area],MATCH($A195,Devices[Tag Name],0)),"")</f>
        <v/>
      </c>
      <c r="C195" t="str">
        <f t="shared" ca="1" si="1"/>
        <v/>
      </c>
      <c r="F195" t="str">
        <f ca="1">IF($A195&lt;&gt;"",INDEX(Devices[Device Description],MATCH($A195,Devices[Tag Name],0)),"")</f>
        <v/>
      </c>
    </row>
    <row r="196" spans="1:6" x14ac:dyDescent="0.25">
      <c r="A196" t="str">
        <f t="array" aca="1" ref="A1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+ 1),ROW($A194))),"")</f>
        <v/>
      </c>
      <c r="B196" t="str">
        <f ca="1">IF($A196&lt;&gt;"",INDEX(Devices[Area],MATCH($A196,Devices[Tag Name],0)),"")</f>
        <v/>
      </c>
      <c r="C196" t="str">
        <f t="shared" ca="1" si="1"/>
        <v/>
      </c>
      <c r="F196" t="str">
        <f ca="1">IF($A196&lt;&gt;"",INDEX(Devices[Device Description],MATCH($A196,Devices[Tag Name],0)),"")</f>
        <v/>
      </c>
    </row>
    <row r="197" spans="1:6" x14ac:dyDescent="0.25">
      <c r="A197" t="str">
        <f t="array" aca="1" ref="A1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+ 1),ROW($A195))),"")</f>
        <v/>
      </c>
      <c r="B197" t="str">
        <f ca="1">IF($A197&lt;&gt;"",INDEX(Devices[Area],MATCH($A197,Devices[Tag Name],0)),"")</f>
        <v/>
      </c>
      <c r="C197" t="str">
        <f t="shared" ca="1" si="1"/>
        <v/>
      </c>
      <c r="F197" t="str">
        <f ca="1">IF($A197&lt;&gt;"",INDEX(Devices[Device Description],MATCH($A197,Devices[Tag Name],0)),"")</f>
        <v/>
      </c>
    </row>
    <row r="198" spans="1:6" x14ac:dyDescent="0.25">
      <c r="A198" t="str">
        <f t="array" aca="1" ref="A1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+ 1),ROW($A196))),"")</f>
        <v/>
      </c>
      <c r="B198" t="str">
        <f ca="1">IF($A198&lt;&gt;"",INDEX(Devices[Area],MATCH($A198,Devices[Tag Name],0)),"")</f>
        <v/>
      </c>
      <c r="C198" t="str">
        <f t="shared" ca="1" si="1"/>
        <v/>
      </c>
      <c r="F198" t="str">
        <f ca="1">IF($A198&lt;&gt;"",INDEX(Devices[Device Description],MATCH($A198,Devices[Tag Name],0)),"")</f>
        <v/>
      </c>
    </row>
    <row r="199" spans="1:6" x14ac:dyDescent="0.25">
      <c r="A199" t="str">
        <f t="array" aca="1" ref="A1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+ 1),ROW($A197))),"")</f>
        <v/>
      </c>
      <c r="B199" t="str">
        <f ca="1">IF($A199&lt;&gt;"",INDEX(Devices[Area],MATCH($A199,Devices[Tag Name],0)),"")</f>
        <v/>
      </c>
      <c r="C199" t="str">
        <f t="shared" ca="1" si="1"/>
        <v/>
      </c>
      <c r="F199" t="str">
        <f ca="1">IF($A199&lt;&gt;"",INDEX(Devices[Device Description],MATCH($A199,Devices[Tag Name],0)),"")</f>
        <v/>
      </c>
    </row>
    <row r="200" spans="1:6" x14ac:dyDescent="0.25">
      <c r="A200" t="str">
        <f t="array" aca="1" ref="A2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+ 1),ROW($A198))),"")</f>
        <v/>
      </c>
      <c r="B200" t="str">
        <f ca="1">IF($A200&lt;&gt;"",INDEX(Devices[Area],MATCH($A200,Devices[Tag Name],0)),"")</f>
        <v/>
      </c>
      <c r="C200" t="str">
        <f t="shared" ca="1" si="1"/>
        <v/>
      </c>
      <c r="F200" t="str">
        <f ca="1">IF($A200&lt;&gt;"",INDEX(Devices[Device Description],MATCH($A200,Devices[Tag Name],0)),"")</f>
        <v/>
      </c>
    </row>
    <row r="201" spans="1:6" x14ac:dyDescent="0.25">
      <c r="A201" t="str">
        <f t="array" aca="1" ref="A2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+ 1),ROW($A199))),"")</f>
        <v/>
      </c>
      <c r="B201" t="str">
        <f ca="1">IF($A201&lt;&gt;"",INDEX(Devices[Area],MATCH($A201,Devices[Tag Name],0)),"")</f>
        <v/>
      </c>
      <c r="C201" t="str">
        <f t="shared" ca="1" si="1"/>
        <v/>
      </c>
      <c r="F201" t="str">
        <f ca="1">IF($A201&lt;&gt;"",INDEX(Devices[Device Description],MATCH($A201,Devices[Tag Name],0)),"")</f>
        <v/>
      </c>
    </row>
    <row r="202" spans="1:6" x14ac:dyDescent="0.25">
      <c r="A202" t="str">
        <f t="array" aca="1" ref="A2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+ 1),ROW($A200))),"")</f>
        <v/>
      </c>
      <c r="B202" t="str">
        <f ca="1">IF($A202&lt;&gt;"",INDEX(Devices[Area],MATCH($A202,Devices[Tag Name],0)),"")</f>
        <v/>
      </c>
      <c r="C202" t="str">
        <f t="shared" ca="1" si="1"/>
        <v/>
      </c>
      <c r="F202" t="str">
        <f ca="1">IF($A202&lt;&gt;"",INDEX(Devices[Device Description],MATCH($A202,Devices[Tag Name],0)),"")</f>
        <v/>
      </c>
    </row>
    <row r="203" spans="1:6" x14ac:dyDescent="0.25">
      <c r="A203" t="str">
        <f t="array" aca="1" ref="A2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+ 1),ROW($A201))),"")</f>
        <v/>
      </c>
      <c r="B203" t="str">
        <f ca="1">IF($A203&lt;&gt;"",INDEX(Devices[Area],MATCH($A203,Devices[Tag Name],0)),"")</f>
        <v/>
      </c>
      <c r="C203" t="str">
        <f t="shared" ca="1" si="1"/>
        <v/>
      </c>
      <c r="F203" t="str">
        <f ca="1">IF($A203&lt;&gt;"",INDEX(Devices[Device Description],MATCH($A203,Devices[Tag Name],0)),"")</f>
        <v/>
      </c>
    </row>
    <row r="204" spans="1:6" x14ac:dyDescent="0.25">
      <c r="A204" t="str">
        <f t="array" aca="1" ref="A2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+ 1),ROW($A202))),"")</f>
        <v/>
      </c>
      <c r="B204" t="str">
        <f ca="1">IF($A204&lt;&gt;"",INDEX(Devices[Area],MATCH($A204,Devices[Tag Name],0)),"")</f>
        <v/>
      </c>
      <c r="C204" t="str">
        <f t="shared" ca="1" si="1"/>
        <v/>
      </c>
      <c r="F204" t="str">
        <f ca="1">IF($A204&lt;&gt;"",INDEX(Devices[Device Description],MATCH($A204,Devices[Tag Name],0)),"")</f>
        <v/>
      </c>
    </row>
    <row r="205" spans="1:6" x14ac:dyDescent="0.25">
      <c r="A205" t="str">
        <f t="array" aca="1" ref="A2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+ 1),ROW($A203))),"")</f>
        <v/>
      </c>
      <c r="B205" t="str">
        <f ca="1">IF($A205&lt;&gt;"",INDEX(Devices[Area],MATCH($A205,Devices[Tag Name],0)),"")</f>
        <v/>
      </c>
      <c r="C205" t="str">
        <f t="shared" ca="1" si="1"/>
        <v/>
      </c>
      <c r="F205" t="str">
        <f ca="1">IF($A205&lt;&gt;"",INDEX(Devices[Device Description],MATCH($A205,Devices[Tag Name],0)),"")</f>
        <v/>
      </c>
    </row>
    <row r="206" spans="1:6" x14ac:dyDescent="0.25">
      <c r="A206" t="str">
        <f t="array" aca="1" ref="A2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+ 1),ROW($A204))),"")</f>
        <v/>
      </c>
      <c r="B206" t="str">
        <f ca="1">IF($A206&lt;&gt;"",INDEX(Devices[Area],MATCH($A206,Devices[Tag Name],0)),"")</f>
        <v/>
      </c>
      <c r="C206" t="str">
        <f t="shared" ca="1" si="1"/>
        <v/>
      </c>
      <c r="F206" t="str">
        <f ca="1">IF($A206&lt;&gt;"",INDEX(Devices[Device Description],MATCH($A206,Devices[Tag Name],0)),"")</f>
        <v/>
      </c>
    </row>
    <row r="207" spans="1:6" x14ac:dyDescent="0.25">
      <c r="A207" t="str">
        <f t="array" aca="1" ref="A2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+ 1),ROW($A205))),"")</f>
        <v/>
      </c>
      <c r="B207" t="str">
        <f ca="1">IF($A207&lt;&gt;"",INDEX(Devices[Area],MATCH($A207,Devices[Tag Name],0)),"")</f>
        <v/>
      </c>
      <c r="C207" t="str">
        <f t="shared" ca="1" si="1"/>
        <v/>
      </c>
      <c r="F207" t="str">
        <f ca="1">IF($A207&lt;&gt;"",INDEX(Devices[Device Description],MATCH($A207,Devices[Tag Name],0)),"")</f>
        <v/>
      </c>
    </row>
    <row r="208" spans="1:6" x14ac:dyDescent="0.25">
      <c r="A208" t="str">
        <f t="array" aca="1" ref="A2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+ 1),ROW($A206))),"")</f>
        <v/>
      </c>
      <c r="B208" t="str">
        <f ca="1">IF($A208&lt;&gt;"",INDEX(Devices[Area],MATCH($A208,Devices[Tag Name],0)),"")</f>
        <v/>
      </c>
      <c r="C208" t="str">
        <f t="shared" ca="1" si="1"/>
        <v/>
      </c>
      <c r="F208" t="str">
        <f ca="1">IF($A208&lt;&gt;"",INDEX(Devices[Device Description],MATCH($A208,Devices[Tag Name],0)),"")</f>
        <v/>
      </c>
    </row>
    <row r="209" spans="1:6" x14ac:dyDescent="0.25">
      <c r="A209" t="str">
        <f t="array" aca="1" ref="A2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+ 1),ROW($A207))),"")</f>
        <v/>
      </c>
      <c r="B209" t="str">
        <f ca="1">IF($A209&lt;&gt;"",INDEX(Devices[Area],MATCH($A209,Devices[Tag Name],0)),"")</f>
        <v/>
      </c>
      <c r="C209" t="str">
        <f t="shared" ca="1" si="1"/>
        <v/>
      </c>
      <c r="F209" t="str">
        <f ca="1">IF($A209&lt;&gt;"",INDEX(Devices[Device Description],MATCH($A209,Devices[Tag Name],0)),"")</f>
        <v/>
      </c>
    </row>
    <row r="210" spans="1:6" x14ac:dyDescent="0.25">
      <c r="A210" t="str">
        <f t="array" aca="1" ref="A2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+ 1),ROW($A208))),"")</f>
        <v/>
      </c>
      <c r="B210" t="str">
        <f ca="1">IF($A210&lt;&gt;"",INDEX(Devices[Area],MATCH($A210,Devices[Tag Name],0)),"")</f>
        <v/>
      </c>
      <c r="C210" t="str">
        <f t="shared" ca="1" si="1"/>
        <v/>
      </c>
      <c r="F210" t="str">
        <f ca="1">IF($A210&lt;&gt;"",INDEX(Devices[Device Description],MATCH($A210,Devices[Tag Name],0)),"")</f>
        <v/>
      </c>
    </row>
    <row r="211" spans="1:6" x14ac:dyDescent="0.25">
      <c r="A211" t="str">
        <f t="array" aca="1" ref="A2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+ 1),ROW($A209))),"")</f>
        <v/>
      </c>
      <c r="B211" t="str">
        <f ca="1">IF($A211&lt;&gt;"",INDEX(Devices[Area],MATCH($A211,Devices[Tag Name],0)),"")</f>
        <v/>
      </c>
      <c r="C211" t="str">
        <f t="shared" ca="1" si="1"/>
        <v/>
      </c>
      <c r="F211" t="str">
        <f ca="1">IF($A211&lt;&gt;"",INDEX(Devices[Device Description],MATCH($A211,Devices[Tag Name],0)),"")</f>
        <v/>
      </c>
    </row>
    <row r="212" spans="1:6" x14ac:dyDescent="0.25">
      <c r="A212" t="str">
        <f t="array" aca="1" ref="A2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+ 1),ROW($A210))),"")</f>
        <v/>
      </c>
      <c r="B212" t="str">
        <f ca="1">IF($A212&lt;&gt;"",INDEX(Devices[Area],MATCH($A212,Devices[Tag Name],0)),"")</f>
        <v/>
      </c>
      <c r="C212" t="str">
        <f t="shared" ca="1" si="1"/>
        <v/>
      </c>
      <c r="F212" t="str">
        <f ca="1">IF($A212&lt;&gt;"",INDEX(Devices[Device Description],MATCH($A212,Devices[Tag Name],0)),"")</f>
        <v/>
      </c>
    </row>
    <row r="213" spans="1:6" x14ac:dyDescent="0.25">
      <c r="A213" t="str">
        <f t="array" aca="1" ref="A2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+ 1),ROW($A211))),"")</f>
        <v/>
      </c>
      <c r="B213" t="str">
        <f ca="1">IF($A213&lt;&gt;"",INDEX(Devices[Area],MATCH($A213,Devices[Tag Name],0)),"")</f>
        <v/>
      </c>
      <c r="C213" t="str">
        <f t="shared" ca="1" si="1"/>
        <v/>
      </c>
      <c r="F213" t="str">
        <f ca="1">IF($A213&lt;&gt;"",INDEX(Devices[Device Description],MATCH($A213,Devices[Tag Name],0)),"")</f>
        <v/>
      </c>
    </row>
    <row r="214" spans="1:6" x14ac:dyDescent="0.25">
      <c r="A214" t="str">
        <f t="array" aca="1" ref="A2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+ 1),ROW($A212))),"")</f>
        <v/>
      </c>
      <c r="B214" t="str">
        <f ca="1">IF($A214&lt;&gt;"",INDEX(Devices[Area],MATCH($A214,Devices[Tag Name],0)),"")</f>
        <v/>
      </c>
      <c r="C214" t="str">
        <f t="shared" ca="1" si="1"/>
        <v/>
      </c>
      <c r="F214" t="str">
        <f ca="1">IF($A214&lt;&gt;"",INDEX(Devices[Device Description],MATCH($A214,Devices[Tag Name],0)),"")</f>
        <v/>
      </c>
    </row>
    <row r="215" spans="1:6" x14ac:dyDescent="0.25">
      <c r="A215" t="str">
        <f t="array" aca="1" ref="A2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+ 1),ROW($A213))),"")</f>
        <v/>
      </c>
      <c r="B215" t="str">
        <f ca="1">IF($A215&lt;&gt;"",INDEX(Devices[Area],MATCH($A215,Devices[Tag Name],0)),"")</f>
        <v/>
      </c>
      <c r="C215" t="str">
        <f t="shared" ca="1" si="1"/>
        <v/>
      </c>
      <c r="F215" t="str">
        <f ca="1">IF($A215&lt;&gt;"",INDEX(Devices[Device Description],MATCH($A215,Devices[Tag Name],0)),"")</f>
        <v/>
      </c>
    </row>
    <row r="216" spans="1:6" x14ac:dyDescent="0.25">
      <c r="A216" t="str">
        <f t="array" aca="1" ref="A2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+ 1),ROW($A214))),"")</f>
        <v/>
      </c>
      <c r="B216" t="str">
        <f ca="1">IF($A216&lt;&gt;"",INDEX(Devices[Area],MATCH($A216,Devices[Tag Name],0)),"")</f>
        <v/>
      </c>
      <c r="C216" t="str">
        <f t="shared" ca="1" si="1"/>
        <v/>
      </c>
      <c r="F216" t="str">
        <f ca="1">IF($A216&lt;&gt;"",INDEX(Devices[Device Description],MATCH($A216,Devices[Tag Name],0)),"")</f>
        <v/>
      </c>
    </row>
    <row r="217" spans="1:6" x14ac:dyDescent="0.25">
      <c r="A217" t="str">
        <f t="array" aca="1" ref="A2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+ 1),ROW($A215))),"")</f>
        <v/>
      </c>
      <c r="B217" t="str">
        <f ca="1">IF($A217&lt;&gt;"",INDEX(Devices[Area],MATCH($A217,Devices[Tag Name],0)),"")</f>
        <v/>
      </c>
      <c r="C217" t="str">
        <f t="shared" ca="1" si="1"/>
        <v/>
      </c>
      <c r="F217" t="str">
        <f ca="1">IF($A217&lt;&gt;"",INDEX(Devices[Device Description],MATCH($A217,Devices[Tag Name],0)),"")</f>
        <v/>
      </c>
    </row>
    <row r="218" spans="1:6" x14ac:dyDescent="0.25">
      <c r="A218" t="str">
        <f t="array" aca="1" ref="A2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+ 1),ROW($A216))),"")</f>
        <v/>
      </c>
      <c r="B218" t="str">
        <f ca="1">IF($A218&lt;&gt;"",INDEX(Devices[Area],MATCH($A218,Devices[Tag Name],0)),"")</f>
        <v/>
      </c>
      <c r="C218" t="str">
        <f t="shared" ca="1" si="1"/>
        <v/>
      </c>
      <c r="F218" t="str">
        <f ca="1">IF($A218&lt;&gt;"",INDEX(Devices[Device Description],MATCH($A218,Devices[Tag Name],0)),"")</f>
        <v/>
      </c>
    </row>
    <row r="219" spans="1:6" x14ac:dyDescent="0.25">
      <c r="A219" t="str">
        <f t="array" aca="1" ref="A2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+ 1),ROW($A217))),"")</f>
        <v/>
      </c>
      <c r="B219" t="str">
        <f ca="1">IF($A219&lt;&gt;"",INDEX(Devices[Area],MATCH($A219,Devices[Tag Name],0)),"")</f>
        <v/>
      </c>
      <c r="C219" t="str">
        <f t="shared" ca="1" si="1"/>
        <v/>
      </c>
      <c r="F219" t="str">
        <f ca="1">IF($A219&lt;&gt;"",INDEX(Devices[Device Description],MATCH($A219,Devices[Tag Name],0)),"")</f>
        <v/>
      </c>
    </row>
    <row r="220" spans="1:6" x14ac:dyDescent="0.25">
      <c r="A220" t="str">
        <f t="array" aca="1" ref="A2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+ 1),ROW($A218))),"")</f>
        <v/>
      </c>
      <c r="B220" t="str">
        <f ca="1">IF($A220&lt;&gt;"",INDEX(Devices[Area],MATCH($A220,Devices[Tag Name],0)),"")</f>
        <v/>
      </c>
      <c r="C220" t="str">
        <f t="shared" ca="1" si="1"/>
        <v/>
      </c>
      <c r="F220" t="str">
        <f ca="1">IF($A220&lt;&gt;"",INDEX(Devices[Device Description],MATCH($A220,Devices[Tag Name],0)),"")</f>
        <v/>
      </c>
    </row>
    <row r="221" spans="1:6" x14ac:dyDescent="0.25">
      <c r="A221" t="str">
        <f t="array" aca="1" ref="A2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+ 1),ROW($A219))),"")</f>
        <v/>
      </c>
      <c r="B221" t="str">
        <f ca="1">IF($A221&lt;&gt;"",INDEX(Devices[Area],MATCH($A221,Devices[Tag Name],0)),"")</f>
        <v/>
      </c>
      <c r="C221" t="str">
        <f t="shared" ca="1" si="1"/>
        <v/>
      </c>
      <c r="F221" t="str">
        <f ca="1">IF($A221&lt;&gt;"",INDEX(Devices[Device Description],MATCH($A221,Devices[Tag Name],0)),"")</f>
        <v/>
      </c>
    </row>
    <row r="222" spans="1:6" x14ac:dyDescent="0.25">
      <c r="A222" t="str">
        <f t="array" aca="1" ref="A2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+ 1),ROW($A220))),"")</f>
        <v/>
      </c>
      <c r="B222" t="str">
        <f ca="1">IF($A222&lt;&gt;"",INDEX(Devices[Area],MATCH($A222,Devices[Tag Name],0)),"")</f>
        <v/>
      </c>
      <c r="C222" t="str">
        <f t="shared" ca="1" si="1"/>
        <v/>
      </c>
      <c r="F222" t="str">
        <f ca="1">IF($A222&lt;&gt;"",INDEX(Devices[Device Description],MATCH($A222,Devices[Tag Name],0)),"")</f>
        <v/>
      </c>
    </row>
    <row r="223" spans="1:6" x14ac:dyDescent="0.25">
      <c r="A223" t="str">
        <f t="array" aca="1" ref="A2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+ 1),ROW($A221))),"")</f>
        <v/>
      </c>
      <c r="B223" t="str">
        <f ca="1">IF($A223&lt;&gt;"",INDEX(Devices[Area],MATCH($A223,Devices[Tag Name],0)),"")</f>
        <v/>
      </c>
      <c r="C223" t="str">
        <f t="shared" ca="1" si="1"/>
        <v/>
      </c>
      <c r="F223" t="str">
        <f ca="1">IF($A223&lt;&gt;"",INDEX(Devices[Device Description],MATCH($A223,Devices[Tag Name],0)),"")</f>
        <v/>
      </c>
    </row>
    <row r="224" spans="1:6" x14ac:dyDescent="0.25">
      <c r="A224" t="str">
        <f t="array" aca="1" ref="A2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+ 1),ROW($A222))),"")</f>
        <v/>
      </c>
      <c r="B224" t="str">
        <f ca="1">IF($A224&lt;&gt;"",INDEX(Devices[Area],MATCH($A224,Devices[Tag Name],0)),"")</f>
        <v/>
      </c>
      <c r="C224" t="str">
        <f t="shared" ca="1" si="1"/>
        <v/>
      </c>
      <c r="F224" t="str">
        <f ca="1">IF($A224&lt;&gt;"",INDEX(Devices[Device Description],MATCH($A224,Devices[Tag Name],0)),"")</f>
        <v/>
      </c>
    </row>
    <row r="225" spans="1:6" x14ac:dyDescent="0.25">
      <c r="A225" t="str">
        <f t="array" aca="1" ref="A2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+ 1),ROW($A223))),"")</f>
        <v/>
      </c>
      <c r="B225" t="str">
        <f ca="1">IF($A225&lt;&gt;"",INDEX(Devices[Area],MATCH($A225,Devices[Tag Name],0)),"")</f>
        <v/>
      </c>
      <c r="C225" t="str">
        <f t="shared" ca="1" si="1"/>
        <v/>
      </c>
      <c r="F225" t="str">
        <f ca="1">IF($A225&lt;&gt;"",INDEX(Devices[Device Description],MATCH($A225,Devices[Tag Name],0)),"")</f>
        <v/>
      </c>
    </row>
    <row r="226" spans="1:6" x14ac:dyDescent="0.25">
      <c r="A226" t="str">
        <f t="array" aca="1" ref="A2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+ 1),ROW($A224))),"")</f>
        <v/>
      </c>
      <c r="B226" t="str">
        <f ca="1">IF($A226&lt;&gt;"",INDEX(Devices[Area],MATCH($A226,Devices[Tag Name],0)),"")</f>
        <v/>
      </c>
      <c r="C226" t="str">
        <f t="shared" ca="1" si="1"/>
        <v/>
      </c>
      <c r="F226" t="str">
        <f ca="1">IF($A226&lt;&gt;"",INDEX(Devices[Device Description],MATCH($A226,Devices[Tag Name],0)),"")</f>
        <v/>
      </c>
    </row>
    <row r="227" spans="1:6" x14ac:dyDescent="0.25">
      <c r="A227" t="str">
        <f t="array" aca="1" ref="A2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+ 1),ROW($A225))),"")</f>
        <v/>
      </c>
      <c r="B227" t="str">
        <f ca="1">IF($A227&lt;&gt;"",INDEX(Devices[Area],MATCH($A227,Devices[Tag Name],0)),"")</f>
        <v/>
      </c>
      <c r="C227" t="str">
        <f t="shared" ca="1" si="1"/>
        <v/>
      </c>
      <c r="F227" t="str">
        <f ca="1">IF($A227&lt;&gt;"",INDEX(Devices[Device Description],MATCH($A227,Devices[Tag Name],0)),"")</f>
        <v/>
      </c>
    </row>
    <row r="228" spans="1:6" x14ac:dyDescent="0.25">
      <c r="A228" t="str">
        <f t="array" aca="1" ref="A2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+ 1),ROW($A226))),"")</f>
        <v/>
      </c>
      <c r="B228" t="str">
        <f ca="1">IF($A228&lt;&gt;"",INDEX(Devices[Area],MATCH($A228,Devices[Tag Name],0)),"")</f>
        <v/>
      </c>
      <c r="C228" t="str">
        <f t="shared" ca="1" si="1"/>
        <v/>
      </c>
      <c r="F228" t="str">
        <f ca="1">IF($A228&lt;&gt;"",INDEX(Devices[Device Description],MATCH($A228,Devices[Tag Name],0)),"")</f>
        <v/>
      </c>
    </row>
    <row r="229" spans="1:6" x14ac:dyDescent="0.25">
      <c r="A229" t="str">
        <f t="array" aca="1" ref="A2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+ 1),ROW($A227))),"")</f>
        <v/>
      </c>
      <c r="B229" t="str">
        <f ca="1">IF($A229&lt;&gt;"",INDEX(Devices[Area],MATCH($A229,Devices[Tag Name],0)),"")</f>
        <v/>
      </c>
      <c r="C229" t="str">
        <f t="shared" ca="1" si="1"/>
        <v/>
      </c>
      <c r="F229" t="str">
        <f ca="1">IF($A229&lt;&gt;"",INDEX(Devices[Device Description],MATCH($A229,Devices[Tag Name],0)),"")</f>
        <v/>
      </c>
    </row>
    <row r="230" spans="1:6" x14ac:dyDescent="0.25">
      <c r="A230" t="str">
        <f t="array" aca="1" ref="A2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+ 1),ROW($A228))),"")</f>
        <v/>
      </c>
      <c r="B230" t="str">
        <f ca="1">IF($A230&lt;&gt;"",INDEX(Devices[Area],MATCH($A230,Devices[Tag Name],0)),"")</f>
        <v/>
      </c>
      <c r="C230" t="str">
        <f t="shared" ca="1" si="1"/>
        <v/>
      </c>
      <c r="F230" t="str">
        <f ca="1">IF($A230&lt;&gt;"",INDEX(Devices[Device Description],MATCH($A230,Devices[Tag Name],0)),"")</f>
        <v/>
      </c>
    </row>
    <row r="231" spans="1:6" x14ac:dyDescent="0.25">
      <c r="A231" t="str">
        <f t="array" aca="1" ref="A2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+ 1),ROW($A229))),"")</f>
        <v/>
      </c>
      <c r="B231" t="str">
        <f ca="1">IF($A231&lt;&gt;"",INDEX(Devices[Area],MATCH($A231,Devices[Tag Name],0)),"")</f>
        <v/>
      </c>
      <c r="C231" t="str">
        <f t="shared" ca="1" si="1"/>
        <v/>
      </c>
      <c r="F231" t="str">
        <f ca="1">IF($A231&lt;&gt;"",INDEX(Devices[Device Description],MATCH($A231,Devices[Tag Name],0)),"")</f>
        <v/>
      </c>
    </row>
    <row r="232" spans="1:6" x14ac:dyDescent="0.25">
      <c r="A232" t="str">
        <f t="array" aca="1" ref="A2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+ 1),ROW($A230))),"")</f>
        <v/>
      </c>
      <c r="B232" t="str">
        <f ca="1">IF($A232&lt;&gt;"",INDEX(Devices[Area],MATCH($A232,Devices[Tag Name],0)),"")</f>
        <v/>
      </c>
      <c r="C232" t="str">
        <f t="shared" ca="1" si="1"/>
        <v/>
      </c>
      <c r="F232" t="str">
        <f ca="1">IF($A232&lt;&gt;"",INDEX(Devices[Device Description],MATCH($A232,Devices[Tag Name],0)),"")</f>
        <v/>
      </c>
    </row>
    <row r="233" spans="1:6" x14ac:dyDescent="0.25">
      <c r="A233" t="str">
        <f t="array" aca="1" ref="A2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+ 1),ROW($A231))),"")</f>
        <v/>
      </c>
      <c r="B233" t="str">
        <f ca="1">IF($A233&lt;&gt;"",INDEX(Devices[Area],MATCH($A233,Devices[Tag Name],0)),"")</f>
        <v/>
      </c>
      <c r="C233" t="str">
        <f t="shared" ca="1" si="1"/>
        <v/>
      </c>
      <c r="F233" t="str">
        <f ca="1">IF($A233&lt;&gt;"",INDEX(Devices[Device Description],MATCH($A233,Devices[Tag Name],0)),"")</f>
        <v/>
      </c>
    </row>
    <row r="234" spans="1:6" x14ac:dyDescent="0.25">
      <c r="A234" t="str">
        <f t="array" aca="1" ref="A2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+ 1),ROW($A232))),"")</f>
        <v/>
      </c>
      <c r="B234" t="str">
        <f ca="1">IF($A234&lt;&gt;"",INDEX(Devices[Area],MATCH($A234,Devices[Tag Name],0)),"")</f>
        <v/>
      </c>
      <c r="C234" t="str">
        <f t="shared" ca="1" si="1"/>
        <v/>
      </c>
      <c r="F234" t="str">
        <f ca="1">IF($A234&lt;&gt;"",INDEX(Devices[Device Description],MATCH($A234,Devices[Tag Name],0)),"")</f>
        <v/>
      </c>
    </row>
    <row r="235" spans="1:6" x14ac:dyDescent="0.25">
      <c r="A235" t="str">
        <f t="array" aca="1" ref="A2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+ 1),ROW($A233))),"")</f>
        <v/>
      </c>
      <c r="B235" t="str">
        <f ca="1">IF($A235&lt;&gt;"",INDEX(Devices[Area],MATCH($A235,Devices[Tag Name],0)),"")</f>
        <v/>
      </c>
      <c r="C235" t="str">
        <f t="shared" ca="1" si="1"/>
        <v/>
      </c>
      <c r="F235" t="str">
        <f ca="1">IF($A235&lt;&gt;"",INDEX(Devices[Device Description],MATCH($A235,Devices[Tag Name],0)),"")</f>
        <v/>
      </c>
    </row>
    <row r="236" spans="1:6" x14ac:dyDescent="0.25">
      <c r="A236" t="str">
        <f t="array" aca="1" ref="A2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+ 1),ROW($A234))),"")</f>
        <v/>
      </c>
      <c r="B236" t="str">
        <f ca="1">IF($A236&lt;&gt;"",INDEX(Devices[Area],MATCH($A236,Devices[Tag Name],0)),"")</f>
        <v/>
      </c>
      <c r="C236" t="str">
        <f t="shared" ca="1" si="1"/>
        <v/>
      </c>
      <c r="F236" t="str">
        <f ca="1">IF($A236&lt;&gt;"",INDEX(Devices[Device Description],MATCH($A236,Devices[Tag Name],0)),"")</f>
        <v/>
      </c>
    </row>
    <row r="237" spans="1:6" x14ac:dyDescent="0.25">
      <c r="A237" t="str">
        <f t="array" aca="1" ref="A2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+ 1),ROW($A235))),"")</f>
        <v/>
      </c>
      <c r="B237" t="str">
        <f ca="1">IF($A237&lt;&gt;"",INDEX(Devices[Area],MATCH($A237,Devices[Tag Name],0)),"")</f>
        <v/>
      </c>
      <c r="C237" t="str">
        <f t="shared" ca="1" si="1"/>
        <v/>
      </c>
      <c r="F237" t="str">
        <f ca="1">IF($A237&lt;&gt;"",INDEX(Devices[Device Description],MATCH($A237,Devices[Tag Name],0)),"")</f>
        <v/>
      </c>
    </row>
    <row r="238" spans="1:6" x14ac:dyDescent="0.25">
      <c r="A238" t="str">
        <f t="array" aca="1" ref="A2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+ 1),ROW($A236))),"")</f>
        <v/>
      </c>
      <c r="B238" t="str">
        <f ca="1">IF($A238&lt;&gt;"",INDEX(Devices[Area],MATCH($A238,Devices[Tag Name],0)),"")</f>
        <v/>
      </c>
      <c r="C238" t="str">
        <f t="shared" ca="1" si="1"/>
        <v/>
      </c>
      <c r="F238" t="str">
        <f ca="1">IF($A238&lt;&gt;"",INDEX(Devices[Device Description],MATCH($A238,Devices[Tag Name],0)),"")</f>
        <v/>
      </c>
    </row>
    <row r="239" spans="1:6" x14ac:dyDescent="0.25">
      <c r="A239" t="str">
        <f t="array" aca="1" ref="A2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+ 1),ROW($A237))),"")</f>
        <v/>
      </c>
      <c r="B239" t="str">
        <f ca="1">IF($A239&lt;&gt;"",INDEX(Devices[Area],MATCH($A239,Devices[Tag Name],0)),"")</f>
        <v/>
      </c>
      <c r="C239" t="str">
        <f t="shared" ca="1" si="1"/>
        <v/>
      </c>
      <c r="F239" t="str">
        <f ca="1">IF($A239&lt;&gt;"",INDEX(Devices[Device Description],MATCH($A239,Devices[Tag Name],0)),"")</f>
        <v/>
      </c>
    </row>
    <row r="240" spans="1:6" x14ac:dyDescent="0.25">
      <c r="A240" t="str">
        <f t="array" aca="1" ref="A2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+ 1),ROW($A238))),"")</f>
        <v/>
      </c>
      <c r="B240" t="str">
        <f ca="1">IF($A240&lt;&gt;"",INDEX(Devices[Area],MATCH($A240,Devices[Tag Name],0)),"")</f>
        <v/>
      </c>
      <c r="C240" t="str">
        <f t="shared" ca="1" si="1"/>
        <v/>
      </c>
      <c r="F240" t="str">
        <f ca="1">IF($A240&lt;&gt;"",INDEX(Devices[Device Description],MATCH($A240,Devices[Tag Name],0)),"")</f>
        <v/>
      </c>
    </row>
    <row r="241" spans="1:6" x14ac:dyDescent="0.25">
      <c r="A241" t="str">
        <f t="array" aca="1" ref="A2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+ 1),ROW($A239))),"")</f>
        <v/>
      </c>
      <c r="B241" t="str">
        <f ca="1">IF($A241&lt;&gt;"",INDEX(Devices[Area],MATCH($A241,Devices[Tag Name],0)),"")</f>
        <v/>
      </c>
      <c r="C241" t="str">
        <f t="shared" ca="1" si="1"/>
        <v/>
      </c>
      <c r="F241" t="str">
        <f ca="1">IF($A241&lt;&gt;"",INDEX(Devices[Device Description],MATCH($A241,Devices[Tag Name],0)),"")</f>
        <v/>
      </c>
    </row>
    <row r="242" spans="1:6" x14ac:dyDescent="0.25">
      <c r="A242" t="str">
        <f t="array" aca="1" ref="A2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+ 1),ROW($A240))),"")</f>
        <v/>
      </c>
      <c r="B242" t="str">
        <f ca="1">IF($A242&lt;&gt;"",INDEX(Devices[Area],MATCH($A242,Devices[Tag Name],0)),"")</f>
        <v/>
      </c>
      <c r="C242" t="str">
        <f t="shared" ca="1" si="1"/>
        <v/>
      </c>
      <c r="F242" t="str">
        <f ca="1">IF($A242&lt;&gt;"",INDEX(Devices[Device Description],MATCH($A242,Devices[Tag Name],0)),"")</f>
        <v/>
      </c>
    </row>
    <row r="243" spans="1:6" x14ac:dyDescent="0.25">
      <c r="A243" t="str">
        <f t="array" aca="1" ref="A2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+ 1),ROW($A241))),"")</f>
        <v/>
      </c>
      <c r="B243" t="str">
        <f ca="1">IF($A243&lt;&gt;"",INDEX(Devices[Area],MATCH($A243,Devices[Tag Name],0)),"")</f>
        <v/>
      </c>
      <c r="C243" t="str">
        <f t="shared" ca="1" si="1"/>
        <v/>
      </c>
      <c r="F243" t="str">
        <f ca="1">IF($A243&lt;&gt;"",INDEX(Devices[Device Description],MATCH($A243,Devices[Tag Name],0)),"")</f>
        <v/>
      </c>
    </row>
    <row r="244" spans="1:6" x14ac:dyDescent="0.25">
      <c r="A244" t="str">
        <f t="array" aca="1" ref="A2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+ 1),ROW($A242))),"")</f>
        <v/>
      </c>
      <c r="B244" t="str">
        <f ca="1">IF($A244&lt;&gt;"",INDEX(Devices[Area],MATCH($A244,Devices[Tag Name],0)),"")</f>
        <v/>
      </c>
      <c r="C244" t="str">
        <f t="shared" ca="1" si="1"/>
        <v/>
      </c>
      <c r="F244" t="str">
        <f ca="1">IF($A244&lt;&gt;"",INDEX(Devices[Device Description],MATCH($A244,Devices[Tag Name],0)),"")</f>
        <v/>
      </c>
    </row>
    <row r="245" spans="1:6" x14ac:dyDescent="0.25">
      <c r="A245" t="str">
        <f t="array" aca="1" ref="A2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+ 1),ROW($A243))),"")</f>
        <v/>
      </c>
      <c r="B245" t="str">
        <f ca="1">IF($A245&lt;&gt;"",INDEX(Devices[Area],MATCH($A245,Devices[Tag Name],0)),"")</f>
        <v/>
      </c>
      <c r="C245" t="str">
        <f t="shared" ca="1" si="1"/>
        <v/>
      </c>
      <c r="F245" t="str">
        <f ca="1">IF($A245&lt;&gt;"",INDEX(Devices[Device Description],MATCH($A245,Devices[Tag Name],0)),"")</f>
        <v/>
      </c>
    </row>
    <row r="246" spans="1:6" x14ac:dyDescent="0.25">
      <c r="A246" t="str">
        <f t="array" aca="1" ref="A2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+ 1),ROW($A244))),"")</f>
        <v/>
      </c>
      <c r="B246" t="str">
        <f ca="1">IF($A246&lt;&gt;"",INDEX(Devices[Area],MATCH($A246,Devices[Tag Name],0)),"")</f>
        <v/>
      </c>
      <c r="C246" t="str">
        <f t="shared" ca="1" si="1"/>
        <v/>
      </c>
      <c r="F246" t="str">
        <f ca="1">IF($A246&lt;&gt;"",INDEX(Devices[Device Description],MATCH($A246,Devices[Tag Name],0)),"")</f>
        <v/>
      </c>
    </row>
    <row r="247" spans="1:6" x14ac:dyDescent="0.25">
      <c r="A247" t="str">
        <f t="array" aca="1" ref="A2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+ 1),ROW($A245))),"")</f>
        <v/>
      </c>
      <c r="B247" t="str">
        <f ca="1">IF($A247&lt;&gt;"",INDEX(Devices[Area],MATCH($A247,Devices[Tag Name],0)),"")</f>
        <v/>
      </c>
      <c r="C247" t="str">
        <f t="shared" ca="1" si="1"/>
        <v/>
      </c>
      <c r="F247" t="str">
        <f ca="1">IF($A247&lt;&gt;"",INDEX(Devices[Device Description],MATCH($A247,Devices[Tag Name],0)),"")</f>
        <v/>
      </c>
    </row>
    <row r="248" spans="1:6" x14ac:dyDescent="0.25">
      <c r="A248" t="str">
        <f t="array" aca="1" ref="A2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+ 1),ROW($A246))),"")</f>
        <v/>
      </c>
      <c r="B248" t="str">
        <f ca="1">IF($A248&lt;&gt;"",INDEX(Devices[Area],MATCH($A248,Devices[Tag Name],0)),"")</f>
        <v/>
      </c>
      <c r="C248" t="str">
        <f t="shared" ca="1" si="1"/>
        <v/>
      </c>
      <c r="F248" t="str">
        <f ca="1">IF($A248&lt;&gt;"",INDEX(Devices[Device Description],MATCH($A248,Devices[Tag Name],0)),"")</f>
        <v/>
      </c>
    </row>
    <row r="249" spans="1:6" x14ac:dyDescent="0.25">
      <c r="A249" t="str">
        <f t="array" aca="1" ref="A2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+ 1),ROW($A247))),"")</f>
        <v/>
      </c>
      <c r="B249" t="str">
        <f ca="1">IF($A249&lt;&gt;"",INDEX(Devices[Area],MATCH($A249,Devices[Tag Name],0)),"")</f>
        <v/>
      </c>
      <c r="C249" t="str">
        <f t="shared" ca="1" si="1"/>
        <v/>
      </c>
      <c r="F249" t="str">
        <f ca="1">IF($A249&lt;&gt;"",INDEX(Devices[Device Description],MATCH($A249,Devices[Tag Name],0)),"")</f>
        <v/>
      </c>
    </row>
    <row r="250" spans="1:6" x14ac:dyDescent="0.25">
      <c r="A250" t="str">
        <f t="array" aca="1" ref="A2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+ 1),ROW($A248))),"")</f>
        <v/>
      </c>
      <c r="B250" t="str">
        <f ca="1">IF($A250&lt;&gt;"",INDEX(Devices[Area],MATCH($A250,Devices[Tag Name],0)),"")</f>
        <v/>
      </c>
      <c r="C250" t="str">
        <f t="shared" ca="1" si="1"/>
        <v/>
      </c>
      <c r="F250" t="str">
        <f ca="1">IF($A250&lt;&gt;"",INDEX(Devices[Device Description],MATCH($A250,Devices[Tag Name],0)),"")</f>
        <v/>
      </c>
    </row>
    <row r="251" spans="1:6" x14ac:dyDescent="0.25">
      <c r="A251" t="str">
        <f t="array" aca="1" ref="A2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+ 1),ROW($A249))),"")</f>
        <v/>
      </c>
      <c r="B251" t="str">
        <f ca="1">IF($A251&lt;&gt;"",INDEX(Devices[Area],MATCH($A251,Devices[Tag Name],0)),"")</f>
        <v/>
      </c>
      <c r="C251" t="str">
        <f t="shared" ca="1" si="1"/>
        <v/>
      </c>
      <c r="F251" t="str">
        <f ca="1">IF($A251&lt;&gt;"",INDEX(Devices[Device Description],MATCH($A251,Devices[Tag Name],0)),"")</f>
        <v/>
      </c>
    </row>
    <row r="252" spans="1:6" x14ac:dyDescent="0.25">
      <c r="A252" t="str">
        <f t="array" aca="1" ref="A2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+ 1),ROW($A250))),"")</f>
        <v/>
      </c>
      <c r="B252" t="str">
        <f ca="1">IF($A252&lt;&gt;"",INDEX(Devices[Area],MATCH($A252,Devices[Tag Name],0)),"")</f>
        <v/>
      </c>
      <c r="C252" t="str">
        <f t="shared" ca="1" si="1"/>
        <v/>
      </c>
      <c r="F252" t="str">
        <f ca="1">IF($A252&lt;&gt;"",INDEX(Devices[Device Description],MATCH($A252,Devices[Tag Name],0)),"")</f>
        <v/>
      </c>
    </row>
    <row r="253" spans="1:6" x14ac:dyDescent="0.25">
      <c r="A253" t="str">
        <f t="array" aca="1" ref="A2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+ 1),ROW($A251))),"")</f>
        <v/>
      </c>
      <c r="B253" t="str">
        <f ca="1">IF($A253&lt;&gt;"",INDEX(Devices[Area],MATCH($A253,Devices[Tag Name],0)),"")</f>
        <v/>
      </c>
      <c r="C253" t="str">
        <f t="shared" ca="1" si="1"/>
        <v/>
      </c>
      <c r="F253" t="str">
        <f ca="1">IF($A253&lt;&gt;"",INDEX(Devices[Device Description],MATCH($A253,Devices[Tag Name],0)),"")</f>
        <v/>
      </c>
    </row>
    <row r="254" spans="1:6" x14ac:dyDescent="0.25">
      <c r="A254" t="str">
        <f t="array" aca="1" ref="A2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+ 1),ROW($A252))),"")</f>
        <v/>
      </c>
      <c r="B254" t="str">
        <f ca="1">IF($A254&lt;&gt;"",INDEX(Devices[Area],MATCH($A254,Devices[Tag Name],0)),"")</f>
        <v/>
      </c>
      <c r="C254" t="str">
        <f t="shared" ca="1" si="1"/>
        <v/>
      </c>
      <c r="F254" t="str">
        <f ca="1">IF($A254&lt;&gt;"",INDEX(Devices[Device Description],MATCH($A254,Devices[Tag Name],0)),"")</f>
        <v/>
      </c>
    </row>
    <row r="255" spans="1:6" x14ac:dyDescent="0.25">
      <c r="A255" t="str">
        <f t="array" aca="1" ref="A2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+ 1),ROW($A253))),"")</f>
        <v/>
      </c>
      <c r="B255" t="str">
        <f ca="1">IF($A255&lt;&gt;"",INDEX(Devices[Area],MATCH($A255,Devices[Tag Name],0)),"")</f>
        <v/>
      </c>
      <c r="C255" t="str">
        <f t="shared" ca="1" si="1"/>
        <v/>
      </c>
      <c r="F255" t="str">
        <f ca="1">IF($A255&lt;&gt;"",INDEX(Devices[Device Description],MATCH($A255,Devices[Tag Name],0)),"")</f>
        <v/>
      </c>
    </row>
    <row r="256" spans="1:6" x14ac:dyDescent="0.25">
      <c r="A256" t="str">
        <f t="array" aca="1" ref="A2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+ 1),ROW($A254))),"")</f>
        <v/>
      </c>
      <c r="B256" t="str">
        <f ca="1">IF($A256&lt;&gt;"",INDEX(Devices[Area],MATCH($A256,Devices[Tag Name],0)),"")</f>
        <v/>
      </c>
      <c r="C256" t="str">
        <f t="shared" ca="1" si="1"/>
        <v/>
      </c>
      <c r="F256" t="str">
        <f ca="1">IF($A256&lt;&gt;"",INDEX(Devices[Device Description],MATCH($A256,Devices[Tag Name],0)),"")</f>
        <v/>
      </c>
    </row>
    <row r="257" spans="1:6" x14ac:dyDescent="0.25">
      <c r="A257" t="str">
        <f t="array" aca="1" ref="A2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+ 1),ROW($A255))),"")</f>
        <v/>
      </c>
      <c r="B257" t="str">
        <f ca="1">IF($A257&lt;&gt;"",INDEX(Devices[Area],MATCH($A257,Devices[Tag Name],0)),"")</f>
        <v/>
      </c>
      <c r="C257" t="str">
        <f t="shared" ca="1" si="1"/>
        <v/>
      </c>
      <c r="F257" t="str">
        <f ca="1">IF($A257&lt;&gt;"",INDEX(Devices[Device Description],MATCH($A257,Devices[Tag Name],0)),"")</f>
        <v/>
      </c>
    </row>
    <row r="258" spans="1:6" x14ac:dyDescent="0.25">
      <c r="A258" t="str">
        <f t="array" aca="1" ref="A2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+ 1),ROW($A256))),"")</f>
        <v/>
      </c>
      <c r="B258" t="str">
        <f ca="1">IF($A258&lt;&gt;"",INDEX(Devices[Area],MATCH($A258,Devices[Tag Name],0)),"")</f>
        <v/>
      </c>
      <c r="C258" t="str">
        <f t="shared" ca="1" si="1"/>
        <v/>
      </c>
      <c r="F258" t="str">
        <f ca="1">IF($A258&lt;&gt;"",INDEX(Devices[Device Description],MATCH($A258,Devices[Tag Name],0)),"")</f>
        <v/>
      </c>
    </row>
    <row r="259" spans="1:6" x14ac:dyDescent="0.25">
      <c r="A259" t="str">
        <f t="array" aca="1" ref="A2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+ 1),ROW($A257))),"")</f>
        <v/>
      </c>
      <c r="B259" t="str">
        <f ca="1">IF($A259&lt;&gt;"",INDEX(Devices[Area],MATCH($A259,Devices[Tag Name],0)),"")</f>
        <v/>
      </c>
      <c r="C259" t="str">
        <f t="shared" ca="1" si="1"/>
        <v/>
      </c>
      <c r="F259" t="str">
        <f ca="1">IF($A259&lt;&gt;"",INDEX(Devices[Device Description],MATCH($A259,Devices[Tag Name],0)),"")</f>
        <v/>
      </c>
    </row>
    <row r="260" spans="1:6" x14ac:dyDescent="0.25">
      <c r="A260" t="str">
        <f t="array" aca="1" ref="A2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+ 1),ROW($A258))),"")</f>
        <v/>
      </c>
      <c r="B260" t="str">
        <f ca="1">IF($A260&lt;&gt;"",INDEX(Devices[Area],MATCH($A260,Devices[Tag Name],0)),"")</f>
        <v/>
      </c>
      <c r="C260" t="str">
        <f t="shared" ca="1" si="1"/>
        <v/>
      </c>
      <c r="F260" t="str">
        <f ca="1">IF($A260&lt;&gt;"",INDEX(Devices[Device Description],MATCH($A260,Devices[Tag Name],0)),"")</f>
        <v/>
      </c>
    </row>
    <row r="261" spans="1:6" x14ac:dyDescent="0.25">
      <c r="A261" t="str">
        <f t="array" aca="1" ref="A2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+ 1),ROW($A259))),"")</f>
        <v/>
      </c>
      <c r="B261" t="str">
        <f ca="1">IF($A261&lt;&gt;"",INDEX(Devices[Area],MATCH($A261,Devices[Tag Name],0)),"")</f>
        <v/>
      </c>
      <c r="C261" t="str">
        <f t="shared" ca="1" si="1"/>
        <v/>
      </c>
      <c r="F261" t="str">
        <f ca="1">IF($A261&lt;&gt;"",INDEX(Devices[Device Description],MATCH($A261,Devices[Tag Name],0)),"")</f>
        <v/>
      </c>
    </row>
    <row r="262" spans="1:6" x14ac:dyDescent="0.25">
      <c r="A262" t="str">
        <f t="array" aca="1" ref="A2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+ 1),ROW($A260))),"")</f>
        <v/>
      </c>
      <c r="B262" t="str">
        <f ca="1">IF($A262&lt;&gt;"",INDEX(Devices[Area],MATCH($A262,Devices[Tag Name],0)),"")</f>
        <v/>
      </c>
      <c r="C262" t="str">
        <f t="shared" ca="1" si="1"/>
        <v/>
      </c>
      <c r="F262" t="str">
        <f ca="1">IF($A262&lt;&gt;"",INDEX(Devices[Device Description],MATCH($A262,Devices[Tag Name],0)),"")</f>
        <v/>
      </c>
    </row>
    <row r="263" spans="1:6" x14ac:dyDescent="0.25">
      <c r="A263" t="str">
        <f t="array" aca="1" ref="A2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+ 1),ROW($A261))),"")</f>
        <v/>
      </c>
      <c r="B263" t="str">
        <f ca="1">IF($A263&lt;&gt;"",INDEX(Devices[Area],MATCH($A263,Devices[Tag Name],0)),"")</f>
        <v/>
      </c>
      <c r="C263" t="str">
        <f t="shared" ca="1" si="1"/>
        <v/>
      </c>
      <c r="F263" t="str">
        <f ca="1">IF($A263&lt;&gt;"",INDEX(Devices[Device Description],MATCH($A263,Devices[Tag Name],0)),"")</f>
        <v/>
      </c>
    </row>
    <row r="264" spans="1:6" x14ac:dyDescent="0.25">
      <c r="A264" t="str">
        <f t="array" aca="1" ref="A2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+ 1),ROW($A262))),"")</f>
        <v/>
      </c>
      <c r="B264" t="str">
        <f ca="1">IF($A264&lt;&gt;"",INDEX(Devices[Area],MATCH($A264,Devices[Tag Name],0)),"")</f>
        <v/>
      </c>
      <c r="C264" t="str">
        <f t="shared" ca="1" si="1"/>
        <v/>
      </c>
      <c r="F264" t="str">
        <f ca="1">IF($A264&lt;&gt;"",INDEX(Devices[Device Description],MATCH($A264,Devices[Tag Name],0)),"")</f>
        <v/>
      </c>
    </row>
    <row r="265" spans="1:6" x14ac:dyDescent="0.25">
      <c r="A265" t="str">
        <f t="array" aca="1" ref="A2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+ 1),ROW($A263))),"")</f>
        <v/>
      </c>
      <c r="B265" t="str">
        <f ca="1">IF($A265&lt;&gt;"",INDEX(Devices[Area],MATCH($A265,Devices[Tag Name],0)),"")</f>
        <v/>
      </c>
      <c r="C265" t="str">
        <f t="shared" ca="1" si="1"/>
        <v/>
      </c>
      <c r="F265" t="str">
        <f ca="1">IF($A265&lt;&gt;"",INDEX(Devices[Device Description],MATCH($A265,Devices[Tag Name],0)),"")</f>
        <v/>
      </c>
    </row>
    <row r="266" spans="1:6" x14ac:dyDescent="0.25">
      <c r="A266" t="str">
        <f t="array" aca="1" ref="A2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+ 1),ROW($A264))),"")</f>
        <v/>
      </c>
      <c r="B266" t="str">
        <f ca="1">IF($A266&lt;&gt;"",INDEX(Devices[Area],MATCH($A266,Devices[Tag Name],0)),"")</f>
        <v/>
      </c>
      <c r="C266" t="str">
        <f t="shared" ca="1" si="1"/>
        <v/>
      </c>
      <c r="F266" t="str">
        <f ca="1">IF($A266&lt;&gt;"",INDEX(Devices[Device Description],MATCH($A266,Devices[Tag Name],0)),"")</f>
        <v/>
      </c>
    </row>
    <row r="267" spans="1:6" x14ac:dyDescent="0.25">
      <c r="A267" t="str">
        <f t="array" aca="1" ref="A2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+ 1),ROW($A265))),"")</f>
        <v/>
      </c>
      <c r="B267" t="str">
        <f ca="1">IF($A267&lt;&gt;"",INDEX(Devices[Area],MATCH($A267,Devices[Tag Name],0)),"")</f>
        <v/>
      </c>
      <c r="C267" t="str">
        <f t="shared" ca="1" si="1"/>
        <v/>
      </c>
      <c r="F267" t="str">
        <f ca="1">IF($A267&lt;&gt;"",INDEX(Devices[Device Description],MATCH($A267,Devices[Tag Name],0)),"")</f>
        <v/>
      </c>
    </row>
    <row r="268" spans="1:6" x14ac:dyDescent="0.25">
      <c r="A268" t="str">
        <f t="array" aca="1" ref="A2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+ 1),ROW($A266))),"")</f>
        <v/>
      </c>
      <c r="B268" t="str">
        <f ca="1">IF($A268&lt;&gt;"",INDEX(Devices[Area],MATCH($A268,Devices[Tag Name],0)),"")</f>
        <v/>
      </c>
      <c r="C268" t="str">
        <f t="shared" ca="1" si="1"/>
        <v/>
      </c>
      <c r="F268" t="str">
        <f ca="1">IF($A268&lt;&gt;"",INDEX(Devices[Device Description],MATCH($A268,Devices[Tag Name],0)),"")</f>
        <v/>
      </c>
    </row>
    <row r="269" spans="1:6" x14ac:dyDescent="0.25">
      <c r="A269" t="str">
        <f t="array" aca="1" ref="A2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+ 1),ROW($A267))),"")</f>
        <v/>
      </c>
      <c r="B269" t="str">
        <f ca="1">IF($A269&lt;&gt;"",INDEX(Devices[Area],MATCH($A269,Devices[Tag Name],0)),"")</f>
        <v/>
      </c>
      <c r="C269" t="str">
        <f t="shared" ca="1" si="1"/>
        <v/>
      </c>
      <c r="F269" t="str">
        <f ca="1">IF($A269&lt;&gt;"",INDEX(Devices[Device Description],MATCH($A269,Devices[Tag Name],0)),"")</f>
        <v/>
      </c>
    </row>
    <row r="270" spans="1:6" x14ac:dyDescent="0.25">
      <c r="A270" t="str">
        <f t="array" aca="1" ref="A2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+ 1),ROW($A268))),"")</f>
        <v/>
      </c>
      <c r="B270" t="str">
        <f ca="1">IF($A270&lt;&gt;"",INDEX(Devices[Area],MATCH($A270,Devices[Tag Name],0)),"")</f>
        <v/>
      </c>
      <c r="C270" t="str">
        <f t="shared" ca="1" si="1"/>
        <v/>
      </c>
      <c r="F270" t="str">
        <f ca="1">IF($A270&lt;&gt;"",INDEX(Devices[Device Description],MATCH($A270,Devices[Tag Name],0)),"")</f>
        <v/>
      </c>
    </row>
    <row r="271" spans="1:6" x14ac:dyDescent="0.25">
      <c r="A271" t="str">
        <f t="array" aca="1" ref="A2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+ 1),ROW($A269))),"")</f>
        <v/>
      </c>
      <c r="B271" t="str">
        <f ca="1">IF($A271&lt;&gt;"",INDEX(Devices[Area],MATCH($A271,Devices[Tag Name],0)),"")</f>
        <v/>
      </c>
      <c r="C271" t="str">
        <f t="shared" ca="1" si="1"/>
        <v/>
      </c>
      <c r="F271" t="str">
        <f ca="1">IF($A271&lt;&gt;"",INDEX(Devices[Device Description],MATCH($A271,Devices[Tag Name],0)),"")</f>
        <v/>
      </c>
    </row>
    <row r="272" spans="1:6" x14ac:dyDescent="0.25">
      <c r="A272" t="str">
        <f t="array" aca="1" ref="A2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+ 1),ROW($A270))),"")</f>
        <v/>
      </c>
      <c r="B272" t="str">
        <f ca="1">IF($A272&lt;&gt;"",INDEX(Devices[Area],MATCH($A272,Devices[Tag Name],0)),"")</f>
        <v/>
      </c>
      <c r="C272" t="str">
        <f t="shared" ca="1" si="1"/>
        <v/>
      </c>
      <c r="F272" t="str">
        <f ca="1">IF($A272&lt;&gt;"",INDEX(Devices[Device Description],MATCH($A272,Devices[Tag Name],0)),"")</f>
        <v/>
      </c>
    </row>
    <row r="273" spans="1:6" x14ac:dyDescent="0.25">
      <c r="A273" t="str">
        <f t="array" aca="1" ref="A2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+ 1),ROW($A271))),"")</f>
        <v/>
      </c>
      <c r="B273" t="str">
        <f ca="1">IF($A273&lt;&gt;"",INDEX(Devices[Area],MATCH($A273,Devices[Tag Name],0)),"")</f>
        <v/>
      </c>
      <c r="C273" t="str">
        <f t="shared" ca="1" si="1"/>
        <v/>
      </c>
      <c r="F273" t="str">
        <f ca="1">IF($A273&lt;&gt;"",INDEX(Devices[Device Description],MATCH($A273,Devices[Tag Name],0)),"")</f>
        <v/>
      </c>
    </row>
    <row r="274" spans="1:6" x14ac:dyDescent="0.25">
      <c r="A274" t="str">
        <f t="array" aca="1" ref="A2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+ 1),ROW($A272))),"")</f>
        <v/>
      </c>
      <c r="B274" t="str">
        <f ca="1">IF($A274&lt;&gt;"",INDEX(Devices[Area],MATCH($A274,Devices[Tag Name],0)),"")</f>
        <v/>
      </c>
      <c r="C274" t="str">
        <f t="shared" ca="1" si="1"/>
        <v/>
      </c>
      <c r="F274" t="str">
        <f ca="1">IF($A274&lt;&gt;"",INDEX(Devices[Device Description],MATCH($A274,Devices[Tag Name],0)),"")</f>
        <v/>
      </c>
    </row>
    <row r="275" spans="1:6" x14ac:dyDescent="0.25">
      <c r="A275" t="str">
        <f t="array" aca="1" ref="A2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+ 1),ROW($A273))),"")</f>
        <v/>
      </c>
      <c r="B275" t="str">
        <f ca="1">IF($A275&lt;&gt;"",INDEX(Devices[Area],MATCH($A275,Devices[Tag Name],0)),"")</f>
        <v/>
      </c>
      <c r="C275" t="str">
        <f t="shared" ca="1" si="1"/>
        <v/>
      </c>
      <c r="F275" t="str">
        <f ca="1">IF($A275&lt;&gt;"",INDEX(Devices[Device Description],MATCH($A275,Devices[Tag Name],0)),"")</f>
        <v/>
      </c>
    </row>
    <row r="276" spans="1:6" x14ac:dyDescent="0.25">
      <c r="A276" t="str">
        <f t="array" aca="1" ref="A2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+ 1),ROW($A274))),"")</f>
        <v/>
      </c>
      <c r="B276" t="str">
        <f ca="1">IF($A276&lt;&gt;"",INDEX(Devices[Area],MATCH($A276,Devices[Tag Name],0)),"")</f>
        <v/>
      </c>
      <c r="C276" t="str">
        <f t="shared" ca="1" si="1"/>
        <v/>
      </c>
      <c r="F276" t="str">
        <f ca="1">IF($A276&lt;&gt;"",INDEX(Devices[Device Description],MATCH($A276,Devices[Tag Name],0)),"")</f>
        <v/>
      </c>
    </row>
    <row r="277" spans="1:6" x14ac:dyDescent="0.25">
      <c r="A277" t="str">
        <f t="array" aca="1" ref="A2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+ 1),ROW($A275))),"")</f>
        <v/>
      </c>
      <c r="B277" t="str">
        <f ca="1">IF($A277&lt;&gt;"",INDEX(Devices[Area],MATCH($A277,Devices[Tag Name],0)),"")</f>
        <v/>
      </c>
      <c r="C277" t="str">
        <f t="shared" ca="1" si="1"/>
        <v/>
      </c>
      <c r="F277" t="str">
        <f ca="1">IF($A277&lt;&gt;"",INDEX(Devices[Device Description],MATCH($A277,Devices[Tag Name],0)),"")</f>
        <v/>
      </c>
    </row>
    <row r="278" spans="1:6" x14ac:dyDescent="0.25">
      <c r="A278" t="str">
        <f t="array" aca="1" ref="A2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+ 1),ROW($A276))),"")</f>
        <v/>
      </c>
      <c r="B278" t="str">
        <f ca="1">IF($A278&lt;&gt;"",INDEX(Devices[Area],MATCH($A278,Devices[Tag Name],0)),"")</f>
        <v/>
      </c>
      <c r="C278" t="str">
        <f t="shared" ca="1" si="1"/>
        <v/>
      </c>
      <c r="F278" t="str">
        <f ca="1">IF($A278&lt;&gt;"",INDEX(Devices[Device Description],MATCH($A278,Devices[Tag Name],0)),"")</f>
        <v/>
      </c>
    </row>
    <row r="279" spans="1:6" x14ac:dyDescent="0.25">
      <c r="A279" t="str">
        <f t="array" aca="1" ref="A2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+ 1),ROW($A277))),"")</f>
        <v/>
      </c>
      <c r="B279" t="str">
        <f ca="1">IF($A279&lt;&gt;"",INDEX(Devices[Area],MATCH($A279,Devices[Tag Name],0)),"")</f>
        <v/>
      </c>
      <c r="C279" t="str">
        <f t="shared" ca="1" si="1"/>
        <v/>
      </c>
      <c r="F279" t="str">
        <f ca="1">IF($A279&lt;&gt;"",INDEX(Devices[Device Description],MATCH($A279,Devices[Tag Name],0)),"")</f>
        <v/>
      </c>
    </row>
    <row r="280" spans="1:6" x14ac:dyDescent="0.25">
      <c r="A280" t="str">
        <f t="array" aca="1" ref="A2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+ 1),ROW($A278))),"")</f>
        <v/>
      </c>
      <c r="B280" t="str">
        <f ca="1">IF($A280&lt;&gt;"",INDEX(Devices[Area],MATCH($A280,Devices[Tag Name],0)),"")</f>
        <v/>
      </c>
      <c r="C280" t="str">
        <f t="shared" ca="1" si="1"/>
        <v/>
      </c>
      <c r="F280" t="str">
        <f ca="1">IF($A280&lt;&gt;"",INDEX(Devices[Device Description],MATCH($A280,Devices[Tag Name],0)),"")</f>
        <v/>
      </c>
    </row>
    <row r="281" spans="1:6" x14ac:dyDescent="0.25">
      <c r="A281" t="str">
        <f t="array" aca="1" ref="A2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+ 1),ROW($A279))),"")</f>
        <v/>
      </c>
      <c r="B281" t="str">
        <f ca="1">IF($A281&lt;&gt;"",INDEX(Devices[Area],MATCH($A281,Devices[Tag Name],0)),"")</f>
        <v/>
      </c>
      <c r="C281" t="str">
        <f t="shared" ca="1" si="1"/>
        <v/>
      </c>
      <c r="F281" t="str">
        <f ca="1">IF($A281&lt;&gt;"",INDEX(Devices[Device Description],MATCH($A281,Devices[Tag Name],0)),"")</f>
        <v/>
      </c>
    </row>
    <row r="282" spans="1:6" x14ac:dyDescent="0.25">
      <c r="A282" t="str">
        <f t="array" aca="1" ref="A2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+ 1),ROW($A280))),"")</f>
        <v/>
      </c>
      <c r="B282" t="str">
        <f ca="1">IF($A282&lt;&gt;"",INDEX(Devices[Area],MATCH($A282,Devices[Tag Name],0)),"")</f>
        <v/>
      </c>
      <c r="C282" t="str">
        <f t="shared" ca="1" si="1"/>
        <v/>
      </c>
      <c r="F282" t="str">
        <f ca="1">IF($A282&lt;&gt;"",INDEX(Devices[Device Description],MATCH($A282,Devices[Tag Name],0)),"")</f>
        <v/>
      </c>
    </row>
    <row r="283" spans="1:6" x14ac:dyDescent="0.25">
      <c r="A283" t="str">
        <f t="array" aca="1" ref="A2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+ 1),ROW($A281))),"")</f>
        <v/>
      </c>
      <c r="B283" t="str">
        <f ca="1">IF($A283&lt;&gt;"",INDEX(Devices[Area],MATCH($A283,Devices[Tag Name],0)),"")</f>
        <v/>
      </c>
      <c r="C283" t="str">
        <f t="shared" ca="1" si="1"/>
        <v/>
      </c>
      <c r="F283" t="str">
        <f ca="1">IF($A283&lt;&gt;"",INDEX(Devices[Device Description],MATCH($A283,Devices[Tag Name],0)),"")</f>
        <v/>
      </c>
    </row>
    <row r="284" spans="1:6" x14ac:dyDescent="0.25">
      <c r="A284" t="str">
        <f t="array" aca="1" ref="A2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+ 1),ROW($A282))),"")</f>
        <v/>
      </c>
      <c r="B284" t="str">
        <f ca="1">IF($A284&lt;&gt;"",INDEX(Devices[Area],MATCH($A284,Devices[Tag Name],0)),"")</f>
        <v/>
      </c>
      <c r="C284" t="str">
        <f t="shared" ca="1" si="1"/>
        <v/>
      </c>
      <c r="F284" t="str">
        <f ca="1">IF($A284&lt;&gt;"",INDEX(Devices[Device Description],MATCH($A284,Devices[Tag Name],0)),"")</f>
        <v/>
      </c>
    </row>
    <row r="285" spans="1:6" x14ac:dyDescent="0.25">
      <c r="A285" t="str">
        <f t="array" aca="1" ref="A2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+ 1),ROW($A283))),"")</f>
        <v/>
      </c>
      <c r="B285" t="str">
        <f ca="1">IF($A285&lt;&gt;"",INDEX(Devices[Area],MATCH($A285,Devices[Tag Name],0)),"")</f>
        <v/>
      </c>
      <c r="C285" t="str">
        <f t="shared" ca="1" si="1"/>
        <v/>
      </c>
      <c r="F285" t="str">
        <f ca="1">IF($A285&lt;&gt;"",INDEX(Devices[Device Description],MATCH($A285,Devices[Tag Name],0)),"")</f>
        <v/>
      </c>
    </row>
    <row r="286" spans="1:6" x14ac:dyDescent="0.25">
      <c r="A286" t="str">
        <f t="array" aca="1" ref="A2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+ 1),ROW($A284))),"")</f>
        <v/>
      </c>
      <c r="B286" t="str">
        <f ca="1">IF($A286&lt;&gt;"",INDEX(Devices[Area],MATCH($A286,Devices[Tag Name],0)),"")</f>
        <v/>
      </c>
      <c r="C286" t="str">
        <f t="shared" ca="1" si="1"/>
        <v/>
      </c>
      <c r="F286" t="str">
        <f ca="1">IF($A286&lt;&gt;"",INDEX(Devices[Device Description],MATCH($A286,Devices[Tag Name],0)),"")</f>
        <v/>
      </c>
    </row>
    <row r="287" spans="1:6" x14ac:dyDescent="0.25">
      <c r="A287" t="str">
        <f t="array" aca="1" ref="A2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+ 1),ROW($A285))),"")</f>
        <v/>
      </c>
      <c r="B287" t="str">
        <f ca="1">IF($A287&lt;&gt;"",INDEX(Devices[Area],MATCH($A287,Devices[Tag Name],0)),"")</f>
        <v/>
      </c>
      <c r="C287" t="str">
        <f t="shared" ca="1" si="1"/>
        <v/>
      </c>
      <c r="F287" t="str">
        <f ca="1">IF($A287&lt;&gt;"",INDEX(Devices[Device Description],MATCH($A287,Devices[Tag Name],0)),"")</f>
        <v/>
      </c>
    </row>
    <row r="288" spans="1:6" x14ac:dyDescent="0.25">
      <c r="A288" t="str">
        <f t="array" aca="1" ref="A2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+ 1),ROW($A286))),"")</f>
        <v/>
      </c>
      <c r="B288" t="str">
        <f ca="1">IF($A288&lt;&gt;"",INDEX(Devices[Area],MATCH($A288,Devices[Tag Name],0)),"")</f>
        <v/>
      </c>
      <c r="C288" t="str">
        <f t="shared" ca="1" si="1"/>
        <v/>
      </c>
      <c r="F288" t="str">
        <f ca="1">IF($A288&lt;&gt;"",INDEX(Devices[Device Description],MATCH($A288,Devices[Tag Name],0)),"")</f>
        <v/>
      </c>
    </row>
    <row r="289" spans="1:6" x14ac:dyDescent="0.25">
      <c r="A289" t="str">
        <f t="array" aca="1" ref="A2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+ 1),ROW($A287))),"")</f>
        <v/>
      </c>
      <c r="B289" t="str">
        <f ca="1">IF($A289&lt;&gt;"",INDEX(Devices[Area],MATCH($A289,Devices[Tag Name],0)),"")</f>
        <v/>
      </c>
      <c r="C289" t="str">
        <f t="shared" ca="1" si="1"/>
        <v/>
      </c>
      <c r="F289" t="str">
        <f ca="1">IF($A289&lt;&gt;"",INDEX(Devices[Device Description],MATCH($A289,Devices[Tag Name],0)),"")</f>
        <v/>
      </c>
    </row>
    <row r="290" spans="1:6" x14ac:dyDescent="0.25">
      <c r="A290" t="str">
        <f t="array" aca="1" ref="A2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+ 1),ROW($A288))),"")</f>
        <v/>
      </c>
      <c r="B290" t="str">
        <f ca="1">IF($A290&lt;&gt;"",INDEX(Devices[Area],MATCH($A290,Devices[Tag Name],0)),"")</f>
        <v/>
      </c>
      <c r="C290" t="str">
        <f t="shared" ca="1" si="1"/>
        <v/>
      </c>
      <c r="F290" t="str">
        <f ca="1">IF($A290&lt;&gt;"",INDEX(Devices[Device Description],MATCH($A290,Devices[Tag Name],0)),"")</f>
        <v/>
      </c>
    </row>
    <row r="291" spans="1:6" x14ac:dyDescent="0.25">
      <c r="A291" t="str">
        <f t="array" aca="1" ref="A2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+ 1),ROW($A289))),"")</f>
        <v/>
      </c>
      <c r="B291" t="str">
        <f ca="1">IF($A291&lt;&gt;"",INDEX(Devices[Area],MATCH($A291,Devices[Tag Name],0)),"")</f>
        <v/>
      </c>
      <c r="C291" t="str">
        <f t="shared" ca="1" si="1"/>
        <v/>
      </c>
      <c r="F291" t="str">
        <f ca="1">IF($A291&lt;&gt;"",INDEX(Devices[Device Description],MATCH($A291,Devices[Tag Name],0)),"")</f>
        <v/>
      </c>
    </row>
    <row r="292" spans="1:6" x14ac:dyDescent="0.25">
      <c r="A292" t="str">
        <f t="array" aca="1" ref="A2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+ 1),ROW($A290))),"")</f>
        <v/>
      </c>
      <c r="B292" t="str">
        <f ca="1">IF($A292&lt;&gt;"",INDEX(Devices[Area],MATCH($A292,Devices[Tag Name],0)),"")</f>
        <v/>
      </c>
      <c r="C292" t="str">
        <f t="shared" ca="1" si="1"/>
        <v/>
      </c>
      <c r="F292" t="str">
        <f ca="1">IF($A292&lt;&gt;"",INDEX(Devices[Device Description],MATCH($A292,Devices[Tag Name],0)),"")</f>
        <v/>
      </c>
    </row>
    <row r="293" spans="1:6" x14ac:dyDescent="0.25">
      <c r="A293" t="str">
        <f t="array" aca="1" ref="A2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+ 1),ROW($A291))),"")</f>
        <v/>
      </c>
      <c r="B293" t="str">
        <f ca="1">IF($A293&lt;&gt;"",INDEX(Devices[Area],MATCH($A293,Devices[Tag Name],0)),"")</f>
        <v/>
      </c>
      <c r="C293" t="str">
        <f t="shared" ca="1" si="1"/>
        <v/>
      </c>
      <c r="F293" t="str">
        <f ca="1">IF($A293&lt;&gt;"",INDEX(Devices[Device Description],MATCH($A293,Devices[Tag Name],0)),"")</f>
        <v/>
      </c>
    </row>
    <row r="294" spans="1:6" x14ac:dyDescent="0.25">
      <c r="A294" t="str">
        <f t="array" aca="1" ref="A2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+ 1),ROW($A292))),"")</f>
        <v/>
      </c>
      <c r="B294" t="str">
        <f ca="1">IF($A294&lt;&gt;"",INDEX(Devices[Area],MATCH($A294,Devices[Tag Name],0)),"")</f>
        <v/>
      </c>
      <c r="C294" t="str">
        <f t="shared" ca="1" si="1"/>
        <v/>
      </c>
      <c r="F294" t="str">
        <f ca="1">IF($A294&lt;&gt;"",INDEX(Devices[Device Description],MATCH($A294,Devices[Tag Name],0)),"")</f>
        <v/>
      </c>
    </row>
    <row r="295" spans="1:6" x14ac:dyDescent="0.25">
      <c r="A295" t="str">
        <f t="array" aca="1" ref="A2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+ 1),ROW($A293))),"")</f>
        <v/>
      </c>
      <c r="B295" t="str">
        <f ca="1">IF($A295&lt;&gt;"",INDEX(Devices[Area],MATCH($A295,Devices[Tag Name],0)),"")</f>
        <v/>
      </c>
      <c r="C295" t="str">
        <f t="shared" ca="1" si="1"/>
        <v/>
      </c>
      <c r="F295" t="str">
        <f ca="1">IF($A295&lt;&gt;"",INDEX(Devices[Device Description],MATCH($A295,Devices[Tag Name],0)),"")</f>
        <v/>
      </c>
    </row>
    <row r="296" spans="1:6" x14ac:dyDescent="0.25">
      <c r="A296" t="str">
        <f t="array" aca="1" ref="A2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+ 1),ROW($A294))),"")</f>
        <v/>
      </c>
      <c r="B296" t="str">
        <f ca="1">IF($A296&lt;&gt;"",INDEX(Devices[Area],MATCH($A296,Devices[Tag Name],0)),"")</f>
        <v/>
      </c>
      <c r="C296" t="str">
        <f t="shared" ca="1" si="1"/>
        <v/>
      </c>
      <c r="F296" t="str">
        <f ca="1">IF($A296&lt;&gt;"",INDEX(Devices[Device Description],MATCH($A296,Devices[Tag Name],0)),"")</f>
        <v/>
      </c>
    </row>
    <row r="297" spans="1:6" x14ac:dyDescent="0.25">
      <c r="A297" t="str">
        <f t="array" aca="1" ref="A2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+ 1),ROW($A295))),"")</f>
        <v/>
      </c>
      <c r="B297" t="str">
        <f ca="1">IF($A297&lt;&gt;"",INDEX(Devices[Area],MATCH($A297,Devices[Tag Name],0)),"")</f>
        <v/>
      </c>
      <c r="C297" t="str">
        <f t="shared" ca="1" si="1"/>
        <v/>
      </c>
      <c r="F297" t="str">
        <f ca="1">IF($A297&lt;&gt;"",INDEX(Devices[Device Description],MATCH($A297,Devices[Tag Name],0)),"")</f>
        <v/>
      </c>
    </row>
    <row r="298" spans="1:6" x14ac:dyDescent="0.25">
      <c r="A298" t="str">
        <f t="array" aca="1" ref="A2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+ 1),ROW($A296))),"")</f>
        <v/>
      </c>
      <c r="B298" t="str">
        <f ca="1">IF($A298&lt;&gt;"",INDEX(Devices[Area],MATCH($A298,Devices[Tag Name],0)),"")</f>
        <v/>
      </c>
      <c r="C298" t="str">
        <f t="shared" ca="1" si="1"/>
        <v/>
      </c>
      <c r="F298" t="str">
        <f ca="1">IF($A298&lt;&gt;"",INDEX(Devices[Device Description],MATCH($A298,Devices[Tag Name],0)),"")</f>
        <v/>
      </c>
    </row>
    <row r="299" spans="1:6" x14ac:dyDescent="0.25">
      <c r="A299" t="str">
        <f t="array" aca="1" ref="A2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+ 1),ROW($A297))),"")</f>
        <v/>
      </c>
      <c r="B299" t="str">
        <f ca="1">IF($A299&lt;&gt;"",INDEX(Devices[Area],MATCH($A299,Devices[Tag Name],0)),"")</f>
        <v/>
      </c>
      <c r="C299" t="str">
        <f t="shared" ca="1" si="1"/>
        <v/>
      </c>
      <c r="F299" t="str">
        <f ca="1">IF($A299&lt;&gt;"",INDEX(Devices[Device Description],MATCH($A299,Devices[Tag Name],0)),"")</f>
        <v/>
      </c>
    </row>
    <row r="300" spans="1:6" x14ac:dyDescent="0.25">
      <c r="A300" t="str">
        <f t="array" aca="1" ref="A3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+ 1),ROW($A298))),"")</f>
        <v/>
      </c>
      <c r="B300" t="str">
        <f ca="1">IF($A300&lt;&gt;"",INDEX(Devices[Area],MATCH($A300,Devices[Tag Name],0)),"")</f>
        <v/>
      </c>
      <c r="C300" t="str">
        <f t="shared" ca="1" si="1"/>
        <v/>
      </c>
      <c r="F300" t="str">
        <f ca="1">IF($A300&lt;&gt;"",INDEX(Devices[Device Description],MATCH($A300,Devices[Tag Name],0)),"")</f>
        <v/>
      </c>
    </row>
    <row r="301" spans="1:6" x14ac:dyDescent="0.25">
      <c r="A301" t="str">
        <f t="array" aca="1" ref="A3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+ 1),ROW($A299))),"")</f>
        <v/>
      </c>
      <c r="B301" t="str">
        <f ca="1">IF($A301&lt;&gt;"",INDEX(Devices[Area],MATCH($A301,Devices[Tag Name],0)),"")</f>
        <v/>
      </c>
      <c r="C301" t="str">
        <f t="shared" ref="C301:C364" ca="1" si="2">IF($A301&lt;&gt;"","Default","")</f>
        <v/>
      </c>
      <c r="F301" t="str">
        <f ca="1">IF($A301&lt;&gt;"",INDEX(Devices[Device Description],MATCH($A301,Devices[Tag Name],0)),"")</f>
        <v/>
      </c>
    </row>
    <row r="302" spans="1:6" x14ac:dyDescent="0.25">
      <c r="A302" t="str">
        <f t="array" aca="1" ref="A3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+ 1),ROW($A300))),"")</f>
        <v/>
      </c>
      <c r="B302" t="str">
        <f ca="1">IF($A302&lt;&gt;"",INDEX(Devices[Area],MATCH($A302,Devices[Tag Name],0)),"")</f>
        <v/>
      </c>
      <c r="C302" t="str">
        <f t="shared" ca="1" si="2"/>
        <v/>
      </c>
      <c r="F302" t="str">
        <f ca="1">IF($A302&lt;&gt;"",INDEX(Devices[Device Description],MATCH($A302,Devices[Tag Name],0)),"")</f>
        <v/>
      </c>
    </row>
    <row r="303" spans="1:6" x14ac:dyDescent="0.25">
      <c r="A303" t="str">
        <f t="array" aca="1" ref="A3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+ 1),ROW($A301))),"")</f>
        <v/>
      </c>
      <c r="B303" t="str">
        <f ca="1">IF($A303&lt;&gt;"",INDEX(Devices[Area],MATCH($A303,Devices[Tag Name],0)),"")</f>
        <v/>
      </c>
      <c r="C303" t="str">
        <f t="shared" ca="1" si="2"/>
        <v/>
      </c>
      <c r="F303" t="str">
        <f ca="1">IF($A303&lt;&gt;"",INDEX(Devices[Device Description],MATCH($A303,Devices[Tag Name],0)),"")</f>
        <v/>
      </c>
    </row>
    <row r="304" spans="1:6" x14ac:dyDescent="0.25">
      <c r="A304" t="str">
        <f t="array" aca="1" ref="A3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+ 1),ROW($A302))),"")</f>
        <v/>
      </c>
      <c r="B304" t="str">
        <f ca="1">IF($A304&lt;&gt;"",INDEX(Devices[Area],MATCH($A304,Devices[Tag Name],0)),"")</f>
        <v/>
      </c>
      <c r="C304" t="str">
        <f t="shared" ca="1" si="2"/>
        <v/>
      </c>
      <c r="F304" t="str">
        <f ca="1">IF($A304&lt;&gt;"",INDEX(Devices[Device Description],MATCH($A304,Devices[Tag Name],0)),"")</f>
        <v/>
      </c>
    </row>
    <row r="305" spans="1:6" x14ac:dyDescent="0.25">
      <c r="A305" t="str">
        <f t="array" aca="1" ref="A3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+ 1),ROW($A303))),"")</f>
        <v/>
      </c>
      <c r="B305" t="str">
        <f ca="1">IF($A305&lt;&gt;"",INDEX(Devices[Area],MATCH($A305,Devices[Tag Name],0)),"")</f>
        <v/>
      </c>
      <c r="C305" t="str">
        <f t="shared" ca="1" si="2"/>
        <v/>
      </c>
      <c r="F305" t="str">
        <f ca="1">IF($A305&lt;&gt;"",INDEX(Devices[Device Description],MATCH($A305,Devices[Tag Name],0)),"")</f>
        <v/>
      </c>
    </row>
    <row r="306" spans="1:6" x14ac:dyDescent="0.25">
      <c r="A306" t="str">
        <f t="array" aca="1" ref="A3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+ 1),ROW($A304))),"")</f>
        <v/>
      </c>
      <c r="B306" t="str">
        <f ca="1">IF($A306&lt;&gt;"",INDEX(Devices[Area],MATCH($A306,Devices[Tag Name],0)),"")</f>
        <v/>
      </c>
      <c r="C306" t="str">
        <f t="shared" ca="1" si="2"/>
        <v/>
      </c>
      <c r="F306" t="str">
        <f ca="1">IF($A306&lt;&gt;"",INDEX(Devices[Device Description],MATCH($A306,Devices[Tag Name],0)),"")</f>
        <v/>
      </c>
    </row>
    <row r="307" spans="1:6" x14ac:dyDescent="0.25">
      <c r="A307" t="str">
        <f t="array" aca="1" ref="A3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+ 1),ROW($A305))),"")</f>
        <v/>
      </c>
      <c r="B307" t="str">
        <f ca="1">IF($A307&lt;&gt;"",INDEX(Devices[Area],MATCH($A307,Devices[Tag Name],0)),"")</f>
        <v/>
      </c>
      <c r="C307" t="str">
        <f t="shared" ca="1" si="2"/>
        <v/>
      </c>
      <c r="F307" t="str">
        <f ca="1">IF($A307&lt;&gt;"",INDEX(Devices[Device Description],MATCH($A307,Devices[Tag Name],0)),"")</f>
        <v/>
      </c>
    </row>
    <row r="308" spans="1:6" x14ac:dyDescent="0.25">
      <c r="A308" t="str">
        <f t="array" aca="1" ref="A3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+ 1),ROW($A306))),"")</f>
        <v/>
      </c>
      <c r="B308" t="str">
        <f ca="1">IF($A308&lt;&gt;"",INDEX(Devices[Area],MATCH($A308,Devices[Tag Name],0)),"")</f>
        <v/>
      </c>
      <c r="C308" t="str">
        <f t="shared" ca="1" si="2"/>
        <v/>
      </c>
      <c r="F308" t="str">
        <f ca="1">IF($A308&lt;&gt;"",INDEX(Devices[Device Description],MATCH($A308,Devices[Tag Name],0)),"")</f>
        <v/>
      </c>
    </row>
    <row r="309" spans="1:6" x14ac:dyDescent="0.25">
      <c r="A309" t="str">
        <f t="array" aca="1" ref="A3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+ 1),ROW($A307))),"")</f>
        <v/>
      </c>
      <c r="B309" t="str">
        <f ca="1">IF($A309&lt;&gt;"",INDEX(Devices[Area],MATCH($A309,Devices[Tag Name],0)),"")</f>
        <v/>
      </c>
      <c r="C309" t="str">
        <f t="shared" ca="1" si="2"/>
        <v/>
      </c>
      <c r="F309" t="str">
        <f ca="1">IF($A309&lt;&gt;"",INDEX(Devices[Device Description],MATCH($A309,Devices[Tag Name],0)),"")</f>
        <v/>
      </c>
    </row>
    <row r="310" spans="1:6" x14ac:dyDescent="0.25">
      <c r="A310" t="str">
        <f t="array" aca="1" ref="A3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+ 1),ROW($A308))),"")</f>
        <v/>
      </c>
      <c r="B310" t="str">
        <f ca="1">IF($A310&lt;&gt;"",INDEX(Devices[Area],MATCH($A310,Devices[Tag Name],0)),"")</f>
        <v/>
      </c>
      <c r="C310" t="str">
        <f t="shared" ca="1" si="2"/>
        <v/>
      </c>
      <c r="F310" t="str">
        <f ca="1">IF($A310&lt;&gt;"",INDEX(Devices[Device Description],MATCH($A310,Devices[Tag Name],0)),"")</f>
        <v/>
      </c>
    </row>
    <row r="311" spans="1:6" x14ac:dyDescent="0.25">
      <c r="A311" t="str">
        <f t="array" aca="1" ref="A3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+ 1),ROW($A309))),"")</f>
        <v/>
      </c>
      <c r="B311" t="str">
        <f ca="1">IF($A311&lt;&gt;"",INDEX(Devices[Area],MATCH($A311,Devices[Tag Name],0)),"")</f>
        <v/>
      </c>
      <c r="C311" t="str">
        <f t="shared" ca="1" si="2"/>
        <v/>
      </c>
      <c r="F311" t="str">
        <f ca="1">IF($A311&lt;&gt;"",INDEX(Devices[Device Description],MATCH($A311,Devices[Tag Name],0)),"")</f>
        <v/>
      </c>
    </row>
    <row r="312" spans="1:6" x14ac:dyDescent="0.25">
      <c r="A312" t="str">
        <f t="array" aca="1" ref="A3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+ 1),ROW($A310))),"")</f>
        <v/>
      </c>
      <c r="B312" t="str">
        <f ca="1">IF($A312&lt;&gt;"",INDEX(Devices[Area],MATCH($A312,Devices[Tag Name],0)),"")</f>
        <v/>
      </c>
      <c r="C312" t="str">
        <f t="shared" ca="1" si="2"/>
        <v/>
      </c>
      <c r="F312" t="str">
        <f ca="1">IF($A312&lt;&gt;"",INDEX(Devices[Device Description],MATCH($A312,Devices[Tag Name],0)),"")</f>
        <v/>
      </c>
    </row>
    <row r="313" spans="1:6" x14ac:dyDescent="0.25">
      <c r="A313" t="str">
        <f t="array" aca="1" ref="A3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+ 1),ROW($A311))),"")</f>
        <v/>
      </c>
      <c r="B313" t="str">
        <f ca="1">IF($A313&lt;&gt;"",INDEX(Devices[Area],MATCH($A313,Devices[Tag Name],0)),"")</f>
        <v/>
      </c>
      <c r="C313" t="str">
        <f t="shared" ca="1" si="2"/>
        <v/>
      </c>
      <c r="F313" t="str">
        <f ca="1">IF($A313&lt;&gt;"",INDEX(Devices[Device Description],MATCH($A313,Devices[Tag Name],0)),"")</f>
        <v/>
      </c>
    </row>
    <row r="314" spans="1:6" x14ac:dyDescent="0.25">
      <c r="A314" t="str">
        <f t="array" aca="1" ref="A3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+ 1),ROW($A312))),"")</f>
        <v/>
      </c>
      <c r="B314" t="str">
        <f ca="1">IF($A314&lt;&gt;"",INDEX(Devices[Area],MATCH($A314,Devices[Tag Name],0)),"")</f>
        <v/>
      </c>
      <c r="C314" t="str">
        <f t="shared" ca="1" si="2"/>
        <v/>
      </c>
      <c r="F314" t="str">
        <f ca="1">IF($A314&lt;&gt;"",INDEX(Devices[Device Description],MATCH($A314,Devices[Tag Name],0)),"")</f>
        <v/>
      </c>
    </row>
    <row r="315" spans="1:6" x14ac:dyDescent="0.25">
      <c r="A315" t="str">
        <f t="array" aca="1" ref="A3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+ 1),ROW($A313))),"")</f>
        <v/>
      </c>
      <c r="B315" t="str">
        <f ca="1">IF($A315&lt;&gt;"",INDEX(Devices[Area],MATCH($A315,Devices[Tag Name],0)),"")</f>
        <v/>
      </c>
      <c r="C315" t="str">
        <f t="shared" ca="1" si="2"/>
        <v/>
      </c>
      <c r="F315" t="str">
        <f ca="1">IF($A315&lt;&gt;"",INDEX(Devices[Device Description],MATCH($A315,Devices[Tag Name],0)),"")</f>
        <v/>
      </c>
    </row>
    <row r="316" spans="1:6" x14ac:dyDescent="0.25">
      <c r="A316" t="str">
        <f t="array" aca="1" ref="A3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+ 1),ROW($A314))),"")</f>
        <v/>
      </c>
      <c r="B316" t="str">
        <f ca="1">IF($A316&lt;&gt;"",INDEX(Devices[Area],MATCH($A316,Devices[Tag Name],0)),"")</f>
        <v/>
      </c>
      <c r="C316" t="str">
        <f t="shared" ca="1" si="2"/>
        <v/>
      </c>
      <c r="F316" t="str">
        <f ca="1">IF($A316&lt;&gt;"",INDEX(Devices[Device Description],MATCH($A316,Devices[Tag Name],0)),"")</f>
        <v/>
      </c>
    </row>
    <row r="317" spans="1:6" x14ac:dyDescent="0.25">
      <c r="A317" t="str">
        <f t="array" aca="1" ref="A3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+ 1),ROW($A315))),"")</f>
        <v/>
      </c>
      <c r="B317" t="str">
        <f ca="1">IF($A317&lt;&gt;"",INDEX(Devices[Area],MATCH($A317,Devices[Tag Name],0)),"")</f>
        <v/>
      </c>
      <c r="C317" t="str">
        <f t="shared" ca="1" si="2"/>
        <v/>
      </c>
      <c r="F317" t="str">
        <f ca="1">IF($A317&lt;&gt;"",INDEX(Devices[Device Description],MATCH($A317,Devices[Tag Name],0)),"")</f>
        <v/>
      </c>
    </row>
    <row r="318" spans="1:6" x14ac:dyDescent="0.25">
      <c r="A318" t="str">
        <f t="array" aca="1" ref="A3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+ 1),ROW($A316))),"")</f>
        <v/>
      </c>
      <c r="B318" t="str">
        <f ca="1">IF($A318&lt;&gt;"",INDEX(Devices[Area],MATCH($A318,Devices[Tag Name],0)),"")</f>
        <v/>
      </c>
      <c r="C318" t="str">
        <f t="shared" ca="1" si="2"/>
        <v/>
      </c>
      <c r="F318" t="str">
        <f ca="1">IF($A318&lt;&gt;"",INDEX(Devices[Device Description],MATCH($A318,Devices[Tag Name],0)),"")</f>
        <v/>
      </c>
    </row>
    <row r="319" spans="1:6" x14ac:dyDescent="0.25">
      <c r="A319" t="str">
        <f t="array" aca="1" ref="A3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+ 1),ROW($A317))),"")</f>
        <v/>
      </c>
      <c r="B319" t="str">
        <f ca="1">IF($A319&lt;&gt;"",INDEX(Devices[Area],MATCH($A319,Devices[Tag Name],0)),"")</f>
        <v/>
      </c>
      <c r="C319" t="str">
        <f t="shared" ca="1" si="2"/>
        <v/>
      </c>
      <c r="F319" t="str">
        <f ca="1">IF($A319&lt;&gt;"",INDEX(Devices[Device Description],MATCH($A319,Devices[Tag Name],0)),"")</f>
        <v/>
      </c>
    </row>
    <row r="320" spans="1:6" x14ac:dyDescent="0.25">
      <c r="A320" t="str">
        <f t="array" aca="1" ref="A3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+ 1),ROW($A318))),"")</f>
        <v/>
      </c>
      <c r="B320" t="str">
        <f ca="1">IF($A320&lt;&gt;"",INDEX(Devices[Area],MATCH($A320,Devices[Tag Name],0)),"")</f>
        <v/>
      </c>
      <c r="C320" t="str">
        <f t="shared" ca="1" si="2"/>
        <v/>
      </c>
      <c r="F320" t="str">
        <f ca="1">IF($A320&lt;&gt;"",INDEX(Devices[Device Description],MATCH($A320,Devices[Tag Name],0)),"")</f>
        <v/>
      </c>
    </row>
    <row r="321" spans="1:6" x14ac:dyDescent="0.25">
      <c r="A321" t="str">
        <f t="array" aca="1" ref="A3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+ 1),ROW($A319))),"")</f>
        <v/>
      </c>
      <c r="B321" t="str">
        <f ca="1">IF($A321&lt;&gt;"",INDEX(Devices[Area],MATCH($A321,Devices[Tag Name],0)),"")</f>
        <v/>
      </c>
      <c r="C321" t="str">
        <f t="shared" ca="1" si="2"/>
        <v/>
      </c>
      <c r="F321" t="str">
        <f ca="1">IF($A321&lt;&gt;"",INDEX(Devices[Device Description],MATCH($A321,Devices[Tag Name],0)),"")</f>
        <v/>
      </c>
    </row>
    <row r="322" spans="1:6" x14ac:dyDescent="0.25">
      <c r="A322" t="str">
        <f t="array" aca="1" ref="A3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+ 1),ROW($A320))),"")</f>
        <v/>
      </c>
      <c r="B322" t="str">
        <f ca="1">IF($A322&lt;&gt;"",INDEX(Devices[Area],MATCH($A322,Devices[Tag Name],0)),"")</f>
        <v/>
      </c>
      <c r="C322" t="str">
        <f t="shared" ca="1" si="2"/>
        <v/>
      </c>
      <c r="F322" t="str">
        <f ca="1">IF($A322&lt;&gt;"",INDEX(Devices[Device Description],MATCH($A322,Devices[Tag Name],0)),"")</f>
        <v/>
      </c>
    </row>
    <row r="323" spans="1:6" x14ac:dyDescent="0.25">
      <c r="A323" t="str">
        <f t="array" aca="1" ref="A3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+ 1),ROW($A321))),"")</f>
        <v/>
      </c>
      <c r="B323" t="str">
        <f ca="1">IF($A323&lt;&gt;"",INDEX(Devices[Area],MATCH($A323,Devices[Tag Name],0)),"")</f>
        <v/>
      </c>
      <c r="C323" t="str">
        <f t="shared" ca="1" si="2"/>
        <v/>
      </c>
      <c r="F323" t="str">
        <f ca="1">IF($A323&lt;&gt;"",INDEX(Devices[Device Description],MATCH($A323,Devices[Tag Name],0)),"")</f>
        <v/>
      </c>
    </row>
    <row r="324" spans="1:6" x14ac:dyDescent="0.25">
      <c r="A324" t="str">
        <f t="array" aca="1" ref="A3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+ 1),ROW($A322))),"")</f>
        <v/>
      </c>
      <c r="B324" t="str">
        <f ca="1">IF($A324&lt;&gt;"",INDEX(Devices[Area],MATCH($A324,Devices[Tag Name],0)),"")</f>
        <v/>
      </c>
      <c r="C324" t="str">
        <f t="shared" ca="1" si="2"/>
        <v/>
      </c>
      <c r="F324" t="str">
        <f ca="1">IF($A324&lt;&gt;"",INDEX(Devices[Device Description],MATCH($A324,Devices[Tag Name],0)),"")</f>
        <v/>
      </c>
    </row>
    <row r="325" spans="1:6" x14ac:dyDescent="0.25">
      <c r="A325" t="str">
        <f t="array" aca="1" ref="A3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+ 1),ROW($A323))),"")</f>
        <v/>
      </c>
      <c r="B325" t="str">
        <f ca="1">IF($A325&lt;&gt;"",INDEX(Devices[Area],MATCH($A325,Devices[Tag Name],0)),"")</f>
        <v/>
      </c>
      <c r="C325" t="str">
        <f t="shared" ca="1" si="2"/>
        <v/>
      </c>
      <c r="F325" t="str">
        <f ca="1">IF($A325&lt;&gt;"",INDEX(Devices[Device Description],MATCH($A325,Devices[Tag Name],0)),"")</f>
        <v/>
      </c>
    </row>
    <row r="326" spans="1:6" x14ac:dyDescent="0.25">
      <c r="A326" t="str">
        <f t="array" aca="1" ref="A3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+ 1),ROW($A324))),"")</f>
        <v/>
      </c>
      <c r="B326" t="str">
        <f ca="1">IF($A326&lt;&gt;"",INDEX(Devices[Area],MATCH($A326,Devices[Tag Name],0)),"")</f>
        <v/>
      </c>
      <c r="C326" t="str">
        <f t="shared" ca="1" si="2"/>
        <v/>
      </c>
      <c r="F326" t="str">
        <f ca="1">IF($A326&lt;&gt;"",INDEX(Devices[Device Description],MATCH($A326,Devices[Tag Name],0)),"")</f>
        <v/>
      </c>
    </row>
    <row r="327" spans="1:6" x14ac:dyDescent="0.25">
      <c r="A327" t="str">
        <f t="array" aca="1" ref="A3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+ 1),ROW($A325))),"")</f>
        <v/>
      </c>
      <c r="B327" t="str">
        <f ca="1">IF($A327&lt;&gt;"",INDEX(Devices[Area],MATCH($A327,Devices[Tag Name],0)),"")</f>
        <v/>
      </c>
      <c r="C327" t="str">
        <f t="shared" ca="1" si="2"/>
        <v/>
      </c>
      <c r="F327" t="str">
        <f ca="1">IF($A327&lt;&gt;"",INDEX(Devices[Device Description],MATCH($A327,Devices[Tag Name],0)),"")</f>
        <v/>
      </c>
    </row>
    <row r="328" spans="1:6" x14ac:dyDescent="0.25">
      <c r="A328" t="str">
        <f t="array" aca="1" ref="A3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+ 1),ROW($A326))),"")</f>
        <v/>
      </c>
      <c r="B328" t="str">
        <f ca="1">IF($A328&lt;&gt;"",INDEX(Devices[Area],MATCH($A328,Devices[Tag Name],0)),"")</f>
        <v/>
      </c>
      <c r="C328" t="str">
        <f t="shared" ca="1" si="2"/>
        <v/>
      </c>
      <c r="F328" t="str">
        <f ca="1">IF($A328&lt;&gt;"",INDEX(Devices[Device Description],MATCH($A328,Devices[Tag Name],0)),"")</f>
        <v/>
      </c>
    </row>
    <row r="329" spans="1:6" x14ac:dyDescent="0.25">
      <c r="A329" t="str">
        <f t="array" aca="1" ref="A3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+ 1),ROW($A327))),"")</f>
        <v/>
      </c>
      <c r="B329" t="str">
        <f ca="1">IF($A329&lt;&gt;"",INDEX(Devices[Area],MATCH($A329,Devices[Tag Name],0)),"")</f>
        <v/>
      </c>
      <c r="C329" t="str">
        <f t="shared" ca="1" si="2"/>
        <v/>
      </c>
      <c r="F329" t="str">
        <f ca="1">IF($A329&lt;&gt;"",INDEX(Devices[Device Description],MATCH($A329,Devices[Tag Name],0)),"")</f>
        <v/>
      </c>
    </row>
    <row r="330" spans="1:6" x14ac:dyDescent="0.25">
      <c r="A330" t="str">
        <f t="array" aca="1" ref="A3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+ 1),ROW($A328))),"")</f>
        <v/>
      </c>
      <c r="B330" t="str">
        <f ca="1">IF($A330&lt;&gt;"",INDEX(Devices[Area],MATCH($A330,Devices[Tag Name],0)),"")</f>
        <v/>
      </c>
      <c r="C330" t="str">
        <f t="shared" ca="1" si="2"/>
        <v/>
      </c>
      <c r="F330" t="str">
        <f ca="1">IF($A330&lt;&gt;"",INDEX(Devices[Device Description],MATCH($A330,Devices[Tag Name],0)),"")</f>
        <v/>
      </c>
    </row>
    <row r="331" spans="1:6" x14ac:dyDescent="0.25">
      <c r="A331" t="str">
        <f t="array" aca="1" ref="A3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+ 1),ROW($A329))),"")</f>
        <v/>
      </c>
      <c r="B331" t="str">
        <f ca="1">IF($A331&lt;&gt;"",INDEX(Devices[Area],MATCH($A331,Devices[Tag Name],0)),"")</f>
        <v/>
      </c>
      <c r="C331" t="str">
        <f t="shared" ca="1" si="2"/>
        <v/>
      </c>
      <c r="F331" t="str">
        <f ca="1">IF($A331&lt;&gt;"",INDEX(Devices[Device Description],MATCH($A331,Devices[Tag Name],0)),"")</f>
        <v/>
      </c>
    </row>
    <row r="332" spans="1:6" x14ac:dyDescent="0.25">
      <c r="A332" t="str">
        <f t="array" aca="1" ref="A3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+ 1),ROW($A330))),"")</f>
        <v/>
      </c>
      <c r="B332" t="str">
        <f ca="1">IF($A332&lt;&gt;"",INDEX(Devices[Area],MATCH($A332,Devices[Tag Name],0)),"")</f>
        <v/>
      </c>
      <c r="C332" t="str">
        <f t="shared" ca="1" si="2"/>
        <v/>
      </c>
      <c r="F332" t="str">
        <f ca="1">IF($A332&lt;&gt;"",INDEX(Devices[Device Description],MATCH($A332,Devices[Tag Name],0)),"")</f>
        <v/>
      </c>
    </row>
    <row r="333" spans="1:6" x14ac:dyDescent="0.25">
      <c r="A333" t="str">
        <f t="array" aca="1" ref="A3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+ 1),ROW($A331))),"")</f>
        <v/>
      </c>
      <c r="B333" t="str">
        <f ca="1">IF($A333&lt;&gt;"",INDEX(Devices[Area],MATCH($A333,Devices[Tag Name],0)),"")</f>
        <v/>
      </c>
      <c r="C333" t="str">
        <f t="shared" ca="1" si="2"/>
        <v/>
      </c>
      <c r="F333" t="str">
        <f ca="1">IF($A333&lt;&gt;"",INDEX(Devices[Device Description],MATCH($A333,Devices[Tag Name],0)),"")</f>
        <v/>
      </c>
    </row>
    <row r="334" spans="1:6" x14ac:dyDescent="0.25">
      <c r="A334" t="str">
        <f t="array" aca="1" ref="A3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+ 1),ROW($A332))),"")</f>
        <v/>
      </c>
      <c r="B334" t="str">
        <f ca="1">IF($A334&lt;&gt;"",INDEX(Devices[Area],MATCH($A334,Devices[Tag Name],0)),"")</f>
        <v/>
      </c>
      <c r="C334" t="str">
        <f t="shared" ca="1" si="2"/>
        <v/>
      </c>
      <c r="F334" t="str">
        <f ca="1">IF($A334&lt;&gt;"",INDEX(Devices[Device Description],MATCH($A334,Devices[Tag Name],0)),"")</f>
        <v/>
      </c>
    </row>
    <row r="335" spans="1:6" x14ac:dyDescent="0.25">
      <c r="A335" t="str">
        <f t="array" aca="1" ref="A3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+ 1),ROW($A333))),"")</f>
        <v/>
      </c>
      <c r="B335" t="str">
        <f ca="1">IF($A335&lt;&gt;"",INDEX(Devices[Area],MATCH($A335,Devices[Tag Name],0)),"")</f>
        <v/>
      </c>
      <c r="C335" t="str">
        <f t="shared" ca="1" si="2"/>
        <v/>
      </c>
      <c r="F335" t="str">
        <f ca="1">IF($A335&lt;&gt;"",INDEX(Devices[Device Description],MATCH($A335,Devices[Tag Name],0)),"")</f>
        <v/>
      </c>
    </row>
    <row r="336" spans="1:6" x14ac:dyDescent="0.25">
      <c r="A336" t="str">
        <f t="array" aca="1" ref="A3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+ 1),ROW($A334))),"")</f>
        <v/>
      </c>
      <c r="B336" t="str">
        <f ca="1">IF($A336&lt;&gt;"",INDEX(Devices[Area],MATCH($A336,Devices[Tag Name],0)),"")</f>
        <v/>
      </c>
      <c r="C336" t="str">
        <f t="shared" ca="1" si="2"/>
        <v/>
      </c>
      <c r="F336" t="str">
        <f ca="1">IF($A336&lt;&gt;"",INDEX(Devices[Device Description],MATCH($A336,Devices[Tag Name],0)),"")</f>
        <v/>
      </c>
    </row>
    <row r="337" spans="1:6" x14ac:dyDescent="0.25">
      <c r="A337" t="str">
        <f t="array" aca="1" ref="A3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+ 1),ROW($A335))),"")</f>
        <v/>
      </c>
      <c r="B337" t="str">
        <f ca="1">IF($A337&lt;&gt;"",INDEX(Devices[Area],MATCH($A337,Devices[Tag Name],0)),"")</f>
        <v/>
      </c>
      <c r="C337" t="str">
        <f t="shared" ca="1" si="2"/>
        <v/>
      </c>
      <c r="F337" t="str">
        <f ca="1">IF($A337&lt;&gt;"",INDEX(Devices[Device Description],MATCH($A337,Devices[Tag Name],0)),"")</f>
        <v/>
      </c>
    </row>
    <row r="338" spans="1:6" x14ac:dyDescent="0.25">
      <c r="A338" t="str">
        <f t="array" aca="1" ref="A3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+ 1),ROW($A336))),"")</f>
        <v/>
      </c>
      <c r="B338" t="str">
        <f ca="1">IF($A338&lt;&gt;"",INDEX(Devices[Area],MATCH($A338,Devices[Tag Name],0)),"")</f>
        <v/>
      </c>
      <c r="C338" t="str">
        <f t="shared" ca="1" si="2"/>
        <v/>
      </c>
      <c r="F338" t="str">
        <f ca="1">IF($A338&lt;&gt;"",INDEX(Devices[Device Description],MATCH($A338,Devices[Tag Name],0)),"")</f>
        <v/>
      </c>
    </row>
    <row r="339" spans="1:6" x14ac:dyDescent="0.25">
      <c r="A339" t="str">
        <f t="array" aca="1" ref="A3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+ 1),ROW($A337))),"")</f>
        <v/>
      </c>
      <c r="B339" t="str">
        <f ca="1">IF($A339&lt;&gt;"",INDEX(Devices[Area],MATCH($A339,Devices[Tag Name],0)),"")</f>
        <v/>
      </c>
      <c r="C339" t="str">
        <f t="shared" ca="1" si="2"/>
        <v/>
      </c>
      <c r="F339" t="str">
        <f ca="1">IF($A339&lt;&gt;"",INDEX(Devices[Device Description],MATCH($A339,Devices[Tag Name],0)),"")</f>
        <v/>
      </c>
    </row>
    <row r="340" spans="1:6" x14ac:dyDescent="0.25">
      <c r="A340" t="str">
        <f t="array" aca="1" ref="A3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+ 1),ROW($A338))),"")</f>
        <v/>
      </c>
      <c r="B340" t="str">
        <f ca="1">IF($A340&lt;&gt;"",INDEX(Devices[Area],MATCH($A340,Devices[Tag Name],0)),"")</f>
        <v/>
      </c>
      <c r="C340" t="str">
        <f t="shared" ca="1" si="2"/>
        <v/>
      </c>
      <c r="F340" t="str">
        <f ca="1">IF($A340&lt;&gt;"",INDEX(Devices[Device Description],MATCH($A340,Devices[Tag Name],0)),"")</f>
        <v/>
      </c>
    </row>
    <row r="341" spans="1:6" x14ac:dyDescent="0.25">
      <c r="A341" t="str">
        <f t="array" aca="1" ref="A3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+ 1),ROW($A339))),"")</f>
        <v/>
      </c>
      <c r="B341" t="str">
        <f ca="1">IF($A341&lt;&gt;"",INDEX(Devices[Area],MATCH($A341,Devices[Tag Name],0)),"")</f>
        <v/>
      </c>
      <c r="C341" t="str">
        <f t="shared" ca="1" si="2"/>
        <v/>
      </c>
      <c r="F341" t="str">
        <f ca="1">IF($A341&lt;&gt;"",INDEX(Devices[Device Description],MATCH($A341,Devices[Tag Name],0)),"")</f>
        <v/>
      </c>
    </row>
    <row r="342" spans="1:6" x14ac:dyDescent="0.25">
      <c r="A342" t="str">
        <f t="array" aca="1" ref="A3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+ 1),ROW($A340))),"")</f>
        <v/>
      </c>
      <c r="B342" t="str">
        <f ca="1">IF($A342&lt;&gt;"",INDEX(Devices[Area],MATCH($A342,Devices[Tag Name],0)),"")</f>
        <v/>
      </c>
      <c r="C342" t="str">
        <f t="shared" ca="1" si="2"/>
        <v/>
      </c>
      <c r="F342" t="str">
        <f ca="1">IF($A342&lt;&gt;"",INDEX(Devices[Device Description],MATCH($A342,Devices[Tag Name],0)),"")</f>
        <v/>
      </c>
    </row>
    <row r="343" spans="1:6" x14ac:dyDescent="0.25">
      <c r="A343" t="str">
        <f t="array" aca="1" ref="A3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+ 1),ROW($A341))),"")</f>
        <v/>
      </c>
      <c r="B343" t="str">
        <f ca="1">IF($A343&lt;&gt;"",INDEX(Devices[Area],MATCH($A343,Devices[Tag Name],0)),"")</f>
        <v/>
      </c>
      <c r="C343" t="str">
        <f t="shared" ca="1" si="2"/>
        <v/>
      </c>
      <c r="F343" t="str">
        <f ca="1">IF($A343&lt;&gt;"",INDEX(Devices[Device Description],MATCH($A343,Devices[Tag Name],0)),"")</f>
        <v/>
      </c>
    </row>
    <row r="344" spans="1:6" x14ac:dyDescent="0.25">
      <c r="A344" t="str">
        <f t="array" aca="1" ref="A3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+ 1),ROW($A342))),"")</f>
        <v/>
      </c>
      <c r="B344" t="str">
        <f ca="1">IF($A344&lt;&gt;"",INDEX(Devices[Area],MATCH($A344,Devices[Tag Name],0)),"")</f>
        <v/>
      </c>
      <c r="C344" t="str">
        <f t="shared" ca="1" si="2"/>
        <v/>
      </c>
      <c r="F344" t="str">
        <f ca="1">IF($A344&lt;&gt;"",INDEX(Devices[Device Description],MATCH($A344,Devices[Tag Name],0)),"")</f>
        <v/>
      </c>
    </row>
    <row r="345" spans="1:6" x14ac:dyDescent="0.25">
      <c r="A345" t="str">
        <f t="array" aca="1" ref="A3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+ 1),ROW($A343))),"")</f>
        <v/>
      </c>
      <c r="B345" t="str">
        <f ca="1">IF($A345&lt;&gt;"",INDEX(Devices[Area],MATCH($A345,Devices[Tag Name],0)),"")</f>
        <v/>
      </c>
      <c r="C345" t="str">
        <f t="shared" ca="1" si="2"/>
        <v/>
      </c>
      <c r="F345" t="str">
        <f ca="1">IF($A345&lt;&gt;"",INDEX(Devices[Device Description],MATCH($A345,Devices[Tag Name],0)),"")</f>
        <v/>
      </c>
    </row>
    <row r="346" spans="1:6" x14ac:dyDescent="0.25">
      <c r="A346" t="str">
        <f t="array" aca="1" ref="A3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+ 1),ROW($A344))),"")</f>
        <v/>
      </c>
      <c r="B346" t="str">
        <f ca="1">IF($A346&lt;&gt;"",INDEX(Devices[Area],MATCH($A346,Devices[Tag Name],0)),"")</f>
        <v/>
      </c>
      <c r="C346" t="str">
        <f t="shared" ca="1" si="2"/>
        <v/>
      </c>
      <c r="F346" t="str">
        <f ca="1">IF($A346&lt;&gt;"",INDEX(Devices[Device Description],MATCH($A346,Devices[Tag Name],0)),"")</f>
        <v/>
      </c>
    </row>
    <row r="347" spans="1:6" x14ac:dyDescent="0.25">
      <c r="A347" t="str">
        <f t="array" aca="1" ref="A3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+ 1),ROW($A345))),"")</f>
        <v/>
      </c>
      <c r="B347" t="str">
        <f ca="1">IF($A347&lt;&gt;"",INDEX(Devices[Area],MATCH($A347,Devices[Tag Name],0)),"")</f>
        <v/>
      </c>
      <c r="C347" t="str">
        <f t="shared" ca="1" si="2"/>
        <v/>
      </c>
      <c r="F347" t="str">
        <f ca="1">IF($A347&lt;&gt;"",INDEX(Devices[Device Description],MATCH($A347,Devices[Tag Name],0)),"")</f>
        <v/>
      </c>
    </row>
    <row r="348" spans="1:6" x14ac:dyDescent="0.25">
      <c r="A348" t="str">
        <f t="array" aca="1" ref="A3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+ 1),ROW($A346))),"")</f>
        <v/>
      </c>
      <c r="B348" t="str">
        <f ca="1">IF($A348&lt;&gt;"",INDEX(Devices[Area],MATCH($A348,Devices[Tag Name],0)),"")</f>
        <v/>
      </c>
      <c r="C348" t="str">
        <f t="shared" ca="1" si="2"/>
        <v/>
      </c>
      <c r="F348" t="str">
        <f ca="1">IF($A348&lt;&gt;"",INDEX(Devices[Device Description],MATCH($A348,Devices[Tag Name],0)),"")</f>
        <v/>
      </c>
    </row>
    <row r="349" spans="1:6" x14ac:dyDescent="0.25">
      <c r="A349" t="str">
        <f t="array" aca="1" ref="A3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+ 1),ROW($A347))),"")</f>
        <v/>
      </c>
      <c r="B349" t="str">
        <f ca="1">IF($A349&lt;&gt;"",INDEX(Devices[Area],MATCH($A349,Devices[Tag Name],0)),"")</f>
        <v/>
      </c>
      <c r="C349" t="str">
        <f t="shared" ca="1" si="2"/>
        <v/>
      </c>
      <c r="F349" t="str">
        <f ca="1">IF($A349&lt;&gt;"",INDEX(Devices[Device Description],MATCH($A349,Devices[Tag Name],0)),"")</f>
        <v/>
      </c>
    </row>
    <row r="350" spans="1:6" x14ac:dyDescent="0.25">
      <c r="A350" t="str">
        <f t="array" aca="1" ref="A3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+ 1),ROW($A348))),"")</f>
        <v/>
      </c>
      <c r="B350" t="str">
        <f ca="1">IF($A350&lt;&gt;"",INDEX(Devices[Area],MATCH($A350,Devices[Tag Name],0)),"")</f>
        <v/>
      </c>
      <c r="C350" t="str">
        <f t="shared" ca="1" si="2"/>
        <v/>
      </c>
      <c r="F350" t="str">
        <f ca="1">IF($A350&lt;&gt;"",INDEX(Devices[Device Description],MATCH($A350,Devices[Tag Name],0)),"")</f>
        <v/>
      </c>
    </row>
    <row r="351" spans="1:6" x14ac:dyDescent="0.25">
      <c r="A351" t="str">
        <f t="array" aca="1" ref="A3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+ 1),ROW($A349))),"")</f>
        <v/>
      </c>
      <c r="B351" t="str">
        <f ca="1">IF($A351&lt;&gt;"",INDEX(Devices[Area],MATCH($A351,Devices[Tag Name],0)),"")</f>
        <v/>
      </c>
      <c r="C351" t="str">
        <f t="shared" ca="1" si="2"/>
        <v/>
      </c>
      <c r="F351" t="str">
        <f ca="1">IF($A351&lt;&gt;"",INDEX(Devices[Device Description],MATCH($A351,Devices[Tag Name],0)),"")</f>
        <v/>
      </c>
    </row>
    <row r="352" spans="1:6" x14ac:dyDescent="0.25">
      <c r="A352" t="str">
        <f t="array" aca="1" ref="A3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+ 1),ROW($A350))),"")</f>
        <v/>
      </c>
      <c r="B352" t="str">
        <f ca="1">IF($A352&lt;&gt;"",INDEX(Devices[Area],MATCH($A352,Devices[Tag Name],0)),"")</f>
        <v/>
      </c>
      <c r="C352" t="str">
        <f t="shared" ca="1" si="2"/>
        <v/>
      </c>
      <c r="F352" t="str">
        <f ca="1">IF($A352&lt;&gt;"",INDEX(Devices[Device Description],MATCH($A352,Devices[Tag Name],0)),"")</f>
        <v/>
      </c>
    </row>
    <row r="353" spans="1:6" x14ac:dyDescent="0.25">
      <c r="A353" t="str">
        <f t="array" aca="1" ref="A3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+ 1),ROW($A351))),"")</f>
        <v/>
      </c>
      <c r="B353" t="str">
        <f ca="1">IF($A353&lt;&gt;"",INDEX(Devices[Area],MATCH($A353,Devices[Tag Name],0)),"")</f>
        <v/>
      </c>
      <c r="C353" t="str">
        <f t="shared" ca="1" si="2"/>
        <v/>
      </c>
      <c r="F353" t="str">
        <f ca="1">IF($A353&lt;&gt;"",INDEX(Devices[Device Description],MATCH($A353,Devices[Tag Name],0)),"")</f>
        <v/>
      </c>
    </row>
    <row r="354" spans="1:6" x14ac:dyDescent="0.25">
      <c r="A354" t="str">
        <f t="array" aca="1" ref="A3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+ 1),ROW($A352))),"")</f>
        <v/>
      </c>
      <c r="B354" t="str">
        <f ca="1">IF($A354&lt;&gt;"",INDEX(Devices[Area],MATCH($A354,Devices[Tag Name],0)),"")</f>
        <v/>
      </c>
      <c r="C354" t="str">
        <f t="shared" ca="1" si="2"/>
        <v/>
      </c>
      <c r="F354" t="str">
        <f ca="1">IF($A354&lt;&gt;"",INDEX(Devices[Device Description],MATCH($A354,Devices[Tag Name],0)),"")</f>
        <v/>
      </c>
    </row>
    <row r="355" spans="1:6" x14ac:dyDescent="0.25">
      <c r="A355" t="str">
        <f t="array" aca="1" ref="A3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+ 1),ROW($A353))),"")</f>
        <v/>
      </c>
      <c r="B355" t="str">
        <f ca="1">IF($A355&lt;&gt;"",INDEX(Devices[Area],MATCH($A355,Devices[Tag Name],0)),"")</f>
        <v/>
      </c>
      <c r="C355" t="str">
        <f t="shared" ca="1" si="2"/>
        <v/>
      </c>
      <c r="F355" t="str">
        <f ca="1">IF($A355&lt;&gt;"",INDEX(Devices[Device Description],MATCH($A355,Devices[Tag Name],0)),"")</f>
        <v/>
      </c>
    </row>
    <row r="356" spans="1:6" x14ac:dyDescent="0.25">
      <c r="A356" t="str">
        <f t="array" aca="1" ref="A3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+ 1),ROW($A354))),"")</f>
        <v/>
      </c>
      <c r="B356" t="str">
        <f ca="1">IF($A356&lt;&gt;"",INDEX(Devices[Area],MATCH($A356,Devices[Tag Name],0)),"")</f>
        <v/>
      </c>
      <c r="C356" t="str">
        <f t="shared" ca="1" si="2"/>
        <v/>
      </c>
      <c r="F356" t="str">
        <f ca="1">IF($A356&lt;&gt;"",INDEX(Devices[Device Description],MATCH($A356,Devices[Tag Name],0)),"")</f>
        <v/>
      </c>
    </row>
    <row r="357" spans="1:6" x14ac:dyDescent="0.25">
      <c r="A357" t="str">
        <f t="array" aca="1" ref="A3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+ 1),ROW($A355))),"")</f>
        <v/>
      </c>
      <c r="B357" t="str">
        <f ca="1">IF($A357&lt;&gt;"",INDEX(Devices[Area],MATCH($A357,Devices[Tag Name],0)),"")</f>
        <v/>
      </c>
      <c r="C357" t="str">
        <f t="shared" ca="1" si="2"/>
        <v/>
      </c>
      <c r="F357" t="str">
        <f ca="1">IF($A357&lt;&gt;"",INDEX(Devices[Device Description],MATCH($A357,Devices[Tag Name],0)),"")</f>
        <v/>
      </c>
    </row>
    <row r="358" spans="1:6" x14ac:dyDescent="0.25">
      <c r="A358" t="str">
        <f t="array" aca="1" ref="A3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+ 1),ROW($A356))),"")</f>
        <v/>
      </c>
      <c r="B358" t="str">
        <f ca="1">IF($A358&lt;&gt;"",INDEX(Devices[Area],MATCH($A358,Devices[Tag Name],0)),"")</f>
        <v/>
      </c>
      <c r="C358" t="str">
        <f t="shared" ca="1" si="2"/>
        <v/>
      </c>
      <c r="F358" t="str">
        <f ca="1">IF($A358&lt;&gt;"",INDEX(Devices[Device Description],MATCH($A358,Devices[Tag Name],0)),"")</f>
        <v/>
      </c>
    </row>
    <row r="359" spans="1:6" x14ac:dyDescent="0.25">
      <c r="A359" t="str">
        <f t="array" aca="1" ref="A3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+ 1),ROW($A357))),"")</f>
        <v/>
      </c>
      <c r="B359" t="str">
        <f ca="1">IF($A359&lt;&gt;"",INDEX(Devices[Area],MATCH($A359,Devices[Tag Name],0)),"")</f>
        <v/>
      </c>
      <c r="C359" t="str">
        <f t="shared" ca="1" si="2"/>
        <v/>
      </c>
      <c r="F359" t="str">
        <f ca="1">IF($A359&lt;&gt;"",INDEX(Devices[Device Description],MATCH($A359,Devices[Tag Name],0)),"")</f>
        <v/>
      </c>
    </row>
    <row r="360" spans="1:6" x14ac:dyDescent="0.25">
      <c r="A360" t="str">
        <f t="array" aca="1" ref="A3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+ 1),ROW($A358))),"")</f>
        <v/>
      </c>
      <c r="B360" t="str">
        <f ca="1">IF($A360&lt;&gt;"",INDEX(Devices[Area],MATCH($A360,Devices[Tag Name],0)),"")</f>
        <v/>
      </c>
      <c r="C360" t="str">
        <f t="shared" ca="1" si="2"/>
        <v/>
      </c>
      <c r="F360" t="str">
        <f ca="1">IF($A360&lt;&gt;"",INDEX(Devices[Device Description],MATCH($A360,Devices[Tag Name],0)),"")</f>
        <v/>
      </c>
    </row>
    <row r="361" spans="1:6" x14ac:dyDescent="0.25">
      <c r="A361" t="str">
        <f t="array" aca="1" ref="A3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+ 1),ROW($A359))),"")</f>
        <v/>
      </c>
      <c r="B361" t="str">
        <f ca="1">IF($A361&lt;&gt;"",INDEX(Devices[Area],MATCH($A361,Devices[Tag Name],0)),"")</f>
        <v/>
      </c>
      <c r="C361" t="str">
        <f t="shared" ca="1" si="2"/>
        <v/>
      </c>
      <c r="F361" t="str">
        <f ca="1">IF($A361&lt;&gt;"",INDEX(Devices[Device Description],MATCH($A361,Devices[Tag Name],0)),"")</f>
        <v/>
      </c>
    </row>
    <row r="362" spans="1:6" x14ac:dyDescent="0.25">
      <c r="A362" t="str">
        <f t="array" aca="1" ref="A3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+ 1),ROW($A360))),"")</f>
        <v/>
      </c>
      <c r="B362" t="str">
        <f ca="1">IF($A362&lt;&gt;"",INDEX(Devices[Area],MATCH($A362,Devices[Tag Name],0)),"")</f>
        <v/>
      </c>
      <c r="C362" t="str">
        <f t="shared" ca="1" si="2"/>
        <v/>
      </c>
      <c r="F362" t="str">
        <f ca="1">IF($A362&lt;&gt;"",INDEX(Devices[Device Description],MATCH($A362,Devices[Tag Name],0)),"")</f>
        <v/>
      </c>
    </row>
    <row r="363" spans="1:6" x14ac:dyDescent="0.25">
      <c r="A363" t="str">
        <f t="array" aca="1" ref="A3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+ 1),ROW($A361))),"")</f>
        <v/>
      </c>
      <c r="B363" t="str">
        <f ca="1">IF($A363&lt;&gt;"",INDEX(Devices[Area],MATCH($A363,Devices[Tag Name],0)),"")</f>
        <v/>
      </c>
      <c r="C363" t="str">
        <f t="shared" ca="1" si="2"/>
        <v/>
      </c>
      <c r="F363" t="str">
        <f ca="1">IF($A363&lt;&gt;"",INDEX(Devices[Device Description],MATCH($A363,Devices[Tag Name],0)),"")</f>
        <v/>
      </c>
    </row>
    <row r="364" spans="1:6" x14ac:dyDescent="0.25">
      <c r="A364" t="str">
        <f t="array" aca="1" ref="A3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+ 1),ROW($A362))),"")</f>
        <v/>
      </c>
      <c r="B364" t="str">
        <f ca="1">IF($A364&lt;&gt;"",INDEX(Devices[Area],MATCH($A364,Devices[Tag Name],0)),"")</f>
        <v/>
      </c>
      <c r="C364" t="str">
        <f t="shared" ca="1" si="2"/>
        <v/>
      </c>
      <c r="F364" t="str">
        <f ca="1">IF($A364&lt;&gt;"",INDEX(Devices[Device Description],MATCH($A364,Devices[Tag Name],0)),"")</f>
        <v/>
      </c>
    </row>
    <row r="365" spans="1:6" x14ac:dyDescent="0.25">
      <c r="A365" t="str">
        <f t="array" aca="1" ref="A3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+ 1),ROW($A363))),"")</f>
        <v/>
      </c>
      <c r="B365" t="str">
        <f ca="1">IF($A365&lt;&gt;"",INDEX(Devices[Area],MATCH($A365,Devices[Tag Name],0)),"")</f>
        <v/>
      </c>
      <c r="C365" t="str">
        <f t="shared" ref="C365:C428" ca="1" si="3">IF($A365&lt;&gt;"","Default","")</f>
        <v/>
      </c>
      <c r="F365" t="str">
        <f ca="1">IF($A365&lt;&gt;"",INDEX(Devices[Device Description],MATCH($A365,Devices[Tag Name],0)),"")</f>
        <v/>
      </c>
    </row>
    <row r="366" spans="1:6" x14ac:dyDescent="0.25">
      <c r="A366" t="str">
        <f t="array" aca="1" ref="A3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+ 1),ROW($A364))),"")</f>
        <v/>
      </c>
      <c r="B366" t="str">
        <f ca="1">IF($A366&lt;&gt;"",INDEX(Devices[Area],MATCH($A366,Devices[Tag Name],0)),"")</f>
        <v/>
      </c>
      <c r="C366" t="str">
        <f t="shared" ca="1" si="3"/>
        <v/>
      </c>
      <c r="F366" t="str">
        <f ca="1">IF($A366&lt;&gt;"",INDEX(Devices[Device Description],MATCH($A366,Devices[Tag Name],0)),"")</f>
        <v/>
      </c>
    </row>
    <row r="367" spans="1:6" x14ac:dyDescent="0.25">
      <c r="A367" t="str">
        <f t="array" aca="1" ref="A3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+ 1),ROW($A365))),"")</f>
        <v/>
      </c>
      <c r="B367" t="str">
        <f ca="1">IF($A367&lt;&gt;"",INDEX(Devices[Area],MATCH($A367,Devices[Tag Name],0)),"")</f>
        <v/>
      </c>
      <c r="C367" t="str">
        <f t="shared" ca="1" si="3"/>
        <v/>
      </c>
      <c r="F367" t="str">
        <f ca="1">IF($A367&lt;&gt;"",INDEX(Devices[Device Description],MATCH($A367,Devices[Tag Name],0)),"")</f>
        <v/>
      </c>
    </row>
    <row r="368" spans="1:6" x14ac:dyDescent="0.25">
      <c r="A368" t="str">
        <f t="array" aca="1" ref="A3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+ 1),ROW($A366))),"")</f>
        <v/>
      </c>
      <c r="B368" t="str">
        <f ca="1">IF($A368&lt;&gt;"",INDEX(Devices[Area],MATCH($A368,Devices[Tag Name],0)),"")</f>
        <v/>
      </c>
      <c r="C368" t="str">
        <f t="shared" ca="1" si="3"/>
        <v/>
      </c>
      <c r="F368" t="str">
        <f ca="1">IF($A368&lt;&gt;"",INDEX(Devices[Device Description],MATCH($A368,Devices[Tag Name],0)),"")</f>
        <v/>
      </c>
    </row>
    <row r="369" spans="1:6" x14ac:dyDescent="0.25">
      <c r="A369" t="str">
        <f t="array" aca="1" ref="A3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+ 1),ROW($A367))),"")</f>
        <v/>
      </c>
      <c r="B369" t="str">
        <f ca="1">IF($A369&lt;&gt;"",INDEX(Devices[Area],MATCH($A369,Devices[Tag Name],0)),"")</f>
        <v/>
      </c>
      <c r="C369" t="str">
        <f t="shared" ca="1" si="3"/>
        <v/>
      </c>
      <c r="F369" t="str">
        <f ca="1">IF($A369&lt;&gt;"",INDEX(Devices[Device Description],MATCH($A369,Devices[Tag Name],0)),"")</f>
        <v/>
      </c>
    </row>
    <row r="370" spans="1:6" x14ac:dyDescent="0.25">
      <c r="A370" t="str">
        <f t="array" aca="1" ref="A3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+ 1),ROW($A368))),"")</f>
        <v/>
      </c>
      <c r="B370" t="str">
        <f ca="1">IF($A370&lt;&gt;"",INDEX(Devices[Area],MATCH($A370,Devices[Tag Name],0)),"")</f>
        <v/>
      </c>
      <c r="C370" t="str">
        <f t="shared" ca="1" si="3"/>
        <v/>
      </c>
      <c r="F370" t="str">
        <f ca="1">IF($A370&lt;&gt;"",INDEX(Devices[Device Description],MATCH($A370,Devices[Tag Name],0)),"")</f>
        <v/>
      </c>
    </row>
    <row r="371" spans="1:6" x14ac:dyDescent="0.25">
      <c r="A371" t="str">
        <f t="array" aca="1" ref="A3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+ 1),ROW($A369))),"")</f>
        <v/>
      </c>
      <c r="B371" t="str">
        <f ca="1">IF($A371&lt;&gt;"",INDEX(Devices[Area],MATCH($A371,Devices[Tag Name],0)),"")</f>
        <v/>
      </c>
      <c r="C371" t="str">
        <f t="shared" ca="1" si="3"/>
        <v/>
      </c>
      <c r="F371" t="str">
        <f ca="1">IF($A371&lt;&gt;"",INDEX(Devices[Device Description],MATCH($A371,Devices[Tag Name],0)),"")</f>
        <v/>
      </c>
    </row>
    <row r="372" spans="1:6" x14ac:dyDescent="0.25">
      <c r="A372" t="str">
        <f t="array" aca="1" ref="A3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+ 1),ROW($A370))),"")</f>
        <v/>
      </c>
      <c r="B372" t="str">
        <f ca="1">IF($A372&lt;&gt;"",INDEX(Devices[Area],MATCH($A372,Devices[Tag Name],0)),"")</f>
        <v/>
      </c>
      <c r="C372" t="str">
        <f t="shared" ca="1" si="3"/>
        <v/>
      </c>
      <c r="F372" t="str">
        <f ca="1">IF($A372&lt;&gt;"",INDEX(Devices[Device Description],MATCH($A372,Devices[Tag Name],0)),"")</f>
        <v/>
      </c>
    </row>
    <row r="373" spans="1:6" x14ac:dyDescent="0.25">
      <c r="A373" t="str">
        <f t="array" aca="1" ref="A3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+ 1),ROW($A371))),"")</f>
        <v/>
      </c>
      <c r="B373" t="str">
        <f ca="1">IF($A373&lt;&gt;"",INDEX(Devices[Area],MATCH($A373,Devices[Tag Name],0)),"")</f>
        <v/>
      </c>
      <c r="C373" t="str">
        <f t="shared" ca="1" si="3"/>
        <v/>
      </c>
      <c r="F373" t="str">
        <f ca="1">IF($A373&lt;&gt;"",INDEX(Devices[Device Description],MATCH($A373,Devices[Tag Name],0)),"")</f>
        <v/>
      </c>
    </row>
    <row r="374" spans="1:6" x14ac:dyDescent="0.25">
      <c r="A374" t="str">
        <f t="array" aca="1" ref="A3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+ 1),ROW($A372))),"")</f>
        <v/>
      </c>
      <c r="B374" t="str">
        <f ca="1">IF($A374&lt;&gt;"",INDEX(Devices[Area],MATCH($A374,Devices[Tag Name],0)),"")</f>
        <v/>
      </c>
      <c r="C374" t="str">
        <f t="shared" ca="1" si="3"/>
        <v/>
      </c>
      <c r="F374" t="str">
        <f ca="1">IF($A374&lt;&gt;"",INDEX(Devices[Device Description],MATCH($A374,Devices[Tag Name],0)),"")</f>
        <v/>
      </c>
    </row>
    <row r="375" spans="1:6" x14ac:dyDescent="0.25">
      <c r="A375" t="str">
        <f t="array" aca="1" ref="A3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+ 1),ROW($A373))),"")</f>
        <v/>
      </c>
      <c r="B375" t="str">
        <f ca="1">IF($A375&lt;&gt;"",INDEX(Devices[Area],MATCH($A375,Devices[Tag Name],0)),"")</f>
        <v/>
      </c>
      <c r="C375" t="str">
        <f t="shared" ca="1" si="3"/>
        <v/>
      </c>
      <c r="F375" t="str">
        <f ca="1">IF($A375&lt;&gt;"",INDEX(Devices[Device Description],MATCH($A375,Devices[Tag Name],0)),"")</f>
        <v/>
      </c>
    </row>
    <row r="376" spans="1:6" x14ac:dyDescent="0.25">
      <c r="A376" t="str">
        <f t="array" aca="1" ref="A3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+ 1),ROW($A374))),"")</f>
        <v/>
      </c>
      <c r="B376" t="str">
        <f ca="1">IF($A376&lt;&gt;"",INDEX(Devices[Area],MATCH($A376,Devices[Tag Name],0)),"")</f>
        <v/>
      </c>
      <c r="C376" t="str">
        <f t="shared" ca="1" si="3"/>
        <v/>
      </c>
      <c r="F376" t="str">
        <f ca="1">IF($A376&lt;&gt;"",INDEX(Devices[Device Description],MATCH($A376,Devices[Tag Name],0)),"")</f>
        <v/>
      </c>
    </row>
    <row r="377" spans="1:6" x14ac:dyDescent="0.25">
      <c r="A377" t="str">
        <f t="array" aca="1" ref="A3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+ 1),ROW($A375))),"")</f>
        <v/>
      </c>
      <c r="B377" t="str">
        <f ca="1">IF($A377&lt;&gt;"",INDEX(Devices[Area],MATCH($A377,Devices[Tag Name],0)),"")</f>
        <v/>
      </c>
      <c r="C377" t="str">
        <f t="shared" ca="1" si="3"/>
        <v/>
      </c>
      <c r="F377" t="str">
        <f ca="1">IF($A377&lt;&gt;"",INDEX(Devices[Device Description],MATCH($A377,Devices[Tag Name],0)),"")</f>
        <v/>
      </c>
    </row>
    <row r="378" spans="1:6" x14ac:dyDescent="0.25">
      <c r="A378" t="str">
        <f t="array" aca="1" ref="A3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+ 1),ROW($A376))),"")</f>
        <v/>
      </c>
      <c r="B378" t="str">
        <f ca="1">IF($A378&lt;&gt;"",INDEX(Devices[Area],MATCH($A378,Devices[Tag Name],0)),"")</f>
        <v/>
      </c>
      <c r="C378" t="str">
        <f t="shared" ca="1" si="3"/>
        <v/>
      </c>
      <c r="F378" t="str">
        <f ca="1">IF($A378&lt;&gt;"",INDEX(Devices[Device Description],MATCH($A378,Devices[Tag Name],0)),"")</f>
        <v/>
      </c>
    </row>
    <row r="379" spans="1:6" x14ac:dyDescent="0.25">
      <c r="A379" t="str">
        <f t="array" aca="1" ref="A3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+ 1),ROW($A377))),"")</f>
        <v/>
      </c>
      <c r="B379" t="str">
        <f ca="1">IF($A379&lt;&gt;"",INDEX(Devices[Area],MATCH($A379,Devices[Tag Name],0)),"")</f>
        <v/>
      </c>
      <c r="C379" t="str">
        <f t="shared" ca="1" si="3"/>
        <v/>
      </c>
      <c r="F379" t="str">
        <f ca="1">IF($A379&lt;&gt;"",INDEX(Devices[Device Description],MATCH($A379,Devices[Tag Name],0)),"")</f>
        <v/>
      </c>
    </row>
    <row r="380" spans="1:6" x14ac:dyDescent="0.25">
      <c r="A380" t="str">
        <f t="array" aca="1" ref="A3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+ 1),ROW($A378))),"")</f>
        <v/>
      </c>
      <c r="B380" t="str">
        <f ca="1">IF($A380&lt;&gt;"",INDEX(Devices[Area],MATCH($A380,Devices[Tag Name],0)),"")</f>
        <v/>
      </c>
      <c r="C380" t="str">
        <f t="shared" ca="1" si="3"/>
        <v/>
      </c>
      <c r="F380" t="str">
        <f ca="1">IF($A380&lt;&gt;"",INDEX(Devices[Device Description],MATCH($A380,Devices[Tag Name],0)),"")</f>
        <v/>
      </c>
    </row>
    <row r="381" spans="1:6" x14ac:dyDescent="0.25">
      <c r="A381" t="str">
        <f t="array" aca="1" ref="A3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+ 1),ROW($A379))),"")</f>
        <v/>
      </c>
      <c r="B381" t="str">
        <f ca="1">IF($A381&lt;&gt;"",INDEX(Devices[Area],MATCH($A381,Devices[Tag Name],0)),"")</f>
        <v/>
      </c>
      <c r="C381" t="str">
        <f t="shared" ca="1" si="3"/>
        <v/>
      </c>
      <c r="F381" t="str">
        <f ca="1">IF($A381&lt;&gt;"",INDEX(Devices[Device Description],MATCH($A381,Devices[Tag Name],0)),"")</f>
        <v/>
      </c>
    </row>
    <row r="382" spans="1:6" x14ac:dyDescent="0.25">
      <c r="A382" t="str">
        <f t="array" aca="1" ref="A3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+ 1),ROW($A380))),"")</f>
        <v/>
      </c>
      <c r="B382" t="str">
        <f ca="1">IF($A382&lt;&gt;"",INDEX(Devices[Area],MATCH($A382,Devices[Tag Name],0)),"")</f>
        <v/>
      </c>
      <c r="C382" t="str">
        <f t="shared" ca="1" si="3"/>
        <v/>
      </c>
      <c r="F382" t="str">
        <f ca="1">IF($A382&lt;&gt;"",INDEX(Devices[Device Description],MATCH($A382,Devices[Tag Name],0)),"")</f>
        <v/>
      </c>
    </row>
    <row r="383" spans="1:6" x14ac:dyDescent="0.25">
      <c r="A383" t="str">
        <f t="array" aca="1" ref="A3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+ 1),ROW($A381))),"")</f>
        <v/>
      </c>
      <c r="B383" t="str">
        <f ca="1">IF($A383&lt;&gt;"",INDEX(Devices[Area],MATCH($A383,Devices[Tag Name],0)),"")</f>
        <v/>
      </c>
      <c r="C383" t="str">
        <f t="shared" ca="1" si="3"/>
        <v/>
      </c>
      <c r="F383" t="str">
        <f ca="1">IF($A383&lt;&gt;"",INDEX(Devices[Device Description],MATCH($A383,Devices[Tag Name],0)),"")</f>
        <v/>
      </c>
    </row>
    <row r="384" spans="1:6" x14ac:dyDescent="0.25">
      <c r="A384" t="str">
        <f t="array" aca="1" ref="A3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+ 1),ROW($A382))),"")</f>
        <v/>
      </c>
      <c r="B384" t="str">
        <f ca="1">IF($A384&lt;&gt;"",INDEX(Devices[Area],MATCH($A384,Devices[Tag Name],0)),"")</f>
        <v/>
      </c>
      <c r="C384" t="str">
        <f t="shared" ca="1" si="3"/>
        <v/>
      </c>
      <c r="F384" t="str">
        <f ca="1">IF($A384&lt;&gt;"",INDEX(Devices[Device Description],MATCH($A384,Devices[Tag Name],0)),"")</f>
        <v/>
      </c>
    </row>
    <row r="385" spans="1:6" x14ac:dyDescent="0.25">
      <c r="A385" t="str">
        <f t="array" aca="1" ref="A3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+ 1),ROW($A383))),"")</f>
        <v/>
      </c>
      <c r="B385" t="str">
        <f ca="1">IF($A385&lt;&gt;"",INDEX(Devices[Area],MATCH($A385,Devices[Tag Name],0)),"")</f>
        <v/>
      </c>
      <c r="C385" t="str">
        <f t="shared" ca="1" si="3"/>
        <v/>
      </c>
      <c r="F385" t="str">
        <f ca="1">IF($A385&lt;&gt;"",INDEX(Devices[Device Description],MATCH($A385,Devices[Tag Name],0)),"")</f>
        <v/>
      </c>
    </row>
    <row r="386" spans="1:6" x14ac:dyDescent="0.25">
      <c r="A386" t="str">
        <f t="array" aca="1" ref="A3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+ 1),ROW($A384))),"")</f>
        <v/>
      </c>
      <c r="B386" t="str">
        <f ca="1">IF($A386&lt;&gt;"",INDEX(Devices[Area],MATCH($A386,Devices[Tag Name],0)),"")</f>
        <v/>
      </c>
      <c r="C386" t="str">
        <f t="shared" ca="1" si="3"/>
        <v/>
      </c>
      <c r="F386" t="str">
        <f ca="1">IF($A386&lt;&gt;"",INDEX(Devices[Device Description],MATCH($A386,Devices[Tag Name],0)),"")</f>
        <v/>
      </c>
    </row>
    <row r="387" spans="1:6" x14ac:dyDescent="0.25">
      <c r="A387" t="str">
        <f t="array" aca="1" ref="A3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+ 1),ROW($A385))),"")</f>
        <v/>
      </c>
      <c r="B387" t="str">
        <f ca="1">IF($A387&lt;&gt;"",INDEX(Devices[Area],MATCH($A387,Devices[Tag Name],0)),"")</f>
        <v/>
      </c>
      <c r="C387" t="str">
        <f t="shared" ca="1" si="3"/>
        <v/>
      </c>
      <c r="F387" t="str">
        <f ca="1">IF($A387&lt;&gt;"",INDEX(Devices[Device Description],MATCH($A387,Devices[Tag Name],0)),"")</f>
        <v/>
      </c>
    </row>
    <row r="388" spans="1:6" x14ac:dyDescent="0.25">
      <c r="A388" t="str">
        <f t="array" aca="1" ref="A3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+ 1),ROW($A386))),"")</f>
        <v/>
      </c>
      <c r="B388" t="str">
        <f ca="1">IF($A388&lt;&gt;"",INDEX(Devices[Area],MATCH($A388,Devices[Tag Name],0)),"")</f>
        <v/>
      </c>
      <c r="C388" t="str">
        <f t="shared" ca="1" si="3"/>
        <v/>
      </c>
      <c r="F388" t="str">
        <f ca="1">IF($A388&lt;&gt;"",INDEX(Devices[Device Description],MATCH($A388,Devices[Tag Name],0)),"")</f>
        <v/>
      </c>
    </row>
    <row r="389" spans="1:6" x14ac:dyDescent="0.25">
      <c r="A389" t="str">
        <f t="array" aca="1" ref="A3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+ 1),ROW($A387))),"")</f>
        <v/>
      </c>
      <c r="B389" t="str">
        <f ca="1">IF($A389&lt;&gt;"",INDEX(Devices[Area],MATCH($A389,Devices[Tag Name],0)),"")</f>
        <v/>
      </c>
      <c r="C389" t="str">
        <f t="shared" ca="1" si="3"/>
        <v/>
      </c>
      <c r="F389" t="str">
        <f ca="1">IF($A389&lt;&gt;"",INDEX(Devices[Device Description],MATCH($A389,Devices[Tag Name],0)),"")</f>
        <v/>
      </c>
    </row>
    <row r="390" spans="1:6" x14ac:dyDescent="0.25">
      <c r="A390" t="str">
        <f t="array" aca="1" ref="A3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+ 1),ROW($A388))),"")</f>
        <v/>
      </c>
      <c r="B390" t="str">
        <f ca="1">IF($A390&lt;&gt;"",INDEX(Devices[Area],MATCH($A390,Devices[Tag Name],0)),"")</f>
        <v/>
      </c>
      <c r="C390" t="str">
        <f t="shared" ca="1" si="3"/>
        <v/>
      </c>
      <c r="F390" t="str">
        <f ca="1">IF($A390&lt;&gt;"",INDEX(Devices[Device Description],MATCH($A390,Devices[Tag Name],0)),"")</f>
        <v/>
      </c>
    </row>
    <row r="391" spans="1:6" x14ac:dyDescent="0.25">
      <c r="A391" t="str">
        <f t="array" aca="1" ref="A3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+ 1),ROW($A389))),"")</f>
        <v/>
      </c>
      <c r="B391" t="str">
        <f ca="1">IF($A391&lt;&gt;"",INDEX(Devices[Area],MATCH($A391,Devices[Tag Name],0)),"")</f>
        <v/>
      </c>
      <c r="C391" t="str">
        <f t="shared" ca="1" si="3"/>
        <v/>
      </c>
      <c r="F391" t="str">
        <f ca="1">IF($A391&lt;&gt;"",INDEX(Devices[Device Description],MATCH($A391,Devices[Tag Name],0)),"")</f>
        <v/>
      </c>
    </row>
    <row r="392" spans="1:6" x14ac:dyDescent="0.25">
      <c r="A392" t="str">
        <f t="array" aca="1" ref="A3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+ 1),ROW($A390))),"")</f>
        <v/>
      </c>
      <c r="B392" t="str">
        <f ca="1">IF($A392&lt;&gt;"",INDEX(Devices[Area],MATCH($A392,Devices[Tag Name],0)),"")</f>
        <v/>
      </c>
      <c r="C392" t="str">
        <f t="shared" ca="1" si="3"/>
        <v/>
      </c>
      <c r="F392" t="str">
        <f ca="1">IF($A392&lt;&gt;"",INDEX(Devices[Device Description],MATCH($A392,Devices[Tag Name],0)),"")</f>
        <v/>
      </c>
    </row>
    <row r="393" spans="1:6" x14ac:dyDescent="0.25">
      <c r="A393" t="str">
        <f t="array" aca="1" ref="A3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+ 1),ROW($A391))),"")</f>
        <v/>
      </c>
      <c r="B393" t="str">
        <f ca="1">IF($A393&lt;&gt;"",INDEX(Devices[Area],MATCH($A393,Devices[Tag Name],0)),"")</f>
        <v/>
      </c>
      <c r="C393" t="str">
        <f t="shared" ca="1" si="3"/>
        <v/>
      </c>
      <c r="F393" t="str">
        <f ca="1">IF($A393&lt;&gt;"",INDEX(Devices[Device Description],MATCH($A393,Devices[Tag Name],0)),"")</f>
        <v/>
      </c>
    </row>
    <row r="394" spans="1:6" x14ac:dyDescent="0.25">
      <c r="A394" t="str">
        <f t="array" aca="1" ref="A3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+ 1),ROW($A392))),"")</f>
        <v/>
      </c>
      <c r="B394" t="str">
        <f ca="1">IF($A394&lt;&gt;"",INDEX(Devices[Area],MATCH($A394,Devices[Tag Name],0)),"")</f>
        <v/>
      </c>
      <c r="C394" t="str">
        <f t="shared" ca="1" si="3"/>
        <v/>
      </c>
      <c r="F394" t="str">
        <f ca="1">IF($A394&lt;&gt;"",INDEX(Devices[Device Description],MATCH($A394,Devices[Tag Name],0)),"")</f>
        <v/>
      </c>
    </row>
    <row r="395" spans="1:6" x14ac:dyDescent="0.25">
      <c r="A395" t="str">
        <f t="array" aca="1" ref="A3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+ 1),ROW($A393))),"")</f>
        <v/>
      </c>
      <c r="B395" t="str">
        <f ca="1">IF($A395&lt;&gt;"",INDEX(Devices[Area],MATCH($A395,Devices[Tag Name],0)),"")</f>
        <v/>
      </c>
      <c r="C395" t="str">
        <f t="shared" ca="1" si="3"/>
        <v/>
      </c>
      <c r="F395" t="str">
        <f ca="1">IF($A395&lt;&gt;"",INDEX(Devices[Device Description],MATCH($A395,Devices[Tag Name],0)),"")</f>
        <v/>
      </c>
    </row>
    <row r="396" spans="1:6" x14ac:dyDescent="0.25">
      <c r="A396" t="str">
        <f t="array" aca="1" ref="A3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+ 1),ROW($A394))),"")</f>
        <v/>
      </c>
      <c r="B396" t="str">
        <f ca="1">IF($A396&lt;&gt;"",INDEX(Devices[Area],MATCH($A396,Devices[Tag Name],0)),"")</f>
        <v/>
      </c>
      <c r="C396" t="str">
        <f t="shared" ca="1" si="3"/>
        <v/>
      </c>
      <c r="F396" t="str">
        <f ca="1">IF($A396&lt;&gt;"",INDEX(Devices[Device Description],MATCH($A396,Devices[Tag Name],0)),"")</f>
        <v/>
      </c>
    </row>
    <row r="397" spans="1:6" x14ac:dyDescent="0.25">
      <c r="A397" t="str">
        <f t="array" aca="1" ref="A3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+ 1),ROW($A395))),"")</f>
        <v/>
      </c>
      <c r="B397" t="str">
        <f ca="1">IF($A397&lt;&gt;"",INDEX(Devices[Area],MATCH($A397,Devices[Tag Name],0)),"")</f>
        <v/>
      </c>
      <c r="C397" t="str">
        <f t="shared" ca="1" si="3"/>
        <v/>
      </c>
      <c r="F397" t="str">
        <f ca="1">IF($A397&lt;&gt;"",INDEX(Devices[Device Description],MATCH($A397,Devices[Tag Name],0)),"")</f>
        <v/>
      </c>
    </row>
    <row r="398" spans="1:6" x14ac:dyDescent="0.25">
      <c r="A398" t="str">
        <f t="array" aca="1" ref="A3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+ 1),ROW($A396))),"")</f>
        <v/>
      </c>
      <c r="B398" t="str">
        <f ca="1">IF($A398&lt;&gt;"",INDEX(Devices[Area],MATCH($A398,Devices[Tag Name],0)),"")</f>
        <v/>
      </c>
      <c r="C398" t="str">
        <f t="shared" ca="1" si="3"/>
        <v/>
      </c>
      <c r="F398" t="str">
        <f ca="1">IF($A398&lt;&gt;"",INDEX(Devices[Device Description],MATCH($A398,Devices[Tag Name],0)),"")</f>
        <v/>
      </c>
    </row>
    <row r="399" spans="1:6" x14ac:dyDescent="0.25">
      <c r="A399" t="str">
        <f t="array" aca="1" ref="A3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+ 1),ROW($A397))),"")</f>
        <v/>
      </c>
      <c r="B399" t="str">
        <f ca="1">IF($A399&lt;&gt;"",INDEX(Devices[Area],MATCH($A399,Devices[Tag Name],0)),"")</f>
        <v/>
      </c>
      <c r="C399" t="str">
        <f t="shared" ca="1" si="3"/>
        <v/>
      </c>
      <c r="F399" t="str">
        <f ca="1">IF($A399&lt;&gt;"",INDEX(Devices[Device Description],MATCH($A399,Devices[Tag Name],0)),"")</f>
        <v/>
      </c>
    </row>
    <row r="400" spans="1:6" x14ac:dyDescent="0.25">
      <c r="A400" t="str">
        <f t="array" aca="1" ref="A4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+ 1),ROW($A398))),"")</f>
        <v/>
      </c>
      <c r="B400" t="str">
        <f ca="1">IF($A400&lt;&gt;"",INDEX(Devices[Area],MATCH($A400,Devices[Tag Name],0)),"")</f>
        <v/>
      </c>
      <c r="C400" t="str">
        <f t="shared" ca="1" si="3"/>
        <v/>
      </c>
      <c r="F400" t="str">
        <f ca="1">IF($A400&lt;&gt;"",INDEX(Devices[Device Description],MATCH($A400,Devices[Tag Name],0)),"")</f>
        <v/>
      </c>
    </row>
    <row r="401" spans="1:6" x14ac:dyDescent="0.25">
      <c r="A401" t="str">
        <f t="array" aca="1" ref="A4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+ 1),ROW($A399))),"")</f>
        <v/>
      </c>
      <c r="B401" t="str">
        <f ca="1">IF($A401&lt;&gt;"",INDEX(Devices[Area],MATCH($A401,Devices[Tag Name],0)),"")</f>
        <v/>
      </c>
      <c r="C401" t="str">
        <f t="shared" ca="1" si="3"/>
        <v/>
      </c>
      <c r="F401" t="str">
        <f ca="1">IF($A401&lt;&gt;"",INDEX(Devices[Device Description],MATCH($A401,Devices[Tag Name],0)),"")</f>
        <v/>
      </c>
    </row>
    <row r="402" spans="1:6" x14ac:dyDescent="0.25">
      <c r="A402" t="str">
        <f t="array" aca="1" ref="A4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+ 1),ROW($A400))),"")</f>
        <v/>
      </c>
      <c r="B402" t="str">
        <f ca="1">IF($A402&lt;&gt;"",INDEX(Devices[Area],MATCH($A402,Devices[Tag Name],0)),"")</f>
        <v/>
      </c>
      <c r="C402" t="str">
        <f t="shared" ca="1" si="3"/>
        <v/>
      </c>
      <c r="F402" t="str">
        <f ca="1">IF($A402&lt;&gt;"",INDEX(Devices[Device Description],MATCH($A402,Devices[Tag Name],0)),"")</f>
        <v/>
      </c>
    </row>
    <row r="403" spans="1:6" x14ac:dyDescent="0.25">
      <c r="A403" t="str">
        <f t="array" aca="1" ref="A4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+ 1),ROW($A401))),"")</f>
        <v/>
      </c>
      <c r="B403" t="str">
        <f ca="1">IF($A403&lt;&gt;"",INDEX(Devices[Area],MATCH($A403,Devices[Tag Name],0)),"")</f>
        <v/>
      </c>
      <c r="C403" t="str">
        <f t="shared" ca="1" si="3"/>
        <v/>
      </c>
      <c r="F403" t="str">
        <f ca="1">IF($A403&lt;&gt;"",INDEX(Devices[Device Description],MATCH($A403,Devices[Tag Name],0)),"")</f>
        <v/>
      </c>
    </row>
    <row r="404" spans="1:6" x14ac:dyDescent="0.25">
      <c r="A404" t="str">
        <f t="array" aca="1" ref="A4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+ 1),ROW($A402))),"")</f>
        <v/>
      </c>
      <c r="B404" t="str">
        <f ca="1">IF($A404&lt;&gt;"",INDEX(Devices[Area],MATCH($A404,Devices[Tag Name],0)),"")</f>
        <v/>
      </c>
      <c r="C404" t="str">
        <f t="shared" ca="1" si="3"/>
        <v/>
      </c>
      <c r="F404" t="str">
        <f ca="1">IF($A404&lt;&gt;"",INDEX(Devices[Device Description],MATCH($A404,Devices[Tag Name],0)),"")</f>
        <v/>
      </c>
    </row>
    <row r="405" spans="1:6" x14ac:dyDescent="0.25">
      <c r="A405" t="str">
        <f t="array" aca="1" ref="A4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+ 1),ROW($A403))),"")</f>
        <v/>
      </c>
      <c r="B405" t="str">
        <f ca="1">IF($A405&lt;&gt;"",INDEX(Devices[Area],MATCH($A405,Devices[Tag Name],0)),"")</f>
        <v/>
      </c>
      <c r="C405" t="str">
        <f t="shared" ca="1" si="3"/>
        <v/>
      </c>
      <c r="F405" t="str">
        <f ca="1">IF($A405&lt;&gt;"",INDEX(Devices[Device Description],MATCH($A405,Devices[Tag Name],0)),"")</f>
        <v/>
      </c>
    </row>
    <row r="406" spans="1:6" x14ac:dyDescent="0.25">
      <c r="A406" t="str">
        <f t="array" aca="1" ref="A4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+ 1),ROW($A404))),"")</f>
        <v/>
      </c>
      <c r="B406" t="str">
        <f ca="1">IF($A406&lt;&gt;"",INDEX(Devices[Area],MATCH($A406,Devices[Tag Name],0)),"")</f>
        <v/>
      </c>
      <c r="C406" t="str">
        <f t="shared" ca="1" si="3"/>
        <v/>
      </c>
      <c r="F406" t="str">
        <f ca="1">IF($A406&lt;&gt;"",INDEX(Devices[Device Description],MATCH($A406,Devices[Tag Name],0)),"")</f>
        <v/>
      </c>
    </row>
    <row r="407" spans="1:6" x14ac:dyDescent="0.25">
      <c r="A407" t="str">
        <f t="array" aca="1" ref="A4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+ 1),ROW($A405))),"")</f>
        <v/>
      </c>
      <c r="B407" t="str">
        <f ca="1">IF($A407&lt;&gt;"",INDEX(Devices[Area],MATCH($A407,Devices[Tag Name],0)),"")</f>
        <v/>
      </c>
      <c r="C407" t="str">
        <f t="shared" ca="1" si="3"/>
        <v/>
      </c>
      <c r="F407" t="str">
        <f ca="1">IF($A407&lt;&gt;"",INDEX(Devices[Device Description],MATCH($A407,Devices[Tag Name],0)),"")</f>
        <v/>
      </c>
    </row>
    <row r="408" spans="1:6" x14ac:dyDescent="0.25">
      <c r="A408" t="str">
        <f t="array" aca="1" ref="A4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+ 1),ROW($A406))),"")</f>
        <v/>
      </c>
      <c r="B408" t="str">
        <f ca="1">IF($A408&lt;&gt;"",INDEX(Devices[Area],MATCH($A408,Devices[Tag Name],0)),"")</f>
        <v/>
      </c>
      <c r="C408" t="str">
        <f t="shared" ca="1" si="3"/>
        <v/>
      </c>
      <c r="F408" t="str">
        <f ca="1">IF($A408&lt;&gt;"",INDEX(Devices[Device Description],MATCH($A408,Devices[Tag Name],0)),"")</f>
        <v/>
      </c>
    </row>
    <row r="409" spans="1:6" x14ac:dyDescent="0.25">
      <c r="A409" t="str">
        <f t="array" aca="1" ref="A4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+ 1),ROW($A407))),"")</f>
        <v/>
      </c>
      <c r="B409" t="str">
        <f ca="1">IF($A409&lt;&gt;"",INDEX(Devices[Area],MATCH($A409,Devices[Tag Name],0)),"")</f>
        <v/>
      </c>
      <c r="C409" t="str">
        <f t="shared" ca="1" si="3"/>
        <v/>
      </c>
      <c r="F409" t="str">
        <f ca="1">IF($A409&lt;&gt;"",INDEX(Devices[Device Description],MATCH($A409,Devices[Tag Name],0)),"")</f>
        <v/>
      </c>
    </row>
    <row r="410" spans="1:6" x14ac:dyDescent="0.25">
      <c r="A410" t="str">
        <f t="array" aca="1" ref="A4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+ 1),ROW($A408))),"")</f>
        <v/>
      </c>
      <c r="B410" t="str">
        <f ca="1">IF($A410&lt;&gt;"",INDEX(Devices[Area],MATCH($A410,Devices[Tag Name],0)),"")</f>
        <v/>
      </c>
      <c r="C410" t="str">
        <f t="shared" ca="1" si="3"/>
        <v/>
      </c>
      <c r="F410" t="str">
        <f ca="1">IF($A410&lt;&gt;"",INDEX(Devices[Device Description],MATCH($A410,Devices[Tag Name],0)),"")</f>
        <v/>
      </c>
    </row>
    <row r="411" spans="1:6" x14ac:dyDescent="0.25">
      <c r="A411" t="str">
        <f t="array" aca="1" ref="A4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+ 1),ROW($A409))),"")</f>
        <v/>
      </c>
      <c r="B411" t="str">
        <f ca="1">IF($A411&lt;&gt;"",INDEX(Devices[Area],MATCH($A411,Devices[Tag Name],0)),"")</f>
        <v/>
      </c>
      <c r="C411" t="str">
        <f t="shared" ca="1" si="3"/>
        <v/>
      </c>
      <c r="F411" t="str">
        <f ca="1">IF($A411&lt;&gt;"",INDEX(Devices[Device Description],MATCH($A411,Devices[Tag Name],0)),"")</f>
        <v/>
      </c>
    </row>
    <row r="412" spans="1:6" x14ac:dyDescent="0.25">
      <c r="A412" t="str">
        <f t="array" aca="1" ref="A4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+ 1),ROW($A410))),"")</f>
        <v/>
      </c>
      <c r="B412" t="str">
        <f ca="1">IF($A412&lt;&gt;"",INDEX(Devices[Area],MATCH($A412,Devices[Tag Name],0)),"")</f>
        <v/>
      </c>
      <c r="C412" t="str">
        <f t="shared" ca="1" si="3"/>
        <v/>
      </c>
      <c r="F412" t="str">
        <f ca="1">IF($A412&lt;&gt;"",INDEX(Devices[Device Description],MATCH($A412,Devices[Tag Name],0)),"")</f>
        <v/>
      </c>
    </row>
    <row r="413" spans="1:6" x14ac:dyDescent="0.25">
      <c r="A413" t="str">
        <f t="array" aca="1" ref="A4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+ 1),ROW($A411))),"")</f>
        <v/>
      </c>
      <c r="B413" t="str">
        <f ca="1">IF($A413&lt;&gt;"",INDEX(Devices[Area],MATCH($A413,Devices[Tag Name],0)),"")</f>
        <v/>
      </c>
      <c r="C413" t="str">
        <f t="shared" ca="1" si="3"/>
        <v/>
      </c>
      <c r="F413" t="str">
        <f ca="1">IF($A413&lt;&gt;"",INDEX(Devices[Device Description],MATCH($A413,Devices[Tag Name],0)),"")</f>
        <v/>
      </c>
    </row>
    <row r="414" spans="1:6" x14ac:dyDescent="0.25">
      <c r="A414" t="str">
        <f t="array" aca="1" ref="A4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+ 1),ROW($A412))),"")</f>
        <v/>
      </c>
      <c r="B414" t="str">
        <f ca="1">IF($A414&lt;&gt;"",INDEX(Devices[Area],MATCH($A414,Devices[Tag Name],0)),"")</f>
        <v/>
      </c>
      <c r="C414" t="str">
        <f t="shared" ca="1" si="3"/>
        <v/>
      </c>
      <c r="F414" t="str">
        <f ca="1">IF($A414&lt;&gt;"",INDEX(Devices[Device Description],MATCH($A414,Devices[Tag Name],0)),"")</f>
        <v/>
      </c>
    </row>
    <row r="415" spans="1:6" x14ac:dyDescent="0.25">
      <c r="A415" t="str">
        <f t="array" aca="1" ref="A4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+ 1),ROW($A413))),"")</f>
        <v/>
      </c>
      <c r="B415" t="str">
        <f ca="1">IF($A415&lt;&gt;"",INDEX(Devices[Area],MATCH($A415,Devices[Tag Name],0)),"")</f>
        <v/>
      </c>
      <c r="C415" t="str">
        <f t="shared" ca="1" si="3"/>
        <v/>
      </c>
      <c r="F415" t="str">
        <f ca="1">IF($A415&lt;&gt;"",INDEX(Devices[Device Description],MATCH($A415,Devices[Tag Name],0)),"")</f>
        <v/>
      </c>
    </row>
    <row r="416" spans="1:6" x14ac:dyDescent="0.25">
      <c r="A416" t="str">
        <f t="array" aca="1" ref="A4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+ 1),ROW($A414))),"")</f>
        <v/>
      </c>
      <c r="B416" t="str">
        <f ca="1">IF($A416&lt;&gt;"",INDEX(Devices[Area],MATCH($A416,Devices[Tag Name],0)),"")</f>
        <v/>
      </c>
      <c r="C416" t="str">
        <f t="shared" ca="1" si="3"/>
        <v/>
      </c>
      <c r="F416" t="str">
        <f ca="1">IF($A416&lt;&gt;"",INDEX(Devices[Device Description],MATCH($A416,Devices[Tag Name],0)),"")</f>
        <v/>
      </c>
    </row>
    <row r="417" spans="1:6" x14ac:dyDescent="0.25">
      <c r="A417" t="str">
        <f t="array" aca="1" ref="A4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+ 1),ROW($A415))),"")</f>
        <v/>
      </c>
      <c r="B417" t="str">
        <f ca="1">IF($A417&lt;&gt;"",INDEX(Devices[Area],MATCH($A417,Devices[Tag Name],0)),"")</f>
        <v/>
      </c>
      <c r="C417" t="str">
        <f t="shared" ca="1" si="3"/>
        <v/>
      </c>
      <c r="F417" t="str">
        <f ca="1">IF($A417&lt;&gt;"",INDEX(Devices[Device Description],MATCH($A417,Devices[Tag Name],0)),"")</f>
        <v/>
      </c>
    </row>
    <row r="418" spans="1:6" x14ac:dyDescent="0.25">
      <c r="A418" t="str">
        <f t="array" aca="1" ref="A4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+ 1),ROW($A416))),"")</f>
        <v/>
      </c>
      <c r="B418" t="str">
        <f ca="1">IF($A418&lt;&gt;"",INDEX(Devices[Area],MATCH($A418,Devices[Tag Name],0)),"")</f>
        <v/>
      </c>
      <c r="C418" t="str">
        <f t="shared" ca="1" si="3"/>
        <v/>
      </c>
      <c r="F418" t="str">
        <f ca="1">IF($A418&lt;&gt;"",INDEX(Devices[Device Description],MATCH($A418,Devices[Tag Name],0)),"")</f>
        <v/>
      </c>
    </row>
    <row r="419" spans="1:6" x14ac:dyDescent="0.25">
      <c r="A419" t="str">
        <f t="array" aca="1" ref="A4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+ 1),ROW($A417))),"")</f>
        <v/>
      </c>
      <c r="B419" t="str">
        <f ca="1">IF($A419&lt;&gt;"",INDEX(Devices[Area],MATCH($A419,Devices[Tag Name],0)),"")</f>
        <v/>
      </c>
      <c r="C419" t="str">
        <f t="shared" ca="1" si="3"/>
        <v/>
      </c>
      <c r="F419" t="str">
        <f ca="1">IF($A419&lt;&gt;"",INDEX(Devices[Device Description],MATCH($A419,Devices[Tag Name],0)),"")</f>
        <v/>
      </c>
    </row>
    <row r="420" spans="1:6" x14ac:dyDescent="0.25">
      <c r="A420" t="str">
        <f t="array" aca="1" ref="A4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+ 1),ROW($A418))),"")</f>
        <v/>
      </c>
      <c r="B420" t="str">
        <f ca="1">IF($A420&lt;&gt;"",INDEX(Devices[Area],MATCH($A420,Devices[Tag Name],0)),"")</f>
        <v/>
      </c>
      <c r="C420" t="str">
        <f t="shared" ca="1" si="3"/>
        <v/>
      </c>
      <c r="F420" t="str">
        <f ca="1">IF($A420&lt;&gt;"",INDEX(Devices[Device Description],MATCH($A420,Devices[Tag Name],0)),"")</f>
        <v/>
      </c>
    </row>
    <row r="421" spans="1:6" x14ac:dyDescent="0.25">
      <c r="A421" t="str">
        <f t="array" aca="1" ref="A4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+ 1),ROW($A419))),"")</f>
        <v/>
      </c>
      <c r="B421" t="str">
        <f ca="1">IF($A421&lt;&gt;"",INDEX(Devices[Area],MATCH($A421,Devices[Tag Name],0)),"")</f>
        <v/>
      </c>
      <c r="C421" t="str">
        <f t="shared" ca="1" si="3"/>
        <v/>
      </c>
      <c r="F421" t="str">
        <f ca="1">IF($A421&lt;&gt;"",INDEX(Devices[Device Description],MATCH($A421,Devices[Tag Name],0)),"")</f>
        <v/>
      </c>
    </row>
    <row r="422" spans="1:6" x14ac:dyDescent="0.25">
      <c r="A422" t="str">
        <f t="array" aca="1" ref="A4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+ 1),ROW($A420))),"")</f>
        <v/>
      </c>
      <c r="B422" t="str">
        <f ca="1">IF($A422&lt;&gt;"",INDEX(Devices[Area],MATCH($A422,Devices[Tag Name],0)),"")</f>
        <v/>
      </c>
      <c r="C422" t="str">
        <f t="shared" ca="1" si="3"/>
        <v/>
      </c>
      <c r="F422" t="str">
        <f ca="1">IF($A422&lt;&gt;"",INDEX(Devices[Device Description],MATCH($A422,Devices[Tag Name],0)),"")</f>
        <v/>
      </c>
    </row>
    <row r="423" spans="1:6" x14ac:dyDescent="0.25">
      <c r="A423" t="str">
        <f t="array" aca="1" ref="A4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+ 1),ROW($A421))),"")</f>
        <v/>
      </c>
      <c r="B423" t="str">
        <f ca="1">IF($A423&lt;&gt;"",INDEX(Devices[Area],MATCH($A423,Devices[Tag Name],0)),"")</f>
        <v/>
      </c>
      <c r="C423" t="str">
        <f t="shared" ca="1" si="3"/>
        <v/>
      </c>
      <c r="F423" t="str">
        <f ca="1">IF($A423&lt;&gt;"",INDEX(Devices[Device Description],MATCH($A423,Devices[Tag Name],0)),"")</f>
        <v/>
      </c>
    </row>
    <row r="424" spans="1:6" x14ac:dyDescent="0.25">
      <c r="A424" t="str">
        <f t="array" aca="1" ref="A4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+ 1),ROW($A422))),"")</f>
        <v/>
      </c>
      <c r="B424" t="str">
        <f ca="1">IF($A424&lt;&gt;"",INDEX(Devices[Area],MATCH($A424,Devices[Tag Name],0)),"")</f>
        <v/>
      </c>
      <c r="C424" t="str">
        <f t="shared" ca="1" si="3"/>
        <v/>
      </c>
      <c r="F424" t="str">
        <f ca="1">IF($A424&lt;&gt;"",INDEX(Devices[Device Description],MATCH($A424,Devices[Tag Name],0)),"")</f>
        <v/>
      </c>
    </row>
    <row r="425" spans="1:6" x14ac:dyDescent="0.25">
      <c r="A425" t="str">
        <f t="array" aca="1" ref="A4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+ 1),ROW($A423))),"")</f>
        <v/>
      </c>
      <c r="B425" t="str">
        <f ca="1">IF($A425&lt;&gt;"",INDEX(Devices[Area],MATCH($A425,Devices[Tag Name],0)),"")</f>
        <v/>
      </c>
      <c r="C425" t="str">
        <f t="shared" ca="1" si="3"/>
        <v/>
      </c>
      <c r="F425" t="str">
        <f ca="1">IF($A425&lt;&gt;"",INDEX(Devices[Device Description],MATCH($A425,Devices[Tag Name],0)),"")</f>
        <v/>
      </c>
    </row>
    <row r="426" spans="1:6" x14ac:dyDescent="0.25">
      <c r="A426" t="str">
        <f t="array" aca="1" ref="A4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+ 1),ROW($A424))),"")</f>
        <v/>
      </c>
      <c r="B426" t="str">
        <f ca="1">IF($A426&lt;&gt;"",INDEX(Devices[Area],MATCH($A426,Devices[Tag Name],0)),"")</f>
        <v/>
      </c>
      <c r="C426" t="str">
        <f t="shared" ca="1" si="3"/>
        <v/>
      </c>
      <c r="F426" t="str">
        <f ca="1">IF($A426&lt;&gt;"",INDEX(Devices[Device Description],MATCH($A426,Devices[Tag Name],0)),"")</f>
        <v/>
      </c>
    </row>
    <row r="427" spans="1:6" x14ac:dyDescent="0.25">
      <c r="A427" t="str">
        <f t="array" aca="1" ref="A4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+ 1),ROW($A425))),"")</f>
        <v/>
      </c>
      <c r="B427" t="str">
        <f ca="1">IF($A427&lt;&gt;"",INDEX(Devices[Area],MATCH($A427,Devices[Tag Name],0)),"")</f>
        <v/>
      </c>
      <c r="C427" t="str">
        <f t="shared" ca="1" si="3"/>
        <v/>
      </c>
      <c r="F427" t="str">
        <f ca="1">IF($A427&lt;&gt;"",INDEX(Devices[Device Description],MATCH($A427,Devices[Tag Name],0)),"")</f>
        <v/>
      </c>
    </row>
    <row r="428" spans="1:6" x14ac:dyDescent="0.25">
      <c r="A428" t="str">
        <f t="array" aca="1" ref="A4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+ 1),ROW($A426))),"")</f>
        <v/>
      </c>
      <c r="B428" t="str">
        <f ca="1">IF($A428&lt;&gt;"",INDEX(Devices[Area],MATCH($A428,Devices[Tag Name],0)),"")</f>
        <v/>
      </c>
      <c r="C428" t="str">
        <f t="shared" ca="1" si="3"/>
        <v/>
      </c>
      <c r="F428" t="str">
        <f ca="1">IF($A428&lt;&gt;"",INDEX(Devices[Device Description],MATCH($A428,Devices[Tag Name],0)),"")</f>
        <v/>
      </c>
    </row>
    <row r="429" spans="1:6" x14ac:dyDescent="0.25">
      <c r="A429" t="str">
        <f t="array" aca="1" ref="A4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+ 1),ROW($A427))),"")</f>
        <v/>
      </c>
      <c r="B429" t="str">
        <f ca="1">IF($A429&lt;&gt;"",INDEX(Devices[Area],MATCH($A429,Devices[Tag Name],0)),"")</f>
        <v/>
      </c>
      <c r="C429" t="str">
        <f t="shared" ref="C429:C437" ca="1" si="4">IF($A429&lt;&gt;"","Default","")</f>
        <v/>
      </c>
      <c r="F429" t="str">
        <f ca="1">IF($A429&lt;&gt;"",INDEX(Devices[Device Description],MATCH($A429,Devices[Tag Name],0)),"")</f>
        <v/>
      </c>
    </row>
    <row r="430" spans="1:6" x14ac:dyDescent="0.25">
      <c r="A430" t="str">
        <f t="array" aca="1" ref="A4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+ 1),ROW($A428))),"")</f>
        <v/>
      </c>
      <c r="B430" t="str">
        <f ca="1">IF($A430&lt;&gt;"",INDEX(Devices[Area],MATCH($A430,Devices[Tag Name],0)),"")</f>
        <v/>
      </c>
      <c r="C430" t="str">
        <f t="shared" ca="1" si="4"/>
        <v/>
      </c>
      <c r="F430" t="str">
        <f ca="1">IF($A430&lt;&gt;"",INDEX(Devices[Device Description],MATCH($A430,Devices[Tag Name],0)),"")</f>
        <v/>
      </c>
    </row>
    <row r="431" spans="1:6" x14ac:dyDescent="0.25">
      <c r="A431" t="str">
        <f t="array" aca="1" ref="A4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+ 1),ROW($A429))),"")</f>
        <v/>
      </c>
      <c r="B431" t="str">
        <f ca="1">IF($A431&lt;&gt;"",INDEX(Devices[Area],MATCH($A431,Devices[Tag Name],0)),"")</f>
        <v/>
      </c>
      <c r="C431" t="str">
        <f t="shared" ca="1" si="4"/>
        <v/>
      </c>
      <c r="F431" t="str">
        <f ca="1">IF($A431&lt;&gt;"",INDEX(Devices[Device Description],MATCH($A431,Devices[Tag Name],0)),"")</f>
        <v/>
      </c>
    </row>
    <row r="432" spans="1:6" x14ac:dyDescent="0.25">
      <c r="A432" t="str">
        <f t="array" aca="1" ref="A4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+ 1),ROW($A430))),"")</f>
        <v/>
      </c>
      <c r="B432" t="str">
        <f ca="1">IF($A432&lt;&gt;"",INDEX(Devices[Area],MATCH($A432,Devices[Tag Name],0)),"")</f>
        <v/>
      </c>
      <c r="C432" t="str">
        <f t="shared" ca="1" si="4"/>
        <v/>
      </c>
      <c r="F432" t="str">
        <f ca="1">IF($A432&lt;&gt;"",INDEX(Devices[Device Description],MATCH($A432,Devices[Tag Name],0)),"")</f>
        <v/>
      </c>
    </row>
    <row r="433" spans="1:6" x14ac:dyDescent="0.25">
      <c r="A433" t="str">
        <f t="array" aca="1" ref="A4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+ 1),ROW($A431))),"")</f>
        <v/>
      </c>
      <c r="B433" t="str">
        <f ca="1">IF($A433&lt;&gt;"",INDEX(Devices[Area],MATCH($A433,Devices[Tag Name],0)),"")</f>
        <v/>
      </c>
      <c r="C433" t="str">
        <f t="shared" ca="1" si="4"/>
        <v/>
      </c>
      <c r="F433" t="str">
        <f ca="1">IF($A433&lt;&gt;"",INDEX(Devices[Device Description],MATCH($A433,Devices[Tag Name],0)),"")</f>
        <v/>
      </c>
    </row>
    <row r="434" spans="1:6" x14ac:dyDescent="0.25">
      <c r="A434" t="str">
        <f t="array" aca="1" ref="A4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+ 1),ROW($A432))),"")</f>
        <v/>
      </c>
      <c r="B434" t="str">
        <f ca="1">IF($A434&lt;&gt;"",INDEX(Devices[Area],MATCH($A434,Devices[Tag Name],0)),"")</f>
        <v/>
      </c>
      <c r="C434" t="str">
        <f t="shared" ca="1" si="4"/>
        <v/>
      </c>
      <c r="F434" t="str">
        <f ca="1">IF($A434&lt;&gt;"",INDEX(Devices[Device Description],MATCH($A434,Devices[Tag Name],0)),"")</f>
        <v/>
      </c>
    </row>
    <row r="435" spans="1:6" x14ac:dyDescent="0.25">
      <c r="A435" t="str">
        <f t="array" aca="1" ref="A4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+ 1),ROW($A433))),"")</f>
        <v/>
      </c>
      <c r="B435" t="str">
        <f ca="1">IF($A435&lt;&gt;"",INDEX(Devices[Area],MATCH($A435,Devices[Tag Name],0)),"")</f>
        <v/>
      </c>
      <c r="C435" t="str">
        <f t="shared" ca="1" si="4"/>
        <v/>
      </c>
      <c r="F435" t="str">
        <f ca="1">IF($A435&lt;&gt;"",INDEX(Devices[Device Description],MATCH($A435,Devices[Tag Name],0)),"")</f>
        <v/>
      </c>
    </row>
    <row r="436" spans="1:6" x14ac:dyDescent="0.25">
      <c r="A436" t="str">
        <f t="array" aca="1" ref="A4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+ 1),ROW($A434))),"")</f>
        <v/>
      </c>
      <c r="B436" t="str">
        <f ca="1">IF($A436&lt;&gt;"",INDEX(Devices[Area],MATCH($A436,Devices[Tag Name],0)),"")</f>
        <v/>
      </c>
      <c r="C436" t="str">
        <f t="shared" ca="1" si="4"/>
        <v/>
      </c>
      <c r="F436" t="str">
        <f ca="1">IF($A436&lt;&gt;"",INDEX(Devices[Device Description],MATCH($A436,Devices[Tag Name],0)),"")</f>
        <v/>
      </c>
    </row>
    <row r="437" spans="1:6" x14ac:dyDescent="0.25">
      <c r="A437" t="str">
        <f t="array" aca="1" ref="A4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+ 1),ROW($A435))),"")</f>
        <v/>
      </c>
      <c r="B437" t="str">
        <f ca="1">IF($A437&lt;&gt;"",INDEX(Devices[Area],MATCH($A437,Devices[Tag Name],0)),"")</f>
        <v/>
      </c>
      <c r="C437" t="str">
        <f t="shared" ca="1" si="4"/>
        <v/>
      </c>
      <c r="F437" t="str">
        <f ca="1">IF($A437&lt;&gt;"",INDEX(Devices[Device Description],MATCH($A437,Devices[Tag Name],0)),"")</f>
        <v/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F437"/>
  <sheetViews>
    <sheetView workbookViewId="0">
      <selection sqref="A1:XFD1048576"/>
    </sheetView>
  </sheetViews>
  <sheetFormatPr defaultRowHeight="15" x14ac:dyDescent="0.25"/>
  <cols>
    <col min="1" max="1" width="29.28515625" bestFit="1" customWidth="1"/>
    <col min="16" max="16" width="28.42578125" bestFit="1" customWidth="1"/>
    <col min="45" max="45" width="32" bestFit="1" customWidth="1"/>
  </cols>
  <sheetData>
    <row r="1" spans="1:6" x14ac:dyDescent="0.25">
      <c r="A1" t="str">
        <f ca="1">IF(UseGalaxyBuilder,":Object=",":TEMPLATE=")&amp;INDEX(CM_Mapping[ArchestrA Template],MATCH(MID(CELL("filename",A1),FIND("]",CELL("filename",A1))+1,255),CM_Mapping[Tab],0))</f>
        <v>:TEMPLATE=$GM_CM_XCV_MSI_0300_TOP_PP</v>
      </c>
    </row>
    <row r="2" spans="1:6" ht="14.25" customHeight="1" x14ac:dyDescent="0.25">
      <c r="A2" t="str">
        <f>IF(UseGalaxyBuilder, "",":")&amp;"Tagname"</f>
        <v>:Tagname</v>
      </c>
      <c r="B2" t="s">
        <v>0</v>
      </c>
      <c r="C2" t="s">
        <v>52</v>
      </c>
      <c r="D2" t="s">
        <v>55</v>
      </c>
      <c r="E2" t="s">
        <v>54</v>
      </c>
      <c r="F2" t="s">
        <v>51</v>
      </c>
    </row>
    <row r="3" spans="1:6" x14ac:dyDescent="0.25">
      <c r="A3" t="str">
        <f t="array" aca="1" ref="A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+ 1),ROW($A1))),"")</f>
        <v/>
      </c>
      <c r="B3" t="str">
        <f ca="1">IF($A3&lt;&gt;"",INDEX(Devices[Area],MATCH($A3,Devices[Tag Name],0)),"")</f>
        <v/>
      </c>
      <c r="C3" t="str">
        <f ca="1">IF($A3&lt;&gt;"","Default","")</f>
        <v/>
      </c>
      <c r="F3" t="str">
        <f ca="1">IF($A3&lt;&gt;"",INDEX(Devices[Device Description],MATCH($A3,Devices[Tag Name],0)),"")</f>
        <v/>
      </c>
    </row>
    <row r="4" spans="1:6" x14ac:dyDescent="0.25">
      <c r="A4" t="str">
        <f t="array" aca="1" ref="A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+ 1),ROW($A2))),"")</f>
        <v/>
      </c>
      <c r="B4" t="str">
        <f ca="1">IF($A4&lt;&gt;"",INDEX(Devices[Area],MATCH($A4,Devices[Tag Name],0)),"")</f>
        <v/>
      </c>
      <c r="C4" t="str">
        <f t="shared" ref="C4:C67" ca="1" si="0">IF($A4&lt;&gt;"","Default","")</f>
        <v/>
      </c>
      <c r="F4" t="str">
        <f ca="1">IF($A4&lt;&gt;"",INDEX(Devices[Device Description],MATCH($A4,Devices[Tag Name],0)),"")</f>
        <v/>
      </c>
    </row>
    <row r="5" spans="1:6" x14ac:dyDescent="0.25">
      <c r="A5" t="str">
        <f t="array" aca="1" ref="A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+ 1),ROW($A3))),"")</f>
        <v/>
      </c>
      <c r="B5" t="str">
        <f ca="1">IF($A5&lt;&gt;"",INDEX(Devices[Area],MATCH($A5,Devices[Tag Name],0)),"")</f>
        <v/>
      </c>
      <c r="C5" t="str">
        <f t="shared" ca="1" si="0"/>
        <v/>
      </c>
      <c r="F5" t="str">
        <f ca="1">IF($A5&lt;&gt;"",INDEX(Devices[Device Description],MATCH($A5,Devices[Tag Name],0)),"")</f>
        <v/>
      </c>
    </row>
    <row r="6" spans="1:6" x14ac:dyDescent="0.25">
      <c r="A6" t="str">
        <f t="array" aca="1" ref="A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+ 1),ROW($A4))),"")</f>
        <v/>
      </c>
      <c r="B6" t="str">
        <f ca="1">IF($A6&lt;&gt;"",INDEX(Devices[Area],MATCH($A6,Devices[Tag Name],0)),"")</f>
        <v/>
      </c>
      <c r="C6" t="str">
        <f t="shared" ca="1" si="0"/>
        <v/>
      </c>
      <c r="F6" t="str">
        <f ca="1">IF($A6&lt;&gt;"",INDEX(Devices[Device Description],MATCH($A6,Devices[Tag Name],0)),"")</f>
        <v/>
      </c>
    </row>
    <row r="7" spans="1:6" x14ac:dyDescent="0.25">
      <c r="A7" t="str">
        <f t="array" aca="1" ref="A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+ 1),ROW($A5))),"")</f>
        <v/>
      </c>
      <c r="B7" t="str">
        <f ca="1">IF($A7&lt;&gt;"",INDEX(Devices[Area],MATCH($A7,Devices[Tag Name],0)),"")</f>
        <v/>
      </c>
      <c r="C7" t="str">
        <f t="shared" ca="1" si="0"/>
        <v/>
      </c>
      <c r="F7" t="str">
        <f ca="1">IF($A7&lt;&gt;"",INDEX(Devices[Device Description],MATCH($A7,Devices[Tag Name],0)),"")</f>
        <v/>
      </c>
    </row>
    <row r="8" spans="1:6" x14ac:dyDescent="0.25">
      <c r="A8" t="str">
        <f t="array" aca="1" ref="A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+ 1),ROW($A6))),"")</f>
        <v/>
      </c>
      <c r="B8" t="str">
        <f ca="1">IF($A8&lt;&gt;"",INDEX(Devices[Area],MATCH($A8,Devices[Tag Name],0)),"")</f>
        <v/>
      </c>
      <c r="C8" t="str">
        <f t="shared" ca="1" si="0"/>
        <v/>
      </c>
      <c r="F8" t="str">
        <f ca="1">IF($A8&lt;&gt;"",INDEX(Devices[Device Description],MATCH($A8,Devices[Tag Name],0)),"")</f>
        <v/>
      </c>
    </row>
    <row r="9" spans="1:6" x14ac:dyDescent="0.25">
      <c r="A9" t="str">
        <f t="array" aca="1" ref="A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+ 1),ROW($A7))),"")</f>
        <v/>
      </c>
      <c r="B9" t="str">
        <f ca="1">IF($A9&lt;&gt;"",INDEX(Devices[Area],MATCH($A9,Devices[Tag Name],0)),"")</f>
        <v/>
      </c>
      <c r="C9" t="str">
        <f t="shared" ca="1" si="0"/>
        <v/>
      </c>
      <c r="F9" t="str">
        <f ca="1">IF($A9&lt;&gt;"",INDEX(Devices[Device Description],MATCH($A9,Devices[Tag Name],0)),"")</f>
        <v/>
      </c>
    </row>
    <row r="10" spans="1:6" x14ac:dyDescent="0.25">
      <c r="A10" t="str">
        <f t="array" aca="1" ref="A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+ 1),ROW($A8))),"")</f>
        <v/>
      </c>
      <c r="B10" t="str">
        <f ca="1">IF($A10&lt;&gt;"",INDEX(Devices[Area],MATCH($A10,Devices[Tag Name],0)),"")</f>
        <v/>
      </c>
      <c r="C10" t="str">
        <f t="shared" ca="1" si="0"/>
        <v/>
      </c>
      <c r="F10" t="str">
        <f ca="1">IF($A10&lt;&gt;"",INDEX(Devices[Device Description],MATCH($A10,Devices[Tag Name],0)),"")</f>
        <v/>
      </c>
    </row>
    <row r="11" spans="1:6" x14ac:dyDescent="0.25">
      <c r="A11" t="str">
        <f t="array" aca="1" ref="A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+ 1),ROW($A9))),"")</f>
        <v/>
      </c>
      <c r="B11" t="str">
        <f ca="1">IF($A11&lt;&gt;"",INDEX(Devices[Area],MATCH($A11,Devices[Tag Name],0)),"")</f>
        <v/>
      </c>
      <c r="C11" t="str">
        <f t="shared" ca="1" si="0"/>
        <v/>
      </c>
      <c r="F11" t="str">
        <f ca="1">IF($A11&lt;&gt;"",INDEX(Devices[Device Description],MATCH($A11,Devices[Tag Name],0)),"")</f>
        <v/>
      </c>
    </row>
    <row r="12" spans="1:6" x14ac:dyDescent="0.25">
      <c r="A12" t="str">
        <f t="array" aca="1" ref="A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+ 1),ROW($A10))),"")</f>
        <v/>
      </c>
      <c r="B12" t="str">
        <f ca="1">IF($A12&lt;&gt;"",INDEX(Devices[Area],MATCH($A12,Devices[Tag Name],0)),"")</f>
        <v/>
      </c>
      <c r="C12" t="str">
        <f t="shared" ca="1" si="0"/>
        <v/>
      </c>
      <c r="F12" t="str">
        <f ca="1">IF($A12&lt;&gt;"",INDEX(Devices[Device Description],MATCH($A12,Devices[Tag Name],0)),"")</f>
        <v/>
      </c>
    </row>
    <row r="13" spans="1:6" x14ac:dyDescent="0.25">
      <c r="A13" t="str">
        <f t="array" aca="1" ref="A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+ 1),ROW($A11))),"")</f>
        <v/>
      </c>
      <c r="B13" t="str">
        <f ca="1">IF($A13&lt;&gt;"",INDEX(Devices[Area],MATCH($A13,Devices[Tag Name],0)),"")</f>
        <v/>
      </c>
      <c r="C13" t="str">
        <f t="shared" ca="1" si="0"/>
        <v/>
      </c>
      <c r="F13" t="str">
        <f ca="1">IF($A13&lt;&gt;"",INDEX(Devices[Device Description],MATCH($A13,Devices[Tag Name],0)),"")</f>
        <v/>
      </c>
    </row>
    <row r="14" spans="1:6" x14ac:dyDescent="0.25">
      <c r="A14" t="str">
        <f t="array" aca="1" ref="A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+ 1),ROW($A12))),"")</f>
        <v/>
      </c>
      <c r="B14" t="str">
        <f ca="1">IF($A14&lt;&gt;"",INDEX(Devices[Area],MATCH($A14,Devices[Tag Name],0)),"")</f>
        <v/>
      </c>
      <c r="C14" t="str">
        <f t="shared" ca="1" si="0"/>
        <v/>
      </c>
      <c r="F14" t="str">
        <f ca="1">IF($A14&lt;&gt;"",INDEX(Devices[Device Description],MATCH($A14,Devices[Tag Name],0)),"")</f>
        <v/>
      </c>
    </row>
    <row r="15" spans="1:6" x14ac:dyDescent="0.25">
      <c r="A15" t="str">
        <f t="array" aca="1" ref="A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+ 1),ROW($A13))),"")</f>
        <v/>
      </c>
      <c r="B15" t="str">
        <f ca="1">IF($A15&lt;&gt;"",INDEX(Devices[Area],MATCH($A15,Devices[Tag Name],0)),"")</f>
        <v/>
      </c>
      <c r="C15" t="str">
        <f t="shared" ca="1" si="0"/>
        <v/>
      </c>
      <c r="F15" t="str">
        <f ca="1">IF($A15&lt;&gt;"",INDEX(Devices[Device Description],MATCH($A15,Devices[Tag Name],0)),"")</f>
        <v/>
      </c>
    </row>
    <row r="16" spans="1:6" x14ac:dyDescent="0.25">
      <c r="A16" t="str">
        <f t="array" aca="1" ref="A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+ 1),ROW($A14))),"")</f>
        <v/>
      </c>
      <c r="B16" t="str">
        <f ca="1">IF($A16&lt;&gt;"",INDEX(Devices[Area],MATCH($A16,Devices[Tag Name],0)),"")</f>
        <v/>
      </c>
      <c r="C16" t="str">
        <f t="shared" ca="1" si="0"/>
        <v/>
      </c>
      <c r="F16" t="str">
        <f ca="1">IF($A16&lt;&gt;"",INDEX(Devices[Device Description],MATCH($A16,Devices[Tag Name],0)),"")</f>
        <v/>
      </c>
    </row>
    <row r="17" spans="1:6" ht="16.5" customHeight="1" x14ac:dyDescent="0.25">
      <c r="A17" t="str">
        <f t="array" aca="1" ref="A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+ 1),ROW($A15))),"")</f>
        <v/>
      </c>
      <c r="B17" t="str">
        <f ca="1">IF($A17&lt;&gt;"",INDEX(Devices[Area],MATCH($A17,Devices[Tag Name],0)),"")</f>
        <v/>
      </c>
      <c r="C17" t="str">
        <f t="shared" ca="1" si="0"/>
        <v/>
      </c>
      <c r="F17" t="str">
        <f ca="1">IF($A17&lt;&gt;"",INDEX(Devices[Device Description],MATCH($A17,Devices[Tag Name],0)),"")</f>
        <v/>
      </c>
    </row>
    <row r="18" spans="1:6" ht="16.5" customHeight="1" x14ac:dyDescent="0.25">
      <c r="A18" t="str">
        <f t="array" aca="1" ref="A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+ 1),ROW($A16))),"")</f>
        <v/>
      </c>
      <c r="B18" t="str">
        <f ca="1">IF($A18&lt;&gt;"",INDEX(Devices[Area],MATCH($A18,Devices[Tag Name],0)),"")</f>
        <v/>
      </c>
      <c r="C18" t="str">
        <f t="shared" ca="1" si="0"/>
        <v/>
      </c>
      <c r="F18" t="str">
        <f ca="1">IF($A18&lt;&gt;"",INDEX(Devices[Device Description],MATCH($A18,Devices[Tag Name],0)),"")</f>
        <v/>
      </c>
    </row>
    <row r="19" spans="1:6" x14ac:dyDescent="0.25">
      <c r="A19" t="str">
        <f t="array" aca="1" ref="A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+ 1),ROW($A17))),"")</f>
        <v/>
      </c>
      <c r="B19" t="str">
        <f ca="1">IF($A19&lt;&gt;"",INDEX(Devices[Area],MATCH($A19,Devices[Tag Name],0)),"")</f>
        <v/>
      </c>
      <c r="C19" t="str">
        <f t="shared" ca="1" si="0"/>
        <v/>
      </c>
      <c r="F19" t="str">
        <f ca="1">IF($A19&lt;&gt;"",INDEX(Devices[Device Description],MATCH($A19,Devices[Tag Name],0)),"")</f>
        <v/>
      </c>
    </row>
    <row r="20" spans="1:6" x14ac:dyDescent="0.25">
      <c r="A20" t="str">
        <f t="array" aca="1" ref="A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+ 1),ROW($A18))),"")</f>
        <v/>
      </c>
      <c r="B20" t="str">
        <f ca="1">IF($A20&lt;&gt;"",INDEX(Devices[Area],MATCH($A20,Devices[Tag Name],0)),"")</f>
        <v/>
      </c>
      <c r="C20" t="str">
        <f t="shared" ca="1" si="0"/>
        <v/>
      </c>
      <c r="F20" t="str">
        <f ca="1">IF($A20&lt;&gt;"",INDEX(Devices[Device Description],MATCH($A20,Devices[Tag Name],0)),"")</f>
        <v/>
      </c>
    </row>
    <row r="21" spans="1:6" x14ac:dyDescent="0.25">
      <c r="A21" t="str">
        <f t="array" aca="1" ref="A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+ 1),ROW($A19))),"")</f>
        <v/>
      </c>
      <c r="B21" t="str">
        <f ca="1">IF($A21&lt;&gt;"",INDEX(Devices[Area],MATCH($A21,Devices[Tag Name],0)),"")</f>
        <v/>
      </c>
      <c r="C21" t="str">
        <f t="shared" ca="1" si="0"/>
        <v/>
      </c>
      <c r="F21" t="str">
        <f ca="1">IF($A21&lt;&gt;"",INDEX(Devices[Device Description],MATCH($A21,Devices[Tag Name],0)),"")</f>
        <v/>
      </c>
    </row>
    <row r="22" spans="1:6" x14ac:dyDescent="0.25">
      <c r="A22" t="str">
        <f t="array" aca="1" ref="A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+ 1),ROW($A20))),"")</f>
        <v/>
      </c>
      <c r="B22" t="str">
        <f ca="1">IF($A22&lt;&gt;"",INDEX(Devices[Area],MATCH($A22,Devices[Tag Name],0)),"")</f>
        <v/>
      </c>
      <c r="C22" t="str">
        <f t="shared" ca="1" si="0"/>
        <v/>
      </c>
      <c r="F22" t="str">
        <f ca="1">IF($A22&lt;&gt;"",INDEX(Devices[Device Description],MATCH($A22,Devices[Tag Name],0)),"")</f>
        <v/>
      </c>
    </row>
    <row r="23" spans="1:6" x14ac:dyDescent="0.25">
      <c r="A23" t="str">
        <f t="array" aca="1" ref="A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+ 1),ROW($A21))),"")</f>
        <v/>
      </c>
      <c r="B23" t="str">
        <f ca="1">IF($A23&lt;&gt;"",INDEX(Devices[Area],MATCH($A23,Devices[Tag Name],0)),"")</f>
        <v/>
      </c>
      <c r="C23" t="str">
        <f t="shared" ca="1" si="0"/>
        <v/>
      </c>
      <c r="F23" t="str">
        <f ca="1">IF($A23&lt;&gt;"",INDEX(Devices[Device Description],MATCH($A23,Devices[Tag Name],0)),"")</f>
        <v/>
      </c>
    </row>
    <row r="24" spans="1:6" x14ac:dyDescent="0.25">
      <c r="A24" t="str">
        <f t="array" aca="1" ref="A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+ 1),ROW($A22))),"")</f>
        <v/>
      </c>
      <c r="B24" t="str">
        <f ca="1">IF($A24&lt;&gt;"",INDEX(Devices[Area],MATCH($A24,Devices[Tag Name],0)),"")</f>
        <v/>
      </c>
      <c r="C24" t="str">
        <f t="shared" ca="1" si="0"/>
        <v/>
      </c>
      <c r="F24" t="str">
        <f ca="1">IF($A24&lt;&gt;"",INDEX(Devices[Device Description],MATCH($A24,Devices[Tag Name],0)),"")</f>
        <v/>
      </c>
    </row>
    <row r="25" spans="1:6" x14ac:dyDescent="0.25">
      <c r="A25" t="str">
        <f t="array" aca="1" ref="A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+ 1),ROW($A23))),"")</f>
        <v/>
      </c>
      <c r="B25" t="str">
        <f ca="1">IF($A25&lt;&gt;"",INDEX(Devices[Area],MATCH($A25,Devices[Tag Name],0)),"")</f>
        <v/>
      </c>
      <c r="C25" t="str">
        <f t="shared" ca="1" si="0"/>
        <v/>
      </c>
      <c r="F25" t="str">
        <f ca="1">IF($A25&lt;&gt;"",INDEX(Devices[Device Description],MATCH($A25,Devices[Tag Name],0)),"")</f>
        <v/>
      </c>
    </row>
    <row r="26" spans="1:6" x14ac:dyDescent="0.25">
      <c r="A26" t="str">
        <f t="array" aca="1" ref="A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+ 1),ROW($A24))),"")</f>
        <v/>
      </c>
      <c r="B26" t="str">
        <f ca="1">IF($A26&lt;&gt;"",INDEX(Devices[Area],MATCH($A26,Devices[Tag Name],0)),"")</f>
        <v/>
      </c>
      <c r="C26" t="str">
        <f t="shared" ca="1" si="0"/>
        <v/>
      </c>
      <c r="F26" t="str">
        <f ca="1">IF($A26&lt;&gt;"",INDEX(Devices[Device Description],MATCH($A26,Devices[Tag Name],0)),"")</f>
        <v/>
      </c>
    </row>
    <row r="27" spans="1:6" x14ac:dyDescent="0.25">
      <c r="A27" t="str">
        <f t="array" aca="1" ref="A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+ 1),ROW($A25))),"")</f>
        <v/>
      </c>
      <c r="B27" t="str">
        <f ca="1">IF($A27&lt;&gt;"",INDEX(Devices[Area],MATCH($A27,Devices[Tag Name],0)),"")</f>
        <v/>
      </c>
      <c r="C27" t="str">
        <f t="shared" ca="1" si="0"/>
        <v/>
      </c>
      <c r="F27" t="str">
        <f ca="1">IF($A27&lt;&gt;"",INDEX(Devices[Device Description],MATCH($A27,Devices[Tag Name],0)),"")</f>
        <v/>
      </c>
    </row>
    <row r="28" spans="1:6" x14ac:dyDescent="0.25">
      <c r="A28" t="str">
        <f t="array" aca="1" ref="A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+ 1),ROW($A26))),"")</f>
        <v/>
      </c>
      <c r="B28" t="str">
        <f ca="1">IF($A28&lt;&gt;"",INDEX(Devices[Area],MATCH($A28,Devices[Tag Name],0)),"")</f>
        <v/>
      </c>
      <c r="C28" t="str">
        <f t="shared" ca="1" si="0"/>
        <v/>
      </c>
      <c r="F28" t="str">
        <f ca="1">IF($A28&lt;&gt;"",INDEX(Devices[Device Description],MATCH($A28,Devices[Tag Name],0)),"")</f>
        <v/>
      </c>
    </row>
    <row r="29" spans="1:6" x14ac:dyDescent="0.25">
      <c r="A29" t="str">
        <f t="array" aca="1" ref="A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+ 1),ROW($A27))),"")</f>
        <v/>
      </c>
      <c r="B29" t="str">
        <f ca="1">IF($A29&lt;&gt;"",INDEX(Devices[Area],MATCH($A29,Devices[Tag Name],0)),"")</f>
        <v/>
      </c>
      <c r="C29" t="str">
        <f t="shared" ca="1" si="0"/>
        <v/>
      </c>
      <c r="F29" t="str">
        <f ca="1">IF($A29&lt;&gt;"",INDEX(Devices[Device Description],MATCH($A29,Devices[Tag Name],0)),"")</f>
        <v/>
      </c>
    </row>
    <row r="30" spans="1:6" x14ac:dyDescent="0.25">
      <c r="A30" t="str">
        <f t="array" aca="1" ref="A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+ 1),ROW($A28))),"")</f>
        <v/>
      </c>
      <c r="B30" t="str">
        <f ca="1">IF($A30&lt;&gt;"",INDEX(Devices[Area],MATCH($A30,Devices[Tag Name],0)),"")</f>
        <v/>
      </c>
      <c r="C30" t="str">
        <f t="shared" ca="1" si="0"/>
        <v/>
      </c>
      <c r="F30" t="str">
        <f ca="1">IF($A30&lt;&gt;"",INDEX(Devices[Device Description],MATCH($A30,Devices[Tag Name],0)),"")</f>
        <v/>
      </c>
    </row>
    <row r="31" spans="1:6" ht="16.5" customHeight="1" x14ac:dyDescent="0.25">
      <c r="A31" t="str">
        <f t="array" aca="1" ref="A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+ 1),ROW($A29))),"")</f>
        <v/>
      </c>
      <c r="B31" t="str">
        <f ca="1">IF($A31&lt;&gt;"",INDEX(Devices[Area],MATCH($A31,Devices[Tag Name],0)),"")</f>
        <v/>
      </c>
      <c r="C31" t="str">
        <f t="shared" ca="1" si="0"/>
        <v/>
      </c>
      <c r="F31" t="str">
        <f ca="1">IF($A31&lt;&gt;"",INDEX(Devices[Device Description],MATCH($A31,Devices[Tag Name],0)),"")</f>
        <v/>
      </c>
    </row>
    <row r="32" spans="1:6" ht="16.5" customHeight="1" x14ac:dyDescent="0.25">
      <c r="A32" t="str">
        <f t="array" aca="1" ref="A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+ 1),ROW($A30))),"")</f>
        <v/>
      </c>
      <c r="B32" t="str">
        <f ca="1">IF($A32&lt;&gt;"",INDEX(Devices[Area],MATCH($A32,Devices[Tag Name],0)),"")</f>
        <v/>
      </c>
      <c r="C32" t="str">
        <f t="shared" ca="1" si="0"/>
        <v/>
      </c>
      <c r="F32" t="str">
        <f ca="1">IF($A32&lt;&gt;"",INDEX(Devices[Device Description],MATCH($A32,Devices[Tag Name],0)),"")</f>
        <v/>
      </c>
    </row>
    <row r="33" spans="1:6" x14ac:dyDescent="0.25">
      <c r="A33" t="str">
        <f t="array" aca="1" ref="A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+ 1),ROW($A31))),"")</f>
        <v/>
      </c>
      <c r="B33" t="str">
        <f ca="1">IF($A33&lt;&gt;"",INDEX(Devices[Area],MATCH($A33,Devices[Tag Name],0)),"")</f>
        <v/>
      </c>
      <c r="C33" t="str">
        <f t="shared" ca="1" si="0"/>
        <v/>
      </c>
      <c r="F33" t="str">
        <f ca="1">IF($A33&lt;&gt;"",INDEX(Devices[Device Description],MATCH($A33,Devices[Tag Name],0)),"")</f>
        <v/>
      </c>
    </row>
    <row r="34" spans="1:6" x14ac:dyDescent="0.25">
      <c r="A34" t="str">
        <f t="array" aca="1" ref="A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+ 1),ROW($A32))),"")</f>
        <v/>
      </c>
      <c r="B34" t="str">
        <f ca="1">IF($A34&lt;&gt;"",INDEX(Devices[Area],MATCH($A34,Devices[Tag Name],0)),"")</f>
        <v/>
      </c>
      <c r="C34" t="str">
        <f t="shared" ca="1" si="0"/>
        <v/>
      </c>
      <c r="F34" t="str">
        <f ca="1">IF($A34&lt;&gt;"",INDEX(Devices[Device Description],MATCH($A34,Devices[Tag Name],0)),"")</f>
        <v/>
      </c>
    </row>
    <row r="35" spans="1:6" x14ac:dyDescent="0.25">
      <c r="A35" t="str">
        <f t="array" aca="1" ref="A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+ 1),ROW($A33))),"")</f>
        <v/>
      </c>
      <c r="B35" t="str">
        <f ca="1">IF($A35&lt;&gt;"",INDEX(Devices[Area],MATCH($A35,Devices[Tag Name],0)),"")</f>
        <v/>
      </c>
      <c r="C35" t="str">
        <f t="shared" ca="1" si="0"/>
        <v/>
      </c>
      <c r="F35" t="str">
        <f ca="1">IF($A35&lt;&gt;"",INDEX(Devices[Device Description],MATCH($A35,Devices[Tag Name],0)),"")</f>
        <v/>
      </c>
    </row>
    <row r="36" spans="1:6" x14ac:dyDescent="0.25">
      <c r="A36" t="str">
        <f t="array" aca="1" ref="A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+ 1),ROW($A34))),"")</f>
        <v/>
      </c>
      <c r="B36" t="str">
        <f ca="1">IF($A36&lt;&gt;"",INDEX(Devices[Area],MATCH($A36,Devices[Tag Name],0)),"")</f>
        <v/>
      </c>
      <c r="C36" t="str">
        <f t="shared" ca="1" si="0"/>
        <v/>
      </c>
      <c r="F36" t="str">
        <f ca="1">IF($A36&lt;&gt;"",INDEX(Devices[Device Description],MATCH($A36,Devices[Tag Name],0)),"")</f>
        <v/>
      </c>
    </row>
    <row r="37" spans="1:6" x14ac:dyDescent="0.25">
      <c r="A37" t="str">
        <f t="array" aca="1" ref="A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+ 1),ROW($A35))),"")</f>
        <v/>
      </c>
      <c r="B37" t="str">
        <f ca="1">IF($A37&lt;&gt;"",INDEX(Devices[Area],MATCH($A37,Devices[Tag Name],0)),"")</f>
        <v/>
      </c>
      <c r="C37" t="str">
        <f t="shared" ca="1" si="0"/>
        <v/>
      </c>
      <c r="F37" t="str">
        <f ca="1">IF($A37&lt;&gt;"",INDEX(Devices[Device Description],MATCH($A37,Devices[Tag Name],0)),"")</f>
        <v/>
      </c>
    </row>
    <row r="38" spans="1:6" x14ac:dyDescent="0.25">
      <c r="A38" t="str">
        <f t="array" aca="1" ref="A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+ 1),ROW($A36))),"")</f>
        <v/>
      </c>
      <c r="B38" t="str">
        <f ca="1">IF($A38&lt;&gt;"",INDEX(Devices[Area],MATCH($A38,Devices[Tag Name],0)),"")</f>
        <v/>
      </c>
      <c r="C38" t="str">
        <f t="shared" ca="1" si="0"/>
        <v/>
      </c>
      <c r="F38" t="str">
        <f ca="1">IF($A38&lt;&gt;"",INDEX(Devices[Device Description],MATCH($A38,Devices[Tag Name],0)),"")</f>
        <v/>
      </c>
    </row>
    <row r="39" spans="1:6" x14ac:dyDescent="0.25">
      <c r="A39" t="str">
        <f t="array" aca="1" ref="A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+ 1),ROW($A37))),"")</f>
        <v/>
      </c>
      <c r="B39" t="str">
        <f ca="1">IF($A39&lt;&gt;"",INDEX(Devices[Area],MATCH($A39,Devices[Tag Name],0)),"")</f>
        <v/>
      </c>
      <c r="C39" t="str">
        <f t="shared" ca="1" si="0"/>
        <v/>
      </c>
      <c r="F39" t="str">
        <f ca="1">IF($A39&lt;&gt;"",INDEX(Devices[Device Description],MATCH($A39,Devices[Tag Name],0)),"")</f>
        <v/>
      </c>
    </row>
    <row r="40" spans="1:6" x14ac:dyDescent="0.25">
      <c r="A40" t="str">
        <f t="array" aca="1" ref="A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+ 1),ROW($A38))),"")</f>
        <v/>
      </c>
      <c r="B40" t="str">
        <f ca="1">IF($A40&lt;&gt;"",INDEX(Devices[Area],MATCH($A40,Devices[Tag Name],0)),"")</f>
        <v/>
      </c>
      <c r="C40" t="str">
        <f t="shared" ca="1" si="0"/>
        <v/>
      </c>
      <c r="F40" t="str">
        <f ca="1">IF($A40&lt;&gt;"",INDEX(Devices[Device Description],MATCH($A40,Devices[Tag Name],0)),"")</f>
        <v/>
      </c>
    </row>
    <row r="41" spans="1:6" x14ac:dyDescent="0.25">
      <c r="A41" t="str">
        <f t="array" aca="1" ref="A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+ 1),ROW($A39))),"")</f>
        <v/>
      </c>
      <c r="B41" t="str">
        <f ca="1">IF($A41&lt;&gt;"",INDEX(Devices[Area],MATCH($A41,Devices[Tag Name],0)),"")</f>
        <v/>
      </c>
      <c r="C41" t="str">
        <f t="shared" ca="1" si="0"/>
        <v/>
      </c>
      <c r="F41" t="str">
        <f ca="1">IF($A41&lt;&gt;"",INDEX(Devices[Device Description],MATCH($A41,Devices[Tag Name],0)),"")</f>
        <v/>
      </c>
    </row>
    <row r="42" spans="1:6" x14ac:dyDescent="0.25">
      <c r="A42" t="str">
        <f t="array" aca="1" ref="A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+ 1),ROW($A40))),"")</f>
        <v/>
      </c>
      <c r="B42" t="str">
        <f ca="1">IF($A42&lt;&gt;"",INDEX(Devices[Area],MATCH($A42,Devices[Tag Name],0)),"")</f>
        <v/>
      </c>
      <c r="C42" t="str">
        <f t="shared" ca="1" si="0"/>
        <v/>
      </c>
      <c r="F42" t="str">
        <f ca="1">IF($A42&lt;&gt;"",INDEX(Devices[Device Description],MATCH($A42,Devices[Tag Name],0)),"")</f>
        <v/>
      </c>
    </row>
    <row r="43" spans="1:6" x14ac:dyDescent="0.25">
      <c r="A43" t="str">
        <f t="array" aca="1" ref="A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+ 1),ROW($A41))),"")</f>
        <v/>
      </c>
      <c r="B43" t="str">
        <f ca="1">IF($A43&lt;&gt;"",INDEX(Devices[Area],MATCH($A43,Devices[Tag Name],0)),"")</f>
        <v/>
      </c>
      <c r="C43" t="str">
        <f t="shared" ca="1" si="0"/>
        <v/>
      </c>
      <c r="F43" t="str">
        <f ca="1">IF($A43&lt;&gt;"",INDEX(Devices[Device Description],MATCH($A43,Devices[Tag Name],0)),"")</f>
        <v/>
      </c>
    </row>
    <row r="44" spans="1:6" x14ac:dyDescent="0.25">
      <c r="A44" t="str">
        <f t="array" aca="1" ref="A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+ 1),ROW($A42))),"")</f>
        <v/>
      </c>
      <c r="B44" t="str">
        <f ca="1">IF($A44&lt;&gt;"",INDEX(Devices[Area],MATCH($A44,Devices[Tag Name],0)),"")</f>
        <v/>
      </c>
      <c r="C44" t="str">
        <f t="shared" ca="1" si="0"/>
        <v/>
      </c>
      <c r="F44" t="str">
        <f ca="1">IF($A44&lt;&gt;"",INDEX(Devices[Device Description],MATCH($A44,Devices[Tag Name],0)),"")</f>
        <v/>
      </c>
    </row>
    <row r="45" spans="1:6" x14ac:dyDescent="0.25">
      <c r="A45" t="str">
        <f t="array" aca="1" ref="A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+ 1),ROW($A43))),"")</f>
        <v/>
      </c>
      <c r="B45" t="str">
        <f ca="1">IF($A45&lt;&gt;"",INDEX(Devices[Area],MATCH($A45,Devices[Tag Name],0)),"")</f>
        <v/>
      </c>
      <c r="C45" t="str">
        <f t="shared" ca="1" si="0"/>
        <v/>
      </c>
      <c r="F45" t="str">
        <f ca="1">IF($A45&lt;&gt;"",INDEX(Devices[Device Description],MATCH($A45,Devices[Tag Name],0)),"")</f>
        <v/>
      </c>
    </row>
    <row r="46" spans="1:6" x14ac:dyDescent="0.25">
      <c r="A46" t="str">
        <f t="array" aca="1" ref="A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+ 1),ROW($A44))),"")</f>
        <v/>
      </c>
      <c r="B46" t="str">
        <f ca="1">IF($A46&lt;&gt;"",INDEX(Devices[Area],MATCH($A46,Devices[Tag Name],0)),"")</f>
        <v/>
      </c>
      <c r="C46" t="str">
        <f t="shared" ca="1" si="0"/>
        <v/>
      </c>
      <c r="F46" t="str">
        <f ca="1">IF($A46&lt;&gt;"",INDEX(Devices[Device Description],MATCH($A46,Devices[Tag Name],0)),"")</f>
        <v/>
      </c>
    </row>
    <row r="47" spans="1:6" x14ac:dyDescent="0.25">
      <c r="A47" t="str">
        <f t="array" aca="1" ref="A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+ 1),ROW($A45))),"")</f>
        <v/>
      </c>
      <c r="B47" t="str">
        <f ca="1">IF($A47&lt;&gt;"",INDEX(Devices[Area],MATCH($A47,Devices[Tag Name],0)),"")</f>
        <v/>
      </c>
      <c r="C47" t="str">
        <f t="shared" ca="1" si="0"/>
        <v/>
      </c>
      <c r="F47" t="str">
        <f ca="1">IF($A47&lt;&gt;"",INDEX(Devices[Device Description],MATCH($A47,Devices[Tag Name],0)),"")</f>
        <v/>
      </c>
    </row>
    <row r="48" spans="1:6" x14ac:dyDescent="0.25">
      <c r="A48" t="str">
        <f t="array" aca="1" ref="A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+ 1),ROW($A46))),"")</f>
        <v/>
      </c>
      <c r="B48" t="str">
        <f ca="1">IF($A48&lt;&gt;"",INDEX(Devices[Area],MATCH($A48,Devices[Tag Name],0)),"")</f>
        <v/>
      </c>
      <c r="C48" t="str">
        <f t="shared" ca="1" si="0"/>
        <v/>
      </c>
      <c r="F48" t="str">
        <f ca="1">IF($A48&lt;&gt;"",INDEX(Devices[Device Description],MATCH($A48,Devices[Tag Name],0)),"")</f>
        <v/>
      </c>
    </row>
    <row r="49" spans="1:6" x14ac:dyDescent="0.25">
      <c r="A49" t="str">
        <f t="array" aca="1" ref="A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+ 1),ROW($A47))),"")</f>
        <v/>
      </c>
      <c r="B49" t="str">
        <f ca="1">IF($A49&lt;&gt;"",INDEX(Devices[Area],MATCH($A49,Devices[Tag Name],0)),"")</f>
        <v/>
      </c>
      <c r="C49" t="str">
        <f t="shared" ca="1" si="0"/>
        <v/>
      </c>
      <c r="F49" t="str">
        <f ca="1">IF($A49&lt;&gt;"",INDEX(Devices[Device Description],MATCH($A49,Devices[Tag Name],0)),"")</f>
        <v/>
      </c>
    </row>
    <row r="50" spans="1:6" x14ac:dyDescent="0.25">
      <c r="A50" t="str">
        <f t="array" aca="1" ref="A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+ 1),ROW($A48))),"")</f>
        <v/>
      </c>
      <c r="B50" t="str">
        <f ca="1">IF($A50&lt;&gt;"",INDEX(Devices[Area],MATCH($A50,Devices[Tag Name],0)),"")</f>
        <v/>
      </c>
      <c r="C50" t="str">
        <f t="shared" ca="1" si="0"/>
        <v/>
      </c>
      <c r="F50" t="str">
        <f ca="1">IF($A50&lt;&gt;"",INDEX(Devices[Device Description],MATCH($A50,Devices[Tag Name],0)),"")</f>
        <v/>
      </c>
    </row>
    <row r="51" spans="1:6" x14ac:dyDescent="0.25">
      <c r="A51" t="str">
        <f t="array" aca="1" ref="A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+ 1),ROW($A49))),"")</f>
        <v/>
      </c>
      <c r="B51" t="str">
        <f ca="1">IF($A51&lt;&gt;"",INDEX(Devices[Area],MATCH($A51,Devices[Tag Name],0)),"")</f>
        <v/>
      </c>
      <c r="C51" t="str">
        <f t="shared" ca="1" si="0"/>
        <v/>
      </c>
      <c r="F51" t="str">
        <f ca="1">IF($A51&lt;&gt;"",INDEX(Devices[Device Description],MATCH($A51,Devices[Tag Name],0)),"")</f>
        <v/>
      </c>
    </row>
    <row r="52" spans="1:6" x14ac:dyDescent="0.25">
      <c r="A52" t="str">
        <f t="array" aca="1" ref="A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+ 1),ROW($A50))),"")</f>
        <v/>
      </c>
      <c r="B52" t="str">
        <f ca="1">IF($A52&lt;&gt;"",INDEX(Devices[Area],MATCH($A52,Devices[Tag Name],0)),"")</f>
        <v/>
      </c>
      <c r="C52" t="str">
        <f t="shared" ca="1" si="0"/>
        <v/>
      </c>
      <c r="F52" t="str">
        <f ca="1">IF($A52&lt;&gt;"",INDEX(Devices[Device Description],MATCH($A52,Devices[Tag Name],0)),"")</f>
        <v/>
      </c>
    </row>
    <row r="53" spans="1:6" x14ac:dyDescent="0.25">
      <c r="A53" t="str">
        <f t="array" aca="1" ref="A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+ 1),ROW($A51))),"")</f>
        <v/>
      </c>
      <c r="B53" t="str">
        <f ca="1">IF($A53&lt;&gt;"",INDEX(Devices[Area],MATCH($A53,Devices[Tag Name],0)),"")</f>
        <v/>
      </c>
      <c r="C53" t="str">
        <f t="shared" ca="1" si="0"/>
        <v/>
      </c>
      <c r="F53" t="str">
        <f ca="1">IF($A53&lt;&gt;"",INDEX(Devices[Device Description],MATCH($A53,Devices[Tag Name],0)),"")</f>
        <v/>
      </c>
    </row>
    <row r="54" spans="1:6" x14ac:dyDescent="0.25">
      <c r="A54" t="str">
        <f t="array" aca="1" ref="A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+ 1),ROW($A52))),"")</f>
        <v/>
      </c>
      <c r="B54" t="str">
        <f ca="1">IF($A54&lt;&gt;"",INDEX(Devices[Area],MATCH($A54,Devices[Tag Name],0)),"")</f>
        <v/>
      </c>
      <c r="C54" t="str">
        <f t="shared" ca="1" si="0"/>
        <v/>
      </c>
      <c r="F54" t="str">
        <f ca="1">IF($A54&lt;&gt;"",INDEX(Devices[Device Description],MATCH($A54,Devices[Tag Name],0)),"")</f>
        <v/>
      </c>
    </row>
    <row r="55" spans="1:6" x14ac:dyDescent="0.25">
      <c r="A55" t="str">
        <f t="array" aca="1" ref="A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+ 1),ROW($A53))),"")</f>
        <v/>
      </c>
      <c r="B55" t="str">
        <f ca="1">IF($A55&lt;&gt;"",INDEX(Devices[Area],MATCH($A55,Devices[Tag Name],0)),"")</f>
        <v/>
      </c>
      <c r="C55" t="str">
        <f t="shared" ca="1" si="0"/>
        <v/>
      </c>
      <c r="F55" t="str">
        <f ca="1">IF($A55&lt;&gt;"",INDEX(Devices[Device Description],MATCH($A55,Devices[Tag Name],0)),"")</f>
        <v/>
      </c>
    </row>
    <row r="56" spans="1:6" x14ac:dyDescent="0.25">
      <c r="A56" t="str">
        <f t="array" aca="1" ref="A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+ 1),ROW($A54))),"")</f>
        <v/>
      </c>
      <c r="B56" t="str">
        <f ca="1">IF($A56&lt;&gt;"",INDEX(Devices[Area],MATCH($A56,Devices[Tag Name],0)),"")</f>
        <v/>
      </c>
      <c r="C56" t="str">
        <f t="shared" ca="1" si="0"/>
        <v/>
      </c>
      <c r="F56" t="str">
        <f ca="1">IF($A56&lt;&gt;"",INDEX(Devices[Device Description],MATCH($A56,Devices[Tag Name],0)),"")</f>
        <v/>
      </c>
    </row>
    <row r="57" spans="1:6" x14ac:dyDescent="0.25">
      <c r="A57" t="str">
        <f t="array" aca="1" ref="A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+ 1),ROW($A55))),"")</f>
        <v/>
      </c>
      <c r="B57" t="str">
        <f ca="1">IF($A57&lt;&gt;"",INDEX(Devices[Area],MATCH($A57,Devices[Tag Name],0)),"")</f>
        <v/>
      </c>
      <c r="C57" t="str">
        <f t="shared" ca="1" si="0"/>
        <v/>
      </c>
      <c r="F57" t="str">
        <f ca="1">IF($A57&lt;&gt;"",INDEX(Devices[Device Description],MATCH($A57,Devices[Tag Name],0)),"")</f>
        <v/>
      </c>
    </row>
    <row r="58" spans="1:6" x14ac:dyDescent="0.25">
      <c r="A58" t="str">
        <f t="array" aca="1" ref="A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+ 1),ROW($A56))),"")</f>
        <v/>
      </c>
      <c r="B58" t="str">
        <f ca="1">IF($A58&lt;&gt;"",INDEX(Devices[Area],MATCH($A58,Devices[Tag Name],0)),"")</f>
        <v/>
      </c>
      <c r="C58" t="str">
        <f t="shared" ca="1" si="0"/>
        <v/>
      </c>
      <c r="F58" t="str">
        <f ca="1">IF($A58&lt;&gt;"",INDEX(Devices[Device Description],MATCH($A58,Devices[Tag Name],0)),"")</f>
        <v/>
      </c>
    </row>
    <row r="59" spans="1:6" x14ac:dyDescent="0.25">
      <c r="A59" t="str">
        <f t="array" aca="1" ref="A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+ 1),ROW($A57))),"")</f>
        <v/>
      </c>
      <c r="B59" t="str">
        <f ca="1">IF($A59&lt;&gt;"",INDEX(Devices[Area],MATCH($A59,Devices[Tag Name],0)),"")</f>
        <v/>
      </c>
      <c r="C59" t="str">
        <f t="shared" ca="1" si="0"/>
        <v/>
      </c>
      <c r="F59" t="str">
        <f ca="1">IF($A59&lt;&gt;"",INDEX(Devices[Device Description],MATCH($A59,Devices[Tag Name],0)),"")</f>
        <v/>
      </c>
    </row>
    <row r="60" spans="1:6" x14ac:dyDescent="0.25">
      <c r="A60" t="str">
        <f t="array" aca="1" ref="A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+ 1),ROW($A58))),"")</f>
        <v/>
      </c>
      <c r="B60" t="str">
        <f ca="1">IF($A60&lt;&gt;"",INDEX(Devices[Area],MATCH($A60,Devices[Tag Name],0)),"")</f>
        <v/>
      </c>
      <c r="C60" t="str">
        <f t="shared" ca="1" si="0"/>
        <v/>
      </c>
      <c r="F60" t="str">
        <f ca="1">IF($A60&lt;&gt;"",INDEX(Devices[Device Description],MATCH($A60,Devices[Tag Name],0)),"")</f>
        <v/>
      </c>
    </row>
    <row r="61" spans="1:6" x14ac:dyDescent="0.25">
      <c r="A61" t="str">
        <f t="array" aca="1" ref="A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+ 1),ROW($A59))),"")</f>
        <v/>
      </c>
      <c r="B61" t="str">
        <f ca="1">IF($A61&lt;&gt;"",INDEX(Devices[Area],MATCH($A61,Devices[Tag Name],0)),"")</f>
        <v/>
      </c>
      <c r="C61" t="str">
        <f t="shared" ca="1" si="0"/>
        <v/>
      </c>
      <c r="F61" t="str">
        <f ca="1">IF($A61&lt;&gt;"",INDEX(Devices[Device Description],MATCH($A61,Devices[Tag Name],0)),"")</f>
        <v/>
      </c>
    </row>
    <row r="62" spans="1:6" ht="14.25" customHeight="1" x14ac:dyDescent="0.25">
      <c r="A62" t="str">
        <f t="array" aca="1" ref="A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+ 1),ROW($A60))),"")</f>
        <v/>
      </c>
      <c r="B62" t="str">
        <f ca="1">IF($A62&lt;&gt;"",INDEX(Devices[Area],MATCH($A62,Devices[Tag Name],0)),"")</f>
        <v/>
      </c>
      <c r="C62" t="str">
        <f t="shared" ca="1" si="0"/>
        <v/>
      </c>
      <c r="F62" t="str">
        <f ca="1">IF($A62&lt;&gt;"",INDEX(Devices[Device Description],MATCH($A62,Devices[Tag Name],0)),"")</f>
        <v/>
      </c>
    </row>
    <row r="63" spans="1:6" ht="14.25" customHeight="1" x14ac:dyDescent="0.25">
      <c r="A63" t="str">
        <f t="array" aca="1" ref="A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+ 1),ROW($A61))),"")</f>
        <v/>
      </c>
      <c r="B63" t="str">
        <f ca="1">IF($A63&lt;&gt;"",INDEX(Devices[Area],MATCH($A63,Devices[Tag Name],0)),"")</f>
        <v/>
      </c>
      <c r="C63" t="str">
        <f t="shared" ca="1" si="0"/>
        <v/>
      </c>
      <c r="F63" t="str">
        <f ca="1">IF($A63&lt;&gt;"",INDEX(Devices[Device Description],MATCH($A63,Devices[Tag Name],0)),"")</f>
        <v/>
      </c>
    </row>
    <row r="64" spans="1:6" ht="14.25" customHeight="1" x14ac:dyDescent="0.25">
      <c r="A64" t="str">
        <f t="array" aca="1" ref="A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+ 1),ROW($A62))),"")</f>
        <v/>
      </c>
      <c r="B64" t="str">
        <f ca="1">IF($A64&lt;&gt;"",INDEX(Devices[Area],MATCH($A64,Devices[Tag Name],0)),"")</f>
        <v/>
      </c>
      <c r="C64" t="str">
        <f t="shared" ca="1" si="0"/>
        <v/>
      </c>
      <c r="F64" t="str">
        <f ca="1">IF($A64&lt;&gt;"",INDEX(Devices[Device Description],MATCH($A64,Devices[Tag Name],0)),"")</f>
        <v/>
      </c>
    </row>
    <row r="65" spans="1:6" x14ac:dyDescent="0.25">
      <c r="A65" t="str">
        <f t="array" aca="1" ref="A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+ 1),ROW($A63))),"")</f>
        <v/>
      </c>
      <c r="B65" t="str">
        <f ca="1">IF($A65&lt;&gt;"",INDEX(Devices[Area],MATCH($A65,Devices[Tag Name],0)),"")</f>
        <v/>
      </c>
      <c r="C65" t="str">
        <f t="shared" ca="1" si="0"/>
        <v/>
      </c>
      <c r="F65" t="str">
        <f ca="1">IF($A65&lt;&gt;"",INDEX(Devices[Device Description],MATCH($A65,Devices[Tag Name],0)),"")</f>
        <v/>
      </c>
    </row>
    <row r="66" spans="1:6" x14ac:dyDescent="0.25">
      <c r="A66" t="str">
        <f t="array" aca="1" ref="A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+ 1),ROW($A64))),"")</f>
        <v/>
      </c>
      <c r="B66" t="str">
        <f ca="1">IF($A66&lt;&gt;"",INDEX(Devices[Area],MATCH($A66,Devices[Tag Name],0)),"")</f>
        <v/>
      </c>
      <c r="C66" t="str">
        <f t="shared" ca="1" si="0"/>
        <v/>
      </c>
      <c r="F66" t="str">
        <f ca="1">IF($A66&lt;&gt;"",INDEX(Devices[Device Description],MATCH($A66,Devices[Tag Name],0)),"")</f>
        <v/>
      </c>
    </row>
    <row r="67" spans="1:6" x14ac:dyDescent="0.25">
      <c r="A67" t="str">
        <f t="array" aca="1" ref="A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+ 1),ROW($A65))),"")</f>
        <v/>
      </c>
      <c r="B67" t="str">
        <f ca="1">IF($A67&lt;&gt;"",INDEX(Devices[Area],MATCH($A67,Devices[Tag Name],0)),"")</f>
        <v/>
      </c>
      <c r="C67" t="str">
        <f t="shared" ca="1" si="0"/>
        <v/>
      </c>
      <c r="F67" t="str">
        <f ca="1">IF($A67&lt;&gt;"",INDEX(Devices[Device Description],MATCH($A67,Devices[Tag Name],0)),"")</f>
        <v/>
      </c>
    </row>
    <row r="68" spans="1:6" x14ac:dyDescent="0.25">
      <c r="A68" t="str">
        <f t="array" aca="1" ref="A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+ 1),ROW($A66))),"")</f>
        <v/>
      </c>
      <c r="B68" t="str">
        <f ca="1">IF($A68&lt;&gt;"",INDEX(Devices[Area],MATCH($A68,Devices[Tag Name],0)),"")</f>
        <v/>
      </c>
      <c r="C68" t="str">
        <f t="shared" ref="C68:C300" ca="1" si="1">IF($A68&lt;&gt;"","Default","")</f>
        <v/>
      </c>
      <c r="F68" t="str">
        <f ca="1">IF($A68&lt;&gt;"",INDEX(Devices[Device Description],MATCH($A68,Devices[Tag Name],0)),"")</f>
        <v/>
      </c>
    </row>
    <row r="69" spans="1:6" x14ac:dyDescent="0.25">
      <c r="A69" t="str">
        <f t="array" aca="1" ref="A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+ 1),ROW($A67))),"")</f>
        <v/>
      </c>
      <c r="B69" t="str">
        <f ca="1">IF($A69&lt;&gt;"",INDEX(Devices[Area],MATCH($A69,Devices[Tag Name],0)),"")</f>
        <v/>
      </c>
      <c r="C69" t="str">
        <f t="shared" ca="1" si="1"/>
        <v/>
      </c>
      <c r="F69" t="str">
        <f ca="1">IF($A69&lt;&gt;"",INDEX(Devices[Device Description],MATCH($A69,Devices[Tag Name],0)),"")</f>
        <v/>
      </c>
    </row>
    <row r="70" spans="1:6" x14ac:dyDescent="0.25">
      <c r="A70" t="str">
        <f t="array" aca="1" ref="A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+ 1),ROW($A68))),"")</f>
        <v/>
      </c>
      <c r="B70" t="str">
        <f ca="1">IF($A70&lt;&gt;"",INDEX(Devices[Area],MATCH($A70,Devices[Tag Name],0)),"")</f>
        <v/>
      </c>
      <c r="C70" t="str">
        <f t="shared" ca="1" si="1"/>
        <v/>
      </c>
      <c r="F70" t="str">
        <f ca="1">IF($A70&lt;&gt;"",INDEX(Devices[Device Description],MATCH($A70,Devices[Tag Name],0)),"")</f>
        <v/>
      </c>
    </row>
    <row r="71" spans="1:6" x14ac:dyDescent="0.25">
      <c r="A71" t="str">
        <f t="array" aca="1" ref="A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+ 1),ROW($A69))),"")</f>
        <v/>
      </c>
      <c r="B71" t="str">
        <f ca="1">IF($A71&lt;&gt;"",INDEX(Devices[Area],MATCH($A71,Devices[Tag Name],0)),"")</f>
        <v/>
      </c>
      <c r="C71" t="str">
        <f t="shared" ca="1" si="1"/>
        <v/>
      </c>
      <c r="F71" t="str">
        <f ca="1">IF($A71&lt;&gt;"",INDEX(Devices[Device Description],MATCH($A71,Devices[Tag Name],0)),"")</f>
        <v/>
      </c>
    </row>
    <row r="72" spans="1:6" x14ac:dyDescent="0.25">
      <c r="A72" t="str">
        <f t="array" aca="1" ref="A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+ 1),ROW($A70))),"")</f>
        <v/>
      </c>
      <c r="B72" t="str">
        <f ca="1">IF($A72&lt;&gt;"",INDEX(Devices[Area],MATCH($A72,Devices[Tag Name],0)),"")</f>
        <v/>
      </c>
      <c r="C72" t="str">
        <f t="shared" ca="1" si="1"/>
        <v/>
      </c>
      <c r="F72" t="str">
        <f ca="1">IF($A72&lt;&gt;"",INDEX(Devices[Device Description],MATCH($A72,Devices[Tag Name],0)),"")</f>
        <v/>
      </c>
    </row>
    <row r="73" spans="1:6" x14ac:dyDescent="0.25">
      <c r="A73" t="str">
        <f t="array" aca="1" ref="A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+ 1),ROW($A71))),"")</f>
        <v/>
      </c>
      <c r="B73" t="str">
        <f ca="1">IF($A73&lt;&gt;"",INDEX(Devices[Area],MATCH($A73,Devices[Tag Name],0)),"")</f>
        <v/>
      </c>
      <c r="C73" t="str">
        <f t="shared" ca="1" si="1"/>
        <v/>
      </c>
      <c r="F73" t="str">
        <f ca="1">IF($A73&lt;&gt;"",INDEX(Devices[Device Description],MATCH($A73,Devices[Tag Name],0)),"")</f>
        <v/>
      </c>
    </row>
    <row r="74" spans="1:6" x14ac:dyDescent="0.25">
      <c r="A74" t="str">
        <f t="array" aca="1" ref="A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+ 1),ROW($A72))),"")</f>
        <v/>
      </c>
      <c r="B74" t="str">
        <f ca="1">IF($A74&lt;&gt;"",INDEX(Devices[Area],MATCH($A74,Devices[Tag Name],0)),"")</f>
        <v/>
      </c>
      <c r="C74" t="str">
        <f t="shared" ca="1" si="1"/>
        <v/>
      </c>
      <c r="F74" t="str">
        <f ca="1">IF($A74&lt;&gt;"",INDEX(Devices[Device Description],MATCH($A74,Devices[Tag Name],0)),"")</f>
        <v/>
      </c>
    </row>
    <row r="75" spans="1:6" x14ac:dyDescent="0.25">
      <c r="A75" t="str">
        <f t="array" aca="1" ref="A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+ 1),ROW($A73))),"")</f>
        <v/>
      </c>
      <c r="B75" t="str">
        <f ca="1">IF($A75&lt;&gt;"",INDEX(Devices[Area],MATCH($A75,Devices[Tag Name],0)),"")</f>
        <v/>
      </c>
      <c r="C75" t="str">
        <f t="shared" ca="1" si="1"/>
        <v/>
      </c>
      <c r="F75" t="str">
        <f ca="1">IF($A75&lt;&gt;"",INDEX(Devices[Device Description],MATCH($A75,Devices[Tag Name],0)),"")</f>
        <v/>
      </c>
    </row>
    <row r="76" spans="1:6" x14ac:dyDescent="0.25">
      <c r="A76" t="str">
        <f t="array" aca="1" ref="A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+ 1),ROW($A74))),"")</f>
        <v/>
      </c>
      <c r="B76" t="str">
        <f ca="1">IF($A76&lt;&gt;"",INDEX(Devices[Area],MATCH($A76,Devices[Tag Name],0)),"")</f>
        <v/>
      </c>
      <c r="C76" t="str">
        <f t="shared" ca="1" si="1"/>
        <v/>
      </c>
      <c r="F76" t="str">
        <f ca="1">IF($A76&lt;&gt;"",INDEX(Devices[Device Description],MATCH($A76,Devices[Tag Name],0)),"")</f>
        <v/>
      </c>
    </row>
    <row r="77" spans="1:6" x14ac:dyDescent="0.25">
      <c r="A77" t="str">
        <f t="array" aca="1" ref="A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+ 1),ROW($A75))),"")</f>
        <v/>
      </c>
      <c r="B77" t="str">
        <f ca="1">IF($A77&lt;&gt;"",INDEX(Devices[Area],MATCH($A77,Devices[Tag Name],0)),"")</f>
        <v/>
      </c>
      <c r="C77" t="str">
        <f t="shared" ca="1" si="1"/>
        <v/>
      </c>
      <c r="F77" t="str">
        <f ca="1">IF($A77&lt;&gt;"",INDEX(Devices[Device Description],MATCH($A77,Devices[Tag Name],0)),"")</f>
        <v/>
      </c>
    </row>
    <row r="78" spans="1:6" x14ac:dyDescent="0.25">
      <c r="A78" t="str">
        <f t="array" aca="1" ref="A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+ 1),ROW($A76))),"")</f>
        <v/>
      </c>
      <c r="B78" t="str">
        <f ca="1">IF($A78&lt;&gt;"",INDEX(Devices[Area],MATCH($A78,Devices[Tag Name],0)),"")</f>
        <v/>
      </c>
      <c r="C78" t="str">
        <f t="shared" ca="1" si="1"/>
        <v/>
      </c>
      <c r="F78" t="str">
        <f ca="1">IF($A78&lt;&gt;"",INDEX(Devices[Device Description],MATCH($A78,Devices[Tag Name],0)),"")</f>
        <v/>
      </c>
    </row>
    <row r="79" spans="1:6" x14ac:dyDescent="0.25">
      <c r="A79" t="str">
        <f t="array" aca="1" ref="A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+ 1),ROW($A77))),"")</f>
        <v/>
      </c>
      <c r="B79" t="str">
        <f ca="1">IF($A79&lt;&gt;"",INDEX(Devices[Area],MATCH($A79,Devices[Tag Name],0)),"")</f>
        <v/>
      </c>
      <c r="C79" t="str">
        <f t="shared" ca="1" si="1"/>
        <v/>
      </c>
      <c r="F79" t="str">
        <f ca="1">IF($A79&lt;&gt;"",INDEX(Devices[Device Description],MATCH($A79,Devices[Tag Name],0)),"")</f>
        <v/>
      </c>
    </row>
    <row r="80" spans="1:6" x14ac:dyDescent="0.25">
      <c r="A80" t="str">
        <f t="array" aca="1" ref="A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+ 1),ROW($A78))),"")</f>
        <v/>
      </c>
      <c r="B80" t="str">
        <f ca="1">IF($A80&lt;&gt;"",INDEX(Devices[Area],MATCH($A80,Devices[Tag Name],0)),"")</f>
        <v/>
      </c>
      <c r="C80" t="str">
        <f t="shared" ca="1" si="1"/>
        <v/>
      </c>
      <c r="F80" t="str">
        <f ca="1">IF($A80&lt;&gt;"",INDEX(Devices[Device Description],MATCH($A80,Devices[Tag Name],0)),"")</f>
        <v/>
      </c>
    </row>
    <row r="81" spans="1:6" x14ac:dyDescent="0.25">
      <c r="A81" t="str">
        <f t="array" aca="1" ref="A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+ 1),ROW($A79))),"")</f>
        <v/>
      </c>
      <c r="B81" t="str">
        <f ca="1">IF($A81&lt;&gt;"",INDEX(Devices[Area],MATCH($A81,Devices[Tag Name],0)),"")</f>
        <v/>
      </c>
      <c r="C81" t="str">
        <f t="shared" ca="1" si="1"/>
        <v/>
      </c>
      <c r="F81" t="str">
        <f ca="1">IF($A81&lt;&gt;"",INDEX(Devices[Device Description],MATCH($A81,Devices[Tag Name],0)),"")</f>
        <v/>
      </c>
    </row>
    <row r="82" spans="1:6" x14ac:dyDescent="0.25">
      <c r="A82" t="str">
        <f t="array" aca="1" ref="A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+ 1),ROW($A80))),"")</f>
        <v/>
      </c>
      <c r="B82" t="str">
        <f ca="1">IF($A82&lt;&gt;"",INDEX(Devices[Area],MATCH($A82,Devices[Tag Name],0)),"")</f>
        <v/>
      </c>
      <c r="C82" t="str">
        <f t="shared" ca="1" si="1"/>
        <v/>
      </c>
      <c r="F82" t="str">
        <f ca="1">IF($A82&lt;&gt;"",INDEX(Devices[Device Description],MATCH($A82,Devices[Tag Name],0)),"")</f>
        <v/>
      </c>
    </row>
    <row r="83" spans="1:6" x14ac:dyDescent="0.25">
      <c r="A83" t="str">
        <f t="array" aca="1" ref="A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+ 1),ROW($A81))),"")</f>
        <v/>
      </c>
      <c r="B83" t="str">
        <f ca="1">IF($A83&lt;&gt;"",INDEX(Devices[Area],MATCH($A83,Devices[Tag Name],0)),"")</f>
        <v/>
      </c>
      <c r="C83" t="str">
        <f t="shared" ca="1" si="1"/>
        <v/>
      </c>
      <c r="F83" t="str">
        <f ca="1">IF($A83&lt;&gt;"",INDEX(Devices[Device Description],MATCH($A83,Devices[Tag Name],0)),"")</f>
        <v/>
      </c>
    </row>
    <row r="84" spans="1:6" x14ac:dyDescent="0.25">
      <c r="A84" t="str">
        <f t="array" aca="1" ref="A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+ 1),ROW($A82))),"")</f>
        <v/>
      </c>
      <c r="B84" t="str">
        <f ca="1">IF($A84&lt;&gt;"",INDEX(Devices[Area],MATCH($A84,Devices[Tag Name],0)),"")</f>
        <v/>
      </c>
      <c r="C84" t="str">
        <f t="shared" ca="1" si="1"/>
        <v/>
      </c>
      <c r="F84" t="str">
        <f ca="1">IF($A84&lt;&gt;"",INDEX(Devices[Device Description],MATCH($A84,Devices[Tag Name],0)),"")</f>
        <v/>
      </c>
    </row>
    <row r="85" spans="1:6" x14ac:dyDescent="0.25">
      <c r="A85" t="str">
        <f t="array" aca="1" ref="A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+ 1),ROW($A83))),"")</f>
        <v/>
      </c>
      <c r="B85" t="str">
        <f ca="1">IF($A85&lt;&gt;"",INDEX(Devices[Area],MATCH($A85,Devices[Tag Name],0)),"")</f>
        <v/>
      </c>
      <c r="C85" t="str">
        <f t="shared" ca="1" si="1"/>
        <v/>
      </c>
      <c r="F85" t="str">
        <f ca="1">IF($A85&lt;&gt;"",INDEX(Devices[Device Description],MATCH($A85,Devices[Tag Name],0)),"")</f>
        <v/>
      </c>
    </row>
    <row r="86" spans="1:6" x14ac:dyDescent="0.25">
      <c r="A86" t="str">
        <f t="array" aca="1" ref="A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+ 1),ROW($A84))),"")</f>
        <v/>
      </c>
      <c r="B86" t="str">
        <f ca="1">IF($A86&lt;&gt;"",INDEX(Devices[Area],MATCH($A86,Devices[Tag Name],0)),"")</f>
        <v/>
      </c>
      <c r="C86" t="str">
        <f t="shared" ca="1" si="1"/>
        <v/>
      </c>
      <c r="F86" t="str">
        <f ca="1">IF($A86&lt;&gt;"",INDEX(Devices[Device Description],MATCH($A86,Devices[Tag Name],0)),"")</f>
        <v/>
      </c>
    </row>
    <row r="87" spans="1:6" x14ac:dyDescent="0.25">
      <c r="A87" t="str">
        <f t="array" aca="1" ref="A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+ 1),ROW($A85))),"")</f>
        <v/>
      </c>
      <c r="B87" t="str">
        <f ca="1">IF($A87&lt;&gt;"",INDEX(Devices[Area],MATCH($A87,Devices[Tag Name],0)),"")</f>
        <v/>
      </c>
      <c r="C87" t="str">
        <f t="shared" ca="1" si="1"/>
        <v/>
      </c>
      <c r="F87" t="str">
        <f ca="1">IF($A87&lt;&gt;"",INDEX(Devices[Device Description],MATCH($A87,Devices[Tag Name],0)),"")</f>
        <v/>
      </c>
    </row>
    <row r="88" spans="1:6" x14ac:dyDescent="0.25">
      <c r="A88" t="str">
        <f t="array" aca="1" ref="A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+ 1),ROW($A86))),"")</f>
        <v/>
      </c>
      <c r="B88" t="str">
        <f ca="1">IF($A88&lt;&gt;"",INDEX(Devices[Area],MATCH($A88,Devices[Tag Name],0)),"")</f>
        <v/>
      </c>
      <c r="C88" t="str">
        <f t="shared" ca="1" si="1"/>
        <v/>
      </c>
      <c r="F88" t="str">
        <f ca="1">IF($A88&lt;&gt;"",INDEX(Devices[Device Description],MATCH($A88,Devices[Tag Name],0)),"")</f>
        <v/>
      </c>
    </row>
    <row r="89" spans="1:6" x14ac:dyDescent="0.25">
      <c r="A89" t="str">
        <f t="array" aca="1" ref="A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+ 1),ROW($A87))),"")</f>
        <v/>
      </c>
      <c r="B89" t="str">
        <f ca="1">IF($A89&lt;&gt;"",INDEX(Devices[Area],MATCH($A89,Devices[Tag Name],0)),"")</f>
        <v/>
      </c>
      <c r="C89" t="str">
        <f t="shared" ca="1" si="1"/>
        <v/>
      </c>
      <c r="F89" t="str">
        <f ca="1">IF($A89&lt;&gt;"",INDEX(Devices[Device Description],MATCH($A89,Devices[Tag Name],0)),"")</f>
        <v/>
      </c>
    </row>
    <row r="90" spans="1:6" x14ac:dyDescent="0.25">
      <c r="A90" t="str">
        <f t="array" aca="1" ref="A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+ 1),ROW($A88))),"")</f>
        <v/>
      </c>
      <c r="B90" t="str">
        <f ca="1">IF($A90&lt;&gt;"",INDEX(Devices[Area],MATCH($A90,Devices[Tag Name],0)),"")</f>
        <v/>
      </c>
      <c r="C90" t="str">
        <f t="shared" ca="1" si="1"/>
        <v/>
      </c>
      <c r="F90" t="str">
        <f ca="1">IF($A90&lt;&gt;"",INDEX(Devices[Device Description],MATCH($A90,Devices[Tag Name],0)),"")</f>
        <v/>
      </c>
    </row>
    <row r="91" spans="1:6" x14ac:dyDescent="0.25">
      <c r="A91" t="str">
        <f t="array" aca="1" ref="A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+ 1),ROW($A89))),"")</f>
        <v/>
      </c>
      <c r="B91" t="str">
        <f ca="1">IF($A91&lt;&gt;"",INDEX(Devices[Area],MATCH($A91,Devices[Tag Name],0)),"")</f>
        <v/>
      </c>
      <c r="C91" t="str">
        <f t="shared" ca="1" si="1"/>
        <v/>
      </c>
      <c r="F91" t="str">
        <f ca="1">IF($A91&lt;&gt;"",INDEX(Devices[Device Description],MATCH($A91,Devices[Tag Name],0)),"")</f>
        <v/>
      </c>
    </row>
    <row r="92" spans="1:6" x14ac:dyDescent="0.25">
      <c r="A92" t="str">
        <f t="array" aca="1" ref="A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+ 1),ROW($A90))),"")</f>
        <v/>
      </c>
      <c r="B92" t="str">
        <f ca="1">IF($A92&lt;&gt;"",INDEX(Devices[Area],MATCH($A92,Devices[Tag Name],0)),"")</f>
        <v/>
      </c>
      <c r="C92" t="str">
        <f t="shared" ca="1" si="1"/>
        <v/>
      </c>
      <c r="F92" t="str">
        <f ca="1">IF($A92&lt;&gt;"",INDEX(Devices[Device Description],MATCH($A92,Devices[Tag Name],0)),"")</f>
        <v/>
      </c>
    </row>
    <row r="93" spans="1:6" x14ac:dyDescent="0.25">
      <c r="A93" t="str">
        <f t="array" aca="1" ref="A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+ 1),ROW($A91))),"")</f>
        <v/>
      </c>
      <c r="B93" t="str">
        <f ca="1">IF($A93&lt;&gt;"",INDEX(Devices[Area],MATCH($A93,Devices[Tag Name],0)),"")</f>
        <v/>
      </c>
      <c r="C93" t="str">
        <f t="shared" ca="1" si="1"/>
        <v/>
      </c>
      <c r="F93" t="str">
        <f ca="1">IF($A93&lt;&gt;"",INDEX(Devices[Device Description],MATCH($A93,Devices[Tag Name],0)),"")</f>
        <v/>
      </c>
    </row>
    <row r="94" spans="1:6" x14ac:dyDescent="0.25">
      <c r="A94" t="str">
        <f t="array" aca="1" ref="A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+ 1),ROW($A92))),"")</f>
        <v/>
      </c>
      <c r="B94" t="str">
        <f ca="1">IF($A94&lt;&gt;"",INDEX(Devices[Area],MATCH($A94,Devices[Tag Name],0)),"")</f>
        <v/>
      </c>
      <c r="C94" t="str">
        <f t="shared" ca="1" si="1"/>
        <v/>
      </c>
      <c r="F94" t="str">
        <f ca="1">IF($A94&lt;&gt;"",INDEX(Devices[Device Description],MATCH($A94,Devices[Tag Name],0)),"")</f>
        <v/>
      </c>
    </row>
    <row r="95" spans="1:6" x14ac:dyDescent="0.25">
      <c r="A95" t="str">
        <f t="array" aca="1" ref="A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+ 1),ROW($A93))),"")</f>
        <v/>
      </c>
      <c r="B95" t="str">
        <f ca="1">IF($A95&lt;&gt;"",INDEX(Devices[Area],MATCH($A95,Devices[Tag Name],0)),"")</f>
        <v/>
      </c>
      <c r="C95" t="str">
        <f t="shared" ca="1" si="1"/>
        <v/>
      </c>
      <c r="F95" t="str">
        <f ca="1">IF($A95&lt;&gt;"",INDEX(Devices[Device Description],MATCH($A95,Devices[Tag Name],0)),"")</f>
        <v/>
      </c>
    </row>
    <row r="96" spans="1:6" x14ac:dyDescent="0.25">
      <c r="A96" t="str">
        <f t="array" aca="1" ref="A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+ 1),ROW($A94))),"")</f>
        <v/>
      </c>
      <c r="B96" t="str">
        <f ca="1">IF($A96&lt;&gt;"",INDEX(Devices[Area],MATCH($A96,Devices[Tag Name],0)),"")</f>
        <v/>
      </c>
      <c r="C96" t="str">
        <f t="shared" ca="1" si="1"/>
        <v/>
      </c>
      <c r="F96" t="str">
        <f ca="1">IF($A96&lt;&gt;"",INDEX(Devices[Device Description],MATCH($A96,Devices[Tag Name],0)),"")</f>
        <v/>
      </c>
    </row>
    <row r="97" spans="1:6" x14ac:dyDescent="0.25">
      <c r="A97" t="str">
        <f t="array" aca="1" ref="A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+ 1),ROW($A95))),"")</f>
        <v/>
      </c>
      <c r="B97" t="str">
        <f ca="1">IF($A97&lt;&gt;"",INDEX(Devices[Area],MATCH($A97,Devices[Tag Name],0)),"")</f>
        <v/>
      </c>
      <c r="C97" t="str">
        <f t="shared" ca="1" si="1"/>
        <v/>
      </c>
      <c r="F97" t="str">
        <f ca="1">IF($A97&lt;&gt;"",INDEX(Devices[Device Description],MATCH($A97,Devices[Tag Name],0)),"")</f>
        <v/>
      </c>
    </row>
    <row r="98" spans="1:6" x14ac:dyDescent="0.25">
      <c r="A98" t="str">
        <f t="array" aca="1" ref="A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+ 1),ROW($A96))),"")</f>
        <v/>
      </c>
      <c r="B98" t="str">
        <f ca="1">IF($A98&lt;&gt;"",INDEX(Devices[Area],MATCH($A98,Devices[Tag Name],0)),"")</f>
        <v/>
      </c>
      <c r="C98" t="str">
        <f t="shared" ca="1" si="1"/>
        <v/>
      </c>
      <c r="F98" t="str">
        <f ca="1">IF($A98&lt;&gt;"",INDEX(Devices[Device Description],MATCH($A98,Devices[Tag Name],0)),"")</f>
        <v/>
      </c>
    </row>
    <row r="99" spans="1:6" x14ac:dyDescent="0.25">
      <c r="A99" t="str">
        <f t="array" aca="1" ref="A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+ 1),ROW($A97))),"")</f>
        <v/>
      </c>
      <c r="B99" t="str">
        <f ca="1">IF($A99&lt;&gt;"",INDEX(Devices[Area],MATCH($A99,Devices[Tag Name],0)),"")</f>
        <v/>
      </c>
      <c r="C99" t="str">
        <f t="shared" ca="1" si="1"/>
        <v/>
      </c>
      <c r="F99" t="str">
        <f ca="1">IF($A99&lt;&gt;"",INDEX(Devices[Device Description],MATCH($A99,Devices[Tag Name],0)),"")</f>
        <v/>
      </c>
    </row>
    <row r="100" spans="1:6" x14ac:dyDescent="0.25">
      <c r="A100" t="str">
        <f t="array" aca="1" ref="A1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+ 1),ROW($A98))),"")</f>
        <v/>
      </c>
      <c r="B100" t="str">
        <f ca="1">IF($A100&lt;&gt;"",INDEX(Devices[Area],MATCH($A100,Devices[Tag Name],0)),"")</f>
        <v/>
      </c>
      <c r="C100" t="str">
        <f t="shared" ca="1" si="1"/>
        <v/>
      </c>
      <c r="F100" t="str">
        <f ca="1">IF($A100&lt;&gt;"",INDEX(Devices[Device Description],MATCH($A100,Devices[Tag Name],0)),"")</f>
        <v/>
      </c>
    </row>
    <row r="101" spans="1:6" x14ac:dyDescent="0.25">
      <c r="A101" t="str">
        <f t="array" aca="1" ref="A1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+ 1),ROW($A99))),"")</f>
        <v/>
      </c>
      <c r="B101" t="str">
        <f ca="1">IF($A101&lt;&gt;"",INDEX(Devices[Area],MATCH($A101,Devices[Tag Name],0)),"")</f>
        <v/>
      </c>
      <c r="C101" t="str">
        <f t="shared" ca="1" si="1"/>
        <v/>
      </c>
      <c r="F101" t="str">
        <f ca="1">IF($A101&lt;&gt;"",INDEX(Devices[Device Description],MATCH($A101,Devices[Tag Name],0)),"")</f>
        <v/>
      </c>
    </row>
    <row r="102" spans="1:6" x14ac:dyDescent="0.25">
      <c r="A102" t="str">
        <f t="array" aca="1" ref="A1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+ 1),ROW($A100))),"")</f>
        <v/>
      </c>
      <c r="B102" t="str">
        <f ca="1">IF($A102&lt;&gt;"",INDEX(Devices[Area],MATCH($A102,Devices[Tag Name],0)),"")</f>
        <v/>
      </c>
      <c r="C102" t="str">
        <f t="shared" ca="1" si="1"/>
        <v/>
      </c>
      <c r="F102" t="str">
        <f ca="1">IF($A102&lt;&gt;"",INDEX(Devices[Device Description],MATCH($A102,Devices[Tag Name],0)),"")</f>
        <v/>
      </c>
    </row>
    <row r="103" spans="1:6" x14ac:dyDescent="0.25">
      <c r="A103" t="str">
        <f t="array" aca="1" ref="A1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+ 1),ROW($A101))),"")</f>
        <v/>
      </c>
      <c r="B103" t="str">
        <f ca="1">IF($A103&lt;&gt;"",INDEX(Devices[Area],MATCH($A103,Devices[Tag Name],0)),"")</f>
        <v/>
      </c>
      <c r="C103" t="str">
        <f t="shared" ca="1" si="1"/>
        <v/>
      </c>
      <c r="F103" t="str">
        <f ca="1">IF($A103&lt;&gt;"",INDEX(Devices[Device Description],MATCH($A103,Devices[Tag Name],0)),"")</f>
        <v/>
      </c>
    </row>
    <row r="104" spans="1:6" x14ac:dyDescent="0.25">
      <c r="A104" t="str">
        <f t="array" aca="1" ref="A1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+ 1),ROW($A102))),"")</f>
        <v/>
      </c>
      <c r="B104" t="str">
        <f ca="1">IF($A104&lt;&gt;"",INDEX(Devices[Area],MATCH($A104,Devices[Tag Name],0)),"")</f>
        <v/>
      </c>
      <c r="C104" t="str">
        <f t="shared" ca="1" si="1"/>
        <v/>
      </c>
      <c r="F104" t="str">
        <f ca="1">IF($A104&lt;&gt;"",INDEX(Devices[Device Description],MATCH($A104,Devices[Tag Name],0)),"")</f>
        <v/>
      </c>
    </row>
    <row r="105" spans="1:6" x14ac:dyDescent="0.25">
      <c r="A105" t="str">
        <f t="array" aca="1" ref="A1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+ 1),ROW($A103))),"")</f>
        <v/>
      </c>
      <c r="B105" t="str">
        <f ca="1">IF($A105&lt;&gt;"",INDEX(Devices[Area],MATCH($A105,Devices[Tag Name],0)),"")</f>
        <v/>
      </c>
      <c r="C105" t="str">
        <f t="shared" ca="1" si="1"/>
        <v/>
      </c>
      <c r="F105" t="str">
        <f ca="1">IF($A105&lt;&gt;"",INDEX(Devices[Device Description],MATCH($A105,Devices[Tag Name],0)),"")</f>
        <v/>
      </c>
    </row>
    <row r="106" spans="1:6" x14ac:dyDescent="0.25">
      <c r="A106" t="str">
        <f t="array" aca="1" ref="A1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+ 1),ROW($A104))),"")</f>
        <v/>
      </c>
      <c r="B106" t="str">
        <f ca="1">IF($A106&lt;&gt;"",INDEX(Devices[Area],MATCH($A106,Devices[Tag Name],0)),"")</f>
        <v/>
      </c>
      <c r="C106" t="str">
        <f t="shared" ca="1" si="1"/>
        <v/>
      </c>
      <c r="F106" t="str">
        <f ca="1">IF($A106&lt;&gt;"",INDEX(Devices[Device Description],MATCH($A106,Devices[Tag Name],0)),"")</f>
        <v/>
      </c>
    </row>
    <row r="107" spans="1:6" x14ac:dyDescent="0.25">
      <c r="A107" t="str">
        <f t="array" aca="1" ref="A1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+ 1),ROW($A105))),"")</f>
        <v/>
      </c>
      <c r="B107" t="str">
        <f ca="1">IF($A107&lt;&gt;"",INDEX(Devices[Area],MATCH($A107,Devices[Tag Name],0)),"")</f>
        <v/>
      </c>
      <c r="C107" t="str">
        <f t="shared" ca="1" si="1"/>
        <v/>
      </c>
      <c r="F107" t="str">
        <f ca="1">IF($A107&lt;&gt;"",INDEX(Devices[Device Description],MATCH($A107,Devices[Tag Name],0)),"")</f>
        <v/>
      </c>
    </row>
    <row r="108" spans="1:6" x14ac:dyDescent="0.25">
      <c r="A108" t="str">
        <f t="array" aca="1" ref="A1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+ 1),ROW($A106))),"")</f>
        <v/>
      </c>
      <c r="B108" t="str">
        <f ca="1">IF($A108&lt;&gt;"",INDEX(Devices[Area],MATCH($A108,Devices[Tag Name],0)),"")</f>
        <v/>
      </c>
      <c r="C108" t="str">
        <f t="shared" ca="1" si="1"/>
        <v/>
      </c>
      <c r="F108" t="str">
        <f ca="1">IF($A108&lt;&gt;"",INDEX(Devices[Device Description],MATCH($A108,Devices[Tag Name],0)),"")</f>
        <v/>
      </c>
    </row>
    <row r="109" spans="1:6" x14ac:dyDescent="0.25">
      <c r="A109" t="str">
        <f t="array" aca="1" ref="A1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+ 1),ROW($A107))),"")</f>
        <v/>
      </c>
      <c r="B109" t="str">
        <f ca="1">IF($A109&lt;&gt;"",INDEX(Devices[Area],MATCH($A109,Devices[Tag Name],0)),"")</f>
        <v/>
      </c>
      <c r="C109" t="str">
        <f t="shared" ca="1" si="1"/>
        <v/>
      </c>
      <c r="F109" t="str">
        <f ca="1">IF($A109&lt;&gt;"",INDEX(Devices[Device Description],MATCH($A109,Devices[Tag Name],0)),"")</f>
        <v/>
      </c>
    </row>
    <row r="110" spans="1:6" x14ac:dyDescent="0.25">
      <c r="A110" t="str">
        <f t="array" aca="1" ref="A1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+ 1),ROW($A108))),"")</f>
        <v/>
      </c>
      <c r="B110" t="str">
        <f ca="1">IF($A110&lt;&gt;"",INDEX(Devices[Area],MATCH($A110,Devices[Tag Name],0)),"")</f>
        <v/>
      </c>
      <c r="C110" t="str">
        <f t="shared" ca="1" si="1"/>
        <v/>
      </c>
      <c r="F110" t="str">
        <f ca="1">IF($A110&lt;&gt;"",INDEX(Devices[Device Description],MATCH($A110,Devices[Tag Name],0)),"")</f>
        <v/>
      </c>
    </row>
    <row r="111" spans="1:6" x14ac:dyDescent="0.25">
      <c r="A111" t="str">
        <f t="array" aca="1" ref="A1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+ 1),ROW($A109))),"")</f>
        <v/>
      </c>
      <c r="B111" t="str">
        <f ca="1">IF($A111&lt;&gt;"",INDEX(Devices[Area],MATCH($A111,Devices[Tag Name],0)),"")</f>
        <v/>
      </c>
      <c r="C111" t="str">
        <f t="shared" ca="1" si="1"/>
        <v/>
      </c>
      <c r="F111" t="str">
        <f ca="1">IF($A111&lt;&gt;"",INDEX(Devices[Device Description],MATCH($A111,Devices[Tag Name],0)),"")</f>
        <v/>
      </c>
    </row>
    <row r="112" spans="1:6" x14ac:dyDescent="0.25">
      <c r="A112" t="str">
        <f t="array" aca="1" ref="A1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+ 1),ROW($A110))),"")</f>
        <v/>
      </c>
      <c r="B112" t="str">
        <f ca="1">IF($A112&lt;&gt;"",INDEX(Devices[Area],MATCH($A112,Devices[Tag Name],0)),"")</f>
        <v/>
      </c>
      <c r="C112" t="str">
        <f t="shared" ca="1" si="1"/>
        <v/>
      </c>
      <c r="F112" t="str">
        <f ca="1">IF($A112&lt;&gt;"",INDEX(Devices[Device Description],MATCH($A112,Devices[Tag Name],0)),"")</f>
        <v/>
      </c>
    </row>
    <row r="113" spans="1:6" x14ac:dyDescent="0.25">
      <c r="A113" t="str">
        <f t="array" aca="1" ref="A1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+ 1),ROW($A111))),"")</f>
        <v/>
      </c>
      <c r="B113" t="str">
        <f ca="1">IF($A113&lt;&gt;"",INDEX(Devices[Area],MATCH($A113,Devices[Tag Name],0)),"")</f>
        <v/>
      </c>
      <c r="C113" t="str">
        <f t="shared" ca="1" si="1"/>
        <v/>
      </c>
      <c r="F113" t="str">
        <f ca="1">IF($A113&lt;&gt;"",INDEX(Devices[Device Description],MATCH($A113,Devices[Tag Name],0)),"")</f>
        <v/>
      </c>
    </row>
    <row r="114" spans="1:6" x14ac:dyDescent="0.25">
      <c r="A114" t="str">
        <f t="array" aca="1" ref="A1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+ 1),ROW($A112))),"")</f>
        <v/>
      </c>
      <c r="B114" t="str">
        <f ca="1">IF($A114&lt;&gt;"",INDEX(Devices[Area],MATCH($A114,Devices[Tag Name],0)),"")</f>
        <v/>
      </c>
      <c r="C114" t="str">
        <f t="shared" ca="1" si="1"/>
        <v/>
      </c>
      <c r="F114" t="str">
        <f ca="1">IF($A114&lt;&gt;"",INDEX(Devices[Device Description],MATCH($A114,Devices[Tag Name],0)),"")</f>
        <v/>
      </c>
    </row>
    <row r="115" spans="1:6" x14ac:dyDescent="0.25">
      <c r="A115" t="str">
        <f t="array" aca="1" ref="A1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+ 1),ROW($A113))),"")</f>
        <v/>
      </c>
      <c r="B115" t="str">
        <f ca="1">IF($A115&lt;&gt;"",INDEX(Devices[Area],MATCH($A115,Devices[Tag Name],0)),"")</f>
        <v/>
      </c>
      <c r="C115" t="str">
        <f t="shared" ca="1" si="1"/>
        <v/>
      </c>
      <c r="F115" t="str">
        <f ca="1">IF($A115&lt;&gt;"",INDEX(Devices[Device Description],MATCH($A115,Devices[Tag Name],0)),"")</f>
        <v/>
      </c>
    </row>
    <row r="116" spans="1:6" x14ac:dyDescent="0.25">
      <c r="A116" t="str">
        <f t="array" aca="1" ref="A1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+ 1),ROW($A114))),"")</f>
        <v/>
      </c>
      <c r="B116" t="str">
        <f ca="1">IF($A116&lt;&gt;"",INDEX(Devices[Area],MATCH($A116,Devices[Tag Name],0)),"")</f>
        <v/>
      </c>
      <c r="C116" t="str">
        <f t="shared" ca="1" si="1"/>
        <v/>
      </c>
      <c r="F116" t="str">
        <f ca="1">IF($A116&lt;&gt;"",INDEX(Devices[Device Description],MATCH($A116,Devices[Tag Name],0)),"")</f>
        <v/>
      </c>
    </row>
    <row r="117" spans="1:6" x14ac:dyDescent="0.25">
      <c r="A117" t="str">
        <f t="array" aca="1" ref="A1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+ 1),ROW($A115))),"")</f>
        <v/>
      </c>
      <c r="B117" t="str">
        <f ca="1">IF($A117&lt;&gt;"",INDEX(Devices[Area],MATCH($A117,Devices[Tag Name],0)),"")</f>
        <v/>
      </c>
      <c r="C117" t="str">
        <f t="shared" ca="1" si="1"/>
        <v/>
      </c>
      <c r="F117" t="str">
        <f ca="1">IF($A117&lt;&gt;"",INDEX(Devices[Device Description],MATCH($A117,Devices[Tag Name],0)),"")</f>
        <v/>
      </c>
    </row>
    <row r="118" spans="1:6" x14ac:dyDescent="0.25">
      <c r="A118" t="str">
        <f t="array" aca="1" ref="A1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+ 1),ROW($A116))),"")</f>
        <v/>
      </c>
      <c r="B118" t="str">
        <f ca="1">IF($A118&lt;&gt;"",INDEX(Devices[Area],MATCH($A118,Devices[Tag Name],0)),"")</f>
        <v/>
      </c>
      <c r="C118" t="str">
        <f t="shared" ca="1" si="1"/>
        <v/>
      </c>
      <c r="F118" t="str">
        <f ca="1">IF($A118&lt;&gt;"",INDEX(Devices[Device Description],MATCH($A118,Devices[Tag Name],0)),"")</f>
        <v/>
      </c>
    </row>
    <row r="119" spans="1:6" x14ac:dyDescent="0.25">
      <c r="A119" t="str">
        <f t="array" aca="1" ref="A1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+ 1),ROW($A117))),"")</f>
        <v/>
      </c>
      <c r="B119" t="str">
        <f ca="1">IF($A119&lt;&gt;"",INDEX(Devices[Area],MATCH($A119,Devices[Tag Name],0)),"")</f>
        <v/>
      </c>
      <c r="C119" t="str">
        <f t="shared" ca="1" si="1"/>
        <v/>
      </c>
      <c r="F119" t="str">
        <f ca="1">IF($A119&lt;&gt;"",INDEX(Devices[Device Description],MATCH($A119,Devices[Tag Name],0)),"")</f>
        <v/>
      </c>
    </row>
    <row r="120" spans="1:6" x14ac:dyDescent="0.25">
      <c r="A120" t="str">
        <f t="array" aca="1" ref="A1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+ 1),ROW($A118))),"")</f>
        <v/>
      </c>
      <c r="B120" t="str">
        <f ca="1">IF($A120&lt;&gt;"",INDEX(Devices[Area],MATCH($A120,Devices[Tag Name],0)),"")</f>
        <v/>
      </c>
      <c r="C120" t="str">
        <f t="shared" ca="1" si="1"/>
        <v/>
      </c>
      <c r="F120" t="str">
        <f ca="1">IF($A120&lt;&gt;"",INDEX(Devices[Device Description],MATCH($A120,Devices[Tag Name],0)),"")</f>
        <v/>
      </c>
    </row>
    <row r="121" spans="1:6" x14ac:dyDescent="0.25">
      <c r="A121" t="str">
        <f t="array" aca="1" ref="A1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+ 1),ROW($A119))),"")</f>
        <v/>
      </c>
      <c r="B121" t="str">
        <f ca="1">IF($A121&lt;&gt;"",INDEX(Devices[Area],MATCH($A121,Devices[Tag Name],0)),"")</f>
        <v/>
      </c>
      <c r="C121" t="str">
        <f t="shared" ca="1" si="1"/>
        <v/>
      </c>
      <c r="F121" t="str">
        <f ca="1">IF($A121&lt;&gt;"",INDEX(Devices[Device Description],MATCH($A121,Devices[Tag Name],0)),"")</f>
        <v/>
      </c>
    </row>
    <row r="122" spans="1:6" x14ac:dyDescent="0.25">
      <c r="A122" t="str">
        <f t="array" aca="1" ref="A1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+ 1),ROW($A120))),"")</f>
        <v/>
      </c>
      <c r="B122" t="str">
        <f ca="1">IF($A122&lt;&gt;"",INDEX(Devices[Area],MATCH($A122,Devices[Tag Name],0)),"")</f>
        <v/>
      </c>
      <c r="C122" t="str">
        <f t="shared" ca="1" si="1"/>
        <v/>
      </c>
      <c r="F122" t="str">
        <f ca="1">IF($A122&lt;&gt;"",INDEX(Devices[Device Description],MATCH($A122,Devices[Tag Name],0)),"")</f>
        <v/>
      </c>
    </row>
    <row r="123" spans="1:6" x14ac:dyDescent="0.25">
      <c r="A123" t="str">
        <f t="array" aca="1" ref="A1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+ 1),ROW($A121))),"")</f>
        <v/>
      </c>
      <c r="B123" t="str">
        <f ca="1">IF($A123&lt;&gt;"",INDEX(Devices[Area],MATCH($A123,Devices[Tag Name],0)),"")</f>
        <v/>
      </c>
      <c r="C123" t="str">
        <f t="shared" ca="1" si="1"/>
        <v/>
      </c>
      <c r="F123" t="str">
        <f ca="1">IF($A123&lt;&gt;"",INDEX(Devices[Device Description],MATCH($A123,Devices[Tag Name],0)),"")</f>
        <v/>
      </c>
    </row>
    <row r="124" spans="1:6" x14ac:dyDescent="0.25">
      <c r="A124" t="str">
        <f t="array" aca="1" ref="A1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+ 1),ROW($A122))),"")</f>
        <v/>
      </c>
      <c r="B124" t="str">
        <f ca="1">IF($A124&lt;&gt;"",INDEX(Devices[Area],MATCH($A124,Devices[Tag Name],0)),"")</f>
        <v/>
      </c>
      <c r="C124" t="str">
        <f t="shared" ca="1" si="1"/>
        <v/>
      </c>
      <c r="F124" t="str">
        <f ca="1">IF($A124&lt;&gt;"",INDEX(Devices[Device Description],MATCH($A124,Devices[Tag Name],0)),"")</f>
        <v/>
      </c>
    </row>
    <row r="125" spans="1:6" x14ac:dyDescent="0.25">
      <c r="A125" t="str">
        <f t="array" aca="1" ref="A1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+ 1),ROW($A123))),"")</f>
        <v/>
      </c>
      <c r="B125" t="str">
        <f ca="1">IF($A125&lt;&gt;"",INDEX(Devices[Area],MATCH($A125,Devices[Tag Name],0)),"")</f>
        <v/>
      </c>
      <c r="C125" t="str">
        <f t="shared" ca="1" si="1"/>
        <v/>
      </c>
      <c r="F125" t="str">
        <f ca="1">IF($A125&lt;&gt;"",INDEX(Devices[Device Description],MATCH($A125,Devices[Tag Name],0)),"")</f>
        <v/>
      </c>
    </row>
    <row r="126" spans="1:6" x14ac:dyDescent="0.25">
      <c r="A126" t="str">
        <f t="array" aca="1" ref="A1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+ 1),ROW($A124))),"")</f>
        <v/>
      </c>
      <c r="B126" t="str">
        <f ca="1">IF($A126&lt;&gt;"",INDEX(Devices[Area],MATCH($A126,Devices[Tag Name],0)),"")</f>
        <v/>
      </c>
      <c r="C126" t="str">
        <f t="shared" ca="1" si="1"/>
        <v/>
      </c>
      <c r="F126" t="str">
        <f ca="1">IF($A126&lt;&gt;"",INDEX(Devices[Device Description],MATCH($A126,Devices[Tag Name],0)),"")</f>
        <v/>
      </c>
    </row>
    <row r="127" spans="1:6" x14ac:dyDescent="0.25">
      <c r="A127" t="str">
        <f t="array" aca="1" ref="A1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+ 1),ROW($A125))),"")</f>
        <v/>
      </c>
      <c r="B127" t="str">
        <f ca="1">IF($A127&lt;&gt;"",INDEX(Devices[Area],MATCH($A127,Devices[Tag Name],0)),"")</f>
        <v/>
      </c>
      <c r="C127" t="str">
        <f t="shared" ca="1" si="1"/>
        <v/>
      </c>
      <c r="F127" t="str">
        <f ca="1">IF($A127&lt;&gt;"",INDEX(Devices[Device Description],MATCH($A127,Devices[Tag Name],0)),"")</f>
        <v/>
      </c>
    </row>
    <row r="128" spans="1:6" x14ac:dyDescent="0.25">
      <c r="A128" t="str">
        <f t="array" aca="1" ref="A1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+ 1),ROW($A126))),"")</f>
        <v/>
      </c>
      <c r="B128" t="str">
        <f ca="1">IF($A128&lt;&gt;"",INDEX(Devices[Area],MATCH($A128,Devices[Tag Name],0)),"")</f>
        <v/>
      </c>
      <c r="C128" t="str">
        <f t="shared" ca="1" si="1"/>
        <v/>
      </c>
      <c r="F128" t="str">
        <f ca="1">IF($A128&lt;&gt;"",INDEX(Devices[Device Description],MATCH($A128,Devices[Tag Name],0)),"")</f>
        <v/>
      </c>
    </row>
    <row r="129" spans="1:6" x14ac:dyDescent="0.25">
      <c r="A129" t="str">
        <f t="array" aca="1" ref="A1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+ 1),ROW($A127))),"")</f>
        <v/>
      </c>
      <c r="B129" t="str">
        <f ca="1">IF($A129&lt;&gt;"",INDEX(Devices[Area],MATCH($A129,Devices[Tag Name],0)),"")</f>
        <v/>
      </c>
      <c r="C129" t="str">
        <f t="shared" ca="1" si="1"/>
        <v/>
      </c>
      <c r="F129" t="str">
        <f ca="1">IF($A129&lt;&gt;"",INDEX(Devices[Device Description],MATCH($A129,Devices[Tag Name],0)),"")</f>
        <v/>
      </c>
    </row>
    <row r="130" spans="1:6" x14ac:dyDescent="0.25">
      <c r="A130" t="str">
        <f t="array" aca="1" ref="A1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+ 1),ROW($A128))),"")</f>
        <v/>
      </c>
      <c r="B130" t="str">
        <f ca="1">IF($A130&lt;&gt;"",INDEX(Devices[Area],MATCH($A130,Devices[Tag Name],0)),"")</f>
        <v/>
      </c>
      <c r="C130" t="str">
        <f t="shared" ca="1" si="1"/>
        <v/>
      </c>
      <c r="F130" t="str">
        <f ca="1">IF($A130&lt;&gt;"",INDEX(Devices[Device Description],MATCH($A130,Devices[Tag Name],0)),"")</f>
        <v/>
      </c>
    </row>
    <row r="131" spans="1:6" x14ac:dyDescent="0.25">
      <c r="A131" t="str">
        <f t="array" aca="1" ref="A1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+ 1),ROW($A129))),"")</f>
        <v/>
      </c>
      <c r="B131" t="str">
        <f ca="1">IF($A131&lt;&gt;"",INDEX(Devices[Area],MATCH($A131,Devices[Tag Name],0)),"")</f>
        <v/>
      </c>
      <c r="C131" t="str">
        <f t="shared" ca="1" si="1"/>
        <v/>
      </c>
      <c r="F131" t="str">
        <f ca="1">IF($A131&lt;&gt;"",INDEX(Devices[Device Description],MATCH($A131,Devices[Tag Name],0)),"")</f>
        <v/>
      </c>
    </row>
    <row r="132" spans="1:6" x14ac:dyDescent="0.25">
      <c r="A132" t="str">
        <f t="array" aca="1" ref="A1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+ 1),ROW($A130))),"")</f>
        <v/>
      </c>
      <c r="B132" t="str">
        <f ca="1">IF($A132&lt;&gt;"",INDEX(Devices[Area],MATCH($A132,Devices[Tag Name],0)),"")</f>
        <v/>
      </c>
      <c r="C132" t="str">
        <f t="shared" ca="1" si="1"/>
        <v/>
      </c>
      <c r="F132" t="str">
        <f ca="1">IF($A132&lt;&gt;"",INDEX(Devices[Device Description],MATCH($A132,Devices[Tag Name],0)),"")</f>
        <v/>
      </c>
    </row>
    <row r="133" spans="1:6" x14ac:dyDescent="0.25">
      <c r="A133" t="str">
        <f t="array" aca="1" ref="A1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+ 1),ROW($A131))),"")</f>
        <v/>
      </c>
      <c r="B133" t="str">
        <f ca="1">IF($A133&lt;&gt;"",INDEX(Devices[Area],MATCH($A133,Devices[Tag Name],0)),"")</f>
        <v/>
      </c>
      <c r="C133" t="str">
        <f t="shared" ca="1" si="1"/>
        <v/>
      </c>
      <c r="F133" t="str">
        <f ca="1">IF($A133&lt;&gt;"",INDEX(Devices[Device Description],MATCH($A133,Devices[Tag Name],0)),"")</f>
        <v/>
      </c>
    </row>
    <row r="134" spans="1:6" x14ac:dyDescent="0.25">
      <c r="A134" t="str">
        <f t="array" aca="1" ref="A1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+ 1),ROW($A132))),"")</f>
        <v/>
      </c>
      <c r="B134" t="str">
        <f ca="1">IF($A134&lt;&gt;"",INDEX(Devices[Area],MATCH($A134,Devices[Tag Name],0)),"")</f>
        <v/>
      </c>
      <c r="C134" t="str">
        <f t="shared" ca="1" si="1"/>
        <v/>
      </c>
      <c r="F134" t="str">
        <f ca="1">IF($A134&lt;&gt;"",INDEX(Devices[Device Description],MATCH($A134,Devices[Tag Name],0)),"")</f>
        <v/>
      </c>
    </row>
    <row r="135" spans="1:6" x14ac:dyDescent="0.25">
      <c r="A135" t="str">
        <f t="array" aca="1" ref="A1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+ 1),ROW($A133))),"")</f>
        <v/>
      </c>
      <c r="B135" t="str">
        <f ca="1">IF($A135&lt;&gt;"",INDEX(Devices[Area],MATCH($A135,Devices[Tag Name],0)),"")</f>
        <v/>
      </c>
      <c r="C135" t="str">
        <f t="shared" ca="1" si="1"/>
        <v/>
      </c>
      <c r="F135" t="str">
        <f ca="1">IF($A135&lt;&gt;"",INDEX(Devices[Device Description],MATCH($A135,Devices[Tag Name],0)),"")</f>
        <v/>
      </c>
    </row>
    <row r="136" spans="1:6" x14ac:dyDescent="0.25">
      <c r="A136" t="str">
        <f t="array" aca="1" ref="A1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+ 1),ROW($A134))),"")</f>
        <v/>
      </c>
      <c r="B136" t="str">
        <f ca="1">IF($A136&lt;&gt;"",INDEX(Devices[Area],MATCH($A136,Devices[Tag Name],0)),"")</f>
        <v/>
      </c>
      <c r="C136" t="str">
        <f t="shared" ca="1" si="1"/>
        <v/>
      </c>
      <c r="F136" t="str">
        <f ca="1">IF($A136&lt;&gt;"",INDEX(Devices[Device Description],MATCH($A136,Devices[Tag Name],0)),"")</f>
        <v/>
      </c>
    </row>
    <row r="137" spans="1:6" x14ac:dyDescent="0.25">
      <c r="A137" t="str">
        <f t="array" aca="1" ref="A1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+ 1),ROW($A135))),"")</f>
        <v/>
      </c>
      <c r="B137" t="str">
        <f ca="1">IF($A137&lt;&gt;"",INDEX(Devices[Area],MATCH($A137,Devices[Tag Name],0)),"")</f>
        <v/>
      </c>
      <c r="C137" t="str">
        <f t="shared" ca="1" si="1"/>
        <v/>
      </c>
      <c r="F137" t="str">
        <f ca="1">IF($A137&lt;&gt;"",INDEX(Devices[Device Description],MATCH($A137,Devices[Tag Name],0)),"")</f>
        <v/>
      </c>
    </row>
    <row r="138" spans="1:6" x14ac:dyDescent="0.25">
      <c r="A138" t="str">
        <f t="array" aca="1" ref="A1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+ 1),ROW($A136))),"")</f>
        <v/>
      </c>
      <c r="B138" t="str">
        <f ca="1">IF($A138&lt;&gt;"",INDEX(Devices[Area],MATCH($A138,Devices[Tag Name],0)),"")</f>
        <v/>
      </c>
      <c r="C138" t="str">
        <f t="shared" ca="1" si="1"/>
        <v/>
      </c>
      <c r="F138" t="str">
        <f ca="1">IF($A138&lt;&gt;"",INDEX(Devices[Device Description],MATCH($A138,Devices[Tag Name],0)),"")</f>
        <v/>
      </c>
    </row>
    <row r="139" spans="1:6" x14ac:dyDescent="0.25">
      <c r="A139" t="str">
        <f t="array" aca="1" ref="A1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+ 1),ROW($A137))),"")</f>
        <v/>
      </c>
      <c r="B139" t="str">
        <f ca="1">IF($A139&lt;&gt;"",INDEX(Devices[Area],MATCH($A139,Devices[Tag Name],0)),"")</f>
        <v/>
      </c>
      <c r="C139" t="str">
        <f t="shared" ca="1" si="1"/>
        <v/>
      </c>
      <c r="F139" t="str">
        <f ca="1">IF($A139&lt;&gt;"",INDEX(Devices[Device Description],MATCH($A139,Devices[Tag Name],0)),"")</f>
        <v/>
      </c>
    </row>
    <row r="140" spans="1:6" x14ac:dyDescent="0.25">
      <c r="A140" t="str">
        <f t="array" aca="1" ref="A1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+ 1),ROW($A138))),"")</f>
        <v/>
      </c>
      <c r="B140" t="str">
        <f ca="1">IF($A140&lt;&gt;"",INDEX(Devices[Area],MATCH($A140,Devices[Tag Name],0)),"")</f>
        <v/>
      </c>
      <c r="C140" t="str">
        <f t="shared" ca="1" si="1"/>
        <v/>
      </c>
      <c r="F140" t="str">
        <f ca="1">IF($A140&lt;&gt;"",INDEX(Devices[Device Description],MATCH($A140,Devices[Tag Name],0)),"")</f>
        <v/>
      </c>
    </row>
    <row r="141" spans="1:6" x14ac:dyDescent="0.25">
      <c r="A141" t="str">
        <f t="array" aca="1" ref="A1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+ 1),ROW($A139))),"")</f>
        <v/>
      </c>
      <c r="B141" t="str">
        <f ca="1">IF($A141&lt;&gt;"",INDEX(Devices[Area],MATCH($A141,Devices[Tag Name],0)),"")</f>
        <v/>
      </c>
      <c r="C141" t="str">
        <f t="shared" ca="1" si="1"/>
        <v/>
      </c>
      <c r="F141" t="str">
        <f ca="1">IF($A141&lt;&gt;"",INDEX(Devices[Device Description],MATCH($A141,Devices[Tag Name],0)),"")</f>
        <v/>
      </c>
    </row>
    <row r="142" spans="1:6" x14ac:dyDescent="0.25">
      <c r="A142" t="str">
        <f t="array" aca="1" ref="A1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+ 1),ROW($A140))),"")</f>
        <v/>
      </c>
      <c r="B142" t="str">
        <f ca="1">IF($A142&lt;&gt;"",INDEX(Devices[Area],MATCH($A142,Devices[Tag Name],0)),"")</f>
        <v/>
      </c>
      <c r="C142" t="str">
        <f t="shared" ca="1" si="1"/>
        <v/>
      </c>
      <c r="F142" t="str">
        <f ca="1">IF($A142&lt;&gt;"",INDEX(Devices[Device Description],MATCH($A142,Devices[Tag Name],0)),"")</f>
        <v/>
      </c>
    </row>
    <row r="143" spans="1:6" x14ac:dyDescent="0.25">
      <c r="A143" t="str">
        <f t="array" aca="1" ref="A1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+ 1),ROW($A141))),"")</f>
        <v/>
      </c>
      <c r="B143" t="str">
        <f ca="1">IF($A143&lt;&gt;"",INDEX(Devices[Area],MATCH($A143,Devices[Tag Name],0)),"")</f>
        <v/>
      </c>
      <c r="C143" t="str">
        <f t="shared" ca="1" si="1"/>
        <v/>
      </c>
      <c r="F143" t="str">
        <f ca="1">IF($A143&lt;&gt;"",INDEX(Devices[Device Description],MATCH($A143,Devices[Tag Name],0)),"")</f>
        <v/>
      </c>
    </row>
    <row r="144" spans="1:6" x14ac:dyDescent="0.25">
      <c r="A144" t="str">
        <f t="array" aca="1" ref="A1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+ 1),ROW($A142))),"")</f>
        <v/>
      </c>
      <c r="B144" t="str">
        <f ca="1">IF($A144&lt;&gt;"",INDEX(Devices[Area],MATCH($A144,Devices[Tag Name],0)),"")</f>
        <v/>
      </c>
      <c r="C144" t="str">
        <f t="shared" ca="1" si="1"/>
        <v/>
      </c>
      <c r="F144" t="str">
        <f ca="1">IF($A144&lt;&gt;"",INDEX(Devices[Device Description],MATCH($A144,Devices[Tag Name],0)),"")</f>
        <v/>
      </c>
    </row>
    <row r="145" spans="1:6" x14ac:dyDescent="0.25">
      <c r="A145" t="str">
        <f t="array" aca="1" ref="A1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+ 1),ROW($A143))),"")</f>
        <v/>
      </c>
      <c r="B145" t="str">
        <f ca="1">IF($A145&lt;&gt;"",INDEX(Devices[Area],MATCH($A145,Devices[Tag Name],0)),"")</f>
        <v/>
      </c>
      <c r="C145" t="str">
        <f t="shared" ca="1" si="1"/>
        <v/>
      </c>
      <c r="F145" t="str">
        <f ca="1">IF($A145&lt;&gt;"",INDEX(Devices[Device Description],MATCH($A145,Devices[Tag Name],0)),"")</f>
        <v/>
      </c>
    </row>
    <row r="146" spans="1:6" x14ac:dyDescent="0.25">
      <c r="A146" t="str">
        <f t="array" aca="1" ref="A1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+ 1),ROW($A144))),"")</f>
        <v/>
      </c>
      <c r="B146" t="str">
        <f ca="1">IF($A146&lt;&gt;"",INDEX(Devices[Area],MATCH($A146,Devices[Tag Name],0)),"")</f>
        <v/>
      </c>
      <c r="C146" t="str">
        <f t="shared" ca="1" si="1"/>
        <v/>
      </c>
      <c r="F146" t="str">
        <f ca="1">IF($A146&lt;&gt;"",INDEX(Devices[Device Description],MATCH($A146,Devices[Tag Name],0)),"")</f>
        <v/>
      </c>
    </row>
    <row r="147" spans="1:6" x14ac:dyDescent="0.25">
      <c r="A147" t="str">
        <f t="array" aca="1" ref="A1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+ 1),ROW($A145))),"")</f>
        <v/>
      </c>
      <c r="B147" t="str">
        <f ca="1">IF($A147&lt;&gt;"",INDEX(Devices[Area],MATCH($A147,Devices[Tag Name],0)),"")</f>
        <v/>
      </c>
      <c r="C147" t="str">
        <f t="shared" ca="1" si="1"/>
        <v/>
      </c>
      <c r="F147" t="str">
        <f ca="1">IF($A147&lt;&gt;"",INDEX(Devices[Device Description],MATCH($A147,Devices[Tag Name],0)),"")</f>
        <v/>
      </c>
    </row>
    <row r="148" spans="1:6" x14ac:dyDescent="0.25">
      <c r="A148" t="str">
        <f t="array" aca="1" ref="A1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+ 1),ROW($A146))),"")</f>
        <v/>
      </c>
      <c r="B148" t="str">
        <f ca="1">IF($A148&lt;&gt;"",INDEX(Devices[Area],MATCH($A148,Devices[Tag Name],0)),"")</f>
        <v/>
      </c>
      <c r="C148" t="str">
        <f t="shared" ca="1" si="1"/>
        <v/>
      </c>
      <c r="F148" t="str">
        <f ca="1">IF($A148&lt;&gt;"",INDEX(Devices[Device Description],MATCH($A148,Devices[Tag Name],0)),"")</f>
        <v/>
      </c>
    </row>
    <row r="149" spans="1:6" x14ac:dyDescent="0.25">
      <c r="A149" t="str">
        <f t="array" aca="1" ref="A1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+ 1),ROW($A147))),"")</f>
        <v/>
      </c>
      <c r="B149" t="str">
        <f ca="1">IF($A149&lt;&gt;"",INDEX(Devices[Area],MATCH($A149,Devices[Tag Name],0)),"")</f>
        <v/>
      </c>
      <c r="C149" t="str">
        <f t="shared" ca="1" si="1"/>
        <v/>
      </c>
      <c r="F149" t="str">
        <f ca="1">IF($A149&lt;&gt;"",INDEX(Devices[Device Description],MATCH($A149,Devices[Tag Name],0)),"")</f>
        <v/>
      </c>
    </row>
    <row r="150" spans="1:6" x14ac:dyDescent="0.25">
      <c r="A150" t="str">
        <f t="array" aca="1" ref="A1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+ 1),ROW($A148))),"")</f>
        <v/>
      </c>
      <c r="B150" t="str">
        <f ca="1">IF($A150&lt;&gt;"",INDEX(Devices[Area],MATCH($A150,Devices[Tag Name],0)),"")</f>
        <v/>
      </c>
      <c r="C150" t="str">
        <f t="shared" ca="1" si="1"/>
        <v/>
      </c>
      <c r="F150" t="str">
        <f ca="1">IF($A150&lt;&gt;"",INDEX(Devices[Device Description],MATCH($A150,Devices[Tag Name],0)),"")</f>
        <v/>
      </c>
    </row>
    <row r="151" spans="1:6" x14ac:dyDescent="0.25">
      <c r="A151" t="str">
        <f t="array" aca="1" ref="A1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+ 1),ROW($A149))),"")</f>
        <v/>
      </c>
      <c r="B151" t="str">
        <f ca="1">IF($A151&lt;&gt;"",INDEX(Devices[Area],MATCH($A151,Devices[Tag Name],0)),"")</f>
        <v/>
      </c>
      <c r="C151" t="str">
        <f t="shared" ca="1" si="1"/>
        <v/>
      </c>
      <c r="F151" t="str">
        <f ca="1">IF($A151&lt;&gt;"",INDEX(Devices[Device Description],MATCH($A151,Devices[Tag Name],0)),"")</f>
        <v/>
      </c>
    </row>
    <row r="152" spans="1:6" x14ac:dyDescent="0.25">
      <c r="A152" t="str">
        <f t="array" aca="1" ref="A1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+ 1),ROW($A150))),"")</f>
        <v/>
      </c>
      <c r="B152" t="str">
        <f ca="1">IF($A152&lt;&gt;"",INDEX(Devices[Area],MATCH($A152,Devices[Tag Name],0)),"")</f>
        <v/>
      </c>
      <c r="C152" t="str">
        <f t="shared" ca="1" si="1"/>
        <v/>
      </c>
      <c r="F152" t="str">
        <f ca="1">IF($A152&lt;&gt;"",INDEX(Devices[Device Description],MATCH($A152,Devices[Tag Name],0)),"")</f>
        <v/>
      </c>
    </row>
    <row r="153" spans="1:6" x14ac:dyDescent="0.25">
      <c r="A153" t="str">
        <f t="array" aca="1" ref="A1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+ 1),ROW($A151))),"")</f>
        <v/>
      </c>
      <c r="B153" t="str">
        <f ca="1">IF($A153&lt;&gt;"",INDEX(Devices[Area],MATCH($A153,Devices[Tag Name],0)),"")</f>
        <v/>
      </c>
      <c r="C153" t="str">
        <f t="shared" ca="1" si="1"/>
        <v/>
      </c>
      <c r="F153" t="str">
        <f ca="1">IF($A153&lt;&gt;"",INDEX(Devices[Device Description],MATCH($A153,Devices[Tag Name],0)),"")</f>
        <v/>
      </c>
    </row>
    <row r="154" spans="1:6" x14ac:dyDescent="0.25">
      <c r="A154" t="str">
        <f t="array" aca="1" ref="A1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+ 1),ROW($A152))),"")</f>
        <v/>
      </c>
      <c r="B154" t="str">
        <f ca="1">IF($A154&lt;&gt;"",INDEX(Devices[Area],MATCH($A154,Devices[Tag Name],0)),"")</f>
        <v/>
      </c>
      <c r="C154" t="str">
        <f t="shared" ca="1" si="1"/>
        <v/>
      </c>
      <c r="F154" t="str">
        <f ca="1">IF($A154&lt;&gt;"",INDEX(Devices[Device Description],MATCH($A154,Devices[Tag Name],0)),"")</f>
        <v/>
      </c>
    </row>
    <row r="155" spans="1:6" x14ac:dyDescent="0.25">
      <c r="A155" t="str">
        <f t="array" aca="1" ref="A1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+ 1),ROW($A153))),"")</f>
        <v/>
      </c>
      <c r="B155" t="str">
        <f ca="1">IF($A155&lt;&gt;"",INDEX(Devices[Area],MATCH($A155,Devices[Tag Name],0)),"")</f>
        <v/>
      </c>
      <c r="C155" t="str">
        <f t="shared" ca="1" si="1"/>
        <v/>
      </c>
      <c r="F155" t="str">
        <f ca="1">IF($A155&lt;&gt;"",INDEX(Devices[Device Description],MATCH($A155,Devices[Tag Name],0)),"")</f>
        <v/>
      </c>
    </row>
    <row r="156" spans="1:6" x14ac:dyDescent="0.25">
      <c r="A156" t="str">
        <f t="array" aca="1" ref="A1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+ 1),ROW($A154))),"")</f>
        <v/>
      </c>
      <c r="B156" t="str">
        <f ca="1">IF($A156&lt;&gt;"",INDEX(Devices[Area],MATCH($A156,Devices[Tag Name],0)),"")</f>
        <v/>
      </c>
      <c r="C156" t="str">
        <f t="shared" ca="1" si="1"/>
        <v/>
      </c>
      <c r="F156" t="str">
        <f ca="1">IF($A156&lt;&gt;"",INDEX(Devices[Device Description],MATCH($A156,Devices[Tag Name],0)),"")</f>
        <v/>
      </c>
    </row>
    <row r="157" spans="1:6" x14ac:dyDescent="0.25">
      <c r="A157" t="str">
        <f t="array" aca="1" ref="A1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+ 1),ROW($A155))),"")</f>
        <v/>
      </c>
      <c r="B157" t="str">
        <f ca="1">IF($A157&lt;&gt;"",INDEX(Devices[Area],MATCH($A157,Devices[Tag Name],0)),"")</f>
        <v/>
      </c>
      <c r="C157" t="str">
        <f t="shared" ca="1" si="1"/>
        <v/>
      </c>
      <c r="F157" t="str">
        <f ca="1">IF($A157&lt;&gt;"",INDEX(Devices[Device Description],MATCH($A157,Devices[Tag Name],0)),"")</f>
        <v/>
      </c>
    </row>
    <row r="158" spans="1:6" x14ac:dyDescent="0.25">
      <c r="A158" t="str">
        <f t="array" aca="1" ref="A1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+ 1),ROW($A156))),"")</f>
        <v/>
      </c>
      <c r="B158" t="str">
        <f ca="1">IF($A158&lt;&gt;"",INDEX(Devices[Area],MATCH($A158,Devices[Tag Name],0)),"")</f>
        <v/>
      </c>
      <c r="C158" t="str">
        <f t="shared" ca="1" si="1"/>
        <v/>
      </c>
      <c r="F158" t="str">
        <f ca="1">IF($A158&lt;&gt;"",INDEX(Devices[Device Description],MATCH($A158,Devices[Tag Name],0)),"")</f>
        <v/>
      </c>
    </row>
    <row r="159" spans="1:6" x14ac:dyDescent="0.25">
      <c r="A159" t="str">
        <f t="array" aca="1" ref="A1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+ 1),ROW($A157))),"")</f>
        <v/>
      </c>
      <c r="B159" t="str">
        <f ca="1">IF($A159&lt;&gt;"",INDEX(Devices[Area],MATCH($A159,Devices[Tag Name],0)),"")</f>
        <v/>
      </c>
      <c r="C159" t="str">
        <f t="shared" ca="1" si="1"/>
        <v/>
      </c>
      <c r="F159" t="str">
        <f ca="1">IF($A159&lt;&gt;"",INDEX(Devices[Device Description],MATCH($A159,Devices[Tag Name],0)),"")</f>
        <v/>
      </c>
    </row>
    <row r="160" spans="1:6" x14ac:dyDescent="0.25">
      <c r="A160" t="str">
        <f t="array" aca="1" ref="A1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+ 1),ROW($A158))),"")</f>
        <v/>
      </c>
      <c r="B160" t="str">
        <f ca="1">IF($A160&lt;&gt;"",INDEX(Devices[Area],MATCH($A160,Devices[Tag Name],0)),"")</f>
        <v/>
      </c>
      <c r="C160" t="str">
        <f t="shared" ca="1" si="1"/>
        <v/>
      </c>
      <c r="F160" t="str">
        <f ca="1">IF($A160&lt;&gt;"",INDEX(Devices[Device Description],MATCH($A160,Devices[Tag Name],0)),"")</f>
        <v/>
      </c>
    </row>
    <row r="161" spans="1:6" x14ac:dyDescent="0.25">
      <c r="A161" t="str">
        <f t="array" aca="1" ref="A1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+ 1),ROW($A159))),"")</f>
        <v/>
      </c>
      <c r="B161" t="str">
        <f ca="1">IF($A161&lt;&gt;"",INDEX(Devices[Area],MATCH($A161,Devices[Tag Name],0)),"")</f>
        <v/>
      </c>
      <c r="C161" t="str">
        <f t="shared" ca="1" si="1"/>
        <v/>
      </c>
      <c r="F161" t="str">
        <f ca="1">IF($A161&lt;&gt;"",INDEX(Devices[Device Description],MATCH($A161,Devices[Tag Name],0)),"")</f>
        <v/>
      </c>
    </row>
    <row r="162" spans="1:6" x14ac:dyDescent="0.25">
      <c r="A162" t="str">
        <f t="array" aca="1" ref="A1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+ 1),ROW($A160))),"")</f>
        <v/>
      </c>
      <c r="B162" t="str">
        <f ca="1">IF($A162&lt;&gt;"",INDEX(Devices[Area],MATCH($A162,Devices[Tag Name],0)),"")</f>
        <v/>
      </c>
      <c r="C162" t="str">
        <f t="shared" ca="1" si="1"/>
        <v/>
      </c>
      <c r="F162" t="str">
        <f ca="1">IF($A162&lt;&gt;"",INDEX(Devices[Device Description],MATCH($A162,Devices[Tag Name],0)),"")</f>
        <v/>
      </c>
    </row>
    <row r="163" spans="1:6" x14ac:dyDescent="0.25">
      <c r="A163" t="str">
        <f t="array" aca="1" ref="A1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+ 1),ROW($A161))),"")</f>
        <v/>
      </c>
      <c r="B163" t="str">
        <f ca="1">IF($A163&lt;&gt;"",INDEX(Devices[Area],MATCH($A163,Devices[Tag Name],0)),"")</f>
        <v/>
      </c>
      <c r="C163" t="str">
        <f t="shared" ca="1" si="1"/>
        <v/>
      </c>
      <c r="F163" t="str">
        <f ca="1">IF($A163&lt;&gt;"",INDEX(Devices[Device Description],MATCH($A163,Devices[Tag Name],0)),"")</f>
        <v/>
      </c>
    </row>
    <row r="164" spans="1:6" x14ac:dyDescent="0.25">
      <c r="A164" t="str">
        <f t="array" aca="1" ref="A1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+ 1),ROW($A162))),"")</f>
        <v/>
      </c>
      <c r="B164" t="str">
        <f ca="1">IF($A164&lt;&gt;"",INDEX(Devices[Area],MATCH($A164,Devices[Tag Name],0)),"")</f>
        <v/>
      </c>
      <c r="C164" t="str">
        <f t="shared" ca="1" si="1"/>
        <v/>
      </c>
      <c r="F164" t="str">
        <f ca="1">IF($A164&lt;&gt;"",INDEX(Devices[Device Description],MATCH($A164,Devices[Tag Name],0)),"")</f>
        <v/>
      </c>
    </row>
    <row r="165" spans="1:6" x14ac:dyDescent="0.25">
      <c r="A165" t="str">
        <f t="array" aca="1" ref="A1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+ 1),ROW($A163))),"")</f>
        <v/>
      </c>
      <c r="B165" t="str">
        <f ca="1">IF($A165&lt;&gt;"",INDEX(Devices[Area],MATCH($A165,Devices[Tag Name],0)),"")</f>
        <v/>
      </c>
      <c r="C165" t="str">
        <f t="shared" ca="1" si="1"/>
        <v/>
      </c>
      <c r="F165" t="str">
        <f ca="1">IF($A165&lt;&gt;"",INDEX(Devices[Device Description],MATCH($A165,Devices[Tag Name],0)),"")</f>
        <v/>
      </c>
    </row>
    <row r="166" spans="1:6" x14ac:dyDescent="0.25">
      <c r="A166" t="str">
        <f t="array" aca="1" ref="A1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+ 1),ROW($A164))),"")</f>
        <v/>
      </c>
      <c r="B166" t="str">
        <f ca="1">IF($A166&lt;&gt;"",INDEX(Devices[Area],MATCH($A166,Devices[Tag Name],0)),"")</f>
        <v/>
      </c>
      <c r="C166" t="str">
        <f t="shared" ca="1" si="1"/>
        <v/>
      </c>
      <c r="F166" t="str">
        <f ca="1">IF($A166&lt;&gt;"",INDEX(Devices[Device Description],MATCH($A166,Devices[Tag Name],0)),"")</f>
        <v/>
      </c>
    </row>
    <row r="167" spans="1:6" x14ac:dyDescent="0.25">
      <c r="A167" t="str">
        <f t="array" aca="1" ref="A1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+ 1),ROW($A165))),"")</f>
        <v/>
      </c>
      <c r="B167" t="str">
        <f ca="1">IF($A167&lt;&gt;"",INDEX(Devices[Area],MATCH($A167,Devices[Tag Name],0)),"")</f>
        <v/>
      </c>
      <c r="C167" t="str">
        <f t="shared" ca="1" si="1"/>
        <v/>
      </c>
      <c r="F167" t="str">
        <f ca="1">IF($A167&lt;&gt;"",INDEX(Devices[Device Description],MATCH($A167,Devices[Tag Name],0)),"")</f>
        <v/>
      </c>
    </row>
    <row r="168" spans="1:6" x14ac:dyDescent="0.25">
      <c r="A168" t="str">
        <f t="array" aca="1" ref="A1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+ 1),ROW($A166))),"")</f>
        <v/>
      </c>
      <c r="B168" t="str">
        <f ca="1">IF($A168&lt;&gt;"",INDEX(Devices[Area],MATCH($A168,Devices[Tag Name],0)),"")</f>
        <v/>
      </c>
      <c r="C168" t="str">
        <f t="shared" ca="1" si="1"/>
        <v/>
      </c>
      <c r="F168" t="str">
        <f ca="1">IF($A168&lt;&gt;"",INDEX(Devices[Device Description],MATCH($A168,Devices[Tag Name],0)),"")</f>
        <v/>
      </c>
    </row>
    <row r="169" spans="1:6" x14ac:dyDescent="0.25">
      <c r="A169" t="str">
        <f t="array" aca="1" ref="A1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+ 1),ROW($A167))),"")</f>
        <v/>
      </c>
      <c r="B169" t="str">
        <f ca="1">IF($A169&lt;&gt;"",INDEX(Devices[Area],MATCH($A169,Devices[Tag Name],0)),"")</f>
        <v/>
      </c>
      <c r="C169" t="str">
        <f t="shared" ca="1" si="1"/>
        <v/>
      </c>
      <c r="F169" t="str">
        <f ca="1">IF($A169&lt;&gt;"",INDEX(Devices[Device Description],MATCH($A169,Devices[Tag Name],0)),"")</f>
        <v/>
      </c>
    </row>
    <row r="170" spans="1:6" x14ac:dyDescent="0.25">
      <c r="A170" t="str">
        <f t="array" aca="1" ref="A1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+ 1),ROW($A168))),"")</f>
        <v/>
      </c>
      <c r="B170" t="str">
        <f ca="1">IF($A170&lt;&gt;"",INDEX(Devices[Area],MATCH($A170,Devices[Tag Name],0)),"")</f>
        <v/>
      </c>
      <c r="C170" t="str">
        <f t="shared" ca="1" si="1"/>
        <v/>
      </c>
      <c r="F170" t="str">
        <f ca="1">IF($A170&lt;&gt;"",INDEX(Devices[Device Description],MATCH($A170,Devices[Tag Name],0)),"")</f>
        <v/>
      </c>
    </row>
    <row r="171" spans="1:6" x14ac:dyDescent="0.25">
      <c r="A171" t="str">
        <f t="array" aca="1" ref="A1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+ 1),ROW($A169))),"")</f>
        <v/>
      </c>
      <c r="B171" t="str">
        <f ca="1">IF($A171&lt;&gt;"",INDEX(Devices[Area],MATCH($A171,Devices[Tag Name],0)),"")</f>
        <v/>
      </c>
      <c r="C171" t="str">
        <f t="shared" ca="1" si="1"/>
        <v/>
      </c>
      <c r="F171" t="str">
        <f ca="1">IF($A171&lt;&gt;"",INDEX(Devices[Device Description],MATCH($A171,Devices[Tag Name],0)),"")</f>
        <v/>
      </c>
    </row>
    <row r="172" spans="1:6" x14ac:dyDescent="0.25">
      <c r="A172" t="str">
        <f t="array" aca="1" ref="A1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+ 1),ROW($A170))),"")</f>
        <v/>
      </c>
      <c r="B172" t="str">
        <f ca="1">IF($A172&lt;&gt;"",INDEX(Devices[Area],MATCH($A172,Devices[Tag Name],0)),"")</f>
        <v/>
      </c>
      <c r="C172" t="str">
        <f t="shared" ca="1" si="1"/>
        <v/>
      </c>
      <c r="F172" t="str">
        <f ca="1">IF($A172&lt;&gt;"",INDEX(Devices[Device Description],MATCH($A172,Devices[Tag Name],0)),"")</f>
        <v/>
      </c>
    </row>
    <row r="173" spans="1:6" x14ac:dyDescent="0.25">
      <c r="A173" t="str">
        <f t="array" aca="1" ref="A1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+ 1),ROW($A171))),"")</f>
        <v/>
      </c>
      <c r="B173" t="str">
        <f ca="1">IF($A173&lt;&gt;"",INDEX(Devices[Area],MATCH($A173,Devices[Tag Name],0)),"")</f>
        <v/>
      </c>
      <c r="C173" t="str">
        <f t="shared" ca="1" si="1"/>
        <v/>
      </c>
      <c r="F173" t="str">
        <f ca="1">IF($A173&lt;&gt;"",INDEX(Devices[Device Description],MATCH($A173,Devices[Tag Name],0)),"")</f>
        <v/>
      </c>
    </row>
    <row r="174" spans="1:6" x14ac:dyDescent="0.25">
      <c r="A174" t="str">
        <f t="array" aca="1" ref="A1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+ 1),ROW($A172))),"")</f>
        <v/>
      </c>
      <c r="B174" t="str">
        <f ca="1">IF($A174&lt;&gt;"",INDEX(Devices[Area],MATCH($A174,Devices[Tag Name],0)),"")</f>
        <v/>
      </c>
      <c r="C174" t="str">
        <f t="shared" ca="1" si="1"/>
        <v/>
      </c>
      <c r="F174" t="str">
        <f ca="1">IF($A174&lt;&gt;"",INDEX(Devices[Device Description],MATCH($A174,Devices[Tag Name],0)),"")</f>
        <v/>
      </c>
    </row>
    <row r="175" spans="1:6" x14ac:dyDescent="0.25">
      <c r="A175" t="str">
        <f t="array" aca="1" ref="A1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+ 1),ROW($A173))),"")</f>
        <v/>
      </c>
      <c r="B175" t="str">
        <f ca="1">IF($A175&lt;&gt;"",INDEX(Devices[Area],MATCH($A175,Devices[Tag Name],0)),"")</f>
        <v/>
      </c>
      <c r="C175" t="str">
        <f t="shared" ca="1" si="1"/>
        <v/>
      </c>
      <c r="F175" t="str">
        <f ca="1">IF($A175&lt;&gt;"",INDEX(Devices[Device Description],MATCH($A175,Devices[Tag Name],0)),"")</f>
        <v/>
      </c>
    </row>
    <row r="176" spans="1:6" x14ac:dyDescent="0.25">
      <c r="A176" t="str">
        <f t="array" aca="1" ref="A1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+ 1),ROW($A174))),"")</f>
        <v/>
      </c>
      <c r="B176" t="str">
        <f ca="1">IF($A176&lt;&gt;"",INDEX(Devices[Area],MATCH($A176,Devices[Tag Name],0)),"")</f>
        <v/>
      </c>
      <c r="C176" t="str">
        <f t="shared" ca="1" si="1"/>
        <v/>
      </c>
      <c r="F176" t="str">
        <f ca="1">IF($A176&lt;&gt;"",INDEX(Devices[Device Description],MATCH($A176,Devices[Tag Name],0)),"")</f>
        <v/>
      </c>
    </row>
    <row r="177" spans="1:6" x14ac:dyDescent="0.25">
      <c r="A177" t="str">
        <f t="array" aca="1" ref="A1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+ 1),ROW($A175))),"")</f>
        <v/>
      </c>
      <c r="B177" t="str">
        <f ca="1">IF($A177&lt;&gt;"",INDEX(Devices[Area],MATCH($A177,Devices[Tag Name],0)),"")</f>
        <v/>
      </c>
      <c r="C177" t="str">
        <f t="shared" ca="1" si="1"/>
        <v/>
      </c>
      <c r="F177" t="str">
        <f ca="1">IF($A177&lt;&gt;"",INDEX(Devices[Device Description],MATCH($A177,Devices[Tag Name],0)),"")</f>
        <v/>
      </c>
    </row>
    <row r="178" spans="1:6" x14ac:dyDescent="0.25">
      <c r="A178" t="str">
        <f t="array" aca="1" ref="A1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+ 1),ROW($A176))),"")</f>
        <v/>
      </c>
      <c r="B178" t="str">
        <f ca="1">IF($A178&lt;&gt;"",INDEX(Devices[Area],MATCH($A178,Devices[Tag Name],0)),"")</f>
        <v/>
      </c>
      <c r="C178" t="str">
        <f t="shared" ca="1" si="1"/>
        <v/>
      </c>
      <c r="F178" t="str">
        <f ca="1">IF($A178&lt;&gt;"",INDEX(Devices[Device Description],MATCH($A178,Devices[Tag Name],0)),"")</f>
        <v/>
      </c>
    </row>
    <row r="179" spans="1:6" x14ac:dyDescent="0.25">
      <c r="A179" t="str">
        <f t="array" aca="1" ref="A1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+ 1),ROW($A177))),"")</f>
        <v/>
      </c>
      <c r="B179" t="str">
        <f ca="1">IF($A179&lt;&gt;"",INDEX(Devices[Area],MATCH($A179,Devices[Tag Name],0)),"")</f>
        <v/>
      </c>
      <c r="C179" t="str">
        <f t="shared" ca="1" si="1"/>
        <v/>
      </c>
      <c r="F179" t="str">
        <f ca="1">IF($A179&lt;&gt;"",INDEX(Devices[Device Description],MATCH($A179,Devices[Tag Name],0)),"")</f>
        <v/>
      </c>
    </row>
    <row r="180" spans="1:6" x14ac:dyDescent="0.25">
      <c r="A180" t="str">
        <f t="array" aca="1" ref="A1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+ 1),ROW($A178))),"")</f>
        <v/>
      </c>
      <c r="B180" t="str">
        <f ca="1">IF($A180&lt;&gt;"",INDEX(Devices[Area],MATCH($A180,Devices[Tag Name],0)),"")</f>
        <v/>
      </c>
      <c r="C180" t="str">
        <f t="shared" ca="1" si="1"/>
        <v/>
      </c>
      <c r="F180" t="str">
        <f ca="1">IF($A180&lt;&gt;"",INDEX(Devices[Device Description],MATCH($A180,Devices[Tag Name],0)),"")</f>
        <v/>
      </c>
    </row>
    <row r="181" spans="1:6" x14ac:dyDescent="0.25">
      <c r="A181" t="str">
        <f t="array" aca="1" ref="A1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+ 1),ROW($A179))),"")</f>
        <v/>
      </c>
      <c r="B181" t="str">
        <f ca="1">IF($A181&lt;&gt;"",INDEX(Devices[Area],MATCH($A181,Devices[Tag Name],0)),"")</f>
        <v/>
      </c>
      <c r="C181" t="str">
        <f t="shared" ca="1" si="1"/>
        <v/>
      </c>
      <c r="F181" t="str">
        <f ca="1">IF($A181&lt;&gt;"",INDEX(Devices[Device Description],MATCH($A181,Devices[Tag Name],0)),"")</f>
        <v/>
      </c>
    </row>
    <row r="182" spans="1:6" x14ac:dyDescent="0.25">
      <c r="A182" t="str">
        <f t="array" aca="1" ref="A1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+ 1),ROW($A180))),"")</f>
        <v/>
      </c>
      <c r="B182" t="str">
        <f ca="1">IF($A182&lt;&gt;"",INDEX(Devices[Area],MATCH($A182,Devices[Tag Name],0)),"")</f>
        <v/>
      </c>
      <c r="C182" t="str">
        <f t="shared" ca="1" si="1"/>
        <v/>
      </c>
      <c r="F182" t="str">
        <f ca="1">IF($A182&lt;&gt;"",INDEX(Devices[Device Description],MATCH($A182,Devices[Tag Name],0)),"")</f>
        <v/>
      </c>
    </row>
    <row r="183" spans="1:6" x14ac:dyDescent="0.25">
      <c r="A183" t="str">
        <f t="array" aca="1" ref="A1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+ 1),ROW($A181))),"")</f>
        <v/>
      </c>
      <c r="B183" t="str">
        <f ca="1">IF($A183&lt;&gt;"",INDEX(Devices[Area],MATCH($A183,Devices[Tag Name],0)),"")</f>
        <v/>
      </c>
      <c r="C183" t="str">
        <f t="shared" ca="1" si="1"/>
        <v/>
      </c>
      <c r="F183" t="str">
        <f ca="1">IF($A183&lt;&gt;"",INDEX(Devices[Device Description],MATCH($A183,Devices[Tag Name],0)),"")</f>
        <v/>
      </c>
    </row>
    <row r="184" spans="1:6" x14ac:dyDescent="0.25">
      <c r="A184" t="str">
        <f t="array" aca="1" ref="A1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+ 1),ROW($A182))),"")</f>
        <v/>
      </c>
      <c r="B184" t="str">
        <f ca="1">IF($A184&lt;&gt;"",INDEX(Devices[Area],MATCH($A184,Devices[Tag Name],0)),"")</f>
        <v/>
      </c>
      <c r="C184" t="str">
        <f t="shared" ca="1" si="1"/>
        <v/>
      </c>
      <c r="F184" t="str">
        <f ca="1">IF($A184&lt;&gt;"",INDEX(Devices[Device Description],MATCH($A184,Devices[Tag Name],0)),"")</f>
        <v/>
      </c>
    </row>
    <row r="185" spans="1:6" x14ac:dyDescent="0.25">
      <c r="A185" t="str">
        <f t="array" aca="1" ref="A1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+ 1),ROW($A183))),"")</f>
        <v/>
      </c>
      <c r="B185" t="str">
        <f ca="1">IF($A185&lt;&gt;"",INDEX(Devices[Area],MATCH($A185,Devices[Tag Name],0)),"")</f>
        <v/>
      </c>
      <c r="C185" t="str">
        <f t="shared" ca="1" si="1"/>
        <v/>
      </c>
      <c r="F185" t="str">
        <f ca="1">IF($A185&lt;&gt;"",INDEX(Devices[Device Description],MATCH($A185,Devices[Tag Name],0)),"")</f>
        <v/>
      </c>
    </row>
    <row r="186" spans="1:6" x14ac:dyDescent="0.25">
      <c r="A186" t="str">
        <f t="array" aca="1" ref="A1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+ 1),ROW($A184))),"")</f>
        <v/>
      </c>
      <c r="B186" t="str">
        <f ca="1">IF($A186&lt;&gt;"",INDEX(Devices[Area],MATCH($A186,Devices[Tag Name],0)),"")</f>
        <v/>
      </c>
      <c r="C186" t="str">
        <f t="shared" ca="1" si="1"/>
        <v/>
      </c>
      <c r="F186" t="str">
        <f ca="1">IF($A186&lt;&gt;"",INDEX(Devices[Device Description],MATCH($A186,Devices[Tag Name],0)),"")</f>
        <v/>
      </c>
    </row>
    <row r="187" spans="1:6" x14ac:dyDescent="0.25">
      <c r="A187" t="str">
        <f t="array" aca="1" ref="A1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+ 1),ROW($A185))),"")</f>
        <v/>
      </c>
      <c r="B187" t="str">
        <f ca="1">IF($A187&lt;&gt;"",INDEX(Devices[Area],MATCH($A187,Devices[Tag Name],0)),"")</f>
        <v/>
      </c>
      <c r="C187" t="str">
        <f t="shared" ca="1" si="1"/>
        <v/>
      </c>
      <c r="F187" t="str">
        <f ca="1">IF($A187&lt;&gt;"",INDEX(Devices[Device Description],MATCH($A187,Devices[Tag Name],0)),"")</f>
        <v/>
      </c>
    </row>
    <row r="188" spans="1:6" x14ac:dyDescent="0.25">
      <c r="A188" t="str">
        <f t="array" aca="1" ref="A1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+ 1),ROW($A186))),"")</f>
        <v/>
      </c>
      <c r="B188" t="str">
        <f ca="1">IF($A188&lt;&gt;"",INDEX(Devices[Area],MATCH($A188,Devices[Tag Name],0)),"")</f>
        <v/>
      </c>
      <c r="C188" t="str">
        <f t="shared" ca="1" si="1"/>
        <v/>
      </c>
      <c r="F188" t="str">
        <f ca="1">IF($A188&lt;&gt;"",INDEX(Devices[Device Description],MATCH($A188,Devices[Tag Name],0)),"")</f>
        <v/>
      </c>
    </row>
    <row r="189" spans="1:6" x14ac:dyDescent="0.25">
      <c r="A189" t="str">
        <f t="array" aca="1" ref="A1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+ 1),ROW($A187))),"")</f>
        <v/>
      </c>
      <c r="B189" t="str">
        <f ca="1">IF($A189&lt;&gt;"",INDEX(Devices[Area],MATCH($A189,Devices[Tag Name],0)),"")</f>
        <v/>
      </c>
      <c r="C189" t="str">
        <f t="shared" ca="1" si="1"/>
        <v/>
      </c>
      <c r="F189" t="str">
        <f ca="1">IF($A189&lt;&gt;"",INDEX(Devices[Device Description],MATCH($A189,Devices[Tag Name],0)),"")</f>
        <v/>
      </c>
    </row>
    <row r="190" spans="1:6" x14ac:dyDescent="0.25">
      <c r="A190" t="str">
        <f t="array" aca="1" ref="A1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+ 1),ROW($A188))),"")</f>
        <v/>
      </c>
      <c r="B190" t="str">
        <f ca="1">IF($A190&lt;&gt;"",INDEX(Devices[Area],MATCH($A190,Devices[Tag Name],0)),"")</f>
        <v/>
      </c>
      <c r="C190" t="str">
        <f t="shared" ca="1" si="1"/>
        <v/>
      </c>
      <c r="F190" t="str">
        <f ca="1">IF($A190&lt;&gt;"",INDEX(Devices[Device Description],MATCH($A190,Devices[Tag Name],0)),"")</f>
        <v/>
      </c>
    </row>
    <row r="191" spans="1:6" x14ac:dyDescent="0.25">
      <c r="A191" t="str">
        <f t="array" aca="1" ref="A1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+ 1),ROW($A189))),"")</f>
        <v/>
      </c>
      <c r="B191" t="str">
        <f ca="1">IF($A191&lt;&gt;"",INDEX(Devices[Area],MATCH($A191,Devices[Tag Name],0)),"")</f>
        <v/>
      </c>
      <c r="C191" t="str">
        <f t="shared" ca="1" si="1"/>
        <v/>
      </c>
      <c r="F191" t="str">
        <f ca="1">IF($A191&lt;&gt;"",INDEX(Devices[Device Description],MATCH($A191,Devices[Tag Name],0)),"")</f>
        <v/>
      </c>
    </row>
    <row r="192" spans="1:6" x14ac:dyDescent="0.25">
      <c r="A192" t="str">
        <f t="array" aca="1" ref="A1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+ 1),ROW($A190))),"")</f>
        <v/>
      </c>
      <c r="B192" t="str">
        <f ca="1">IF($A192&lt;&gt;"",INDEX(Devices[Area],MATCH($A192,Devices[Tag Name],0)),"")</f>
        <v/>
      </c>
      <c r="C192" t="str">
        <f t="shared" ca="1" si="1"/>
        <v/>
      </c>
      <c r="F192" t="str">
        <f ca="1">IF($A192&lt;&gt;"",INDEX(Devices[Device Description],MATCH($A192,Devices[Tag Name],0)),"")</f>
        <v/>
      </c>
    </row>
    <row r="193" spans="1:6" x14ac:dyDescent="0.25">
      <c r="A193" t="str">
        <f t="array" aca="1" ref="A1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+ 1),ROW($A191))),"")</f>
        <v/>
      </c>
      <c r="B193" t="str">
        <f ca="1">IF($A193&lt;&gt;"",INDEX(Devices[Area],MATCH($A193,Devices[Tag Name],0)),"")</f>
        <v/>
      </c>
      <c r="C193" t="str">
        <f t="shared" ca="1" si="1"/>
        <v/>
      </c>
      <c r="F193" t="str">
        <f ca="1">IF($A193&lt;&gt;"",INDEX(Devices[Device Description],MATCH($A193,Devices[Tag Name],0)),"")</f>
        <v/>
      </c>
    </row>
    <row r="194" spans="1:6" x14ac:dyDescent="0.25">
      <c r="A194" t="str">
        <f t="array" aca="1" ref="A1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+ 1),ROW($A192))),"")</f>
        <v/>
      </c>
      <c r="B194" t="str">
        <f ca="1">IF($A194&lt;&gt;"",INDEX(Devices[Area],MATCH($A194,Devices[Tag Name],0)),"")</f>
        <v/>
      </c>
      <c r="C194" t="str">
        <f t="shared" ca="1" si="1"/>
        <v/>
      </c>
      <c r="F194" t="str">
        <f ca="1">IF($A194&lt;&gt;"",INDEX(Devices[Device Description],MATCH($A194,Devices[Tag Name],0)),"")</f>
        <v/>
      </c>
    </row>
    <row r="195" spans="1:6" x14ac:dyDescent="0.25">
      <c r="A195" t="str">
        <f t="array" aca="1" ref="A1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+ 1),ROW($A193))),"")</f>
        <v/>
      </c>
      <c r="B195" t="str">
        <f ca="1">IF($A195&lt;&gt;"",INDEX(Devices[Area],MATCH($A195,Devices[Tag Name],0)),"")</f>
        <v/>
      </c>
      <c r="C195" t="str">
        <f t="shared" ca="1" si="1"/>
        <v/>
      </c>
      <c r="F195" t="str">
        <f ca="1">IF($A195&lt;&gt;"",INDEX(Devices[Device Description],MATCH($A195,Devices[Tag Name],0)),"")</f>
        <v/>
      </c>
    </row>
    <row r="196" spans="1:6" x14ac:dyDescent="0.25">
      <c r="A196" t="str">
        <f t="array" aca="1" ref="A1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+ 1),ROW($A194))),"")</f>
        <v/>
      </c>
      <c r="B196" t="str">
        <f ca="1">IF($A196&lt;&gt;"",INDEX(Devices[Area],MATCH($A196,Devices[Tag Name],0)),"")</f>
        <v/>
      </c>
      <c r="C196" t="str">
        <f t="shared" ca="1" si="1"/>
        <v/>
      </c>
      <c r="F196" t="str">
        <f ca="1">IF($A196&lt;&gt;"",INDEX(Devices[Device Description],MATCH($A196,Devices[Tag Name],0)),"")</f>
        <v/>
      </c>
    </row>
    <row r="197" spans="1:6" x14ac:dyDescent="0.25">
      <c r="A197" t="str">
        <f t="array" aca="1" ref="A1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+ 1),ROW($A195))),"")</f>
        <v/>
      </c>
      <c r="B197" t="str">
        <f ca="1">IF($A197&lt;&gt;"",INDEX(Devices[Area],MATCH($A197,Devices[Tag Name],0)),"")</f>
        <v/>
      </c>
      <c r="C197" t="str">
        <f t="shared" ca="1" si="1"/>
        <v/>
      </c>
      <c r="F197" t="str">
        <f ca="1">IF($A197&lt;&gt;"",INDEX(Devices[Device Description],MATCH($A197,Devices[Tag Name],0)),"")</f>
        <v/>
      </c>
    </row>
    <row r="198" spans="1:6" x14ac:dyDescent="0.25">
      <c r="A198" t="str">
        <f t="array" aca="1" ref="A1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+ 1),ROW($A196))),"")</f>
        <v/>
      </c>
      <c r="B198" t="str">
        <f ca="1">IF($A198&lt;&gt;"",INDEX(Devices[Area],MATCH($A198,Devices[Tag Name],0)),"")</f>
        <v/>
      </c>
      <c r="C198" t="str">
        <f t="shared" ca="1" si="1"/>
        <v/>
      </c>
      <c r="F198" t="str">
        <f ca="1">IF($A198&lt;&gt;"",INDEX(Devices[Device Description],MATCH($A198,Devices[Tag Name],0)),"")</f>
        <v/>
      </c>
    </row>
    <row r="199" spans="1:6" x14ac:dyDescent="0.25">
      <c r="A199" t="str">
        <f t="array" aca="1" ref="A1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+ 1),ROW($A197))),"")</f>
        <v/>
      </c>
      <c r="B199" t="str">
        <f ca="1">IF($A199&lt;&gt;"",INDEX(Devices[Area],MATCH($A199,Devices[Tag Name],0)),"")</f>
        <v/>
      </c>
      <c r="C199" t="str">
        <f t="shared" ca="1" si="1"/>
        <v/>
      </c>
      <c r="F199" t="str">
        <f ca="1">IF($A199&lt;&gt;"",INDEX(Devices[Device Description],MATCH($A199,Devices[Tag Name],0)),"")</f>
        <v/>
      </c>
    </row>
    <row r="200" spans="1:6" x14ac:dyDescent="0.25">
      <c r="A200" t="str">
        <f t="array" aca="1" ref="A2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+ 1),ROW($A198))),"")</f>
        <v/>
      </c>
      <c r="B200" t="str">
        <f ca="1">IF($A200&lt;&gt;"",INDEX(Devices[Area],MATCH($A200,Devices[Tag Name],0)),"")</f>
        <v/>
      </c>
      <c r="C200" t="str">
        <f t="shared" ca="1" si="1"/>
        <v/>
      </c>
      <c r="F200" t="str">
        <f ca="1">IF($A200&lt;&gt;"",INDEX(Devices[Device Description],MATCH($A200,Devices[Tag Name],0)),"")</f>
        <v/>
      </c>
    </row>
    <row r="201" spans="1:6" x14ac:dyDescent="0.25">
      <c r="A201" t="str">
        <f t="array" aca="1" ref="A2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+ 1),ROW($A199))),"")</f>
        <v/>
      </c>
      <c r="B201" t="str">
        <f ca="1">IF($A201&lt;&gt;"",INDEX(Devices[Area],MATCH($A201,Devices[Tag Name],0)),"")</f>
        <v/>
      </c>
      <c r="C201" t="str">
        <f t="shared" ca="1" si="1"/>
        <v/>
      </c>
      <c r="F201" t="str">
        <f ca="1">IF($A201&lt;&gt;"",INDEX(Devices[Device Description],MATCH($A201,Devices[Tag Name],0)),"")</f>
        <v/>
      </c>
    </row>
    <row r="202" spans="1:6" x14ac:dyDescent="0.25">
      <c r="A202" t="str">
        <f t="array" aca="1" ref="A2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+ 1),ROW($A200))),"")</f>
        <v/>
      </c>
      <c r="B202" t="str">
        <f ca="1">IF($A202&lt;&gt;"",INDEX(Devices[Area],MATCH($A202,Devices[Tag Name],0)),"")</f>
        <v/>
      </c>
      <c r="C202" t="str">
        <f t="shared" ca="1" si="1"/>
        <v/>
      </c>
      <c r="F202" t="str">
        <f ca="1">IF($A202&lt;&gt;"",INDEX(Devices[Device Description],MATCH($A202,Devices[Tag Name],0)),"")</f>
        <v/>
      </c>
    </row>
    <row r="203" spans="1:6" x14ac:dyDescent="0.25">
      <c r="A203" t="str">
        <f t="array" aca="1" ref="A2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+ 1),ROW($A201))),"")</f>
        <v/>
      </c>
      <c r="B203" t="str">
        <f ca="1">IF($A203&lt;&gt;"",INDEX(Devices[Area],MATCH($A203,Devices[Tag Name],0)),"")</f>
        <v/>
      </c>
      <c r="C203" t="str">
        <f t="shared" ca="1" si="1"/>
        <v/>
      </c>
      <c r="F203" t="str">
        <f ca="1">IF($A203&lt;&gt;"",INDEX(Devices[Device Description],MATCH($A203,Devices[Tag Name],0)),"")</f>
        <v/>
      </c>
    </row>
    <row r="204" spans="1:6" x14ac:dyDescent="0.25">
      <c r="A204" t="str">
        <f t="array" aca="1" ref="A2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+ 1),ROW($A202))),"")</f>
        <v/>
      </c>
      <c r="B204" t="str">
        <f ca="1">IF($A204&lt;&gt;"",INDEX(Devices[Area],MATCH($A204,Devices[Tag Name],0)),"")</f>
        <v/>
      </c>
      <c r="C204" t="str">
        <f t="shared" ca="1" si="1"/>
        <v/>
      </c>
      <c r="F204" t="str">
        <f ca="1">IF($A204&lt;&gt;"",INDEX(Devices[Device Description],MATCH($A204,Devices[Tag Name],0)),"")</f>
        <v/>
      </c>
    </row>
    <row r="205" spans="1:6" x14ac:dyDescent="0.25">
      <c r="A205" t="str">
        <f t="array" aca="1" ref="A2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+ 1),ROW($A203))),"")</f>
        <v/>
      </c>
      <c r="B205" t="str">
        <f ca="1">IF($A205&lt;&gt;"",INDEX(Devices[Area],MATCH($A205,Devices[Tag Name],0)),"")</f>
        <v/>
      </c>
      <c r="C205" t="str">
        <f t="shared" ca="1" si="1"/>
        <v/>
      </c>
      <c r="F205" t="str">
        <f ca="1">IF($A205&lt;&gt;"",INDEX(Devices[Device Description],MATCH($A205,Devices[Tag Name],0)),"")</f>
        <v/>
      </c>
    </row>
    <row r="206" spans="1:6" x14ac:dyDescent="0.25">
      <c r="A206" t="str">
        <f t="array" aca="1" ref="A2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+ 1),ROW($A204))),"")</f>
        <v/>
      </c>
      <c r="B206" t="str">
        <f ca="1">IF($A206&lt;&gt;"",INDEX(Devices[Area],MATCH($A206,Devices[Tag Name],0)),"")</f>
        <v/>
      </c>
      <c r="C206" t="str">
        <f t="shared" ca="1" si="1"/>
        <v/>
      </c>
      <c r="F206" t="str">
        <f ca="1">IF($A206&lt;&gt;"",INDEX(Devices[Device Description],MATCH($A206,Devices[Tag Name],0)),"")</f>
        <v/>
      </c>
    </row>
    <row r="207" spans="1:6" x14ac:dyDescent="0.25">
      <c r="A207" t="str">
        <f t="array" aca="1" ref="A2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+ 1),ROW($A205))),"")</f>
        <v/>
      </c>
      <c r="B207" t="str">
        <f ca="1">IF($A207&lt;&gt;"",INDEX(Devices[Area],MATCH($A207,Devices[Tag Name],0)),"")</f>
        <v/>
      </c>
      <c r="C207" t="str">
        <f t="shared" ca="1" si="1"/>
        <v/>
      </c>
      <c r="F207" t="str">
        <f ca="1">IF($A207&lt;&gt;"",INDEX(Devices[Device Description],MATCH($A207,Devices[Tag Name],0)),"")</f>
        <v/>
      </c>
    </row>
    <row r="208" spans="1:6" x14ac:dyDescent="0.25">
      <c r="A208" t="str">
        <f t="array" aca="1" ref="A2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+ 1),ROW($A206))),"")</f>
        <v/>
      </c>
      <c r="B208" t="str">
        <f ca="1">IF($A208&lt;&gt;"",INDEX(Devices[Area],MATCH($A208,Devices[Tag Name],0)),"")</f>
        <v/>
      </c>
      <c r="C208" t="str">
        <f t="shared" ca="1" si="1"/>
        <v/>
      </c>
      <c r="F208" t="str">
        <f ca="1">IF($A208&lt;&gt;"",INDEX(Devices[Device Description],MATCH($A208,Devices[Tag Name],0)),"")</f>
        <v/>
      </c>
    </row>
    <row r="209" spans="1:6" x14ac:dyDescent="0.25">
      <c r="A209" t="str">
        <f t="array" aca="1" ref="A2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+ 1),ROW($A207))),"")</f>
        <v/>
      </c>
      <c r="B209" t="str">
        <f ca="1">IF($A209&lt;&gt;"",INDEX(Devices[Area],MATCH($A209,Devices[Tag Name],0)),"")</f>
        <v/>
      </c>
      <c r="C209" t="str">
        <f t="shared" ca="1" si="1"/>
        <v/>
      </c>
      <c r="F209" t="str">
        <f ca="1">IF($A209&lt;&gt;"",INDEX(Devices[Device Description],MATCH($A209,Devices[Tag Name],0)),"")</f>
        <v/>
      </c>
    </row>
    <row r="210" spans="1:6" x14ac:dyDescent="0.25">
      <c r="A210" t="str">
        <f t="array" aca="1" ref="A2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+ 1),ROW($A208))),"")</f>
        <v/>
      </c>
      <c r="B210" t="str">
        <f ca="1">IF($A210&lt;&gt;"",INDEX(Devices[Area],MATCH($A210,Devices[Tag Name],0)),"")</f>
        <v/>
      </c>
      <c r="C210" t="str">
        <f t="shared" ca="1" si="1"/>
        <v/>
      </c>
      <c r="F210" t="str">
        <f ca="1">IF($A210&lt;&gt;"",INDEX(Devices[Device Description],MATCH($A210,Devices[Tag Name],0)),"")</f>
        <v/>
      </c>
    </row>
    <row r="211" spans="1:6" x14ac:dyDescent="0.25">
      <c r="A211" t="str">
        <f t="array" aca="1" ref="A2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+ 1),ROW($A209))),"")</f>
        <v/>
      </c>
      <c r="B211" t="str">
        <f ca="1">IF($A211&lt;&gt;"",INDEX(Devices[Area],MATCH($A211,Devices[Tag Name],0)),"")</f>
        <v/>
      </c>
      <c r="C211" t="str">
        <f t="shared" ca="1" si="1"/>
        <v/>
      </c>
      <c r="F211" t="str">
        <f ca="1">IF($A211&lt;&gt;"",INDEX(Devices[Device Description],MATCH($A211,Devices[Tag Name],0)),"")</f>
        <v/>
      </c>
    </row>
    <row r="212" spans="1:6" x14ac:dyDescent="0.25">
      <c r="A212" t="str">
        <f t="array" aca="1" ref="A2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+ 1),ROW($A210))),"")</f>
        <v/>
      </c>
      <c r="B212" t="str">
        <f ca="1">IF($A212&lt;&gt;"",INDEX(Devices[Area],MATCH($A212,Devices[Tag Name],0)),"")</f>
        <v/>
      </c>
      <c r="C212" t="str">
        <f t="shared" ca="1" si="1"/>
        <v/>
      </c>
      <c r="F212" t="str">
        <f ca="1">IF($A212&lt;&gt;"",INDEX(Devices[Device Description],MATCH($A212,Devices[Tag Name],0)),"")</f>
        <v/>
      </c>
    </row>
    <row r="213" spans="1:6" x14ac:dyDescent="0.25">
      <c r="A213" t="str">
        <f t="array" aca="1" ref="A2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+ 1),ROW($A211))),"")</f>
        <v/>
      </c>
      <c r="B213" t="str">
        <f ca="1">IF($A213&lt;&gt;"",INDEX(Devices[Area],MATCH($A213,Devices[Tag Name],0)),"")</f>
        <v/>
      </c>
      <c r="C213" t="str">
        <f t="shared" ca="1" si="1"/>
        <v/>
      </c>
      <c r="F213" t="str">
        <f ca="1">IF($A213&lt;&gt;"",INDEX(Devices[Device Description],MATCH($A213,Devices[Tag Name],0)),"")</f>
        <v/>
      </c>
    </row>
    <row r="214" spans="1:6" x14ac:dyDescent="0.25">
      <c r="A214" t="str">
        <f t="array" aca="1" ref="A2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+ 1),ROW($A212))),"")</f>
        <v/>
      </c>
      <c r="B214" t="str">
        <f ca="1">IF($A214&lt;&gt;"",INDEX(Devices[Area],MATCH($A214,Devices[Tag Name],0)),"")</f>
        <v/>
      </c>
      <c r="C214" t="str">
        <f t="shared" ca="1" si="1"/>
        <v/>
      </c>
      <c r="F214" t="str">
        <f ca="1">IF($A214&lt;&gt;"",INDEX(Devices[Device Description],MATCH($A214,Devices[Tag Name],0)),"")</f>
        <v/>
      </c>
    </row>
    <row r="215" spans="1:6" x14ac:dyDescent="0.25">
      <c r="A215" t="str">
        <f t="array" aca="1" ref="A2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+ 1),ROW($A213))),"")</f>
        <v/>
      </c>
      <c r="B215" t="str">
        <f ca="1">IF($A215&lt;&gt;"",INDEX(Devices[Area],MATCH($A215,Devices[Tag Name],0)),"")</f>
        <v/>
      </c>
      <c r="C215" t="str">
        <f t="shared" ca="1" si="1"/>
        <v/>
      </c>
      <c r="F215" t="str">
        <f ca="1">IF($A215&lt;&gt;"",INDEX(Devices[Device Description],MATCH($A215,Devices[Tag Name],0)),"")</f>
        <v/>
      </c>
    </row>
    <row r="216" spans="1:6" x14ac:dyDescent="0.25">
      <c r="A216" t="str">
        <f t="array" aca="1" ref="A2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+ 1),ROW($A214))),"")</f>
        <v/>
      </c>
      <c r="B216" t="str">
        <f ca="1">IF($A216&lt;&gt;"",INDEX(Devices[Area],MATCH($A216,Devices[Tag Name],0)),"")</f>
        <v/>
      </c>
      <c r="C216" t="str">
        <f t="shared" ca="1" si="1"/>
        <v/>
      </c>
      <c r="F216" t="str">
        <f ca="1">IF($A216&lt;&gt;"",INDEX(Devices[Device Description],MATCH($A216,Devices[Tag Name],0)),"")</f>
        <v/>
      </c>
    </row>
    <row r="217" spans="1:6" x14ac:dyDescent="0.25">
      <c r="A217" t="str">
        <f t="array" aca="1" ref="A2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+ 1),ROW($A215))),"")</f>
        <v/>
      </c>
      <c r="B217" t="str">
        <f ca="1">IF($A217&lt;&gt;"",INDEX(Devices[Area],MATCH($A217,Devices[Tag Name],0)),"")</f>
        <v/>
      </c>
      <c r="C217" t="str">
        <f t="shared" ca="1" si="1"/>
        <v/>
      </c>
      <c r="F217" t="str">
        <f ca="1">IF($A217&lt;&gt;"",INDEX(Devices[Device Description],MATCH($A217,Devices[Tag Name],0)),"")</f>
        <v/>
      </c>
    </row>
    <row r="218" spans="1:6" x14ac:dyDescent="0.25">
      <c r="A218" t="str">
        <f t="array" aca="1" ref="A2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+ 1),ROW($A216))),"")</f>
        <v/>
      </c>
      <c r="B218" t="str">
        <f ca="1">IF($A218&lt;&gt;"",INDEX(Devices[Area],MATCH($A218,Devices[Tag Name],0)),"")</f>
        <v/>
      </c>
      <c r="C218" t="str">
        <f t="shared" ca="1" si="1"/>
        <v/>
      </c>
      <c r="F218" t="str">
        <f ca="1">IF($A218&lt;&gt;"",INDEX(Devices[Device Description],MATCH($A218,Devices[Tag Name],0)),"")</f>
        <v/>
      </c>
    </row>
    <row r="219" spans="1:6" x14ac:dyDescent="0.25">
      <c r="A219" t="str">
        <f t="array" aca="1" ref="A2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+ 1),ROW($A217))),"")</f>
        <v/>
      </c>
      <c r="B219" t="str">
        <f ca="1">IF($A219&lt;&gt;"",INDEX(Devices[Area],MATCH($A219,Devices[Tag Name],0)),"")</f>
        <v/>
      </c>
      <c r="C219" t="str">
        <f t="shared" ca="1" si="1"/>
        <v/>
      </c>
      <c r="F219" t="str">
        <f ca="1">IF($A219&lt;&gt;"",INDEX(Devices[Device Description],MATCH($A219,Devices[Tag Name],0)),"")</f>
        <v/>
      </c>
    </row>
    <row r="220" spans="1:6" x14ac:dyDescent="0.25">
      <c r="A220" t="str">
        <f t="array" aca="1" ref="A2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+ 1),ROW($A218))),"")</f>
        <v/>
      </c>
      <c r="B220" t="str">
        <f ca="1">IF($A220&lt;&gt;"",INDEX(Devices[Area],MATCH($A220,Devices[Tag Name],0)),"")</f>
        <v/>
      </c>
      <c r="C220" t="str">
        <f t="shared" ca="1" si="1"/>
        <v/>
      </c>
      <c r="F220" t="str">
        <f ca="1">IF($A220&lt;&gt;"",INDEX(Devices[Device Description],MATCH($A220,Devices[Tag Name],0)),"")</f>
        <v/>
      </c>
    </row>
    <row r="221" spans="1:6" x14ac:dyDescent="0.25">
      <c r="A221" t="str">
        <f t="array" aca="1" ref="A2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+ 1),ROW($A219))),"")</f>
        <v/>
      </c>
      <c r="B221" t="str">
        <f ca="1">IF($A221&lt;&gt;"",INDEX(Devices[Area],MATCH($A221,Devices[Tag Name],0)),"")</f>
        <v/>
      </c>
      <c r="C221" t="str">
        <f t="shared" ca="1" si="1"/>
        <v/>
      </c>
      <c r="F221" t="str">
        <f ca="1">IF($A221&lt;&gt;"",INDEX(Devices[Device Description],MATCH($A221,Devices[Tag Name],0)),"")</f>
        <v/>
      </c>
    </row>
    <row r="222" spans="1:6" x14ac:dyDescent="0.25">
      <c r="A222" t="str">
        <f t="array" aca="1" ref="A2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+ 1),ROW($A220))),"")</f>
        <v/>
      </c>
      <c r="B222" t="str">
        <f ca="1">IF($A222&lt;&gt;"",INDEX(Devices[Area],MATCH($A222,Devices[Tag Name],0)),"")</f>
        <v/>
      </c>
      <c r="C222" t="str">
        <f t="shared" ca="1" si="1"/>
        <v/>
      </c>
      <c r="F222" t="str">
        <f ca="1">IF($A222&lt;&gt;"",INDEX(Devices[Device Description],MATCH($A222,Devices[Tag Name],0)),"")</f>
        <v/>
      </c>
    </row>
    <row r="223" spans="1:6" x14ac:dyDescent="0.25">
      <c r="A223" t="str">
        <f t="array" aca="1" ref="A2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+ 1),ROW($A221))),"")</f>
        <v/>
      </c>
      <c r="B223" t="str">
        <f ca="1">IF($A223&lt;&gt;"",INDEX(Devices[Area],MATCH($A223,Devices[Tag Name],0)),"")</f>
        <v/>
      </c>
      <c r="C223" t="str">
        <f t="shared" ca="1" si="1"/>
        <v/>
      </c>
      <c r="F223" t="str">
        <f ca="1">IF($A223&lt;&gt;"",INDEX(Devices[Device Description],MATCH($A223,Devices[Tag Name],0)),"")</f>
        <v/>
      </c>
    </row>
    <row r="224" spans="1:6" x14ac:dyDescent="0.25">
      <c r="A224" t="str">
        <f t="array" aca="1" ref="A2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+ 1),ROW($A222))),"")</f>
        <v/>
      </c>
      <c r="B224" t="str">
        <f ca="1">IF($A224&lt;&gt;"",INDEX(Devices[Area],MATCH($A224,Devices[Tag Name],0)),"")</f>
        <v/>
      </c>
      <c r="C224" t="str">
        <f t="shared" ca="1" si="1"/>
        <v/>
      </c>
      <c r="F224" t="str">
        <f ca="1">IF($A224&lt;&gt;"",INDEX(Devices[Device Description],MATCH($A224,Devices[Tag Name],0)),"")</f>
        <v/>
      </c>
    </row>
    <row r="225" spans="1:6" x14ac:dyDescent="0.25">
      <c r="A225" t="str">
        <f t="array" aca="1" ref="A2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+ 1),ROW($A223))),"")</f>
        <v/>
      </c>
      <c r="B225" t="str">
        <f ca="1">IF($A225&lt;&gt;"",INDEX(Devices[Area],MATCH($A225,Devices[Tag Name],0)),"")</f>
        <v/>
      </c>
      <c r="C225" t="str">
        <f t="shared" ca="1" si="1"/>
        <v/>
      </c>
      <c r="F225" t="str">
        <f ca="1">IF($A225&lt;&gt;"",INDEX(Devices[Device Description],MATCH($A225,Devices[Tag Name],0)),"")</f>
        <v/>
      </c>
    </row>
    <row r="226" spans="1:6" x14ac:dyDescent="0.25">
      <c r="A226" t="str">
        <f t="array" aca="1" ref="A2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+ 1),ROW($A224))),"")</f>
        <v/>
      </c>
      <c r="B226" t="str">
        <f ca="1">IF($A226&lt;&gt;"",INDEX(Devices[Area],MATCH($A226,Devices[Tag Name],0)),"")</f>
        <v/>
      </c>
      <c r="C226" t="str">
        <f t="shared" ca="1" si="1"/>
        <v/>
      </c>
      <c r="F226" t="str">
        <f ca="1">IF($A226&lt;&gt;"",INDEX(Devices[Device Description],MATCH($A226,Devices[Tag Name],0)),"")</f>
        <v/>
      </c>
    </row>
    <row r="227" spans="1:6" x14ac:dyDescent="0.25">
      <c r="A227" t="str">
        <f t="array" aca="1" ref="A2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+ 1),ROW($A225))),"")</f>
        <v/>
      </c>
      <c r="B227" t="str">
        <f ca="1">IF($A227&lt;&gt;"",INDEX(Devices[Area],MATCH($A227,Devices[Tag Name],0)),"")</f>
        <v/>
      </c>
      <c r="C227" t="str">
        <f t="shared" ca="1" si="1"/>
        <v/>
      </c>
      <c r="F227" t="str">
        <f ca="1">IF($A227&lt;&gt;"",INDEX(Devices[Device Description],MATCH($A227,Devices[Tag Name],0)),"")</f>
        <v/>
      </c>
    </row>
    <row r="228" spans="1:6" x14ac:dyDescent="0.25">
      <c r="A228" t="str">
        <f t="array" aca="1" ref="A2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+ 1),ROW($A226))),"")</f>
        <v/>
      </c>
      <c r="B228" t="str">
        <f ca="1">IF($A228&lt;&gt;"",INDEX(Devices[Area],MATCH($A228,Devices[Tag Name],0)),"")</f>
        <v/>
      </c>
      <c r="C228" t="str">
        <f t="shared" ca="1" si="1"/>
        <v/>
      </c>
      <c r="F228" t="str">
        <f ca="1">IF($A228&lt;&gt;"",INDEX(Devices[Device Description],MATCH($A228,Devices[Tag Name],0)),"")</f>
        <v/>
      </c>
    </row>
    <row r="229" spans="1:6" x14ac:dyDescent="0.25">
      <c r="A229" t="str">
        <f t="array" aca="1" ref="A2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+ 1),ROW($A227))),"")</f>
        <v/>
      </c>
      <c r="B229" t="str">
        <f ca="1">IF($A229&lt;&gt;"",INDEX(Devices[Area],MATCH($A229,Devices[Tag Name],0)),"")</f>
        <v/>
      </c>
      <c r="C229" t="str">
        <f t="shared" ca="1" si="1"/>
        <v/>
      </c>
      <c r="F229" t="str">
        <f ca="1">IF($A229&lt;&gt;"",INDEX(Devices[Device Description],MATCH($A229,Devices[Tag Name],0)),"")</f>
        <v/>
      </c>
    </row>
    <row r="230" spans="1:6" x14ac:dyDescent="0.25">
      <c r="A230" t="str">
        <f t="array" aca="1" ref="A2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+ 1),ROW($A228))),"")</f>
        <v/>
      </c>
      <c r="B230" t="str">
        <f ca="1">IF($A230&lt;&gt;"",INDEX(Devices[Area],MATCH($A230,Devices[Tag Name],0)),"")</f>
        <v/>
      </c>
      <c r="C230" t="str">
        <f t="shared" ca="1" si="1"/>
        <v/>
      </c>
      <c r="F230" t="str">
        <f ca="1">IF($A230&lt;&gt;"",INDEX(Devices[Device Description],MATCH($A230,Devices[Tag Name],0)),"")</f>
        <v/>
      </c>
    </row>
    <row r="231" spans="1:6" x14ac:dyDescent="0.25">
      <c r="A231" t="str">
        <f t="array" aca="1" ref="A2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+ 1),ROW($A229))),"")</f>
        <v/>
      </c>
      <c r="B231" t="str">
        <f ca="1">IF($A231&lt;&gt;"",INDEX(Devices[Area],MATCH($A231,Devices[Tag Name],0)),"")</f>
        <v/>
      </c>
      <c r="C231" t="str">
        <f t="shared" ca="1" si="1"/>
        <v/>
      </c>
      <c r="F231" t="str">
        <f ca="1">IF($A231&lt;&gt;"",INDEX(Devices[Device Description],MATCH($A231,Devices[Tag Name],0)),"")</f>
        <v/>
      </c>
    </row>
    <row r="232" spans="1:6" x14ac:dyDescent="0.25">
      <c r="A232" t="str">
        <f t="array" aca="1" ref="A2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+ 1),ROW($A230))),"")</f>
        <v/>
      </c>
      <c r="B232" t="str">
        <f ca="1">IF($A232&lt;&gt;"",INDEX(Devices[Area],MATCH($A232,Devices[Tag Name],0)),"")</f>
        <v/>
      </c>
      <c r="C232" t="str">
        <f t="shared" ca="1" si="1"/>
        <v/>
      </c>
      <c r="F232" t="str">
        <f ca="1">IF($A232&lt;&gt;"",INDEX(Devices[Device Description],MATCH($A232,Devices[Tag Name],0)),"")</f>
        <v/>
      </c>
    </row>
    <row r="233" spans="1:6" x14ac:dyDescent="0.25">
      <c r="A233" t="str">
        <f t="array" aca="1" ref="A2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+ 1),ROW($A231))),"")</f>
        <v/>
      </c>
      <c r="B233" t="str">
        <f ca="1">IF($A233&lt;&gt;"",INDEX(Devices[Area],MATCH($A233,Devices[Tag Name],0)),"")</f>
        <v/>
      </c>
      <c r="C233" t="str">
        <f t="shared" ca="1" si="1"/>
        <v/>
      </c>
      <c r="F233" t="str">
        <f ca="1">IF($A233&lt;&gt;"",INDEX(Devices[Device Description],MATCH($A233,Devices[Tag Name],0)),"")</f>
        <v/>
      </c>
    </row>
    <row r="234" spans="1:6" x14ac:dyDescent="0.25">
      <c r="A234" t="str">
        <f t="array" aca="1" ref="A2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+ 1),ROW($A232))),"")</f>
        <v/>
      </c>
      <c r="B234" t="str">
        <f ca="1">IF($A234&lt;&gt;"",INDEX(Devices[Area],MATCH($A234,Devices[Tag Name],0)),"")</f>
        <v/>
      </c>
      <c r="C234" t="str">
        <f t="shared" ca="1" si="1"/>
        <v/>
      </c>
      <c r="F234" t="str">
        <f ca="1">IF($A234&lt;&gt;"",INDEX(Devices[Device Description],MATCH($A234,Devices[Tag Name],0)),"")</f>
        <v/>
      </c>
    </row>
    <row r="235" spans="1:6" x14ac:dyDescent="0.25">
      <c r="A235" t="str">
        <f t="array" aca="1" ref="A2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+ 1),ROW($A233))),"")</f>
        <v/>
      </c>
      <c r="B235" t="str">
        <f ca="1">IF($A235&lt;&gt;"",INDEX(Devices[Area],MATCH($A235,Devices[Tag Name],0)),"")</f>
        <v/>
      </c>
      <c r="C235" t="str">
        <f t="shared" ca="1" si="1"/>
        <v/>
      </c>
      <c r="F235" t="str">
        <f ca="1">IF($A235&lt;&gt;"",INDEX(Devices[Device Description],MATCH($A235,Devices[Tag Name],0)),"")</f>
        <v/>
      </c>
    </row>
    <row r="236" spans="1:6" x14ac:dyDescent="0.25">
      <c r="A236" t="str">
        <f t="array" aca="1" ref="A2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+ 1),ROW($A234))),"")</f>
        <v/>
      </c>
      <c r="B236" t="str">
        <f ca="1">IF($A236&lt;&gt;"",INDEX(Devices[Area],MATCH($A236,Devices[Tag Name],0)),"")</f>
        <v/>
      </c>
      <c r="C236" t="str">
        <f t="shared" ca="1" si="1"/>
        <v/>
      </c>
      <c r="F236" t="str">
        <f ca="1">IF($A236&lt;&gt;"",INDEX(Devices[Device Description],MATCH($A236,Devices[Tag Name],0)),"")</f>
        <v/>
      </c>
    </row>
    <row r="237" spans="1:6" x14ac:dyDescent="0.25">
      <c r="A237" t="str">
        <f t="array" aca="1" ref="A2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+ 1),ROW($A235))),"")</f>
        <v/>
      </c>
      <c r="B237" t="str">
        <f ca="1">IF($A237&lt;&gt;"",INDEX(Devices[Area],MATCH($A237,Devices[Tag Name],0)),"")</f>
        <v/>
      </c>
      <c r="C237" t="str">
        <f t="shared" ca="1" si="1"/>
        <v/>
      </c>
      <c r="F237" t="str">
        <f ca="1">IF($A237&lt;&gt;"",INDEX(Devices[Device Description],MATCH($A237,Devices[Tag Name],0)),"")</f>
        <v/>
      </c>
    </row>
    <row r="238" spans="1:6" x14ac:dyDescent="0.25">
      <c r="A238" t="str">
        <f t="array" aca="1" ref="A2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+ 1),ROW($A236))),"")</f>
        <v/>
      </c>
      <c r="B238" t="str">
        <f ca="1">IF($A238&lt;&gt;"",INDEX(Devices[Area],MATCH($A238,Devices[Tag Name],0)),"")</f>
        <v/>
      </c>
      <c r="C238" t="str">
        <f t="shared" ca="1" si="1"/>
        <v/>
      </c>
      <c r="F238" t="str">
        <f ca="1">IF($A238&lt;&gt;"",INDEX(Devices[Device Description],MATCH($A238,Devices[Tag Name],0)),"")</f>
        <v/>
      </c>
    </row>
    <row r="239" spans="1:6" x14ac:dyDescent="0.25">
      <c r="A239" t="str">
        <f t="array" aca="1" ref="A2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+ 1),ROW($A237))),"")</f>
        <v/>
      </c>
      <c r="B239" t="str">
        <f ca="1">IF($A239&lt;&gt;"",INDEX(Devices[Area],MATCH($A239,Devices[Tag Name],0)),"")</f>
        <v/>
      </c>
      <c r="C239" t="str">
        <f t="shared" ca="1" si="1"/>
        <v/>
      </c>
      <c r="F239" t="str">
        <f ca="1">IF($A239&lt;&gt;"",INDEX(Devices[Device Description],MATCH($A239,Devices[Tag Name],0)),"")</f>
        <v/>
      </c>
    </row>
    <row r="240" spans="1:6" x14ac:dyDescent="0.25">
      <c r="A240" t="str">
        <f t="array" aca="1" ref="A2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+ 1),ROW($A238))),"")</f>
        <v/>
      </c>
      <c r="B240" t="str">
        <f ca="1">IF($A240&lt;&gt;"",INDEX(Devices[Area],MATCH($A240,Devices[Tag Name],0)),"")</f>
        <v/>
      </c>
      <c r="C240" t="str">
        <f t="shared" ca="1" si="1"/>
        <v/>
      </c>
      <c r="F240" t="str">
        <f ca="1">IF($A240&lt;&gt;"",INDEX(Devices[Device Description],MATCH($A240,Devices[Tag Name],0)),"")</f>
        <v/>
      </c>
    </row>
    <row r="241" spans="1:6" x14ac:dyDescent="0.25">
      <c r="A241" t="str">
        <f t="array" aca="1" ref="A2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+ 1),ROW($A239))),"")</f>
        <v/>
      </c>
      <c r="B241" t="str">
        <f ca="1">IF($A241&lt;&gt;"",INDEX(Devices[Area],MATCH($A241,Devices[Tag Name],0)),"")</f>
        <v/>
      </c>
      <c r="C241" t="str">
        <f t="shared" ca="1" si="1"/>
        <v/>
      </c>
      <c r="F241" t="str">
        <f ca="1">IF($A241&lt;&gt;"",INDEX(Devices[Device Description],MATCH($A241,Devices[Tag Name],0)),"")</f>
        <v/>
      </c>
    </row>
    <row r="242" spans="1:6" x14ac:dyDescent="0.25">
      <c r="A242" t="str">
        <f t="array" aca="1" ref="A2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+ 1),ROW($A240))),"")</f>
        <v/>
      </c>
      <c r="B242" t="str">
        <f ca="1">IF($A242&lt;&gt;"",INDEX(Devices[Area],MATCH($A242,Devices[Tag Name],0)),"")</f>
        <v/>
      </c>
      <c r="C242" t="str">
        <f t="shared" ca="1" si="1"/>
        <v/>
      </c>
      <c r="F242" t="str">
        <f ca="1">IF($A242&lt;&gt;"",INDEX(Devices[Device Description],MATCH($A242,Devices[Tag Name],0)),"")</f>
        <v/>
      </c>
    </row>
    <row r="243" spans="1:6" x14ac:dyDescent="0.25">
      <c r="A243" t="str">
        <f t="array" aca="1" ref="A2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+ 1),ROW($A241))),"")</f>
        <v/>
      </c>
      <c r="B243" t="str">
        <f ca="1">IF($A243&lt;&gt;"",INDEX(Devices[Area],MATCH($A243,Devices[Tag Name],0)),"")</f>
        <v/>
      </c>
      <c r="C243" t="str">
        <f t="shared" ca="1" si="1"/>
        <v/>
      </c>
      <c r="F243" t="str">
        <f ca="1">IF($A243&lt;&gt;"",INDEX(Devices[Device Description],MATCH($A243,Devices[Tag Name],0)),"")</f>
        <v/>
      </c>
    </row>
    <row r="244" spans="1:6" x14ac:dyDescent="0.25">
      <c r="A244" t="str">
        <f t="array" aca="1" ref="A2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+ 1),ROW($A242))),"")</f>
        <v/>
      </c>
      <c r="B244" t="str">
        <f ca="1">IF($A244&lt;&gt;"",INDEX(Devices[Area],MATCH($A244,Devices[Tag Name],0)),"")</f>
        <v/>
      </c>
      <c r="C244" t="str">
        <f t="shared" ca="1" si="1"/>
        <v/>
      </c>
      <c r="F244" t="str">
        <f ca="1">IF($A244&lt;&gt;"",INDEX(Devices[Device Description],MATCH($A244,Devices[Tag Name],0)),"")</f>
        <v/>
      </c>
    </row>
    <row r="245" spans="1:6" x14ac:dyDescent="0.25">
      <c r="A245" t="str">
        <f t="array" aca="1" ref="A2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+ 1),ROW($A243))),"")</f>
        <v/>
      </c>
      <c r="B245" t="str">
        <f ca="1">IF($A245&lt;&gt;"",INDEX(Devices[Area],MATCH($A245,Devices[Tag Name],0)),"")</f>
        <v/>
      </c>
      <c r="C245" t="str">
        <f t="shared" ca="1" si="1"/>
        <v/>
      </c>
      <c r="F245" t="str">
        <f ca="1">IF($A245&lt;&gt;"",INDEX(Devices[Device Description],MATCH($A245,Devices[Tag Name],0)),"")</f>
        <v/>
      </c>
    </row>
    <row r="246" spans="1:6" x14ac:dyDescent="0.25">
      <c r="A246" t="str">
        <f t="array" aca="1" ref="A2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+ 1),ROW($A244))),"")</f>
        <v/>
      </c>
      <c r="B246" t="str">
        <f ca="1">IF($A246&lt;&gt;"",INDEX(Devices[Area],MATCH($A246,Devices[Tag Name],0)),"")</f>
        <v/>
      </c>
      <c r="C246" t="str">
        <f t="shared" ca="1" si="1"/>
        <v/>
      </c>
      <c r="F246" t="str">
        <f ca="1">IF($A246&lt;&gt;"",INDEX(Devices[Device Description],MATCH($A246,Devices[Tag Name],0)),"")</f>
        <v/>
      </c>
    </row>
    <row r="247" spans="1:6" x14ac:dyDescent="0.25">
      <c r="A247" t="str">
        <f t="array" aca="1" ref="A2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+ 1),ROW($A245))),"")</f>
        <v/>
      </c>
      <c r="B247" t="str">
        <f ca="1">IF($A247&lt;&gt;"",INDEX(Devices[Area],MATCH($A247,Devices[Tag Name],0)),"")</f>
        <v/>
      </c>
      <c r="C247" t="str">
        <f t="shared" ca="1" si="1"/>
        <v/>
      </c>
      <c r="F247" t="str">
        <f ca="1">IF($A247&lt;&gt;"",INDEX(Devices[Device Description],MATCH($A247,Devices[Tag Name],0)),"")</f>
        <v/>
      </c>
    </row>
    <row r="248" spans="1:6" x14ac:dyDescent="0.25">
      <c r="A248" t="str">
        <f t="array" aca="1" ref="A2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+ 1),ROW($A246))),"")</f>
        <v/>
      </c>
      <c r="B248" t="str">
        <f ca="1">IF($A248&lt;&gt;"",INDEX(Devices[Area],MATCH($A248,Devices[Tag Name],0)),"")</f>
        <v/>
      </c>
      <c r="C248" t="str">
        <f t="shared" ca="1" si="1"/>
        <v/>
      </c>
      <c r="F248" t="str">
        <f ca="1">IF($A248&lt;&gt;"",INDEX(Devices[Device Description],MATCH($A248,Devices[Tag Name],0)),"")</f>
        <v/>
      </c>
    </row>
    <row r="249" spans="1:6" x14ac:dyDescent="0.25">
      <c r="A249" t="str">
        <f t="array" aca="1" ref="A2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+ 1),ROW($A247))),"")</f>
        <v/>
      </c>
      <c r="B249" t="str">
        <f ca="1">IF($A249&lt;&gt;"",INDEX(Devices[Area],MATCH($A249,Devices[Tag Name],0)),"")</f>
        <v/>
      </c>
      <c r="C249" t="str">
        <f t="shared" ca="1" si="1"/>
        <v/>
      </c>
      <c r="F249" t="str">
        <f ca="1">IF($A249&lt;&gt;"",INDEX(Devices[Device Description],MATCH($A249,Devices[Tag Name],0)),"")</f>
        <v/>
      </c>
    </row>
    <row r="250" spans="1:6" x14ac:dyDescent="0.25">
      <c r="A250" t="str">
        <f t="array" aca="1" ref="A2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+ 1),ROW($A248))),"")</f>
        <v/>
      </c>
      <c r="B250" t="str">
        <f ca="1">IF($A250&lt;&gt;"",INDEX(Devices[Area],MATCH($A250,Devices[Tag Name],0)),"")</f>
        <v/>
      </c>
      <c r="C250" t="str">
        <f t="shared" ca="1" si="1"/>
        <v/>
      </c>
      <c r="F250" t="str">
        <f ca="1">IF($A250&lt;&gt;"",INDEX(Devices[Device Description],MATCH($A250,Devices[Tag Name],0)),"")</f>
        <v/>
      </c>
    </row>
    <row r="251" spans="1:6" x14ac:dyDescent="0.25">
      <c r="A251" t="str">
        <f t="array" aca="1" ref="A2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+ 1),ROW($A249))),"")</f>
        <v/>
      </c>
      <c r="B251" t="str">
        <f ca="1">IF($A251&lt;&gt;"",INDEX(Devices[Area],MATCH($A251,Devices[Tag Name],0)),"")</f>
        <v/>
      </c>
      <c r="C251" t="str">
        <f t="shared" ca="1" si="1"/>
        <v/>
      </c>
      <c r="F251" t="str">
        <f ca="1">IF($A251&lt;&gt;"",INDEX(Devices[Device Description],MATCH($A251,Devices[Tag Name],0)),"")</f>
        <v/>
      </c>
    </row>
    <row r="252" spans="1:6" x14ac:dyDescent="0.25">
      <c r="A252" t="str">
        <f t="array" aca="1" ref="A2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+ 1),ROW($A250))),"")</f>
        <v/>
      </c>
      <c r="B252" t="str">
        <f ca="1">IF($A252&lt;&gt;"",INDEX(Devices[Area],MATCH($A252,Devices[Tag Name],0)),"")</f>
        <v/>
      </c>
      <c r="C252" t="str">
        <f t="shared" ca="1" si="1"/>
        <v/>
      </c>
      <c r="F252" t="str">
        <f ca="1">IF($A252&lt;&gt;"",INDEX(Devices[Device Description],MATCH($A252,Devices[Tag Name],0)),"")</f>
        <v/>
      </c>
    </row>
    <row r="253" spans="1:6" x14ac:dyDescent="0.25">
      <c r="A253" t="str">
        <f t="array" aca="1" ref="A2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+ 1),ROW($A251))),"")</f>
        <v/>
      </c>
      <c r="B253" t="str">
        <f ca="1">IF($A253&lt;&gt;"",INDEX(Devices[Area],MATCH($A253,Devices[Tag Name],0)),"")</f>
        <v/>
      </c>
      <c r="C253" t="str">
        <f t="shared" ca="1" si="1"/>
        <v/>
      </c>
      <c r="F253" t="str">
        <f ca="1">IF($A253&lt;&gt;"",INDEX(Devices[Device Description],MATCH($A253,Devices[Tag Name],0)),"")</f>
        <v/>
      </c>
    </row>
    <row r="254" spans="1:6" x14ac:dyDescent="0.25">
      <c r="A254" t="str">
        <f t="array" aca="1" ref="A2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+ 1),ROW($A252))),"")</f>
        <v/>
      </c>
      <c r="B254" t="str">
        <f ca="1">IF($A254&lt;&gt;"",INDEX(Devices[Area],MATCH($A254,Devices[Tag Name],0)),"")</f>
        <v/>
      </c>
      <c r="C254" t="str">
        <f t="shared" ca="1" si="1"/>
        <v/>
      </c>
      <c r="F254" t="str">
        <f ca="1">IF($A254&lt;&gt;"",INDEX(Devices[Device Description],MATCH($A254,Devices[Tag Name],0)),"")</f>
        <v/>
      </c>
    </row>
    <row r="255" spans="1:6" x14ac:dyDescent="0.25">
      <c r="A255" t="str">
        <f t="array" aca="1" ref="A2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+ 1),ROW($A253))),"")</f>
        <v/>
      </c>
      <c r="B255" t="str">
        <f ca="1">IF($A255&lt;&gt;"",INDEX(Devices[Area],MATCH($A255,Devices[Tag Name],0)),"")</f>
        <v/>
      </c>
      <c r="C255" t="str">
        <f t="shared" ca="1" si="1"/>
        <v/>
      </c>
      <c r="F255" t="str">
        <f ca="1">IF($A255&lt;&gt;"",INDEX(Devices[Device Description],MATCH($A255,Devices[Tag Name],0)),"")</f>
        <v/>
      </c>
    </row>
    <row r="256" spans="1:6" x14ac:dyDescent="0.25">
      <c r="A256" t="str">
        <f t="array" aca="1" ref="A2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+ 1),ROW($A254))),"")</f>
        <v/>
      </c>
      <c r="B256" t="str">
        <f ca="1">IF($A256&lt;&gt;"",INDEX(Devices[Area],MATCH($A256,Devices[Tag Name],0)),"")</f>
        <v/>
      </c>
      <c r="C256" t="str">
        <f t="shared" ca="1" si="1"/>
        <v/>
      </c>
      <c r="F256" t="str">
        <f ca="1">IF($A256&lt;&gt;"",INDEX(Devices[Device Description],MATCH($A256,Devices[Tag Name],0)),"")</f>
        <v/>
      </c>
    </row>
    <row r="257" spans="1:6" x14ac:dyDescent="0.25">
      <c r="A257" t="str">
        <f t="array" aca="1" ref="A2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+ 1),ROW($A255))),"")</f>
        <v/>
      </c>
      <c r="B257" t="str">
        <f ca="1">IF($A257&lt;&gt;"",INDEX(Devices[Area],MATCH($A257,Devices[Tag Name],0)),"")</f>
        <v/>
      </c>
      <c r="C257" t="str">
        <f t="shared" ca="1" si="1"/>
        <v/>
      </c>
      <c r="F257" t="str">
        <f ca="1">IF($A257&lt;&gt;"",INDEX(Devices[Device Description],MATCH($A257,Devices[Tag Name],0)),"")</f>
        <v/>
      </c>
    </row>
    <row r="258" spans="1:6" x14ac:dyDescent="0.25">
      <c r="A258" t="str">
        <f t="array" aca="1" ref="A2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+ 1),ROW($A256))),"")</f>
        <v/>
      </c>
      <c r="B258" t="str">
        <f ca="1">IF($A258&lt;&gt;"",INDEX(Devices[Area],MATCH($A258,Devices[Tag Name],0)),"")</f>
        <v/>
      </c>
      <c r="C258" t="str">
        <f t="shared" ca="1" si="1"/>
        <v/>
      </c>
      <c r="F258" t="str">
        <f ca="1">IF($A258&lt;&gt;"",INDEX(Devices[Device Description],MATCH($A258,Devices[Tag Name],0)),"")</f>
        <v/>
      </c>
    </row>
    <row r="259" spans="1:6" x14ac:dyDescent="0.25">
      <c r="A259" t="str">
        <f t="array" aca="1" ref="A2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+ 1),ROW($A257))),"")</f>
        <v/>
      </c>
      <c r="B259" t="str">
        <f ca="1">IF($A259&lt;&gt;"",INDEX(Devices[Area],MATCH($A259,Devices[Tag Name],0)),"")</f>
        <v/>
      </c>
      <c r="C259" t="str">
        <f t="shared" ca="1" si="1"/>
        <v/>
      </c>
      <c r="F259" t="str">
        <f ca="1">IF($A259&lt;&gt;"",INDEX(Devices[Device Description],MATCH($A259,Devices[Tag Name],0)),"")</f>
        <v/>
      </c>
    </row>
    <row r="260" spans="1:6" x14ac:dyDescent="0.25">
      <c r="A260" t="str">
        <f t="array" aca="1" ref="A2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+ 1),ROW($A258))),"")</f>
        <v/>
      </c>
      <c r="B260" t="str">
        <f ca="1">IF($A260&lt;&gt;"",INDEX(Devices[Area],MATCH($A260,Devices[Tag Name],0)),"")</f>
        <v/>
      </c>
      <c r="C260" t="str">
        <f t="shared" ca="1" si="1"/>
        <v/>
      </c>
      <c r="F260" t="str">
        <f ca="1">IF($A260&lt;&gt;"",INDEX(Devices[Device Description],MATCH($A260,Devices[Tag Name],0)),"")</f>
        <v/>
      </c>
    </row>
    <row r="261" spans="1:6" x14ac:dyDescent="0.25">
      <c r="A261" t="str">
        <f t="array" aca="1" ref="A2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+ 1),ROW($A259))),"")</f>
        <v/>
      </c>
      <c r="B261" t="str">
        <f ca="1">IF($A261&lt;&gt;"",INDEX(Devices[Area],MATCH($A261,Devices[Tag Name],0)),"")</f>
        <v/>
      </c>
      <c r="C261" t="str">
        <f t="shared" ca="1" si="1"/>
        <v/>
      </c>
      <c r="F261" t="str">
        <f ca="1">IF($A261&lt;&gt;"",INDEX(Devices[Device Description],MATCH($A261,Devices[Tag Name],0)),"")</f>
        <v/>
      </c>
    </row>
    <row r="262" spans="1:6" x14ac:dyDescent="0.25">
      <c r="A262" t="str">
        <f t="array" aca="1" ref="A2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+ 1),ROW($A260))),"")</f>
        <v/>
      </c>
      <c r="B262" t="str">
        <f ca="1">IF($A262&lt;&gt;"",INDEX(Devices[Area],MATCH($A262,Devices[Tag Name],0)),"")</f>
        <v/>
      </c>
      <c r="C262" t="str">
        <f t="shared" ca="1" si="1"/>
        <v/>
      </c>
      <c r="F262" t="str">
        <f ca="1">IF($A262&lt;&gt;"",INDEX(Devices[Device Description],MATCH($A262,Devices[Tag Name],0)),"")</f>
        <v/>
      </c>
    </row>
    <row r="263" spans="1:6" x14ac:dyDescent="0.25">
      <c r="A263" t="str">
        <f t="array" aca="1" ref="A2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+ 1),ROW($A261))),"")</f>
        <v/>
      </c>
      <c r="B263" t="str">
        <f ca="1">IF($A263&lt;&gt;"",INDEX(Devices[Area],MATCH($A263,Devices[Tag Name],0)),"")</f>
        <v/>
      </c>
      <c r="C263" t="str">
        <f t="shared" ca="1" si="1"/>
        <v/>
      </c>
      <c r="F263" t="str">
        <f ca="1">IF($A263&lt;&gt;"",INDEX(Devices[Device Description],MATCH($A263,Devices[Tag Name],0)),"")</f>
        <v/>
      </c>
    </row>
    <row r="264" spans="1:6" x14ac:dyDescent="0.25">
      <c r="A264" t="str">
        <f t="array" aca="1" ref="A2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+ 1),ROW($A262))),"")</f>
        <v/>
      </c>
      <c r="B264" t="str">
        <f ca="1">IF($A264&lt;&gt;"",INDEX(Devices[Area],MATCH($A264,Devices[Tag Name],0)),"")</f>
        <v/>
      </c>
      <c r="C264" t="str">
        <f t="shared" ca="1" si="1"/>
        <v/>
      </c>
      <c r="F264" t="str">
        <f ca="1">IF($A264&lt;&gt;"",INDEX(Devices[Device Description],MATCH($A264,Devices[Tag Name],0)),"")</f>
        <v/>
      </c>
    </row>
    <row r="265" spans="1:6" x14ac:dyDescent="0.25">
      <c r="A265" t="str">
        <f t="array" aca="1" ref="A2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+ 1),ROW($A263))),"")</f>
        <v/>
      </c>
      <c r="B265" t="str">
        <f ca="1">IF($A265&lt;&gt;"",INDEX(Devices[Area],MATCH($A265,Devices[Tag Name],0)),"")</f>
        <v/>
      </c>
      <c r="C265" t="str">
        <f t="shared" ca="1" si="1"/>
        <v/>
      </c>
      <c r="F265" t="str">
        <f ca="1">IF($A265&lt;&gt;"",INDEX(Devices[Device Description],MATCH($A265,Devices[Tag Name],0)),"")</f>
        <v/>
      </c>
    </row>
    <row r="266" spans="1:6" x14ac:dyDescent="0.25">
      <c r="A266" t="str">
        <f t="array" aca="1" ref="A2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+ 1),ROW($A264))),"")</f>
        <v/>
      </c>
      <c r="B266" t="str">
        <f ca="1">IF($A266&lt;&gt;"",INDEX(Devices[Area],MATCH($A266,Devices[Tag Name],0)),"")</f>
        <v/>
      </c>
      <c r="C266" t="str">
        <f t="shared" ca="1" si="1"/>
        <v/>
      </c>
      <c r="F266" t="str">
        <f ca="1">IF($A266&lt;&gt;"",INDEX(Devices[Device Description],MATCH($A266,Devices[Tag Name],0)),"")</f>
        <v/>
      </c>
    </row>
    <row r="267" spans="1:6" x14ac:dyDescent="0.25">
      <c r="A267" t="str">
        <f t="array" aca="1" ref="A2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+ 1),ROW($A265))),"")</f>
        <v/>
      </c>
      <c r="B267" t="str">
        <f ca="1">IF($A267&lt;&gt;"",INDEX(Devices[Area],MATCH($A267,Devices[Tag Name],0)),"")</f>
        <v/>
      </c>
      <c r="C267" t="str">
        <f t="shared" ca="1" si="1"/>
        <v/>
      </c>
      <c r="F267" t="str">
        <f ca="1">IF($A267&lt;&gt;"",INDEX(Devices[Device Description],MATCH($A267,Devices[Tag Name],0)),"")</f>
        <v/>
      </c>
    </row>
    <row r="268" spans="1:6" x14ac:dyDescent="0.25">
      <c r="A268" t="str">
        <f t="array" aca="1" ref="A2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+ 1),ROW($A266))),"")</f>
        <v/>
      </c>
      <c r="B268" t="str">
        <f ca="1">IF($A268&lt;&gt;"",INDEX(Devices[Area],MATCH($A268,Devices[Tag Name],0)),"")</f>
        <v/>
      </c>
      <c r="C268" t="str">
        <f t="shared" ca="1" si="1"/>
        <v/>
      </c>
      <c r="F268" t="str">
        <f ca="1">IF($A268&lt;&gt;"",INDEX(Devices[Device Description],MATCH($A268,Devices[Tag Name],0)),"")</f>
        <v/>
      </c>
    </row>
    <row r="269" spans="1:6" x14ac:dyDescent="0.25">
      <c r="A269" t="str">
        <f t="array" aca="1" ref="A2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+ 1),ROW($A267))),"")</f>
        <v/>
      </c>
      <c r="B269" t="str">
        <f ca="1">IF($A269&lt;&gt;"",INDEX(Devices[Area],MATCH($A269,Devices[Tag Name],0)),"")</f>
        <v/>
      </c>
      <c r="C269" t="str">
        <f t="shared" ca="1" si="1"/>
        <v/>
      </c>
      <c r="F269" t="str">
        <f ca="1">IF($A269&lt;&gt;"",INDEX(Devices[Device Description],MATCH($A269,Devices[Tag Name],0)),"")</f>
        <v/>
      </c>
    </row>
    <row r="270" spans="1:6" x14ac:dyDescent="0.25">
      <c r="A270" t="str">
        <f t="array" aca="1" ref="A2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+ 1),ROW($A268))),"")</f>
        <v/>
      </c>
      <c r="B270" t="str">
        <f ca="1">IF($A270&lt;&gt;"",INDEX(Devices[Area],MATCH($A270,Devices[Tag Name],0)),"")</f>
        <v/>
      </c>
      <c r="C270" t="str">
        <f t="shared" ca="1" si="1"/>
        <v/>
      </c>
      <c r="F270" t="str">
        <f ca="1">IF($A270&lt;&gt;"",INDEX(Devices[Device Description],MATCH($A270,Devices[Tag Name],0)),"")</f>
        <v/>
      </c>
    </row>
    <row r="271" spans="1:6" x14ac:dyDescent="0.25">
      <c r="A271" t="str">
        <f t="array" aca="1" ref="A2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+ 1),ROW($A269))),"")</f>
        <v/>
      </c>
      <c r="B271" t="str">
        <f ca="1">IF($A271&lt;&gt;"",INDEX(Devices[Area],MATCH($A271,Devices[Tag Name],0)),"")</f>
        <v/>
      </c>
      <c r="C271" t="str">
        <f t="shared" ca="1" si="1"/>
        <v/>
      </c>
      <c r="F271" t="str">
        <f ca="1">IF($A271&lt;&gt;"",INDEX(Devices[Device Description],MATCH($A271,Devices[Tag Name],0)),"")</f>
        <v/>
      </c>
    </row>
    <row r="272" spans="1:6" x14ac:dyDescent="0.25">
      <c r="A272" t="str">
        <f t="array" aca="1" ref="A2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+ 1),ROW($A270))),"")</f>
        <v/>
      </c>
      <c r="B272" t="str">
        <f ca="1">IF($A272&lt;&gt;"",INDEX(Devices[Area],MATCH($A272,Devices[Tag Name],0)),"")</f>
        <v/>
      </c>
      <c r="C272" t="str">
        <f t="shared" ca="1" si="1"/>
        <v/>
      </c>
      <c r="F272" t="str">
        <f ca="1">IF($A272&lt;&gt;"",INDEX(Devices[Device Description],MATCH($A272,Devices[Tag Name],0)),"")</f>
        <v/>
      </c>
    </row>
    <row r="273" spans="1:6" x14ac:dyDescent="0.25">
      <c r="A273" t="str">
        <f t="array" aca="1" ref="A2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+ 1),ROW($A271))),"")</f>
        <v/>
      </c>
      <c r="B273" t="str">
        <f ca="1">IF($A273&lt;&gt;"",INDEX(Devices[Area],MATCH($A273,Devices[Tag Name],0)),"")</f>
        <v/>
      </c>
      <c r="C273" t="str">
        <f t="shared" ca="1" si="1"/>
        <v/>
      </c>
      <c r="F273" t="str">
        <f ca="1">IF($A273&lt;&gt;"",INDEX(Devices[Device Description],MATCH($A273,Devices[Tag Name],0)),"")</f>
        <v/>
      </c>
    </row>
    <row r="274" spans="1:6" x14ac:dyDescent="0.25">
      <c r="A274" t="str">
        <f t="array" aca="1" ref="A2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+ 1),ROW($A272))),"")</f>
        <v/>
      </c>
      <c r="B274" t="str">
        <f ca="1">IF($A274&lt;&gt;"",INDEX(Devices[Area],MATCH($A274,Devices[Tag Name],0)),"")</f>
        <v/>
      </c>
      <c r="C274" t="str">
        <f t="shared" ca="1" si="1"/>
        <v/>
      </c>
      <c r="F274" t="str">
        <f ca="1">IF($A274&lt;&gt;"",INDEX(Devices[Device Description],MATCH($A274,Devices[Tag Name],0)),"")</f>
        <v/>
      </c>
    </row>
    <row r="275" spans="1:6" x14ac:dyDescent="0.25">
      <c r="A275" t="str">
        <f t="array" aca="1" ref="A2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+ 1),ROW($A273))),"")</f>
        <v/>
      </c>
      <c r="B275" t="str">
        <f ca="1">IF($A275&lt;&gt;"",INDEX(Devices[Area],MATCH($A275,Devices[Tag Name],0)),"")</f>
        <v/>
      </c>
      <c r="C275" t="str">
        <f t="shared" ca="1" si="1"/>
        <v/>
      </c>
      <c r="F275" t="str">
        <f ca="1">IF($A275&lt;&gt;"",INDEX(Devices[Device Description],MATCH($A275,Devices[Tag Name],0)),"")</f>
        <v/>
      </c>
    </row>
    <row r="276" spans="1:6" x14ac:dyDescent="0.25">
      <c r="A276" t="str">
        <f t="array" aca="1" ref="A2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+ 1),ROW($A274))),"")</f>
        <v/>
      </c>
      <c r="B276" t="str">
        <f ca="1">IF($A276&lt;&gt;"",INDEX(Devices[Area],MATCH($A276,Devices[Tag Name],0)),"")</f>
        <v/>
      </c>
      <c r="C276" t="str">
        <f t="shared" ca="1" si="1"/>
        <v/>
      </c>
      <c r="F276" t="str">
        <f ca="1">IF($A276&lt;&gt;"",INDEX(Devices[Device Description],MATCH($A276,Devices[Tag Name],0)),"")</f>
        <v/>
      </c>
    </row>
    <row r="277" spans="1:6" x14ac:dyDescent="0.25">
      <c r="A277" t="str">
        <f t="array" aca="1" ref="A2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+ 1),ROW($A275))),"")</f>
        <v/>
      </c>
      <c r="B277" t="str">
        <f ca="1">IF($A277&lt;&gt;"",INDEX(Devices[Area],MATCH($A277,Devices[Tag Name],0)),"")</f>
        <v/>
      </c>
      <c r="C277" t="str">
        <f t="shared" ca="1" si="1"/>
        <v/>
      </c>
      <c r="F277" t="str">
        <f ca="1">IF($A277&lt;&gt;"",INDEX(Devices[Device Description],MATCH($A277,Devices[Tag Name],0)),"")</f>
        <v/>
      </c>
    </row>
    <row r="278" spans="1:6" x14ac:dyDescent="0.25">
      <c r="A278" t="str">
        <f t="array" aca="1" ref="A2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+ 1),ROW($A276))),"")</f>
        <v/>
      </c>
      <c r="B278" t="str">
        <f ca="1">IF($A278&lt;&gt;"",INDEX(Devices[Area],MATCH($A278,Devices[Tag Name],0)),"")</f>
        <v/>
      </c>
      <c r="C278" t="str">
        <f t="shared" ca="1" si="1"/>
        <v/>
      </c>
      <c r="F278" t="str">
        <f ca="1">IF($A278&lt;&gt;"",INDEX(Devices[Device Description],MATCH($A278,Devices[Tag Name],0)),"")</f>
        <v/>
      </c>
    </row>
    <row r="279" spans="1:6" x14ac:dyDescent="0.25">
      <c r="A279" t="str">
        <f t="array" aca="1" ref="A2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+ 1),ROW($A277))),"")</f>
        <v/>
      </c>
      <c r="B279" t="str">
        <f ca="1">IF($A279&lt;&gt;"",INDEX(Devices[Area],MATCH($A279,Devices[Tag Name],0)),"")</f>
        <v/>
      </c>
      <c r="C279" t="str">
        <f t="shared" ca="1" si="1"/>
        <v/>
      </c>
      <c r="F279" t="str">
        <f ca="1">IF($A279&lt;&gt;"",INDEX(Devices[Device Description],MATCH($A279,Devices[Tag Name],0)),"")</f>
        <v/>
      </c>
    </row>
    <row r="280" spans="1:6" x14ac:dyDescent="0.25">
      <c r="A280" t="str">
        <f t="array" aca="1" ref="A2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+ 1),ROW($A278))),"")</f>
        <v/>
      </c>
      <c r="B280" t="str">
        <f ca="1">IF($A280&lt;&gt;"",INDEX(Devices[Area],MATCH($A280,Devices[Tag Name],0)),"")</f>
        <v/>
      </c>
      <c r="C280" t="str">
        <f t="shared" ca="1" si="1"/>
        <v/>
      </c>
      <c r="F280" t="str">
        <f ca="1">IF($A280&lt;&gt;"",INDEX(Devices[Device Description],MATCH($A280,Devices[Tag Name],0)),"")</f>
        <v/>
      </c>
    </row>
    <row r="281" spans="1:6" x14ac:dyDescent="0.25">
      <c r="A281" t="str">
        <f t="array" aca="1" ref="A2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+ 1),ROW($A279))),"")</f>
        <v/>
      </c>
      <c r="B281" t="str">
        <f ca="1">IF($A281&lt;&gt;"",INDEX(Devices[Area],MATCH($A281,Devices[Tag Name],0)),"")</f>
        <v/>
      </c>
      <c r="C281" t="str">
        <f t="shared" ca="1" si="1"/>
        <v/>
      </c>
      <c r="F281" t="str">
        <f ca="1">IF($A281&lt;&gt;"",INDEX(Devices[Device Description],MATCH($A281,Devices[Tag Name],0)),"")</f>
        <v/>
      </c>
    </row>
    <row r="282" spans="1:6" x14ac:dyDescent="0.25">
      <c r="A282" t="str">
        <f t="array" aca="1" ref="A2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+ 1),ROW($A280))),"")</f>
        <v/>
      </c>
      <c r="B282" t="str">
        <f ca="1">IF($A282&lt;&gt;"",INDEX(Devices[Area],MATCH($A282,Devices[Tag Name],0)),"")</f>
        <v/>
      </c>
      <c r="C282" t="str">
        <f t="shared" ca="1" si="1"/>
        <v/>
      </c>
      <c r="F282" t="str">
        <f ca="1">IF($A282&lt;&gt;"",INDEX(Devices[Device Description],MATCH($A282,Devices[Tag Name],0)),"")</f>
        <v/>
      </c>
    </row>
    <row r="283" spans="1:6" x14ac:dyDescent="0.25">
      <c r="A283" t="str">
        <f t="array" aca="1" ref="A2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+ 1),ROW($A281))),"")</f>
        <v/>
      </c>
      <c r="B283" t="str">
        <f ca="1">IF($A283&lt;&gt;"",INDEX(Devices[Area],MATCH($A283,Devices[Tag Name],0)),"")</f>
        <v/>
      </c>
      <c r="C283" t="str">
        <f t="shared" ca="1" si="1"/>
        <v/>
      </c>
      <c r="F283" t="str">
        <f ca="1">IF($A283&lt;&gt;"",INDEX(Devices[Device Description],MATCH($A283,Devices[Tag Name],0)),"")</f>
        <v/>
      </c>
    </row>
    <row r="284" spans="1:6" x14ac:dyDescent="0.25">
      <c r="A284" t="str">
        <f t="array" aca="1" ref="A2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+ 1),ROW($A282))),"")</f>
        <v/>
      </c>
      <c r="B284" t="str">
        <f ca="1">IF($A284&lt;&gt;"",INDEX(Devices[Area],MATCH($A284,Devices[Tag Name],0)),"")</f>
        <v/>
      </c>
      <c r="C284" t="str">
        <f t="shared" ca="1" si="1"/>
        <v/>
      </c>
      <c r="F284" t="str">
        <f ca="1">IF($A284&lt;&gt;"",INDEX(Devices[Device Description],MATCH($A284,Devices[Tag Name],0)),"")</f>
        <v/>
      </c>
    </row>
    <row r="285" spans="1:6" x14ac:dyDescent="0.25">
      <c r="A285" t="str">
        <f t="array" aca="1" ref="A2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+ 1),ROW($A283))),"")</f>
        <v/>
      </c>
      <c r="B285" t="str">
        <f ca="1">IF($A285&lt;&gt;"",INDEX(Devices[Area],MATCH($A285,Devices[Tag Name],0)),"")</f>
        <v/>
      </c>
      <c r="C285" t="str">
        <f t="shared" ca="1" si="1"/>
        <v/>
      </c>
      <c r="F285" t="str">
        <f ca="1">IF($A285&lt;&gt;"",INDEX(Devices[Device Description],MATCH($A285,Devices[Tag Name],0)),"")</f>
        <v/>
      </c>
    </row>
    <row r="286" spans="1:6" x14ac:dyDescent="0.25">
      <c r="A286" t="str">
        <f t="array" aca="1" ref="A2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+ 1),ROW($A284))),"")</f>
        <v/>
      </c>
      <c r="B286" t="str">
        <f ca="1">IF($A286&lt;&gt;"",INDEX(Devices[Area],MATCH($A286,Devices[Tag Name],0)),"")</f>
        <v/>
      </c>
      <c r="C286" t="str">
        <f t="shared" ca="1" si="1"/>
        <v/>
      </c>
      <c r="F286" t="str">
        <f ca="1">IF($A286&lt;&gt;"",INDEX(Devices[Device Description],MATCH($A286,Devices[Tag Name],0)),"")</f>
        <v/>
      </c>
    </row>
    <row r="287" spans="1:6" x14ac:dyDescent="0.25">
      <c r="A287" t="str">
        <f t="array" aca="1" ref="A2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+ 1),ROW($A285))),"")</f>
        <v/>
      </c>
      <c r="B287" t="str">
        <f ca="1">IF($A287&lt;&gt;"",INDEX(Devices[Area],MATCH($A287,Devices[Tag Name],0)),"")</f>
        <v/>
      </c>
      <c r="C287" t="str">
        <f t="shared" ca="1" si="1"/>
        <v/>
      </c>
      <c r="F287" t="str">
        <f ca="1">IF($A287&lt;&gt;"",INDEX(Devices[Device Description],MATCH($A287,Devices[Tag Name],0)),"")</f>
        <v/>
      </c>
    </row>
    <row r="288" spans="1:6" x14ac:dyDescent="0.25">
      <c r="A288" t="str">
        <f t="array" aca="1" ref="A2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+ 1),ROW($A286))),"")</f>
        <v/>
      </c>
      <c r="B288" t="str">
        <f ca="1">IF($A288&lt;&gt;"",INDEX(Devices[Area],MATCH($A288,Devices[Tag Name],0)),"")</f>
        <v/>
      </c>
      <c r="C288" t="str">
        <f t="shared" ca="1" si="1"/>
        <v/>
      </c>
      <c r="F288" t="str">
        <f ca="1">IF($A288&lt;&gt;"",INDEX(Devices[Device Description],MATCH($A288,Devices[Tag Name],0)),"")</f>
        <v/>
      </c>
    </row>
    <row r="289" spans="1:6" x14ac:dyDescent="0.25">
      <c r="A289" t="str">
        <f t="array" aca="1" ref="A2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+ 1),ROW($A287))),"")</f>
        <v/>
      </c>
      <c r="B289" t="str">
        <f ca="1">IF($A289&lt;&gt;"",INDEX(Devices[Area],MATCH($A289,Devices[Tag Name],0)),"")</f>
        <v/>
      </c>
      <c r="C289" t="str">
        <f t="shared" ca="1" si="1"/>
        <v/>
      </c>
      <c r="F289" t="str">
        <f ca="1">IF($A289&lt;&gt;"",INDEX(Devices[Device Description],MATCH($A289,Devices[Tag Name],0)),"")</f>
        <v/>
      </c>
    </row>
    <row r="290" spans="1:6" x14ac:dyDescent="0.25">
      <c r="A290" t="str">
        <f t="array" aca="1" ref="A2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+ 1),ROW($A288))),"")</f>
        <v/>
      </c>
      <c r="B290" t="str">
        <f ca="1">IF($A290&lt;&gt;"",INDEX(Devices[Area],MATCH($A290,Devices[Tag Name],0)),"")</f>
        <v/>
      </c>
      <c r="C290" t="str">
        <f t="shared" ca="1" si="1"/>
        <v/>
      </c>
      <c r="F290" t="str">
        <f ca="1">IF($A290&lt;&gt;"",INDEX(Devices[Device Description],MATCH($A290,Devices[Tag Name],0)),"")</f>
        <v/>
      </c>
    </row>
    <row r="291" spans="1:6" x14ac:dyDescent="0.25">
      <c r="A291" t="str">
        <f t="array" aca="1" ref="A2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+ 1),ROW($A289))),"")</f>
        <v/>
      </c>
      <c r="B291" t="str">
        <f ca="1">IF($A291&lt;&gt;"",INDEX(Devices[Area],MATCH($A291,Devices[Tag Name],0)),"")</f>
        <v/>
      </c>
      <c r="C291" t="str">
        <f t="shared" ca="1" si="1"/>
        <v/>
      </c>
      <c r="F291" t="str">
        <f ca="1">IF($A291&lt;&gt;"",INDEX(Devices[Device Description],MATCH($A291,Devices[Tag Name],0)),"")</f>
        <v/>
      </c>
    </row>
    <row r="292" spans="1:6" x14ac:dyDescent="0.25">
      <c r="A292" t="str">
        <f t="array" aca="1" ref="A2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+ 1),ROW($A290))),"")</f>
        <v/>
      </c>
      <c r="B292" t="str">
        <f ca="1">IF($A292&lt;&gt;"",INDEX(Devices[Area],MATCH($A292,Devices[Tag Name],0)),"")</f>
        <v/>
      </c>
      <c r="C292" t="str">
        <f t="shared" ca="1" si="1"/>
        <v/>
      </c>
      <c r="F292" t="str">
        <f ca="1">IF($A292&lt;&gt;"",INDEX(Devices[Device Description],MATCH($A292,Devices[Tag Name],0)),"")</f>
        <v/>
      </c>
    </row>
    <row r="293" spans="1:6" x14ac:dyDescent="0.25">
      <c r="A293" t="str">
        <f t="array" aca="1" ref="A2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+ 1),ROW($A291))),"")</f>
        <v/>
      </c>
      <c r="B293" t="str">
        <f ca="1">IF($A293&lt;&gt;"",INDEX(Devices[Area],MATCH($A293,Devices[Tag Name],0)),"")</f>
        <v/>
      </c>
      <c r="C293" t="str">
        <f t="shared" ca="1" si="1"/>
        <v/>
      </c>
      <c r="F293" t="str">
        <f ca="1">IF($A293&lt;&gt;"",INDEX(Devices[Device Description],MATCH($A293,Devices[Tag Name],0)),"")</f>
        <v/>
      </c>
    </row>
    <row r="294" spans="1:6" x14ac:dyDescent="0.25">
      <c r="A294" t="str">
        <f t="array" aca="1" ref="A2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+ 1),ROW($A292))),"")</f>
        <v/>
      </c>
      <c r="B294" t="str">
        <f ca="1">IF($A294&lt;&gt;"",INDEX(Devices[Area],MATCH($A294,Devices[Tag Name],0)),"")</f>
        <v/>
      </c>
      <c r="C294" t="str">
        <f t="shared" ca="1" si="1"/>
        <v/>
      </c>
      <c r="F294" t="str">
        <f ca="1">IF($A294&lt;&gt;"",INDEX(Devices[Device Description],MATCH($A294,Devices[Tag Name],0)),"")</f>
        <v/>
      </c>
    </row>
    <row r="295" spans="1:6" x14ac:dyDescent="0.25">
      <c r="A295" t="str">
        <f t="array" aca="1" ref="A2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+ 1),ROW($A293))),"")</f>
        <v/>
      </c>
      <c r="B295" t="str">
        <f ca="1">IF($A295&lt;&gt;"",INDEX(Devices[Area],MATCH($A295,Devices[Tag Name],0)),"")</f>
        <v/>
      </c>
      <c r="C295" t="str">
        <f t="shared" ca="1" si="1"/>
        <v/>
      </c>
      <c r="F295" t="str">
        <f ca="1">IF($A295&lt;&gt;"",INDEX(Devices[Device Description],MATCH($A295,Devices[Tag Name],0)),"")</f>
        <v/>
      </c>
    </row>
    <row r="296" spans="1:6" x14ac:dyDescent="0.25">
      <c r="A296" t="str">
        <f t="array" aca="1" ref="A2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+ 1),ROW($A294))),"")</f>
        <v/>
      </c>
      <c r="B296" t="str">
        <f ca="1">IF($A296&lt;&gt;"",INDEX(Devices[Area],MATCH($A296,Devices[Tag Name],0)),"")</f>
        <v/>
      </c>
      <c r="C296" t="str">
        <f t="shared" ca="1" si="1"/>
        <v/>
      </c>
      <c r="F296" t="str">
        <f ca="1">IF($A296&lt;&gt;"",INDEX(Devices[Device Description],MATCH($A296,Devices[Tag Name],0)),"")</f>
        <v/>
      </c>
    </row>
    <row r="297" spans="1:6" x14ac:dyDescent="0.25">
      <c r="A297" t="str">
        <f t="array" aca="1" ref="A2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+ 1),ROW($A295))),"")</f>
        <v/>
      </c>
      <c r="B297" t="str">
        <f ca="1">IF($A297&lt;&gt;"",INDEX(Devices[Area],MATCH($A297,Devices[Tag Name],0)),"")</f>
        <v/>
      </c>
      <c r="C297" t="str">
        <f t="shared" ca="1" si="1"/>
        <v/>
      </c>
      <c r="F297" t="str">
        <f ca="1">IF($A297&lt;&gt;"",INDEX(Devices[Device Description],MATCH($A297,Devices[Tag Name],0)),"")</f>
        <v/>
      </c>
    </row>
    <row r="298" spans="1:6" x14ac:dyDescent="0.25">
      <c r="A298" t="str">
        <f t="array" aca="1" ref="A2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+ 1),ROW($A296))),"")</f>
        <v/>
      </c>
      <c r="B298" t="str">
        <f ca="1">IF($A298&lt;&gt;"",INDEX(Devices[Area],MATCH($A298,Devices[Tag Name],0)),"")</f>
        <v/>
      </c>
      <c r="C298" t="str">
        <f t="shared" ca="1" si="1"/>
        <v/>
      </c>
      <c r="F298" t="str">
        <f ca="1">IF($A298&lt;&gt;"",INDEX(Devices[Device Description],MATCH($A298,Devices[Tag Name],0)),"")</f>
        <v/>
      </c>
    </row>
    <row r="299" spans="1:6" x14ac:dyDescent="0.25">
      <c r="A299" t="str">
        <f t="array" aca="1" ref="A2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+ 1),ROW($A297))),"")</f>
        <v/>
      </c>
      <c r="B299" t="str">
        <f ca="1">IF($A299&lt;&gt;"",INDEX(Devices[Area],MATCH($A299,Devices[Tag Name],0)),"")</f>
        <v/>
      </c>
      <c r="C299" t="str">
        <f t="shared" ca="1" si="1"/>
        <v/>
      </c>
      <c r="F299" t="str">
        <f ca="1">IF($A299&lt;&gt;"",INDEX(Devices[Device Description],MATCH($A299,Devices[Tag Name],0)),"")</f>
        <v/>
      </c>
    </row>
    <row r="300" spans="1:6" x14ac:dyDescent="0.25">
      <c r="A300" t="str">
        <f t="array" aca="1" ref="A3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+ 1),ROW($A298))),"")</f>
        <v/>
      </c>
      <c r="B300" t="str">
        <f ca="1">IF($A300&lt;&gt;"",INDEX(Devices[Area],MATCH($A300,Devices[Tag Name],0)),"")</f>
        <v/>
      </c>
      <c r="C300" t="str">
        <f t="shared" ca="1" si="1"/>
        <v/>
      </c>
      <c r="F300" t="str">
        <f ca="1">IF($A300&lt;&gt;"",INDEX(Devices[Device Description],MATCH($A300,Devices[Tag Name],0)),"")</f>
        <v/>
      </c>
    </row>
    <row r="301" spans="1:6" x14ac:dyDescent="0.25">
      <c r="A301" t="str">
        <f t="array" aca="1" ref="A3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+ 1),ROW($A299))),"")</f>
        <v/>
      </c>
      <c r="B301" t="str">
        <f ca="1">IF($A301&lt;&gt;"",INDEX(Devices[Area],MATCH($A301,Devices[Tag Name],0)),"")</f>
        <v/>
      </c>
      <c r="C301" t="str">
        <f t="shared" ref="C301:C364" ca="1" si="2">IF($A301&lt;&gt;"","Default","")</f>
        <v/>
      </c>
      <c r="F301" t="str">
        <f ca="1">IF($A301&lt;&gt;"",INDEX(Devices[Device Description],MATCH($A301,Devices[Tag Name],0)),"")</f>
        <v/>
      </c>
    </row>
    <row r="302" spans="1:6" x14ac:dyDescent="0.25">
      <c r="A302" t="str">
        <f t="array" aca="1" ref="A3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+ 1),ROW($A300))),"")</f>
        <v/>
      </c>
      <c r="B302" t="str">
        <f ca="1">IF($A302&lt;&gt;"",INDEX(Devices[Area],MATCH($A302,Devices[Tag Name],0)),"")</f>
        <v/>
      </c>
      <c r="C302" t="str">
        <f t="shared" ca="1" si="2"/>
        <v/>
      </c>
      <c r="F302" t="str">
        <f ca="1">IF($A302&lt;&gt;"",INDEX(Devices[Device Description],MATCH($A302,Devices[Tag Name],0)),"")</f>
        <v/>
      </c>
    </row>
    <row r="303" spans="1:6" x14ac:dyDescent="0.25">
      <c r="A303" t="str">
        <f t="array" aca="1" ref="A3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+ 1),ROW($A301))),"")</f>
        <v/>
      </c>
      <c r="B303" t="str">
        <f ca="1">IF($A303&lt;&gt;"",INDEX(Devices[Area],MATCH($A303,Devices[Tag Name],0)),"")</f>
        <v/>
      </c>
      <c r="C303" t="str">
        <f t="shared" ca="1" si="2"/>
        <v/>
      </c>
      <c r="F303" t="str">
        <f ca="1">IF($A303&lt;&gt;"",INDEX(Devices[Device Description],MATCH($A303,Devices[Tag Name],0)),"")</f>
        <v/>
      </c>
    </row>
    <row r="304" spans="1:6" x14ac:dyDescent="0.25">
      <c r="A304" t="str">
        <f t="array" aca="1" ref="A3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+ 1),ROW($A302))),"")</f>
        <v/>
      </c>
      <c r="B304" t="str">
        <f ca="1">IF($A304&lt;&gt;"",INDEX(Devices[Area],MATCH($A304,Devices[Tag Name],0)),"")</f>
        <v/>
      </c>
      <c r="C304" t="str">
        <f t="shared" ca="1" si="2"/>
        <v/>
      </c>
      <c r="F304" t="str">
        <f ca="1">IF($A304&lt;&gt;"",INDEX(Devices[Device Description],MATCH($A304,Devices[Tag Name],0)),"")</f>
        <v/>
      </c>
    </row>
    <row r="305" spans="1:6" x14ac:dyDescent="0.25">
      <c r="A305" t="str">
        <f t="array" aca="1" ref="A3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+ 1),ROW($A303))),"")</f>
        <v/>
      </c>
      <c r="B305" t="str">
        <f ca="1">IF($A305&lt;&gt;"",INDEX(Devices[Area],MATCH($A305,Devices[Tag Name],0)),"")</f>
        <v/>
      </c>
      <c r="C305" t="str">
        <f t="shared" ca="1" si="2"/>
        <v/>
      </c>
      <c r="F305" t="str">
        <f ca="1">IF($A305&lt;&gt;"",INDEX(Devices[Device Description],MATCH($A305,Devices[Tag Name],0)),"")</f>
        <v/>
      </c>
    </row>
    <row r="306" spans="1:6" x14ac:dyDescent="0.25">
      <c r="A306" t="str">
        <f t="array" aca="1" ref="A3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+ 1),ROW($A304))),"")</f>
        <v/>
      </c>
      <c r="B306" t="str">
        <f ca="1">IF($A306&lt;&gt;"",INDEX(Devices[Area],MATCH($A306,Devices[Tag Name],0)),"")</f>
        <v/>
      </c>
      <c r="C306" t="str">
        <f t="shared" ca="1" si="2"/>
        <v/>
      </c>
      <c r="F306" t="str">
        <f ca="1">IF($A306&lt;&gt;"",INDEX(Devices[Device Description],MATCH($A306,Devices[Tag Name],0)),"")</f>
        <v/>
      </c>
    </row>
    <row r="307" spans="1:6" x14ac:dyDescent="0.25">
      <c r="A307" t="str">
        <f t="array" aca="1" ref="A3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+ 1),ROW($A305))),"")</f>
        <v/>
      </c>
      <c r="B307" t="str">
        <f ca="1">IF($A307&lt;&gt;"",INDEX(Devices[Area],MATCH($A307,Devices[Tag Name],0)),"")</f>
        <v/>
      </c>
      <c r="C307" t="str">
        <f t="shared" ca="1" si="2"/>
        <v/>
      </c>
      <c r="F307" t="str">
        <f ca="1">IF($A307&lt;&gt;"",INDEX(Devices[Device Description],MATCH($A307,Devices[Tag Name],0)),"")</f>
        <v/>
      </c>
    </row>
    <row r="308" spans="1:6" x14ac:dyDescent="0.25">
      <c r="A308" t="str">
        <f t="array" aca="1" ref="A3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+ 1),ROW($A306))),"")</f>
        <v/>
      </c>
      <c r="B308" t="str">
        <f ca="1">IF($A308&lt;&gt;"",INDEX(Devices[Area],MATCH($A308,Devices[Tag Name],0)),"")</f>
        <v/>
      </c>
      <c r="C308" t="str">
        <f t="shared" ca="1" si="2"/>
        <v/>
      </c>
      <c r="F308" t="str">
        <f ca="1">IF($A308&lt;&gt;"",INDEX(Devices[Device Description],MATCH($A308,Devices[Tag Name],0)),"")</f>
        <v/>
      </c>
    </row>
    <row r="309" spans="1:6" x14ac:dyDescent="0.25">
      <c r="A309" t="str">
        <f t="array" aca="1" ref="A3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+ 1),ROW($A307))),"")</f>
        <v/>
      </c>
      <c r="B309" t="str">
        <f ca="1">IF($A309&lt;&gt;"",INDEX(Devices[Area],MATCH($A309,Devices[Tag Name],0)),"")</f>
        <v/>
      </c>
      <c r="C309" t="str">
        <f t="shared" ca="1" si="2"/>
        <v/>
      </c>
      <c r="F309" t="str">
        <f ca="1">IF($A309&lt;&gt;"",INDEX(Devices[Device Description],MATCH($A309,Devices[Tag Name],0)),"")</f>
        <v/>
      </c>
    </row>
    <row r="310" spans="1:6" x14ac:dyDescent="0.25">
      <c r="A310" t="str">
        <f t="array" aca="1" ref="A3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+ 1),ROW($A308))),"")</f>
        <v/>
      </c>
      <c r="B310" t="str">
        <f ca="1">IF($A310&lt;&gt;"",INDEX(Devices[Area],MATCH($A310,Devices[Tag Name],0)),"")</f>
        <v/>
      </c>
      <c r="C310" t="str">
        <f t="shared" ca="1" si="2"/>
        <v/>
      </c>
      <c r="F310" t="str">
        <f ca="1">IF($A310&lt;&gt;"",INDEX(Devices[Device Description],MATCH($A310,Devices[Tag Name],0)),"")</f>
        <v/>
      </c>
    </row>
    <row r="311" spans="1:6" x14ac:dyDescent="0.25">
      <c r="A311" t="str">
        <f t="array" aca="1" ref="A3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+ 1),ROW($A309))),"")</f>
        <v/>
      </c>
      <c r="B311" t="str">
        <f ca="1">IF($A311&lt;&gt;"",INDEX(Devices[Area],MATCH($A311,Devices[Tag Name],0)),"")</f>
        <v/>
      </c>
      <c r="C311" t="str">
        <f t="shared" ca="1" si="2"/>
        <v/>
      </c>
      <c r="F311" t="str">
        <f ca="1">IF($A311&lt;&gt;"",INDEX(Devices[Device Description],MATCH($A311,Devices[Tag Name],0)),"")</f>
        <v/>
      </c>
    </row>
    <row r="312" spans="1:6" x14ac:dyDescent="0.25">
      <c r="A312" t="str">
        <f t="array" aca="1" ref="A3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+ 1),ROW($A310))),"")</f>
        <v/>
      </c>
      <c r="B312" t="str">
        <f ca="1">IF($A312&lt;&gt;"",INDEX(Devices[Area],MATCH($A312,Devices[Tag Name],0)),"")</f>
        <v/>
      </c>
      <c r="C312" t="str">
        <f t="shared" ca="1" si="2"/>
        <v/>
      </c>
      <c r="F312" t="str">
        <f ca="1">IF($A312&lt;&gt;"",INDEX(Devices[Device Description],MATCH($A312,Devices[Tag Name],0)),"")</f>
        <v/>
      </c>
    </row>
    <row r="313" spans="1:6" x14ac:dyDescent="0.25">
      <c r="A313" t="str">
        <f t="array" aca="1" ref="A3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+ 1),ROW($A311))),"")</f>
        <v/>
      </c>
      <c r="B313" t="str">
        <f ca="1">IF($A313&lt;&gt;"",INDEX(Devices[Area],MATCH($A313,Devices[Tag Name],0)),"")</f>
        <v/>
      </c>
      <c r="C313" t="str">
        <f t="shared" ca="1" si="2"/>
        <v/>
      </c>
      <c r="F313" t="str">
        <f ca="1">IF($A313&lt;&gt;"",INDEX(Devices[Device Description],MATCH($A313,Devices[Tag Name],0)),"")</f>
        <v/>
      </c>
    </row>
    <row r="314" spans="1:6" x14ac:dyDescent="0.25">
      <c r="A314" t="str">
        <f t="array" aca="1" ref="A3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+ 1),ROW($A312))),"")</f>
        <v/>
      </c>
      <c r="B314" t="str">
        <f ca="1">IF($A314&lt;&gt;"",INDEX(Devices[Area],MATCH($A314,Devices[Tag Name],0)),"")</f>
        <v/>
      </c>
      <c r="C314" t="str">
        <f t="shared" ca="1" si="2"/>
        <v/>
      </c>
      <c r="F314" t="str">
        <f ca="1">IF($A314&lt;&gt;"",INDEX(Devices[Device Description],MATCH($A314,Devices[Tag Name],0)),"")</f>
        <v/>
      </c>
    </row>
    <row r="315" spans="1:6" x14ac:dyDescent="0.25">
      <c r="A315" t="str">
        <f t="array" aca="1" ref="A3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+ 1),ROW($A313))),"")</f>
        <v/>
      </c>
      <c r="B315" t="str">
        <f ca="1">IF($A315&lt;&gt;"",INDEX(Devices[Area],MATCH($A315,Devices[Tag Name],0)),"")</f>
        <v/>
      </c>
      <c r="C315" t="str">
        <f t="shared" ca="1" si="2"/>
        <v/>
      </c>
      <c r="F315" t="str">
        <f ca="1">IF($A315&lt;&gt;"",INDEX(Devices[Device Description],MATCH($A315,Devices[Tag Name],0)),"")</f>
        <v/>
      </c>
    </row>
    <row r="316" spans="1:6" x14ac:dyDescent="0.25">
      <c r="A316" t="str">
        <f t="array" aca="1" ref="A3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+ 1),ROW($A314))),"")</f>
        <v/>
      </c>
      <c r="B316" t="str">
        <f ca="1">IF($A316&lt;&gt;"",INDEX(Devices[Area],MATCH($A316,Devices[Tag Name],0)),"")</f>
        <v/>
      </c>
      <c r="C316" t="str">
        <f t="shared" ca="1" si="2"/>
        <v/>
      </c>
      <c r="F316" t="str">
        <f ca="1">IF($A316&lt;&gt;"",INDEX(Devices[Device Description],MATCH($A316,Devices[Tag Name],0)),"")</f>
        <v/>
      </c>
    </row>
    <row r="317" spans="1:6" x14ac:dyDescent="0.25">
      <c r="A317" t="str">
        <f t="array" aca="1" ref="A3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+ 1),ROW($A315))),"")</f>
        <v/>
      </c>
      <c r="B317" t="str">
        <f ca="1">IF($A317&lt;&gt;"",INDEX(Devices[Area],MATCH($A317,Devices[Tag Name],0)),"")</f>
        <v/>
      </c>
      <c r="C317" t="str">
        <f t="shared" ca="1" si="2"/>
        <v/>
      </c>
      <c r="F317" t="str">
        <f ca="1">IF($A317&lt;&gt;"",INDEX(Devices[Device Description],MATCH($A317,Devices[Tag Name],0)),"")</f>
        <v/>
      </c>
    </row>
    <row r="318" spans="1:6" x14ac:dyDescent="0.25">
      <c r="A318" t="str">
        <f t="array" aca="1" ref="A3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+ 1),ROW($A316))),"")</f>
        <v/>
      </c>
      <c r="B318" t="str">
        <f ca="1">IF($A318&lt;&gt;"",INDEX(Devices[Area],MATCH($A318,Devices[Tag Name],0)),"")</f>
        <v/>
      </c>
      <c r="C318" t="str">
        <f t="shared" ca="1" si="2"/>
        <v/>
      </c>
      <c r="F318" t="str">
        <f ca="1">IF($A318&lt;&gt;"",INDEX(Devices[Device Description],MATCH($A318,Devices[Tag Name],0)),"")</f>
        <v/>
      </c>
    </row>
    <row r="319" spans="1:6" x14ac:dyDescent="0.25">
      <c r="A319" t="str">
        <f t="array" aca="1" ref="A3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+ 1),ROW($A317))),"")</f>
        <v/>
      </c>
      <c r="B319" t="str">
        <f ca="1">IF($A319&lt;&gt;"",INDEX(Devices[Area],MATCH($A319,Devices[Tag Name],0)),"")</f>
        <v/>
      </c>
      <c r="C319" t="str">
        <f t="shared" ca="1" si="2"/>
        <v/>
      </c>
      <c r="F319" t="str">
        <f ca="1">IF($A319&lt;&gt;"",INDEX(Devices[Device Description],MATCH($A319,Devices[Tag Name],0)),"")</f>
        <v/>
      </c>
    </row>
    <row r="320" spans="1:6" x14ac:dyDescent="0.25">
      <c r="A320" t="str">
        <f t="array" aca="1" ref="A3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+ 1),ROW($A318))),"")</f>
        <v/>
      </c>
      <c r="B320" t="str">
        <f ca="1">IF($A320&lt;&gt;"",INDEX(Devices[Area],MATCH($A320,Devices[Tag Name],0)),"")</f>
        <v/>
      </c>
      <c r="C320" t="str">
        <f t="shared" ca="1" si="2"/>
        <v/>
      </c>
      <c r="F320" t="str">
        <f ca="1">IF($A320&lt;&gt;"",INDEX(Devices[Device Description],MATCH($A320,Devices[Tag Name],0)),"")</f>
        <v/>
      </c>
    </row>
    <row r="321" spans="1:6" x14ac:dyDescent="0.25">
      <c r="A321" t="str">
        <f t="array" aca="1" ref="A3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+ 1),ROW($A319))),"")</f>
        <v/>
      </c>
      <c r="B321" t="str">
        <f ca="1">IF($A321&lt;&gt;"",INDEX(Devices[Area],MATCH($A321,Devices[Tag Name],0)),"")</f>
        <v/>
      </c>
      <c r="C321" t="str">
        <f t="shared" ca="1" si="2"/>
        <v/>
      </c>
      <c r="F321" t="str">
        <f ca="1">IF($A321&lt;&gt;"",INDEX(Devices[Device Description],MATCH($A321,Devices[Tag Name],0)),"")</f>
        <v/>
      </c>
    </row>
    <row r="322" spans="1:6" x14ac:dyDescent="0.25">
      <c r="A322" t="str">
        <f t="array" aca="1" ref="A3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+ 1),ROW($A320))),"")</f>
        <v/>
      </c>
      <c r="B322" t="str">
        <f ca="1">IF($A322&lt;&gt;"",INDEX(Devices[Area],MATCH($A322,Devices[Tag Name],0)),"")</f>
        <v/>
      </c>
      <c r="C322" t="str">
        <f t="shared" ca="1" si="2"/>
        <v/>
      </c>
      <c r="F322" t="str">
        <f ca="1">IF($A322&lt;&gt;"",INDEX(Devices[Device Description],MATCH($A322,Devices[Tag Name],0)),"")</f>
        <v/>
      </c>
    </row>
    <row r="323" spans="1:6" x14ac:dyDescent="0.25">
      <c r="A323" t="str">
        <f t="array" aca="1" ref="A3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+ 1),ROW($A321))),"")</f>
        <v/>
      </c>
      <c r="B323" t="str">
        <f ca="1">IF($A323&lt;&gt;"",INDEX(Devices[Area],MATCH($A323,Devices[Tag Name],0)),"")</f>
        <v/>
      </c>
      <c r="C323" t="str">
        <f t="shared" ca="1" si="2"/>
        <v/>
      </c>
      <c r="F323" t="str">
        <f ca="1">IF($A323&lt;&gt;"",INDEX(Devices[Device Description],MATCH($A323,Devices[Tag Name],0)),"")</f>
        <v/>
      </c>
    </row>
    <row r="324" spans="1:6" x14ac:dyDescent="0.25">
      <c r="A324" t="str">
        <f t="array" aca="1" ref="A3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+ 1),ROW($A322))),"")</f>
        <v/>
      </c>
      <c r="B324" t="str">
        <f ca="1">IF($A324&lt;&gt;"",INDEX(Devices[Area],MATCH($A324,Devices[Tag Name],0)),"")</f>
        <v/>
      </c>
      <c r="C324" t="str">
        <f t="shared" ca="1" si="2"/>
        <v/>
      </c>
      <c r="F324" t="str">
        <f ca="1">IF($A324&lt;&gt;"",INDEX(Devices[Device Description],MATCH($A324,Devices[Tag Name],0)),"")</f>
        <v/>
      </c>
    </row>
    <row r="325" spans="1:6" x14ac:dyDescent="0.25">
      <c r="A325" t="str">
        <f t="array" aca="1" ref="A3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+ 1),ROW($A323))),"")</f>
        <v/>
      </c>
      <c r="B325" t="str">
        <f ca="1">IF($A325&lt;&gt;"",INDEX(Devices[Area],MATCH($A325,Devices[Tag Name],0)),"")</f>
        <v/>
      </c>
      <c r="C325" t="str">
        <f t="shared" ca="1" si="2"/>
        <v/>
      </c>
      <c r="F325" t="str">
        <f ca="1">IF($A325&lt;&gt;"",INDEX(Devices[Device Description],MATCH($A325,Devices[Tag Name],0)),"")</f>
        <v/>
      </c>
    </row>
    <row r="326" spans="1:6" x14ac:dyDescent="0.25">
      <c r="A326" t="str">
        <f t="array" aca="1" ref="A3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+ 1),ROW($A324))),"")</f>
        <v/>
      </c>
      <c r="B326" t="str">
        <f ca="1">IF($A326&lt;&gt;"",INDEX(Devices[Area],MATCH($A326,Devices[Tag Name],0)),"")</f>
        <v/>
      </c>
      <c r="C326" t="str">
        <f t="shared" ca="1" si="2"/>
        <v/>
      </c>
      <c r="F326" t="str">
        <f ca="1">IF($A326&lt;&gt;"",INDEX(Devices[Device Description],MATCH($A326,Devices[Tag Name],0)),"")</f>
        <v/>
      </c>
    </row>
    <row r="327" spans="1:6" x14ac:dyDescent="0.25">
      <c r="A327" t="str">
        <f t="array" aca="1" ref="A3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+ 1),ROW($A325))),"")</f>
        <v/>
      </c>
      <c r="B327" t="str">
        <f ca="1">IF($A327&lt;&gt;"",INDEX(Devices[Area],MATCH($A327,Devices[Tag Name],0)),"")</f>
        <v/>
      </c>
      <c r="C327" t="str">
        <f t="shared" ca="1" si="2"/>
        <v/>
      </c>
      <c r="F327" t="str">
        <f ca="1">IF($A327&lt;&gt;"",INDEX(Devices[Device Description],MATCH($A327,Devices[Tag Name],0)),"")</f>
        <v/>
      </c>
    </row>
    <row r="328" spans="1:6" x14ac:dyDescent="0.25">
      <c r="A328" t="str">
        <f t="array" aca="1" ref="A3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+ 1),ROW($A326))),"")</f>
        <v/>
      </c>
      <c r="B328" t="str">
        <f ca="1">IF($A328&lt;&gt;"",INDEX(Devices[Area],MATCH($A328,Devices[Tag Name],0)),"")</f>
        <v/>
      </c>
      <c r="C328" t="str">
        <f t="shared" ca="1" si="2"/>
        <v/>
      </c>
      <c r="F328" t="str">
        <f ca="1">IF($A328&lt;&gt;"",INDEX(Devices[Device Description],MATCH($A328,Devices[Tag Name],0)),"")</f>
        <v/>
      </c>
    </row>
    <row r="329" spans="1:6" x14ac:dyDescent="0.25">
      <c r="A329" t="str">
        <f t="array" aca="1" ref="A3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+ 1),ROW($A327))),"")</f>
        <v/>
      </c>
      <c r="B329" t="str">
        <f ca="1">IF($A329&lt;&gt;"",INDEX(Devices[Area],MATCH($A329,Devices[Tag Name],0)),"")</f>
        <v/>
      </c>
      <c r="C329" t="str">
        <f t="shared" ca="1" si="2"/>
        <v/>
      </c>
      <c r="F329" t="str">
        <f ca="1">IF($A329&lt;&gt;"",INDEX(Devices[Device Description],MATCH($A329,Devices[Tag Name],0)),"")</f>
        <v/>
      </c>
    </row>
    <row r="330" spans="1:6" x14ac:dyDescent="0.25">
      <c r="A330" t="str">
        <f t="array" aca="1" ref="A3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+ 1),ROW($A328))),"")</f>
        <v/>
      </c>
      <c r="B330" t="str">
        <f ca="1">IF($A330&lt;&gt;"",INDEX(Devices[Area],MATCH($A330,Devices[Tag Name],0)),"")</f>
        <v/>
      </c>
      <c r="C330" t="str">
        <f t="shared" ca="1" si="2"/>
        <v/>
      </c>
      <c r="F330" t="str">
        <f ca="1">IF($A330&lt;&gt;"",INDEX(Devices[Device Description],MATCH($A330,Devices[Tag Name],0)),"")</f>
        <v/>
      </c>
    </row>
    <row r="331" spans="1:6" x14ac:dyDescent="0.25">
      <c r="A331" t="str">
        <f t="array" aca="1" ref="A3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+ 1),ROW($A329))),"")</f>
        <v/>
      </c>
      <c r="B331" t="str">
        <f ca="1">IF($A331&lt;&gt;"",INDEX(Devices[Area],MATCH($A331,Devices[Tag Name],0)),"")</f>
        <v/>
      </c>
      <c r="C331" t="str">
        <f t="shared" ca="1" si="2"/>
        <v/>
      </c>
      <c r="F331" t="str">
        <f ca="1">IF($A331&lt;&gt;"",INDEX(Devices[Device Description],MATCH($A331,Devices[Tag Name],0)),"")</f>
        <v/>
      </c>
    </row>
    <row r="332" spans="1:6" x14ac:dyDescent="0.25">
      <c r="A332" t="str">
        <f t="array" aca="1" ref="A3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+ 1),ROW($A330))),"")</f>
        <v/>
      </c>
      <c r="B332" t="str">
        <f ca="1">IF($A332&lt;&gt;"",INDEX(Devices[Area],MATCH($A332,Devices[Tag Name],0)),"")</f>
        <v/>
      </c>
      <c r="C332" t="str">
        <f t="shared" ca="1" si="2"/>
        <v/>
      </c>
      <c r="F332" t="str">
        <f ca="1">IF($A332&lt;&gt;"",INDEX(Devices[Device Description],MATCH($A332,Devices[Tag Name],0)),"")</f>
        <v/>
      </c>
    </row>
    <row r="333" spans="1:6" x14ac:dyDescent="0.25">
      <c r="A333" t="str">
        <f t="array" aca="1" ref="A3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+ 1),ROW($A331))),"")</f>
        <v/>
      </c>
      <c r="B333" t="str">
        <f ca="1">IF($A333&lt;&gt;"",INDEX(Devices[Area],MATCH($A333,Devices[Tag Name],0)),"")</f>
        <v/>
      </c>
      <c r="C333" t="str">
        <f t="shared" ca="1" si="2"/>
        <v/>
      </c>
      <c r="F333" t="str">
        <f ca="1">IF($A333&lt;&gt;"",INDEX(Devices[Device Description],MATCH($A333,Devices[Tag Name],0)),"")</f>
        <v/>
      </c>
    </row>
    <row r="334" spans="1:6" x14ac:dyDescent="0.25">
      <c r="A334" t="str">
        <f t="array" aca="1" ref="A3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+ 1),ROW($A332))),"")</f>
        <v/>
      </c>
      <c r="B334" t="str">
        <f ca="1">IF($A334&lt;&gt;"",INDEX(Devices[Area],MATCH($A334,Devices[Tag Name],0)),"")</f>
        <v/>
      </c>
      <c r="C334" t="str">
        <f t="shared" ca="1" si="2"/>
        <v/>
      </c>
      <c r="F334" t="str">
        <f ca="1">IF($A334&lt;&gt;"",INDEX(Devices[Device Description],MATCH($A334,Devices[Tag Name],0)),"")</f>
        <v/>
      </c>
    </row>
    <row r="335" spans="1:6" x14ac:dyDescent="0.25">
      <c r="A335" t="str">
        <f t="array" aca="1" ref="A3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+ 1),ROW($A333))),"")</f>
        <v/>
      </c>
      <c r="B335" t="str">
        <f ca="1">IF($A335&lt;&gt;"",INDEX(Devices[Area],MATCH($A335,Devices[Tag Name],0)),"")</f>
        <v/>
      </c>
      <c r="C335" t="str">
        <f t="shared" ca="1" si="2"/>
        <v/>
      </c>
      <c r="F335" t="str">
        <f ca="1">IF($A335&lt;&gt;"",INDEX(Devices[Device Description],MATCH($A335,Devices[Tag Name],0)),"")</f>
        <v/>
      </c>
    </row>
    <row r="336" spans="1:6" x14ac:dyDescent="0.25">
      <c r="A336" t="str">
        <f t="array" aca="1" ref="A3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+ 1),ROW($A334))),"")</f>
        <v/>
      </c>
      <c r="B336" t="str">
        <f ca="1">IF($A336&lt;&gt;"",INDEX(Devices[Area],MATCH($A336,Devices[Tag Name],0)),"")</f>
        <v/>
      </c>
      <c r="C336" t="str">
        <f t="shared" ca="1" si="2"/>
        <v/>
      </c>
      <c r="F336" t="str">
        <f ca="1">IF($A336&lt;&gt;"",INDEX(Devices[Device Description],MATCH($A336,Devices[Tag Name],0)),"")</f>
        <v/>
      </c>
    </row>
    <row r="337" spans="1:6" x14ac:dyDescent="0.25">
      <c r="A337" t="str">
        <f t="array" aca="1" ref="A3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+ 1),ROW($A335))),"")</f>
        <v/>
      </c>
      <c r="B337" t="str">
        <f ca="1">IF($A337&lt;&gt;"",INDEX(Devices[Area],MATCH($A337,Devices[Tag Name],0)),"")</f>
        <v/>
      </c>
      <c r="C337" t="str">
        <f t="shared" ca="1" si="2"/>
        <v/>
      </c>
      <c r="F337" t="str">
        <f ca="1">IF($A337&lt;&gt;"",INDEX(Devices[Device Description],MATCH($A337,Devices[Tag Name],0)),"")</f>
        <v/>
      </c>
    </row>
    <row r="338" spans="1:6" x14ac:dyDescent="0.25">
      <c r="A338" t="str">
        <f t="array" aca="1" ref="A3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+ 1),ROW($A336))),"")</f>
        <v/>
      </c>
      <c r="B338" t="str">
        <f ca="1">IF($A338&lt;&gt;"",INDEX(Devices[Area],MATCH($A338,Devices[Tag Name],0)),"")</f>
        <v/>
      </c>
      <c r="C338" t="str">
        <f t="shared" ca="1" si="2"/>
        <v/>
      </c>
      <c r="F338" t="str">
        <f ca="1">IF($A338&lt;&gt;"",INDEX(Devices[Device Description],MATCH($A338,Devices[Tag Name],0)),"")</f>
        <v/>
      </c>
    </row>
    <row r="339" spans="1:6" x14ac:dyDescent="0.25">
      <c r="A339" t="str">
        <f t="array" aca="1" ref="A3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+ 1),ROW($A337))),"")</f>
        <v/>
      </c>
      <c r="B339" t="str">
        <f ca="1">IF($A339&lt;&gt;"",INDEX(Devices[Area],MATCH($A339,Devices[Tag Name],0)),"")</f>
        <v/>
      </c>
      <c r="C339" t="str">
        <f t="shared" ca="1" si="2"/>
        <v/>
      </c>
      <c r="F339" t="str">
        <f ca="1">IF($A339&lt;&gt;"",INDEX(Devices[Device Description],MATCH($A339,Devices[Tag Name],0)),"")</f>
        <v/>
      </c>
    </row>
    <row r="340" spans="1:6" x14ac:dyDescent="0.25">
      <c r="A340" t="str">
        <f t="array" aca="1" ref="A3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+ 1),ROW($A338))),"")</f>
        <v/>
      </c>
      <c r="B340" t="str">
        <f ca="1">IF($A340&lt;&gt;"",INDEX(Devices[Area],MATCH($A340,Devices[Tag Name],0)),"")</f>
        <v/>
      </c>
      <c r="C340" t="str">
        <f t="shared" ca="1" si="2"/>
        <v/>
      </c>
      <c r="F340" t="str">
        <f ca="1">IF($A340&lt;&gt;"",INDEX(Devices[Device Description],MATCH($A340,Devices[Tag Name],0)),"")</f>
        <v/>
      </c>
    </row>
    <row r="341" spans="1:6" x14ac:dyDescent="0.25">
      <c r="A341" t="str">
        <f t="array" aca="1" ref="A3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+ 1),ROW($A339))),"")</f>
        <v/>
      </c>
      <c r="B341" t="str">
        <f ca="1">IF($A341&lt;&gt;"",INDEX(Devices[Area],MATCH($A341,Devices[Tag Name],0)),"")</f>
        <v/>
      </c>
      <c r="C341" t="str">
        <f t="shared" ca="1" si="2"/>
        <v/>
      </c>
      <c r="F341" t="str">
        <f ca="1">IF($A341&lt;&gt;"",INDEX(Devices[Device Description],MATCH($A341,Devices[Tag Name],0)),"")</f>
        <v/>
      </c>
    </row>
    <row r="342" spans="1:6" x14ac:dyDescent="0.25">
      <c r="A342" t="str">
        <f t="array" aca="1" ref="A3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+ 1),ROW($A340))),"")</f>
        <v/>
      </c>
      <c r="B342" t="str">
        <f ca="1">IF($A342&lt;&gt;"",INDEX(Devices[Area],MATCH($A342,Devices[Tag Name],0)),"")</f>
        <v/>
      </c>
      <c r="C342" t="str">
        <f t="shared" ca="1" si="2"/>
        <v/>
      </c>
      <c r="F342" t="str">
        <f ca="1">IF($A342&lt;&gt;"",INDEX(Devices[Device Description],MATCH($A342,Devices[Tag Name],0)),"")</f>
        <v/>
      </c>
    </row>
    <row r="343" spans="1:6" x14ac:dyDescent="0.25">
      <c r="A343" t="str">
        <f t="array" aca="1" ref="A3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+ 1),ROW($A341))),"")</f>
        <v/>
      </c>
      <c r="B343" t="str">
        <f ca="1">IF($A343&lt;&gt;"",INDEX(Devices[Area],MATCH($A343,Devices[Tag Name],0)),"")</f>
        <v/>
      </c>
      <c r="C343" t="str">
        <f t="shared" ca="1" si="2"/>
        <v/>
      </c>
      <c r="F343" t="str">
        <f ca="1">IF($A343&lt;&gt;"",INDEX(Devices[Device Description],MATCH($A343,Devices[Tag Name],0)),"")</f>
        <v/>
      </c>
    </row>
    <row r="344" spans="1:6" x14ac:dyDescent="0.25">
      <c r="A344" t="str">
        <f t="array" aca="1" ref="A3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+ 1),ROW($A342))),"")</f>
        <v/>
      </c>
      <c r="B344" t="str">
        <f ca="1">IF($A344&lt;&gt;"",INDEX(Devices[Area],MATCH($A344,Devices[Tag Name],0)),"")</f>
        <v/>
      </c>
      <c r="C344" t="str">
        <f t="shared" ca="1" si="2"/>
        <v/>
      </c>
      <c r="F344" t="str">
        <f ca="1">IF($A344&lt;&gt;"",INDEX(Devices[Device Description],MATCH($A344,Devices[Tag Name],0)),"")</f>
        <v/>
      </c>
    </row>
    <row r="345" spans="1:6" x14ac:dyDescent="0.25">
      <c r="A345" t="str">
        <f t="array" aca="1" ref="A3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+ 1),ROW($A343))),"")</f>
        <v/>
      </c>
      <c r="B345" t="str">
        <f ca="1">IF($A345&lt;&gt;"",INDEX(Devices[Area],MATCH($A345,Devices[Tag Name],0)),"")</f>
        <v/>
      </c>
      <c r="C345" t="str">
        <f t="shared" ca="1" si="2"/>
        <v/>
      </c>
      <c r="F345" t="str">
        <f ca="1">IF($A345&lt;&gt;"",INDEX(Devices[Device Description],MATCH($A345,Devices[Tag Name],0)),"")</f>
        <v/>
      </c>
    </row>
    <row r="346" spans="1:6" x14ac:dyDescent="0.25">
      <c r="A346" t="str">
        <f t="array" aca="1" ref="A3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+ 1),ROW($A344))),"")</f>
        <v/>
      </c>
      <c r="B346" t="str">
        <f ca="1">IF($A346&lt;&gt;"",INDEX(Devices[Area],MATCH($A346,Devices[Tag Name],0)),"")</f>
        <v/>
      </c>
      <c r="C346" t="str">
        <f t="shared" ca="1" si="2"/>
        <v/>
      </c>
      <c r="F346" t="str">
        <f ca="1">IF($A346&lt;&gt;"",INDEX(Devices[Device Description],MATCH($A346,Devices[Tag Name],0)),"")</f>
        <v/>
      </c>
    </row>
    <row r="347" spans="1:6" x14ac:dyDescent="0.25">
      <c r="A347" t="str">
        <f t="array" aca="1" ref="A3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+ 1),ROW($A345))),"")</f>
        <v/>
      </c>
      <c r="B347" t="str">
        <f ca="1">IF($A347&lt;&gt;"",INDEX(Devices[Area],MATCH($A347,Devices[Tag Name],0)),"")</f>
        <v/>
      </c>
      <c r="C347" t="str">
        <f t="shared" ca="1" si="2"/>
        <v/>
      </c>
      <c r="F347" t="str">
        <f ca="1">IF($A347&lt;&gt;"",INDEX(Devices[Device Description],MATCH($A347,Devices[Tag Name],0)),"")</f>
        <v/>
      </c>
    </row>
    <row r="348" spans="1:6" x14ac:dyDescent="0.25">
      <c r="A348" t="str">
        <f t="array" aca="1" ref="A3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+ 1),ROW($A346))),"")</f>
        <v/>
      </c>
      <c r="B348" t="str">
        <f ca="1">IF($A348&lt;&gt;"",INDEX(Devices[Area],MATCH($A348,Devices[Tag Name],0)),"")</f>
        <v/>
      </c>
      <c r="C348" t="str">
        <f t="shared" ca="1" si="2"/>
        <v/>
      </c>
      <c r="F348" t="str">
        <f ca="1">IF($A348&lt;&gt;"",INDEX(Devices[Device Description],MATCH($A348,Devices[Tag Name],0)),"")</f>
        <v/>
      </c>
    </row>
    <row r="349" spans="1:6" x14ac:dyDescent="0.25">
      <c r="A349" t="str">
        <f t="array" aca="1" ref="A3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+ 1),ROW($A347))),"")</f>
        <v/>
      </c>
      <c r="B349" t="str">
        <f ca="1">IF($A349&lt;&gt;"",INDEX(Devices[Area],MATCH($A349,Devices[Tag Name],0)),"")</f>
        <v/>
      </c>
      <c r="C349" t="str">
        <f t="shared" ca="1" si="2"/>
        <v/>
      </c>
      <c r="F349" t="str">
        <f ca="1">IF($A349&lt;&gt;"",INDEX(Devices[Device Description],MATCH($A349,Devices[Tag Name],0)),"")</f>
        <v/>
      </c>
    </row>
    <row r="350" spans="1:6" x14ac:dyDescent="0.25">
      <c r="A350" t="str">
        <f t="array" aca="1" ref="A3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+ 1),ROW($A348))),"")</f>
        <v/>
      </c>
      <c r="B350" t="str">
        <f ca="1">IF($A350&lt;&gt;"",INDEX(Devices[Area],MATCH($A350,Devices[Tag Name],0)),"")</f>
        <v/>
      </c>
      <c r="C350" t="str">
        <f t="shared" ca="1" si="2"/>
        <v/>
      </c>
      <c r="F350" t="str">
        <f ca="1">IF($A350&lt;&gt;"",INDEX(Devices[Device Description],MATCH($A350,Devices[Tag Name],0)),"")</f>
        <v/>
      </c>
    </row>
    <row r="351" spans="1:6" x14ac:dyDescent="0.25">
      <c r="A351" t="str">
        <f t="array" aca="1" ref="A3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+ 1),ROW($A349))),"")</f>
        <v/>
      </c>
      <c r="B351" t="str">
        <f ca="1">IF($A351&lt;&gt;"",INDEX(Devices[Area],MATCH($A351,Devices[Tag Name],0)),"")</f>
        <v/>
      </c>
      <c r="C351" t="str">
        <f t="shared" ca="1" si="2"/>
        <v/>
      </c>
      <c r="F351" t="str">
        <f ca="1">IF($A351&lt;&gt;"",INDEX(Devices[Device Description],MATCH($A351,Devices[Tag Name],0)),"")</f>
        <v/>
      </c>
    </row>
    <row r="352" spans="1:6" x14ac:dyDescent="0.25">
      <c r="A352" t="str">
        <f t="array" aca="1" ref="A3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+ 1),ROW($A350))),"")</f>
        <v/>
      </c>
      <c r="B352" t="str">
        <f ca="1">IF($A352&lt;&gt;"",INDEX(Devices[Area],MATCH($A352,Devices[Tag Name],0)),"")</f>
        <v/>
      </c>
      <c r="C352" t="str">
        <f t="shared" ca="1" si="2"/>
        <v/>
      </c>
      <c r="F352" t="str">
        <f ca="1">IF($A352&lt;&gt;"",INDEX(Devices[Device Description],MATCH($A352,Devices[Tag Name],0)),"")</f>
        <v/>
      </c>
    </row>
    <row r="353" spans="1:6" x14ac:dyDescent="0.25">
      <c r="A353" t="str">
        <f t="array" aca="1" ref="A3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+ 1),ROW($A351))),"")</f>
        <v/>
      </c>
      <c r="B353" t="str">
        <f ca="1">IF($A353&lt;&gt;"",INDEX(Devices[Area],MATCH($A353,Devices[Tag Name],0)),"")</f>
        <v/>
      </c>
      <c r="C353" t="str">
        <f t="shared" ca="1" si="2"/>
        <v/>
      </c>
      <c r="F353" t="str">
        <f ca="1">IF($A353&lt;&gt;"",INDEX(Devices[Device Description],MATCH($A353,Devices[Tag Name],0)),"")</f>
        <v/>
      </c>
    </row>
    <row r="354" spans="1:6" x14ac:dyDescent="0.25">
      <c r="A354" t="str">
        <f t="array" aca="1" ref="A3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+ 1),ROW($A352))),"")</f>
        <v/>
      </c>
      <c r="B354" t="str">
        <f ca="1">IF($A354&lt;&gt;"",INDEX(Devices[Area],MATCH($A354,Devices[Tag Name],0)),"")</f>
        <v/>
      </c>
      <c r="C354" t="str">
        <f t="shared" ca="1" si="2"/>
        <v/>
      </c>
      <c r="F354" t="str">
        <f ca="1">IF($A354&lt;&gt;"",INDEX(Devices[Device Description],MATCH($A354,Devices[Tag Name],0)),"")</f>
        <v/>
      </c>
    </row>
    <row r="355" spans="1:6" x14ac:dyDescent="0.25">
      <c r="A355" t="str">
        <f t="array" aca="1" ref="A3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+ 1),ROW($A353))),"")</f>
        <v/>
      </c>
      <c r="B355" t="str">
        <f ca="1">IF($A355&lt;&gt;"",INDEX(Devices[Area],MATCH($A355,Devices[Tag Name],0)),"")</f>
        <v/>
      </c>
      <c r="C355" t="str">
        <f t="shared" ca="1" si="2"/>
        <v/>
      </c>
      <c r="F355" t="str">
        <f ca="1">IF($A355&lt;&gt;"",INDEX(Devices[Device Description],MATCH($A355,Devices[Tag Name],0)),"")</f>
        <v/>
      </c>
    </row>
    <row r="356" spans="1:6" x14ac:dyDescent="0.25">
      <c r="A356" t="str">
        <f t="array" aca="1" ref="A3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+ 1),ROW($A354))),"")</f>
        <v/>
      </c>
      <c r="B356" t="str">
        <f ca="1">IF($A356&lt;&gt;"",INDEX(Devices[Area],MATCH($A356,Devices[Tag Name],0)),"")</f>
        <v/>
      </c>
      <c r="C356" t="str">
        <f t="shared" ca="1" si="2"/>
        <v/>
      </c>
      <c r="F356" t="str">
        <f ca="1">IF($A356&lt;&gt;"",INDEX(Devices[Device Description],MATCH($A356,Devices[Tag Name],0)),"")</f>
        <v/>
      </c>
    </row>
    <row r="357" spans="1:6" x14ac:dyDescent="0.25">
      <c r="A357" t="str">
        <f t="array" aca="1" ref="A3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+ 1),ROW($A355))),"")</f>
        <v/>
      </c>
      <c r="B357" t="str">
        <f ca="1">IF($A357&lt;&gt;"",INDEX(Devices[Area],MATCH($A357,Devices[Tag Name],0)),"")</f>
        <v/>
      </c>
      <c r="C357" t="str">
        <f t="shared" ca="1" si="2"/>
        <v/>
      </c>
      <c r="F357" t="str">
        <f ca="1">IF($A357&lt;&gt;"",INDEX(Devices[Device Description],MATCH($A357,Devices[Tag Name],0)),"")</f>
        <v/>
      </c>
    </row>
    <row r="358" spans="1:6" x14ac:dyDescent="0.25">
      <c r="A358" t="str">
        <f t="array" aca="1" ref="A3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+ 1),ROW($A356))),"")</f>
        <v/>
      </c>
      <c r="B358" t="str">
        <f ca="1">IF($A358&lt;&gt;"",INDEX(Devices[Area],MATCH($A358,Devices[Tag Name],0)),"")</f>
        <v/>
      </c>
      <c r="C358" t="str">
        <f t="shared" ca="1" si="2"/>
        <v/>
      </c>
      <c r="F358" t="str">
        <f ca="1">IF($A358&lt;&gt;"",INDEX(Devices[Device Description],MATCH($A358,Devices[Tag Name],0)),"")</f>
        <v/>
      </c>
    </row>
    <row r="359" spans="1:6" x14ac:dyDescent="0.25">
      <c r="A359" t="str">
        <f t="array" aca="1" ref="A3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+ 1),ROW($A357))),"")</f>
        <v/>
      </c>
      <c r="B359" t="str">
        <f ca="1">IF($A359&lt;&gt;"",INDEX(Devices[Area],MATCH($A359,Devices[Tag Name],0)),"")</f>
        <v/>
      </c>
      <c r="C359" t="str">
        <f t="shared" ca="1" si="2"/>
        <v/>
      </c>
      <c r="F359" t="str">
        <f ca="1">IF($A359&lt;&gt;"",INDEX(Devices[Device Description],MATCH($A359,Devices[Tag Name],0)),"")</f>
        <v/>
      </c>
    </row>
    <row r="360" spans="1:6" x14ac:dyDescent="0.25">
      <c r="A360" t="str">
        <f t="array" aca="1" ref="A3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+ 1),ROW($A358))),"")</f>
        <v/>
      </c>
      <c r="B360" t="str">
        <f ca="1">IF($A360&lt;&gt;"",INDEX(Devices[Area],MATCH($A360,Devices[Tag Name],0)),"")</f>
        <v/>
      </c>
      <c r="C360" t="str">
        <f t="shared" ca="1" si="2"/>
        <v/>
      </c>
      <c r="F360" t="str">
        <f ca="1">IF($A360&lt;&gt;"",INDEX(Devices[Device Description],MATCH($A360,Devices[Tag Name],0)),"")</f>
        <v/>
      </c>
    </row>
    <row r="361" spans="1:6" x14ac:dyDescent="0.25">
      <c r="A361" t="str">
        <f t="array" aca="1" ref="A3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+ 1),ROW($A359))),"")</f>
        <v/>
      </c>
      <c r="B361" t="str">
        <f ca="1">IF($A361&lt;&gt;"",INDEX(Devices[Area],MATCH($A361,Devices[Tag Name],0)),"")</f>
        <v/>
      </c>
      <c r="C361" t="str">
        <f t="shared" ca="1" si="2"/>
        <v/>
      </c>
      <c r="F361" t="str">
        <f ca="1">IF($A361&lt;&gt;"",INDEX(Devices[Device Description],MATCH($A361,Devices[Tag Name],0)),"")</f>
        <v/>
      </c>
    </row>
    <row r="362" spans="1:6" x14ac:dyDescent="0.25">
      <c r="A362" t="str">
        <f t="array" aca="1" ref="A3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+ 1),ROW($A360))),"")</f>
        <v/>
      </c>
      <c r="B362" t="str">
        <f ca="1">IF($A362&lt;&gt;"",INDEX(Devices[Area],MATCH($A362,Devices[Tag Name],0)),"")</f>
        <v/>
      </c>
      <c r="C362" t="str">
        <f t="shared" ca="1" si="2"/>
        <v/>
      </c>
      <c r="F362" t="str">
        <f ca="1">IF($A362&lt;&gt;"",INDEX(Devices[Device Description],MATCH($A362,Devices[Tag Name],0)),"")</f>
        <v/>
      </c>
    </row>
    <row r="363" spans="1:6" x14ac:dyDescent="0.25">
      <c r="A363" t="str">
        <f t="array" aca="1" ref="A3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+ 1),ROW($A361))),"")</f>
        <v/>
      </c>
      <c r="B363" t="str">
        <f ca="1">IF($A363&lt;&gt;"",INDEX(Devices[Area],MATCH($A363,Devices[Tag Name],0)),"")</f>
        <v/>
      </c>
      <c r="C363" t="str">
        <f t="shared" ca="1" si="2"/>
        <v/>
      </c>
      <c r="F363" t="str">
        <f ca="1">IF($A363&lt;&gt;"",INDEX(Devices[Device Description],MATCH($A363,Devices[Tag Name],0)),"")</f>
        <v/>
      </c>
    </row>
    <row r="364" spans="1:6" x14ac:dyDescent="0.25">
      <c r="A364" t="str">
        <f t="array" aca="1" ref="A3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+ 1),ROW($A362))),"")</f>
        <v/>
      </c>
      <c r="B364" t="str">
        <f ca="1">IF($A364&lt;&gt;"",INDEX(Devices[Area],MATCH($A364,Devices[Tag Name],0)),"")</f>
        <v/>
      </c>
      <c r="C364" t="str">
        <f t="shared" ca="1" si="2"/>
        <v/>
      </c>
      <c r="F364" t="str">
        <f ca="1">IF($A364&lt;&gt;"",INDEX(Devices[Device Description],MATCH($A364,Devices[Tag Name],0)),"")</f>
        <v/>
      </c>
    </row>
    <row r="365" spans="1:6" x14ac:dyDescent="0.25">
      <c r="A365" t="str">
        <f t="array" aca="1" ref="A3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+ 1),ROW($A363))),"")</f>
        <v/>
      </c>
      <c r="B365" t="str">
        <f ca="1">IF($A365&lt;&gt;"",INDEX(Devices[Area],MATCH($A365,Devices[Tag Name],0)),"")</f>
        <v/>
      </c>
      <c r="C365" t="str">
        <f t="shared" ref="C365:C428" ca="1" si="3">IF($A365&lt;&gt;"","Default","")</f>
        <v/>
      </c>
      <c r="F365" t="str">
        <f ca="1">IF($A365&lt;&gt;"",INDEX(Devices[Device Description],MATCH($A365,Devices[Tag Name],0)),"")</f>
        <v/>
      </c>
    </row>
    <row r="366" spans="1:6" x14ac:dyDescent="0.25">
      <c r="A366" t="str">
        <f t="array" aca="1" ref="A3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+ 1),ROW($A364))),"")</f>
        <v/>
      </c>
      <c r="B366" t="str">
        <f ca="1">IF($A366&lt;&gt;"",INDEX(Devices[Area],MATCH($A366,Devices[Tag Name],0)),"")</f>
        <v/>
      </c>
      <c r="C366" t="str">
        <f t="shared" ca="1" si="3"/>
        <v/>
      </c>
      <c r="F366" t="str">
        <f ca="1">IF($A366&lt;&gt;"",INDEX(Devices[Device Description],MATCH($A366,Devices[Tag Name],0)),"")</f>
        <v/>
      </c>
    </row>
    <row r="367" spans="1:6" x14ac:dyDescent="0.25">
      <c r="A367" t="str">
        <f t="array" aca="1" ref="A3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+ 1),ROW($A365))),"")</f>
        <v/>
      </c>
      <c r="B367" t="str">
        <f ca="1">IF($A367&lt;&gt;"",INDEX(Devices[Area],MATCH($A367,Devices[Tag Name],0)),"")</f>
        <v/>
      </c>
      <c r="C367" t="str">
        <f t="shared" ca="1" si="3"/>
        <v/>
      </c>
      <c r="F367" t="str">
        <f ca="1">IF($A367&lt;&gt;"",INDEX(Devices[Device Description],MATCH($A367,Devices[Tag Name],0)),"")</f>
        <v/>
      </c>
    </row>
    <row r="368" spans="1:6" x14ac:dyDescent="0.25">
      <c r="A368" t="str">
        <f t="array" aca="1" ref="A3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+ 1),ROW($A366))),"")</f>
        <v/>
      </c>
      <c r="B368" t="str">
        <f ca="1">IF($A368&lt;&gt;"",INDEX(Devices[Area],MATCH($A368,Devices[Tag Name],0)),"")</f>
        <v/>
      </c>
      <c r="C368" t="str">
        <f t="shared" ca="1" si="3"/>
        <v/>
      </c>
      <c r="F368" t="str">
        <f ca="1">IF($A368&lt;&gt;"",INDEX(Devices[Device Description],MATCH($A368,Devices[Tag Name],0)),"")</f>
        <v/>
      </c>
    </row>
    <row r="369" spans="1:6" x14ac:dyDescent="0.25">
      <c r="A369" t="str">
        <f t="array" aca="1" ref="A3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+ 1),ROW($A367))),"")</f>
        <v/>
      </c>
      <c r="B369" t="str">
        <f ca="1">IF($A369&lt;&gt;"",INDEX(Devices[Area],MATCH($A369,Devices[Tag Name],0)),"")</f>
        <v/>
      </c>
      <c r="C369" t="str">
        <f t="shared" ca="1" si="3"/>
        <v/>
      </c>
      <c r="F369" t="str">
        <f ca="1">IF($A369&lt;&gt;"",INDEX(Devices[Device Description],MATCH($A369,Devices[Tag Name],0)),"")</f>
        <v/>
      </c>
    </row>
    <row r="370" spans="1:6" x14ac:dyDescent="0.25">
      <c r="A370" t="str">
        <f t="array" aca="1" ref="A3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+ 1),ROW($A368))),"")</f>
        <v/>
      </c>
      <c r="B370" t="str">
        <f ca="1">IF($A370&lt;&gt;"",INDEX(Devices[Area],MATCH($A370,Devices[Tag Name],0)),"")</f>
        <v/>
      </c>
      <c r="C370" t="str">
        <f t="shared" ca="1" si="3"/>
        <v/>
      </c>
      <c r="F370" t="str">
        <f ca="1">IF($A370&lt;&gt;"",INDEX(Devices[Device Description],MATCH($A370,Devices[Tag Name],0)),"")</f>
        <v/>
      </c>
    </row>
    <row r="371" spans="1:6" x14ac:dyDescent="0.25">
      <c r="A371" t="str">
        <f t="array" aca="1" ref="A3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+ 1),ROW($A369))),"")</f>
        <v/>
      </c>
      <c r="B371" t="str">
        <f ca="1">IF($A371&lt;&gt;"",INDEX(Devices[Area],MATCH($A371,Devices[Tag Name],0)),"")</f>
        <v/>
      </c>
      <c r="C371" t="str">
        <f t="shared" ca="1" si="3"/>
        <v/>
      </c>
      <c r="F371" t="str">
        <f ca="1">IF($A371&lt;&gt;"",INDEX(Devices[Device Description],MATCH($A371,Devices[Tag Name],0)),"")</f>
        <v/>
      </c>
    </row>
    <row r="372" spans="1:6" x14ac:dyDescent="0.25">
      <c r="A372" t="str">
        <f t="array" aca="1" ref="A3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+ 1),ROW($A370))),"")</f>
        <v/>
      </c>
      <c r="B372" t="str">
        <f ca="1">IF($A372&lt;&gt;"",INDEX(Devices[Area],MATCH($A372,Devices[Tag Name],0)),"")</f>
        <v/>
      </c>
      <c r="C372" t="str">
        <f t="shared" ca="1" si="3"/>
        <v/>
      </c>
      <c r="F372" t="str">
        <f ca="1">IF($A372&lt;&gt;"",INDEX(Devices[Device Description],MATCH($A372,Devices[Tag Name],0)),"")</f>
        <v/>
      </c>
    </row>
    <row r="373" spans="1:6" x14ac:dyDescent="0.25">
      <c r="A373" t="str">
        <f t="array" aca="1" ref="A3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+ 1),ROW($A371))),"")</f>
        <v/>
      </c>
      <c r="B373" t="str">
        <f ca="1">IF($A373&lt;&gt;"",INDEX(Devices[Area],MATCH($A373,Devices[Tag Name],0)),"")</f>
        <v/>
      </c>
      <c r="C373" t="str">
        <f t="shared" ca="1" si="3"/>
        <v/>
      </c>
      <c r="F373" t="str">
        <f ca="1">IF($A373&lt;&gt;"",INDEX(Devices[Device Description],MATCH($A373,Devices[Tag Name],0)),"")</f>
        <v/>
      </c>
    </row>
    <row r="374" spans="1:6" x14ac:dyDescent="0.25">
      <c r="A374" t="str">
        <f t="array" aca="1" ref="A3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+ 1),ROW($A372))),"")</f>
        <v/>
      </c>
      <c r="B374" t="str">
        <f ca="1">IF($A374&lt;&gt;"",INDEX(Devices[Area],MATCH($A374,Devices[Tag Name],0)),"")</f>
        <v/>
      </c>
      <c r="C374" t="str">
        <f t="shared" ca="1" si="3"/>
        <v/>
      </c>
      <c r="F374" t="str">
        <f ca="1">IF($A374&lt;&gt;"",INDEX(Devices[Device Description],MATCH($A374,Devices[Tag Name],0)),"")</f>
        <v/>
      </c>
    </row>
    <row r="375" spans="1:6" x14ac:dyDescent="0.25">
      <c r="A375" t="str">
        <f t="array" aca="1" ref="A3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+ 1),ROW($A373))),"")</f>
        <v/>
      </c>
      <c r="B375" t="str">
        <f ca="1">IF($A375&lt;&gt;"",INDEX(Devices[Area],MATCH($A375,Devices[Tag Name],0)),"")</f>
        <v/>
      </c>
      <c r="C375" t="str">
        <f t="shared" ca="1" si="3"/>
        <v/>
      </c>
      <c r="F375" t="str">
        <f ca="1">IF($A375&lt;&gt;"",INDEX(Devices[Device Description],MATCH($A375,Devices[Tag Name],0)),"")</f>
        <v/>
      </c>
    </row>
    <row r="376" spans="1:6" x14ac:dyDescent="0.25">
      <c r="A376" t="str">
        <f t="array" aca="1" ref="A3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+ 1),ROW($A374))),"")</f>
        <v/>
      </c>
      <c r="B376" t="str">
        <f ca="1">IF($A376&lt;&gt;"",INDEX(Devices[Area],MATCH($A376,Devices[Tag Name],0)),"")</f>
        <v/>
      </c>
      <c r="C376" t="str">
        <f t="shared" ca="1" si="3"/>
        <v/>
      </c>
      <c r="F376" t="str">
        <f ca="1">IF($A376&lt;&gt;"",INDEX(Devices[Device Description],MATCH($A376,Devices[Tag Name],0)),"")</f>
        <v/>
      </c>
    </row>
    <row r="377" spans="1:6" x14ac:dyDescent="0.25">
      <c r="A377" t="str">
        <f t="array" aca="1" ref="A3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+ 1),ROW($A375))),"")</f>
        <v/>
      </c>
      <c r="B377" t="str">
        <f ca="1">IF($A377&lt;&gt;"",INDEX(Devices[Area],MATCH($A377,Devices[Tag Name],0)),"")</f>
        <v/>
      </c>
      <c r="C377" t="str">
        <f t="shared" ca="1" si="3"/>
        <v/>
      </c>
      <c r="F377" t="str">
        <f ca="1">IF($A377&lt;&gt;"",INDEX(Devices[Device Description],MATCH($A377,Devices[Tag Name],0)),"")</f>
        <v/>
      </c>
    </row>
    <row r="378" spans="1:6" x14ac:dyDescent="0.25">
      <c r="A378" t="str">
        <f t="array" aca="1" ref="A3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+ 1),ROW($A376))),"")</f>
        <v/>
      </c>
      <c r="B378" t="str">
        <f ca="1">IF($A378&lt;&gt;"",INDEX(Devices[Area],MATCH($A378,Devices[Tag Name],0)),"")</f>
        <v/>
      </c>
      <c r="C378" t="str">
        <f t="shared" ca="1" si="3"/>
        <v/>
      </c>
      <c r="F378" t="str">
        <f ca="1">IF($A378&lt;&gt;"",INDEX(Devices[Device Description],MATCH($A378,Devices[Tag Name],0)),"")</f>
        <v/>
      </c>
    </row>
    <row r="379" spans="1:6" x14ac:dyDescent="0.25">
      <c r="A379" t="str">
        <f t="array" aca="1" ref="A3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+ 1),ROW($A377))),"")</f>
        <v/>
      </c>
      <c r="B379" t="str">
        <f ca="1">IF($A379&lt;&gt;"",INDEX(Devices[Area],MATCH($A379,Devices[Tag Name],0)),"")</f>
        <v/>
      </c>
      <c r="C379" t="str">
        <f t="shared" ca="1" si="3"/>
        <v/>
      </c>
      <c r="F379" t="str">
        <f ca="1">IF($A379&lt;&gt;"",INDEX(Devices[Device Description],MATCH($A379,Devices[Tag Name],0)),"")</f>
        <v/>
      </c>
    </row>
    <row r="380" spans="1:6" x14ac:dyDescent="0.25">
      <c r="A380" t="str">
        <f t="array" aca="1" ref="A3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+ 1),ROW($A378))),"")</f>
        <v/>
      </c>
      <c r="B380" t="str">
        <f ca="1">IF($A380&lt;&gt;"",INDEX(Devices[Area],MATCH($A380,Devices[Tag Name],0)),"")</f>
        <v/>
      </c>
      <c r="C380" t="str">
        <f t="shared" ca="1" si="3"/>
        <v/>
      </c>
      <c r="F380" t="str">
        <f ca="1">IF($A380&lt;&gt;"",INDEX(Devices[Device Description],MATCH($A380,Devices[Tag Name],0)),"")</f>
        <v/>
      </c>
    </row>
    <row r="381" spans="1:6" x14ac:dyDescent="0.25">
      <c r="A381" t="str">
        <f t="array" aca="1" ref="A3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+ 1),ROW($A379))),"")</f>
        <v/>
      </c>
      <c r="B381" t="str">
        <f ca="1">IF($A381&lt;&gt;"",INDEX(Devices[Area],MATCH($A381,Devices[Tag Name],0)),"")</f>
        <v/>
      </c>
      <c r="C381" t="str">
        <f t="shared" ca="1" si="3"/>
        <v/>
      </c>
      <c r="F381" t="str">
        <f ca="1">IF($A381&lt;&gt;"",INDEX(Devices[Device Description],MATCH($A381,Devices[Tag Name],0)),"")</f>
        <v/>
      </c>
    </row>
    <row r="382" spans="1:6" x14ac:dyDescent="0.25">
      <c r="A382" t="str">
        <f t="array" aca="1" ref="A3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+ 1),ROW($A380))),"")</f>
        <v/>
      </c>
      <c r="B382" t="str">
        <f ca="1">IF($A382&lt;&gt;"",INDEX(Devices[Area],MATCH($A382,Devices[Tag Name],0)),"")</f>
        <v/>
      </c>
      <c r="C382" t="str">
        <f t="shared" ca="1" si="3"/>
        <v/>
      </c>
      <c r="F382" t="str">
        <f ca="1">IF($A382&lt;&gt;"",INDEX(Devices[Device Description],MATCH($A382,Devices[Tag Name],0)),"")</f>
        <v/>
      </c>
    </row>
    <row r="383" spans="1:6" x14ac:dyDescent="0.25">
      <c r="A383" t="str">
        <f t="array" aca="1" ref="A3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+ 1),ROW($A381))),"")</f>
        <v/>
      </c>
      <c r="B383" t="str">
        <f ca="1">IF($A383&lt;&gt;"",INDEX(Devices[Area],MATCH($A383,Devices[Tag Name],0)),"")</f>
        <v/>
      </c>
      <c r="C383" t="str">
        <f t="shared" ca="1" si="3"/>
        <v/>
      </c>
      <c r="F383" t="str">
        <f ca="1">IF($A383&lt;&gt;"",INDEX(Devices[Device Description],MATCH($A383,Devices[Tag Name],0)),"")</f>
        <v/>
      </c>
    </row>
    <row r="384" spans="1:6" x14ac:dyDescent="0.25">
      <c r="A384" t="str">
        <f t="array" aca="1" ref="A3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+ 1),ROW($A382))),"")</f>
        <v/>
      </c>
      <c r="B384" t="str">
        <f ca="1">IF($A384&lt;&gt;"",INDEX(Devices[Area],MATCH($A384,Devices[Tag Name],0)),"")</f>
        <v/>
      </c>
      <c r="C384" t="str">
        <f t="shared" ca="1" si="3"/>
        <v/>
      </c>
      <c r="F384" t="str">
        <f ca="1">IF($A384&lt;&gt;"",INDEX(Devices[Device Description],MATCH($A384,Devices[Tag Name],0)),"")</f>
        <v/>
      </c>
    </row>
    <row r="385" spans="1:6" x14ac:dyDescent="0.25">
      <c r="A385" t="str">
        <f t="array" aca="1" ref="A3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+ 1),ROW($A383))),"")</f>
        <v/>
      </c>
      <c r="B385" t="str">
        <f ca="1">IF($A385&lt;&gt;"",INDEX(Devices[Area],MATCH($A385,Devices[Tag Name],0)),"")</f>
        <v/>
      </c>
      <c r="C385" t="str">
        <f t="shared" ca="1" si="3"/>
        <v/>
      </c>
      <c r="F385" t="str">
        <f ca="1">IF($A385&lt;&gt;"",INDEX(Devices[Device Description],MATCH($A385,Devices[Tag Name],0)),"")</f>
        <v/>
      </c>
    </row>
    <row r="386" spans="1:6" x14ac:dyDescent="0.25">
      <c r="A386" t="str">
        <f t="array" aca="1" ref="A3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+ 1),ROW($A384))),"")</f>
        <v/>
      </c>
      <c r="B386" t="str">
        <f ca="1">IF($A386&lt;&gt;"",INDEX(Devices[Area],MATCH($A386,Devices[Tag Name],0)),"")</f>
        <v/>
      </c>
      <c r="C386" t="str">
        <f t="shared" ca="1" si="3"/>
        <v/>
      </c>
      <c r="F386" t="str">
        <f ca="1">IF($A386&lt;&gt;"",INDEX(Devices[Device Description],MATCH($A386,Devices[Tag Name],0)),"")</f>
        <v/>
      </c>
    </row>
    <row r="387" spans="1:6" x14ac:dyDescent="0.25">
      <c r="A387" t="str">
        <f t="array" aca="1" ref="A3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+ 1),ROW($A385))),"")</f>
        <v/>
      </c>
      <c r="B387" t="str">
        <f ca="1">IF($A387&lt;&gt;"",INDEX(Devices[Area],MATCH($A387,Devices[Tag Name],0)),"")</f>
        <v/>
      </c>
      <c r="C387" t="str">
        <f t="shared" ca="1" si="3"/>
        <v/>
      </c>
      <c r="F387" t="str">
        <f ca="1">IF($A387&lt;&gt;"",INDEX(Devices[Device Description],MATCH($A387,Devices[Tag Name],0)),"")</f>
        <v/>
      </c>
    </row>
    <row r="388" spans="1:6" x14ac:dyDescent="0.25">
      <c r="A388" t="str">
        <f t="array" aca="1" ref="A3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+ 1),ROW($A386))),"")</f>
        <v/>
      </c>
      <c r="B388" t="str">
        <f ca="1">IF($A388&lt;&gt;"",INDEX(Devices[Area],MATCH($A388,Devices[Tag Name],0)),"")</f>
        <v/>
      </c>
      <c r="C388" t="str">
        <f t="shared" ca="1" si="3"/>
        <v/>
      </c>
      <c r="F388" t="str">
        <f ca="1">IF($A388&lt;&gt;"",INDEX(Devices[Device Description],MATCH($A388,Devices[Tag Name],0)),"")</f>
        <v/>
      </c>
    </row>
    <row r="389" spans="1:6" x14ac:dyDescent="0.25">
      <c r="A389" t="str">
        <f t="array" aca="1" ref="A3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+ 1),ROW($A387))),"")</f>
        <v/>
      </c>
      <c r="B389" t="str">
        <f ca="1">IF($A389&lt;&gt;"",INDEX(Devices[Area],MATCH($A389,Devices[Tag Name],0)),"")</f>
        <v/>
      </c>
      <c r="C389" t="str">
        <f t="shared" ca="1" si="3"/>
        <v/>
      </c>
      <c r="F389" t="str">
        <f ca="1">IF($A389&lt;&gt;"",INDEX(Devices[Device Description],MATCH($A389,Devices[Tag Name],0)),"")</f>
        <v/>
      </c>
    </row>
    <row r="390" spans="1:6" x14ac:dyDescent="0.25">
      <c r="A390" t="str">
        <f t="array" aca="1" ref="A3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+ 1),ROW($A388))),"")</f>
        <v/>
      </c>
      <c r="B390" t="str">
        <f ca="1">IF($A390&lt;&gt;"",INDEX(Devices[Area],MATCH($A390,Devices[Tag Name],0)),"")</f>
        <v/>
      </c>
      <c r="C390" t="str">
        <f t="shared" ca="1" si="3"/>
        <v/>
      </c>
      <c r="F390" t="str">
        <f ca="1">IF($A390&lt;&gt;"",INDEX(Devices[Device Description],MATCH($A390,Devices[Tag Name],0)),"")</f>
        <v/>
      </c>
    </row>
    <row r="391" spans="1:6" x14ac:dyDescent="0.25">
      <c r="A391" t="str">
        <f t="array" aca="1" ref="A3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+ 1),ROW($A389))),"")</f>
        <v/>
      </c>
      <c r="B391" t="str">
        <f ca="1">IF($A391&lt;&gt;"",INDEX(Devices[Area],MATCH($A391,Devices[Tag Name],0)),"")</f>
        <v/>
      </c>
      <c r="C391" t="str">
        <f t="shared" ca="1" si="3"/>
        <v/>
      </c>
      <c r="F391" t="str">
        <f ca="1">IF($A391&lt;&gt;"",INDEX(Devices[Device Description],MATCH($A391,Devices[Tag Name],0)),"")</f>
        <v/>
      </c>
    </row>
    <row r="392" spans="1:6" x14ac:dyDescent="0.25">
      <c r="A392" t="str">
        <f t="array" aca="1" ref="A3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+ 1),ROW($A390))),"")</f>
        <v/>
      </c>
      <c r="B392" t="str">
        <f ca="1">IF($A392&lt;&gt;"",INDEX(Devices[Area],MATCH($A392,Devices[Tag Name],0)),"")</f>
        <v/>
      </c>
      <c r="C392" t="str">
        <f t="shared" ca="1" si="3"/>
        <v/>
      </c>
      <c r="F392" t="str">
        <f ca="1">IF($A392&lt;&gt;"",INDEX(Devices[Device Description],MATCH($A392,Devices[Tag Name],0)),"")</f>
        <v/>
      </c>
    </row>
    <row r="393" spans="1:6" x14ac:dyDescent="0.25">
      <c r="A393" t="str">
        <f t="array" aca="1" ref="A3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+ 1),ROW($A391))),"")</f>
        <v/>
      </c>
      <c r="B393" t="str">
        <f ca="1">IF($A393&lt;&gt;"",INDEX(Devices[Area],MATCH($A393,Devices[Tag Name],0)),"")</f>
        <v/>
      </c>
      <c r="C393" t="str">
        <f t="shared" ca="1" si="3"/>
        <v/>
      </c>
      <c r="F393" t="str">
        <f ca="1">IF($A393&lt;&gt;"",INDEX(Devices[Device Description],MATCH($A393,Devices[Tag Name],0)),"")</f>
        <v/>
      </c>
    </row>
    <row r="394" spans="1:6" x14ac:dyDescent="0.25">
      <c r="A394" t="str">
        <f t="array" aca="1" ref="A3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+ 1),ROW($A392))),"")</f>
        <v/>
      </c>
      <c r="B394" t="str">
        <f ca="1">IF($A394&lt;&gt;"",INDEX(Devices[Area],MATCH($A394,Devices[Tag Name],0)),"")</f>
        <v/>
      </c>
      <c r="C394" t="str">
        <f t="shared" ca="1" si="3"/>
        <v/>
      </c>
      <c r="F394" t="str">
        <f ca="1">IF($A394&lt;&gt;"",INDEX(Devices[Device Description],MATCH($A394,Devices[Tag Name],0)),"")</f>
        <v/>
      </c>
    </row>
    <row r="395" spans="1:6" x14ac:dyDescent="0.25">
      <c r="A395" t="str">
        <f t="array" aca="1" ref="A3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+ 1),ROW($A393))),"")</f>
        <v/>
      </c>
      <c r="B395" t="str">
        <f ca="1">IF($A395&lt;&gt;"",INDEX(Devices[Area],MATCH($A395,Devices[Tag Name],0)),"")</f>
        <v/>
      </c>
      <c r="C395" t="str">
        <f t="shared" ca="1" si="3"/>
        <v/>
      </c>
      <c r="F395" t="str">
        <f ca="1">IF($A395&lt;&gt;"",INDEX(Devices[Device Description],MATCH($A395,Devices[Tag Name],0)),"")</f>
        <v/>
      </c>
    </row>
    <row r="396" spans="1:6" x14ac:dyDescent="0.25">
      <c r="A396" t="str">
        <f t="array" aca="1" ref="A3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+ 1),ROW($A394))),"")</f>
        <v/>
      </c>
      <c r="B396" t="str">
        <f ca="1">IF($A396&lt;&gt;"",INDEX(Devices[Area],MATCH($A396,Devices[Tag Name],0)),"")</f>
        <v/>
      </c>
      <c r="C396" t="str">
        <f t="shared" ca="1" si="3"/>
        <v/>
      </c>
      <c r="F396" t="str">
        <f ca="1">IF($A396&lt;&gt;"",INDEX(Devices[Device Description],MATCH($A396,Devices[Tag Name],0)),"")</f>
        <v/>
      </c>
    </row>
    <row r="397" spans="1:6" x14ac:dyDescent="0.25">
      <c r="A397" t="str">
        <f t="array" aca="1" ref="A3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+ 1),ROW($A395))),"")</f>
        <v/>
      </c>
      <c r="B397" t="str">
        <f ca="1">IF($A397&lt;&gt;"",INDEX(Devices[Area],MATCH($A397,Devices[Tag Name],0)),"")</f>
        <v/>
      </c>
      <c r="C397" t="str">
        <f t="shared" ca="1" si="3"/>
        <v/>
      </c>
      <c r="F397" t="str">
        <f ca="1">IF($A397&lt;&gt;"",INDEX(Devices[Device Description],MATCH($A397,Devices[Tag Name],0)),"")</f>
        <v/>
      </c>
    </row>
    <row r="398" spans="1:6" x14ac:dyDescent="0.25">
      <c r="A398" t="str">
        <f t="array" aca="1" ref="A3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+ 1),ROW($A396))),"")</f>
        <v/>
      </c>
      <c r="B398" t="str">
        <f ca="1">IF($A398&lt;&gt;"",INDEX(Devices[Area],MATCH($A398,Devices[Tag Name],0)),"")</f>
        <v/>
      </c>
      <c r="C398" t="str">
        <f t="shared" ca="1" si="3"/>
        <v/>
      </c>
      <c r="F398" t="str">
        <f ca="1">IF($A398&lt;&gt;"",INDEX(Devices[Device Description],MATCH($A398,Devices[Tag Name],0)),"")</f>
        <v/>
      </c>
    </row>
    <row r="399" spans="1:6" x14ac:dyDescent="0.25">
      <c r="A399" t="str">
        <f t="array" aca="1" ref="A3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+ 1),ROW($A397))),"")</f>
        <v/>
      </c>
      <c r="B399" t="str">
        <f ca="1">IF($A399&lt;&gt;"",INDEX(Devices[Area],MATCH($A399,Devices[Tag Name],0)),"")</f>
        <v/>
      </c>
      <c r="C399" t="str">
        <f t="shared" ca="1" si="3"/>
        <v/>
      </c>
      <c r="F399" t="str">
        <f ca="1">IF($A399&lt;&gt;"",INDEX(Devices[Device Description],MATCH($A399,Devices[Tag Name],0)),"")</f>
        <v/>
      </c>
    </row>
    <row r="400" spans="1:6" x14ac:dyDescent="0.25">
      <c r="A400" t="str">
        <f t="array" aca="1" ref="A4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+ 1),ROW($A398))),"")</f>
        <v/>
      </c>
      <c r="B400" t="str">
        <f ca="1">IF($A400&lt;&gt;"",INDEX(Devices[Area],MATCH($A400,Devices[Tag Name],0)),"")</f>
        <v/>
      </c>
      <c r="C400" t="str">
        <f t="shared" ca="1" si="3"/>
        <v/>
      </c>
      <c r="F400" t="str">
        <f ca="1">IF($A400&lt;&gt;"",INDEX(Devices[Device Description],MATCH($A400,Devices[Tag Name],0)),"")</f>
        <v/>
      </c>
    </row>
    <row r="401" spans="1:6" x14ac:dyDescent="0.25">
      <c r="A401" t="str">
        <f t="array" aca="1" ref="A4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+ 1),ROW($A399))),"")</f>
        <v/>
      </c>
      <c r="B401" t="str">
        <f ca="1">IF($A401&lt;&gt;"",INDEX(Devices[Area],MATCH($A401,Devices[Tag Name],0)),"")</f>
        <v/>
      </c>
      <c r="C401" t="str">
        <f t="shared" ca="1" si="3"/>
        <v/>
      </c>
      <c r="F401" t="str">
        <f ca="1">IF($A401&lt;&gt;"",INDEX(Devices[Device Description],MATCH($A401,Devices[Tag Name],0)),"")</f>
        <v/>
      </c>
    </row>
    <row r="402" spans="1:6" x14ac:dyDescent="0.25">
      <c r="A402" t="str">
        <f t="array" aca="1" ref="A4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+ 1),ROW($A400))),"")</f>
        <v/>
      </c>
      <c r="B402" t="str">
        <f ca="1">IF($A402&lt;&gt;"",INDEX(Devices[Area],MATCH($A402,Devices[Tag Name],0)),"")</f>
        <v/>
      </c>
      <c r="C402" t="str">
        <f t="shared" ca="1" si="3"/>
        <v/>
      </c>
      <c r="F402" t="str">
        <f ca="1">IF($A402&lt;&gt;"",INDEX(Devices[Device Description],MATCH($A402,Devices[Tag Name],0)),"")</f>
        <v/>
      </c>
    </row>
    <row r="403" spans="1:6" x14ac:dyDescent="0.25">
      <c r="A403" t="str">
        <f t="array" aca="1" ref="A4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+ 1),ROW($A401))),"")</f>
        <v/>
      </c>
      <c r="B403" t="str">
        <f ca="1">IF($A403&lt;&gt;"",INDEX(Devices[Area],MATCH($A403,Devices[Tag Name],0)),"")</f>
        <v/>
      </c>
      <c r="C403" t="str">
        <f t="shared" ca="1" si="3"/>
        <v/>
      </c>
      <c r="F403" t="str">
        <f ca="1">IF($A403&lt;&gt;"",INDEX(Devices[Device Description],MATCH($A403,Devices[Tag Name],0)),"")</f>
        <v/>
      </c>
    </row>
    <row r="404" spans="1:6" x14ac:dyDescent="0.25">
      <c r="A404" t="str">
        <f t="array" aca="1" ref="A4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+ 1),ROW($A402))),"")</f>
        <v/>
      </c>
      <c r="B404" t="str">
        <f ca="1">IF($A404&lt;&gt;"",INDEX(Devices[Area],MATCH($A404,Devices[Tag Name],0)),"")</f>
        <v/>
      </c>
      <c r="C404" t="str">
        <f t="shared" ca="1" si="3"/>
        <v/>
      </c>
      <c r="F404" t="str">
        <f ca="1">IF($A404&lt;&gt;"",INDEX(Devices[Device Description],MATCH($A404,Devices[Tag Name],0)),"")</f>
        <v/>
      </c>
    </row>
    <row r="405" spans="1:6" x14ac:dyDescent="0.25">
      <c r="A405" t="str">
        <f t="array" aca="1" ref="A4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+ 1),ROW($A403))),"")</f>
        <v/>
      </c>
      <c r="B405" t="str">
        <f ca="1">IF($A405&lt;&gt;"",INDEX(Devices[Area],MATCH($A405,Devices[Tag Name],0)),"")</f>
        <v/>
      </c>
      <c r="C405" t="str">
        <f t="shared" ca="1" si="3"/>
        <v/>
      </c>
      <c r="F405" t="str">
        <f ca="1">IF($A405&lt;&gt;"",INDEX(Devices[Device Description],MATCH($A405,Devices[Tag Name],0)),"")</f>
        <v/>
      </c>
    </row>
    <row r="406" spans="1:6" x14ac:dyDescent="0.25">
      <c r="A406" t="str">
        <f t="array" aca="1" ref="A4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+ 1),ROW($A404))),"")</f>
        <v/>
      </c>
      <c r="B406" t="str">
        <f ca="1">IF($A406&lt;&gt;"",INDEX(Devices[Area],MATCH($A406,Devices[Tag Name],0)),"")</f>
        <v/>
      </c>
      <c r="C406" t="str">
        <f t="shared" ca="1" si="3"/>
        <v/>
      </c>
      <c r="F406" t="str">
        <f ca="1">IF($A406&lt;&gt;"",INDEX(Devices[Device Description],MATCH($A406,Devices[Tag Name],0)),"")</f>
        <v/>
      </c>
    </row>
    <row r="407" spans="1:6" x14ac:dyDescent="0.25">
      <c r="A407" t="str">
        <f t="array" aca="1" ref="A4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+ 1),ROW($A405))),"")</f>
        <v/>
      </c>
      <c r="B407" t="str">
        <f ca="1">IF($A407&lt;&gt;"",INDEX(Devices[Area],MATCH($A407,Devices[Tag Name],0)),"")</f>
        <v/>
      </c>
      <c r="C407" t="str">
        <f t="shared" ca="1" si="3"/>
        <v/>
      </c>
      <c r="F407" t="str">
        <f ca="1">IF($A407&lt;&gt;"",INDEX(Devices[Device Description],MATCH($A407,Devices[Tag Name],0)),"")</f>
        <v/>
      </c>
    </row>
    <row r="408" spans="1:6" x14ac:dyDescent="0.25">
      <c r="A408" t="str">
        <f t="array" aca="1" ref="A4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+ 1),ROW($A406))),"")</f>
        <v/>
      </c>
      <c r="B408" t="str">
        <f ca="1">IF($A408&lt;&gt;"",INDEX(Devices[Area],MATCH($A408,Devices[Tag Name],0)),"")</f>
        <v/>
      </c>
      <c r="C408" t="str">
        <f t="shared" ca="1" si="3"/>
        <v/>
      </c>
      <c r="F408" t="str">
        <f ca="1">IF($A408&lt;&gt;"",INDEX(Devices[Device Description],MATCH($A408,Devices[Tag Name],0)),"")</f>
        <v/>
      </c>
    </row>
    <row r="409" spans="1:6" x14ac:dyDescent="0.25">
      <c r="A409" t="str">
        <f t="array" aca="1" ref="A4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+ 1),ROW($A407))),"")</f>
        <v/>
      </c>
      <c r="B409" t="str">
        <f ca="1">IF($A409&lt;&gt;"",INDEX(Devices[Area],MATCH($A409,Devices[Tag Name],0)),"")</f>
        <v/>
      </c>
      <c r="C409" t="str">
        <f t="shared" ca="1" si="3"/>
        <v/>
      </c>
      <c r="F409" t="str">
        <f ca="1">IF($A409&lt;&gt;"",INDEX(Devices[Device Description],MATCH($A409,Devices[Tag Name],0)),"")</f>
        <v/>
      </c>
    </row>
    <row r="410" spans="1:6" x14ac:dyDescent="0.25">
      <c r="A410" t="str">
        <f t="array" aca="1" ref="A4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+ 1),ROW($A408))),"")</f>
        <v/>
      </c>
      <c r="B410" t="str">
        <f ca="1">IF($A410&lt;&gt;"",INDEX(Devices[Area],MATCH($A410,Devices[Tag Name],0)),"")</f>
        <v/>
      </c>
      <c r="C410" t="str">
        <f t="shared" ca="1" si="3"/>
        <v/>
      </c>
      <c r="F410" t="str">
        <f ca="1">IF($A410&lt;&gt;"",INDEX(Devices[Device Description],MATCH($A410,Devices[Tag Name],0)),"")</f>
        <v/>
      </c>
    </row>
    <row r="411" spans="1:6" x14ac:dyDescent="0.25">
      <c r="A411" t="str">
        <f t="array" aca="1" ref="A4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+ 1),ROW($A409))),"")</f>
        <v/>
      </c>
      <c r="B411" t="str">
        <f ca="1">IF($A411&lt;&gt;"",INDEX(Devices[Area],MATCH($A411,Devices[Tag Name],0)),"")</f>
        <v/>
      </c>
      <c r="C411" t="str">
        <f t="shared" ca="1" si="3"/>
        <v/>
      </c>
      <c r="F411" t="str">
        <f ca="1">IF($A411&lt;&gt;"",INDEX(Devices[Device Description],MATCH($A411,Devices[Tag Name],0)),"")</f>
        <v/>
      </c>
    </row>
    <row r="412" spans="1:6" x14ac:dyDescent="0.25">
      <c r="A412" t="str">
        <f t="array" aca="1" ref="A4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+ 1),ROW($A410))),"")</f>
        <v/>
      </c>
      <c r="B412" t="str">
        <f ca="1">IF($A412&lt;&gt;"",INDEX(Devices[Area],MATCH($A412,Devices[Tag Name],0)),"")</f>
        <v/>
      </c>
      <c r="C412" t="str">
        <f t="shared" ca="1" si="3"/>
        <v/>
      </c>
      <c r="F412" t="str">
        <f ca="1">IF($A412&lt;&gt;"",INDEX(Devices[Device Description],MATCH($A412,Devices[Tag Name],0)),"")</f>
        <v/>
      </c>
    </row>
    <row r="413" spans="1:6" x14ac:dyDescent="0.25">
      <c r="A413" t="str">
        <f t="array" aca="1" ref="A4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+ 1),ROW($A411))),"")</f>
        <v/>
      </c>
      <c r="B413" t="str">
        <f ca="1">IF($A413&lt;&gt;"",INDEX(Devices[Area],MATCH($A413,Devices[Tag Name],0)),"")</f>
        <v/>
      </c>
      <c r="C413" t="str">
        <f t="shared" ca="1" si="3"/>
        <v/>
      </c>
      <c r="F413" t="str">
        <f ca="1">IF($A413&lt;&gt;"",INDEX(Devices[Device Description],MATCH($A413,Devices[Tag Name],0)),"")</f>
        <v/>
      </c>
    </row>
    <row r="414" spans="1:6" x14ac:dyDescent="0.25">
      <c r="A414" t="str">
        <f t="array" aca="1" ref="A4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+ 1),ROW($A412))),"")</f>
        <v/>
      </c>
      <c r="B414" t="str">
        <f ca="1">IF($A414&lt;&gt;"",INDEX(Devices[Area],MATCH($A414,Devices[Tag Name],0)),"")</f>
        <v/>
      </c>
      <c r="C414" t="str">
        <f t="shared" ca="1" si="3"/>
        <v/>
      </c>
      <c r="F414" t="str">
        <f ca="1">IF($A414&lt;&gt;"",INDEX(Devices[Device Description],MATCH($A414,Devices[Tag Name],0)),"")</f>
        <v/>
      </c>
    </row>
    <row r="415" spans="1:6" x14ac:dyDescent="0.25">
      <c r="A415" t="str">
        <f t="array" aca="1" ref="A4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+ 1),ROW($A413))),"")</f>
        <v/>
      </c>
      <c r="B415" t="str">
        <f ca="1">IF($A415&lt;&gt;"",INDEX(Devices[Area],MATCH($A415,Devices[Tag Name],0)),"")</f>
        <v/>
      </c>
      <c r="C415" t="str">
        <f t="shared" ca="1" si="3"/>
        <v/>
      </c>
      <c r="F415" t="str">
        <f ca="1">IF($A415&lt;&gt;"",INDEX(Devices[Device Description],MATCH($A415,Devices[Tag Name],0)),"")</f>
        <v/>
      </c>
    </row>
    <row r="416" spans="1:6" x14ac:dyDescent="0.25">
      <c r="A416" t="str">
        <f t="array" aca="1" ref="A4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+ 1),ROW($A414))),"")</f>
        <v/>
      </c>
      <c r="B416" t="str">
        <f ca="1">IF($A416&lt;&gt;"",INDEX(Devices[Area],MATCH($A416,Devices[Tag Name],0)),"")</f>
        <v/>
      </c>
      <c r="C416" t="str">
        <f t="shared" ca="1" si="3"/>
        <v/>
      </c>
      <c r="F416" t="str">
        <f ca="1">IF($A416&lt;&gt;"",INDEX(Devices[Device Description],MATCH($A416,Devices[Tag Name],0)),"")</f>
        <v/>
      </c>
    </row>
    <row r="417" spans="1:6" x14ac:dyDescent="0.25">
      <c r="A417" t="str">
        <f t="array" aca="1" ref="A4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+ 1),ROW($A415))),"")</f>
        <v/>
      </c>
      <c r="B417" t="str">
        <f ca="1">IF($A417&lt;&gt;"",INDEX(Devices[Area],MATCH($A417,Devices[Tag Name],0)),"")</f>
        <v/>
      </c>
      <c r="C417" t="str">
        <f t="shared" ca="1" si="3"/>
        <v/>
      </c>
      <c r="F417" t="str">
        <f ca="1">IF($A417&lt;&gt;"",INDEX(Devices[Device Description],MATCH($A417,Devices[Tag Name],0)),"")</f>
        <v/>
      </c>
    </row>
    <row r="418" spans="1:6" x14ac:dyDescent="0.25">
      <c r="A418" t="str">
        <f t="array" aca="1" ref="A4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+ 1),ROW($A416))),"")</f>
        <v/>
      </c>
      <c r="B418" t="str">
        <f ca="1">IF($A418&lt;&gt;"",INDEX(Devices[Area],MATCH($A418,Devices[Tag Name],0)),"")</f>
        <v/>
      </c>
      <c r="C418" t="str">
        <f t="shared" ca="1" si="3"/>
        <v/>
      </c>
      <c r="F418" t="str">
        <f ca="1">IF($A418&lt;&gt;"",INDEX(Devices[Device Description],MATCH($A418,Devices[Tag Name],0)),"")</f>
        <v/>
      </c>
    </row>
    <row r="419" spans="1:6" x14ac:dyDescent="0.25">
      <c r="A419" t="str">
        <f t="array" aca="1" ref="A4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+ 1),ROW($A417))),"")</f>
        <v/>
      </c>
      <c r="B419" t="str">
        <f ca="1">IF($A419&lt;&gt;"",INDEX(Devices[Area],MATCH($A419,Devices[Tag Name],0)),"")</f>
        <v/>
      </c>
      <c r="C419" t="str">
        <f t="shared" ca="1" si="3"/>
        <v/>
      </c>
      <c r="F419" t="str">
        <f ca="1">IF($A419&lt;&gt;"",INDEX(Devices[Device Description],MATCH($A419,Devices[Tag Name],0)),"")</f>
        <v/>
      </c>
    </row>
    <row r="420" spans="1:6" x14ac:dyDescent="0.25">
      <c r="A420" t="str">
        <f t="array" aca="1" ref="A4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+ 1),ROW($A418))),"")</f>
        <v/>
      </c>
      <c r="B420" t="str">
        <f ca="1">IF($A420&lt;&gt;"",INDEX(Devices[Area],MATCH($A420,Devices[Tag Name],0)),"")</f>
        <v/>
      </c>
      <c r="C420" t="str">
        <f t="shared" ca="1" si="3"/>
        <v/>
      </c>
      <c r="F420" t="str">
        <f ca="1">IF($A420&lt;&gt;"",INDEX(Devices[Device Description],MATCH($A420,Devices[Tag Name],0)),"")</f>
        <v/>
      </c>
    </row>
    <row r="421" spans="1:6" x14ac:dyDescent="0.25">
      <c r="A421" t="str">
        <f t="array" aca="1" ref="A4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+ 1),ROW($A419))),"")</f>
        <v/>
      </c>
      <c r="B421" t="str">
        <f ca="1">IF($A421&lt;&gt;"",INDEX(Devices[Area],MATCH($A421,Devices[Tag Name],0)),"")</f>
        <v/>
      </c>
      <c r="C421" t="str">
        <f t="shared" ca="1" si="3"/>
        <v/>
      </c>
      <c r="F421" t="str">
        <f ca="1">IF($A421&lt;&gt;"",INDEX(Devices[Device Description],MATCH($A421,Devices[Tag Name],0)),"")</f>
        <v/>
      </c>
    </row>
    <row r="422" spans="1:6" x14ac:dyDescent="0.25">
      <c r="A422" t="str">
        <f t="array" aca="1" ref="A4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+ 1),ROW($A420))),"")</f>
        <v/>
      </c>
      <c r="B422" t="str">
        <f ca="1">IF($A422&lt;&gt;"",INDEX(Devices[Area],MATCH($A422,Devices[Tag Name],0)),"")</f>
        <v/>
      </c>
      <c r="C422" t="str">
        <f t="shared" ca="1" si="3"/>
        <v/>
      </c>
      <c r="F422" t="str">
        <f ca="1">IF($A422&lt;&gt;"",INDEX(Devices[Device Description],MATCH($A422,Devices[Tag Name],0)),"")</f>
        <v/>
      </c>
    </row>
    <row r="423" spans="1:6" x14ac:dyDescent="0.25">
      <c r="A423" t="str">
        <f t="array" aca="1" ref="A4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+ 1),ROW($A421))),"")</f>
        <v/>
      </c>
      <c r="B423" t="str">
        <f ca="1">IF($A423&lt;&gt;"",INDEX(Devices[Area],MATCH($A423,Devices[Tag Name],0)),"")</f>
        <v/>
      </c>
      <c r="C423" t="str">
        <f t="shared" ca="1" si="3"/>
        <v/>
      </c>
      <c r="F423" t="str">
        <f ca="1">IF($A423&lt;&gt;"",INDEX(Devices[Device Description],MATCH($A423,Devices[Tag Name],0)),"")</f>
        <v/>
      </c>
    </row>
    <row r="424" spans="1:6" x14ac:dyDescent="0.25">
      <c r="A424" t="str">
        <f t="array" aca="1" ref="A4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+ 1),ROW($A422))),"")</f>
        <v/>
      </c>
      <c r="B424" t="str">
        <f ca="1">IF($A424&lt;&gt;"",INDEX(Devices[Area],MATCH($A424,Devices[Tag Name],0)),"")</f>
        <v/>
      </c>
      <c r="C424" t="str">
        <f t="shared" ca="1" si="3"/>
        <v/>
      </c>
      <c r="F424" t="str">
        <f ca="1">IF($A424&lt;&gt;"",INDEX(Devices[Device Description],MATCH($A424,Devices[Tag Name],0)),"")</f>
        <v/>
      </c>
    </row>
    <row r="425" spans="1:6" x14ac:dyDescent="0.25">
      <c r="A425" t="str">
        <f t="array" aca="1" ref="A4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+ 1),ROW($A423))),"")</f>
        <v/>
      </c>
      <c r="B425" t="str">
        <f ca="1">IF($A425&lt;&gt;"",INDEX(Devices[Area],MATCH($A425,Devices[Tag Name],0)),"")</f>
        <v/>
      </c>
      <c r="C425" t="str">
        <f t="shared" ca="1" si="3"/>
        <v/>
      </c>
      <c r="F425" t="str">
        <f ca="1">IF($A425&lt;&gt;"",INDEX(Devices[Device Description],MATCH($A425,Devices[Tag Name],0)),"")</f>
        <v/>
      </c>
    </row>
    <row r="426" spans="1:6" x14ac:dyDescent="0.25">
      <c r="A426" t="str">
        <f t="array" aca="1" ref="A4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+ 1),ROW($A424))),"")</f>
        <v/>
      </c>
      <c r="B426" t="str">
        <f ca="1">IF($A426&lt;&gt;"",INDEX(Devices[Area],MATCH($A426,Devices[Tag Name],0)),"")</f>
        <v/>
      </c>
      <c r="C426" t="str">
        <f t="shared" ca="1" si="3"/>
        <v/>
      </c>
      <c r="F426" t="str">
        <f ca="1">IF($A426&lt;&gt;"",INDEX(Devices[Device Description],MATCH($A426,Devices[Tag Name],0)),"")</f>
        <v/>
      </c>
    </row>
    <row r="427" spans="1:6" x14ac:dyDescent="0.25">
      <c r="A427" t="str">
        <f t="array" aca="1" ref="A4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+ 1),ROW($A425))),"")</f>
        <v/>
      </c>
      <c r="B427" t="str">
        <f ca="1">IF($A427&lt;&gt;"",INDEX(Devices[Area],MATCH($A427,Devices[Tag Name],0)),"")</f>
        <v/>
      </c>
      <c r="C427" t="str">
        <f t="shared" ca="1" si="3"/>
        <v/>
      </c>
      <c r="F427" t="str">
        <f ca="1">IF($A427&lt;&gt;"",INDEX(Devices[Device Description],MATCH($A427,Devices[Tag Name],0)),"")</f>
        <v/>
      </c>
    </row>
    <row r="428" spans="1:6" x14ac:dyDescent="0.25">
      <c r="A428" t="str">
        <f t="array" aca="1" ref="A4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+ 1),ROW($A426))),"")</f>
        <v/>
      </c>
      <c r="B428" t="str">
        <f ca="1">IF($A428&lt;&gt;"",INDEX(Devices[Area],MATCH($A428,Devices[Tag Name],0)),"")</f>
        <v/>
      </c>
      <c r="C428" t="str">
        <f t="shared" ca="1" si="3"/>
        <v/>
      </c>
      <c r="F428" t="str">
        <f ca="1">IF($A428&lt;&gt;"",INDEX(Devices[Device Description],MATCH($A428,Devices[Tag Name],0)),"")</f>
        <v/>
      </c>
    </row>
    <row r="429" spans="1:6" x14ac:dyDescent="0.25">
      <c r="A429" t="str">
        <f t="array" aca="1" ref="A4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+ 1),ROW($A427))),"")</f>
        <v/>
      </c>
      <c r="B429" t="str">
        <f ca="1">IF($A429&lt;&gt;"",INDEX(Devices[Area],MATCH($A429,Devices[Tag Name],0)),"")</f>
        <v/>
      </c>
      <c r="C429" t="str">
        <f t="shared" ref="C429:C437" ca="1" si="4">IF($A429&lt;&gt;"","Default","")</f>
        <v/>
      </c>
      <c r="F429" t="str">
        <f ca="1">IF($A429&lt;&gt;"",INDEX(Devices[Device Description],MATCH($A429,Devices[Tag Name],0)),"")</f>
        <v/>
      </c>
    </row>
    <row r="430" spans="1:6" x14ac:dyDescent="0.25">
      <c r="A430" t="str">
        <f t="array" aca="1" ref="A4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+ 1),ROW($A428))),"")</f>
        <v/>
      </c>
      <c r="B430" t="str">
        <f ca="1">IF($A430&lt;&gt;"",INDEX(Devices[Area],MATCH($A430,Devices[Tag Name],0)),"")</f>
        <v/>
      </c>
      <c r="C430" t="str">
        <f t="shared" ca="1" si="4"/>
        <v/>
      </c>
      <c r="F430" t="str">
        <f ca="1">IF($A430&lt;&gt;"",INDEX(Devices[Device Description],MATCH($A430,Devices[Tag Name],0)),"")</f>
        <v/>
      </c>
    </row>
    <row r="431" spans="1:6" x14ac:dyDescent="0.25">
      <c r="A431" t="str">
        <f t="array" aca="1" ref="A4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+ 1),ROW($A429))),"")</f>
        <v/>
      </c>
      <c r="B431" t="str">
        <f ca="1">IF($A431&lt;&gt;"",INDEX(Devices[Area],MATCH($A431,Devices[Tag Name],0)),"")</f>
        <v/>
      </c>
      <c r="C431" t="str">
        <f t="shared" ca="1" si="4"/>
        <v/>
      </c>
      <c r="F431" t="str">
        <f ca="1">IF($A431&lt;&gt;"",INDEX(Devices[Device Description],MATCH($A431,Devices[Tag Name],0)),"")</f>
        <v/>
      </c>
    </row>
    <row r="432" spans="1:6" x14ac:dyDescent="0.25">
      <c r="A432" t="str">
        <f t="array" aca="1" ref="A4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+ 1),ROW($A430))),"")</f>
        <v/>
      </c>
      <c r="B432" t="str">
        <f ca="1">IF($A432&lt;&gt;"",INDEX(Devices[Area],MATCH($A432,Devices[Tag Name],0)),"")</f>
        <v/>
      </c>
      <c r="C432" t="str">
        <f t="shared" ca="1" si="4"/>
        <v/>
      </c>
      <c r="F432" t="str">
        <f ca="1">IF($A432&lt;&gt;"",INDEX(Devices[Device Description],MATCH($A432,Devices[Tag Name],0)),"")</f>
        <v/>
      </c>
    </row>
    <row r="433" spans="1:6" x14ac:dyDescent="0.25">
      <c r="A433" t="str">
        <f t="array" aca="1" ref="A4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+ 1),ROW($A431))),"")</f>
        <v/>
      </c>
      <c r="B433" t="str">
        <f ca="1">IF($A433&lt;&gt;"",INDEX(Devices[Area],MATCH($A433,Devices[Tag Name],0)),"")</f>
        <v/>
      </c>
      <c r="C433" t="str">
        <f t="shared" ca="1" si="4"/>
        <v/>
      </c>
      <c r="F433" t="str">
        <f ca="1">IF($A433&lt;&gt;"",INDEX(Devices[Device Description],MATCH($A433,Devices[Tag Name],0)),"")</f>
        <v/>
      </c>
    </row>
    <row r="434" spans="1:6" x14ac:dyDescent="0.25">
      <c r="A434" t="str">
        <f t="array" aca="1" ref="A4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+ 1),ROW($A432))),"")</f>
        <v/>
      </c>
      <c r="B434" t="str">
        <f ca="1">IF($A434&lt;&gt;"",INDEX(Devices[Area],MATCH($A434,Devices[Tag Name],0)),"")</f>
        <v/>
      </c>
      <c r="C434" t="str">
        <f t="shared" ca="1" si="4"/>
        <v/>
      </c>
      <c r="F434" t="str">
        <f ca="1">IF($A434&lt;&gt;"",INDEX(Devices[Device Description],MATCH($A434,Devices[Tag Name],0)),"")</f>
        <v/>
      </c>
    </row>
    <row r="435" spans="1:6" x14ac:dyDescent="0.25">
      <c r="A435" t="str">
        <f t="array" aca="1" ref="A4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+ 1),ROW($A433))),"")</f>
        <v/>
      </c>
      <c r="B435" t="str">
        <f ca="1">IF($A435&lt;&gt;"",INDEX(Devices[Area],MATCH($A435,Devices[Tag Name],0)),"")</f>
        <v/>
      </c>
      <c r="C435" t="str">
        <f t="shared" ca="1" si="4"/>
        <v/>
      </c>
      <c r="F435" t="str">
        <f ca="1">IF($A435&lt;&gt;"",INDEX(Devices[Device Description],MATCH($A435,Devices[Tag Name],0)),"")</f>
        <v/>
      </c>
    </row>
    <row r="436" spans="1:6" x14ac:dyDescent="0.25">
      <c r="A436" t="str">
        <f t="array" aca="1" ref="A4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+ 1),ROW($A434))),"")</f>
        <v/>
      </c>
      <c r="B436" t="str">
        <f ca="1">IF($A436&lt;&gt;"",INDEX(Devices[Area],MATCH($A436,Devices[Tag Name],0)),"")</f>
        <v/>
      </c>
      <c r="C436" t="str">
        <f t="shared" ca="1" si="4"/>
        <v/>
      </c>
      <c r="F436" t="str">
        <f ca="1">IF($A436&lt;&gt;"",INDEX(Devices[Device Description],MATCH($A436,Devices[Tag Name],0)),"")</f>
        <v/>
      </c>
    </row>
    <row r="437" spans="1:6" x14ac:dyDescent="0.25">
      <c r="A437" t="str">
        <f t="array" aca="1" ref="A4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+ 1),ROW($A435))),"")</f>
        <v/>
      </c>
      <c r="B437" t="str">
        <f ca="1">IF($A437&lt;&gt;"",INDEX(Devices[Area],MATCH($A437,Devices[Tag Name],0)),"")</f>
        <v/>
      </c>
      <c r="C437" t="str">
        <f t="shared" ca="1" si="4"/>
        <v/>
      </c>
      <c r="F437" t="str">
        <f ca="1">IF($A437&lt;&gt;"",INDEX(Devices[Device Description],MATCH($A437,Devices[Tag Name],0)),"")</f>
        <v/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F437"/>
  <sheetViews>
    <sheetView topLeftCell="A406" workbookViewId="0">
      <selection sqref="A1:F437"/>
    </sheetView>
  </sheetViews>
  <sheetFormatPr defaultRowHeight="15" x14ac:dyDescent="0.25"/>
  <cols>
    <col min="1" max="1" width="29.28515625" bestFit="1" customWidth="1"/>
    <col min="16" max="16" width="28.42578125" bestFit="1" customWidth="1"/>
    <col min="45" max="45" width="32" bestFit="1" customWidth="1"/>
  </cols>
  <sheetData>
    <row r="1" spans="1:6" x14ac:dyDescent="0.25">
      <c r="A1" t="str">
        <f ca="1">IF(UseGalaxyBuilder,":Object=",":TEMPLATE=")&amp;INDEX(CM_Mapping[ArchestrA Template],MATCH(MID(CELL("filename",A1),FIND("]",CELL("filename",A1))+1,255),CM_Mapping[Tab],0))</f>
        <v>:TEMPLATE=$GM_FM_PID_MSI_0300_TOP_PP</v>
      </c>
    </row>
    <row r="2" spans="1:6" ht="14.25" customHeight="1" x14ac:dyDescent="0.25">
      <c r="A2" t="str">
        <f>IF(UseGalaxyBuilder, "",":")&amp;"Tagname"</f>
        <v>:Tagname</v>
      </c>
      <c r="B2" t="s">
        <v>0</v>
      </c>
      <c r="C2" t="s">
        <v>52</v>
      </c>
      <c r="D2" t="s">
        <v>55</v>
      </c>
      <c r="E2" t="s">
        <v>54</v>
      </c>
      <c r="F2" t="s">
        <v>51</v>
      </c>
    </row>
    <row r="3" spans="1:6" x14ac:dyDescent="0.25">
      <c r="A3" t="str">
        <f t="array" aca="1" ref="A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+ 1),ROW($A1))),"")</f>
        <v/>
      </c>
      <c r="B3" t="str">
        <f ca="1">IF($A3&lt;&gt;"",INDEX(Devices[Area],MATCH($A3,Devices[Tag Name],0)),"")</f>
        <v/>
      </c>
      <c r="C3" t="str">
        <f ca="1">IF($A3&lt;&gt;"","Default","")</f>
        <v/>
      </c>
      <c r="F3" t="str">
        <f ca="1">IF($A3&lt;&gt;"",INDEX(Devices[Device Description],MATCH($A3,Devices[Tag Name],0)),"")</f>
        <v/>
      </c>
    </row>
    <row r="4" spans="1:6" x14ac:dyDescent="0.25">
      <c r="A4" t="str">
        <f t="array" aca="1" ref="A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+ 1),ROW($A2))),"")</f>
        <v/>
      </c>
      <c r="B4" t="str">
        <f ca="1">IF($A4&lt;&gt;"",INDEX(Devices[Area],MATCH($A4,Devices[Tag Name],0)),"")</f>
        <v/>
      </c>
      <c r="C4" t="str">
        <f t="shared" ref="C4:C67" ca="1" si="0">IF($A4&lt;&gt;"","Default","")</f>
        <v/>
      </c>
      <c r="F4" t="str">
        <f ca="1">IF($A4&lt;&gt;"",INDEX(Devices[Device Description],MATCH($A4,Devices[Tag Name],0)),"")</f>
        <v/>
      </c>
    </row>
    <row r="5" spans="1:6" x14ac:dyDescent="0.25">
      <c r="A5" t="str">
        <f t="array" aca="1" ref="A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+ 1),ROW($A3))),"")</f>
        <v/>
      </c>
      <c r="B5" t="str">
        <f ca="1">IF($A5&lt;&gt;"",INDEX(Devices[Area],MATCH($A5,Devices[Tag Name],0)),"")</f>
        <v/>
      </c>
      <c r="C5" t="str">
        <f t="shared" ca="1" si="0"/>
        <v/>
      </c>
      <c r="F5" t="str">
        <f ca="1">IF($A5&lt;&gt;"",INDEX(Devices[Device Description],MATCH($A5,Devices[Tag Name],0)),"")</f>
        <v/>
      </c>
    </row>
    <row r="6" spans="1:6" x14ac:dyDescent="0.25">
      <c r="A6" t="str">
        <f t="array" aca="1" ref="A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+ 1),ROW($A4))),"")</f>
        <v/>
      </c>
      <c r="B6" t="str">
        <f ca="1">IF($A6&lt;&gt;"",INDEX(Devices[Area],MATCH($A6,Devices[Tag Name],0)),"")</f>
        <v/>
      </c>
      <c r="C6" t="str">
        <f t="shared" ca="1" si="0"/>
        <v/>
      </c>
      <c r="F6" t="str">
        <f ca="1">IF($A6&lt;&gt;"",INDEX(Devices[Device Description],MATCH($A6,Devices[Tag Name],0)),"")</f>
        <v/>
      </c>
    </row>
    <row r="7" spans="1:6" x14ac:dyDescent="0.25">
      <c r="A7" t="str">
        <f t="array" aca="1" ref="A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+ 1),ROW($A5))),"")</f>
        <v/>
      </c>
      <c r="B7" t="str">
        <f ca="1">IF($A7&lt;&gt;"",INDEX(Devices[Area],MATCH($A7,Devices[Tag Name],0)),"")</f>
        <v/>
      </c>
      <c r="C7" t="str">
        <f t="shared" ca="1" si="0"/>
        <v/>
      </c>
      <c r="F7" t="str">
        <f ca="1">IF($A7&lt;&gt;"",INDEX(Devices[Device Description],MATCH($A7,Devices[Tag Name],0)),"")</f>
        <v/>
      </c>
    </row>
    <row r="8" spans="1:6" x14ac:dyDescent="0.25">
      <c r="A8" t="str">
        <f t="array" aca="1" ref="A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+ 1),ROW($A6))),"")</f>
        <v/>
      </c>
      <c r="B8" t="str">
        <f ca="1">IF($A8&lt;&gt;"",INDEX(Devices[Area],MATCH($A8,Devices[Tag Name],0)),"")</f>
        <v/>
      </c>
      <c r="C8" t="str">
        <f t="shared" ca="1" si="0"/>
        <v/>
      </c>
      <c r="F8" t="str">
        <f ca="1">IF($A8&lt;&gt;"",INDEX(Devices[Device Description],MATCH($A8,Devices[Tag Name],0)),"")</f>
        <v/>
      </c>
    </row>
    <row r="9" spans="1:6" x14ac:dyDescent="0.25">
      <c r="A9" t="str">
        <f t="array" aca="1" ref="A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+ 1),ROW($A7))),"")</f>
        <v/>
      </c>
      <c r="B9" t="str">
        <f ca="1">IF($A9&lt;&gt;"",INDEX(Devices[Area],MATCH($A9,Devices[Tag Name],0)),"")</f>
        <v/>
      </c>
      <c r="C9" t="str">
        <f t="shared" ca="1" si="0"/>
        <v/>
      </c>
      <c r="F9" t="str">
        <f ca="1">IF($A9&lt;&gt;"",INDEX(Devices[Device Description],MATCH($A9,Devices[Tag Name],0)),"")</f>
        <v/>
      </c>
    </row>
    <row r="10" spans="1:6" x14ac:dyDescent="0.25">
      <c r="A10" t="str">
        <f t="array" aca="1" ref="A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+ 1),ROW($A8))),"")</f>
        <v/>
      </c>
      <c r="B10" t="str">
        <f ca="1">IF($A10&lt;&gt;"",INDEX(Devices[Area],MATCH($A10,Devices[Tag Name],0)),"")</f>
        <v/>
      </c>
      <c r="C10" t="str">
        <f t="shared" ca="1" si="0"/>
        <v/>
      </c>
      <c r="F10" t="str">
        <f ca="1">IF($A10&lt;&gt;"",INDEX(Devices[Device Description],MATCH($A10,Devices[Tag Name],0)),"")</f>
        <v/>
      </c>
    </row>
    <row r="11" spans="1:6" x14ac:dyDescent="0.25">
      <c r="A11" t="str">
        <f t="array" aca="1" ref="A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+ 1),ROW($A9))),"")</f>
        <v/>
      </c>
      <c r="B11" t="str">
        <f ca="1">IF($A11&lt;&gt;"",INDEX(Devices[Area],MATCH($A11,Devices[Tag Name],0)),"")</f>
        <v/>
      </c>
      <c r="C11" t="str">
        <f t="shared" ca="1" si="0"/>
        <v/>
      </c>
      <c r="F11" t="str">
        <f ca="1">IF($A11&lt;&gt;"",INDEX(Devices[Device Description],MATCH($A11,Devices[Tag Name],0)),"")</f>
        <v/>
      </c>
    </row>
    <row r="12" spans="1:6" x14ac:dyDescent="0.25">
      <c r="A12" t="str">
        <f t="array" aca="1" ref="A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+ 1),ROW($A10))),"")</f>
        <v/>
      </c>
      <c r="B12" t="str">
        <f ca="1">IF($A12&lt;&gt;"",INDEX(Devices[Area],MATCH($A12,Devices[Tag Name],0)),"")</f>
        <v/>
      </c>
      <c r="C12" t="str">
        <f t="shared" ca="1" si="0"/>
        <v/>
      </c>
      <c r="F12" t="str">
        <f ca="1">IF($A12&lt;&gt;"",INDEX(Devices[Device Description],MATCH($A12,Devices[Tag Name],0)),"")</f>
        <v/>
      </c>
    </row>
    <row r="13" spans="1:6" x14ac:dyDescent="0.25">
      <c r="A13" t="str">
        <f t="array" aca="1" ref="A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+ 1),ROW($A11))),"")</f>
        <v/>
      </c>
      <c r="B13" t="str">
        <f ca="1">IF($A13&lt;&gt;"",INDEX(Devices[Area],MATCH($A13,Devices[Tag Name],0)),"")</f>
        <v/>
      </c>
      <c r="C13" t="str">
        <f t="shared" ca="1" si="0"/>
        <v/>
      </c>
      <c r="F13" t="str">
        <f ca="1">IF($A13&lt;&gt;"",INDEX(Devices[Device Description],MATCH($A13,Devices[Tag Name],0)),"")</f>
        <v/>
      </c>
    </row>
    <row r="14" spans="1:6" x14ac:dyDescent="0.25">
      <c r="A14" t="str">
        <f t="array" aca="1" ref="A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+ 1),ROW($A12))),"")</f>
        <v/>
      </c>
      <c r="B14" t="str">
        <f ca="1">IF($A14&lt;&gt;"",INDEX(Devices[Area],MATCH($A14,Devices[Tag Name],0)),"")</f>
        <v/>
      </c>
      <c r="C14" t="str">
        <f t="shared" ca="1" si="0"/>
        <v/>
      </c>
      <c r="F14" t="str">
        <f ca="1">IF($A14&lt;&gt;"",INDEX(Devices[Device Description],MATCH($A14,Devices[Tag Name],0)),"")</f>
        <v/>
      </c>
    </row>
    <row r="15" spans="1:6" x14ac:dyDescent="0.25">
      <c r="A15" t="str">
        <f t="array" aca="1" ref="A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+ 1),ROW($A13))),"")</f>
        <v/>
      </c>
      <c r="B15" t="str">
        <f ca="1">IF($A15&lt;&gt;"",INDEX(Devices[Area],MATCH($A15,Devices[Tag Name],0)),"")</f>
        <v/>
      </c>
      <c r="C15" t="str">
        <f t="shared" ca="1" si="0"/>
        <v/>
      </c>
      <c r="F15" t="str">
        <f ca="1">IF($A15&lt;&gt;"",INDEX(Devices[Device Description],MATCH($A15,Devices[Tag Name],0)),"")</f>
        <v/>
      </c>
    </row>
    <row r="16" spans="1:6" x14ac:dyDescent="0.25">
      <c r="A16" t="str">
        <f t="array" aca="1" ref="A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+ 1),ROW($A14))),"")</f>
        <v/>
      </c>
      <c r="B16" t="str">
        <f ca="1">IF($A16&lt;&gt;"",INDEX(Devices[Area],MATCH($A16,Devices[Tag Name],0)),"")</f>
        <v/>
      </c>
      <c r="C16" t="str">
        <f t="shared" ca="1" si="0"/>
        <v/>
      </c>
      <c r="F16" t="str">
        <f ca="1">IF($A16&lt;&gt;"",INDEX(Devices[Device Description],MATCH($A16,Devices[Tag Name],0)),"")</f>
        <v/>
      </c>
    </row>
    <row r="17" spans="1:6" ht="16.5" customHeight="1" x14ac:dyDescent="0.25">
      <c r="A17" t="str">
        <f t="array" aca="1" ref="A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+ 1),ROW($A15))),"")</f>
        <v/>
      </c>
      <c r="B17" t="str">
        <f ca="1">IF($A17&lt;&gt;"",INDEX(Devices[Area],MATCH($A17,Devices[Tag Name],0)),"")</f>
        <v/>
      </c>
      <c r="C17" t="str">
        <f t="shared" ca="1" si="0"/>
        <v/>
      </c>
      <c r="F17" t="str">
        <f ca="1">IF($A17&lt;&gt;"",INDEX(Devices[Device Description],MATCH($A17,Devices[Tag Name],0)),"")</f>
        <v/>
      </c>
    </row>
    <row r="18" spans="1:6" ht="16.5" customHeight="1" x14ac:dyDescent="0.25">
      <c r="A18" t="str">
        <f t="array" aca="1" ref="A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+ 1),ROW($A16))),"")</f>
        <v/>
      </c>
      <c r="B18" t="str">
        <f ca="1">IF($A18&lt;&gt;"",INDEX(Devices[Area],MATCH($A18,Devices[Tag Name],0)),"")</f>
        <v/>
      </c>
      <c r="C18" t="str">
        <f t="shared" ca="1" si="0"/>
        <v/>
      </c>
      <c r="F18" t="str">
        <f ca="1">IF($A18&lt;&gt;"",INDEX(Devices[Device Description],MATCH($A18,Devices[Tag Name],0)),"")</f>
        <v/>
      </c>
    </row>
    <row r="19" spans="1:6" x14ac:dyDescent="0.25">
      <c r="A19" t="str">
        <f t="array" aca="1" ref="A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+ 1),ROW($A17))),"")</f>
        <v/>
      </c>
      <c r="B19" t="str">
        <f ca="1">IF($A19&lt;&gt;"",INDEX(Devices[Area],MATCH($A19,Devices[Tag Name],0)),"")</f>
        <v/>
      </c>
      <c r="C19" t="str">
        <f t="shared" ca="1" si="0"/>
        <v/>
      </c>
      <c r="F19" t="str">
        <f ca="1">IF($A19&lt;&gt;"",INDEX(Devices[Device Description],MATCH($A19,Devices[Tag Name],0)),"")</f>
        <v/>
      </c>
    </row>
    <row r="20" spans="1:6" x14ac:dyDescent="0.25">
      <c r="A20" t="str">
        <f t="array" aca="1" ref="A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+ 1),ROW($A18))),"")</f>
        <v/>
      </c>
      <c r="B20" t="str">
        <f ca="1">IF($A20&lt;&gt;"",INDEX(Devices[Area],MATCH($A20,Devices[Tag Name],0)),"")</f>
        <v/>
      </c>
      <c r="C20" t="str">
        <f t="shared" ca="1" si="0"/>
        <v/>
      </c>
      <c r="F20" t="str">
        <f ca="1">IF($A20&lt;&gt;"",INDEX(Devices[Device Description],MATCH($A20,Devices[Tag Name],0)),"")</f>
        <v/>
      </c>
    </row>
    <row r="21" spans="1:6" x14ac:dyDescent="0.25">
      <c r="A21" t="str">
        <f t="array" aca="1" ref="A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+ 1),ROW($A19))),"")</f>
        <v/>
      </c>
      <c r="B21" t="str">
        <f ca="1">IF($A21&lt;&gt;"",INDEX(Devices[Area],MATCH($A21,Devices[Tag Name],0)),"")</f>
        <v/>
      </c>
      <c r="C21" t="str">
        <f t="shared" ca="1" si="0"/>
        <v/>
      </c>
      <c r="F21" t="str">
        <f ca="1">IF($A21&lt;&gt;"",INDEX(Devices[Device Description],MATCH($A21,Devices[Tag Name],0)),"")</f>
        <v/>
      </c>
    </row>
    <row r="22" spans="1:6" x14ac:dyDescent="0.25">
      <c r="A22" t="str">
        <f t="array" aca="1" ref="A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+ 1),ROW($A20))),"")</f>
        <v/>
      </c>
      <c r="B22" t="str">
        <f ca="1">IF($A22&lt;&gt;"",INDEX(Devices[Area],MATCH($A22,Devices[Tag Name],0)),"")</f>
        <v/>
      </c>
      <c r="C22" t="str">
        <f t="shared" ca="1" si="0"/>
        <v/>
      </c>
      <c r="F22" t="str">
        <f ca="1">IF($A22&lt;&gt;"",INDEX(Devices[Device Description],MATCH($A22,Devices[Tag Name],0)),"")</f>
        <v/>
      </c>
    </row>
    <row r="23" spans="1:6" x14ac:dyDescent="0.25">
      <c r="A23" t="str">
        <f t="array" aca="1" ref="A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+ 1),ROW($A21))),"")</f>
        <v/>
      </c>
      <c r="B23" t="str">
        <f ca="1">IF($A23&lt;&gt;"",INDEX(Devices[Area],MATCH($A23,Devices[Tag Name],0)),"")</f>
        <v/>
      </c>
      <c r="C23" t="str">
        <f t="shared" ca="1" si="0"/>
        <v/>
      </c>
      <c r="F23" t="str">
        <f ca="1">IF($A23&lt;&gt;"",INDEX(Devices[Device Description],MATCH($A23,Devices[Tag Name],0)),"")</f>
        <v/>
      </c>
    </row>
    <row r="24" spans="1:6" x14ac:dyDescent="0.25">
      <c r="A24" t="str">
        <f t="array" aca="1" ref="A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+ 1),ROW($A22))),"")</f>
        <v/>
      </c>
      <c r="B24" t="str">
        <f ca="1">IF($A24&lt;&gt;"",INDEX(Devices[Area],MATCH($A24,Devices[Tag Name],0)),"")</f>
        <v/>
      </c>
      <c r="C24" t="str">
        <f t="shared" ca="1" si="0"/>
        <v/>
      </c>
      <c r="F24" t="str">
        <f ca="1">IF($A24&lt;&gt;"",INDEX(Devices[Device Description],MATCH($A24,Devices[Tag Name],0)),"")</f>
        <v/>
      </c>
    </row>
    <row r="25" spans="1:6" x14ac:dyDescent="0.25">
      <c r="A25" t="str">
        <f t="array" aca="1" ref="A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+ 1),ROW($A23))),"")</f>
        <v/>
      </c>
      <c r="B25" t="str">
        <f ca="1">IF($A25&lt;&gt;"",INDEX(Devices[Area],MATCH($A25,Devices[Tag Name],0)),"")</f>
        <v/>
      </c>
      <c r="C25" t="str">
        <f t="shared" ca="1" si="0"/>
        <v/>
      </c>
      <c r="F25" t="str">
        <f ca="1">IF($A25&lt;&gt;"",INDEX(Devices[Device Description],MATCH($A25,Devices[Tag Name],0)),"")</f>
        <v/>
      </c>
    </row>
    <row r="26" spans="1:6" x14ac:dyDescent="0.25">
      <c r="A26" t="str">
        <f t="array" aca="1" ref="A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+ 1),ROW($A24))),"")</f>
        <v/>
      </c>
      <c r="B26" t="str">
        <f ca="1">IF($A26&lt;&gt;"",INDEX(Devices[Area],MATCH($A26,Devices[Tag Name],0)),"")</f>
        <v/>
      </c>
      <c r="C26" t="str">
        <f t="shared" ca="1" si="0"/>
        <v/>
      </c>
      <c r="F26" t="str">
        <f ca="1">IF($A26&lt;&gt;"",INDEX(Devices[Device Description],MATCH($A26,Devices[Tag Name],0)),"")</f>
        <v/>
      </c>
    </row>
    <row r="27" spans="1:6" x14ac:dyDescent="0.25">
      <c r="A27" t="str">
        <f t="array" aca="1" ref="A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+ 1),ROW($A25))),"")</f>
        <v/>
      </c>
      <c r="B27" t="str">
        <f ca="1">IF($A27&lt;&gt;"",INDEX(Devices[Area],MATCH($A27,Devices[Tag Name],0)),"")</f>
        <v/>
      </c>
      <c r="C27" t="str">
        <f t="shared" ca="1" si="0"/>
        <v/>
      </c>
      <c r="F27" t="str">
        <f ca="1">IF($A27&lt;&gt;"",INDEX(Devices[Device Description],MATCH($A27,Devices[Tag Name],0)),"")</f>
        <v/>
      </c>
    </row>
    <row r="28" spans="1:6" x14ac:dyDescent="0.25">
      <c r="A28" t="str">
        <f t="array" aca="1" ref="A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+ 1),ROW($A26))),"")</f>
        <v/>
      </c>
      <c r="B28" t="str">
        <f ca="1">IF($A28&lt;&gt;"",INDEX(Devices[Area],MATCH($A28,Devices[Tag Name],0)),"")</f>
        <v/>
      </c>
      <c r="C28" t="str">
        <f t="shared" ca="1" si="0"/>
        <v/>
      </c>
      <c r="F28" t="str">
        <f ca="1">IF($A28&lt;&gt;"",INDEX(Devices[Device Description],MATCH($A28,Devices[Tag Name],0)),"")</f>
        <v/>
      </c>
    </row>
    <row r="29" spans="1:6" x14ac:dyDescent="0.25">
      <c r="A29" t="str">
        <f t="array" aca="1" ref="A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+ 1),ROW($A27))),"")</f>
        <v/>
      </c>
      <c r="B29" t="str">
        <f ca="1">IF($A29&lt;&gt;"",INDEX(Devices[Area],MATCH($A29,Devices[Tag Name],0)),"")</f>
        <v/>
      </c>
      <c r="C29" t="str">
        <f t="shared" ca="1" si="0"/>
        <v/>
      </c>
      <c r="F29" t="str">
        <f ca="1">IF($A29&lt;&gt;"",INDEX(Devices[Device Description],MATCH($A29,Devices[Tag Name],0)),"")</f>
        <v/>
      </c>
    </row>
    <row r="30" spans="1:6" x14ac:dyDescent="0.25">
      <c r="A30" t="str">
        <f t="array" aca="1" ref="A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+ 1),ROW($A28))),"")</f>
        <v/>
      </c>
      <c r="B30" t="str">
        <f ca="1">IF($A30&lt;&gt;"",INDEX(Devices[Area],MATCH($A30,Devices[Tag Name],0)),"")</f>
        <v/>
      </c>
      <c r="C30" t="str">
        <f t="shared" ca="1" si="0"/>
        <v/>
      </c>
      <c r="F30" t="str">
        <f ca="1">IF($A30&lt;&gt;"",INDEX(Devices[Device Description],MATCH($A30,Devices[Tag Name],0)),"")</f>
        <v/>
      </c>
    </row>
    <row r="31" spans="1:6" ht="16.5" customHeight="1" x14ac:dyDescent="0.25">
      <c r="A31" t="str">
        <f t="array" aca="1" ref="A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+ 1),ROW($A29))),"")</f>
        <v/>
      </c>
      <c r="B31" t="str">
        <f ca="1">IF($A31&lt;&gt;"",INDEX(Devices[Area],MATCH($A31,Devices[Tag Name],0)),"")</f>
        <v/>
      </c>
      <c r="C31" t="str">
        <f t="shared" ca="1" si="0"/>
        <v/>
      </c>
      <c r="F31" t="str">
        <f ca="1">IF($A31&lt;&gt;"",INDEX(Devices[Device Description],MATCH($A31,Devices[Tag Name],0)),"")</f>
        <v/>
      </c>
    </row>
    <row r="32" spans="1:6" ht="16.5" customHeight="1" x14ac:dyDescent="0.25">
      <c r="A32" t="str">
        <f t="array" aca="1" ref="A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+ 1),ROW($A30))),"")</f>
        <v/>
      </c>
      <c r="B32" t="str">
        <f ca="1">IF($A32&lt;&gt;"",INDEX(Devices[Area],MATCH($A32,Devices[Tag Name],0)),"")</f>
        <v/>
      </c>
      <c r="C32" t="str">
        <f t="shared" ca="1" si="0"/>
        <v/>
      </c>
      <c r="F32" t="str">
        <f ca="1">IF($A32&lt;&gt;"",INDEX(Devices[Device Description],MATCH($A32,Devices[Tag Name],0)),"")</f>
        <v/>
      </c>
    </row>
    <row r="33" spans="1:6" x14ac:dyDescent="0.25">
      <c r="A33" t="str">
        <f t="array" aca="1" ref="A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+ 1),ROW($A31))),"")</f>
        <v/>
      </c>
      <c r="B33" t="str">
        <f ca="1">IF($A33&lt;&gt;"",INDEX(Devices[Area],MATCH($A33,Devices[Tag Name],0)),"")</f>
        <v/>
      </c>
      <c r="C33" t="str">
        <f t="shared" ca="1" si="0"/>
        <v/>
      </c>
      <c r="F33" t="str">
        <f ca="1">IF($A33&lt;&gt;"",INDEX(Devices[Device Description],MATCH($A33,Devices[Tag Name],0)),"")</f>
        <v/>
      </c>
    </row>
    <row r="34" spans="1:6" x14ac:dyDescent="0.25">
      <c r="A34" t="str">
        <f t="array" aca="1" ref="A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+ 1),ROW($A32))),"")</f>
        <v/>
      </c>
      <c r="B34" t="str">
        <f ca="1">IF($A34&lt;&gt;"",INDEX(Devices[Area],MATCH($A34,Devices[Tag Name],0)),"")</f>
        <v/>
      </c>
      <c r="C34" t="str">
        <f t="shared" ca="1" si="0"/>
        <v/>
      </c>
      <c r="F34" t="str">
        <f ca="1">IF($A34&lt;&gt;"",INDEX(Devices[Device Description],MATCH($A34,Devices[Tag Name],0)),"")</f>
        <v/>
      </c>
    </row>
    <row r="35" spans="1:6" x14ac:dyDescent="0.25">
      <c r="A35" t="str">
        <f t="array" aca="1" ref="A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+ 1),ROW($A33))),"")</f>
        <v/>
      </c>
      <c r="B35" t="str">
        <f ca="1">IF($A35&lt;&gt;"",INDEX(Devices[Area],MATCH($A35,Devices[Tag Name],0)),"")</f>
        <v/>
      </c>
      <c r="C35" t="str">
        <f t="shared" ca="1" si="0"/>
        <v/>
      </c>
      <c r="F35" t="str">
        <f ca="1">IF($A35&lt;&gt;"",INDEX(Devices[Device Description],MATCH($A35,Devices[Tag Name],0)),"")</f>
        <v/>
      </c>
    </row>
    <row r="36" spans="1:6" x14ac:dyDescent="0.25">
      <c r="A36" t="str">
        <f t="array" aca="1" ref="A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+ 1),ROW($A34))),"")</f>
        <v/>
      </c>
      <c r="B36" t="str">
        <f ca="1">IF($A36&lt;&gt;"",INDEX(Devices[Area],MATCH($A36,Devices[Tag Name],0)),"")</f>
        <v/>
      </c>
      <c r="C36" t="str">
        <f t="shared" ca="1" si="0"/>
        <v/>
      </c>
      <c r="F36" t="str">
        <f ca="1">IF($A36&lt;&gt;"",INDEX(Devices[Device Description],MATCH($A36,Devices[Tag Name],0)),"")</f>
        <v/>
      </c>
    </row>
    <row r="37" spans="1:6" x14ac:dyDescent="0.25">
      <c r="A37" t="str">
        <f t="array" aca="1" ref="A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+ 1),ROW($A35))),"")</f>
        <v/>
      </c>
      <c r="B37" t="str">
        <f ca="1">IF($A37&lt;&gt;"",INDEX(Devices[Area],MATCH($A37,Devices[Tag Name],0)),"")</f>
        <v/>
      </c>
      <c r="C37" t="str">
        <f t="shared" ca="1" si="0"/>
        <v/>
      </c>
      <c r="F37" t="str">
        <f ca="1">IF($A37&lt;&gt;"",INDEX(Devices[Device Description],MATCH($A37,Devices[Tag Name],0)),"")</f>
        <v/>
      </c>
    </row>
    <row r="38" spans="1:6" x14ac:dyDescent="0.25">
      <c r="A38" t="str">
        <f t="array" aca="1" ref="A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+ 1),ROW($A36))),"")</f>
        <v/>
      </c>
      <c r="B38" t="str">
        <f ca="1">IF($A38&lt;&gt;"",INDEX(Devices[Area],MATCH($A38,Devices[Tag Name],0)),"")</f>
        <v/>
      </c>
      <c r="C38" t="str">
        <f t="shared" ca="1" si="0"/>
        <v/>
      </c>
      <c r="F38" t="str">
        <f ca="1">IF($A38&lt;&gt;"",INDEX(Devices[Device Description],MATCH($A38,Devices[Tag Name],0)),"")</f>
        <v/>
      </c>
    </row>
    <row r="39" spans="1:6" x14ac:dyDescent="0.25">
      <c r="A39" t="str">
        <f t="array" aca="1" ref="A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+ 1),ROW($A37))),"")</f>
        <v/>
      </c>
      <c r="B39" t="str">
        <f ca="1">IF($A39&lt;&gt;"",INDEX(Devices[Area],MATCH($A39,Devices[Tag Name],0)),"")</f>
        <v/>
      </c>
      <c r="C39" t="str">
        <f t="shared" ca="1" si="0"/>
        <v/>
      </c>
      <c r="F39" t="str">
        <f ca="1">IF($A39&lt;&gt;"",INDEX(Devices[Device Description],MATCH($A39,Devices[Tag Name],0)),"")</f>
        <v/>
      </c>
    </row>
    <row r="40" spans="1:6" x14ac:dyDescent="0.25">
      <c r="A40" t="str">
        <f t="array" aca="1" ref="A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+ 1),ROW($A38))),"")</f>
        <v/>
      </c>
      <c r="B40" t="str">
        <f ca="1">IF($A40&lt;&gt;"",INDEX(Devices[Area],MATCH($A40,Devices[Tag Name],0)),"")</f>
        <v/>
      </c>
      <c r="C40" t="str">
        <f t="shared" ca="1" si="0"/>
        <v/>
      </c>
      <c r="F40" t="str">
        <f ca="1">IF($A40&lt;&gt;"",INDEX(Devices[Device Description],MATCH($A40,Devices[Tag Name],0)),"")</f>
        <v/>
      </c>
    </row>
    <row r="41" spans="1:6" x14ac:dyDescent="0.25">
      <c r="A41" t="str">
        <f t="array" aca="1" ref="A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+ 1),ROW($A39))),"")</f>
        <v/>
      </c>
      <c r="B41" t="str">
        <f ca="1">IF($A41&lt;&gt;"",INDEX(Devices[Area],MATCH($A41,Devices[Tag Name],0)),"")</f>
        <v/>
      </c>
      <c r="C41" t="str">
        <f t="shared" ca="1" si="0"/>
        <v/>
      </c>
      <c r="F41" t="str">
        <f ca="1">IF($A41&lt;&gt;"",INDEX(Devices[Device Description],MATCH($A41,Devices[Tag Name],0)),"")</f>
        <v/>
      </c>
    </row>
    <row r="42" spans="1:6" x14ac:dyDescent="0.25">
      <c r="A42" t="str">
        <f t="array" aca="1" ref="A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+ 1),ROW($A40))),"")</f>
        <v/>
      </c>
      <c r="B42" t="str">
        <f ca="1">IF($A42&lt;&gt;"",INDEX(Devices[Area],MATCH($A42,Devices[Tag Name],0)),"")</f>
        <v/>
      </c>
      <c r="C42" t="str">
        <f t="shared" ca="1" si="0"/>
        <v/>
      </c>
      <c r="F42" t="str">
        <f ca="1">IF($A42&lt;&gt;"",INDEX(Devices[Device Description],MATCH($A42,Devices[Tag Name],0)),"")</f>
        <v/>
      </c>
    </row>
    <row r="43" spans="1:6" x14ac:dyDescent="0.25">
      <c r="A43" t="str">
        <f t="array" aca="1" ref="A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+ 1),ROW($A41))),"")</f>
        <v/>
      </c>
      <c r="B43" t="str">
        <f ca="1">IF($A43&lt;&gt;"",INDEX(Devices[Area],MATCH($A43,Devices[Tag Name],0)),"")</f>
        <v/>
      </c>
      <c r="C43" t="str">
        <f t="shared" ca="1" si="0"/>
        <v/>
      </c>
      <c r="F43" t="str">
        <f ca="1">IF($A43&lt;&gt;"",INDEX(Devices[Device Description],MATCH($A43,Devices[Tag Name],0)),"")</f>
        <v/>
      </c>
    </row>
    <row r="44" spans="1:6" x14ac:dyDescent="0.25">
      <c r="A44" t="str">
        <f t="array" aca="1" ref="A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+ 1),ROW($A42))),"")</f>
        <v/>
      </c>
      <c r="B44" t="str">
        <f ca="1">IF($A44&lt;&gt;"",INDEX(Devices[Area],MATCH($A44,Devices[Tag Name],0)),"")</f>
        <v/>
      </c>
      <c r="C44" t="str">
        <f t="shared" ca="1" si="0"/>
        <v/>
      </c>
      <c r="F44" t="str">
        <f ca="1">IF($A44&lt;&gt;"",INDEX(Devices[Device Description],MATCH($A44,Devices[Tag Name],0)),"")</f>
        <v/>
      </c>
    </row>
    <row r="45" spans="1:6" x14ac:dyDescent="0.25">
      <c r="A45" t="str">
        <f t="array" aca="1" ref="A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+ 1),ROW($A43))),"")</f>
        <v/>
      </c>
      <c r="B45" t="str">
        <f ca="1">IF($A45&lt;&gt;"",INDEX(Devices[Area],MATCH($A45,Devices[Tag Name],0)),"")</f>
        <v/>
      </c>
      <c r="C45" t="str">
        <f t="shared" ca="1" si="0"/>
        <v/>
      </c>
      <c r="F45" t="str">
        <f ca="1">IF($A45&lt;&gt;"",INDEX(Devices[Device Description],MATCH($A45,Devices[Tag Name],0)),"")</f>
        <v/>
      </c>
    </row>
    <row r="46" spans="1:6" x14ac:dyDescent="0.25">
      <c r="A46" t="str">
        <f t="array" aca="1" ref="A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+ 1),ROW($A44))),"")</f>
        <v/>
      </c>
      <c r="B46" t="str">
        <f ca="1">IF($A46&lt;&gt;"",INDEX(Devices[Area],MATCH($A46,Devices[Tag Name],0)),"")</f>
        <v/>
      </c>
      <c r="C46" t="str">
        <f t="shared" ca="1" si="0"/>
        <v/>
      </c>
      <c r="F46" t="str">
        <f ca="1">IF($A46&lt;&gt;"",INDEX(Devices[Device Description],MATCH($A46,Devices[Tag Name],0)),"")</f>
        <v/>
      </c>
    </row>
    <row r="47" spans="1:6" x14ac:dyDescent="0.25">
      <c r="A47" t="str">
        <f t="array" aca="1" ref="A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+ 1),ROW($A45))),"")</f>
        <v/>
      </c>
      <c r="B47" t="str">
        <f ca="1">IF($A47&lt;&gt;"",INDEX(Devices[Area],MATCH($A47,Devices[Tag Name],0)),"")</f>
        <v/>
      </c>
      <c r="C47" t="str">
        <f t="shared" ca="1" si="0"/>
        <v/>
      </c>
      <c r="F47" t="str">
        <f ca="1">IF($A47&lt;&gt;"",INDEX(Devices[Device Description],MATCH($A47,Devices[Tag Name],0)),"")</f>
        <v/>
      </c>
    </row>
    <row r="48" spans="1:6" x14ac:dyDescent="0.25">
      <c r="A48" t="str">
        <f t="array" aca="1" ref="A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+ 1),ROW($A46))),"")</f>
        <v/>
      </c>
      <c r="B48" t="str">
        <f ca="1">IF($A48&lt;&gt;"",INDEX(Devices[Area],MATCH($A48,Devices[Tag Name],0)),"")</f>
        <v/>
      </c>
      <c r="C48" t="str">
        <f t="shared" ca="1" si="0"/>
        <v/>
      </c>
      <c r="F48" t="str">
        <f ca="1">IF($A48&lt;&gt;"",INDEX(Devices[Device Description],MATCH($A48,Devices[Tag Name],0)),"")</f>
        <v/>
      </c>
    </row>
    <row r="49" spans="1:6" x14ac:dyDescent="0.25">
      <c r="A49" t="str">
        <f t="array" aca="1" ref="A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+ 1),ROW($A47))),"")</f>
        <v/>
      </c>
      <c r="B49" t="str">
        <f ca="1">IF($A49&lt;&gt;"",INDEX(Devices[Area],MATCH($A49,Devices[Tag Name],0)),"")</f>
        <v/>
      </c>
      <c r="C49" t="str">
        <f t="shared" ca="1" si="0"/>
        <v/>
      </c>
      <c r="F49" t="str">
        <f ca="1">IF($A49&lt;&gt;"",INDEX(Devices[Device Description],MATCH($A49,Devices[Tag Name],0)),"")</f>
        <v/>
      </c>
    </row>
    <row r="50" spans="1:6" x14ac:dyDescent="0.25">
      <c r="A50" t="str">
        <f t="array" aca="1" ref="A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+ 1),ROW($A48))),"")</f>
        <v/>
      </c>
      <c r="B50" t="str">
        <f ca="1">IF($A50&lt;&gt;"",INDEX(Devices[Area],MATCH($A50,Devices[Tag Name],0)),"")</f>
        <v/>
      </c>
      <c r="C50" t="str">
        <f t="shared" ca="1" si="0"/>
        <v/>
      </c>
      <c r="F50" t="str">
        <f ca="1">IF($A50&lt;&gt;"",INDEX(Devices[Device Description],MATCH($A50,Devices[Tag Name],0)),"")</f>
        <v/>
      </c>
    </row>
    <row r="51" spans="1:6" x14ac:dyDescent="0.25">
      <c r="A51" t="str">
        <f t="array" aca="1" ref="A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+ 1),ROW($A49))),"")</f>
        <v/>
      </c>
      <c r="B51" t="str">
        <f ca="1">IF($A51&lt;&gt;"",INDEX(Devices[Area],MATCH($A51,Devices[Tag Name],0)),"")</f>
        <v/>
      </c>
      <c r="C51" t="str">
        <f t="shared" ca="1" si="0"/>
        <v/>
      </c>
      <c r="F51" t="str">
        <f ca="1">IF($A51&lt;&gt;"",INDEX(Devices[Device Description],MATCH($A51,Devices[Tag Name],0)),"")</f>
        <v/>
      </c>
    </row>
    <row r="52" spans="1:6" x14ac:dyDescent="0.25">
      <c r="A52" t="str">
        <f t="array" aca="1" ref="A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+ 1),ROW($A50))),"")</f>
        <v/>
      </c>
      <c r="B52" t="str">
        <f ca="1">IF($A52&lt;&gt;"",INDEX(Devices[Area],MATCH($A52,Devices[Tag Name],0)),"")</f>
        <v/>
      </c>
      <c r="C52" t="str">
        <f t="shared" ca="1" si="0"/>
        <v/>
      </c>
      <c r="F52" t="str">
        <f ca="1">IF($A52&lt;&gt;"",INDEX(Devices[Device Description],MATCH($A52,Devices[Tag Name],0)),"")</f>
        <v/>
      </c>
    </row>
    <row r="53" spans="1:6" x14ac:dyDescent="0.25">
      <c r="A53" t="str">
        <f t="array" aca="1" ref="A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+ 1),ROW($A51))),"")</f>
        <v/>
      </c>
      <c r="B53" t="str">
        <f ca="1">IF($A53&lt;&gt;"",INDEX(Devices[Area],MATCH($A53,Devices[Tag Name],0)),"")</f>
        <v/>
      </c>
      <c r="C53" t="str">
        <f t="shared" ca="1" si="0"/>
        <v/>
      </c>
      <c r="F53" t="str">
        <f ca="1">IF($A53&lt;&gt;"",INDEX(Devices[Device Description],MATCH($A53,Devices[Tag Name],0)),"")</f>
        <v/>
      </c>
    </row>
    <row r="54" spans="1:6" x14ac:dyDescent="0.25">
      <c r="A54" t="str">
        <f t="array" aca="1" ref="A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+ 1),ROW($A52))),"")</f>
        <v/>
      </c>
      <c r="B54" t="str">
        <f ca="1">IF($A54&lt;&gt;"",INDEX(Devices[Area],MATCH($A54,Devices[Tag Name],0)),"")</f>
        <v/>
      </c>
      <c r="C54" t="str">
        <f t="shared" ca="1" si="0"/>
        <v/>
      </c>
      <c r="F54" t="str">
        <f ca="1">IF($A54&lt;&gt;"",INDEX(Devices[Device Description],MATCH($A54,Devices[Tag Name],0)),"")</f>
        <v/>
      </c>
    </row>
    <row r="55" spans="1:6" x14ac:dyDescent="0.25">
      <c r="A55" t="str">
        <f t="array" aca="1" ref="A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+ 1),ROW($A53))),"")</f>
        <v/>
      </c>
      <c r="B55" t="str">
        <f ca="1">IF($A55&lt;&gt;"",INDEX(Devices[Area],MATCH($A55,Devices[Tag Name],0)),"")</f>
        <v/>
      </c>
      <c r="C55" t="str">
        <f t="shared" ca="1" si="0"/>
        <v/>
      </c>
      <c r="F55" t="str">
        <f ca="1">IF($A55&lt;&gt;"",INDEX(Devices[Device Description],MATCH($A55,Devices[Tag Name],0)),"")</f>
        <v/>
      </c>
    </row>
    <row r="56" spans="1:6" x14ac:dyDescent="0.25">
      <c r="A56" t="str">
        <f t="array" aca="1" ref="A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+ 1),ROW($A54))),"")</f>
        <v/>
      </c>
      <c r="B56" t="str">
        <f ca="1">IF($A56&lt;&gt;"",INDEX(Devices[Area],MATCH($A56,Devices[Tag Name],0)),"")</f>
        <v/>
      </c>
      <c r="C56" t="str">
        <f t="shared" ca="1" si="0"/>
        <v/>
      </c>
      <c r="F56" t="str">
        <f ca="1">IF($A56&lt;&gt;"",INDEX(Devices[Device Description],MATCH($A56,Devices[Tag Name],0)),"")</f>
        <v/>
      </c>
    </row>
    <row r="57" spans="1:6" x14ac:dyDescent="0.25">
      <c r="A57" t="str">
        <f t="array" aca="1" ref="A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+ 1),ROW($A55))),"")</f>
        <v/>
      </c>
      <c r="B57" t="str">
        <f ca="1">IF($A57&lt;&gt;"",INDEX(Devices[Area],MATCH($A57,Devices[Tag Name],0)),"")</f>
        <v/>
      </c>
      <c r="C57" t="str">
        <f t="shared" ca="1" si="0"/>
        <v/>
      </c>
      <c r="F57" t="str">
        <f ca="1">IF($A57&lt;&gt;"",INDEX(Devices[Device Description],MATCH($A57,Devices[Tag Name],0)),"")</f>
        <v/>
      </c>
    </row>
    <row r="58" spans="1:6" x14ac:dyDescent="0.25">
      <c r="A58" t="str">
        <f t="array" aca="1" ref="A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+ 1),ROW($A56))),"")</f>
        <v/>
      </c>
      <c r="B58" t="str">
        <f ca="1">IF($A58&lt;&gt;"",INDEX(Devices[Area],MATCH($A58,Devices[Tag Name],0)),"")</f>
        <v/>
      </c>
      <c r="C58" t="str">
        <f t="shared" ca="1" si="0"/>
        <v/>
      </c>
      <c r="F58" t="str">
        <f ca="1">IF($A58&lt;&gt;"",INDEX(Devices[Device Description],MATCH($A58,Devices[Tag Name],0)),"")</f>
        <v/>
      </c>
    </row>
    <row r="59" spans="1:6" x14ac:dyDescent="0.25">
      <c r="A59" t="str">
        <f t="array" aca="1" ref="A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+ 1),ROW($A57))),"")</f>
        <v/>
      </c>
      <c r="B59" t="str">
        <f ca="1">IF($A59&lt;&gt;"",INDEX(Devices[Area],MATCH($A59,Devices[Tag Name],0)),"")</f>
        <v/>
      </c>
      <c r="C59" t="str">
        <f t="shared" ca="1" si="0"/>
        <v/>
      </c>
      <c r="F59" t="str">
        <f ca="1">IF($A59&lt;&gt;"",INDEX(Devices[Device Description],MATCH($A59,Devices[Tag Name],0)),"")</f>
        <v/>
      </c>
    </row>
    <row r="60" spans="1:6" x14ac:dyDescent="0.25">
      <c r="A60" t="str">
        <f t="array" aca="1" ref="A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+ 1),ROW($A58))),"")</f>
        <v/>
      </c>
      <c r="B60" t="str">
        <f ca="1">IF($A60&lt;&gt;"",INDEX(Devices[Area],MATCH($A60,Devices[Tag Name],0)),"")</f>
        <v/>
      </c>
      <c r="C60" t="str">
        <f t="shared" ca="1" si="0"/>
        <v/>
      </c>
      <c r="F60" t="str">
        <f ca="1">IF($A60&lt;&gt;"",INDEX(Devices[Device Description],MATCH($A60,Devices[Tag Name],0)),"")</f>
        <v/>
      </c>
    </row>
    <row r="61" spans="1:6" x14ac:dyDescent="0.25">
      <c r="A61" t="str">
        <f t="array" aca="1" ref="A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+ 1),ROW($A59))),"")</f>
        <v/>
      </c>
      <c r="B61" t="str">
        <f ca="1">IF($A61&lt;&gt;"",INDEX(Devices[Area],MATCH($A61,Devices[Tag Name],0)),"")</f>
        <v/>
      </c>
      <c r="C61" t="str">
        <f t="shared" ca="1" si="0"/>
        <v/>
      </c>
      <c r="F61" t="str">
        <f ca="1">IF($A61&lt;&gt;"",INDEX(Devices[Device Description],MATCH($A61,Devices[Tag Name],0)),"")</f>
        <v/>
      </c>
    </row>
    <row r="62" spans="1:6" ht="14.25" customHeight="1" x14ac:dyDescent="0.25">
      <c r="A62" t="str">
        <f t="array" aca="1" ref="A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+ 1),ROW($A60))),"")</f>
        <v/>
      </c>
      <c r="B62" t="str">
        <f ca="1">IF($A62&lt;&gt;"",INDEX(Devices[Area],MATCH($A62,Devices[Tag Name],0)),"")</f>
        <v/>
      </c>
      <c r="C62" t="str">
        <f t="shared" ca="1" si="0"/>
        <v/>
      </c>
      <c r="F62" t="str">
        <f ca="1">IF($A62&lt;&gt;"",INDEX(Devices[Device Description],MATCH($A62,Devices[Tag Name],0)),"")</f>
        <v/>
      </c>
    </row>
    <row r="63" spans="1:6" ht="14.25" customHeight="1" x14ac:dyDescent="0.25">
      <c r="A63" t="str">
        <f t="array" aca="1" ref="A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+ 1),ROW($A61))),"")</f>
        <v/>
      </c>
      <c r="B63" t="str">
        <f ca="1">IF($A63&lt;&gt;"",INDEX(Devices[Area],MATCH($A63,Devices[Tag Name],0)),"")</f>
        <v/>
      </c>
      <c r="C63" t="str">
        <f t="shared" ca="1" si="0"/>
        <v/>
      </c>
      <c r="F63" t="str">
        <f ca="1">IF($A63&lt;&gt;"",INDEX(Devices[Device Description],MATCH($A63,Devices[Tag Name],0)),"")</f>
        <v/>
      </c>
    </row>
    <row r="64" spans="1:6" ht="14.25" customHeight="1" x14ac:dyDescent="0.25">
      <c r="A64" t="str">
        <f t="array" aca="1" ref="A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+ 1),ROW($A62))),"")</f>
        <v/>
      </c>
      <c r="B64" t="str">
        <f ca="1">IF($A64&lt;&gt;"",INDEX(Devices[Area],MATCH($A64,Devices[Tag Name],0)),"")</f>
        <v/>
      </c>
      <c r="C64" t="str">
        <f t="shared" ca="1" si="0"/>
        <v/>
      </c>
      <c r="F64" t="str">
        <f ca="1">IF($A64&lt;&gt;"",INDEX(Devices[Device Description],MATCH($A64,Devices[Tag Name],0)),"")</f>
        <v/>
      </c>
    </row>
    <row r="65" spans="1:6" x14ac:dyDescent="0.25">
      <c r="A65" t="str">
        <f t="array" aca="1" ref="A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+ 1),ROW($A63))),"")</f>
        <v/>
      </c>
      <c r="B65" t="str">
        <f ca="1">IF($A65&lt;&gt;"",INDEX(Devices[Area],MATCH($A65,Devices[Tag Name],0)),"")</f>
        <v/>
      </c>
      <c r="C65" t="str">
        <f t="shared" ca="1" si="0"/>
        <v/>
      </c>
      <c r="F65" t="str">
        <f ca="1">IF($A65&lt;&gt;"",INDEX(Devices[Device Description],MATCH($A65,Devices[Tag Name],0)),"")</f>
        <v/>
      </c>
    </row>
    <row r="66" spans="1:6" x14ac:dyDescent="0.25">
      <c r="A66" t="str">
        <f t="array" aca="1" ref="A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+ 1),ROW($A64))),"")</f>
        <v/>
      </c>
      <c r="B66" t="str">
        <f ca="1">IF($A66&lt;&gt;"",INDEX(Devices[Area],MATCH($A66,Devices[Tag Name],0)),"")</f>
        <v/>
      </c>
      <c r="C66" t="str">
        <f t="shared" ca="1" si="0"/>
        <v/>
      </c>
      <c r="F66" t="str">
        <f ca="1">IF($A66&lt;&gt;"",INDEX(Devices[Device Description],MATCH($A66,Devices[Tag Name],0)),"")</f>
        <v/>
      </c>
    </row>
    <row r="67" spans="1:6" x14ac:dyDescent="0.25">
      <c r="A67" t="str">
        <f t="array" aca="1" ref="A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+ 1),ROW($A65))),"")</f>
        <v/>
      </c>
      <c r="B67" t="str">
        <f ca="1">IF($A67&lt;&gt;"",INDEX(Devices[Area],MATCH($A67,Devices[Tag Name],0)),"")</f>
        <v/>
      </c>
      <c r="C67" t="str">
        <f t="shared" ca="1" si="0"/>
        <v/>
      </c>
      <c r="F67" t="str">
        <f ca="1">IF($A67&lt;&gt;"",INDEX(Devices[Device Description],MATCH($A67,Devices[Tag Name],0)),"")</f>
        <v/>
      </c>
    </row>
    <row r="68" spans="1:6" x14ac:dyDescent="0.25">
      <c r="A68" t="str">
        <f t="array" aca="1" ref="A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+ 1),ROW($A66))),"")</f>
        <v/>
      </c>
      <c r="B68" t="str">
        <f ca="1">IF($A68&lt;&gt;"",INDEX(Devices[Area],MATCH($A68,Devices[Tag Name],0)),"")</f>
        <v/>
      </c>
      <c r="C68" t="str">
        <f t="shared" ref="C68:C300" ca="1" si="1">IF($A68&lt;&gt;"","Default","")</f>
        <v/>
      </c>
      <c r="F68" t="str">
        <f ca="1">IF($A68&lt;&gt;"",INDEX(Devices[Device Description],MATCH($A68,Devices[Tag Name],0)),"")</f>
        <v/>
      </c>
    </row>
    <row r="69" spans="1:6" x14ac:dyDescent="0.25">
      <c r="A69" t="str">
        <f t="array" aca="1" ref="A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+ 1),ROW($A67))),"")</f>
        <v/>
      </c>
      <c r="B69" t="str">
        <f ca="1">IF($A69&lt;&gt;"",INDEX(Devices[Area],MATCH($A69,Devices[Tag Name],0)),"")</f>
        <v/>
      </c>
      <c r="C69" t="str">
        <f t="shared" ca="1" si="1"/>
        <v/>
      </c>
      <c r="F69" t="str">
        <f ca="1">IF($A69&lt;&gt;"",INDEX(Devices[Device Description],MATCH($A69,Devices[Tag Name],0)),"")</f>
        <v/>
      </c>
    </row>
    <row r="70" spans="1:6" x14ac:dyDescent="0.25">
      <c r="A70" t="str">
        <f t="array" aca="1" ref="A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+ 1),ROW($A68))),"")</f>
        <v/>
      </c>
      <c r="B70" t="str">
        <f ca="1">IF($A70&lt;&gt;"",INDEX(Devices[Area],MATCH($A70,Devices[Tag Name],0)),"")</f>
        <v/>
      </c>
      <c r="C70" t="str">
        <f t="shared" ca="1" si="1"/>
        <v/>
      </c>
      <c r="F70" t="str">
        <f ca="1">IF($A70&lt;&gt;"",INDEX(Devices[Device Description],MATCH($A70,Devices[Tag Name],0)),"")</f>
        <v/>
      </c>
    </row>
    <row r="71" spans="1:6" x14ac:dyDescent="0.25">
      <c r="A71" t="str">
        <f t="array" aca="1" ref="A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+ 1),ROW($A69))),"")</f>
        <v/>
      </c>
      <c r="B71" t="str">
        <f ca="1">IF($A71&lt;&gt;"",INDEX(Devices[Area],MATCH($A71,Devices[Tag Name],0)),"")</f>
        <v/>
      </c>
      <c r="C71" t="str">
        <f t="shared" ca="1" si="1"/>
        <v/>
      </c>
      <c r="F71" t="str">
        <f ca="1">IF($A71&lt;&gt;"",INDEX(Devices[Device Description],MATCH($A71,Devices[Tag Name],0)),"")</f>
        <v/>
      </c>
    </row>
    <row r="72" spans="1:6" x14ac:dyDescent="0.25">
      <c r="A72" t="str">
        <f t="array" aca="1" ref="A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+ 1),ROW($A70))),"")</f>
        <v/>
      </c>
      <c r="B72" t="str">
        <f ca="1">IF($A72&lt;&gt;"",INDEX(Devices[Area],MATCH($A72,Devices[Tag Name],0)),"")</f>
        <v/>
      </c>
      <c r="C72" t="str">
        <f t="shared" ca="1" si="1"/>
        <v/>
      </c>
      <c r="F72" t="str">
        <f ca="1">IF($A72&lt;&gt;"",INDEX(Devices[Device Description],MATCH($A72,Devices[Tag Name],0)),"")</f>
        <v/>
      </c>
    </row>
    <row r="73" spans="1:6" x14ac:dyDescent="0.25">
      <c r="A73" t="str">
        <f t="array" aca="1" ref="A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+ 1),ROW($A71))),"")</f>
        <v/>
      </c>
      <c r="B73" t="str">
        <f ca="1">IF($A73&lt;&gt;"",INDEX(Devices[Area],MATCH($A73,Devices[Tag Name],0)),"")</f>
        <v/>
      </c>
      <c r="C73" t="str">
        <f t="shared" ca="1" si="1"/>
        <v/>
      </c>
      <c r="F73" t="str">
        <f ca="1">IF($A73&lt;&gt;"",INDEX(Devices[Device Description],MATCH($A73,Devices[Tag Name],0)),"")</f>
        <v/>
      </c>
    </row>
    <row r="74" spans="1:6" x14ac:dyDescent="0.25">
      <c r="A74" t="str">
        <f t="array" aca="1" ref="A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+ 1),ROW($A72))),"")</f>
        <v/>
      </c>
      <c r="B74" t="str">
        <f ca="1">IF($A74&lt;&gt;"",INDEX(Devices[Area],MATCH($A74,Devices[Tag Name],0)),"")</f>
        <v/>
      </c>
      <c r="C74" t="str">
        <f t="shared" ca="1" si="1"/>
        <v/>
      </c>
      <c r="F74" t="str">
        <f ca="1">IF($A74&lt;&gt;"",INDEX(Devices[Device Description],MATCH($A74,Devices[Tag Name],0)),"")</f>
        <v/>
      </c>
    </row>
    <row r="75" spans="1:6" x14ac:dyDescent="0.25">
      <c r="A75" t="str">
        <f t="array" aca="1" ref="A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+ 1),ROW($A73))),"")</f>
        <v/>
      </c>
      <c r="B75" t="str">
        <f ca="1">IF($A75&lt;&gt;"",INDEX(Devices[Area],MATCH($A75,Devices[Tag Name],0)),"")</f>
        <v/>
      </c>
      <c r="C75" t="str">
        <f t="shared" ca="1" si="1"/>
        <v/>
      </c>
      <c r="F75" t="str">
        <f ca="1">IF($A75&lt;&gt;"",INDEX(Devices[Device Description],MATCH($A75,Devices[Tag Name],0)),"")</f>
        <v/>
      </c>
    </row>
    <row r="76" spans="1:6" x14ac:dyDescent="0.25">
      <c r="A76" t="str">
        <f t="array" aca="1" ref="A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+ 1),ROW($A74))),"")</f>
        <v/>
      </c>
      <c r="B76" t="str">
        <f ca="1">IF($A76&lt;&gt;"",INDEX(Devices[Area],MATCH($A76,Devices[Tag Name],0)),"")</f>
        <v/>
      </c>
      <c r="C76" t="str">
        <f t="shared" ca="1" si="1"/>
        <v/>
      </c>
      <c r="F76" t="str">
        <f ca="1">IF($A76&lt;&gt;"",INDEX(Devices[Device Description],MATCH($A76,Devices[Tag Name],0)),"")</f>
        <v/>
      </c>
    </row>
    <row r="77" spans="1:6" x14ac:dyDescent="0.25">
      <c r="A77" t="str">
        <f t="array" aca="1" ref="A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+ 1),ROW($A75))),"")</f>
        <v/>
      </c>
      <c r="B77" t="str">
        <f ca="1">IF($A77&lt;&gt;"",INDEX(Devices[Area],MATCH($A77,Devices[Tag Name],0)),"")</f>
        <v/>
      </c>
      <c r="C77" t="str">
        <f t="shared" ca="1" si="1"/>
        <v/>
      </c>
      <c r="F77" t="str">
        <f ca="1">IF($A77&lt;&gt;"",INDEX(Devices[Device Description],MATCH($A77,Devices[Tag Name],0)),"")</f>
        <v/>
      </c>
    </row>
    <row r="78" spans="1:6" x14ac:dyDescent="0.25">
      <c r="A78" t="str">
        <f t="array" aca="1" ref="A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+ 1),ROW($A76))),"")</f>
        <v/>
      </c>
      <c r="B78" t="str">
        <f ca="1">IF($A78&lt;&gt;"",INDEX(Devices[Area],MATCH($A78,Devices[Tag Name],0)),"")</f>
        <v/>
      </c>
      <c r="C78" t="str">
        <f t="shared" ca="1" si="1"/>
        <v/>
      </c>
      <c r="F78" t="str">
        <f ca="1">IF($A78&lt;&gt;"",INDEX(Devices[Device Description],MATCH($A78,Devices[Tag Name],0)),"")</f>
        <v/>
      </c>
    </row>
    <row r="79" spans="1:6" x14ac:dyDescent="0.25">
      <c r="A79" t="str">
        <f t="array" aca="1" ref="A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+ 1),ROW($A77))),"")</f>
        <v/>
      </c>
      <c r="B79" t="str">
        <f ca="1">IF($A79&lt;&gt;"",INDEX(Devices[Area],MATCH($A79,Devices[Tag Name],0)),"")</f>
        <v/>
      </c>
      <c r="C79" t="str">
        <f t="shared" ca="1" si="1"/>
        <v/>
      </c>
      <c r="F79" t="str">
        <f ca="1">IF($A79&lt;&gt;"",INDEX(Devices[Device Description],MATCH($A79,Devices[Tag Name],0)),"")</f>
        <v/>
      </c>
    </row>
    <row r="80" spans="1:6" x14ac:dyDescent="0.25">
      <c r="A80" t="str">
        <f t="array" aca="1" ref="A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+ 1),ROW($A78))),"")</f>
        <v/>
      </c>
      <c r="B80" t="str">
        <f ca="1">IF($A80&lt;&gt;"",INDEX(Devices[Area],MATCH($A80,Devices[Tag Name],0)),"")</f>
        <v/>
      </c>
      <c r="C80" t="str">
        <f t="shared" ca="1" si="1"/>
        <v/>
      </c>
      <c r="F80" t="str">
        <f ca="1">IF($A80&lt;&gt;"",INDEX(Devices[Device Description],MATCH($A80,Devices[Tag Name],0)),"")</f>
        <v/>
      </c>
    </row>
    <row r="81" spans="1:6" x14ac:dyDescent="0.25">
      <c r="A81" t="str">
        <f t="array" aca="1" ref="A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+ 1),ROW($A79))),"")</f>
        <v/>
      </c>
      <c r="B81" t="str">
        <f ca="1">IF($A81&lt;&gt;"",INDEX(Devices[Area],MATCH($A81,Devices[Tag Name],0)),"")</f>
        <v/>
      </c>
      <c r="C81" t="str">
        <f t="shared" ca="1" si="1"/>
        <v/>
      </c>
      <c r="F81" t="str">
        <f ca="1">IF($A81&lt;&gt;"",INDEX(Devices[Device Description],MATCH($A81,Devices[Tag Name],0)),"")</f>
        <v/>
      </c>
    </row>
    <row r="82" spans="1:6" x14ac:dyDescent="0.25">
      <c r="A82" t="str">
        <f t="array" aca="1" ref="A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+ 1),ROW($A80))),"")</f>
        <v/>
      </c>
      <c r="B82" t="str">
        <f ca="1">IF($A82&lt;&gt;"",INDEX(Devices[Area],MATCH($A82,Devices[Tag Name],0)),"")</f>
        <v/>
      </c>
      <c r="C82" t="str">
        <f t="shared" ca="1" si="1"/>
        <v/>
      </c>
      <c r="F82" t="str">
        <f ca="1">IF($A82&lt;&gt;"",INDEX(Devices[Device Description],MATCH($A82,Devices[Tag Name],0)),"")</f>
        <v/>
      </c>
    </row>
    <row r="83" spans="1:6" x14ac:dyDescent="0.25">
      <c r="A83" t="str">
        <f t="array" aca="1" ref="A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+ 1),ROW($A81))),"")</f>
        <v/>
      </c>
      <c r="B83" t="str">
        <f ca="1">IF($A83&lt;&gt;"",INDEX(Devices[Area],MATCH($A83,Devices[Tag Name],0)),"")</f>
        <v/>
      </c>
      <c r="C83" t="str">
        <f t="shared" ca="1" si="1"/>
        <v/>
      </c>
      <c r="F83" t="str">
        <f ca="1">IF($A83&lt;&gt;"",INDEX(Devices[Device Description],MATCH($A83,Devices[Tag Name],0)),"")</f>
        <v/>
      </c>
    </row>
    <row r="84" spans="1:6" x14ac:dyDescent="0.25">
      <c r="A84" t="str">
        <f t="array" aca="1" ref="A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+ 1),ROW($A82))),"")</f>
        <v/>
      </c>
      <c r="B84" t="str">
        <f ca="1">IF($A84&lt;&gt;"",INDEX(Devices[Area],MATCH($A84,Devices[Tag Name],0)),"")</f>
        <v/>
      </c>
      <c r="C84" t="str">
        <f t="shared" ca="1" si="1"/>
        <v/>
      </c>
      <c r="F84" t="str">
        <f ca="1">IF($A84&lt;&gt;"",INDEX(Devices[Device Description],MATCH($A84,Devices[Tag Name],0)),"")</f>
        <v/>
      </c>
    </row>
    <row r="85" spans="1:6" x14ac:dyDescent="0.25">
      <c r="A85" t="str">
        <f t="array" aca="1" ref="A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+ 1),ROW($A83))),"")</f>
        <v/>
      </c>
      <c r="B85" t="str">
        <f ca="1">IF($A85&lt;&gt;"",INDEX(Devices[Area],MATCH($A85,Devices[Tag Name],0)),"")</f>
        <v/>
      </c>
      <c r="C85" t="str">
        <f t="shared" ca="1" si="1"/>
        <v/>
      </c>
      <c r="F85" t="str">
        <f ca="1">IF($A85&lt;&gt;"",INDEX(Devices[Device Description],MATCH($A85,Devices[Tag Name],0)),"")</f>
        <v/>
      </c>
    </row>
    <row r="86" spans="1:6" x14ac:dyDescent="0.25">
      <c r="A86" t="str">
        <f t="array" aca="1" ref="A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+ 1),ROW($A84))),"")</f>
        <v/>
      </c>
      <c r="B86" t="str">
        <f ca="1">IF($A86&lt;&gt;"",INDEX(Devices[Area],MATCH($A86,Devices[Tag Name],0)),"")</f>
        <v/>
      </c>
      <c r="C86" t="str">
        <f t="shared" ca="1" si="1"/>
        <v/>
      </c>
      <c r="F86" t="str">
        <f ca="1">IF($A86&lt;&gt;"",INDEX(Devices[Device Description],MATCH($A86,Devices[Tag Name],0)),"")</f>
        <v/>
      </c>
    </row>
    <row r="87" spans="1:6" x14ac:dyDescent="0.25">
      <c r="A87" t="str">
        <f t="array" aca="1" ref="A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+ 1),ROW($A85))),"")</f>
        <v/>
      </c>
      <c r="B87" t="str">
        <f ca="1">IF($A87&lt;&gt;"",INDEX(Devices[Area],MATCH($A87,Devices[Tag Name],0)),"")</f>
        <v/>
      </c>
      <c r="C87" t="str">
        <f t="shared" ca="1" si="1"/>
        <v/>
      </c>
      <c r="F87" t="str">
        <f ca="1">IF($A87&lt;&gt;"",INDEX(Devices[Device Description],MATCH($A87,Devices[Tag Name],0)),"")</f>
        <v/>
      </c>
    </row>
    <row r="88" spans="1:6" x14ac:dyDescent="0.25">
      <c r="A88" t="str">
        <f t="array" aca="1" ref="A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+ 1),ROW($A86))),"")</f>
        <v/>
      </c>
      <c r="B88" t="str">
        <f ca="1">IF($A88&lt;&gt;"",INDEX(Devices[Area],MATCH($A88,Devices[Tag Name],0)),"")</f>
        <v/>
      </c>
      <c r="C88" t="str">
        <f t="shared" ca="1" si="1"/>
        <v/>
      </c>
      <c r="F88" t="str">
        <f ca="1">IF($A88&lt;&gt;"",INDEX(Devices[Device Description],MATCH($A88,Devices[Tag Name],0)),"")</f>
        <v/>
      </c>
    </row>
    <row r="89" spans="1:6" x14ac:dyDescent="0.25">
      <c r="A89" t="str">
        <f t="array" aca="1" ref="A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+ 1),ROW($A87))),"")</f>
        <v/>
      </c>
      <c r="B89" t="str">
        <f ca="1">IF($A89&lt;&gt;"",INDEX(Devices[Area],MATCH($A89,Devices[Tag Name],0)),"")</f>
        <v/>
      </c>
      <c r="C89" t="str">
        <f t="shared" ca="1" si="1"/>
        <v/>
      </c>
      <c r="F89" t="str">
        <f ca="1">IF($A89&lt;&gt;"",INDEX(Devices[Device Description],MATCH($A89,Devices[Tag Name],0)),"")</f>
        <v/>
      </c>
    </row>
    <row r="90" spans="1:6" x14ac:dyDescent="0.25">
      <c r="A90" t="str">
        <f t="array" aca="1" ref="A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+ 1),ROW($A88))),"")</f>
        <v/>
      </c>
      <c r="B90" t="str">
        <f ca="1">IF($A90&lt;&gt;"",INDEX(Devices[Area],MATCH($A90,Devices[Tag Name],0)),"")</f>
        <v/>
      </c>
      <c r="C90" t="str">
        <f t="shared" ca="1" si="1"/>
        <v/>
      </c>
      <c r="F90" t="str">
        <f ca="1">IF($A90&lt;&gt;"",INDEX(Devices[Device Description],MATCH($A90,Devices[Tag Name],0)),"")</f>
        <v/>
      </c>
    </row>
    <row r="91" spans="1:6" x14ac:dyDescent="0.25">
      <c r="A91" t="str">
        <f t="array" aca="1" ref="A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+ 1),ROW($A89))),"")</f>
        <v/>
      </c>
      <c r="B91" t="str">
        <f ca="1">IF($A91&lt;&gt;"",INDEX(Devices[Area],MATCH($A91,Devices[Tag Name],0)),"")</f>
        <v/>
      </c>
      <c r="C91" t="str">
        <f t="shared" ca="1" si="1"/>
        <v/>
      </c>
      <c r="F91" t="str">
        <f ca="1">IF($A91&lt;&gt;"",INDEX(Devices[Device Description],MATCH($A91,Devices[Tag Name],0)),"")</f>
        <v/>
      </c>
    </row>
    <row r="92" spans="1:6" x14ac:dyDescent="0.25">
      <c r="A92" t="str">
        <f t="array" aca="1" ref="A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+ 1),ROW($A90))),"")</f>
        <v/>
      </c>
      <c r="B92" t="str">
        <f ca="1">IF($A92&lt;&gt;"",INDEX(Devices[Area],MATCH($A92,Devices[Tag Name],0)),"")</f>
        <v/>
      </c>
      <c r="C92" t="str">
        <f t="shared" ca="1" si="1"/>
        <v/>
      </c>
      <c r="F92" t="str">
        <f ca="1">IF($A92&lt;&gt;"",INDEX(Devices[Device Description],MATCH($A92,Devices[Tag Name],0)),"")</f>
        <v/>
      </c>
    </row>
    <row r="93" spans="1:6" x14ac:dyDescent="0.25">
      <c r="A93" t="str">
        <f t="array" aca="1" ref="A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+ 1),ROW($A91))),"")</f>
        <v/>
      </c>
      <c r="B93" t="str">
        <f ca="1">IF($A93&lt;&gt;"",INDEX(Devices[Area],MATCH($A93,Devices[Tag Name],0)),"")</f>
        <v/>
      </c>
      <c r="C93" t="str">
        <f t="shared" ca="1" si="1"/>
        <v/>
      </c>
      <c r="F93" t="str">
        <f ca="1">IF($A93&lt;&gt;"",INDEX(Devices[Device Description],MATCH($A93,Devices[Tag Name],0)),"")</f>
        <v/>
      </c>
    </row>
    <row r="94" spans="1:6" x14ac:dyDescent="0.25">
      <c r="A94" t="str">
        <f t="array" aca="1" ref="A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+ 1),ROW($A92))),"")</f>
        <v/>
      </c>
      <c r="B94" t="str">
        <f ca="1">IF($A94&lt;&gt;"",INDEX(Devices[Area],MATCH($A94,Devices[Tag Name],0)),"")</f>
        <v/>
      </c>
      <c r="C94" t="str">
        <f t="shared" ca="1" si="1"/>
        <v/>
      </c>
      <c r="F94" t="str">
        <f ca="1">IF($A94&lt;&gt;"",INDEX(Devices[Device Description],MATCH($A94,Devices[Tag Name],0)),"")</f>
        <v/>
      </c>
    </row>
    <row r="95" spans="1:6" x14ac:dyDescent="0.25">
      <c r="A95" t="str">
        <f t="array" aca="1" ref="A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+ 1),ROW($A93))),"")</f>
        <v/>
      </c>
      <c r="B95" t="str">
        <f ca="1">IF($A95&lt;&gt;"",INDEX(Devices[Area],MATCH($A95,Devices[Tag Name],0)),"")</f>
        <v/>
      </c>
      <c r="C95" t="str">
        <f t="shared" ca="1" si="1"/>
        <v/>
      </c>
      <c r="F95" t="str">
        <f ca="1">IF($A95&lt;&gt;"",INDEX(Devices[Device Description],MATCH($A95,Devices[Tag Name],0)),"")</f>
        <v/>
      </c>
    </row>
    <row r="96" spans="1:6" x14ac:dyDescent="0.25">
      <c r="A96" t="str">
        <f t="array" aca="1" ref="A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+ 1),ROW($A94))),"")</f>
        <v/>
      </c>
      <c r="B96" t="str">
        <f ca="1">IF($A96&lt;&gt;"",INDEX(Devices[Area],MATCH($A96,Devices[Tag Name],0)),"")</f>
        <v/>
      </c>
      <c r="C96" t="str">
        <f t="shared" ca="1" si="1"/>
        <v/>
      </c>
      <c r="F96" t="str">
        <f ca="1">IF($A96&lt;&gt;"",INDEX(Devices[Device Description],MATCH($A96,Devices[Tag Name],0)),"")</f>
        <v/>
      </c>
    </row>
    <row r="97" spans="1:6" x14ac:dyDescent="0.25">
      <c r="A97" t="str">
        <f t="array" aca="1" ref="A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+ 1),ROW($A95))),"")</f>
        <v/>
      </c>
      <c r="B97" t="str">
        <f ca="1">IF($A97&lt;&gt;"",INDEX(Devices[Area],MATCH($A97,Devices[Tag Name],0)),"")</f>
        <v/>
      </c>
      <c r="C97" t="str">
        <f t="shared" ca="1" si="1"/>
        <v/>
      </c>
      <c r="F97" t="str">
        <f ca="1">IF($A97&lt;&gt;"",INDEX(Devices[Device Description],MATCH($A97,Devices[Tag Name],0)),"")</f>
        <v/>
      </c>
    </row>
    <row r="98" spans="1:6" x14ac:dyDescent="0.25">
      <c r="A98" t="str">
        <f t="array" aca="1" ref="A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+ 1),ROW($A96))),"")</f>
        <v/>
      </c>
      <c r="B98" t="str">
        <f ca="1">IF($A98&lt;&gt;"",INDEX(Devices[Area],MATCH($A98,Devices[Tag Name],0)),"")</f>
        <v/>
      </c>
      <c r="C98" t="str">
        <f t="shared" ca="1" si="1"/>
        <v/>
      </c>
      <c r="F98" t="str">
        <f ca="1">IF($A98&lt;&gt;"",INDEX(Devices[Device Description],MATCH($A98,Devices[Tag Name],0)),"")</f>
        <v/>
      </c>
    </row>
    <row r="99" spans="1:6" x14ac:dyDescent="0.25">
      <c r="A99" t="str">
        <f t="array" aca="1" ref="A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+ 1),ROW($A97))),"")</f>
        <v/>
      </c>
      <c r="B99" t="str">
        <f ca="1">IF($A99&lt;&gt;"",INDEX(Devices[Area],MATCH($A99,Devices[Tag Name],0)),"")</f>
        <v/>
      </c>
      <c r="C99" t="str">
        <f t="shared" ca="1" si="1"/>
        <v/>
      </c>
      <c r="F99" t="str">
        <f ca="1">IF($A99&lt;&gt;"",INDEX(Devices[Device Description],MATCH($A99,Devices[Tag Name],0)),"")</f>
        <v/>
      </c>
    </row>
    <row r="100" spans="1:6" x14ac:dyDescent="0.25">
      <c r="A100" t="str">
        <f t="array" aca="1" ref="A1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+ 1),ROW($A98))),"")</f>
        <v/>
      </c>
      <c r="B100" t="str">
        <f ca="1">IF($A100&lt;&gt;"",INDEX(Devices[Area],MATCH($A100,Devices[Tag Name],0)),"")</f>
        <v/>
      </c>
      <c r="C100" t="str">
        <f t="shared" ca="1" si="1"/>
        <v/>
      </c>
      <c r="F100" t="str">
        <f ca="1">IF($A100&lt;&gt;"",INDEX(Devices[Device Description],MATCH($A100,Devices[Tag Name],0)),"")</f>
        <v/>
      </c>
    </row>
    <row r="101" spans="1:6" x14ac:dyDescent="0.25">
      <c r="A101" t="str">
        <f t="array" aca="1" ref="A1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+ 1),ROW($A99))),"")</f>
        <v/>
      </c>
      <c r="B101" t="str">
        <f ca="1">IF($A101&lt;&gt;"",INDEX(Devices[Area],MATCH($A101,Devices[Tag Name],0)),"")</f>
        <v/>
      </c>
      <c r="C101" t="str">
        <f t="shared" ca="1" si="1"/>
        <v/>
      </c>
      <c r="F101" t="str">
        <f ca="1">IF($A101&lt;&gt;"",INDEX(Devices[Device Description],MATCH($A101,Devices[Tag Name],0)),"")</f>
        <v/>
      </c>
    </row>
    <row r="102" spans="1:6" x14ac:dyDescent="0.25">
      <c r="A102" t="str">
        <f t="array" aca="1" ref="A1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+ 1),ROW($A100))),"")</f>
        <v/>
      </c>
      <c r="B102" t="str">
        <f ca="1">IF($A102&lt;&gt;"",INDEX(Devices[Area],MATCH($A102,Devices[Tag Name],0)),"")</f>
        <v/>
      </c>
      <c r="C102" t="str">
        <f t="shared" ca="1" si="1"/>
        <v/>
      </c>
      <c r="F102" t="str">
        <f ca="1">IF($A102&lt;&gt;"",INDEX(Devices[Device Description],MATCH($A102,Devices[Tag Name],0)),"")</f>
        <v/>
      </c>
    </row>
    <row r="103" spans="1:6" x14ac:dyDescent="0.25">
      <c r="A103" t="str">
        <f t="array" aca="1" ref="A1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+ 1),ROW($A101))),"")</f>
        <v/>
      </c>
      <c r="B103" t="str">
        <f ca="1">IF($A103&lt;&gt;"",INDEX(Devices[Area],MATCH($A103,Devices[Tag Name],0)),"")</f>
        <v/>
      </c>
      <c r="C103" t="str">
        <f t="shared" ca="1" si="1"/>
        <v/>
      </c>
      <c r="F103" t="str">
        <f ca="1">IF($A103&lt;&gt;"",INDEX(Devices[Device Description],MATCH($A103,Devices[Tag Name],0)),"")</f>
        <v/>
      </c>
    </row>
    <row r="104" spans="1:6" x14ac:dyDescent="0.25">
      <c r="A104" t="str">
        <f t="array" aca="1" ref="A1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+ 1),ROW($A102))),"")</f>
        <v/>
      </c>
      <c r="B104" t="str">
        <f ca="1">IF($A104&lt;&gt;"",INDEX(Devices[Area],MATCH($A104,Devices[Tag Name],0)),"")</f>
        <v/>
      </c>
      <c r="C104" t="str">
        <f t="shared" ca="1" si="1"/>
        <v/>
      </c>
      <c r="F104" t="str">
        <f ca="1">IF($A104&lt;&gt;"",INDEX(Devices[Device Description],MATCH($A104,Devices[Tag Name],0)),"")</f>
        <v/>
      </c>
    </row>
    <row r="105" spans="1:6" x14ac:dyDescent="0.25">
      <c r="A105" t="str">
        <f t="array" aca="1" ref="A1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+ 1),ROW($A103))),"")</f>
        <v/>
      </c>
      <c r="B105" t="str">
        <f ca="1">IF($A105&lt;&gt;"",INDEX(Devices[Area],MATCH($A105,Devices[Tag Name],0)),"")</f>
        <v/>
      </c>
      <c r="C105" t="str">
        <f t="shared" ca="1" si="1"/>
        <v/>
      </c>
      <c r="F105" t="str">
        <f ca="1">IF($A105&lt;&gt;"",INDEX(Devices[Device Description],MATCH($A105,Devices[Tag Name],0)),"")</f>
        <v/>
      </c>
    </row>
    <row r="106" spans="1:6" x14ac:dyDescent="0.25">
      <c r="A106" t="str">
        <f t="array" aca="1" ref="A1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+ 1),ROW($A104))),"")</f>
        <v/>
      </c>
      <c r="B106" t="str">
        <f ca="1">IF($A106&lt;&gt;"",INDEX(Devices[Area],MATCH($A106,Devices[Tag Name],0)),"")</f>
        <v/>
      </c>
      <c r="C106" t="str">
        <f t="shared" ca="1" si="1"/>
        <v/>
      </c>
      <c r="F106" t="str">
        <f ca="1">IF($A106&lt;&gt;"",INDEX(Devices[Device Description],MATCH($A106,Devices[Tag Name],0)),"")</f>
        <v/>
      </c>
    </row>
    <row r="107" spans="1:6" x14ac:dyDescent="0.25">
      <c r="A107" t="str">
        <f t="array" aca="1" ref="A1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+ 1),ROW($A105))),"")</f>
        <v/>
      </c>
      <c r="B107" t="str">
        <f ca="1">IF($A107&lt;&gt;"",INDEX(Devices[Area],MATCH($A107,Devices[Tag Name],0)),"")</f>
        <v/>
      </c>
      <c r="C107" t="str">
        <f t="shared" ca="1" si="1"/>
        <v/>
      </c>
      <c r="F107" t="str">
        <f ca="1">IF($A107&lt;&gt;"",INDEX(Devices[Device Description],MATCH($A107,Devices[Tag Name],0)),"")</f>
        <v/>
      </c>
    </row>
    <row r="108" spans="1:6" x14ac:dyDescent="0.25">
      <c r="A108" t="str">
        <f t="array" aca="1" ref="A1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+ 1),ROW($A106))),"")</f>
        <v/>
      </c>
      <c r="B108" t="str">
        <f ca="1">IF($A108&lt;&gt;"",INDEX(Devices[Area],MATCH($A108,Devices[Tag Name],0)),"")</f>
        <v/>
      </c>
      <c r="C108" t="str">
        <f t="shared" ca="1" si="1"/>
        <v/>
      </c>
      <c r="F108" t="str">
        <f ca="1">IF($A108&lt;&gt;"",INDEX(Devices[Device Description],MATCH($A108,Devices[Tag Name],0)),"")</f>
        <v/>
      </c>
    </row>
    <row r="109" spans="1:6" x14ac:dyDescent="0.25">
      <c r="A109" t="str">
        <f t="array" aca="1" ref="A1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+ 1),ROW($A107))),"")</f>
        <v/>
      </c>
      <c r="B109" t="str">
        <f ca="1">IF($A109&lt;&gt;"",INDEX(Devices[Area],MATCH($A109,Devices[Tag Name],0)),"")</f>
        <v/>
      </c>
      <c r="C109" t="str">
        <f t="shared" ca="1" si="1"/>
        <v/>
      </c>
      <c r="F109" t="str">
        <f ca="1">IF($A109&lt;&gt;"",INDEX(Devices[Device Description],MATCH($A109,Devices[Tag Name],0)),"")</f>
        <v/>
      </c>
    </row>
    <row r="110" spans="1:6" x14ac:dyDescent="0.25">
      <c r="A110" t="str">
        <f t="array" aca="1" ref="A1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+ 1),ROW($A108))),"")</f>
        <v/>
      </c>
      <c r="B110" t="str">
        <f ca="1">IF($A110&lt;&gt;"",INDEX(Devices[Area],MATCH($A110,Devices[Tag Name],0)),"")</f>
        <v/>
      </c>
      <c r="C110" t="str">
        <f t="shared" ca="1" si="1"/>
        <v/>
      </c>
      <c r="F110" t="str">
        <f ca="1">IF($A110&lt;&gt;"",INDEX(Devices[Device Description],MATCH($A110,Devices[Tag Name],0)),"")</f>
        <v/>
      </c>
    </row>
    <row r="111" spans="1:6" x14ac:dyDescent="0.25">
      <c r="A111" t="str">
        <f t="array" aca="1" ref="A1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+ 1),ROW($A109))),"")</f>
        <v/>
      </c>
      <c r="B111" t="str">
        <f ca="1">IF($A111&lt;&gt;"",INDEX(Devices[Area],MATCH($A111,Devices[Tag Name],0)),"")</f>
        <v/>
      </c>
      <c r="C111" t="str">
        <f t="shared" ca="1" si="1"/>
        <v/>
      </c>
      <c r="F111" t="str">
        <f ca="1">IF($A111&lt;&gt;"",INDEX(Devices[Device Description],MATCH($A111,Devices[Tag Name],0)),"")</f>
        <v/>
      </c>
    </row>
    <row r="112" spans="1:6" x14ac:dyDescent="0.25">
      <c r="A112" t="str">
        <f t="array" aca="1" ref="A1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+ 1),ROW($A110))),"")</f>
        <v/>
      </c>
      <c r="B112" t="str">
        <f ca="1">IF($A112&lt;&gt;"",INDEX(Devices[Area],MATCH($A112,Devices[Tag Name],0)),"")</f>
        <v/>
      </c>
      <c r="C112" t="str">
        <f t="shared" ca="1" si="1"/>
        <v/>
      </c>
      <c r="F112" t="str">
        <f ca="1">IF($A112&lt;&gt;"",INDEX(Devices[Device Description],MATCH($A112,Devices[Tag Name],0)),"")</f>
        <v/>
      </c>
    </row>
    <row r="113" spans="1:6" x14ac:dyDescent="0.25">
      <c r="A113" t="str">
        <f t="array" aca="1" ref="A1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+ 1),ROW($A111))),"")</f>
        <v/>
      </c>
      <c r="B113" t="str">
        <f ca="1">IF($A113&lt;&gt;"",INDEX(Devices[Area],MATCH($A113,Devices[Tag Name],0)),"")</f>
        <v/>
      </c>
      <c r="C113" t="str">
        <f t="shared" ca="1" si="1"/>
        <v/>
      </c>
      <c r="F113" t="str">
        <f ca="1">IF($A113&lt;&gt;"",INDEX(Devices[Device Description],MATCH($A113,Devices[Tag Name],0)),"")</f>
        <v/>
      </c>
    </row>
    <row r="114" spans="1:6" x14ac:dyDescent="0.25">
      <c r="A114" t="str">
        <f t="array" aca="1" ref="A1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+ 1),ROW($A112))),"")</f>
        <v/>
      </c>
      <c r="B114" t="str">
        <f ca="1">IF($A114&lt;&gt;"",INDEX(Devices[Area],MATCH($A114,Devices[Tag Name],0)),"")</f>
        <v/>
      </c>
      <c r="C114" t="str">
        <f t="shared" ca="1" si="1"/>
        <v/>
      </c>
      <c r="F114" t="str">
        <f ca="1">IF($A114&lt;&gt;"",INDEX(Devices[Device Description],MATCH($A114,Devices[Tag Name],0)),"")</f>
        <v/>
      </c>
    </row>
    <row r="115" spans="1:6" x14ac:dyDescent="0.25">
      <c r="A115" t="str">
        <f t="array" aca="1" ref="A1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+ 1),ROW($A113))),"")</f>
        <v/>
      </c>
      <c r="B115" t="str">
        <f ca="1">IF($A115&lt;&gt;"",INDEX(Devices[Area],MATCH($A115,Devices[Tag Name],0)),"")</f>
        <v/>
      </c>
      <c r="C115" t="str">
        <f t="shared" ca="1" si="1"/>
        <v/>
      </c>
      <c r="F115" t="str">
        <f ca="1">IF($A115&lt;&gt;"",INDEX(Devices[Device Description],MATCH($A115,Devices[Tag Name],0)),"")</f>
        <v/>
      </c>
    </row>
    <row r="116" spans="1:6" x14ac:dyDescent="0.25">
      <c r="A116" t="str">
        <f t="array" aca="1" ref="A1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+ 1),ROW($A114))),"")</f>
        <v/>
      </c>
      <c r="B116" t="str">
        <f ca="1">IF($A116&lt;&gt;"",INDEX(Devices[Area],MATCH($A116,Devices[Tag Name],0)),"")</f>
        <v/>
      </c>
      <c r="C116" t="str">
        <f t="shared" ca="1" si="1"/>
        <v/>
      </c>
      <c r="F116" t="str">
        <f ca="1">IF($A116&lt;&gt;"",INDEX(Devices[Device Description],MATCH($A116,Devices[Tag Name],0)),"")</f>
        <v/>
      </c>
    </row>
    <row r="117" spans="1:6" x14ac:dyDescent="0.25">
      <c r="A117" t="str">
        <f t="array" aca="1" ref="A1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+ 1),ROW($A115))),"")</f>
        <v/>
      </c>
      <c r="B117" t="str">
        <f ca="1">IF($A117&lt;&gt;"",INDEX(Devices[Area],MATCH($A117,Devices[Tag Name],0)),"")</f>
        <v/>
      </c>
      <c r="C117" t="str">
        <f t="shared" ca="1" si="1"/>
        <v/>
      </c>
      <c r="F117" t="str">
        <f ca="1">IF($A117&lt;&gt;"",INDEX(Devices[Device Description],MATCH($A117,Devices[Tag Name],0)),"")</f>
        <v/>
      </c>
    </row>
    <row r="118" spans="1:6" x14ac:dyDescent="0.25">
      <c r="A118" t="str">
        <f t="array" aca="1" ref="A1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+ 1),ROW($A116))),"")</f>
        <v/>
      </c>
      <c r="B118" t="str">
        <f ca="1">IF($A118&lt;&gt;"",INDEX(Devices[Area],MATCH($A118,Devices[Tag Name],0)),"")</f>
        <v/>
      </c>
      <c r="C118" t="str">
        <f t="shared" ca="1" si="1"/>
        <v/>
      </c>
      <c r="F118" t="str">
        <f ca="1">IF($A118&lt;&gt;"",INDEX(Devices[Device Description],MATCH($A118,Devices[Tag Name],0)),"")</f>
        <v/>
      </c>
    </row>
    <row r="119" spans="1:6" x14ac:dyDescent="0.25">
      <c r="A119" t="str">
        <f t="array" aca="1" ref="A1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+ 1),ROW($A117))),"")</f>
        <v/>
      </c>
      <c r="B119" t="str">
        <f ca="1">IF($A119&lt;&gt;"",INDEX(Devices[Area],MATCH($A119,Devices[Tag Name],0)),"")</f>
        <v/>
      </c>
      <c r="C119" t="str">
        <f t="shared" ca="1" si="1"/>
        <v/>
      </c>
      <c r="F119" t="str">
        <f ca="1">IF($A119&lt;&gt;"",INDEX(Devices[Device Description],MATCH($A119,Devices[Tag Name],0)),"")</f>
        <v/>
      </c>
    </row>
    <row r="120" spans="1:6" x14ac:dyDescent="0.25">
      <c r="A120" t="str">
        <f t="array" aca="1" ref="A1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+ 1),ROW($A118))),"")</f>
        <v/>
      </c>
      <c r="B120" t="str">
        <f ca="1">IF($A120&lt;&gt;"",INDEX(Devices[Area],MATCH($A120,Devices[Tag Name],0)),"")</f>
        <v/>
      </c>
      <c r="C120" t="str">
        <f t="shared" ca="1" si="1"/>
        <v/>
      </c>
      <c r="F120" t="str">
        <f ca="1">IF($A120&lt;&gt;"",INDEX(Devices[Device Description],MATCH($A120,Devices[Tag Name],0)),"")</f>
        <v/>
      </c>
    </row>
    <row r="121" spans="1:6" x14ac:dyDescent="0.25">
      <c r="A121" t="str">
        <f t="array" aca="1" ref="A1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+ 1),ROW($A119))),"")</f>
        <v/>
      </c>
      <c r="B121" t="str">
        <f ca="1">IF($A121&lt;&gt;"",INDEX(Devices[Area],MATCH($A121,Devices[Tag Name],0)),"")</f>
        <v/>
      </c>
      <c r="C121" t="str">
        <f t="shared" ca="1" si="1"/>
        <v/>
      </c>
      <c r="F121" t="str">
        <f ca="1">IF($A121&lt;&gt;"",INDEX(Devices[Device Description],MATCH($A121,Devices[Tag Name],0)),"")</f>
        <v/>
      </c>
    </row>
    <row r="122" spans="1:6" x14ac:dyDescent="0.25">
      <c r="A122" t="str">
        <f t="array" aca="1" ref="A1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+ 1),ROW($A120))),"")</f>
        <v/>
      </c>
      <c r="B122" t="str">
        <f ca="1">IF($A122&lt;&gt;"",INDEX(Devices[Area],MATCH($A122,Devices[Tag Name],0)),"")</f>
        <v/>
      </c>
      <c r="C122" t="str">
        <f t="shared" ca="1" si="1"/>
        <v/>
      </c>
      <c r="F122" t="str">
        <f ca="1">IF($A122&lt;&gt;"",INDEX(Devices[Device Description],MATCH($A122,Devices[Tag Name],0)),"")</f>
        <v/>
      </c>
    </row>
    <row r="123" spans="1:6" x14ac:dyDescent="0.25">
      <c r="A123" t="str">
        <f t="array" aca="1" ref="A1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+ 1),ROW($A121))),"")</f>
        <v/>
      </c>
      <c r="B123" t="str">
        <f ca="1">IF($A123&lt;&gt;"",INDEX(Devices[Area],MATCH($A123,Devices[Tag Name],0)),"")</f>
        <v/>
      </c>
      <c r="C123" t="str">
        <f t="shared" ca="1" si="1"/>
        <v/>
      </c>
      <c r="F123" t="str">
        <f ca="1">IF($A123&lt;&gt;"",INDEX(Devices[Device Description],MATCH($A123,Devices[Tag Name],0)),"")</f>
        <v/>
      </c>
    </row>
    <row r="124" spans="1:6" x14ac:dyDescent="0.25">
      <c r="A124" t="str">
        <f t="array" aca="1" ref="A1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+ 1),ROW($A122))),"")</f>
        <v/>
      </c>
      <c r="B124" t="str">
        <f ca="1">IF($A124&lt;&gt;"",INDEX(Devices[Area],MATCH($A124,Devices[Tag Name],0)),"")</f>
        <v/>
      </c>
      <c r="C124" t="str">
        <f t="shared" ca="1" si="1"/>
        <v/>
      </c>
      <c r="F124" t="str">
        <f ca="1">IF($A124&lt;&gt;"",INDEX(Devices[Device Description],MATCH($A124,Devices[Tag Name],0)),"")</f>
        <v/>
      </c>
    </row>
    <row r="125" spans="1:6" x14ac:dyDescent="0.25">
      <c r="A125" t="str">
        <f t="array" aca="1" ref="A1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+ 1),ROW($A123))),"")</f>
        <v/>
      </c>
      <c r="B125" t="str">
        <f ca="1">IF($A125&lt;&gt;"",INDEX(Devices[Area],MATCH($A125,Devices[Tag Name],0)),"")</f>
        <v/>
      </c>
      <c r="C125" t="str">
        <f t="shared" ca="1" si="1"/>
        <v/>
      </c>
      <c r="F125" t="str">
        <f ca="1">IF($A125&lt;&gt;"",INDEX(Devices[Device Description],MATCH($A125,Devices[Tag Name],0)),"")</f>
        <v/>
      </c>
    </row>
    <row r="126" spans="1:6" x14ac:dyDescent="0.25">
      <c r="A126" t="str">
        <f t="array" aca="1" ref="A1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+ 1),ROW($A124))),"")</f>
        <v/>
      </c>
      <c r="B126" t="str">
        <f ca="1">IF($A126&lt;&gt;"",INDEX(Devices[Area],MATCH($A126,Devices[Tag Name],0)),"")</f>
        <v/>
      </c>
      <c r="C126" t="str">
        <f t="shared" ca="1" si="1"/>
        <v/>
      </c>
      <c r="F126" t="str">
        <f ca="1">IF($A126&lt;&gt;"",INDEX(Devices[Device Description],MATCH($A126,Devices[Tag Name],0)),"")</f>
        <v/>
      </c>
    </row>
    <row r="127" spans="1:6" x14ac:dyDescent="0.25">
      <c r="A127" t="str">
        <f t="array" aca="1" ref="A1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+ 1),ROW($A125))),"")</f>
        <v/>
      </c>
      <c r="B127" t="str">
        <f ca="1">IF($A127&lt;&gt;"",INDEX(Devices[Area],MATCH($A127,Devices[Tag Name],0)),"")</f>
        <v/>
      </c>
      <c r="C127" t="str">
        <f t="shared" ca="1" si="1"/>
        <v/>
      </c>
      <c r="F127" t="str">
        <f ca="1">IF($A127&lt;&gt;"",INDEX(Devices[Device Description],MATCH($A127,Devices[Tag Name],0)),"")</f>
        <v/>
      </c>
    </row>
    <row r="128" spans="1:6" x14ac:dyDescent="0.25">
      <c r="A128" t="str">
        <f t="array" aca="1" ref="A1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+ 1),ROW($A126))),"")</f>
        <v/>
      </c>
      <c r="B128" t="str">
        <f ca="1">IF($A128&lt;&gt;"",INDEX(Devices[Area],MATCH($A128,Devices[Tag Name],0)),"")</f>
        <v/>
      </c>
      <c r="C128" t="str">
        <f t="shared" ca="1" si="1"/>
        <v/>
      </c>
      <c r="F128" t="str">
        <f ca="1">IF($A128&lt;&gt;"",INDEX(Devices[Device Description],MATCH($A128,Devices[Tag Name],0)),"")</f>
        <v/>
      </c>
    </row>
    <row r="129" spans="1:6" x14ac:dyDescent="0.25">
      <c r="A129" t="str">
        <f t="array" aca="1" ref="A1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+ 1),ROW($A127))),"")</f>
        <v/>
      </c>
      <c r="B129" t="str">
        <f ca="1">IF($A129&lt;&gt;"",INDEX(Devices[Area],MATCH($A129,Devices[Tag Name],0)),"")</f>
        <v/>
      </c>
      <c r="C129" t="str">
        <f t="shared" ca="1" si="1"/>
        <v/>
      </c>
      <c r="F129" t="str">
        <f ca="1">IF($A129&lt;&gt;"",INDEX(Devices[Device Description],MATCH($A129,Devices[Tag Name],0)),"")</f>
        <v/>
      </c>
    </row>
    <row r="130" spans="1:6" x14ac:dyDescent="0.25">
      <c r="A130" t="str">
        <f t="array" aca="1" ref="A1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+ 1),ROW($A128))),"")</f>
        <v/>
      </c>
      <c r="B130" t="str">
        <f ca="1">IF($A130&lt;&gt;"",INDEX(Devices[Area],MATCH($A130,Devices[Tag Name],0)),"")</f>
        <v/>
      </c>
      <c r="C130" t="str">
        <f t="shared" ca="1" si="1"/>
        <v/>
      </c>
      <c r="F130" t="str">
        <f ca="1">IF($A130&lt;&gt;"",INDEX(Devices[Device Description],MATCH($A130,Devices[Tag Name],0)),"")</f>
        <v/>
      </c>
    </row>
    <row r="131" spans="1:6" x14ac:dyDescent="0.25">
      <c r="A131" t="str">
        <f t="array" aca="1" ref="A1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+ 1),ROW($A129))),"")</f>
        <v/>
      </c>
      <c r="B131" t="str">
        <f ca="1">IF($A131&lt;&gt;"",INDEX(Devices[Area],MATCH($A131,Devices[Tag Name],0)),"")</f>
        <v/>
      </c>
      <c r="C131" t="str">
        <f t="shared" ca="1" si="1"/>
        <v/>
      </c>
      <c r="F131" t="str">
        <f ca="1">IF($A131&lt;&gt;"",INDEX(Devices[Device Description],MATCH($A131,Devices[Tag Name],0)),"")</f>
        <v/>
      </c>
    </row>
    <row r="132" spans="1:6" x14ac:dyDescent="0.25">
      <c r="A132" t="str">
        <f t="array" aca="1" ref="A1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+ 1),ROW($A130))),"")</f>
        <v/>
      </c>
      <c r="B132" t="str">
        <f ca="1">IF($A132&lt;&gt;"",INDEX(Devices[Area],MATCH($A132,Devices[Tag Name],0)),"")</f>
        <v/>
      </c>
      <c r="C132" t="str">
        <f t="shared" ca="1" si="1"/>
        <v/>
      </c>
      <c r="F132" t="str">
        <f ca="1">IF($A132&lt;&gt;"",INDEX(Devices[Device Description],MATCH($A132,Devices[Tag Name],0)),"")</f>
        <v/>
      </c>
    </row>
    <row r="133" spans="1:6" x14ac:dyDescent="0.25">
      <c r="A133" t="str">
        <f t="array" aca="1" ref="A1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+ 1),ROW($A131))),"")</f>
        <v/>
      </c>
      <c r="B133" t="str">
        <f ca="1">IF($A133&lt;&gt;"",INDEX(Devices[Area],MATCH($A133,Devices[Tag Name],0)),"")</f>
        <v/>
      </c>
      <c r="C133" t="str">
        <f t="shared" ca="1" si="1"/>
        <v/>
      </c>
      <c r="F133" t="str">
        <f ca="1">IF($A133&lt;&gt;"",INDEX(Devices[Device Description],MATCH($A133,Devices[Tag Name],0)),"")</f>
        <v/>
      </c>
    </row>
    <row r="134" spans="1:6" x14ac:dyDescent="0.25">
      <c r="A134" t="str">
        <f t="array" aca="1" ref="A1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+ 1),ROW($A132))),"")</f>
        <v/>
      </c>
      <c r="B134" t="str">
        <f ca="1">IF($A134&lt;&gt;"",INDEX(Devices[Area],MATCH($A134,Devices[Tag Name],0)),"")</f>
        <v/>
      </c>
      <c r="C134" t="str">
        <f t="shared" ca="1" si="1"/>
        <v/>
      </c>
      <c r="F134" t="str">
        <f ca="1">IF($A134&lt;&gt;"",INDEX(Devices[Device Description],MATCH($A134,Devices[Tag Name],0)),"")</f>
        <v/>
      </c>
    </row>
    <row r="135" spans="1:6" x14ac:dyDescent="0.25">
      <c r="A135" t="str">
        <f t="array" aca="1" ref="A1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+ 1),ROW($A133))),"")</f>
        <v/>
      </c>
      <c r="B135" t="str">
        <f ca="1">IF($A135&lt;&gt;"",INDEX(Devices[Area],MATCH($A135,Devices[Tag Name],0)),"")</f>
        <v/>
      </c>
      <c r="C135" t="str">
        <f t="shared" ca="1" si="1"/>
        <v/>
      </c>
      <c r="F135" t="str">
        <f ca="1">IF($A135&lt;&gt;"",INDEX(Devices[Device Description],MATCH($A135,Devices[Tag Name],0)),"")</f>
        <v/>
      </c>
    </row>
    <row r="136" spans="1:6" x14ac:dyDescent="0.25">
      <c r="A136" t="str">
        <f t="array" aca="1" ref="A1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+ 1),ROW($A134))),"")</f>
        <v/>
      </c>
      <c r="B136" t="str">
        <f ca="1">IF($A136&lt;&gt;"",INDEX(Devices[Area],MATCH($A136,Devices[Tag Name],0)),"")</f>
        <v/>
      </c>
      <c r="C136" t="str">
        <f t="shared" ca="1" si="1"/>
        <v/>
      </c>
      <c r="F136" t="str">
        <f ca="1">IF($A136&lt;&gt;"",INDEX(Devices[Device Description],MATCH($A136,Devices[Tag Name],0)),"")</f>
        <v/>
      </c>
    </row>
    <row r="137" spans="1:6" x14ac:dyDescent="0.25">
      <c r="A137" t="str">
        <f t="array" aca="1" ref="A1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+ 1),ROW($A135))),"")</f>
        <v/>
      </c>
      <c r="B137" t="str">
        <f ca="1">IF($A137&lt;&gt;"",INDEX(Devices[Area],MATCH($A137,Devices[Tag Name],0)),"")</f>
        <v/>
      </c>
      <c r="C137" t="str">
        <f t="shared" ca="1" si="1"/>
        <v/>
      </c>
      <c r="F137" t="str">
        <f ca="1">IF($A137&lt;&gt;"",INDEX(Devices[Device Description],MATCH($A137,Devices[Tag Name],0)),"")</f>
        <v/>
      </c>
    </row>
    <row r="138" spans="1:6" x14ac:dyDescent="0.25">
      <c r="A138" t="str">
        <f t="array" aca="1" ref="A1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+ 1),ROW($A136))),"")</f>
        <v/>
      </c>
      <c r="B138" t="str">
        <f ca="1">IF($A138&lt;&gt;"",INDEX(Devices[Area],MATCH($A138,Devices[Tag Name],0)),"")</f>
        <v/>
      </c>
      <c r="C138" t="str">
        <f t="shared" ca="1" si="1"/>
        <v/>
      </c>
      <c r="F138" t="str">
        <f ca="1">IF($A138&lt;&gt;"",INDEX(Devices[Device Description],MATCH($A138,Devices[Tag Name],0)),"")</f>
        <v/>
      </c>
    </row>
    <row r="139" spans="1:6" x14ac:dyDescent="0.25">
      <c r="A139" t="str">
        <f t="array" aca="1" ref="A1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+ 1),ROW($A137))),"")</f>
        <v/>
      </c>
      <c r="B139" t="str">
        <f ca="1">IF($A139&lt;&gt;"",INDEX(Devices[Area],MATCH($A139,Devices[Tag Name],0)),"")</f>
        <v/>
      </c>
      <c r="C139" t="str">
        <f t="shared" ca="1" si="1"/>
        <v/>
      </c>
      <c r="F139" t="str">
        <f ca="1">IF($A139&lt;&gt;"",INDEX(Devices[Device Description],MATCH($A139,Devices[Tag Name],0)),"")</f>
        <v/>
      </c>
    </row>
    <row r="140" spans="1:6" x14ac:dyDescent="0.25">
      <c r="A140" t="str">
        <f t="array" aca="1" ref="A1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+ 1),ROW($A138))),"")</f>
        <v/>
      </c>
      <c r="B140" t="str">
        <f ca="1">IF($A140&lt;&gt;"",INDEX(Devices[Area],MATCH($A140,Devices[Tag Name],0)),"")</f>
        <v/>
      </c>
      <c r="C140" t="str">
        <f t="shared" ca="1" si="1"/>
        <v/>
      </c>
      <c r="F140" t="str">
        <f ca="1">IF($A140&lt;&gt;"",INDEX(Devices[Device Description],MATCH($A140,Devices[Tag Name],0)),"")</f>
        <v/>
      </c>
    </row>
    <row r="141" spans="1:6" x14ac:dyDescent="0.25">
      <c r="A141" t="str">
        <f t="array" aca="1" ref="A1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+ 1),ROW($A139))),"")</f>
        <v/>
      </c>
      <c r="B141" t="str">
        <f ca="1">IF($A141&lt;&gt;"",INDEX(Devices[Area],MATCH($A141,Devices[Tag Name],0)),"")</f>
        <v/>
      </c>
      <c r="C141" t="str">
        <f t="shared" ca="1" si="1"/>
        <v/>
      </c>
      <c r="F141" t="str">
        <f ca="1">IF($A141&lt;&gt;"",INDEX(Devices[Device Description],MATCH($A141,Devices[Tag Name],0)),"")</f>
        <v/>
      </c>
    </row>
    <row r="142" spans="1:6" x14ac:dyDescent="0.25">
      <c r="A142" t="str">
        <f t="array" aca="1" ref="A1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+ 1),ROW($A140))),"")</f>
        <v/>
      </c>
      <c r="B142" t="str">
        <f ca="1">IF($A142&lt;&gt;"",INDEX(Devices[Area],MATCH($A142,Devices[Tag Name],0)),"")</f>
        <v/>
      </c>
      <c r="C142" t="str">
        <f t="shared" ca="1" si="1"/>
        <v/>
      </c>
      <c r="F142" t="str">
        <f ca="1">IF($A142&lt;&gt;"",INDEX(Devices[Device Description],MATCH($A142,Devices[Tag Name],0)),"")</f>
        <v/>
      </c>
    </row>
    <row r="143" spans="1:6" x14ac:dyDescent="0.25">
      <c r="A143" t="str">
        <f t="array" aca="1" ref="A1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+ 1),ROW($A141))),"")</f>
        <v/>
      </c>
      <c r="B143" t="str">
        <f ca="1">IF($A143&lt;&gt;"",INDEX(Devices[Area],MATCH($A143,Devices[Tag Name],0)),"")</f>
        <v/>
      </c>
      <c r="C143" t="str">
        <f t="shared" ca="1" si="1"/>
        <v/>
      </c>
      <c r="F143" t="str">
        <f ca="1">IF($A143&lt;&gt;"",INDEX(Devices[Device Description],MATCH($A143,Devices[Tag Name],0)),"")</f>
        <v/>
      </c>
    </row>
    <row r="144" spans="1:6" x14ac:dyDescent="0.25">
      <c r="A144" t="str">
        <f t="array" aca="1" ref="A1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+ 1),ROW($A142))),"")</f>
        <v/>
      </c>
      <c r="B144" t="str">
        <f ca="1">IF($A144&lt;&gt;"",INDEX(Devices[Area],MATCH($A144,Devices[Tag Name],0)),"")</f>
        <v/>
      </c>
      <c r="C144" t="str">
        <f t="shared" ca="1" si="1"/>
        <v/>
      </c>
      <c r="F144" t="str">
        <f ca="1">IF($A144&lt;&gt;"",INDEX(Devices[Device Description],MATCH($A144,Devices[Tag Name],0)),"")</f>
        <v/>
      </c>
    </row>
    <row r="145" spans="1:6" x14ac:dyDescent="0.25">
      <c r="A145" t="str">
        <f t="array" aca="1" ref="A1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+ 1),ROW($A143))),"")</f>
        <v/>
      </c>
      <c r="B145" t="str">
        <f ca="1">IF($A145&lt;&gt;"",INDEX(Devices[Area],MATCH($A145,Devices[Tag Name],0)),"")</f>
        <v/>
      </c>
      <c r="C145" t="str">
        <f t="shared" ca="1" si="1"/>
        <v/>
      </c>
      <c r="F145" t="str">
        <f ca="1">IF($A145&lt;&gt;"",INDEX(Devices[Device Description],MATCH($A145,Devices[Tag Name],0)),"")</f>
        <v/>
      </c>
    </row>
    <row r="146" spans="1:6" x14ac:dyDescent="0.25">
      <c r="A146" t="str">
        <f t="array" aca="1" ref="A1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+ 1),ROW($A144))),"")</f>
        <v/>
      </c>
      <c r="B146" t="str">
        <f ca="1">IF($A146&lt;&gt;"",INDEX(Devices[Area],MATCH($A146,Devices[Tag Name],0)),"")</f>
        <v/>
      </c>
      <c r="C146" t="str">
        <f t="shared" ca="1" si="1"/>
        <v/>
      </c>
      <c r="F146" t="str">
        <f ca="1">IF($A146&lt;&gt;"",INDEX(Devices[Device Description],MATCH($A146,Devices[Tag Name],0)),"")</f>
        <v/>
      </c>
    </row>
    <row r="147" spans="1:6" x14ac:dyDescent="0.25">
      <c r="A147" t="str">
        <f t="array" aca="1" ref="A1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+ 1),ROW($A145))),"")</f>
        <v/>
      </c>
      <c r="B147" t="str">
        <f ca="1">IF($A147&lt;&gt;"",INDEX(Devices[Area],MATCH($A147,Devices[Tag Name],0)),"")</f>
        <v/>
      </c>
      <c r="C147" t="str">
        <f t="shared" ca="1" si="1"/>
        <v/>
      </c>
      <c r="F147" t="str">
        <f ca="1">IF($A147&lt;&gt;"",INDEX(Devices[Device Description],MATCH($A147,Devices[Tag Name],0)),"")</f>
        <v/>
      </c>
    </row>
    <row r="148" spans="1:6" x14ac:dyDescent="0.25">
      <c r="A148" t="str">
        <f t="array" aca="1" ref="A1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+ 1),ROW($A146))),"")</f>
        <v/>
      </c>
      <c r="B148" t="str">
        <f ca="1">IF($A148&lt;&gt;"",INDEX(Devices[Area],MATCH($A148,Devices[Tag Name],0)),"")</f>
        <v/>
      </c>
      <c r="C148" t="str">
        <f t="shared" ca="1" si="1"/>
        <v/>
      </c>
      <c r="F148" t="str">
        <f ca="1">IF($A148&lt;&gt;"",INDEX(Devices[Device Description],MATCH($A148,Devices[Tag Name],0)),"")</f>
        <v/>
      </c>
    </row>
    <row r="149" spans="1:6" x14ac:dyDescent="0.25">
      <c r="A149" t="str">
        <f t="array" aca="1" ref="A1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+ 1),ROW($A147))),"")</f>
        <v/>
      </c>
      <c r="B149" t="str">
        <f ca="1">IF($A149&lt;&gt;"",INDEX(Devices[Area],MATCH($A149,Devices[Tag Name],0)),"")</f>
        <v/>
      </c>
      <c r="C149" t="str">
        <f t="shared" ca="1" si="1"/>
        <v/>
      </c>
      <c r="F149" t="str">
        <f ca="1">IF($A149&lt;&gt;"",INDEX(Devices[Device Description],MATCH($A149,Devices[Tag Name],0)),"")</f>
        <v/>
      </c>
    </row>
    <row r="150" spans="1:6" x14ac:dyDescent="0.25">
      <c r="A150" t="str">
        <f t="array" aca="1" ref="A1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+ 1),ROW($A148))),"")</f>
        <v/>
      </c>
      <c r="B150" t="str">
        <f ca="1">IF($A150&lt;&gt;"",INDEX(Devices[Area],MATCH($A150,Devices[Tag Name],0)),"")</f>
        <v/>
      </c>
      <c r="C150" t="str">
        <f t="shared" ca="1" si="1"/>
        <v/>
      </c>
      <c r="F150" t="str">
        <f ca="1">IF($A150&lt;&gt;"",INDEX(Devices[Device Description],MATCH($A150,Devices[Tag Name],0)),"")</f>
        <v/>
      </c>
    </row>
    <row r="151" spans="1:6" x14ac:dyDescent="0.25">
      <c r="A151" t="str">
        <f t="array" aca="1" ref="A1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+ 1),ROW($A149))),"")</f>
        <v/>
      </c>
      <c r="B151" t="str">
        <f ca="1">IF($A151&lt;&gt;"",INDEX(Devices[Area],MATCH($A151,Devices[Tag Name],0)),"")</f>
        <v/>
      </c>
      <c r="C151" t="str">
        <f t="shared" ca="1" si="1"/>
        <v/>
      </c>
      <c r="F151" t="str">
        <f ca="1">IF($A151&lt;&gt;"",INDEX(Devices[Device Description],MATCH($A151,Devices[Tag Name],0)),"")</f>
        <v/>
      </c>
    </row>
    <row r="152" spans="1:6" x14ac:dyDescent="0.25">
      <c r="A152" t="str">
        <f t="array" aca="1" ref="A1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+ 1),ROW($A150))),"")</f>
        <v/>
      </c>
      <c r="B152" t="str">
        <f ca="1">IF($A152&lt;&gt;"",INDEX(Devices[Area],MATCH($A152,Devices[Tag Name],0)),"")</f>
        <v/>
      </c>
      <c r="C152" t="str">
        <f t="shared" ca="1" si="1"/>
        <v/>
      </c>
      <c r="F152" t="str">
        <f ca="1">IF($A152&lt;&gt;"",INDEX(Devices[Device Description],MATCH($A152,Devices[Tag Name],0)),"")</f>
        <v/>
      </c>
    </row>
    <row r="153" spans="1:6" x14ac:dyDescent="0.25">
      <c r="A153" t="str">
        <f t="array" aca="1" ref="A1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+ 1),ROW($A151))),"")</f>
        <v/>
      </c>
      <c r="B153" t="str">
        <f ca="1">IF($A153&lt;&gt;"",INDEX(Devices[Area],MATCH($A153,Devices[Tag Name],0)),"")</f>
        <v/>
      </c>
      <c r="C153" t="str">
        <f t="shared" ca="1" si="1"/>
        <v/>
      </c>
      <c r="F153" t="str">
        <f ca="1">IF($A153&lt;&gt;"",INDEX(Devices[Device Description],MATCH($A153,Devices[Tag Name],0)),"")</f>
        <v/>
      </c>
    </row>
    <row r="154" spans="1:6" x14ac:dyDescent="0.25">
      <c r="A154" t="str">
        <f t="array" aca="1" ref="A1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+ 1),ROW($A152))),"")</f>
        <v/>
      </c>
      <c r="B154" t="str">
        <f ca="1">IF($A154&lt;&gt;"",INDEX(Devices[Area],MATCH($A154,Devices[Tag Name],0)),"")</f>
        <v/>
      </c>
      <c r="C154" t="str">
        <f t="shared" ca="1" si="1"/>
        <v/>
      </c>
      <c r="F154" t="str">
        <f ca="1">IF($A154&lt;&gt;"",INDEX(Devices[Device Description],MATCH($A154,Devices[Tag Name],0)),"")</f>
        <v/>
      </c>
    </row>
    <row r="155" spans="1:6" x14ac:dyDescent="0.25">
      <c r="A155" t="str">
        <f t="array" aca="1" ref="A1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+ 1),ROW($A153))),"")</f>
        <v/>
      </c>
      <c r="B155" t="str">
        <f ca="1">IF($A155&lt;&gt;"",INDEX(Devices[Area],MATCH($A155,Devices[Tag Name],0)),"")</f>
        <v/>
      </c>
      <c r="C155" t="str">
        <f t="shared" ca="1" si="1"/>
        <v/>
      </c>
      <c r="F155" t="str">
        <f ca="1">IF($A155&lt;&gt;"",INDEX(Devices[Device Description],MATCH($A155,Devices[Tag Name],0)),"")</f>
        <v/>
      </c>
    </row>
    <row r="156" spans="1:6" x14ac:dyDescent="0.25">
      <c r="A156" t="str">
        <f t="array" aca="1" ref="A1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+ 1),ROW($A154))),"")</f>
        <v/>
      </c>
      <c r="B156" t="str">
        <f ca="1">IF($A156&lt;&gt;"",INDEX(Devices[Area],MATCH($A156,Devices[Tag Name],0)),"")</f>
        <v/>
      </c>
      <c r="C156" t="str">
        <f t="shared" ca="1" si="1"/>
        <v/>
      </c>
      <c r="F156" t="str">
        <f ca="1">IF($A156&lt;&gt;"",INDEX(Devices[Device Description],MATCH($A156,Devices[Tag Name],0)),"")</f>
        <v/>
      </c>
    </row>
    <row r="157" spans="1:6" x14ac:dyDescent="0.25">
      <c r="A157" t="str">
        <f t="array" aca="1" ref="A1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+ 1),ROW($A155))),"")</f>
        <v/>
      </c>
      <c r="B157" t="str">
        <f ca="1">IF($A157&lt;&gt;"",INDEX(Devices[Area],MATCH($A157,Devices[Tag Name],0)),"")</f>
        <v/>
      </c>
      <c r="C157" t="str">
        <f t="shared" ca="1" si="1"/>
        <v/>
      </c>
      <c r="F157" t="str">
        <f ca="1">IF($A157&lt;&gt;"",INDEX(Devices[Device Description],MATCH($A157,Devices[Tag Name],0)),"")</f>
        <v/>
      </c>
    </row>
    <row r="158" spans="1:6" x14ac:dyDescent="0.25">
      <c r="A158" t="str">
        <f t="array" aca="1" ref="A1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+ 1),ROW($A156))),"")</f>
        <v/>
      </c>
      <c r="B158" t="str">
        <f ca="1">IF($A158&lt;&gt;"",INDEX(Devices[Area],MATCH($A158,Devices[Tag Name],0)),"")</f>
        <v/>
      </c>
      <c r="C158" t="str">
        <f t="shared" ca="1" si="1"/>
        <v/>
      </c>
      <c r="F158" t="str">
        <f ca="1">IF($A158&lt;&gt;"",INDEX(Devices[Device Description],MATCH($A158,Devices[Tag Name],0)),"")</f>
        <v/>
      </c>
    </row>
    <row r="159" spans="1:6" x14ac:dyDescent="0.25">
      <c r="A159" t="str">
        <f t="array" aca="1" ref="A1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+ 1),ROW($A157))),"")</f>
        <v/>
      </c>
      <c r="B159" t="str">
        <f ca="1">IF($A159&lt;&gt;"",INDEX(Devices[Area],MATCH($A159,Devices[Tag Name],0)),"")</f>
        <v/>
      </c>
      <c r="C159" t="str">
        <f t="shared" ca="1" si="1"/>
        <v/>
      </c>
      <c r="F159" t="str">
        <f ca="1">IF($A159&lt;&gt;"",INDEX(Devices[Device Description],MATCH($A159,Devices[Tag Name],0)),"")</f>
        <v/>
      </c>
    </row>
    <row r="160" spans="1:6" x14ac:dyDescent="0.25">
      <c r="A160" t="str">
        <f t="array" aca="1" ref="A1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+ 1),ROW($A158))),"")</f>
        <v/>
      </c>
      <c r="B160" t="str">
        <f ca="1">IF($A160&lt;&gt;"",INDEX(Devices[Area],MATCH($A160,Devices[Tag Name],0)),"")</f>
        <v/>
      </c>
      <c r="C160" t="str">
        <f t="shared" ca="1" si="1"/>
        <v/>
      </c>
      <c r="F160" t="str">
        <f ca="1">IF($A160&lt;&gt;"",INDEX(Devices[Device Description],MATCH($A160,Devices[Tag Name],0)),"")</f>
        <v/>
      </c>
    </row>
    <row r="161" spans="1:6" x14ac:dyDescent="0.25">
      <c r="A161" t="str">
        <f t="array" aca="1" ref="A1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+ 1),ROW($A159))),"")</f>
        <v/>
      </c>
      <c r="B161" t="str">
        <f ca="1">IF($A161&lt;&gt;"",INDEX(Devices[Area],MATCH($A161,Devices[Tag Name],0)),"")</f>
        <v/>
      </c>
      <c r="C161" t="str">
        <f t="shared" ca="1" si="1"/>
        <v/>
      </c>
      <c r="F161" t="str">
        <f ca="1">IF($A161&lt;&gt;"",INDEX(Devices[Device Description],MATCH($A161,Devices[Tag Name],0)),"")</f>
        <v/>
      </c>
    </row>
    <row r="162" spans="1:6" x14ac:dyDescent="0.25">
      <c r="A162" t="str">
        <f t="array" aca="1" ref="A1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+ 1),ROW($A160))),"")</f>
        <v/>
      </c>
      <c r="B162" t="str">
        <f ca="1">IF($A162&lt;&gt;"",INDEX(Devices[Area],MATCH($A162,Devices[Tag Name],0)),"")</f>
        <v/>
      </c>
      <c r="C162" t="str">
        <f t="shared" ca="1" si="1"/>
        <v/>
      </c>
      <c r="F162" t="str">
        <f ca="1">IF($A162&lt;&gt;"",INDEX(Devices[Device Description],MATCH($A162,Devices[Tag Name],0)),"")</f>
        <v/>
      </c>
    </row>
    <row r="163" spans="1:6" x14ac:dyDescent="0.25">
      <c r="A163" t="str">
        <f t="array" aca="1" ref="A1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+ 1),ROW($A161))),"")</f>
        <v/>
      </c>
      <c r="B163" t="str">
        <f ca="1">IF($A163&lt;&gt;"",INDEX(Devices[Area],MATCH($A163,Devices[Tag Name],0)),"")</f>
        <v/>
      </c>
      <c r="C163" t="str">
        <f t="shared" ca="1" si="1"/>
        <v/>
      </c>
      <c r="F163" t="str">
        <f ca="1">IF($A163&lt;&gt;"",INDEX(Devices[Device Description],MATCH($A163,Devices[Tag Name],0)),"")</f>
        <v/>
      </c>
    </row>
    <row r="164" spans="1:6" x14ac:dyDescent="0.25">
      <c r="A164" t="str">
        <f t="array" aca="1" ref="A1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+ 1),ROW($A162))),"")</f>
        <v/>
      </c>
      <c r="B164" t="str">
        <f ca="1">IF($A164&lt;&gt;"",INDEX(Devices[Area],MATCH($A164,Devices[Tag Name],0)),"")</f>
        <v/>
      </c>
      <c r="C164" t="str">
        <f t="shared" ca="1" si="1"/>
        <v/>
      </c>
      <c r="F164" t="str">
        <f ca="1">IF($A164&lt;&gt;"",INDEX(Devices[Device Description],MATCH($A164,Devices[Tag Name],0)),"")</f>
        <v/>
      </c>
    </row>
    <row r="165" spans="1:6" x14ac:dyDescent="0.25">
      <c r="A165" t="str">
        <f t="array" aca="1" ref="A1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+ 1),ROW($A163))),"")</f>
        <v/>
      </c>
      <c r="B165" t="str">
        <f ca="1">IF($A165&lt;&gt;"",INDEX(Devices[Area],MATCH($A165,Devices[Tag Name],0)),"")</f>
        <v/>
      </c>
      <c r="C165" t="str">
        <f t="shared" ca="1" si="1"/>
        <v/>
      </c>
      <c r="F165" t="str">
        <f ca="1">IF($A165&lt;&gt;"",INDEX(Devices[Device Description],MATCH($A165,Devices[Tag Name],0)),"")</f>
        <v/>
      </c>
    </row>
    <row r="166" spans="1:6" x14ac:dyDescent="0.25">
      <c r="A166" t="str">
        <f t="array" aca="1" ref="A1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+ 1),ROW($A164))),"")</f>
        <v/>
      </c>
      <c r="B166" t="str">
        <f ca="1">IF($A166&lt;&gt;"",INDEX(Devices[Area],MATCH($A166,Devices[Tag Name],0)),"")</f>
        <v/>
      </c>
      <c r="C166" t="str">
        <f t="shared" ca="1" si="1"/>
        <v/>
      </c>
      <c r="F166" t="str">
        <f ca="1">IF($A166&lt;&gt;"",INDEX(Devices[Device Description],MATCH($A166,Devices[Tag Name],0)),"")</f>
        <v/>
      </c>
    </row>
    <row r="167" spans="1:6" x14ac:dyDescent="0.25">
      <c r="A167" t="str">
        <f t="array" aca="1" ref="A1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+ 1),ROW($A165))),"")</f>
        <v/>
      </c>
      <c r="B167" t="str">
        <f ca="1">IF($A167&lt;&gt;"",INDEX(Devices[Area],MATCH($A167,Devices[Tag Name],0)),"")</f>
        <v/>
      </c>
      <c r="C167" t="str">
        <f t="shared" ca="1" si="1"/>
        <v/>
      </c>
      <c r="F167" t="str">
        <f ca="1">IF($A167&lt;&gt;"",INDEX(Devices[Device Description],MATCH($A167,Devices[Tag Name],0)),"")</f>
        <v/>
      </c>
    </row>
    <row r="168" spans="1:6" x14ac:dyDescent="0.25">
      <c r="A168" t="str">
        <f t="array" aca="1" ref="A1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+ 1),ROW($A166))),"")</f>
        <v/>
      </c>
      <c r="B168" t="str">
        <f ca="1">IF($A168&lt;&gt;"",INDEX(Devices[Area],MATCH($A168,Devices[Tag Name],0)),"")</f>
        <v/>
      </c>
      <c r="C168" t="str">
        <f t="shared" ca="1" si="1"/>
        <v/>
      </c>
      <c r="F168" t="str">
        <f ca="1">IF($A168&lt;&gt;"",INDEX(Devices[Device Description],MATCH($A168,Devices[Tag Name],0)),"")</f>
        <v/>
      </c>
    </row>
    <row r="169" spans="1:6" x14ac:dyDescent="0.25">
      <c r="A169" t="str">
        <f t="array" aca="1" ref="A1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+ 1),ROW($A167))),"")</f>
        <v/>
      </c>
      <c r="B169" t="str">
        <f ca="1">IF($A169&lt;&gt;"",INDEX(Devices[Area],MATCH($A169,Devices[Tag Name],0)),"")</f>
        <v/>
      </c>
      <c r="C169" t="str">
        <f t="shared" ca="1" si="1"/>
        <v/>
      </c>
      <c r="F169" t="str">
        <f ca="1">IF($A169&lt;&gt;"",INDEX(Devices[Device Description],MATCH($A169,Devices[Tag Name],0)),"")</f>
        <v/>
      </c>
    </row>
    <row r="170" spans="1:6" x14ac:dyDescent="0.25">
      <c r="A170" t="str">
        <f t="array" aca="1" ref="A1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+ 1),ROW($A168))),"")</f>
        <v/>
      </c>
      <c r="B170" t="str">
        <f ca="1">IF($A170&lt;&gt;"",INDEX(Devices[Area],MATCH($A170,Devices[Tag Name],0)),"")</f>
        <v/>
      </c>
      <c r="C170" t="str">
        <f t="shared" ca="1" si="1"/>
        <v/>
      </c>
      <c r="F170" t="str">
        <f ca="1">IF($A170&lt;&gt;"",INDEX(Devices[Device Description],MATCH($A170,Devices[Tag Name],0)),"")</f>
        <v/>
      </c>
    </row>
    <row r="171" spans="1:6" x14ac:dyDescent="0.25">
      <c r="A171" t="str">
        <f t="array" aca="1" ref="A1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+ 1),ROW($A169))),"")</f>
        <v/>
      </c>
      <c r="B171" t="str">
        <f ca="1">IF($A171&lt;&gt;"",INDEX(Devices[Area],MATCH($A171,Devices[Tag Name],0)),"")</f>
        <v/>
      </c>
      <c r="C171" t="str">
        <f t="shared" ca="1" si="1"/>
        <v/>
      </c>
      <c r="F171" t="str">
        <f ca="1">IF($A171&lt;&gt;"",INDEX(Devices[Device Description],MATCH($A171,Devices[Tag Name],0)),"")</f>
        <v/>
      </c>
    </row>
    <row r="172" spans="1:6" x14ac:dyDescent="0.25">
      <c r="A172" t="str">
        <f t="array" aca="1" ref="A1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+ 1),ROW($A170))),"")</f>
        <v/>
      </c>
      <c r="B172" t="str">
        <f ca="1">IF($A172&lt;&gt;"",INDEX(Devices[Area],MATCH($A172,Devices[Tag Name],0)),"")</f>
        <v/>
      </c>
      <c r="C172" t="str">
        <f t="shared" ca="1" si="1"/>
        <v/>
      </c>
      <c r="F172" t="str">
        <f ca="1">IF($A172&lt;&gt;"",INDEX(Devices[Device Description],MATCH($A172,Devices[Tag Name],0)),"")</f>
        <v/>
      </c>
    </row>
    <row r="173" spans="1:6" x14ac:dyDescent="0.25">
      <c r="A173" t="str">
        <f t="array" aca="1" ref="A1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+ 1),ROW($A171))),"")</f>
        <v/>
      </c>
      <c r="B173" t="str">
        <f ca="1">IF($A173&lt;&gt;"",INDEX(Devices[Area],MATCH($A173,Devices[Tag Name],0)),"")</f>
        <v/>
      </c>
      <c r="C173" t="str">
        <f t="shared" ca="1" si="1"/>
        <v/>
      </c>
      <c r="F173" t="str">
        <f ca="1">IF($A173&lt;&gt;"",INDEX(Devices[Device Description],MATCH($A173,Devices[Tag Name],0)),"")</f>
        <v/>
      </c>
    </row>
    <row r="174" spans="1:6" x14ac:dyDescent="0.25">
      <c r="A174" t="str">
        <f t="array" aca="1" ref="A1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+ 1),ROW($A172))),"")</f>
        <v/>
      </c>
      <c r="B174" t="str">
        <f ca="1">IF($A174&lt;&gt;"",INDEX(Devices[Area],MATCH($A174,Devices[Tag Name],0)),"")</f>
        <v/>
      </c>
      <c r="C174" t="str">
        <f t="shared" ca="1" si="1"/>
        <v/>
      </c>
      <c r="F174" t="str">
        <f ca="1">IF($A174&lt;&gt;"",INDEX(Devices[Device Description],MATCH($A174,Devices[Tag Name],0)),"")</f>
        <v/>
      </c>
    </row>
    <row r="175" spans="1:6" x14ac:dyDescent="0.25">
      <c r="A175" t="str">
        <f t="array" aca="1" ref="A1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+ 1),ROW($A173))),"")</f>
        <v/>
      </c>
      <c r="B175" t="str">
        <f ca="1">IF($A175&lt;&gt;"",INDEX(Devices[Area],MATCH($A175,Devices[Tag Name],0)),"")</f>
        <v/>
      </c>
      <c r="C175" t="str">
        <f t="shared" ca="1" si="1"/>
        <v/>
      </c>
      <c r="F175" t="str">
        <f ca="1">IF($A175&lt;&gt;"",INDEX(Devices[Device Description],MATCH($A175,Devices[Tag Name],0)),"")</f>
        <v/>
      </c>
    </row>
    <row r="176" spans="1:6" x14ac:dyDescent="0.25">
      <c r="A176" t="str">
        <f t="array" aca="1" ref="A1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+ 1),ROW($A174))),"")</f>
        <v/>
      </c>
      <c r="B176" t="str">
        <f ca="1">IF($A176&lt;&gt;"",INDEX(Devices[Area],MATCH($A176,Devices[Tag Name],0)),"")</f>
        <v/>
      </c>
      <c r="C176" t="str">
        <f t="shared" ca="1" si="1"/>
        <v/>
      </c>
      <c r="F176" t="str">
        <f ca="1">IF($A176&lt;&gt;"",INDEX(Devices[Device Description],MATCH($A176,Devices[Tag Name],0)),"")</f>
        <v/>
      </c>
    </row>
    <row r="177" spans="1:6" x14ac:dyDescent="0.25">
      <c r="A177" t="str">
        <f t="array" aca="1" ref="A1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+ 1),ROW($A175))),"")</f>
        <v/>
      </c>
      <c r="B177" t="str">
        <f ca="1">IF($A177&lt;&gt;"",INDEX(Devices[Area],MATCH($A177,Devices[Tag Name],0)),"")</f>
        <v/>
      </c>
      <c r="C177" t="str">
        <f t="shared" ca="1" si="1"/>
        <v/>
      </c>
      <c r="F177" t="str">
        <f ca="1">IF($A177&lt;&gt;"",INDEX(Devices[Device Description],MATCH($A177,Devices[Tag Name],0)),"")</f>
        <v/>
      </c>
    </row>
    <row r="178" spans="1:6" x14ac:dyDescent="0.25">
      <c r="A178" t="str">
        <f t="array" aca="1" ref="A1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+ 1),ROW($A176))),"")</f>
        <v/>
      </c>
      <c r="B178" t="str">
        <f ca="1">IF($A178&lt;&gt;"",INDEX(Devices[Area],MATCH($A178,Devices[Tag Name],0)),"")</f>
        <v/>
      </c>
      <c r="C178" t="str">
        <f t="shared" ca="1" si="1"/>
        <v/>
      </c>
      <c r="F178" t="str">
        <f ca="1">IF($A178&lt;&gt;"",INDEX(Devices[Device Description],MATCH($A178,Devices[Tag Name],0)),"")</f>
        <v/>
      </c>
    </row>
    <row r="179" spans="1:6" x14ac:dyDescent="0.25">
      <c r="A179" t="str">
        <f t="array" aca="1" ref="A1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+ 1),ROW($A177))),"")</f>
        <v/>
      </c>
      <c r="B179" t="str">
        <f ca="1">IF($A179&lt;&gt;"",INDEX(Devices[Area],MATCH($A179,Devices[Tag Name],0)),"")</f>
        <v/>
      </c>
      <c r="C179" t="str">
        <f t="shared" ca="1" si="1"/>
        <v/>
      </c>
      <c r="F179" t="str">
        <f ca="1">IF($A179&lt;&gt;"",INDEX(Devices[Device Description],MATCH($A179,Devices[Tag Name],0)),"")</f>
        <v/>
      </c>
    </row>
    <row r="180" spans="1:6" x14ac:dyDescent="0.25">
      <c r="A180" t="str">
        <f t="array" aca="1" ref="A1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+ 1),ROW($A178))),"")</f>
        <v/>
      </c>
      <c r="B180" t="str">
        <f ca="1">IF($A180&lt;&gt;"",INDEX(Devices[Area],MATCH($A180,Devices[Tag Name],0)),"")</f>
        <v/>
      </c>
      <c r="C180" t="str">
        <f t="shared" ca="1" si="1"/>
        <v/>
      </c>
      <c r="F180" t="str">
        <f ca="1">IF($A180&lt;&gt;"",INDEX(Devices[Device Description],MATCH($A180,Devices[Tag Name],0)),"")</f>
        <v/>
      </c>
    </row>
    <row r="181" spans="1:6" x14ac:dyDescent="0.25">
      <c r="A181" t="str">
        <f t="array" aca="1" ref="A1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+ 1),ROW($A179))),"")</f>
        <v/>
      </c>
      <c r="B181" t="str">
        <f ca="1">IF($A181&lt;&gt;"",INDEX(Devices[Area],MATCH($A181,Devices[Tag Name],0)),"")</f>
        <v/>
      </c>
      <c r="C181" t="str">
        <f t="shared" ca="1" si="1"/>
        <v/>
      </c>
      <c r="F181" t="str">
        <f ca="1">IF($A181&lt;&gt;"",INDEX(Devices[Device Description],MATCH($A181,Devices[Tag Name],0)),"")</f>
        <v/>
      </c>
    </row>
    <row r="182" spans="1:6" x14ac:dyDescent="0.25">
      <c r="A182" t="str">
        <f t="array" aca="1" ref="A1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+ 1),ROW($A180))),"")</f>
        <v/>
      </c>
      <c r="B182" t="str">
        <f ca="1">IF($A182&lt;&gt;"",INDEX(Devices[Area],MATCH($A182,Devices[Tag Name],0)),"")</f>
        <v/>
      </c>
      <c r="C182" t="str">
        <f t="shared" ca="1" si="1"/>
        <v/>
      </c>
      <c r="F182" t="str">
        <f ca="1">IF($A182&lt;&gt;"",INDEX(Devices[Device Description],MATCH($A182,Devices[Tag Name],0)),"")</f>
        <v/>
      </c>
    </row>
    <row r="183" spans="1:6" x14ac:dyDescent="0.25">
      <c r="A183" t="str">
        <f t="array" aca="1" ref="A1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+ 1),ROW($A181))),"")</f>
        <v/>
      </c>
      <c r="B183" t="str">
        <f ca="1">IF($A183&lt;&gt;"",INDEX(Devices[Area],MATCH($A183,Devices[Tag Name],0)),"")</f>
        <v/>
      </c>
      <c r="C183" t="str">
        <f t="shared" ca="1" si="1"/>
        <v/>
      </c>
      <c r="F183" t="str">
        <f ca="1">IF($A183&lt;&gt;"",INDEX(Devices[Device Description],MATCH($A183,Devices[Tag Name],0)),"")</f>
        <v/>
      </c>
    </row>
    <row r="184" spans="1:6" x14ac:dyDescent="0.25">
      <c r="A184" t="str">
        <f t="array" aca="1" ref="A1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+ 1),ROW($A182))),"")</f>
        <v/>
      </c>
      <c r="B184" t="str">
        <f ca="1">IF($A184&lt;&gt;"",INDEX(Devices[Area],MATCH($A184,Devices[Tag Name],0)),"")</f>
        <v/>
      </c>
      <c r="C184" t="str">
        <f t="shared" ca="1" si="1"/>
        <v/>
      </c>
      <c r="F184" t="str">
        <f ca="1">IF($A184&lt;&gt;"",INDEX(Devices[Device Description],MATCH($A184,Devices[Tag Name],0)),"")</f>
        <v/>
      </c>
    </row>
    <row r="185" spans="1:6" x14ac:dyDescent="0.25">
      <c r="A185" t="str">
        <f t="array" aca="1" ref="A1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+ 1),ROW($A183))),"")</f>
        <v/>
      </c>
      <c r="B185" t="str">
        <f ca="1">IF($A185&lt;&gt;"",INDEX(Devices[Area],MATCH($A185,Devices[Tag Name],0)),"")</f>
        <v/>
      </c>
      <c r="C185" t="str">
        <f t="shared" ca="1" si="1"/>
        <v/>
      </c>
      <c r="F185" t="str">
        <f ca="1">IF($A185&lt;&gt;"",INDEX(Devices[Device Description],MATCH($A185,Devices[Tag Name],0)),"")</f>
        <v/>
      </c>
    </row>
    <row r="186" spans="1:6" x14ac:dyDescent="0.25">
      <c r="A186" t="str">
        <f t="array" aca="1" ref="A1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+ 1),ROW($A184))),"")</f>
        <v/>
      </c>
      <c r="B186" t="str">
        <f ca="1">IF($A186&lt;&gt;"",INDEX(Devices[Area],MATCH($A186,Devices[Tag Name],0)),"")</f>
        <v/>
      </c>
      <c r="C186" t="str">
        <f t="shared" ca="1" si="1"/>
        <v/>
      </c>
      <c r="F186" t="str">
        <f ca="1">IF($A186&lt;&gt;"",INDEX(Devices[Device Description],MATCH($A186,Devices[Tag Name],0)),"")</f>
        <v/>
      </c>
    </row>
    <row r="187" spans="1:6" x14ac:dyDescent="0.25">
      <c r="A187" t="str">
        <f t="array" aca="1" ref="A1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+ 1),ROW($A185))),"")</f>
        <v/>
      </c>
      <c r="B187" t="str">
        <f ca="1">IF($A187&lt;&gt;"",INDEX(Devices[Area],MATCH($A187,Devices[Tag Name],0)),"")</f>
        <v/>
      </c>
      <c r="C187" t="str">
        <f t="shared" ca="1" si="1"/>
        <v/>
      </c>
      <c r="F187" t="str">
        <f ca="1">IF($A187&lt;&gt;"",INDEX(Devices[Device Description],MATCH($A187,Devices[Tag Name],0)),"")</f>
        <v/>
      </c>
    </row>
    <row r="188" spans="1:6" x14ac:dyDescent="0.25">
      <c r="A188" t="str">
        <f t="array" aca="1" ref="A1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+ 1),ROW($A186))),"")</f>
        <v/>
      </c>
      <c r="B188" t="str">
        <f ca="1">IF($A188&lt;&gt;"",INDEX(Devices[Area],MATCH($A188,Devices[Tag Name],0)),"")</f>
        <v/>
      </c>
      <c r="C188" t="str">
        <f t="shared" ca="1" si="1"/>
        <v/>
      </c>
      <c r="F188" t="str">
        <f ca="1">IF($A188&lt;&gt;"",INDEX(Devices[Device Description],MATCH($A188,Devices[Tag Name],0)),"")</f>
        <v/>
      </c>
    </row>
    <row r="189" spans="1:6" x14ac:dyDescent="0.25">
      <c r="A189" t="str">
        <f t="array" aca="1" ref="A1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+ 1),ROW($A187))),"")</f>
        <v/>
      </c>
      <c r="B189" t="str">
        <f ca="1">IF($A189&lt;&gt;"",INDEX(Devices[Area],MATCH($A189,Devices[Tag Name],0)),"")</f>
        <v/>
      </c>
      <c r="C189" t="str">
        <f t="shared" ca="1" si="1"/>
        <v/>
      </c>
      <c r="F189" t="str">
        <f ca="1">IF($A189&lt;&gt;"",INDEX(Devices[Device Description],MATCH($A189,Devices[Tag Name],0)),"")</f>
        <v/>
      </c>
    </row>
    <row r="190" spans="1:6" x14ac:dyDescent="0.25">
      <c r="A190" t="str">
        <f t="array" aca="1" ref="A1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+ 1),ROW($A188))),"")</f>
        <v/>
      </c>
      <c r="B190" t="str">
        <f ca="1">IF($A190&lt;&gt;"",INDEX(Devices[Area],MATCH($A190,Devices[Tag Name],0)),"")</f>
        <v/>
      </c>
      <c r="C190" t="str">
        <f t="shared" ca="1" si="1"/>
        <v/>
      </c>
      <c r="F190" t="str">
        <f ca="1">IF($A190&lt;&gt;"",INDEX(Devices[Device Description],MATCH($A190,Devices[Tag Name],0)),"")</f>
        <v/>
      </c>
    </row>
    <row r="191" spans="1:6" x14ac:dyDescent="0.25">
      <c r="A191" t="str">
        <f t="array" aca="1" ref="A1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+ 1),ROW($A189))),"")</f>
        <v/>
      </c>
      <c r="B191" t="str">
        <f ca="1">IF($A191&lt;&gt;"",INDEX(Devices[Area],MATCH($A191,Devices[Tag Name],0)),"")</f>
        <v/>
      </c>
      <c r="C191" t="str">
        <f t="shared" ca="1" si="1"/>
        <v/>
      </c>
      <c r="F191" t="str">
        <f ca="1">IF($A191&lt;&gt;"",INDEX(Devices[Device Description],MATCH($A191,Devices[Tag Name],0)),"")</f>
        <v/>
      </c>
    </row>
    <row r="192" spans="1:6" x14ac:dyDescent="0.25">
      <c r="A192" t="str">
        <f t="array" aca="1" ref="A1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+ 1),ROW($A190))),"")</f>
        <v/>
      </c>
      <c r="B192" t="str">
        <f ca="1">IF($A192&lt;&gt;"",INDEX(Devices[Area],MATCH($A192,Devices[Tag Name],0)),"")</f>
        <v/>
      </c>
      <c r="C192" t="str">
        <f t="shared" ca="1" si="1"/>
        <v/>
      </c>
      <c r="F192" t="str">
        <f ca="1">IF($A192&lt;&gt;"",INDEX(Devices[Device Description],MATCH($A192,Devices[Tag Name],0)),"")</f>
        <v/>
      </c>
    </row>
    <row r="193" spans="1:6" x14ac:dyDescent="0.25">
      <c r="A193" t="str">
        <f t="array" aca="1" ref="A1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+ 1),ROW($A191))),"")</f>
        <v/>
      </c>
      <c r="B193" t="str">
        <f ca="1">IF($A193&lt;&gt;"",INDEX(Devices[Area],MATCH($A193,Devices[Tag Name],0)),"")</f>
        <v/>
      </c>
      <c r="C193" t="str">
        <f t="shared" ca="1" si="1"/>
        <v/>
      </c>
      <c r="F193" t="str">
        <f ca="1">IF($A193&lt;&gt;"",INDEX(Devices[Device Description],MATCH($A193,Devices[Tag Name],0)),"")</f>
        <v/>
      </c>
    </row>
    <row r="194" spans="1:6" x14ac:dyDescent="0.25">
      <c r="A194" t="str">
        <f t="array" aca="1" ref="A1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+ 1),ROW($A192))),"")</f>
        <v/>
      </c>
      <c r="B194" t="str">
        <f ca="1">IF($A194&lt;&gt;"",INDEX(Devices[Area],MATCH($A194,Devices[Tag Name],0)),"")</f>
        <v/>
      </c>
      <c r="C194" t="str">
        <f t="shared" ca="1" si="1"/>
        <v/>
      </c>
      <c r="F194" t="str">
        <f ca="1">IF($A194&lt;&gt;"",INDEX(Devices[Device Description],MATCH($A194,Devices[Tag Name],0)),"")</f>
        <v/>
      </c>
    </row>
    <row r="195" spans="1:6" x14ac:dyDescent="0.25">
      <c r="A195" t="str">
        <f t="array" aca="1" ref="A1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+ 1),ROW($A193))),"")</f>
        <v/>
      </c>
      <c r="B195" t="str">
        <f ca="1">IF($A195&lt;&gt;"",INDEX(Devices[Area],MATCH($A195,Devices[Tag Name],0)),"")</f>
        <v/>
      </c>
      <c r="C195" t="str">
        <f t="shared" ca="1" si="1"/>
        <v/>
      </c>
      <c r="F195" t="str">
        <f ca="1">IF($A195&lt;&gt;"",INDEX(Devices[Device Description],MATCH($A195,Devices[Tag Name],0)),"")</f>
        <v/>
      </c>
    </row>
    <row r="196" spans="1:6" x14ac:dyDescent="0.25">
      <c r="A196" t="str">
        <f t="array" aca="1" ref="A1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+ 1),ROW($A194))),"")</f>
        <v/>
      </c>
      <c r="B196" t="str">
        <f ca="1">IF($A196&lt;&gt;"",INDEX(Devices[Area],MATCH($A196,Devices[Tag Name],0)),"")</f>
        <v/>
      </c>
      <c r="C196" t="str">
        <f t="shared" ca="1" si="1"/>
        <v/>
      </c>
      <c r="F196" t="str">
        <f ca="1">IF($A196&lt;&gt;"",INDEX(Devices[Device Description],MATCH($A196,Devices[Tag Name],0)),"")</f>
        <v/>
      </c>
    </row>
    <row r="197" spans="1:6" x14ac:dyDescent="0.25">
      <c r="A197" t="str">
        <f t="array" aca="1" ref="A1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+ 1),ROW($A195))),"")</f>
        <v/>
      </c>
      <c r="B197" t="str">
        <f ca="1">IF($A197&lt;&gt;"",INDEX(Devices[Area],MATCH($A197,Devices[Tag Name],0)),"")</f>
        <v/>
      </c>
      <c r="C197" t="str">
        <f t="shared" ca="1" si="1"/>
        <v/>
      </c>
      <c r="F197" t="str">
        <f ca="1">IF($A197&lt;&gt;"",INDEX(Devices[Device Description],MATCH($A197,Devices[Tag Name],0)),"")</f>
        <v/>
      </c>
    </row>
    <row r="198" spans="1:6" x14ac:dyDescent="0.25">
      <c r="A198" t="str">
        <f t="array" aca="1" ref="A1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+ 1),ROW($A196))),"")</f>
        <v/>
      </c>
      <c r="B198" t="str">
        <f ca="1">IF($A198&lt;&gt;"",INDEX(Devices[Area],MATCH($A198,Devices[Tag Name],0)),"")</f>
        <v/>
      </c>
      <c r="C198" t="str">
        <f t="shared" ca="1" si="1"/>
        <v/>
      </c>
      <c r="F198" t="str">
        <f ca="1">IF($A198&lt;&gt;"",INDEX(Devices[Device Description],MATCH($A198,Devices[Tag Name],0)),"")</f>
        <v/>
      </c>
    </row>
    <row r="199" spans="1:6" x14ac:dyDescent="0.25">
      <c r="A199" t="str">
        <f t="array" aca="1" ref="A1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+ 1),ROW($A197))),"")</f>
        <v/>
      </c>
      <c r="B199" t="str">
        <f ca="1">IF($A199&lt;&gt;"",INDEX(Devices[Area],MATCH($A199,Devices[Tag Name],0)),"")</f>
        <v/>
      </c>
      <c r="C199" t="str">
        <f t="shared" ca="1" si="1"/>
        <v/>
      </c>
      <c r="F199" t="str">
        <f ca="1">IF($A199&lt;&gt;"",INDEX(Devices[Device Description],MATCH($A199,Devices[Tag Name],0)),"")</f>
        <v/>
      </c>
    </row>
    <row r="200" spans="1:6" x14ac:dyDescent="0.25">
      <c r="A200" t="str">
        <f t="array" aca="1" ref="A2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+ 1),ROW($A198))),"")</f>
        <v/>
      </c>
      <c r="B200" t="str">
        <f ca="1">IF($A200&lt;&gt;"",INDEX(Devices[Area],MATCH($A200,Devices[Tag Name],0)),"")</f>
        <v/>
      </c>
      <c r="C200" t="str">
        <f t="shared" ca="1" si="1"/>
        <v/>
      </c>
      <c r="F200" t="str">
        <f ca="1">IF($A200&lt;&gt;"",INDEX(Devices[Device Description],MATCH($A200,Devices[Tag Name],0)),"")</f>
        <v/>
      </c>
    </row>
    <row r="201" spans="1:6" x14ac:dyDescent="0.25">
      <c r="A201" t="str">
        <f t="array" aca="1" ref="A2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+ 1),ROW($A199))),"")</f>
        <v/>
      </c>
      <c r="B201" t="str">
        <f ca="1">IF($A201&lt;&gt;"",INDEX(Devices[Area],MATCH($A201,Devices[Tag Name],0)),"")</f>
        <v/>
      </c>
      <c r="C201" t="str">
        <f t="shared" ca="1" si="1"/>
        <v/>
      </c>
      <c r="F201" t="str">
        <f ca="1">IF($A201&lt;&gt;"",INDEX(Devices[Device Description],MATCH($A201,Devices[Tag Name],0)),"")</f>
        <v/>
      </c>
    </row>
    <row r="202" spans="1:6" x14ac:dyDescent="0.25">
      <c r="A202" t="str">
        <f t="array" aca="1" ref="A2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+ 1),ROW($A200))),"")</f>
        <v/>
      </c>
      <c r="B202" t="str">
        <f ca="1">IF($A202&lt;&gt;"",INDEX(Devices[Area],MATCH($A202,Devices[Tag Name],0)),"")</f>
        <v/>
      </c>
      <c r="C202" t="str">
        <f t="shared" ca="1" si="1"/>
        <v/>
      </c>
      <c r="F202" t="str">
        <f ca="1">IF($A202&lt;&gt;"",INDEX(Devices[Device Description],MATCH($A202,Devices[Tag Name],0)),"")</f>
        <v/>
      </c>
    </row>
    <row r="203" spans="1:6" x14ac:dyDescent="0.25">
      <c r="A203" t="str">
        <f t="array" aca="1" ref="A2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+ 1),ROW($A201))),"")</f>
        <v/>
      </c>
      <c r="B203" t="str">
        <f ca="1">IF($A203&lt;&gt;"",INDEX(Devices[Area],MATCH($A203,Devices[Tag Name],0)),"")</f>
        <v/>
      </c>
      <c r="C203" t="str">
        <f t="shared" ca="1" si="1"/>
        <v/>
      </c>
      <c r="F203" t="str">
        <f ca="1">IF($A203&lt;&gt;"",INDEX(Devices[Device Description],MATCH($A203,Devices[Tag Name],0)),"")</f>
        <v/>
      </c>
    </row>
    <row r="204" spans="1:6" x14ac:dyDescent="0.25">
      <c r="A204" t="str">
        <f t="array" aca="1" ref="A2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+ 1),ROW($A202))),"")</f>
        <v/>
      </c>
      <c r="B204" t="str">
        <f ca="1">IF($A204&lt;&gt;"",INDEX(Devices[Area],MATCH($A204,Devices[Tag Name],0)),"")</f>
        <v/>
      </c>
      <c r="C204" t="str">
        <f t="shared" ca="1" si="1"/>
        <v/>
      </c>
      <c r="F204" t="str">
        <f ca="1">IF($A204&lt;&gt;"",INDEX(Devices[Device Description],MATCH($A204,Devices[Tag Name],0)),"")</f>
        <v/>
      </c>
    </row>
    <row r="205" spans="1:6" x14ac:dyDescent="0.25">
      <c r="A205" t="str">
        <f t="array" aca="1" ref="A2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+ 1),ROW($A203))),"")</f>
        <v/>
      </c>
      <c r="B205" t="str">
        <f ca="1">IF($A205&lt;&gt;"",INDEX(Devices[Area],MATCH($A205,Devices[Tag Name],0)),"")</f>
        <v/>
      </c>
      <c r="C205" t="str">
        <f t="shared" ca="1" si="1"/>
        <v/>
      </c>
      <c r="F205" t="str">
        <f ca="1">IF($A205&lt;&gt;"",INDEX(Devices[Device Description],MATCH($A205,Devices[Tag Name],0)),"")</f>
        <v/>
      </c>
    </row>
    <row r="206" spans="1:6" x14ac:dyDescent="0.25">
      <c r="A206" t="str">
        <f t="array" aca="1" ref="A2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+ 1),ROW($A204))),"")</f>
        <v/>
      </c>
      <c r="B206" t="str">
        <f ca="1">IF($A206&lt;&gt;"",INDEX(Devices[Area],MATCH($A206,Devices[Tag Name],0)),"")</f>
        <v/>
      </c>
      <c r="C206" t="str">
        <f t="shared" ca="1" si="1"/>
        <v/>
      </c>
      <c r="F206" t="str">
        <f ca="1">IF($A206&lt;&gt;"",INDEX(Devices[Device Description],MATCH($A206,Devices[Tag Name],0)),"")</f>
        <v/>
      </c>
    </row>
    <row r="207" spans="1:6" x14ac:dyDescent="0.25">
      <c r="A207" t="str">
        <f t="array" aca="1" ref="A2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+ 1),ROW($A205))),"")</f>
        <v/>
      </c>
      <c r="B207" t="str">
        <f ca="1">IF($A207&lt;&gt;"",INDEX(Devices[Area],MATCH($A207,Devices[Tag Name],0)),"")</f>
        <v/>
      </c>
      <c r="C207" t="str">
        <f t="shared" ca="1" si="1"/>
        <v/>
      </c>
      <c r="F207" t="str">
        <f ca="1">IF($A207&lt;&gt;"",INDEX(Devices[Device Description],MATCH($A207,Devices[Tag Name],0)),"")</f>
        <v/>
      </c>
    </row>
    <row r="208" spans="1:6" x14ac:dyDescent="0.25">
      <c r="A208" t="str">
        <f t="array" aca="1" ref="A2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+ 1),ROW($A206))),"")</f>
        <v/>
      </c>
      <c r="B208" t="str">
        <f ca="1">IF($A208&lt;&gt;"",INDEX(Devices[Area],MATCH($A208,Devices[Tag Name],0)),"")</f>
        <v/>
      </c>
      <c r="C208" t="str">
        <f t="shared" ca="1" si="1"/>
        <v/>
      </c>
      <c r="F208" t="str">
        <f ca="1">IF($A208&lt;&gt;"",INDEX(Devices[Device Description],MATCH($A208,Devices[Tag Name],0)),"")</f>
        <v/>
      </c>
    </row>
    <row r="209" spans="1:6" x14ac:dyDescent="0.25">
      <c r="A209" t="str">
        <f t="array" aca="1" ref="A2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+ 1),ROW($A207))),"")</f>
        <v/>
      </c>
      <c r="B209" t="str">
        <f ca="1">IF($A209&lt;&gt;"",INDEX(Devices[Area],MATCH($A209,Devices[Tag Name],0)),"")</f>
        <v/>
      </c>
      <c r="C209" t="str">
        <f t="shared" ca="1" si="1"/>
        <v/>
      </c>
      <c r="F209" t="str">
        <f ca="1">IF($A209&lt;&gt;"",INDEX(Devices[Device Description],MATCH($A209,Devices[Tag Name],0)),"")</f>
        <v/>
      </c>
    </row>
    <row r="210" spans="1:6" x14ac:dyDescent="0.25">
      <c r="A210" t="str">
        <f t="array" aca="1" ref="A2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+ 1),ROW($A208))),"")</f>
        <v/>
      </c>
      <c r="B210" t="str">
        <f ca="1">IF($A210&lt;&gt;"",INDEX(Devices[Area],MATCH($A210,Devices[Tag Name],0)),"")</f>
        <v/>
      </c>
      <c r="C210" t="str">
        <f t="shared" ca="1" si="1"/>
        <v/>
      </c>
      <c r="F210" t="str">
        <f ca="1">IF($A210&lt;&gt;"",INDEX(Devices[Device Description],MATCH($A210,Devices[Tag Name],0)),"")</f>
        <v/>
      </c>
    </row>
    <row r="211" spans="1:6" x14ac:dyDescent="0.25">
      <c r="A211" t="str">
        <f t="array" aca="1" ref="A2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+ 1),ROW($A209))),"")</f>
        <v/>
      </c>
      <c r="B211" t="str">
        <f ca="1">IF($A211&lt;&gt;"",INDEX(Devices[Area],MATCH($A211,Devices[Tag Name],0)),"")</f>
        <v/>
      </c>
      <c r="C211" t="str">
        <f t="shared" ca="1" si="1"/>
        <v/>
      </c>
      <c r="F211" t="str">
        <f ca="1">IF($A211&lt;&gt;"",INDEX(Devices[Device Description],MATCH($A211,Devices[Tag Name],0)),"")</f>
        <v/>
      </c>
    </row>
    <row r="212" spans="1:6" x14ac:dyDescent="0.25">
      <c r="A212" t="str">
        <f t="array" aca="1" ref="A2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+ 1),ROW($A210))),"")</f>
        <v/>
      </c>
      <c r="B212" t="str">
        <f ca="1">IF($A212&lt;&gt;"",INDEX(Devices[Area],MATCH($A212,Devices[Tag Name],0)),"")</f>
        <v/>
      </c>
      <c r="C212" t="str">
        <f t="shared" ca="1" si="1"/>
        <v/>
      </c>
      <c r="F212" t="str">
        <f ca="1">IF($A212&lt;&gt;"",INDEX(Devices[Device Description],MATCH($A212,Devices[Tag Name],0)),"")</f>
        <v/>
      </c>
    </row>
    <row r="213" spans="1:6" x14ac:dyDescent="0.25">
      <c r="A213" t="str">
        <f t="array" aca="1" ref="A2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+ 1),ROW($A211))),"")</f>
        <v/>
      </c>
      <c r="B213" t="str">
        <f ca="1">IF($A213&lt;&gt;"",INDEX(Devices[Area],MATCH($A213,Devices[Tag Name],0)),"")</f>
        <v/>
      </c>
      <c r="C213" t="str">
        <f t="shared" ca="1" si="1"/>
        <v/>
      </c>
      <c r="F213" t="str">
        <f ca="1">IF($A213&lt;&gt;"",INDEX(Devices[Device Description],MATCH($A213,Devices[Tag Name],0)),"")</f>
        <v/>
      </c>
    </row>
    <row r="214" spans="1:6" x14ac:dyDescent="0.25">
      <c r="A214" t="str">
        <f t="array" aca="1" ref="A2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+ 1),ROW($A212))),"")</f>
        <v/>
      </c>
      <c r="B214" t="str">
        <f ca="1">IF($A214&lt;&gt;"",INDEX(Devices[Area],MATCH($A214,Devices[Tag Name],0)),"")</f>
        <v/>
      </c>
      <c r="C214" t="str">
        <f t="shared" ca="1" si="1"/>
        <v/>
      </c>
      <c r="F214" t="str">
        <f ca="1">IF($A214&lt;&gt;"",INDEX(Devices[Device Description],MATCH($A214,Devices[Tag Name],0)),"")</f>
        <v/>
      </c>
    </row>
    <row r="215" spans="1:6" x14ac:dyDescent="0.25">
      <c r="A215" t="str">
        <f t="array" aca="1" ref="A2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+ 1),ROW($A213))),"")</f>
        <v/>
      </c>
      <c r="B215" t="str">
        <f ca="1">IF($A215&lt;&gt;"",INDEX(Devices[Area],MATCH($A215,Devices[Tag Name],0)),"")</f>
        <v/>
      </c>
      <c r="C215" t="str">
        <f t="shared" ca="1" si="1"/>
        <v/>
      </c>
      <c r="F215" t="str">
        <f ca="1">IF($A215&lt;&gt;"",INDEX(Devices[Device Description],MATCH($A215,Devices[Tag Name],0)),"")</f>
        <v/>
      </c>
    </row>
    <row r="216" spans="1:6" x14ac:dyDescent="0.25">
      <c r="A216" t="str">
        <f t="array" aca="1" ref="A2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+ 1),ROW($A214))),"")</f>
        <v/>
      </c>
      <c r="B216" t="str">
        <f ca="1">IF($A216&lt;&gt;"",INDEX(Devices[Area],MATCH($A216,Devices[Tag Name],0)),"")</f>
        <v/>
      </c>
      <c r="C216" t="str">
        <f t="shared" ca="1" si="1"/>
        <v/>
      </c>
      <c r="F216" t="str">
        <f ca="1">IF($A216&lt;&gt;"",INDEX(Devices[Device Description],MATCH($A216,Devices[Tag Name],0)),"")</f>
        <v/>
      </c>
    </row>
    <row r="217" spans="1:6" x14ac:dyDescent="0.25">
      <c r="A217" t="str">
        <f t="array" aca="1" ref="A2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+ 1),ROW($A215))),"")</f>
        <v/>
      </c>
      <c r="B217" t="str">
        <f ca="1">IF($A217&lt;&gt;"",INDEX(Devices[Area],MATCH($A217,Devices[Tag Name],0)),"")</f>
        <v/>
      </c>
      <c r="C217" t="str">
        <f t="shared" ca="1" si="1"/>
        <v/>
      </c>
      <c r="F217" t="str">
        <f ca="1">IF($A217&lt;&gt;"",INDEX(Devices[Device Description],MATCH($A217,Devices[Tag Name],0)),"")</f>
        <v/>
      </c>
    </row>
    <row r="218" spans="1:6" x14ac:dyDescent="0.25">
      <c r="A218" t="str">
        <f t="array" aca="1" ref="A2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+ 1),ROW($A216))),"")</f>
        <v/>
      </c>
      <c r="B218" t="str">
        <f ca="1">IF($A218&lt;&gt;"",INDEX(Devices[Area],MATCH($A218,Devices[Tag Name],0)),"")</f>
        <v/>
      </c>
      <c r="C218" t="str">
        <f t="shared" ca="1" si="1"/>
        <v/>
      </c>
      <c r="F218" t="str">
        <f ca="1">IF($A218&lt;&gt;"",INDEX(Devices[Device Description],MATCH($A218,Devices[Tag Name],0)),"")</f>
        <v/>
      </c>
    </row>
    <row r="219" spans="1:6" x14ac:dyDescent="0.25">
      <c r="A219" t="str">
        <f t="array" aca="1" ref="A2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+ 1),ROW($A217))),"")</f>
        <v/>
      </c>
      <c r="B219" t="str">
        <f ca="1">IF($A219&lt;&gt;"",INDEX(Devices[Area],MATCH($A219,Devices[Tag Name],0)),"")</f>
        <v/>
      </c>
      <c r="C219" t="str">
        <f t="shared" ca="1" si="1"/>
        <v/>
      </c>
      <c r="F219" t="str">
        <f ca="1">IF($A219&lt;&gt;"",INDEX(Devices[Device Description],MATCH($A219,Devices[Tag Name],0)),"")</f>
        <v/>
      </c>
    </row>
    <row r="220" spans="1:6" x14ac:dyDescent="0.25">
      <c r="A220" t="str">
        <f t="array" aca="1" ref="A2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+ 1),ROW($A218))),"")</f>
        <v/>
      </c>
      <c r="B220" t="str">
        <f ca="1">IF($A220&lt;&gt;"",INDEX(Devices[Area],MATCH($A220,Devices[Tag Name],0)),"")</f>
        <v/>
      </c>
      <c r="C220" t="str">
        <f t="shared" ca="1" si="1"/>
        <v/>
      </c>
      <c r="F220" t="str">
        <f ca="1">IF($A220&lt;&gt;"",INDEX(Devices[Device Description],MATCH($A220,Devices[Tag Name],0)),"")</f>
        <v/>
      </c>
    </row>
    <row r="221" spans="1:6" x14ac:dyDescent="0.25">
      <c r="A221" t="str">
        <f t="array" aca="1" ref="A2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+ 1),ROW($A219))),"")</f>
        <v/>
      </c>
      <c r="B221" t="str">
        <f ca="1">IF($A221&lt;&gt;"",INDEX(Devices[Area],MATCH($A221,Devices[Tag Name],0)),"")</f>
        <v/>
      </c>
      <c r="C221" t="str">
        <f t="shared" ca="1" si="1"/>
        <v/>
      </c>
      <c r="F221" t="str">
        <f ca="1">IF($A221&lt;&gt;"",INDEX(Devices[Device Description],MATCH($A221,Devices[Tag Name],0)),"")</f>
        <v/>
      </c>
    </row>
    <row r="222" spans="1:6" x14ac:dyDescent="0.25">
      <c r="A222" t="str">
        <f t="array" aca="1" ref="A2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+ 1),ROW($A220))),"")</f>
        <v/>
      </c>
      <c r="B222" t="str">
        <f ca="1">IF($A222&lt;&gt;"",INDEX(Devices[Area],MATCH($A222,Devices[Tag Name],0)),"")</f>
        <v/>
      </c>
      <c r="C222" t="str">
        <f t="shared" ca="1" si="1"/>
        <v/>
      </c>
      <c r="F222" t="str">
        <f ca="1">IF($A222&lt;&gt;"",INDEX(Devices[Device Description],MATCH($A222,Devices[Tag Name],0)),"")</f>
        <v/>
      </c>
    </row>
    <row r="223" spans="1:6" x14ac:dyDescent="0.25">
      <c r="A223" t="str">
        <f t="array" aca="1" ref="A2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+ 1),ROW($A221))),"")</f>
        <v/>
      </c>
      <c r="B223" t="str">
        <f ca="1">IF($A223&lt;&gt;"",INDEX(Devices[Area],MATCH($A223,Devices[Tag Name],0)),"")</f>
        <v/>
      </c>
      <c r="C223" t="str">
        <f t="shared" ca="1" si="1"/>
        <v/>
      </c>
      <c r="F223" t="str">
        <f ca="1">IF($A223&lt;&gt;"",INDEX(Devices[Device Description],MATCH($A223,Devices[Tag Name],0)),"")</f>
        <v/>
      </c>
    </row>
    <row r="224" spans="1:6" x14ac:dyDescent="0.25">
      <c r="A224" t="str">
        <f t="array" aca="1" ref="A2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+ 1),ROW($A222))),"")</f>
        <v/>
      </c>
      <c r="B224" t="str">
        <f ca="1">IF($A224&lt;&gt;"",INDEX(Devices[Area],MATCH($A224,Devices[Tag Name],0)),"")</f>
        <v/>
      </c>
      <c r="C224" t="str">
        <f t="shared" ca="1" si="1"/>
        <v/>
      </c>
      <c r="F224" t="str">
        <f ca="1">IF($A224&lt;&gt;"",INDEX(Devices[Device Description],MATCH($A224,Devices[Tag Name],0)),"")</f>
        <v/>
      </c>
    </row>
    <row r="225" spans="1:6" x14ac:dyDescent="0.25">
      <c r="A225" t="str">
        <f t="array" aca="1" ref="A2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+ 1),ROW($A223))),"")</f>
        <v/>
      </c>
      <c r="B225" t="str">
        <f ca="1">IF($A225&lt;&gt;"",INDEX(Devices[Area],MATCH($A225,Devices[Tag Name],0)),"")</f>
        <v/>
      </c>
      <c r="C225" t="str">
        <f t="shared" ca="1" si="1"/>
        <v/>
      </c>
      <c r="F225" t="str">
        <f ca="1">IF($A225&lt;&gt;"",INDEX(Devices[Device Description],MATCH($A225,Devices[Tag Name],0)),"")</f>
        <v/>
      </c>
    </row>
    <row r="226" spans="1:6" x14ac:dyDescent="0.25">
      <c r="A226" t="str">
        <f t="array" aca="1" ref="A2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+ 1),ROW($A224))),"")</f>
        <v/>
      </c>
      <c r="B226" t="str">
        <f ca="1">IF($A226&lt;&gt;"",INDEX(Devices[Area],MATCH($A226,Devices[Tag Name],0)),"")</f>
        <v/>
      </c>
      <c r="C226" t="str">
        <f t="shared" ca="1" si="1"/>
        <v/>
      </c>
      <c r="F226" t="str">
        <f ca="1">IF($A226&lt;&gt;"",INDEX(Devices[Device Description],MATCH($A226,Devices[Tag Name],0)),"")</f>
        <v/>
      </c>
    </row>
    <row r="227" spans="1:6" x14ac:dyDescent="0.25">
      <c r="A227" t="str">
        <f t="array" aca="1" ref="A2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+ 1),ROW($A225))),"")</f>
        <v/>
      </c>
      <c r="B227" t="str">
        <f ca="1">IF($A227&lt;&gt;"",INDEX(Devices[Area],MATCH($A227,Devices[Tag Name],0)),"")</f>
        <v/>
      </c>
      <c r="C227" t="str">
        <f t="shared" ca="1" si="1"/>
        <v/>
      </c>
      <c r="F227" t="str">
        <f ca="1">IF($A227&lt;&gt;"",INDEX(Devices[Device Description],MATCH($A227,Devices[Tag Name],0)),"")</f>
        <v/>
      </c>
    </row>
    <row r="228" spans="1:6" x14ac:dyDescent="0.25">
      <c r="A228" t="str">
        <f t="array" aca="1" ref="A2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+ 1),ROW($A226))),"")</f>
        <v/>
      </c>
      <c r="B228" t="str">
        <f ca="1">IF($A228&lt;&gt;"",INDEX(Devices[Area],MATCH($A228,Devices[Tag Name],0)),"")</f>
        <v/>
      </c>
      <c r="C228" t="str">
        <f t="shared" ca="1" si="1"/>
        <v/>
      </c>
      <c r="F228" t="str">
        <f ca="1">IF($A228&lt;&gt;"",INDEX(Devices[Device Description],MATCH($A228,Devices[Tag Name],0)),"")</f>
        <v/>
      </c>
    </row>
    <row r="229" spans="1:6" x14ac:dyDescent="0.25">
      <c r="A229" t="str">
        <f t="array" aca="1" ref="A2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+ 1),ROW($A227))),"")</f>
        <v/>
      </c>
      <c r="B229" t="str">
        <f ca="1">IF($A229&lt;&gt;"",INDEX(Devices[Area],MATCH($A229,Devices[Tag Name],0)),"")</f>
        <v/>
      </c>
      <c r="C229" t="str">
        <f t="shared" ca="1" si="1"/>
        <v/>
      </c>
      <c r="F229" t="str">
        <f ca="1">IF($A229&lt;&gt;"",INDEX(Devices[Device Description],MATCH($A229,Devices[Tag Name],0)),"")</f>
        <v/>
      </c>
    </row>
    <row r="230" spans="1:6" x14ac:dyDescent="0.25">
      <c r="A230" t="str">
        <f t="array" aca="1" ref="A2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+ 1),ROW($A228))),"")</f>
        <v/>
      </c>
      <c r="B230" t="str">
        <f ca="1">IF($A230&lt;&gt;"",INDEX(Devices[Area],MATCH($A230,Devices[Tag Name],0)),"")</f>
        <v/>
      </c>
      <c r="C230" t="str">
        <f t="shared" ca="1" si="1"/>
        <v/>
      </c>
      <c r="F230" t="str">
        <f ca="1">IF($A230&lt;&gt;"",INDEX(Devices[Device Description],MATCH($A230,Devices[Tag Name],0)),"")</f>
        <v/>
      </c>
    </row>
    <row r="231" spans="1:6" x14ac:dyDescent="0.25">
      <c r="A231" t="str">
        <f t="array" aca="1" ref="A2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+ 1),ROW($A229))),"")</f>
        <v/>
      </c>
      <c r="B231" t="str">
        <f ca="1">IF($A231&lt;&gt;"",INDEX(Devices[Area],MATCH($A231,Devices[Tag Name],0)),"")</f>
        <v/>
      </c>
      <c r="C231" t="str">
        <f t="shared" ca="1" si="1"/>
        <v/>
      </c>
      <c r="F231" t="str">
        <f ca="1">IF($A231&lt;&gt;"",INDEX(Devices[Device Description],MATCH($A231,Devices[Tag Name],0)),"")</f>
        <v/>
      </c>
    </row>
    <row r="232" spans="1:6" x14ac:dyDescent="0.25">
      <c r="A232" t="str">
        <f t="array" aca="1" ref="A2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+ 1),ROW($A230))),"")</f>
        <v/>
      </c>
      <c r="B232" t="str">
        <f ca="1">IF($A232&lt;&gt;"",INDEX(Devices[Area],MATCH($A232,Devices[Tag Name],0)),"")</f>
        <v/>
      </c>
      <c r="C232" t="str">
        <f t="shared" ca="1" si="1"/>
        <v/>
      </c>
      <c r="F232" t="str">
        <f ca="1">IF($A232&lt;&gt;"",INDEX(Devices[Device Description],MATCH($A232,Devices[Tag Name],0)),"")</f>
        <v/>
      </c>
    </row>
    <row r="233" spans="1:6" x14ac:dyDescent="0.25">
      <c r="A233" t="str">
        <f t="array" aca="1" ref="A2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+ 1),ROW($A231))),"")</f>
        <v/>
      </c>
      <c r="B233" t="str">
        <f ca="1">IF($A233&lt;&gt;"",INDEX(Devices[Area],MATCH($A233,Devices[Tag Name],0)),"")</f>
        <v/>
      </c>
      <c r="C233" t="str">
        <f t="shared" ca="1" si="1"/>
        <v/>
      </c>
      <c r="F233" t="str">
        <f ca="1">IF($A233&lt;&gt;"",INDEX(Devices[Device Description],MATCH($A233,Devices[Tag Name],0)),"")</f>
        <v/>
      </c>
    </row>
    <row r="234" spans="1:6" x14ac:dyDescent="0.25">
      <c r="A234" t="str">
        <f t="array" aca="1" ref="A2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+ 1),ROW($A232))),"")</f>
        <v/>
      </c>
      <c r="B234" t="str">
        <f ca="1">IF($A234&lt;&gt;"",INDEX(Devices[Area],MATCH($A234,Devices[Tag Name],0)),"")</f>
        <v/>
      </c>
      <c r="C234" t="str">
        <f t="shared" ca="1" si="1"/>
        <v/>
      </c>
      <c r="F234" t="str">
        <f ca="1">IF($A234&lt;&gt;"",INDEX(Devices[Device Description],MATCH($A234,Devices[Tag Name],0)),"")</f>
        <v/>
      </c>
    </row>
    <row r="235" spans="1:6" x14ac:dyDescent="0.25">
      <c r="A235" t="str">
        <f t="array" aca="1" ref="A2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+ 1),ROW($A233))),"")</f>
        <v/>
      </c>
      <c r="B235" t="str">
        <f ca="1">IF($A235&lt;&gt;"",INDEX(Devices[Area],MATCH($A235,Devices[Tag Name],0)),"")</f>
        <v/>
      </c>
      <c r="C235" t="str">
        <f t="shared" ca="1" si="1"/>
        <v/>
      </c>
      <c r="F235" t="str">
        <f ca="1">IF($A235&lt;&gt;"",INDEX(Devices[Device Description],MATCH($A235,Devices[Tag Name],0)),"")</f>
        <v/>
      </c>
    </row>
    <row r="236" spans="1:6" x14ac:dyDescent="0.25">
      <c r="A236" t="str">
        <f t="array" aca="1" ref="A2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+ 1),ROW($A234))),"")</f>
        <v/>
      </c>
      <c r="B236" t="str">
        <f ca="1">IF($A236&lt;&gt;"",INDEX(Devices[Area],MATCH($A236,Devices[Tag Name],0)),"")</f>
        <v/>
      </c>
      <c r="C236" t="str">
        <f t="shared" ca="1" si="1"/>
        <v/>
      </c>
      <c r="F236" t="str">
        <f ca="1">IF($A236&lt;&gt;"",INDEX(Devices[Device Description],MATCH($A236,Devices[Tag Name],0)),"")</f>
        <v/>
      </c>
    </row>
    <row r="237" spans="1:6" x14ac:dyDescent="0.25">
      <c r="A237" t="str">
        <f t="array" aca="1" ref="A2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+ 1),ROW($A235))),"")</f>
        <v/>
      </c>
      <c r="B237" t="str">
        <f ca="1">IF($A237&lt;&gt;"",INDEX(Devices[Area],MATCH($A237,Devices[Tag Name],0)),"")</f>
        <v/>
      </c>
      <c r="C237" t="str">
        <f t="shared" ca="1" si="1"/>
        <v/>
      </c>
      <c r="F237" t="str">
        <f ca="1">IF($A237&lt;&gt;"",INDEX(Devices[Device Description],MATCH($A237,Devices[Tag Name],0)),"")</f>
        <v/>
      </c>
    </row>
    <row r="238" spans="1:6" x14ac:dyDescent="0.25">
      <c r="A238" t="str">
        <f t="array" aca="1" ref="A2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+ 1),ROW($A236))),"")</f>
        <v/>
      </c>
      <c r="B238" t="str">
        <f ca="1">IF($A238&lt;&gt;"",INDEX(Devices[Area],MATCH($A238,Devices[Tag Name],0)),"")</f>
        <v/>
      </c>
      <c r="C238" t="str">
        <f t="shared" ca="1" si="1"/>
        <v/>
      </c>
      <c r="F238" t="str">
        <f ca="1">IF($A238&lt;&gt;"",INDEX(Devices[Device Description],MATCH($A238,Devices[Tag Name],0)),"")</f>
        <v/>
      </c>
    </row>
    <row r="239" spans="1:6" x14ac:dyDescent="0.25">
      <c r="A239" t="str">
        <f t="array" aca="1" ref="A2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+ 1),ROW($A237))),"")</f>
        <v/>
      </c>
      <c r="B239" t="str">
        <f ca="1">IF($A239&lt;&gt;"",INDEX(Devices[Area],MATCH($A239,Devices[Tag Name],0)),"")</f>
        <v/>
      </c>
      <c r="C239" t="str">
        <f t="shared" ca="1" si="1"/>
        <v/>
      </c>
      <c r="F239" t="str">
        <f ca="1">IF($A239&lt;&gt;"",INDEX(Devices[Device Description],MATCH($A239,Devices[Tag Name],0)),"")</f>
        <v/>
      </c>
    </row>
    <row r="240" spans="1:6" x14ac:dyDescent="0.25">
      <c r="A240" t="str">
        <f t="array" aca="1" ref="A2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+ 1),ROW($A238))),"")</f>
        <v/>
      </c>
      <c r="B240" t="str">
        <f ca="1">IF($A240&lt;&gt;"",INDEX(Devices[Area],MATCH($A240,Devices[Tag Name],0)),"")</f>
        <v/>
      </c>
      <c r="C240" t="str">
        <f t="shared" ca="1" si="1"/>
        <v/>
      </c>
      <c r="F240" t="str">
        <f ca="1">IF($A240&lt;&gt;"",INDEX(Devices[Device Description],MATCH($A240,Devices[Tag Name],0)),"")</f>
        <v/>
      </c>
    </row>
    <row r="241" spans="1:6" x14ac:dyDescent="0.25">
      <c r="A241" t="str">
        <f t="array" aca="1" ref="A2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+ 1),ROW($A239))),"")</f>
        <v/>
      </c>
      <c r="B241" t="str">
        <f ca="1">IF($A241&lt;&gt;"",INDEX(Devices[Area],MATCH($A241,Devices[Tag Name],0)),"")</f>
        <v/>
      </c>
      <c r="C241" t="str">
        <f t="shared" ca="1" si="1"/>
        <v/>
      </c>
      <c r="F241" t="str">
        <f ca="1">IF($A241&lt;&gt;"",INDEX(Devices[Device Description],MATCH($A241,Devices[Tag Name],0)),"")</f>
        <v/>
      </c>
    </row>
    <row r="242" spans="1:6" x14ac:dyDescent="0.25">
      <c r="A242" t="str">
        <f t="array" aca="1" ref="A2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+ 1),ROW($A240))),"")</f>
        <v/>
      </c>
      <c r="B242" t="str">
        <f ca="1">IF($A242&lt;&gt;"",INDEX(Devices[Area],MATCH($A242,Devices[Tag Name],0)),"")</f>
        <v/>
      </c>
      <c r="C242" t="str">
        <f t="shared" ca="1" si="1"/>
        <v/>
      </c>
      <c r="F242" t="str">
        <f ca="1">IF($A242&lt;&gt;"",INDEX(Devices[Device Description],MATCH($A242,Devices[Tag Name],0)),"")</f>
        <v/>
      </c>
    </row>
    <row r="243" spans="1:6" x14ac:dyDescent="0.25">
      <c r="A243" t="str">
        <f t="array" aca="1" ref="A2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+ 1),ROW($A241))),"")</f>
        <v/>
      </c>
      <c r="B243" t="str">
        <f ca="1">IF($A243&lt;&gt;"",INDEX(Devices[Area],MATCH($A243,Devices[Tag Name],0)),"")</f>
        <v/>
      </c>
      <c r="C243" t="str">
        <f t="shared" ca="1" si="1"/>
        <v/>
      </c>
      <c r="F243" t="str">
        <f ca="1">IF($A243&lt;&gt;"",INDEX(Devices[Device Description],MATCH($A243,Devices[Tag Name],0)),"")</f>
        <v/>
      </c>
    </row>
    <row r="244" spans="1:6" x14ac:dyDescent="0.25">
      <c r="A244" t="str">
        <f t="array" aca="1" ref="A2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+ 1),ROW($A242))),"")</f>
        <v/>
      </c>
      <c r="B244" t="str">
        <f ca="1">IF($A244&lt;&gt;"",INDEX(Devices[Area],MATCH($A244,Devices[Tag Name],0)),"")</f>
        <v/>
      </c>
      <c r="C244" t="str">
        <f t="shared" ca="1" si="1"/>
        <v/>
      </c>
      <c r="F244" t="str">
        <f ca="1">IF($A244&lt;&gt;"",INDEX(Devices[Device Description],MATCH($A244,Devices[Tag Name],0)),"")</f>
        <v/>
      </c>
    </row>
    <row r="245" spans="1:6" x14ac:dyDescent="0.25">
      <c r="A245" t="str">
        <f t="array" aca="1" ref="A2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+ 1),ROW($A243))),"")</f>
        <v/>
      </c>
      <c r="B245" t="str">
        <f ca="1">IF($A245&lt;&gt;"",INDEX(Devices[Area],MATCH($A245,Devices[Tag Name],0)),"")</f>
        <v/>
      </c>
      <c r="C245" t="str">
        <f t="shared" ca="1" si="1"/>
        <v/>
      </c>
      <c r="F245" t="str">
        <f ca="1">IF($A245&lt;&gt;"",INDEX(Devices[Device Description],MATCH($A245,Devices[Tag Name],0)),"")</f>
        <v/>
      </c>
    </row>
    <row r="246" spans="1:6" x14ac:dyDescent="0.25">
      <c r="A246" t="str">
        <f t="array" aca="1" ref="A2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+ 1),ROW($A244))),"")</f>
        <v/>
      </c>
      <c r="B246" t="str">
        <f ca="1">IF($A246&lt;&gt;"",INDEX(Devices[Area],MATCH($A246,Devices[Tag Name],0)),"")</f>
        <v/>
      </c>
      <c r="C246" t="str">
        <f t="shared" ca="1" si="1"/>
        <v/>
      </c>
      <c r="F246" t="str">
        <f ca="1">IF($A246&lt;&gt;"",INDEX(Devices[Device Description],MATCH($A246,Devices[Tag Name],0)),"")</f>
        <v/>
      </c>
    </row>
    <row r="247" spans="1:6" x14ac:dyDescent="0.25">
      <c r="A247" t="str">
        <f t="array" aca="1" ref="A2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+ 1),ROW($A245))),"")</f>
        <v/>
      </c>
      <c r="B247" t="str">
        <f ca="1">IF($A247&lt;&gt;"",INDEX(Devices[Area],MATCH($A247,Devices[Tag Name],0)),"")</f>
        <v/>
      </c>
      <c r="C247" t="str">
        <f t="shared" ca="1" si="1"/>
        <v/>
      </c>
      <c r="F247" t="str">
        <f ca="1">IF($A247&lt;&gt;"",INDEX(Devices[Device Description],MATCH($A247,Devices[Tag Name],0)),"")</f>
        <v/>
      </c>
    </row>
    <row r="248" spans="1:6" x14ac:dyDescent="0.25">
      <c r="A248" t="str">
        <f t="array" aca="1" ref="A2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+ 1),ROW($A246))),"")</f>
        <v/>
      </c>
      <c r="B248" t="str">
        <f ca="1">IF($A248&lt;&gt;"",INDEX(Devices[Area],MATCH($A248,Devices[Tag Name],0)),"")</f>
        <v/>
      </c>
      <c r="C248" t="str">
        <f t="shared" ca="1" si="1"/>
        <v/>
      </c>
      <c r="F248" t="str">
        <f ca="1">IF($A248&lt;&gt;"",INDEX(Devices[Device Description],MATCH($A248,Devices[Tag Name],0)),"")</f>
        <v/>
      </c>
    </row>
    <row r="249" spans="1:6" x14ac:dyDescent="0.25">
      <c r="A249" t="str">
        <f t="array" aca="1" ref="A2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+ 1),ROW($A247))),"")</f>
        <v/>
      </c>
      <c r="B249" t="str">
        <f ca="1">IF($A249&lt;&gt;"",INDEX(Devices[Area],MATCH($A249,Devices[Tag Name],0)),"")</f>
        <v/>
      </c>
      <c r="C249" t="str">
        <f t="shared" ca="1" si="1"/>
        <v/>
      </c>
      <c r="F249" t="str">
        <f ca="1">IF($A249&lt;&gt;"",INDEX(Devices[Device Description],MATCH($A249,Devices[Tag Name],0)),"")</f>
        <v/>
      </c>
    </row>
    <row r="250" spans="1:6" x14ac:dyDescent="0.25">
      <c r="A250" t="str">
        <f t="array" aca="1" ref="A2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+ 1),ROW($A248))),"")</f>
        <v/>
      </c>
      <c r="B250" t="str">
        <f ca="1">IF($A250&lt;&gt;"",INDEX(Devices[Area],MATCH($A250,Devices[Tag Name],0)),"")</f>
        <v/>
      </c>
      <c r="C250" t="str">
        <f t="shared" ca="1" si="1"/>
        <v/>
      </c>
      <c r="F250" t="str">
        <f ca="1">IF($A250&lt;&gt;"",INDEX(Devices[Device Description],MATCH($A250,Devices[Tag Name],0)),"")</f>
        <v/>
      </c>
    </row>
    <row r="251" spans="1:6" x14ac:dyDescent="0.25">
      <c r="A251" t="str">
        <f t="array" aca="1" ref="A2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+ 1),ROW($A249))),"")</f>
        <v/>
      </c>
      <c r="B251" t="str">
        <f ca="1">IF($A251&lt;&gt;"",INDEX(Devices[Area],MATCH($A251,Devices[Tag Name],0)),"")</f>
        <v/>
      </c>
      <c r="C251" t="str">
        <f t="shared" ca="1" si="1"/>
        <v/>
      </c>
      <c r="F251" t="str">
        <f ca="1">IF($A251&lt;&gt;"",INDEX(Devices[Device Description],MATCH($A251,Devices[Tag Name],0)),"")</f>
        <v/>
      </c>
    </row>
    <row r="252" spans="1:6" x14ac:dyDescent="0.25">
      <c r="A252" t="str">
        <f t="array" aca="1" ref="A2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+ 1),ROW($A250))),"")</f>
        <v/>
      </c>
      <c r="B252" t="str">
        <f ca="1">IF($A252&lt;&gt;"",INDEX(Devices[Area],MATCH($A252,Devices[Tag Name],0)),"")</f>
        <v/>
      </c>
      <c r="C252" t="str">
        <f t="shared" ca="1" si="1"/>
        <v/>
      </c>
      <c r="F252" t="str">
        <f ca="1">IF($A252&lt;&gt;"",INDEX(Devices[Device Description],MATCH($A252,Devices[Tag Name],0)),"")</f>
        <v/>
      </c>
    </row>
    <row r="253" spans="1:6" x14ac:dyDescent="0.25">
      <c r="A253" t="str">
        <f t="array" aca="1" ref="A2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+ 1),ROW($A251))),"")</f>
        <v/>
      </c>
      <c r="B253" t="str">
        <f ca="1">IF($A253&lt;&gt;"",INDEX(Devices[Area],MATCH($A253,Devices[Tag Name],0)),"")</f>
        <v/>
      </c>
      <c r="C253" t="str">
        <f t="shared" ca="1" si="1"/>
        <v/>
      </c>
      <c r="F253" t="str">
        <f ca="1">IF($A253&lt;&gt;"",INDEX(Devices[Device Description],MATCH($A253,Devices[Tag Name],0)),"")</f>
        <v/>
      </c>
    </row>
    <row r="254" spans="1:6" x14ac:dyDescent="0.25">
      <c r="A254" t="str">
        <f t="array" aca="1" ref="A2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+ 1),ROW($A252))),"")</f>
        <v/>
      </c>
      <c r="B254" t="str">
        <f ca="1">IF($A254&lt;&gt;"",INDEX(Devices[Area],MATCH($A254,Devices[Tag Name],0)),"")</f>
        <v/>
      </c>
      <c r="C254" t="str">
        <f t="shared" ca="1" si="1"/>
        <v/>
      </c>
      <c r="F254" t="str">
        <f ca="1">IF($A254&lt;&gt;"",INDEX(Devices[Device Description],MATCH($A254,Devices[Tag Name],0)),"")</f>
        <v/>
      </c>
    </row>
    <row r="255" spans="1:6" x14ac:dyDescent="0.25">
      <c r="A255" t="str">
        <f t="array" aca="1" ref="A2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+ 1),ROW($A253))),"")</f>
        <v/>
      </c>
      <c r="B255" t="str">
        <f ca="1">IF($A255&lt;&gt;"",INDEX(Devices[Area],MATCH($A255,Devices[Tag Name],0)),"")</f>
        <v/>
      </c>
      <c r="C255" t="str">
        <f t="shared" ca="1" si="1"/>
        <v/>
      </c>
      <c r="F255" t="str">
        <f ca="1">IF($A255&lt;&gt;"",INDEX(Devices[Device Description],MATCH($A255,Devices[Tag Name],0)),"")</f>
        <v/>
      </c>
    </row>
    <row r="256" spans="1:6" x14ac:dyDescent="0.25">
      <c r="A256" t="str">
        <f t="array" aca="1" ref="A2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+ 1),ROW($A254))),"")</f>
        <v/>
      </c>
      <c r="B256" t="str">
        <f ca="1">IF($A256&lt;&gt;"",INDEX(Devices[Area],MATCH($A256,Devices[Tag Name],0)),"")</f>
        <v/>
      </c>
      <c r="C256" t="str">
        <f t="shared" ca="1" si="1"/>
        <v/>
      </c>
      <c r="F256" t="str">
        <f ca="1">IF($A256&lt;&gt;"",INDEX(Devices[Device Description],MATCH($A256,Devices[Tag Name],0)),"")</f>
        <v/>
      </c>
    </row>
    <row r="257" spans="1:6" x14ac:dyDescent="0.25">
      <c r="A257" t="str">
        <f t="array" aca="1" ref="A2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+ 1),ROW($A255))),"")</f>
        <v/>
      </c>
      <c r="B257" t="str">
        <f ca="1">IF($A257&lt;&gt;"",INDEX(Devices[Area],MATCH($A257,Devices[Tag Name],0)),"")</f>
        <v/>
      </c>
      <c r="C257" t="str">
        <f t="shared" ca="1" si="1"/>
        <v/>
      </c>
      <c r="F257" t="str">
        <f ca="1">IF($A257&lt;&gt;"",INDEX(Devices[Device Description],MATCH($A257,Devices[Tag Name],0)),"")</f>
        <v/>
      </c>
    </row>
    <row r="258" spans="1:6" x14ac:dyDescent="0.25">
      <c r="A258" t="str">
        <f t="array" aca="1" ref="A2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+ 1),ROW($A256))),"")</f>
        <v/>
      </c>
      <c r="B258" t="str">
        <f ca="1">IF($A258&lt;&gt;"",INDEX(Devices[Area],MATCH($A258,Devices[Tag Name],0)),"")</f>
        <v/>
      </c>
      <c r="C258" t="str">
        <f t="shared" ca="1" si="1"/>
        <v/>
      </c>
      <c r="F258" t="str">
        <f ca="1">IF($A258&lt;&gt;"",INDEX(Devices[Device Description],MATCH($A258,Devices[Tag Name],0)),"")</f>
        <v/>
      </c>
    </row>
    <row r="259" spans="1:6" x14ac:dyDescent="0.25">
      <c r="A259" t="str">
        <f t="array" aca="1" ref="A2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+ 1),ROW($A257))),"")</f>
        <v/>
      </c>
      <c r="B259" t="str">
        <f ca="1">IF($A259&lt;&gt;"",INDEX(Devices[Area],MATCH($A259,Devices[Tag Name],0)),"")</f>
        <v/>
      </c>
      <c r="C259" t="str">
        <f t="shared" ca="1" si="1"/>
        <v/>
      </c>
      <c r="F259" t="str">
        <f ca="1">IF($A259&lt;&gt;"",INDEX(Devices[Device Description],MATCH($A259,Devices[Tag Name],0)),"")</f>
        <v/>
      </c>
    </row>
    <row r="260" spans="1:6" x14ac:dyDescent="0.25">
      <c r="A260" t="str">
        <f t="array" aca="1" ref="A2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+ 1),ROW($A258))),"")</f>
        <v/>
      </c>
      <c r="B260" t="str">
        <f ca="1">IF($A260&lt;&gt;"",INDEX(Devices[Area],MATCH($A260,Devices[Tag Name],0)),"")</f>
        <v/>
      </c>
      <c r="C260" t="str">
        <f t="shared" ca="1" si="1"/>
        <v/>
      </c>
      <c r="F260" t="str">
        <f ca="1">IF($A260&lt;&gt;"",INDEX(Devices[Device Description],MATCH($A260,Devices[Tag Name],0)),"")</f>
        <v/>
      </c>
    </row>
    <row r="261" spans="1:6" x14ac:dyDescent="0.25">
      <c r="A261" t="str">
        <f t="array" aca="1" ref="A2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+ 1),ROW($A259))),"")</f>
        <v/>
      </c>
      <c r="B261" t="str">
        <f ca="1">IF($A261&lt;&gt;"",INDEX(Devices[Area],MATCH($A261,Devices[Tag Name],0)),"")</f>
        <v/>
      </c>
      <c r="C261" t="str">
        <f t="shared" ca="1" si="1"/>
        <v/>
      </c>
      <c r="F261" t="str">
        <f ca="1">IF($A261&lt;&gt;"",INDEX(Devices[Device Description],MATCH($A261,Devices[Tag Name],0)),"")</f>
        <v/>
      </c>
    </row>
    <row r="262" spans="1:6" x14ac:dyDescent="0.25">
      <c r="A262" t="str">
        <f t="array" aca="1" ref="A2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+ 1),ROW($A260))),"")</f>
        <v/>
      </c>
      <c r="B262" t="str">
        <f ca="1">IF($A262&lt;&gt;"",INDEX(Devices[Area],MATCH($A262,Devices[Tag Name],0)),"")</f>
        <v/>
      </c>
      <c r="C262" t="str">
        <f t="shared" ca="1" si="1"/>
        <v/>
      </c>
      <c r="F262" t="str">
        <f ca="1">IF($A262&lt;&gt;"",INDEX(Devices[Device Description],MATCH($A262,Devices[Tag Name],0)),"")</f>
        <v/>
      </c>
    </row>
    <row r="263" spans="1:6" x14ac:dyDescent="0.25">
      <c r="A263" t="str">
        <f t="array" aca="1" ref="A2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+ 1),ROW($A261))),"")</f>
        <v/>
      </c>
      <c r="B263" t="str">
        <f ca="1">IF($A263&lt;&gt;"",INDEX(Devices[Area],MATCH($A263,Devices[Tag Name],0)),"")</f>
        <v/>
      </c>
      <c r="C263" t="str">
        <f t="shared" ca="1" si="1"/>
        <v/>
      </c>
      <c r="F263" t="str">
        <f ca="1">IF($A263&lt;&gt;"",INDEX(Devices[Device Description],MATCH($A263,Devices[Tag Name],0)),"")</f>
        <v/>
      </c>
    </row>
    <row r="264" spans="1:6" x14ac:dyDescent="0.25">
      <c r="A264" t="str">
        <f t="array" aca="1" ref="A2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+ 1),ROW($A262))),"")</f>
        <v/>
      </c>
      <c r="B264" t="str">
        <f ca="1">IF($A264&lt;&gt;"",INDEX(Devices[Area],MATCH($A264,Devices[Tag Name],0)),"")</f>
        <v/>
      </c>
      <c r="C264" t="str">
        <f t="shared" ca="1" si="1"/>
        <v/>
      </c>
      <c r="F264" t="str">
        <f ca="1">IF($A264&lt;&gt;"",INDEX(Devices[Device Description],MATCH($A264,Devices[Tag Name],0)),"")</f>
        <v/>
      </c>
    </row>
    <row r="265" spans="1:6" x14ac:dyDescent="0.25">
      <c r="A265" t="str">
        <f t="array" aca="1" ref="A2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+ 1),ROW($A263))),"")</f>
        <v/>
      </c>
      <c r="B265" t="str">
        <f ca="1">IF($A265&lt;&gt;"",INDEX(Devices[Area],MATCH($A265,Devices[Tag Name],0)),"")</f>
        <v/>
      </c>
      <c r="C265" t="str">
        <f t="shared" ca="1" si="1"/>
        <v/>
      </c>
      <c r="F265" t="str">
        <f ca="1">IF($A265&lt;&gt;"",INDEX(Devices[Device Description],MATCH($A265,Devices[Tag Name],0)),"")</f>
        <v/>
      </c>
    </row>
    <row r="266" spans="1:6" x14ac:dyDescent="0.25">
      <c r="A266" t="str">
        <f t="array" aca="1" ref="A2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+ 1),ROW($A264))),"")</f>
        <v/>
      </c>
      <c r="B266" t="str">
        <f ca="1">IF($A266&lt;&gt;"",INDEX(Devices[Area],MATCH($A266,Devices[Tag Name],0)),"")</f>
        <v/>
      </c>
      <c r="C266" t="str">
        <f t="shared" ca="1" si="1"/>
        <v/>
      </c>
      <c r="F266" t="str">
        <f ca="1">IF($A266&lt;&gt;"",INDEX(Devices[Device Description],MATCH($A266,Devices[Tag Name],0)),"")</f>
        <v/>
      </c>
    </row>
    <row r="267" spans="1:6" x14ac:dyDescent="0.25">
      <c r="A267" t="str">
        <f t="array" aca="1" ref="A2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+ 1),ROW($A265))),"")</f>
        <v/>
      </c>
      <c r="B267" t="str">
        <f ca="1">IF($A267&lt;&gt;"",INDEX(Devices[Area],MATCH($A267,Devices[Tag Name],0)),"")</f>
        <v/>
      </c>
      <c r="C267" t="str">
        <f t="shared" ca="1" si="1"/>
        <v/>
      </c>
      <c r="F267" t="str">
        <f ca="1">IF($A267&lt;&gt;"",INDEX(Devices[Device Description],MATCH($A267,Devices[Tag Name],0)),"")</f>
        <v/>
      </c>
    </row>
    <row r="268" spans="1:6" x14ac:dyDescent="0.25">
      <c r="A268" t="str">
        <f t="array" aca="1" ref="A2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+ 1),ROW($A266))),"")</f>
        <v/>
      </c>
      <c r="B268" t="str">
        <f ca="1">IF($A268&lt;&gt;"",INDEX(Devices[Area],MATCH($A268,Devices[Tag Name],0)),"")</f>
        <v/>
      </c>
      <c r="C268" t="str">
        <f t="shared" ca="1" si="1"/>
        <v/>
      </c>
      <c r="F268" t="str">
        <f ca="1">IF($A268&lt;&gt;"",INDEX(Devices[Device Description],MATCH($A268,Devices[Tag Name],0)),"")</f>
        <v/>
      </c>
    </row>
    <row r="269" spans="1:6" x14ac:dyDescent="0.25">
      <c r="A269" t="str">
        <f t="array" aca="1" ref="A2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+ 1),ROW($A267))),"")</f>
        <v/>
      </c>
      <c r="B269" t="str">
        <f ca="1">IF($A269&lt;&gt;"",INDEX(Devices[Area],MATCH($A269,Devices[Tag Name],0)),"")</f>
        <v/>
      </c>
      <c r="C269" t="str">
        <f t="shared" ca="1" si="1"/>
        <v/>
      </c>
      <c r="F269" t="str">
        <f ca="1">IF($A269&lt;&gt;"",INDEX(Devices[Device Description],MATCH($A269,Devices[Tag Name],0)),"")</f>
        <v/>
      </c>
    </row>
    <row r="270" spans="1:6" x14ac:dyDescent="0.25">
      <c r="A270" t="str">
        <f t="array" aca="1" ref="A2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+ 1),ROW($A268))),"")</f>
        <v/>
      </c>
      <c r="B270" t="str">
        <f ca="1">IF($A270&lt;&gt;"",INDEX(Devices[Area],MATCH($A270,Devices[Tag Name],0)),"")</f>
        <v/>
      </c>
      <c r="C270" t="str">
        <f t="shared" ca="1" si="1"/>
        <v/>
      </c>
      <c r="F270" t="str">
        <f ca="1">IF($A270&lt;&gt;"",INDEX(Devices[Device Description],MATCH($A270,Devices[Tag Name],0)),"")</f>
        <v/>
      </c>
    </row>
    <row r="271" spans="1:6" x14ac:dyDescent="0.25">
      <c r="A271" t="str">
        <f t="array" aca="1" ref="A2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+ 1),ROW($A269))),"")</f>
        <v/>
      </c>
      <c r="B271" t="str">
        <f ca="1">IF($A271&lt;&gt;"",INDEX(Devices[Area],MATCH($A271,Devices[Tag Name],0)),"")</f>
        <v/>
      </c>
      <c r="C271" t="str">
        <f t="shared" ca="1" si="1"/>
        <v/>
      </c>
      <c r="F271" t="str">
        <f ca="1">IF($A271&lt;&gt;"",INDEX(Devices[Device Description],MATCH($A271,Devices[Tag Name],0)),"")</f>
        <v/>
      </c>
    </row>
    <row r="272" spans="1:6" x14ac:dyDescent="0.25">
      <c r="A272" t="str">
        <f t="array" aca="1" ref="A2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+ 1),ROW($A270))),"")</f>
        <v/>
      </c>
      <c r="B272" t="str">
        <f ca="1">IF($A272&lt;&gt;"",INDEX(Devices[Area],MATCH($A272,Devices[Tag Name],0)),"")</f>
        <v/>
      </c>
      <c r="C272" t="str">
        <f t="shared" ca="1" si="1"/>
        <v/>
      </c>
      <c r="F272" t="str">
        <f ca="1">IF($A272&lt;&gt;"",INDEX(Devices[Device Description],MATCH($A272,Devices[Tag Name],0)),"")</f>
        <v/>
      </c>
    </row>
    <row r="273" spans="1:6" x14ac:dyDescent="0.25">
      <c r="A273" t="str">
        <f t="array" aca="1" ref="A2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+ 1),ROW($A271))),"")</f>
        <v/>
      </c>
      <c r="B273" t="str">
        <f ca="1">IF($A273&lt;&gt;"",INDEX(Devices[Area],MATCH($A273,Devices[Tag Name],0)),"")</f>
        <v/>
      </c>
      <c r="C273" t="str">
        <f t="shared" ca="1" si="1"/>
        <v/>
      </c>
      <c r="F273" t="str">
        <f ca="1">IF($A273&lt;&gt;"",INDEX(Devices[Device Description],MATCH($A273,Devices[Tag Name],0)),"")</f>
        <v/>
      </c>
    </row>
    <row r="274" spans="1:6" x14ac:dyDescent="0.25">
      <c r="A274" t="str">
        <f t="array" aca="1" ref="A2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+ 1),ROW($A272))),"")</f>
        <v/>
      </c>
      <c r="B274" t="str">
        <f ca="1">IF($A274&lt;&gt;"",INDEX(Devices[Area],MATCH($A274,Devices[Tag Name],0)),"")</f>
        <v/>
      </c>
      <c r="C274" t="str">
        <f t="shared" ca="1" si="1"/>
        <v/>
      </c>
      <c r="F274" t="str">
        <f ca="1">IF($A274&lt;&gt;"",INDEX(Devices[Device Description],MATCH($A274,Devices[Tag Name],0)),"")</f>
        <v/>
      </c>
    </row>
    <row r="275" spans="1:6" x14ac:dyDescent="0.25">
      <c r="A275" t="str">
        <f t="array" aca="1" ref="A2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+ 1),ROW($A273))),"")</f>
        <v/>
      </c>
      <c r="B275" t="str">
        <f ca="1">IF($A275&lt;&gt;"",INDEX(Devices[Area],MATCH($A275,Devices[Tag Name],0)),"")</f>
        <v/>
      </c>
      <c r="C275" t="str">
        <f t="shared" ca="1" si="1"/>
        <v/>
      </c>
      <c r="F275" t="str">
        <f ca="1">IF($A275&lt;&gt;"",INDEX(Devices[Device Description],MATCH($A275,Devices[Tag Name],0)),"")</f>
        <v/>
      </c>
    </row>
    <row r="276" spans="1:6" x14ac:dyDescent="0.25">
      <c r="A276" t="str">
        <f t="array" aca="1" ref="A2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+ 1),ROW($A274))),"")</f>
        <v/>
      </c>
      <c r="B276" t="str">
        <f ca="1">IF($A276&lt;&gt;"",INDEX(Devices[Area],MATCH($A276,Devices[Tag Name],0)),"")</f>
        <v/>
      </c>
      <c r="C276" t="str">
        <f t="shared" ca="1" si="1"/>
        <v/>
      </c>
      <c r="F276" t="str">
        <f ca="1">IF($A276&lt;&gt;"",INDEX(Devices[Device Description],MATCH($A276,Devices[Tag Name],0)),"")</f>
        <v/>
      </c>
    </row>
    <row r="277" spans="1:6" x14ac:dyDescent="0.25">
      <c r="A277" t="str">
        <f t="array" aca="1" ref="A2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+ 1),ROW($A275))),"")</f>
        <v/>
      </c>
      <c r="B277" t="str">
        <f ca="1">IF($A277&lt;&gt;"",INDEX(Devices[Area],MATCH($A277,Devices[Tag Name],0)),"")</f>
        <v/>
      </c>
      <c r="C277" t="str">
        <f t="shared" ca="1" si="1"/>
        <v/>
      </c>
      <c r="F277" t="str">
        <f ca="1">IF($A277&lt;&gt;"",INDEX(Devices[Device Description],MATCH($A277,Devices[Tag Name],0)),"")</f>
        <v/>
      </c>
    </row>
    <row r="278" spans="1:6" x14ac:dyDescent="0.25">
      <c r="A278" t="str">
        <f t="array" aca="1" ref="A2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+ 1),ROW($A276))),"")</f>
        <v/>
      </c>
      <c r="B278" t="str">
        <f ca="1">IF($A278&lt;&gt;"",INDEX(Devices[Area],MATCH($A278,Devices[Tag Name],0)),"")</f>
        <v/>
      </c>
      <c r="C278" t="str">
        <f t="shared" ca="1" si="1"/>
        <v/>
      </c>
      <c r="F278" t="str">
        <f ca="1">IF($A278&lt;&gt;"",INDEX(Devices[Device Description],MATCH($A278,Devices[Tag Name],0)),"")</f>
        <v/>
      </c>
    </row>
    <row r="279" spans="1:6" x14ac:dyDescent="0.25">
      <c r="A279" t="str">
        <f t="array" aca="1" ref="A2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+ 1),ROW($A277))),"")</f>
        <v/>
      </c>
      <c r="B279" t="str">
        <f ca="1">IF($A279&lt;&gt;"",INDEX(Devices[Area],MATCH($A279,Devices[Tag Name],0)),"")</f>
        <v/>
      </c>
      <c r="C279" t="str">
        <f t="shared" ca="1" si="1"/>
        <v/>
      </c>
      <c r="F279" t="str">
        <f ca="1">IF($A279&lt;&gt;"",INDEX(Devices[Device Description],MATCH($A279,Devices[Tag Name],0)),"")</f>
        <v/>
      </c>
    </row>
    <row r="280" spans="1:6" x14ac:dyDescent="0.25">
      <c r="A280" t="str">
        <f t="array" aca="1" ref="A2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+ 1),ROW($A278))),"")</f>
        <v/>
      </c>
      <c r="B280" t="str">
        <f ca="1">IF($A280&lt;&gt;"",INDEX(Devices[Area],MATCH($A280,Devices[Tag Name],0)),"")</f>
        <v/>
      </c>
      <c r="C280" t="str">
        <f t="shared" ca="1" si="1"/>
        <v/>
      </c>
      <c r="F280" t="str">
        <f ca="1">IF($A280&lt;&gt;"",INDEX(Devices[Device Description],MATCH($A280,Devices[Tag Name],0)),"")</f>
        <v/>
      </c>
    </row>
    <row r="281" spans="1:6" x14ac:dyDescent="0.25">
      <c r="A281" t="str">
        <f t="array" aca="1" ref="A2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+ 1),ROW($A279))),"")</f>
        <v/>
      </c>
      <c r="B281" t="str">
        <f ca="1">IF($A281&lt;&gt;"",INDEX(Devices[Area],MATCH($A281,Devices[Tag Name],0)),"")</f>
        <v/>
      </c>
      <c r="C281" t="str">
        <f t="shared" ca="1" si="1"/>
        <v/>
      </c>
      <c r="F281" t="str">
        <f ca="1">IF($A281&lt;&gt;"",INDEX(Devices[Device Description],MATCH($A281,Devices[Tag Name],0)),"")</f>
        <v/>
      </c>
    </row>
    <row r="282" spans="1:6" x14ac:dyDescent="0.25">
      <c r="A282" t="str">
        <f t="array" aca="1" ref="A2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+ 1),ROW($A280))),"")</f>
        <v/>
      </c>
      <c r="B282" t="str">
        <f ca="1">IF($A282&lt;&gt;"",INDEX(Devices[Area],MATCH($A282,Devices[Tag Name],0)),"")</f>
        <v/>
      </c>
      <c r="C282" t="str">
        <f t="shared" ca="1" si="1"/>
        <v/>
      </c>
      <c r="F282" t="str">
        <f ca="1">IF($A282&lt;&gt;"",INDEX(Devices[Device Description],MATCH($A282,Devices[Tag Name],0)),"")</f>
        <v/>
      </c>
    </row>
    <row r="283" spans="1:6" x14ac:dyDescent="0.25">
      <c r="A283" t="str">
        <f t="array" aca="1" ref="A2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+ 1),ROW($A281))),"")</f>
        <v/>
      </c>
      <c r="B283" t="str">
        <f ca="1">IF($A283&lt;&gt;"",INDEX(Devices[Area],MATCH($A283,Devices[Tag Name],0)),"")</f>
        <v/>
      </c>
      <c r="C283" t="str">
        <f t="shared" ca="1" si="1"/>
        <v/>
      </c>
      <c r="F283" t="str">
        <f ca="1">IF($A283&lt;&gt;"",INDEX(Devices[Device Description],MATCH($A283,Devices[Tag Name],0)),"")</f>
        <v/>
      </c>
    </row>
    <row r="284" spans="1:6" x14ac:dyDescent="0.25">
      <c r="A284" t="str">
        <f t="array" aca="1" ref="A2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+ 1),ROW($A282))),"")</f>
        <v/>
      </c>
      <c r="B284" t="str">
        <f ca="1">IF($A284&lt;&gt;"",INDEX(Devices[Area],MATCH($A284,Devices[Tag Name],0)),"")</f>
        <v/>
      </c>
      <c r="C284" t="str">
        <f t="shared" ca="1" si="1"/>
        <v/>
      </c>
      <c r="F284" t="str">
        <f ca="1">IF($A284&lt;&gt;"",INDEX(Devices[Device Description],MATCH($A284,Devices[Tag Name],0)),"")</f>
        <v/>
      </c>
    </row>
    <row r="285" spans="1:6" x14ac:dyDescent="0.25">
      <c r="A285" t="str">
        <f t="array" aca="1" ref="A2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+ 1),ROW($A283))),"")</f>
        <v/>
      </c>
      <c r="B285" t="str">
        <f ca="1">IF($A285&lt;&gt;"",INDEX(Devices[Area],MATCH($A285,Devices[Tag Name],0)),"")</f>
        <v/>
      </c>
      <c r="C285" t="str">
        <f t="shared" ca="1" si="1"/>
        <v/>
      </c>
      <c r="F285" t="str">
        <f ca="1">IF($A285&lt;&gt;"",INDEX(Devices[Device Description],MATCH($A285,Devices[Tag Name],0)),"")</f>
        <v/>
      </c>
    </row>
    <row r="286" spans="1:6" x14ac:dyDescent="0.25">
      <c r="A286" t="str">
        <f t="array" aca="1" ref="A2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+ 1),ROW($A284))),"")</f>
        <v/>
      </c>
      <c r="B286" t="str">
        <f ca="1">IF($A286&lt;&gt;"",INDEX(Devices[Area],MATCH($A286,Devices[Tag Name],0)),"")</f>
        <v/>
      </c>
      <c r="C286" t="str">
        <f t="shared" ca="1" si="1"/>
        <v/>
      </c>
      <c r="F286" t="str">
        <f ca="1">IF($A286&lt;&gt;"",INDEX(Devices[Device Description],MATCH($A286,Devices[Tag Name],0)),"")</f>
        <v/>
      </c>
    </row>
    <row r="287" spans="1:6" x14ac:dyDescent="0.25">
      <c r="A287" t="str">
        <f t="array" aca="1" ref="A2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+ 1),ROW($A285))),"")</f>
        <v/>
      </c>
      <c r="B287" t="str">
        <f ca="1">IF($A287&lt;&gt;"",INDEX(Devices[Area],MATCH($A287,Devices[Tag Name],0)),"")</f>
        <v/>
      </c>
      <c r="C287" t="str">
        <f t="shared" ca="1" si="1"/>
        <v/>
      </c>
      <c r="F287" t="str">
        <f ca="1">IF($A287&lt;&gt;"",INDEX(Devices[Device Description],MATCH($A287,Devices[Tag Name],0)),"")</f>
        <v/>
      </c>
    </row>
    <row r="288" spans="1:6" x14ac:dyDescent="0.25">
      <c r="A288" t="str">
        <f t="array" aca="1" ref="A2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+ 1),ROW($A286))),"")</f>
        <v/>
      </c>
      <c r="B288" t="str">
        <f ca="1">IF($A288&lt;&gt;"",INDEX(Devices[Area],MATCH($A288,Devices[Tag Name],0)),"")</f>
        <v/>
      </c>
      <c r="C288" t="str">
        <f t="shared" ca="1" si="1"/>
        <v/>
      </c>
      <c r="F288" t="str">
        <f ca="1">IF($A288&lt;&gt;"",INDEX(Devices[Device Description],MATCH($A288,Devices[Tag Name],0)),"")</f>
        <v/>
      </c>
    </row>
    <row r="289" spans="1:6" x14ac:dyDescent="0.25">
      <c r="A289" t="str">
        <f t="array" aca="1" ref="A2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+ 1),ROW($A287))),"")</f>
        <v/>
      </c>
      <c r="B289" t="str">
        <f ca="1">IF($A289&lt;&gt;"",INDEX(Devices[Area],MATCH($A289,Devices[Tag Name],0)),"")</f>
        <v/>
      </c>
      <c r="C289" t="str">
        <f t="shared" ca="1" si="1"/>
        <v/>
      </c>
      <c r="F289" t="str">
        <f ca="1">IF($A289&lt;&gt;"",INDEX(Devices[Device Description],MATCH($A289,Devices[Tag Name],0)),"")</f>
        <v/>
      </c>
    </row>
    <row r="290" spans="1:6" x14ac:dyDescent="0.25">
      <c r="A290" t="str">
        <f t="array" aca="1" ref="A2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+ 1),ROW($A288))),"")</f>
        <v/>
      </c>
      <c r="B290" t="str">
        <f ca="1">IF($A290&lt;&gt;"",INDEX(Devices[Area],MATCH($A290,Devices[Tag Name],0)),"")</f>
        <v/>
      </c>
      <c r="C290" t="str">
        <f t="shared" ca="1" si="1"/>
        <v/>
      </c>
      <c r="F290" t="str">
        <f ca="1">IF($A290&lt;&gt;"",INDEX(Devices[Device Description],MATCH($A290,Devices[Tag Name],0)),"")</f>
        <v/>
      </c>
    </row>
    <row r="291" spans="1:6" x14ac:dyDescent="0.25">
      <c r="A291" t="str">
        <f t="array" aca="1" ref="A2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+ 1),ROW($A289))),"")</f>
        <v/>
      </c>
      <c r="B291" t="str">
        <f ca="1">IF($A291&lt;&gt;"",INDEX(Devices[Area],MATCH($A291,Devices[Tag Name],0)),"")</f>
        <v/>
      </c>
      <c r="C291" t="str">
        <f t="shared" ca="1" si="1"/>
        <v/>
      </c>
      <c r="F291" t="str">
        <f ca="1">IF($A291&lt;&gt;"",INDEX(Devices[Device Description],MATCH($A291,Devices[Tag Name],0)),"")</f>
        <v/>
      </c>
    </row>
    <row r="292" spans="1:6" x14ac:dyDescent="0.25">
      <c r="A292" t="str">
        <f t="array" aca="1" ref="A2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+ 1),ROW($A290))),"")</f>
        <v/>
      </c>
      <c r="B292" t="str">
        <f ca="1">IF($A292&lt;&gt;"",INDEX(Devices[Area],MATCH($A292,Devices[Tag Name],0)),"")</f>
        <v/>
      </c>
      <c r="C292" t="str">
        <f t="shared" ca="1" si="1"/>
        <v/>
      </c>
      <c r="F292" t="str">
        <f ca="1">IF($A292&lt;&gt;"",INDEX(Devices[Device Description],MATCH($A292,Devices[Tag Name],0)),"")</f>
        <v/>
      </c>
    </row>
    <row r="293" spans="1:6" x14ac:dyDescent="0.25">
      <c r="A293" t="str">
        <f t="array" aca="1" ref="A2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+ 1),ROW($A291))),"")</f>
        <v/>
      </c>
      <c r="B293" t="str">
        <f ca="1">IF($A293&lt;&gt;"",INDEX(Devices[Area],MATCH($A293,Devices[Tag Name],0)),"")</f>
        <v/>
      </c>
      <c r="C293" t="str">
        <f t="shared" ca="1" si="1"/>
        <v/>
      </c>
      <c r="F293" t="str">
        <f ca="1">IF($A293&lt;&gt;"",INDEX(Devices[Device Description],MATCH($A293,Devices[Tag Name],0)),"")</f>
        <v/>
      </c>
    </row>
    <row r="294" spans="1:6" x14ac:dyDescent="0.25">
      <c r="A294" t="str">
        <f t="array" aca="1" ref="A2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+ 1),ROW($A292))),"")</f>
        <v/>
      </c>
      <c r="B294" t="str">
        <f ca="1">IF($A294&lt;&gt;"",INDEX(Devices[Area],MATCH($A294,Devices[Tag Name],0)),"")</f>
        <v/>
      </c>
      <c r="C294" t="str">
        <f t="shared" ca="1" si="1"/>
        <v/>
      </c>
      <c r="F294" t="str">
        <f ca="1">IF($A294&lt;&gt;"",INDEX(Devices[Device Description],MATCH($A294,Devices[Tag Name],0)),"")</f>
        <v/>
      </c>
    </row>
    <row r="295" spans="1:6" x14ac:dyDescent="0.25">
      <c r="A295" t="str">
        <f t="array" aca="1" ref="A2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+ 1),ROW($A293))),"")</f>
        <v/>
      </c>
      <c r="B295" t="str">
        <f ca="1">IF($A295&lt;&gt;"",INDEX(Devices[Area],MATCH($A295,Devices[Tag Name],0)),"")</f>
        <v/>
      </c>
      <c r="C295" t="str">
        <f t="shared" ca="1" si="1"/>
        <v/>
      </c>
      <c r="F295" t="str">
        <f ca="1">IF($A295&lt;&gt;"",INDEX(Devices[Device Description],MATCH($A295,Devices[Tag Name],0)),"")</f>
        <v/>
      </c>
    </row>
    <row r="296" spans="1:6" x14ac:dyDescent="0.25">
      <c r="A296" t="str">
        <f t="array" aca="1" ref="A2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+ 1),ROW($A294))),"")</f>
        <v/>
      </c>
      <c r="B296" t="str">
        <f ca="1">IF($A296&lt;&gt;"",INDEX(Devices[Area],MATCH($A296,Devices[Tag Name],0)),"")</f>
        <v/>
      </c>
      <c r="C296" t="str">
        <f t="shared" ca="1" si="1"/>
        <v/>
      </c>
      <c r="F296" t="str">
        <f ca="1">IF($A296&lt;&gt;"",INDEX(Devices[Device Description],MATCH($A296,Devices[Tag Name],0)),"")</f>
        <v/>
      </c>
    </row>
    <row r="297" spans="1:6" x14ac:dyDescent="0.25">
      <c r="A297" t="str">
        <f t="array" aca="1" ref="A2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+ 1),ROW($A295))),"")</f>
        <v/>
      </c>
      <c r="B297" t="str">
        <f ca="1">IF($A297&lt;&gt;"",INDEX(Devices[Area],MATCH($A297,Devices[Tag Name],0)),"")</f>
        <v/>
      </c>
      <c r="C297" t="str">
        <f t="shared" ca="1" si="1"/>
        <v/>
      </c>
      <c r="F297" t="str">
        <f ca="1">IF($A297&lt;&gt;"",INDEX(Devices[Device Description],MATCH($A297,Devices[Tag Name],0)),"")</f>
        <v/>
      </c>
    </row>
    <row r="298" spans="1:6" x14ac:dyDescent="0.25">
      <c r="A298" t="str">
        <f t="array" aca="1" ref="A2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+ 1),ROW($A296))),"")</f>
        <v/>
      </c>
      <c r="B298" t="str">
        <f ca="1">IF($A298&lt;&gt;"",INDEX(Devices[Area],MATCH($A298,Devices[Tag Name],0)),"")</f>
        <v/>
      </c>
      <c r="C298" t="str">
        <f t="shared" ca="1" si="1"/>
        <v/>
      </c>
      <c r="F298" t="str">
        <f ca="1">IF($A298&lt;&gt;"",INDEX(Devices[Device Description],MATCH($A298,Devices[Tag Name],0)),"")</f>
        <v/>
      </c>
    </row>
    <row r="299" spans="1:6" x14ac:dyDescent="0.25">
      <c r="A299" t="str">
        <f t="array" aca="1" ref="A2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+ 1),ROW($A297))),"")</f>
        <v/>
      </c>
      <c r="B299" t="str">
        <f ca="1">IF($A299&lt;&gt;"",INDEX(Devices[Area],MATCH($A299,Devices[Tag Name],0)),"")</f>
        <v/>
      </c>
      <c r="C299" t="str">
        <f t="shared" ca="1" si="1"/>
        <v/>
      </c>
      <c r="F299" t="str">
        <f ca="1">IF($A299&lt;&gt;"",INDEX(Devices[Device Description],MATCH($A299,Devices[Tag Name],0)),"")</f>
        <v/>
      </c>
    </row>
    <row r="300" spans="1:6" x14ac:dyDescent="0.25">
      <c r="A300" t="str">
        <f t="array" aca="1" ref="A3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+ 1),ROW($A298))),"")</f>
        <v/>
      </c>
      <c r="B300" t="str">
        <f ca="1">IF($A300&lt;&gt;"",INDEX(Devices[Area],MATCH($A300,Devices[Tag Name],0)),"")</f>
        <v/>
      </c>
      <c r="C300" t="str">
        <f t="shared" ca="1" si="1"/>
        <v/>
      </c>
      <c r="F300" t="str">
        <f ca="1">IF($A300&lt;&gt;"",INDEX(Devices[Device Description],MATCH($A300,Devices[Tag Name],0)),"")</f>
        <v/>
      </c>
    </row>
    <row r="301" spans="1:6" x14ac:dyDescent="0.25">
      <c r="A301" t="str">
        <f t="array" aca="1" ref="A3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+ 1),ROW($A299))),"")</f>
        <v/>
      </c>
      <c r="B301" t="str">
        <f ca="1">IF($A301&lt;&gt;"",INDEX(Devices[Area],MATCH($A301,Devices[Tag Name],0)),"")</f>
        <v/>
      </c>
      <c r="C301" t="str">
        <f t="shared" ref="C301:C364" ca="1" si="2">IF($A301&lt;&gt;"","Default","")</f>
        <v/>
      </c>
      <c r="F301" t="str">
        <f ca="1">IF($A301&lt;&gt;"",INDEX(Devices[Device Description],MATCH($A301,Devices[Tag Name],0)),"")</f>
        <v/>
      </c>
    </row>
    <row r="302" spans="1:6" x14ac:dyDescent="0.25">
      <c r="A302" t="str">
        <f t="array" aca="1" ref="A3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+ 1),ROW($A300))),"")</f>
        <v/>
      </c>
      <c r="B302" t="str">
        <f ca="1">IF($A302&lt;&gt;"",INDEX(Devices[Area],MATCH($A302,Devices[Tag Name],0)),"")</f>
        <v/>
      </c>
      <c r="C302" t="str">
        <f t="shared" ca="1" si="2"/>
        <v/>
      </c>
      <c r="F302" t="str">
        <f ca="1">IF($A302&lt;&gt;"",INDEX(Devices[Device Description],MATCH($A302,Devices[Tag Name],0)),"")</f>
        <v/>
      </c>
    </row>
    <row r="303" spans="1:6" x14ac:dyDescent="0.25">
      <c r="A303" t="str">
        <f t="array" aca="1" ref="A3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+ 1),ROW($A301))),"")</f>
        <v/>
      </c>
      <c r="B303" t="str">
        <f ca="1">IF($A303&lt;&gt;"",INDEX(Devices[Area],MATCH($A303,Devices[Tag Name],0)),"")</f>
        <v/>
      </c>
      <c r="C303" t="str">
        <f t="shared" ca="1" si="2"/>
        <v/>
      </c>
      <c r="F303" t="str">
        <f ca="1">IF($A303&lt;&gt;"",INDEX(Devices[Device Description],MATCH($A303,Devices[Tag Name],0)),"")</f>
        <v/>
      </c>
    </row>
    <row r="304" spans="1:6" x14ac:dyDescent="0.25">
      <c r="A304" t="str">
        <f t="array" aca="1" ref="A3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+ 1),ROW($A302))),"")</f>
        <v/>
      </c>
      <c r="B304" t="str">
        <f ca="1">IF($A304&lt;&gt;"",INDEX(Devices[Area],MATCH($A304,Devices[Tag Name],0)),"")</f>
        <v/>
      </c>
      <c r="C304" t="str">
        <f t="shared" ca="1" si="2"/>
        <v/>
      </c>
      <c r="F304" t="str">
        <f ca="1">IF($A304&lt;&gt;"",INDEX(Devices[Device Description],MATCH($A304,Devices[Tag Name],0)),"")</f>
        <v/>
      </c>
    </row>
    <row r="305" spans="1:6" x14ac:dyDescent="0.25">
      <c r="A305" t="str">
        <f t="array" aca="1" ref="A3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+ 1),ROW($A303))),"")</f>
        <v/>
      </c>
      <c r="B305" t="str">
        <f ca="1">IF($A305&lt;&gt;"",INDEX(Devices[Area],MATCH($A305,Devices[Tag Name],0)),"")</f>
        <v/>
      </c>
      <c r="C305" t="str">
        <f t="shared" ca="1" si="2"/>
        <v/>
      </c>
      <c r="F305" t="str">
        <f ca="1">IF($A305&lt;&gt;"",INDEX(Devices[Device Description],MATCH($A305,Devices[Tag Name],0)),"")</f>
        <v/>
      </c>
    </row>
    <row r="306" spans="1:6" x14ac:dyDescent="0.25">
      <c r="A306" t="str">
        <f t="array" aca="1" ref="A3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+ 1),ROW($A304))),"")</f>
        <v/>
      </c>
      <c r="B306" t="str">
        <f ca="1">IF($A306&lt;&gt;"",INDEX(Devices[Area],MATCH($A306,Devices[Tag Name],0)),"")</f>
        <v/>
      </c>
      <c r="C306" t="str">
        <f t="shared" ca="1" si="2"/>
        <v/>
      </c>
      <c r="F306" t="str">
        <f ca="1">IF($A306&lt;&gt;"",INDEX(Devices[Device Description],MATCH($A306,Devices[Tag Name],0)),"")</f>
        <v/>
      </c>
    </row>
    <row r="307" spans="1:6" x14ac:dyDescent="0.25">
      <c r="A307" t="str">
        <f t="array" aca="1" ref="A3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+ 1),ROW($A305))),"")</f>
        <v/>
      </c>
      <c r="B307" t="str">
        <f ca="1">IF($A307&lt;&gt;"",INDEX(Devices[Area],MATCH($A307,Devices[Tag Name],0)),"")</f>
        <v/>
      </c>
      <c r="C307" t="str">
        <f t="shared" ca="1" si="2"/>
        <v/>
      </c>
      <c r="F307" t="str">
        <f ca="1">IF($A307&lt;&gt;"",INDEX(Devices[Device Description],MATCH($A307,Devices[Tag Name],0)),"")</f>
        <v/>
      </c>
    </row>
    <row r="308" spans="1:6" x14ac:dyDescent="0.25">
      <c r="A308" t="str">
        <f t="array" aca="1" ref="A3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+ 1),ROW($A306))),"")</f>
        <v/>
      </c>
      <c r="B308" t="str">
        <f ca="1">IF($A308&lt;&gt;"",INDEX(Devices[Area],MATCH($A308,Devices[Tag Name],0)),"")</f>
        <v/>
      </c>
      <c r="C308" t="str">
        <f t="shared" ca="1" si="2"/>
        <v/>
      </c>
      <c r="F308" t="str">
        <f ca="1">IF($A308&lt;&gt;"",INDEX(Devices[Device Description],MATCH($A308,Devices[Tag Name],0)),"")</f>
        <v/>
      </c>
    </row>
    <row r="309" spans="1:6" x14ac:dyDescent="0.25">
      <c r="A309" t="str">
        <f t="array" aca="1" ref="A3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+ 1),ROW($A307))),"")</f>
        <v/>
      </c>
      <c r="B309" t="str">
        <f ca="1">IF($A309&lt;&gt;"",INDEX(Devices[Area],MATCH($A309,Devices[Tag Name],0)),"")</f>
        <v/>
      </c>
      <c r="C309" t="str">
        <f t="shared" ca="1" si="2"/>
        <v/>
      </c>
      <c r="F309" t="str">
        <f ca="1">IF($A309&lt;&gt;"",INDEX(Devices[Device Description],MATCH($A309,Devices[Tag Name],0)),"")</f>
        <v/>
      </c>
    </row>
    <row r="310" spans="1:6" x14ac:dyDescent="0.25">
      <c r="A310" t="str">
        <f t="array" aca="1" ref="A3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+ 1),ROW($A308))),"")</f>
        <v/>
      </c>
      <c r="B310" t="str">
        <f ca="1">IF($A310&lt;&gt;"",INDEX(Devices[Area],MATCH($A310,Devices[Tag Name],0)),"")</f>
        <v/>
      </c>
      <c r="C310" t="str">
        <f t="shared" ca="1" si="2"/>
        <v/>
      </c>
      <c r="F310" t="str">
        <f ca="1">IF($A310&lt;&gt;"",INDEX(Devices[Device Description],MATCH($A310,Devices[Tag Name],0)),"")</f>
        <v/>
      </c>
    </row>
    <row r="311" spans="1:6" x14ac:dyDescent="0.25">
      <c r="A311" t="str">
        <f t="array" aca="1" ref="A3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+ 1),ROW($A309))),"")</f>
        <v/>
      </c>
      <c r="B311" t="str">
        <f ca="1">IF($A311&lt;&gt;"",INDEX(Devices[Area],MATCH($A311,Devices[Tag Name],0)),"")</f>
        <v/>
      </c>
      <c r="C311" t="str">
        <f t="shared" ca="1" si="2"/>
        <v/>
      </c>
      <c r="F311" t="str">
        <f ca="1">IF($A311&lt;&gt;"",INDEX(Devices[Device Description],MATCH($A311,Devices[Tag Name],0)),"")</f>
        <v/>
      </c>
    </row>
    <row r="312" spans="1:6" x14ac:dyDescent="0.25">
      <c r="A312" t="str">
        <f t="array" aca="1" ref="A3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+ 1),ROW($A310))),"")</f>
        <v/>
      </c>
      <c r="B312" t="str">
        <f ca="1">IF($A312&lt;&gt;"",INDEX(Devices[Area],MATCH($A312,Devices[Tag Name],0)),"")</f>
        <v/>
      </c>
      <c r="C312" t="str">
        <f t="shared" ca="1" si="2"/>
        <v/>
      </c>
      <c r="F312" t="str">
        <f ca="1">IF($A312&lt;&gt;"",INDEX(Devices[Device Description],MATCH($A312,Devices[Tag Name],0)),"")</f>
        <v/>
      </c>
    </row>
    <row r="313" spans="1:6" x14ac:dyDescent="0.25">
      <c r="A313" t="str">
        <f t="array" aca="1" ref="A3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+ 1),ROW($A311))),"")</f>
        <v/>
      </c>
      <c r="B313" t="str">
        <f ca="1">IF($A313&lt;&gt;"",INDEX(Devices[Area],MATCH($A313,Devices[Tag Name],0)),"")</f>
        <v/>
      </c>
      <c r="C313" t="str">
        <f t="shared" ca="1" si="2"/>
        <v/>
      </c>
      <c r="F313" t="str">
        <f ca="1">IF($A313&lt;&gt;"",INDEX(Devices[Device Description],MATCH($A313,Devices[Tag Name],0)),"")</f>
        <v/>
      </c>
    </row>
    <row r="314" spans="1:6" x14ac:dyDescent="0.25">
      <c r="A314" t="str">
        <f t="array" aca="1" ref="A3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+ 1),ROW($A312))),"")</f>
        <v/>
      </c>
      <c r="B314" t="str">
        <f ca="1">IF($A314&lt;&gt;"",INDEX(Devices[Area],MATCH($A314,Devices[Tag Name],0)),"")</f>
        <v/>
      </c>
      <c r="C314" t="str">
        <f t="shared" ca="1" si="2"/>
        <v/>
      </c>
      <c r="F314" t="str">
        <f ca="1">IF($A314&lt;&gt;"",INDEX(Devices[Device Description],MATCH($A314,Devices[Tag Name],0)),"")</f>
        <v/>
      </c>
    </row>
    <row r="315" spans="1:6" x14ac:dyDescent="0.25">
      <c r="A315" t="str">
        <f t="array" aca="1" ref="A3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+ 1),ROW($A313))),"")</f>
        <v/>
      </c>
      <c r="B315" t="str">
        <f ca="1">IF($A315&lt;&gt;"",INDEX(Devices[Area],MATCH($A315,Devices[Tag Name],0)),"")</f>
        <v/>
      </c>
      <c r="C315" t="str">
        <f t="shared" ca="1" si="2"/>
        <v/>
      </c>
      <c r="F315" t="str">
        <f ca="1">IF($A315&lt;&gt;"",INDEX(Devices[Device Description],MATCH($A315,Devices[Tag Name],0)),"")</f>
        <v/>
      </c>
    </row>
    <row r="316" spans="1:6" x14ac:dyDescent="0.25">
      <c r="A316" t="str">
        <f t="array" aca="1" ref="A3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+ 1),ROW($A314))),"")</f>
        <v/>
      </c>
      <c r="B316" t="str">
        <f ca="1">IF($A316&lt;&gt;"",INDEX(Devices[Area],MATCH($A316,Devices[Tag Name],0)),"")</f>
        <v/>
      </c>
      <c r="C316" t="str">
        <f t="shared" ca="1" si="2"/>
        <v/>
      </c>
      <c r="F316" t="str">
        <f ca="1">IF($A316&lt;&gt;"",INDEX(Devices[Device Description],MATCH($A316,Devices[Tag Name],0)),"")</f>
        <v/>
      </c>
    </row>
    <row r="317" spans="1:6" x14ac:dyDescent="0.25">
      <c r="A317" t="str">
        <f t="array" aca="1" ref="A3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+ 1),ROW($A315))),"")</f>
        <v/>
      </c>
      <c r="B317" t="str">
        <f ca="1">IF($A317&lt;&gt;"",INDEX(Devices[Area],MATCH($A317,Devices[Tag Name],0)),"")</f>
        <v/>
      </c>
      <c r="C317" t="str">
        <f t="shared" ca="1" si="2"/>
        <v/>
      </c>
      <c r="F317" t="str">
        <f ca="1">IF($A317&lt;&gt;"",INDEX(Devices[Device Description],MATCH($A317,Devices[Tag Name],0)),"")</f>
        <v/>
      </c>
    </row>
    <row r="318" spans="1:6" x14ac:dyDescent="0.25">
      <c r="A318" t="str">
        <f t="array" aca="1" ref="A3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+ 1),ROW($A316))),"")</f>
        <v/>
      </c>
      <c r="B318" t="str">
        <f ca="1">IF($A318&lt;&gt;"",INDEX(Devices[Area],MATCH($A318,Devices[Tag Name],0)),"")</f>
        <v/>
      </c>
      <c r="C318" t="str">
        <f t="shared" ca="1" si="2"/>
        <v/>
      </c>
      <c r="F318" t="str">
        <f ca="1">IF($A318&lt;&gt;"",INDEX(Devices[Device Description],MATCH($A318,Devices[Tag Name],0)),"")</f>
        <v/>
      </c>
    </row>
    <row r="319" spans="1:6" x14ac:dyDescent="0.25">
      <c r="A319" t="str">
        <f t="array" aca="1" ref="A3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+ 1),ROW($A317))),"")</f>
        <v/>
      </c>
      <c r="B319" t="str">
        <f ca="1">IF($A319&lt;&gt;"",INDEX(Devices[Area],MATCH($A319,Devices[Tag Name],0)),"")</f>
        <v/>
      </c>
      <c r="C319" t="str">
        <f t="shared" ca="1" si="2"/>
        <v/>
      </c>
      <c r="F319" t="str">
        <f ca="1">IF($A319&lt;&gt;"",INDEX(Devices[Device Description],MATCH($A319,Devices[Tag Name],0)),"")</f>
        <v/>
      </c>
    </row>
    <row r="320" spans="1:6" x14ac:dyDescent="0.25">
      <c r="A320" t="str">
        <f t="array" aca="1" ref="A3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+ 1),ROW($A318))),"")</f>
        <v/>
      </c>
      <c r="B320" t="str">
        <f ca="1">IF($A320&lt;&gt;"",INDEX(Devices[Area],MATCH($A320,Devices[Tag Name],0)),"")</f>
        <v/>
      </c>
      <c r="C320" t="str">
        <f t="shared" ca="1" si="2"/>
        <v/>
      </c>
      <c r="F320" t="str">
        <f ca="1">IF($A320&lt;&gt;"",INDEX(Devices[Device Description],MATCH($A320,Devices[Tag Name],0)),"")</f>
        <v/>
      </c>
    </row>
    <row r="321" spans="1:6" x14ac:dyDescent="0.25">
      <c r="A321" t="str">
        <f t="array" aca="1" ref="A3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+ 1),ROW($A319))),"")</f>
        <v/>
      </c>
      <c r="B321" t="str">
        <f ca="1">IF($A321&lt;&gt;"",INDEX(Devices[Area],MATCH($A321,Devices[Tag Name],0)),"")</f>
        <v/>
      </c>
      <c r="C321" t="str">
        <f t="shared" ca="1" si="2"/>
        <v/>
      </c>
      <c r="F321" t="str">
        <f ca="1">IF($A321&lt;&gt;"",INDEX(Devices[Device Description],MATCH($A321,Devices[Tag Name],0)),"")</f>
        <v/>
      </c>
    </row>
    <row r="322" spans="1:6" x14ac:dyDescent="0.25">
      <c r="A322" t="str">
        <f t="array" aca="1" ref="A3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+ 1),ROW($A320))),"")</f>
        <v/>
      </c>
      <c r="B322" t="str">
        <f ca="1">IF($A322&lt;&gt;"",INDEX(Devices[Area],MATCH($A322,Devices[Tag Name],0)),"")</f>
        <v/>
      </c>
      <c r="C322" t="str">
        <f t="shared" ca="1" si="2"/>
        <v/>
      </c>
      <c r="F322" t="str">
        <f ca="1">IF($A322&lt;&gt;"",INDEX(Devices[Device Description],MATCH($A322,Devices[Tag Name],0)),"")</f>
        <v/>
      </c>
    </row>
    <row r="323" spans="1:6" x14ac:dyDescent="0.25">
      <c r="A323" t="str">
        <f t="array" aca="1" ref="A3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+ 1),ROW($A321))),"")</f>
        <v/>
      </c>
      <c r="B323" t="str">
        <f ca="1">IF($A323&lt;&gt;"",INDEX(Devices[Area],MATCH($A323,Devices[Tag Name],0)),"")</f>
        <v/>
      </c>
      <c r="C323" t="str">
        <f t="shared" ca="1" si="2"/>
        <v/>
      </c>
      <c r="F323" t="str">
        <f ca="1">IF($A323&lt;&gt;"",INDEX(Devices[Device Description],MATCH($A323,Devices[Tag Name],0)),"")</f>
        <v/>
      </c>
    </row>
    <row r="324" spans="1:6" x14ac:dyDescent="0.25">
      <c r="A324" t="str">
        <f t="array" aca="1" ref="A3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+ 1),ROW($A322))),"")</f>
        <v/>
      </c>
      <c r="B324" t="str">
        <f ca="1">IF($A324&lt;&gt;"",INDEX(Devices[Area],MATCH($A324,Devices[Tag Name],0)),"")</f>
        <v/>
      </c>
      <c r="C324" t="str">
        <f t="shared" ca="1" si="2"/>
        <v/>
      </c>
      <c r="F324" t="str">
        <f ca="1">IF($A324&lt;&gt;"",INDEX(Devices[Device Description],MATCH($A324,Devices[Tag Name],0)),"")</f>
        <v/>
      </c>
    </row>
    <row r="325" spans="1:6" x14ac:dyDescent="0.25">
      <c r="A325" t="str">
        <f t="array" aca="1" ref="A3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+ 1),ROW($A323))),"")</f>
        <v/>
      </c>
      <c r="B325" t="str">
        <f ca="1">IF($A325&lt;&gt;"",INDEX(Devices[Area],MATCH($A325,Devices[Tag Name],0)),"")</f>
        <v/>
      </c>
      <c r="C325" t="str">
        <f t="shared" ca="1" si="2"/>
        <v/>
      </c>
      <c r="F325" t="str">
        <f ca="1">IF($A325&lt;&gt;"",INDEX(Devices[Device Description],MATCH($A325,Devices[Tag Name],0)),"")</f>
        <v/>
      </c>
    </row>
    <row r="326" spans="1:6" x14ac:dyDescent="0.25">
      <c r="A326" t="str">
        <f t="array" aca="1" ref="A3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+ 1),ROW($A324))),"")</f>
        <v/>
      </c>
      <c r="B326" t="str">
        <f ca="1">IF($A326&lt;&gt;"",INDEX(Devices[Area],MATCH($A326,Devices[Tag Name],0)),"")</f>
        <v/>
      </c>
      <c r="C326" t="str">
        <f t="shared" ca="1" si="2"/>
        <v/>
      </c>
      <c r="F326" t="str">
        <f ca="1">IF($A326&lt;&gt;"",INDEX(Devices[Device Description],MATCH($A326,Devices[Tag Name],0)),"")</f>
        <v/>
      </c>
    </row>
    <row r="327" spans="1:6" x14ac:dyDescent="0.25">
      <c r="A327" t="str">
        <f t="array" aca="1" ref="A3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+ 1),ROW($A325))),"")</f>
        <v/>
      </c>
      <c r="B327" t="str">
        <f ca="1">IF($A327&lt;&gt;"",INDEX(Devices[Area],MATCH($A327,Devices[Tag Name],0)),"")</f>
        <v/>
      </c>
      <c r="C327" t="str">
        <f t="shared" ca="1" si="2"/>
        <v/>
      </c>
      <c r="F327" t="str">
        <f ca="1">IF($A327&lt;&gt;"",INDEX(Devices[Device Description],MATCH($A327,Devices[Tag Name],0)),"")</f>
        <v/>
      </c>
    </row>
    <row r="328" spans="1:6" x14ac:dyDescent="0.25">
      <c r="A328" t="str">
        <f t="array" aca="1" ref="A3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+ 1),ROW($A326))),"")</f>
        <v/>
      </c>
      <c r="B328" t="str">
        <f ca="1">IF($A328&lt;&gt;"",INDEX(Devices[Area],MATCH($A328,Devices[Tag Name],0)),"")</f>
        <v/>
      </c>
      <c r="C328" t="str">
        <f t="shared" ca="1" si="2"/>
        <v/>
      </c>
      <c r="F328" t="str">
        <f ca="1">IF($A328&lt;&gt;"",INDEX(Devices[Device Description],MATCH($A328,Devices[Tag Name],0)),"")</f>
        <v/>
      </c>
    </row>
    <row r="329" spans="1:6" x14ac:dyDescent="0.25">
      <c r="A329" t="str">
        <f t="array" aca="1" ref="A3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+ 1),ROW($A327))),"")</f>
        <v/>
      </c>
      <c r="B329" t="str">
        <f ca="1">IF($A329&lt;&gt;"",INDEX(Devices[Area],MATCH($A329,Devices[Tag Name],0)),"")</f>
        <v/>
      </c>
      <c r="C329" t="str">
        <f t="shared" ca="1" si="2"/>
        <v/>
      </c>
      <c r="F329" t="str">
        <f ca="1">IF($A329&lt;&gt;"",INDEX(Devices[Device Description],MATCH($A329,Devices[Tag Name],0)),"")</f>
        <v/>
      </c>
    </row>
    <row r="330" spans="1:6" x14ac:dyDescent="0.25">
      <c r="A330" t="str">
        <f t="array" aca="1" ref="A3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+ 1),ROW($A328))),"")</f>
        <v/>
      </c>
      <c r="B330" t="str">
        <f ca="1">IF($A330&lt;&gt;"",INDEX(Devices[Area],MATCH($A330,Devices[Tag Name],0)),"")</f>
        <v/>
      </c>
      <c r="C330" t="str">
        <f t="shared" ca="1" si="2"/>
        <v/>
      </c>
      <c r="F330" t="str">
        <f ca="1">IF($A330&lt;&gt;"",INDEX(Devices[Device Description],MATCH($A330,Devices[Tag Name],0)),"")</f>
        <v/>
      </c>
    </row>
    <row r="331" spans="1:6" x14ac:dyDescent="0.25">
      <c r="A331" t="str">
        <f t="array" aca="1" ref="A3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+ 1),ROW($A329))),"")</f>
        <v/>
      </c>
      <c r="B331" t="str">
        <f ca="1">IF($A331&lt;&gt;"",INDEX(Devices[Area],MATCH($A331,Devices[Tag Name],0)),"")</f>
        <v/>
      </c>
      <c r="C331" t="str">
        <f t="shared" ca="1" si="2"/>
        <v/>
      </c>
      <c r="F331" t="str">
        <f ca="1">IF($A331&lt;&gt;"",INDEX(Devices[Device Description],MATCH($A331,Devices[Tag Name],0)),"")</f>
        <v/>
      </c>
    </row>
    <row r="332" spans="1:6" x14ac:dyDescent="0.25">
      <c r="A332" t="str">
        <f t="array" aca="1" ref="A3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+ 1),ROW($A330))),"")</f>
        <v/>
      </c>
      <c r="B332" t="str">
        <f ca="1">IF($A332&lt;&gt;"",INDEX(Devices[Area],MATCH($A332,Devices[Tag Name],0)),"")</f>
        <v/>
      </c>
      <c r="C332" t="str">
        <f t="shared" ca="1" si="2"/>
        <v/>
      </c>
      <c r="F332" t="str">
        <f ca="1">IF($A332&lt;&gt;"",INDEX(Devices[Device Description],MATCH($A332,Devices[Tag Name],0)),"")</f>
        <v/>
      </c>
    </row>
    <row r="333" spans="1:6" x14ac:dyDescent="0.25">
      <c r="A333" t="str">
        <f t="array" aca="1" ref="A3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+ 1),ROW($A331))),"")</f>
        <v/>
      </c>
      <c r="B333" t="str">
        <f ca="1">IF($A333&lt;&gt;"",INDEX(Devices[Area],MATCH($A333,Devices[Tag Name],0)),"")</f>
        <v/>
      </c>
      <c r="C333" t="str">
        <f t="shared" ca="1" si="2"/>
        <v/>
      </c>
      <c r="F333" t="str">
        <f ca="1">IF($A333&lt;&gt;"",INDEX(Devices[Device Description],MATCH($A333,Devices[Tag Name],0)),"")</f>
        <v/>
      </c>
    </row>
    <row r="334" spans="1:6" x14ac:dyDescent="0.25">
      <c r="A334" t="str">
        <f t="array" aca="1" ref="A3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+ 1),ROW($A332))),"")</f>
        <v/>
      </c>
      <c r="B334" t="str">
        <f ca="1">IF($A334&lt;&gt;"",INDEX(Devices[Area],MATCH($A334,Devices[Tag Name],0)),"")</f>
        <v/>
      </c>
      <c r="C334" t="str">
        <f t="shared" ca="1" si="2"/>
        <v/>
      </c>
      <c r="F334" t="str">
        <f ca="1">IF($A334&lt;&gt;"",INDEX(Devices[Device Description],MATCH($A334,Devices[Tag Name],0)),"")</f>
        <v/>
      </c>
    </row>
    <row r="335" spans="1:6" x14ac:dyDescent="0.25">
      <c r="A335" t="str">
        <f t="array" aca="1" ref="A3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+ 1),ROW($A333))),"")</f>
        <v/>
      </c>
      <c r="B335" t="str">
        <f ca="1">IF($A335&lt;&gt;"",INDEX(Devices[Area],MATCH($A335,Devices[Tag Name],0)),"")</f>
        <v/>
      </c>
      <c r="C335" t="str">
        <f t="shared" ca="1" si="2"/>
        <v/>
      </c>
      <c r="F335" t="str">
        <f ca="1">IF($A335&lt;&gt;"",INDEX(Devices[Device Description],MATCH($A335,Devices[Tag Name],0)),"")</f>
        <v/>
      </c>
    </row>
    <row r="336" spans="1:6" x14ac:dyDescent="0.25">
      <c r="A336" t="str">
        <f t="array" aca="1" ref="A3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+ 1),ROW($A334))),"")</f>
        <v/>
      </c>
      <c r="B336" t="str">
        <f ca="1">IF($A336&lt;&gt;"",INDEX(Devices[Area],MATCH($A336,Devices[Tag Name],0)),"")</f>
        <v/>
      </c>
      <c r="C336" t="str">
        <f t="shared" ca="1" si="2"/>
        <v/>
      </c>
      <c r="F336" t="str">
        <f ca="1">IF($A336&lt;&gt;"",INDEX(Devices[Device Description],MATCH($A336,Devices[Tag Name],0)),"")</f>
        <v/>
      </c>
    </row>
    <row r="337" spans="1:6" x14ac:dyDescent="0.25">
      <c r="A337" t="str">
        <f t="array" aca="1" ref="A3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+ 1),ROW($A335))),"")</f>
        <v/>
      </c>
      <c r="B337" t="str">
        <f ca="1">IF($A337&lt;&gt;"",INDEX(Devices[Area],MATCH($A337,Devices[Tag Name],0)),"")</f>
        <v/>
      </c>
      <c r="C337" t="str">
        <f t="shared" ca="1" si="2"/>
        <v/>
      </c>
      <c r="F337" t="str">
        <f ca="1">IF($A337&lt;&gt;"",INDEX(Devices[Device Description],MATCH($A337,Devices[Tag Name],0)),"")</f>
        <v/>
      </c>
    </row>
    <row r="338" spans="1:6" x14ac:dyDescent="0.25">
      <c r="A338" t="str">
        <f t="array" aca="1" ref="A3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+ 1),ROW($A336))),"")</f>
        <v/>
      </c>
      <c r="B338" t="str">
        <f ca="1">IF($A338&lt;&gt;"",INDEX(Devices[Area],MATCH($A338,Devices[Tag Name],0)),"")</f>
        <v/>
      </c>
      <c r="C338" t="str">
        <f t="shared" ca="1" si="2"/>
        <v/>
      </c>
      <c r="F338" t="str">
        <f ca="1">IF($A338&lt;&gt;"",INDEX(Devices[Device Description],MATCH($A338,Devices[Tag Name],0)),"")</f>
        <v/>
      </c>
    </row>
    <row r="339" spans="1:6" x14ac:dyDescent="0.25">
      <c r="A339" t="str">
        <f t="array" aca="1" ref="A3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+ 1),ROW($A337))),"")</f>
        <v/>
      </c>
      <c r="B339" t="str">
        <f ca="1">IF($A339&lt;&gt;"",INDEX(Devices[Area],MATCH($A339,Devices[Tag Name],0)),"")</f>
        <v/>
      </c>
      <c r="C339" t="str">
        <f t="shared" ca="1" si="2"/>
        <v/>
      </c>
      <c r="F339" t="str">
        <f ca="1">IF($A339&lt;&gt;"",INDEX(Devices[Device Description],MATCH($A339,Devices[Tag Name],0)),"")</f>
        <v/>
      </c>
    </row>
    <row r="340" spans="1:6" x14ac:dyDescent="0.25">
      <c r="A340" t="str">
        <f t="array" aca="1" ref="A3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+ 1),ROW($A338))),"")</f>
        <v/>
      </c>
      <c r="B340" t="str">
        <f ca="1">IF($A340&lt;&gt;"",INDEX(Devices[Area],MATCH($A340,Devices[Tag Name],0)),"")</f>
        <v/>
      </c>
      <c r="C340" t="str">
        <f t="shared" ca="1" si="2"/>
        <v/>
      </c>
      <c r="F340" t="str">
        <f ca="1">IF($A340&lt;&gt;"",INDEX(Devices[Device Description],MATCH($A340,Devices[Tag Name],0)),"")</f>
        <v/>
      </c>
    </row>
    <row r="341" spans="1:6" x14ac:dyDescent="0.25">
      <c r="A341" t="str">
        <f t="array" aca="1" ref="A3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+ 1),ROW($A339))),"")</f>
        <v/>
      </c>
      <c r="B341" t="str">
        <f ca="1">IF($A341&lt;&gt;"",INDEX(Devices[Area],MATCH($A341,Devices[Tag Name],0)),"")</f>
        <v/>
      </c>
      <c r="C341" t="str">
        <f t="shared" ca="1" si="2"/>
        <v/>
      </c>
      <c r="F341" t="str">
        <f ca="1">IF($A341&lt;&gt;"",INDEX(Devices[Device Description],MATCH($A341,Devices[Tag Name],0)),"")</f>
        <v/>
      </c>
    </row>
    <row r="342" spans="1:6" x14ac:dyDescent="0.25">
      <c r="A342" t="str">
        <f t="array" aca="1" ref="A3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+ 1),ROW($A340))),"")</f>
        <v/>
      </c>
      <c r="B342" t="str">
        <f ca="1">IF($A342&lt;&gt;"",INDEX(Devices[Area],MATCH($A342,Devices[Tag Name],0)),"")</f>
        <v/>
      </c>
      <c r="C342" t="str">
        <f t="shared" ca="1" si="2"/>
        <v/>
      </c>
      <c r="F342" t="str">
        <f ca="1">IF($A342&lt;&gt;"",INDEX(Devices[Device Description],MATCH($A342,Devices[Tag Name],0)),"")</f>
        <v/>
      </c>
    </row>
    <row r="343" spans="1:6" x14ac:dyDescent="0.25">
      <c r="A343" t="str">
        <f t="array" aca="1" ref="A3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+ 1),ROW($A341))),"")</f>
        <v/>
      </c>
      <c r="B343" t="str">
        <f ca="1">IF($A343&lt;&gt;"",INDEX(Devices[Area],MATCH($A343,Devices[Tag Name],0)),"")</f>
        <v/>
      </c>
      <c r="C343" t="str">
        <f t="shared" ca="1" si="2"/>
        <v/>
      </c>
      <c r="F343" t="str">
        <f ca="1">IF($A343&lt;&gt;"",INDEX(Devices[Device Description],MATCH($A343,Devices[Tag Name],0)),"")</f>
        <v/>
      </c>
    </row>
    <row r="344" spans="1:6" x14ac:dyDescent="0.25">
      <c r="A344" t="str">
        <f t="array" aca="1" ref="A3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+ 1),ROW($A342))),"")</f>
        <v/>
      </c>
      <c r="B344" t="str">
        <f ca="1">IF($A344&lt;&gt;"",INDEX(Devices[Area],MATCH($A344,Devices[Tag Name],0)),"")</f>
        <v/>
      </c>
      <c r="C344" t="str">
        <f t="shared" ca="1" si="2"/>
        <v/>
      </c>
      <c r="F344" t="str">
        <f ca="1">IF($A344&lt;&gt;"",INDEX(Devices[Device Description],MATCH($A344,Devices[Tag Name],0)),"")</f>
        <v/>
      </c>
    </row>
    <row r="345" spans="1:6" x14ac:dyDescent="0.25">
      <c r="A345" t="str">
        <f t="array" aca="1" ref="A3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+ 1),ROW($A343))),"")</f>
        <v/>
      </c>
      <c r="B345" t="str">
        <f ca="1">IF($A345&lt;&gt;"",INDEX(Devices[Area],MATCH($A345,Devices[Tag Name],0)),"")</f>
        <v/>
      </c>
      <c r="C345" t="str">
        <f t="shared" ca="1" si="2"/>
        <v/>
      </c>
      <c r="F345" t="str">
        <f ca="1">IF($A345&lt;&gt;"",INDEX(Devices[Device Description],MATCH($A345,Devices[Tag Name],0)),"")</f>
        <v/>
      </c>
    </row>
    <row r="346" spans="1:6" x14ac:dyDescent="0.25">
      <c r="A346" t="str">
        <f t="array" aca="1" ref="A3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+ 1),ROW($A344))),"")</f>
        <v/>
      </c>
      <c r="B346" t="str">
        <f ca="1">IF($A346&lt;&gt;"",INDEX(Devices[Area],MATCH($A346,Devices[Tag Name],0)),"")</f>
        <v/>
      </c>
      <c r="C346" t="str">
        <f t="shared" ca="1" si="2"/>
        <v/>
      </c>
      <c r="F346" t="str">
        <f ca="1">IF($A346&lt;&gt;"",INDEX(Devices[Device Description],MATCH($A346,Devices[Tag Name],0)),"")</f>
        <v/>
      </c>
    </row>
    <row r="347" spans="1:6" x14ac:dyDescent="0.25">
      <c r="A347" t="str">
        <f t="array" aca="1" ref="A3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+ 1),ROW($A345))),"")</f>
        <v/>
      </c>
      <c r="B347" t="str">
        <f ca="1">IF($A347&lt;&gt;"",INDEX(Devices[Area],MATCH($A347,Devices[Tag Name],0)),"")</f>
        <v/>
      </c>
      <c r="C347" t="str">
        <f t="shared" ca="1" si="2"/>
        <v/>
      </c>
      <c r="F347" t="str">
        <f ca="1">IF($A347&lt;&gt;"",INDEX(Devices[Device Description],MATCH($A347,Devices[Tag Name],0)),"")</f>
        <v/>
      </c>
    </row>
    <row r="348" spans="1:6" x14ac:dyDescent="0.25">
      <c r="A348" t="str">
        <f t="array" aca="1" ref="A3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+ 1),ROW($A346))),"")</f>
        <v/>
      </c>
      <c r="B348" t="str">
        <f ca="1">IF($A348&lt;&gt;"",INDEX(Devices[Area],MATCH($A348,Devices[Tag Name],0)),"")</f>
        <v/>
      </c>
      <c r="C348" t="str">
        <f t="shared" ca="1" si="2"/>
        <v/>
      </c>
      <c r="F348" t="str">
        <f ca="1">IF($A348&lt;&gt;"",INDEX(Devices[Device Description],MATCH($A348,Devices[Tag Name],0)),"")</f>
        <v/>
      </c>
    </row>
    <row r="349" spans="1:6" x14ac:dyDescent="0.25">
      <c r="A349" t="str">
        <f t="array" aca="1" ref="A3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+ 1),ROW($A347))),"")</f>
        <v/>
      </c>
      <c r="B349" t="str">
        <f ca="1">IF($A349&lt;&gt;"",INDEX(Devices[Area],MATCH($A349,Devices[Tag Name],0)),"")</f>
        <v/>
      </c>
      <c r="C349" t="str">
        <f t="shared" ca="1" si="2"/>
        <v/>
      </c>
      <c r="F349" t="str">
        <f ca="1">IF($A349&lt;&gt;"",INDEX(Devices[Device Description],MATCH($A349,Devices[Tag Name],0)),"")</f>
        <v/>
      </c>
    </row>
    <row r="350" spans="1:6" x14ac:dyDescent="0.25">
      <c r="A350" t="str">
        <f t="array" aca="1" ref="A3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+ 1),ROW($A348))),"")</f>
        <v/>
      </c>
      <c r="B350" t="str">
        <f ca="1">IF($A350&lt;&gt;"",INDEX(Devices[Area],MATCH($A350,Devices[Tag Name],0)),"")</f>
        <v/>
      </c>
      <c r="C350" t="str">
        <f t="shared" ca="1" si="2"/>
        <v/>
      </c>
      <c r="F350" t="str">
        <f ca="1">IF($A350&lt;&gt;"",INDEX(Devices[Device Description],MATCH($A350,Devices[Tag Name],0)),"")</f>
        <v/>
      </c>
    </row>
    <row r="351" spans="1:6" x14ac:dyDescent="0.25">
      <c r="A351" t="str">
        <f t="array" aca="1" ref="A3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+ 1),ROW($A349))),"")</f>
        <v/>
      </c>
      <c r="B351" t="str">
        <f ca="1">IF($A351&lt;&gt;"",INDEX(Devices[Area],MATCH($A351,Devices[Tag Name],0)),"")</f>
        <v/>
      </c>
      <c r="C351" t="str">
        <f t="shared" ca="1" si="2"/>
        <v/>
      </c>
      <c r="F351" t="str">
        <f ca="1">IF($A351&lt;&gt;"",INDEX(Devices[Device Description],MATCH($A351,Devices[Tag Name],0)),"")</f>
        <v/>
      </c>
    </row>
    <row r="352" spans="1:6" x14ac:dyDescent="0.25">
      <c r="A352" t="str">
        <f t="array" aca="1" ref="A3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+ 1),ROW($A350))),"")</f>
        <v/>
      </c>
      <c r="B352" t="str">
        <f ca="1">IF($A352&lt;&gt;"",INDEX(Devices[Area],MATCH($A352,Devices[Tag Name],0)),"")</f>
        <v/>
      </c>
      <c r="C352" t="str">
        <f t="shared" ca="1" si="2"/>
        <v/>
      </c>
      <c r="F352" t="str">
        <f ca="1">IF($A352&lt;&gt;"",INDEX(Devices[Device Description],MATCH($A352,Devices[Tag Name],0)),"")</f>
        <v/>
      </c>
    </row>
    <row r="353" spans="1:6" x14ac:dyDescent="0.25">
      <c r="A353" t="str">
        <f t="array" aca="1" ref="A3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+ 1),ROW($A351))),"")</f>
        <v/>
      </c>
      <c r="B353" t="str">
        <f ca="1">IF($A353&lt;&gt;"",INDEX(Devices[Area],MATCH($A353,Devices[Tag Name],0)),"")</f>
        <v/>
      </c>
      <c r="C353" t="str">
        <f t="shared" ca="1" si="2"/>
        <v/>
      </c>
      <c r="F353" t="str">
        <f ca="1">IF($A353&lt;&gt;"",INDEX(Devices[Device Description],MATCH($A353,Devices[Tag Name],0)),"")</f>
        <v/>
      </c>
    </row>
    <row r="354" spans="1:6" x14ac:dyDescent="0.25">
      <c r="A354" t="str">
        <f t="array" aca="1" ref="A3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+ 1),ROW($A352))),"")</f>
        <v/>
      </c>
      <c r="B354" t="str">
        <f ca="1">IF($A354&lt;&gt;"",INDEX(Devices[Area],MATCH($A354,Devices[Tag Name],0)),"")</f>
        <v/>
      </c>
      <c r="C354" t="str">
        <f t="shared" ca="1" si="2"/>
        <v/>
      </c>
      <c r="F354" t="str">
        <f ca="1">IF($A354&lt;&gt;"",INDEX(Devices[Device Description],MATCH($A354,Devices[Tag Name],0)),"")</f>
        <v/>
      </c>
    </row>
    <row r="355" spans="1:6" x14ac:dyDescent="0.25">
      <c r="A355" t="str">
        <f t="array" aca="1" ref="A3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+ 1),ROW($A353))),"")</f>
        <v/>
      </c>
      <c r="B355" t="str">
        <f ca="1">IF($A355&lt;&gt;"",INDEX(Devices[Area],MATCH($A355,Devices[Tag Name],0)),"")</f>
        <v/>
      </c>
      <c r="C355" t="str">
        <f t="shared" ca="1" si="2"/>
        <v/>
      </c>
      <c r="F355" t="str">
        <f ca="1">IF($A355&lt;&gt;"",INDEX(Devices[Device Description],MATCH($A355,Devices[Tag Name],0)),"")</f>
        <v/>
      </c>
    </row>
    <row r="356" spans="1:6" x14ac:dyDescent="0.25">
      <c r="A356" t="str">
        <f t="array" aca="1" ref="A3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+ 1),ROW($A354))),"")</f>
        <v/>
      </c>
      <c r="B356" t="str">
        <f ca="1">IF($A356&lt;&gt;"",INDEX(Devices[Area],MATCH($A356,Devices[Tag Name],0)),"")</f>
        <v/>
      </c>
      <c r="C356" t="str">
        <f t="shared" ca="1" si="2"/>
        <v/>
      </c>
      <c r="F356" t="str">
        <f ca="1">IF($A356&lt;&gt;"",INDEX(Devices[Device Description],MATCH($A356,Devices[Tag Name],0)),"")</f>
        <v/>
      </c>
    </row>
    <row r="357" spans="1:6" x14ac:dyDescent="0.25">
      <c r="A357" t="str">
        <f t="array" aca="1" ref="A3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+ 1),ROW($A355))),"")</f>
        <v/>
      </c>
      <c r="B357" t="str">
        <f ca="1">IF($A357&lt;&gt;"",INDEX(Devices[Area],MATCH($A357,Devices[Tag Name],0)),"")</f>
        <v/>
      </c>
      <c r="C357" t="str">
        <f t="shared" ca="1" si="2"/>
        <v/>
      </c>
      <c r="F357" t="str">
        <f ca="1">IF($A357&lt;&gt;"",INDEX(Devices[Device Description],MATCH($A357,Devices[Tag Name],0)),"")</f>
        <v/>
      </c>
    </row>
    <row r="358" spans="1:6" x14ac:dyDescent="0.25">
      <c r="A358" t="str">
        <f t="array" aca="1" ref="A3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+ 1),ROW($A356))),"")</f>
        <v/>
      </c>
      <c r="B358" t="str">
        <f ca="1">IF($A358&lt;&gt;"",INDEX(Devices[Area],MATCH($A358,Devices[Tag Name],0)),"")</f>
        <v/>
      </c>
      <c r="C358" t="str">
        <f t="shared" ca="1" si="2"/>
        <v/>
      </c>
      <c r="F358" t="str">
        <f ca="1">IF($A358&lt;&gt;"",INDEX(Devices[Device Description],MATCH($A358,Devices[Tag Name],0)),"")</f>
        <v/>
      </c>
    </row>
    <row r="359" spans="1:6" x14ac:dyDescent="0.25">
      <c r="A359" t="str">
        <f t="array" aca="1" ref="A3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+ 1),ROW($A357))),"")</f>
        <v/>
      </c>
      <c r="B359" t="str">
        <f ca="1">IF($A359&lt;&gt;"",INDEX(Devices[Area],MATCH($A359,Devices[Tag Name],0)),"")</f>
        <v/>
      </c>
      <c r="C359" t="str">
        <f t="shared" ca="1" si="2"/>
        <v/>
      </c>
      <c r="F359" t="str">
        <f ca="1">IF($A359&lt;&gt;"",INDEX(Devices[Device Description],MATCH($A359,Devices[Tag Name],0)),"")</f>
        <v/>
      </c>
    </row>
    <row r="360" spans="1:6" x14ac:dyDescent="0.25">
      <c r="A360" t="str">
        <f t="array" aca="1" ref="A3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+ 1),ROW($A358))),"")</f>
        <v/>
      </c>
      <c r="B360" t="str">
        <f ca="1">IF($A360&lt;&gt;"",INDEX(Devices[Area],MATCH($A360,Devices[Tag Name],0)),"")</f>
        <v/>
      </c>
      <c r="C360" t="str">
        <f t="shared" ca="1" si="2"/>
        <v/>
      </c>
      <c r="F360" t="str">
        <f ca="1">IF($A360&lt;&gt;"",INDEX(Devices[Device Description],MATCH($A360,Devices[Tag Name],0)),"")</f>
        <v/>
      </c>
    </row>
    <row r="361" spans="1:6" x14ac:dyDescent="0.25">
      <c r="A361" t="str">
        <f t="array" aca="1" ref="A3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+ 1),ROW($A359))),"")</f>
        <v/>
      </c>
      <c r="B361" t="str">
        <f ca="1">IF($A361&lt;&gt;"",INDEX(Devices[Area],MATCH($A361,Devices[Tag Name],0)),"")</f>
        <v/>
      </c>
      <c r="C361" t="str">
        <f t="shared" ca="1" si="2"/>
        <v/>
      </c>
      <c r="F361" t="str">
        <f ca="1">IF($A361&lt;&gt;"",INDEX(Devices[Device Description],MATCH($A361,Devices[Tag Name],0)),"")</f>
        <v/>
      </c>
    </row>
    <row r="362" spans="1:6" x14ac:dyDescent="0.25">
      <c r="A362" t="str">
        <f t="array" aca="1" ref="A3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+ 1),ROW($A360))),"")</f>
        <v/>
      </c>
      <c r="B362" t="str">
        <f ca="1">IF($A362&lt;&gt;"",INDEX(Devices[Area],MATCH($A362,Devices[Tag Name],0)),"")</f>
        <v/>
      </c>
      <c r="C362" t="str">
        <f t="shared" ca="1" si="2"/>
        <v/>
      </c>
      <c r="F362" t="str">
        <f ca="1">IF($A362&lt;&gt;"",INDEX(Devices[Device Description],MATCH($A362,Devices[Tag Name],0)),"")</f>
        <v/>
      </c>
    </row>
    <row r="363" spans="1:6" x14ac:dyDescent="0.25">
      <c r="A363" t="str">
        <f t="array" aca="1" ref="A3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+ 1),ROW($A361))),"")</f>
        <v/>
      </c>
      <c r="B363" t="str">
        <f ca="1">IF($A363&lt;&gt;"",INDEX(Devices[Area],MATCH($A363,Devices[Tag Name],0)),"")</f>
        <v/>
      </c>
      <c r="C363" t="str">
        <f t="shared" ca="1" si="2"/>
        <v/>
      </c>
      <c r="F363" t="str">
        <f ca="1">IF($A363&lt;&gt;"",INDEX(Devices[Device Description],MATCH($A363,Devices[Tag Name],0)),"")</f>
        <v/>
      </c>
    </row>
    <row r="364" spans="1:6" x14ac:dyDescent="0.25">
      <c r="A364" t="str">
        <f t="array" aca="1" ref="A3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+ 1),ROW($A362))),"")</f>
        <v/>
      </c>
      <c r="B364" t="str">
        <f ca="1">IF($A364&lt;&gt;"",INDEX(Devices[Area],MATCH($A364,Devices[Tag Name],0)),"")</f>
        <v/>
      </c>
      <c r="C364" t="str">
        <f t="shared" ca="1" si="2"/>
        <v/>
      </c>
      <c r="F364" t="str">
        <f ca="1">IF($A364&lt;&gt;"",INDEX(Devices[Device Description],MATCH($A364,Devices[Tag Name],0)),"")</f>
        <v/>
      </c>
    </row>
    <row r="365" spans="1:6" x14ac:dyDescent="0.25">
      <c r="A365" t="str">
        <f t="array" aca="1" ref="A3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+ 1),ROW($A363))),"")</f>
        <v/>
      </c>
      <c r="B365" t="str">
        <f ca="1">IF($A365&lt;&gt;"",INDEX(Devices[Area],MATCH($A365,Devices[Tag Name],0)),"")</f>
        <v/>
      </c>
      <c r="C365" t="str">
        <f t="shared" ref="C365:C428" ca="1" si="3">IF($A365&lt;&gt;"","Default","")</f>
        <v/>
      </c>
      <c r="F365" t="str">
        <f ca="1">IF($A365&lt;&gt;"",INDEX(Devices[Device Description],MATCH($A365,Devices[Tag Name],0)),"")</f>
        <v/>
      </c>
    </row>
    <row r="366" spans="1:6" x14ac:dyDescent="0.25">
      <c r="A366" t="str">
        <f t="array" aca="1" ref="A3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+ 1),ROW($A364))),"")</f>
        <v/>
      </c>
      <c r="B366" t="str">
        <f ca="1">IF($A366&lt;&gt;"",INDEX(Devices[Area],MATCH($A366,Devices[Tag Name],0)),"")</f>
        <v/>
      </c>
      <c r="C366" t="str">
        <f t="shared" ca="1" si="3"/>
        <v/>
      </c>
      <c r="F366" t="str">
        <f ca="1">IF($A366&lt;&gt;"",INDEX(Devices[Device Description],MATCH($A366,Devices[Tag Name],0)),"")</f>
        <v/>
      </c>
    </row>
    <row r="367" spans="1:6" x14ac:dyDescent="0.25">
      <c r="A367" t="str">
        <f t="array" aca="1" ref="A3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+ 1),ROW($A365))),"")</f>
        <v/>
      </c>
      <c r="B367" t="str">
        <f ca="1">IF($A367&lt;&gt;"",INDEX(Devices[Area],MATCH($A367,Devices[Tag Name],0)),"")</f>
        <v/>
      </c>
      <c r="C367" t="str">
        <f t="shared" ca="1" si="3"/>
        <v/>
      </c>
      <c r="F367" t="str">
        <f ca="1">IF($A367&lt;&gt;"",INDEX(Devices[Device Description],MATCH($A367,Devices[Tag Name],0)),"")</f>
        <v/>
      </c>
    </row>
    <row r="368" spans="1:6" x14ac:dyDescent="0.25">
      <c r="A368" t="str">
        <f t="array" aca="1" ref="A3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+ 1),ROW($A366))),"")</f>
        <v/>
      </c>
      <c r="B368" t="str">
        <f ca="1">IF($A368&lt;&gt;"",INDEX(Devices[Area],MATCH($A368,Devices[Tag Name],0)),"")</f>
        <v/>
      </c>
      <c r="C368" t="str">
        <f t="shared" ca="1" si="3"/>
        <v/>
      </c>
      <c r="F368" t="str">
        <f ca="1">IF($A368&lt;&gt;"",INDEX(Devices[Device Description],MATCH($A368,Devices[Tag Name],0)),"")</f>
        <v/>
      </c>
    </row>
    <row r="369" spans="1:6" x14ac:dyDescent="0.25">
      <c r="A369" t="str">
        <f t="array" aca="1" ref="A3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+ 1),ROW($A367))),"")</f>
        <v/>
      </c>
      <c r="B369" t="str">
        <f ca="1">IF($A369&lt;&gt;"",INDEX(Devices[Area],MATCH($A369,Devices[Tag Name],0)),"")</f>
        <v/>
      </c>
      <c r="C369" t="str">
        <f t="shared" ca="1" si="3"/>
        <v/>
      </c>
      <c r="F369" t="str">
        <f ca="1">IF($A369&lt;&gt;"",INDEX(Devices[Device Description],MATCH($A369,Devices[Tag Name],0)),"")</f>
        <v/>
      </c>
    </row>
    <row r="370" spans="1:6" x14ac:dyDescent="0.25">
      <c r="A370" t="str">
        <f t="array" aca="1" ref="A3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+ 1),ROW($A368))),"")</f>
        <v/>
      </c>
      <c r="B370" t="str">
        <f ca="1">IF($A370&lt;&gt;"",INDEX(Devices[Area],MATCH($A370,Devices[Tag Name],0)),"")</f>
        <v/>
      </c>
      <c r="C370" t="str">
        <f t="shared" ca="1" si="3"/>
        <v/>
      </c>
      <c r="F370" t="str">
        <f ca="1">IF($A370&lt;&gt;"",INDEX(Devices[Device Description],MATCH($A370,Devices[Tag Name],0)),"")</f>
        <v/>
      </c>
    </row>
    <row r="371" spans="1:6" x14ac:dyDescent="0.25">
      <c r="A371" t="str">
        <f t="array" aca="1" ref="A3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+ 1),ROW($A369))),"")</f>
        <v/>
      </c>
      <c r="B371" t="str">
        <f ca="1">IF($A371&lt;&gt;"",INDEX(Devices[Area],MATCH($A371,Devices[Tag Name],0)),"")</f>
        <v/>
      </c>
      <c r="C371" t="str">
        <f t="shared" ca="1" si="3"/>
        <v/>
      </c>
      <c r="F371" t="str">
        <f ca="1">IF($A371&lt;&gt;"",INDEX(Devices[Device Description],MATCH($A371,Devices[Tag Name],0)),"")</f>
        <v/>
      </c>
    </row>
    <row r="372" spans="1:6" x14ac:dyDescent="0.25">
      <c r="A372" t="str">
        <f t="array" aca="1" ref="A3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+ 1),ROW($A370))),"")</f>
        <v/>
      </c>
      <c r="B372" t="str">
        <f ca="1">IF($A372&lt;&gt;"",INDEX(Devices[Area],MATCH($A372,Devices[Tag Name],0)),"")</f>
        <v/>
      </c>
      <c r="C372" t="str">
        <f t="shared" ca="1" si="3"/>
        <v/>
      </c>
      <c r="F372" t="str">
        <f ca="1">IF($A372&lt;&gt;"",INDEX(Devices[Device Description],MATCH($A372,Devices[Tag Name],0)),"")</f>
        <v/>
      </c>
    </row>
    <row r="373" spans="1:6" x14ac:dyDescent="0.25">
      <c r="A373" t="str">
        <f t="array" aca="1" ref="A3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+ 1),ROW($A371))),"")</f>
        <v/>
      </c>
      <c r="B373" t="str">
        <f ca="1">IF($A373&lt;&gt;"",INDEX(Devices[Area],MATCH($A373,Devices[Tag Name],0)),"")</f>
        <v/>
      </c>
      <c r="C373" t="str">
        <f t="shared" ca="1" si="3"/>
        <v/>
      </c>
      <c r="F373" t="str">
        <f ca="1">IF($A373&lt;&gt;"",INDEX(Devices[Device Description],MATCH($A373,Devices[Tag Name],0)),"")</f>
        <v/>
      </c>
    </row>
    <row r="374" spans="1:6" x14ac:dyDescent="0.25">
      <c r="A374" t="str">
        <f t="array" aca="1" ref="A3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+ 1),ROW($A372))),"")</f>
        <v/>
      </c>
      <c r="B374" t="str">
        <f ca="1">IF($A374&lt;&gt;"",INDEX(Devices[Area],MATCH($A374,Devices[Tag Name],0)),"")</f>
        <v/>
      </c>
      <c r="C374" t="str">
        <f t="shared" ca="1" si="3"/>
        <v/>
      </c>
      <c r="F374" t="str">
        <f ca="1">IF($A374&lt;&gt;"",INDEX(Devices[Device Description],MATCH($A374,Devices[Tag Name],0)),"")</f>
        <v/>
      </c>
    </row>
    <row r="375" spans="1:6" x14ac:dyDescent="0.25">
      <c r="A375" t="str">
        <f t="array" aca="1" ref="A3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+ 1),ROW($A373))),"")</f>
        <v/>
      </c>
      <c r="B375" t="str">
        <f ca="1">IF($A375&lt;&gt;"",INDEX(Devices[Area],MATCH($A375,Devices[Tag Name],0)),"")</f>
        <v/>
      </c>
      <c r="C375" t="str">
        <f t="shared" ca="1" si="3"/>
        <v/>
      </c>
      <c r="F375" t="str">
        <f ca="1">IF($A375&lt;&gt;"",INDEX(Devices[Device Description],MATCH($A375,Devices[Tag Name],0)),"")</f>
        <v/>
      </c>
    </row>
    <row r="376" spans="1:6" x14ac:dyDescent="0.25">
      <c r="A376" t="str">
        <f t="array" aca="1" ref="A3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+ 1),ROW($A374))),"")</f>
        <v/>
      </c>
      <c r="B376" t="str">
        <f ca="1">IF($A376&lt;&gt;"",INDEX(Devices[Area],MATCH($A376,Devices[Tag Name],0)),"")</f>
        <v/>
      </c>
      <c r="C376" t="str">
        <f t="shared" ca="1" si="3"/>
        <v/>
      </c>
      <c r="F376" t="str">
        <f ca="1">IF($A376&lt;&gt;"",INDEX(Devices[Device Description],MATCH($A376,Devices[Tag Name],0)),"")</f>
        <v/>
      </c>
    </row>
    <row r="377" spans="1:6" x14ac:dyDescent="0.25">
      <c r="A377" t="str">
        <f t="array" aca="1" ref="A3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+ 1),ROW($A375))),"")</f>
        <v/>
      </c>
      <c r="B377" t="str">
        <f ca="1">IF($A377&lt;&gt;"",INDEX(Devices[Area],MATCH($A377,Devices[Tag Name],0)),"")</f>
        <v/>
      </c>
      <c r="C377" t="str">
        <f t="shared" ca="1" si="3"/>
        <v/>
      </c>
      <c r="F377" t="str">
        <f ca="1">IF($A377&lt;&gt;"",INDEX(Devices[Device Description],MATCH($A377,Devices[Tag Name],0)),"")</f>
        <v/>
      </c>
    </row>
    <row r="378" spans="1:6" x14ac:dyDescent="0.25">
      <c r="A378" t="str">
        <f t="array" aca="1" ref="A3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+ 1),ROW($A376))),"")</f>
        <v/>
      </c>
      <c r="B378" t="str">
        <f ca="1">IF($A378&lt;&gt;"",INDEX(Devices[Area],MATCH($A378,Devices[Tag Name],0)),"")</f>
        <v/>
      </c>
      <c r="C378" t="str">
        <f t="shared" ca="1" si="3"/>
        <v/>
      </c>
      <c r="F378" t="str">
        <f ca="1">IF($A378&lt;&gt;"",INDEX(Devices[Device Description],MATCH($A378,Devices[Tag Name],0)),"")</f>
        <v/>
      </c>
    </row>
    <row r="379" spans="1:6" x14ac:dyDescent="0.25">
      <c r="A379" t="str">
        <f t="array" aca="1" ref="A3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+ 1),ROW($A377))),"")</f>
        <v/>
      </c>
      <c r="B379" t="str">
        <f ca="1">IF($A379&lt;&gt;"",INDEX(Devices[Area],MATCH($A379,Devices[Tag Name],0)),"")</f>
        <v/>
      </c>
      <c r="C379" t="str">
        <f t="shared" ca="1" si="3"/>
        <v/>
      </c>
      <c r="F379" t="str">
        <f ca="1">IF($A379&lt;&gt;"",INDEX(Devices[Device Description],MATCH($A379,Devices[Tag Name],0)),"")</f>
        <v/>
      </c>
    </row>
    <row r="380" spans="1:6" x14ac:dyDescent="0.25">
      <c r="A380" t="str">
        <f t="array" aca="1" ref="A3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+ 1),ROW($A378))),"")</f>
        <v/>
      </c>
      <c r="B380" t="str">
        <f ca="1">IF($A380&lt;&gt;"",INDEX(Devices[Area],MATCH($A380,Devices[Tag Name],0)),"")</f>
        <v/>
      </c>
      <c r="C380" t="str">
        <f t="shared" ca="1" si="3"/>
        <v/>
      </c>
      <c r="F380" t="str">
        <f ca="1">IF($A380&lt;&gt;"",INDEX(Devices[Device Description],MATCH($A380,Devices[Tag Name],0)),"")</f>
        <v/>
      </c>
    </row>
    <row r="381" spans="1:6" x14ac:dyDescent="0.25">
      <c r="A381" t="str">
        <f t="array" aca="1" ref="A3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+ 1),ROW($A379))),"")</f>
        <v/>
      </c>
      <c r="B381" t="str">
        <f ca="1">IF($A381&lt;&gt;"",INDEX(Devices[Area],MATCH($A381,Devices[Tag Name],0)),"")</f>
        <v/>
      </c>
      <c r="C381" t="str">
        <f t="shared" ca="1" si="3"/>
        <v/>
      </c>
      <c r="F381" t="str">
        <f ca="1">IF($A381&lt;&gt;"",INDEX(Devices[Device Description],MATCH($A381,Devices[Tag Name],0)),"")</f>
        <v/>
      </c>
    </row>
    <row r="382" spans="1:6" x14ac:dyDescent="0.25">
      <c r="A382" t="str">
        <f t="array" aca="1" ref="A3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+ 1),ROW($A380))),"")</f>
        <v/>
      </c>
      <c r="B382" t="str">
        <f ca="1">IF($A382&lt;&gt;"",INDEX(Devices[Area],MATCH($A382,Devices[Tag Name],0)),"")</f>
        <v/>
      </c>
      <c r="C382" t="str">
        <f t="shared" ca="1" si="3"/>
        <v/>
      </c>
      <c r="F382" t="str">
        <f ca="1">IF($A382&lt;&gt;"",INDEX(Devices[Device Description],MATCH($A382,Devices[Tag Name],0)),"")</f>
        <v/>
      </c>
    </row>
    <row r="383" spans="1:6" x14ac:dyDescent="0.25">
      <c r="A383" t="str">
        <f t="array" aca="1" ref="A3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+ 1),ROW($A381))),"")</f>
        <v/>
      </c>
      <c r="B383" t="str">
        <f ca="1">IF($A383&lt;&gt;"",INDEX(Devices[Area],MATCH($A383,Devices[Tag Name],0)),"")</f>
        <v/>
      </c>
      <c r="C383" t="str">
        <f t="shared" ca="1" si="3"/>
        <v/>
      </c>
      <c r="F383" t="str">
        <f ca="1">IF($A383&lt;&gt;"",INDEX(Devices[Device Description],MATCH($A383,Devices[Tag Name],0)),"")</f>
        <v/>
      </c>
    </row>
    <row r="384" spans="1:6" x14ac:dyDescent="0.25">
      <c r="A384" t="str">
        <f t="array" aca="1" ref="A3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+ 1),ROW($A382))),"")</f>
        <v/>
      </c>
      <c r="B384" t="str">
        <f ca="1">IF($A384&lt;&gt;"",INDEX(Devices[Area],MATCH($A384,Devices[Tag Name],0)),"")</f>
        <v/>
      </c>
      <c r="C384" t="str">
        <f t="shared" ca="1" si="3"/>
        <v/>
      </c>
      <c r="F384" t="str">
        <f ca="1">IF($A384&lt;&gt;"",INDEX(Devices[Device Description],MATCH($A384,Devices[Tag Name],0)),"")</f>
        <v/>
      </c>
    </row>
    <row r="385" spans="1:6" x14ac:dyDescent="0.25">
      <c r="A385" t="str">
        <f t="array" aca="1" ref="A3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+ 1),ROW($A383))),"")</f>
        <v/>
      </c>
      <c r="B385" t="str">
        <f ca="1">IF($A385&lt;&gt;"",INDEX(Devices[Area],MATCH($A385,Devices[Tag Name],0)),"")</f>
        <v/>
      </c>
      <c r="C385" t="str">
        <f t="shared" ca="1" si="3"/>
        <v/>
      </c>
      <c r="F385" t="str">
        <f ca="1">IF($A385&lt;&gt;"",INDEX(Devices[Device Description],MATCH($A385,Devices[Tag Name],0)),"")</f>
        <v/>
      </c>
    </row>
    <row r="386" spans="1:6" x14ac:dyDescent="0.25">
      <c r="A386" t="str">
        <f t="array" aca="1" ref="A3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+ 1),ROW($A384))),"")</f>
        <v/>
      </c>
      <c r="B386" t="str">
        <f ca="1">IF($A386&lt;&gt;"",INDEX(Devices[Area],MATCH($A386,Devices[Tag Name],0)),"")</f>
        <v/>
      </c>
      <c r="C386" t="str">
        <f t="shared" ca="1" si="3"/>
        <v/>
      </c>
      <c r="F386" t="str">
        <f ca="1">IF($A386&lt;&gt;"",INDEX(Devices[Device Description],MATCH($A386,Devices[Tag Name],0)),"")</f>
        <v/>
      </c>
    </row>
    <row r="387" spans="1:6" x14ac:dyDescent="0.25">
      <c r="A387" t="str">
        <f t="array" aca="1" ref="A3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+ 1),ROW($A385))),"")</f>
        <v/>
      </c>
      <c r="B387" t="str">
        <f ca="1">IF($A387&lt;&gt;"",INDEX(Devices[Area],MATCH($A387,Devices[Tag Name],0)),"")</f>
        <v/>
      </c>
      <c r="C387" t="str">
        <f t="shared" ca="1" si="3"/>
        <v/>
      </c>
      <c r="F387" t="str">
        <f ca="1">IF($A387&lt;&gt;"",INDEX(Devices[Device Description],MATCH($A387,Devices[Tag Name],0)),"")</f>
        <v/>
      </c>
    </row>
    <row r="388" spans="1:6" x14ac:dyDescent="0.25">
      <c r="A388" t="str">
        <f t="array" aca="1" ref="A3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+ 1),ROW($A386))),"")</f>
        <v/>
      </c>
      <c r="B388" t="str">
        <f ca="1">IF($A388&lt;&gt;"",INDEX(Devices[Area],MATCH($A388,Devices[Tag Name],0)),"")</f>
        <v/>
      </c>
      <c r="C388" t="str">
        <f t="shared" ca="1" si="3"/>
        <v/>
      </c>
      <c r="F388" t="str">
        <f ca="1">IF($A388&lt;&gt;"",INDEX(Devices[Device Description],MATCH($A388,Devices[Tag Name],0)),"")</f>
        <v/>
      </c>
    </row>
    <row r="389" spans="1:6" x14ac:dyDescent="0.25">
      <c r="A389" t="str">
        <f t="array" aca="1" ref="A3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+ 1),ROW($A387))),"")</f>
        <v/>
      </c>
      <c r="B389" t="str">
        <f ca="1">IF($A389&lt;&gt;"",INDEX(Devices[Area],MATCH($A389,Devices[Tag Name],0)),"")</f>
        <v/>
      </c>
      <c r="C389" t="str">
        <f t="shared" ca="1" si="3"/>
        <v/>
      </c>
      <c r="F389" t="str">
        <f ca="1">IF($A389&lt;&gt;"",INDEX(Devices[Device Description],MATCH($A389,Devices[Tag Name],0)),"")</f>
        <v/>
      </c>
    </row>
    <row r="390" spans="1:6" x14ac:dyDescent="0.25">
      <c r="A390" t="str">
        <f t="array" aca="1" ref="A3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+ 1),ROW($A388))),"")</f>
        <v/>
      </c>
      <c r="B390" t="str">
        <f ca="1">IF($A390&lt;&gt;"",INDEX(Devices[Area],MATCH($A390,Devices[Tag Name],0)),"")</f>
        <v/>
      </c>
      <c r="C390" t="str">
        <f t="shared" ca="1" si="3"/>
        <v/>
      </c>
      <c r="F390" t="str">
        <f ca="1">IF($A390&lt;&gt;"",INDEX(Devices[Device Description],MATCH($A390,Devices[Tag Name],0)),"")</f>
        <v/>
      </c>
    </row>
    <row r="391" spans="1:6" x14ac:dyDescent="0.25">
      <c r="A391" t="str">
        <f t="array" aca="1" ref="A3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+ 1),ROW($A389))),"")</f>
        <v/>
      </c>
      <c r="B391" t="str">
        <f ca="1">IF($A391&lt;&gt;"",INDEX(Devices[Area],MATCH($A391,Devices[Tag Name],0)),"")</f>
        <v/>
      </c>
      <c r="C391" t="str">
        <f t="shared" ca="1" si="3"/>
        <v/>
      </c>
      <c r="F391" t="str">
        <f ca="1">IF($A391&lt;&gt;"",INDEX(Devices[Device Description],MATCH($A391,Devices[Tag Name],0)),"")</f>
        <v/>
      </c>
    </row>
    <row r="392" spans="1:6" x14ac:dyDescent="0.25">
      <c r="A392" t="str">
        <f t="array" aca="1" ref="A3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+ 1),ROW($A390))),"")</f>
        <v/>
      </c>
      <c r="B392" t="str">
        <f ca="1">IF($A392&lt;&gt;"",INDEX(Devices[Area],MATCH($A392,Devices[Tag Name],0)),"")</f>
        <v/>
      </c>
      <c r="C392" t="str">
        <f t="shared" ca="1" si="3"/>
        <v/>
      </c>
      <c r="F392" t="str">
        <f ca="1">IF($A392&lt;&gt;"",INDEX(Devices[Device Description],MATCH($A392,Devices[Tag Name],0)),"")</f>
        <v/>
      </c>
    </row>
    <row r="393" spans="1:6" x14ac:dyDescent="0.25">
      <c r="A393" t="str">
        <f t="array" aca="1" ref="A3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+ 1),ROW($A391))),"")</f>
        <v/>
      </c>
      <c r="B393" t="str">
        <f ca="1">IF($A393&lt;&gt;"",INDEX(Devices[Area],MATCH($A393,Devices[Tag Name],0)),"")</f>
        <v/>
      </c>
      <c r="C393" t="str">
        <f t="shared" ca="1" si="3"/>
        <v/>
      </c>
      <c r="F393" t="str">
        <f ca="1">IF($A393&lt;&gt;"",INDEX(Devices[Device Description],MATCH($A393,Devices[Tag Name],0)),"")</f>
        <v/>
      </c>
    </row>
    <row r="394" spans="1:6" x14ac:dyDescent="0.25">
      <c r="A394" t="str">
        <f t="array" aca="1" ref="A3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+ 1),ROW($A392))),"")</f>
        <v/>
      </c>
      <c r="B394" t="str">
        <f ca="1">IF($A394&lt;&gt;"",INDEX(Devices[Area],MATCH($A394,Devices[Tag Name],0)),"")</f>
        <v/>
      </c>
      <c r="C394" t="str">
        <f t="shared" ca="1" si="3"/>
        <v/>
      </c>
      <c r="F394" t="str">
        <f ca="1">IF($A394&lt;&gt;"",INDEX(Devices[Device Description],MATCH($A394,Devices[Tag Name],0)),"")</f>
        <v/>
      </c>
    </row>
    <row r="395" spans="1:6" x14ac:dyDescent="0.25">
      <c r="A395" t="str">
        <f t="array" aca="1" ref="A3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+ 1),ROW($A393))),"")</f>
        <v/>
      </c>
      <c r="B395" t="str">
        <f ca="1">IF($A395&lt;&gt;"",INDEX(Devices[Area],MATCH($A395,Devices[Tag Name],0)),"")</f>
        <v/>
      </c>
      <c r="C395" t="str">
        <f t="shared" ca="1" si="3"/>
        <v/>
      </c>
      <c r="F395" t="str">
        <f ca="1">IF($A395&lt;&gt;"",INDEX(Devices[Device Description],MATCH($A395,Devices[Tag Name],0)),"")</f>
        <v/>
      </c>
    </row>
    <row r="396" spans="1:6" x14ac:dyDescent="0.25">
      <c r="A396" t="str">
        <f t="array" aca="1" ref="A3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+ 1),ROW($A394))),"")</f>
        <v/>
      </c>
      <c r="B396" t="str">
        <f ca="1">IF($A396&lt;&gt;"",INDEX(Devices[Area],MATCH($A396,Devices[Tag Name],0)),"")</f>
        <v/>
      </c>
      <c r="C396" t="str">
        <f t="shared" ca="1" si="3"/>
        <v/>
      </c>
      <c r="F396" t="str">
        <f ca="1">IF($A396&lt;&gt;"",INDEX(Devices[Device Description],MATCH($A396,Devices[Tag Name],0)),"")</f>
        <v/>
      </c>
    </row>
    <row r="397" spans="1:6" x14ac:dyDescent="0.25">
      <c r="A397" t="str">
        <f t="array" aca="1" ref="A3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+ 1),ROW($A395))),"")</f>
        <v/>
      </c>
      <c r="B397" t="str">
        <f ca="1">IF($A397&lt;&gt;"",INDEX(Devices[Area],MATCH($A397,Devices[Tag Name],0)),"")</f>
        <v/>
      </c>
      <c r="C397" t="str">
        <f t="shared" ca="1" si="3"/>
        <v/>
      </c>
      <c r="F397" t="str">
        <f ca="1">IF($A397&lt;&gt;"",INDEX(Devices[Device Description],MATCH($A397,Devices[Tag Name],0)),"")</f>
        <v/>
      </c>
    </row>
    <row r="398" spans="1:6" x14ac:dyDescent="0.25">
      <c r="A398" t="str">
        <f t="array" aca="1" ref="A3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+ 1),ROW($A396))),"")</f>
        <v/>
      </c>
      <c r="B398" t="str">
        <f ca="1">IF($A398&lt;&gt;"",INDEX(Devices[Area],MATCH($A398,Devices[Tag Name],0)),"")</f>
        <v/>
      </c>
      <c r="C398" t="str">
        <f t="shared" ca="1" si="3"/>
        <v/>
      </c>
      <c r="F398" t="str">
        <f ca="1">IF($A398&lt;&gt;"",INDEX(Devices[Device Description],MATCH($A398,Devices[Tag Name],0)),"")</f>
        <v/>
      </c>
    </row>
    <row r="399" spans="1:6" x14ac:dyDescent="0.25">
      <c r="A399" t="str">
        <f t="array" aca="1" ref="A3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+ 1),ROW($A397))),"")</f>
        <v/>
      </c>
      <c r="B399" t="str">
        <f ca="1">IF($A399&lt;&gt;"",INDEX(Devices[Area],MATCH($A399,Devices[Tag Name],0)),"")</f>
        <v/>
      </c>
      <c r="C399" t="str">
        <f t="shared" ca="1" si="3"/>
        <v/>
      </c>
      <c r="F399" t="str">
        <f ca="1">IF($A399&lt;&gt;"",INDEX(Devices[Device Description],MATCH($A399,Devices[Tag Name],0)),"")</f>
        <v/>
      </c>
    </row>
    <row r="400" spans="1:6" x14ac:dyDescent="0.25">
      <c r="A400" t="str">
        <f t="array" aca="1" ref="A4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+ 1),ROW($A398))),"")</f>
        <v/>
      </c>
      <c r="B400" t="str">
        <f ca="1">IF($A400&lt;&gt;"",INDEX(Devices[Area],MATCH($A400,Devices[Tag Name],0)),"")</f>
        <v/>
      </c>
      <c r="C400" t="str">
        <f t="shared" ca="1" si="3"/>
        <v/>
      </c>
      <c r="F400" t="str">
        <f ca="1">IF($A400&lt;&gt;"",INDEX(Devices[Device Description],MATCH($A400,Devices[Tag Name],0)),"")</f>
        <v/>
      </c>
    </row>
    <row r="401" spans="1:6" x14ac:dyDescent="0.25">
      <c r="A401" t="str">
        <f t="array" aca="1" ref="A4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+ 1),ROW($A399))),"")</f>
        <v/>
      </c>
      <c r="B401" t="str">
        <f ca="1">IF($A401&lt;&gt;"",INDEX(Devices[Area],MATCH($A401,Devices[Tag Name],0)),"")</f>
        <v/>
      </c>
      <c r="C401" t="str">
        <f t="shared" ca="1" si="3"/>
        <v/>
      </c>
      <c r="F401" t="str">
        <f ca="1">IF($A401&lt;&gt;"",INDEX(Devices[Device Description],MATCH($A401,Devices[Tag Name],0)),"")</f>
        <v/>
      </c>
    </row>
    <row r="402" spans="1:6" x14ac:dyDescent="0.25">
      <c r="A402" t="str">
        <f t="array" aca="1" ref="A4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+ 1),ROW($A400))),"")</f>
        <v/>
      </c>
      <c r="B402" t="str">
        <f ca="1">IF($A402&lt;&gt;"",INDEX(Devices[Area],MATCH($A402,Devices[Tag Name],0)),"")</f>
        <v/>
      </c>
      <c r="C402" t="str">
        <f t="shared" ca="1" si="3"/>
        <v/>
      </c>
      <c r="F402" t="str">
        <f ca="1">IF($A402&lt;&gt;"",INDEX(Devices[Device Description],MATCH($A402,Devices[Tag Name],0)),"")</f>
        <v/>
      </c>
    </row>
    <row r="403" spans="1:6" x14ac:dyDescent="0.25">
      <c r="A403" t="str">
        <f t="array" aca="1" ref="A4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+ 1),ROW($A401))),"")</f>
        <v/>
      </c>
      <c r="B403" t="str">
        <f ca="1">IF($A403&lt;&gt;"",INDEX(Devices[Area],MATCH($A403,Devices[Tag Name],0)),"")</f>
        <v/>
      </c>
      <c r="C403" t="str">
        <f t="shared" ca="1" si="3"/>
        <v/>
      </c>
      <c r="F403" t="str">
        <f ca="1">IF($A403&lt;&gt;"",INDEX(Devices[Device Description],MATCH($A403,Devices[Tag Name],0)),"")</f>
        <v/>
      </c>
    </row>
    <row r="404" spans="1:6" x14ac:dyDescent="0.25">
      <c r="A404" t="str">
        <f t="array" aca="1" ref="A4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+ 1),ROW($A402))),"")</f>
        <v/>
      </c>
      <c r="B404" t="str">
        <f ca="1">IF($A404&lt;&gt;"",INDEX(Devices[Area],MATCH($A404,Devices[Tag Name],0)),"")</f>
        <v/>
      </c>
      <c r="C404" t="str">
        <f t="shared" ca="1" si="3"/>
        <v/>
      </c>
      <c r="F404" t="str">
        <f ca="1">IF($A404&lt;&gt;"",INDEX(Devices[Device Description],MATCH($A404,Devices[Tag Name],0)),"")</f>
        <v/>
      </c>
    </row>
    <row r="405" spans="1:6" x14ac:dyDescent="0.25">
      <c r="A405" t="str">
        <f t="array" aca="1" ref="A4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+ 1),ROW($A403))),"")</f>
        <v/>
      </c>
      <c r="B405" t="str">
        <f ca="1">IF($A405&lt;&gt;"",INDEX(Devices[Area],MATCH($A405,Devices[Tag Name],0)),"")</f>
        <v/>
      </c>
      <c r="C405" t="str">
        <f t="shared" ca="1" si="3"/>
        <v/>
      </c>
      <c r="F405" t="str">
        <f ca="1">IF($A405&lt;&gt;"",INDEX(Devices[Device Description],MATCH($A405,Devices[Tag Name],0)),"")</f>
        <v/>
      </c>
    </row>
    <row r="406" spans="1:6" x14ac:dyDescent="0.25">
      <c r="A406" t="str">
        <f t="array" aca="1" ref="A4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+ 1),ROW($A404))),"")</f>
        <v/>
      </c>
      <c r="B406" t="str">
        <f ca="1">IF($A406&lt;&gt;"",INDEX(Devices[Area],MATCH($A406,Devices[Tag Name],0)),"")</f>
        <v/>
      </c>
      <c r="C406" t="str">
        <f t="shared" ca="1" si="3"/>
        <v/>
      </c>
      <c r="F406" t="str">
        <f ca="1">IF($A406&lt;&gt;"",INDEX(Devices[Device Description],MATCH($A406,Devices[Tag Name],0)),"")</f>
        <v/>
      </c>
    </row>
    <row r="407" spans="1:6" x14ac:dyDescent="0.25">
      <c r="A407" t="str">
        <f t="array" aca="1" ref="A4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+ 1),ROW($A405))),"")</f>
        <v/>
      </c>
      <c r="B407" t="str">
        <f ca="1">IF($A407&lt;&gt;"",INDEX(Devices[Area],MATCH($A407,Devices[Tag Name],0)),"")</f>
        <v/>
      </c>
      <c r="C407" t="str">
        <f t="shared" ca="1" si="3"/>
        <v/>
      </c>
      <c r="F407" t="str">
        <f ca="1">IF($A407&lt;&gt;"",INDEX(Devices[Device Description],MATCH($A407,Devices[Tag Name],0)),"")</f>
        <v/>
      </c>
    </row>
    <row r="408" spans="1:6" x14ac:dyDescent="0.25">
      <c r="A408" t="str">
        <f t="array" aca="1" ref="A4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+ 1),ROW($A406))),"")</f>
        <v/>
      </c>
      <c r="B408" t="str">
        <f ca="1">IF($A408&lt;&gt;"",INDEX(Devices[Area],MATCH($A408,Devices[Tag Name],0)),"")</f>
        <v/>
      </c>
      <c r="C408" t="str">
        <f t="shared" ca="1" si="3"/>
        <v/>
      </c>
      <c r="F408" t="str">
        <f ca="1">IF($A408&lt;&gt;"",INDEX(Devices[Device Description],MATCH($A408,Devices[Tag Name],0)),"")</f>
        <v/>
      </c>
    </row>
    <row r="409" spans="1:6" x14ac:dyDescent="0.25">
      <c r="A409" t="str">
        <f t="array" aca="1" ref="A4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+ 1),ROW($A407))),"")</f>
        <v/>
      </c>
      <c r="B409" t="str">
        <f ca="1">IF($A409&lt;&gt;"",INDEX(Devices[Area],MATCH($A409,Devices[Tag Name],0)),"")</f>
        <v/>
      </c>
      <c r="C409" t="str">
        <f t="shared" ca="1" si="3"/>
        <v/>
      </c>
      <c r="F409" t="str">
        <f ca="1">IF($A409&lt;&gt;"",INDEX(Devices[Device Description],MATCH($A409,Devices[Tag Name],0)),"")</f>
        <v/>
      </c>
    </row>
    <row r="410" spans="1:6" x14ac:dyDescent="0.25">
      <c r="A410" t="str">
        <f t="array" aca="1" ref="A4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+ 1),ROW($A408))),"")</f>
        <v/>
      </c>
      <c r="B410" t="str">
        <f ca="1">IF($A410&lt;&gt;"",INDEX(Devices[Area],MATCH($A410,Devices[Tag Name],0)),"")</f>
        <v/>
      </c>
      <c r="C410" t="str">
        <f t="shared" ca="1" si="3"/>
        <v/>
      </c>
      <c r="F410" t="str">
        <f ca="1">IF($A410&lt;&gt;"",INDEX(Devices[Device Description],MATCH($A410,Devices[Tag Name],0)),"")</f>
        <v/>
      </c>
    </row>
    <row r="411" spans="1:6" x14ac:dyDescent="0.25">
      <c r="A411" t="str">
        <f t="array" aca="1" ref="A4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+ 1),ROW($A409))),"")</f>
        <v/>
      </c>
      <c r="B411" t="str">
        <f ca="1">IF($A411&lt;&gt;"",INDEX(Devices[Area],MATCH($A411,Devices[Tag Name],0)),"")</f>
        <v/>
      </c>
      <c r="C411" t="str">
        <f t="shared" ca="1" si="3"/>
        <v/>
      </c>
      <c r="F411" t="str">
        <f ca="1">IF($A411&lt;&gt;"",INDEX(Devices[Device Description],MATCH($A411,Devices[Tag Name],0)),"")</f>
        <v/>
      </c>
    </row>
    <row r="412" spans="1:6" x14ac:dyDescent="0.25">
      <c r="A412" t="str">
        <f t="array" aca="1" ref="A4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+ 1),ROW($A410))),"")</f>
        <v/>
      </c>
      <c r="B412" t="str">
        <f ca="1">IF($A412&lt;&gt;"",INDEX(Devices[Area],MATCH($A412,Devices[Tag Name],0)),"")</f>
        <v/>
      </c>
      <c r="C412" t="str">
        <f t="shared" ca="1" si="3"/>
        <v/>
      </c>
      <c r="F412" t="str">
        <f ca="1">IF($A412&lt;&gt;"",INDEX(Devices[Device Description],MATCH($A412,Devices[Tag Name],0)),"")</f>
        <v/>
      </c>
    </row>
    <row r="413" spans="1:6" x14ac:dyDescent="0.25">
      <c r="A413" t="str">
        <f t="array" aca="1" ref="A4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+ 1),ROW($A411))),"")</f>
        <v/>
      </c>
      <c r="B413" t="str">
        <f ca="1">IF($A413&lt;&gt;"",INDEX(Devices[Area],MATCH($A413,Devices[Tag Name],0)),"")</f>
        <v/>
      </c>
      <c r="C413" t="str">
        <f t="shared" ca="1" si="3"/>
        <v/>
      </c>
      <c r="F413" t="str">
        <f ca="1">IF($A413&lt;&gt;"",INDEX(Devices[Device Description],MATCH($A413,Devices[Tag Name],0)),"")</f>
        <v/>
      </c>
    </row>
    <row r="414" spans="1:6" x14ac:dyDescent="0.25">
      <c r="A414" t="str">
        <f t="array" aca="1" ref="A4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+ 1),ROW($A412))),"")</f>
        <v/>
      </c>
      <c r="B414" t="str">
        <f ca="1">IF($A414&lt;&gt;"",INDEX(Devices[Area],MATCH($A414,Devices[Tag Name],0)),"")</f>
        <v/>
      </c>
      <c r="C414" t="str">
        <f t="shared" ca="1" si="3"/>
        <v/>
      </c>
      <c r="F414" t="str">
        <f ca="1">IF($A414&lt;&gt;"",INDEX(Devices[Device Description],MATCH($A414,Devices[Tag Name],0)),"")</f>
        <v/>
      </c>
    </row>
    <row r="415" spans="1:6" x14ac:dyDescent="0.25">
      <c r="A415" t="str">
        <f t="array" aca="1" ref="A4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+ 1),ROW($A413))),"")</f>
        <v/>
      </c>
      <c r="B415" t="str">
        <f ca="1">IF($A415&lt;&gt;"",INDEX(Devices[Area],MATCH($A415,Devices[Tag Name],0)),"")</f>
        <v/>
      </c>
      <c r="C415" t="str">
        <f t="shared" ca="1" si="3"/>
        <v/>
      </c>
      <c r="F415" t="str">
        <f ca="1">IF($A415&lt;&gt;"",INDEX(Devices[Device Description],MATCH($A415,Devices[Tag Name],0)),"")</f>
        <v/>
      </c>
    </row>
    <row r="416" spans="1:6" x14ac:dyDescent="0.25">
      <c r="A416" t="str">
        <f t="array" aca="1" ref="A4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+ 1),ROW($A414))),"")</f>
        <v/>
      </c>
      <c r="B416" t="str">
        <f ca="1">IF($A416&lt;&gt;"",INDEX(Devices[Area],MATCH($A416,Devices[Tag Name],0)),"")</f>
        <v/>
      </c>
      <c r="C416" t="str">
        <f t="shared" ca="1" si="3"/>
        <v/>
      </c>
      <c r="F416" t="str">
        <f ca="1">IF($A416&lt;&gt;"",INDEX(Devices[Device Description],MATCH($A416,Devices[Tag Name],0)),"")</f>
        <v/>
      </c>
    </row>
    <row r="417" spans="1:6" x14ac:dyDescent="0.25">
      <c r="A417" t="str">
        <f t="array" aca="1" ref="A4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+ 1),ROW($A415))),"")</f>
        <v/>
      </c>
      <c r="B417" t="str">
        <f ca="1">IF($A417&lt;&gt;"",INDEX(Devices[Area],MATCH($A417,Devices[Tag Name],0)),"")</f>
        <v/>
      </c>
      <c r="C417" t="str">
        <f t="shared" ca="1" si="3"/>
        <v/>
      </c>
      <c r="F417" t="str">
        <f ca="1">IF($A417&lt;&gt;"",INDEX(Devices[Device Description],MATCH($A417,Devices[Tag Name],0)),"")</f>
        <v/>
      </c>
    </row>
    <row r="418" spans="1:6" x14ac:dyDescent="0.25">
      <c r="A418" t="str">
        <f t="array" aca="1" ref="A4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+ 1),ROW($A416))),"")</f>
        <v/>
      </c>
      <c r="B418" t="str">
        <f ca="1">IF($A418&lt;&gt;"",INDEX(Devices[Area],MATCH($A418,Devices[Tag Name],0)),"")</f>
        <v/>
      </c>
      <c r="C418" t="str">
        <f t="shared" ca="1" si="3"/>
        <v/>
      </c>
      <c r="F418" t="str">
        <f ca="1">IF($A418&lt;&gt;"",INDEX(Devices[Device Description],MATCH($A418,Devices[Tag Name],0)),"")</f>
        <v/>
      </c>
    </row>
    <row r="419" spans="1:6" x14ac:dyDescent="0.25">
      <c r="A419" t="str">
        <f t="array" aca="1" ref="A4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+ 1),ROW($A417))),"")</f>
        <v/>
      </c>
      <c r="B419" t="str">
        <f ca="1">IF($A419&lt;&gt;"",INDEX(Devices[Area],MATCH($A419,Devices[Tag Name],0)),"")</f>
        <v/>
      </c>
      <c r="C419" t="str">
        <f t="shared" ca="1" si="3"/>
        <v/>
      </c>
      <c r="F419" t="str">
        <f ca="1">IF($A419&lt;&gt;"",INDEX(Devices[Device Description],MATCH($A419,Devices[Tag Name],0)),"")</f>
        <v/>
      </c>
    </row>
    <row r="420" spans="1:6" x14ac:dyDescent="0.25">
      <c r="A420" t="str">
        <f t="array" aca="1" ref="A4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+ 1),ROW($A418))),"")</f>
        <v/>
      </c>
      <c r="B420" t="str">
        <f ca="1">IF($A420&lt;&gt;"",INDEX(Devices[Area],MATCH($A420,Devices[Tag Name],0)),"")</f>
        <v/>
      </c>
      <c r="C420" t="str">
        <f t="shared" ca="1" si="3"/>
        <v/>
      </c>
      <c r="F420" t="str">
        <f ca="1">IF($A420&lt;&gt;"",INDEX(Devices[Device Description],MATCH($A420,Devices[Tag Name],0)),"")</f>
        <v/>
      </c>
    </row>
    <row r="421" spans="1:6" x14ac:dyDescent="0.25">
      <c r="A421" t="str">
        <f t="array" aca="1" ref="A4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+ 1),ROW($A419))),"")</f>
        <v/>
      </c>
      <c r="B421" t="str">
        <f ca="1">IF($A421&lt;&gt;"",INDEX(Devices[Area],MATCH($A421,Devices[Tag Name],0)),"")</f>
        <v/>
      </c>
      <c r="C421" t="str">
        <f t="shared" ca="1" si="3"/>
        <v/>
      </c>
      <c r="F421" t="str">
        <f ca="1">IF($A421&lt;&gt;"",INDEX(Devices[Device Description],MATCH($A421,Devices[Tag Name],0)),"")</f>
        <v/>
      </c>
    </row>
    <row r="422" spans="1:6" x14ac:dyDescent="0.25">
      <c r="A422" t="str">
        <f t="array" aca="1" ref="A4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+ 1),ROW($A420))),"")</f>
        <v/>
      </c>
      <c r="B422" t="str">
        <f ca="1">IF($A422&lt;&gt;"",INDEX(Devices[Area],MATCH($A422,Devices[Tag Name],0)),"")</f>
        <v/>
      </c>
      <c r="C422" t="str">
        <f t="shared" ca="1" si="3"/>
        <v/>
      </c>
      <c r="F422" t="str">
        <f ca="1">IF($A422&lt;&gt;"",INDEX(Devices[Device Description],MATCH($A422,Devices[Tag Name],0)),"")</f>
        <v/>
      </c>
    </row>
    <row r="423" spans="1:6" x14ac:dyDescent="0.25">
      <c r="A423" t="str">
        <f t="array" aca="1" ref="A4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+ 1),ROW($A421))),"")</f>
        <v/>
      </c>
      <c r="B423" t="str">
        <f ca="1">IF($A423&lt;&gt;"",INDEX(Devices[Area],MATCH($A423,Devices[Tag Name],0)),"")</f>
        <v/>
      </c>
      <c r="C423" t="str">
        <f t="shared" ca="1" si="3"/>
        <v/>
      </c>
      <c r="F423" t="str">
        <f ca="1">IF($A423&lt;&gt;"",INDEX(Devices[Device Description],MATCH($A423,Devices[Tag Name],0)),"")</f>
        <v/>
      </c>
    </row>
    <row r="424" spans="1:6" x14ac:dyDescent="0.25">
      <c r="A424" t="str">
        <f t="array" aca="1" ref="A4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+ 1),ROW($A422))),"")</f>
        <v/>
      </c>
      <c r="B424" t="str">
        <f ca="1">IF($A424&lt;&gt;"",INDEX(Devices[Area],MATCH($A424,Devices[Tag Name],0)),"")</f>
        <v/>
      </c>
      <c r="C424" t="str">
        <f t="shared" ca="1" si="3"/>
        <v/>
      </c>
      <c r="F424" t="str">
        <f ca="1">IF($A424&lt;&gt;"",INDEX(Devices[Device Description],MATCH($A424,Devices[Tag Name],0)),"")</f>
        <v/>
      </c>
    </row>
    <row r="425" spans="1:6" x14ac:dyDescent="0.25">
      <c r="A425" t="str">
        <f t="array" aca="1" ref="A4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+ 1),ROW($A423))),"")</f>
        <v/>
      </c>
      <c r="B425" t="str">
        <f ca="1">IF($A425&lt;&gt;"",INDEX(Devices[Area],MATCH($A425,Devices[Tag Name],0)),"")</f>
        <v/>
      </c>
      <c r="C425" t="str">
        <f t="shared" ca="1" si="3"/>
        <v/>
      </c>
      <c r="F425" t="str">
        <f ca="1">IF($A425&lt;&gt;"",INDEX(Devices[Device Description],MATCH($A425,Devices[Tag Name],0)),"")</f>
        <v/>
      </c>
    </row>
    <row r="426" spans="1:6" x14ac:dyDescent="0.25">
      <c r="A426" t="str">
        <f t="array" aca="1" ref="A4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+ 1),ROW($A424))),"")</f>
        <v/>
      </c>
      <c r="B426" t="str">
        <f ca="1">IF($A426&lt;&gt;"",INDEX(Devices[Area],MATCH($A426,Devices[Tag Name],0)),"")</f>
        <v/>
      </c>
      <c r="C426" t="str">
        <f t="shared" ca="1" si="3"/>
        <v/>
      </c>
      <c r="F426" t="str">
        <f ca="1">IF($A426&lt;&gt;"",INDEX(Devices[Device Description],MATCH($A426,Devices[Tag Name],0)),"")</f>
        <v/>
      </c>
    </row>
    <row r="427" spans="1:6" x14ac:dyDescent="0.25">
      <c r="A427" t="str">
        <f t="array" aca="1" ref="A4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+ 1),ROW($A425))),"")</f>
        <v/>
      </c>
      <c r="B427" t="str">
        <f ca="1">IF($A427&lt;&gt;"",INDEX(Devices[Area],MATCH($A427,Devices[Tag Name],0)),"")</f>
        <v/>
      </c>
      <c r="C427" t="str">
        <f t="shared" ca="1" si="3"/>
        <v/>
      </c>
      <c r="F427" t="str">
        <f ca="1">IF($A427&lt;&gt;"",INDEX(Devices[Device Description],MATCH($A427,Devices[Tag Name],0)),"")</f>
        <v/>
      </c>
    </row>
    <row r="428" spans="1:6" x14ac:dyDescent="0.25">
      <c r="A428" t="str">
        <f t="array" aca="1" ref="A4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+ 1),ROW($A426))),"")</f>
        <v/>
      </c>
      <c r="B428" t="str">
        <f ca="1">IF($A428&lt;&gt;"",INDEX(Devices[Area],MATCH($A428,Devices[Tag Name],0)),"")</f>
        <v/>
      </c>
      <c r="C428" t="str">
        <f t="shared" ca="1" si="3"/>
        <v/>
      </c>
      <c r="F428" t="str">
        <f ca="1">IF($A428&lt;&gt;"",INDEX(Devices[Device Description],MATCH($A428,Devices[Tag Name],0)),"")</f>
        <v/>
      </c>
    </row>
    <row r="429" spans="1:6" x14ac:dyDescent="0.25">
      <c r="A429" t="str">
        <f t="array" aca="1" ref="A4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+ 1),ROW($A427))),"")</f>
        <v/>
      </c>
      <c r="B429" t="str">
        <f ca="1">IF($A429&lt;&gt;"",INDEX(Devices[Area],MATCH($A429,Devices[Tag Name],0)),"")</f>
        <v/>
      </c>
      <c r="C429" t="str">
        <f t="shared" ref="C429:C437" ca="1" si="4">IF($A429&lt;&gt;"","Default","")</f>
        <v/>
      </c>
      <c r="F429" t="str">
        <f ca="1">IF($A429&lt;&gt;"",INDEX(Devices[Device Description],MATCH($A429,Devices[Tag Name],0)),"")</f>
        <v/>
      </c>
    </row>
    <row r="430" spans="1:6" x14ac:dyDescent="0.25">
      <c r="A430" t="str">
        <f t="array" aca="1" ref="A4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+ 1),ROW($A428))),"")</f>
        <v/>
      </c>
      <c r="B430" t="str">
        <f ca="1">IF($A430&lt;&gt;"",INDEX(Devices[Area],MATCH($A430,Devices[Tag Name],0)),"")</f>
        <v/>
      </c>
      <c r="C430" t="str">
        <f t="shared" ca="1" si="4"/>
        <v/>
      </c>
      <c r="F430" t="str">
        <f ca="1">IF($A430&lt;&gt;"",INDEX(Devices[Device Description],MATCH($A430,Devices[Tag Name],0)),"")</f>
        <v/>
      </c>
    </row>
    <row r="431" spans="1:6" x14ac:dyDescent="0.25">
      <c r="A431" t="str">
        <f t="array" aca="1" ref="A4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+ 1),ROW($A429))),"")</f>
        <v/>
      </c>
      <c r="B431" t="str">
        <f ca="1">IF($A431&lt;&gt;"",INDEX(Devices[Area],MATCH($A431,Devices[Tag Name],0)),"")</f>
        <v/>
      </c>
      <c r="C431" t="str">
        <f t="shared" ca="1" si="4"/>
        <v/>
      </c>
      <c r="F431" t="str">
        <f ca="1">IF($A431&lt;&gt;"",INDEX(Devices[Device Description],MATCH($A431,Devices[Tag Name],0)),"")</f>
        <v/>
      </c>
    </row>
    <row r="432" spans="1:6" x14ac:dyDescent="0.25">
      <c r="A432" t="str">
        <f t="array" aca="1" ref="A4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+ 1),ROW($A430))),"")</f>
        <v/>
      </c>
      <c r="B432" t="str">
        <f ca="1">IF($A432&lt;&gt;"",INDEX(Devices[Area],MATCH($A432,Devices[Tag Name],0)),"")</f>
        <v/>
      </c>
      <c r="C432" t="str">
        <f t="shared" ca="1" si="4"/>
        <v/>
      </c>
      <c r="F432" t="str">
        <f ca="1">IF($A432&lt;&gt;"",INDEX(Devices[Device Description],MATCH($A432,Devices[Tag Name],0)),"")</f>
        <v/>
      </c>
    </row>
    <row r="433" spans="1:6" x14ac:dyDescent="0.25">
      <c r="A433" t="str">
        <f t="array" aca="1" ref="A4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+ 1),ROW($A431))),"")</f>
        <v/>
      </c>
      <c r="B433" t="str">
        <f ca="1">IF($A433&lt;&gt;"",INDEX(Devices[Area],MATCH($A433,Devices[Tag Name],0)),"")</f>
        <v/>
      </c>
      <c r="C433" t="str">
        <f t="shared" ca="1" si="4"/>
        <v/>
      </c>
      <c r="F433" t="str">
        <f ca="1">IF($A433&lt;&gt;"",INDEX(Devices[Device Description],MATCH($A433,Devices[Tag Name],0)),"")</f>
        <v/>
      </c>
    </row>
    <row r="434" spans="1:6" x14ac:dyDescent="0.25">
      <c r="A434" t="str">
        <f t="array" aca="1" ref="A4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+ 1),ROW($A432))),"")</f>
        <v/>
      </c>
      <c r="B434" t="str">
        <f ca="1">IF($A434&lt;&gt;"",INDEX(Devices[Area],MATCH($A434,Devices[Tag Name],0)),"")</f>
        <v/>
      </c>
      <c r="C434" t="str">
        <f t="shared" ca="1" si="4"/>
        <v/>
      </c>
      <c r="F434" t="str">
        <f ca="1">IF($A434&lt;&gt;"",INDEX(Devices[Device Description],MATCH($A434,Devices[Tag Name],0)),"")</f>
        <v/>
      </c>
    </row>
    <row r="435" spans="1:6" x14ac:dyDescent="0.25">
      <c r="A435" t="str">
        <f t="array" aca="1" ref="A4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+ 1),ROW($A433))),"")</f>
        <v/>
      </c>
      <c r="B435" t="str">
        <f ca="1">IF($A435&lt;&gt;"",INDEX(Devices[Area],MATCH($A435,Devices[Tag Name],0)),"")</f>
        <v/>
      </c>
      <c r="C435" t="str">
        <f t="shared" ca="1" si="4"/>
        <v/>
      </c>
      <c r="F435" t="str">
        <f ca="1">IF($A435&lt;&gt;"",INDEX(Devices[Device Description],MATCH($A435,Devices[Tag Name],0)),"")</f>
        <v/>
      </c>
    </row>
    <row r="436" spans="1:6" x14ac:dyDescent="0.25">
      <c r="A436" t="str">
        <f t="array" aca="1" ref="A4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+ 1),ROW($A434))),"")</f>
        <v/>
      </c>
      <c r="B436" t="str">
        <f ca="1">IF($A436&lt;&gt;"",INDEX(Devices[Area],MATCH($A436,Devices[Tag Name],0)),"")</f>
        <v/>
      </c>
      <c r="C436" t="str">
        <f t="shared" ca="1" si="4"/>
        <v/>
      </c>
      <c r="F436" t="str">
        <f ca="1">IF($A436&lt;&gt;"",INDEX(Devices[Device Description],MATCH($A436,Devices[Tag Name],0)),"")</f>
        <v/>
      </c>
    </row>
    <row r="437" spans="1:6" x14ac:dyDescent="0.25">
      <c r="A437" t="str">
        <f t="array" aca="1" ref="A4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+ 1),ROW($A435))),"")</f>
        <v/>
      </c>
      <c r="B437" t="str">
        <f ca="1">IF($A437&lt;&gt;"",INDEX(Devices[Area],MATCH($A437,Devices[Tag Name],0)),"")</f>
        <v/>
      </c>
      <c r="C437" t="str">
        <f t="shared" ca="1" si="4"/>
        <v/>
      </c>
      <c r="F437" t="str">
        <f ca="1">IF($A437&lt;&gt;"",INDEX(Devices[Device Description],MATCH($A437,Devices[Tag Name],0)),"")</f>
        <v/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437"/>
  <sheetViews>
    <sheetView workbookViewId="0">
      <selection sqref="A1:F437"/>
    </sheetView>
  </sheetViews>
  <sheetFormatPr defaultRowHeight="15" x14ac:dyDescent="0.25"/>
  <sheetData>
    <row r="1" spans="1:6" x14ac:dyDescent="0.25">
      <c r="A1" t="str">
        <f ca="1">IF(UseGalaxyBuilder,":Object=",":TEMPLATE=")&amp;INDEX(CM_Mapping[ArchestrA Template],MATCH(MID(CELL("filename",A1),FIND("]",CELL("filename",A1))+1,255),CM_Mapping[Tab],0))</f>
        <v>:TEMPLATE=$GM_CM_AI_0200_TOP_PP</v>
      </c>
    </row>
    <row r="2" spans="1:6" x14ac:dyDescent="0.25">
      <c r="A2" t="str">
        <f>IF(UseGalaxyBuilder, "",":")&amp;"Tagname"</f>
        <v>:Tagname</v>
      </c>
      <c r="B2" t="s">
        <v>0</v>
      </c>
      <c r="C2" t="s">
        <v>52</v>
      </c>
      <c r="D2" t="s">
        <v>55</v>
      </c>
      <c r="E2" t="s">
        <v>54</v>
      </c>
      <c r="F2" t="s">
        <v>51</v>
      </c>
    </row>
    <row r="3" spans="1:6" x14ac:dyDescent="0.25">
      <c r="A3" t="str">
        <f t="array" aca="1" ref="A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+ 1),ROW($A1))),"")</f>
        <v/>
      </c>
      <c r="B3" t="str">
        <f ca="1">IF($A3&lt;&gt;"",INDEX(Devices[Area],MATCH($A3,Devices[Tag Name],0)),"")</f>
        <v/>
      </c>
      <c r="C3" t="str">
        <f ca="1">IF($A3&lt;&gt;"","Default","")</f>
        <v/>
      </c>
      <c r="F3" t="str">
        <f ca="1">IF($A3&lt;&gt;"",INDEX(Devices[Device Description],MATCH($A3,Devices[Tag Name],0)),"")</f>
        <v/>
      </c>
    </row>
    <row r="4" spans="1:6" x14ac:dyDescent="0.25">
      <c r="A4" t="str">
        <f t="array" aca="1" ref="A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+ 1),ROW($A2))),"")</f>
        <v/>
      </c>
      <c r="B4" t="str">
        <f ca="1">IF($A4&lt;&gt;"",INDEX(Devices[Area],MATCH($A4,Devices[Tag Name],0)),"")</f>
        <v/>
      </c>
      <c r="C4" t="str">
        <f t="shared" ref="C4:C67" ca="1" si="0">IF($A4&lt;&gt;"","Default","")</f>
        <v/>
      </c>
      <c r="F4" t="str">
        <f ca="1">IF($A4&lt;&gt;"",INDEX(Devices[Device Description],MATCH($A4,Devices[Tag Name],0)),"")</f>
        <v/>
      </c>
    </row>
    <row r="5" spans="1:6" x14ac:dyDescent="0.25">
      <c r="A5" t="str">
        <f t="array" aca="1" ref="A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+ 1),ROW($A3))),"")</f>
        <v/>
      </c>
      <c r="B5" t="str">
        <f ca="1">IF($A5&lt;&gt;"",INDEX(Devices[Area],MATCH($A5,Devices[Tag Name],0)),"")</f>
        <v/>
      </c>
      <c r="C5" t="str">
        <f t="shared" ca="1" si="0"/>
        <v/>
      </c>
      <c r="F5" t="str">
        <f ca="1">IF($A5&lt;&gt;"",INDEX(Devices[Device Description],MATCH($A5,Devices[Tag Name],0)),"")</f>
        <v/>
      </c>
    </row>
    <row r="6" spans="1:6" x14ac:dyDescent="0.25">
      <c r="A6" t="str">
        <f t="array" aca="1" ref="A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+ 1),ROW($A4))),"")</f>
        <v/>
      </c>
      <c r="B6" t="str">
        <f ca="1">IF($A6&lt;&gt;"",INDEX(Devices[Area],MATCH($A6,Devices[Tag Name],0)),"")</f>
        <v/>
      </c>
      <c r="C6" t="str">
        <f t="shared" ca="1" si="0"/>
        <v/>
      </c>
      <c r="F6" t="str">
        <f ca="1">IF($A6&lt;&gt;"",INDEX(Devices[Device Description],MATCH($A6,Devices[Tag Name],0)),"")</f>
        <v/>
      </c>
    </row>
    <row r="7" spans="1:6" x14ac:dyDescent="0.25">
      <c r="A7" t="str">
        <f t="array" aca="1" ref="A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+ 1),ROW($A5))),"")</f>
        <v/>
      </c>
      <c r="B7" t="str">
        <f ca="1">IF($A7&lt;&gt;"",INDEX(Devices[Area],MATCH($A7,Devices[Tag Name],0)),"")</f>
        <v/>
      </c>
      <c r="C7" t="str">
        <f t="shared" ca="1" si="0"/>
        <v/>
      </c>
      <c r="F7" t="str">
        <f ca="1">IF($A7&lt;&gt;"",INDEX(Devices[Device Description],MATCH($A7,Devices[Tag Name],0)),"")</f>
        <v/>
      </c>
    </row>
    <row r="8" spans="1:6" x14ac:dyDescent="0.25">
      <c r="A8" t="str">
        <f t="array" aca="1" ref="A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+ 1),ROW($A6))),"")</f>
        <v/>
      </c>
      <c r="B8" t="str">
        <f ca="1">IF($A8&lt;&gt;"",INDEX(Devices[Area],MATCH($A8,Devices[Tag Name],0)),"")</f>
        <v/>
      </c>
      <c r="C8" t="str">
        <f t="shared" ca="1" si="0"/>
        <v/>
      </c>
      <c r="F8" t="str">
        <f ca="1">IF($A8&lt;&gt;"",INDEX(Devices[Device Description],MATCH($A8,Devices[Tag Name],0)),"")</f>
        <v/>
      </c>
    </row>
    <row r="9" spans="1:6" x14ac:dyDescent="0.25">
      <c r="A9" t="str">
        <f t="array" aca="1" ref="A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+ 1),ROW($A7))),"")</f>
        <v/>
      </c>
      <c r="B9" t="str">
        <f ca="1">IF($A9&lt;&gt;"",INDEX(Devices[Area],MATCH($A9,Devices[Tag Name],0)),"")</f>
        <v/>
      </c>
      <c r="C9" t="str">
        <f t="shared" ca="1" si="0"/>
        <v/>
      </c>
      <c r="F9" t="str">
        <f ca="1">IF($A9&lt;&gt;"",INDEX(Devices[Device Description],MATCH($A9,Devices[Tag Name],0)),"")</f>
        <v/>
      </c>
    </row>
    <row r="10" spans="1:6" x14ac:dyDescent="0.25">
      <c r="A10" t="str">
        <f t="array" aca="1" ref="A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+ 1),ROW($A8))),"")</f>
        <v/>
      </c>
      <c r="B10" t="str">
        <f ca="1">IF($A10&lt;&gt;"",INDEX(Devices[Area],MATCH($A10,Devices[Tag Name],0)),"")</f>
        <v/>
      </c>
      <c r="C10" t="str">
        <f t="shared" ca="1" si="0"/>
        <v/>
      </c>
      <c r="F10" t="str">
        <f ca="1">IF($A10&lt;&gt;"",INDEX(Devices[Device Description],MATCH($A10,Devices[Tag Name],0)),"")</f>
        <v/>
      </c>
    </row>
    <row r="11" spans="1:6" x14ac:dyDescent="0.25">
      <c r="A11" t="str">
        <f t="array" aca="1" ref="A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+ 1),ROW($A9))),"")</f>
        <v/>
      </c>
      <c r="B11" t="str">
        <f ca="1">IF($A11&lt;&gt;"",INDEX(Devices[Area],MATCH($A11,Devices[Tag Name],0)),"")</f>
        <v/>
      </c>
      <c r="C11" t="str">
        <f t="shared" ca="1" si="0"/>
        <v/>
      </c>
      <c r="F11" t="str">
        <f ca="1">IF($A11&lt;&gt;"",INDEX(Devices[Device Description],MATCH($A11,Devices[Tag Name],0)),"")</f>
        <v/>
      </c>
    </row>
    <row r="12" spans="1:6" x14ac:dyDescent="0.25">
      <c r="A12" t="str">
        <f t="array" aca="1" ref="A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+ 1),ROW($A10))),"")</f>
        <v/>
      </c>
      <c r="B12" t="str">
        <f ca="1">IF($A12&lt;&gt;"",INDEX(Devices[Area],MATCH($A12,Devices[Tag Name],0)),"")</f>
        <v/>
      </c>
      <c r="C12" t="str">
        <f t="shared" ca="1" si="0"/>
        <v/>
      </c>
      <c r="F12" t="str">
        <f ca="1">IF($A12&lt;&gt;"",INDEX(Devices[Device Description],MATCH($A12,Devices[Tag Name],0)),"")</f>
        <v/>
      </c>
    </row>
    <row r="13" spans="1:6" x14ac:dyDescent="0.25">
      <c r="A13" t="str">
        <f t="array" aca="1" ref="A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+ 1),ROW($A11))),"")</f>
        <v/>
      </c>
      <c r="B13" t="str">
        <f ca="1">IF($A13&lt;&gt;"",INDEX(Devices[Area],MATCH($A13,Devices[Tag Name],0)),"")</f>
        <v/>
      </c>
      <c r="C13" t="str">
        <f t="shared" ca="1" si="0"/>
        <v/>
      </c>
      <c r="F13" t="str">
        <f ca="1">IF($A13&lt;&gt;"",INDEX(Devices[Device Description],MATCH($A13,Devices[Tag Name],0)),"")</f>
        <v/>
      </c>
    </row>
    <row r="14" spans="1:6" x14ac:dyDescent="0.25">
      <c r="A14" t="str">
        <f t="array" aca="1" ref="A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+ 1),ROW($A12))),"")</f>
        <v/>
      </c>
      <c r="B14" t="str">
        <f ca="1">IF($A14&lt;&gt;"",INDEX(Devices[Area],MATCH($A14,Devices[Tag Name],0)),"")</f>
        <v/>
      </c>
      <c r="C14" t="str">
        <f t="shared" ca="1" si="0"/>
        <v/>
      </c>
      <c r="F14" t="str">
        <f ca="1">IF($A14&lt;&gt;"",INDEX(Devices[Device Description],MATCH($A14,Devices[Tag Name],0)),"")</f>
        <v/>
      </c>
    </row>
    <row r="15" spans="1:6" x14ac:dyDescent="0.25">
      <c r="A15" t="str">
        <f t="array" aca="1" ref="A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+ 1),ROW($A13))),"")</f>
        <v/>
      </c>
      <c r="B15" t="str">
        <f ca="1">IF($A15&lt;&gt;"",INDEX(Devices[Area],MATCH($A15,Devices[Tag Name],0)),"")</f>
        <v/>
      </c>
      <c r="C15" t="str">
        <f t="shared" ca="1" si="0"/>
        <v/>
      </c>
      <c r="F15" t="str">
        <f ca="1">IF($A15&lt;&gt;"",INDEX(Devices[Device Description],MATCH($A15,Devices[Tag Name],0)),"")</f>
        <v/>
      </c>
    </row>
    <row r="16" spans="1:6" x14ac:dyDescent="0.25">
      <c r="A16" t="str">
        <f t="array" aca="1" ref="A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+ 1),ROW($A14))),"")</f>
        <v/>
      </c>
      <c r="B16" t="str">
        <f ca="1">IF($A16&lt;&gt;"",INDEX(Devices[Area],MATCH($A16,Devices[Tag Name],0)),"")</f>
        <v/>
      </c>
      <c r="C16" t="str">
        <f t="shared" ca="1" si="0"/>
        <v/>
      </c>
      <c r="F16" t="str">
        <f ca="1">IF($A16&lt;&gt;"",INDEX(Devices[Device Description],MATCH($A16,Devices[Tag Name],0)),"")</f>
        <v/>
      </c>
    </row>
    <row r="17" spans="1:6" x14ac:dyDescent="0.25">
      <c r="A17" t="str">
        <f t="array" aca="1" ref="A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+ 1),ROW($A15))),"")</f>
        <v/>
      </c>
      <c r="B17" t="str">
        <f ca="1">IF($A17&lt;&gt;"",INDEX(Devices[Area],MATCH($A17,Devices[Tag Name],0)),"")</f>
        <v/>
      </c>
      <c r="C17" t="str">
        <f t="shared" ca="1" si="0"/>
        <v/>
      </c>
      <c r="F17" t="str">
        <f ca="1">IF($A17&lt;&gt;"",INDEX(Devices[Device Description],MATCH($A17,Devices[Tag Name],0)),"")</f>
        <v/>
      </c>
    </row>
    <row r="18" spans="1:6" x14ac:dyDescent="0.25">
      <c r="A18" t="str">
        <f t="array" aca="1" ref="A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+ 1),ROW($A16))),"")</f>
        <v/>
      </c>
      <c r="B18" t="str">
        <f ca="1">IF($A18&lt;&gt;"",INDEX(Devices[Area],MATCH($A18,Devices[Tag Name],0)),"")</f>
        <v/>
      </c>
      <c r="C18" t="str">
        <f t="shared" ca="1" si="0"/>
        <v/>
      </c>
      <c r="F18" t="str">
        <f ca="1">IF($A18&lt;&gt;"",INDEX(Devices[Device Description],MATCH($A18,Devices[Tag Name],0)),"")</f>
        <v/>
      </c>
    </row>
    <row r="19" spans="1:6" x14ac:dyDescent="0.25">
      <c r="A19" t="str">
        <f t="array" aca="1" ref="A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+ 1),ROW($A17))),"")</f>
        <v/>
      </c>
      <c r="B19" t="str">
        <f ca="1">IF($A19&lt;&gt;"",INDEX(Devices[Area],MATCH($A19,Devices[Tag Name],0)),"")</f>
        <v/>
      </c>
      <c r="C19" t="str">
        <f t="shared" ca="1" si="0"/>
        <v/>
      </c>
      <c r="F19" t="str">
        <f ca="1">IF($A19&lt;&gt;"",INDEX(Devices[Device Description],MATCH($A19,Devices[Tag Name],0)),"")</f>
        <v/>
      </c>
    </row>
    <row r="20" spans="1:6" x14ac:dyDescent="0.25">
      <c r="A20" t="str">
        <f t="array" aca="1" ref="A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+ 1),ROW($A18))),"")</f>
        <v/>
      </c>
      <c r="B20" t="str">
        <f ca="1">IF($A20&lt;&gt;"",INDEX(Devices[Area],MATCH($A20,Devices[Tag Name],0)),"")</f>
        <v/>
      </c>
      <c r="C20" t="str">
        <f t="shared" ca="1" si="0"/>
        <v/>
      </c>
      <c r="F20" t="str">
        <f ca="1">IF($A20&lt;&gt;"",INDEX(Devices[Device Description],MATCH($A20,Devices[Tag Name],0)),"")</f>
        <v/>
      </c>
    </row>
    <row r="21" spans="1:6" x14ac:dyDescent="0.25">
      <c r="A21" t="str">
        <f t="array" aca="1" ref="A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+ 1),ROW($A19))),"")</f>
        <v/>
      </c>
      <c r="B21" t="str">
        <f ca="1">IF($A21&lt;&gt;"",INDEX(Devices[Area],MATCH($A21,Devices[Tag Name],0)),"")</f>
        <v/>
      </c>
      <c r="C21" t="str">
        <f t="shared" ca="1" si="0"/>
        <v/>
      </c>
      <c r="F21" t="str">
        <f ca="1">IF($A21&lt;&gt;"",INDEX(Devices[Device Description],MATCH($A21,Devices[Tag Name],0)),"")</f>
        <v/>
      </c>
    </row>
    <row r="22" spans="1:6" x14ac:dyDescent="0.25">
      <c r="A22" t="str">
        <f t="array" aca="1" ref="A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+ 1),ROW($A20))),"")</f>
        <v/>
      </c>
      <c r="B22" t="str">
        <f ca="1">IF($A22&lt;&gt;"",INDEX(Devices[Area],MATCH($A22,Devices[Tag Name],0)),"")</f>
        <v/>
      </c>
      <c r="C22" t="str">
        <f t="shared" ca="1" si="0"/>
        <v/>
      </c>
      <c r="F22" t="str">
        <f ca="1">IF($A22&lt;&gt;"",INDEX(Devices[Device Description],MATCH($A22,Devices[Tag Name],0)),"")</f>
        <v/>
      </c>
    </row>
    <row r="23" spans="1:6" x14ac:dyDescent="0.25">
      <c r="A23" t="str">
        <f t="array" aca="1" ref="A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+ 1),ROW($A21))),"")</f>
        <v/>
      </c>
      <c r="B23" t="str">
        <f ca="1">IF($A23&lt;&gt;"",INDEX(Devices[Area],MATCH($A23,Devices[Tag Name],0)),"")</f>
        <v/>
      </c>
      <c r="C23" t="str">
        <f t="shared" ca="1" si="0"/>
        <v/>
      </c>
      <c r="F23" t="str">
        <f ca="1">IF($A23&lt;&gt;"",INDEX(Devices[Device Description],MATCH($A23,Devices[Tag Name],0)),"")</f>
        <v/>
      </c>
    </row>
    <row r="24" spans="1:6" x14ac:dyDescent="0.25">
      <c r="A24" t="str">
        <f t="array" aca="1" ref="A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+ 1),ROW($A22))),"")</f>
        <v/>
      </c>
      <c r="B24" t="str">
        <f ca="1">IF($A24&lt;&gt;"",INDEX(Devices[Area],MATCH($A24,Devices[Tag Name],0)),"")</f>
        <v/>
      </c>
      <c r="C24" t="str">
        <f t="shared" ca="1" si="0"/>
        <v/>
      </c>
      <c r="F24" t="str">
        <f ca="1">IF($A24&lt;&gt;"",INDEX(Devices[Device Description],MATCH($A24,Devices[Tag Name],0)),"")</f>
        <v/>
      </c>
    </row>
    <row r="25" spans="1:6" x14ac:dyDescent="0.25">
      <c r="A25" t="str">
        <f t="array" aca="1" ref="A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+ 1),ROW($A23))),"")</f>
        <v/>
      </c>
      <c r="B25" t="str">
        <f ca="1">IF($A25&lt;&gt;"",INDEX(Devices[Area],MATCH($A25,Devices[Tag Name],0)),"")</f>
        <v/>
      </c>
      <c r="C25" t="str">
        <f t="shared" ca="1" si="0"/>
        <v/>
      </c>
      <c r="F25" t="str">
        <f ca="1">IF($A25&lt;&gt;"",INDEX(Devices[Device Description],MATCH($A25,Devices[Tag Name],0)),"")</f>
        <v/>
      </c>
    </row>
    <row r="26" spans="1:6" x14ac:dyDescent="0.25">
      <c r="A26" t="str">
        <f t="array" aca="1" ref="A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+ 1),ROW($A24))),"")</f>
        <v/>
      </c>
      <c r="B26" t="str">
        <f ca="1">IF($A26&lt;&gt;"",INDEX(Devices[Area],MATCH($A26,Devices[Tag Name],0)),"")</f>
        <v/>
      </c>
      <c r="C26" t="str">
        <f t="shared" ca="1" si="0"/>
        <v/>
      </c>
      <c r="F26" t="str">
        <f ca="1">IF($A26&lt;&gt;"",INDEX(Devices[Device Description],MATCH($A26,Devices[Tag Name],0)),"")</f>
        <v/>
      </c>
    </row>
    <row r="27" spans="1:6" x14ac:dyDescent="0.25">
      <c r="A27" t="str">
        <f t="array" aca="1" ref="A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+ 1),ROW($A25))),"")</f>
        <v/>
      </c>
      <c r="B27" t="str">
        <f ca="1">IF($A27&lt;&gt;"",INDEX(Devices[Area],MATCH($A27,Devices[Tag Name],0)),"")</f>
        <v/>
      </c>
      <c r="C27" t="str">
        <f t="shared" ca="1" si="0"/>
        <v/>
      </c>
      <c r="F27" t="str">
        <f ca="1">IF($A27&lt;&gt;"",INDEX(Devices[Device Description],MATCH($A27,Devices[Tag Name],0)),"")</f>
        <v/>
      </c>
    </row>
    <row r="28" spans="1:6" x14ac:dyDescent="0.25">
      <c r="A28" t="str">
        <f t="array" aca="1" ref="A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+ 1),ROW($A26))),"")</f>
        <v/>
      </c>
      <c r="B28" t="str">
        <f ca="1">IF($A28&lt;&gt;"",INDEX(Devices[Area],MATCH($A28,Devices[Tag Name],0)),"")</f>
        <v/>
      </c>
      <c r="C28" t="str">
        <f t="shared" ca="1" si="0"/>
        <v/>
      </c>
      <c r="F28" t="str">
        <f ca="1">IF($A28&lt;&gt;"",INDEX(Devices[Device Description],MATCH($A28,Devices[Tag Name],0)),"")</f>
        <v/>
      </c>
    </row>
    <row r="29" spans="1:6" x14ac:dyDescent="0.25">
      <c r="A29" t="str">
        <f t="array" aca="1" ref="A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+ 1),ROW($A27))),"")</f>
        <v/>
      </c>
      <c r="B29" t="str">
        <f ca="1">IF($A29&lt;&gt;"",INDEX(Devices[Area],MATCH($A29,Devices[Tag Name],0)),"")</f>
        <v/>
      </c>
      <c r="C29" t="str">
        <f t="shared" ca="1" si="0"/>
        <v/>
      </c>
      <c r="F29" t="str">
        <f ca="1">IF($A29&lt;&gt;"",INDEX(Devices[Device Description],MATCH($A29,Devices[Tag Name],0)),"")</f>
        <v/>
      </c>
    </row>
    <row r="30" spans="1:6" x14ac:dyDescent="0.25">
      <c r="A30" t="str">
        <f t="array" aca="1" ref="A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+ 1),ROW($A28))),"")</f>
        <v/>
      </c>
      <c r="B30" t="str">
        <f ca="1">IF($A30&lt;&gt;"",INDEX(Devices[Area],MATCH($A30,Devices[Tag Name],0)),"")</f>
        <v/>
      </c>
      <c r="C30" t="str">
        <f t="shared" ca="1" si="0"/>
        <v/>
      </c>
      <c r="F30" t="str">
        <f ca="1">IF($A30&lt;&gt;"",INDEX(Devices[Device Description],MATCH($A30,Devices[Tag Name],0)),"")</f>
        <v/>
      </c>
    </row>
    <row r="31" spans="1:6" x14ac:dyDescent="0.25">
      <c r="A31" t="str">
        <f t="array" aca="1" ref="A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+ 1),ROW($A29))),"")</f>
        <v/>
      </c>
      <c r="B31" t="str">
        <f ca="1">IF($A31&lt;&gt;"",INDEX(Devices[Area],MATCH($A31,Devices[Tag Name],0)),"")</f>
        <v/>
      </c>
      <c r="C31" t="str">
        <f t="shared" ca="1" si="0"/>
        <v/>
      </c>
      <c r="F31" t="str">
        <f ca="1">IF($A31&lt;&gt;"",INDEX(Devices[Device Description],MATCH($A31,Devices[Tag Name],0)),"")</f>
        <v/>
      </c>
    </row>
    <row r="32" spans="1:6" x14ac:dyDescent="0.25">
      <c r="A32" t="str">
        <f t="array" aca="1" ref="A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+ 1),ROW($A30))),"")</f>
        <v/>
      </c>
      <c r="B32" t="str">
        <f ca="1">IF($A32&lt;&gt;"",INDEX(Devices[Area],MATCH($A32,Devices[Tag Name],0)),"")</f>
        <v/>
      </c>
      <c r="C32" t="str">
        <f t="shared" ca="1" si="0"/>
        <v/>
      </c>
      <c r="F32" t="str">
        <f ca="1">IF($A32&lt;&gt;"",INDEX(Devices[Device Description],MATCH($A32,Devices[Tag Name],0)),"")</f>
        <v/>
      </c>
    </row>
    <row r="33" spans="1:6" x14ac:dyDescent="0.25">
      <c r="A33" t="str">
        <f t="array" aca="1" ref="A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+ 1),ROW($A31))),"")</f>
        <v/>
      </c>
      <c r="B33" t="str">
        <f ca="1">IF($A33&lt;&gt;"",INDEX(Devices[Area],MATCH($A33,Devices[Tag Name],0)),"")</f>
        <v/>
      </c>
      <c r="C33" t="str">
        <f t="shared" ca="1" si="0"/>
        <v/>
      </c>
      <c r="F33" t="str">
        <f ca="1">IF($A33&lt;&gt;"",INDEX(Devices[Device Description],MATCH($A33,Devices[Tag Name],0)),"")</f>
        <v/>
      </c>
    </row>
    <row r="34" spans="1:6" x14ac:dyDescent="0.25">
      <c r="A34" t="str">
        <f t="array" aca="1" ref="A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+ 1),ROW($A32))),"")</f>
        <v/>
      </c>
      <c r="B34" t="str">
        <f ca="1">IF($A34&lt;&gt;"",INDEX(Devices[Area],MATCH($A34,Devices[Tag Name],0)),"")</f>
        <v/>
      </c>
      <c r="C34" t="str">
        <f t="shared" ca="1" si="0"/>
        <v/>
      </c>
      <c r="F34" t="str">
        <f ca="1">IF($A34&lt;&gt;"",INDEX(Devices[Device Description],MATCH($A34,Devices[Tag Name],0)),"")</f>
        <v/>
      </c>
    </row>
    <row r="35" spans="1:6" x14ac:dyDescent="0.25">
      <c r="A35" t="str">
        <f t="array" aca="1" ref="A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+ 1),ROW($A33))),"")</f>
        <v/>
      </c>
      <c r="B35" t="str">
        <f ca="1">IF($A35&lt;&gt;"",INDEX(Devices[Area],MATCH($A35,Devices[Tag Name],0)),"")</f>
        <v/>
      </c>
      <c r="C35" t="str">
        <f t="shared" ca="1" si="0"/>
        <v/>
      </c>
      <c r="F35" t="str">
        <f ca="1">IF($A35&lt;&gt;"",INDEX(Devices[Device Description],MATCH($A35,Devices[Tag Name],0)),"")</f>
        <v/>
      </c>
    </row>
    <row r="36" spans="1:6" x14ac:dyDescent="0.25">
      <c r="A36" t="str">
        <f t="array" aca="1" ref="A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+ 1),ROW($A34))),"")</f>
        <v/>
      </c>
      <c r="B36" t="str">
        <f ca="1">IF($A36&lt;&gt;"",INDEX(Devices[Area],MATCH($A36,Devices[Tag Name],0)),"")</f>
        <v/>
      </c>
      <c r="C36" t="str">
        <f t="shared" ca="1" si="0"/>
        <v/>
      </c>
      <c r="F36" t="str">
        <f ca="1">IF($A36&lt;&gt;"",INDEX(Devices[Device Description],MATCH($A36,Devices[Tag Name],0)),"")</f>
        <v/>
      </c>
    </row>
    <row r="37" spans="1:6" x14ac:dyDescent="0.25">
      <c r="A37" t="str">
        <f t="array" aca="1" ref="A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+ 1),ROW($A35))),"")</f>
        <v/>
      </c>
      <c r="B37" t="str">
        <f ca="1">IF($A37&lt;&gt;"",INDEX(Devices[Area],MATCH($A37,Devices[Tag Name],0)),"")</f>
        <v/>
      </c>
      <c r="C37" t="str">
        <f t="shared" ca="1" si="0"/>
        <v/>
      </c>
      <c r="F37" t="str">
        <f ca="1">IF($A37&lt;&gt;"",INDEX(Devices[Device Description],MATCH($A37,Devices[Tag Name],0)),"")</f>
        <v/>
      </c>
    </row>
    <row r="38" spans="1:6" x14ac:dyDescent="0.25">
      <c r="A38" t="str">
        <f t="array" aca="1" ref="A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+ 1),ROW($A36))),"")</f>
        <v/>
      </c>
      <c r="B38" t="str">
        <f ca="1">IF($A38&lt;&gt;"",INDEX(Devices[Area],MATCH($A38,Devices[Tag Name],0)),"")</f>
        <v/>
      </c>
      <c r="C38" t="str">
        <f t="shared" ca="1" si="0"/>
        <v/>
      </c>
      <c r="F38" t="str">
        <f ca="1">IF($A38&lt;&gt;"",INDEX(Devices[Device Description],MATCH($A38,Devices[Tag Name],0)),"")</f>
        <v/>
      </c>
    </row>
    <row r="39" spans="1:6" x14ac:dyDescent="0.25">
      <c r="A39" t="str">
        <f t="array" aca="1" ref="A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+ 1),ROW($A37))),"")</f>
        <v/>
      </c>
      <c r="B39" t="str">
        <f ca="1">IF($A39&lt;&gt;"",INDEX(Devices[Area],MATCH($A39,Devices[Tag Name],0)),"")</f>
        <v/>
      </c>
      <c r="C39" t="str">
        <f t="shared" ca="1" si="0"/>
        <v/>
      </c>
      <c r="F39" t="str">
        <f ca="1">IF($A39&lt;&gt;"",INDEX(Devices[Device Description],MATCH($A39,Devices[Tag Name],0)),"")</f>
        <v/>
      </c>
    </row>
    <row r="40" spans="1:6" x14ac:dyDescent="0.25">
      <c r="A40" t="str">
        <f t="array" aca="1" ref="A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+ 1),ROW($A38))),"")</f>
        <v/>
      </c>
      <c r="B40" t="str">
        <f ca="1">IF($A40&lt;&gt;"",INDEX(Devices[Area],MATCH($A40,Devices[Tag Name],0)),"")</f>
        <v/>
      </c>
      <c r="C40" t="str">
        <f t="shared" ca="1" si="0"/>
        <v/>
      </c>
      <c r="F40" t="str">
        <f ca="1">IF($A40&lt;&gt;"",INDEX(Devices[Device Description],MATCH($A40,Devices[Tag Name],0)),"")</f>
        <v/>
      </c>
    </row>
    <row r="41" spans="1:6" x14ac:dyDescent="0.25">
      <c r="A41" t="str">
        <f t="array" aca="1" ref="A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+ 1),ROW($A39))),"")</f>
        <v/>
      </c>
      <c r="B41" t="str">
        <f ca="1">IF($A41&lt;&gt;"",INDEX(Devices[Area],MATCH($A41,Devices[Tag Name],0)),"")</f>
        <v/>
      </c>
      <c r="C41" t="str">
        <f t="shared" ca="1" si="0"/>
        <v/>
      </c>
      <c r="F41" t="str">
        <f ca="1">IF($A41&lt;&gt;"",INDEX(Devices[Device Description],MATCH($A41,Devices[Tag Name],0)),"")</f>
        <v/>
      </c>
    </row>
    <row r="42" spans="1:6" x14ac:dyDescent="0.25">
      <c r="A42" t="str">
        <f t="array" aca="1" ref="A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+ 1),ROW($A40))),"")</f>
        <v/>
      </c>
      <c r="B42" t="str">
        <f ca="1">IF($A42&lt;&gt;"",INDEX(Devices[Area],MATCH($A42,Devices[Tag Name],0)),"")</f>
        <v/>
      </c>
      <c r="C42" t="str">
        <f t="shared" ca="1" si="0"/>
        <v/>
      </c>
      <c r="F42" t="str">
        <f ca="1">IF($A42&lt;&gt;"",INDEX(Devices[Device Description],MATCH($A42,Devices[Tag Name],0)),"")</f>
        <v/>
      </c>
    </row>
    <row r="43" spans="1:6" x14ac:dyDescent="0.25">
      <c r="A43" t="str">
        <f t="array" aca="1" ref="A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+ 1),ROW($A41))),"")</f>
        <v/>
      </c>
      <c r="B43" t="str">
        <f ca="1">IF($A43&lt;&gt;"",INDEX(Devices[Area],MATCH($A43,Devices[Tag Name],0)),"")</f>
        <v/>
      </c>
      <c r="C43" t="str">
        <f t="shared" ca="1" si="0"/>
        <v/>
      </c>
      <c r="F43" t="str">
        <f ca="1">IF($A43&lt;&gt;"",INDEX(Devices[Device Description],MATCH($A43,Devices[Tag Name],0)),"")</f>
        <v/>
      </c>
    </row>
    <row r="44" spans="1:6" x14ac:dyDescent="0.25">
      <c r="A44" t="str">
        <f t="array" aca="1" ref="A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+ 1),ROW($A42))),"")</f>
        <v/>
      </c>
      <c r="B44" t="str">
        <f ca="1">IF($A44&lt;&gt;"",INDEX(Devices[Area],MATCH($A44,Devices[Tag Name],0)),"")</f>
        <v/>
      </c>
      <c r="C44" t="str">
        <f t="shared" ca="1" si="0"/>
        <v/>
      </c>
      <c r="F44" t="str">
        <f ca="1">IF($A44&lt;&gt;"",INDEX(Devices[Device Description],MATCH($A44,Devices[Tag Name],0)),"")</f>
        <v/>
      </c>
    </row>
    <row r="45" spans="1:6" x14ac:dyDescent="0.25">
      <c r="A45" t="str">
        <f t="array" aca="1" ref="A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+ 1),ROW($A43))),"")</f>
        <v/>
      </c>
      <c r="B45" t="str">
        <f ca="1">IF($A45&lt;&gt;"",INDEX(Devices[Area],MATCH($A45,Devices[Tag Name],0)),"")</f>
        <v/>
      </c>
      <c r="C45" t="str">
        <f t="shared" ca="1" si="0"/>
        <v/>
      </c>
      <c r="F45" t="str">
        <f ca="1">IF($A45&lt;&gt;"",INDEX(Devices[Device Description],MATCH($A45,Devices[Tag Name],0)),"")</f>
        <v/>
      </c>
    </row>
    <row r="46" spans="1:6" x14ac:dyDescent="0.25">
      <c r="A46" t="str">
        <f t="array" aca="1" ref="A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+ 1),ROW($A44))),"")</f>
        <v/>
      </c>
      <c r="B46" t="str">
        <f ca="1">IF($A46&lt;&gt;"",INDEX(Devices[Area],MATCH($A46,Devices[Tag Name],0)),"")</f>
        <v/>
      </c>
      <c r="C46" t="str">
        <f t="shared" ca="1" si="0"/>
        <v/>
      </c>
      <c r="F46" t="str">
        <f ca="1">IF($A46&lt;&gt;"",INDEX(Devices[Device Description],MATCH($A46,Devices[Tag Name],0)),"")</f>
        <v/>
      </c>
    </row>
    <row r="47" spans="1:6" x14ac:dyDescent="0.25">
      <c r="A47" t="str">
        <f t="array" aca="1" ref="A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+ 1),ROW($A45))),"")</f>
        <v/>
      </c>
      <c r="B47" t="str">
        <f ca="1">IF($A47&lt;&gt;"",INDEX(Devices[Area],MATCH($A47,Devices[Tag Name],0)),"")</f>
        <v/>
      </c>
      <c r="C47" t="str">
        <f t="shared" ca="1" si="0"/>
        <v/>
      </c>
      <c r="F47" t="str">
        <f ca="1">IF($A47&lt;&gt;"",INDEX(Devices[Device Description],MATCH($A47,Devices[Tag Name],0)),"")</f>
        <v/>
      </c>
    </row>
    <row r="48" spans="1:6" x14ac:dyDescent="0.25">
      <c r="A48" t="str">
        <f t="array" aca="1" ref="A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+ 1),ROW($A46))),"")</f>
        <v/>
      </c>
      <c r="B48" t="str">
        <f ca="1">IF($A48&lt;&gt;"",INDEX(Devices[Area],MATCH($A48,Devices[Tag Name],0)),"")</f>
        <v/>
      </c>
      <c r="C48" t="str">
        <f t="shared" ca="1" si="0"/>
        <v/>
      </c>
      <c r="F48" t="str">
        <f ca="1">IF($A48&lt;&gt;"",INDEX(Devices[Device Description],MATCH($A48,Devices[Tag Name],0)),"")</f>
        <v/>
      </c>
    </row>
    <row r="49" spans="1:6" x14ac:dyDescent="0.25">
      <c r="A49" t="str">
        <f t="array" aca="1" ref="A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+ 1),ROW($A47))),"")</f>
        <v/>
      </c>
      <c r="B49" t="str">
        <f ca="1">IF($A49&lt;&gt;"",INDEX(Devices[Area],MATCH($A49,Devices[Tag Name],0)),"")</f>
        <v/>
      </c>
      <c r="C49" t="str">
        <f t="shared" ca="1" si="0"/>
        <v/>
      </c>
      <c r="F49" t="str">
        <f ca="1">IF($A49&lt;&gt;"",INDEX(Devices[Device Description],MATCH($A49,Devices[Tag Name],0)),"")</f>
        <v/>
      </c>
    </row>
    <row r="50" spans="1:6" x14ac:dyDescent="0.25">
      <c r="A50" t="str">
        <f t="array" aca="1" ref="A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+ 1),ROW($A48))),"")</f>
        <v/>
      </c>
      <c r="B50" t="str">
        <f ca="1">IF($A50&lt;&gt;"",INDEX(Devices[Area],MATCH($A50,Devices[Tag Name],0)),"")</f>
        <v/>
      </c>
      <c r="C50" t="str">
        <f t="shared" ca="1" si="0"/>
        <v/>
      </c>
      <c r="F50" t="str">
        <f ca="1">IF($A50&lt;&gt;"",INDEX(Devices[Device Description],MATCH($A50,Devices[Tag Name],0)),"")</f>
        <v/>
      </c>
    </row>
    <row r="51" spans="1:6" x14ac:dyDescent="0.25">
      <c r="A51" t="str">
        <f t="array" aca="1" ref="A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+ 1),ROW($A49))),"")</f>
        <v/>
      </c>
      <c r="B51" t="str">
        <f ca="1">IF($A51&lt;&gt;"",INDEX(Devices[Area],MATCH($A51,Devices[Tag Name],0)),"")</f>
        <v/>
      </c>
      <c r="C51" t="str">
        <f t="shared" ca="1" si="0"/>
        <v/>
      </c>
      <c r="F51" t="str">
        <f ca="1">IF($A51&lt;&gt;"",INDEX(Devices[Device Description],MATCH($A51,Devices[Tag Name],0)),"")</f>
        <v/>
      </c>
    </row>
    <row r="52" spans="1:6" x14ac:dyDescent="0.25">
      <c r="A52" t="str">
        <f t="array" aca="1" ref="A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+ 1),ROW($A50))),"")</f>
        <v/>
      </c>
      <c r="B52" t="str">
        <f ca="1">IF($A52&lt;&gt;"",INDEX(Devices[Area],MATCH($A52,Devices[Tag Name],0)),"")</f>
        <v/>
      </c>
      <c r="C52" t="str">
        <f t="shared" ca="1" si="0"/>
        <v/>
      </c>
      <c r="F52" t="str">
        <f ca="1">IF($A52&lt;&gt;"",INDEX(Devices[Device Description],MATCH($A52,Devices[Tag Name],0)),"")</f>
        <v/>
      </c>
    </row>
    <row r="53" spans="1:6" x14ac:dyDescent="0.25">
      <c r="A53" t="str">
        <f t="array" aca="1" ref="A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+ 1),ROW($A51))),"")</f>
        <v/>
      </c>
      <c r="B53" t="str">
        <f ca="1">IF($A53&lt;&gt;"",INDEX(Devices[Area],MATCH($A53,Devices[Tag Name],0)),"")</f>
        <v/>
      </c>
      <c r="C53" t="str">
        <f t="shared" ca="1" si="0"/>
        <v/>
      </c>
      <c r="F53" t="str">
        <f ca="1">IF($A53&lt;&gt;"",INDEX(Devices[Device Description],MATCH($A53,Devices[Tag Name],0)),"")</f>
        <v/>
      </c>
    </row>
    <row r="54" spans="1:6" x14ac:dyDescent="0.25">
      <c r="A54" t="str">
        <f t="array" aca="1" ref="A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+ 1),ROW($A52))),"")</f>
        <v/>
      </c>
      <c r="B54" t="str">
        <f ca="1">IF($A54&lt;&gt;"",INDEX(Devices[Area],MATCH($A54,Devices[Tag Name],0)),"")</f>
        <v/>
      </c>
      <c r="C54" t="str">
        <f t="shared" ca="1" si="0"/>
        <v/>
      </c>
      <c r="F54" t="str">
        <f ca="1">IF($A54&lt;&gt;"",INDEX(Devices[Device Description],MATCH($A54,Devices[Tag Name],0)),"")</f>
        <v/>
      </c>
    </row>
    <row r="55" spans="1:6" x14ac:dyDescent="0.25">
      <c r="A55" t="str">
        <f t="array" aca="1" ref="A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+ 1),ROW($A53))),"")</f>
        <v/>
      </c>
      <c r="B55" t="str">
        <f ca="1">IF($A55&lt;&gt;"",INDEX(Devices[Area],MATCH($A55,Devices[Tag Name],0)),"")</f>
        <v/>
      </c>
      <c r="C55" t="str">
        <f t="shared" ca="1" si="0"/>
        <v/>
      </c>
      <c r="F55" t="str">
        <f ca="1">IF($A55&lt;&gt;"",INDEX(Devices[Device Description],MATCH($A55,Devices[Tag Name],0)),"")</f>
        <v/>
      </c>
    </row>
    <row r="56" spans="1:6" x14ac:dyDescent="0.25">
      <c r="A56" t="str">
        <f t="array" aca="1" ref="A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+ 1),ROW($A54))),"")</f>
        <v/>
      </c>
      <c r="B56" t="str">
        <f ca="1">IF($A56&lt;&gt;"",INDEX(Devices[Area],MATCH($A56,Devices[Tag Name],0)),"")</f>
        <v/>
      </c>
      <c r="C56" t="str">
        <f t="shared" ca="1" si="0"/>
        <v/>
      </c>
      <c r="F56" t="str">
        <f ca="1">IF($A56&lt;&gt;"",INDEX(Devices[Device Description],MATCH($A56,Devices[Tag Name],0)),"")</f>
        <v/>
      </c>
    </row>
    <row r="57" spans="1:6" x14ac:dyDescent="0.25">
      <c r="A57" t="str">
        <f t="array" aca="1" ref="A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+ 1),ROW($A55))),"")</f>
        <v/>
      </c>
      <c r="B57" t="str">
        <f ca="1">IF($A57&lt;&gt;"",INDEX(Devices[Area],MATCH($A57,Devices[Tag Name],0)),"")</f>
        <v/>
      </c>
      <c r="C57" t="str">
        <f t="shared" ca="1" si="0"/>
        <v/>
      </c>
      <c r="F57" t="str">
        <f ca="1">IF($A57&lt;&gt;"",INDEX(Devices[Device Description],MATCH($A57,Devices[Tag Name],0)),"")</f>
        <v/>
      </c>
    </row>
    <row r="58" spans="1:6" x14ac:dyDescent="0.25">
      <c r="A58" t="str">
        <f t="array" aca="1" ref="A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+ 1),ROW($A56))),"")</f>
        <v/>
      </c>
      <c r="B58" t="str">
        <f ca="1">IF($A58&lt;&gt;"",INDEX(Devices[Area],MATCH($A58,Devices[Tag Name],0)),"")</f>
        <v/>
      </c>
      <c r="C58" t="str">
        <f t="shared" ca="1" si="0"/>
        <v/>
      </c>
      <c r="F58" t="str">
        <f ca="1">IF($A58&lt;&gt;"",INDEX(Devices[Device Description],MATCH($A58,Devices[Tag Name],0)),"")</f>
        <v/>
      </c>
    </row>
    <row r="59" spans="1:6" x14ac:dyDescent="0.25">
      <c r="A59" t="str">
        <f t="array" aca="1" ref="A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+ 1),ROW($A57))),"")</f>
        <v/>
      </c>
      <c r="B59" t="str">
        <f ca="1">IF($A59&lt;&gt;"",INDEX(Devices[Area],MATCH($A59,Devices[Tag Name],0)),"")</f>
        <v/>
      </c>
      <c r="C59" t="str">
        <f t="shared" ca="1" si="0"/>
        <v/>
      </c>
      <c r="F59" t="str">
        <f ca="1">IF($A59&lt;&gt;"",INDEX(Devices[Device Description],MATCH($A59,Devices[Tag Name],0)),"")</f>
        <v/>
      </c>
    </row>
    <row r="60" spans="1:6" x14ac:dyDescent="0.25">
      <c r="A60" t="str">
        <f t="array" aca="1" ref="A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+ 1),ROW($A58))),"")</f>
        <v/>
      </c>
      <c r="B60" t="str">
        <f ca="1">IF($A60&lt;&gt;"",INDEX(Devices[Area],MATCH($A60,Devices[Tag Name],0)),"")</f>
        <v/>
      </c>
      <c r="C60" t="str">
        <f t="shared" ca="1" si="0"/>
        <v/>
      </c>
      <c r="F60" t="str">
        <f ca="1">IF($A60&lt;&gt;"",INDEX(Devices[Device Description],MATCH($A60,Devices[Tag Name],0)),"")</f>
        <v/>
      </c>
    </row>
    <row r="61" spans="1:6" x14ac:dyDescent="0.25">
      <c r="A61" t="str">
        <f t="array" aca="1" ref="A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+ 1),ROW($A59))),"")</f>
        <v/>
      </c>
      <c r="B61" t="str">
        <f ca="1">IF($A61&lt;&gt;"",INDEX(Devices[Area],MATCH($A61,Devices[Tag Name],0)),"")</f>
        <v/>
      </c>
      <c r="C61" t="str">
        <f t="shared" ca="1" si="0"/>
        <v/>
      </c>
      <c r="F61" t="str">
        <f ca="1">IF($A61&lt;&gt;"",INDEX(Devices[Device Description],MATCH($A61,Devices[Tag Name],0)),"")</f>
        <v/>
      </c>
    </row>
    <row r="62" spans="1:6" x14ac:dyDescent="0.25">
      <c r="A62" t="str">
        <f t="array" aca="1" ref="A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+ 1),ROW($A60))),"")</f>
        <v/>
      </c>
      <c r="B62" t="str">
        <f ca="1">IF($A62&lt;&gt;"",INDEX(Devices[Area],MATCH($A62,Devices[Tag Name],0)),"")</f>
        <v/>
      </c>
      <c r="C62" t="str">
        <f t="shared" ca="1" si="0"/>
        <v/>
      </c>
      <c r="F62" t="str">
        <f ca="1">IF($A62&lt;&gt;"",INDEX(Devices[Device Description],MATCH($A62,Devices[Tag Name],0)),"")</f>
        <v/>
      </c>
    </row>
    <row r="63" spans="1:6" x14ac:dyDescent="0.25">
      <c r="A63" t="str">
        <f t="array" aca="1" ref="A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+ 1),ROW($A61))),"")</f>
        <v/>
      </c>
      <c r="B63" t="str">
        <f ca="1">IF($A63&lt;&gt;"",INDEX(Devices[Area],MATCH($A63,Devices[Tag Name],0)),"")</f>
        <v/>
      </c>
      <c r="C63" t="str">
        <f t="shared" ca="1" si="0"/>
        <v/>
      </c>
      <c r="F63" t="str">
        <f ca="1">IF($A63&lt;&gt;"",INDEX(Devices[Device Description],MATCH($A63,Devices[Tag Name],0)),"")</f>
        <v/>
      </c>
    </row>
    <row r="64" spans="1:6" x14ac:dyDescent="0.25">
      <c r="A64" t="str">
        <f t="array" aca="1" ref="A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+ 1),ROW($A62))),"")</f>
        <v/>
      </c>
      <c r="B64" t="str">
        <f ca="1">IF($A64&lt;&gt;"",INDEX(Devices[Area],MATCH($A64,Devices[Tag Name],0)),"")</f>
        <v/>
      </c>
      <c r="C64" t="str">
        <f t="shared" ca="1" si="0"/>
        <v/>
      </c>
      <c r="F64" t="str">
        <f ca="1">IF($A64&lt;&gt;"",INDEX(Devices[Device Description],MATCH($A64,Devices[Tag Name],0)),"")</f>
        <v/>
      </c>
    </row>
    <row r="65" spans="1:6" x14ac:dyDescent="0.25">
      <c r="A65" t="str">
        <f t="array" aca="1" ref="A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+ 1),ROW($A63))),"")</f>
        <v/>
      </c>
      <c r="B65" t="str">
        <f ca="1">IF($A65&lt;&gt;"",INDEX(Devices[Area],MATCH($A65,Devices[Tag Name],0)),"")</f>
        <v/>
      </c>
      <c r="C65" t="str">
        <f t="shared" ca="1" si="0"/>
        <v/>
      </c>
      <c r="F65" t="str">
        <f ca="1">IF($A65&lt;&gt;"",INDEX(Devices[Device Description],MATCH($A65,Devices[Tag Name],0)),"")</f>
        <v/>
      </c>
    </row>
    <row r="66" spans="1:6" x14ac:dyDescent="0.25">
      <c r="A66" t="str">
        <f t="array" aca="1" ref="A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+ 1),ROW($A64))),"")</f>
        <v/>
      </c>
      <c r="B66" t="str">
        <f ca="1">IF($A66&lt;&gt;"",INDEX(Devices[Area],MATCH($A66,Devices[Tag Name],0)),"")</f>
        <v/>
      </c>
      <c r="C66" t="str">
        <f t="shared" ca="1" si="0"/>
        <v/>
      </c>
      <c r="F66" t="str">
        <f ca="1">IF($A66&lt;&gt;"",INDEX(Devices[Device Description],MATCH($A66,Devices[Tag Name],0)),"")</f>
        <v/>
      </c>
    </row>
    <row r="67" spans="1:6" x14ac:dyDescent="0.25">
      <c r="A67" t="str">
        <f t="array" aca="1" ref="A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+ 1),ROW($A65))),"")</f>
        <v/>
      </c>
      <c r="B67" t="str">
        <f ca="1">IF($A67&lt;&gt;"",INDEX(Devices[Area],MATCH($A67,Devices[Tag Name],0)),"")</f>
        <v/>
      </c>
      <c r="C67" t="str">
        <f t="shared" ca="1" si="0"/>
        <v/>
      </c>
      <c r="F67" t="str">
        <f ca="1">IF($A67&lt;&gt;"",INDEX(Devices[Device Description],MATCH($A67,Devices[Tag Name],0)),"")</f>
        <v/>
      </c>
    </row>
    <row r="68" spans="1:6" x14ac:dyDescent="0.25">
      <c r="A68" t="str">
        <f t="array" aca="1" ref="A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+ 1),ROW($A66))),"")</f>
        <v/>
      </c>
      <c r="B68" t="str">
        <f ca="1">IF($A68&lt;&gt;"",INDEX(Devices[Area],MATCH($A68,Devices[Tag Name],0)),"")</f>
        <v/>
      </c>
      <c r="C68" t="str">
        <f t="shared" ref="C68:C300" ca="1" si="1">IF($A68&lt;&gt;"","Default","")</f>
        <v/>
      </c>
      <c r="F68" t="str">
        <f ca="1">IF($A68&lt;&gt;"",INDEX(Devices[Device Description],MATCH($A68,Devices[Tag Name],0)),"")</f>
        <v/>
      </c>
    </row>
    <row r="69" spans="1:6" x14ac:dyDescent="0.25">
      <c r="A69" t="str">
        <f t="array" aca="1" ref="A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+ 1),ROW($A67))),"")</f>
        <v/>
      </c>
      <c r="B69" t="str">
        <f ca="1">IF($A69&lt;&gt;"",INDEX(Devices[Area],MATCH($A69,Devices[Tag Name],0)),"")</f>
        <v/>
      </c>
      <c r="C69" t="str">
        <f t="shared" ca="1" si="1"/>
        <v/>
      </c>
      <c r="F69" t="str">
        <f ca="1">IF($A69&lt;&gt;"",INDEX(Devices[Device Description],MATCH($A69,Devices[Tag Name],0)),"")</f>
        <v/>
      </c>
    </row>
    <row r="70" spans="1:6" x14ac:dyDescent="0.25">
      <c r="A70" t="str">
        <f t="array" aca="1" ref="A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+ 1),ROW($A68))),"")</f>
        <v/>
      </c>
      <c r="B70" t="str">
        <f ca="1">IF($A70&lt;&gt;"",INDEX(Devices[Area],MATCH($A70,Devices[Tag Name],0)),"")</f>
        <v/>
      </c>
      <c r="C70" t="str">
        <f t="shared" ca="1" si="1"/>
        <v/>
      </c>
      <c r="F70" t="str">
        <f ca="1">IF($A70&lt;&gt;"",INDEX(Devices[Device Description],MATCH($A70,Devices[Tag Name],0)),"")</f>
        <v/>
      </c>
    </row>
    <row r="71" spans="1:6" x14ac:dyDescent="0.25">
      <c r="A71" t="str">
        <f t="array" aca="1" ref="A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+ 1),ROW($A69))),"")</f>
        <v/>
      </c>
      <c r="B71" t="str">
        <f ca="1">IF($A71&lt;&gt;"",INDEX(Devices[Area],MATCH($A71,Devices[Tag Name],0)),"")</f>
        <v/>
      </c>
      <c r="C71" t="str">
        <f t="shared" ca="1" si="1"/>
        <v/>
      </c>
      <c r="F71" t="str">
        <f ca="1">IF($A71&lt;&gt;"",INDEX(Devices[Device Description],MATCH($A71,Devices[Tag Name],0)),"")</f>
        <v/>
      </c>
    </row>
    <row r="72" spans="1:6" x14ac:dyDescent="0.25">
      <c r="A72" t="str">
        <f t="array" aca="1" ref="A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+ 1),ROW($A70))),"")</f>
        <v/>
      </c>
      <c r="B72" t="str">
        <f ca="1">IF($A72&lt;&gt;"",INDEX(Devices[Area],MATCH($A72,Devices[Tag Name],0)),"")</f>
        <v/>
      </c>
      <c r="C72" t="str">
        <f t="shared" ca="1" si="1"/>
        <v/>
      </c>
      <c r="F72" t="str">
        <f ca="1">IF($A72&lt;&gt;"",INDEX(Devices[Device Description],MATCH($A72,Devices[Tag Name],0)),"")</f>
        <v/>
      </c>
    </row>
    <row r="73" spans="1:6" x14ac:dyDescent="0.25">
      <c r="A73" t="str">
        <f t="array" aca="1" ref="A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+ 1),ROW($A71))),"")</f>
        <v/>
      </c>
      <c r="B73" t="str">
        <f ca="1">IF($A73&lt;&gt;"",INDEX(Devices[Area],MATCH($A73,Devices[Tag Name],0)),"")</f>
        <v/>
      </c>
      <c r="C73" t="str">
        <f t="shared" ca="1" si="1"/>
        <v/>
      </c>
      <c r="F73" t="str">
        <f ca="1">IF($A73&lt;&gt;"",INDEX(Devices[Device Description],MATCH($A73,Devices[Tag Name],0)),"")</f>
        <v/>
      </c>
    </row>
    <row r="74" spans="1:6" x14ac:dyDescent="0.25">
      <c r="A74" t="str">
        <f t="array" aca="1" ref="A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+ 1),ROW($A72))),"")</f>
        <v/>
      </c>
      <c r="B74" t="str">
        <f ca="1">IF($A74&lt;&gt;"",INDEX(Devices[Area],MATCH($A74,Devices[Tag Name],0)),"")</f>
        <v/>
      </c>
      <c r="C74" t="str">
        <f t="shared" ca="1" si="1"/>
        <v/>
      </c>
      <c r="F74" t="str">
        <f ca="1">IF($A74&lt;&gt;"",INDEX(Devices[Device Description],MATCH($A74,Devices[Tag Name],0)),"")</f>
        <v/>
      </c>
    </row>
    <row r="75" spans="1:6" x14ac:dyDescent="0.25">
      <c r="A75" t="str">
        <f t="array" aca="1" ref="A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+ 1),ROW($A73))),"")</f>
        <v/>
      </c>
      <c r="B75" t="str">
        <f ca="1">IF($A75&lt;&gt;"",INDEX(Devices[Area],MATCH($A75,Devices[Tag Name],0)),"")</f>
        <v/>
      </c>
      <c r="C75" t="str">
        <f t="shared" ca="1" si="1"/>
        <v/>
      </c>
      <c r="F75" t="str">
        <f ca="1">IF($A75&lt;&gt;"",INDEX(Devices[Device Description],MATCH($A75,Devices[Tag Name],0)),"")</f>
        <v/>
      </c>
    </row>
    <row r="76" spans="1:6" x14ac:dyDescent="0.25">
      <c r="A76" t="str">
        <f t="array" aca="1" ref="A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+ 1),ROW($A74))),"")</f>
        <v/>
      </c>
      <c r="B76" t="str">
        <f ca="1">IF($A76&lt;&gt;"",INDEX(Devices[Area],MATCH($A76,Devices[Tag Name],0)),"")</f>
        <v/>
      </c>
      <c r="C76" t="str">
        <f t="shared" ca="1" si="1"/>
        <v/>
      </c>
      <c r="F76" t="str">
        <f ca="1">IF($A76&lt;&gt;"",INDEX(Devices[Device Description],MATCH($A76,Devices[Tag Name],0)),"")</f>
        <v/>
      </c>
    </row>
    <row r="77" spans="1:6" x14ac:dyDescent="0.25">
      <c r="A77" t="str">
        <f t="array" aca="1" ref="A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+ 1),ROW($A75))),"")</f>
        <v/>
      </c>
      <c r="B77" t="str">
        <f ca="1">IF($A77&lt;&gt;"",INDEX(Devices[Area],MATCH($A77,Devices[Tag Name],0)),"")</f>
        <v/>
      </c>
      <c r="C77" t="str">
        <f t="shared" ca="1" si="1"/>
        <v/>
      </c>
      <c r="F77" t="str">
        <f ca="1">IF($A77&lt;&gt;"",INDEX(Devices[Device Description],MATCH($A77,Devices[Tag Name],0)),"")</f>
        <v/>
      </c>
    </row>
    <row r="78" spans="1:6" x14ac:dyDescent="0.25">
      <c r="A78" t="str">
        <f t="array" aca="1" ref="A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+ 1),ROW($A76))),"")</f>
        <v/>
      </c>
      <c r="B78" t="str">
        <f ca="1">IF($A78&lt;&gt;"",INDEX(Devices[Area],MATCH($A78,Devices[Tag Name],0)),"")</f>
        <v/>
      </c>
      <c r="C78" t="str">
        <f t="shared" ca="1" si="1"/>
        <v/>
      </c>
      <c r="F78" t="str">
        <f ca="1">IF($A78&lt;&gt;"",INDEX(Devices[Device Description],MATCH($A78,Devices[Tag Name],0)),"")</f>
        <v/>
      </c>
    </row>
    <row r="79" spans="1:6" x14ac:dyDescent="0.25">
      <c r="A79" t="str">
        <f t="array" aca="1" ref="A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+ 1),ROW($A77))),"")</f>
        <v/>
      </c>
      <c r="B79" t="str">
        <f ca="1">IF($A79&lt;&gt;"",INDEX(Devices[Area],MATCH($A79,Devices[Tag Name],0)),"")</f>
        <v/>
      </c>
      <c r="C79" t="str">
        <f t="shared" ca="1" si="1"/>
        <v/>
      </c>
      <c r="F79" t="str">
        <f ca="1">IF($A79&lt;&gt;"",INDEX(Devices[Device Description],MATCH($A79,Devices[Tag Name],0)),"")</f>
        <v/>
      </c>
    </row>
    <row r="80" spans="1:6" x14ac:dyDescent="0.25">
      <c r="A80" t="str">
        <f t="array" aca="1" ref="A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+ 1),ROW($A78))),"")</f>
        <v/>
      </c>
      <c r="B80" t="str">
        <f ca="1">IF($A80&lt;&gt;"",INDEX(Devices[Area],MATCH($A80,Devices[Tag Name],0)),"")</f>
        <v/>
      </c>
      <c r="C80" t="str">
        <f t="shared" ca="1" si="1"/>
        <v/>
      </c>
      <c r="F80" t="str">
        <f ca="1">IF($A80&lt;&gt;"",INDEX(Devices[Device Description],MATCH($A80,Devices[Tag Name],0)),"")</f>
        <v/>
      </c>
    </row>
    <row r="81" spans="1:6" x14ac:dyDescent="0.25">
      <c r="A81" t="str">
        <f t="array" aca="1" ref="A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+ 1),ROW($A79))),"")</f>
        <v/>
      </c>
      <c r="B81" t="str">
        <f ca="1">IF($A81&lt;&gt;"",INDEX(Devices[Area],MATCH($A81,Devices[Tag Name],0)),"")</f>
        <v/>
      </c>
      <c r="C81" t="str">
        <f t="shared" ca="1" si="1"/>
        <v/>
      </c>
      <c r="F81" t="str">
        <f ca="1">IF($A81&lt;&gt;"",INDEX(Devices[Device Description],MATCH($A81,Devices[Tag Name],0)),"")</f>
        <v/>
      </c>
    </row>
    <row r="82" spans="1:6" x14ac:dyDescent="0.25">
      <c r="A82" t="str">
        <f t="array" aca="1" ref="A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+ 1),ROW($A80))),"")</f>
        <v/>
      </c>
      <c r="B82" t="str">
        <f ca="1">IF($A82&lt;&gt;"",INDEX(Devices[Area],MATCH($A82,Devices[Tag Name],0)),"")</f>
        <v/>
      </c>
      <c r="C82" t="str">
        <f t="shared" ca="1" si="1"/>
        <v/>
      </c>
      <c r="F82" t="str">
        <f ca="1">IF($A82&lt;&gt;"",INDEX(Devices[Device Description],MATCH($A82,Devices[Tag Name],0)),"")</f>
        <v/>
      </c>
    </row>
    <row r="83" spans="1:6" x14ac:dyDescent="0.25">
      <c r="A83" t="str">
        <f t="array" aca="1" ref="A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+ 1),ROW($A81))),"")</f>
        <v/>
      </c>
      <c r="B83" t="str">
        <f ca="1">IF($A83&lt;&gt;"",INDEX(Devices[Area],MATCH($A83,Devices[Tag Name],0)),"")</f>
        <v/>
      </c>
      <c r="C83" t="str">
        <f t="shared" ca="1" si="1"/>
        <v/>
      </c>
      <c r="F83" t="str">
        <f ca="1">IF($A83&lt;&gt;"",INDEX(Devices[Device Description],MATCH($A83,Devices[Tag Name],0)),"")</f>
        <v/>
      </c>
    </row>
    <row r="84" spans="1:6" x14ac:dyDescent="0.25">
      <c r="A84" t="str">
        <f t="array" aca="1" ref="A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+ 1),ROW($A82))),"")</f>
        <v/>
      </c>
      <c r="B84" t="str">
        <f ca="1">IF($A84&lt;&gt;"",INDEX(Devices[Area],MATCH($A84,Devices[Tag Name],0)),"")</f>
        <v/>
      </c>
      <c r="C84" t="str">
        <f t="shared" ca="1" si="1"/>
        <v/>
      </c>
      <c r="F84" t="str">
        <f ca="1">IF($A84&lt;&gt;"",INDEX(Devices[Device Description],MATCH($A84,Devices[Tag Name],0)),"")</f>
        <v/>
      </c>
    </row>
    <row r="85" spans="1:6" x14ac:dyDescent="0.25">
      <c r="A85" t="str">
        <f t="array" aca="1" ref="A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+ 1),ROW($A83))),"")</f>
        <v/>
      </c>
      <c r="B85" t="str">
        <f ca="1">IF($A85&lt;&gt;"",INDEX(Devices[Area],MATCH($A85,Devices[Tag Name],0)),"")</f>
        <v/>
      </c>
      <c r="C85" t="str">
        <f t="shared" ca="1" si="1"/>
        <v/>
      </c>
      <c r="F85" t="str">
        <f ca="1">IF($A85&lt;&gt;"",INDEX(Devices[Device Description],MATCH($A85,Devices[Tag Name],0)),"")</f>
        <v/>
      </c>
    </row>
    <row r="86" spans="1:6" x14ac:dyDescent="0.25">
      <c r="A86" t="str">
        <f t="array" aca="1" ref="A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+ 1),ROW($A84))),"")</f>
        <v/>
      </c>
      <c r="B86" t="str">
        <f ca="1">IF($A86&lt;&gt;"",INDEX(Devices[Area],MATCH($A86,Devices[Tag Name],0)),"")</f>
        <v/>
      </c>
      <c r="C86" t="str">
        <f t="shared" ca="1" si="1"/>
        <v/>
      </c>
      <c r="F86" t="str">
        <f ca="1">IF($A86&lt;&gt;"",INDEX(Devices[Device Description],MATCH($A86,Devices[Tag Name],0)),"")</f>
        <v/>
      </c>
    </row>
    <row r="87" spans="1:6" x14ac:dyDescent="0.25">
      <c r="A87" t="str">
        <f t="array" aca="1" ref="A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+ 1),ROW($A85))),"")</f>
        <v/>
      </c>
      <c r="B87" t="str">
        <f ca="1">IF($A87&lt;&gt;"",INDEX(Devices[Area],MATCH($A87,Devices[Tag Name],0)),"")</f>
        <v/>
      </c>
      <c r="C87" t="str">
        <f t="shared" ca="1" si="1"/>
        <v/>
      </c>
      <c r="F87" t="str">
        <f ca="1">IF($A87&lt;&gt;"",INDEX(Devices[Device Description],MATCH($A87,Devices[Tag Name],0)),"")</f>
        <v/>
      </c>
    </row>
    <row r="88" spans="1:6" x14ac:dyDescent="0.25">
      <c r="A88" t="str">
        <f t="array" aca="1" ref="A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+ 1),ROW($A86))),"")</f>
        <v/>
      </c>
      <c r="B88" t="str">
        <f ca="1">IF($A88&lt;&gt;"",INDEX(Devices[Area],MATCH($A88,Devices[Tag Name],0)),"")</f>
        <v/>
      </c>
      <c r="C88" t="str">
        <f t="shared" ca="1" si="1"/>
        <v/>
      </c>
      <c r="F88" t="str">
        <f ca="1">IF($A88&lt;&gt;"",INDEX(Devices[Device Description],MATCH($A88,Devices[Tag Name],0)),"")</f>
        <v/>
      </c>
    </row>
    <row r="89" spans="1:6" x14ac:dyDescent="0.25">
      <c r="A89" t="str">
        <f t="array" aca="1" ref="A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+ 1),ROW($A87))),"")</f>
        <v/>
      </c>
      <c r="B89" t="str">
        <f ca="1">IF($A89&lt;&gt;"",INDEX(Devices[Area],MATCH($A89,Devices[Tag Name],0)),"")</f>
        <v/>
      </c>
      <c r="C89" t="str">
        <f t="shared" ca="1" si="1"/>
        <v/>
      </c>
      <c r="F89" t="str">
        <f ca="1">IF($A89&lt;&gt;"",INDEX(Devices[Device Description],MATCH($A89,Devices[Tag Name],0)),"")</f>
        <v/>
      </c>
    </row>
    <row r="90" spans="1:6" x14ac:dyDescent="0.25">
      <c r="A90" t="str">
        <f t="array" aca="1" ref="A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+ 1),ROW($A88))),"")</f>
        <v/>
      </c>
      <c r="B90" t="str">
        <f ca="1">IF($A90&lt;&gt;"",INDEX(Devices[Area],MATCH($A90,Devices[Tag Name],0)),"")</f>
        <v/>
      </c>
      <c r="C90" t="str">
        <f t="shared" ca="1" si="1"/>
        <v/>
      </c>
      <c r="F90" t="str">
        <f ca="1">IF($A90&lt;&gt;"",INDEX(Devices[Device Description],MATCH($A90,Devices[Tag Name],0)),"")</f>
        <v/>
      </c>
    </row>
    <row r="91" spans="1:6" x14ac:dyDescent="0.25">
      <c r="A91" t="str">
        <f t="array" aca="1" ref="A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+ 1),ROW($A89))),"")</f>
        <v/>
      </c>
      <c r="B91" t="str">
        <f ca="1">IF($A91&lt;&gt;"",INDEX(Devices[Area],MATCH($A91,Devices[Tag Name],0)),"")</f>
        <v/>
      </c>
      <c r="C91" t="str">
        <f t="shared" ca="1" si="1"/>
        <v/>
      </c>
      <c r="F91" t="str">
        <f ca="1">IF($A91&lt;&gt;"",INDEX(Devices[Device Description],MATCH($A91,Devices[Tag Name],0)),"")</f>
        <v/>
      </c>
    </row>
    <row r="92" spans="1:6" x14ac:dyDescent="0.25">
      <c r="A92" t="str">
        <f t="array" aca="1" ref="A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+ 1),ROW($A90))),"")</f>
        <v/>
      </c>
      <c r="B92" t="str">
        <f ca="1">IF($A92&lt;&gt;"",INDEX(Devices[Area],MATCH($A92,Devices[Tag Name],0)),"")</f>
        <v/>
      </c>
      <c r="C92" t="str">
        <f t="shared" ca="1" si="1"/>
        <v/>
      </c>
      <c r="F92" t="str">
        <f ca="1">IF($A92&lt;&gt;"",INDEX(Devices[Device Description],MATCH($A92,Devices[Tag Name],0)),"")</f>
        <v/>
      </c>
    </row>
    <row r="93" spans="1:6" x14ac:dyDescent="0.25">
      <c r="A93" t="str">
        <f t="array" aca="1" ref="A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+ 1),ROW($A91))),"")</f>
        <v/>
      </c>
      <c r="B93" t="str">
        <f ca="1">IF($A93&lt;&gt;"",INDEX(Devices[Area],MATCH($A93,Devices[Tag Name],0)),"")</f>
        <v/>
      </c>
      <c r="C93" t="str">
        <f t="shared" ca="1" si="1"/>
        <v/>
      </c>
      <c r="F93" t="str">
        <f ca="1">IF($A93&lt;&gt;"",INDEX(Devices[Device Description],MATCH($A93,Devices[Tag Name],0)),"")</f>
        <v/>
      </c>
    </row>
    <row r="94" spans="1:6" x14ac:dyDescent="0.25">
      <c r="A94" t="str">
        <f t="array" aca="1" ref="A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+ 1),ROW($A92))),"")</f>
        <v/>
      </c>
      <c r="B94" t="str">
        <f ca="1">IF($A94&lt;&gt;"",INDEX(Devices[Area],MATCH($A94,Devices[Tag Name],0)),"")</f>
        <v/>
      </c>
      <c r="C94" t="str">
        <f t="shared" ca="1" si="1"/>
        <v/>
      </c>
      <c r="F94" t="str">
        <f ca="1">IF($A94&lt;&gt;"",INDEX(Devices[Device Description],MATCH($A94,Devices[Tag Name],0)),"")</f>
        <v/>
      </c>
    </row>
    <row r="95" spans="1:6" x14ac:dyDescent="0.25">
      <c r="A95" t="str">
        <f t="array" aca="1" ref="A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+ 1),ROW($A93))),"")</f>
        <v/>
      </c>
      <c r="B95" t="str">
        <f ca="1">IF($A95&lt;&gt;"",INDEX(Devices[Area],MATCH($A95,Devices[Tag Name],0)),"")</f>
        <v/>
      </c>
      <c r="C95" t="str">
        <f t="shared" ca="1" si="1"/>
        <v/>
      </c>
      <c r="F95" t="str">
        <f ca="1">IF($A95&lt;&gt;"",INDEX(Devices[Device Description],MATCH($A95,Devices[Tag Name],0)),"")</f>
        <v/>
      </c>
    </row>
    <row r="96" spans="1:6" x14ac:dyDescent="0.25">
      <c r="A96" t="str">
        <f t="array" aca="1" ref="A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+ 1),ROW($A94))),"")</f>
        <v/>
      </c>
      <c r="B96" t="str">
        <f ca="1">IF($A96&lt;&gt;"",INDEX(Devices[Area],MATCH($A96,Devices[Tag Name],0)),"")</f>
        <v/>
      </c>
      <c r="C96" t="str">
        <f t="shared" ca="1" si="1"/>
        <v/>
      </c>
      <c r="F96" t="str">
        <f ca="1">IF($A96&lt;&gt;"",INDEX(Devices[Device Description],MATCH($A96,Devices[Tag Name],0)),"")</f>
        <v/>
      </c>
    </row>
    <row r="97" spans="1:6" x14ac:dyDescent="0.25">
      <c r="A97" t="str">
        <f t="array" aca="1" ref="A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+ 1),ROW($A95))),"")</f>
        <v/>
      </c>
      <c r="B97" t="str">
        <f ca="1">IF($A97&lt;&gt;"",INDEX(Devices[Area],MATCH($A97,Devices[Tag Name],0)),"")</f>
        <v/>
      </c>
      <c r="C97" t="str">
        <f t="shared" ca="1" si="1"/>
        <v/>
      </c>
      <c r="F97" t="str">
        <f ca="1">IF($A97&lt;&gt;"",INDEX(Devices[Device Description],MATCH($A97,Devices[Tag Name],0)),"")</f>
        <v/>
      </c>
    </row>
    <row r="98" spans="1:6" x14ac:dyDescent="0.25">
      <c r="A98" t="str">
        <f t="array" aca="1" ref="A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+ 1),ROW($A96))),"")</f>
        <v/>
      </c>
      <c r="B98" t="str">
        <f ca="1">IF($A98&lt;&gt;"",INDEX(Devices[Area],MATCH($A98,Devices[Tag Name],0)),"")</f>
        <v/>
      </c>
      <c r="C98" t="str">
        <f t="shared" ca="1" si="1"/>
        <v/>
      </c>
      <c r="F98" t="str">
        <f ca="1">IF($A98&lt;&gt;"",INDEX(Devices[Device Description],MATCH($A98,Devices[Tag Name],0)),"")</f>
        <v/>
      </c>
    </row>
    <row r="99" spans="1:6" x14ac:dyDescent="0.25">
      <c r="A99" t="str">
        <f t="array" aca="1" ref="A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+ 1),ROW($A97))),"")</f>
        <v/>
      </c>
      <c r="B99" t="str">
        <f ca="1">IF($A99&lt;&gt;"",INDEX(Devices[Area],MATCH($A99,Devices[Tag Name],0)),"")</f>
        <v/>
      </c>
      <c r="C99" t="str">
        <f t="shared" ca="1" si="1"/>
        <v/>
      </c>
      <c r="F99" t="str">
        <f ca="1">IF($A99&lt;&gt;"",INDEX(Devices[Device Description],MATCH($A99,Devices[Tag Name],0)),"")</f>
        <v/>
      </c>
    </row>
    <row r="100" spans="1:6" x14ac:dyDescent="0.25">
      <c r="A100" t="str">
        <f t="array" aca="1" ref="A1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+ 1),ROW($A98))),"")</f>
        <v/>
      </c>
      <c r="B100" t="str">
        <f ca="1">IF($A100&lt;&gt;"",INDEX(Devices[Area],MATCH($A100,Devices[Tag Name],0)),"")</f>
        <v/>
      </c>
      <c r="C100" t="str">
        <f t="shared" ca="1" si="1"/>
        <v/>
      </c>
      <c r="F100" t="str">
        <f ca="1">IF($A100&lt;&gt;"",INDEX(Devices[Device Description],MATCH($A100,Devices[Tag Name],0)),"")</f>
        <v/>
      </c>
    </row>
    <row r="101" spans="1:6" x14ac:dyDescent="0.25">
      <c r="A101" t="str">
        <f t="array" aca="1" ref="A1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+ 1),ROW($A99))),"")</f>
        <v/>
      </c>
      <c r="B101" t="str">
        <f ca="1">IF($A101&lt;&gt;"",INDEX(Devices[Area],MATCH($A101,Devices[Tag Name],0)),"")</f>
        <v/>
      </c>
      <c r="C101" t="str">
        <f t="shared" ca="1" si="1"/>
        <v/>
      </c>
      <c r="F101" t="str">
        <f ca="1">IF($A101&lt;&gt;"",INDEX(Devices[Device Description],MATCH($A101,Devices[Tag Name],0)),"")</f>
        <v/>
      </c>
    </row>
    <row r="102" spans="1:6" x14ac:dyDescent="0.25">
      <c r="A102" t="str">
        <f t="array" aca="1" ref="A1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+ 1),ROW($A100))),"")</f>
        <v/>
      </c>
      <c r="B102" t="str">
        <f ca="1">IF($A102&lt;&gt;"",INDEX(Devices[Area],MATCH($A102,Devices[Tag Name],0)),"")</f>
        <v/>
      </c>
      <c r="C102" t="str">
        <f t="shared" ca="1" si="1"/>
        <v/>
      </c>
      <c r="F102" t="str">
        <f ca="1">IF($A102&lt;&gt;"",INDEX(Devices[Device Description],MATCH($A102,Devices[Tag Name],0)),"")</f>
        <v/>
      </c>
    </row>
    <row r="103" spans="1:6" x14ac:dyDescent="0.25">
      <c r="A103" t="str">
        <f t="array" aca="1" ref="A1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+ 1),ROW($A101))),"")</f>
        <v/>
      </c>
      <c r="B103" t="str">
        <f ca="1">IF($A103&lt;&gt;"",INDEX(Devices[Area],MATCH($A103,Devices[Tag Name],0)),"")</f>
        <v/>
      </c>
      <c r="C103" t="str">
        <f t="shared" ca="1" si="1"/>
        <v/>
      </c>
      <c r="F103" t="str">
        <f ca="1">IF($A103&lt;&gt;"",INDEX(Devices[Device Description],MATCH($A103,Devices[Tag Name],0)),"")</f>
        <v/>
      </c>
    </row>
    <row r="104" spans="1:6" x14ac:dyDescent="0.25">
      <c r="A104" t="str">
        <f t="array" aca="1" ref="A1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+ 1),ROW($A102))),"")</f>
        <v/>
      </c>
      <c r="B104" t="str">
        <f ca="1">IF($A104&lt;&gt;"",INDEX(Devices[Area],MATCH($A104,Devices[Tag Name],0)),"")</f>
        <v/>
      </c>
      <c r="C104" t="str">
        <f t="shared" ca="1" si="1"/>
        <v/>
      </c>
      <c r="F104" t="str">
        <f ca="1">IF($A104&lt;&gt;"",INDEX(Devices[Device Description],MATCH($A104,Devices[Tag Name],0)),"")</f>
        <v/>
      </c>
    </row>
    <row r="105" spans="1:6" x14ac:dyDescent="0.25">
      <c r="A105" t="str">
        <f t="array" aca="1" ref="A1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+ 1),ROW($A103))),"")</f>
        <v/>
      </c>
      <c r="B105" t="str">
        <f ca="1">IF($A105&lt;&gt;"",INDEX(Devices[Area],MATCH($A105,Devices[Tag Name],0)),"")</f>
        <v/>
      </c>
      <c r="C105" t="str">
        <f t="shared" ca="1" si="1"/>
        <v/>
      </c>
      <c r="F105" t="str">
        <f ca="1">IF($A105&lt;&gt;"",INDEX(Devices[Device Description],MATCH($A105,Devices[Tag Name],0)),"")</f>
        <v/>
      </c>
    </row>
    <row r="106" spans="1:6" x14ac:dyDescent="0.25">
      <c r="A106" t="str">
        <f t="array" aca="1" ref="A1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+ 1),ROW($A104))),"")</f>
        <v/>
      </c>
      <c r="B106" t="str">
        <f ca="1">IF($A106&lt;&gt;"",INDEX(Devices[Area],MATCH($A106,Devices[Tag Name],0)),"")</f>
        <v/>
      </c>
      <c r="C106" t="str">
        <f t="shared" ca="1" si="1"/>
        <v/>
      </c>
      <c r="F106" t="str">
        <f ca="1">IF($A106&lt;&gt;"",INDEX(Devices[Device Description],MATCH($A106,Devices[Tag Name],0)),"")</f>
        <v/>
      </c>
    </row>
    <row r="107" spans="1:6" x14ac:dyDescent="0.25">
      <c r="A107" t="str">
        <f t="array" aca="1" ref="A1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+ 1),ROW($A105))),"")</f>
        <v/>
      </c>
      <c r="B107" t="str">
        <f ca="1">IF($A107&lt;&gt;"",INDEX(Devices[Area],MATCH($A107,Devices[Tag Name],0)),"")</f>
        <v/>
      </c>
      <c r="C107" t="str">
        <f t="shared" ca="1" si="1"/>
        <v/>
      </c>
      <c r="F107" t="str">
        <f ca="1">IF($A107&lt;&gt;"",INDEX(Devices[Device Description],MATCH($A107,Devices[Tag Name],0)),"")</f>
        <v/>
      </c>
    </row>
    <row r="108" spans="1:6" x14ac:dyDescent="0.25">
      <c r="A108" t="str">
        <f t="array" aca="1" ref="A1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+ 1),ROW($A106))),"")</f>
        <v/>
      </c>
      <c r="B108" t="str">
        <f ca="1">IF($A108&lt;&gt;"",INDEX(Devices[Area],MATCH($A108,Devices[Tag Name],0)),"")</f>
        <v/>
      </c>
      <c r="C108" t="str">
        <f t="shared" ca="1" si="1"/>
        <v/>
      </c>
      <c r="F108" t="str">
        <f ca="1">IF($A108&lt;&gt;"",INDEX(Devices[Device Description],MATCH($A108,Devices[Tag Name],0)),"")</f>
        <v/>
      </c>
    </row>
    <row r="109" spans="1:6" x14ac:dyDescent="0.25">
      <c r="A109" t="str">
        <f t="array" aca="1" ref="A1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+ 1),ROW($A107))),"")</f>
        <v/>
      </c>
      <c r="B109" t="str">
        <f ca="1">IF($A109&lt;&gt;"",INDEX(Devices[Area],MATCH($A109,Devices[Tag Name],0)),"")</f>
        <v/>
      </c>
      <c r="C109" t="str">
        <f t="shared" ca="1" si="1"/>
        <v/>
      </c>
      <c r="F109" t="str">
        <f ca="1">IF($A109&lt;&gt;"",INDEX(Devices[Device Description],MATCH($A109,Devices[Tag Name],0)),"")</f>
        <v/>
      </c>
    </row>
    <row r="110" spans="1:6" x14ac:dyDescent="0.25">
      <c r="A110" t="str">
        <f t="array" aca="1" ref="A1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+ 1),ROW($A108))),"")</f>
        <v/>
      </c>
      <c r="B110" t="str">
        <f ca="1">IF($A110&lt;&gt;"",INDEX(Devices[Area],MATCH($A110,Devices[Tag Name],0)),"")</f>
        <v/>
      </c>
      <c r="C110" t="str">
        <f t="shared" ca="1" si="1"/>
        <v/>
      </c>
      <c r="F110" t="str">
        <f ca="1">IF($A110&lt;&gt;"",INDEX(Devices[Device Description],MATCH($A110,Devices[Tag Name],0)),"")</f>
        <v/>
      </c>
    </row>
    <row r="111" spans="1:6" x14ac:dyDescent="0.25">
      <c r="A111" t="str">
        <f t="array" aca="1" ref="A1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+ 1),ROW($A109))),"")</f>
        <v/>
      </c>
      <c r="B111" t="str">
        <f ca="1">IF($A111&lt;&gt;"",INDEX(Devices[Area],MATCH($A111,Devices[Tag Name],0)),"")</f>
        <v/>
      </c>
      <c r="C111" t="str">
        <f t="shared" ca="1" si="1"/>
        <v/>
      </c>
      <c r="F111" t="str">
        <f ca="1">IF($A111&lt;&gt;"",INDEX(Devices[Device Description],MATCH($A111,Devices[Tag Name],0)),"")</f>
        <v/>
      </c>
    </row>
    <row r="112" spans="1:6" x14ac:dyDescent="0.25">
      <c r="A112" t="str">
        <f t="array" aca="1" ref="A1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+ 1),ROW($A110))),"")</f>
        <v/>
      </c>
      <c r="B112" t="str">
        <f ca="1">IF($A112&lt;&gt;"",INDEX(Devices[Area],MATCH($A112,Devices[Tag Name],0)),"")</f>
        <v/>
      </c>
      <c r="C112" t="str">
        <f t="shared" ca="1" si="1"/>
        <v/>
      </c>
      <c r="F112" t="str">
        <f ca="1">IF($A112&lt;&gt;"",INDEX(Devices[Device Description],MATCH($A112,Devices[Tag Name],0)),"")</f>
        <v/>
      </c>
    </row>
    <row r="113" spans="1:6" x14ac:dyDescent="0.25">
      <c r="A113" t="str">
        <f t="array" aca="1" ref="A1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+ 1),ROW($A111))),"")</f>
        <v/>
      </c>
      <c r="B113" t="str">
        <f ca="1">IF($A113&lt;&gt;"",INDEX(Devices[Area],MATCH($A113,Devices[Tag Name],0)),"")</f>
        <v/>
      </c>
      <c r="C113" t="str">
        <f t="shared" ca="1" si="1"/>
        <v/>
      </c>
      <c r="F113" t="str">
        <f ca="1">IF($A113&lt;&gt;"",INDEX(Devices[Device Description],MATCH($A113,Devices[Tag Name],0)),"")</f>
        <v/>
      </c>
    </row>
    <row r="114" spans="1:6" x14ac:dyDescent="0.25">
      <c r="A114" t="str">
        <f t="array" aca="1" ref="A1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+ 1),ROW($A112))),"")</f>
        <v/>
      </c>
      <c r="B114" t="str">
        <f ca="1">IF($A114&lt;&gt;"",INDEX(Devices[Area],MATCH($A114,Devices[Tag Name],0)),"")</f>
        <v/>
      </c>
      <c r="C114" t="str">
        <f t="shared" ca="1" si="1"/>
        <v/>
      </c>
      <c r="F114" t="str">
        <f ca="1">IF($A114&lt;&gt;"",INDEX(Devices[Device Description],MATCH($A114,Devices[Tag Name],0)),"")</f>
        <v/>
      </c>
    </row>
    <row r="115" spans="1:6" x14ac:dyDescent="0.25">
      <c r="A115" t="str">
        <f t="array" aca="1" ref="A1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+ 1),ROW($A113))),"")</f>
        <v/>
      </c>
      <c r="B115" t="str">
        <f ca="1">IF($A115&lt;&gt;"",INDEX(Devices[Area],MATCH($A115,Devices[Tag Name],0)),"")</f>
        <v/>
      </c>
      <c r="C115" t="str">
        <f t="shared" ca="1" si="1"/>
        <v/>
      </c>
      <c r="F115" t="str">
        <f ca="1">IF($A115&lt;&gt;"",INDEX(Devices[Device Description],MATCH($A115,Devices[Tag Name],0)),"")</f>
        <v/>
      </c>
    </row>
    <row r="116" spans="1:6" x14ac:dyDescent="0.25">
      <c r="A116" t="str">
        <f t="array" aca="1" ref="A1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+ 1),ROW($A114))),"")</f>
        <v/>
      </c>
      <c r="B116" t="str">
        <f ca="1">IF($A116&lt;&gt;"",INDEX(Devices[Area],MATCH($A116,Devices[Tag Name],0)),"")</f>
        <v/>
      </c>
      <c r="C116" t="str">
        <f t="shared" ca="1" si="1"/>
        <v/>
      </c>
      <c r="F116" t="str">
        <f ca="1">IF($A116&lt;&gt;"",INDEX(Devices[Device Description],MATCH($A116,Devices[Tag Name],0)),"")</f>
        <v/>
      </c>
    </row>
    <row r="117" spans="1:6" x14ac:dyDescent="0.25">
      <c r="A117" t="str">
        <f t="array" aca="1" ref="A1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+ 1),ROW($A115))),"")</f>
        <v/>
      </c>
      <c r="B117" t="str">
        <f ca="1">IF($A117&lt;&gt;"",INDEX(Devices[Area],MATCH($A117,Devices[Tag Name],0)),"")</f>
        <v/>
      </c>
      <c r="C117" t="str">
        <f t="shared" ca="1" si="1"/>
        <v/>
      </c>
      <c r="F117" t="str">
        <f ca="1">IF($A117&lt;&gt;"",INDEX(Devices[Device Description],MATCH($A117,Devices[Tag Name],0)),"")</f>
        <v/>
      </c>
    </row>
    <row r="118" spans="1:6" x14ac:dyDescent="0.25">
      <c r="A118" t="str">
        <f t="array" aca="1" ref="A1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+ 1),ROW($A116))),"")</f>
        <v/>
      </c>
      <c r="B118" t="str">
        <f ca="1">IF($A118&lt;&gt;"",INDEX(Devices[Area],MATCH($A118,Devices[Tag Name],0)),"")</f>
        <v/>
      </c>
      <c r="C118" t="str">
        <f t="shared" ca="1" si="1"/>
        <v/>
      </c>
      <c r="F118" t="str">
        <f ca="1">IF($A118&lt;&gt;"",INDEX(Devices[Device Description],MATCH($A118,Devices[Tag Name],0)),"")</f>
        <v/>
      </c>
    </row>
    <row r="119" spans="1:6" x14ac:dyDescent="0.25">
      <c r="A119" t="str">
        <f t="array" aca="1" ref="A1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+ 1),ROW($A117))),"")</f>
        <v/>
      </c>
      <c r="B119" t="str">
        <f ca="1">IF($A119&lt;&gt;"",INDEX(Devices[Area],MATCH($A119,Devices[Tag Name],0)),"")</f>
        <v/>
      </c>
      <c r="C119" t="str">
        <f t="shared" ca="1" si="1"/>
        <v/>
      </c>
      <c r="F119" t="str">
        <f ca="1">IF($A119&lt;&gt;"",INDEX(Devices[Device Description],MATCH($A119,Devices[Tag Name],0)),"")</f>
        <v/>
      </c>
    </row>
    <row r="120" spans="1:6" x14ac:dyDescent="0.25">
      <c r="A120" t="str">
        <f t="array" aca="1" ref="A1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+ 1),ROW($A118))),"")</f>
        <v/>
      </c>
      <c r="B120" t="str">
        <f ca="1">IF($A120&lt;&gt;"",INDEX(Devices[Area],MATCH($A120,Devices[Tag Name],0)),"")</f>
        <v/>
      </c>
      <c r="C120" t="str">
        <f t="shared" ca="1" si="1"/>
        <v/>
      </c>
      <c r="F120" t="str">
        <f ca="1">IF($A120&lt;&gt;"",INDEX(Devices[Device Description],MATCH($A120,Devices[Tag Name],0)),"")</f>
        <v/>
      </c>
    </row>
    <row r="121" spans="1:6" x14ac:dyDescent="0.25">
      <c r="A121" t="str">
        <f t="array" aca="1" ref="A1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+ 1),ROW($A119))),"")</f>
        <v/>
      </c>
      <c r="B121" t="str">
        <f ca="1">IF($A121&lt;&gt;"",INDEX(Devices[Area],MATCH($A121,Devices[Tag Name],0)),"")</f>
        <v/>
      </c>
      <c r="C121" t="str">
        <f t="shared" ca="1" si="1"/>
        <v/>
      </c>
      <c r="F121" t="str">
        <f ca="1">IF($A121&lt;&gt;"",INDEX(Devices[Device Description],MATCH($A121,Devices[Tag Name],0)),"")</f>
        <v/>
      </c>
    </row>
    <row r="122" spans="1:6" x14ac:dyDescent="0.25">
      <c r="A122" t="str">
        <f t="array" aca="1" ref="A1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+ 1),ROW($A120))),"")</f>
        <v/>
      </c>
      <c r="B122" t="str">
        <f ca="1">IF($A122&lt;&gt;"",INDEX(Devices[Area],MATCH($A122,Devices[Tag Name],0)),"")</f>
        <v/>
      </c>
      <c r="C122" t="str">
        <f t="shared" ca="1" si="1"/>
        <v/>
      </c>
      <c r="F122" t="str">
        <f ca="1">IF($A122&lt;&gt;"",INDEX(Devices[Device Description],MATCH($A122,Devices[Tag Name],0)),"")</f>
        <v/>
      </c>
    </row>
    <row r="123" spans="1:6" x14ac:dyDescent="0.25">
      <c r="A123" t="str">
        <f t="array" aca="1" ref="A1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+ 1),ROW($A121))),"")</f>
        <v/>
      </c>
      <c r="B123" t="str">
        <f ca="1">IF($A123&lt;&gt;"",INDEX(Devices[Area],MATCH($A123,Devices[Tag Name],0)),"")</f>
        <v/>
      </c>
      <c r="C123" t="str">
        <f t="shared" ca="1" si="1"/>
        <v/>
      </c>
      <c r="F123" t="str">
        <f ca="1">IF($A123&lt;&gt;"",INDEX(Devices[Device Description],MATCH($A123,Devices[Tag Name],0)),"")</f>
        <v/>
      </c>
    </row>
    <row r="124" spans="1:6" x14ac:dyDescent="0.25">
      <c r="A124" t="str">
        <f t="array" aca="1" ref="A1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+ 1),ROW($A122))),"")</f>
        <v/>
      </c>
      <c r="B124" t="str">
        <f ca="1">IF($A124&lt;&gt;"",INDEX(Devices[Area],MATCH($A124,Devices[Tag Name],0)),"")</f>
        <v/>
      </c>
      <c r="C124" t="str">
        <f t="shared" ca="1" si="1"/>
        <v/>
      </c>
      <c r="F124" t="str">
        <f ca="1">IF($A124&lt;&gt;"",INDEX(Devices[Device Description],MATCH($A124,Devices[Tag Name],0)),"")</f>
        <v/>
      </c>
    </row>
    <row r="125" spans="1:6" x14ac:dyDescent="0.25">
      <c r="A125" t="str">
        <f t="array" aca="1" ref="A1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+ 1),ROW($A123))),"")</f>
        <v/>
      </c>
      <c r="B125" t="str">
        <f ca="1">IF($A125&lt;&gt;"",INDEX(Devices[Area],MATCH($A125,Devices[Tag Name],0)),"")</f>
        <v/>
      </c>
      <c r="C125" t="str">
        <f t="shared" ca="1" si="1"/>
        <v/>
      </c>
      <c r="F125" t="str">
        <f ca="1">IF($A125&lt;&gt;"",INDEX(Devices[Device Description],MATCH($A125,Devices[Tag Name],0)),"")</f>
        <v/>
      </c>
    </row>
    <row r="126" spans="1:6" x14ac:dyDescent="0.25">
      <c r="A126" t="str">
        <f t="array" aca="1" ref="A1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+ 1),ROW($A124))),"")</f>
        <v/>
      </c>
      <c r="B126" t="str">
        <f ca="1">IF($A126&lt;&gt;"",INDEX(Devices[Area],MATCH($A126,Devices[Tag Name],0)),"")</f>
        <v/>
      </c>
      <c r="C126" t="str">
        <f t="shared" ca="1" si="1"/>
        <v/>
      </c>
      <c r="F126" t="str">
        <f ca="1">IF($A126&lt;&gt;"",INDEX(Devices[Device Description],MATCH($A126,Devices[Tag Name],0)),"")</f>
        <v/>
      </c>
    </row>
    <row r="127" spans="1:6" x14ac:dyDescent="0.25">
      <c r="A127" t="str">
        <f t="array" aca="1" ref="A1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+ 1),ROW($A125))),"")</f>
        <v/>
      </c>
      <c r="B127" t="str">
        <f ca="1">IF($A127&lt;&gt;"",INDEX(Devices[Area],MATCH($A127,Devices[Tag Name],0)),"")</f>
        <v/>
      </c>
      <c r="C127" t="str">
        <f t="shared" ca="1" si="1"/>
        <v/>
      </c>
      <c r="F127" t="str">
        <f ca="1">IF($A127&lt;&gt;"",INDEX(Devices[Device Description],MATCH($A127,Devices[Tag Name],0)),"")</f>
        <v/>
      </c>
    </row>
    <row r="128" spans="1:6" x14ac:dyDescent="0.25">
      <c r="A128" t="str">
        <f t="array" aca="1" ref="A1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+ 1),ROW($A126))),"")</f>
        <v/>
      </c>
      <c r="B128" t="str">
        <f ca="1">IF($A128&lt;&gt;"",INDEX(Devices[Area],MATCH($A128,Devices[Tag Name],0)),"")</f>
        <v/>
      </c>
      <c r="C128" t="str">
        <f t="shared" ca="1" si="1"/>
        <v/>
      </c>
      <c r="F128" t="str">
        <f ca="1">IF($A128&lt;&gt;"",INDEX(Devices[Device Description],MATCH($A128,Devices[Tag Name],0)),"")</f>
        <v/>
      </c>
    </row>
    <row r="129" spans="1:6" x14ac:dyDescent="0.25">
      <c r="A129" t="str">
        <f t="array" aca="1" ref="A1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+ 1),ROW($A127))),"")</f>
        <v/>
      </c>
      <c r="B129" t="str">
        <f ca="1">IF($A129&lt;&gt;"",INDEX(Devices[Area],MATCH($A129,Devices[Tag Name],0)),"")</f>
        <v/>
      </c>
      <c r="C129" t="str">
        <f t="shared" ca="1" si="1"/>
        <v/>
      </c>
      <c r="F129" t="str">
        <f ca="1">IF($A129&lt;&gt;"",INDEX(Devices[Device Description],MATCH($A129,Devices[Tag Name],0)),"")</f>
        <v/>
      </c>
    </row>
    <row r="130" spans="1:6" x14ac:dyDescent="0.25">
      <c r="A130" t="str">
        <f t="array" aca="1" ref="A1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+ 1),ROW($A128))),"")</f>
        <v/>
      </c>
      <c r="B130" t="str">
        <f ca="1">IF($A130&lt;&gt;"",INDEX(Devices[Area],MATCH($A130,Devices[Tag Name],0)),"")</f>
        <v/>
      </c>
      <c r="C130" t="str">
        <f t="shared" ca="1" si="1"/>
        <v/>
      </c>
      <c r="F130" t="str">
        <f ca="1">IF($A130&lt;&gt;"",INDEX(Devices[Device Description],MATCH($A130,Devices[Tag Name],0)),"")</f>
        <v/>
      </c>
    </row>
    <row r="131" spans="1:6" x14ac:dyDescent="0.25">
      <c r="A131" t="str">
        <f t="array" aca="1" ref="A1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+ 1),ROW($A129))),"")</f>
        <v/>
      </c>
      <c r="B131" t="str">
        <f ca="1">IF($A131&lt;&gt;"",INDEX(Devices[Area],MATCH($A131,Devices[Tag Name],0)),"")</f>
        <v/>
      </c>
      <c r="C131" t="str">
        <f t="shared" ca="1" si="1"/>
        <v/>
      </c>
      <c r="F131" t="str">
        <f ca="1">IF($A131&lt;&gt;"",INDEX(Devices[Device Description],MATCH($A131,Devices[Tag Name],0)),"")</f>
        <v/>
      </c>
    </row>
    <row r="132" spans="1:6" x14ac:dyDescent="0.25">
      <c r="A132" t="str">
        <f t="array" aca="1" ref="A1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+ 1),ROW($A130))),"")</f>
        <v/>
      </c>
      <c r="B132" t="str">
        <f ca="1">IF($A132&lt;&gt;"",INDEX(Devices[Area],MATCH($A132,Devices[Tag Name],0)),"")</f>
        <v/>
      </c>
      <c r="C132" t="str">
        <f t="shared" ca="1" si="1"/>
        <v/>
      </c>
      <c r="F132" t="str">
        <f ca="1">IF($A132&lt;&gt;"",INDEX(Devices[Device Description],MATCH($A132,Devices[Tag Name],0)),"")</f>
        <v/>
      </c>
    </row>
    <row r="133" spans="1:6" x14ac:dyDescent="0.25">
      <c r="A133" t="str">
        <f t="array" aca="1" ref="A1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+ 1),ROW($A131))),"")</f>
        <v/>
      </c>
      <c r="B133" t="str">
        <f ca="1">IF($A133&lt;&gt;"",INDEX(Devices[Area],MATCH($A133,Devices[Tag Name],0)),"")</f>
        <v/>
      </c>
      <c r="C133" t="str">
        <f t="shared" ca="1" si="1"/>
        <v/>
      </c>
      <c r="F133" t="str">
        <f ca="1">IF($A133&lt;&gt;"",INDEX(Devices[Device Description],MATCH($A133,Devices[Tag Name],0)),"")</f>
        <v/>
      </c>
    </row>
    <row r="134" spans="1:6" x14ac:dyDescent="0.25">
      <c r="A134" t="str">
        <f t="array" aca="1" ref="A1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+ 1),ROW($A132))),"")</f>
        <v/>
      </c>
      <c r="B134" t="str">
        <f ca="1">IF($A134&lt;&gt;"",INDEX(Devices[Area],MATCH($A134,Devices[Tag Name],0)),"")</f>
        <v/>
      </c>
      <c r="C134" t="str">
        <f t="shared" ca="1" si="1"/>
        <v/>
      </c>
      <c r="F134" t="str">
        <f ca="1">IF($A134&lt;&gt;"",INDEX(Devices[Device Description],MATCH($A134,Devices[Tag Name],0)),"")</f>
        <v/>
      </c>
    </row>
    <row r="135" spans="1:6" x14ac:dyDescent="0.25">
      <c r="A135" t="str">
        <f t="array" aca="1" ref="A1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+ 1),ROW($A133))),"")</f>
        <v/>
      </c>
      <c r="B135" t="str">
        <f ca="1">IF($A135&lt;&gt;"",INDEX(Devices[Area],MATCH($A135,Devices[Tag Name],0)),"")</f>
        <v/>
      </c>
      <c r="C135" t="str">
        <f t="shared" ca="1" si="1"/>
        <v/>
      </c>
      <c r="F135" t="str">
        <f ca="1">IF($A135&lt;&gt;"",INDEX(Devices[Device Description],MATCH($A135,Devices[Tag Name],0)),"")</f>
        <v/>
      </c>
    </row>
    <row r="136" spans="1:6" x14ac:dyDescent="0.25">
      <c r="A136" t="str">
        <f t="array" aca="1" ref="A1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+ 1),ROW($A134))),"")</f>
        <v/>
      </c>
      <c r="B136" t="str">
        <f ca="1">IF($A136&lt;&gt;"",INDEX(Devices[Area],MATCH($A136,Devices[Tag Name],0)),"")</f>
        <v/>
      </c>
      <c r="C136" t="str">
        <f t="shared" ca="1" si="1"/>
        <v/>
      </c>
      <c r="F136" t="str">
        <f ca="1">IF($A136&lt;&gt;"",INDEX(Devices[Device Description],MATCH($A136,Devices[Tag Name],0)),"")</f>
        <v/>
      </c>
    </row>
    <row r="137" spans="1:6" x14ac:dyDescent="0.25">
      <c r="A137" t="str">
        <f t="array" aca="1" ref="A1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+ 1),ROW($A135))),"")</f>
        <v/>
      </c>
      <c r="B137" t="str">
        <f ca="1">IF($A137&lt;&gt;"",INDEX(Devices[Area],MATCH($A137,Devices[Tag Name],0)),"")</f>
        <v/>
      </c>
      <c r="C137" t="str">
        <f t="shared" ca="1" si="1"/>
        <v/>
      </c>
      <c r="F137" t="str">
        <f ca="1">IF($A137&lt;&gt;"",INDEX(Devices[Device Description],MATCH($A137,Devices[Tag Name],0)),"")</f>
        <v/>
      </c>
    </row>
    <row r="138" spans="1:6" x14ac:dyDescent="0.25">
      <c r="A138" t="str">
        <f t="array" aca="1" ref="A1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+ 1),ROW($A136))),"")</f>
        <v/>
      </c>
      <c r="B138" t="str">
        <f ca="1">IF($A138&lt;&gt;"",INDEX(Devices[Area],MATCH($A138,Devices[Tag Name],0)),"")</f>
        <v/>
      </c>
      <c r="C138" t="str">
        <f t="shared" ca="1" si="1"/>
        <v/>
      </c>
      <c r="F138" t="str">
        <f ca="1">IF($A138&lt;&gt;"",INDEX(Devices[Device Description],MATCH($A138,Devices[Tag Name],0)),"")</f>
        <v/>
      </c>
    </row>
    <row r="139" spans="1:6" x14ac:dyDescent="0.25">
      <c r="A139" t="str">
        <f t="array" aca="1" ref="A1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+ 1),ROW($A137))),"")</f>
        <v/>
      </c>
      <c r="B139" t="str">
        <f ca="1">IF($A139&lt;&gt;"",INDEX(Devices[Area],MATCH($A139,Devices[Tag Name],0)),"")</f>
        <v/>
      </c>
      <c r="C139" t="str">
        <f t="shared" ca="1" si="1"/>
        <v/>
      </c>
      <c r="F139" t="str">
        <f ca="1">IF($A139&lt;&gt;"",INDEX(Devices[Device Description],MATCH($A139,Devices[Tag Name],0)),"")</f>
        <v/>
      </c>
    </row>
    <row r="140" spans="1:6" x14ac:dyDescent="0.25">
      <c r="A140" t="str">
        <f t="array" aca="1" ref="A1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+ 1),ROW($A138))),"")</f>
        <v/>
      </c>
      <c r="B140" t="str">
        <f ca="1">IF($A140&lt;&gt;"",INDEX(Devices[Area],MATCH($A140,Devices[Tag Name],0)),"")</f>
        <v/>
      </c>
      <c r="C140" t="str">
        <f t="shared" ca="1" si="1"/>
        <v/>
      </c>
      <c r="F140" t="str">
        <f ca="1">IF($A140&lt;&gt;"",INDEX(Devices[Device Description],MATCH($A140,Devices[Tag Name],0)),"")</f>
        <v/>
      </c>
    </row>
    <row r="141" spans="1:6" x14ac:dyDescent="0.25">
      <c r="A141" t="str">
        <f t="array" aca="1" ref="A1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+ 1),ROW($A139))),"")</f>
        <v/>
      </c>
      <c r="B141" t="str">
        <f ca="1">IF($A141&lt;&gt;"",INDEX(Devices[Area],MATCH($A141,Devices[Tag Name],0)),"")</f>
        <v/>
      </c>
      <c r="C141" t="str">
        <f t="shared" ca="1" si="1"/>
        <v/>
      </c>
      <c r="F141" t="str">
        <f ca="1">IF($A141&lt;&gt;"",INDEX(Devices[Device Description],MATCH($A141,Devices[Tag Name],0)),"")</f>
        <v/>
      </c>
    </row>
    <row r="142" spans="1:6" x14ac:dyDescent="0.25">
      <c r="A142" t="str">
        <f t="array" aca="1" ref="A1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+ 1),ROW($A140))),"")</f>
        <v/>
      </c>
      <c r="B142" t="str">
        <f ca="1">IF($A142&lt;&gt;"",INDEX(Devices[Area],MATCH($A142,Devices[Tag Name],0)),"")</f>
        <v/>
      </c>
      <c r="C142" t="str">
        <f t="shared" ca="1" si="1"/>
        <v/>
      </c>
      <c r="F142" t="str">
        <f ca="1">IF($A142&lt;&gt;"",INDEX(Devices[Device Description],MATCH($A142,Devices[Tag Name],0)),"")</f>
        <v/>
      </c>
    </row>
    <row r="143" spans="1:6" x14ac:dyDescent="0.25">
      <c r="A143" t="str">
        <f t="array" aca="1" ref="A1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+ 1),ROW($A141))),"")</f>
        <v/>
      </c>
      <c r="B143" t="str">
        <f ca="1">IF($A143&lt;&gt;"",INDEX(Devices[Area],MATCH($A143,Devices[Tag Name],0)),"")</f>
        <v/>
      </c>
      <c r="C143" t="str">
        <f t="shared" ca="1" si="1"/>
        <v/>
      </c>
      <c r="F143" t="str">
        <f ca="1">IF($A143&lt;&gt;"",INDEX(Devices[Device Description],MATCH($A143,Devices[Tag Name],0)),"")</f>
        <v/>
      </c>
    </row>
    <row r="144" spans="1:6" x14ac:dyDescent="0.25">
      <c r="A144" t="str">
        <f t="array" aca="1" ref="A1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+ 1),ROW($A142))),"")</f>
        <v/>
      </c>
      <c r="B144" t="str">
        <f ca="1">IF($A144&lt;&gt;"",INDEX(Devices[Area],MATCH($A144,Devices[Tag Name],0)),"")</f>
        <v/>
      </c>
      <c r="C144" t="str">
        <f t="shared" ca="1" si="1"/>
        <v/>
      </c>
      <c r="F144" t="str">
        <f ca="1">IF($A144&lt;&gt;"",INDEX(Devices[Device Description],MATCH($A144,Devices[Tag Name],0)),"")</f>
        <v/>
      </c>
    </row>
    <row r="145" spans="1:6" x14ac:dyDescent="0.25">
      <c r="A145" t="str">
        <f t="array" aca="1" ref="A1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+ 1),ROW($A143))),"")</f>
        <v/>
      </c>
      <c r="B145" t="str">
        <f ca="1">IF($A145&lt;&gt;"",INDEX(Devices[Area],MATCH($A145,Devices[Tag Name],0)),"")</f>
        <v/>
      </c>
      <c r="C145" t="str">
        <f t="shared" ca="1" si="1"/>
        <v/>
      </c>
      <c r="F145" t="str">
        <f ca="1">IF($A145&lt;&gt;"",INDEX(Devices[Device Description],MATCH($A145,Devices[Tag Name],0)),"")</f>
        <v/>
      </c>
    </row>
    <row r="146" spans="1:6" x14ac:dyDescent="0.25">
      <c r="A146" t="str">
        <f t="array" aca="1" ref="A1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+ 1),ROW($A144))),"")</f>
        <v/>
      </c>
      <c r="B146" t="str">
        <f ca="1">IF($A146&lt;&gt;"",INDEX(Devices[Area],MATCH($A146,Devices[Tag Name],0)),"")</f>
        <v/>
      </c>
      <c r="C146" t="str">
        <f t="shared" ca="1" si="1"/>
        <v/>
      </c>
      <c r="F146" t="str">
        <f ca="1">IF($A146&lt;&gt;"",INDEX(Devices[Device Description],MATCH($A146,Devices[Tag Name],0)),"")</f>
        <v/>
      </c>
    </row>
    <row r="147" spans="1:6" x14ac:dyDescent="0.25">
      <c r="A147" t="str">
        <f t="array" aca="1" ref="A1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+ 1),ROW($A145))),"")</f>
        <v/>
      </c>
      <c r="B147" t="str">
        <f ca="1">IF($A147&lt;&gt;"",INDEX(Devices[Area],MATCH($A147,Devices[Tag Name],0)),"")</f>
        <v/>
      </c>
      <c r="C147" t="str">
        <f t="shared" ca="1" si="1"/>
        <v/>
      </c>
      <c r="F147" t="str">
        <f ca="1">IF($A147&lt;&gt;"",INDEX(Devices[Device Description],MATCH($A147,Devices[Tag Name],0)),"")</f>
        <v/>
      </c>
    </row>
    <row r="148" spans="1:6" x14ac:dyDescent="0.25">
      <c r="A148" t="str">
        <f t="array" aca="1" ref="A1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+ 1),ROW($A146))),"")</f>
        <v/>
      </c>
      <c r="B148" t="str">
        <f ca="1">IF($A148&lt;&gt;"",INDEX(Devices[Area],MATCH($A148,Devices[Tag Name],0)),"")</f>
        <v/>
      </c>
      <c r="C148" t="str">
        <f t="shared" ca="1" si="1"/>
        <v/>
      </c>
      <c r="F148" t="str">
        <f ca="1">IF($A148&lt;&gt;"",INDEX(Devices[Device Description],MATCH($A148,Devices[Tag Name],0)),"")</f>
        <v/>
      </c>
    </row>
    <row r="149" spans="1:6" x14ac:dyDescent="0.25">
      <c r="A149" t="str">
        <f t="array" aca="1" ref="A1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+ 1),ROW($A147))),"")</f>
        <v/>
      </c>
      <c r="B149" t="str">
        <f ca="1">IF($A149&lt;&gt;"",INDEX(Devices[Area],MATCH($A149,Devices[Tag Name],0)),"")</f>
        <v/>
      </c>
      <c r="C149" t="str">
        <f t="shared" ca="1" si="1"/>
        <v/>
      </c>
      <c r="F149" t="str">
        <f ca="1">IF($A149&lt;&gt;"",INDEX(Devices[Device Description],MATCH($A149,Devices[Tag Name],0)),"")</f>
        <v/>
      </c>
    </row>
    <row r="150" spans="1:6" x14ac:dyDescent="0.25">
      <c r="A150" t="str">
        <f t="array" aca="1" ref="A1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+ 1),ROW($A148))),"")</f>
        <v/>
      </c>
      <c r="B150" t="str">
        <f ca="1">IF($A150&lt;&gt;"",INDEX(Devices[Area],MATCH($A150,Devices[Tag Name],0)),"")</f>
        <v/>
      </c>
      <c r="C150" t="str">
        <f t="shared" ca="1" si="1"/>
        <v/>
      </c>
      <c r="F150" t="str">
        <f ca="1">IF($A150&lt;&gt;"",INDEX(Devices[Device Description],MATCH($A150,Devices[Tag Name],0)),"")</f>
        <v/>
      </c>
    </row>
    <row r="151" spans="1:6" x14ac:dyDescent="0.25">
      <c r="A151" t="str">
        <f t="array" aca="1" ref="A1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+ 1),ROW($A149))),"")</f>
        <v/>
      </c>
      <c r="B151" t="str">
        <f ca="1">IF($A151&lt;&gt;"",INDEX(Devices[Area],MATCH($A151,Devices[Tag Name],0)),"")</f>
        <v/>
      </c>
      <c r="C151" t="str">
        <f t="shared" ca="1" si="1"/>
        <v/>
      </c>
      <c r="F151" t="str">
        <f ca="1">IF($A151&lt;&gt;"",INDEX(Devices[Device Description],MATCH($A151,Devices[Tag Name],0)),"")</f>
        <v/>
      </c>
    </row>
    <row r="152" spans="1:6" x14ac:dyDescent="0.25">
      <c r="A152" t="str">
        <f t="array" aca="1" ref="A1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+ 1),ROW($A150))),"")</f>
        <v/>
      </c>
      <c r="B152" t="str">
        <f ca="1">IF($A152&lt;&gt;"",INDEX(Devices[Area],MATCH($A152,Devices[Tag Name],0)),"")</f>
        <v/>
      </c>
      <c r="C152" t="str">
        <f t="shared" ca="1" si="1"/>
        <v/>
      </c>
      <c r="F152" t="str">
        <f ca="1">IF($A152&lt;&gt;"",INDEX(Devices[Device Description],MATCH($A152,Devices[Tag Name],0)),"")</f>
        <v/>
      </c>
    </row>
    <row r="153" spans="1:6" x14ac:dyDescent="0.25">
      <c r="A153" t="str">
        <f t="array" aca="1" ref="A1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+ 1),ROW($A151))),"")</f>
        <v/>
      </c>
      <c r="B153" t="str">
        <f ca="1">IF($A153&lt;&gt;"",INDEX(Devices[Area],MATCH($A153,Devices[Tag Name],0)),"")</f>
        <v/>
      </c>
      <c r="C153" t="str">
        <f t="shared" ca="1" si="1"/>
        <v/>
      </c>
      <c r="F153" t="str">
        <f ca="1">IF($A153&lt;&gt;"",INDEX(Devices[Device Description],MATCH($A153,Devices[Tag Name],0)),"")</f>
        <v/>
      </c>
    </row>
    <row r="154" spans="1:6" x14ac:dyDescent="0.25">
      <c r="A154" t="str">
        <f t="array" aca="1" ref="A1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+ 1),ROW($A152))),"")</f>
        <v/>
      </c>
      <c r="B154" t="str">
        <f ca="1">IF($A154&lt;&gt;"",INDEX(Devices[Area],MATCH($A154,Devices[Tag Name],0)),"")</f>
        <v/>
      </c>
      <c r="C154" t="str">
        <f t="shared" ca="1" si="1"/>
        <v/>
      </c>
      <c r="F154" t="str">
        <f ca="1">IF($A154&lt;&gt;"",INDEX(Devices[Device Description],MATCH($A154,Devices[Tag Name],0)),"")</f>
        <v/>
      </c>
    </row>
    <row r="155" spans="1:6" x14ac:dyDescent="0.25">
      <c r="A155" t="str">
        <f t="array" aca="1" ref="A1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+ 1),ROW($A153))),"")</f>
        <v/>
      </c>
      <c r="B155" t="str">
        <f ca="1">IF($A155&lt;&gt;"",INDEX(Devices[Area],MATCH($A155,Devices[Tag Name],0)),"")</f>
        <v/>
      </c>
      <c r="C155" t="str">
        <f t="shared" ca="1" si="1"/>
        <v/>
      </c>
      <c r="F155" t="str">
        <f ca="1">IF($A155&lt;&gt;"",INDEX(Devices[Device Description],MATCH($A155,Devices[Tag Name],0)),"")</f>
        <v/>
      </c>
    </row>
    <row r="156" spans="1:6" x14ac:dyDescent="0.25">
      <c r="A156" t="str">
        <f t="array" aca="1" ref="A1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+ 1),ROW($A154))),"")</f>
        <v/>
      </c>
      <c r="B156" t="str">
        <f ca="1">IF($A156&lt;&gt;"",INDEX(Devices[Area],MATCH($A156,Devices[Tag Name],0)),"")</f>
        <v/>
      </c>
      <c r="C156" t="str">
        <f t="shared" ca="1" si="1"/>
        <v/>
      </c>
      <c r="F156" t="str">
        <f ca="1">IF($A156&lt;&gt;"",INDEX(Devices[Device Description],MATCH($A156,Devices[Tag Name],0)),"")</f>
        <v/>
      </c>
    </row>
    <row r="157" spans="1:6" x14ac:dyDescent="0.25">
      <c r="A157" t="str">
        <f t="array" aca="1" ref="A1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+ 1),ROW($A155))),"")</f>
        <v/>
      </c>
      <c r="B157" t="str">
        <f ca="1">IF($A157&lt;&gt;"",INDEX(Devices[Area],MATCH($A157,Devices[Tag Name],0)),"")</f>
        <v/>
      </c>
      <c r="C157" t="str">
        <f t="shared" ca="1" si="1"/>
        <v/>
      </c>
      <c r="F157" t="str">
        <f ca="1">IF($A157&lt;&gt;"",INDEX(Devices[Device Description],MATCH($A157,Devices[Tag Name],0)),"")</f>
        <v/>
      </c>
    </row>
    <row r="158" spans="1:6" x14ac:dyDescent="0.25">
      <c r="A158" t="str">
        <f t="array" aca="1" ref="A1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+ 1),ROW($A156))),"")</f>
        <v/>
      </c>
      <c r="B158" t="str">
        <f ca="1">IF($A158&lt;&gt;"",INDEX(Devices[Area],MATCH($A158,Devices[Tag Name],0)),"")</f>
        <v/>
      </c>
      <c r="C158" t="str">
        <f t="shared" ca="1" si="1"/>
        <v/>
      </c>
      <c r="F158" t="str">
        <f ca="1">IF($A158&lt;&gt;"",INDEX(Devices[Device Description],MATCH($A158,Devices[Tag Name],0)),"")</f>
        <v/>
      </c>
    </row>
    <row r="159" spans="1:6" x14ac:dyDescent="0.25">
      <c r="A159" t="str">
        <f t="array" aca="1" ref="A1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+ 1),ROW($A157))),"")</f>
        <v/>
      </c>
      <c r="B159" t="str">
        <f ca="1">IF($A159&lt;&gt;"",INDEX(Devices[Area],MATCH($A159,Devices[Tag Name],0)),"")</f>
        <v/>
      </c>
      <c r="C159" t="str">
        <f t="shared" ca="1" si="1"/>
        <v/>
      </c>
      <c r="F159" t="str">
        <f ca="1">IF($A159&lt;&gt;"",INDEX(Devices[Device Description],MATCH($A159,Devices[Tag Name],0)),"")</f>
        <v/>
      </c>
    </row>
    <row r="160" spans="1:6" x14ac:dyDescent="0.25">
      <c r="A160" t="str">
        <f t="array" aca="1" ref="A1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+ 1),ROW($A158))),"")</f>
        <v/>
      </c>
      <c r="B160" t="str">
        <f ca="1">IF($A160&lt;&gt;"",INDEX(Devices[Area],MATCH($A160,Devices[Tag Name],0)),"")</f>
        <v/>
      </c>
      <c r="C160" t="str">
        <f t="shared" ca="1" si="1"/>
        <v/>
      </c>
      <c r="F160" t="str">
        <f ca="1">IF($A160&lt;&gt;"",INDEX(Devices[Device Description],MATCH($A160,Devices[Tag Name],0)),"")</f>
        <v/>
      </c>
    </row>
    <row r="161" spans="1:6" x14ac:dyDescent="0.25">
      <c r="A161" t="str">
        <f t="array" aca="1" ref="A1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+ 1),ROW($A159))),"")</f>
        <v/>
      </c>
      <c r="B161" t="str">
        <f ca="1">IF($A161&lt;&gt;"",INDEX(Devices[Area],MATCH($A161,Devices[Tag Name],0)),"")</f>
        <v/>
      </c>
      <c r="C161" t="str">
        <f t="shared" ca="1" si="1"/>
        <v/>
      </c>
      <c r="F161" t="str">
        <f ca="1">IF($A161&lt;&gt;"",INDEX(Devices[Device Description],MATCH($A161,Devices[Tag Name],0)),"")</f>
        <v/>
      </c>
    </row>
    <row r="162" spans="1:6" x14ac:dyDescent="0.25">
      <c r="A162" t="str">
        <f t="array" aca="1" ref="A1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+ 1),ROW($A160))),"")</f>
        <v/>
      </c>
      <c r="B162" t="str">
        <f ca="1">IF($A162&lt;&gt;"",INDEX(Devices[Area],MATCH($A162,Devices[Tag Name],0)),"")</f>
        <v/>
      </c>
      <c r="C162" t="str">
        <f t="shared" ca="1" si="1"/>
        <v/>
      </c>
      <c r="F162" t="str">
        <f ca="1">IF($A162&lt;&gt;"",INDEX(Devices[Device Description],MATCH($A162,Devices[Tag Name],0)),"")</f>
        <v/>
      </c>
    </row>
    <row r="163" spans="1:6" x14ac:dyDescent="0.25">
      <c r="A163" t="str">
        <f t="array" aca="1" ref="A1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+ 1),ROW($A161))),"")</f>
        <v/>
      </c>
      <c r="B163" t="str">
        <f ca="1">IF($A163&lt;&gt;"",INDEX(Devices[Area],MATCH($A163,Devices[Tag Name],0)),"")</f>
        <v/>
      </c>
      <c r="C163" t="str">
        <f t="shared" ca="1" si="1"/>
        <v/>
      </c>
      <c r="F163" t="str">
        <f ca="1">IF($A163&lt;&gt;"",INDEX(Devices[Device Description],MATCH($A163,Devices[Tag Name],0)),"")</f>
        <v/>
      </c>
    </row>
    <row r="164" spans="1:6" x14ac:dyDescent="0.25">
      <c r="A164" t="str">
        <f t="array" aca="1" ref="A1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+ 1),ROW($A162))),"")</f>
        <v/>
      </c>
      <c r="B164" t="str">
        <f ca="1">IF($A164&lt;&gt;"",INDEX(Devices[Area],MATCH($A164,Devices[Tag Name],0)),"")</f>
        <v/>
      </c>
      <c r="C164" t="str">
        <f t="shared" ca="1" si="1"/>
        <v/>
      </c>
      <c r="F164" t="str">
        <f ca="1">IF($A164&lt;&gt;"",INDEX(Devices[Device Description],MATCH($A164,Devices[Tag Name],0)),"")</f>
        <v/>
      </c>
    </row>
    <row r="165" spans="1:6" x14ac:dyDescent="0.25">
      <c r="A165" t="str">
        <f t="array" aca="1" ref="A1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+ 1),ROW($A163))),"")</f>
        <v/>
      </c>
      <c r="B165" t="str">
        <f ca="1">IF($A165&lt;&gt;"",INDEX(Devices[Area],MATCH($A165,Devices[Tag Name],0)),"")</f>
        <v/>
      </c>
      <c r="C165" t="str">
        <f t="shared" ca="1" si="1"/>
        <v/>
      </c>
      <c r="F165" t="str">
        <f ca="1">IF($A165&lt;&gt;"",INDEX(Devices[Device Description],MATCH($A165,Devices[Tag Name],0)),"")</f>
        <v/>
      </c>
    </row>
    <row r="166" spans="1:6" x14ac:dyDescent="0.25">
      <c r="A166" t="str">
        <f t="array" aca="1" ref="A1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+ 1),ROW($A164))),"")</f>
        <v/>
      </c>
      <c r="B166" t="str">
        <f ca="1">IF($A166&lt;&gt;"",INDEX(Devices[Area],MATCH($A166,Devices[Tag Name],0)),"")</f>
        <v/>
      </c>
      <c r="C166" t="str">
        <f t="shared" ca="1" si="1"/>
        <v/>
      </c>
      <c r="F166" t="str">
        <f ca="1">IF($A166&lt;&gt;"",INDEX(Devices[Device Description],MATCH($A166,Devices[Tag Name],0)),"")</f>
        <v/>
      </c>
    </row>
    <row r="167" spans="1:6" x14ac:dyDescent="0.25">
      <c r="A167" t="str">
        <f t="array" aca="1" ref="A1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+ 1),ROW($A165))),"")</f>
        <v/>
      </c>
      <c r="B167" t="str">
        <f ca="1">IF($A167&lt;&gt;"",INDEX(Devices[Area],MATCH($A167,Devices[Tag Name],0)),"")</f>
        <v/>
      </c>
      <c r="C167" t="str">
        <f t="shared" ca="1" si="1"/>
        <v/>
      </c>
      <c r="F167" t="str">
        <f ca="1">IF($A167&lt;&gt;"",INDEX(Devices[Device Description],MATCH($A167,Devices[Tag Name],0)),"")</f>
        <v/>
      </c>
    </row>
    <row r="168" spans="1:6" x14ac:dyDescent="0.25">
      <c r="A168" t="str">
        <f t="array" aca="1" ref="A1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+ 1),ROW($A166))),"")</f>
        <v/>
      </c>
      <c r="B168" t="str">
        <f ca="1">IF($A168&lt;&gt;"",INDEX(Devices[Area],MATCH($A168,Devices[Tag Name],0)),"")</f>
        <v/>
      </c>
      <c r="C168" t="str">
        <f t="shared" ca="1" si="1"/>
        <v/>
      </c>
      <c r="F168" t="str">
        <f ca="1">IF($A168&lt;&gt;"",INDEX(Devices[Device Description],MATCH($A168,Devices[Tag Name],0)),"")</f>
        <v/>
      </c>
    </row>
    <row r="169" spans="1:6" x14ac:dyDescent="0.25">
      <c r="A169" t="str">
        <f t="array" aca="1" ref="A1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+ 1),ROW($A167))),"")</f>
        <v/>
      </c>
      <c r="B169" t="str">
        <f ca="1">IF($A169&lt;&gt;"",INDEX(Devices[Area],MATCH($A169,Devices[Tag Name],0)),"")</f>
        <v/>
      </c>
      <c r="C169" t="str">
        <f t="shared" ca="1" si="1"/>
        <v/>
      </c>
      <c r="F169" t="str">
        <f ca="1">IF($A169&lt;&gt;"",INDEX(Devices[Device Description],MATCH($A169,Devices[Tag Name],0)),"")</f>
        <v/>
      </c>
    </row>
    <row r="170" spans="1:6" x14ac:dyDescent="0.25">
      <c r="A170" t="str">
        <f t="array" aca="1" ref="A1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+ 1),ROW($A168))),"")</f>
        <v/>
      </c>
      <c r="B170" t="str">
        <f ca="1">IF($A170&lt;&gt;"",INDEX(Devices[Area],MATCH($A170,Devices[Tag Name],0)),"")</f>
        <v/>
      </c>
      <c r="C170" t="str">
        <f t="shared" ca="1" si="1"/>
        <v/>
      </c>
      <c r="F170" t="str">
        <f ca="1">IF($A170&lt;&gt;"",INDEX(Devices[Device Description],MATCH($A170,Devices[Tag Name],0)),"")</f>
        <v/>
      </c>
    </row>
    <row r="171" spans="1:6" x14ac:dyDescent="0.25">
      <c r="A171" t="str">
        <f t="array" aca="1" ref="A1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+ 1),ROW($A169))),"")</f>
        <v/>
      </c>
      <c r="B171" t="str">
        <f ca="1">IF($A171&lt;&gt;"",INDEX(Devices[Area],MATCH($A171,Devices[Tag Name],0)),"")</f>
        <v/>
      </c>
      <c r="C171" t="str">
        <f t="shared" ca="1" si="1"/>
        <v/>
      </c>
      <c r="F171" t="str">
        <f ca="1">IF($A171&lt;&gt;"",INDEX(Devices[Device Description],MATCH($A171,Devices[Tag Name],0)),"")</f>
        <v/>
      </c>
    </row>
    <row r="172" spans="1:6" x14ac:dyDescent="0.25">
      <c r="A172" t="str">
        <f t="array" aca="1" ref="A1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+ 1),ROW($A170))),"")</f>
        <v/>
      </c>
      <c r="B172" t="str">
        <f ca="1">IF($A172&lt;&gt;"",INDEX(Devices[Area],MATCH($A172,Devices[Tag Name],0)),"")</f>
        <v/>
      </c>
      <c r="C172" t="str">
        <f t="shared" ca="1" si="1"/>
        <v/>
      </c>
      <c r="F172" t="str">
        <f ca="1">IF($A172&lt;&gt;"",INDEX(Devices[Device Description],MATCH($A172,Devices[Tag Name],0)),"")</f>
        <v/>
      </c>
    </row>
    <row r="173" spans="1:6" x14ac:dyDescent="0.25">
      <c r="A173" t="str">
        <f t="array" aca="1" ref="A1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+ 1),ROW($A171))),"")</f>
        <v/>
      </c>
      <c r="B173" t="str">
        <f ca="1">IF($A173&lt;&gt;"",INDEX(Devices[Area],MATCH($A173,Devices[Tag Name],0)),"")</f>
        <v/>
      </c>
      <c r="C173" t="str">
        <f t="shared" ca="1" si="1"/>
        <v/>
      </c>
      <c r="F173" t="str">
        <f ca="1">IF($A173&lt;&gt;"",INDEX(Devices[Device Description],MATCH($A173,Devices[Tag Name],0)),"")</f>
        <v/>
      </c>
    </row>
    <row r="174" spans="1:6" x14ac:dyDescent="0.25">
      <c r="A174" t="str">
        <f t="array" aca="1" ref="A1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+ 1),ROW($A172))),"")</f>
        <v/>
      </c>
      <c r="B174" t="str">
        <f ca="1">IF($A174&lt;&gt;"",INDEX(Devices[Area],MATCH($A174,Devices[Tag Name],0)),"")</f>
        <v/>
      </c>
      <c r="C174" t="str">
        <f t="shared" ca="1" si="1"/>
        <v/>
      </c>
      <c r="F174" t="str">
        <f ca="1">IF($A174&lt;&gt;"",INDEX(Devices[Device Description],MATCH($A174,Devices[Tag Name],0)),"")</f>
        <v/>
      </c>
    </row>
    <row r="175" spans="1:6" x14ac:dyDescent="0.25">
      <c r="A175" t="str">
        <f t="array" aca="1" ref="A1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+ 1),ROW($A173))),"")</f>
        <v/>
      </c>
      <c r="B175" t="str">
        <f ca="1">IF($A175&lt;&gt;"",INDEX(Devices[Area],MATCH($A175,Devices[Tag Name],0)),"")</f>
        <v/>
      </c>
      <c r="C175" t="str">
        <f t="shared" ca="1" si="1"/>
        <v/>
      </c>
      <c r="F175" t="str">
        <f ca="1">IF($A175&lt;&gt;"",INDEX(Devices[Device Description],MATCH($A175,Devices[Tag Name],0)),"")</f>
        <v/>
      </c>
    </row>
    <row r="176" spans="1:6" x14ac:dyDescent="0.25">
      <c r="A176" t="str">
        <f t="array" aca="1" ref="A1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+ 1),ROW($A174))),"")</f>
        <v/>
      </c>
      <c r="B176" t="str">
        <f ca="1">IF($A176&lt;&gt;"",INDEX(Devices[Area],MATCH($A176,Devices[Tag Name],0)),"")</f>
        <v/>
      </c>
      <c r="C176" t="str">
        <f t="shared" ca="1" si="1"/>
        <v/>
      </c>
      <c r="F176" t="str">
        <f ca="1">IF($A176&lt;&gt;"",INDEX(Devices[Device Description],MATCH($A176,Devices[Tag Name],0)),"")</f>
        <v/>
      </c>
    </row>
    <row r="177" spans="1:6" x14ac:dyDescent="0.25">
      <c r="A177" t="str">
        <f t="array" aca="1" ref="A1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+ 1),ROW($A175))),"")</f>
        <v/>
      </c>
      <c r="B177" t="str">
        <f ca="1">IF($A177&lt;&gt;"",INDEX(Devices[Area],MATCH($A177,Devices[Tag Name],0)),"")</f>
        <v/>
      </c>
      <c r="C177" t="str">
        <f t="shared" ca="1" si="1"/>
        <v/>
      </c>
      <c r="F177" t="str">
        <f ca="1">IF($A177&lt;&gt;"",INDEX(Devices[Device Description],MATCH($A177,Devices[Tag Name],0)),"")</f>
        <v/>
      </c>
    </row>
    <row r="178" spans="1:6" x14ac:dyDescent="0.25">
      <c r="A178" t="str">
        <f t="array" aca="1" ref="A1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+ 1),ROW($A176))),"")</f>
        <v/>
      </c>
      <c r="B178" t="str">
        <f ca="1">IF($A178&lt;&gt;"",INDEX(Devices[Area],MATCH($A178,Devices[Tag Name],0)),"")</f>
        <v/>
      </c>
      <c r="C178" t="str">
        <f t="shared" ca="1" si="1"/>
        <v/>
      </c>
      <c r="F178" t="str">
        <f ca="1">IF($A178&lt;&gt;"",INDEX(Devices[Device Description],MATCH($A178,Devices[Tag Name],0)),"")</f>
        <v/>
      </c>
    </row>
    <row r="179" spans="1:6" x14ac:dyDescent="0.25">
      <c r="A179" t="str">
        <f t="array" aca="1" ref="A1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+ 1),ROW($A177))),"")</f>
        <v/>
      </c>
      <c r="B179" t="str">
        <f ca="1">IF($A179&lt;&gt;"",INDEX(Devices[Area],MATCH($A179,Devices[Tag Name],0)),"")</f>
        <v/>
      </c>
      <c r="C179" t="str">
        <f t="shared" ca="1" si="1"/>
        <v/>
      </c>
      <c r="F179" t="str">
        <f ca="1">IF($A179&lt;&gt;"",INDEX(Devices[Device Description],MATCH($A179,Devices[Tag Name],0)),"")</f>
        <v/>
      </c>
    </row>
    <row r="180" spans="1:6" x14ac:dyDescent="0.25">
      <c r="A180" t="str">
        <f t="array" aca="1" ref="A1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+ 1),ROW($A178))),"")</f>
        <v/>
      </c>
      <c r="B180" t="str">
        <f ca="1">IF($A180&lt;&gt;"",INDEX(Devices[Area],MATCH($A180,Devices[Tag Name],0)),"")</f>
        <v/>
      </c>
      <c r="C180" t="str">
        <f t="shared" ca="1" si="1"/>
        <v/>
      </c>
      <c r="F180" t="str">
        <f ca="1">IF($A180&lt;&gt;"",INDEX(Devices[Device Description],MATCH($A180,Devices[Tag Name],0)),"")</f>
        <v/>
      </c>
    </row>
    <row r="181" spans="1:6" x14ac:dyDescent="0.25">
      <c r="A181" t="str">
        <f t="array" aca="1" ref="A1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+ 1),ROW($A179))),"")</f>
        <v/>
      </c>
      <c r="B181" t="str">
        <f ca="1">IF($A181&lt;&gt;"",INDEX(Devices[Area],MATCH($A181,Devices[Tag Name],0)),"")</f>
        <v/>
      </c>
      <c r="C181" t="str">
        <f t="shared" ca="1" si="1"/>
        <v/>
      </c>
      <c r="F181" t="str">
        <f ca="1">IF($A181&lt;&gt;"",INDEX(Devices[Device Description],MATCH($A181,Devices[Tag Name],0)),"")</f>
        <v/>
      </c>
    </row>
    <row r="182" spans="1:6" x14ac:dyDescent="0.25">
      <c r="A182" t="str">
        <f t="array" aca="1" ref="A1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+ 1),ROW($A180))),"")</f>
        <v/>
      </c>
      <c r="B182" t="str">
        <f ca="1">IF($A182&lt;&gt;"",INDEX(Devices[Area],MATCH($A182,Devices[Tag Name],0)),"")</f>
        <v/>
      </c>
      <c r="C182" t="str">
        <f t="shared" ca="1" si="1"/>
        <v/>
      </c>
      <c r="F182" t="str">
        <f ca="1">IF($A182&lt;&gt;"",INDEX(Devices[Device Description],MATCH($A182,Devices[Tag Name],0)),"")</f>
        <v/>
      </c>
    </row>
    <row r="183" spans="1:6" x14ac:dyDescent="0.25">
      <c r="A183" t="str">
        <f t="array" aca="1" ref="A1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+ 1),ROW($A181))),"")</f>
        <v/>
      </c>
      <c r="B183" t="str">
        <f ca="1">IF($A183&lt;&gt;"",INDEX(Devices[Area],MATCH($A183,Devices[Tag Name],0)),"")</f>
        <v/>
      </c>
      <c r="C183" t="str">
        <f t="shared" ca="1" si="1"/>
        <v/>
      </c>
      <c r="F183" t="str">
        <f ca="1">IF($A183&lt;&gt;"",INDEX(Devices[Device Description],MATCH($A183,Devices[Tag Name],0)),"")</f>
        <v/>
      </c>
    </row>
    <row r="184" spans="1:6" x14ac:dyDescent="0.25">
      <c r="A184" t="str">
        <f t="array" aca="1" ref="A1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+ 1),ROW($A182))),"")</f>
        <v/>
      </c>
      <c r="B184" t="str">
        <f ca="1">IF($A184&lt;&gt;"",INDEX(Devices[Area],MATCH($A184,Devices[Tag Name],0)),"")</f>
        <v/>
      </c>
      <c r="C184" t="str">
        <f t="shared" ca="1" si="1"/>
        <v/>
      </c>
      <c r="F184" t="str">
        <f ca="1">IF($A184&lt;&gt;"",INDEX(Devices[Device Description],MATCH($A184,Devices[Tag Name],0)),"")</f>
        <v/>
      </c>
    </row>
    <row r="185" spans="1:6" x14ac:dyDescent="0.25">
      <c r="A185" t="str">
        <f t="array" aca="1" ref="A1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+ 1),ROW($A183))),"")</f>
        <v/>
      </c>
      <c r="B185" t="str">
        <f ca="1">IF($A185&lt;&gt;"",INDEX(Devices[Area],MATCH($A185,Devices[Tag Name],0)),"")</f>
        <v/>
      </c>
      <c r="C185" t="str">
        <f t="shared" ca="1" si="1"/>
        <v/>
      </c>
      <c r="F185" t="str">
        <f ca="1">IF($A185&lt;&gt;"",INDEX(Devices[Device Description],MATCH($A185,Devices[Tag Name],0)),"")</f>
        <v/>
      </c>
    </row>
    <row r="186" spans="1:6" x14ac:dyDescent="0.25">
      <c r="A186" t="str">
        <f t="array" aca="1" ref="A1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+ 1),ROW($A184))),"")</f>
        <v/>
      </c>
      <c r="B186" t="str">
        <f ca="1">IF($A186&lt;&gt;"",INDEX(Devices[Area],MATCH($A186,Devices[Tag Name],0)),"")</f>
        <v/>
      </c>
      <c r="C186" t="str">
        <f t="shared" ca="1" si="1"/>
        <v/>
      </c>
      <c r="F186" t="str">
        <f ca="1">IF($A186&lt;&gt;"",INDEX(Devices[Device Description],MATCH($A186,Devices[Tag Name],0)),"")</f>
        <v/>
      </c>
    </row>
    <row r="187" spans="1:6" x14ac:dyDescent="0.25">
      <c r="A187" t="str">
        <f t="array" aca="1" ref="A1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+ 1),ROW($A185))),"")</f>
        <v/>
      </c>
      <c r="B187" t="str">
        <f ca="1">IF($A187&lt;&gt;"",INDEX(Devices[Area],MATCH($A187,Devices[Tag Name],0)),"")</f>
        <v/>
      </c>
      <c r="C187" t="str">
        <f t="shared" ca="1" si="1"/>
        <v/>
      </c>
      <c r="F187" t="str">
        <f ca="1">IF($A187&lt;&gt;"",INDEX(Devices[Device Description],MATCH($A187,Devices[Tag Name],0)),"")</f>
        <v/>
      </c>
    </row>
    <row r="188" spans="1:6" x14ac:dyDescent="0.25">
      <c r="A188" t="str">
        <f t="array" aca="1" ref="A1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+ 1),ROW($A186))),"")</f>
        <v/>
      </c>
      <c r="B188" t="str">
        <f ca="1">IF($A188&lt;&gt;"",INDEX(Devices[Area],MATCH($A188,Devices[Tag Name],0)),"")</f>
        <v/>
      </c>
      <c r="C188" t="str">
        <f t="shared" ca="1" si="1"/>
        <v/>
      </c>
      <c r="F188" t="str">
        <f ca="1">IF($A188&lt;&gt;"",INDEX(Devices[Device Description],MATCH($A188,Devices[Tag Name],0)),"")</f>
        <v/>
      </c>
    </row>
    <row r="189" spans="1:6" x14ac:dyDescent="0.25">
      <c r="A189" t="str">
        <f t="array" aca="1" ref="A1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+ 1),ROW($A187))),"")</f>
        <v/>
      </c>
      <c r="B189" t="str">
        <f ca="1">IF($A189&lt;&gt;"",INDEX(Devices[Area],MATCH($A189,Devices[Tag Name],0)),"")</f>
        <v/>
      </c>
      <c r="C189" t="str">
        <f t="shared" ca="1" si="1"/>
        <v/>
      </c>
      <c r="F189" t="str">
        <f ca="1">IF($A189&lt;&gt;"",INDEX(Devices[Device Description],MATCH($A189,Devices[Tag Name],0)),"")</f>
        <v/>
      </c>
    </row>
    <row r="190" spans="1:6" x14ac:dyDescent="0.25">
      <c r="A190" t="str">
        <f t="array" aca="1" ref="A1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+ 1),ROW($A188))),"")</f>
        <v/>
      </c>
      <c r="B190" t="str">
        <f ca="1">IF($A190&lt;&gt;"",INDEX(Devices[Area],MATCH($A190,Devices[Tag Name],0)),"")</f>
        <v/>
      </c>
      <c r="C190" t="str">
        <f t="shared" ca="1" si="1"/>
        <v/>
      </c>
      <c r="F190" t="str">
        <f ca="1">IF($A190&lt;&gt;"",INDEX(Devices[Device Description],MATCH($A190,Devices[Tag Name],0)),"")</f>
        <v/>
      </c>
    </row>
    <row r="191" spans="1:6" x14ac:dyDescent="0.25">
      <c r="A191" t="str">
        <f t="array" aca="1" ref="A1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+ 1),ROW($A189))),"")</f>
        <v/>
      </c>
      <c r="B191" t="str">
        <f ca="1">IF($A191&lt;&gt;"",INDEX(Devices[Area],MATCH($A191,Devices[Tag Name],0)),"")</f>
        <v/>
      </c>
      <c r="C191" t="str">
        <f t="shared" ca="1" si="1"/>
        <v/>
      </c>
      <c r="F191" t="str">
        <f ca="1">IF($A191&lt;&gt;"",INDEX(Devices[Device Description],MATCH($A191,Devices[Tag Name],0)),"")</f>
        <v/>
      </c>
    </row>
    <row r="192" spans="1:6" x14ac:dyDescent="0.25">
      <c r="A192" t="str">
        <f t="array" aca="1" ref="A1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+ 1),ROW($A190))),"")</f>
        <v/>
      </c>
      <c r="B192" t="str">
        <f ca="1">IF($A192&lt;&gt;"",INDEX(Devices[Area],MATCH($A192,Devices[Tag Name],0)),"")</f>
        <v/>
      </c>
      <c r="C192" t="str">
        <f t="shared" ca="1" si="1"/>
        <v/>
      </c>
      <c r="F192" t="str">
        <f ca="1">IF($A192&lt;&gt;"",INDEX(Devices[Device Description],MATCH($A192,Devices[Tag Name],0)),"")</f>
        <v/>
      </c>
    </row>
    <row r="193" spans="1:6" x14ac:dyDescent="0.25">
      <c r="A193" t="str">
        <f t="array" aca="1" ref="A1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+ 1),ROW($A191))),"")</f>
        <v/>
      </c>
      <c r="B193" t="str">
        <f ca="1">IF($A193&lt;&gt;"",INDEX(Devices[Area],MATCH($A193,Devices[Tag Name],0)),"")</f>
        <v/>
      </c>
      <c r="C193" t="str">
        <f t="shared" ca="1" si="1"/>
        <v/>
      </c>
      <c r="F193" t="str">
        <f ca="1">IF($A193&lt;&gt;"",INDEX(Devices[Device Description],MATCH($A193,Devices[Tag Name],0)),"")</f>
        <v/>
      </c>
    </row>
    <row r="194" spans="1:6" x14ac:dyDescent="0.25">
      <c r="A194" t="str">
        <f t="array" aca="1" ref="A1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+ 1),ROW($A192))),"")</f>
        <v/>
      </c>
      <c r="B194" t="str">
        <f ca="1">IF($A194&lt;&gt;"",INDEX(Devices[Area],MATCH($A194,Devices[Tag Name],0)),"")</f>
        <v/>
      </c>
      <c r="C194" t="str">
        <f t="shared" ca="1" si="1"/>
        <v/>
      </c>
      <c r="F194" t="str">
        <f ca="1">IF($A194&lt;&gt;"",INDEX(Devices[Device Description],MATCH($A194,Devices[Tag Name],0)),"")</f>
        <v/>
      </c>
    </row>
    <row r="195" spans="1:6" x14ac:dyDescent="0.25">
      <c r="A195" t="str">
        <f t="array" aca="1" ref="A1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+ 1),ROW($A193))),"")</f>
        <v/>
      </c>
      <c r="B195" t="str">
        <f ca="1">IF($A195&lt;&gt;"",INDEX(Devices[Area],MATCH($A195,Devices[Tag Name],0)),"")</f>
        <v/>
      </c>
      <c r="C195" t="str">
        <f t="shared" ca="1" si="1"/>
        <v/>
      </c>
      <c r="F195" t="str">
        <f ca="1">IF($A195&lt;&gt;"",INDEX(Devices[Device Description],MATCH($A195,Devices[Tag Name],0)),"")</f>
        <v/>
      </c>
    </row>
    <row r="196" spans="1:6" x14ac:dyDescent="0.25">
      <c r="A196" t="str">
        <f t="array" aca="1" ref="A1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+ 1),ROW($A194))),"")</f>
        <v/>
      </c>
      <c r="B196" t="str">
        <f ca="1">IF($A196&lt;&gt;"",INDEX(Devices[Area],MATCH($A196,Devices[Tag Name],0)),"")</f>
        <v/>
      </c>
      <c r="C196" t="str">
        <f t="shared" ca="1" si="1"/>
        <v/>
      </c>
      <c r="F196" t="str">
        <f ca="1">IF($A196&lt;&gt;"",INDEX(Devices[Device Description],MATCH($A196,Devices[Tag Name],0)),"")</f>
        <v/>
      </c>
    </row>
    <row r="197" spans="1:6" x14ac:dyDescent="0.25">
      <c r="A197" t="str">
        <f t="array" aca="1" ref="A1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+ 1),ROW($A195))),"")</f>
        <v/>
      </c>
      <c r="B197" t="str">
        <f ca="1">IF($A197&lt;&gt;"",INDEX(Devices[Area],MATCH($A197,Devices[Tag Name],0)),"")</f>
        <v/>
      </c>
      <c r="C197" t="str">
        <f t="shared" ca="1" si="1"/>
        <v/>
      </c>
      <c r="F197" t="str">
        <f ca="1">IF($A197&lt;&gt;"",INDEX(Devices[Device Description],MATCH($A197,Devices[Tag Name],0)),"")</f>
        <v/>
      </c>
    </row>
    <row r="198" spans="1:6" x14ac:dyDescent="0.25">
      <c r="A198" t="str">
        <f t="array" aca="1" ref="A1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+ 1),ROW($A196))),"")</f>
        <v/>
      </c>
      <c r="B198" t="str">
        <f ca="1">IF($A198&lt;&gt;"",INDEX(Devices[Area],MATCH($A198,Devices[Tag Name],0)),"")</f>
        <v/>
      </c>
      <c r="C198" t="str">
        <f t="shared" ca="1" si="1"/>
        <v/>
      </c>
      <c r="F198" t="str">
        <f ca="1">IF($A198&lt;&gt;"",INDEX(Devices[Device Description],MATCH($A198,Devices[Tag Name],0)),"")</f>
        <v/>
      </c>
    </row>
    <row r="199" spans="1:6" x14ac:dyDescent="0.25">
      <c r="A199" t="str">
        <f t="array" aca="1" ref="A1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+ 1),ROW($A197))),"")</f>
        <v/>
      </c>
      <c r="B199" t="str">
        <f ca="1">IF($A199&lt;&gt;"",INDEX(Devices[Area],MATCH($A199,Devices[Tag Name],0)),"")</f>
        <v/>
      </c>
      <c r="C199" t="str">
        <f t="shared" ca="1" si="1"/>
        <v/>
      </c>
      <c r="F199" t="str">
        <f ca="1">IF($A199&lt;&gt;"",INDEX(Devices[Device Description],MATCH($A199,Devices[Tag Name],0)),"")</f>
        <v/>
      </c>
    </row>
    <row r="200" spans="1:6" x14ac:dyDescent="0.25">
      <c r="A200" t="str">
        <f t="array" aca="1" ref="A2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+ 1),ROW($A198))),"")</f>
        <v/>
      </c>
      <c r="B200" t="str">
        <f ca="1">IF($A200&lt;&gt;"",INDEX(Devices[Area],MATCH($A200,Devices[Tag Name],0)),"")</f>
        <v/>
      </c>
      <c r="C200" t="str">
        <f t="shared" ca="1" si="1"/>
        <v/>
      </c>
      <c r="F200" t="str">
        <f ca="1">IF($A200&lt;&gt;"",INDEX(Devices[Device Description],MATCH($A200,Devices[Tag Name],0)),"")</f>
        <v/>
      </c>
    </row>
    <row r="201" spans="1:6" x14ac:dyDescent="0.25">
      <c r="A201" t="str">
        <f t="array" aca="1" ref="A2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+ 1),ROW($A199))),"")</f>
        <v/>
      </c>
      <c r="B201" t="str">
        <f ca="1">IF($A201&lt;&gt;"",INDEX(Devices[Area],MATCH($A201,Devices[Tag Name],0)),"")</f>
        <v/>
      </c>
      <c r="C201" t="str">
        <f t="shared" ca="1" si="1"/>
        <v/>
      </c>
      <c r="F201" t="str">
        <f ca="1">IF($A201&lt;&gt;"",INDEX(Devices[Device Description],MATCH($A201,Devices[Tag Name],0)),"")</f>
        <v/>
      </c>
    </row>
    <row r="202" spans="1:6" x14ac:dyDescent="0.25">
      <c r="A202" t="str">
        <f t="array" aca="1" ref="A2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+ 1),ROW($A200))),"")</f>
        <v/>
      </c>
      <c r="B202" t="str">
        <f ca="1">IF($A202&lt;&gt;"",INDEX(Devices[Area],MATCH($A202,Devices[Tag Name],0)),"")</f>
        <v/>
      </c>
      <c r="C202" t="str">
        <f t="shared" ca="1" si="1"/>
        <v/>
      </c>
      <c r="F202" t="str">
        <f ca="1">IF($A202&lt;&gt;"",INDEX(Devices[Device Description],MATCH($A202,Devices[Tag Name],0)),"")</f>
        <v/>
      </c>
    </row>
    <row r="203" spans="1:6" x14ac:dyDescent="0.25">
      <c r="A203" t="str">
        <f t="array" aca="1" ref="A2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+ 1),ROW($A201))),"")</f>
        <v/>
      </c>
      <c r="B203" t="str">
        <f ca="1">IF($A203&lt;&gt;"",INDEX(Devices[Area],MATCH($A203,Devices[Tag Name],0)),"")</f>
        <v/>
      </c>
      <c r="C203" t="str">
        <f t="shared" ca="1" si="1"/>
        <v/>
      </c>
      <c r="F203" t="str">
        <f ca="1">IF($A203&lt;&gt;"",INDEX(Devices[Device Description],MATCH($A203,Devices[Tag Name],0)),"")</f>
        <v/>
      </c>
    </row>
    <row r="204" spans="1:6" x14ac:dyDescent="0.25">
      <c r="A204" t="str">
        <f t="array" aca="1" ref="A2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+ 1),ROW($A202))),"")</f>
        <v/>
      </c>
      <c r="B204" t="str">
        <f ca="1">IF($A204&lt;&gt;"",INDEX(Devices[Area],MATCH($A204,Devices[Tag Name],0)),"")</f>
        <v/>
      </c>
      <c r="C204" t="str">
        <f t="shared" ca="1" si="1"/>
        <v/>
      </c>
      <c r="F204" t="str">
        <f ca="1">IF($A204&lt;&gt;"",INDEX(Devices[Device Description],MATCH($A204,Devices[Tag Name],0)),"")</f>
        <v/>
      </c>
    </row>
    <row r="205" spans="1:6" x14ac:dyDescent="0.25">
      <c r="A205" t="str">
        <f t="array" aca="1" ref="A2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+ 1),ROW($A203))),"")</f>
        <v/>
      </c>
      <c r="B205" t="str">
        <f ca="1">IF($A205&lt;&gt;"",INDEX(Devices[Area],MATCH($A205,Devices[Tag Name],0)),"")</f>
        <v/>
      </c>
      <c r="C205" t="str">
        <f t="shared" ca="1" si="1"/>
        <v/>
      </c>
      <c r="F205" t="str">
        <f ca="1">IF($A205&lt;&gt;"",INDEX(Devices[Device Description],MATCH($A205,Devices[Tag Name],0)),"")</f>
        <v/>
      </c>
    </row>
    <row r="206" spans="1:6" x14ac:dyDescent="0.25">
      <c r="A206" t="str">
        <f t="array" aca="1" ref="A2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+ 1),ROW($A204))),"")</f>
        <v/>
      </c>
      <c r="B206" t="str">
        <f ca="1">IF($A206&lt;&gt;"",INDEX(Devices[Area],MATCH($A206,Devices[Tag Name],0)),"")</f>
        <v/>
      </c>
      <c r="C206" t="str">
        <f t="shared" ca="1" si="1"/>
        <v/>
      </c>
      <c r="F206" t="str">
        <f ca="1">IF($A206&lt;&gt;"",INDEX(Devices[Device Description],MATCH($A206,Devices[Tag Name],0)),"")</f>
        <v/>
      </c>
    </row>
    <row r="207" spans="1:6" x14ac:dyDescent="0.25">
      <c r="A207" t="str">
        <f t="array" aca="1" ref="A2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+ 1),ROW($A205))),"")</f>
        <v/>
      </c>
      <c r="B207" t="str">
        <f ca="1">IF($A207&lt;&gt;"",INDEX(Devices[Area],MATCH($A207,Devices[Tag Name],0)),"")</f>
        <v/>
      </c>
      <c r="C207" t="str">
        <f t="shared" ca="1" si="1"/>
        <v/>
      </c>
      <c r="F207" t="str">
        <f ca="1">IF($A207&lt;&gt;"",INDEX(Devices[Device Description],MATCH($A207,Devices[Tag Name],0)),"")</f>
        <v/>
      </c>
    </row>
    <row r="208" spans="1:6" x14ac:dyDescent="0.25">
      <c r="A208" t="str">
        <f t="array" aca="1" ref="A2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+ 1),ROW($A206))),"")</f>
        <v/>
      </c>
      <c r="B208" t="str">
        <f ca="1">IF($A208&lt;&gt;"",INDEX(Devices[Area],MATCH($A208,Devices[Tag Name],0)),"")</f>
        <v/>
      </c>
      <c r="C208" t="str">
        <f t="shared" ca="1" si="1"/>
        <v/>
      </c>
      <c r="F208" t="str">
        <f ca="1">IF($A208&lt;&gt;"",INDEX(Devices[Device Description],MATCH($A208,Devices[Tag Name],0)),"")</f>
        <v/>
      </c>
    </row>
    <row r="209" spans="1:6" x14ac:dyDescent="0.25">
      <c r="A209" t="str">
        <f t="array" aca="1" ref="A2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+ 1),ROW($A207))),"")</f>
        <v/>
      </c>
      <c r="B209" t="str">
        <f ca="1">IF($A209&lt;&gt;"",INDEX(Devices[Area],MATCH($A209,Devices[Tag Name],0)),"")</f>
        <v/>
      </c>
      <c r="C209" t="str">
        <f t="shared" ca="1" si="1"/>
        <v/>
      </c>
      <c r="F209" t="str">
        <f ca="1">IF($A209&lt;&gt;"",INDEX(Devices[Device Description],MATCH($A209,Devices[Tag Name],0)),"")</f>
        <v/>
      </c>
    </row>
    <row r="210" spans="1:6" x14ac:dyDescent="0.25">
      <c r="A210" t="str">
        <f t="array" aca="1" ref="A2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+ 1),ROW($A208))),"")</f>
        <v/>
      </c>
      <c r="B210" t="str">
        <f ca="1">IF($A210&lt;&gt;"",INDEX(Devices[Area],MATCH($A210,Devices[Tag Name],0)),"")</f>
        <v/>
      </c>
      <c r="C210" t="str">
        <f t="shared" ca="1" si="1"/>
        <v/>
      </c>
      <c r="F210" t="str">
        <f ca="1">IF($A210&lt;&gt;"",INDEX(Devices[Device Description],MATCH($A210,Devices[Tag Name],0)),"")</f>
        <v/>
      </c>
    </row>
    <row r="211" spans="1:6" x14ac:dyDescent="0.25">
      <c r="A211" t="str">
        <f t="array" aca="1" ref="A2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+ 1),ROW($A209))),"")</f>
        <v/>
      </c>
      <c r="B211" t="str">
        <f ca="1">IF($A211&lt;&gt;"",INDEX(Devices[Area],MATCH($A211,Devices[Tag Name],0)),"")</f>
        <v/>
      </c>
      <c r="C211" t="str">
        <f t="shared" ca="1" si="1"/>
        <v/>
      </c>
      <c r="F211" t="str">
        <f ca="1">IF($A211&lt;&gt;"",INDEX(Devices[Device Description],MATCH($A211,Devices[Tag Name],0)),"")</f>
        <v/>
      </c>
    </row>
    <row r="212" spans="1:6" x14ac:dyDescent="0.25">
      <c r="A212" t="str">
        <f t="array" aca="1" ref="A2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+ 1),ROW($A210))),"")</f>
        <v/>
      </c>
      <c r="B212" t="str">
        <f ca="1">IF($A212&lt;&gt;"",INDEX(Devices[Area],MATCH($A212,Devices[Tag Name],0)),"")</f>
        <v/>
      </c>
      <c r="C212" t="str">
        <f t="shared" ca="1" si="1"/>
        <v/>
      </c>
      <c r="F212" t="str">
        <f ca="1">IF($A212&lt;&gt;"",INDEX(Devices[Device Description],MATCH($A212,Devices[Tag Name],0)),"")</f>
        <v/>
      </c>
    </row>
    <row r="213" spans="1:6" x14ac:dyDescent="0.25">
      <c r="A213" t="str">
        <f t="array" aca="1" ref="A2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+ 1),ROW($A211))),"")</f>
        <v/>
      </c>
      <c r="B213" t="str">
        <f ca="1">IF($A213&lt;&gt;"",INDEX(Devices[Area],MATCH($A213,Devices[Tag Name],0)),"")</f>
        <v/>
      </c>
      <c r="C213" t="str">
        <f t="shared" ca="1" si="1"/>
        <v/>
      </c>
      <c r="F213" t="str">
        <f ca="1">IF($A213&lt;&gt;"",INDEX(Devices[Device Description],MATCH($A213,Devices[Tag Name],0)),"")</f>
        <v/>
      </c>
    </row>
    <row r="214" spans="1:6" x14ac:dyDescent="0.25">
      <c r="A214" t="str">
        <f t="array" aca="1" ref="A2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+ 1),ROW($A212))),"")</f>
        <v/>
      </c>
      <c r="B214" t="str">
        <f ca="1">IF($A214&lt;&gt;"",INDEX(Devices[Area],MATCH($A214,Devices[Tag Name],0)),"")</f>
        <v/>
      </c>
      <c r="C214" t="str">
        <f t="shared" ca="1" si="1"/>
        <v/>
      </c>
      <c r="F214" t="str">
        <f ca="1">IF($A214&lt;&gt;"",INDEX(Devices[Device Description],MATCH($A214,Devices[Tag Name],0)),"")</f>
        <v/>
      </c>
    </row>
    <row r="215" spans="1:6" x14ac:dyDescent="0.25">
      <c r="A215" t="str">
        <f t="array" aca="1" ref="A2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+ 1),ROW($A213))),"")</f>
        <v/>
      </c>
      <c r="B215" t="str">
        <f ca="1">IF($A215&lt;&gt;"",INDEX(Devices[Area],MATCH($A215,Devices[Tag Name],0)),"")</f>
        <v/>
      </c>
      <c r="C215" t="str">
        <f t="shared" ca="1" si="1"/>
        <v/>
      </c>
      <c r="F215" t="str">
        <f ca="1">IF($A215&lt;&gt;"",INDEX(Devices[Device Description],MATCH($A215,Devices[Tag Name],0)),"")</f>
        <v/>
      </c>
    </row>
    <row r="216" spans="1:6" x14ac:dyDescent="0.25">
      <c r="A216" t="str">
        <f t="array" aca="1" ref="A2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+ 1),ROW($A214))),"")</f>
        <v/>
      </c>
      <c r="B216" t="str">
        <f ca="1">IF($A216&lt;&gt;"",INDEX(Devices[Area],MATCH($A216,Devices[Tag Name],0)),"")</f>
        <v/>
      </c>
      <c r="C216" t="str">
        <f t="shared" ca="1" si="1"/>
        <v/>
      </c>
      <c r="F216" t="str">
        <f ca="1">IF($A216&lt;&gt;"",INDEX(Devices[Device Description],MATCH($A216,Devices[Tag Name],0)),"")</f>
        <v/>
      </c>
    </row>
    <row r="217" spans="1:6" x14ac:dyDescent="0.25">
      <c r="A217" t="str">
        <f t="array" aca="1" ref="A2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+ 1),ROW($A215))),"")</f>
        <v/>
      </c>
      <c r="B217" t="str">
        <f ca="1">IF($A217&lt;&gt;"",INDEX(Devices[Area],MATCH($A217,Devices[Tag Name],0)),"")</f>
        <v/>
      </c>
      <c r="C217" t="str">
        <f t="shared" ca="1" si="1"/>
        <v/>
      </c>
      <c r="F217" t="str">
        <f ca="1">IF($A217&lt;&gt;"",INDEX(Devices[Device Description],MATCH($A217,Devices[Tag Name],0)),"")</f>
        <v/>
      </c>
    </row>
    <row r="218" spans="1:6" x14ac:dyDescent="0.25">
      <c r="A218" t="str">
        <f t="array" aca="1" ref="A2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+ 1),ROW($A216))),"")</f>
        <v/>
      </c>
      <c r="B218" t="str">
        <f ca="1">IF($A218&lt;&gt;"",INDEX(Devices[Area],MATCH($A218,Devices[Tag Name],0)),"")</f>
        <v/>
      </c>
      <c r="C218" t="str">
        <f t="shared" ca="1" si="1"/>
        <v/>
      </c>
      <c r="F218" t="str">
        <f ca="1">IF($A218&lt;&gt;"",INDEX(Devices[Device Description],MATCH($A218,Devices[Tag Name],0)),"")</f>
        <v/>
      </c>
    </row>
    <row r="219" spans="1:6" x14ac:dyDescent="0.25">
      <c r="A219" t="str">
        <f t="array" aca="1" ref="A2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+ 1),ROW($A217))),"")</f>
        <v/>
      </c>
      <c r="B219" t="str">
        <f ca="1">IF($A219&lt;&gt;"",INDEX(Devices[Area],MATCH($A219,Devices[Tag Name],0)),"")</f>
        <v/>
      </c>
      <c r="C219" t="str">
        <f t="shared" ca="1" si="1"/>
        <v/>
      </c>
      <c r="F219" t="str">
        <f ca="1">IF($A219&lt;&gt;"",INDEX(Devices[Device Description],MATCH($A219,Devices[Tag Name],0)),"")</f>
        <v/>
      </c>
    </row>
    <row r="220" spans="1:6" x14ac:dyDescent="0.25">
      <c r="A220" t="str">
        <f t="array" aca="1" ref="A2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+ 1),ROW($A218))),"")</f>
        <v/>
      </c>
      <c r="B220" t="str">
        <f ca="1">IF($A220&lt;&gt;"",INDEX(Devices[Area],MATCH($A220,Devices[Tag Name],0)),"")</f>
        <v/>
      </c>
      <c r="C220" t="str">
        <f t="shared" ca="1" si="1"/>
        <v/>
      </c>
      <c r="F220" t="str">
        <f ca="1">IF($A220&lt;&gt;"",INDEX(Devices[Device Description],MATCH($A220,Devices[Tag Name],0)),"")</f>
        <v/>
      </c>
    </row>
    <row r="221" spans="1:6" x14ac:dyDescent="0.25">
      <c r="A221" t="str">
        <f t="array" aca="1" ref="A2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+ 1),ROW($A219))),"")</f>
        <v/>
      </c>
      <c r="B221" t="str">
        <f ca="1">IF($A221&lt;&gt;"",INDEX(Devices[Area],MATCH($A221,Devices[Tag Name],0)),"")</f>
        <v/>
      </c>
      <c r="C221" t="str">
        <f t="shared" ca="1" si="1"/>
        <v/>
      </c>
      <c r="F221" t="str">
        <f ca="1">IF($A221&lt;&gt;"",INDEX(Devices[Device Description],MATCH($A221,Devices[Tag Name],0)),"")</f>
        <v/>
      </c>
    </row>
    <row r="222" spans="1:6" x14ac:dyDescent="0.25">
      <c r="A222" t="str">
        <f t="array" aca="1" ref="A2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+ 1),ROW($A220))),"")</f>
        <v/>
      </c>
      <c r="B222" t="str">
        <f ca="1">IF($A222&lt;&gt;"",INDEX(Devices[Area],MATCH($A222,Devices[Tag Name],0)),"")</f>
        <v/>
      </c>
      <c r="C222" t="str">
        <f t="shared" ca="1" si="1"/>
        <v/>
      </c>
      <c r="F222" t="str">
        <f ca="1">IF($A222&lt;&gt;"",INDEX(Devices[Device Description],MATCH($A222,Devices[Tag Name],0)),"")</f>
        <v/>
      </c>
    </row>
    <row r="223" spans="1:6" x14ac:dyDescent="0.25">
      <c r="A223" t="str">
        <f t="array" aca="1" ref="A2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+ 1),ROW($A221))),"")</f>
        <v/>
      </c>
      <c r="B223" t="str">
        <f ca="1">IF($A223&lt;&gt;"",INDEX(Devices[Area],MATCH($A223,Devices[Tag Name],0)),"")</f>
        <v/>
      </c>
      <c r="C223" t="str">
        <f t="shared" ca="1" si="1"/>
        <v/>
      </c>
      <c r="F223" t="str">
        <f ca="1">IF($A223&lt;&gt;"",INDEX(Devices[Device Description],MATCH($A223,Devices[Tag Name],0)),"")</f>
        <v/>
      </c>
    </row>
    <row r="224" spans="1:6" x14ac:dyDescent="0.25">
      <c r="A224" t="str">
        <f t="array" aca="1" ref="A2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+ 1),ROW($A222))),"")</f>
        <v/>
      </c>
      <c r="B224" t="str">
        <f ca="1">IF($A224&lt;&gt;"",INDEX(Devices[Area],MATCH($A224,Devices[Tag Name],0)),"")</f>
        <v/>
      </c>
      <c r="C224" t="str">
        <f t="shared" ca="1" si="1"/>
        <v/>
      </c>
      <c r="F224" t="str">
        <f ca="1">IF($A224&lt;&gt;"",INDEX(Devices[Device Description],MATCH($A224,Devices[Tag Name],0)),"")</f>
        <v/>
      </c>
    </row>
    <row r="225" spans="1:6" x14ac:dyDescent="0.25">
      <c r="A225" t="str">
        <f t="array" aca="1" ref="A2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+ 1),ROW($A223))),"")</f>
        <v/>
      </c>
      <c r="B225" t="str">
        <f ca="1">IF($A225&lt;&gt;"",INDEX(Devices[Area],MATCH($A225,Devices[Tag Name],0)),"")</f>
        <v/>
      </c>
      <c r="C225" t="str">
        <f t="shared" ca="1" si="1"/>
        <v/>
      </c>
      <c r="F225" t="str">
        <f ca="1">IF($A225&lt;&gt;"",INDEX(Devices[Device Description],MATCH($A225,Devices[Tag Name],0)),"")</f>
        <v/>
      </c>
    </row>
    <row r="226" spans="1:6" x14ac:dyDescent="0.25">
      <c r="A226" t="str">
        <f t="array" aca="1" ref="A2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+ 1),ROW($A224))),"")</f>
        <v/>
      </c>
      <c r="B226" t="str">
        <f ca="1">IF($A226&lt;&gt;"",INDEX(Devices[Area],MATCH($A226,Devices[Tag Name],0)),"")</f>
        <v/>
      </c>
      <c r="C226" t="str">
        <f t="shared" ca="1" si="1"/>
        <v/>
      </c>
      <c r="F226" t="str">
        <f ca="1">IF($A226&lt;&gt;"",INDEX(Devices[Device Description],MATCH($A226,Devices[Tag Name],0)),"")</f>
        <v/>
      </c>
    </row>
    <row r="227" spans="1:6" x14ac:dyDescent="0.25">
      <c r="A227" t="str">
        <f t="array" aca="1" ref="A2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+ 1),ROW($A225))),"")</f>
        <v/>
      </c>
      <c r="B227" t="str">
        <f ca="1">IF($A227&lt;&gt;"",INDEX(Devices[Area],MATCH($A227,Devices[Tag Name],0)),"")</f>
        <v/>
      </c>
      <c r="C227" t="str">
        <f t="shared" ca="1" si="1"/>
        <v/>
      </c>
      <c r="F227" t="str">
        <f ca="1">IF($A227&lt;&gt;"",INDEX(Devices[Device Description],MATCH($A227,Devices[Tag Name],0)),"")</f>
        <v/>
      </c>
    </row>
    <row r="228" spans="1:6" x14ac:dyDescent="0.25">
      <c r="A228" t="str">
        <f t="array" aca="1" ref="A2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+ 1),ROW($A226))),"")</f>
        <v/>
      </c>
      <c r="B228" t="str">
        <f ca="1">IF($A228&lt;&gt;"",INDEX(Devices[Area],MATCH($A228,Devices[Tag Name],0)),"")</f>
        <v/>
      </c>
      <c r="C228" t="str">
        <f t="shared" ca="1" si="1"/>
        <v/>
      </c>
      <c r="F228" t="str">
        <f ca="1">IF($A228&lt;&gt;"",INDEX(Devices[Device Description],MATCH($A228,Devices[Tag Name],0)),"")</f>
        <v/>
      </c>
    </row>
    <row r="229" spans="1:6" x14ac:dyDescent="0.25">
      <c r="A229" t="str">
        <f t="array" aca="1" ref="A2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+ 1),ROW($A227))),"")</f>
        <v/>
      </c>
      <c r="B229" t="str">
        <f ca="1">IF($A229&lt;&gt;"",INDEX(Devices[Area],MATCH($A229,Devices[Tag Name],0)),"")</f>
        <v/>
      </c>
      <c r="C229" t="str">
        <f t="shared" ca="1" si="1"/>
        <v/>
      </c>
      <c r="F229" t="str">
        <f ca="1">IF($A229&lt;&gt;"",INDEX(Devices[Device Description],MATCH($A229,Devices[Tag Name],0)),"")</f>
        <v/>
      </c>
    </row>
    <row r="230" spans="1:6" x14ac:dyDescent="0.25">
      <c r="A230" t="str">
        <f t="array" aca="1" ref="A2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+ 1),ROW($A228))),"")</f>
        <v/>
      </c>
      <c r="B230" t="str">
        <f ca="1">IF($A230&lt;&gt;"",INDEX(Devices[Area],MATCH($A230,Devices[Tag Name],0)),"")</f>
        <v/>
      </c>
      <c r="C230" t="str">
        <f t="shared" ca="1" si="1"/>
        <v/>
      </c>
      <c r="F230" t="str">
        <f ca="1">IF($A230&lt;&gt;"",INDEX(Devices[Device Description],MATCH($A230,Devices[Tag Name],0)),"")</f>
        <v/>
      </c>
    </row>
    <row r="231" spans="1:6" x14ac:dyDescent="0.25">
      <c r="A231" t="str">
        <f t="array" aca="1" ref="A2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+ 1),ROW($A229))),"")</f>
        <v/>
      </c>
      <c r="B231" t="str">
        <f ca="1">IF($A231&lt;&gt;"",INDEX(Devices[Area],MATCH($A231,Devices[Tag Name],0)),"")</f>
        <v/>
      </c>
      <c r="C231" t="str">
        <f t="shared" ca="1" si="1"/>
        <v/>
      </c>
      <c r="F231" t="str">
        <f ca="1">IF($A231&lt;&gt;"",INDEX(Devices[Device Description],MATCH($A231,Devices[Tag Name],0)),"")</f>
        <v/>
      </c>
    </row>
    <row r="232" spans="1:6" x14ac:dyDescent="0.25">
      <c r="A232" t="str">
        <f t="array" aca="1" ref="A2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+ 1),ROW($A230))),"")</f>
        <v/>
      </c>
      <c r="B232" t="str">
        <f ca="1">IF($A232&lt;&gt;"",INDEX(Devices[Area],MATCH($A232,Devices[Tag Name],0)),"")</f>
        <v/>
      </c>
      <c r="C232" t="str">
        <f t="shared" ca="1" si="1"/>
        <v/>
      </c>
      <c r="F232" t="str">
        <f ca="1">IF($A232&lt;&gt;"",INDEX(Devices[Device Description],MATCH($A232,Devices[Tag Name],0)),"")</f>
        <v/>
      </c>
    </row>
    <row r="233" spans="1:6" x14ac:dyDescent="0.25">
      <c r="A233" t="str">
        <f t="array" aca="1" ref="A2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+ 1),ROW($A231))),"")</f>
        <v/>
      </c>
      <c r="B233" t="str">
        <f ca="1">IF($A233&lt;&gt;"",INDEX(Devices[Area],MATCH($A233,Devices[Tag Name],0)),"")</f>
        <v/>
      </c>
      <c r="C233" t="str">
        <f t="shared" ca="1" si="1"/>
        <v/>
      </c>
      <c r="F233" t="str">
        <f ca="1">IF($A233&lt;&gt;"",INDEX(Devices[Device Description],MATCH($A233,Devices[Tag Name],0)),"")</f>
        <v/>
      </c>
    </row>
    <row r="234" spans="1:6" x14ac:dyDescent="0.25">
      <c r="A234" t="str">
        <f t="array" aca="1" ref="A2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+ 1),ROW($A232))),"")</f>
        <v/>
      </c>
      <c r="B234" t="str">
        <f ca="1">IF($A234&lt;&gt;"",INDEX(Devices[Area],MATCH($A234,Devices[Tag Name],0)),"")</f>
        <v/>
      </c>
      <c r="C234" t="str">
        <f t="shared" ca="1" si="1"/>
        <v/>
      </c>
      <c r="F234" t="str">
        <f ca="1">IF($A234&lt;&gt;"",INDEX(Devices[Device Description],MATCH($A234,Devices[Tag Name],0)),"")</f>
        <v/>
      </c>
    </row>
    <row r="235" spans="1:6" x14ac:dyDescent="0.25">
      <c r="A235" t="str">
        <f t="array" aca="1" ref="A2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+ 1),ROW($A233))),"")</f>
        <v/>
      </c>
      <c r="B235" t="str">
        <f ca="1">IF($A235&lt;&gt;"",INDEX(Devices[Area],MATCH($A235,Devices[Tag Name],0)),"")</f>
        <v/>
      </c>
      <c r="C235" t="str">
        <f t="shared" ca="1" si="1"/>
        <v/>
      </c>
      <c r="F235" t="str">
        <f ca="1">IF($A235&lt;&gt;"",INDEX(Devices[Device Description],MATCH($A235,Devices[Tag Name],0)),"")</f>
        <v/>
      </c>
    </row>
    <row r="236" spans="1:6" x14ac:dyDescent="0.25">
      <c r="A236" t="str">
        <f t="array" aca="1" ref="A2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+ 1),ROW($A234))),"")</f>
        <v/>
      </c>
      <c r="B236" t="str">
        <f ca="1">IF($A236&lt;&gt;"",INDEX(Devices[Area],MATCH($A236,Devices[Tag Name],0)),"")</f>
        <v/>
      </c>
      <c r="C236" t="str">
        <f t="shared" ca="1" si="1"/>
        <v/>
      </c>
      <c r="F236" t="str">
        <f ca="1">IF($A236&lt;&gt;"",INDEX(Devices[Device Description],MATCH($A236,Devices[Tag Name],0)),"")</f>
        <v/>
      </c>
    </row>
    <row r="237" spans="1:6" x14ac:dyDescent="0.25">
      <c r="A237" t="str">
        <f t="array" aca="1" ref="A2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+ 1),ROW($A235))),"")</f>
        <v/>
      </c>
      <c r="B237" t="str">
        <f ca="1">IF($A237&lt;&gt;"",INDEX(Devices[Area],MATCH($A237,Devices[Tag Name],0)),"")</f>
        <v/>
      </c>
      <c r="C237" t="str">
        <f t="shared" ca="1" si="1"/>
        <v/>
      </c>
      <c r="F237" t="str">
        <f ca="1">IF($A237&lt;&gt;"",INDEX(Devices[Device Description],MATCH($A237,Devices[Tag Name],0)),"")</f>
        <v/>
      </c>
    </row>
    <row r="238" spans="1:6" x14ac:dyDescent="0.25">
      <c r="A238" t="str">
        <f t="array" aca="1" ref="A2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+ 1),ROW($A236))),"")</f>
        <v/>
      </c>
      <c r="B238" t="str">
        <f ca="1">IF($A238&lt;&gt;"",INDEX(Devices[Area],MATCH($A238,Devices[Tag Name],0)),"")</f>
        <v/>
      </c>
      <c r="C238" t="str">
        <f t="shared" ca="1" si="1"/>
        <v/>
      </c>
      <c r="F238" t="str">
        <f ca="1">IF($A238&lt;&gt;"",INDEX(Devices[Device Description],MATCH($A238,Devices[Tag Name],0)),"")</f>
        <v/>
      </c>
    </row>
    <row r="239" spans="1:6" x14ac:dyDescent="0.25">
      <c r="A239" t="str">
        <f t="array" aca="1" ref="A2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+ 1),ROW($A237))),"")</f>
        <v/>
      </c>
      <c r="B239" t="str">
        <f ca="1">IF($A239&lt;&gt;"",INDEX(Devices[Area],MATCH($A239,Devices[Tag Name],0)),"")</f>
        <v/>
      </c>
      <c r="C239" t="str">
        <f t="shared" ca="1" si="1"/>
        <v/>
      </c>
      <c r="F239" t="str">
        <f ca="1">IF($A239&lt;&gt;"",INDEX(Devices[Device Description],MATCH($A239,Devices[Tag Name],0)),"")</f>
        <v/>
      </c>
    </row>
    <row r="240" spans="1:6" x14ac:dyDescent="0.25">
      <c r="A240" t="str">
        <f t="array" aca="1" ref="A2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+ 1),ROW($A238))),"")</f>
        <v/>
      </c>
      <c r="B240" t="str">
        <f ca="1">IF($A240&lt;&gt;"",INDEX(Devices[Area],MATCH($A240,Devices[Tag Name],0)),"")</f>
        <v/>
      </c>
      <c r="C240" t="str">
        <f t="shared" ca="1" si="1"/>
        <v/>
      </c>
      <c r="F240" t="str">
        <f ca="1">IF($A240&lt;&gt;"",INDEX(Devices[Device Description],MATCH($A240,Devices[Tag Name],0)),"")</f>
        <v/>
      </c>
    </row>
    <row r="241" spans="1:6" x14ac:dyDescent="0.25">
      <c r="A241" t="str">
        <f t="array" aca="1" ref="A2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+ 1),ROW($A239))),"")</f>
        <v/>
      </c>
      <c r="B241" t="str">
        <f ca="1">IF($A241&lt;&gt;"",INDEX(Devices[Area],MATCH($A241,Devices[Tag Name],0)),"")</f>
        <v/>
      </c>
      <c r="C241" t="str">
        <f t="shared" ca="1" si="1"/>
        <v/>
      </c>
      <c r="F241" t="str">
        <f ca="1">IF($A241&lt;&gt;"",INDEX(Devices[Device Description],MATCH($A241,Devices[Tag Name],0)),"")</f>
        <v/>
      </c>
    </row>
    <row r="242" spans="1:6" x14ac:dyDescent="0.25">
      <c r="A242" t="str">
        <f t="array" aca="1" ref="A2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+ 1),ROW($A240))),"")</f>
        <v/>
      </c>
      <c r="B242" t="str">
        <f ca="1">IF($A242&lt;&gt;"",INDEX(Devices[Area],MATCH($A242,Devices[Tag Name],0)),"")</f>
        <v/>
      </c>
      <c r="C242" t="str">
        <f t="shared" ca="1" si="1"/>
        <v/>
      </c>
      <c r="F242" t="str">
        <f ca="1">IF($A242&lt;&gt;"",INDEX(Devices[Device Description],MATCH($A242,Devices[Tag Name],0)),"")</f>
        <v/>
      </c>
    </row>
    <row r="243" spans="1:6" x14ac:dyDescent="0.25">
      <c r="A243" t="str">
        <f t="array" aca="1" ref="A2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+ 1),ROW($A241))),"")</f>
        <v/>
      </c>
      <c r="B243" t="str">
        <f ca="1">IF($A243&lt;&gt;"",INDEX(Devices[Area],MATCH($A243,Devices[Tag Name],0)),"")</f>
        <v/>
      </c>
      <c r="C243" t="str">
        <f t="shared" ca="1" si="1"/>
        <v/>
      </c>
      <c r="F243" t="str">
        <f ca="1">IF($A243&lt;&gt;"",INDEX(Devices[Device Description],MATCH($A243,Devices[Tag Name],0)),"")</f>
        <v/>
      </c>
    </row>
    <row r="244" spans="1:6" x14ac:dyDescent="0.25">
      <c r="A244" t="str">
        <f t="array" aca="1" ref="A2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+ 1),ROW($A242))),"")</f>
        <v/>
      </c>
      <c r="B244" t="str">
        <f ca="1">IF($A244&lt;&gt;"",INDEX(Devices[Area],MATCH($A244,Devices[Tag Name],0)),"")</f>
        <v/>
      </c>
      <c r="C244" t="str">
        <f t="shared" ca="1" si="1"/>
        <v/>
      </c>
      <c r="F244" t="str">
        <f ca="1">IF($A244&lt;&gt;"",INDEX(Devices[Device Description],MATCH($A244,Devices[Tag Name],0)),"")</f>
        <v/>
      </c>
    </row>
    <row r="245" spans="1:6" x14ac:dyDescent="0.25">
      <c r="A245" t="str">
        <f t="array" aca="1" ref="A2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+ 1),ROW($A243))),"")</f>
        <v/>
      </c>
      <c r="B245" t="str">
        <f ca="1">IF($A245&lt;&gt;"",INDEX(Devices[Area],MATCH($A245,Devices[Tag Name],0)),"")</f>
        <v/>
      </c>
      <c r="C245" t="str">
        <f t="shared" ca="1" si="1"/>
        <v/>
      </c>
      <c r="F245" t="str">
        <f ca="1">IF($A245&lt;&gt;"",INDEX(Devices[Device Description],MATCH($A245,Devices[Tag Name],0)),"")</f>
        <v/>
      </c>
    </row>
    <row r="246" spans="1:6" x14ac:dyDescent="0.25">
      <c r="A246" t="str">
        <f t="array" aca="1" ref="A2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+ 1),ROW($A244))),"")</f>
        <v/>
      </c>
      <c r="B246" t="str">
        <f ca="1">IF($A246&lt;&gt;"",INDEX(Devices[Area],MATCH($A246,Devices[Tag Name],0)),"")</f>
        <v/>
      </c>
      <c r="C246" t="str">
        <f t="shared" ca="1" si="1"/>
        <v/>
      </c>
      <c r="F246" t="str">
        <f ca="1">IF($A246&lt;&gt;"",INDEX(Devices[Device Description],MATCH($A246,Devices[Tag Name],0)),"")</f>
        <v/>
      </c>
    </row>
    <row r="247" spans="1:6" x14ac:dyDescent="0.25">
      <c r="A247" t="str">
        <f t="array" aca="1" ref="A2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+ 1),ROW($A245))),"")</f>
        <v/>
      </c>
      <c r="B247" t="str">
        <f ca="1">IF($A247&lt;&gt;"",INDEX(Devices[Area],MATCH($A247,Devices[Tag Name],0)),"")</f>
        <v/>
      </c>
      <c r="C247" t="str">
        <f t="shared" ca="1" si="1"/>
        <v/>
      </c>
      <c r="F247" t="str">
        <f ca="1">IF($A247&lt;&gt;"",INDEX(Devices[Device Description],MATCH($A247,Devices[Tag Name],0)),"")</f>
        <v/>
      </c>
    </row>
    <row r="248" spans="1:6" x14ac:dyDescent="0.25">
      <c r="A248" t="str">
        <f t="array" aca="1" ref="A2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+ 1),ROW($A246))),"")</f>
        <v/>
      </c>
      <c r="B248" t="str">
        <f ca="1">IF($A248&lt;&gt;"",INDEX(Devices[Area],MATCH($A248,Devices[Tag Name],0)),"")</f>
        <v/>
      </c>
      <c r="C248" t="str">
        <f t="shared" ca="1" si="1"/>
        <v/>
      </c>
      <c r="F248" t="str">
        <f ca="1">IF($A248&lt;&gt;"",INDEX(Devices[Device Description],MATCH($A248,Devices[Tag Name],0)),"")</f>
        <v/>
      </c>
    </row>
    <row r="249" spans="1:6" x14ac:dyDescent="0.25">
      <c r="A249" t="str">
        <f t="array" aca="1" ref="A2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+ 1),ROW($A247))),"")</f>
        <v/>
      </c>
      <c r="B249" t="str">
        <f ca="1">IF($A249&lt;&gt;"",INDEX(Devices[Area],MATCH($A249,Devices[Tag Name],0)),"")</f>
        <v/>
      </c>
      <c r="C249" t="str">
        <f t="shared" ca="1" si="1"/>
        <v/>
      </c>
      <c r="F249" t="str">
        <f ca="1">IF($A249&lt;&gt;"",INDEX(Devices[Device Description],MATCH($A249,Devices[Tag Name],0)),"")</f>
        <v/>
      </c>
    </row>
    <row r="250" spans="1:6" x14ac:dyDescent="0.25">
      <c r="A250" t="str">
        <f t="array" aca="1" ref="A2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+ 1),ROW($A248))),"")</f>
        <v/>
      </c>
      <c r="B250" t="str">
        <f ca="1">IF($A250&lt;&gt;"",INDEX(Devices[Area],MATCH($A250,Devices[Tag Name],0)),"")</f>
        <v/>
      </c>
      <c r="C250" t="str">
        <f t="shared" ca="1" si="1"/>
        <v/>
      </c>
      <c r="F250" t="str">
        <f ca="1">IF($A250&lt;&gt;"",INDEX(Devices[Device Description],MATCH($A250,Devices[Tag Name],0)),"")</f>
        <v/>
      </c>
    </row>
    <row r="251" spans="1:6" x14ac:dyDescent="0.25">
      <c r="A251" t="str">
        <f t="array" aca="1" ref="A2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+ 1),ROW($A249))),"")</f>
        <v/>
      </c>
      <c r="B251" t="str">
        <f ca="1">IF($A251&lt;&gt;"",INDEX(Devices[Area],MATCH($A251,Devices[Tag Name],0)),"")</f>
        <v/>
      </c>
      <c r="C251" t="str">
        <f t="shared" ca="1" si="1"/>
        <v/>
      </c>
      <c r="F251" t="str">
        <f ca="1">IF($A251&lt;&gt;"",INDEX(Devices[Device Description],MATCH($A251,Devices[Tag Name],0)),"")</f>
        <v/>
      </c>
    </row>
    <row r="252" spans="1:6" x14ac:dyDescent="0.25">
      <c r="A252" t="str">
        <f t="array" aca="1" ref="A2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+ 1),ROW($A250))),"")</f>
        <v/>
      </c>
      <c r="B252" t="str">
        <f ca="1">IF($A252&lt;&gt;"",INDEX(Devices[Area],MATCH($A252,Devices[Tag Name],0)),"")</f>
        <v/>
      </c>
      <c r="C252" t="str">
        <f t="shared" ca="1" si="1"/>
        <v/>
      </c>
      <c r="F252" t="str">
        <f ca="1">IF($A252&lt;&gt;"",INDEX(Devices[Device Description],MATCH($A252,Devices[Tag Name],0)),"")</f>
        <v/>
      </c>
    </row>
    <row r="253" spans="1:6" x14ac:dyDescent="0.25">
      <c r="A253" t="str">
        <f t="array" aca="1" ref="A2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+ 1),ROW($A251))),"")</f>
        <v/>
      </c>
      <c r="B253" t="str">
        <f ca="1">IF($A253&lt;&gt;"",INDEX(Devices[Area],MATCH($A253,Devices[Tag Name],0)),"")</f>
        <v/>
      </c>
      <c r="C253" t="str">
        <f t="shared" ca="1" si="1"/>
        <v/>
      </c>
      <c r="F253" t="str">
        <f ca="1">IF($A253&lt;&gt;"",INDEX(Devices[Device Description],MATCH($A253,Devices[Tag Name],0)),"")</f>
        <v/>
      </c>
    </row>
    <row r="254" spans="1:6" x14ac:dyDescent="0.25">
      <c r="A254" t="str">
        <f t="array" aca="1" ref="A2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+ 1),ROW($A252))),"")</f>
        <v/>
      </c>
      <c r="B254" t="str">
        <f ca="1">IF($A254&lt;&gt;"",INDEX(Devices[Area],MATCH($A254,Devices[Tag Name],0)),"")</f>
        <v/>
      </c>
      <c r="C254" t="str">
        <f t="shared" ca="1" si="1"/>
        <v/>
      </c>
      <c r="F254" t="str">
        <f ca="1">IF($A254&lt;&gt;"",INDEX(Devices[Device Description],MATCH($A254,Devices[Tag Name],0)),"")</f>
        <v/>
      </c>
    </row>
    <row r="255" spans="1:6" x14ac:dyDescent="0.25">
      <c r="A255" t="str">
        <f t="array" aca="1" ref="A2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+ 1),ROW($A253))),"")</f>
        <v/>
      </c>
      <c r="B255" t="str">
        <f ca="1">IF($A255&lt;&gt;"",INDEX(Devices[Area],MATCH($A255,Devices[Tag Name],0)),"")</f>
        <v/>
      </c>
      <c r="C255" t="str">
        <f t="shared" ca="1" si="1"/>
        <v/>
      </c>
      <c r="F255" t="str">
        <f ca="1">IF($A255&lt;&gt;"",INDEX(Devices[Device Description],MATCH($A255,Devices[Tag Name],0)),"")</f>
        <v/>
      </c>
    </row>
    <row r="256" spans="1:6" x14ac:dyDescent="0.25">
      <c r="A256" t="str">
        <f t="array" aca="1" ref="A2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+ 1),ROW($A254))),"")</f>
        <v/>
      </c>
      <c r="B256" t="str">
        <f ca="1">IF($A256&lt;&gt;"",INDEX(Devices[Area],MATCH($A256,Devices[Tag Name],0)),"")</f>
        <v/>
      </c>
      <c r="C256" t="str">
        <f t="shared" ca="1" si="1"/>
        <v/>
      </c>
      <c r="F256" t="str">
        <f ca="1">IF($A256&lt;&gt;"",INDEX(Devices[Device Description],MATCH($A256,Devices[Tag Name],0)),"")</f>
        <v/>
      </c>
    </row>
    <row r="257" spans="1:6" x14ac:dyDescent="0.25">
      <c r="A257" t="str">
        <f t="array" aca="1" ref="A2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+ 1),ROW($A255))),"")</f>
        <v/>
      </c>
      <c r="B257" t="str">
        <f ca="1">IF($A257&lt;&gt;"",INDEX(Devices[Area],MATCH($A257,Devices[Tag Name],0)),"")</f>
        <v/>
      </c>
      <c r="C257" t="str">
        <f t="shared" ca="1" si="1"/>
        <v/>
      </c>
      <c r="F257" t="str">
        <f ca="1">IF($A257&lt;&gt;"",INDEX(Devices[Device Description],MATCH($A257,Devices[Tag Name],0)),"")</f>
        <v/>
      </c>
    </row>
    <row r="258" spans="1:6" x14ac:dyDescent="0.25">
      <c r="A258" t="str">
        <f t="array" aca="1" ref="A2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+ 1),ROW($A256))),"")</f>
        <v/>
      </c>
      <c r="B258" t="str">
        <f ca="1">IF($A258&lt;&gt;"",INDEX(Devices[Area],MATCH($A258,Devices[Tag Name],0)),"")</f>
        <v/>
      </c>
      <c r="C258" t="str">
        <f t="shared" ca="1" si="1"/>
        <v/>
      </c>
      <c r="F258" t="str">
        <f ca="1">IF($A258&lt;&gt;"",INDEX(Devices[Device Description],MATCH($A258,Devices[Tag Name],0)),"")</f>
        <v/>
      </c>
    </row>
    <row r="259" spans="1:6" x14ac:dyDescent="0.25">
      <c r="A259" t="str">
        <f t="array" aca="1" ref="A2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+ 1),ROW($A257))),"")</f>
        <v/>
      </c>
      <c r="B259" t="str">
        <f ca="1">IF($A259&lt;&gt;"",INDEX(Devices[Area],MATCH($A259,Devices[Tag Name],0)),"")</f>
        <v/>
      </c>
      <c r="C259" t="str">
        <f t="shared" ca="1" si="1"/>
        <v/>
      </c>
      <c r="F259" t="str">
        <f ca="1">IF($A259&lt;&gt;"",INDEX(Devices[Device Description],MATCH($A259,Devices[Tag Name],0)),"")</f>
        <v/>
      </c>
    </row>
    <row r="260" spans="1:6" x14ac:dyDescent="0.25">
      <c r="A260" t="str">
        <f t="array" aca="1" ref="A2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+ 1),ROW($A258))),"")</f>
        <v/>
      </c>
      <c r="B260" t="str">
        <f ca="1">IF($A260&lt;&gt;"",INDEX(Devices[Area],MATCH($A260,Devices[Tag Name],0)),"")</f>
        <v/>
      </c>
      <c r="C260" t="str">
        <f t="shared" ca="1" si="1"/>
        <v/>
      </c>
      <c r="F260" t="str">
        <f ca="1">IF($A260&lt;&gt;"",INDEX(Devices[Device Description],MATCH($A260,Devices[Tag Name],0)),"")</f>
        <v/>
      </c>
    </row>
    <row r="261" spans="1:6" x14ac:dyDescent="0.25">
      <c r="A261" t="str">
        <f t="array" aca="1" ref="A2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+ 1),ROW($A259))),"")</f>
        <v/>
      </c>
      <c r="B261" t="str">
        <f ca="1">IF($A261&lt;&gt;"",INDEX(Devices[Area],MATCH($A261,Devices[Tag Name],0)),"")</f>
        <v/>
      </c>
      <c r="C261" t="str">
        <f t="shared" ca="1" si="1"/>
        <v/>
      </c>
      <c r="F261" t="str">
        <f ca="1">IF($A261&lt;&gt;"",INDEX(Devices[Device Description],MATCH($A261,Devices[Tag Name],0)),"")</f>
        <v/>
      </c>
    </row>
    <row r="262" spans="1:6" x14ac:dyDescent="0.25">
      <c r="A262" t="str">
        <f t="array" aca="1" ref="A2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+ 1),ROW($A260))),"")</f>
        <v/>
      </c>
      <c r="B262" t="str">
        <f ca="1">IF($A262&lt;&gt;"",INDEX(Devices[Area],MATCH($A262,Devices[Tag Name],0)),"")</f>
        <v/>
      </c>
      <c r="C262" t="str">
        <f t="shared" ca="1" si="1"/>
        <v/>
      </c>
      <c r="F262" t="str">
        <f ca="1">IF($A262&lt;&gt;"",INDEX(Devices[Device Description],MATCH($A262,Devices[Tag Name],0)),"")</f>
        <v/>
      </c>
    </row>
    <row r="263" spans="1:6" x14ac:dyDescent="0.25">
      <c r="A263" t="str">
        <f t="array" aca="1" ref="A2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+ 1),ROW($A261))),"")</f>
        <v/>
      </c>
      <c r="B263" t="str">
        <f ca="1">IF($A263&lt;&gt;"",INDEX(Devices[Area],MATCH($A263,Devices[Tag Name],0)),"")</f>
        <v/>
      </c>
      <c r="C263" t="str">
        <f t="shared" ca="1" si="1"/>
        <v/>
      </c>
      <c r="F263" t="str">
        <f ca="1">IF($A263&lt;&gt;"",INDEX(Devices[Device Description],MATCH($A263,Devices[Tag Name],0)),"")</f>
        <v/>
      </c>
    </row>
    <row r="264" spans="1:6" x14ac:dyDescent="0.25">
      <c r="A264" t="str">
        <f t="array" aca="1" ref="A2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+ 1),ROW($A262))),"")</f>
        <v/>
      </c>
      <c r="B264" t="str">
        <f ca="1">IF($A264&lt;&gt;"",INDEX(Devices[Area],MATCH($A264,Devices[Tag Name],0)),"")</f>
        <v/>
      </c>
      <c r="C264" t="str">
        <f t="shared" ca="1" si="1"/>
        <v/>
      </c>
      <c r="F264" t="str">
        <f ca="1">IF($A264&lt;&gt;"",INDEX(Devices[Device Description],MATCH($A264,Devices[Tag Name],0)),"")</f>
        <v/>
      </c>
    </row>
    <row r="265" spans="1:6" x14ac:dyDescent="0.25">
      <c r="A265" t="str">
        <f t="array" aca="1" ref="A2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+ 1),ROW($A263))),"")</f>
        <v/>
      </c>
      <c r="B265" t="str">
        <f ca="1">IF($A265&lt;&gt;"",INDEX(Devices[Area],MATCH($A265,Devices[Tag Name],0)),"")</f>
        <v/>
      </c>
      <c r="C265" t="str">
        <f t="shared" ca="1" si="1"/>
        <v/>
      </c>
      <c r="F265" t="str">
        <f ca="1">IF($A265&lt;&gt;"",INDEX(Devices[Device Description],MATCH($A265,Devices[Tag Name],0)),"")</f>
        <v/>
      </c>
    </row>
    <row r="266" spans="1:6" x14ac:dyDescent="0.25">
      <c r="A266" t="str">
        <f t="array" aca="1" ref="A2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+ 1),ROW($A264))),"")</f>
        <v/>
      </c>
      <c r="B266" t="str">
        <f ca="1">IF($A266&lt;&gt;"",INDEX(Devices[Area],MATCH($A266,Devices[Tag Name],0)),"")</f>
        <v/>
      </c>
      <c r="C266" t="str">
        <f t="shared" ca="1" si="1"/>
        <v/>
      </c>
      <c r="F266" t="str">
        <f ca="1">IF($A266&lt;&gt;"",INDEX(Devices[Device Description],MATCH($A266,Devices[Tag Name],0)),"")</f>
        <v/>
      </c>
    </row>
    <row r="267" spans="1:6" x14ac:dyDescent="0.25">
      <c r="A267" t="str">
        <f t="array" aca="1" ref="A2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+ 1),ROW($A265))),"")</f>
        <v/>
      </c>
      <c r="B267" t="str">
        <f ca="1">IF($A267&lt;&gt;"",INDEX(Devices[Area],MATCH($A267,Devices[Tag Name],0)),"")</f>
        <v/>
      </c>
      <c r="C267" t="str">
        <f t="shared" ca="1" si="1"/>
        <v/>
      </c>
      <c r="F267" t="str">
        <f ca="1">IF($A267&lt;&gt;"",INDEX(Devices[Device Description],MATCH($A267,Devices[Tag Name],0)),"")</f>
        <v/>
      </c>
    </row>
    <row r="268" spans="1:6" x14ac:dyDescent="0.25">
      <c r="A268" t="str">
        <f t="array" aca="1" ref="A2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+ 1),ROW($A266))),"")</f>
        <v/>
      </c>
      <c r="B268" t="str">
        <f ca="1">IF($A268&lt;&gt;"",INDEX(Devices[Area],MATCH($A268,Devices[Tag Name],0)),"")</f>
        <v/>
      </c>
      <c r="C268" t="str">
        <f t="shared" ca="1" si="1"/>
        <v/>
      </c>
      <c r="F268" t="str">
        <f ca="1">IF($A268&lt;&gt;"",INDEX(Devices[Device Description],MATCH($A268,Devices[Tag Name],0)),"")</f>
        <v/>
      </c>
    </row>
    <row r="269" spans="1:6" x14ac:dyDescent="0.25">
      <c r="A269" t="str">
        <f t="array" aca="1" ref="A2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+ 1),ROW($A267))),"")</f>
        <v/>
      </c>
      <c r="B269" t="str">
        <f ca="1">IF($A269&lt;&gt;"",INDEX(Devices[Area],MATCH($A269,Devices[Tag Name],0)),"")</f>
        <v/>
      </c>
      <c r="C269" t="str">
        <f t="shared" ca="1" si="1"/>
        <v/>
      </c>
      <c r="F269" t="str">
        <f ca="1">IF($A269&lt;&gt;"",INDEX(Devices[Device Description],MATCH($A269,Devices[Tag Name],0)),"")</f>
        <v/>
      </c>
    </row>
    <row r="270" spans="1:6" x14ac:dyDescent="0.25">
      <c r="A270" t="str">
        <f t="array" aca="1" ref="A2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+ 1),ROW($A268))),"")</f>
        <v/>
      </c>
      <c r="B270" t="str">
        <f ca="1">IF($A270&lt;&gt;"",INDEX(Devices[Area],MATCH($A270,Devices[Tag Name],0)),"")</f>
        <v/>
      </c>
      <c r="C270" t="str">
        <f t="shared" ca="1" si="1"/>
        <v/>
      </c>
      <c r="F270" t="str">
        <f ca="1">IF($A270&lt;&gt;"",INDEX(Devices[Device Description],MATCH($A270,Devices[Tag Name],0)),"")</f>
        <v/>
      </c>
    </row>
    <row r="271" spans="1:6" x14ac:dyDescent="0.25">
      <c r="A271" t="str">
        <f t="array" aca="1" ref="A2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+ 1),ROW($A269))),"")</f>
        <v/>
      </c>
      <c r="B271" t="str">
        <f ca="1">IF($A271&lt;&gt;"",INDEX(Devices[Area],MATCH($A271,Devices[Tag Name],0)),"")</f>
        <v/>
      </c>
      <c r="C271" t="str">
        <f t="shared" ca="1" si="1"/>
        <v/>
      </c>
      <c r="F271" t="str">
        <f ca="1">IF($A271&lt;&gt;"",INDEX(Devices[Device Description],MATCH($A271,Devices[Tag Name],0)),"")</f>
        <v/>
      </c>
    </row>
    <row r="272" spans="1:6" x14ac:dyDescent="0.25">
      <c r="A272" t="str">
        <f t="array" aca="1" ref="A2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+ 1),ROW($A270))),"")</f>
        <v/>
      </c>
      <c r="B272" t="str">
        <f ca="1">IF($A272&lt;&gt;"",INDEX(Devices[Area],MATCH($A272,Devices[Tag Name],0)),"")</f>
        <v/>
      </c>
      <c r="C272" t="str">
        <f t="shared" ca="1" si="1"/>
        <v/>
      </c>
      <c r="F272" t="str">
        <f ca="1">IF($A272&lt;&gt;"",INDEX(Devices[Device Description],MATCH($A272,Devices[Tag Name],0)),"")</f>
        <v/>
      </c>
    </row>
    <row r="273" spans="1:6" x14ac:dyDescent="0.25">
      <c r="A273" t="str">
        <f t="array" aca="1" ref="A2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+ 1),ROW($A271))),"")</f>
        <v/>
      </c>
      <c r="B273" t="str">
        <f ca="1">IF($A273&lt;&gt;"",INDEX(Devices[Area],MATCH($A273,Devices[Tag Name],0)),"")</f>
        <v/>
      </c>
      <c r="C273" t="str">
        <f t="shared" ca="1" si="1"/>
        <v/>
      </c>
      <c r="F273" t="str">
        <f ca="1">IF($A273&lt;&gt;"",INDEX(Devices[Device Description],MATCH($A273,Devices[Tag Name],0)),"")</f>
        <v/>
      </c>
    </row>
    <row r="274" spans="1:6" x14ac:dyDescent="0.25">
      <c r="A274" t="str">
        <f t="array" aca="1" ref="A2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+ 1),ROW($A272))),"")</f>
        <v/>
      </c>
      <c r="B274" t="str">
        <f ca="1">IF($A274&lt;&gt;"",INDEX(Devices[Area],MATCH($A274,Devices[Tag Name],0)),"")</f>
        <v/>
      </c>
      <c r="C274" t="str">
        <f t="shared" ca="1" si="1"/>
        <v/>
      </c>
      <c r="F274" t="str">
        <f ca="1">IF($A274&lt;&gt;"",INDEX(Devices[Device Description],MATCH($A274,Devices[Tag Name],0)),"")</f>
        <v/>
      </c>
    </row>
    <row r="275" spans="1:6" x14ac:dyDescent="0.25">
      <c r="A275" t="str">
        <f t="array" aca="1" ref="A2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+ 1),ROW($A273))),"")</f>
        <v/>
      </c>
      <c r="B275" t="str">
        <f ca="1">IF($A275&lt;&gt;"",INDEX(Devices[Area],MATCH($A275,Devices[Tag Name],0)),"")</f>
        <v/>
      </c>
      <c r="C275" t="str">
        <f t="shared" ca="1" si="1"/>
        <v/>
      </c>
      <c r="F275" t="str">
        <f ca="1">IF($A275&lt;&gt;"",INDEX(Devices[Device Description],MATCH($A275,Devices[Tag Name],0)),"")</f>
        <v/>
      </c>
    </row>
    <row r="276" spans="1:6" x14ac:dyDescent="0.25">
      <c r="A276" t="str">
        <f t="array" aca="1" ref="A2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+ 1),ROW($A274))),"")</f>
        <v/>
      </c>
      <c r="B276" t="str">
        <f ca="1">IF($A276&lt;&gt;"",INDEX(Devices[Area],MATCH($A276,Devices[Tag Name],0)),"")</f>
        <v/>
      </c>
      <c r="C276" t="str">
        <f t="shared" ca="1" si="1"/>
        <v/>
      </c>
      <c r="F276" t="str">
        <f ca="1">IF($A276&lt;&gt;"",INDEX(Devices[Device Description],MATCH($A276,Devices[Tag Name],0)),"")</f>
        <v/>
      </c>
    </row>
    <row r="277" spans="1:6" x14ac:dyDescent="0.25">
      <c r="A277" t="str">
        <f t="array" aca="1" ref="A2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+ 1),ROW($A275))),"")</f>
        <v/>
      </c>
      <c r="B277" t="str">
        <f ca="1">IF($A277&lt;&gt;"",INDEX(Devices[Area],MATCH($A277,Devices[Tag Name],0)),"")</f>
        <v/>
      </c>
      <c r="C277" t="str">
        <f t="shared" ca="1" si="1"/>
        <v/>
      </c>
      <c r="F277" t="str">
        <f ca="1">IF($A277&lt;&gt;"",INDEX(Devices[Device Description],MATCH($A277,Devices[Tag Name],0)),"")</f>
        <v/>
      </c>
    </row>
    <row r="278" spans="1:6" x14ac:dyDescent="0.25">
      <c r="A278" t="str">
        <f t="array" aca="1" ref="A2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+ 1),ROW($A276))),"")</f>
        <v/>
      </c>
      <c r="B278" t="str">
        <f ca="1">IF($A278&lt;&gt;"",INDEX(Devices[Area],MATCH($A278,Devices[Tag Name],0)),"")</f>
        <v/>
      </c>
      <c r="C278" t="str">
        <f t="shared" ca="1" si="1"/>
        <v/>
      </c>
      <c r="F278" t="str">
        <f ca="1">IF($A278&lt;&gt;"",INDEX(Devices[Device Description],MATCH($A278,Devices[Tag Name],0)),"")</f>
        <v/>
      </c>
    </row>
    <row r="279" spans="1:6" x14ac:dyDescent="0.25">
      <c r="A279" t="str">
        <f t="array" aca="1" ref="A2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+ 1),ROW($A277))),"")</f>
        <v/>
      </c>
      <c r="B279" t="str">
        <f ca="1">IF($A279&lt;&gt;"",INDEX(Devices[Area],MATCH($A279,Devices[Tag Name],0)),"")</f>
        <v/>
      </c>
      <c r="C279" t="str">
        <f t="shared" ca="1" si="1"/>
        <v/>
      </c>
      <c r="F279" t="str">
        <f ca="1">IF($A279&lt;&gt;"",INDEX(Devices[Device Description],MATCH($A279,Devices[Tag Name],0)),"")</f>
        <v/>
      </c>
    </row>
    <row r="280" spans="1:6" x14ac:dyDescent="0.25">
      <c r="A280" t="str">
        <f t="array" aca="1" ref="A2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+ 1),ROW($A278))),"")</f>
        <v/>
      </c>
      <c r="B280" t="str">
        <f ca="1">IF($A280&lt;&gt;"",INDEX(Devices[Area],MATCH($A280,Devices[Tag Name],0)),"")</f>
        <v/>
      </c>
      <c r="C280" t="str">
        <f t="shared" ca="1" si="1"/>
        <v/>
      </c>
      <c r="F280" t="str">
        <f ca="1">IF($A280&lt;&gt;"",INDEX(Devices[Device Description],MATCH($A280,Devices[Tag Name],0)),"")</f>
        <v/>
      </c>
    </row>
    <row r="281" spans="1:6" x14ac:dyDescent="0.25">
      <c r="A281" t="str">
        <f t="array" aca="1" ref="A2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+ 1),ROW($A279))),"")</f>
        <v/>
      </c>
      <c r="B281" t="str">
        <f ca="1">IF($A281&lt;&gt;"",INDEX(Devices[Area],MATCH($A281,Devices[Tag Name],0)),"")</f>
        <v/>
      </c>
      <c r="C281" t="str">
        <f t="shared" ca="1" si="1"/>
        <v/>
      </c>
      <c r="F281" t="str">
        <f ca="1">IF($A281&lt;&gt;"",INDEX(Devices[Device Description],MATCH($A281,Devices[Tag Name],0)),"")</f>
        <v/>
      </c>
    </row>
    <row r="282" spans="1:6" x14ac:dyDescent="0.25">
      <c r="A282" t="str">
        <f t="array" aca="1" ref="A2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+ 1),ROW($A280))),"")</f>
        <v/>
      </c>
      <c r="B282" t="str">
        <f ca="1">IF($A282&lt;&gt;"",INDEX(Devices[Area],MATCH($A282,Devices[Tag Name],0)),"")</f>
        <v/>
      </c>
      <c r="C282" t="str">
        <f t="shared" ca="1" si="1"/>
        <v/>
      </c>
      <c r="F282" t="str">
        <f ca="1">IF($A282&lt;&gt;"",INDEX(Devices[Device Description],MATCH($A282,Devices[Tag Name],0)),"")</f>
        <v/>
      </c>
    </row>
    <row r="283" spans="1:6" x14ac:dyDescent="0.25">
      <c r="A283" t="str">
        <f t="array" aca="1" ref="A2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+ 1),ROW($A281))),"")</f>
        <v/>
      </c>
      <c r="B283" t="str">
        <f ca="1">IF($A283&lt;&gt;"",INDEX(Devices[Area],MATCH($A283,Devices[Tag Name],0)),"")</f>
        <v/>
      </c>
      <c r="C283" t="str">
        <f t="shared" ca="1" si="1"/>
        <v/>
      </c>
      <c r="F283" t="str">
        <f ca="1">IF($A283&lt;&gt;"",INDEX(Devices[Device Description],MATCH($A283,Devices[Tag Name],0)),"")</f>
        <v/>
      </c>
    </row>
    <row r="284" spans="1:6" x14ac:dyDescent="0.25">
      <c r="A284" t="str">
        <f t="array" aca="1" ref="A2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+ 1),ROW($A282))),"")</f>
        <v/>
      </c>
      <c r="B284" t="str">
        <f ca="1">IF($A284&lt;&gt;"",INDEX(Devices[Area],MATCH($A284,Devices[Tag Name],0)),"")</f>
        <v/>
      </c>
      <c r="C284" t="str">
        <f t="shared" ca="1" si="1"/>
        <v/>
      </c>
      <c r="F284" t="str">
        <f ca="1">IF($A284&lt;&gt;"",INDEX(Devices[Device Description],MATCH($A284,Devices[Tag Name],0)),"")</f>
        <v/>
      </c>
    </row>
    <row r="285" spans="1:6" x14ac:dyDescent="0.25">
      <c r="A285" t="str">
        <f t="array" aca="1" ref="A2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+ 1),ROW($A283))),"")</f>
        <v/>
      </c>
      <c r="B285" t="str">
        <f ca="1">IF($A285&lt;&gt;"",INDEX(Devices[Area],MATCH($A285,Devices[Tag Name],0)),"")</f>
        <v/>
      </c>
      <c r="C285" t="str">
        <f t="shared" ca="1" si="1"/>
        <v/>
      </c>
      <c r="F285" t="str">
        <f ca="1">IF($A285&lt;&gt;"",INDEX(Devices[Device Description],MATCH($A285,Devices[Tag Name],0)),"")</f>
        <v/>
      </c>
    </row>
    <row r="286" spans="1:6" x14ac:dyDescent="0.25">
      <c r="A286" t="str">
        <f t="array" aca="1" ref="A2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+ 1),ROW($A284))),"")</f>
        <v/>
      </c>
      <c r="B286" t="str">
        <f ca="1">IF($A286&lt;&gt;"",INDEX(Devices[Area],MATCH($A286,Devices[Tag Name],0)),"")</f>
        <v/>
      </c>
      <c r="C286" t="str">
        <f t="shared" ca="1" si="1"/>
        <v/>
      </c>
      <c r="F286" t="str">
        <f ca="1">IF($A286&lt;&gt;"",INDEX(Devices[Device Description],MATCH($A286,Devices[Tag Name],0)),"")</f>
        <v/>
      </c>
    </row>
    <row r="287" spans="1:6" x14ac:dyDescent="0.25">
      <c r="A287" t="str">
        <f t="array" aca="1" ref="A2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+ 1),ROW($A285))),"")</f>
        <v/>
      </c>
      <c r="B287" t="str">
        <f ca="1">IF($A287&lt;&gt;"",INDEX(Devices[Area],MATCH($A287,Devices[Tag Name],0)),"")</f>
        <v/>
      </c>
      <c r="C287" t="str">
        <f t="shared" ca="1" si="1"/>
        <v/>
      </c>
      <c r="F287" t="str">
        <f ca="1">IF($A287&lt;&gt;"",INDEX(Devices[Device Description],MATCH($A287,Devices[Tag Name],0)),"")</f>
        <v/>
      </c>
    </row>
    <row r="288" spans="1:6" x14ac:dyDescent="0.25">
      <c r="A288" t="str">
        <f t="array" aca="1" ref="A2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+ 1),ROW($A286))),"")</f>
        <v/>
      </c>
      <c r="B288" t="str">
        <f ca="1">IF($A288&lt;&gt;"",INDEX(Devices[Area],MATCH($A288,Devices[Tag Name],0)),"")</f>
        <v/>
      </c>
      <c r="C288" t="str">
        <f t="shared" ca="1" si="1"/>
        <v/>
      </c>
      <c r="F288" t="str">
        <f ca="1">IF($A288&lt;&gt;"",INDEX(Devices[Device Description],MATCH($A288,Devices[Tag Name],0)),"")</f>
        <v/>
      </c>
    </row>
    <row r="289" spans="1:6" x14ac:dyDescent="0.25">
      <c r="A289" t="str">
        <f t="array" aca="1" ref="A2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+ 1),ROW($A287))),"")</f>
        <v/>
      </c>
      <c r="B289" t="str">
        <f ca="1">IF($A289&lt;&gt;"",INDEX(Devices[Area],MATCH($A289,Devices[Tag Name],0)),"")</f>
        <v/>
      </c>
      <c r="C289" t="str">
        <f t="shared" ca="1" si="1"/>
        <v/>
      </c>
      <c r="F289" t="str">
        <f ca="1">IF($A289&lt;&gt;"",INDEX(Devices[Device Description],MATCH($A289,Devices[Tag Name],0)),"")</f>
        <v/>
      </c>
    </row>
    <row r="290" spans="1:6" x14ac:dyDescent="0.25">
      <c r="A290" t="str">
        <f t="array" aca="1" ref="A2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+ 1),ROW($A288))),"")</f>
        <v/>
      </c>
      <c r="B290" t="str">
        <f ca="1">IF($A290&lt;&gt;"",INDEX(Devices[Area],MATCH($A290,Devices[Tag Name],0)),"")</f>
        <v/>
      </c>
      <c r="C290" t="str">
        <f t="shared" ca="1" si="1"/>
        <v/>
      </c>
      <c r="F290" t="str">
        <f ca="1">IF($A290&lt;&gt;"",INDEX(Devices[Device Description],MATCH($A290,Devices[Tag Name],0)),"")</f>
        <v/>
      </c>
    </row>
    <row r="291" spans="1:6" x14ac:dyDescent="0.25">
      <c r="A291" t="str">
        <f t="array" aca="1" ref="A2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+ 1),ROW($A289))),"")</f>
        <v/>
      </c>
      <c r="B291" t="str">
        <f ca="1">IF($A291&lt;&gt;"",INDEX(Devices[Area],MATCH($A291,Devices[Tag Name],0)),"")</f>
        <v/>
      </c>
      <c r="C291" t="str">
        <f t="shared" ca="1" si="1"/>
        <v/>
      </c>
      <c r="F291" t="str">
        <f ca="1">IF($A291&lt;&gt;"",INDEX(Devices[Device Description],MATCH($A291,Devices[Tag Name],0)),"")</f>
        <v/>
      </c>
    </row>
    <row r="292" spans="1:6" x14ac:dyDescent="0.25">
      <c r="A292" t="str">
        <f t="array" aca="1" ref="A2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+ 1),ROW($A290))),"")</f>
        <v/>
      </c>
      <c r="B292" t="str">
        <f ca="1">IF($A292&lt;&gt;"",INDEX(Devices[Area],MATCH($A292,Devices[Tag Name],0)),"")</f>
        <v/>
      </c>
      <c r="C292" t="str">
        <f t="shared" ca="1" si="1"/>
        <v/>
      </c>
      <c r="F292" t="str">
        <f ca="1">IF($A292&lt;&gt;"",INDEX(Devices[Device Description],MATCH($A292,Devices[Tag Name],0)),"")</f>
        <v/>
      </c>
    </row>
    <row r="293" spans="1:6" x14ac:dyDescent="0.25">
      <c r="A293" t="str">
        <f t="array" aca="1" ref="A2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+ 1),ROW($A291))),"")</f>
        <v/>
      </c>
      <c r="B293" t="str">
        <f ca="1">IF($A293&lt;&gt;"",INDEX(Devices[Area],MATCH($A293,Devices[Tag Name],0)),"")</f>
        <v/>
      </c>
      <c r="C293" t="str">
        <f t="shared" ca="1" si="1"/>
        <v/>
      </c>
      <c r="F293" t="str">
        <f ca="1">IF($A293&lt;&gt;"",INDEX(Devices[Device Description],MATCH($A293,Devices[Tag Name],0)),"")</f>
        <v/>
      </c>
    </row>
    <row r="294" spans="1:6" x14ac:dyDescent="0.25">
      <c r="A294" t="str">
        <f t="array" aca="1" ref="A2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+ 1),ROW($A292))),"")</f>
        <v/>
      </c>
      <c r="B294" t="str">
        <f ca="1">IF($A294&lt;&gt;"",INDEX(Devices[Area],MATCH($A294,Devices[Tag Name],0)),"")</f>
        <v/>
      </c>
      <c r="C294" t="str">
        <f t="shared" ca="1" si="1"/>
        <v/>
      </c>
      <c r="F294" t="str">
        <f ca="1">IF($A294&lt;&gt;"",INDEX(Devices[Device Description],MATCH($A294,Devices[Tag Name],0)),"")</f>
        <v/>
      </c>
    </row>
    <row r="295" spans="1:6" x14ac:dyDescent="0.25">
      <c r="A295" t="str">
        <f t="array" aca="1" ref="A2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+ 1),ROW($A293))),"")</f>
        <v/>
      </c>
      <c r="B295" t="str">
        <f ca="1">IF($A295&lt;&gt;"",INDEX(Devices[Area],MATCH($A295,Devices[Tag Name],0)),"")</f>
        <v/>
      </c>
      <c r="C295" t="str">
        <f t="shared" ca="1" si="1"/>
        <v/>
      </c>
      <c r="F295" t="str">
        <f ca="1">IF($A295&lt;&gt;"",INDEX(Devices[Device Description],MATCH($A295,Devices[Tag Name],0)),"")</f>
        <v/>
      </c>
    </row>
    <row r="296" spans="1:6" x14ac:dyDescent="0.25">
      <c r="A296" t="str">
        <f t="array" aca="1" ref="A2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+ 1),ROW($A294))),"")</f>
        <v/>
      </c>
      <c r="B296" t="str">
        <f ca="1">IF($A296&lt;&gt;"",INDEX(Devices[Area],MATCH($A296,Devices[Tag Name],0)),"")</f>
        <v/>
      </c>
      <c r="C296" t="str">
        <f t="shared" ca="1" si="1"/>
        <v/>
      </c>
      <c r="F296" t="str">
        <f ca="1">IF($A296&lt;&gt;"",INDEX(Devices[Device Description],MATCH($A296,Devices[Tag Name],0)),"")</f>
        <v/>
      </c>
    </row>
    <row r="297" spans="1:6" x14ac:dyDescent="0.25">
      <c r="A297" t="str">
        <f t="array" aca="1" ref="A2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+ 1),ROW($A295))),"")</f>
        <v/>
      </c>
      <c r="B297" t="str">
        <f ca="1">IF($A297&lt;&gt;"",INDEX(Devices[Area],MATCH($A297,Devices[Tag Name],0)),"")</f>
        <v/>
      </c>
      <c r="C297" t="str">
        <f t="shared" ca="1" si="1"/>
        <v/>
      </c>
      <c r="F297" t="str">
        <f ca="1">IF($A297&lt;&gt;"",INDEX(Devices[Device Description],MATCH($A297,Devices[Tag Name],0)),"")</f>
        <v/>
      </c>
    </row>
    <row r="298" spans="1:6" x14ac:dyDescent="0.25">
      <c r="A298" t="str">
        <f t="array" aca="1" ref="A2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+ 1),ROW($A296))),"")</f>
        <v/>
      </c>
      <c r="B298" t="str">
        <f ca="1">IF($A298&lt;&gt;"",INDEX(Devices[Area],MATCH($A298,Devices[Tag Name],0)),"")</f>
        <v/>
      </c>
      <c r="C298" t="str">
        <f t="shared" ca="1" si="1"/>
        <v/>
      </c>
      <c r="F298" t="str">
        <f ca="1">IF($A298&lt;&gt;"",INDEX(Devices[Device Description],MATCH($A298,Devices[Tag Name],0)),"")</f>
        <v/>
      </c>
    </row>
    <row r="299" spans="1:6" x14ac:dyDescent="0.25">
      <c r="A299" t="str">
        <f t="array" aca="1" ref="A2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+ 1),ROW($A297))),"")</f>
        <v/>
      </c>
      <c r="B299" t="str">
        <f ca="1">IF($A299&lt;&gt;"",INDEX(Devices[Area],MATCH($A299,Devices[Tag Name],0)),"")</f>
        <v/>
      </c>
      <c r="C299" t="str">
        <f t="shared" ca="1" si="1"/>
        <v/>
      </c>
      <c r="F299" t="str">
        <f ca="1">IF($A299&lt;&gt;"",INDEX(Devices[Device Description],MATCH($A299,Devices[Tag Name],0)),"")</f>
        <v/>
      </c>
    </row>
    <row r="300" spans="1:6" x14ac:dyDescent="0.25">
      <c r="A300" t="str">
        <f t="array" aca="1" ref="A3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+ 1),ROW($A298))),"")</f>
        <v/>
      </c>
      <c r="B300" t="str">
        <f ca="1">IF($A300&lt;&gt;"",INDEX(Devices[Area],MATCH($A300,Devices[Tag Name],0)),"")</f>
        <v/>
      </c>
      <c r="C300" t="str">
        <f t="shared" ca="1" si="1"/>
        <v/>
      </c>
      <c r="F300" t="str">
        <f ca="1">IF($A300&lt;&gt;"",INDEX(Devices[Device Description],MATCH($A300,Devices[Tag Name],0)),"")</f>
        <v/>
      </c>
    </row>
    <row r="301" spans="1:6" x14ac:dyDescent="0.25">
      <c r="A301" t="str">
        <f t="array" aca="1" ref="A3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+ 1),ROW($A299))),"")</f>
        <v/>
      </c>
      <c r="B301" t="str">
        <f ca="1">IF($A301&lt;&gt;"",INDEX(Devices[Area],MATCH($A301,Devices[Tag Name],0)),"")</f>
        <v/>
      </c>
      <c r="C301" t="str">
        <f t="shared" ref="C301:C364" ca="1" si="2">IF($A301&lt;&gt;"","Default","")</f>
        <v/>
      </c>
      <c r="F301" t="str">
        <f ca="1">IF($A301&lt;&gt;"",INDEX(Devices[Device Description],MATCH($A301,Devices[Tag Name],0)),"")</f>
        <v/>
      </c>
    </row>
    <row r="302" spans="1:6" x14ac:dyDescent="0.25">
      <c r="A302" t="str">
        <f t="array" aca="1" ref="A3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+ 1),ROW($A300))),"")</f>
        <v/>
      </c>
      <c r="B302" t="str">
        <f ca="1">IF($A302&lt;&gt;"",INDEX(Devices[Area],MATCH($A302,Devices[Tag Name],0)),"")</f>
        <v/>
      </c>
      <c r="C302" t="str">
        <f t="shared" ca="1" si="2"/>
        <v/>
      </c>
      <c r="F302" t="str">
        <f ca="1">IF($A302&lt;&gt;"",INDEX(Devices[Device Description],MATCH($A302,Devices[Tag Name],0)),"")</f>
        <v/>
      </c>
    </row>
    <row r="303" spans="1:6" x14ac:dyDescent="0.25">
      <c r="A303" t="str">
        <f t="array" aca="1" ref="A3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+ 1),ROW($A301))),"")</f>
        <v/>
      </c>
      <c r="B303" t="str">
        <f ca="1">IF($A303&lt;&gt;"",INDEX(Devices[Area],MATCH($A303,Devices[Tag Name],0)),"")</f>
        <v/>
      </c>
      <c r="C303" t="str">
        <f t="shared" ca="1" si="2"/>
        <v/>
      </c>
      <c r="F303" t="str">
        <f ca="1">IF($A303&lt;&gt;"",INDEX(Devices[Device Description],MATCH($A303,Devices[Tag Name],0)),"")</f>
        <v/>
      </c>
    </row>
    <row r="304" spans="1:6" x14ac:dyDescent="0.25">
      <c r="A304" t="str">
        <f t="array" aca="1" ref="A3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+ 1),ROW($A302))),"")</f>
        <v/>
      </c>
      <c r="B304" t="str">
        <f ca="1">IF($A304&lt;&gt;"",INDEX(Devices[Area],MATCH($A304,Devices[Tag Name],0)),"")</f>
        <v/>
      </c>
      <c r="C304" t="str">
        <f t="shared" ca="1" si="2"/>
        <v/>
      </c>
      <c r="F304" t="str">
        <f ca="1">IF($A304&lt;&gt;"",INDEX(Devices[Device Description],MATCH($A304,Devices[Tag Name],0)),"")</f>
        <v/>
      </c>
    </row>
    <row r="305" spans="1:6" x14ac:dyDescent="0.25">
      <c r="A305" t="str">
        <f t="array" aca="1" ref="A3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+ 1),ROW($A303))),"")</f>
        <v/>
      </c>
      <c r="B305" t="str">
        <f ca="1">IF($A305&lt;&gt;"",INDEX(Devices[Area],MATCH($A305,Devices[Tag Name],0)),"")</f>
        <v/>
      </c>
      <c r="C305" t="str">
        <f t="shared" ca="1" si="2"/>
        <v/>
      </c>
      <c r="F305" t="str">
        <f ca="1">IF($A305&lt;&gt;"",INDEX(Devices[Device Description],MATCH($A305,Devices[Tag Name],0)),"")</f>
        <v/>
      </c>
    </row>
    <row r="306" spans="1:6" x14ac:dyDescent="0.25">
      <c r="A306" t="str">
        <f t="array" aca="1" ref="A3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+ 1),ROW($A304))),"")</f>
        <v/>
      </c>
      <c r="B306" t="str">
        <f ca="1">IF($A306&lt;&gt;"",INDEX(Devices[Area],MATCH($A306,Devices[Tag Name],0)),"")</f>
        <v/>
      </c>
      <c r="C306" t="str">
        <f t="shared" ca="1" si="2"/>
        <v/>
      </c>
      <c r="F306" t="str">
        <f ca="1">IF($A306&lt;&gt;"",INDEX(Devices[Device Description],MATCH($A306,Devices[Tag Name],0)),"")</f>
        <v/>
      </c>
    </row>
    <row r="307" spans="1:6" x14ac:dyDescent="0.25">
      <c r="A307" t="str">
        <f t="array" aca="1" ref="A3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+ 1),ROW($A305))),"")</f>
        <v/>
      </c>
      <c r="B307" t="str">
        <f ca="1">IF($A307&lt;&gt;"",INDEX(Devices[Area],MATCH($A307,Devices[Tag Name],0)),"")</f>
        <v/>
      </c>
      <c r="C307" t="str">
        <f t="shared" ca="1" si="2"/>
        <v/>
      </c>
      <c r="F307" t="str">
        <f ca="1">IF($A307&lt;&gt;"",INDEX(Devices[Device Description],MATCH($A307,Devices[Tag Name],0)),"")</f>
        <v/>
      </c>
    </row>
    <row r="308" spans="1:6" x14ac:dyDescent="0.25">
      <c r="A308" t="str">
        <f t="array" aca="1" ref="A3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+ 1),ROW($A306))),"")</f>
        <v/>
      </c>
      <c r="B308" t="str">
        <f ca="1">IF($A308&lt;&gt;"",INDEX(Devices[Area],MATCH($A308,Devices[Tag Name],0)),"")</f>
        <v/>
      </c>
      <c r="C308" t="str">
        <f t="shared" ca="1" si="2"/>
        <v/>
      </c>
      <c r="F308" t="str">
        <f ca="1">IF($A308&lt;&gt;"",INDEX(Devices[Device Description],MATCH($A308,Devices[Tag Name],0)),"")</f>
        <v/>
      </c>
    </row>
    <row r="309" spans="1:6" x14ac:dyDescent="0.25">
      <c r="A309" t="str">
        <f t="array" aca="1" ref="A3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+ 1),ROW($A307))),"")</f>
        <v/>
      </c>
      <c r="B309" t="str">
        <f ca="1">IF($A309&lt;&gt;"",INDEX(Devices[Area],MATCH($A309,Devices[Tag Name],0)),"")</f>
        <v/>
      </c>
      <c r="C309" t="str">
        <f t="shared" ca="1" si="2"/>
        <v/>
      </c>
      <c r="F309" t="str">
        <f ca="1">IF($A309&lt;&gt;"",INDEX(Devices[Device Description],MATCH($A309,Devices[Tag Name],0)),"")</f>
        <v/>
      </c>
    </row>
    <row r="310" spans="1:6" x14ac:dyDescent="0.25">
      <c r="A310" t="str">
        <f t="array" aca="1" ref="A3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+ 1),ROW($A308))),"")</f>
        <v/>
      </c>
      <c r="B310" t="str">
        <f ca="1">IF($A310&lt;&gt;"",INDEX(Devices[Area],MATCH($A310,Devices[Tag Name],0)),"")</f>
        <v/>
      </c>
      <c r="C310" t="str">
        <f t="shared" ca="1" si="2"/>
        <v/>
      </c>
      <c r="F310" t="str">
        <f ca="1">IF($A310&lt;&gt;"",INDEX(Devices[Device Description],MATCH($A310,Devices[Tag Name],0)),"")</f>
        <v/>
      </c>
    </row>
    <row r="311" spans="1:6" x14ac:dyDescent="0.25">
      <c r="A311" t="str">
        <f t="array" aca="1" ref="A3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+ 1),ROW($A309))),"")</f>
        <v/>
      </c>
      <c r="B311" t="str">
        <f ca="1">IF($A311&lt;&gt;"",INDEX(Devices[Area],MATCH($A311,Devices[Tag Name],0)),"")</f>
        <v/>
      </c>
      <c r="C311" t="str">
        <f t="shared" ca="1" si="2"/>
        <v/>
      </c>
      <c r="F311" t="str">
        <f ca="1">IF($A311&lt;&gt;"",INDEX(Devices[Device Description],MATCH($A311,Devices[Tag Name],0)),"")</f>
        <v/>
      </c>
    </row>
    <row r="312" spans="1:6" x14ac:dyDescent="0.25">
      <c r="A312" t="str">
        <f t="array" aca="1" ref="A3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+ 1),ROW($A310))),"")</f>
        <v/>
      </c>
      <c r="B312" t="str">
        <f ca="1">IF($A312&lt;&gt;"",INDEX(Devices[Area],MATCH($A312,Devices[Tag Name],0)),"")</f>
        <v/>
      </c>
      <c r="C312" t="str">
        <f t="shared" ca="1" si="2"/>
        <v/>
      </c>
      <c r="F312" t="str">
        <f ca="1">IF($A312&lt;&gt;"",INDEX(Devices[Device Description],MATCH($A312,Devices[Tag Name],0)),"")</f>
        <v/>
      </c>
    </row>
    <row r="313" spans="1:6" x14ac:dyDescent="0.25">
      <c r="A313" t="str">
        <f t="array" aca="1" ref="A3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+ 1),ROW($A311))),"")</f>
        <v/>
      </c>
      <c r="B313" t="str">
        <f ca="1">IF($A313&lt;&gt;"",INDEX(Devices[Area],MATCH($A313,Devices[Tag Name],0)),"")</f>
        <v/>
      </c>
      <c r="C313" t="str">
        <f t="shared" ca="1" si="2"/>
        <v/>
      </c>
      <c r="F313" t="str">
        <f ca="1">IF($A313&lt;&gt;"",INDEX(Devices[Device Description],MATCH($A313,Devices[Tag Name],0)),"")</f>
        <v/>
      </c>
    </row>
    <row r="314" spans="1:6" x14ac:dyDescent="0.25">
      <c r="A314" t="str">
        <f t="array" aca="1" ref="A3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+ 1),ROW($A312))),"")</f>
        <v/>
      </c>
      <c r="B314" t="str">
        <f ca="1">IF($A314&lt;&gt;"",INDEX(Devices[Area],MATCH($A314,Devices[Tag Name],0)),"")</f>
        <v/>
      </c>
      <c r="C314" t="str">
        <f t="shared" ca="1" si="2"/>
        <v/>
      </c>
      <c r="F314" t="str">
        <f ca="1">IF($A314&lt;&gt;"",INDEX(Devices[Device Description],MATCH($A314,Devices[Tag Name],0)),"")</f>
        <v/>
      </c>
    </row>
    <row r="315" spans="1:6" x14ac:dyDescent="0.25">
      <c r="A315" t="str">
        <f t="array" aca="1" ref="A3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+ 1),ROW($A313))),"")</f>
        <v/>
      </c>
      <c r="B315" t="str">
        <f ca="1">IF($A315&lt;&gt;"",INDEX(Devices[Area],MATCH($A315,Devices[Tag Name],0)),"")</f>
        <v/>
      </c>
      <c r="C315" t="str">
        <f t="shared" ca="1" si="2"/>
        <v/>
      </c>
      <c r="F315" t="str">
        <f ca="1">IF($A315&lt;&gt;"",INDEX(Devices[Device Description],MATCH($A315,Devices[Tag Name],0)),"")</f>
        <v/>
      </c>
    </row>
    <row r="316" spans="1:6" x14ac:dyDescent="0.25">
      <c r="A316" t="str">
        <f t="array" aca="1" ref="A3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+ 1),ROW($A314))),"")</f>
        <v/>
      </c>
      <c r="B316" t="str">
        <f ca="1">IF($A316&lt;&gt;"",INDEX(Devices[Area],MATCH($A316,Devices[Tag Name],0)),"")</f>
        <v/>
      </c>
      <c r="C316" t="str">
        <f t="shared" ca="1" si="2"/>
        <v/>
      </c>
      <c r="F316" t="str">
        <f ca="1">IF($A316&lt;&gt;"",INDEX(Devices[Device Description],MATCH($A316,Devices[Tag Name],0)),"")</f>
        <v/>
      </c>
    </row>
    <row r="317" spans="1:6" x14ac:dyDescent="0.25">
      <c r="A317" t="str">
        <f t="array" aca="1" ref="A3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+ 1),ROW($A315))),"")</f>
        <v/>
      </c>
      <c r="B317" t="str">
        <f ca="1">IF($A317&lt;&gt;"",INDEX(Devices[Area],MATCH($A317,Devices[Tag Name],0)),"")</f>
        <v/>
      </c>
      <c r="C317" t="str">
        <f t="shared" ca="1" si="2"/>
        <v/>
      </c>
      <c r="F317" t="str">
        <f ca="1">IF($A317&lt;&gt;"",INDEX(Devices[Device Description],MATCH($A317,Devices[Tag Name],0)),"")</f>
        <v/>
      </c>
    </row>
    <row r="318" spans="1:6" x14ac:dyDescent="0.25">
      <c r="A318" t="str">
        <f t="array" aca="1" ref="A3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+ 1),ROW($A316))),"")</f>
        <v/>
      </c>
      <c r="B318" t="str">
        <f ca="1">IF($A318&lt;&gt;"",INDEX(Devices[Area],MATCH($A318,Devices[Tag Name],0)),"")</f>
        <v/>
      </c>
      <c r="C318" t="str">
        <f t="shared" ca="1" si="2"/>
        <v/>
      </c>
      <c r="F318" t="str">
        <f ca="1">IF($A318&lt;&gt;"",INDEX(Devices[Device Description],MATCH($A318,Devices[Tag Name],0)),"")</f>
        <v/>
      </c>
    </row>
    <row r="319" spans="1:6" x14ac:dyDescent="0.25">
      <c r="A319" t="str">
        <f t="array" aca="1" ref="A3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+ 1),ROW($A317))),"")</f>
        <v/>
      </c>
      <c r="B319" t="str">
        <f ca="1">IF($A319&lt;&gt;"",INDEX(Devices[Area],MATCH($A319,Devices[Tag Name],0)),"")</f>
        <v/>
      </c>
      <c r="C319" t="str">
        <f t="shared" ca="1" si="2"/>
        <v/>
      </c>
      <c r="F319" t="str">
        <f ca="1">IF($A319&lt;&gt;"",INDEX(Devices[Device Description],MATCH($A319,Devices[Tag Name],0)),"")</f>
        <v/>
      </c>
    </row>
    <row r="320" spans="1:6" x14ac:dyDescent="0.25">
      <c r="A320" t="str">
        <f t="array" aca="1" ref="A3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+ 1),ROW($A318))),"")</f>
        <v/>
      </c>
      <c r="B320" t="str">
        <f ca="1">IF($A320&lt;&gt;"",INDEX(Devices[Area],MATCH($A320,Devices[Tag Name],0)),"")</f>
        <v/>
      </c>
      <c r="C320" t="str">
        <f t="shared" ca="1" si="2"/>
        <v/>
      </c>
      <c r="F320" t="str">
        <f ca="1">IF($A320&lt;&gt;"",INDEX(Devices[Device Description],MATCH($A320,Devices[Tag Name],0)),"")</f>
        <v/>
      </c>
    </row>
    <row r="321" spans="1:6" x14ac:dyDescent="0.25">
      <c r="A321" t="str">
        <f t="array" aca="1" ref="A3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+ 1),ROW($A319))),"")</f>
        <v/>
      </c>
      <c r="B321" t="str">
        <f ca="1">IF($A321&lt;&gt;"",INDEX(Devices[Area],MATCH($A321,Devices[Tag Name],0)),"")</f>
        <v/>
      </c>
      <c r="C321" t="str">
        <f t="shared" ca="1" si="2"/>
        <v/>
      </c>
      <c r="F321" t="str">
        <f ca="1">IF($A321&lt;&gt;"",INDEX(Devices[Device Description],MATCH($A321,Devices[Tag Name],0)),"")</f>
        <v/>
      </c>
    </row>
    <row r="322" spans="1:6" x14ac:dyDescent="0.25">
      <c r="A322" t="str">
        <f t="array" aca="1" ref="A3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+ 1),ROW($A320))),"")</f>
        <v/>
      </c>
      <c r="B322" t="str">
        <f ca="1">IF($A322&lt;&gt;"",INDEX(Devices[Area],MATCH($A322,Devices[Tag Name],0)),"")</f>
        <v/>
      </c>
      <c r="C322" t="str">
        <f t="shared" ca="1" si="2"/>
        <v/>
      </c>
      <c r="F322" t="str">
        <f ca="1">IF($A322&lt;&gt;"",INDEX(Devices[Device Description],MATCH($A322,Devices[Tag Name],0)),"")</f>
        <v/>
      </c>
    </row>
    <row r="323" spans="1:6" x14ac:dyDescent="0.25">
      <c r="A323" t="str">
        <f t="array" aca="1" ref="A3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+ 1),ROW($A321))),"")</f>
        <v/>
      </c>
      <c r="B323" t="str">
        <f ca="1">IF($A323&lt;&gt;"",INDEX(Devices[Area],MATCH($A323,Devices[Tag Name],0)),"")</f>
        <v/>
      </c>
      <c r="C323" t="str">
        <f t="shared" ca="1" si="2"/>
        <v/>
      </c>
      <c r="F323" t="str">
        <f ca="1">IF($A323&lt;&gt;"",INDEX(Devices[Device Description],MATCH($A323,Devices[Tag Name],0)),"")</f>
        <v/>
      </c>
    </row>
    <row r="324" spans="1:6" x14ac:dyDescent="0.25">
      <c r="A324" t="str">
        <f t="array" aca="1" ref="A3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+ 1),ROW($A322))),"")</f>
        <v/>
      </c>
      <c r="B324" t="str">
        <f ca="1">IF($A324&lt;&gt;"",INDEX(Devices[Area],MATCH($A324,Devices[Tag Name],0)),"")</f>
        <v/>
      </c>
      <c r="C324" t="str">
        <f t="shared" ca="1" si="2"/>
        <v/>
      </c>
      <c r="F324" t="str">
        <f ca="1">IF($A324&lt;&gt;"",INDEX(Devices[Device Description],MATCH($A324,Devices[Tag Name],0)),"")</f>
        <v/>
      </c>
    </row>
    <row r="325" spans="1:6" x14ac:dyDescent="0.25">
      <c r="A325" t="str">
        <f t="array" aca="1" ref="A3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+ 1),ROW($A323))),"")</f>
        <v/>
      </c>
      <c r="B325" t="str">
        <f ca="1">IF($A325&lt;&gt;"",INDEX(Devices[Area],MATCH($A325,Devices[Tag Name],0)),"")</f>
        <v/>
      </c>
      <c r="C325" t="str">
        <f t="shared" ca="1" si="2"/>
        <v/>
      </c>
      <c r="F325" t="str">
        <f ca="1">IF($A325&lt;&gt;"",INDEX(Devices[Device Description],MATCH($A325,Devices[Tag Name],0)),"")</f>
        <v/>
      </c>
    </row>
    <row r="326" spans="1:6" x14ac:dyDescent="0.25">
      <c r="A326" t="str">
        <f t="array" aca="1" ref="A3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+ 1),ROW($A324))),"")</f>
        <v/>
      </c>
      <c r="B326" t="str">
        <f ca="1">IF($A326&lt;&gt;"",INDEX(Devices[Area],MATCH($A326,Devices[Tag Name],0)),"")</f>
        <v/>
      </c>
      <c r="C326" t="str">
        <f t="shared" ca="1" si="2"/>
        <v/>
      </c>
      <c r="F326" t="str">
        <f ca="1">IF($A326&lt;&gt;"",INDEX(Devices[Device Description],MATCH($A326,Devices[Tag Name],0)),"")</f>
        <v/>
      </c>
    </row>
    <row r="327" spans="1:6" x14ac:dyDescent="0.25">
      <c r="A327" t="str">
        <f t="array" aca="1" ref="A3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+ 1),ROW($A325))),"")</f>
        <v/>
      </c>
      <c r="B327" t="str">
        <f ca="1">IF($A327&lt;&gt;"",INDEX(Devices[Area],MATCH($A327,Devices[Tag Name],0)),"")</f>
        <v/>
      </c>
      <c r="C327" t="str">
        <f t="shared" ca="1" si="2"/>
        <v/>
      </c>
      <c r="F327" t="str">
        <f ca="1">IF($A327&lt;&gt;"",INDEX(Devices[Device Description],MATCH($A327,Devices[Tag Name],0)),"")</f>
        <v/>
      </c>
    </row>
    <row r="328" spans="1:6" x14ac:dyDescent="0.25">
      <c r="A328" t="str">
        <f t="array" aca="1" ref="A3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+ 1),ROW($A326))),"")</f>
        <v/>
      </c>
      <c r="B328" t="str">
        <f ca="1">IF($A328&lt;&gt;"",INDEX(Devices[Area],MATCH($A328,Devices[Tag Name],0)),"")</f>
        <v/>
      </c>
      <c r="C328" t="str">
        <f t="shared" ca="1" si="2"/>
        <v/>
      </c>
      <c r="F328" t="str">
        <f ca="1">IF($A328&lt;&gt;"",INDEX(Devices[Device Description],MATCH($A328,Devices[Tag Name],0)),"")</f>
        <v/>
      </c>
    </row>
    <row r="329" spans="1:6" x14ac:dyDescent="0.25">
      <c r="A329" t="str">
        <f t="array" aca="1" ref="A3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+ 1),ROW($A327))),"")</f>
        <v/>
      </c>
      <c r="B329" t="str">
        <f ca="1">IF($A329&lt;&gt;"",INDEX(Devices[Area],MATCH($A329,Devices[Tag Name],0)),"")</f>
        <v/>
      </c>
      <c r="C329" t="str">
        <f t="shared" ca="1" si="2"/>
        <v/>
      </c>
      <c r="F329" t="str">
        <f ca="1">IF($A329&lt;&gt;"",INDEX(Devices[Device Description],MATCH($A329,Devices[Tag Name],0)),"")</f>
        <v/>
      </c>
    </row>
    <row r="330" spans="1:6" x14ac:dyDescent="0.25">
      <c r="A330" t="str">
        <f t="array" aca="1" ref="A3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+ 1),ROW($A328))),"")</f>
        <v/>
      </c>
      <c r="B330" t="str">
        <f ca="1">IF($A330&lt;&gt;"",INDEX(Devices[Area],MATCH($A330,Devices[Tag Name],0)),"")</f>
        <v/>
      </c>
      <c r="C330" t="str">
        <f t="shared" ca="1" si="2"/>
        <v/>
      </c>
      <c r="F330" t="str">
        <f ca="1">IF($A330&lt;&gt;"",INDEX(Devices[Device Description],MATCH($A330,Devices[Tag Name],0)),"")</f>
        <v/>
      </c>
    </row>
    <row r="331" spans="1:6" x14ac:dyDescent="0.25">
      <c r="A331" t="str">
        <f t="array" aca="1" ref="A3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+ 1),ROW($A329))),"")</f>
        <v/>
      </c>
      <c r="B331" t="str">
        <f ca="1">IF($A331&lt;&gt;"",INDEX(Devices[Area],MATCH($A331,Devices[Tag Name],0)),"")</f>
        <v/>
      </c>
      <c r="C331" t="str">
        <f t="shared" ca="1" si="2"/>
        <v/>
      </c>
      <c r="F331" t="str">
        <f ca="1">IF($A331&lt;&gt;"",INDEX(Devices[Device Description],MATCH($A331,Devices[Tag Name],0)),"")</f>
        <v/>
      </c>
    </row>
    <row r="332" spans="1:6" x14ac:dyDescent="0.25">
      <c r="A332" t="str">
        <f t="array" aca="1" ref="A3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+ 1),ROW($A330))),"")</f>
        <v/>
      </c>
      <c r="B332" t="str">
        <f ca="1">IF($A332&lt;&gt;"",INDEX(Devices[Area],MATCH($A332,Devices[Tag Name],0)),"")</f>
        <v/>
      </c>
      <c r="C332" t="str">
        <f t="shared" ca="1" si="2"/>
        <v/>
      </c>
      <c r="F332" t="str">
        <f ca="1">IF($A332&lt;&gt;"",INDEX(Devices[Device Description],MATCH($A332,Devices[Tag Name],0)),"")</f>
        <v/>
      </c>
    </row>
    <row r="333" spans="1:6" x14ac:dyDescent="0.25">
      <c r="A333" t="str">
        <f t="array" aca="1" ref="A3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+ 1),ROW($A331))),"")</f>
        <v/>
      </c>
      <c r="B333" t="str">
        <f ca="1">IF($A333&lt;&gt;"",INDEX(Devices[Area],MATCH($A333,Devices[Tag Name],0)),"")</f>
        <v/>
      </c>
      <c r="C333" t="str">
        <f t="shared" ca="1" si="2"/>
        <v/>
      </c>
      <c r="F333" t="str">
        <f ca="1">IF($A333&lt;&gt;"",INDEX(Devices[Device Description],MATCH($A333,Devices[Tag Name],0)),"")</f>
        <v/>
      </c>
    </row>
    <row r="334" spans="1:6" x14ac:dyDescent="0.25">
      <c r="A334" t="str">
        <f t="array" aca="1" ref="A3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+ 1),ROW($A332))),"")</f>
        <v/>
      </c>
      <c r="B334" t="str">
        <f ca="1">IF($A334&lt;&gt;"",INDEX(Devices[Area],MATCH($A334,Devices[Tag Name],0)),"")</f>
        <v/>
      </c>
      <c r="C334" t="str">
        <f t="shared" ca="1" si="2"/>
        <v/>
      </c>
      <c r="F334" t="str">
        <f ca="1">IF($A334&lt;&gt;"",INDEX(Devices[Device Description],MATCH($A334,Devices[Tag Name],0)),"")</f>
        <v/>
      </c>
    </row>
    <row r="335" spans="1:6" x14ac:dyDescent="0.25">
      <c r="A335" t="str">
        <f t="array" aca="1" ref="A3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+ 1),ROW($A333))),"")</f>
        <v/>
      </c>
      <c r="B335" t="str">
        <f ca="1">IF($A335&lt;&gt;"",INDEX(Devices[Area],MATCH($A335,Devices[Tag Name],0)),"")</f>
        <v/>
      </c>
      <c r="C335" t="str">
        <f t="shared" ca="1" si="2"/>
        <v/>
      </c>
      <c r="F335" t="str">
        <f ca="1">IF($A335&lt;&gt;"",INDEX(Devices[Device Description],MATCH($A335,Devices[Tag Name],0)),"")</f>
        <v/>
      </c>
    </row>
    <row r="336" spans="1:6" x14ac:dyDescent="0.25">
      <c r="A336" t="str">
        <f t="array" aca="1" ref="A3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+ 1),ROW($A334))),"")</f>
        <v/>
      </c>
      <c r="B336" t="str">
        <f ca="1">IF($A336&lt;&gt;"",INDEX(Devices[Area],MATCH($A336,Devices[Tag Name],0)),"")</f>
        <v/>
      </c>
      <c r="C336" t="str">
        <f t="shared" ca="1" si="2"/>
        <v/>
      </c>
      <c r="F336" t="str">
        <f ca="1">IF($A336&lt;&gt;"",INDEX(Devices[Device Description],MATCH($A336,Devices[Tag Name],0)),"")</f>
        <v/>
      </c>
    </row>
    <row r="337" spans="1:6" x14ac:dyDescent="0.25">
      <c r="A337" t="str">
        <f t="array" aca="1" ref="A3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+ 1),ROW($A335))),"")</f>
        <v/>
      </c>
      <c r="B337" t="str">
        <f ca="1">IF($A337&lt;&gt;"",INDEX(Devices[Area],MATCH($A337,Devices[Tag Name],0)),"")</f>
        <v/>
      </c>
      <c r="C337" t="str">
        <f t="shared" ca="1" si="2"/>
        <v/>
      </c>
      <c r="F337" t="str">
        <f ca="1">IF($A337&lt;&gt;"",INDEX(Devices[Device Description],MATCH($A337,Devices[Tag Name],0)),"")</f>
        <v/>
      </c>
    </row>
    <row r="338" spans="1:6" x14ac:dyDescent="0.25">
      <c r="A338" t="str">
        <f t="array" aca="1" ref="A3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+ 1),ROW($A336))),"")</f>
        <v/>
      </c>
      <c r="B338" t="str">
        <f ca="1">IF($A338&lt;&gt;"",INDEX(Devices[Area],MATCH($A338,Devices[Tag Name],0)),"")</f>
        <v/>
      </c>
      <c r="C338" t="str">
        <f t="shared" ca="1" si="2"/>
        <v/>
      </c>
      <c r="F338" t="str">
        <f ca="1">IF($A338&lt;&gt;"",INDEX(Devices[Device Description],MATCH($A338,Devices[Tag Name],0)),"")</f>
        <v/>
      </c>
    </row>
    <row r="339" spans="1:6" x14ac:dyDescent="0.25">
      <c r="A339" t="str">
        <f t="array" aca="1" ref="A3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+ 1),ROW($A337))),"")</f>
        <v/>
      </c>
      <c r="B339" t="str">
        <f ca="1">IF($A339&lt;&gt;"",INDEX(Devices[Area],MATCH($A339,Devices[Tag Name],0)),"")</f>
        <v/>
      </c>
      <c r="C339" t="str">
        <f t="shared" ca="1" si="2"/>
        <v/>
      </c>
      <c r="F339" t="str">
        <f ca="1">IF($A339&lt;&gt;"",INDEX(Devices[Device Description],MATCH($A339,Devices[Tag Name],0)),"")</f>
        <v/>
      </c>
    </row>
    <row r="340" spans="1:6" x14ac:dyDescent="0.25">
      <c r="A340" t="str">
        <f t="array" aca="1" ref="A3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+ 1),ROW($A338))),"")</f>
        <v/>
      </c>
      <c r="B340" t="str">
        <f ca="1">IF($A340&lt;&gt;"",INDEX(Devices[Area],MATCH($A340,Devices[Tag Name],0)),"")</f>
        <v/>
      </c>
      <c r="C340" t="str">
        <f t="shared" ca="1" si="2"/>
        <v/>
      </c>
      <c r="F340" t="str">
        <f ca="1">IF($A340&lt;&gt;"",INDEX(Devices[Device Description],MATCH($A340,Devices[Tag Name],0)),"")</f>
        <v/>
      </c>
    </row>
    <row r="341" spans="1:6" x14ac:dyDescent="0.25">
      <c r="A341" t="str">
        <f t="array" aca="1" ref="A3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+ 1),ROW($A339))),"")</f>
        <v/>
      </c>
      <c r="B341" t="str">
        <f ca="1">IF($A341&lt;&gt;"",INDEX(Devices[Area],MATCH($A341,Devices[Tag Name],0)),"")</f>
        <v/>
      </c>
      <c r="C341" t="str">
        <f t="shared" ca="1" si="2"/>
        <v/>
      </c>
      <c r="F341" t="str">
        <f ca="1">IF($A341&lt;&gt;"",INDEX(Devices[Device Description],MATCH($A341,Devices[Tag Name],0)),"")</f>
        <v/>
      </c>
    </row>
    <row r="342" spans="1:6" x14ac:dyDescent="0.25">
      <c r="A342" t="str">
        <f t="array" aca="1" ref="A3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+ 1),ROW($A340))),"")</f>
        <v/>
      </c>
      <c r="B342" t="str">
        <f ca="1">IF($A342&lt;&gt;"",INDEX(Devices[Area],MATCH($A342,Devices[Tag Name],0)),"")</f>
        <v/>
      </c>
      <c r="C342" t="str">
        <f t="shared" ca="1" si="2"/>
        <v/>
      </c>
      <c r="F342" t="str">
        <f ca="1">IF($A342&lt;&gt;"",INDEX(Devices[Device Description],MATCH($A342,Devices[Tag Name],0)),"")</f>
        <v/>
      </c>
    </row>
    <row r="343" spans="1:6" x14ac:dyDescent="0.25">
      <c r="A343" t="str">
        <f t="array" aca="1" ref="A3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+ 1),ROW($A341))),"")</f>
        <v/>
      </c>
      <c r="B343" t="str">
        <f ca="1">IF($A343&lt;&gt;"",INDEX(Devices[Area],MATCH($A343,Devices[Tag Name],0)),"")</f>
        <v/>
      </c>
      <c r="C343" t="str">
        <f t="shared" ca="1" si="2"/>
        <v/>
      </c>
      <c r="F343" t="str">
        <f ca="1">IF($A343&lt;&gt;"",INDEX(Devices[Device Description],MATCH($A343,Devices[Tag Name],0)),"")</f>
        <v/>
      </c>
    </row>
    <row r="344" spans="1:6" x14ac:dyDescent="0.25">
      <c r="A344" t="str">
        <f t="array" aca="1" ref="A3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+ 1),ROW($A342))),"")</f>
        <v/>
      </c>
      <c r="B344" t="str">
        <f ca="1">IF($A344&lt;&gt;"",INDEX(Devices[Area],MATCH($A344,Devices[Tag Name],0)),"")</f>
        <v/>
      </c>
      <c r="C344" t="str">
        <f t="shared" ca="1" si="2"/>
        <v/>
      </c>
      <c r="F344" t="str">
        <f ca="1">IF($A344&lt;&gt;"",INDEX(Devices[Device Description],MATCH($A344,Devices[Tag Name],0)),"")</f>
        <v/>
      </c>
    </row>
    <row r="345" spans="1:6" x14ac:dyDescent="0.25">
      <c r="A345" t="str">
        <f t="array" aca="1" ref="A3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+ 1),ROW($A343))),"")</f>
        <v/>
      </c>
      <c r="B345" t="str">
        <f ca="1">IF($A345&lt;&gt;"",INDEX(Devices[Area],MATCH($A345,Devices[Tag Name],0)),"")</f>
        <v/>
      </c>
      <c r="C345" t="str">
        <f t="shared" ca="1" si="2"/>
        <v/>
      </c>
      <c r="F345" t="str">
        <f ca="1">IF($A345&lt;&gt;"",INDEX(Devices[Device Description],MATCH($A345,Devices[Tag Name],0)),"")</f>
        <v/>
      </c>
    </row>
    <row r="346" spans="1:6" x14ac:dyDescent="0.25">
      <c r="A346" t="str">
        <f t="array" aca="1" ref="A3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+ 1),ROW($A344))),"")</f>
        <v/>
      </c>
      <c r="B346" t="str">
        <f ca="1">IF($A346&lt;&gt;"",INDEX(Devices[Area],MATCH($A346,Devices[Tag Name],0)),"")</f>
        <v/>
      </c>
      <c r="C346" t="str">
        <f t="shared" ca="1" si="2"/>
        <v/>
      </c>
      <c r="F346" t="str">
        <f ca="1">IF($A346&lt;&gt;"",INDEX(Devices[Device Description],MATCH($A346,Devices[Tag Name],0)),"")</f>
        <v/>
      </c>
    </row>
    <row r="347" spans="1:6" x14ac:dyDescent="0.25">
      <c r="A347" t="str">
        <f t="array" aca="1" ref="A3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+ 1),ROW($A345))),"")</f>
        <v/>
      </c>
      <c r="B347" t="str">
        <f ca="1">IF($A347&lt;&gt;"",INDEX(Devices[Area],MATCH($A347,Devices[Tag Name],0)),"")</f>
        <v/>
      </c>
      <c r="C347" t="str">
        <f t="shared" ca="1" si="2"/>
        <v/>
      </c>
      <c r="F347" t="str">
        <f ca="1">IF($A347&lt;&gt;"",INDEX(Devices[Device Description],MATCH($A347,Devices[Tag Name],0)),"")</f>
        <v/>
      </c>
    </row>
    <row r="348" spans="1:6" x14ac:dyDescent="0.25">
      <c r="A348" t="str">
        <f t="array" aca="1" ref="A3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+ 1),ROW($A346))),"")</f>
        <v/>
      </c>
      <c r="B348" t="str">
        <f ca="1">IF($A348&lt;&gt;"",INDEX(Devices[Area],MATCH($A348,Devices[Tag Name],0)),"")</f>
        <v/>
      </c>
      <c r="C348" t="str">
        <f t="shared" ca="1" si="2"/>
        <v/>
      </c>
      <c r="F348" t="str">
        <f ca="1">IF($A348&lt;&gt;"",INDEX(Devices[Device Description],MATCH($A348,Devices[Tag Name],0)),"")</f>
        <v/>
      </c>
    </row>
    <row r="349" spans="1:6" x14ac:dyDescent="0.25">
      <c r="A349" t="str">
        <f t="array" aca="1" ref="A3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+ 1),ROW($A347))),"")</f>
        <v/>
      </c>
      <c r="B349" t="str">
        <f ca="1">IF($A349&lt;&gt;"",INDEX(Devices[Area],MATCH($A349,Devices[Tag Name],0)),"")</f>
        <v/>
      </c>
      <c r="C349" t="str">
        <f t="shared" ca="1" si="2"/>
        <v/>
      </c>
      <c r="F349" t="str">
        <f ca="1">IF($A349&lt;&gt;"",INDEX(Devices[Device Description],MATCH($A349,Devices[Tag Name],0)),"")</f>
        <v/>
      </c>
    </row>
    <row r="350" spans="1:6" x14ac:dyDescent="0.25">
      <c r="A350" t="str">
        <f t="array" aca="1" ref="A3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+ 1),ROW($A348))),"")</f>
        <v/>
      </c>
      <c r="B350" t="str">
        <f ca="1">IF($A350&lt;&gt;"",INDEX(Devices[Area],MATCH($A350,Devices[Tag Name],0)),"")</f>
        <v/>
      </c>
      <c r="C350" t="str">
        <f t="shared" ca="1" si="2"/>
        <v/>
      </c>
      <c r="F350" t="str">
        <f ca="1">IF($A350&lt;&gt;"",INDEX(Devices[Device Description],MATCH($A350,Devices[Tag Name],0)),"")</f>
        <v/>
      </c>
    </row>
    <row r="351" spans="1:6" x14ac:dyDescent="0.25">
      <c r="A351" t="str">
        <f t="array" aca="1" ref="A3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+ 1),ROW($A349))),"")</f>
        <v/>
      </c>
      <c r="B351" t="str">
        <f ca="1">IF($A351&lt;&gt;"",INDEX(Devices[Area],MATCH($A351,Devices[Tag Name],0)),"")</f>
        <v/>
      </c>
      <c r="C351" t="str">
        <f t="shared" ca="1" si="2"/>
        <v/>
      </c>
      <c r="F351" t="str">
        <f ca="1">IF($A351&lt;&gt;"",INDEX(Devices[Device Description],MATCH($A351,Devices[Tag Name],0)),"")</f>
        <v/>
      </c>
    </row>
    <row r="352" spans="1:6" x14ac:dyDescent="0.25">
      <c r="A352" t="str">
        <f t="array" aca="1" ref="A3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+ 1),ROW($A350))),"")</f>
        <v/>
      </c>
      <c r="B352" t="str">
        <f ca="1">IF($A352&lt;&gt;"",INDEX(Devices[Area],MATCH($A352,Devices[Tag Name],0)),"")</f>
        <v/>
      </c>
      <c r="C352" t="str">
        <f t="shared" ca="1" si="2"/>
        <v/>
      </c>
      <c r="F352" t="str">
        <f ca="1">IF($A352&lt;&gt;"",INDEX(Devices[Device Description],MATCH($A352,Devices[Tag Name],0)),"")</f>
        <v/>
      </c>
    </row>
    <row r="353" spans="1:6" x14ac:dyDescent="0.25">
      <c r="A353" t="str">
        <f t="array" aca="1" ref="A3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+ 1),ROW($A351))),"")</f>
        <v/>
      </c>
      <c r="B353" t="str">
        <f ca="1">IF($A353&lt;&gt;"",INDEX(Devices[Area],MATCH($A353,Devices[Tag Name],0)),"")</f>
        <v/>
      </c>
      <c r="C353" t="str">
        <f t="shared" ca="1" si="2"/>
        <v/>
      </c>
      <c r="F353" t="str">
        <f ca="1">IF($A353&lt;&gt;"",INDEX(Devices[Device Description],MATCH($A353,Devices[Tag Name],0)),"")</f>
        <v/>
      </c>
    </row>
    <row r="354" spans="1:6" x14ac:dyDescent="0.25">
      <c r="A354" t="str">
        <f t="array" aca="1" ref="A3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+ 1),ROW($A352))),"")</f>
        <v/>
      </c>
      <c r="B354" t="str">
        <f ca="1">IF($A354&lt;&gt;"",INDEX(Devices[Area],MATCH($A354,Devices[Tag Name],0)),"")</f>
        <v/>
      </c>
      <c r="C354" t="str">
        <f t="shared" ca="1" si="2"/>
        <v/>
      </c>
      <c r="F354" t="str">
        <f ca="1">IF($A354&lt;&gt;"",INDEX(Devices[Device Description],MATCH($A354,Devices[Tag Name],0)),"")</f>
        <v/>
      </c>
    </row>
    <row r="355" spans="1:6" x14ac:dyDescent="0.25">
      <c r="A355" t="str">
        <f t="array" aca="1" ref="A3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+ 1),ROW($A353))),"")</f>
        <v/>
      </c>
      <c r="B355" t="str">
        <f ca="1">IF($A355&lt;&gt;"",INDEX(Devices[Area],MATCH($A355,Devices[Tag Name],0)),"")</f>
        <v/>
      </c>
      <c r="C355" t="str">
        <f t="shared" ca="1" si="2"/>
        <v/>
      </c>
      <c r="F355" t="str">
        <f ca="1">IF($A355&lt;&gt;"",INDEX(Devices[Device Description],MATCH($A355,Devices[Tag Name],0)),"")</f>
        <v/>
      </c>
    </row>
    <row r="356" spans="1:6" x14ac:dyDescent="0.25">
      <c r="A356" t="str">
        <f t="array" aca="1" ref="A3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+ 1),ROW($A354))),"")</f>
        <v/>
      </c>
      <c r="B356" t="str">
        <f ca="1">IF($A356&lt;&gt;"",INDEX(Devices[Area],MATCH($A356,Devices[Tag Name],0)),"")</f>
        <v/>
      </c>
      <c r="C356" t="str">
        <f t="shared" ca="1" si="2"/>
        <v/>
      </c>
      <c r="F356" t="str">
        <f ca="1">IF($A356&lt;&gt;"",INDEX(Devices[Device Description],MATCH($A356,Devices[Tag Name],0)),"")</f>
        <v/>
      </c>
    </row>
    <row r="357" spans="1:6" x14ac:dyDescent="0.25">
      <c r="A357" t="str">
        <f t="array" aca="1" ref="A3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+ 1),ROW($A355))),"")</f>
        <v/>
      </c>
      <c r="B357" t="str">
        <f ca="1">IF($A357&lt;&gt;"",INDEX(Devices[Area],MATCH($A357,Devices[Tag Name],0)),"")</f>
        <v/>
      </c>
      <c r="C357" t="str">
        <f t="shared" ca="1" si="2"/>
        <v/>
      </c>
      <c r="F357" t="str">
        <f ca="1">IF($A357&lt;&gt;"",INDEX(Devices[Device Description],MATCH($A357,Devices[Tag Name],0)),"")</f>
        <v/>
      </c>
    </row>
    <row r="358" spans="1:6" x14ac:dyDescent="0.25">
      <c r="A358" t="str">
        <f t="array" aca="1" ref="A3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+ 1),ROW($A356))),"")</f>
        <v/>
      </c>
      <c r="B358" t="str">
        <f ca="1">IF($A358&lt;&gt;"",INDEX(Devices[Area],MATCH($A358,Devices[Tag Name],0)),"")</f>
        <v/>
      </c>
      <c r="C358" t="str">
        <f t="shared" ca="1" si="2"/>
        <v/>
      </c>
      <c r="F358" t="str">
        <f ca="1">IF($A358&lt;&gt;"",INDEX(Devices[Device Description],MATCH($A358,Devices[Tag Name],0)),"")</f>
        <v/>
      </c>
    </row>
    <row r="359" spans="1:6" x14ac:dyDescent="0.25">
      <c r="A359" t="str">
        <f t="array" aca="1" ref="A3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+ 1),ROW($A357))),"")</f>
        <v/>
      </c>
      <c r="B359" t="str">
        <f ca="1">IF($A359&lt;&gt;"",INDEX(Devices[Area],MATCH($A359,Devices[Tag Name],0)),"")</f>
        <v/>
      </c>
      <c r="C359" t="str">
        <f t="shared" ca="1" si="2"/>
        <v/>
      </c>
      <c r="F359" t="str">
        <f ca="1">IF($A359&lt;&gt;"",INDEX(Devices[Device Description],MATCH($A359,Devices[Tag Name],0)),"")</f>
        <v/>
      </c>
    </row>
    <row r="360" spans="1:6" x14ac:dyDescent="0.25">
      <c r="A360" t="str">
        <f t="array" aca="1" ref="A3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+ 1),ROW($A358))),"")</f>
        <v/>
      </c>
      <c r="B360" t="str">
        <f ca="1">IF($A360&lt;&gt;"",INDEX(Devices[Area],MATCH($A360,Devices[Tag Name],0)),"")</f>
        <v/>
      </c>
      <c r="C360" t="str">
        <f t="shared" ca="1" si="2"/>
        <v/>
      </c>
      <c r="F360" t="str">
        <f ca="1">IF($A360&lt;&gt;"",INDEX(Devices[Device Description],MATCH($A360,Devices[Tag Name],0)),"")</f>
        <v/>
      </c>
    </row>
    <row r="361" spans="1:6" x14ac:dyDescent="0.25">
      <c r="A361" t="str">
        <f t="array" aca="1" ref="A3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+ 1),ROW($A359))),"")</f>
        <v/>
      </c>
      <c r="B361" t="str">
        <f ca="1">IF($A361&lt;&gt;"",INDEX(Devices[Area],MATCH($A361,Devices[Tag Name],0)),"")</f>
        <v/>
      </c>
      <c r="C361" t="str">
        <f t="shared" ca="1" si="2"/>
        <v/>
      </c>
      <c r="F361" t="str">
        <f ca="1">IF($A361&lt;&gt;"",INDEX(Devices[Device Description],MATCH($A361,Devices[Tag Name],0)),"")</f>
        <v/>
      </c>
    </row>
    <row r="362" spans="1:6" x14ac:dyDescent="0.25">
      <c r="A362" t="str">
        <f t="array" aca="1" ref="A3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+ 1),ROW($A360))),"")</f>
        <v/>
      </c>
      <c r="B362" t="str">
        <f ca="1">IF($A362&lt;&gt;"",INDEX(Devices[Area],MATCH($A362,Devices[Tag Name],0)),"")</f>
        <v/>
      </c>
      <c r="C362" t="str">
        <f t="shared" ca="1" si="2"/>
        <v/>
      </c>
      <c r="F362" t="str">
        <f ca="1">IF($A362&lt;&gt;"",INDEX(Devices[Device Description],MATCH($A362,Devices[Tag Name],0)),"")</f>
        <v/>
      </c>
    </row>
    <row r="363" spans="1:6" x14ac:dyDescent="0.25">
      <c r="A363" t="str">
        <f t="array" aca="1" ref="A3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+ 1),ROW($A361))),"")</f>
        <v/>
      </c>
      <c r="B363" t="str">
        <f ca="1">IF($A363&lt;&gt;"",INDEX(Devices[Area],MATCH($A363,Devices[Tag Name],0)),"")</f>
        <v/>
      </c>
      <c r="C363" t="str">
        <f t="shared" ca="1" si="2"/>
        <v/>
      </c>
      <c r="F363" t="str">
        <f ca="1">IF($A363&lt;&gt;"",INDEX(Devices[Device Description],MATCH($A363,Devices[Tag Name],0)),"")</f>
        <v/>
      </c>
    </row>
    <row r="364" spans="1:6" x14ac:dyDescent="0.25">
      <c r="A364" t="str">
        <f t="array" aca="1" ref="A3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+ 1),ROW($A362))),"")</f>
        <v/>
      </c>
      <c r="B364" t="str">
        <f ca="1">IF($A364&lt;&gt;"",INDEX(Devices[Area],MATCH($A364,Devices[Tag Name],0)),"")</f>
        <v/>
      </c>
      <c r="C364" t="str">
        <f t="shared" ca="1" si="2"/>
        <v/>
      </c>
      <c r="F364" t="str">
        <f ca="1">IF($A364&lt;&gt;"",INDEX(Devices[Device Description],MATCH($A364,Devices[Tag Name],0)),"")</f>
        <v/>
      </c>
    </row>
    <row r="365" spans="1:6" x14ac:dyDescent="0.25">
      <c r="A365" t="str">
        <f t="array" aca="1" ref="A3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+ 1),ROW($A363))),"")</f>
        <v/>
      </c>
      <c r="B365" t="str">
        <f ca="1">IF($A365&lt;&gt;"",INDEX(Devices[Area],MATCH($A365,Devices[Tag Name],0)),"")</f>
        <v/>
      </c>
      <c r="C365" t="str">
        <f t="shared" ref="C365:C428" ca="1" si="3">IF($A365&lt;&gt;"","Default","")</f>
        <v/>
      </c>
      <c r="F365" t="str">
        <f ca="1">IF($A365&lt;&gt;"",INDEX(Devices[Device Description],MATCH($A365,Devices[Tag Name],0)),"")</f>
        <v/>
      </c>
    </row>
    <row r="366" spans="1:6" x14ac:dyDescent="0.25">
      <c r="A366" t="str">
        <f t="array" aca="1" ref="A3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+ 1),ROW($A364))),"")</f>
        <v/>
      </c>
      <c r="B366" t="str">
        <f ca="1">IF($A366&lt;&gt;"",INDEX(Devices[Area],MATCH($A366,Devices[Tag Name],0)),"")</f>
        <v/>
      </c>
      <c r="C366" t="str">
        <f t="shared" ca="1" si="3"/>
        <v/>
      </c>
      <c r="F366" t="str">
        <f ca="1">IF($A366&lt;&gt;"",INDEX(Devices[Device Description],MATCH($A366,Devices[Tag Name],0)),"")</f>
        <v/>
      </c>
    </row>
    <row r="367" spans="1:6" x14ac:dyDescent="0.25">
      <c r="A367" t="str">
        <f t="array" aca="1" ref="A3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+ 1),ROW($A365))),"")</f>
        <v/>
      </c>
      <c r="B367" t="str">
        <f ca="1">IF($A367&lt;&gt;"",INDEX(Devices[Area],MATCH($A367,Devices[Tag Name],0)),"")</f>
        <v/>
      </c>
      <c r="C367" t="str">
        <f t="shared" ca="1" si="3"/>
        <v/>
      </c>
      <c r="F367" t="str">
        <f ca="1">IF($A367&lt;&gt;"",INDEX(Devices[Device Description],MATCH($A367,Devices[Tag Name],0)),"")</f>
        <v/>
      </c>
    </row>
    <row r="368" spans="1:6" x14ac:dyDescent="0.25">
      <c r="A368" t="str">
        <f t="array" aca="1" ref="A3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+ 1),ROW($A366))),"")</f>
        <v/>
      </c>
      <c r="B368" t="str">
        <f ca="1">IF($A368&lt;&gt;"",INDEX(Devices[Area],MATCH($A368,Devices[Tag Name],0)),"")</f>
        <v/>
      </c>
      <c r="C368" t="str">
        <f t="shared" ca="1" si="3"/>
        <v/>
      </c>
      <c r="F368" t="str">
        <f ca="1">IF($A368&lt;&gt;"",INDEX(Devices[Device Description],MATCH($A368,Devices[Tag Name],0)),"")</f>
        <v/>
      </c>
    </row>
    <row r="369" spans="1:6" x14ac:dyDescent="0.25">
      <c r="A369" t="str">
        <f t="array" aca="1" ref="A3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+ 1),ROW($A367))),"")</f>
        <v/>
      </c>
      <c r="B369" t="str">
        <f ca="1">IF($A369&lt;&gt;"",INDEX(Devices[Area],MATCH($A369,Devices[Tag Name],0)),"")</f>
        <v/>
      </c>
      <c r="C369" t="str">
        <f t="shared" ca="1" si="3"/>
        <v/>
      </c>
      <c r="F369" t="str">
        <f ca="1">IF($A369&lt;&gt;"",INDEX(Devices[Device Description],MATCH($A369,Devices[Tag Name],0)),"")</f>
        <v/>
      </c>
    </row>
    <row r="370" spans="1:6" x14ac:dyDescent="0.25">
      <c r="A370" t="str">
        <f t="array" aca="1" ref="A3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+ 1),ROW($A368))),"")</f>
        <v/>
      </c>
      <c r="B370" t="str">
        <f ca="1">IF($A370&lt;&gt;"",INDEX(Devices[Area],MATCH($A370,Devices[Tag Name],0)),"")</f>
        <v/>
      </c>
      <c r="C370" t="str">
        <f t="shared" ca="1" si="3"/>
        <v/>
      </c>
      <c r="F370" t="str">
        <f ca="1">IF($A370&lt;&gt;"",INDEX(Devices[Device Description],MATCH($A370,Devices[Tag Name],0)),"")</f>
        <v/>
      </c>
    </row>
    <row r="371" spans="1:6" x14ac:dyDescent="0.25">
      <c r="A371" t="str">
        <f t="array" aca="1" ref="A3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+ 1),ROW($A369))),"")</f>
        <v/>
      </c>
      <c r="B371" t="str">
        <f ca="1">IF($A371&lt;&gt;"",INDEX(Devices[Area],MATCH($A371,Devices[Tag Name],0)),"")</f>
        <v/>
      </c>
      <c r="C371" t="str">
        <f t="shared" ca="1" si="3"/>
        <v/>
      </c>
      <c r="F371" t="str">
        <f ca="1">IF($A371&lt;&gt;"",INDEX(Devices[Device Description],MATCH($A371,Devices[Tag Name],0)),"")</f>
        <v/>
      </c>
    </row>
    <row r="372" spans="1:6" x14ac:dyDescent="0.25">
      <c r="A372" t="str">
        <f t="array" aca="1" ref="A3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+ 1),ROW($A370))),"")</f>
        <v/>
      </c>
      <c r="B372" t="str">
        <f ca="1">IF($A372&lt;&gt;"",INDEX(Devices[Area],MATCH($A372,Devices[Tag Name],0)),"")</f>
        <v/>
      </c>
      <c r="C372" t="str">
        <f t="shared" ca="1" si="3"/>
        <v/>
      </c>
      <c r="F372" t="str">
        <f ca="1">IF($A372&lt;&gt;"",INDEX(Devices[Device Description],MATCH($A372,Devices[Tag Name],0)),"")</f>
        <v/>
      </c>
    </row>
    <row r="373" spans="1:6" x14ac:dyDescent="0.25">
      <c r="A373" t="str">
        <f t="array" aca="1" ref="A3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+ 1),ROW($A371))),"")</f>
        <v/>
      </c>
      <c r="B373" t="str">
        <f ca="1">IF($A373&lt;&gt;"",INDEX(Devices[Area],MATCH($A373,Devices[Tag Name],0)),"")</f>
        <v/>
      </c>
      <c r="C373" t="str">
        <f t="shared" ca="1" si="3"/>
        <v/>
      </c>
      <c r="F373" t="str">
        <f ca="1">IF($A373&lt;&gt;"",INDEX(Devices[Device Description],MATCH($A373,Devices[Tag Name],0)),"")</f>
        <v/>
      </c>
    </row>
    <row r="374" spans="1:6" x14ac:dyDescent="0.25">
      <c r="A374" t="str">
        <f t="array" aca="1" ref="A3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+ 1),ROW($A372))),"")</f>
        <v/>
      </c>
      <c r="B374" t="str">
        <f ca="1">IF($A374&lt;&gt;"",INDEX(Devices[Area],MATCH($A374,Devices[Tag Name],0)),"")</f>
        <v/>
      </c>
      <c r="C374" t="str">
        <f t="shared" ca="1" si="3"/>
        <v/>
      </c>
      <c r="F374" t="str">
        <f ca="1">IF($A374&lt;&gt;"",INDEX(Devices[Device Description],MATCH($A374,Devices[Tag Name],0)),"")</f>
        <v/>
      </c>
    </row>
    <row r="375" spans="1:6" x14ac:dyDescent="0.25">
      <c r="A375" t="str">
        <f t="array" aca="1" ref="A3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+ 1),ROW($A373))),"")</f>
        <v/>
      </c>
      <c r="B375" t="str">
        <f ca="1">IF($A375&lt;&gt;"",INDEX(Devices[Area],MATCH($A375,Devices[Tag Name],0)),"")</f>
        <v/>
      </c>
      <c r="C375" t="str">
        <f t="shared" ca="1" si="3"/>
        <v/>
      </c>
      <c r="F375" t="str">
        <f ca="1">IF($A375&lt;&gt;"",INDEX(Devices[Device Description],MATCH($A375,Devices[Tag Name],0)),"")</f>
        <v/>
      </c>
    </row>
    <row r="376" spans="1:6" x14ac:dyDescent="0.25">
      <c r="A376" t="str">
        <f t="array" aca="1" ref="A3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+ 1),ROW($A374))),"")</f>
        <v/>
      </c>
      <c r="B376" t="str">
        <f ca="1">IF($A376&lt;&gt;"",INDEX(Devices[Area],MATCH($A376,Devices[Tag Name],0)),"")</f>
        <v/>
      </c>
      <c r="C376" t="str">
        <f t="shared" ca="1" si="3"/>
        <v/>
      </c>
      <c r="F376" t="str">
        <f ca="1">IF($A376&lt;&gt;"",INDEX(Devices[Device Description],MATCH($A376,Devices[Tag Name],0)),"")</f>
        <v/>
      </c>
    </row>
    <row r="377" spans="1:6" x14ac:dyDescent="0.25">
      <c r="A377" t="str">
        <f t="array" aca="1" ref="A3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+ 1),ROW($A375))),"")</f>
        <v/>
      </c>
      <c r="B377" t="str">
        <f ca="1">IF($A377&lt;&gt;"",INDEX(Devices[Area],MATCH($A377,Devices[Tag Name],0)),"")</f>
        <v/>
      </c>
      <c r="C377" t="str">
        <f t="shared" ca="1" si="3"/>
        <v/>
      </c>
      <c r="F377" t="str">
        <f ca="1">IF($A377&lt;&gt;"",INDEX(Devices[Device Description],MATCH($A377,Devices[Tag Name],0)),"")</f>
        <v/>
      </c>
    </row>
    <row r="378" spans="1:6" x14ac:dyDescent="0.25">
      <c r="A378" t="str">
        <f t="array" aca="1" ref="A3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+ 1),ROW($A376))),"")</f>
        <v/>
      </c>
      <c r="B378" t="str">
        <f ca="1">IF($A378&lt;&gt;"",INDEX(Devices[Area],MATCH($A378,Devices[Tag Name],0)),"")</f>
        <v/>
      </c>
      <c r="C378" t="str">
        <f t="shared" ca="1" si="3"/>
        <v/>
      </c>
      <c r="F378" t="str">
        <f ca="1">IF($A378&lt;&gt;"",INDEX(Devices[Device Description],MATCH($A378,Devices[Tag Name],0)),"")</f>
        <v/>
      </c>
    </row>
    <row r="379" spans="1:6" x14ac:dyDescent="0.25">
      <c r="A379" t="str">
        <f t="array" aca="1" ref="A3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+ 1),ROW($A377))),"")</f>
        <v/>
      </c>
      <c r="B379" t="str">
        <f ca="1">IF($A379&lt;&gt;"",INDEX(Devices[Area],MATCH($A379,Devices[Tag Name],0)),"")</f>
        <v/>
      </c>
      <c r="C379" t="str">
        <f t="shared" ca="1" si="3"/>
        <v/>
      </c>
      <c r="F379" t="str">
        <f ca="1">IF($A379&lt;&gt;"",INDEX(Devices[Device Description],MATCH($A379,Devices[Tag Name],0)),"")</f>
        <v/>
      </c>
    </row>
    <row r="380" spans="1:6" x14ac:dyDescent="0.25">
      <c r="A380" t="str">
        <f t="array" aca="1" ref="A3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+ 1),ROW($A378))),"")</f>
        <v/>
      </c>
      <c r="B380" t="str">
        <f ca="1">IF($A380&lt;&gt;"",INDEX(Devices[Area],MATCH($A380,Devices[Tag Name],0)),"")</f>
        <v/>
      </c>
      <c r="C380" t="str">
        <f t="shared" ca="1" si="3"/>
        <v/>
      </c>
      <c r="F380" t="str">
        <f ca="1">IF($A380&lt;&gt;"",INDEX(Devices[Device Description],MATCH($A380,Devices[Tag Name],0)),"")</f>
        <v/>
      </c>
    </row>
    <row r="381" spans="1:6" x14ac:dyDescent="0.25">
      <c r="A381" t="str">
        <f t="array" aca="1" ref="A3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+ 1),ROW($A379))),"")</f>
        <v/>
      </c>
      <c r="B381" t="str">
        <f ca="1">IF($A381&lt;&gt;"",INDEX(Devices[Area],MATCH($A381,Devices[Tag Name],0)),"")</f>
        <v/>
      </c>
      <c r="C381" t="str">
        <f t="shared" ca="1" si="3"/>
        <v/>
      </c>
      <c r="F381" t="str">
        <f ca="1">IF($A381&lt;&gt;"",INDEX(Devices[Device Description],MATCH($A381,Devices[Tag Name],0)),"")</f>
        <v/>
      </c>
    </row>
    <row r="382" spans="1:6" x14ac:dyDescent="0.25">
      <c r="A382" t="str">
        <f t="array" aca="1" ref="A3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+ 1),ROW($A380))),"")</f>
        <v/>
      </c>
      <c r="B382" t="str">
        <f ca="1">IF($A382&lt;&gt;"",INDEX(Devices[Area],MATCH($A382,Devices[Tag Name],0)),"")</f>
        <v/>
      </c>
      <c r="C382" t="str">
        <f t="shared" ca="1" si="3"/>
        <v/>
      </c>
      <c r="F382" t="str">
        <f ca="1">IF($A382&lt;&gt;"",INDEX(Devices[Device Description],MATCH($A382,Devices[Tag Name],0)),"")</f>
        <v/>
      </c>
    </row>
    <row r="383" spans="1:6" x14ac:dyDescent="0.25">
      <c r="A383" t="str">
        <f t="array" aca="1" ref="A3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+ 1),ROW($A381))),"")</f>
        <v/>
      </c>
      <c r="B383" t="str">
        <f ca="1">IF($A383&lt;&gt;"",INDEX(Devices[Area],MATCH($A383,Devices[Tag Name],0)),"")</f>
        <v/>
      </c>
      <c r="C383" t="str">
        <f t="shared" ca="1" si="3"/>
        <v/>
      </c>
      <c r="F383" t="str">
        <f ca="1">IF($A383&lt;&gt;"",INDEX(Devices[Device Description],MATCH($A383,Devices[Tag Name],0)),"")</f>
        <v/>
      </c>
    </row>
    <row r="384" spans="1:6" x14ac:dyDescent="0.25">
      <c r="A384" t="str">
        <f t="array" aca="1" ref="A3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+ 1),ROW($A382))),"")</f>
        <v/>
      </c>
      <c r="B384" t="str">
        <f ca="1">IF($A384&lt;&gt;"",INDEX(Devices[Area],MATCH($A384,Devices[Tag Name],0)),"")</f>
        <v/>
      </c>
      <c r="C384" t="str">
        <f t="shared" ca="1" si="3"/>
        <v/>
      </c>
      <c r="F384" t="str">
        <f ca="1">IF($A384&lt;&gt;"",INDEX(Devices[Device Description],MATCH($A384,Devices[Tag Name],0)),"")</f>
        <v/>
      </c>
    </row>
    <row r="385" spans="1:6" x14ac:dyDescent="0.25">
      <c r="A385" t="str">
        <f t="array" aca="1" ref="A3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+ 1),ROW($A383))),"")</f>
        <v/>
      </c>
      <c r="B385" t="str">
        <f ca="1">IF($A385&lt;&gt;"",INDEX(Devices[Area],MATCH($A385,Devices[Tag Name],0)),"")</f>
        <v/>
      </c>
      <c r="C385" t="str">
        <f t="shared" ca="1" si="3"/>
        <v/>
      </c>
      <c r="F385" t="str">
        <f ca="1">IF($A385&lt;&gt;"",INDEX(Devices[Device Description],MATCH($A385,Devices[Tag Name],0)),"")</f>
        <v/>
      </c>
    </row>
    <row r="386" spans="1:6" x14ac:dyDescent="0.25">
      <c r="A386" t="str">
        <f t="array" aca="1" ref="A3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+ 1),ROW($A384))),"")</f>
        <v/>
      </c>
      <c r="B386" t="str">
        <f ca="1">IF($A386&lt;&gt;"",INDEX(Devices[Area],MATCH($A386,Devices[Tag Name],0)),"")</f>
        <v/>
      </c>
      <c r="C386" t="str">
        <f t="shared" ca="1" si="3"/>
        <v/>
      </c>
      <c r="F386" t="str">
        <f ca="1">IF($A386&lt;&gt;"",INDEX(Devices[Device Description],MATCH($A386,Devices[Tag Name],0)),"")</f>
        <v/>
      </c>
    </row>
    <row r="387" spans="1:6" x14ac:dyDescent="0.25">
      <c r="A387" t="str">
        <f t="array" aca="1" ref="A3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+ 1),ROW($A385))),"")</f>
        <v/>
      </c>
      <c r="B387" t="str">
        <f ca="1">IF($A387&lt;&gt;"",INDEX(Devices[Area],MATCH($A387,Devices[Tag Name],0)),"")</f>
        <v/>
      </c>
      <c r="C387" t="str">
        <f t="shared" ca="1" si="3"/>
        <v/>
      </c>
      <c r="F387" t="str">
        <f ca="1">IF($A387&lt;&gt;"",INDEX(Devices[Device Description],MATCH($A387,Devices[Tag Name],0)),"")</f>
        <v/>
      </c>
    </row>
    <row r="388" spans="1:6" x14ac:dyDescent="0.25">
      <c r="A388" t="str">
        <f t="array" aca="1" ref="A3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+ 1),ROW($A386))),"")</f>
        <v/>
      </c>
      <c r="B388" t="str">
        <f ca="1">IF($A388&lt;&gt;"",INDEX(Devices[Area],MATCH($A388,Devices[Tag Name],0)),"")</f>
        <v/>
      </c>
      <c r="C388" t="str">
        <f t="shared" ca="1" si="3"/>
        <v/>
      </c>
      <c r="F388" t="str">
        <f ca="1">IF($A388&lt;&gt;"",INDEX(Devices[Device Description],MATCH($A388,Devices[Tag Name],0)),"")</f>
        <v/>
      </c>
    </row>
    <row r="389" spans="1:6" x14ac:dyDescent="0.25">
      <c r="A389" t="str">
        <f t="array" aca="1" ref="A3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+ 1),ROW($A387))),"")</f>
        <v/>
      </c>
      <c r="B389" t="str">
        <f ca="1">IF($A389&lt;&gt;"",INDEX(Devices[Area],MATCH($A389,Devices[Tag Name],0)),"")</f>
        <v/>
      </c>
      <c r="C389" t="str">
        <f t="shared" ca="1" si="3"/>
        <v/>
      </c>
      <c r="F389" t="str">
        <f ca="1">IF($A389&lt;&gt;"",INDEX(Devices[Device Description],MATCH($A389,Devices[Tag Name],0)),"")</f>
        <v/>
      </c>
    </row>
    <row r="390" spans="1:6" x14ac:dyDescent="0.25">
      <c r="A390" t="str">
        <f t="array" aca="1" ref="A3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+ 1),ROW($A388))),"")</f>
        <v/>
      </c>
      <c r="B390" t="str">
        <f ca="1">IF($A390&lt;&gt;"",INDEX(Devices[Area],MATCH($A390,Devices[Tag Name],0)),"")</f>
        <v/>
      </c>
      <c r="C390" t="str">
        <f t="shared" ca="1" si="3"/>
        <v/>
      </c>
      <c r="F390" t="str">
        <f ca="1">IF($A390&lt;&gt;"",INDEX(Devices[Device Description],MATCH($A390,Devices[Tag Name],0)),"")</f>
        <v/>
      </c>
    </row>
    <row r="391" spans="1:6" x14ac:dyDescent="0.25">
      <c r="A391" t="str">
        <f t="array" aca="1" ref="A3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+ 1),ROW($A389))),"")</f>
        <v/>
      </c>
      <c r="B391" t="str">
        <f ca="1">IF($A391&lt;&gt;"",INDEX(Devices[Area],MATCH($A391,Devices[Tag Name],0)),"")</f>
        <v/>
      </c>
      <c r="C391" t="str">
        <f t="shared" ca="1" si="3"/>
        <v/>
      </c>
      <c r="F391" t="str">
        <f ca="1">IF($A391&lt;&gt;"",INDEX(Devices[Device Description],MATCH($A391,Devices[Tag Name],0)),"")</f>
        <v/>
      </c>
    </row>
    <row r="392" spans="1:6" x14ac:dyDescent="0.25">
      <c r="A392" t="str">
        <f t="array" aca="1" ref="A3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+ 1),ROW($A390))),"")</f>
        <v/>
      </c>
      <c r="B392" t="str">
        <f ca="1">IF($A392&lt;&gt;"",INDEX(Devices[Area],MATCH($A392,Devices[Tag Name],0)),"")</f>
        <v/>
      </c>
      <c r="C392" t="str">
        <f t="shared" ca="1" si="3"/>
        <v/>
      </c>
      <c r="F392" t="str">
        <f ca="1">IF($A392&lt;&gt;"",INDEX(Devices[Device Description],MATCH($A392,Devices[Tag Name],0)),"")</f>
        <v/>
      </c>
    </row>
    <row r="393" spans="1:6" x14ac:dyDescent="0.25">
      <c r="A393" t="str">
        <f t="array" aca="1" ref="A3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+ 1),ROW($A391))),"")</f>
        <v/>
      </c>
      <c r="B393" t="str">
        <f ca="1">IF($A393&lt;&gt;"",INDEX(Devices[Area],MATCH($A393,Devices[Tag Name],0)),"")</f>
        <v/>
      </c>
      <c r="C393" t="str">
        <f t="shared" ca="1" si="3"/>
        <v/>
      </c>
      <c r="F393" t="str">
        <f ca="1">IF($A393&lt;&gt;"",INDEX(Devices[Device Description],MATCH($A393,Devices[Tag Name],0)),"")</f>
        <v/>
      </c>
    </row>
    <row r="394" spans="1:6" x14ac:dyDescent="0.25">
      <c r="A394" t="str">
        <f t="array" aca="1" ref="A3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+ 1),ROW($A392))),"")</f>
        <v/>
      </c>
      <c r="B394" t="str">
        <f ca="1">IF($A394&lt;&gt;"",INDEX(Devices[Area],MATCH($A394,Devices[Tag Name],0)),"")</f>
        <v/>
      </c>
      <c r="C394" t="str">
        <f t="shared" ca="1" si="3"/>
        <v/>
      </c>
      <c r="F394" t="str">
        <f ca="1">IF($A394&lt;&gt;"",INDEX(Devices[Device Description],MATCH($A394,Devices[Tag Name],0)),"")</f>
        <v/>
      </c>
    </row>
    <row r="395" spans="1:6" x14ac:dyDescent="0.25">
      <c r="A395" t="str">
        <f t="array" aca="1" ref="A3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+ 1),ROW($A393))),"")</f>
        <v/>
      </c>
      <c r="B395" t="str">
        <f ca="1">IF($A395&lt;&gt;"",INDEX(Devices[Area],MATCH($A395,Devices[Tag Name],0)),"")</f>
        <v/>
      </c>
      <c r="C395" t="str">
        <f t="shared" ca="1" si="3"/>
        <v/>
      </c>
      <c r="F395" t="str">
        <f ca="1">IF($A395&lt;&gt;"",INDEX(Devices[Device Description],MATCH($A395,Devices[Tag Name],0)),"")</f>
        <v/>
      </c>
    </row>
    <row r="396" spans="1:6" x14ac:dyDescent="0.25">
      <c r="A396" t="str">
        <f t="array" aca="1" ref="A3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+ 1),ROW($A394))),"")</f>
        <v/>
      </c>
      <c r="B396" t="str">
        <f ca="1">IF($A396&lt;&gt;"",INDEX(Devices[Area],MATCH($A396,Devices[Tag Name],0)),"")</f>
        <v/>
      </c>
      <c r="C396" t="str">
        <f t="shared" ca="1" si="3"/>
        <v/>
      </c>
      <c r="F396" t="str">
        <f ca="1">IF($A396&lt;&gt;"",INDEX(Devices[Device Description],MATCH($A396,Devices[Tag Name],0)),"")</f>
        <v/>
      </c>
    </row>
    <row r="397" spans="1:6" x14ac:dyDescent="0.25">
      <c r="A397" t="str">
        <f t="array" aca="1" ref="A3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+ 1),ROW($A395))),"")</f>
        <v/>
      </c>
      <c r="B397" t="str">
        <f ca="1">IF($A397&lt;&gt;"",INDEX(Devices[Area],MATCH($A397,Devices[Tag Name],0)),"")</f>
        <v/>
      </c>
      <c r="C397" t="str">
        <f t="shared" ca="1" si="3"/>
        <v/>
      </c>
      <c r="F397" t="str">
        <f ca="1">IF($A397&lt;&gt;"",INDEX(Devices[Device Description],MATCH($A397,Devices[Tag Name],0)),"")</f>
        <v/>
      </c>
    </row>
    <row r="398" spans="1:6" x14ac:dyDescent="0.25">
      <c r="A398" t="str">
        <f t="array" aca="1" ref="A3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+ 1),ROW($A396))),"")</f>
        <v/>
      </c>
      <c r="B398" t="str">
        <f ca="1">IF($A398&lt;&gt;"",INDEX(Devices[Area],MATCH($A398,Devices[Tag Name],0)),"")</f>
        <v/>
      </c>
      <c r="C398" t="str">
        <f t="shared" ca="1" si="3"/>
        <v/>
      </c>
      <c r="F398" t="str">
        <f ca="1">IF($A398&lt;&gt;"",INDEX(Devices[Device Description],MATCH($A398,Devices[Tag Name],0)),"")</f>
        <v/>
      </c>
    </row>
    <row r="399" spans="1:6" x14ac:dyDescent="0.25">
      <c r="A399" t="str">
        <f t="array" aca="1" ref="A3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+ 1),ROW($A397))),"")</f>
        <v/>
      </c>
      <c r="B399" t="str">
        <f ca="1">IF($A399&lt;&gt;"",INDEX(Devices[Area],MATCH($A399,Devices[Tag Name],0)),"")</f>
        <v/>
      </c>
      <c r="C399" t="str">
        <f t="shared" ca="1" si="3"/>
        <v/>
      </c>
      <c r="F399" t="str">
        <f ca="1">IF($A399&lt;&gt;"",INDEX(Devices[Device Description],MATCH($A399,Devices[Tag Name],0)),"")</f>
        <v/>
      </c>
    </row>
    <row r="400" spans="1:6" x14ac:dyDescent="0.25">
      <c r="A400" t="str">
        <f t="array" aca="1" ref="A4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+ 1),ROW($A398))),"")</f>
        <v/>
      </c>
      <c r="B400" t="str">
        <f ca="1">IF($A400&lt;&gt;"",INDEX(Devices[Area],MATCH($A400,Devices[Tag Name],0)),"")</f>
        <v/>
      </c>
      <c r="C400" t="str">
        <f t="shared" ca="1" si="3"/>
        <v/>
      </c>
      <c r="F400" t="str">
        <f ca="1">IF($A400&lt;&gt;"",INDEX(Devices[Device Description],MATCH($A400,Devices[Tag Name],0)),"")</f>
        <v/>
      </c>
    </row>
    <row r="401" spans="1:6" x14ac:dyDescent="0.25">
      <c r="A401" t="str">
        <f t="array" aca="1" ref="A4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+ 1),ROW($A399))),"")</f>
        <v/>
      </c>
      <c r="B401" t="str">
        <f ca="1">IF($A401&lt;&gt;"",INDEX(Devices[Area],MATCH($A401,Devices[Tag Name],0)),"")</f>
        <v/>
      </c>
      <c r="C401" t="str">
        <f t="shared" ca="1" si="3"/>
        <v/>
      </c>
      <c r="F401" t="str">
        <f ca="1">IF($A401&lt;&gt;"",INDEX(Devices[Device Description],MATCH($A401,Devices[Tag Name],0)),"")</f>
        <v/>
      </c>
    </row>
    <row r="402" spans="1:6" x14ac:dyDescent="0.25">
      <c r="A402" t="str">
        <f t="array" aca="1" ref="A4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+ 1),ROW($A400))),"")</f>
        <v/>
      </c>
      <c r="B402" t="str">
        <f ca="1">IF($A402&lt;&gt;"",INDEX(Devices[Area],MATCH($A402,Devices[Tag Name],0)),"")</f>
        <v/>
      </c>
      <c r="C402" t="str">
        <f t="shared" ca="1" si="3"/>
        <v/>
      </c>
      <c r="F402" t="str">
        <f ca="1">IF($A402&lt;&gt;"",INDEX(Devices[Device Description],MATCH($A402,Devices[Tag Name],0)),"")</f>
        <v/>
      </c>
    </row>
    <row r="403" spans="1:6" x14ac:dyDescent="0.25">
      <c r="A403" t="str">
        <f t="array" aca="1" ref="A4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+ 1),ROW($A401))),"")</f>
        <v/>
      </c>
      <c r="B403" t="str">
        <f ca="1">IF($A403&lt;&gt;"",INDEX(Devices[Area],MATCH($A403,Devices[Tag Name],0)),"")</f>
        <v/>
      </c>
      <c r="C403" t="str">
        <f t="shared" ca="1" si="3"/>
        <v/>
      </c>
      <c r="F403" t="str">
        <f ca="1">IF($A403&lt;&gt;"",INDEX(Devices[Device Description],MATCH($A403,Devices[Tag Name],0)),"")</f>
        <v/>
      </c>
    </row>
    <row r="404" spans="1:6" x14ac:dyDescent="0.25">
      <c r="A404" t="str">
        <f t="array" aca="1" ref="A4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+ 1),ROW($A402))),"")</f>
        <v/>
      </c>
      <c r="B404" t="str">
        <f ca="1">IF($A404&lt;&gt;"",INDEX(Devices[Area],MATCH($A404,Devices[Tag Name],0)),"")</f>
        <v/>
      </c>
      <c r="C404" t="str">
        <f t="shared" ca="1" si="3"/>
        <v/>
      </c>
      <c r="F404" t="str">
        <f ca="1">IF($A404&lt;&gt;"",INDEX(Devices[Device Description],MATCH($A404,Devices[Tag Name],0)),"")</f>
        <v/>
      </c>
    </row>
    <row r="405" spans="1:6" x14ac:dyDescent="0.25">
      <c r="A405" t="str">
        <f t="array" aca="1" ref="A4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+ 1),ROW($A403))),"")</f>
        <v/>
      </c>
      <c r="B405" t="str">
        <f ca="1">IF($A405&lt;&gt;"",INDEX(Devices[Area],MATCH($A405,Devices[Tag Name],0)),"")</f>
        <v/>
      </c>
      <c r="C405" t="str">
        <f t="shared" ca="1" si="3"/>
        <v/>
      </c>
      <c r="F405" t="str">
        <f ca="1">IF($A405&lt;&gt;"",INDEX(Devices[Device Description],MATCH($A405,Devices[Tag Name],0)),"")</f>
        <v/>
      </c>
    </row>
    <row r="406" spans="1:6" x14ac:dyDescent="0.25">
      <c r="A406" t="str">
        <f t="array" aca="1" ref="A4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+ 1),ROW($A404))),"")</f>
        <v/>
      </c>
      <c r="B406" t="str">
        <f ca="1">IF($A406&lt;&gt;"",INDEX(Devices[Area],MATCH($A406,Devices[Tag Name],0)),"")</f>
        <v/>
      </c>
      <c r="C406" t="str">
        <f t="shared" ca="1" si="3"/>
        <v/>
      </c>
      <c r="F406" t="str">
        <f ca="1">IF($A406&lt;&gt;"",INDEX(Devices[Device Description],MATCH($A406,Devices[Tag Name],0)),"")</f>
        <v/>
      </c>
    </row>
    <row r="407" spans="1:6" x14ac:dyDescent="0.25">
      <c r="A407" t="str">
        <f t="array" aca="1" ref="A4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+ 1),ROW($A405))),"")</f>
        <v/>
      </c>
      <c r="B407" t="str">
        <f ca="1">IF($A407&lt;&gt;"",INDEX(Devices[Area],MATCH($A407,Devices[Tag Name],0)),"")</f>
        <v/>
      </c>
      <c r="C407" t="str">
        <f t="shared" ca="1" si="3"/>
        <v/>
      </c>
      <c r="F407" t="str">
        <f ca="1">IF($A407&lt;&gt;"",INDEX(Devices[Device Description],MATCH($A407,Devices[Tag Name],0)),"")</f>
        <v/>
      </c>
    </row>
    <row r="408" spans="1:6" x14ac:dyDescent="0.25">
      <c r="A408" t="str">
        <f t="array" aca="1" ref="A4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+ 1),ROW($A406))),"")</f>
        <v/>
      </c>
      <c r="B408" t="str">
        <f ca="1">IF($A408&lt;&gt;"",INDEX(Devices[Area],MATCH($A408,Devices[Tag Name],0)),"")</f>
        <v/>
      </c>
      <c r="C408" t="str">
        <f t="shared" ca="1" si="3"/>
        <v/>
      </c>
      <c r="F408" t="str">
        <f ca="1">IF($A408&lt;&gt;"",INDEX(Devices[Device Description],MATCH($A408,Devices[Tag Name],0)),"")</f>
        <v/>
      </c>
    </row>
    <row r="409" spans="1:6" x14ac:dyDescent="0.25">
      <c r="A409" t="str">
        <f t="array" aca="1" ref="A4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+ 1),ROW($A407))),"")</f>
        <v/>
      </c>
      <c r="B409" t="str">
        <f ca="1">IF($A409&lt;&gt;"",INDEX(Devices[Area],MATCH($A409,Devices[Tag Name],0)),"")</f>
        <v/>
      </c>
      <c r="C409" t="str">
        <f t="shared" ca="1" si="3"/>
        <v/>
      </c>
      <c r="F409" t="str">
        <f ca="1">IF($A409&lt;&gt;"",INDEX(Devices[Device Description],MATCH($A409,Devices[Tag Name],0)),"")</f>
        <v/>
      </c>
    </row>
    <row r="410" spans="1:6" x14ac:dyDescent="0.25">
      <c r="A410" t="str">
        <f t="array" aca="1" ref="A4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+ 1),ROW($A408))),"")</f>
        <v/>
      </c>
      <c r="B410" t="str">
        <f ca="1">IF($A410&lt;&gt;"",INDEX(Devices[Area],MATCH($A410,Devices[Tag Name],0)),"")</f>
        <v/>
      </c>
      <c r="C410" t="str">
        <f t="shared" ca="1" si="3"/>
        <v/>
      </c>
      <c r="F410" t="str">
        <f ca="1">IF($A410&lt;&gt;"",INDEX(Devices[Device Description],MATCH($A410,Devices[Tag Name],0)),"")</f>
        <v/>
      </c>
    </row>
    <row r="411" spans="1:6" x14ac:dyDescent="0.25">
      <c r="A411" t="str">
        <f t="array" aca="1" ref="A4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+ 1),ROW($A409))),"")</f>
        <v/>
      </c>
      <c r="B411" t="str">
        <f ca="1">IF($A411&lt;&gt;"",INDEX(Devices[Area],MATCH($A411,Devices[Tag Name],0)),"")</f>
        <v/>
      </c>
      <c r="C411" t="str">
        <f t="shared" ca="1" si="3"/>
        <v/>
      </c>
      <c r="F411" t="str">
        <f ca="1">IF($A411&lt;&gt;"",INDEX(Devices[Device Description],MATCH($A411,Devices[Tag Name],0)),"")</f>
        <v/>
      </c>
    </row>
    <row r="412" spans="1:6" x14ac:dyDescent="0.25">
      <c r="A412" t="str">
        <f t="array" aca="1" ref="A4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+ 1),ROW($A410))),"")</f>
        <v/>
      </c>
      <c r="B412" t="str">
        <f ca="1">IF($A412&lt;&gt;"",INDEX(Devices[Area],MATCH($A412,Devices[Tag Name],0)),"")</f>
        <v/>
      </c>
      <c r="C412" t="str">
        <f t="shared" ca="1" si="3"/>
        <v/>
      </c>
      <c r="F412" t="str">
        <f ca="1">IF($A412&lt;&gt;"",INDEX(Devices[Device Description],MATCH($A412,Devices[Tag Name],0)),"")</f>
        <v/>
      </c>
    </row>
    <row r="413" spans="1:6" x14ac:dyDescent="0.25">
      <c r="A413" t="str">
        <f t="array" aca="1" ref="A4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+ 1),ROW($A411))),"")</f>
        <v/>
      </c>
      <c r="B413" t="str">
        <f ca="1">IF($A413&lt;&gt;"",INDEX(Devices[Area],MATCH($A413,Devices[Tag Name],0)),"")</f>
        <v/>
      </c>
      <c r="C413" t="str">
        <f t="shared" ca="1" si="3"/>
        <v/>
      </c>
      <c r="F413" t="str">
        <f ca="1">IF($A413&lt;&gt;"",INDEX(Devices[Device Description],MATCH($A413,Devices[Tag Name],0)),"")</f>
        <v/>
      </c>
    </row>
    <row r="414" spans="1:6" x14ac:dyDescent="0.25">
      <c r="A414" t="str">
        <f t="array" aca="1" ref="A4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+ 1),ROW($A412))),"")</f>
        <v/>
      </c>
      <c r="B414" t="str">
        <f ca="1">IF($A414&lt;&gt;"",INDEX(Devices[Area],MATCH($A414,Devices[Tag Name],0)),"")</f>
        <v/>
      </c>
      <c r="C414" t="str">
        <f t="shared" ca="1" si="3"/>
        <v/>
      </c>
      <c r="F414" t="str">
        <f ca="1">IF($A414&lt;&gt;"",INDEX(Devices[Device Description],MATCH($A414,Devices[Tag Name],0)),"")</f>
        <v/>
      </c>
    </row>
    <row r="415" spans="1:6" x14ac:dyDescent="0.25">
      <c r="A415" t="str">
        <f t="array" aca="1" ref="A4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+ 1),ROW($A413))),"")</f>
        <v/>
      </c>
      <c r="B415" t="str">
        <f ca="1">IF($A415&lt;&gt;"",INDEX(Devices[Area],MATCH($A415,Devices[Tag Name],0)),"")</f>
        <v/>
      </c>
      <c r="C415" t="str">
        <f t="shared" ca="1" si="3"/>
        <v/>
      </c>
      <c r="F415" t="str">
        <f ca="1">IF($A415&lt;&gt;"",INDEX(Devices[Device Description],MATCH($A415,Devices[Tag Name],0)),"")</f>
        <v/>
      </c>
    </row>
    <row r="416" spans="1:6" x14ac:dyDescent="0.25">
      <c r="A416" t="str">
        <f t="array" aca="1" ref="A4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+ 1),ROW($A414))),"")</f>
        <v/>
      </c>
      <c r="B416" t="str">
        <f ca="1">IF($A416&lt;&gt;"",INDEX(Devices[Area],MATCH($A416,Devices[Tag Name],0)),"")</f>
        <v/>
      </c>
      <c r="C416" t="str">
        <f t="shared" ca="1" si="3"/>
        <v/>
      </c>
      <c r="F416" t="str">
        <f ca="1">IF($A416&lt;&gt;"",INDEX(Devices[Device Description],MATCH($A416,Devices[Tag Name],0)),"")</f>
        <v/>
      </c>
    </row>
    <row r="417" spans="1:6" x14ac:dyDescent="0.25">
      <c r="A417" t="str">
        <f t="array" aca="1" ref="A4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+ 1),ROW($A415))),"")</f>
        <v/>
      </c>
      <c r="B417" t="str">
        <f ca="1">IF($A417&lt;&gt;"",INDEX(Devices[Area],MATCH($A417,Devices[Tag Name],0)),"")</f>
        <v/>
      </c>
      <c r="C417" t="str">
        <f t="shared" ca="1" si="3"/>
        <v/>
      </c>
      <c r="F417" t="str">
        <f ca="1">IF($A417&lt;&gt;"",INDEX(Devices[Device Description],MATCH($A417,Devices[Tag Name],0)),"")</f>
        <v/>
      </c>
    </row>
    <row r="418" spans="1:6" x14ac:dyDescent="0.25">
      <c r="A418" t="str">
        <f t="array" aca="1" ref="A4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+ 1),ROW($A416))),"")</f>
        <v/>
      </c>
      <c r="B418" t="str">
        <f ca="1">IF($A418&lt;&gt;"",INDEX(Devices[Area],MATCH($A418,Devices[Tag Name],0)),"")</f>
        <v/>
      </c>
      <c r="C418" t="str">
        <f t="shared" ca="1" si="3"/>
        <v/>
      </c>
      <c r="F418" t="str">
        <f ca="1">IF($A418&lt;&gt;"",INDEX(Devices[Device Description],MATCH($A418,Devices[Tag Name],0)),"")</f>
        <v/>
      </c>
    </row>
    <row r="419" spans="1:6" x14ac:dyDescent="0.25">
      <c r="A419" t="str">
        <f t="array" aca="1" ref="A4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+ 1),ROW($A417))),"")</f>
        <v/>
      </c>
      <c r="B419" t="str">
        <f ca="1">IF($A419&lt;&gt;"",INDEX(Devices[Area],MATCH($A419,Devices[Tag Name],0)),"")</f>
        <v/>
      </c>
      <c r="C419" t="str">
        <f t="shared" ca="1" si="3"/>
        <v/>
      </c>
      <c r="F419" t="str">
        <f ca="1">IF($A419&lt;&gt;"",INDEX(Devices[Device Description],MATCH($A419,Devices[Tag Name],0)),"")</f>
        <v/>
      </c>
    </row>
    <row r="420" spans="1:6" x14ac:dyDescent="0.25">
      <c r="A420" t="str">
        <f t="array" aca="1" ref="A4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+ 1),ROW($A418))),"")</f>
        <v/>
      </c>
      <c r="B420" t="str">
        <f ca="1">IF($A420&lt;&gt;"",INDEX(Devices[Area],MATCH($A420,Devices[Tag Name],0)),"")</f>
        <v/>
      </c>
      <c r="C420" t="str">
        <f t="shared" ca="1" si="3"/>
        <v/>
      </c>
      <c r="F420" t="str">
        <f ca="1">IF($A420&lt;&gt;"",INDEX(Devices[Device Description],MATCH($A420,Devices[Tag Name],0)),"")</f>
        <v/>
      </c>
    </row>
    <row r="421" spans="1:6" x14ac:dyDescent="0.25">
      <c r="A421" t="str">
        <f t="array" aca="1" ref="A4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+ 1),ROW($A419))),"")</f>
        <v/>
      </c>
      <c r="B421" t="str">
        <f ca="1">IF($A421&lt;&gt;"",INDEX(Devices[Area],MATCH($A421,Devices[Tag Name],0)),"")</f>
        <v/>
      </c>
      <c r="C421" t="str">
        <f t="shared" ca="1" si="3"/>
        <v/>
      </c>
      <c r="F421" t="str">
        <f ca="1">IF($A421&lt;&gt;"",INDEX(Devices[Device Description],MATCH($A421,Devices[Tag Name],0)),"")</f>
        <v/>
      </c>
    </row>
    <row r="422" spans="1:6" x14ac:dyDescent="0.25">
      <c r="A422" t="str">
        <f t="array" aca="1" ref="A4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+ 1),ROW($A420))),"")</f>
        <v/>
      </c>
      <c r="B422" t="str">
        <f ca="1">IF($A422&lt;&gt;"",INDEX(Devices[Area],MATCH($A422,Devices[Tag Name],0)),"")</f>
        <v/>
      </c>
      <c r="C422" t="str">
        <f t="shared" ca="1" si="3"/>
        <v/>
      </c>
      <c r="F422" t="str">
        <f ca="1">IF($A422&lt;&gt;"",INDEX(Devices[Device Description],MATCH($A422,Devices[Tag Name],0)),"")</f>
        <v/>
      </c>
    </row>
    <row r="423" spans="1:6" x14ac:dyDescent="0.25">
      <c r="A423" t="str">
        <f t="array" aca="1" ref="A4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+ 1),ROW($A421))),"")</f>
        <v/>
      </c>
      <c r="B423" t="str">
        <f ca="1">IF($A423&lt;&gt;"",INDEX(Devices[Area],MATCH($A423,Devices[Tag Name],0)),"")</f>
        <v/>
      </c>
      <c r="C423" t="str">
        <f t="shared" ca="1" si="3"/>
        <v/>
      </c>
      <c r="F423" t="str">
        <f ca="1">IF($A423&lt;&gt;"",INDEX(Devices[Device Description],MATCH($A423,Devices[Tag Name],0)),"")</f>
        <v/>
      </c>
    </row>
    <row r="424" spans="1:6" x14ac:dyDescent="0.25">
      <c r="A424" t="str">
        <f t="array" aca="1" ref="A4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+ 1),ROW($A422))),"")</f>
        <v/>
      </c>
      <c r="B424" t="str">
        <f ca="1">IF($A424&lt;&gt;"",INDEX(Devices[Area],MATCH($A424,Devices[Tag Name],0)),"")</f>
        <v/>
      </c>
      <c r="C424" t="str">
        <f t="shared" ca="1" si="3"/>
        <v/>
      </c>
      <c r="F424" t="str">
        <f ca="1">IF($A424&lt;&gt;"",INDEX(Devices[Device Description],MATCH($A424,Devices[Tag Name],0)),"")</f>
        <v/>
      </c>
    </row>
    <row r="425" spans="1:6" x14ac:dyDescent="0.25">
      <c r="A425" t="str">
        <f t="array" aca="1" ref="A4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+ 1),ROW($A423))),"")</f>
        <v/>
      </c>
      <c r="B425" t="str">
        <f ca="1">IF($A425&lt;&gt;"",INDEX(Devices[Area],MATCH($A425,Devices[Tag Name],0)),"")</f>
        <v/>
      </c>
      <c r="C425" t="str">
        <f t="shared" ca="1" si="3"/>
        <v/>
      </c>
      <c r="F425" t="str">
        <f ca="1">IF($A425&lt;&gt;"",INDEX(Devices[Device Description],MATCH($A425,Devices[Tag Name],0)),"")</f>
        <v/>
      </c>
    </row>
    <row r="426" spans="1:6" x14ac:dyDescent="0.25">
      <c r="A426" t="str">
        <f t="array" aca="1" ref="A4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+ 1),ROW($A424))),"")</f>
        <v/>
      </c>
      <c r="B426" t="str">
        <f ca="1">IF($A426&lt;&gt;"",INDEX(Devices[Area],MATCH($A426,Devices[Tag Name],0)),"")</f>
        <v/>
      </c>
      <c r="C426" t="str">
        <f t="shared" ca="1" si="3"/>
        <v/>
      </c>
      <c r="F426" t="str">
        <f ca="1">IF($A426&lt;&gt;"",INDEX(Devices[Device Description],MATCH($A426,Devices[Tag Name],0)),"")</f>
        <v/>
      </c>
    </row>
    <row r="427" spans="1:6" x14ac:dyDescent="0.25">
      <c r="A427" t="str">
        <f t="array" aca="1" ref="A4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+ 1),ROW($A425))),"")</f>
        <v/>
      </c>
      <c r="B427" t="str">
        <f ca="1">IF($A427&lt;&gt;"",INDEX(Devices[Area],MATCH($A427,Devices[Tag Name],0)),"")</f>
        <v/>
      </c>
      <c r="C427" t="str">
        <f t="shared" ca="1" si="3"/>
        <v/>
      </c>
      <c r="F427" t="str">
        <f ca="1">IF($A427&lt;&gt;"",INDEX(Devices[Device Description],MATCH($A427,Devices[Tag Name],0)),"")</f>
        <v/>
      </c>
    </row>
    <row r="428" spans="1:6" x14ac:dyDescent="0.25">
      <c r="A428" t="str">
        <f t="array" aca="1" ref="A4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+ 1),ROW($A426))),"")</f>
        <v/>
      </c>
      <c r="B428" t="str">
        <f ca="1">IF($A428&lt;&gt;"",INDEX(Devices[Area],MATCH($A428,Devices[Tag Name],0)),"")</f>
        <v/>
      </c>
      <c r="C428" t="str">
        <f t="shared" ca="1" si="3"/>
        <v/>
      </c>
      <c r="F428" t="str">
        <f ca="1">IF($A428&lt;&gt;"",INDEX(Devices[Device Description],MATCH($A428,Devices[Tag Name],0)),"")</f>
        <v/>
      </c>
    </row>
    <row r="429" spans="1:6" x14ac:dyDescent="0.25">
      <c r="A429" t="str">
        <f t="array" aca="1" ref="A4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+ 1),ROW($A427))),"")</f>
        <v/>
      </c>
      <c r="B429" t="str">
        <f ca="1">IF($A429&lt;&gt;"",INDEX(Devices[Area],MATCH($A429,Devices[Tag Name],0)),"")</f>
        <v/>
      </c>
      <c r="C429" t="str">
        <f t="shared" ref="C429:C437" ca="1" si="4">IF($A429&lt;&gt;"","Default","")</f>
        <v/>
      </c>
      <c r="F429" t="str">
        <f ca="1">IF($A429&lt;&gt;"",INDEX(Devices[Device Description],MATCH($A429,Devices[Tag Name],0)),"")</f>
        <v/>
      </c>
    </row>
    <row r="430" spans="1:6" x14ac:dyDescent="0.25">
      <c r="A430" t="str">
        <f t="array" aca="1" ref="A4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+ 1),ROW($A428))),"")</f>
        <v/>
      </c>
      <c r="B430" t="str">
        <f ca="1">IF($A430&lt;&gt;"",INDEX(Devices[Area],MATCH($A430,Devices[Tag Name],0)),"")</f>
        <v/>
      </c>
      <c r="C430" t="str">
        <f t="shared" ca="1" si="4"/>
        <v/>
      </c>
      <c r="F430" t="str">
        <f ca="1">IF($A430&lt;&gt;"",INDEX(Devices[Device Description],MATCH($A430,Devices[Tag Name],0)),"")</f>
        <v/>
      </c>
    </row>
    <row r="431" spans="1:6" x14ac:dyDescent="0.25">
      <c r="A431" t="str">
        <f t="array" aca="1" ref="A4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+ 1),ROW($A429))),"")</f>
        <v/>
      </c>
      <c r="B431" t="str">
        <f ca="1">IF($A431&lt;&gt;"",INDEX(Devices[Area],MATCH($A431,Devices[Tag Name],0)),"")</f>
        <v/>
      </c>
      <c r="C431" t="str">
        <f t="shared" ca="1" si="4"/>
        <v/>
      </c>
      <c r="F431" t="str">
        <f ca="1">IF($A431&lt;&gt;"",INDEX(Devices[Device Description],MATCH($A431,Devices[Tag Name],0)),"")</f>
        <v/>
      </c>
    </row>
    <row r="432" spans="1:6" x14ac:dyDescent="0.25">
      <c r="A432" t="str">
        <f t="array" aca="1" ref="A4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+ 1),ROW($A430))),"")</f>
        <v/>
      </c>
      <c r="B432" t="str">
        <f ca="1">IF($A432&lt;&gt;"",INDEX(Devices[Area],MATCH($A432,Devices[Tag Name],0)),"")</f>
        <v/>
      </c>
      <c r="C432" t="str">
        <f t="shared" ca="1" si="4"/>
        <v/>
      </c>
      <c r="F432" t="str">
        <f ca="1">IF($A432&lt;&gt;"",INDEX(Devices[Device Description],MATCH($A432,Devices[Tag Name],0)),"")</f>
        <v/>
      </c>
    </row>
    <row r="433" spans="1:6" x14ac:dyDescent="0.25">
      <c r="A433" t="str">
        <f t="array" aca="1" ref="A4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+ 1),ROW($A431))),"")</f>
        <v/>
      </c>
      <c r="B433" t="str">
        <f ca="1">IF($A433&lt;&gt;"",INDEX(Devices[Area],MATCH($A433,Devices[Tag Name],0)),"")</f>
        <v/>
      </c>
      <c r="C433" t="str">
        <f t="shared" ca="1" si="4"/>
        <v/>
      </c>
      <c r="F433" t="str">
        <f ca="1">IF($A433&lt;&gt;"",INDEX(Devices[Device Description],MATCH($A433,Devices[Tag Name],0)),"")</f>
        <v/>
      </c>
    </row>
    <row r="434" spans="1:6" x14ac:dyDescent="0.25">
      <c r="A434" t="str">
        <f t="array" aca="1" ref="A4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+ 1),ROW($A432))),"")</f>
        <v/>
      </c>
      <c r="B434" t="str">
        <f ca="1">IF($A434&lt;&gt;"",INDEX(Devices[Area],MATCH($A434,Devices[Tag Name],0)),"")</f>
        <v/>
      </c>
      <c r="C434" t="str">
        <f t="shared" ca="1" si="4"/>
        <v/>
      </c>
      <c r="F434" t="str">
        <f ca="1">IF($A434&lt;&gt;"",INDEX(Devices[Device Description],MATCH($A434,Devices[Tag Name],0)),"")</f>
        <v/>
      </c>
    </row>
    <row r="435" spans="1:6" x14ac:dyDescent="0.25">
      <c r="A435" t="str">
        <f t="array" aca="1" ref="A4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+ 1),ROW($A433))),"")</f>
        <v/>
      </c>
      <c r="B435" t="str">
        <f ca="1">IF($A435&lt;&gt;"",INDEX(Devices[Area],MATCH($A435,Devices[Tag Name],0)),"")</f>
        <v/>
      </c>
      <c r="C435" t="str">
        <f t="shared" ca="1" si="4"/>
        <v/>
      </c>
      <c r="F435" t="str">
        <f ca="1">IF($A435&lt;&gt;"",INDEX(Devices[Device Description],MATCH($A435,Devices[Tag Name],0)),"")</f>
        <v/>
      </c>
    </row>
    <row r="436" spans="1:6" x14ac:dyDescent="0.25">
      <c r="A436" t="str">
        <f t="array" aca="1" ref="A4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+ 1),ROW($A434))),"")</f>
        <v/>
      </c>
      <c r="B436" t="str">
        <f ca="1">IF($A436&lt;&gt;"",INDEX(Devices[Area],MATCH($A436,Devices[Tag Name],0)),"")</f>
        <v/>
      </c>
      <c r="C436" t="str">
        <f t="shared" ca="1" si="4"/>
        <v/>
      </c>
      <c r="F436" t="str">
        <f ca="1">IF($A436&lt;&gt;"",INDEX(Devices[Device Description],MATCH($A436,Devices[Tag Name],0)),"")</f>
        <v/>
      </c>
    </row>
    <row r="437" spans="1:6" x14ac:dyDescent="0.25">
      <c r="A437" t="str">
        <f t="array" aca="1" ref="A4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+ 1),ROW($A435))),"")</f>
        <v/>
      </c>
      <c r="B437" t="str">
        <f ca="1">IF($A437&lt;&gt;"",INDEX(Devices[Area],MATCH($A437,Devices[Tag Name],0)),"")</f>
        <v/>
      </c>
      <c r="C437" t="str">
        <f t="shared" ca="1" si="4"/>
        <v/>
      </c>
      <c r="F437" t="str">
        <f ca="1">IF($A437&lt;&gt;"",INDEX(Devices[Device Description],MATCH($A437,Devices[Tag Name],0)),"")</f>
        <v/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437"/>
  <sheetViews>
    <sheetView workbookViewId="0">
      <selection sqref="A1:F437"/>
    </sheetView>
  </sheetViews>
  <sheetFormatPr defaultRowHeight="15" x14ac:dyDescent="0.25"/>
  <sheetData>
    <row r="1" spans="1:6" x14ac:dyDescent="0.25">
      <c r="A1" t="str">
        <f ca="1">IF(UseGalaxyBuilder,":Object=",":TEMPLATE=")&amp;INDEX(CM_Mapping[ArchestrA Template],MATCH(MID(CELL("filename",A1),FIND("]",CELL("filename",A1))+1,255),CM_Mapping[Tab],0))</f>
        <v>:TEMPLATE=$GM_CM_AO_0200_TOP_PP</v>
      </c>
    </row>
    <row r="2" spans="1:6" x14ac:dyDescent="0.25">
      <c r="A2" t="str">
        <f>IF(UseGalaxyBuilder, "",":")&amp;"Tagname"</f>
        <v>:Tagname</v>
      </c>
      <c r="B2" t="s">
        <v>0</v>
      </c>
      <c r="C2" t="s">
        <v>52</v>
      </c>
      <c r="D2" t="s">
        <v>55</v>
      </c>
      <c r="E2" t="s">
        <v>54</v>
      </c>
      <c r="F2" t="s">
        <v>51</v>
      </c>
    </row>
    <row r="3" spans="1:6" x14ac:dyDescent="0.25">
      <c r="A3" t="str">
        <f t="array" aca="1" ref="A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+ 1),ROW($A1))),"")</f>
        <v/>
      </c>
      <c r="B3" t="str">
        <f ca="1">IF($A3&lt;&gt;"",INDEX(Devices[Area],MATCH($A3,Devices[Tag Name],0)),"")</f>
        <v/>
      </c>
      <c r="C3" t="str">
        <f ca="1">IF($A3&lt;&gt;"","Default","")</f>
        <v/>
      </c>
      <c r="F3" t="str">
        <f ca="1">IF($A3&lt;&gt;"",INDEX(Devices[Device Description],MATCH($A3,Devices[Tag Name],0)),"")</f>
        <v/>
      </c>
    </row>
    <row r="4" spans="1:6" x14ac:dyDescent="0.25">
      <c r="A4" t="str">
        <f t="array" aca="1" ref="A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+ 1),ROW($A2))),"")</f>
        <v/>
      </c>
      <c r="B4" t="str">
        <f ca="1">IF($A4&lt;&gt;"",INDEX(Devices[Area],MATCH($A4,Devices[Tag Name],0)),"")</f>
        <v/>
      </c>
      <c r="C4" t="str">
        <f t="shared" ref="C4:C67" ca="1" si="0">IF($A4&lt;&gt;"","Default","")</f>
        <v/>
      </c>
      <c r="F4" t="str">
        <f ca="1">IF($A4&lt;&gt;"",INDEX(Devices[Device Description],MATCH($A4,Devices[Tag Name],0)),"")</f>
        <v/>
      </c>
    </row>
    <row r="5" spans="1:6" x14ac:dyDescent="0.25">
      <c r="A5" t="str">
        <f t="array" aca="1" ref="A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+ 1),ROW($A3))),"")</f>
        <v/>
      </c>
      <c r="B5" t="str">
        <f ca="1">IF($A5&lt;&gt;"",INDEX(Devices[Area],MATCH($A5,Devices[Tag Name],0)),"")</f>
        <v/>
      </c>
      <c r="C5" t="str">
        <f t="shared" ca="1" si="0"/>
        <v/>
      </c>
      <c r="F5" t="str">
        <f ca="1">IF($A5&lt;&gt;"",INDEX(Devices[Device Description],MATCH($A5,Devices[Tag Name],0)),"")</f>
        <v/>
      </c>
    </row>
    <row r="6" spans="1:6" x14ac:dyDescent="0.25">
      <c r="A6" t="str">
        <f t="array" aca="1" ref="A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+ 1),ROW($A4))),"")</f>
        <v/>
      </c>
      <c r="B6" t="str">
        <f ca="1">IF($A6&lt;&gt;"",INDEX(Devices[Area],MATCH($A6,Devices[Tag Name],0)),"")</f>
        <v/>
      </c>
      <c r="C6" t="str">
        <f t="shared" ca="1" si="0"/>
        <v/>
      </c>
      <c r="F6" t="str">
        <f ca="1">IF($A6&lt;&gt;"",INDEX(Devices[Device Description],MATCH($A6,Devices[Tag Name],0)),"")</f>
        <v/>
      </c>
    </row>
    <row r="7" spans="1:6" x14ac:dyDescent="0.25">
      <c r="A7" t="str">
        <f t="array" aca="1" ref="A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+ 1),ROW($A5))),"")</f>
        <v/>
      </c>
      <c r="B7" t="str">
        <f ca="1">IF($A7&lt;&gt;"",INDEX(Devices[Area],MATCH($A7,Devices[Tag Name],0)),"")</f>
        <v/>
      </c>
      <c r="C7" t="str">
        <f t="shared" ca="1" si="0"/>
        <v/>
      </c>
      <c r="F7" t="str">
        <f ca="1">IF($A7&lt;&gt;"",INDEX(Devices[Device Description],MATCH($A7,Devices[Tag Name],0)),"")</f>
        <v/>
      </c>
    </row>
    <row r="8" spans="1:6" x14ac:dyDescent="0.25">
      <c r="A8" t="str">
        <f t="array" aca="1" ref="A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+ 1),ROW($A6))),"")</f>
        <v/>
      </c>
      <c r="B8" t="str">
        <f ca="1">IF($A8&lt;&gt;"",INDEX(Devices[Area],MATCH($A8,Devices[Tag Name],0)),"")</f>
        <v/>
      </c>
      <c r="C8" t="str">
        <f t="shared" ca="1" si="0"/>
        <v/>
      </c>
      <c r="F8" t="str">
        <f ca="1">IF($A8&lt;&gt;"",INDEX(Devices[Device Description],MATCH($A8,Devices[Tag Name],0)),"")</f>
        <v/>
      </c>
    </row>
    <row r="9" spans="1:6" x14ac:dyDescent="0.25">
      <c r="A9" t="str">
        <f t="array" aca="1" ref="A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+ 1),ROW($A7))),"")</f>
        <v/>
      </c>
      <c r="B9" t="str">
        <f ca="1">IF($A9&lt;&gt;"",INDEX(Devices[Area],MATCH($A9,Devices[Tag Name],0)),"")</f>
        <v/>
      </c>
      <c r="C9" t="str">
        <f t="shared" ca="1" si="0"/>
        <v/>
      </c>
      <c r="F9" t="str">
        <f ca="1">IF($A9&lt;&gt;"",INDEX(Devices[Device Description],MATCH($A9,Devices[Tag Name],0)),"")</f>
        <v/>
      </c>
    </row>
    <row r="10" spans="1:6" x14ac:dyDescent="0.25">
      <c r="A10" t="str">
        <f t="array" aca="1" ref="A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+ 1),ROW($A8))),"")</f>
        <v/>
      </c>
      <c r="B10" t="str">
        <f ca="1">IF($A10&lt;&gt;"",INDEX(Devices[Area],MATCH($A10,Devices[Tag Name],0)),"")</f>
        <v/>
      </c>
      <c r="C10" t="str">
        <f t="shared" ca="1" si="0"/>
        <v/>
      </c>
      <c r="F10" t="str">
        <f ca="1">IF($A10&lt;&gt;"",INDEX(Devices[Device Description],MATCH($A10,Devices[Tag Name],0)),"")</f>
        <v/>
      </c>
    </row>
    <row r="11" spans="1:6" x14ac:dyDescent="0.25">
      <c r="A11" t="str">
        <f t="array" aca="1" ref="A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+ 1),ROW($A9))),"")</f>
        <v/>
      </c>
      <c r="B11" t="str">
        <f ca="1">IF($A11&lt;&gt;"",INDEX(Devices[Area],MATCH($A11,Devices[Tag Name],0)),"")</f>
        <v/>
      </c>
      <c r="C11" t="str">
        <f t="shared" ca="1" si="0"/>
        <v/>
      </c>
      <c r="F11" t="str">
        <f ca="1">IF($A11&lt;&gt;"",INDEX(Devices[Device Description],MATCH($A11,Devices[Tag Name],0)),"")</f>
        <v/>
      </c>
    </row>
    <row r="12" spans="1:6" x14ac:dyDescent="0.25">
      <c r="A12" t="str">
        <f t="array" aca="1" ref="A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+ 1),ROW($A10))),"")</f>
        <v/>
      </c>
      <c r="B12" t="str">
        <f ca="1">IF($A12&lt;&gt;"",INDEX(Devices[Area],MATCH($A12,Devices[Tag Name],0)),"")</f>
        <v/>
      </c>
      <c r="C12" t="str">
        <f t="shared" ca="1" si="0"/>
        <v/>
      </c>
      <c r="F12" t="str">
        <f ca="1">IF($A12&lt;&gt;"",INDEX(Devices[Device Description],MATCH($A12,Devices[Tag Name],0)),"")</f>
        <v/>
      </c>
    </row>
    <row r="13" spans="1:6" x14ac:dyDescent="0.25">
      <c r="A13" t="str">
        <f t="array" aca="1" ref="A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+ 1),ROW($A11))),"")</f>
        <v/>
      </c>
      <c r="B13" t="str">
        <f ca="1">IF($A13&lt;&gt;"",INDEX(Devices[Area],MATCH($A13,Devices[Tag Name],0)),"")</f>
        <v/>
      </c>
      <c r="C13" t="str">
        <f t="shared" ca="1" si="0"/>
        <v/>
      </c>
      <c r="F13" t="str">
        <f ca="1">IF($A13&lt;&gt;"",INDEX(Devices[Device Description],MATCH($A13,Devices[Tag Name],0)),"")</f>
        <v/>
      </c>
    </row>
    <row r="14" spans="1:6" x14ac:dyDescent="0.25">
      <c r="A14" t="str">
        <f t="array" aca="1" ref="A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+ 1),ROW($A12))),"")</f>
        <v/>
      </c>
      <c r="B14" t="str">
        <f ca="1">IF($A14&lt;&gt;"",INDEX(Devices[Area],MATCH($A14,Devices[Tag Name],0)),"")</f>
        <v/>
      </c>
      <c r="C14" t="str">
        <f t="shared" ca="1" si="0"/>
        <v/>
      </c>
      <c r="F14" t="str">
        <f ca="1">IF($A14&lt;&gt;"",INDEX(Devices[Device Description],MATCH($A14,Devices[Tag Name],0)),"")</f>
        <v/>
      </c>
    </row>
    <row r="15" spans="1:6" x14ac:dyDescent="0.25">
      <c r="A15" t="str">
        <f t="array" aca="1" ref="A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+ 1),ROW($A13))),"")</f>
        <v/>
      </c>
      <c r="B15" t="str">
        <f ca="1">IF($A15&lt;&gt;"",INDEX(Devices[Area],MATCH($A15,Devices[Tag Name],0)),"")</f>
        <v/>
      </c>
      <c r="C15" t="str">
        <f t="shared" ca="1" si="0"/>
        <v/>
      </c>
      <c r="F15" t="str">
        <f ca="1">IF($A15&lt;&gt;"",INDEX(Devices[Device Description],MATCH($A15,Devices[Tag Name],0)),"")</f>
        <v/>
      </c>
    </row>
    <row r="16" spans="1:6" x14ac:dyDescent="0.25">
      <c r="A16" t="str">
        <f t="array" aca="1" ref="A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+ 1),ROW($A14))),"")</f>
        <v/>
      </c>
      <c r="B16" t="str">
        <f ca="1">IF($A16&lt;&gt;"",INDEX(Devices[Area],MATCH($A16,Devices[Tag Name],0)),"")</f>
        <v/>
      </c>
      <c r="C16" t="str">
        <f t="shared" ca="1" si="0"/>
        <v/>
      </c>
      <c r="F16" t="str">
        <f ca="1">IF($A16&lt;&gt;"",INDEX(Devices[Device Description],MATCH($A16,Devices[Tag Name],0)),"")</f>
        <v/>
      </c>
    </row>
    <row r="17" spans="1:6" x14ac:dyDescent="0.25">
      <c r="A17" t="str">
        <f t="array" aca="1" ref="A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+ 1),ROW($A15))),"")</f>
        <v/>
      </c>
      <c r="B17" t="str">
        <f ca="1">IF($A17&lt;&gt;"",INDEX(Devices[Area],MATCH($A17,Devices[Tag Name],0)),"")</f>
        <v/>
      </c>
      <c r="C17" t="str">
        <f t="shared" ca="1" si="0"/>
        <v/>
      </c>
      <c r="F17" t="str">
        <f ca="1">IF($A17&lt;&gt;"",INDEX(Devices[Device Description],MATCH($A17,Devices[Tag Name],0)),"")</f>
        <v/>
      </c>
    </row>
    <row r="18" spans="1:6" x14ac:dyDescent="0.25">
      <c r="A18" t="str">
        <f t="array" aca="1" ref="A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+ 1),ROW($A16))),"")</f>
        <v/>
      </c>
      <c r="B18" t="str">
        <f ca="1">IF($A18&lt;&gt;"",INDEX(Devices[Area],MATCH($A18,Devices[Tag Name],0)),"")</f>
        <v/>
      </c>
      <c r="C18" t="str">
        <f t="shared" ca="1" si="0"/>
        <v/>
      </c>
      <c r="F18" t="str">
        <f ca="1">IF($A18&lt;&gt;"",INDEX(Devices[Device Description],MATCH($A18,Devices[Tag Name],0)),"")</f>
        <v/>
      </c>
    </row>
    <row r="19" spans="1:6" x14ac:dyDescent="0.25">
      <c r="A19" t="str">
        <f t="array" aca="1" ref="A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+ 1),ROW($A17))),"")</f>
        <v/>
      </c>
      <c r="B19" t="str">
        <f ca="1">IF($A19&lt;&gt;"",INDEX(Devices[Area],MATCH($A19,Devices[Tag Name],0)),"")</f>
        <v/>
      </c>
      <c r="C19" t="str">
        <f t="shared" ca="1" si="0"/>
        <v/>
      </c>
      <c r="F19" t="str">
        <f ca="1">IF($A19&lt;&gt;"",INDEX(Devices[Device Description],MATCH($A19,Devices[Tag Name],0)),"")</f>
        <v/>
      </c>
    </row>
    <row r="20" spans="1:6" x14ac:dyDescent="0.25">
      <c r="A20" t="str">
        <f t="array" aca="1" ref="A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+ 1),ROW($A18))),"")</f>
        <v/>
      </c>
      <c r="B20" t="str">
        <f ca="1">IF($A20&lt;&gt;"",INDEX(Devices[Area],MATCH($A20,Devices[Tag Name],0)),"")</f>
        <v/>
      </c>
      <c r="C20" t="str">
        <f t="shared" ca="1" si="0"/>
        <v/>
      </c>
      <c r="F20" t="str">
        <f ca="1">IF($A20&lt;&gt;"",INDEX(Devices[Device Description],MATCH($A20,Devices[Tag Name],0)),"")</f>
        <v/>
      </c>
    </row>
    <row r="21" spans="1:6" x14ac:dyDescent="0.25">
      <c r="A21" t="str">
        <f t="array" aca="1" ref="A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+ 1),ROW($A19))),"")</f>
        <v/>
      </c>
      <c r="B21" t="str">
        <f ca="1">IF($A21&lt;&gt;"",INDEX(Devices[Area],MATCH($A21,Devices[Tag Name],0)),"")</f>
        <v/>
      </c>
      <c r="C21" t="str">
        <f t="shared" ca="1" si="0"/>
        <v/>
      </c>
      <c r="F21" t="str">
        <f ca="1">IF($A21&lt;&gt;"",INDEX(Devices[Device Description],MATCH($A21,Devices[Tag Name],0)),"")</f>
        <v/>
      </c>
    </row>
    <row r="22" spans="1:6" x14ac:dyDescent="0.25">
      <c r="A22" t="str">
        <f t="array" aca="1" ref="A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+ 1),ROW($A20))),"")</f>
        <v/>
      </c>
      <c r="B22" t="str">
        <f ca="1">IF($A22&lt;&gt;"",INDEX(Devices[Area],MATCH($A22,Devices[Tag Name],0)),"")</f>
        <v/>
      </c>
      <c r="C22" t="str">
        <f t="shared" ca="1" si="0"/>
        <v/>
      </c>
      <c r="F22" t="str">
        <f ca="1">IF($A22&lt;&gt;"",INDEX(Devices[Device Description],MATCH($A22,Devices[Tag Name],0)),"")</f>
        <v/>
      </c>
    </row>
    <row r="23" spans="1:6" x14ac:dyDescent="0.25">
      <c r="A23" t="str">
        <f t="array" aca="1" ref="A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+ 1),ROW($A21))),"")</f>
        <v/>
      </c>
      <c r="B23" t="str">
        <f ca="1">IF($A23&lt;&gt;"",INDEX(Devices[Area],MATCH($A23,Devices[Tag Name],0)),"")</f>
        <v/>
      </c>
      <c r="C23" t="str">
        <f t="shared" ca="1" si="0"/>
        <v/>
      </c>
      <c r="F23" t="str">
        <f ca="1">IF($A23&lt;&gt;"",INDEX(Devices[Device Description],MATCH($A23,Devices[Tag Name],0)),"")</f>
        <v/>
      </c>
    </row>
    <row r="24" spans="1:6" x14ac:dyDescent="0.25">
      <c r="A24" t="str">
        <f t="array" aca="1" ref="A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+ 1),ROW($A22))),"")</f>
        <v/>
      </c>
      <c r="B24" t="str">
        <f ca="1">IF($A24&lt;&gt;"",INDEX(Devices[Area],MATCH($A24,Devices[Tag Name],0)),"")</f>
        <v/>
      </c>
      <c r="C24" t="str">
        <f t="shared" ca="1" si="0"/>
        <v/>
      </c>
      <c r="F24" t="str">
        <f ca="1">IF($A24&lt;&gt;"",INDEX(Devices[Device Description],MATCH($A24,Devices[Tag Name],0)),"")</f>
        <v/>
      </c>
    </row>
    <row r="25" spans="1:6" x14ac:dyDescent="0.25">
      <c r="A25" t="str">
        <f t="array" aca="1" ref="A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+ 1),ROW($A23))),"")</f>
        <v/>
      </c>
      <c r="B25" t="str">
        <f ca="1">IF($A25&lt;&gt;"",INDEX(Devices[Area],MATCH($A25,Devices[Tag Name],0)),"")</f>
        <v/>
      </c>
      <c r="C25" t="str">
        <f t="shared" ca="1" si="0"/>
        <v/>
      </c>
      <c r="F25" t="str">
        <f ca="1">IF($A25&lt;&gt;"",INDEX(Devices[Device Description],MATCH($A25,Devices[Tag Name],0)),"")</f>
        <v/>
      </c>
    </row>
    <row r="26" spans="1:6" x14ac:dyDescent="0.25">
      <c r="A26" t="str">
        <f t="array" aca="1" ref="A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+ 1),ROW($A24))),"")</f>
        <v/>
      </c>
      <c r="B26" t="str">
        <f ca="1">IF($A26&lt;&gt;"",INDEX(Devices[Area],MATCH($A26,Devices[Tag Name],0)),"")</f>
        <v/>
      </c>
      <c r="C26" t="str">
        <f t="shared" ca="1" si="0"/>
        <v/>
      </c>
      <c r="F26" t="str">
        <f ca="1">IF($A26&lt;&gt;"",INDEX(Devices[Device Description],MATCH($A26,Devices[Tag Name],0)),"")</f>
        <v/>
      </c>
    </row>
    <row r="27" spans="1:6" x14ac:dyDescent="0.25">
      <c r="A27" t="str">
        <f t="array" aca="1" ref="A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+ 1),ROW($A25))),"")</f>
        <v/>
      </c>
      <c r="B27" t="str">
        <f ca="1">IF($A27&lt;&gt;"",INDEX(Devices[Area],MATCH($A27,Devices[Tag Name],0)),"")</f>
        <v/>
      </c>
      <c r="C27" t="str">
        <f t="shared" ca="1" si="0"/>
        <v/>
      </c>
      <c r="F27" t="str">
        <f ca="1">IF($A27&lt;&gt;"",INDEX(Devices[Device Description],MATCH($A27,Devices[Tag Name],0)),"")</f>
        <v/>
      </c>
    </row>
    <row r="28" spans="1:6" x14ac:dyDescent="0.25">
      <c r="A28" t="str">
        <f t="array" aca="1" ref="A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+ 1),ROW($A26))),"")</f>
        <v/>
      </c>
      <c r="B28" t="str">
        <f ca="1">IF($A28&lt;&gt;"",INDEX(Devices[Area],MATCH($A28,Devices[Tag Name],0)),"")</f>
        <v/>
      </c>
      <c r="C28" t="str">
        <f t="shared" ca="1" si="0"/>
        <v/>
      </c>
      <c r="F28" t="str">
        <f ca="1">IF($A28&lt;&gt;"",INDEX(Devices[Device Description],MATCH($A28,Devices[Tag Name],0)),"")</f>
        <v/>
      </c>
    </row>
    <row r="29" spans="1:6" x14ac:dyDescent="0.25">
      <c r="A29" t="str">
        <f t="array" aca="1" ref="A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+ 1),ROW($A27))),"")</f>
        <v/>
      </c>
      <c r="B29" t="str">
        <f ca="1">IF($A29&lt;&gt;"",INDEX(Devices[Area],MATCH($A29,Devices[Tag Name],0)),"")</f>
        <v/>
      </c>
      <c r="C29" t="str">
        <f t="shared" ca="1" si="0"/>
        <v/>
      </c>
      <c r="F29" t="str">
        <f ca="1">IF($A29&lt;&gt;"",INDEX(Devices[Device Description],MATCH($A29,Devices[Tag Name],0)),"")</f>
        <v/>
      </c>
    </row>
    <row r="30" spans="1:6" x14ac:dyDescent="0.25">
      <c r="A30" t="str">
        <f t="array" aca="1" ref="A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+ 1),ROW($A28))),"")</f>
        <v/>
      </c>
      <c r="B30" t="str">
        <f ca="1">IF($A30&lt;&gt;"",INDEX(Devices[Area],MATCH($A30,Devices[Tag Name],0)),"")</f>
        <v/>
      </c>
      <c r="C30" t="str">
        <f t="shared" ca="1" si="0"/>
        <v/>
      </c>
      <c r="F30" t="str">
        <f ca="1">IF($A30&lt;&gt;"",INDEX(Devices[Device Description],MATCH($A30,Devices[Tag Name],0)),"")</f>
        <v/>
      </c>
    </row>
    <row r="31" spans="1:6" x14ac:dyDescent="0.25">
      <c r="A31" t="str">
        <f t="array" aca="1" ref="A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+ 1),ROW($A29))),"")</f>
        <v/>
      </c>
      <c r="B31" t="str">
        <f ca="1">IF($A31&lt;&gt;"",INDEX(Devices[Area],MATCH($A31,Devices[Tag Name],0)),"")</f>
        <v/>
      </c>
      <c r="C31" t="str">
        <f t="shared" ca="1" si="0"/>
        <v/>
      </c>
      <c r="F31" t="str">
        <f ca="1">IF($A31&lt;&gt;"",INDEX(Devices[Device Description],MATCH($A31,Devices[Tag Name],0)),"")</f>
        <v/>
      </c>
    </row>
    <row r="32" spans="1:6" x14ac:dyDescent="0.25">
      <c r="A32" t="str">
        <f t="array" aca="1" ref="A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+ 1),ROW($A30))),"")</f>
        <v/>
      </c>
      <c r="B32" t="str">
        <f ca="1">IF($A32&lt;&gt;"",INDEX(Devices[Area],MATCH($A32,Devices[Tag Name],0)),"")</f>
        <v/>
      </c>
      <c r="C32" t="str">
        <f t="shared" ca="1" si="0"/>
        <v/>
      </c>
      <c r="F32" t="str">
        <f ca="1">IF($A32&lt;&gt;"",INDEX(Devices[Device Description],MATCH($A32,Devices[Tag Name],0)),"")</f>
        <v/>
      </c>
    </row>
    <row r="33" spans="1:6" x14ac:dyDescent="0.25">
      <c r="A33" t="str">
        <f t="array" aca="1" ref="A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+ 1),ROW($A31))),"")</f>
        <v/>
      </c>
      <c r="B33" t="str">
        <f ca="1">IF($A33&lt;&gt;"",INDEX(Devices[Area],MATCH($A33,Devices[Tag Name],0)),"")</f>
        <v/>
      </c>
      <c r="C33" t="str">
        <f t="shared" ca="1" si="0"/>
        <v/>
      </c>
      <c r="F33" t="str">
        <f ca="1">IF($A33&lt;&gt;"",INDEX(Devices[Device Description],MATCH($A33,Devices[Tag Name],0)),"")</f>
        <v/>
      </c>
    </row>
    <row r="34" spans="1:6" x14ac:dyDescent="0.25">
      <c r="A34" t="str">
        <f t="array" aca="1" ref="A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+ 1),ROW($A32))),"")</f>
        <v/>
      </c>
      <c r="B34" t="str">
        <f ca="1">IF($A34&lt;&gt;"",INDEX(Devices[Area],MATCH($A34,Devices[Tag Name],0)),"")</f>
        <v/>
      </c>
      <c r="C34" t="str">
        <f t="shared" ca="1" si="0"/>
        <v/>
      </c>
      <c r="F34" t="str">
        <f ca="1">IF($A34&lt;&gt;"",INDEX(Devices[Device Description],MATCH($A34,Devices[Tag Name],0)),"")</f>
        <v/>
      </c>
    </row>
    <row r="35" spans="1:6" x14ac:dyDescent="0.25">
      <c r="A35" t="str">
        <f t="array" aca="1" ref="A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+ 1),ROW($A33))),"")</f>
        <v/>
      </c>
      <c r="B35" t="str">
        <f ca="1">IF($A35&lt;&gt;"",INDEX(Devices[Area],MATCH($A35,Devices[Tag Name],0)),"")</f>
        <v/>
      </c>
      <c r="C35" t="str">
        <f t="shared" ca="1" si="0"/>
        <v/>
      </c>
      <c r="F35" t="str">
        <f ca="1">IF($A35&lt;&gt;"",INDEX(Devices[Device Description],MATCH($A35,Devices[Tag Name],0)),"")</f>
        <v/>
      </c>
    </row>
    <row r="36" spans="1:6" x14ac:dyDescent="0.25">
      <c r="A36" t="str">
        <f t="array" aca="1" ref="A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+ 1),ROW($A34))),"")</f>
        <v/>
      </c>
      <c r="B36" t="str">
        <f ca="1">IF($A36&lt;&gt;"",INDEX(Devices[Area],MATCH($A36,Devices[Tag Name],0)),"")</f>
        <v/>
      </c>
      <c r="C36" t="str">
        <f t="shared" ca="1" si="0"/>
        <v/>
      </c>
      <c r="F36" t="str">
        <f ca="1">IF($A36&lt;&gt;"",INDEX(Devices[Device Description],MATCH($A36,Devices[Tag Name],0)),"")</f>
        <v/>
      </c>
    </row>
    <row r="37" spans="1:6" x14ac:dyDescent="0.25">
      <c r="A37" t="str">
        <f t="array" aca="1" ref="A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+ 1),ROW($A35))),"")</f>
        <v/>
      </c>
      <c r="B37" t="str">
        <f ca="1">IF($A37&lt;&gt;"",INDEX(Devices[Area],MATCH($A37,Devices[Tag Name],0)),"")</f>
        <v/>
      </c>
      <c r="C37" t="str">
        <f t="shared" ca="1" si="0"/>
        <v/>
      </c>
      <c r="F37" t="str">
        <f ca="1">IF($A37&lt;&gt;"",INDEX(Devices[Device Description],MATCH($A37,Devices[Tag Name],0)),"")</f>
        <v/>
      </c>
    </row>
    <row r="38" spans="1:6" x14ac:dyDescent="0.25">
      <c r="A38" t="str">
        <f t="array" aca="1" ref="A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+ 1),ROW($A36))),"")</f>
        <v/>
      </c>
      <c r="B38" t="str">
        <f ca="1">IF($A38&lt;&gt;"",INDEX(Devices[Area],MATCH($A38,Devices[Tag Name],0)),"")</f>
        <v/>
      </c>
      <c r="C38" t="str">
        <f t="shared" ca="1" si="0"/>
        <v/>
      </c>
      <c r="F38" t="str">
        <f ca="1">IF($A38&lt;&gt;"",INDEX(Devices[Device Description],MATCH($A38,Devices[Tag Name],0)),"")</f>
        <v/>
      </c>
    </row>
    <row r="39" spans="1:6" x14ac:dyDescent="0.25">
      <c r="A39" t="str">
        <f t="array" aca="1" ref="A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+ 1),ROW($A37))),"")</f>
        <v/>
      </c>
      <c r="B39" t="str">
        <f ca="1">IF($A39&lt;&gt;"",INDEX(Devices[Area],MATCH($A39,Devices[Tag Name],0)),"")</f>
        <v/>
      </c>
      <c r="C39" t="str">
        <f t="shared" ca="1" si="0"/>
        <v/>
      </c>
      <c r="F39" t="str">
        <f ca="1">IF($A39&lt;&gt;"",INDEX(Devices[Device Description],MATCH($A39,Devices[Tag Name],0)),"")</f>
        <v/>
      </c>
    </row>
    <row r="40" spans="1:6" x14ac:dyDescent="0.25">
      <c r="A40" t="str">
        <f t="array" aca="1" ref="A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+ 1),ROW($A38))),"")</f>
        <v/>
      </c>
      <c r="B40" t="str">
        <f ca="1">IF($A40&lt;&gt;"",INDEX(Devices[Area],MATCH($A40,Devices[Tag Name],0)),"")</f>
        <v/>
      </c>
      <c r="C40" t="str">
        <f t="shared" ca="1" si="0"/>
        <v/>
      </c>
      <c r="F40" t="str">
        <f ca="1">IF($A40&lt;&gt;"",INDEX(Devices[Device Description],MATCH($A40,Devices[Tag Name],0)),"")</f>
        <v/>
      </c>
    </row>
    <row r="41" spans="1:6" x14ac:dyDescent="0.25">
      <c r="A41" t="str">
        <f t="array" aca="1" ref="A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+ 1),ROW($A39))),"")</f>
        <v/>
      </c>
      <c r="B41" t="str">
        <f ca="1">IF($A41&lt;&gt;"",INDEX(Devices[Area],MATCH($A41,Devices[Tag Name],0)),"")</f>
        <v/>
      </c>
      <c r="C41" t="str">
        <f t="shared" ca="1" si="0"/>
        <v/>
      </c>
      <c r="F41" t="str">
        <f ca="1">IF($A41&lt;&gt;"",INDEX(Devices[Device Description],MATCH($A41,Devices[Tag Name],0)),"")</f>
        <v/>
      </c>
    </row>
    <row r="42" spans="1:6" x14ac:dyDescent="0.25">
      <c r="A42" t="str">
        <f t="array" aca="1" ref="A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+ 1),ROW($A40))),"")</f>
        <v/>
      </c>
      <c r="B42" t="str">
        <f ca="1">IF($A42&lt;&gt;"",INDEX(Devices[Area],MATCH($A42,Devices[Tag Name],0)),"")</f>
        <v/>
      </c>
      <c r="C42" t="str">
        <f t="shared" ca="1" si="0"/>
        <v/>
      </c>
      <c r="F42" t="str">
        <f ca="1">IF($A42&lt;&gt;"",INDEX(Devices[Device Description],MATCH($A42,Devices[Tag Name],0)),"")</f>
        <v/>
      </c>
    </row>
    <row r="43" spans="1:6" x14ac:dyDescent="0.25">
      <c r="A43" t="str">
        <f t="array" aca="1" ref="A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+ 1),ROW($A41))),"")</f>
        <v/>
      </c>
      <c r="B43" t="str">
        <f ca="1">IF($A43&lt;&gt;"",INDEX(Devices[Area],MATCH($A43,Devices[Tag Name],0)),"")</f>
        <v/>
      </c>
      <c r="C43" t="str">
        <f t="shared" ca="1" si="0"/>
        <v/>
      </c>
      <c r="F43" t="str">
        <f ca="1">IF($A43&lt;&gt;"",INDEX(Devices[Device Description],MATCH($A43,Devices[Tag Name],0)),"")</f>
        <v/>
      </c>
    </row>
    <row r="44" spans="1:6" x14ac:dyDescent="0.25">
      <c r="A44" t="str">
        <f t="array" aca="1" ref="A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+ 1),ROW($A42))),"")</f>
        <v/>
      </c>
      <c r="B44" t="str">
        <f ca="1">IF($A44&lt;&gt;"",INDEX(Devices[Area],MATCH($A44,Devices[Tag Name],0)),"")</f>
        <v/>
      </c>
      <c r="C44" t="str">
        <f t="shared" ca="1" si="0"/>
        <v/>
      </c>
      <c r="F44" t="str">
        <f ca="1">IF($A44&lt;&gt;"",INDEX(Devices[Device Description],MATCH($A44,Devices[Tag Name],0)),"")</f>
        <v/>
      </c>
    </row>
    <row r="45" spans="1:6" x14ac:dyDescent="0.25">
      <c r="A45" t="str">
        <f t="array" aca="1" ref="A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+ 1),ROW($A43))),"")</f>
        <v/>
      </c>
      <c r="B45" t="str">
        <f ca="1">IF($A45&lt;&gt;"",INDEX(Devices[Area],MATCH($A45,Devices[Tag Name],0)),"")</f>
        <v/>
      </c>
      <c r="C45" t="str">
        <f t="shared" ca="1" si="0"/>
        <v/>
      </c>
      <c r="F45" t="str">
        <f ca="1">IF($A45&lt;&gt;"",INDEX(Devices[Device Description],MATCH($A45,Devices[Tag Name],0)),"")</f>
        <v/>
      </c>
    </row>
    <row r="46" spans="1:6" x14ac:dyDescent="0.25">
      <c r="A46" t="str">
        <f t="array" aca="1" ref="A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+ 1),ROW($A44))),"")</f>
        <v/>
      </c>
      <c r="B46" t="str">
        <f ca="1">IF($A46&lt;&gt;"",INDEX(Devices[Area],MATCH($A46,Devices[Tag Name],0)),"")</f>
        <v/>
      </c>
      <c r="C46" t="str">
        <f t="shared" ca="1" si="0"/>
        <v/>
      </c>
      <c r="F46" t="str">
        <f ca="1">IF($A46&lt;&gt;"",INDEX(Devices[Device Description],MATCH($A46,Devices[Tag Name],0)),"")</f>
        <v/>
      </c>
    </row>
    <row r="47" spans="1:6" x14ac:dyDescent="0.25">
      <c r="A47" t="str">
        <f t="array" aca="1" ref="A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+ 1),ROW($A45))),"")</f>
        <v/>
      </c>
      <c r="B47" t="str">
        <f ca="1">IF($A47&lt;&gt;"",INDEX(Devices[Area],MATCH($A47,Devices[Tag Name],0)),"")</f>
        <v/>
      </c>
      <c r="C47" t="str">
        <f t="shared" ca="1" si="0"/>
        <v/>
      </c>
      <c r="F47" t="str">
        <f ca="1">IF($A47&lt;&gt;"",INDEX(Devices[Device Description],MATCH($A47,Devices[Tag Name],0)),"")</f>
        <v/>
      </c>
    </row>
    <row r="48" spans="1:6" x14ac:dyDescent="0.25">
      <c r="A48" t="str">
        <f t="array" aca="1" ref="A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+ 1),ROW($A46))),"")</f>
        <v/>
      </c>
      <c r="B48" t="str">
        <f ca="1">IF($A48&lt;&gt;"",INDEX(Devices[Area],MATCH($A48,Devices[Tag Name],0)),"")</f>
        <v/>
      </c>
      <c r="C48" t="str">
        <f t="shared" ca="1" si="0"/>
        <v/>
      </c>
      <c r="F48" t="str">
        <f ca="1">IF($A48&lt;&gt;"",INDEX(Devices[Device Description],MATCH($A48,Devices[Tag Name],0)),"")</f>
        <v/>
      </c>
    </row>
    <row r="49" spans="1:6" x14ac:dyDescent="0.25">
      <c r="A49" t="str">
        <f t="array" aca="1" ref="A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+ 1),ROW($A47))),"")</f>
        <v/>
      </c>
      <c r="B49" t="str">
        <f ca="1">IF($A49&lt;&gt;"",INDEX(Devices[Area],MATCH($A49,Devices[Tag Name],0)),"")</f>
        <v/>
      </c>
      <c r="C49" t="str">
        <f t="shared" ca="1" si="0"/>
        <v/>
      </c>
      <c r="F49" t="str">
        <f ca="1">IF($A49&lt;&gt;"",INDEX(Devices[Device Description],MATCH($A49,Devices[Tag Name],0)),"")</f>
        <v/>
      </c>
    </row>
    <row r="50" spans="1:6" x14ac:dyDescent="0.25">
      <c r="A50" t="str">
        <f t="array" aca="1" ref="A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+ 1),ROW($A48))),"")</f>
        <v/>
      </c>
      <c r="B50" t="str">
        <f ca="1">IF($A50&lt;&gt;"",INDEX(Devices[Area],MATCH($A50,Devices[Tag Name],0)),"")</f>
        <v/>
      </c>
      <c r="C50" t="str">
        <f t="shared" ca="1" si="0"/>
        <v/>
      </c>
      <c r="F50" t="str">
        <f ca="1">IF($A50&lt;&gt;"",INDEX(Devices[Device Description],MATCH($A50,Devices[Tag Name],0)),"")</f>
        <v/>
      </c>
    </row>
    <row r="51" spans="1:6" x14ac:dyDescent="0.25">
      <c r="A51" t="str">
        <f t="array" aca="1" ref="A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+ 1),ROW($A49))),"")</f>
        <v/>
      </c>
      <c r="B51" t="str">
        <f ca="1">IF($A51&lt;&gt;"",INDEX(Devices[Area],MATCH($A51,Devices[Tag Name],0)),"")</f>
        <v/>
      </c>
      <c r="C51" t="str">
        <f t="shared" ca="1" si="0"/>
        <v/>
      </c>
      <c r="F51" t="str">
        <f ca="1">IF($A51&lt;&gt;"",INDEX(Devices[Device Description],MATCH($A51,Devices[Tag Name],0)),"")</f>
        <v/>
      </c>
    </row>
    <row r="52" spans="1:6" x14ac:dyDescent="0.25">
      <c r="A52" t="str">
        <f t="array" aca="1" ref="A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+ 1),ROW($A50))),"")</f>
        <v/>
      </c>
      <c r="B52" t="str">
        <f ca="1">IF($A52&lt;&gt;"",INDEX(Devices[Area],MATCH($A52,Devices[Tag Name],0)),"")</f>
        <v/>
      </c>
      <c r="C52" t="str">
        <f t="shared" ca="1" si="0"/>
        <v/>
      </c>
      <c r="F52" t="str">
        <f ca="1">IF($A52&lt;&gt;"",INDEX(Devices[Device Description],MATCH($A52,Devices[Tag Name],0)),"")</f>
        <v/>
      </c>
    </row>
    <row r="53" spans="1:6" x14ac:dyDescent="0.25">
      <c r="A53" t="str">
        <f t="array" aca="1" ref="A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+ 1),ROW($A51))),"")</f>
        <v/>
      </c>
      <c r="B53" t="str">
        <f ca="1">IF($A53&lt;&gt;"",INDEX(Devices[Area],MATCH($A53,Devices[Tag Name],0)),"")</f>
        <v/>
      </c>
      <c r="C53" t="str">
        <f t="shared" ca="1" si="0"/>
        <v/>
      </c>
      <c r="F53" t="str">
        <f ca="1">IF($A53&lt;&gt;"",INDEX(Devices[Device Description],MATCH($A53,Devices[Tag Name],0)),"")</f>
        <v/>
      </c>
    </row>
    <row r="54" spans="1:6" x14ac:dyDescent="0.25">
      <c r="A54" t="str">
        <f t="array" aca="1" ref="A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+ 1),ROW($A52))),"")</f>
        <v/>
      </c>
      <c r="B54" t="str">
        <f ca="1">IF($A54&lt;&gt;"",INDEX(Devices[Area],MATCH($A54,Devices[Tag Name],0)),"")</f>
        <v/>
      </c>
      <c r="C54" t="str">
        <f t="shared" ca="1" si="0"/>
        <v/>
      </c>
      <c r="F54" t="str">
        <f ca="1">IF($A54&lt;&gt;"",INDEX(Devices[Device Description],MATCH($A54,Devices[Tag Name],0)),"")</f>
        <v/>
      </c>
    </row>
    <row r="55" spans="1:6" x14ac:dyDescent="0.25">
      <c r="A55" t="str">
        <f t="array" aca="1" ref="A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+ 1),ROW($A53))),"")</f>
        <v/>
      </c>
      <c r="B55" t="str">
        <f ca="1">IF($A55&lt;&gt;"",INDEX(Devices[Area],MATCH($A55,Devices[Tag Name],0)),"")</f>
        <v/>
      </c>
      <c r="C55" t="str">
        <f t="shared" ca="1" si="0"/>
        <v/>
      </c>
      <c r="F55" t="str">
        <f ca="1">IF($A55&lt;&gt;"",INDEX(Devices[Device Description],MATCH($A55,Devices[Tag Name],0)),"")</f>
        <v/>
      </c>
    </row>
    <row r="56" spans="1:6" x14ac:dyDescent="0.25">
      <c r="A56" t="str">
        <f t="array" aca="1" ref="A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+ 1),ROW($A54))),"")</f>
        <v/>
      </c>
      <c r="B56" t="str">
        <f ca="1">IF($A56&lt;&gt;"",INDEX(Devices[Area],MATCH($A56,Devices[Tag Name],0)),"")</f>
        <v/>
      </c>
      <c r="C56" t="str">
        <f t="shared" ca="1" si="0"/>
        <v/>
      </c>
      <c r="F56" t="str">
        <f ca="1">IF($A56&lt;&gt;"",INDEX(Devices[Device Description],MATCH($A56,Devices[Tag Name],0)),"")</f>
        <v/>
      </c>
    </row>
    <row r="57" spans="1:6" x14ac:dyDescent="0.25">
      <c r="A57" t="str">
        <f t="array" aca="1" ref="A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+ 1),ROW($A55))),"")</f>
        <v/>
      </c>
      <c r="B57" t="str">
        <f ca="1">IF($A57&lt;&gt;"",INDEX(Devices[Area],MATCH($A57,Devices[Tag Name],0)),"")</f>
        <v/>
      </c>
      <c r="C57" t="str">
        <f t="shared" ca="1" si="0"/>
        <v/>
      </c>
      <c r="F57" t="str">
        <f ca="1">IF($A57&lt;&gt;"",INDEX(Devices[Device Description],MATCH($A57,Devices[Tag Name],0)),"")</f>
        <v/>
      </c>
    </row>
    <row r="58" spans="1:6" x14ac:dyDescent="0.25">
      <c r="A58" t="str">
        <f t="array" aca="1" ref="A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+ 1),ROW($A56))),"")</f>
        <v/>
      </c>
      <c r="B58" t="str">
        <f ca="1">IF($A58&lt;&gt;"",INDEX(Devices[Area],MATCH($A58,Devices[Tag Name],0)),"")</f>
        <v/>
      </c>
      <c r="C58" t="str">
        <f t="shared" ca="1" si="0"/>
        <v/>
      </c>
      <c r="F58" t="str">
        <f ca="1">IF($A58&lt;&gt;"",INDEX(Devices[Device Description],MATCH($A58,Devices[Tag Name],0)),"")</f>
        <v/>
      </c>
    </row>
    <row r="59" spans="1:6" x14ac:dyDescent="0.25">
      <c r="A59" t="str">
        <f t="array" aca="1" ref="A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+ 1),ROW($A57))),"")</f>
        <v/>
      </c>
      <c r="B59" t="str">
        <f ca="1">IF($A59&lt;&gt;"",INDEX(Devices[Area],MATCH($A59,Devices[Tag Name],0)),"")</f>
        <v/>
      </c>
      <c r="C59" t="str">
        <f t="shared" ca="1" si="0"/>
        <v/>
      </c>
      <c r="F59" t="str">
        <f ca="1">IF($A59&lt;&gt;"",INDEX(Devices[Device Description],MATCH($A59,Devices[Tag Name],0)),"")</f>
        <v/>
      </c>
    </row>
    <row r="60" spans="1:6" x14ac:dyDescent="0.25">
      <c r="A60" t="str">
        <f t="array" aca="1" ref="A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+ 1),ROW($A58))),"")</f>
        <v/>
      </c>
      <c r="B60" t="str">
        <f ca="1">IF($A60&lt;&gt;"",INDEX(Devices[Area],MATCH($A60,Devices[Tag Name],0)),"")</f>
        <v/>
      </c>
      <c r="C60" t="str">
        <f t="shared" ca="1" si="0"/>
        <v/>
      </c>
      <c r="F60" t="str">
        <f ca="1">IF($A60&lt;&gt;"",INDEX(Devices[Device Description],MATCH($A60,Devices[Tag Name],0)),"")</f>
        <v/>
      </c>
    </row>
    <row r="61" spans="1:6" x14ac:dyDescent="0.25">
      <c r="A61" t="str">
        <f t="array" aca="1" ref="A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+ 1),ROW($A59))),"")</f>
        <v/>
      </c>
      <c r="B61" t="str">
        <f ca="1">IF($A61&lt;&gt;"",INDEX(Devices[Area],MATCH($A61,Devices[Tag Name],0)),"")</f>
        <v/>
      </c>
      <c r="C61" t="str">
        <f t="shared" ca="1" si="0"/>
        <v/>
      </c>
      <c r="F61" t="str">
        <f ca="1">IF($A61&lt;&gt;"",INDEX(Devices[Device Description],MATCH($A61,Devices[Tag Name],0)),"")</f>
        <v/>
      </c>
    </row>
    <row r="62" spans="1:6" x14ac:dyDescent="0.25">
      <c r="A62" t="str">
        <f t="array" aca="1" ref="A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+ 1),ROW($A60))),"")</f>
        <v/>
      </c>
      <c r="B62" t="str">
        <f ca="1">IF($A62&lt;&gt;"",INDEX(Devices[Area],MATCH($A62,Devices[Tag Name],0)),"")</f>
        <v/>
      </c>
      <c r="C62" t="str">
        <f t="shared" ca="1" si="0"/>
        <v/>
      </c>
      <c r="F62" t="str">
        <f ca="1">IF($A62&lt;&gt;"",INDEX(Devices[Device Description],MATCH($A62,Devices[Tag Name],0)),"")</f>
        <v/>
      </c>
    </row>
    <row r="63" spans="1:6" x14ac:dyDescent="0.25">
      <c r="A63" t="str">
        <f t="array" aca="1" ref="A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+ 1),ROW($A61))),"")</f>
        <v/>
      </c>
      <c r="B63" t="str">
        <f ca="1">IF($A63&lt;&gt;"",INDEX(Devices[Area],MATCH($A63,Devices[Tag Name],0)),"")</f>
        <v/>
      </c>
      <c r="C63" t="str">
        <f t="shared" ca="1" si="0"/>
        <v/>
      </c>
      <c r="F63" t="str">
        <f ca="1">IF($A63&lt;&gt;"",INDEX(Devices[Device Description],MATCH($A63,Devices[Tag Name],0)),"")</f>
        <v/>
      </c>
    </row>
    <row r="64" spans="1:6" x14ac:dyDescent="0.25">
      <c r="A64" t="str">
        <f t="array" aca="1" ref="A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+ 1),ROW($A62))),"")</f>
        <v/>
      </c>
      <c r="B64" t="str">
        <f ca="1">IF($A64&lt;&gt;"",INDEX(Devices[Area],MATCH($A64,Devices[Tag Name],0)),"")</f>
        <v/>
      </c>
      <c r="C64" t="str">
        <f t="shared" ca="1" si="0"/>
        <v/>
      </c>
      <c r="F64" t="str">
        <f ca="1">IF($A64&lt;&gt;"",INDEX(Devices[Device Description],MATCH($A64,Devices[Tag Name],0)),"")</f>
        <v/>
      </c>
    </row>
    <row r="65" spans="1:6" x14ac:dyDescent="0.25">
      <c r="A65" t="str">
        <f t="array" aca="1" ref="A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+ 1),ROW($A63))),"")</f>
        <v/>
      </c>
      <c r="B65" t="str">
        <f ca="1">IF($A65&lt;&gt;"",INDEX(Devices[Area],MATCH($A65,Devices[Tag Name],0)),"")</f>
        <v/>
      </c>
      <c r="C65" t="str">
        <f t="shared" ca="1" si="0"/>
        <v/>
      </c>
      <c r="F65" t="str">
        <f ca="1">IF($A65&lt;&gt;"",INDEX(Devices[Device Description],MATCH($A65,Devices[Tag Name],0)),"")</f>
        <v/>
      </c>
    </row>
    <row r="66" spans="1:6" x14ac:dyDescent="0.25">
      <c r="A66" t="str">
        <f t="array" aca="1" ref="A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+ 1),ROW($A64))),"")</f>
        <v/>
      </c>
      <c r="B66" t="str">
        <f ca="1">IF($A66&lt;&gt;"",INDEX(Devices[Area],MATCH($A66,Devices[Tag Name],0)),"")</f>
        <v/>
      </c>
      <c r="C66" t="str">
        <f t="shared" ca="1" si="0"/>
        <v/>
      </c>
      <c r="F66" t="str">
        <f ca="1">IF($A66&lt;&gt;"",INDEX(Devices[Device Description],MATCH($A66,Devices[Tag Name],0)),"")</f>
        <v/>
      </c>
    </row>
    <row r="67" spans="1:6" x14ac:dyDescent="0.25">
      <c r="A67" t="str">
        <f t="array" aca="1" ref="A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+ 1),ROW($A65))),"")</f>
        <v/>
      </c>
      <c r="B67" t="str">
        <f ca="1">IF($A67&lt;&gt;"",INDEX(Devices[Area],MATCH($A67,Devices[Tag Name],0)),"")</f>
        <v/>
      </c>
      <c r="C67" t="str">
        <f t="shared" ca="1" si="0"/>
        <v/>
      </c>
      <c r="F67" t="str">
        <f ca="1">IF($A67&lt;&gt;"",INDEX(Devices[Device Description],MATCH($A67,Devices[Tag Name],0)),"")</f>
        <v/>
      </c>
    </row>
    <row r="68" spans="1:6" x14ac:dyDescent="0.25">
      <c r="A68" t="str">
        <f t="array" aca="1" ref="A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+ 1),ROW($A66))),"")</f>
        <v/>
      </c>
      <c r="B68" t="str">
        <f ca="1">IF($A68&lt;&gt;"",INDEX(Devices[Area],MATCH($A68,Devices[Tag Name],0)),"")</f>
        <v/>
      </c>
      <c r="C68" t="str">
        <f t="shared" ref="C68:C300" ca="1" si="1">IF($A68&lt;&gt;"","Default","")</f>
        <v/>
      </c>
      <c r="F68" t="str">
        <f ca="1">IF($A68&lt;&gt;"",INDEX(Devices[Device Description],MATCH($A68,Devices[Tag Name],0)),"")</f>
        <v/>
      </c>
    </row>
    <row r="69" spans="1:6" x14ac:dyDescent="0.25">
      <c r="A69" t="str">
        <f t="array" aca="1" ref="A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+ 1),ROW($A67))),"")</f>
        <v/>
      </c>
      <c r="B69" t="str">
        <f ca="1">IF($A69&lt;&gt;"",INDEX(Devices[Area],MATCH($A69,Devices[Tag Name],0)),"")</f>
        <v/>
      </c>
      <c r="C69" t="str">
        <f t="shared" ca="1" si="1"/>
        <v/>
      </c>
      <c r="F69" t="str">
        <f ca="1">IF($A69&lt;&gt;"",INDEX(Devices[Device Description],MATCH($A69,Devices[Tag Name],0)),"")</f>
        <v/>
      </c>
    </row>
    <row r="70" spans="1:6" x14ac:dyDescent="0.25">
      <c r="A70" t="str">
        <f t="array" aca="1" ref="A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+ 1),ROW($A68))),"")</f>
        <v/>
      </c>
      <c r="B70" t="str">
        <f ca="1">IF($A70&lt;&gt;"",INDEX(Devices[Area],MATCH($A70,Devices[Tag Name],0)),"")</f>
        <v/>
      </c>
      <c r="C70" t="str">
        <f t="shared" ca="1" si="1"/>
        <v/>
      </c>
      <c r="F70" t="str">
        <f ca="1">IF($A70&lt;&gt;"",INDEX(Devices[Device Description],MATCH($A70,Devices[Tag Name],0)),"")</f>
        <v/>
      </c>
    </row>
    <row r="71" spans="1:6" x14ac:dyDescent="0.25">
      <c r="A71" t="str">
        <f t="array" aca="1" ref="A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+ 1),ROW($A69))),"")</f>
        <v/>
      </c>
      <c r="B71" t="str">
        <f ca="1">IF($A71&lt;&gt;"",INDEX(Devices[Area],MATCH($A71,Devices[Tag Name],0)),"")</f>
        <v/>
      </c>
      <c r="C71" t="str">
        <f t="shared" ca="1" si="1"/>
        <v/>
      </c>
      <c r="F71" t="str">
        <f ca="1">IF($A71&lt;&gt;"",INDEX(Devices[Device Description],MATCH($A71,Devices[Tag Name],0)),"")</f>
        <v/>
      </c>
    </row>
    <row r="72" spans="1:6" x14ac:dyDescent="0.25">
      <c r="A72" t="str">
        <f t="array" aca="1" ref="A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+ 1),ROW($A70))),"")</f>
        <v/>
      </c>
      <c r="B72" t="str">
        <f ca="1">IF($A72&lt;&gt;"",INDEX(Devices[Area],MATCH($A72,Devices[Tag Name],0)),"")</f>
        <v/>
      </c>
      <c r="C72" t="str">
        <f t="shared" ca="1" si="1"/>
        <v/>
      </c>
      <c r="F72" t="str">
        <f ca="1">IF($A72&lt;&gt;"",INDEX(Devices[Device Description],MATCH($A72,Devices[Tag Name],0)),"")</f>
        <v/>
      </c>
    </row>
    <row r="73" spans="1:6" x14ac:dyDescent="0.25">
      <c r="A73" t="str">
        <f t="array" aca="1" ref="A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+ 1),ROW($A71))),"")</f>
        <v/>
      </c>
      <c r="B73" t="str">
        <f ca="1">IF($A73&lt;&gt;"",INDEX(Devices[Area],MATCH($A73,Devices[Tag Name],0)),"")</f>
        <v/>
      </c>
      <c r="C73" t="str">
        <f t="shared" ca="1" si="1"/>
        <v/>
      </c>
      <c r="F73" t="str">
        <f ca="1">IF($A73&lt;&gt;"",INDEX(Devices[Device Description],MATCH($A73,Devices[Tag Name],0)),"")</f>
        <v/>
      </c>
    </row>
    <row r="74" spans="1:6" x14ac:dyDescent="0.25">
      <c r="A74" t="str">
        <f t="array" aca="1" ref="A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+ 1),ROW($A72))),"")</f>
        <v/>
      </c>
      <c r="B74" t="str">
        <f ca="1">IF($A74&lt;&gt;"",INDEX(Devices[Area],MATCH($A74,Devices[Tag Name],0)),"")</f>
        <v/>
      </c>
      <c r="C74" t="str">
        <f t="shared" ca="1" si="1"/>
        <v/>
      </c>
      <c r="F74" t="str">
        <f ca="1">IF($A74&lt;&gt;"",INDEX(Devices[Device Description],MATCH($A74,Devices[Tag Name],0)),"")</f>
        <v/>
      </c>
    </row>
    <row r="75" spans="1:6" x14ac:dyDescent="0.25">
      <c r="A75" t="str">
        <f t="array" aca="1" ref="A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+ 1),ROW($A73))),"")</f>
        <v/>
      </c>
      <c r="B75" t="str">
        <f ca="1">IF($A75&lt;&gt;"",INDEX(Devices[Area],MATCH($A75,Devices[Tag Name],0)),"")</f>
        <v/>
      </c>
      <c r="C75" t="str">
        <f t="shared" ca="1" si="1"/>
        <v/>
      </c>
      <c r="F75" t="str">
        <f ca="1">IF($A75&lt;&gt;"",INDEX(Devices[Device Description],MATCH($A75,Devices[Tag Name],0)),"")</f>
        <v/>
      </c>
    </row>
    <row r="76" spans="1:6" x14ac:dyDescent="0.25">
      <c r="A76" t="str">
        <f t="array" aca="1" ref="A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+ 1),ROW($A74))),"")</f>
        <v/>
      </c>
      <c r="B76" t="str">
        <f ca="1">IF($A76&lt;&gt;"",INDEX(Devices[Area],MATCH($A76,Devices[Tag Name],0)),"")</f>
        <v/>
      </c>
      <c r="C76" t="str">
        <f t="shared" ca="1" si="1"/>
        <v/>
      </c>
      <c r="F76" t="str">
        <f ca="1">IF($A76&lt;&gt;"",INDEX(Devices[Device Description],MATCH($A76,Devices[Tag Name],0)),"")</f>
        <v/>
      </c>
    </row>
    <row r="77" spans="1:6" x14ac:dyDescent="0.25">
      <c r="A77" t="str">
        <f t="array" aca="1" ref="A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+ 1),ROW($A75))),"")</f>
        <v/>
      </c>
      <c r="B77" t="str">
        <f ca="1">IF($A77&lt;&gt;"",INDEX(Devices[Area],MATCH($A77,Devices[Tag Name],0)),"")</f>
        <v/>
      </c>
      <c r="C77" t="str">
        <f t="shared" ca="1" si="1"/>
        <v/>
      </c>
      <c r="F77" t="str">
        <f ca="1">IF($A77&lt;&gt;"",INDEX(Devices[Device Description],MATCH($A77,Devices[Tag Name],0)),"")</f>
        <v/>
      </c>
    </row>
    <row r="78" spans="1:6" x14ac:dyDescent="0.25">
      <c r="A78" t="str">
        <f t="array" aca="1" ref="A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+ 1),ROW($A76))),"")</f>
        <v/>
      </c>
      <c r="B78" t="str">
        <f ca="1">IF($A78&lt;&gt;"",INDEX(Devices[Area],MATCH($A78,Devices[Tag Name],0)),"")</f>
        <v/>
      </c>
      <c r="C78" t="str">
        <f t="shared" ca="1" si="1"/>
        <v/>
      </c>
      <c r="F78" t="str">
        <f ca="1">IF($A78&lt;&gt;"",INDEX(Devices[Device Description],MATCH($A78,Devices[Tag Name],0)),"")</f>
        <v/>
      </c>
    </row>
    <row r="79" spans="1:6" x14ac:dyDescent="0.25">
      <c r="A79" t="str">
        <f t="array" aca="1" ref="A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+ 1),ROW($A77))),"")</f>
        <v/>
      </c>
      <c r="B79" t="str">
        <f ca="1">IF($A79&lt;&gt;"",INDEX(Devices[Area],MATCH($A79,Devices[Tag Name],0)),"")</f>
        <v/>
      </c>
      <c r="C79" t="str">
        <f t="shared" ca="1" si="1"/>
        <v/>
      </c>
      <c r="F79" t="str">
        <f ca="1">IF($A79&lt;&gt;"",INDEX(Devices[Device Description],MATCH($A79,Devices[Tag Name],0)),"")</f>
        <v/>
      </c>
    </row>
    <row r="80" spans="1:6" x14ac:dyDescent="0.25">
      <c r="A80" t="str">
        <f t="array" aca="1" ref="A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+ 1),ROW($A78))),"")</f>
        <v/>
      </c>
      <c r="B80" t="str">
        <f ca="1">IF($A80&lt;&gt;"",INDEX(Devices[Area],MATCH($A80,Devices[Tag Name],0)),"")</f>
        <v/>
      </c>
      <c r="C80" t="str">
        <f t="shared" ca="1" si="1"/>
        <v/>
      </c>
      <c r="F80" t="str">
        <f ca="1">IF($A80&lt;&gt;"",INDEX(Devices[Device Description],MATCH($A80,Devices[Tag Name],0)),"")</f>
        <v/>
      </c>
    </row>
    <row r="81" spans="1:6" x14ac:dyDescent="0.25">
      <c r="A81" t="str">
        <f t="array" aca="1" ref="A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+ 1),ROW($A79))),"")</f>
        <v/>
      </c>
      <c r="B81" t="str">
        <f ca="1">IF($A81&lt;&gt;"",INDEX(Devices[Area],MATCH($A81,Devices[Tag Name],0)),"")</f>
        <v/>
      </c>
      <c r="C81" t="str">
        <f t="shared" ca="1" si="1"/>
        <v/>
      </c>
      <c r="F81" t="str">
        <f ca="1">IF($A81&lt;&gt;"",INDEX(Devices[Device Description],MATCH($A81,Devices[Tag Name],0)),"")</f>
        <v/>
      </c>
    </row>
    <row r="82" spans="1:6" x14ac:dyDescent="0.25">
      <c r="A82" t="str">
        <f t="array" aca="1" ref="A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+ 1),ROW($A80))),"")</f>
        <v/>
      </c>
      <c r="B82" t="str">
        <f ca="1">IF($A82&lt;&gt;"",INDEX(Devices[Area],MATCH($A82,Devices[Tag Name],0)),"")</f>
        <v/>
      </c>
      <c r="C82" t="str">
        <f t="shared" ca="1" si="1"/>
        <v/>
      </c>
      <c r="F82" t="str">
        <f ca="1">IF($A82&lt;&gt;"",INDEX(Devices[Device Description],MATCH($A82,Devices[Tag Name],0)),"")</f>
        <v/>
      </c>
    </row>
    <row r="83" spans="1:6" x14ac:dyDescent="0.25">
      <c r="A83" t="str">
        <f t="array" aca="1" ref="A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+ 1),ROW($A81))),"")</f>
        <v/>
      </c>
      <c r="B83" t="str">
        <f ca="1">IF($A83&lt;&gt;"",INDEX(Devices[Area],MATCH($A83,Devices[Tag Name],0)),"")</f>
        <v/>
      </c>
      <c r="C83" t="str">
        <f t="shared" ca="1" si="1"/>
        <v/>
      </c>
      <c r="F83" t="str">
        <f ca="1">IF($A83&lt;&gt;"",INDEX(Devices[Device Description],MATCH($A83,Devices[Tag Name],0)),"")</f>
        <v/>
      </c>
    </row>
    <row r="84" spans="1:6" x14ac:dyDescent="0.25">
      <c r="A84" t="str">
        <f t="array" aca="1" ref="A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+ 1),ROW($A82))),"")</f>
        <v/>
      </c>
      <c r="B84" t="str">
        <f ca="1">IF($A84&lt;&gt;"",INDEX(Devices[Area],MATCH($A84,Devices[Tag Name],0)),"")</f>
        <v/>
      </c>
      <c r="C84" t="str">
        <f t="shared" ca="1" si="1"/>
        <v/>
      </c>
      <c r="F84" t="str">
        <f ca="1">IF($A84&lt;&gt;"",INDEX(Devices[Device Description],MATCH($A84,Devices[Tag Name],0)),"")</f>
        <v/>
      </c>
    </row>
    <row r="85" spans="1:6" x14ac:dyDescent="0.25">
      <c r="A85" t="str">
        <f t="array" aca="1" ref="A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+ 1),ROW($A83))),"")</f>
        <v/>
      </c>
      <c r="B85" t="str">
        <f ca="1">IF($A85&lt;&gt;"",INDEX(Devices[Area],MATCH($A85,Devices[Tag Name],0)),"")</f>
        <v/>
      </c>
      <c r="C85" t="str">
        <f t="shared" ca="1" si="1"/>
        <v/>
      </c>
      <c r="F85" t="str">
        <f ca="1">IF($A85&lt;&gt;"",INDEX(Devices[Device Description],MATCH($A85,Devices[Tag Name],0)),"")</f>
        <v/>
      </c>
    </row>
    <row r="86" spans="1:6" x14ac:dyDescent="0.25">
      <c r="A86" t="str">
        <f t="array" aca="1" ref="A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+ 1),ROW($A84))),"")</f>
        <v/>
      </c>
      <c r="B86" t="str">
        <f ca="1">IF($A86&lt;&gt;"",INDEX(Devices[Area],MATCH($A86,Devices[Tag Name],0)),"")</f>
        <v/>
      </c>
      <c r="C86" t="str">
        <f t="shared" ca="1" si="1"/>
        <v/>
      </c>
      <c r="F86" t="str">
        <f ca="1">IF($A86&lt;&gt;"",INDEX(Devices[Device Description],MATCH($A86,Devices[Tag Name],0)),"")</f>
        <v/>
      </c>
    </row>
    <row r="87" spans="1:6" x14ac:dyDescent="0.25">
      <c r="A87" t="str">
        <f t="array" aca="1" ref="A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+ 1),ROW($A85))),"")</f>
        <v/>
      </c>
      <c r="B87" t="str">
        <f ca="1">IF($A87&lt;&gt;"",INDEX(Devices[Area],MATCH($A87,Devices[Tag Name],0)),"")</f>
        <v/>
      </c>
      <c r="C87" t="str">
        <f t="shared" ca="1" si="1"/>
        <v/>
      </c>
      <c r="F87" t="str">
        <f ca="1">IF($A87&lt;&gt;"",INDEX(Devices[Device Description],MATCH($A87,Devices[Tag Name],0)),"")</f>
        <v/>
      </c>
    </row>
    <row r="88" spans="1:6" x14ac:dyDescent="0.25">
      <c r="A88" t="str">
        <f t="array" aca="1" ref="A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+ 1),ROW($A86))),"")</f>
        <v/>
      </c>
      <c r="B88" t="str">
        <f ca="1">IF($A88&lt;&gt;"",INDEX(Devices[Area],MATCH($A88,Devices[Tag Name],0)),"")</f>
        <v/>
      </c>
      <c r="C88" t="str">
        <f t="shared" ca="1" si="1"/>
        <v/>
      </c>
      <c r="F88" t="str">
        <f ca="1">IF($A88&lt;&gt;"",INDEX(Devices[Device Description],MATCH($A88,Devices[Tag Name],0)),"")</f>
        <v/>
      </c>
    </row>
    <row r="89" spans="1:6" x14ac:dyDescent="0.25">
      <c r="A89" t="str">
        <f t="array" aca="1" ref="A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+ 1),ROW($A87))),"")</f>
        <v/>
      </c>
      <c r="B89" t="str">
        <f ca="1">IF($A89&lt;&gt;"",INDEX(Devices[Area],MATCH($A89,Devices[Tag Name],0)),"")</f>
        <v/>
      </c>
      <c r="C89" t="str">
        <f t="shared" ca="1" si="1"/>
        <v/>
      </c>
      <c r="F89" t="str">
        <f ca="1">IF($A89&lt;&gt;"",INDEX(Devices[Device Description],MATCH($A89,Devices[Tag Name],0)),"")</f>
        <v/>
      </c>
    </row>
    <row r="90" spans="1:6" x14ac:dyDescent="0.25">
      <c r="A90" t="str">
        <f t="array" aca="1" ref="A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+ 1),ROW($A88))),"")</f>
        <v/>
      </c>
      <c r="B90" t="str">
        <f ca="1">IF($A90&lt;&gt;"",INDEX(Devices[Area],MATCH($A90,Devices[Tag Name],0)),"")</f>
        <v/>
      </c>
      <c r="C90" t="str">
        <f t="shared" ca="1" si="1"/>
        <v/>
      </c>
      <c r="F90" t="str">
        <f ca="1">IF($A90&lt;&gt;"",INDEX(Devices[Device Description],MATCH($A90,Devices[Tag Name],0)),"")</f>
        <v/>
      </c>
    </row>
    <row r="91" spans="1:6" x14ac:dyDescent="0.25">
      <c r="A91" t="str">
        <f t="array" aca="1" ref="A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+ 1),ROW($A89))),"")</f>
        <v/>
      </c>
      <c r="B91" t="str">
        <f ca="1">IF($A91&lt;&gt;"",INDEX(Devices[Area],MATCH($A91,Devices[Tag Name],0)),"")</f>
        <v/>
      </c>
      <c r="C91" t="str">
        <f t="shared" ca="1" si="1"/>
        <v/>
      </c>
      <c r="F91" t="str">
        <f ca="1">IF($A91&lt;&gt;"",INDEX(Devices[Device Description],MATCH($A91,Devices[Tag Name],0)),"")</f>
        <v/>
      </c>
    </row>
    <row r="92" spans="1:6" x14ac:dyDescent="0.25">
      <c r="A92" t="str">
        <f t="array" aca="1" ref="A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+ 1),ROW($A90))),"")</f>
        <v/>
      </c>
      <c r="B92" t="str">
        <f ca="1">IF($A92&lt;&gt;"",INDEX(Devices[Area],MATCH($A92,Devices[Tag Name],0)),"")</f>
        <v/>
      </c>
      <c r="C92" t="str">
        <f t="shared" ca="1" si="1"/>
        <v/>
      </c>
      <c r="F92" t="str">
        <f ca="1">IF($A92&lt;&gt;"",INDEX(Devices[Device Description],MATCH($A92,Devices[Tag Name],0)),"")</f>
        <v/>
      </c>
    </row>
    <row r="93" spans="1:6" x14ac:dyDescent="0.25">
      <c r="A93" t="str">
        <f t="array" aca="1" ref="A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+ 1),ROW($A91))),"")</f>
        <v/>
      </c>
      <c r="B93" t="str">
        <f ca="1">IF($A93&lt;&gt;"",INDEX(Devices[Area],MATCH($A93,Devices[Tag Name],0)),"")</f>
        <v/>
      </c>
      <c r="C93" t="str">
        <f t="shared" ca="1" si="1"/>
        <v/>
      </c>
      <c r="F93" t="str">
        <f ca="1">IF($A93&lt;&gt;"",INDEX(Devices[Device Description],MATCH($A93,Devices[Tag Name],0)),"")</f>
        <v/>
      </c>
    </row>
    <row r="94" spans="1:6" x14ac:dyDescent="0.25">
      <c r="A94" t="str">
        <f t="array" aca="1" ref="A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+ 1),ROW($A92))),"")</f>
        <v/>
      </c>
      <c r="B94" t="str">
        <f ca="1">IF($A94&lt;&gt;"",INDEX(Devices[Area],MATCH($A94,Devices[Tag Name],0)),"")</f>
        <v/>
      </c>
      <c r="C94" t="str">
        <f t="shared" ca="1" si="1"/>
        <v/>
      </c>
      <c r="F94" t="str">
        <f ca="1">IF($A94&lt;&gt;"",INDEX(Devices[Device Description],MATCH($A94,Devices[Tag Name],0)),"")</f>
        <v/>
      </c>
    </row>
    <row r="95" spans="1:6" x14ac:dyDescent="0.25">
      <c r="A95" t="str">
        <f t="array" aca="1" ref="A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+ 1),ROW($A93))),"")</f>
        <v/>
      </c>
      <c r="B95" t="str">
        <f ca="1">IF($A95&lt;&gt;"",INDEX(Devices[Area],MATCH($A95,Devices[Tag Name],0)),"")</f>
        <v/>
      </c>
      <c r="C95" t="str">
        <f t="shared" ca="1" si="1"/>
        <v/>
      </c>
      <c r="F95" t="str">
        <f ca="1">IF($A95&lt;&gt;"",INDEX(Devices[Device Description],MATCH($A95,Devices[Tag Name],0)),"")</f>
        <v/>
      </c>
    </row>
    <row r="96" spans="1:6" x14ac:dyDescent="0.25">
      <c r="A96" t="str">
        <f t="array" aca="1" ref="A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+ 1),ROW($A94))),"")</f>
        <v/>
      </c>
      <c r="B96" t="str">
        <f ca="1">IF($A96&lt;&gt;"",INDEX(Devices[Area],MATCH($A96,Devices[Tag Name],0)),"")</f>
        <v/>
      </c>
      <c r="C96" t="str">
        <f t="shared" ca="1" si="1"/>
        <v/>
      </c>
      <c r="F96" t="str">
        <f ca="1">IF($A96&lt;&gt;"",INDEX(Devices[Device Description],MATCH($A96,Devices[Tag Name],0)),"")</f>
        <v/>
      </c>
    </row>
    <row r="97" spans="1:6" x14ac:dyDescent="0.25">
      <c r="A97" t="str">
        <f t="array" aca="1" ref="A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+ 1),ROW($A95))),"")</f>
        <v/>
      </c>
      <c r="B97" t="str">
        <f ca="1">IF($A97&lt;&gt;"",INDEX(Devices[Area],MATCH($A97,Devices[Tag Name],0)),"")</f>
        <v/>
      </c>
      <c r="C97" t="str">
        <f t="shared" ca="1" si="1"/>
        <v/>
      </c>
      <c r="F97" t="str">
        <f ca="1">IF($A97&lt;&gt;"",INDEX(Devices[Device Description],MATCH($A97,Devices[Tag Name],0)),"")</f>
        <v/>
      </c>
    </row>
    <row r="98" spans="1:6" x14ac:dyDescent="0.25">
      <c r="A98" t="str">
        <f t="array" aca="1" ref="A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+ 1),ROW($A96))),"")</f>
        <v/>
      </c>
      <c r="B98" t="str">
        <f ca="1">IF($A98&lt;&gt;"",INDEX(Devices[Area],MATCH($A98,Devices[Tag Name],0)),"")</f>
        <v/>
      </c>
      <c r="C98" t="str">
        <f t="shared" ca="1" si="1"/>
        <v/>
      </c>
      <c r="F98" t="str">
        <f ca="1">IF($A98&lt;&gt;"",INDEX(Devices[Device Description],MATCH($A98,Devices[Tag Name],0)),"")</f>
        <v/>
      </c>
    </row>
    <row r="99" spans="1:6" x14ac:dyDescent="0.25">
      <c r="A99" t="str">
        <f t="array" aca="1" ref="A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+ 1),ROW($A97))),"")</f>
        <v/>
      </c>
      <c r="B99" t="str">
        <f ca="1">IF($A99&lt;&gt;"",INDEX(Devices[Area],MATCH($A99,Devices[Tag Name],0)),"")</f>
        <v/>
      </c>
      <c r="C99" t="str">
        <f t="shared" ca="1" si="1"/>
        <v/>
      </c>
      <c r="F99" t="str">
        <f ca="1">IF($A99&lt;&gt;"",INDEX(Devices[Device Description],MATCH($A99,Devices[Tag Name],0)),"")</f>
        <v/>
      </c>
    </row>
    <row r="100" spans="1:6" x14ac:dyDescent="0.25">
      <c r="A100" t="str">
        <f t="array" aca="1" ref="A1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+ 1),ROW($A98))),"")</f>
        <v/>
      </c>
      <c r="B100" t="str">
        <f ca="1">IF($A100&lt;&gt;"",INDEX(Devices[Area],MATCH($A100,Devices[Tag Name],0)),"")</f>
        <v/>
      </c>
      <c r="C100" t="str">
        <f t="shared" ca="1" si="1"/>
        <v/>
      </c>
      <c r="F100" t="str">
        <f ca="1">IF($A100&lt;&gt;"",INDEX(Devices[Device Description],MATCH($A100,Devices[Tag Name],0)),"")</f>
        <v/>
      </c>
    </row>
    <row r="101" spans="1:6" x14ac:dyDescent="0.25">
      <c r="A101" t="str">
        <f t="array" aca="1" ref="A1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+ 1),ROW($A99))),"")</f>
        <v/>
      </c>
      <c r="B101" t="str">
        <f ca="1">IF($A101&lt;&gt;"",INDEX(Devices[Area],MATCH($A101,Devices[Tag Name],0)),"")</f>
        <v/>
      </c>
      <c r="C101" t="str">
        <f t="shared" ca="1" si="1"/>
        <v/>
      </c>
      <c r="F101" t="str">
        <f ca="1">IF($A101&lt;&gt;"",INDEX(Devices[Device Description],MATCH($A101,Devices[Tag Name],0)),"")</f>
        <v/>
      </c>
    </row>
    <row r="102" spans="1:6" x14ac:dyDescent="0.25">
      <c r="A102" t="str">
        <f t="array" aca="1" ref="A1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+ 1),ROW($A100))),"")</f>
        <v/>
      </c>
      <c r="B102" t="str">
        <f ca="1">IF($A102&lt;&gt;"",INDEX(Devices[Area],MATCH($A102,Devices[Tag Name],0)),"")</f>
        <v/>
      </c>
      <c r="C102" t="str">
        <f t="shared" ca="1" si="1"/>
        <v/>
      </c>
      <c r="F102" t="str">
        <f ca="1">IF($A102&lt;&gt;"",INDEX(Devices[Device Description],MATCH($A102,Devices[Tag Name],0)),"")</f>
        <v/>
      </c>
    </row>
    <row r="103" spans="1:6" x14ac:dyDescent="0.25">
      <c r="A103" t="str">
        <f t="array" aca="1" ref="A1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+ 1),ROW($A101))),"")</f>
        <v/>
      </c>
      <c r="B103" t="str">
        <f ca="1">IF($A103&lt;&gt;"",INDEX(Devices[Area],MATCH($A103,Devices[Tag Name],0)),"")</f>
        <v/>
      </c>
      <c r="C103" t="str">
        <f t="shared" ca="1" si="1"/>
        <v/>
      </c>
      <c r="F103" t="str">
        <f ca="1">IF($A103&lt;&gt;"",INDEX(Devices[Device Description],MATCH($A103,Devices[Tag Name],0)),"")</f>
        <v/>
      </c>
    </row>
    <row r="104" spans="1:6" x14ac:dyDescent="0.25">
      <c r="A104" t="str">
        <f t="array" aca="1" ref="A1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+ 1),ROW($A102))),"")</f>
        <v/>
      </c>
      <c r="B104" t="str">
        <f ca="1">IF($A104&lt;&gt;"",INDEX(Devices[Area],MATCH($A104,Devices[Tag Name],0)),"")</f>
        <v/>
      </c>
      <c r="C104" t="str">
        <f t="shared" ca="1" si="1"/>
        <v/>
      </c>
      <c r="F104" t="str">
        <f ca="1">IF($A104&lt;&gt;"",INDEX(Devices[Device Description],MATCH($A104,Devices[Tag Name],0)),"")</f>
        <v/>
      </c>
    </row>
    <row r="105" spans="1:6" x14ac:dyDescent="0.25">
      <c r="A105" t="str">
        <f t="array" aca="1" ref="A1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+ 1),ROW($A103))),"")</f>
        <v/>
      </c>
      <c r="B105" t="str">
        <f ca="1">IF($A105&lt;&gt;"",INDEX(Devices[Area],MATCH($A105,Devices[Tag Name],0)),"")</f>
        <v/>
      </c>
      <c r="C105" t="str">
        <f t="shared" ca="1" si="1"/>
        <v/>
      </c>
      <c r="F105" t="str">
        <f ca="1">IF($A105&lt;&gt;"",INDEX(Devices[Device Description],MATCH($A105,Devices[Tag Name],0)),"")</f>
        <v/>
      </c>
    </row>
    <row r="106" spans="1:6" x14ac:dyDescent="0.25">
      <c r="A106" t="str">
        <f t="array" aca="1" ref="A1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+ 1),ROW($A104))),"")</f>
        <v/>
      </c>
      <c r="B106" t="str">
        <f ca="1">IF($A106&lt;&gt;"",INDEX(Devices[Area],MATCH($A106,Devices[Tag Name],0)),"")</f>
        <v/>
      </c>
      <c r="C106" t="str">
        <f t="shared" ca="1" si="1"/>
        <v/>
      </c>
      <c r="F106" t="str">
        <f ca="1">IF($A106&lt;&gt;"",INDEX(Devices[Device Description],MATCH($A106,Devices[Tag Name],0)),"")</f>
        <v/>
      </c>
    </row>
    <row r="107" spans="1:6" x14ac:dyDescent="0.25">
      <c r="A107" t="str">
        <f t="array" aca="1" ref="A1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+ 1),ROW($A105))),"")</f>
        <v/>
      </c>
      <c r="B107" t="str">
        <f ca="1">IF($A107&lt;&gt;"",INDEX(Devices[Area],MATCH($A107,Devices[Tag Name],0)),"")</f>
        <v/>
      </c>
      <c r="C107" t="str">
        <f t="shared" ca="1" si="1"/>
        <v/>
      </c>
      <c r="F107" t="str">
        <f ca="1">IF($A107&lt;&gt;"",INDEX(Devices[Device Description],MATCH($A107,Devices[Tag Name],0)),"")</f>
        <v/>
      </c>
    </row>
    <row r="108" spans="1:6" x14ac:dyDescent="0.25">
      <c r="A108" t="str">
        <f t="array" aca="1" ref="A1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+ 1),ROW($A106))),"")</f>
        <v/>
      </c>
      <c r="B108" t="str">
        <f ca="1">IF($A108&lt;&gt;"",INDEX(Devices[Area],MATCH($A108,Devices[Tag Name],0)),"")</f>
        <v/>
      </c>
      <c r="C108" t="str">
        <f t="shared" ca="1" si="1"/>
        <v/>
      </c>
      <c r="F108" t="str">
        <f ca="1">IF($A108&lt;&gt;"",INDEX(Devices[Device Description],MATCH($A108,Devices[Tag Name],0)),"")</f>
        <v/>
      </c>
    </row>
    <row r="109" spans="1:6" x14ac:dyDescent="0.25">
      <c r="A109" t="str">
        <f t="array" aca="1" ref="A1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+ 1),ROW($A107))),"")</f>
        <v/>
      </c>
      <c r="B109" t="str">
        <f ca="1">IF($A109&lt;&gt;"",INDEX(Devices[Area],MATCH($A109,Devices[Tag Name],0)),"")</f>
        <v/>
      </c>
      <c r="C109" t="str">
        <f t="shared" ca="1" si="1"/>
        <v/>
      </c>
      <c r="F109" t="str">
        <f ca="1">IF($A109&lt;&gt;"",INDEX(Devices[Device Description],MATCH($A109,Devices[Tag Name],0)),"")</f>
        <v/>
      </c>
    </row>
    <row r="110" spans="1:6" x14ac:dyDescent="0.25">
      <c r="A110" t="str">
        <f t="array" aca="1" ref="A1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+ 1),ROW($A108))),"")</f>
        <v/>
      </c>
      <c r="B110" t="str">
        <f ca="1">IF($A110&lt;&gt;"",INDEX(Devices[Area],MATCH($A110,Devices[Tag Name],0)),"")</f>
        <v/>
      </c>
      <c r="C110" t="str">
        <f t="shared" ca="1" si="1"/>
        <v/>
      </c>
      <c r="F110" t="str">
        <f ca="1">IF($A110&lt;&gt;"",INDEX(Devices[Device Description],MATCH($A110,Devices[Tag Name],0)),"")</f>
        <v/>
      </c>
    </row>
    <row r="111" spans="1:6" x14ac:dyDescent="0.25">
      <c r="A111" t="str">
        <f t="array" aca="1" ref="A1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+ 1),ROW($A109))),"")</f>
        <v/>
      </c>
      <c r="B111" t="str">
        <f ca="1">IF($A111&lt;&gt;"",INDEX(Devices[Area],MATCH($A111,Devices[Tag Name],0)),"")</f>
        <v/>
      </c>
      <c r="C111" t="str">
        <f t="shared" ca="1" si="1"/>
        <v/>
      </c>
      <c r="F111" t="str">
        <f ca="1">IF($A111&lt;&gt;"",INDEX(Devices[Device Description],MATCH($A111,Devices[Tag Name],0)),"")</f>
        <v/>
      </c>
    </row>
    <row r="112" spans="1:6" x14ac:dyDescent="0.25">
      <c r="A112" t="str">
        <f t="array" aca="1" ref="A1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+ 1),ROW($A110))),"")</f>
        <v/>
      </c>
      <c r="B112" t="str">
        <f ca="1">IF($A112&lt;&gt;"",INDEX(Devices[Area],MATCH($A112,Devices[Tag Name],0)),"")</f>
        <v/>
      </c>
      <c r="C112" t="str">
        <f t="shared" ca="1" si="1"/>
        <v/>
      </c>
      <c r="F112" t="str">
        <f ca="1">IF($A112&lt;&gt;"",INDEX(Devices[Device Description],MATCH($A112,Devices[Tag Name],0)),"")</f>
        <v/>
      </c>
    </row>
    <row r="113" spans="1:6" x14ac:dyDescent="0.25">
      <c r="A113" t="str">
        <f t="array" aca="1" ref="A1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+ 1),ROW($A111))),"")</f>
        <v/>
      </c>
      <c r="B113" t="str">
        <f ca="1">IF($A113&lt;&gt;"",INDEX(Devices[Area],MATCH($A113,Devices[Tag Name],0)),"")</f>
        <v/>
      </c>
      <c r="C113" t="str">
        <f t="shared" ca="1" si="1"/>
        <v/>
      </c>
      <c r="F113" t="str">
        <f ca="1">IF($A113&lt;&gt;"",INDEX(Devices[Device Description],MATCH($A113,Devices[Tag Name],0)),"")</f>
        <v/>
      </c>
    </row>
    <row r="114" spans="1:6" x14ac:dyDescent="0.25">
      <c r="A114" t="str">
        <f t="array" aca="1" ref="A1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+ 1),ROW($A112))),"")</f>
        <v/>
      </c>
      <c r="B114" t="str">
        <f ca="1">IF($A114&lt;&gt;"",INDEX(Devices[Area],MATCH($A114,Devices[Tag Name],0)),"")</f>
        <v/>
      </c>
      <c r="C114" t="str">
        <f t="shared" ca="1" si="1"/>
        <v/>
      </c>
      <c r="F114" t="str">
        <f ca="1">IF($A114&lt;&gt;"",INDEX(Devices[Device Description],MATCH($A114,Devices[Tag Name],0)),"")</f>
        <v/>
      </c>
    </row>
    <row r="115" spans="1:6" x14ac:dyDescent="0.25">
      <c r="A115" t="str">
        <f t="array" aca="1" ref="A1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+ 1),ROW($A113))),"")</f>
        <v/>
      </c>
      <c r="B115" t="str">
        <f ca="1">IF($A115&lt;&gt;"",INDEX(Devices[Area],MATCH($A115,Devices[Tag Name],0)),"")</f>
        <v/>
      </c>
      <c r="C115" t="str">
        <f t="shared" ca="1" si="1"/>
        <v/>
      </c>
      <c r="F115" t="str">
        <f ca="1">IF($A115&lt;&gt;"",INDEX(Devices[Device Description],MATCH($A115,Devices[Tag Name],0)),"")</f>
        <v/>
      </c>
    </row>
    <row r="116" spans="1:6" x14ac:dyDescent="0.25">
      <c r="A116" t="str">
        <f t="array" aca="1" ref="A1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+ 1),ROW($A114))),"")</f>
        <v/>
      </c>
      <c r="B116" t="str">
        <f ca="1">IF($A116&lt;&gt;"",INDEX(Devices[Area],MATCH($A116,Devices[Tag Name],0)),"")</f>
        <v/>
      </c>
      <c r="C116" t="str">
        <f t="shared" ca="1" si="1"/>
        <v/>
      </c>
      <c r="F116" t="str">
        <f ca="1">IF($A116&lt;&gt;"",INDEX(Devices[Device Description],MATCH($A116,Devices[Tag Name],0)),"")</f>
        <v/>
      </c>
    </row>
    <row r="117" spans="1:6" x14ac:dyDescent="0.25">
      <c r="A117" t="str">
        <f t="array" aca="1" ref="A1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+ 1),ROW($A115))),"")</f>
        <v/>
      </c>
      <c r="B117" t="str">
        <f ca="1">IF($A117&lt;&gt;"",INDEX(Devices[Area],MATCH($A117,Devices[Tag Name],0)),"")</f>
        <v/>
      </c>
      <c r="C117" t="str">
        <f t="shared" ca="1" si="1"/>
        <v/>
      </c>
      <c r="F117" t="str">
        <f ca="1">IF($A117&lt;&gt;"",INDEX(Devices[Device Description],MATCH($A117,Devices[Tag Name],0)),"")</f>
        <v/>
      </c>
    </row>
    <row r="118" spans="1:6" x14ac:dyDescent="0.25">
      <c r="A118" t="str">
        <f t="array" aca="1" ref="A1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+ 1),ROW($A116))),"")</f>
        <v/>
      </c>
      <c r="B118" t="str">
        <f ca="1">IF($A118&lt;&gt;"",INDEX(Devices[Area],MATCH($A118,Devices[Tag Name],0)),"")</f>
        <v/>
      </c>
      <c r="C118" t="str">
        <f t="shared" ca="1" si="1"/>
        <v/>
      </c>
      <c r="F118" t="str">
        <f ca="1">IF($A118&lt;&gt;"",INDEX(Devices[Device Description],MATCH($A118,Devices[Tag Name],0)),"")</f>
        <v/>
      </c>
    </row>
    <row r="119" spans="1:6" x14ac:dyDescent="0.25">
      <c r="A119" t="str">
        <f t="array" aca="1" ref="A1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+ 1),ROW($A117))),"")</f>
        <v/>
      </c>
      <c r="B119" t="str">
        <f ca="1">IF($A119&lt;&gt;"",INDEX(Devices[Area],MATCH($A119,Devices[Tag Name],0)),"")</f>
        <v/>
      </c>
      <c r="C119" t="str">
        <f t="shared" ca="1" si="1"/>
        <v/>
      </c>
      <c r="F119" t="str">
        <f ca="1">IF($A119&lt;&gt;"",INDEX(Devices[Device Description],MATCH($A119,Devices[Tag Name],0)),"")</f>
        <v/>
      </c>
    </row>
    <row r="120" spans="1:6" x14ac:dyDescent="0.25">
      <c r="A120" t="str">
        <f t="array" aca="1" ref="A1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+ 1),ROW($A118))),"")</f>
        <v/>
      </c>
      <c r="B120" t="str">
        <f ca="1">IF($A120&lt;&gt;"",INDEX(Devices[Area],MATCH($A120,Devices[Tag Name],0)),"")</f>
        <v/>
      </c>
      <c r="C120" t="str">
        <f t="shared" ca="1" si="1"/>
        <v/>
      </c>
      <c r="F120" t="str">
        <f ca="1">IF($A120&lt;&gt;"",INDEX(Devices[Device Description],MATCH($A120,Devices[Tag Name],0)),"")</f>
        <v/>
      </c>
    </row>
    <row r="121" spans="1:6" x14ac:dyDescent="0.25">
      <c r="A121" t="str">
        <f t="array" aca="1" ref="A1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+ 1),ROW($A119))),"")</f>
        <v/>
      </c>
      <c r="B121" t="str">
        <f ca="1">IF($A121&lt;&gt;"",INDEX(Devices[Area],MATCH($A121,Devices[Tag Name],0)),"")</f>
        <v/>
      </c>
      <c r="C121" t="str">
        <f t="shared" ca="1" si="1"/>
        <v/>
      </c>
      <c r="F121" t="str">
        <f ca="1">IF($A121&lt;&gt;"",INDEX(Devices[Device Description],MATCH($A121,Devices[Tag Name],0)),"")</f>
        <v/>
      </c>
    </row>
    <row r="122" spans="1:6" x14ac:dyDescent="0.25">
      <c r="A122" t="str">
        <f t="array" aca="1" ref="A1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+ 1),ROW($A120))),"")</f>
        <v/>
      </c>
      <c r="B122" t="str">
        <f ca="1">IF($A122&lt;&gt;"",INDEX(Devices[Area],MATCH($A122,Devices[Tag Name],0)),"")</f>
        <v/>
      </c>
      <c r="C122" t="str">
        <f t="shared" ca="1" si="1"/>
        <v/>
      </c>
      <c r="F122" t="str">
        <f ca="1">IF($A122&lt;&gt;"",INDEX(Devices[Device Description],MATCH($A122,Devices[Tag Name],0)),"")</f>
        <v/>
      </c>
    </row>
    <row r="123" spans="1:6" x14ac:dyDescent="0.25">
      <c r="A123" t="str">
        <f t="array" aca="1" ref="A1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+ 1),ROW($A121))),"")</f>
        <v/>
      </c>
      <c r="B123" t="str">
        <f ca="1">IF($A123&lt;&gt;"",INDEX(Devices[Area],MATCH($A123,Devices[Tag Name],0)),"")</f>
        <v/>
      </c>
      <c r="C123" t="str">
        <f t="shared" ca="1" si="1"/>
        <v/>
      </c>
      <c r="F123" t="str">
        <f ca="1">IF($A123&lt;&gt;"",INDEX(Devices[Device Description],MATCH($A123,Devices[Tag Name],0)),"")</f>
        <v/>
      </c>
    </row>
    <row r="124" spans="1:6" x14ac:dyDescent="0.25">
      <c r="A124" t="str">
        <f t="array" aca="1" ref="A1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+ 1),ROW($A122))),"")</f>
        <v/>
      </c>
      <c r="B124" t="str">
        <f ca="1">IF($A124&lt;&gt;"",INDEX(Devices[Area],MATCH($A124,Devices[Tag Name],0)),"")</f>
        <v/>
      </c>
      <c r="C124" t="str">
        <f t="shared" ca="1" si="1"/>
        <v/>
      </c>
      <c r="F124" t="str">
        <f ca="1">IF($A124&lt;&gt;"",INDEX(Devices[Device Description],MATCH($A124,Devices[Tag Name],0)),"")</f>
        <v/>
      </c>
    </row>
    <row r="125" spans="1:6" x14ac:dyDescent="0.25">
      <c r="A125" t="str">
        <f t="array" aca="1" ref="A1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+ 1),ROW($A123))),"")</f>
        <v/>
      </c>
      <c r="B125" t="str">
        <f ca="1">IF($A125&lt;&gt;"",INDEX(Devices[Area],MATCH($A125,Devices[Tag Name],0)),"")</f>
        <v/>
      </c>
      <c r="C125" t="str">
        <f t="shared" ca="1" si="1"/>
        <v/>
      </c>
      <c r="F125" t="str">
        <f ca="1">IF($A125&lt;&gt;"",INDEX(Devices[Device Description],MATCH($A125,Devices[Tag Name],0)),"")</f>
        <v/>
      </c>
    </row>
    <row r="126" spans="1:6" x14ac:dyDescent="0.25">
      <c r="A126" t="str">
        <f t="array" aca="1" ref="A1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+ 1),ROW($A124))),"")</f>
        <v/>
      </c>
      <c r="B126" t="str">
        <f ca="1">IF($A126&lt;&gt;"",INDEX(Devices[Area],MATCH($A126,Devices[Tag Name],0)),"")</f>
        <v/>
      </c>
      <c r="C126" t="str">
        <f t="shared" ca="1" si="1"/>
        <v/>
      </c>
      <c r="F126" t="str">
        <f ca="1">IF($A126&lt;&gt;"",INDEX(Devices[Device Description],MATCH($A126,Devices[Tag Name],0)),"")</f>
        <v/>
      </c>
    </row>
    <row r="127" spans="1:6" x14ac:dyDescent="0.25">
      <c r="A127" t="str">
        <f t="array" aca="1" ref="A1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+ 1),ROW($A125))),"")</f>
        <v/>
      </c>
      <c r="B127" t="str">
        <f ca="1">IF($A127&lt;&gt;"",INDEX(Devices[Area],MATCH($A127,Devices[Tag Name],0)),"")</f>
        <v/>
      </c>
      <c r="C127" t="str">
        <f t="shared" ca="1" si="1"/>
        <v/>
      </c>
      <c r="F127" t="str">
        <f ca="1">IF($A127&lt;&gt;"",INDEX(Devices[Device Description],MATCH($A127,Devices[Tag Name],0)),"")</f>
        <v/>
      </c>
    </row>
    <row r="128" spans="1:6" x14ac:dyDescent="0.25">
      <c r="A128" t="str">
        <f t="array" aca="1" ref="A1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+ 1),ROW($A126))),"")</f>
        <v/>
      </c>
      <c r="B128" t="str">
        <f ca="1">IF($A128&lt;&gt;"",INDEX(Devices[Area],MATCH($A128,Devices[Tag Name],0)),"")</f>
        <v/>
      </c>
      <c r="C128" t="str">
        <f t="shared" ca="1" si="1"/>
        <v/>
      </c>
      <c r="F128" t="str">
        <f ca="1">IF($A128&lt;&gt;"",INDEX(Devices[Device Description],MATCH($A128,Devices[Tag Name],0)),"")</f>
        <v/>
      </c>
    </row>
    <row r="129" spans="1:6" x14ac:dyDescent="0.25">
      <c r="A129" t="str">
        <f t="array" aca="1" ref="A1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+ 1),ROW($A127))),"")</f>
        <v/>
      </c>
      <c r="B129" t="str">
        <f ca="1">IF($A129&lt;&gt;"",INDEX(Devices[Area],MATCH($A129,Devices[Tag Name],0)),"")</f>
        <v/>
      </c>
      <c r="C129" t="str">
        <f t="shared" ca="1" si="1"/>
        <v/>
      </c>
      <c r="F129" t="str">
        <f ca="1">IF($A129&lt;&gt;"",INDEX(Devices[Device Description],MATCH($A129,Devices[Tag Name],0)),"")</f>
        <v/>
      </c>
    </row>
    <row r="130" spans="1:6" x14ac:dyDescent="0.25">
      <c r="A130" t="str">
        <f t="array" aca="1" ref="A1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+ 1),ROW($A128))),"")</f>
        <v/>
      </c>
      <c r="B130" t="str">
        <f ca="1">IF($A130&lt;&gt;"",INDEX(Devices[Area],MATCH($A130,Devices[Tag Name],0)),"")</f>
        <v/>
      </c>
      <c r="C130" t="str">
        <f t="shared" ca="1" si="1"/>
        <v/>
      </c>
      <c r="F130" t="str">
        <f ca="1">IF($A130&lt;&gt;"",INDEX(Devices[Device Description],MATCH($A130,Devices[Tag Name],0)),"")</f>
        <v/>
      </c>
    </row>
    <row r="131" spans="1:6" x14ac:dyDescent="0.25">
      <c r="A131" t="str">
        <f t="array" aca="1" ref="A1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+ 1),ROW($A129))),"")</f>
        <v/>
      </c>
      <c r="B131" t="str">
        <f ca="1">IF($A131&lt;&gt;"",INDEX(Devices[Area],MATCH($A131,Devices[Tag Name],0)),"")</f>
        <v/>
      </c>
      <c r="C131" t="str">
        <f t="shared" ca="1" si="1"/>
        <v/>
      </c>
      <c r="F131" t="str">
        <f ca="1">IF($A131&lt;&gt;"",INDEX(Devices[Device Description],MATCH($A131,Devices[Tag Name],0)),"")</f>
        <v/>
      </c>
    </row>
    <row r="132" spans="1:6" x14ac:dyDescent="0.25">
      <c r="A132" t="str">
        <f t="array" aca="1" ref="A1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+ 1),ROW($A130))),"")</f>
        <v/>
      </c>
      <c r="B132" t="str">
        <f ca="1">IF($A132&lt;&gt;"",INDEX(Devices[Area],MATCH($A132,Devices[Tag Name],0)),"")</f>
        <v/>
      </c>
      <c r="C132" t="str">
        <f t="shared" ca="1" si="1"/>
        <v/>
      </c>
      <c r="F132" t="str">
        <f ca="1">IF($A132&lt;&gt;"",INDEX(Devices[Device Description],MATCH($A132,Devices[Tag Name],0)),"")</f>
        <v/>
      </c>
    </row>
    <row r="133" spans="1:6" x14ac:dyDescent="0.25">
      <c r="A133" t="str">
        <f t="array" aca="1" ref="A1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+ 1),ROW($A131))),"")</f>
        <v/>
      </c>
      <c r="B133" t="str">
        <f ca="1">IF($A133&lt;&gt;"",INDEX(Devices[Area],MATCH($A133,Devices[Tag Name],0)),"")</f>
        <v/>
      </c>
      <c r="C133" t="str">
        <f t="shared" ca="1" si="1"/>
        <v/>
      </c>
      <c r="F133" t="str">
        <f ca="1">IF($A133&lt;&gt;"",INDEX(Devices[Device Description],MATCH($A133,Devices[Tag Name],0)),"")</f>
        <v/>
      </c>
    </row>
    <row r="134" spans="1:6" x14ac:dyDescent="0.25">
      <c r="A134" t="str">
        <f t="array" aca="1" ref="A1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+ 1),ROW($A132))),"")</f>
        <v/>
      </c>
      <c r="B134" t="str">
        <f ca="1">IF($A134&lt;&gt;"",INDEX(Devices[Area],MATCH($A134,Devices[Tag Name],0)),"")</f>
        <v/>
      </c>
      <c r="C134" t="str">
        <f t="shared" ca="1" si="1"/>
        <v/>
      </c>
      <c r="F134" t="str">
        <f ca="1">IF($A134&lt;&gt;"",INDEX(Devices[Device Description],MATCH($A134,Devices[Tag Name],0)),"")</f>
        <v/>
      </c>
    </row>
    <row r="135" spans="1:6" x14ac:dyDescent="0.25">
      <c r="A135" t="str">
        <f t="array" aca="1" ref="A1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+ 1),ROW($A133))),"")</f>
        <v/>
      </c>
      <c r="B135" t="str">
        <f ca="1">IF($A135&lt;&gt;"",INDEX(Devices[Area],MATCH($A135,Devices[Tag Name],0)),"")</f>
        <v/>
      </c>
      <c r="C135" t="str">
        <f t="shared" ca="1" si="1"/>
        <v/>
      </c>
      <c r="F135" t="str">
        <f ca="1">IF($A135&lt;&gt;"",INDEX(Devices[Device Description],MATCH($A135,Devices[Tag Name],0)),"")</f>
        <v/>
      </c>
    </row>
    <row r="136" spans="1:6" x14ac:dyDescent="0.25">
      <c r="A136" t="str">
        <f t="array" aca="1" ref="A1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+ 1),ROW($A134))),"")</f>
        <v/>
      </c>
      <c r="B136" t="str">
        <f ca="1">IF($A136&lt;&gt;"",INDEX(Devices[Area],MATCH($A136,Devices[Tag Name],0)),"")</f>
        <v/>
      </c>
      <c r="C136" t="str">
        <f t="shared" ca="1" si="1"/>
        <v/>
      </c>
      <c r="F136" t="str">
        <f ca="1">IF($A136&lt;&gt;"",INDEX(Devices[Device Description],MATCH($A136,Devices[Tag Name],0)),"")</f>
        <v/>
      </c>
    </row>
    <row r="137" spans="1:6" x14ac:dyDescent="0.25">
      <c r="A137" t="str">
        <f t="array" aca="1" ref="A1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+ 1),ROW($A135))),"")</f>
        <v/>
      </c>
      <c r="B137" t="str">
        <f ca="1">IF($A137&lt;&gt;"",INDEX(Devices[Area],MATCH($A137,Devices[Tag Name],0)),"")</f>
        <v/>
      </c>
      <c r="C137" t="str">
        <f t="shared" ca="1" si="1"/>
        <v/>
      </c>
      <c r="F137" t="str">
        <f ca="1">IF($A137&lt;&gt;"",INDEX(Devices[Device Description],MATCH($A137,Devices[Tag Name],0)),"")</f>
        <v/>
      </c>
    </row>
    <row r="138" spans="1:6" x14ac:dyDescent="0.25">
      <c r="A138" t="str">
        <f t="array" aca="1" ref="A1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+ 1),ROW($A136))),"")</f>
        <v/>
      </c>
      <c r="B138" t="str">
        <f ca="1">IF($A138&lt;&gt;"",INDEX(Devices[Area],MATCH($A138,Devices[Tag Name],0)),"")</f>
        <v/>
      </c>
      <c r="C138" t="str">
        <f t="shared" ca="1" si="1"/>
        <v/>
      </c>
      <c r="F138" t="str">
        <f ca="1">IF($A138&lt;&gt;"",INDEX(Devices[Device Description],MATCH($A138,Devices[Tag Name],0)),"")</f>
        <v/>
      </c>
    </row>
    <row r="139" spans="1:6" x14ac:dyDescent="0.25">
      <c r="A139" t="str">
        <f t="array" aca="1" ref="A1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+ 1),ROW($A137))),"")</f>
        <v/>
      </c>
      <c r="B139" t="str">
        <f ca="1">IF($A139&lt;&gt;"",INDEX(Devices[Area],MATCH($A139,Devices[Tag Name],0)),"")</f>
        <v/>
      </c>
      <c r="C139" t="str">
        <f t="shared" ca="1" si="1"/>
        <v/>
      </c>
      <c r="F139" t="str">
        <f ca="1">IF($A139&lt;&gt;"",INDEX(Devices[Device Description],MATCH($A139,Devices[Tag Name],0)),"")</f>
        <v/>
      </c>
    </row>
    <row r="140" spans="1:6" x14ac:dyDescent="0.25">
      <c r="A140" t="str">
        <f t="array" aca="1" ref="A1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+ 1),ROW($A138))),"")</f>
        <v/>
      </c>
      <c r="B140" t="str">
        <f ca="1">IF($A140&lt;&gt;"",INDEX(Devices[Area],MATCH($A140,Devices[Tag Name],0)),"")</f>
        <v/>
      </c>
      <c r="C140" t="str">
        <f t="shared" ca="1" si="1"/>
        <v/>
      </c>
      <c r="F140" t="str">
        <f ca="1">IF($A140&lt;&gt;"",INDEX(Devices[Device Description],MATCH($A140,Devices[Tag Name],0)),"")</f>
        <v/>
      </c>
    </row>
    <row r="141" spans="1:6" x14ac:dyDescent="0.25">
      <c r="A141" t="str">
        <f t="array" aca="1" ref="A1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+ 1),ROW($A139))),"")</f>
        <v/>
      </c>
      <c r="B141" t="str">
        <f ca="1">IF($A141&lt;&gt;"",INDEX(Devices[Area],MATCH($A141,Devices[Tag Name],0)),"")</f>
        <v/>
      </c>
      <c r="C141" t="str">
        <f t="shared" ca="1" si="1"/>
        <v/>
      </c>
      <c r="F141" t="str">
        <f ca="1">IF($A141&lt;&gt;"",INDEX(Devices[Device Description],MATCH($A141,Devices[Tag Name],0)),"")</f>
        <v/>
      </c>
    </row>
    <row r="142" spans="1:6" x14ac:dyDescent="0.25">
      <c r="A142" t="str">
        <f t="array" aca="1" ref="A1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+ 1),ROW($A140))),"")</f>
        <v/>
      </c>
      <c r="B142" t="str">
        <f ca="1">IF($A142&lt;&gt;"",INDEX(Devices[Area],MATCH($A142,Devices[Tag Name],0)),"")</f>
        <v/>
      </c>
      <c r="C142" t="str">
        <f t="shared" ca="1" si="1"/>
        <v/>
      </c>
      <c r="F142" t="str">
        <f ca="1">IF($A142&lt;&gt;"",INDEX(Devices[Device Description],MATCH($A142,Devices[Tag Name],0)),"")</f>
        <v/>
      </c>
    </row>
    <row r="143" spans="1:6" x14ac:dyDescent="0.25">
      <c r="A143" t="str">
        <f t="array" aca="1" ref="A1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+ 1),ROW($A141))),"")</f>
        <v/>
      </c>
      <c r="B143" t="str">
        <f ca="1">IF($A143&lt;&gt;"",INDEX(Devices[Area],MATCH($A143,Devices[Tag Name],0)),"")</f>
        <v/>
      </c>
      <c r="C143" t="str">
        <f t="shared" ca="1" si="1"/>
        <v/>
      </c>
      <c r="F143" t="str">
        <f ca="1">IF($A143&lt;&gt;"",INDEX(Devices[Device Description],MATCH($A143,Devices[Tag Name],0)),"")</f>
        <v/>
      </c>
    </row>
    <row r="144" spans="1:6" x14ac:dyDescent="0.25">
      <c r="A144" t="str">
        <f t="array" aca="1" ref="A1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+ 1),ROW($A142))),"")</f>
        <v/>
      </c>
      <c r="B144" t="str">
        <f ca="1">IF($A144&lt;&gt;"",INDEX(Devices[Area],MATCH($A144,Devices[Tag Name],0)),"")</f>
        <v/>
      </c>
      <c r="C144" t="str">
        <f t="shared" ca="1" si="1"/>
        <v/>
      </c>
      <c r="F144" t="str">
        <f ca="1">IF($A144&lt;&gt;"",INDEX(Devices[Device Description],MATCH($A144,Devices[Tag Name],0)),"")</f>
        <v/>
      </c>
    </row>
    <row r="145" spans="1:6" x14ac:dyDescent="0.25">
      <c r="A145" t="str">
        <f t="array" aca="1" ref="A1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+ 1),ROW($A143))),"")</f>
        <v/>
      </c>
      <c r="B145" t="str">
        <f ca="1">IF($A145&lt;&gt;"",INDEX(Devices[Area],MATCH($A145,Devices[Tag Name],0)),"")</f>
        <v/>
      </c>
      <c r="C145" t="str">
        <f t="shared" ca="1" si="1"/>
        <v/>
      </c>
      <c r="F145" t="str">
        <f ca="1">IF($A145&lt;&gt;"",INDEX(Devices[Device Description],MATCH($A145,Devices[Tag Name],0)),"")</f>
        <v/>
      </c>
    </row>
    <row r="146" spans="1:6" x14ac:dyDescent="0.25">
      <c r="A146" t="str">
        <f t="array" aca="1" ref="A1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+ 1),ROW($A144))),"")</f>
        <v/>
      </c>
      <c r="B146" t="str">
        <f ca="1">IF($A146&lt;&gt;"",INDEX(Devices[Area],MATCH($A146,Devices[Tag Name],0)),"")</f>
        <v/>
      </c>
      <c r="C146" t="str">
        <f t="shared" ca="1" si="1"/>
        <v/>
      </c>
      <c r="F146" t="str">
        <f ca="1">IF($A146&lt;&gt;"",INDEX(Devices[Device Description],MATCH($A146,Devices[Tag Name],0)),"")</f>
        <v/>
      </c>
    </row>
    <row r="147" spans="1:6" x14ac:dyDescent="0.25">
      <c r="A147" t="str">
        <f t="array" aca="1" ref="A1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+ 1),ROW($A145))),"")</f>
        <v/>
      </c>
      <c r="B147" t="str">
        <f ca="1">IF($A147&lt;&gt;"",INDEX(Devices[Area],MATCH($A147,Devices[Tag Name],0)),"")</f>
        <v/>
      </c>
      <c r="C147" t="str">
        <f t="shared" ca="1" si="1"/>
        <v/>
      </c>
      <c r="F147" t="str">
        <f ca="1">IF($A147&lt;&gt;"",INDEX(Devices[Device Description],MATCH($A147,Devices[Tag Name],0)),"")</f>
        <v/>
      </c>
    </row>
    <row r="148" spans="1:6" x14ac:dyDescent="0.25">
      <c r="A148" t="str">
        <f t="array" aca="1" ref="A1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+ 1),ROW($A146))),"")</f>
        <v/>
      </c>
      <c r="B148" t="str">
        <f ca="1">IF($A148&lt;&gt;"",INDEX(Devices[Area],MATCH($A148,Devices[Tag Name],0)),"")</f>
        <v/>
      </c>
      <c r="C148" t="str">
        <f t="shared" ca="1" si="1"/>
        <v/>
      </c>
      <c r="F148" t="str">
        <f ca="1">IF($A148&lt;&gt;"",INDEX(Devices[Device Description],MATCH($A148,Devices[Tag Name],0)),"")</f>
        <v/>
      </c>
    </row>
    <row r="149" spans="1:6" x14ac:dyDescent="0.25">
      <c r="A149" t="str">
        <f t="array" aca="1" ref="A1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+ 1),ROW($A147))),"")</f>
        <v/>
      </c>
      <c r="B149" t="str">
        <f ca="1">IF($A149&lt;&gt;"",INDEX(Devices[Area],MATCH($A149,Devices[Tag Name],0)),"")</f>
        <v/>
      </c>
      <c r="C149" t="str">
        <f t="shared" ca="1" si="1"/>
        <v/>
      </c>
      <c r="F149" t="str">
        <f ca="1">IF($A149&lt;&gt;"",INDEX(Devices[Device Description],MATCH($A149,Devices[Tag Name],0)),"")</f>
        <v/>
      </c>
    </row>
    <row r="150" spans="1:6" x14ac:dyDescent="0.25">
      <c r="A150" t="str">
        <f t="array" aca="1" ref="A1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+ 1),ROW($A148))),"")</f>
        <v/>
      </c>
      <c r="B150" t="str">
        <f ca="1">IF($A150&lt;&gt;"",INDEX(Devices[Area],MATCH($A150,Devices[Tag Name],0)),"")</f>
        <v/>
      </c>
      <c r="C150" t="str">
        <f t="shared" ca="1" si="1"/>
        <v/>
      </c>
      <c r="F150" t="str">
        <f ca="1">IF($A150&lt;&gt;"",INDEX(Devices[Device Description],MATCH($A150,Devices[Tag Name],0)),"")</f>
        <v/>
      </c>
    </row>
    <row r="151" spans="1:6" x14ac:dyDescent="0.25">
      <c r="A151" t="str">
        <f t="array" aca="1" ref="A1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+ 1),ROW($A149))),"")</f>
        <v/>
      </c>
      <c r="B151" t="str">
        <f ca="1">IF($A151&lt;&gt;"",INDEX(Devices[Area],MATCH($A151,Devices[Tag Name],0)),"")</f>
        <v/>
      </c>
      <c r="C151" t="str">
        <f t="shared" ca="1" si="1"/>
        <v/>
      </c>
      <c r="F151" t="str">
        <f ca="1">IF($A151&lt;&gt;"",INDEX(Devices[Device Description],MATCH($A151,Devices[Tag Name],0)),"")</f>
        <v/>
      </c>
    </row>
    <row r="152" spans="1:6" x14ac:dyDescent="0.25">
      <c r="A152" t="str">
        <f t="array" aca="1" ref="A1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+ 1),ROW($A150))),"")</f>
        <v/>
      </c>
      <c r="B152" t="str">
        <f ca="1">IF($A152&lt;&gt;"",INDEX(Devices[Area],MATCH($A152,Devices[Tag Name],0)),"")</f>
        <v/>
      </c>
      <c r="C152" t="str">
        <f t="shared" ca="1" si="1"/>
        <v/>
      </c>
      <c r="F152" t="str">
        <f ca="1">IF($A152&lt;&gt;"",INDEX(Devices[Device Description],MATCH($A152,Devices[Tag Name],0)),"")</f>
        <v/>
      </c>
    </row>
    <row r="153" spans="1:6" x14ac:dyDescent="0.25">
      <c r="A153" t="str">
        <f t="array" aca="1" ref="A1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+ 1),ROW($A151))),"")</f>
        <v/>
      </c>
      <c r="B153" t="str">
        <f ca="1">IF($A153&lt;&gt;"",INDEX(Devices[Area],MATCH($A153,Devices[Tag Name],0)),"")</f>
        <v/>
      </c>
      <c r="C153" t="str">
        <f t="shared" ca="1" si="1"/>
        <v/>
      </c>
      <c r="F153" t="str">
        <f ca="1">IF($A153&lt;&gt;"",INDEX(Devices[Device Description],MATCH($A153,Devices[Tag Name],0)),"")</f>
        <v/>
      </c>
    </row>
    <row r="154" spans="1:6" x14ac:dyDescent="0.25">
      <c r="A154" t="str">
        <f t="array" aca="1" ref="A1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+ 1),ROW($A152))),"")</f>
        <v/>
      </c>
      <c r="B154" t="str">
        <f ca="1">IF($A154&lt;&gt;"",INDEX(Devices[Area],MATCH($A154,Devices[Tag Name],0)),"")</f>
        <v/>
      </c>
      <c r="C154" t="str">
        <f t="shared" ca="1" si="1"/>
        <v/>
      </c>
      <c r="F154" t="str">
        <f ca="1">IF($A154&lt;&gt;"",INDEX(Devices[Device Description],MATCH($A154,Devices[Tag Name],0)),"")</f>
        <v/>
      </c>
    </row>
    <row r="155" spans="1:6" x14ac:dyDescent="0.25">
      <c r="A155" t="str">
        <f t="array" aca="1" ref="A1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+ 1),ROW($A153))),"")</f>
        <v/>
      </c>
      <c r="B155" t="str">
        <f ca="1">IF($A155&lt;&gt;"",INDEX(Devices[Area],MATCH($A155,Devices[Tag Name],0)),"")</f>
        <v/>
      </c>
      <c r="C155" t="str">
        <f t="shared" ca="1" si="1"/>
        <v/>
      </c>
      <c r="F155" t="str">
        <f ca="1">IF($A155&lt;&gt;"",INDEX(Devices[Device Description],MATCH($A155,Devices[Tag Name],0)),"")</f>
        <v/>
      </c>
    </row>
    <row r="156" spans="1:6" x14ac:dyDescent="0.25">
      <c r="A156" t="str">
        <f t="array" aca="1" ref="A1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+ 1),ROW($A154))),"")</f>
        <v/>
      </c>
      <c r="B156" t="str">
        <f ca="1">IF($A156&lt;&gt;"",INDEX(Devices[Area],MATCH($A156,Devices[Tag Name],0)),"")</f>
        <v/>
      </c>
      <c r="C156" t="str">
        <f t="shared" ca="1" si="1"/>
        <v/>
      </c>
      <c r="F156" t="str">
        <f ca="1">IF($A156&lt;&gt;"",INDEX(Devices[Device Description],MATCH($A156,Devices[Tag Name],0)),"")</f>
        <v/>
      </c>
    </row>
    <row r="157" spans="1:6" x14ac:dyDescent="0.25">
      <c r="A157" t="str">
        <f t="array" aca="1" ref="A1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+ 1),ROW($A155))),"")</f>
        <v/>
      </c>
      <c r="B157" t="str">
        <f ca="1">IF($A157&lt;&gt;"",INDEX(Devices[Area],MATCH($A157,Devices[Tag Name],0)),"")</f>
        <v/>
      </c>
      <c r="C157" t="str">
        <f t="shared" ca="1" si="1"/>
        <v/>
      </c>
      <c r="F157" t="str">
        <f ca="1">IF($A157&lt;&gt;"",INDEX(Devices[Device Description],MATCH($A157,Devices[Tag Name],0)),"")</f>
        <v/>
      </c>
    </row>
    <row r="158" spans="1:6" x14ac:dyDescent="0.25">
      <c r="A158" t="str">
        <f t="array" aca="1" ref="A1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+ 1),ROW($A156))),"")</f>
        <v/>
      </c>
      <c r="B158" t="str">
        <f ca="1">IF($A158&lt;&gt;"",INDEX(Devices[Area],MATCH($A158,Devices[Tag Name],0)),"")</f>
        <v/>
      </c>
      <c r="C158" t="str">
        <f t="shared" ca="1" si="1"/>
        <v/>
      </c>
      <c r="F158" t="str">
        <f ca="1">IF($A158&lt;&gt;"",INDEX(Devices[Device Description],MATCH($A158,Devices[Tag Name],0)),"")</f>
        <v/>
      </c>
    </row>
    <row r="159" spans="1:6" x14ac:dyDescent="0.25">
      <c r="A159" t="str">
        <f t="array" aca="1" ref="A1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+ 1),ROW($A157))),"")</f>
        <v/>
      </c>
      <c r="B159" t="str">
        <f ca="1">IF($A159&lt;&gt;"",INDEX(Devices[Area],MATCH($A159,Devices[Tag Name],0)),"")</f>
        <v/>
      </c>
      <c r="C159" t="str">
        <f t="shared" ca="1" si="1"/>
        <v/>
      </c>
      <c r="F159" t="str">
        <f ca="1">IF($A159&lt;&gt;"",INDEX(Devices[Device Description],MATCH($A159,Devices[Tag Name],0)),"")</f>
        <v/>
      </c>
    </row>
    <row r="160" spans="1:6" x14ac:dyDescent="0.25">
      <c r="A160" t="str">
        <f t="array" aca="1" ref="A1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+ 1),ROW($A158))),"")</f>
        <v/>
      </c>
      <c r="B160" t="str">
        <f ca="1">IF($A160&lt;&gt;"",INDEX(Devices[Area],MATCH($A160,Devices[Tag Name],0)),"")</f>
        <v/>
      </c>
      <c r="C160" t="str">
        <f t="shared" ca="1" si="1"/>
        <v/>
      </c>
      <c r="F160" t="str">
        <f ca="1">IF($A160&lt;&gt;"",INDEX(Devices[Device Description],MATCH($A160,Devices[Tag Name],0)),"")</f>
        <v/>
      </c>
    </row>
    <row r="161" spans="1:6" x14ac:dyDescent="0.25">
      <c r="A161" t="str">
        <f t="array" aca="1" ref="A1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+ 1),ROW($A159))),"")</f>
        <v/>
      </c>
      <c r="B161" t="str">
        <f ca="1">IF($A161&lt;&gt;"",INDEX(Devices[Area],MATCH($A161,Devices[Tag Name],0)),"")</f>
        <v/>
      </c>
      <c r="C161" t="str">
        <f t="shared" ca="1" si="1"/>
        <v/>
      </c>
      <c r="F161" t="str">
        <f ca="1">IF($A161&lt;&gt;"",INDEX(Devices[Device Description],MATCH($A161,Devices[Tag Name],0)),"")</f>
        <v/>
      </c>
    </row>
    <row r="162" spans="1:6" x14ac:dyDescent="0.25">
      <c r="A162" t="str">
        <f t="array" aca="1" ref="A1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+ 1),ROW($A160))),"")</f>
        <v/>
      </c>
      <c r="B162" t="str">
        <f ca="1">IF($A162&lt;&gt;"",INDEX(Devices[Area],MATCH($A162,Devices[Tag Name],0)),"")</f>
        <v/>
      </c>
      <c r="C162" t="str">
        <f t="shared" ca="1" si="1"/>
        <v/>
      </c>
      <c r="F162" t="str">
        <f ca="1">IF($A162&lt;&gt;"",INDEX(Devices[Device Description],MATCH($A162,Devices[Tag Name],0)),"")</f>
        <v/>
      </c>
    </row>
    <row r="163" spans="1:6" x14ac:dyDescent="0.25">
      <c r="A163" t="str">
        <f t="array" aca="1" ref="A1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+ 1),ROW($A161))),"")</f>
        <v/>
      </c>
      <c r="B163" t="str">
        <f ca="1">IF($A163&lt;&gt;"",INDEX(Devices[Area],MATCH($A163,Devices[Tag Name],0)),"")</f>
        <v/>
      </c>
      <c r="C163" t="str">
        <f t="shared" ca="1" si="1"/>
        <v/>
      </c>
      <c r="F163" t="str">
        <f ca="1">IF($A163&lt;&gt;"",INDEX(Devices[Device Description],MATCH($A163,Devices[Tag Name],0)),"")</f>
        <v/>
      </c>
    </row>
    <row r="164" spans="1:6" x14ac:dyDescent="0.25">
      <c r="A164" t="str">
        <f t="array" aca="1" ref="A1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+ 1),ROW($A162))),"")</f>
        <v/>
      </c>
      <c r="B164" t="str">
        <f ca="1">IF($A164&lt;&gt;"",INDEX(Devices[Area],MATCH($A164,Devices[Tag Name],0)),"")</f>
        <v/>
      </c>
      <c r="C164" t="str">
        <f t="shared" ca="1" si="1"/>
        <v/>
      </c>
      <c r="F164" t="str">
        <f ca="1">IF($A164&lt;&gt;"",INDEX(Devices[Device Description],MATCH($A164,Devices[Tag Name],0)),"")</f>
        <v/>
      </c>
    </row>
    <row r="165" spans="1:6" x14ac:dyDescent="0.25">
      <c r="A165" t="str">
        <f t="array" aca="1" ref="A1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+ 1),ROW($A163))),"")</f>
        <v/>
      </c>
      <c r="B165" t="str">
        <f ca="1">IF($A165&lt;&gt;"",INDEX(Devices[Area],MATCH($A165,Devices[Tag Name],0)),"")</f>
        <v/>
      </c>
      <c r="C165" t="str">
        <f t="shared" ca="1" si="1"/>
        <v/>
      </c>
      <c r="F165" t="str">
        <f ca="1">IF($A165&lt;&gt;"",INDEX(Devices[Device Description],MATCH($A165,Devices[Tag Name],0)),"")</f>
        <v/>
      </c>
    </row>
    <row r="166" spans="1:6" x14ac:dyDescent="0.25">
      <c r="A166" t="str">
        <f t="array" aca="1" ref="A1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+ 1),ROW($A164))),"")</f>
        <v/>
      </c>
      <c r="B166" t="str">
        <f ca="1">IF($A166&lt;&gt;"",INDEX(Devices[Area],MATCH($A166,Devices[Tag Name],0)),"")</f>
        <v/>
      </c>
      <c r="C166" t="str">
        <f t="shared" ca="1" si="1"/>
        <v/>
      </c>
      <c r="F166" t="str">
        <f ca="1">IF($A166&lt;&gt;"",INDEX(Devices[Device Description],MATCH($A166,Devices[Tag Name],0)),"")</f>
        <v/>
      </c>
    </row>
    <row r="167" spans="1:6" x14ac:dyDescent="0.25">
      <c r="A167" t="str">
        <f t="array" aca="1" ref="A1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+ 1),ROW($A165))),"")</f>
        <v/>
      </c>
      <c r="B167" t="str">
        <f ca="1">IF($A167&lt;&gt;"",INDEX(Devices[Area],MATCH($A167,Devices[Tag Name],0)),"")</f>
        <v/>
      </c>
      <c r="C167" t="str">
        <f t="shared" ca="1" si="1"/>
        <v/>
      </c>
      <c r="F167" t="str">
        <f ca="1">IF($A167&lt;&gt;"",INDEX(Devices[Device Description],MATCH($A167,Devices[Tag Name],0)),"")</f>
        <v/>
      </c>
    </row>
    <row r="168" spans="1:6" x14ac:dyDescent="0.25">
      <c r="A168" t="str">
        <f t="array" aca="1" ref="A1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+ 1),ROW($A166))),"")</f>
        <v/>
      </c>
      <c r="B168" t="str">
        <f ca="1">IF($A168&lt;&gt;"",INDEX(Devices[Area],MATCH($A168,Devices[Tag Name],0)),"")</f>
        <v/>
      </c>
      <c r="C168" t="str">
        <f t="shared" ca="1" si="1"/>
        <v/>
      </c>
      <c r="F168" t="str">
        <f ca="1">IF($A168&lt;&gt;"",INDEX(Devices[Device Description],MATCH($A168,Devices[Tag Name],0)),"")</f>
        <v/>
      </c>
    </row>
    <row r="169" spans="1:6" x14ac:dyDescent="0.25">
      <c r="A169" t="str">
        <f t="array" aca="1" ref="A1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+ 1),ROW($A167))),"")</f>
        <v/>
      </c>
      <c r="B169" t="str">
        <f ca="1">IF($A169&lt;&gt;"",INDEX(Devices[Area],MATCH($A169,Devices[Tag Name],0)),"")</f>
        <v/>
      </c>
      <c r="C169" t="str">
        <f t="shared" ca="1" si="1"/>
        <v/>
      </c>
      <c r="F169" t="str">
        <f ca="1">IF($A169&lt;&gt;"",INDEX(Devices[Device Description],MATCH($A169,Devices[Tag Name],0)),"")</f>
        <v/>
      </c>
    </row>
    <row r="170" spans="1:6" x14ac:dyDescent="0.25">
      <c r="A170" t="str">
        <f t="array" aca="1" ref="A1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+ 1),ROW($A168))),"")</f>
        <v/>
      </c>
      <c r="B170" t="str">
        <f ca="1">IF($A170&lt;&gt;"",INDEX(Devices[Area],MATCH($A170,Devices[Tag Name],0)),"")</f>
        <v/>
      </c>
      <c r="C170" t="str">
        <f t="shared" ca="1" si="1"/>
        <v/>
      </c>
      <c r="F170" t="str">
        <f ca="1">IF($A170&lt;&gt;"",INDEX(Devices[Device Description],MATCH($A170,Devices[Tag Name],0)),"")</f>
        <v/>
      </c>
    </row>
    <row r="171" spans="1:6" x14ac:dyDescent="0.25">
      <c r="A171" t="str">
        <f t="array" aca="1" ref="A1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+ 1),ROW($A169))),"")</f>
        <v/>
      </c>
      <c r="B171" t="str">
        <f ca="1">IF($A171&lt;&gt;"",INDEX(Devices[Area],MATCH($A171,Devices[Tag Name],0)),"")</f>
        <v/>
      </c>
      <c r="C171" t="str">
        <f t="shared" ca="1" si="1"/>
        <v/>
      </c>
      <c r="F171" t="str">
        <f ca="1">IF($A171&lt;&gt;"",INDEX(Devices[Device Description],MATCH($A171,Devices[Tag Name],0)),"")</f>
        <v/>
      </c>
    </row>
    <row r="172" spans="1:6" x14ac:dyDescent="0.25">
      <c r="A172" t="str">
        <f t="array" aca="1" ref="A1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+ 1),ROW($A170))),"")</f>
        <v/>
      </c>
      <c r="B172" t="str">
        <f ca="1">IF($A172&lt;&gt;"",INDEX(Devices[Area],MATCH($A172,Devices[Tag Name],0)),"")</f>
        <v/>
      </c>
      <c r="C172" t="str">
        <f t="shared" ca="1" si="1"/>
        <v/>
      </c>
      <c r="F172" t="str">
        <f ca="1">IF($A172&lt;&gt;"",INDEX(Devices[Device Description],MATCH($A172,Devices[Tag Name],0)),"")</f>
        <v/>
      </c>
    </row>
    <row r="173" spans="1:6" x14ac:dyDescent="0.25">
      <c r="A173" t="str">
        <f t="array" aca="1" ref="A1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+ 1),ROW($A171))),"")</f>
        <v/>
      </c>
      <c r="B173" t="str">
        <f ca="1">IF($A173&lt;&gt;"",INDEX(Devices[Area],MATCH($A173,Devices[Tag Name],0)),"")</f>
        <v/>
      </c>
      <c r="C173" t="str">
        <f t="shared" ca="1" si="1"/>
        <v/>
      </c>
      <c r="F173" t="str">
        <f ca="1">IF($A173&lt;&gt;"",INDEX(Devices[Device Description],MATCH($A173,Devices[Tag Name],0)),"")</f>
        <v/>
      </c>
    </row>
    <row r="174" spans="1:6" x14ac:dyDescent="0.25">
      <c r="A174" t="str">
        <f t="array" aca="1" ref="A1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+ 1),ROW($A172))),"")</f>
        <v/>
      </c>
      <c r="B174" t="str">
        <f ca="1">IF($A174&lt;&gt;"",INDEX(Devices[Area],MATCH($A174,Devices[Tag Name],0)),"")</f>
        <v/>
      </c>
      <c r="C174" t="str">
        <f t="shared" ca="1" si="1"/>
        <v/>
      </c>
      <c r="F174" t="str">
        <f ca="1">IF($A174&lt;&gt;"",INDEX(Devices[Device Description],MATCH($A174,Devices[Tag Name],0)),"")</f>
        <v/>
      </c>
    </row>
    <row r="175" spans="1:6" x14ac:dyDescent="0.25">
      <c r="A175" t="str">
        <f t="array" aca="1" ref="A1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+ 1),ROW($A173))),"")</f>
        <v/>
      </c>
      <c r="B175" t="str">
        <f ca="1">IF($A175&lt;&gt;"",INDEX(Devices[Area],MATCH($A175,Devices[Tag Name],0)),"")</f>
        <v/>
      </c>
      <c r="C175" t="str">
        <f t="shared" ca="1" si="1"/>
        <v/>
      </c>
      <c r="F175" t="str">
        <f ca="1">IF($A175&lt;&gt;"",INDEX(Devices[Device Description],MATCH($A175,Devices[Tag Name],0)),"")</f>
        <v/>
      </c>
    </row>
    <row r="176" spans="1:6" x14ac:dyDescent="0.25">
      <c r="A176" t="str">
        <f t="array" aca="1" ref="A1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+ 1),ROW($A174))),"")</f>
        <v/>
      </c>
      <c r="B176" t="str">
        <f ca="1">IF($A176&lt;&gt;"",INDEX(Devices[Area],MATCH($A176,Devices[Tag Name],0)),"")</f>
        <v/>
      </c>
      <c r="C176" t="str">
        <f t="shared" ca="1" si="1"/>
        <v/>
      </c>
      <c r="F176" t="str">
        <f ca="1">IF($A176&lt;&gt;"",INDEX(Devices[Device Description],MATCH($A176,Devices[Tag Name],0)),"")</f>
        <v/>
      </c>
    </row>
    <row r="177" spans="1:6" x14ac:dyDescent="0.25">
      <c r="A177" t="str">
        <f t="array" aca="1" ref="A1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+ 1),ROW($A175))),"")</f>
        <v/>
      </c>
      <c r="B177" t="str">
        <f ca="1">IF($A177&lt;&gt;"",INDEX(Devices[Area],MATCH($A177,Devices[Tag Name],0)),"")</f>
        <v/>
      </c>
      <c r="C177" t="str">
        <f t="shared" ca="1" si="1"/>
        <v/>
      </c>
      <c r="F177" t="str">
        <f ca="1">IF($A177&lt;&gt;"",INDEX(Devices[Device Description],MATCH($A177,Devices[Tag Name],0)),"")</f>
        <v/>
      </c>
    </row>
    <row r="178" spans="1:6" x14ac:dyDescent="0.25">
      <c r="A178" t="str">
        <f t="array" aca="1" ref="A1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+ 1),ROW($A176))),"")</f>
        <v/>
      </c>
      <c r="B178" t="str">
        <f ca="1">IF($A178&lt;&gt;"",INDEX(Devices[Area],MATCH($A178,Devices[Tag Name],0)),"")</f>
        <v/>
      </c>
      <c r="C178" t="str">
        <f t="shared" ca="1" si="1"/>
        <v/>
      </c>
      <c r="F178" t="str">
        <f ca="1">IF($A178&lt;&gt;"",INDEX(Devices[Device Description],MATCH($A178,Devices[Tag Name],0)),"")</f>
        <v/>
      </c>
    </row>
    <row r="179" spans="1:6" x14ac:dyDescent="0.25">
      <c r="A179" t="str">
        <f t="array" aca="1" ref="A1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+ 1),ROW($A177))),"")</f>
        <v/>
      </c>
      <c r="B179" t="str">
        <f ca="1">IF($A179&lt;&gt;"",INDEX(Devices[Area],MATCH($A179,Devices[Tag Name],0)),"")</f>
        <v/>
      </c>
      <c r="C179" t="str">
        <f t="shared" ca="1" si="1"/>
        <v/>
      </c>
      <c r="F179" t="str">
        <f ca="1">IF($A179&lt;&gt;"",INDEX(Devices[Device Description],MATCH($A179,Devices[Tag Name],0)),"")</f>
        <v/>
      </c>
    </row>
    <row r="180" spans="1:6" x14ac:dyDescent="0.25">
      <c r="A180" t="str">
        <f t="array" aca="1" ref="A1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+ 1),ROW($A178))),"")</f>
        <v/>
      </c>
      <c r="B180" t="str">
        <f ca="1">IF($A180&lt;&gt;"",INDEX(Devices[Area],MATCH($A180,Devices[Tag Name],0)),"")</f>
        <v/>
      </c>
      <c r="C180" t="str">
        <f t="shared" ca="1" si="1"/>
        <v/>
      </c>
      <c r="F180" t="str">
        <f ca="1">IF($A180&lt;&gt;"",INDEX(Devices[Device Description],MATCH($A180,Devices[Tag Name],0)),"")</f>
        <v/>
      </c>
    </row>
    <row r="181" spans="1:6" x14ac:dyDescent="0.25">
      <c r="A181" t="str">
        <f t="array" aca="1" ref="A1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+ 1),ROW($A179))),"")</f>
        <v/>
      </c>
      <c r="B181" t="str">
        <f ca="1">IF($A181&lt;&gt;"",INDEX(Devices[Area],MATCH($A181,Devices[Tag Name],0)),"")</f>
        <v/>
      </c>
      <c r="C181" t="str">
        <f t="shared" ca="1" si="1"/>
        <v/>
      </c>
      <c r="F181" t="str">
        <f ca="1">IF($A181&lt;&gt;"",INDEX(Devices[Device Description],MATCH($A181,Devices[Tag Name],0)),"")</f>
        <v/>
      </c>
    </row>
    <row r="182" spans="1:6" x14ac:dyDescent="0.25">
      <c r="A182" t="str">
        <f t="array" aca="1" ref="A1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+ 1),ROW($A180))),"")</f>
        <v/>
      </c>
      <c r="B182" t="str">
        <f ca="1">IF($A182&lt;&gt;"",INDEX(Devices[Area],MATCH($A182,Devices[Tag Name],0)),"")</f>
        <v/>
      </c>
      <c r="C182" t="str">
        <f t="shared" ca="1" si="1"/>
        <v/>
      </c>
      <c r="F182" t="str">
        <f ca="1">IF($A182&lt;&gt;"",INDEX(Devices[Device Description],MATCH($A182,Devices[Tag Name],0)),"")</f>
        <v/>
      </c>
    </row>
    <row r="183" spans="1:6" x14ac:dyDescent="0.25">
      <c r="A183" t="str">
        <f t="array" aca="1" ref="A1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+ 1),ROW($A181))),"")</f>
        <v/>
      </c>
      <c r="B183" t="str">
        <f ca="1">IF($A183&lt;&gt;"",INDEX(Devices[Area],MATCH($A183,Devices[Tag Name],0)),"")</f>
        <v/>
      </c>
      <c r="C183" t="str">
        <f t="shared" ca="1" si="1"/>
        <v/>
      </c>
      <c r="F183" t="str">
        <f ca="1">IF($A183&lt;&gt;"",INDEX(Devices[Device Description],MATCH($A183,Devices[Tag Name],0)),"")</f>
        <v/>
      </c>
    </row>
    <row r="184" spans="1:6" x14ac:dyDescent="0.25">
      <c r="A184" t="str">
        <f t="array" aca="1" ref="A1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+ 1),ROW($A182))),"")</f>
        <v/>
      </c>
      <c r="B184" t="str">
        <f ca="1">IF($A184&lt;&gt;"",INDEX(Devices[Area],MATCH($A184,Devices[Tag Name],0)),"")</f>
        <v/>
      </c>
      <c r="C184" t="str">
        <f t="shared" ca="1" si="1"/>
        <v/>
      </c>
      <c r="F184" t="str">
        <f ca="1">IF($A184&lt;&gt;"",INDEX(Devices[Device Description],MATCH($A184,Devices[Tag Name],0)),"")</f>
        <v/>
      </c>
    </row>
    <row r="185" spans="1:6" x14ac:dyDescent="0.25">
      <c r="A185" t="str">
        <f t="array" aca="1" ref="A1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+ 1),ROW($A183))),"")</f>
        <v/>
      </c>
      <c r="B185" t="str">
        <f ca="1">IF($A185&lt;&gt;"",INDEX(Devices[Area],MATCH($A185,Devices[Tag Name],0)),"")</f>
        <v/>
      </c>
      <c r="C185" t="str">
        <f t="shared" ca="1" si="1"/>
        <v/>
      </c>
      <c r="F185" t="str">
        <f ca="1">IF($A185&lt;&gt;"",INDEX(Devices[Device Description],MATCH($A185,Devices[Tag Name],0)),"")</f>
        <v/>
      </c>
    </row>
    <row r="186" spans="1:6" x14ac:dyDescent="0.25">
      <c r="A186" t="str">
        <f t="array" aca="1" ref="A1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+ 1),ROW($A184))),"")</f>
        <v/>
      </c>
      <c r="B186" t="str">
        <f ca="1">IF($A186&lt;&gt;"",INDEX(Devices[Area],MATCH($A186,Devices[Tag Name],0)),"")</f>
        <v/>
      </c>
      <c r="C186" t="str">
        <f t="shared" ca="1" si="1"/>
        <v/>
      </c>
      <c r="F186" t="str">
        <f ca="1">IF($A186&lt;&gt;"",INDEX(Devices[Device Description],MATCH($A186,Devices[Tag Name],0)),"")</f>
        <v/>
      </c>
    </row>
    <row r="187" spans="1:6" x14ac:dyDescent="0.25">
      <c r="A187" t="str">
        <f t="array" aca="1" ref="A1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+ 1),ROW($A185))),"")</f>
        <v/>
      </c>
      <c r="B187" t="str">
        <f ca="1">IF($A187&lt;&gt;"",INDEX(Devices[Area],MATCH($A187,Devices[Tag Name],0)),"")</f>
        <v/>
      </c>
      <c r="C187" t="str">
        <f t="shared" ca="1" si="1"/>
        <v/>
      </c>
      <c r="F187" t="str">
        <f ca="1">IF($A187&lt;&gt;"",INDEX(Devices[Device Description],MATCH($A187,Devices[Tag Name],0)),"")</f>
        <v/>
      </c>
    </row>
    <row r="188" spans="1:6" x14ac:dyDescent="0.25">
      <c r="A188" t="str">
        <f t="array" aca="1" ref="A1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+ 1),ROW($A186))),"")</f>
        <v/>
      </c>
      <c r="B188" t="str">
        <f ca="1">IF($A188&lt;&gt;"",INDEX(Devices[Area],MATCH($A188,Devices[Tag Name],0)),"")</f>
        <v/>
      </c>
      <c r="C188" t="str">
        <f t="shared" ca="1" si="1"/>
        <v/>
      </c>
      <c r="F188" t="str">
        <f ca="1">IF($A188&lt;&gt;"",INDEX(Devices[Device Description],MATCH($A188,Devices[Tag Name],0)),"")</f>
        <v/>
      </c>
    </row>
    <row r="189" spans="1:6" x14ac:dyDescent="0.25">
      <c r="A189" t="str">
        <f t="array" aca="1" ref="A1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+ 1),ROW($A187))),"")</f>
        <v/>
      </c>
      <c r="B189" t="str">
        <f ca="1">IF($A189&lt;&gt;"",INDEX(Devices[Area],MATCH($A189,Devices[Tag Name],0)),"")</f>
        <v/>
      </c>
      <c r="C189" t="str">
        <f t="shared" ca="1" si="1"/>
        <v/>
      </c>
      <c r="F189" t="str">
        <f ca="1">IF($A189&lt;&gt;"",INDEX(Devices[Device Description],MATCH($A189,Devices[Tag Name],0)),"")</f>
        <v/>
      </c>
    </row>
    <row r="190" spans="1:6" x14ac:dyDescent="0.25">
      <c r="A190" t="str">
        <f t="array" aca="1" ref="A1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+ 1),ROW($A188))),"")</f>
        <v/>
      </c>
      <c r="B190" t="str">
        <f ca="1">IF($A190&lt;&gt;"",INDEX(Devices[Area],MATCH($A190,Devices[Tag Name],0)),"")</f>
        <v/>
      </c>
      <c r="C190" t="str">
        <f t="shared" ca="1" si="1"/>
        <v/>
      </c>
      <c r="F190" t="str">
        <f ca="1">IF($A190&lt;&gt;"",INDEX(Devices[Device Description],MATCH($A190,Devices[Tag Name],0)),"")</f>
        <v/>
      </c>
    </row>
    <row r="191" spans="1:6" x14ac:dyDescent="0.25">
      <c r="A191" t="str">
        <f t="array" aca="1" ref="A1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+ 1),ROW($A189))),"")</f>
        <v/>
      </c>
      <c r="B191" t="str">
        <f ca="1">IF($A191&lt;&gt;"",INDEX(Devices[Area],MATCH($A191,Devices[Tag Name],0)),"")</f>
        <v/>
      </c>
      <c r="C191" t="str">
        <f t="shared" ca="1" si="1"/>
        <v/>
      </c>
      <c r="F191" t="str">
        <f ca="1">IF($A191&lt;&gt;"",INDEX(Devices[Device Description],MATCH($A191,Devices[Tag Name],0)),"")</f>
        <v/>
      </c>
    </row>
    <row r="192" spans="1:6" x14ac:dyDescent="0.25">
      <c r="A192" t="str">
        <f t="array" aca="1" ref="A1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+ 1),ROW($A190))),"")</f>
        <v/>
      </c>
      <c r="B192" t="str">
        <f ca="1">IF($A192&lt;&gt;"",INDEX(Devices[Area],MATCH($A192,Devices[Tag Name],0)),"")</f>
        <v/>
      </c>
      <c r="C192" t="str">
        <f t="shared" ca="1" si="1"/>
        <v/>
      </c>
      <c r="F192" t="str">
        <f ca="1">IF($A192&lt;&gt;"",INDEX(Devices[Device Description],MATCH($A192,Devices[Tag Name],0)),"")</f>
        <v/>
      </c>
    </row>
    <row r="193" spans="1:6" x14ac:dyDescent="0.25">
      <c r="A193" t="str">
        <f t="array" aca="1" ref="A1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+ 1),ROW($A191))),"")</f>
        <v/>
      </c>
      <c r="B193" t="str">
        <f ca="1">IF($A193&lt;&gt;"",INDEX(Devices[Area],MATCH($A193,Devices[Tag Name],0)),"")</f>
        <v/>
      </c>
      <c r="C193" t="str">
        <f t="shared" ca="1" si="1"/>
        <v/>
      </c>
      <c r="F193" t="str">
        <f ca="1">IF($A193&lt;&gt;"",INDEX(Devices[Device Description],MATCH($A193,Devices[Tag Name],0)),"")</f>
        <v/>
      </c>
    </row>
    <row r="194" spans="1:6" x14ac:dyDescent="0.25">
      <c r="A194" t="str">
        <f t="array" aca="1" ref="A1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+ 1),ROW($A192))),"")</f>
        <v/>
      </c>
      <c r="B194" t="str">
        <f ca="1">IF($A194&lt;&gt;"",INDEX(Devices[Area],MATCH($A194,Devices[Tag Name],0)),"")</f>
        <v/>
      </c>
      <c r="C194" t="str">
        <f t="shared" ca="1" si="1"/>
        <v/>
      </c>
      <c r="F194" t="str">
        <f ca="1">IF($A194&lt;&gt;"",INDEX(Devices[Device Description],MATCH($A194,Devices[Tag Name],0)),"")</f>
        <v/>
      </c>
    </row>
    <row r="195" spans="1:6" x14ac:dyDescent="0.25">
      <c r="A195" t="str">
        <f t="array" aca="1" ref="A1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+ 1),ROW($A193))),"")</f>
        <v/>
      </c>
      <c r="B195" t="str">
        <f ca="1">IF($A195&lt;&gt;"",INDEX(Devices[Area],MATCH($A195,Devices[Tag Name],0)),"")</f>
        <v/>
      </c>
      <c r="C195" t="str">
        <f t="shared" ca="1" si="1"/>
        <v/>
      </c>
      <c r="F195" t="str">
        <f ca="1">IF($A195&lt;&gt;"",INDEX(Devices[Device Description],MATCH($A195,Devices[Tag Name],0)),"")</f>
        <v/>
      </c>
    </row>
    <row r="196" spans="1:6" x14ac:dyDescent="0.25">
      <c r="A196" t="str">
        <f t="array" aca="1" ref="A1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+ 1),ROW($A194))),"")</f>
        <v/>
      </c>
      <c r="B196" t="str">
        <f ca="1">IF($A196&lt;&gt;"",INDEX(Devices[Area],MATCH($A196,Devices[Tag Name],0)),"")</f>
        <v/>
      </c>
      <c r="C196" t="str">
        <f t="shared" ca="1" si="1"/>
        <v/>
      </c>
      <c r="F196" t="str">
        <f ca="1">IF($A196&lt;&gt;"",INDEX(Devices[Device Description],MATCH($A196,Devices[Tag Name],0)),"")</f>
        <v/>
      </c>
    </row>
    <row r="197" spans="1:6" x14ac:dyDescent="0.25">
      <c r="A197" t="str">
        <f t="array" aca="1" ref="A1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+ 1),ROW($A195))),"")</f>
        <v/>
      </c>
      <c r="B197" t="str">
        <f ca="1">IF($A197&lt;&gt;"",INDEX(Devices[Area],MATCH($A197,Devices[Tag Name],0)),"")</f>
        <v/>
      </c>
      <c r="C197" t="str">
        <f t="shared" ca="1" si="1"/>
        <v/>
      </c>
      <c r="F197" t="str">
        <f ca="1">IF($A197&lt;&gt;"",INDEX(Devices[Device Description],MATCH($A197,Devices[Tag Name],0)),"")</f>
        <v/>
      </c>
    </row>
    <row r="198" spans="1:6" x14ac:dyDescent="0.25">
      <c r="A198" t="str">
        <f t="array" aca="1" ref="A1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+ 1),ROW($A196))),"")</f>
        <v/>
      </c>
      <c r="B198" t="str">
        <f ca="1">IF($A198&lt;&gt;"",INDEX(Devices[Area],MATCH($A198,Devices[Tag Name],0)),"")</f>
        <v/>
      </c>
      <c r="C198" t="str">
        <f t="shared" ca="1" si="1"/>
        <v/>
      </c>
      <c r="F198" t="str">
        <f ca="1">IF($A198&lt;&gt;"",INDEX(Devices[Device Description],MATCH($A198,Devices[Tag Name],0)),"")</f>
        <v/>
      </c>
    </row>
    <row r="199" spans="1:6" x14ac:dyDescent="0.25">
      <c r="A199" t="str">
        <f t="array" aca="1" ref="A1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+ 1),ROW($A197))),"")</f>
        <v/>
      </c>
      <c r="B199" t="str">
        <f ca="1">IF($A199&lt;&gt;"",INDEX(Devices[Area],MATCH($A199,Devices[Tag Name],0)),"")</f>
        <v/>
      </c>
      <c r="C199" t="str">
        <f t="shared" ca="1" si="1"/>
        <v/>
      </c>
      <c r="F199" t="str">
        <f ca="1">IF($A199&lt;&gt;"",INDEX(Devices[Device Description],MATCH($A199,Devices[Tag Name],0)),"")</f>
        <v/>
      </c>
    </row>
    <row r="200" spans="1:6" x14ac:dyDescent="0.25">
      <c r="A200" t="str">
        <f t="array" aca="1" ref="A2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+ 1),ROW($A198))),"")</f>
        <v/>
      </c>
      <c r="B200" t="str">
        <f ca="1">IF($A200&lt;&gt;"",INDEX(Devices[Area],MATCH($A200,Devices[Tag Name],0)),"")</f>
        <v/>
      </c>
      <c r="C200" t="str">
        <f t="shared" ca="1" si="1"/>
        <v/>
      </c>
      <c r="F200" t="str">
        <f ca="1">IF($A200&lt;&gt;"",INDEX(Devices[Device Description],MATCH($A200,Devices[Tag Name],0)),"")</f>
        <v/>
      </c>
    </row>
    <row r="201" spans="1:6" x14ac:dyDescent="0.25">
      <c r="A201" t="str">
        <f t="array" aca="1" ref="A2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+ 1),ROW($A199))),"")</f>
        <v/>
      </c>
      <c r="B201" t="str">
        <f ca="1">IF($A201&lt;&gt;"",INDEX(Devices[Area],MATCH($A201,Devices[Tag Name],0)),"")</f>
        <v/>
      </c>
      <c r="C201" t="str">
        <f t="shared" ca="1" si="1"/>
        <v/>
      </c>
      <c r="F201" t="str">
        <f ca="1">IF($A201&lt;&gt;"",INDEX(Devices[Device Description],MATCH($A201,Devices[Tag Name],0)),"")</f>
        <v/>
      </c>
    </row>
    <row r="202" spans="1:6" x14ac:dyDescent="0.25">
      <c r="A202" t="str">
        <f t="array" aca="1" ref="A2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+ 1),ROW($A200))),"")</f>
        <v/>
      </c>
      <c r="B202" t="str">
        <f ca="1">IF($A202&lt;&gt;"",INDEX(Devices[Area],MATCH($A202,Devices[Tag Name],0)),"")</f>
        <v/>
      </c>
      <c r="C202" t="str">
        <f t="shared" ca="1" si="1"/>
        <v/>
      </c>
      <c r="F202" t="str">
        <f ca="1">IF($A202&lt;&gt;"",INDEX(Devices[Device Description],MATCH($A202,Devices[Tag Name],0)),"")</f>
        <v/>
      </c>
    </row>
    <row r="203" spans="1:6" x14ac:dyDescent="0.25">
      <c r="A203" t="str">
        <f t="array" aca="1" ref="A2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+ 1),ROW($A201))),"")</f>
        <v/>
      </c>
      <c r="B203" t="str">
        <f ca="1">IF($A203&lt;&gt;"",INDEX(Devices[Area],MATCH($A203,Devices[Tag Name],0)),"")</f>
        <v/>
      </c>
      <c r="C203" t="str">
        <f t="shared" ca="1" si="1"/>
        <v/>
      </c>
      <c r="F203" t="str">
        <f ca="1">IF($A203&lt;&gt;"",INDEX(Devices[Device Description],MATCH($A203,Devices[Tag Name],0)),"")</f>
        <v/>
      </c>
    </row>
    <row r="204" spans="1:6" x14ac:dyDescent="0.25">
      <c r="A204" t="str">
        <f t="array" aca="1" ref="A2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+ 1),ROW($A202))),"")</f>
        <v/>
      </c>
      <c r="B204" t="str">
        <f ca="1">IF($A204&lt;&gt;"",INDEX(Devices[Area],MATCH($A204,Devices[Tag Name],0)),"")</f>
        <v/>
      </c>
      <c r="C204" t="str">
        <f t="shared" ca="1" si="1"/>
        <v/>
      </c>
      <c r="F204" t="str">
        <f ca="1">IF($A204&lt;&gt;"",INDEX(Devices[Device Description],MATCH($A204,Devices[Tag Name],0)),"")</f>
        <v/>
      </c>
    </row>
    <row r="205" spans="1:6" x14ac:dyDescent="0.25">
      <c r="A205" t="str">
        <f t="array" aca="1" ref="A2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+ 1),ROW($A203))),"")</f>
        <v/>
      </c>
      <c r="B205" t="str">
        <f ca="1">IF($A205&lt;&gt;"",INDEX(Devices[Area],MATCH($A205,Devices[Tag Name],0)),"")</f>
        <v/>
      </c>
      <c r="C205" t="str">
        <f t="shared" ca="1" si="1"/>
        <v/>
      </c>
      <c r="F205" t="str">
        <f ca="1">IF($A205&lt;&gt;"",INDEX(Devices[Device Description],MATCH($A205,Devices[Tag Name],0)),"")</f>
        <v/>
      </c>
    </row>
    <row r="206" spans="1:6" x14ac:dyDescent="0.25">
      <c r="A206" t="str">
        <f t="array" aca="1" ref="A2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+ 1),ROW($A204))),"")</f>
        <v/>
      </c>
      <c r="B206" t="str">
        <f ca="1">IF($A206&lt;&gt;"",INDEX(Devices[Area],MATCH($A206,Devices[Tag Name],0)),"")</f>
        <v/>
      </c>
      <c r="C206" t="str">
        <f t="shared" ca="1" si="1"/>
        <v/>
      </c>
      <c r="F206" t="str">
        <f ca="1">IF($A206&lt;&gt;"",INDEX(Devices[Device Description],MATCH($A206,Devices[Tag Name],0)),"")</f>
        <v/>
      </c>
    </row>
    <row r="207" spans="1:6" x14ac:dyDescent="0.25">
      <c r="A207" t="str">
        <f t="array" aca="1" ref="A2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+ 1),ROW($A205))),"")</f>
        <v/>
      </c>
      <c r="B207" t="str">
        <f ca="1">IF($A207&lt;&gt;"",INDEX(Devices[Area],MATCH($A207,Devices[Tag Name],0)),"")</f>
        <v/>
      </c>
      <c r="C207" t="str">
        <f t="shared" ca="1" si="1"/>
        <v/>
      </c>
      <c r="F207" t="str">
        <f ca="1">IF($A207&lt;&gt;"",INDEX(Devices[Device Description],MATCH($A207,Devices[Tag Name],0)),"")</f>
        <v/>
      </c>
    </row>
    <row r="208" spans="1:6" x14ac:dyDescent="0.25">
      <c r="A208" t="str">
        <f t="array" aca="1" ref="A2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+ 1),ROW($A206))),"")</f>
        <v/>
      </c>
      <c r="B208" t="str">
        <f ca="1">IF($A208&lt;&gt;"",INDEX(Devices[Area],MATCH($A208,Devices[Tag Name],0)),"")</f>
        <v/>
      </c>
      <c r="C208" t="str">
        <f t="shared" ca="1" si="1"/>
        <v/>
      </c>
      <c r="F208" t="str">
        <f ca="1">IF($A208&lt;&gt;"",INDEX(Devices[Device Description],MATCH($A208,Devices[Tag Name],0)),"")</f>
        <v/>
      </c>
    </row>
    <row r="209" spans="1:6" x14ac:dyDescent="0.25">
      <c r="A209" t="str">
        <f t="array" aca="1" ref="A2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+ 1),ROW($A207))),"")</f>
        <v/>
      </c>
      <c r="B209" t="str">
        <f ca="1">IF($A209&lt;&gt;"",INDEX(Devices[Area],MATCH($A209,Devices[Tag Name],0)),"")</f>
        <v/>
      </c>
      <c r="C209" t="str">
        <f t="shared" ca="1" si="1"/>
        <v/>
      </c>
      <c r="F209" t="str">
        <f ca="1">IF($A209&lt;&gt;"",INDEX(Devices[Device Description],MATCH($A209,Devices[Tag Name],0)),"")</f>
        <v/>
      </c>
    </row>
    <row r="210" spans="1:6" x14ac:dyDescent="0.25">
      <c r="A210" t="str">
        <f t="array" aca="1" ref="A2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+ 1),ROW($A208))),"")</f>
        <v/>
      </c>
      <c r="B210" t="str">
        <f ca="1">IF($A210&lt;&gt;"",INDEX(Devices[Area],MATCH($A210,Devices[Tag Name],0)),"")</f>
        <v/>
      </c>
      <c r="C210" t="str">
        <f t="shared" ca="1" si="1"/>
        <v/>
      </c>
      <c r="F210" t="str">
        <f ca="1">IF($A210&lt;&gt;"",INDEX(Devices[Device Description],MATCH($A210,Devices[Tag Name],0)),"")</f>
        <v/>
      </c>
    </row>
    <row r="211" spans="1:6" x14ac:dyDescent="0.25">
      <c r="A211" t="str">
        <f t="array" aca="1" ref="A2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+ 1),ROW($A209))),"")</f>
        <v/>
      </c>
      <c r="B211" t="str">
        <f ca="1">IF($A211&lt;&gt;"",INDEX(Devices[Area],MATCH($A211,Devices[Tag Name],0)),"")</f>
        <v/>
      </c>
      <c r="C211" t="str">
        <f t="shared" ca="1" si="1"/>
        <v/>
      </c>
      <c r="F211" t="str">
        <f ca="1">IF($A211&lt;&gt;"",INDEX(Devices[Device Description],MATCH($A211,Devices[Tag Name],0)),"")</f>
        <v/>
      </c>
    </row>
    <row r="212" spans="1:6" x14ac:dyDescent="0.25">
      <c r="A212" t="str">
        <f t="array" aca="1" ref="A2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+ 1),ROW($A210))),"")</f>
        <v/>
      </c>
      <c r="B212" t="str">
        <f ca="1">IF($A212&lt;&gt;"",INDEX(Devices[Area],MATCH($A212,Devices[Tag Name],0)),"")</f>
        <v/>
      </c>
      <c r="C212" t="str">
        <f t="shared" ca="1" si="1"/>
        <v/>
      </c>
      <c r="F212" t="str">
        <f ca="1">IF($A212&lt;&gt;"",INDEX(Devices[Device Description],MATCH($A212,Devices[Tag Name],0)),"")</f>
        <v/>
      </c>
    </row>
    <row r="213" spans="1:6" x14ac:dyDescent="0.25">
      <c r="A213" t="str">
        <f t="array" aca="1" ref="A2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+ 1),ROW($A211))),"")</f>
        <v/>
      </c>
      <c r="B213" t="str">
        <f ca="1">IF($A213&lt;&gt;"",INDEX(Devices[Area],MATCH($A213,Devices[Tag Name],0)),"")</f>
        <v/>
      </c>
      <c r="C213" t="str">
        <f t="shared" ca="1" si="1"/>
        <v/>
      </c>
      <c r="F213" t="str">
        <f ca="1">IF($A213&lt;&gt;"",INDEX(Devices[Device Description],MATCH($A213,Devices[Tag Name],0)),"")</f>
        <v/>
      </c>
    </row>
    <row r="214" spans="1:6" x14ac:dyDescent="0.25">
      <c r="A214" t="str">
        <f t="array" aca="1" ref="A2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+ 1),ROW($A212))),"")</f>
        <v/>
      </c>
      <c r="B214" t="str">
        <f ca="1">IF($A214&lt;&gt;"",INDEX(Devices[Area],MATCH($A214,Devices[Tag Name],0)),"")</f>
        <v/>
      </c>
      <c r="C214" t="str">
        <f t="shared" ca="1" si="1"/>
        <v/>
      </c>
      <c r="F214" t="str">
        <f ca="1">IF($A214&lt;&gt;"",INDEX(Devices[Device Description],MATCH($A214,Devices[Tag Name],0)),"")</f>
        <v/>
      </c>
    </row>
    <row r="215" spans="1:6" x14ac:dyDescent="0.25">
      <c r="A215" t="str">
        <f t="array" aca="1" ref="A2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+ 1),ROW($A213))),"")</f>
        <v/>
      </c>
      <c r="B215" t="str">
        <f ca="1">IF($A215&lt;&gt;"",INDEX(Devices[Area],MATCH($A215,Devices[Tag Name],0)),"")</f>
        <v/>
      </c>
      <c r="C215" t="str">
        <f t="shared" ca="1" si="1"/>
        <v/>
      </c>
      <c r="F215" t="str">
        <f ca="1">IF($A215&lt;&gt;"",INDEX(Devices[Device Description],MATCH($A215,Devices[Tag Name],0)),"")</f>
        <v/>
      </c>
    </row>
    <row r="216" spans="1:6" x14ac:dyDescent="0.25">
      <c r="A216" t="str">
        <f t="array" aca="1" ref="A2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+ 1),ROW($A214))),"")</f>
        <v/>
      </c>
      <c r="B216" t="str">
        <f ca="1">IF($A216&lt;&gt;"",INDEX(Devices[Area],MATCH($A216,Devices[Tag Name],0)),"")</f>
        <v/>
      </c>
      <c r="C216" t="str">
        <f t="shared" ca="1" si="1"/>
        <v/>
      </c>
      <c r="F216" t="str">
        <f ca="1">IF($A216&lt;&gt;"",INDEX(Devices[Device Description],MATCH($A216,Devices[Tag Name],0)),"")</f>
        <v/>
      </c>
    </row>
    <row r="217" spans="1:6" x14ac:dyDescent="0.25">
      <c r="A217" t="str">
        <f t="array" aca="1" ref="A2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+ 1),ROW($A215))),"")</f>
        <v/>
      </c>
      <c r="B217" t="str">
        <f ca="1">IF($A217&lt;&gt;"",INDEX(Devices[Area],MATCH($A217,Devices[Tag Name],0)),"")</f>
        <v/>
      </c>
      <c r="C217" t="str">
        <f t="shared" ca="1" si="1"/>
        <v/>
      </c>
      <c r="F217" t="str">
        <f ca="1">IF($A217&lt;&gt;"",INDEX(Devices[Device Description],MATCH($A217,Devices[Tag Name],0)),"")</f>
        <v/>
      </c>
    </row>
    <row r="218" spans="1:6" x14ac:dyDescent="0.25">
      <c r="A218" t="str">
        <f t="array" aca="1" ref="A2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+ 1),ROW($A216))),"")</f>
        <v/>
      </c>
      <c r="B218" t="str">
        <f ca="1">IF($A218&lt;&gt;"",INDEX(Devices[Area],MATCH($A218,Devices[Tag Name],0)),"")</f>
        <v/>
      </c>
      <c r="C218" t="str">
        <f t="shared" ca="1" si="1"/>
        <v/>
      </c>
      <c r="F218" t="str">
        <f ca="1">IF($A218&lt;&gt;"",INDEX(Devices[Device Description],MATCH($A218,Devices[Tag Name],0)),"")</f>
        <v/>
      </c>
    </row>
    <row r="219" spans="1:6" x14ac:dyDescent="0.25">
      <c r="A219" t="str">
        <f t="array" aca="1" ref="A2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+ 1),ROW($A217))),"")</f>
        <v/>
      </c>
      <c r="B219" t="str">
        <f ca="1">IF($A219&lt;&gt;"",INDEX(Devices[Area],MATCH($A219,Devices[Tag Name],0)),"")</f>
        <v/>
      </c>
      <c r="C219" t="str">
        <f t="shared" ca="1" si="1"/>
        <v/>
      </c>
      <c r="F219" t="str">
        <f ca="1">IF($A219&lt;&gt;"",INDEX(Devices[Device Description],MATCH($A219,Devices[Tag Name],0)),"")</f>
        <v/>
      </c>
    </row>
    <row r="220" spans="1:6" x14ac:dyDescent="0.25">
      <c r="A220" t="str">
        <f t="array" aca="1" ref="A2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+ 1),ROW($A218))),"")</f>
        <v/>
      </c>
      <c r="B220" t="str">
        <f ca="1">IF($A220&lt;&gt;"",INDEX(Devices[Area],MATCH($A220,Devices[Tag Name],0)),"")</f>
        <v/>
      </c>
      <c r="C220" t="str">
        <f t="shared" ca="1" si="1"/>
        <v/>
      </c>
      <c r="F220" t="str">
        <f ca="1">IF($A220&lt;&gt;"",INDEX(Devices[Device Description],MATCH($A220,Devices[Tag Name],0)),"")</f>
        <v/>
      </c>
    </row>
    <row r="221" spans="1:6" x14ac:dyDescent="0.25">
      <c r="A221" t="str">
        <f t="array" aca="1" ref="A2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+ 1),ROW($A219))),"")</f>
        <v/>
      </c>
      <c r="B221" t="str">
        <f ca="1">IF($A221&lt;&gt;"",INDEX(Devices[Area],MATCH($A221,Devices[Tag Name],0)),"")</f>
        <v/>
      </c>
      <c r="C221" t="str">
        <f t="shared" ca="1" si="1"/>
        <v/>
      </c>
      <c r="F221" t="str">
        <f ca="1">IF($A221&lt;&gt;"",INDEX(Devices[Device Description],MATCH($A221,Devices[Tag Name],0)),"")</f>
        <v/>
      </c>
    </row>
    <row r="222" spans="1:6" x14ac:dyDescent="0.25">
      <c r="A222" t="str">
        <f t="array" aca="1" ref="A2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+ 1),ROW($A220))),"")</f>
        <v/>
      </c>
      <c r="B222" t="str">
        <f ca="1">IF($A222&lt;&gt;"",INDEX(Devices[Area],MATCH($A222,Devices[Tag Name],0)),"")</f>
        <v/>
      </c>
      <c r="C222" t="str">
        <f t="shared" ca="1" si="1"/>
        <v/>
      </c>
      <c r="F222" t="str">
        <f ca="1">IF($A222&lt;&gt;"",INDEX(Devices[Device Description],MATCH($A222,Devices[Tag Name],0)),"")</f>
        <v/>
      </c>
    </row>
    <row r="223" spans="1:6" x14ac:dyDescent="0.25">
      <c r="A223" t="str">
        <f t="array" aca="1" ref="A2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+ 1),ROW($A221))),"")</f>
        <v/>
      </c>
      <c r="B223" t="str">
        <f ca="1">IF($A223&lt;&gt;"",INDEX(Devices[Area],MATCH($A223,Devices[Tag Name],0)),"")</f>
        <v/>
      </c>
      <c r="C223" t="str">
        <f t="shared" ca="1" si="1"/>
        <v/>
      </c>
      <c r="F223" t="str">
        <f ca="1">IF($A223&lt;&gt;"",INDEX(Devices[Device Description],MATCH($A223,Devices[Tag Name],0)),"")</f>
        <v/>
      </c>
    </row>
    <row r="224" spans="1:6" x14ac:dyDescent="0.25">
      <c r="A224" t="str">
        <f t="array" aca="1" ref="A2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+ 1),ROW($A222))),"")</f>
        <v/>
      </c>
      <c r="B224" t="str">
        <f ca="1">IF($A224&lt;&gt;"",INDEX(Devices[Area],MATCH($A224,Devices[Tag Name],0)),"")</f>
        <v/>
      </c>
      <c r="C224" t="str">
        <f t="shared" ca="1" si="1"/>
        <v/>
      </c>
      <c r="F224" t="str">
        <f ca="1">IF($A224&lt;&gt;"",INDEX(Devices[Device Description],MATCH($A224,Devices[Tag Name],0)),"")</f>
        <v/>
      </c>
    </row>
    <row r="225" spans="1:6" x14ac:dyDescent="0.25">
      <c r="A225" t="str">
        <f t="array" aca="1" ref="A2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+ 1),ROW($A223))),"")</f>
        <v/>
      </c>
      <c r="B225" t="str">
        <f ca="1">IF($A225&lt;&gt;"",INDEX(Devices[Area],MATCH($A225,Devices[Tag Name],0)),"")</f>
        <v/>
      </c>
      <c r="C225" t="str">
        <f t="shared" ca="1" si="1"/>
        <v/>
      </c>
      <c r="F225" t="str">
        <f ca="1">IF($A225&lt;&gt;"",INDEX(Devices[Device Description],MATCH($A225,Devices[Tag Name],0)),"")</f>
        <v/>
      </c>
    </row>
    <row r="226" spans="1:6" x14ac:dyDescent="0.25">
      <c r="A226" t="str">
        <f t="array" aca="1" ref="A2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+ 1),ROW($A224))),"")</f>
        <v/>
      </c>
      <c r="B226" t="str">
        <f ca="1">IF($A226&lt;&gt;"",INDEX(Devices[Area],MATCH($A226,Devices[Tag Name],0)),"")</f>
        <v/>
      </c>
      <c r="C226" t="str">
        <f t="shared" ca="1" si="1"/>
        <v/>
      </c>
      <c r="F226" t="str">
        <f ca="1">IF($A226&lt;&gt;"",INDEX(Devices[Device Description],MATCH($A226,Devices[Tag Name],0)),"")</f>
        <v/>
      </c>
    </row>
    <row r="227" spans="1:6" x14ac:dyDescent="0.25">
      <c r="A227" t="str">
        <f t="array" aca="1" ref="A2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+ 1),ROW($A225))),"")</f>
        <v/>
      </c>
      <c r="B227" t="str">
        <f ca="1">IF($A227&lt;&gt;"",INDEX(Devices[Area],MATCH($A227,Devices[Tag Name],0)),"")</f>
        <v/>
      </c>
      <c r="C227" t="str">
        <f t="shared" ca="1" si="1"/>
        <v/>
      </c>
      <c r="F227" t="str">
        <f ca="1">IF($A227&lt;&gt;"",INDEX(Devices[Device Description],MATCH($A227,Devices[Tag Name],0)),"")</f>
        <v/>
      </c>
    </row>
    <row r="228" spans="1:6" x14ac:dyDescent="0.25">
      <c r="A228" t="str">
        <f t="array" aca="1" ref="A2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+ 1),ROW($A226))),"")</f>
        <v/>
      </c>
      <c r="B228" t="str">
        <f ca="1">IF($A228&lt;&gt;"",INDEX(Devices[Area],MATCH($A228,Devices[Tag Name],0)),"")</f>
        <v/>
      </c>
      <c r="C228" t="str">
        <f t="shared" ca="1" si="1"/>
        <v/>
      </c>
      <c r="F228" t="str">
        <f ca="1">IF($A228&lt;&gt;"",INDEX(Devices[Device Description],MATCH($A228,Devices[Tag Name],0)),"")</f>
        <v/>
      </c>
    </row>
    <row r="229" spans="1:6" x14ac:dyDescent="0.25">
      <c r="A229" t="str">
        <f t="array" aca="1" ref="A2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+ 1),ROW($A227))),"")</f>
        <v/>
      </c>
      <c r="B229" t="str">
        <f ca="1">IF($A229&lt;&gt;"",INDEX(Devices[Area],MATCH($A229,Devices[Tag Name],0)),"")</f>
        <v/>
      </c>
      <c r="C229" t="str">
        <f t="shared" ca="1" si="1"/>
        <v/>
      </c>
      <c r="F229" t="str">
        <f ca="1">IF($A229&lt;&gt;"",INDEX(Devices[Device Description],MATCH($A229,Devices[Tag Name],0)),"")</f>
        <v/>
      </c>
    </row>
    <row r="230" spans="1:6" x14ac:dyDescent="0.25">
      <c r="A230" t="str">
        <f t="array" aca="1" ref="A2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+ 1),ROW($A228))),"")</f>
        <v/>
      </c>
      <c r="B230" t="str">
        <f ca="1">IF($A230&lt;&gt;"",INDEX(Devices[Area],MATCH($A230,Devices[Tag Name],0)),"")</f>
        <v/>
      </c>
      <c r="C230" t="str">
        <f t="shared" ca="1" si="1"/>
        <v/>
      </c>
      <c r="F230" t="str">
        <f ca="1">IF($A230&lt;&gt;"",INDEX(Devices[Device Description],MATCH($A230,Devices[Tag Name],0)),"")</f>
        <v/>
      </c>
    </row>
    <row r="231" spans="1:6" x14ac:dyDescent="0.25">
      <c r="A231" t="str">
        <f t="array" aca="1" ref="A2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+ 1),ROW($A229))),"")</f>
        <v/>
      </c>
      <c r="B231" t="str">
        <f ca="1">IF($A231&lt;&gt;"",INDEX(Devices[Area],MATCH($A231,Devices[Tag Name],0)),"")</f>
        <v/>
      </c>
      <c r="C231" t="str">
        <f t="shared" ca="1" si="1"/>
        <v/>
      </c>
      <c r="F231" t="str">
        <f ca="1">IF($A231&lt;&gt;"",INDEX(Devices[Device Description],MATCH($A231,Devices[Tag Name],0)),"")</f>
        <v/>
      </c>
    </row>
    <row r="232" spans="1:6" x14ac:dyDescent="0.25">
      <c r="A232" t="str">
        <f t="array" aca="1" ref="A2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+ 1),ROW($A230))),"")</f>
        <v/>
      </c>
      <c r="B232" t="str">
        <f ca="1">IF($A232&lt;&gt;"",INDEX(Devices[Area],MATCH($A232,Devices[Tag Name],0)),"")</f>
        <v/>
      </c>
      <c r="C232" t="str">
        <f t="shared" ca="1" si="1"/>
        <v/>
      </c>
      <c r="F232" t="str">
        <f ca="1">IF($A232&lt;&gt;"",INDEX(Devices[Device Description],MATCH($A232,Devices[Tag Name],0)),"")</f>
        <v/>
      </c>
    </row>
    <row r="233" spans="1:6" x14ac:dyDescent="0.25">
      <c r="A233" t="str">
        <f t="array" aca="1" ref="A2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+ 1),ROW($A231))),"")</f>
        <v/>
      </c>
      <c r="B233" t="str">
        <f ca="1">IF($A233&lt;&gt;"",INDEX(Devices[Area],MATCH($A233,Devices[Tag Name],0)),"")</f>
        <v/>
      </c>
      <c r="C233" t="str">
        <f t="shared" ca="1" si="1"/>
        <v/>
      </c>
      <c r="F233" t="str">
        <f ca="1">IF($A233&lt;&gt;"",INDEX(Devices[Device Description],MATCH($A233,Devices[Tag Name],0)),"")</f>
        <v/>
      </c>
    </row>
    <row r="234" spans="1:6" x14ac:dyDescent="0.25">
      <c r="A234" t="str">
        <f t="array" aca="1" ref="A2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+ 1),ROW($A232))),"")</f>
        <v/>
      </c>
      <c r="B234" t="str">
        <f ca="1">IF($A234&lt;&gt;"",INDEX(Devices[Area],MATCH($A234,Devices[Tag Name],0)),"")</f>
        <v/>
      </c>
      <c r="C234" t="str">
        <f t="shared" ca="1" si="1"/>
        <v/>
      </c>
      <c r="F234" t="str">
        <f ca="1">IF($A234&lt;&gt;"",INDEX(Devices[Device Description],MATCH($A234,Devices[Tag Name],0)),"")</f>
        <v/>
      </c>
    </row>
    <row r="235" spans="1:6" x14ac:dyDescent="0.25">
      <c r="A235" t="str">
        <f t="array" aca="1" ref="A2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+ 1),ROW($A233))),"")</f>
        <v/>
      </c>
      <c r="B235" t="str">
        <f ca="1">IF($A235&lt;&gt;"",INDEX(Devices[Area],MATCH($A235,Devices[Tag Name],0)),"")</f>
        <v/>
      </c>
      <c r="C235" t="str">
        <f t="shared" ca="1" si="1"/>
        <v/>
      </c>
      <c r="F235" t="str">
        <f ca="1">IF($A235&lt;&gt;"",INDEX(Devices[Device Description],MATCH($A235,Devices[Tag Name],0)),"")</f>
        <v/>
      </c>
    </row>
    <row r="236" spans="1:6" x14ac:dyDescent="0.25">
      <c r="A236" t="str">
        <f t="array" aca="1" ref="A2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+ 1),ROW($A234))),"")</f>
        <v/>
      </c>
      <c r="B236" t="str">
        <f ca="1">IF($A236&lt;&gt;"",INDEX(Devices[Area],MATCH($A236,Devices[Tag Name],0)),"")</f>
        <v/>
      </c>
      <c r="C236" t="str">
        <f t="shared" ca="1" si="1"/>
        <v/>
      </c>
      <c r="F236" t="str">
        <f ca="1">IF($A236&lt;&gt;"",INDEX(Devices[Device Description],MATCH($A236,Devices[Tag Name],0)),"")</f>
        <v/>
      </c>
    </row>
    <row r="237" spans="1:6" x14ac:dyDescent="0.25">
      <c r="A237" t="str">
        <f t="array" aca="1" ref="A2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+ 1),ROW($A235))),"")</f>
        <v/>
      </c>
      <c r="B237" t="str">
        <f ca="1">IF($A237&lt;&gt;"",INDEX(Devices[Area],MATCH($A237,Devices[Tag Name],0)),"")</f>
        <v/>
      </c>
      <c r="C237" t="str">
        <f t="shared" ca="1" si="1"/>
        <v/>
      </c>
      <c r="F237" t="str">
        <f ca="1">IF($A237&lt;&gt;"",INDEX(Devices[Device Description],MATCH($A237,Devices[Tag Name],0)),"")</f>
        <v/>
      </c>
    </row>
    <row r="238" spans="1:6" x14ac:dyDescent="0.25">
      <c r="A238" t="str">
        <f t="array" aca="1" ref="A2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+ 1),ROW($A236))),"")</f>
        <v/>
      </c>
      <c r="B238" t="str">
        <f ca="1">IF($A238&lt;&gt;"",INDEX(Devices[Area],MATCH($A238,Devices[Tag Name],0)),"")</f>
        <v/>
      </c>
      <c r="C238" t="str">
        <f t="shared" ca="1" si="1"/>
        <v/>
      </c>
      <c r="F238" t="str">
        <f ca="1">IF($A238&lt;&gt;"",INDEX(Devices[Device Description],MATCH($A238,Devices[Tag Name],0)),"")</f>
        <v/>
      </c>
    </row>
    <row r="239" spans="1:6" x14ac:dyDescent="0.25">
      <c r="A239" t="str">
        <f t="array" aca="1" ref="A2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+ 1),ROW($A237))),"")</f>
        <v/>
      </c>
      <c r="B239" t="str">
        <f ca="1">IF($A239&lt;&gt;"",INDEX(Devices[Area],MATCH($A239,Devices[Tag Name],0)),"")</f>
        <v/>
      </c>
      <c r="C239" t="str">
        <f t="shared" ca="1" si="1"/>
        <v/>
      </c>
      <c r="F239" t="str">
        <f ca="1">IF($A239&lt;&gt;"",INDEX(Devices[Device Description],MATCH($A239,Devices[Tag Name],0)),"")</f>
        <v/>
      </c>
    </row>
    <row r="240" spans="1:6" x14ac:dyDescent="0.25">
      <c r="A240" t="str">
        <f t="array" aca="1" ref="A2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+ 1),ROW($A238))),"")</f>
        <v/>
      </c>
      <c r="B240" t="str">
        <f ca="1">IF($A240&lt;&gt;"",INDEX(Devices[Area],MATCH($A240,Devices[Tag Name],0)),"")</f>
        <v/>
      </c>
      <c r="C240" t="str">
        <f t="shared" ca="1" si="1"/>
        <v/>
      </c>
      <c r="F240" t="str">
        <f ca="1">IF($A240&lt;&gt;"",INDEX(Devices[Device Description],MATCH($A240,Devices[Tag Name],0)),"")</f>
        <v/>
      </c>
    </row>
    <row r="241" spans="1:6" x14ac:dyDescent="0.25">
      <c r="A241" t="str">
        <f t="array" aca="1" ref="A2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+ 1),ROW($A239))),"")</f>
        <v/>
      </c>
      <c r="B241" t="str">
        <f ca="1">IF($A241&lt;&gt;"",INDEX(Devices[Area],MATCH($A241,Devices[Tag Name],0)),"")</f>
        <v/>
      </c>
      <c r="C241" t="str">
        <f t="shared" ca="1" si="1"/>
        <v/>
      </c>
      <c r="F241" t="str">
        <f ca="1">IF($A241&lt;&gt;"",INDEX(Devices[Device Description],MATCH($A241,Devices[Tag Name],0)),"")</f>
        <v/>
      </c>
    </row>
    <row r="242" spans="1:6" x14ac:dyDescent="0.25">
      <c r="A242" t="str">
        <f t="array" aca="1" ref="A2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+ 1),ROW($A240))),"")</f>
        <v/>
      </c>
      <c r="B242" t="str">
        <f ca="1">IF($A242&lt;&gt;"",INDEX(Devices[Area],MATCH($A242,Devices[Tag Name],0)),"")</f>
        <v/>
      </c>
      <c r="C242" t="str">
        <f t="shared" ca="1" si="1"/>
        <v/>
      </c>
      <c r="F242" t="str">
        <f ca="1">IF($A242&lt;&gt;"",INDEX(Devices[Device Description],MATCH($A242,Devices[Tag Name],0)),"")</f>
        <v/>
      </c>
    </row>
    <row r="243" spans="1:6" x14ac:dyDescent="0.25">
      <c r="A243" t="str">
        <f t="array" aca="1" ref="A2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+ 1),ROW($A241))),"")</f>
        <v/>
      </c>
      <c r="B243" t="str">
        <f ca="1">IF($A243&lt;&gt;"",INDEX(Devices[Area],MATCH($A243,Devices[Tag Name],0)),"")</f>
        <v/>
      </c>
      <c r="C243" t="str">
        <f t="shared" ca="1" si="1"/>
        <v/>
      </c>
      <c r="F243" t="str">
        <f ca="1">IF($A243&lt;&gt;"",INDEX(Devices[Device Description],MATCH($A243,Devices[Tag Name],0)),"")</f>
        <v/>
      </c>
    </row>
    <row r="244" spans="1:6" x14ac:dyDescent="0.25">
      <c r="A244" t="str">
        <f t="array" aca="1" ref="A2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+ 1),ROW($A242))),"")</f>
        <v/>
      </c>
      <c r="B244" t="str">
        <f ca="1">IF($A244&lt;&gt;"",INDEX(Devices[Area],MATCH($A244,Devices[Tag Name],0)),"")</f>
        <v/>
      </c>
      <c r="C244" t="str">
        <f t="shared" ca="1" si="1"/>
        <v/>
      </c>
      <c r="F244" t="str">
        <f ca="1">IF($A244&lt;&gt;"",INDEX(Devices[Device Description],MATCH($A244,Devices[Tag Name],0)),"")</f>
        <v/>
      </c>
    </row>
    <row r="245" spans="1:6" x14ac:dyDescent="0.25">
      <c r="A245" t="str">
        <f t="array" aca="1" ref="A2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+ 1),ROW($A243))),"")</f>
        <v/>
      </c>
      <c r="B245" t="str">
        <f ca="1">IF($A245&lt;&gt;"",INDEX(Devices[Area],MATCH($A245,Devices[Tag Name],0)),"")</f>
        <v/>
      </c>
      <c r="C245" t="str">
        <f t="shared" ca="1" si="1"/>
        <v/>
      </c>
      <c r="F245" t="str">
        <f ca="1">IF($A245&lt;&gt;"",INDEX(Devices[Device Description],MATCH($A245,Devices[Tag Name],0)),"")</f>
        <v/>
      </c>
    </row>
    <row r="246" spans="1:6" x14ac:dyDescent="0.25">
      <c r="A246" t="str">
        <f t="array" aca="1" ref="A2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+ 1),ROW($A244))),"")</f>
        <v/>
      </c>
      <c r="B246" t="str">
        <f ca="1">IF($A246&lt;&gt;"",INDEX(Devices[Area],MATCH($A246,Devices[Tag Name],0)),"")</f>
        <v/>
      </c>
      <c r="C246" t="str">
        <f t="shared" ca="1" si="1"/>
        <v/>
      </c>
      <c r="F246" t="str">
        <f ca="1">IF($A246&lt;&gt;"",INDEX(Devices[Device Description],MATCH($A246,Devices[Tag Name],0)),"")</f>
        <v/>
      </c>
    </row>
    <row r="247" spans="1:6" x14ac:dyDescent="0.25">
      <c r="A247" t="str">
        <f t="array" aca="1" ref="A2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+ 1),ROW($A245))),"")</f>
        <v/>
      </c>
      <c r="B247" t="str">
        <f ca="1">IF($A247&lt;&gt;"",INDEX(Devices[Area],MATCH($A247,Devices[Tag Name],0)),"")</f>
        <v/>
      </c>
      <c r="C247" t="str">
        <f t="shared" ca="1" si="1"/>
        <v/>
      </c>
      <c r="F247" t="str">
        <f ca="1">IF($A247&lt;&gt;"",INDEX(Devices[Device Description],MATCH($A247,Devices[Tag Name],0)),"")</f>
        <v/>
      </c>
    </row>
    <row r="248" spans="1:6" x14ac:dyDescent="0.25">
      <c r="A248" t="str">
        <f t="array" aca="1" ref="A2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+ 1),ROW($A246))),"")</f>
        <v/>
      </c>
      <c r="B248" t="str">
        <f ca="1">IF($A248&lt;&gt;"",INDEX(Devices[Area],MATCH($A248,Devices[Tag Name],0)),"")</f>
        <v/>
      </c>
      <c r="C248" t="str">
        <f t="shared" ca="1" si="1"/>
        <v/>
      </c>
      <c r="F248" t="str">
        <f ca="1">IF($A248&lt;&gt;"",INDEX(Devices[Device Description],MATCH($A248,Devices[Tag Name],0)),"")</f>
        <v/>
      </c>
    </row>
    <row r="249" spans="1:6" x14ac:dyDescent="0.25">
      <c r="A249" t="str">
        <f t="array" aca="1" ref="A2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+ 1),ROW($A247))),"")</f>
        <v/>
      </c>
      <c r="B249" t="str">
        <f ca="1">IF($A249&lt;&gt;"",INDEX(Devices[Area],MATCH($A249,Devices[Tag Name],0)),"")</f>
        <v/>
      </c>
      <c r="C249" t="str">
        <f t="shared" ca="1" si="1"/>
        <v/>
      </c>
      <c r="F249" t="str">
        <f ca="1">IF($A249&lt;&gt;"",INDEX(Devices[Device Description],MATCH($A249,Devices[Tag Name],0)),"")</f>
        <v/>
      </c>
    </row>
    <row r="250" spans="1:6" x14ac:dyDescent="0.25">
      <c r="A250" t="str">
        <f t="array" aca="1" ref="A2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+ 1),ROW($A248))),"")</f>
        <v/>
      </c>
      <c r="B250" t="str">
        <f ca="1">IF($A250&lt;&gt;"",INDEX(Devices[Area],MATCH($A250,Devices[Tag Name],0)),"")</f>
        <v/>
      </c>
      <c r="C250" t="str">
        <f t="shared" ca="1" si="1"/>
        <v/>
      </c>
      <c r="F250" t="str">
        <f ca="1">IF($A250&lt;&gt;"",INDEX(Devices[Device Description],MATCH($A250,Devices[Tag Name],0)),"")</f>
        <v/>
      </c>
    </row>
    <row r="251" spans="1:6" x14ac:dyDescent="0.25">
      <c r="A251" t="str">
        <f t="array" aca="1" ref="A2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+ 1),ROW($A249))),"")</f>
        <v/>
      </c>
      <c r="B251" t="str">
        <f ca="1">IF($A251&lt;&gt;"",INDEX(Devices[Area],MATCH($A251,Devices[Tag Name],0)),"")</f>
        <v/>
      </c>
      <c r="C251" t="str">
        <f t="shared" ca="1" si="1"/>
        <v/>
      </c>
      <c r="F251" t="str">
        <f ca="1">IF($A251&lt;&gt;"",INDEX(Devices[Device Description],MATCH($A251,Devices[Tag Name],0)),"")</f>
        <v/>
      </c>
    </row>
    <row r="252" spans="1:6" x14ac:dyDescent="0.25">
      <c r="A252" t="str">
        <f t="array" aca="1" ref="A2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+ 1),ROW($A250))),"")</f>
        <v/>
      </c>
      <c r="B252" t="str">
        <f ca="1">IF($A252&lt;&gt;"",INDEX(Devices[Area],MATCH($A252,Devices[Tag Name],0)),"")</f>
        <v/>
      </c>
      <c r="C252" t="str">
        <f t="shared" ca="1" si="1"/>
        <v/>
      </c>
      <c r="F252" t="str">
        <f ca="1">IF($A252&lt;&gt;"",INDEX(Devices[Device Description],MATCH($A252,Devices[Tag Name],0)),"")</f>
        <v/>
      </c>
    </row>
    <row r="253" spans="1:6" x14ac:dyDescent="0.25">
      <c r="A253" t="str">
        <f t="array" aca="1" ref="A2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+ 1),ROW($A251))),"")</f>
        <v/>
      </c>
      <c r="B253" t="str">
        <f ca="1">IF($A253&lt;&gt;"",INDEX(Devices[Area],MATCH($A253,Devices[Tag Name],0)),"")</f>
        <v/>
      </c>
      <c r="C253" t="str">
        <f t="shared" ca="1" si="1"/>
        <v/>
      </c>
      <c r="F253" t="str">
        <f ca="1">IF($A253&lt;&gt;"",INDEX(Devices[Device Description],MATCH($A253,Devices[Tag Name],0)),"")</f>
        <v/>
      </c>
    </row>
    <row r="254" spans="1:6" x14ac:dyDescent="0.25">
      <c r="A254" t="str">
        <f t="array" aca="1" ref="A2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+ 1),ROW($A252))),"")</f>
        <v/>
      </c>
      <c r="B254" t="str">
        <f ca="1">IF($A254&lt;&gt;"",INDEX(Devices[Area],MATCH($A254,Devices[Tag Name],0)),"")</f>
        <v/>
      </c>
      <c r="C254" t="str">
        <f t="shared" ca="1" si="1"/>
        <v/>
      </c>
      <c r="F254" t="str">
        <f ca="1">IF($A254&lt;&gt;"",INDEX(Devices[Device Description],MATCH($A254,Devices[Tag Name],0)),"")</f>
        <v/>
      </c>
    </row>
    <row r="255" spans="1:6" x14ac:dyDescent="0.25">
      <c r="A255" t="str">
        <f t="array" aca="1" ref="A2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+ 1),ROW($A253))),"")</f>
        <v/>
      </c>
      <c r="B255" t="str">
        <f ca="1">IF($A255&lt;&gt;"",INDEX(Devices[Area],MATCH($A255,Devices[Tag Name],0)),"")</f>
        <v/>
      </c>
      <c r="C255" t="str">
        <f t="shared" ca="1" si="1"/>
        <v/>
      </c>
      <c r="F255" t="str">
        <f ca="1">IF($A255&lt;&gt;"",INDEX(Devices[Device Description],MATCH($A255,Devices[Tag Name],0)),"")</f>
        <v/>
      </c>
    </row>
    <row r="256" spans="1:6" x14ac:dyDescent="0.25">
      <c r="A256" t="str">
        <f t="array" aca="1" ref="A2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+ 1),ROW($A254))),"")</f>
        <v/>
      </c>
      <c r="B256" t="str">
        <f ca="1">IF($A256&lt;&gt;"",INDEX(Devices[Area],MATCH($A256,Devices[Tag Name],0)),"")</f>
        <v/>
      </c>
      <c r="C256" t="str">
        <f t="shared" ca="1" si="1"/>
        <v/>
      </c>
      <c r="F256" t="str">
        <f ca="1">IF($A256&lt;&gt;"",INDEX(Devices[Device Description],MATCH($A256,Devices[Tag Name],0)),"")</f>
        <v/>
      </c>
    </row>
    <row r="257" spans="1:6" x14ac:dyDescent="0.25">
      <c r="A257" t="str">
        <f t="array" aca="1" ref="A2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+ 1),ROW($A255))),"")</f>
        <v/>
      </c>
      <c r="B257" t="str">
        <f ca="1">IF($A257&lt;&gt;"",INDEX(Devices[Area],MATCH($A257,Devices[Tag Name],0)),"")</f>
        <v/>
      </c>
      <c r="C257" t="str">
        <f t="shared" ca="1" si="1"/>
        <v/>
      </c>
      <c r="F257" t="str">
        <f ca="1">IF($A257&lt;&gt;"",INDEX(Devices[Device Description],MATCH($A257,Devices[Tag Name],0)),"")</f>
        <v/>
      </c>
    </row>
    <row r="258" spans="1:6" x14ac:dyDescent="0.25">
      <c r="A258" t="str">
        <f t="array" aca="1" ref="A2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+ 1),ROW($A256))),"")</f>
        <v/>
      </c>
      <c r="B258" t="str">
        <f ca="1">IF($A258&lt;&gt;"",INDEX(Devices[Area],MATCH($A258,Devices[Tag Name],0)),"")</f>
        <v/>
      </c>
      <c r="C258" t="str">
        <f t="shared" ca="1" si="1"/>
        <v/>
      </c>
      <c r="F258" t="str">
        <f ca="1">IF($A258&lt;&gt;"",INDEX(Devices[Device Description],MATCH($A258,Devices[Tag Name],0)),"")</f>
        <v/>
      </c>
    </row>
    <row r="259" spans="1:6" x14ac:dyDescent="0.25">
      <c r="A259" t="str">
        <f t="array" aca="1" ref="A2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+ 1),ROW($A257))),"")</f>
        <v/>
      </c>
      <c r="B259" t="str">
        <f ca="1">IF($A259&lt;&gt;"",INDEX(Devices[Area],MATCH($A259,Devices[Tag Name],0)),"")</f>
        <v/>
      </c>
      <c r="C259" t="str">
        <f t="shared" ca="1" si="1"/>
        <v/>
      </c>
      <c r="F259" t="str">
        <f ca="1">IF($A259&lt;&gt;"",INDEX(Devices[Device Description],MATCH($A259,Devices[Tag Name],0)),"")</f>
        <v/>
      </c>
    </row>
    <row r="260" spans="1:6" x14ac:dyDescent="0.25">
      <c r="A260" t="str">
        <f t="array" aca="1" ref="A2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+ 1),ROW($A258))),"")</f>
        <v/>
      </c>
      <c r="B260" t="str">
        <f ca="1">IF($A260&lt;&gt;"",INDEX(Devices[Area],MATCH($A260,Devices[Tag Name],0)),"")</f>
        <v/>
      </c>
      <c r="C260" t="str">
        <f t="shared" ca="1" si="1"/>
        <v/>
      </c>
      <c r="F260" t="str">
        <f ca="1">IF($A260&lt;&gt;"",INDEX(Devices[Device Description],MATCH($A260,Devices[Tag Name],0)),"")</f>
        <v/>
      </c>
    </row>
    <row r="261" spans="1:6" x14ac:dyDescent="0.25">
      <c r="A261" t="str">
        <f t="array" aca="1" ref="A2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+ 1),ROW($A259))),"")</f>
        <v/>
      </c>
      <c r="B261" t="str">
        <f ca="1">IF($A261&lt;&gt;"",INDEX(Devices[Area],MATCH($A261,Devices[Tag Name],0)),"")</f>
        <v/>
      </c>
      <c r="C261" t="str">
        <f t="shared" ca="1" si="1"/>
        <v/>
      </c>
      <c r="F261" t="str">
        <f ca="1">IF($A261&lt;&gt;"",INDEX(Devices[Device Description],MATCH($A261,Devices[Tag Name],0)),"")</f>
        <v/>
      </c>
    </row>
    <row r="262" spans="1:6" x14ac:dyDescent="0.25">
      <c r="A262" t="str">
        <f t="array" aca="1" ref="A2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+ 1),ROW($A260))),"")</f>
        <v/>
      </c>
      <c r="B262" t="str">
        <f ca="1">IF($A262&lt;&gt;"",INDEX(Devices[Area],MATCH($A262,Devices[Tag Name],0)),"")</f>
        <v/>
      </c>
      <c r="C262" t="str">
        <f t="shared" ca="1" si="1"/>
        <v/>
      </c>
      <c r="F262" t="str">
        <f ca="1">IF($A262&lt;&gt;"",INDEX(Devices[Device Description],MATCH($A262,Devices[Tag Name],0)),"")</f>
        <v/>
      </c>
    </row>
    <row r="263" spans="1:6" x14ac:dyDescent="0.25">
      <c r="A263" t="str">
        <f t="array" aca="1" ref="A2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+ 1),ROW($A261))),"")</f>
        <v/>
      </c>
      <c r="B263" t="str">
        <f ca="1">IF($A263&lt;&gt;"",INDEX(Devices[Area],MATCH($A263,Devices[Tag Name],0)),"")</f>
        <v/>
      </c>
      <c r="C263" t="str">
        <f t="shared" ca="1" si="1"/>
        <v/>
      </c>
      <c r="F263" t="str">
        <f ca="1">IF($A263&lt;&gt;"",INDEX(Devices[Device Description],MATCH($A263,Devices[Tag Name],0)),"")</f>
        <v/>
      </c>
    </row>
    <row r="264" spans="1:6" x14ac:dyDescent="0.25">
      <c r="A264" t="str">
        <f t="array" aca="1" ref="A2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+ 1),ROW($A262))),"")</f>
        <v/>
      </c>
      <c r="B264" t="str">
        <f ca="1">IF($A264&lt;&gt;"",INDEX(Devices[Area],MATCH($A264,Devices[Tag Name],0)),"")</f>
        <v/>
      </c>
      <c r="C264" t="str">
        <f t="shared" ca="1" si="1"/>
        <v/>
      </c>
      <c r="F264" t="str">
        <f ca="1">IF($A264&lt;&gt;"",INDEX(Devices[Device Description],MATCH($A264,Devices[Tag Name],0)),"")</f>
        <v/>
      </c>
    </row>
    <row r="265" spans="1:6" x14ac:dyDescent="0.25">
      <c r="A265" t="str">
        <f t="array" aca="1" ref="A2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+ 1),ROW($A263))),"")</f>
        <v/>
      </c>
      <c r="B265" t="str">
        <f ca="1">IF($A265&lt;&gt;"",INDEX(Devices[Area],MATCH($A265,Devices[Tag Name],0)),"")</f>
        <v/>
      </c>
      <c r="C265" t="str">
        <f t="shared" ca="1" si="1"/>
        <v/>
      </c>
      <c r="F265" t="str">
        <f ca="1">IF($A265&lt;&gt;"",INDEX(Devices[Device Description],MATCH($A265,Devices[Tag Name],0)),"")</f>
        <v/>
      </c>
    </row>
    <row r="266" spans="1:6" x14ac:dyDescent="0.25">
      <c r="A266" t="str">
        <f t="array" aca="1" ref="A2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+ 1),ROW($A264))),"")</f>
        <v/>
      </c>
      <c r="B266" t="str">
        <f ca="1">IF($A266&lt;&gt;"",INDEX(Devices[Area],MATCH($A266,Devices[Tag Name],0)),"")</f>
        <v/>
      </c>
      <c r="C266" t="str">
        <f t="shared" ca="1" si="1"/>
        <v/>
      </c>
      <c r="F266" t="str">
        <f ca="1">IF($A266&lt;&gt;"",INDEX(Devices[Device Description],MATCH($A266,Devices[Tag Name],0)),"")</f>
        <v/>
      </c>
    </row>
    <row r="267" spans="1:6" x14ac:dyDescent="0.25">
      <c r="A267" t="str">
        <f t="array" aca="1" ref="A2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+ 1),ROW($A265))),"")</f>
        <v/>
      </c>
      <c r="B267" t="str">
        <f ca="1">IF($A267&lt;&gt;"",INDEX(Devices[Area],MATCH($A267,Devices[Tag Name],0)),"")</f>
        <v/>
      </c>
      <c r="C267" t="str">
        <f t="shared" ca="1" si="1"/>
        <v/>
      </c>
      <c r="F267" t="str">
        <f ca="1">IF($A267&lt;&gt;"",INDEX(Devices[Device Description],MATCH($A267,Devices[Tag Name],0)),"")</f>
        <v/>
      </c>
    </row>
    <row r="268" spans="1:6" x14ac:dyDescent="0.25">
      <c r="A268" t="str">
        <f t="array" aca="1" ref="A2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+ 1),ROW($A266))),"")</f>
        <v/>
      </c>
      <c r="B268" t="str">
        <f ca="1">IF($A268&lt;&gt;"",INDEX(Devices[Area],MATCH($A268,Devices[Tag Name],0)),"")</f>
        <v/>
      </c>
      <c r="C268" t="str">
        <f t="shared" ca="1" si="1"/>
        <v/>
      </c>
      <c r="F268" t="str">
        <f ca="1">IF($A268&lt;&gt;"",INDEX(Devices[Device Description],MATCH($A268,Devices[Tag Name],0)),"")</f>
        <v/>
      </c>
    </row>
    <row r="269" spans="1:6" x14ac:dyDescent="0.25">
      <c r="A269" t="str">
        <f t="array" aca="1" ref="A2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+ 1),ROW($A267))),"")</f>
        <v/>
      </c>
      <c r="B269" t="str">
        <f ca="1">IF($A269&lt;&gt;"",INDEX(Devices[Area],MATCH($A269,Devices[Tag Name],0)),"")</f>
        <v/>
      </c>
      <c r="C269" t="str">
        <f t="shared" ca="1" si="1"/>
        <v/>
      </c>
      <c r="F269" t="str">
        <f ca="1">IF($A269&lt;&gt;"",INDEX(Devices[Device Description],MATCH($A269,Devices[Tag Name],0)),"")</f>
        <v/>
      </c>
    </row>
    <row r="270" spans="1:6" x14ac:dyDescent="0.25">
      <c r="A270" t="str">
        <f t="array" aca="1" ref="A2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+ 1),ROW($A268))),"")</f>
        <v/>
      </c>
      <c r="B270" t="str">
        <f ca="1">IF($A270&lt;&gt;"",INDEX(Devices[Area],MATCH($A270,Devices[Tag Name],0)),"")</f>
        <v/>
      </c>
      <c r="C270" t="str">
        <f t="shared" ca="1" si="1"/>
        <v/>
      </c>
      <c r="F270" t="str">
        <f ca="1">IF($A270&lt;&gt;"",INDEX(Devices[Device Description],MATCH($A270,Devices[Tag Name],0)),"")</f>
        <v/>
      </c>
    </row>
    <row r="271" spans="1:6" x14ac:dyDescent="0.25">
      <c r="A271" t="str">
        <f t="array" aca="1" ref="A2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+ 1),ROW($A269))),"")</f>
        <v/>
      </c>
      <c r="B271" t="str">
        <f ca="1">IF($A271&lt;&gt;"",INDEX(Devices[Area],MATCH($A271,Devices[Tag Name],0)),"")</f>
        <v/>
      </c>
      <c r="C271" t="str">
        <f t="shared" ca="1" si="1"/>
        <v/>
      </c>
      <c r="F271" t="str">
        <f ca="1">IF($A271&lt;&gt;"",INDEX(Devices[Device Description],MATCH($A271,Devices[Tag Name],0)),"")</f>
        <v/>
      </c>
    </row>
    <row r="272" spans="1:6" x14ac:dyDescent="0.25">
      <c r="A272" t="str">
        <f t="array" aca="1" ref="A2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+ 1),ROW($A270))),"")</f>
        <v/>
      </c>
      <c r="B272" t="str">
        <f ca="1">IF($A272&lt;&gt;"",INDEX(Devices[Area],MATCH($A272,Devices[Tag Name],0)),"")</f>
        <v/>
      </c>
      <c r="C272" t="str">
        <f t="shared" ca="1" si="1"/>
        <v/>
      </c>
      <c r="F272" t="str">
        <f ca="1">IF($A272&lt;&gt;"",INDEX(Devices[Device Description],MATCH($A272,Devices[Tag Name],0)),"")</f>
        <v/>
      </c>
    </row>
    <row r="273" spans="1:6" x14ac:dyDescent="0.25">
      <c r="A273" t="str">
        <f t="array" aca="1" ref="A2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+ 1),ROW($A271))),"")</f>
        <v/>
      </c>
      <c r="B273" t="str">
        <f ca="1">IF($A273&lt;&gt;"",INDEX(Devices[Area],MATCH($A273,Devices[Tag Name],0)),"")</f>
        <v/>
      </c>
      <c r="C273" t="str">
        <f t="shared" ca="1" si="1"/>
        <v/>
      </c>
      <c r="F273" t="str">
        <f ca="1">IF($A273&lt;&gt;"",INDEX(Devices[Device Description],MATCH($A273,Devices[Tag Name],0)),"")</f>
        <v/>
      </c>
    </row>
    <row r="274" spans="1:6" x14ac:dyDescent="0.25">
      <c r="A274" t="str">
        <f t="array" aca="1" ref="A2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+ 1),ROW($A272))),"")</f>
        <v/>
      </c>
      <c r="B274" t="str">
        <f ca="1">IF($A274&lt;&gt;"",INDEX(Devices[Area],MATCH($A274,Devices[Tag Name],0)),"")</f>
        <v/>
      </c>
      <c r="C274" t="str">
        <f t="shared" ca="1" si="1"/>
        <v/>
      </c>
      <c r="F274" t="str">
        <f ca="1">IF($A274&lt;&gt;"",INDEX(Devices[Device Description],MATCH($A274,Devices[Tag Name],0)),"")</f>
        <v/>
      </c>
    </row>
    <row r="275" spans="1:6" x14ac:dyDescent="0.25">
      <c r="A275" t="str">
        <f t="array" aca="1" ref="A2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+ 1),ROW($A273))),"")</f>
        <v/>
      </c>
      <c r="B275" t="str">
        <f ca="1">IF($A275&lt;&gt;"",INDEX(Devices[Area],MATCH($A275,Devices[Tag Name],0)),"")</f>
        <v/>
      </c>
      <c r="C275" t="str">
        <f t="shared" ca="1" si="1"/>
        <v/>
      </c>
      <c r="F275" t="str">
        <f ca="1">IF($A275&lt;&gt;"",INDEX(Devices[Device Description],MATCH($A275,Devices[Tag Name],0)),"")</f>
        <v/>
      </c>
    </row>
    <row r="276" spans="1:6" x14ac:dyDescent="0.25">
      <c r="A276" t="str">
        <f t="array" aca="1" ref="A2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+ 1),ROW($A274))),"")</f>
        <v/>
      </c>
      <c r="B276" t="str">
        <f ca="1">IF($A276&lt;&gt;"",INDEX(Devices[Area],MATCH($A276,Devices[Tag Name],0)),"")</f>
        <v/>
      </c>
      <c r="C276" t="str">
        <f t="shared" ca="1" si="1"/>
        <v/>
      </c>
      <c r="F276" t="str">
        <f ca="1">IF($A276&lt;&gt;"",INDEX(Devices[Device Description],MATCH($A276,Devices[Tag Name],0)),"")</f>
        <v/>
      </c>
    </row>
    <row r="277" spans="1:6" x14ac:dyDescent="0.25">
      <c r="A277" t="str">
        <f t="array" aca="1" ref="A2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+ 1),ROW($A275))),"")</f>
        <v/>
      </c>
      <c r="B277" t="str">
        <f ca="1">IF($A277&lt;&gt;"",INDEX(Devices[Area],MATCH($A277,Devices[Tag Name],0)),"")</f>
        <v/>
      </c>
      <c r="C277" t="str">
        <f t="shared" ca="1" si="1"/>
        <v/>
      </c>
      <c r="F277" t="str">
        <f ca="1">IF($A277&lt;&gt;"",INDEX(Devices[Device Description],MATCH($A277,Devices[Tag Name],0)),"")</f>
        <v/>
      </c>
    </row>
    <row r="278" spans="1:6" x14ac:dyDescent="0.25">
      <c r="A278" t="str">
        <f t="array" aca="1" ref="A2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+ 1),ROW($A276))),"")</f>
        <v/>
      </c>
      <c r="B278" t="str">
        <f ca="1">IF($A278&lt;&gt;"",INDEX(Devices[Area],MATCH($A278,Devices[Tag Name],0)),"")</f>
        <v/>
      </c>
      <c r="C278" t="str">
        <f t="shared" ca="1" si="1"/>
        <v/>
      </c>
      <c r="F278" t="str">
        <f ca="1">IF($A278&lt;&gt;"",INDEX(Devices[Device Description],MATCH($A278,Devices[Tag Name],0)),"")</f>
        <v/>
      </c>
    </row>
    <row r="279" spans="1:6" x14ac:dyDescent="0.25">
      <c r="A279" t="str">
        <f t="array" aca="1" ref="A2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+ 1),ROW($A277))),"")</f>
        <v/>
      </c>
      <c r="B279" t="str">
        <f ca="1">IF($A279&lt;&gt;"",INDEX(Devices[Area],MATCH($A279,Devices[Tag Name],0)),"")</f>
        <v/>
      </c>
      <c r="C279" t="str">
        <f t="shared" ca="1" si="1"/>
        <v/>
      </c>
      <c r="F279" t="str">
        <f ca="1">IF($A279&lt;&gt;"",INDEX(Devices[Device Description],MATCH($A279,Devices[Tag Name],0)),"")</f>
        <v/>
      </c>
    </row>
    <row r="280" spans="1:6" x14ac:dyDescent="0.25">
      <c r="A280" t="str">
        <f t="array" aca="1" ref="A2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+ 1),ROW($A278))),"")</f>
        <v/>
      </c>
      <c r="B280" t="str">
        <f ca="1">IF($A280&lt;&gt;"",INDEX(Devices[Area],MATCH($A280,Devices[Tag Name],0)),"")</f>
        <v/>
      </c>
      <c r="C280" t="str">
        <f t="shared" ca="1" si="1"/>
        <v/>
      </c>
      <c r="F280" t="str">
        <f ca="1">IF($A280&lt;&gt;"",INDEX(Devices[Device Description],MATCH($A280,Devices[Tag Name],0)),"")</f>
        <v/>
      </c>
    </row>
    <row r="281" spans="1:6" x14ac:dyDescent="0.25">
      <c r="A281" t="str">
        <f t="array" aca="1" ref="A2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+ 1),ROW($A279))),"")</f>
        <v/>
      </c>
      <c r="B281" t="str">
        <f ca="1">IF($A281&lt;&gt;"",INDEX(Devices[Area],MATCH($A281,Devices[Tag Name],0)),"")</f>
        <v/>
      </c>
      <c r="C281" t="str">
        <f t="shared" ca="1" si="1"/>
        <v/>
      </c>
      <c r="F281" t="str">
        <f ca="1">IF($A281&lt;&gt;"",INDEX(Devices[Device Description],MATCH($A281,Devices[Tag Name],0)),"")</f>
        <v/>
      </c>
    </row>
    <row r="282" spans="1:6" x14ac:dyDescent="0.25">
      <c r="A282" t="str">
        <f t="array" aca="1" ref="A2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+ 1),ROW($A280))),"")</f>
        <v/>
      </c>
      <c r="B282" t="str">
        <f ca="1">IF($A282&lt;&gt;"",INDEX(Devices[Area],MATCH($A282,Devices[Tag Name],0)),"")</f>
        <v/>
      </c>
      <c r="C282" t="str">
        <f t="shared" ca="1" si="1"/>
        <v/>
      </c>
      <c r="F282" t="str">
        <f ca="1">IF($A282&lt;&gt;"",INDEX(Devices[Device Description],MATCH($A282,Devices[Tag Name],0)),"")</f>
        <v/>
      </c>
    </row>
    <row r="283" spans="1:6" x14ac:dyDescent="0.25">
      <c r="A283" t="str">
        <f t="array" aca="1" ref="A2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+ 1),ROW($A281))),"")</f>
        <v/>
      </c>
      <c r="B283" t="str">
        <f ca="1">IF($A283&lt;&gt;"",INDEX(Devices[Area],MATCH($A283,Devices[Tag Name],0)),"")</f>
        <v/>
      </c>
      <c r="C283" t="str">
        <f t="shared" ca="1" si="1"/>
        <v/>
      </c>
      <c r="F283" t="str">
        <f ca="1">IF($A283&lt;&gt;"",INDEX(Devices[Device Description],MATCH($A283,Devices[Tag Name],0)),"")</f>
        <v/>
      </c>
    </row>
    <row r="284" spans="1:6" x14ac:dyDescent="0.25">
      <c r="A284" t="str">
        <f t="array" aca="1" ref="A2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+ 1),ROW($A282))),"")</f>
        <v/>
      </c>
      <c r="B284" t="str">
        <f ca="1">IF($A284&lt;&gt;"",INDEX(Devices[Area],MATCH($A284,Devices[Tag Name],0)),"")</f>
        <v/>
      </c>
      <c r="C284" t="str">
        <f t="shared" ca="1" si="1"/>
        <v/>
      </c>
      <c r="F284" t="str">
        <f ca="1">IF($A284&lt;&gt;"",INDEX(Devices[Device Description],MATCH($A284,Devices[Tag Name],0)),"")</f>
        <v/>
      </c>
    </row>
    <row r="285" spans="1:6" x14ac:dyDescent="0.25">
      <c r="A285" t="str">
        <f t="array" aca="1" ref="A2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+ 1),ROW($A283))),"")</f>
        <v/>
      </c>
      <c r="B285" t="str">
        <f ca="1">IF($A285&lt;&gt;"",INDEX(Devices[Area],MATCH($A285,Devices[Tag Name],0)),"")</f>
        <v/>
      </c>
      <c r="C285" t="str">
        <f t="shared" ca="1" si="1"/>
        <v/>
      </c>
      <c r="F285" t="str">
        <f ca="1">IF($A285&lt;&gt;"",INDEX(Devices[Device Description],MATCH($A285,Devices[Tag Name],0)),"")</f>
        <v/>
      </c>
    </row>
    <row r="286" spans="1:6" x14ac:dyDescent="0.25">
      <c r="A286" t="str">
        <f t="array" aca="1" ref="A2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+ 1),ROW($A284))),"")</f>
        <v/>
      </c>
      <c r="B286" t="str">
        <f ca="1">IF($A286&lt;&gt;"",INDEX(Devices[Area],MATCH($A286,Devices[Tag Name],0)),"")</f>
        <v/>
      </c>
      <c r="C286" t="str">
        <f t="shared" ca="1" si="1"/>
        <v/>
      </c>
      <c r="F286" t="str">
        <f ca="1">IF($A286&lt;&gt;"",INDEX(Devices[Device Description],MATCH($A286,Devices[Tag Name],0)),"")</f>
        <v/>
      </c>
    </row>
    <row r="287" spans="1:6" x14ac:dyDescent="0.25">
      <c r="A287" t="str">
        <f t="array" aca="1" ref="A2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+ 1),ROW($A285))),"")</f>
        <v/>
      </c>
      <c r="B287" t="str">
        <f ca="1">IF($A287&lt;&gt;"",INDEX(Devices[Area],MATCH($A287,Devices[Tag Name],0)),"")</f>
        <v/>
      </c>
      <c r="C287" t="str">
        <f t="shared" ca="1" si="1"/>
        <v/>
      </c>
      <c r="F287" t="str">
        <f ca="1">IF($A287&lt;&gt;"",INDEX(Devices[Device Description],MATCH($A287,Devices[Tag Name],0)),"")</f>
        <v/>
      </c>
    </row>
    <row r="288" spans="1:6" x14ac:dyDescent="0.25">
      <c r="A288" t="str">
        <f t="array" aca="1" ref="A2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+ 1),ROW($A286))),"")</f>
        <v/>
      </c>
      <c r="B288" t="str">
        <f ca="1">IF($A288&lt;&gt;"",INDEX(Devices[Area],MATCH($A288,Devices[Tag Name],0)),"")</f>
        <v/>
      </c>
      <c r="C288" t="str">
        <f t="shared" ca="1" si="1"/>
        <v/>
      </c>
      <c r="F288" t="str">
        <f ca="1">IF($A288&lt;&gt;"",INDEX(Devices[Device Description],MATCH($A288,Devices[Tag Name],0)),"")</f>
        <v/>
      </c>
    </row>
    <row r="289" spans="1:6" x14ac:dyDescent="0.25">
      <c r="A289" t="str">
        <f t="array" aca="1" ref="A2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+ 1),ROW($A287))),"")</f>
        <v/>
      </c>
      <c r="B289" t="str">
        <f ca="1">IF($A289&lt;&gt;"",INDEX(Devices[Area],MATCH($A289,Devices[Tag Name],0)),"")</f>
        <v/>
      </c>
      <c r="C289" t="str">
        <f t="shared" ca="1" si="1"/>
        <v/>
      </c>
      <c r="F289" t="str">
        <f ca="1">IF($A289&lt;&gt;"",INDEX(Devices[Device Description],MATCH($A289,Devices[Tag Name],0)),"")</f>
        <v/>
      </c>
    </row>
    <row r="290" spans="1:6" x14ac:dyDescent="0.25">
      <c r="A290" t="str">
        <f t="array" aca="1" ref="A2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+ 1),ROW($A288))),"")</f>
        <v/>
      </c>
      <c r="B290" t="str">
        <f ca="1">IF($A290&lt;&gt;"",INDEX(Devices[Area],MATCH($A290,Devices[Tag Name],0)),"")</f>
        <v/>
      </c>
      <c r="C290" t="str">
        <f t="shared" ca="1" si="1"/>
        <v/>
      </c>
      <c r="F290" t="str">
        <f ca="1">IF($A290&lt;&gt;"",INDEX(Devices[Device Description],MATCH($A290,Devices[Tag Name],0)),"")</f>
        <v/>
      </c>
    </row>
    <row r="291" spans="1:6" x14ac:dyDescent="0.25">
      <c r="A291" t="str">
        <f t="array" aca="1" ref="A2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+ 1),ROW($A289))),"")</f>
        <v/>
      </c>
      <c r="B291" t="str">
        <f ca="1">IF($A291&lt;&gt;"",INDEX(Devices[Area],MATCH($A291,Devices[Tag Name],0)),"")</f>
        <v/>
      </c>
      <c r="C291" t="str">
        <f t="shared" ca="1" si="1"/>
        <v/>
      </c>
      <c r="F291" t="str">
        <f ca="1">IF($A291&lt;&gt;"",INDEX(Devices[Device Description],MATCH($A291,Devices[Tag Name],0)),"")</f>
        <v/>
      </c>
    </row>
    <row r="292" spans="1:6" x14ac:dyDescent="0.25">
      <c r="A292" t="str">
        <f t="array" aca="1" ref="A2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+ 1),ROW($A290))),"")</f>
        <v/>
      </c>
      <c r="B292" t="str">
        <f ca="1">IF($A292&lt;&gt;"",INDEX(Devices[Area],MATCH($A292,Devices[Tag Name],0)),"")</f>
        <v/>
      </c>
      <c r="C292" t="str">
        <f t="shared" ca="1" si="1"/>
        <v/>
      </c>
      <c r="F292" t="str">
        <f ca="1">IF($A292&lt;&gt;"",INDEX(Devices[Device Description],MATCH($A292,Devices[Tag Name],0)),"")</f>
        <v/>
      </c>
    </row>
    <row r="293" spans="1:6" x14ac:dyDescent="0.25">
      <c r="A293" t="str">
        <f t="array" aca="1" ref="A2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+ 1),ROW($A291))),"")</f>
        <v/>
      </c>
      <c r="B293" t="str">
        <f ca="1">IF($A293&lt;&gt;"",INDEX(Devices[Area],MATCH($A293,Devices[Tag Name],0)),"")</f>
        <v/>
      </c>
      <c r="C293" t="str">
        <f t="shared" ca="1" si="1"/>
        <v/>
      </c>
      <c r="F293" t="str">
        <f ca="1">IF($A293&lt;&gt;"",INDEX(Devices[Device Description],MATCH($A293,Devices[Tag Name],0)),"")</f>
        <v/>
      </c>
    </row>
    <row r="294" spans="1:6" x14ac:dyDescent="0.25">
      <c r="A294" t="str">
        <f t="array" aca="1" ref="A2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+ 1),ROW($A292))),"")</f>
        <v/>
      </c>
      <c r="B294" t="str">
        <f ca="1">IF($A294&lt;&gt;"",INDEX(Devices[Area],MATCH($A294,Devices[Tag Name],0)),"")</f>
        <v/>
      </c>
      <c r="C294" t="str">
        <f t="shared" ca="1" si="1"/>
        <v/>
      </c>
      <c r="F294" t="str">
        <f ca="1">IF($A294&lt;&gt;"",INDEX(Devices[Device Description],MATCH($A294,Devices[Tag Name],0)),"")</f>
        <v/>
      </c>
    </row>
    <row r="295" spans="1:6" x14ac:dyDescent="0.25">
      <c r="A295" t="str">
        <f t="array" aca="1" ref="A2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+ 1),ROW($A293))),"")</f>
        <v/>
      </c>
      <c r="B295" t="str">
        <f ca="1">IF($A295&lt;&gt;"",INDEX(Devices[Area],MATCH($A295,Devices[Tag Name],0)),"")</f>
        <v/>
      </c>
      <c r="C295" t="str">
        <f t="shared" ca="1" si="1"/>
        <v/>
      </c>
      <c r="F295" t="str">
        <f ca="1">IF($A295&lt;&gt;"",INDEX(Devices[Device Description],MATCH($A295,Devices[Tag Name],0)),"")</f>
        <v/>
      </c>
    </row>
    <row r="296" spans="1:6" x14ac:dyDescent="0.25">
      <c r="A296" t="str">
        <f t="array" aca="1" ref="A2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+ 1),ROW($A294))),"")</f>
        <v/>
      </c>
      <c r="B296" t="str">
        <f ca="1">IF($A296&lt;&gt;"",INDEX(Devices[Area],MATCH($A296,Devices[Tag Name],0)),"")</f>
        <v/>
      </c>
      <c r="C296" t="str">
        <f t="shared" ca="1" si="1"/>
        <v/>
      </c>
      <c r="F296" t="str">
        <f ca="1">IF($A296&lt;&gt;"",INDEX(Devices[Device Description],MATCH($A296,Devices[Tag Name],0)),"")</f>
        <v/>
      </c>
    </row>
    <row r="297" spans="1:6" x14ac:dyDescent="0.25">
      <c r="A297" t="str">
        <f t="array" aca="1" ref="A2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+ 1),ROW($A295))),"")</f>
        <v/>
      </c>
      <c r="B297" t="str">
        <f ca="1">IF($A297&lt;&gt;"",INDEX(Devices[Area],MATCH($A297,Devices[Tag Name],0)),"")</f>
        <v/>
      </c>
      <c r="C297" t="str">
        <f t="shared" ca="1" si="1"/>
        <v/>
      </c>
      <c r="F297" t="str">
        <f ca="1">IF($A297&lt;&gt;"",INDEX(Devices[Device Description],MATCH($A297,Devices[Tag Name],0)),"")</f>
        <v/>
      </c>
    </row>
    <row r="298" spans="1:6" x14ac:dyDescent="0.25">
      <c r="A298" t="str">
        <f t="array" aca="1" ref="A2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+ 1),ROW($A296))),"")</f>
        <v/>
      </c>
      <c r="B298" t="str">
        <f ca="1">IF($A298&lt;&gt;"",INDEX(Devices[Area],MATCH($A298,Devices[Tag Name],0)),"")</f>
        <v/>
      </c>
      <c r="C298" t="str">
        <f t="shared" ca="1" si="1"/>
        <v/>
      </c>
      <c r="F298" t="str">
        <f ca="1">IF($A298&lt;&gt;"",INDEX(Devices[Device Description],MATCH($A298,Devices[Tag Name],0)),"")</f>
        <v/>
      </c>
    </row>
    <row r="299" spans="1:6" x14ac:dyDescent="0.25">
      <c r="A299" t="str">
        <f t="array" aca="1" ref="A2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+ 1),ROW($A297))),"")</f>
        <v/>
      </c>
      <c r="B299" t="str">
        <f ca="1">IF($A299&lt;&gt;"",INDEX(Devices[Area],MATCH($A299,Devices[Tag Name],0)),"")</f>
        <v/>
      </c>
      <c r="C299" t="str">
        <f t="shared" ca="1" si="1"/>
        <v/>
      </c>
      <c r="F299" t="str">
        <f ca="1">IF($A299&lt;&gt;"",INDEX(Devices[Device Description],MATCH($A299,Devices[Tag Name],0)),"")</f>
        <v/>
      </c>
    </row>
    <row r="300" spans="1:6" x14ac:dyDescent="0.25">
      <c r="A300" t="str">
        <f t="array" aca="1" ref="A3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+ 1),ROW($A298))),"")</f>
        <v/>
      </c>
      <c r="B300" t="str">
        <f ca="1">IF($A300&lt;&gt;"",INDEX(Devices[Area],MATCH($A300,Devices[Tag Name],0)),"")</f>
        <v/>
      </c>
      <c r="C300" t="str">
        <f t="shared" ca="1" si="1"/>
        <v/>
      </c>
      <c r="F300" t="str">
        <f ca="1">IF($A300&lt;&gt;"",INDEX(Devices[Device Description],MATCH($A300,Devices[Tag Name],0)),"")</f>
        <v/>
      </c>
    </row>
    <row r="301" spans="1:6" x14ac:dyDescent="0.25">
      <c r="A301" t="str">
        <f t="array" aca="1" ref="A3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+ 1),ROW($A299))),"")</f>
        <v/>
      </c>
      <c r="B301" t="str">
        <f ca="1">IF($A301&lt;&gt;"",INDEX(Devices[Area],MATCH($A301,Devices[Tag Name],0)),"")</f>
        <v/>
      </c>
      <c r="C301" t="str">
        <f t="shared" ref="C301:C364" ca="1" si="2">IF($A301&lt;&gt;"","Default","")</f>
        <v/>
      </c>
      <c r="F301" t="str">
        <f ca="1">IF($A301&lt;&gt;"",INDEX(Devices[Device Description],MATCH($A301,Devices[Tag Name],0)),"")</f>
        <v/>
      </c>
    </row>
    <row r="302" spans="1:6" x14ac:dyDescent="0.25">
      <c r="A302" t="str">
        <f t="array" aca="1" ref="A3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+ 1),ROW($A300))),"")</f>
        <v/>
      </c>
      <c r="B302" t="str">
        <f ca="1">IF($A302&lt;&gt;"",INDEX(Devices[Area],MATCH($A302,Devices[Tag Name],0)),"")</f>
        <v/>
      </c>
      <c r="C302" t="str">
        <f t="shared" ca="1" si="2"/>
        <v/>
      </c>
      <c r="F302" t="str">
        <f ca="1">IF($A302&lt;&gt;"",INDEX(Devices[Device Description],MATCH($A302,Devices[Tag Name],0)),"")</f>
        <v/>
      </c>
    </row>
    <row r="303" spans="1:6" x14ac:dyDescent="0.25">
      <c r="A303" t="str">
        <f t="array" aca="1" ref="A3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+ 1),ROW($A301))),"")</f>
        <v/>
      </c>
      <c r="B303" t="str">
        <f ca="1">IF($A303&lt;&gt;"",INDEX(Devices[Area],MATCH($A303,Devices[Tag Name],0)),"")</f>
        <v/>
      </c>
      <c r="C303" t="str">
        <f t="shared" ca="1" si="2"/>
        <v/>
      </c>
      <c r="F303" t="str">
        <f ca="1">IF($A303&lt;&gt;"",INDEX(Devices[Device Description],MATCH($A303,Devices[Tag Name],0)),"")</f>
        <v/>
      </c>
    </row>
    <row r="304" spans="1:6" x14ac:dyDescent="0.25">
      <c r="A304" t="str">
        <f t="array" aca="1" ref="A3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+ 1),ROW($A302))),"")</f>
        <v/>
      </c>
      <c r="B304" t="str">
        <f ca="1">IF($A304&lt;&gt;"",INDEX(Devices[Area],MATCH($A304,Devices[Tag Name],0)),"")</f>
        <v/>
      </c>
      <c r="C304" t="str">
        <f t="shared" ca="1" si="2"/>
        <v/>
      </c>
      <c r="F304" t="str">
        <f ca="1">IF($A304&lt;&gt;"",INDEX(Devices[Device Description],MATCH($A304,Devices[Tag Name],0)),"")</f>
        <v/>
      </c>
    </row>
    <row r="305" spans="1:6" x14ac:dyDescent="0.25">
      <c r="A305" t="str">
        <f t="array" aca="1" ref="A3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+ 1),ROW($A303))),"")</f>
        <v/>
      </c>
      <c r="B305" t="str">
        <f ca="1">IF($A305&lt;&gt;"",INDEX(Devices[Area],MATCH($A305,Devices[Tag Name],0)),"")</f>
        <v/>
      </c>
      <c r="C305" t="str">
        <f t="shared" ca="1" si="2"/>
        <v/>
      </c>
      <c r="F305" t="str">
        <f ca="1">IF($A305&lt;&gt;"",INDEX(Devices[Device Description],MATCH($A305,Devices[Tag Name],0)),"")</f>
        <v/>
      </c>
    </row>
    <row r="306" spans="1:6" x14ac:dyDescent="0.25">
      <c r="A306" t="str">
        <f t="array" aca="1" ref="A3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+ 1),ROW($A304))),"")</f>
        <v/>
      </c>
      <c r="B306" t="str">
        <f ca="1">IF($A306&lt;&gt;"",INDEX(Devices[Area],MATCH($A306,Devices[Tag Name],0)),"")</f>
        <v/>
      </c>
      <c r="C306" t="str">
        <f t="shared" ca="1" si="2"/>
        <v/>
      </c>
      <c r="F306" t="str">
        <f ca="1">IF($A306&lt;&gt;"",INDEX(Devices[Device Description],MATCH($A306,Devices[Tag Name],0)),"")</f>
        <v/>
      </c>
    </row>
    <row r="307" spans="1:6" x14ac:dyDescent="0.25">
      <c r="A307" t="str">
        <f t="array" aca="1" ref="A3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+ 1),ROW($A305))),"")</f>
        <v/>
      </c>
      <c r="B307" t="str">
        <f ca="1">IF($A307&lt;&gt;"",INDEX(Devices[Area],MATCH($A307,Devices[Tag Name],0)),"")</f>
        <v/>
      </c>
      <c r="C307" t="str">
        <f t="shared" ca="1" si="2"/>
        <v/>
      </c>
      <c r="F307" t="str">
        <f ca="1">IF($A307&lt;&gt;"",INDEX(Devices[Device Description],MATCH($A307,Devices[Tag Name],0)),"")</f>
        <v/>
      </c>
    </row>
    <row r="308" spans="1:6" x14ac:dyDescent="0.25">
      <c r="A308" t="str">
        <f t="array" aca="1" ref="A3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+ 1),ROW($A306))),"")</f>
        <v/>
      </c>
      <c r="B308" t="str">
        <f ca="1">IF($A308&lt;&gt;"",INDEX(Devices[Area],MATCH($A308,Devices[Tag Name],0)),"")</f>
        <v/>
      </c>
      <c r="C308" t="str">
        <f t="shared" ca="1" si="2"/>
        <v/>
      </c>
      <c r="F308" t="str">
        <f ca="1">IF($A308&lt;&gt;"",INDEX(Devices[Device Description],MATCH($A308,Devices[Tag Name],0)),"")</f>
        <v/>
      </c>
    </row>
    <row r="309" spans="1:6" x14ac:dyDescent="0.25">
      <c r="A309" t="str">
        <f t="array" aca="1" ref="A3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+ 1),ROW($A307))),"")</f>
        <v/>
      </c>
      <c r="B309" t="str">
        <f ca="1">IF($A309&lt;&gt;"",INDEX(Devices[Area],MATCH($A309,Devices[Tag Name],0)),"")</f>
        <v/>
      </c>
      <c r="C309" t="str">
        <f t="shared" ca="1" si="2"/>
        <v/>
      </c>
      <c r="F309" t="str">
        <f ca="1">IF($A309&lt;&gt;"",INDEX(Devices[Device Description],MATCH($A309,Devices[Tag Name],0)),"")</f>
        <v/>
      </c>
    </row>
    <row r="310" spans="1:6" x14ac:dyDescent="0.25">
      <c r="A310" t="str">
        <f t="array" aca="1" ref="A3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+ 1),ROW($A308))),"")</f>
        <v/>
      </c>
      <c r="B310" t="str">
        <f ca="1">IF($A310&lt;&gt;"",INDEX(Devices[Area],MATCH($A310,Devices[Tag Name],0)),"")</f>
        <v/>
      </c>
      <c r="C310" t="str">
        <f t="shared" ca="1" si="2"/>
        <v/>
      </c>
      <c r="F310" t="str">
        <f ca="1">IF($A310&lt;&gt;"",INDEX(Devices[Device Description],MATCH($A310,Devices[Tag Name],0)),"")</f>
        <v/>
      </c>
    </row>
    <row r="311" spans="1:6" x14ac:dyDescent="0.25">
      <c r="A311" t="str">
        <f t="array" aca="1" ref="A3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+ 1),ROW($A309))),"")</f>
        <v/>
      </c>
      <c r="B311" t="str">
        <f ca="1">IF($A311&lt;&gt;"",INDEX(Devices[Area],MATCH($A311,Devices[Tag Name],0)),"")</f>
        <v/>
      </c>
      <c r="C311" t="str">
        <f t="shared" ca="1" si="2"/>
        <v/>
      </c>
      <c r="F311" t="str">
        <f ca="1">IF($A311&lt;&gt;"",INDEX(Devices[Device Description],MATCH($A311,Devices[Tag Name],0)),"")</f>
        <v/>
      </c>
    </row>
    <row r="312" spans="1:6" x14ac:dyDescent="0.25">
      <c r="A312" t="str">
        <f t="array" aca="1" ref="A3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+ 1),ROW($A310))),"")</f>
        <v/>
      </c>
      <c r="B312" t="str">
        <f ca="1">IF($A312&lt;&gt;"",INDEX(Devices[Area],MATCH($A312,Devices[Tag Name],0)),"")</f>
        <v/>
      </c>
      <c r="C312" t="str">
        <f t="shared" ca="1" si="2"/>
        <v/>
      </c>
      <c r="F312" t="str">
        <f ca="1">IF($A312&lt;&gt;"",INDEX(Devices[Device Description],MATCH($A312,Devices[Tag Name],0)),"")</f>
        <v/>
      </c>
    </row>
    <row r="313" spans="1:6" x14ac:dyDescent="0.25">
      <c r="A313" t="str">
        <f t="array" aca="1" ref="A3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+ 1),ROW($A311))),"")</f>
        <v/>
      </c>
      <c r="B313" t="str">
        <f ca="1">IF($A313&lt;&gt;"",INDEX(Devices[Area],MATCH($A313,Devices[Tag Name],0)),"")</f>
        <v/>
      </c>
      <c r="C313" t="str">
        <f t="shared" ca="1" si="2"/>
        <v/>
      </c>
      <c r="F313" t="str">
        <f ca="1">IF($A313&lt;&gt;"",INDEX(Devices[Device Description],MATCH($A313,Devices[Tag Name],0)),"")</f>
        <v/>
      </c>
    </row>
    <row r="314" spans="1:6" x14ac:dyDescent="0.25">
      <c r="A314" t="str">
        <f t="array" aca="1" ref="A3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+ 1),ROW($A312))),"")</f>
        <v/>
      </c>
      <c r="B314" t="str">
        <f ca="1">IF($A314&lt;&gt;"",INDEX(Devices[Area],MATCH($A314,Devices[Tag Name],0)),"")</f>
        <v/>
      </c>
      <c r="C314" t="str">
        <f t="shared" ca="1" si="2"/>
        <v/>
      </c>
      <c r="F314" t="str">
        <f ca="1">IF($A314&lt;&gt;"",INDEX(Devices[Device Description],MATCH($A314,Devices[Tag Name],0)),"")</f>
        <v/>
      </c>
    </row>
    <row r="315" spans="1:6" x14ac:dyDescent="0.25">
      <c r="A315" t="str">
        <f t="array" aca="1" ref="A3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+ 1),ROW($A313))),"")</f>
        <v/>
      </c>
      <c r="B315" t="str">
        <f ca="1">IF($A315&lt;&gt;"",INDEX(Devices[Area],MATCH($A315,Devices[Tag Name],0)),"")</f>
        <v/>
      </c>
      <c r="C315" t="str">
        <f t="shared" ca="1" si="2"/>
        <v/>
      </c>
      <c r="F315" t="str">
        <f ca="1">IF($A315&lt;&gt;"",INDEX(Devices[Device Description],MATCH($A315,Devices[Tag Name],0)),"")</f>
        <v/>
      </c>
    </row>
    <row r="316" spans="1:6" x14ac:dyDescent="0.25">
      <c r="A316" t="str">
        <f t="array" aca="1" ref="A3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+ 1),ROW($A314))),"")</f>
        <v/>
      </c>
      <c r="B316" t="str">
        <f ca="1">IF($A316&lt;&gt;"",INDEX(Devices[Area],MATCH($A316,Devices[Tag Name],0)),"")</f>
        <v/>
      </c>
      <c r="C316" t="str">
        <f t="shared" ca="1" si="2"/>
        <v/>
      </c>
      <c r="F316" t="str">
        <f ca="1">IF($A316&lt;&gt;"",INDEX(Devices[Device Description],MATCH($A316,Devices[Tag Name],0)),"")</f>
        <v/>
      </c>
    </row>
    <row r="317" spans="1:6" x14ac:dyDescent="0.25">
      <c r="A317" t="str">
        <f t="array" aca="1" ref="A3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+ 1),ROW($A315))),"")</f>
        <v/>
      </c>
      <c r="B317" t="str">
        <f ca="1">IF($A317&lt;&gt;"",INDEX(Devices[Area],MATCH($A317,Devices[Tag Name],0)),"")</f>
        <v/>
      </c>
      <c r="C317" t="str">
        <f t="shared" ca="1" si="2"/>
        <v/>
      </c>
      <c r="F317" t="str">
        <f ca="1">IF($A317&lt;&gt;"",INDEX(Devices[Device Description],MATCH($A317,Devices[Tag Name],0)),"")</f>
        <v/>
      </c>
    </row>
    <row r="318" spans="1:6" x14ac:dyDescent="0.25">
      <c r="A318" t="str">
        <f t="array" aca="1" ref="A3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+ 1),ROW($A316))),"")</f>
        <v/>
      </c>
      <c r="B318" t="str">
        <f ca="1">IF($A318&lt;&gt;"",INDEX(Devices[Area],MATCH($A318,Devices[Tag Name],0)),"")</f>
        <v/>
      </c>
      <c r="C318" t="str">
        <f t="shared" ca="1" si="2"/>
        <v/>
      </c>
      <c r="F318" t="str">
        <f ca="1">IF($A318&lt;&gt;"",INDEX(Devices[Device Description],MATCH($A318,Devices[Tag Name],0)),"")</f>
        <v/>
      </c>
    </row>
    <row r="319" spans="1:6" x14ac:dyDescent="0.25">
      <c r="A319" t="str">
        <f t="array" aca="1" ref="A3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+ 1),ROW($A317))),"")</f>
        <v/>
      </c>
      <c r="B319" t="str">
        <f ca="1">IF($A319&lt;&gt;"",INDEX(Devices[Area],MATCH($A319,Devices[Tag Name],0)),"")</f>
        <v/>
      </c>
      <c r="C319" t="str">
        <f t="shared" ca="1" si="2"/>
        <v/>
      </c>
      <c r="F319" t="str">
        <f ca="1">IF($A319&lt;&gt;"",INDEX(Devices[Device Description],MATCH($A319,Devices[Tag Name],0)),"")</f>
        <v/>
      </c>
    </row>
    <row r="320" spans="1:6" x14ac:dyDescent="0.25">
      <c r="A320" t="str">
        <f t="array" aca="1" ref="A3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+ 1),ROW($A318))),"")</f>
        <v/>
      </c>
      <c r="B320" t="str">
        <f ca="1">IF($A320&lt;&gt;"",INDEX(Devices[Area],MATCH($A320,Devices[Tag Name],0)),"")</f>
        <v/>
      </c>
      <c r="C320" t="str">
        <f t="shared" ca="1" si="2"/>
        <v/>
      </c>
      <c r="F320" t="str">
        <f ca="1">IF($A320&lt;&gt;"",INDEX(Devices[Device Description],MATCH($A320,Devices[Tag Name],0)),"")</f>
        <v/>
      </c>
    </row>
    <row r="321" spans="1:6" x14ac:dyDescent="0.25">
      <c r="A321" t="str">
        <f t="array" aca="1" ref="A3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+ 1),ROW($A319))),"")</f>
        <v/>
      </c>
      <c r="B321" t="str">
        <f ca="1">IF($A321&lt;&gt;"",INDEX(Devices[Area],MATCH($A321,Devices[Tag Name],0)),"")</f>
        <v/>
      </c>
      <c r="C321" t="str">
        <f t="shared" ca="1" si="2"/>
        <v/>
      </c>
      <c r="F321" t="str">
        <f ca="1">IF($A321&lt;&gt;"",INDEX(Devices[Device Description],MATCH($A321,Devices[Tag Name],0)),"")</f>
        <v/>
      </c>
    </row>
    <row r="322" spans="1:6" x14ac:dyDescent="0.25">
      <c r="A322" t="str">
        <f t="array" aca="1" ref="A3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+ 1),ROW($A320))),"")</f>
        <v/>
      </c>
      <c r="B322" t="str">
        <f ca="1">IF($A322&lt;&gt;"",INDEX(Devices[Area],MATCH($A322,Devices[Tag Name],0)),"")</f>
        <v/>
      </c>
      <c r="C322" t="str">
        <f t="shared" ca="1" si="2"/>
        <v/>
      </c>
      <c r="F322" t="str">
        <f ca="1">IF($A322&lt;&gt;"",INDEX(Devices[Device Description],MATCH($A322,Devices[Tag Name],0)),"")</f>
        <v/>
      </c>
    </row>
    <row r="323" spans="1:6" x14ac:dyDescent="0.25">
      <c r="A323" t="str">
        <f t="array" aca="1" ref="A3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+ 1),ROW($A321))),"")</f>
        <v/>
      </c>
      <c r="B323" t="str">
        <f ca="1">IF($A323&lt;&gt;"",INDEX(Devices[Area],MATCH($A323,Devices[Tag Name],0)),"")</f>
        <v/>
      </c>
      <c r="C323" t="str">
        <f t="shared" ca="1" si="2"/>
        <v/>
      </c>
      <c r="F323" t="str">
        <f ca="1">IF($A323&lt;&gt;"",INDEX(Devices[Device Description],MATCH($A323,Devices[Tag Name],0)),"")</f>
        <v/>
      </c>
    </row>
    <row r="324" spans="1:6" x14ac:dyDescent="0.25">
      <c r="A324" t="str">
        <f t="array" aca="1" ref="A3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+ 1),ROW($A322))),"")</f>
        <v/>
      </c>
      <c r="B324" t="str">
        <f ca="1">IF($A324&lt;&gt;"",INDEX(Devices[Area],MATCH($A324,Devices[Tag Name],0)),"")</f>
        <v/>
      </c>
      <c r="C324" t="str">
        <f t="shared" ca="1" si="2"/>
        <v/>
      </c>
      <c r="F324" t="str">
        <f ca="1">IF($A324&lt;&gt;"",INDEX(Devices[Device Description],MATCH($A324,Devices[Tag Name],0)),"")</f>
        <v/>
      </c>
    </row>
    <row r="325" spans="1:6" x14ac:dyDescent="0.25">
      <c r="A325" t="str">
        <f t="array" aca="1" ref="A3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+ 1),ROW($A323))),"")</f>
        <v/>
      </c>
      <c r="B325" t="str">
        <f ca="1">IF($A325&lt;&gt;"",INDEX(Devices[Area],MATCH($A325,Devices[Tag Name],0)),"")</f>
        <v/>
      </c>
      <c r="C325" t="str">
        <f t="shared" ca="1" si="2"/>
        <v/>
      </c>
      <c r="F325" t="str">
        <f ca="1">IF($A325&lt;&gt;"",INDEX(Devices[Device Description],MATCH($A325,Devices[Tag Name],0)),"")</f>
        <v/>
      </c>
    </row>
    <row r="326" spans="1:6" x14ac:dyDescent="0.25">
      <c r="A326" t="str">
        <f t="array" aca="1" ref="A3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+ 1),ROW($A324))),"")</f>
        <v/>
      </c>
      <c r="B326" t="str">
        <f ca="1">IF($A326&lt;&gt;"",INDEX(Devices[Area],MATCH($A326,Devices[Tag Name],0)),"")</f>
        <v/>
      </c>
      <c r="C326" t="str">
        <f t="shared" ca="1" si="2"/>
        <v/>
      </c>
      <c r="F326" t="str">
        <f ca="1">IF($A326&lt;&gt;"",INDEX(Devices[Device Description],MATCH($A326,Devices[Tag Name],0)),"")</f>
        <v/>
      </c>
    </row>
    <row r="327" spans="1:6" x14ac:dyDescent="0.25">
      <c r="A327" t="str">
        <f t="array" aca="1" ref="A3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+ 1),ROW($A325))),"")</f>
        <v/>
      </c>
      <c r="B327" t="str">
        <f ca="1">IF($A327&lt;&gt;"",INDEX(Devices[Area],MATCH($A327,Devices[Tag Name],0)),"")</f>
        <v/>
      </c>
      <c r="C327" t="str">
        <f t="shared" ca="1" si="2"/>
        <v/>
      </c>
      <c r="F327" t="str">
        <f ca="1">IF($A327&lt;&gt;"",INDEX(Devices[Device Description],MATCH($A327,Devices[Tag Name],0)),"")</f>
        <v/>
      </c>
    </row>
    <row r="328" spans="1:6" x14ac:dyDescent="0.25">
      <c r="A328" t="str">
        <f t="array" aca="1" ref="A3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+ 1),ROW($A326))),"")</f>
        <v/>
      </c>
      <c r="B328" t="str">
        <f ca="1">IF($A328&lt;&gt;"",INDEX(Devices[Area],MATCH($A328,Devices[Tag Name],0)),"")</f>
        <v/>
      </c>
      <c r="C328" t="str">
        <f t="shared" ca="1" si="2"/>
        <v/>
      </c>
      <c r="F328" t="str">
        <f ca="1">IF($A328&lt;&gt;"",INDEX(Devices[Device Description],MATCH($A328,Devices[Tag Name],0)),"")</f>
        <v/>
      </c>
    </row>
    <row r="329" spans="1:6" x14ac:dyDescent="0.25">
      <c r="A329" t="str">
        <f t="array" aca="1" ref="A3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+ 1),ROW($A327))),"")</f>
        <v/>
      </c>
      <c r="B329" t="str">
        <f ca="1">IF($A329&lt;&gt;"",INDEX(Devices[Area],MATCH($A329,Devices[Tag Name],0)),"")</f>
        <v/>
      </c>
      <c r="C329" t="str">
        <f t="shared" ca="1" si="2"/>
        <v/>
      </c>
      <c r="F329" t="str">
        <f ca="1">IF($A329&lt;&gt;"",INDEX(Devices[Device Description],MATCH($A329,Devices[Tag Name],0)),"")</f>
        <v/>
      </c>
    </row>
    <row r="330" spans="1:6" x14ac:dyDescent="0.25">
      <c r="A330" t="str">
        <f t="array" aca="1" ref="A3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+ 1),ROW($A328))),"")</f>
        <v/>
      </c>
      <c r="B330" t="str">
        <f ca="1">IF($A330&lt;&gt;"",INDEX(Devices[Area],MATCH($A330,Devices[Tag Name],0)),"")</f>
        <v/>
      </c>
      <c r="C330" t="str">
        <f t="shared" ca="1" si="2"/>
        <v/>
      </c>
      <c r="F330" t="str">
        <f ca="1">IF($A330&lt;&gt;"",INDEX(Devices[Device Description],MATCH($A330,Devices[Tag Name],0)),"")</f>
        <v/>
      </c>
    </row>
    <row r="331" spans="1:6" x14ac:dyDescent="0.25">
      <c r="A331" t="str">
        <f t="array" aca="1" ref="A3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+ 1),ROW($A329))),"")</f>
        <v/>
      </c>
      <c r="B331" t="str">
        <f ca="1">IF($A331&lt;&gt;"",INDEX(Devices[Area],MATCH($A331,Devices[Tag Name],0)),"")</f>
        <v/>
      </c>
      <c r="C331" t="str">
        <f t="shared" ca="1" si="2"/>
        <v/>
      </c>
      <c r="F331" t="str">
        <f ca="1">IF($A331&lt;&gt;"",INDEX(Devices[Device Description],MATCH($A331,Devices[Tag Name],0)),"")</f>
        <v/>
      </c>
    </row>
    <row r="332" spans="1:6" x14ac:dyDescent="0.25">
      <c r="A332" t="str">
        <f t="array" aca="1" ref="A3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+ 1),ROW($A330))),"")</f>
        <v/>
      </c>
      <c r="B332" t="str">
        <f ca="1">IF($A332&lt;&gt;"",INDEX(Devices[Area],MATCH($A332,Devices[Tag Name],0)),"")</f>
        <v/>
      </c>
      <c r="C332" t="str">
        <f t="shared" ca="1" si="2"/>
        <v/>
      </c>
      <c r="F332" t="str">
        <f ca="1">IF($A332&lt;&gt;"",INDEX(Devices[Device Description],MATCH($A332,Devices[Tag Name],0)),"")</f>
        <v/>
      </c>
    </row>
    <row r="333" spans="1:6" x14ac:dyDescent="0.25">
      <c r="A333" t="str">
        <f t="array" aca="1" ref="A3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+ 1),ROW($A331))),"")</f>
        <v/>
      </c>
      <c r="B333" t="str">
        <f ca="1">IF($A333&lt;&gt;"",INDEX(Devices[Area],MATCH($A333,Devices[Tag Name],0)),"")</f>
        <v/>
      </c>
      <c r="C333" t="str">
        <f t="shared" ca="1" si="2"/>
        <v/>
      </c>
      <c r="F333" t="str">
        <f ca="1">IF($A333&lt;&gt;"",INDEX(Devices[Device Description],MATCH($A333,Devices[Tag Name],0)),"")</f>
        <v/>
      </c>
    </row>
    <row r="334" spans="1:6" x14ac:dyDescent="0.25">
      <c r="A334" t="str">
        <f t="array" aca="1" ref="A3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+ 1),ROW($A332))),"")</f>
        <v/>
      </c>
      <c r="B334" t="str">
        <f ca="1">IF($A334&lt;&gt;"",INDEX(Devices[Area],MATCH($A334,Devices[Tag Name],0)),"")</f>
        <v/>
      </c>
      <c r="C334" t="str">
        <f t="shared" ca="1" si="2"/>
        <v/>
      </c>
      <c r="F334" t="str">
        <f ca="1">IF($A334&lt;&gt;"",INDEX(Devices[Device Description],MATCH($A334,Devices[Tag Name],0)),"")</f>
        <v/>
      </c>
    </row>
    <row r="335" spans="1:6" x14ac:dyDescent="0.25">
      <c r="A335" t="str">
        <f t="array" aca="1" ref="A3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+ 1),ROW($A333))),"")</f>
        <v/>
      </c>
      <c r="B335" t="str">
        <f ca="1">IF($A335&lt;&gt;"",INDEX(Devices[Area],MATCH($A335,Devices[Tag Name],0)),"")</f>
        <v/>
      </c>
      <c r="C335" t="str">
        <f t="shared" ca="1" si="2"/>
        <v/>
      </c>
      <c r="F335" t="str">
        <f ca="1">IF($A335&lt;&gt;"",INDEX(Devices[Device Description],MATCH($A335,Devices[Tag Name],0)),"")</f>
        <v/>
      </c>
    </row>
    <row r="336" spans="1:6" x14ac:dyDescent="0.25">
      <c r="A336" t="str">
        <f t="array" aca="1" ref="A3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+ 1),ROW($A334))),"")</f>
        <v/>
      </c>
      <c r="B336" t="str">
        <f ca="1">IF($A336&lt;&gt;"",INDEX(Devices[Area],MATCH($A336,Devices[Tag Name],0)),"")</f>
        <v/>
      </c>
      <c r="C336" t="str">
        <f t="shared" ca="1" si="2"/>
        <v/>
      </c>
      <c r="F336" t="str">
        <f ca="1">IF($A336&lt;&gt;"",INDEX(Devices[Device Description],MATCH($A336,Devices[Tag Name],0)),"")</f>
        <v/>
      </c>
    </row>
    <row r="337" spans="1:6" x14ac:dyDescent="0.25">
      <c r="A337" t="str">
        <f t="array" aca="1" ref="A3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+ 1),ROW($A335))),"")</f>
        <v/>
      </c>
      <c r="B337" t="str">
        <f ca="1">IF($A337&lt;&gt;"",INDEX(Devices[Area],MATCH($A337,Devices[Tag Name],0)),"")</f>
        <v/>
      </c>
      <c r="C337" t="str">
        <f t="shared" ca="1" si="2"/>
        <v/>
      </c>
      <c r="F337" t="str">
        <f ca="1">IF($A337&lt;&gt;"",INDEX(Devices[Device Description],MATCH($A337,Devices[Tag Name],0)),"")</f>
        <v/>
      </c>
    </row>
    <row r="338" spans="1:6" x14ac:dyDescent="0.25">
      <c r="A338" t="str">
        <f t="array" aca="1" ref="A3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+ 1),ROW($A336))),"")</f>
        <v/>
      </c>
      <c r="B338" t="str">
        <f ca="1">IF($A338&lt;&gt;"",INDEX(Devices[Area],MATCH($A338,Devices[Tag Name],0)),"")</f>
        <v/>
      </c>
      <c r="C338" t="str">
        <f t="shared" ca="1" si="2"/>
        <v/>
      </c>
      <c r="F338" t="str">
        <f ca="1">IF($A338&lt;&gt;"",INDEX(Devices[Device Description],MATCH($A338,Devices[Tag Name],0)),"")</f>
        <v/>
      </c>
    </row>
    <row r="339" spans="1:6" x14ac:dyDescent="0.25">
      <c r="A339" t="str">
        <f t="array" aca="1" ref="A3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+ 1),ROW($A337))),"")</f>
        <v/>
      </c>
      <c r="B339" t="str">
        <f ca="1">IF($A339&lt;&gt;"",INDEX(Devices[Area],MATCH($A339,Devices[Tag Name],0)),"")</f>
        <v/>
      </c>
      <c r="C339" t="str">
        <f t="shared" ca="1" si="2"/>
        <v/>
      </c>
      <c r="F339" t="str">
        <f ca="1">IF($A339&lt;&gt;"",INDEX(Devices[Device Description],MATCH($A339,Devices[Tag Name],0)),"")</f>
        <v/>
      </c>
    </row>
    <row r="340" spans="1:6" x14ac:dyDescent="0.25">
      <c r="A340" t="str">
        <f t="array" aca="1" ref="A3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+ 1),ROW($A338))),"")</f>
        <v/>
      </c>
      <c r="B340" t="str">
        <f ca="1">IF($A340&lt;&gt;"",INDEX(Devices[Area],MATCH($A340,Devices[Tag Name],0)),"")</f>
        <v/>
      </c>
      <c r="C340" t="str">
        <f t="shared" ca="1" si="2"/>
        <v/>
      </c>
      <c r="F340" t="str">
        <f ca="1">IF($A340&lt;&gt;"",INDEX(Devices[Device Description],MATCH($A340,Devices[Tag Name],0)),"")</f>
        <v/>
      </c>
    </row>
    <row r="341" spans="1:6" x14ac:dyDescent="0.25">
      <c r="A341" t="str">
        <f t="array" aca="1" ref="A3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+ 1),ROW($A339))),"")</f>
        <v/>
      </c>
      <c r="B341" t="str">
        <f ca="1">IF($A341&lt;&gt;"",INDEX(Devices[Area],MATCH($A341,Devices[Tag Name],0)),"")</f>
        <v/>
      </c>
      <c r="C341" t="str">
        <f t="shared" ca="1" si="2"/>
        <v/>
      </c>
      <c r="F341" t="str">
        <f ca="1">IF($A341&lt;&gt;"",INDEX(Devices[Device Description],MATCH($A341,Devices[Tag Name],0)),"")</f>
        <v/>
      </c>
    </row>
    <row r="342" spans="1:6" x14ac:dyDescent="0.25">
      <c r="A342" t="str">
        <f t="array" aca="1" ref="A3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+ 1),ROW($A340))),"")</f>
        <v/>
      </c>
      <c r="B342" t="str">
        <f ca="1">IF($A342&lt;&gt;"",INDEX(Devices[Area],MATCH($A342,Devices[Tag Name],0)),"")</f>
        <v/>
      </c>
      <c r="C342" t="str">
        <f t="shared" ca="1" si="2"/>
        <v/>
      </c>
      <c r="F342" t="str">
        <f ca="1">IF($A342&lt;&gt;"",INDEX(Devices[Device Description],MATCH($A342,Devices[Tag Name],0)),"")</f>
        <v/>
      </c>
    </row>
    <row r="343" spans="1:6" x14ac:dyDescent="0.25">
      <c r="A343" t="str">
        <f t="array" aca="1" ref="A3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+ 1),ROW($A341))),"")</f>
        <v/>
      </c>
      <c r="B343" t="str">
        <f ca="1">IF($A343&lt;&gt;"",INDEX(Devices[Area],MATCH($A343,Devices[Tag Name],0)),"")</f>
        <v/>
      </c>
      <c r="C343" t="str">
        <f t="shared" ca="1" si="2"/>
        <v/>
      </c>
      <c r="F343" t="str">
        <f ca="1">IF($A343&lt;&gt;"",INDEX(Devices[Device Description],MATCH($A343,Devices[Tag Name],0)),"")</f>
        <v/>
      </c>
    </row>
    <row r="344" spans="1:6" x14ac:dyDescent="0.25">
      <c r="A344" t="str">
        <f t="array" aca="1" ref="A3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+ 1),ROW($A342))),"")</f>
        <v/>
      </c>
      <c r="B344" t="str">
        <f ca="1">IF($A344&lt;&gt;"",INDEX(Devices[Area],MATCH($A344,Devices[Tag Name],0)),"")</f>
        <v/>
      </c>
      <c r="C344" t="str">
        <f t="shared" ca="1" si="2"/>
        <v/>
      </c>
      <c r="F344" t="str">
        <f ca="1">IF($A344&lt;&gt;"",INDEX(Devices[Device Description],MATCH($A344,Devices[Tag Name],0)),"")</f>
        <v/>
      </c>
    </row>
    <row r="345" spans="1:6" x14ac:dyDescent="0.25">
      <c r="A345" t="str">
        <f t="array" aca="1" ref="A3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+ 1),ROW($A343))),"")</f>
        <v/>
      </c>
      <c r="B345" t="str">
        <f ca="1">IF($A345&lt;&gt;"",INDEX(Devices[Area],MATCH($A345,Devices[Tag Name],0)),"")</f>
        <v/>
      </c>
      <c r="C345" t="str">
        <f t="shared" ca="1" si="2"/>
        <v/>
      </c>
      <c r="F345" t="str">
        <f ca="1">IF($A345&lt;&gt;"",INDEX(Devices[Device Description],MATCH($A345,Devices[Tag Name],0)),"")</f>
        <v/>
      </c>
    </row>
    <row r="346" spans="1:6" x14ac:dyDescent="0.25">
      <c r="A346" t="str">
        <f t="array" aca="1" ref="A3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+ 1),ROW($A344))),"")</f>
        <v/>
      </c>
      <c r="B346" t="str">
        <f ca="1">IF($A346&lt;&gt;"",INDEX(Devices[Area],MATCH($A346,Devices[Tag Name],0)),"")</f>
        <v/>
      </c>
      <c r="C346" t="str">
        <f t="shared" ca="1" si="2"/>
        <v/>
      </c>
      <c r="F346" t="str">
        <f ca="1">IF($A346&lt;&gt;"",INDEX(Devices[Device Description],MATCH($A346,Devices[Tag Name],0)),"")</f>
        <v/>
      </c>
    </row>
    <row r="347" spans="1:6" x14ac:dyDescent="0.25">
      <c r="A347" t="str">
        <f t="array" aca="1" ref="A3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+ 1),ROW($A345))),"")</f>
        <v/>
      </c>
      <c r="B347" t="str">
        <f ca="1">IF($A347&lt;&gt;"",INDEX(Devices[Area],MATCH($A347,Devices[Tag Name],0)),"")</f>
        <v/>
      </c>
      <c r="C347" t="str">
        <f t="shared" ca="1" si="2"/>
        <v/>
      </c>
      <c r="F347" t="str">
        <f ca="1">IF($A347&lt;&gt;"",INDEX(Devices[Device Description],MATCH($A347,Devices[Tag Name],0)),"")</f>
        <v/>
      </c>
    </row>
    <row r="348" spans="1:6" x14ac:dyDescent="0.25">
      <c r="A348" t="str">
        <f t="array" aca="1" ref="A3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+ 1),ROW($A346))),"")</f>
        <v/>
      </c>
      <c r="B348" t="str">
        <f ca="1">IF($A348&lt;&gt;"",INDEX(Devices[Area],MATCH($A348,Devices[Tag Name],0)),"")</f>
        <v/>
      </c>
      <c r="C348" t="str">
        <f t="shared" ca="1" si="2"/>
        <v/>
      </c>
      <c r="F348" t="str">
        <f ca="1">IF($A348&lt;&gt;"",INDEX(Devices[Device Description],MATCH($A348,Devices[Tag Name],0)),"")</f>
        <v/>
      </c>
    </row>
    <row r="349" spans="1:6" x14ac:dyDescent="0.25">
      <c r="A349" t="str">
        <f t="array" aca="1" ref="A3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+ 1),ROW($A347))),"")</f>
        <v/>
      </c>
      <c r="B349" t="str">
        <f ca="1">IF($A349&lt;&gt;"",INDEX(Devices[Area],MATCH($A349,Devices[Tag Name],0)),"")</f>
        <v/>
      </c>
      <c r="C349" t="str">
        <f t="shared" ca="1" si="2"/>
        <v/>
      </c>
      <c r="F349" t="str">
        <f ca="1">IF($A349&lt;&gt;"",INDEX(Devices[Device Description],MATCH($A349,Devices[Tag Name],0)),"")</f>
        <v/>
      </c>
    </row>
    <row r="350" spans="1:6" x14ac:dyDescent="0.25">
      <c r="A350" t="str">
        <f t="array" aca="1" ref="A3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+ 1),ROW($A348))),"")</f>
        <v/>
      </c>
      <c r="B350" t="str">
        <f ca="1">IF($A350&lt;&gt;"",INDEX(Devices[Area],MATCH($A350,Devices[Tag Name],0)),"")</f>
        <v/>
      </c>
      <c r="C350" t="str">
        <f t="shared" ca="1" si="2"/>
        <v/>
      </c>
      <c r="F350" t="str">
        <f ca="1">IF($A350&lt;&gt;"",INDEX(Devices[Device Description],MATCH($A350,Devices[Tag Name],0)),"")</f>
        <v/>
      </c>
    </row>
    <row r="351" spans="1:6" x14ac:dyDescent="0.25">
      <c r="A351" t="str">
        <f t="array" aca="1" ref="A3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+ 1),ROW($A349))),"")</f>
        <v/>
      </c>
      <c r="B351" t="str">
        <f ca="1">IF($A351&lt;&gt;"",INDEX(Devices[Area],MATCH($A351,Devices[Tag Name],0)),"")</f>
        <v/>
      </c>
      <c r="C351" t="str">
        <f t="shared" ca="1" si="2"/>
        <v/>
      </c>
      <c r="F351" t="str">
        <f ca="1">IF($A351&lt;&gt;"",INDEX(Devices[Device Description],MATCH($A351,Devices[Tag Name],0)),"")</f>
        <v/>
      </c>
    </row>
    <row r="352" spans="1:6" x14ac:dyDescent="0.25">
      <c r="A352" t="str">
        <f t="array" aca="1" ref="A3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+ 1),ROW($A350))),"")</f>
        <v/>
      </c>
      <c r="B352" t="str">
        <f ca="1">IF($A352&lt;&gt;"",INDEX(Devices[Area],MATCH($A352,Devices[Tag Name],0)),"")</f>
        <v/>
      </c>
      <c r="C352" t="str">
        <f t="shared" ca="1" si="2"/>
        <v/>
      </c>
      <c r="F352" t="str">
        <f ca="1">IF($A352&lt;&gt;"",INDEX(Devices[Device Description],MATCH($A352,Devices[Tag Name],0)),"")</f>
        <v/>
      </c>
    </row>
    <row r="353" spans="1:6" x14ac:dyDescent="0.25">
      <c r="A353" t="str">
        <f t="array" aca="1" ref="A3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+ 1),ROW($A351))),"")</f>
        <v/>
      </c>
      <c r="B353" t="str">
        <f ca="1">IF($A353&lt;&gt;"",INDEX(Devices[Area],MATCH($A353,Devices[Tag Name],0)),"")</f>
        <v/>
      </c>
      <c r="C353" t="str">
        <f t="shared" ca="1" si="2"/>
        <v/>
      </c>
      <c r="F353" t="str">
        <f ca="1">IF($A353&lt;&gt;"",INDEX(Devices[Device Description],MATCH($A353,Devices[Tag Name],0)),"")</f>
        <v/>
      </c>
    </row>
    <row r="354" spans="1:6" x14ac:dyDescent="0.25">
      <c r="A354" t="str">
        <f t="array" aca="1" ref="A3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+ 1),ROW($A352))),"")</f>
        <v/>
      </c>
      <c r="B354" t="str">
        <f ca="1">IF($A354&lt;&gt;"",INDEX(Devices[Area],MATCH($A354,Devices[Tag Name],0)),"")</f>
        <v/>
      </c>
      <c r="C354" t="str">
        <f t="shared" ca="1" si="2"/>
        <v/>
      </c>
      <c r="F354" t="str">
        <f ca="1">IF($A354&lt;&gt;"",INDEX(Devices[Device Description],MATCH($A354,Devices[Tag Name],0)),"")</f>
        <v/>
      </c>
    </row>
    <row r="355" spans="1:6" x14ac:dyDescent="0.25">
      <c r="A355" t="str">
        <f t="array" aca="1" ref="A3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+ 1),ROW($A353))),"")</f>
        <v/>
      </c>
      <c r="B355" t="str">
        <f ca="1">IF($A355&lt;&gt;"",INDEX(Devices[Area],MATCH($A355,Devices[Tag Name],0)),"")</f>
        <v/>
      </c>
      <c r="C355" t="str">
        <f t="shared" ca="1" si="2"/>
        <v/>
      </c>
      <c r="F355" t="str">
        <f ca="1">IF($A355&lt;&gt;"",INDEX(Devices[Device Description],MATCH($A355,Devices[Tag Name],0)),"")</f>
        <v/>
      </c>
    </row>
    <row r="356" spans="1:6" x14ac:dyDescent="0.25">
      <c r="A356" t="str">
        <f t="array" aca="1" ref="A3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+ 1),ROW($A354))),"")</f>
        <v/>
      </c>
      <c r="B356" t="str">
        <f ca="1">IF($A356&lt;&gt;"",INDEX(Devices[Area],MATCH($A356,Devices[Tag Name],0)),"")</f>
        <v/>
      </c>
      <c r="C356" t="str">
        <f t="shared" ca="1" si="2"/>
        <v/>
      </c>
      <c r="F356" t="str">
        <f ca="1">IF($A356&lt;&gt;"",INDEX(Devices[Device Description],MATCH($A356,Devices[Tag Name],0)),"")</f>
        <v/>
      </c>
    </row>
    <row r="357" spans="1:6" x14ac:dyDescent="0.25">
      <c r="A357" t="str">
        <f t="array" aca="1" ref="A3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+ 1),ROW($A355))),"")</f>
        <v/>
      </c>
      <c r="B357" t="str">
        <f ca="1">IF($A357&lt;&gt;"",INDEX(Devices[Area],MATCH($A357,Devices[Tag Name],0)),"")</f>
        <v/>
      </c>
      <c r="C357" t="str">
        <f t="shared" ca="1" si="2"/>
        <v/>
      </c>
      <c r="F357" t="str">
        <f ca="1">IF($A357&lt;&gt;"",INDEX(Devices[Device Description],MATCH($A357,Devices[Tag Name],0)),"")</f>
        <v/>
      </c>
    </row>
    <row r="358" spans="1:6" x14ac:dyDescent="0.25">
      <c r="A358" t="str">
        <f t="array" aca="1" ref="A3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+ 1),ROW($A356))),"")</f>
        <v/>
      </c>
      <c r="B358" t="str">
        <f ca="1">IF($A358&lt;&gt;"",INDEX(Devices[Area],MATCH($A358,Devices[Tag Name],0)),"")</f>
        <v/>
      </c>
      <c r="C358" t="str">
        <f t="shared" ca="1" si="2"/>
        <v/>
      </c>
      <c r="F358" t="str">
        <f ca="1">IF($A358&lt;&gt;"",INDEX(Devices[Device Description],MATCH($A358,Devices[Tag Name],0)),"")</f>
        <v/>
      </c>
    </row>
    <row r="359" spans="1:6" x14ac:dyDescent="0.25">
      <c r="A359" t="str">
        <f t="array" aca="1" ref="A3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+ 1),ROW($A357))),"")</f>
        <v/>
      </c>
      <c r="B359" t="str">
        <f ca="1">IF($A359&lt;&gt;"",INDEX(Devices[Area],MATCH($A359,Devices[Tag Name],0)),"")</f>
        <v/>
      </c>
      <c r="C359" t="str">
        <f t="shared" ca="1" si="2"/>
        <v/>
      </c>
      <c r="F359" t="str">
        <f ca="1">IF($A359&lt;&gt;"",INDEX(Devices[Device Description],MATCH($A359,Devices[Tag Name],0)),"")</f>
        <v/>
      </c>
    </row>
    <row r="360" spans="1:6" x14ac:dyDescent="0.25">
      <c r="A360" t="str">
        <f t="array" aca="1" ref="A3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+ 1),ROW($A358))),"")</f>
        <v/>
      </c>
      <c r="B360" t="str">
        <f ca="1">IF($A360&lt;&gt;"",INDEX(Devices[Area],MATCH($A360,Devices[Tag Name],0)),"")</f>
        <v/>
      </c>
      <c r="C360" t="str">
        <f t="shared" ca="1" si="2"/>
        <v/>
      </c>
      <c r="F360" t="str">
        <f ca="1">IF($A360&lt;&gt;"",INDEX(Devices[Device Description],MATCH($A360,Devices[Tag Name],0)),"")</f>
        <v/>
      </c>
    </row>
    <row r="361" spans="1:6" x14ac:dyDescent="0.25">
      <c r="A361" t="str">
        <f t="array" aca="1" ref="A3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+ 1),ROW($A359))),"")</f>
        <v/>
      </c>
      <c r="B361" t="str">
        <f ca="1">IF($A361&lt;&gt;"",INDEX(Devices[Area],MATCH($A361,Devices[Tag Name],0)),"")</f>
        <v/>
      </c>
      <c r="C361" t="str">
        <f t="shared" ca="1" si="2"/>
        <v/>
      </c>
      <c r="F361" t="str">
        <f ca="1">IF($A361&lt;&gt;"",INDEX(Devices[Device Description],MATCH($A361,Devices[Tag Name],0)),"")</f>
        <v/>
      </c>
    </row>
    <row r="362" spans="1:6" x14ac:dyDescent="0.25">
      <c r="A362" t="str">
        <f t="array" aca="1" ref="A3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+ 1),ROW($A360))),"")</f>
        <v/>
      </c>
      <c r="B362" t="str">
        <f ca="1">IF($A362&lt;&gt;"",INDEX(Devices[Area],MATCH($A362,Devices[Tag Name],0)),"")</f>
        <v/>
      </c>
      <c r="C362" t="str">
        <f t="shared" ca="1" si="2"/>
        <v/>
      </c>
      <c r="F362" t="str">
        <f ca="1">IF($A362&lt;&gt;"",INDEX(Devices[Device Description],MATCH($A362,Devices[Tag Name],0)),"")</f>
        <v/>
      </c>
    </row>
    <row r="363" spans="1:6" x14ac:dyDescent="0.25">
      <c r="A363" t="str">
        <f t="array" aca="1" ref="A3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+ 1),ROW($A361))),"")</f>
        <v/>
      </c>
      <c r="B363" t="str">
        <f ca="1">IF($A363&lt;&gt;"",INDEX(Devices[Area],MATCH($A363,Devices[Tag Name],0)),"")</f>
        <v/>
      </c>
      <c r="C363" t="str">
        <f t="shared" ca="1" si="2"/>
        <v/>
      </c>
      <c r="F363" t="str">
        <f ca="1">IF($A363&lt;&gt;"",INDEX(Devices[Device Description],MATCH($A363,Devices[Tag Name],0)),"")</f>
        <v/>
      </c>
    </row>
    <row r="364" spans="1:6" x14ac:dyDescent="0.25">
      <c r="A364" t="str">
        <f t="array" aca="1" ref="A3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+ 1),ROW($A362))),"")</f>
        <v/>
      </c>
      <c r="B364" t="str">
        <f ca="1">IF($A364&lt;&gt;"",INDEX(Devices[Area],MATCH($A364,Devices[Tag Name],0)),"")</f>
        <v/>
      </c>
      <c r="C364" t="str">
        <f t="shared" ca="1" si="2"/>
        <v/>
      </c>
      <c r="F364" t="str">
        <f ca="1">IF($A364&lt;&gt;"",INDEX(Devices[Device Description],MATCH($A364,Devices[Tag Name],0)),"")</f>
        <v/>
      </c>
    </row>
    <row r="365" spans="1:6" x14ac:dyDescent="0.25">
      <c r="A365" t="str">
        <f t="array" aca="1" ref="A3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+ 1),ROW($A363))),"")</f>
        <v/>
      </c>
      <c r="B365" t="str">
        <f ca="1">IF($A365&lt;&gt;"",INDEX(Devices[Area],MATCH($A365,Devices[Tag Name],0)),"")</f>
        <v/>
      </c>
      <c r="C365" t="str">
        <f t="shared" ref="C365:C428" ca="1" si="3">IF($A365&lt;&gt;"","Default","")</f>
        <v/>
      </c>
      <c r="F365" t="str">
        <f ca="1">IF($A365&lt;&gt;"",INDEX(Devices[Device Description],MATCH($A365,Devices[Tag Name],0)),"")</f>
        <v/>
      </c>
    </row>
    <row r="366" spans="1:6" x14ac:dyDescent="0.25">
      <c r="A366" t="str">
        <f t="array" aca="1" ref="A3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+ 1),ROW($A364))),"")</f>
        <v/>
      </c>
      <c r="B366" t="str">
        <f ca="1">IF($A366&lt;&gt;"",INDEX(Devices[Area],MATCH($A366,Devices[Tag Name],0)),"")</f>
        <v/>
      </c>
      <c r="C366" t="str">
        <f t="shared" ca="1" si="3"/>
        <v/>
      </c>
      <c r="F366" t="str">
        <f ca="1">IF($A366&lt;&gt;"",INDEX(Devices[Device Description],MATCH($A366,Devices[Tag Name],0)),"")</f>
        <v/>
      </c>
    </row>
    <row r="367" spans="1:6" x14ac:dyDescent="0.25">
      <c r="A367" t="str">
        <f t="array" aca="1" ref="A3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+ 1),ROW($A365))),"")</f>
        <v/>
      </c>
      <c r="B367" t="str">
        <f ca="1">IF($A367&lt;&gt;"",INDEX(Devices[Area],MATCH($A367,Devices[Tag Name],0)),"")</f>
        <v/>
      </c>
      <c r="C367" t="str">
        <f t="shared" ca="1" si="3"/>
        <v/>
      </c>
      <c r="F367" t="str">
        <f ca="1">IF($A367&lt;&gt;"",INDEX(Devices[Device Description],MATCH($A367,Devices[Tag Name],0)),"")</f>
        <v/>
      </c>
    </row>
    <row r="368" spans="1:6" x14ac:dyDescent="0.25">
      <c r="A368" t="str">
        <f t="array" aca="1" ref="A3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+ 1),ROW($A366))),"")</f>
        <v/>
      </c>
      <c r="B368" t="str">
        <f ca="1">IF($A368&lt;&gt;"",INDEX(Devices[Area],MATCH($A368,Devices[Tag Name],0)),"")</f>
        <v/>
      </c>
      <c r="C368" t="str">
        <f t="shared" ca="1" si="3"/>
        <v/>
      </c>
      <c r="F368" t="str">
        <f ca="1">IF($A368&lt;&gt;"",INDEX(Devices[Device Description],MATCH($A368,Devices[Tag Name],0)),"")</f>
        <v/>
      </c>
    </row>
    <row r="369" spans="1:6" x14ac:dyDescent="0.25">
      <c r="A369" t="str">
        <f t="array" aca="1" ref="A3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+ 1),ROW($A367))),"")</f>
        <v/>
      </c>
      <c r="B369" t="str">
        <f ca="1">IF($A369&lt;&gt;"",INDEX(Devices[Area],MATCH($A369,Devices[Tag Name],0)),"")</f>
        <v/>
      </c>
      <c r="C369" t="str">
        <f t="shared" ca="1" si="3"/>
        <v/>
      </c>
      <c r="F369" t="str">
        <f ca="1">IF($A369&lt;&gt;"",INDEX(Devices[Device Description],MATCH($A369,Devices[Tag Name],0)),"")</f>
        <v/>
      </c>
    </row>
    <row r="370" spans="1:6" x14ac:dyDescent="0.25">
      <c r="A370" t="str">
        <f t="array" aca="1" ref="A3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+ 1),ROW($A368))),"")</f>
        <v/>
      </c>
      <c r="B370" t="str">
        <f ca="1">IF($A370&lt;&gt;"",INDEX(Devices[Area],MATCH($A370,Devices[Tag Name],0)),"")</f>
        <v/>
      </c>
      <c r="C370" t="str">
        <f t="shared" ca="1" si="3"/>
        <v/>
      </c>
      <c r="F370" t="str">
        <f ca="1">IF($A370&lt;&gt;"",INDEX(Devices[Device Description],MATCH($A370,Devices[Tag Name],0)),"")</f>
        <v/>
      </c>
    </row>
    <row r="371" spans="1:6" x14ac:dyDescent="0.25">
      <c r="A371" t="str">
        <f t="array" aca="1" ref="A3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+ 1),ROW($A369))),"")</f>
        <v/>
      </c>
      <c r="B371" t="str">
        <f ca="1">IF($A371&lt;&gt;"",INDEX(Devices[Area],MATCH($A371,Devices[Tag Name],0)),"")</f>
        <v/>
      </c>
      <c r="C371" t="str">
        <f t="shared" ca="1" si="3"/>
        <v/>
      </c>
      <c r="F371" t="str">
        <f ca="1">IF($A371&lt;&gt;"",INDEX(Devices[Device Description],MATCH($A371,Devices[Tag Name],0)),"")</f>
        <v/>
      </c>
    </row>
    <row r="372" spans="1:6" x14ac:dyDescent="0.25">
      <c r="A372" t="str">
        <f t="array" aca="1" ref="A3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+ 1),ROW($A370))),"")</f>
        <v/>
      </c>
      <c r="B372" t="str">
        <f ca="1">IF($A372&lt;&gt;"",INDEX(Devices[Area],MATCH($A372,Devices[Tag Name],0)),"")</f>
        <v/>
      </c>
      <c r="C372" t="str">
        <f t="shared" ca="1" si="3"/>
        <v/>
      </c>
      <c r="F372" t="str">
        <f ca="1">IF($A372&lt;&gt;"",INDEX(Devices[Device Description],MATCH($A372,Devices[Tag Name],0)),"")</f>
        <v/>
      </c>
    </row>
    <row r="373" spans="1:6" x14ac:dyDescent="0.25">
      <c r="A373" t="str">
        <f t="array" aca="1" ref="A3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+ 1),ROW($A371))),"")</f>
        <v/>
      </c>
      <c r="B373" t="str">
        <f ca="1">IF($A373&lt;&gt;"",INDEX(Devices[Area],MATCH($A373,Devices[Tag Name],0)),"")</f>
        <v/>
      </c>
      <c r="C373" t="str">
        <f t="shared" ca="1" si="3"/>
        <v/>
      </c>
      <c r="F373" t="str">
        <f ca="1">IF($A373&lt;&gt;"",INDEX(Devices[Device Description],MATCH($A373,Devices[Tag Name],0)),"")</f>
        <v/>
      </c>
    </row>
    <row r="374" spans="1:6" x14ac:dyDescent="0.25">
      <c r="A374" t="str">
        <f t="array" aca="1" ref="A3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+ 1),ROW($A372))),"")</f>
        <v/>
      </c>
      <c r="B374" t="str">
        <f ca="1">IF($A374&lt;&gt;"",INDEX(Devices[Area],MATCH($A374,Devices[Tag Name],0)),"")</f>
        <v/>
      </c>
      <c r="C374" t="str">
        <f t="shared" ca="1" si="3"/>
        <v/>
      </c>
      <c r="F374" t="str">
        <f ca="1">IF($A374&lt;&gt;"",INDEX(Devices[Device Description],MATCH($A374,Devices[Tag Name],0)),"")</f>
        <v/>
      </c>
    </row>
    <row r="375" spans="1:6" x14ac:dyDescent="0.25">
      <c r="A375" t="str">
        <f t="array" aca="1" ref="A3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+ 1),ROW($A373))),"")</f>
        <v/>
      </c>
      <c r="B375" t="str">
        <f ca="1">IF($A375&lt;&gt;"",INDEX(Devices[Area],MATCH($A375,Devices[Tag Name],0)),"")</f>
        <v/>
      </c>
      <c r="C375" t="str">
        <f t="shared" ca="1" si="3"/>
        <v/>
      </c>
      <c r="F375" t="str">
        <f ca="1">IF($A375&lt;&gt;"",INDEX(Devices[Device Description],MATCH($A375,Devices[Tag Name],0)),"")</f>
        <v/>
      </c>
    </row>
    <row r="376" spans="1:6" x14ac:dyDescent="0.25">
      <c r="A376" t="str">
        <f t="array" aca="1" ref="A3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+ 1),ROW($A374))),"")</f>
        <v/>
      </c>
      <c r="B376" t="str">
        <f ca="1">IF($A376&lt;&gt;"",INDEX(Devices[Area],MATCH($A376,Devices[Tag Name],0)),"")</f>
        <v/>
      </c>
      <c r="C376" t="str">
        <f t="shared" ca="1" si="3"/>
        <v/>
      </c>
      <c r="F376" t="str">
        <f ca="1">IF($A376&lt;&gt;"",INDEX(Devices[Device Description],MATCH($A376,Devices[Tag Name],0)),"")</f>
        <v/>
      </c>
    </row>
    <row r="377" spans="1:6" x14ac:dyDescent="0.25">
      <c r="A377" t="str">
        <f t="array" aca="1" ref="A3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+ 1),ROW($A375))),"")</f>
        <v/>
      </c>
      <c r="B377" t="str">
        <f ca="1">IF($A377&lt;&gt;"",INDEX(Devices[Area],MATCH($A377,Devices[Tag Name],0)),"")</f>
        <v/>
      </c>
      <c r="C377" t="str">
        <f t="shared" ca="1" si="3"/>
        <v/>
      </c>
      <c r="F377" t="str">
        <f ca="1">IF($A377&lt;&gt;"",INDEX(Devices[Device Description],MATCH($A377,Devices[Tag Name],0)),"")</f>
        <v/>
      </c>
    </row>
    <row r="378" spans="1:6" x14ac:dyDescent="0.25">
      <c r="A378" t="str">
        <f t="array" aca="1" ref="A3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+ 1),ROW($A376))),"")</f>
        <v/>
      </c>
      <c r="B378" t="str">
        <f ca="1">IF($A378&lt;&gt;"",INDEX(Devices[Area],MATCH($A378,Devices[Tag Name],0)),"")</f>
        <v/>
      </c>
      <c r="C378" t="str">
        <f t="shared" ca="1" si="3"/>
        <v/>
      </c>
      <c r="F378" t="str">
        <f ca="1">IF($A378&lt;&gt;"",INDEX(Devices[Device Description],MATCH($A378,Devices[Tag Name],0)),"")</f>
        <v/>
      </c>
    </row>
    <row r="379" spans="1:6" x14ac:dyDescent="0.25">
      <c r="A379" t="str">
        <f t="array" aca="1" ref="A3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+ 1),ROW($A377))),"")</f>
        <v/>
      </c>
      <c r="B379" t="str">
        <f ca="1">IF($A379&lt;&gt;"",INDEX(Devices[Area],MATCH($A379,Devices[Tag Name],0)),"")</f>
        <v/>
      </c>
      <c r="C379" t="str">
        <f t="shared" ca="1" si="3"/>
        <v/>
      </c>
      <c r="F379" t="str">
        <f ca="1">IF($A379&lt;&gt;"",INDEX(Devices[Device Description],MATCH($A379,Devices[Tag Name],0)),"")</f>
        <v/>
      </c>
    </row>
    <row r="380" spans="1:6" x14ac:dyDescent="0.25">
      <c r="A380" t="str">
        <f t="array" aca="1" ref="A3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+ 1),ROW($A378))),"")</f>
        <v/>
      </c>
      <c r="B380" t="str">
        <f ca="1">IF($A380&lt;&gt;"",INDEX(Devices[Area],MATCH($A380,Devices[Tag Name],0)),"")</f>
        <v/>
      </c>
      <c r="C380" t="str">
        <f t="shared" ca="1" si="3"/>
        <v/>
      </c>
      <c r="F380" t="str">
        <f ca="1">IF($A380&lt;&gt;"",INDEX(Devices[Device Description],MATCH($A380,Devices[Tag Name],0)),"")</f>
        <v/>
      </c>
    </row>
    <row r="381" spans="1:6" x14ac:dyDescent="0.25">
      <c r="A381" t="str">
        <f t="array" aca="1" ref="A3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+ 1),ROW($A379))),"")</f>
        <v/>
      </c>
      <c r="B381" t="str">
        <f ca="1">IF($A381&lt;&gt;"",INDEX(Devices[Area],MATCH($A381,Devices[Tag Name],0)),"")</f>
        <v/>
      </c>
      <c r="C381" t="str">
        <f t="shared" ca="1" si="3"/>
        <v/>
      </c>
      <c r="F381" t="str">
        <f ca="1">IF($A381&lt;&gt;"",INDEX(Devices[Device Description],MATCH($A381,Devices[Tag Name],0)),"")</f>
        <v/>
      </c>
    </row>
    <row r="382" spans="1:6" x14ac:dyDescent="0.25">
      <c r="A382" t="str">
        <f t="array" aca="1" ref="A3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+ 1),ROW($A380))),"")</f>
        <v/>
      </c>
      <c r="B382" t="str">
        <f ca="1">IF($A382&lt;&gt;"",INDEX(Devices[Area],MATCH($A382,Devices[Tag Name],0)),"")</f>
        <v/>
      </c>
      <c r="C382" t="str">
        <f t="shared" ca="1" si="3"/>
        <v/>
      </c>
      <c r="F382" t="str">
        <f ca="1">IF($A382&lt;&gt;"",INDEX(Devices[Device Description],MATCH($A382,Devices[Tag Name],0)),"")</f>
        <v/>
      </c>
    </row>
    <row r="383" spans="1:6" x14ac:dyDescent="0.25">
      <c r="A383" t="str">
        <f t="array" aca="1" ref="A3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+ 1),ROW($A381))),"")</f>
        <v/>
      </c>
      <c r="B383" t="str">
        <f ca="1">IF($A383&lt;&gt;"",INDEX(Devices[Area],MATCH($A383,Devices[Tag Name],0)),"")</f>
        <v/>
      </c>
      <c r="C383" t="str">
        <f t="shared" ca="1" si="3"/>
        <v/>
      </c>
      <c r="F383" t="str">
        <f ca="1">IF($A383&lt;&gt;"",INDEX(Devices[Device Description],MATCH($A383,Devices[Tag Name],0)),"")</f>
        <v/>
      </c>
    </row>
    <row r="384" spans="1:6" x14ac:dyDescent="0.25">
      <c r="A384" t="str">
        <f t="array" aca="1" ref="A3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+ 1),ROW($A382))),"")</f>
        <v/>
      </c>
      <c r="B384" t="str">
        <f ca="1">IF($A384&lt;&gt;"",INDEX(Devices[Area],MATCH($A384,Devices[Tag Name],0)),"")</f>
        <v/>
      </c>
      <c r="C384" t="str">
        <f t="shared" ca="1" si="3"/>
        <v/>
      </c>
      <c r="F384" t="str">
        <f ca="1">IF($A384&lt;&gt;"",INDEX(Devices[Device Description],MATCH($A384,Devices[Tag Name],0)),"")</f>
        <v/>
      </c>
    </row>
    <row r="385" spans="1:6" x14ac:dyDescent="0.25">
      <c r="A385" t="str">
        <f t="array" aca="1" ref="A3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+ 1),ROW($A383))),"")</f>
        <v/>
      </c>
      <c r="B385" t="str">
        <f ca="1">IF($A385&lt;&gt;"",INDEX(Devices[Area],MATCH($A385,Devices[Tag Name],0)),"")</f>
        <v/>
      </c>
      <c r="C385" t="str">
        <f t="shared" ca="1" si="3"/>
        <v/>
      </c>
      <c r="F385" t="str">
        <f ca="1">IF($A385&lt;&gt;"",INDEX(Devices[Device Description],MATCH($A385,Devices[Tag Name],0)),"")</f>
        <v/>
      </c>
    </row>
    <row r="386" spans="1:6" x14ac:dyDescent="0.25">
      <c r="A386" t="str">
        <f t="array" aca="1" ref="A3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+ 1),ROW($A384))),"")</f>
        <v/>
      </c>
      <c r="B386" t="str">
        <f ca="1">IF($A386&lt;&gt;"",INDEX(Devices[Area],MATCH($A386,Devices[Tag Name],0)),"")</f>
        <v/>
      </c>
      <c r="C386" t="str">
        <f t="shared" ca="1" si="3"/>
        <v/>
      </c>
      <c r="F386" t="str">
        <f ca="1">IF($A386&lt;&gt;"",INDEX(Devices[Device Description],MATCH($A386,Devices[Tag Name],0)),"")</f>
        <v/>
      </c>
    </row>
    <row r="387" spans="1:6" x14ac:dyDescent="0.25">
      <c r="A387" t="str">
        <f t="array" aca="1" ref="A3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+ 1),ROW($A385))),"")</f>
        <v/>
      </c>
      <c r="B387" t="str">
        <f ca="1">IF($A387&lt;&gt;"",INDEX(Devices[Area],MATCH($A387,Devices[Tag Name],0)),"")</f>
        <v/>
      </c>
      <c r="C387" t="str">
        <f t="shared" ca="1" si="3"/>
        <v/>
      </c>
      <c r="F387" t="str">
        <f ca="1">IF($A387&lt;&gt;"",INDEX(Devices[Device Description],MATCH($A387,Devices[Tag Name],0)),"")</f>
        <v/>
      </c>
    </row>
    <row r="388" spans="1:6" x14ac:dyDescent="0.25">
      <c r="A388" t="str">
        <f t="array" aca="1" ref="A3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+ 1),ROW($A386))),"")</f>
        <v/>
      </c>
      <c r="B388" t="str">
        <f ca="1">IF($A388&lt;&gt;"",INDEX(Devices[Area],MATCH($A388,Devices[Tag Name],0)),"")</f>
        <v/>
      </c>
      <c r="C388" t="str">
        <f t="shared" ca="1" si="3"/>
        <v/>
      </c>
      <c r="F388" t="str">
        <f ca="1">IF($A388&lt;&gt;"",INDEX(Devices[Device Description],MATCH($A388,Devices[Tag Name],0)),"")</f>
        <v/>
      </c>
    </row>
    <row r="389" spans="1:6" x14ac:dyDescent="0.25">
      <c r="A389" t="str">
        <f t="array" aca="1" ref="A3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+ 1),ROW($A387))),"")</f>
        <v/>
      </c>
      <c r="B389" t="str">
        <f ca="1">IF($A389&lt;&gt;"",INDEX(Devices[Area],MATCH($A389,Devices[Tag Name],0)),"")</f>
        <v/>
      </c>
      <c r="C389" t="str">
        <f t="shared" ca="1" si="3"/>
        <v/>
      </c>
      <c r="F389" t="str">
        <f ca="1">IF($A389&lt;&gt;"",INDEX(Devices[Device Description],MATCH($A389,Devices[Tag Name],0)),"")</f>
        <v/>
      </c>
    </row>
    <row r="390" spans="1:6" x14ac:dyDescent="0.25">
      <c r="A390" t="str">
        <f t="array" aca="1" ref="A3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+ 1),ROW($A388))),"")</f>
        <v/>
      </c>
      <c r="B390" t="str">
        <f ca="1">IF($A390&lt;&gt;"",INDEX(Devices[Area],MATCH($A390,Devices[Tag Name],0)),"")</f>
        <v/>
      </c>
      <c r="C390" t="str">
        <f t="shared" ca="1" si="3"/>
        <v/>
      </c>
      <c r="F390" t="str">
        <f ca="1">IF($A390&lt;&gt;"",INDEX(Devices[Device Description],MATCH($A390,Devices[Tag Name],0)),"")</f>
        <v/>
      </c>
    </row>
    <row r="391" spans="1:6" x14ac:dyDescent="0.25">
      <c r="A391" t="str">
        <f t="array" aca="1" ref="A3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+ 1),ROW($A389))),"")</f>
        <v/>
      </c>
      <c r="B391" t="str">
        <f ca="1">IF($A391&lt;&gt;"",INDEX(Devices[Area],MATCH($A391,Devices[Tag Name],0)),"")</f>
        <v/>
      </c>
      <c r="C391" t="str">
        <f t="shared" ca="1" si="3"/>
        <v/>
      </c>
      <c r="F391" t="str">
        <f ca="1">IF($A391&lt;&gt;"",INDEX(Devices[Device Description],MATCH($A391,Devices[Tag Name],0)),"")</f>
        <v/>
      </c>
    </row>
    <row r="392" spans="1:6" x14ac:dyDescent="0.25">
      <c r="A392" t="str">
        <f t="array" aca="1" ref="A3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+ 1),ROW($A390))),"")</f>
        <v/>
      </c>
      <c r="B392" t="str">
        <f ca="1">IF($A392&lt;&gt;"",INDEX(Devices[Area],MATCH($A392,Devices[Tag Name],0)),"")</f>
        <v/>
      </c>
      <c r="C392" t="str">
        <f t="shared" ca="1" si="3"/>
        <v/>
      </c>
      <c r="F392" t="str">
        <f ca="1">IF($A392&lt;&gt;"",INDEX(Devices[Device Description],MATCH($A392,Devices[Tag Name],0)),"")</f>
        <v/>
      </c>
    </row>
    <row r="393" spans="1:6" x14ac:dyDescent="0.25">
      <c r="A393" t="str">
        <f t="array" aca="1" ref="A3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+ 1),ROW($A391))),"")</f>
        <v/>
      </c>
      <c r="B393" t="str">
        <f ca="1">IF($A393&lt;&gt;"",INDEX(Devices[Area],MATCH($A393,Devices[Tag Name],0)),"")</f>
        <v/>
      </c>
      <c r="C393" t="str">
        <f t="shared" ca="1" si="3"/>
        <v/>
      </c>
      <c r="F393" t="str">
        <f ca="1">IF($A393&lt;&gt;"",INDEX(Devices[Device Description],MATCH($A393,Devices[Tag Name],0)),"")</f>
        <v/>
      </c>
    </row>
    <row r="394" spans="1:6" x14ac:dyDescent="0.25">
      <c r="A394" t="str">
        <f t="array" aca="1" ref="A3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+ 1),ROW($A392))),"")</f>
        <v/>
      </c>
      <c r="B394" t="str">
        <f ca="1">IF($A394&lt;&gt;"",INDEX(Devices[Area],MATCH($A394,Devices[Tag Name],0)),"")</f>
        <v/>
      </c>
      <c r="C394" t="str">
        <f t="shared" ca="1" si="3"/>
        <v/>
      </c>
      <c r="F394" t="str">
        <f ca="1">IF($A394&lt;&gt;"",INDEX(Devices[Device Description],MATCH($A394,Devices[Tag Name],0)),"")</f>
        <v/>
      </c>
    </row>
    <row r="395" spans="1:6" x14ac:dyDescent="0.25">
      <c r="A395" t="str">
        <f t="array" aca="1" ref="A3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+ 1),ROW($A393))),"")</f>
        <v/>
      </c>
      <c r="B395" t="str">
        <f ca="1">IF($A395&lt;&gt;"",INDEX(Devices[Area],MATCH($A395,Devices[Tag Name],0)),"")</f>
        <v/>
      </c>
      <c r="C395" t="str">
        <f t="shared" ca="1" si="3"/>
        <v/>
      </c>
      <c r="F395" t="str">
        <f ca="1">IF($A395&lt;&gt;"",INDEX(Devices[Device Description],MATCH($A395,Devices[Tag Name],0)),"")</f>
        <v/>
      </c>
    </row>
    <row r="396" spans="1:6" x14ac:dyDescent="0.25">
      <c r="A396" t="str">
        <f t="array" aca="1" ref="A3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+ 1),ROW($A394))),"")</f>
        <v/>
      </c>
      <c r="B396" t="str">
        <f ca="1">IF($A396&lt;&gt;"",INDEX(Devices[Area],MATCH($A396,Devices[Tag Name],0)),"")</f>
        <v/>
      </c>
      <c r="C396" t="str">
        <f t="shared" ca="1" si="3"/>
        <v/>
      </c>
      <c r="F396" t="str">
        <f ca="1">IF($A396&lt;&gt;"",INDEX(Devices[Device Description],MATCH($A396,Devices[Tag Name],0)),"")</f>
        <v/>
      </c>
    </row>
    <row r="397" spans="1:6" x14ac:dyDescent="0.25">
      <c r="A397" t="str">
        <f t="array" aca="1" ref="A3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+ 1),ROW($A395))),"")</f>
        <v/>
      </c>
      <c r="B397" t="str">
        <f ca="1">IF($A397&lt;&gt;"",INDEX(Devices[Area],MATCH($A397,Devices[Tag Name],0)),"")</f>
        <v/>
      </c>
      <c r="C397" t="str">
        <f t="shared" ca="1" si="3"/>
        <v/>
      </c>
      <c r="F397" t="str">
        <f ca="1">IF($A397&lt;&gt;"",INDEX(Devices[Device Description],MATCH($A397,Devices[Tag Name],0)),"")</f>
        <v/>
      </c>
    </row>
    <row r="398" spans="1:6" x14ac:dyDescent="0.25">
      <c r="A398" t="str">
        <f t="array" aca="1" ref="A3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+ 1),ROW($A396))),"")</f>
        <v/>
      </c>
      <c r="B398" t="str">
        <f ca="1">IF($A398&lt;&gt;"",INDEX(Devices[Area],MATCH($A398,Devices[Tag Name],0)),"")</f>
        <v/>
      </c>
      <c r="C398" t="str">
        <f t="shared" ca="1" si="3"/>
        <v/>
      </c>
      <c r="F398" t="str">
        <f ca="1">IF($A398&lt;&gt;"",INDEX(Devices[Device Description],MATCH($A398,Devices[Tag Name],0)),"")</f>
        <v/>
      </c>
    </row>
    <row r="399" spans="1:6" x14ac:dyDescent="0.25">
      <c r="A399" t="str">
        <f t="array" aca="1" ref="A3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+ 1),ROW($A397))),"")</f>
        <v/>
      </c>
      <c r="B399" t="str">
        <f ca="1">IF($A399&lt;&gt;"",INDEX(Devices[Area],MATCH($A399,Devices[Tag Name],0)),"")</f>
        <v/>
      </c>
      <c r="C399" t="str">
        <f t="shared" ca="1" si="3"/>
        <v/>
      </c>
      <c r="F399" t="str">
        <f ca="1">IF($A399&lt;&gt;"",INDEX(Devices[Device Description],MATCH($A399,Devices[Tag Name],0)),"")</f>
        <v/>
      </c>
    </row>
    <row r="400" spans="1:6" x14ac:dyDescent="0.25">
      <c r="A400" t="str">
        <f t="array" aca="1" ref="A4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+ 1),ROW($A398))),"")</f>
        <v/>
      </c>
      <c r="B400" t="str">
        <f ca="1">IF($A400&lt;&gt;"",INDEX(Devices[Area],MATCH($A400,Devices[Tag Name],0)),"")</f>
        <v/>
      </c>
      <c r="C400" t="str">
        <f t="shared" ca="1" si="3"/>
        <v/>
      </c>
      <c r="F400" t="str">
        <f ca="1">IF($A400&lt;&gt;"",INDEX(Devices[Device Description],MATCH($A400,Devices[Tag Name],0)),"")</f>
        <v/>
      </c>
    </row>
    <row r="401" spans="1:6" x14ac:dyDescent="0.25">
      <c r="A401" t="str">
        <f t="array" aca="1" ref="A4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+ 1),ROW($A399))),"")</f>
        <v/>
      </c>
      <c r="B401" t="str">
        <f ca="1">IF($A401&lt;&gt;"",INDEX(Devices[Area],MATCH($A401,Devices[Tag Name],0)),"")</f>
        <v/>
      </c>
      <c r="C401" t="str">
        <f t="shared" ca="1" si="3"/>
        <v/>
      </c>
      <c r="F401" t="str">
        <f ca="1">IF($A401&lt;&gt;"",INDEX(Devices[Device Description],MATCH($A401,Devices[Tag Name],0)),"")</f>
        <v/>
      </c>
    </row>
    <row r="402" spans="1:6" x14ac:dyDescent="0.25">
      <c r="A402" t="str">
        <f t="array" aca="1" ref="A4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+ 1),ROW($A400))),"")</f>
        <v/>
      </c>
      <c r="B402" t="str">
        <f ca="1">IF($A402&lt;&gt;"",INDEX(Devices[Area],MATCH($A402,Devices[Tag Name],0)),"")</f>
        <v/>
      </c>
      <c r="C402" t="str">
        <f t="shared" ca="1" si="3"/>
        <v/>
      </c>
      <c r="F402" t="str">
        <f ca="1">IF($A402&lt;&gt;"",INDEX(Devices[Device Description],MATCH($A402,Devices[Tag Name],0)),"")</f>
        <v/>
      </c>
    </row>
    <row r="403" spans="1:6" x14ac:dyDescent="0.25">
      <c r="A403" t="str">
        <f t="array" aca="1" ref="A4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+ 1),ROW($A401))),"")</f>
        <v/>
      </c>
      <c r="B403" t="str">
        <f ca="1">IF($A403&lt;&gt;"",INDEX(Devices[Area],MATCH($A403,Devices[Tag Name],0)),"")</f>
        <v/>
      </c>
      <c r="C403" t="str">
        <f t="shared" ca="1" si="3"/>
        <v/>
      </c>
      <c r="F403" t="str">
        <f ca="1">IF($A403&lt;&gt;"",INDEX(Devices[Device Description],MATCH($A403,Devices[Tag Name],0)),"")</f>
        <v/>
      </c>
    </row>
    <row r="404" spans="1:6" x14ac:dyDescent="0.25">
      <c r="A404" t="str">
        <f t="array" aca="1" ref="A4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+ 1),ROW($A402))),"")</f>
        <v/>
      </c>
      <c r="B404" t="str">
        <f ca="1">IF($A404&lt;&gt;"",INDEX(Devices[Area],MATCH($A404,Devices[Tag Name],0)),"")</f>
        <v/>
      </c>
      <c r="C404" t="str">
        <f t="shared" ca="1" si="3"/>
        <v/>
      </c>
      <c r="F404" t="str">
        <f ca="1">IF($A404&lt;&gt;"",INDEX(Devices[Device Description],MATCH($A404,Devices[Tag Name],0)),"")</f>
        <v/>
      </c>
    </row>
    <row r="405" spans="1:6" x14ac:dyDescent="0.25">
      <c r="A405" t="str">
        <f t="array" aca="1" ref="A4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+ 1),ROW($A403))),"")</f>
        <v/>
      </c>
      <c r="B405" t="str">
        <f ca="1">IF($A405&lt;&gt;"",INDEX(Devices[Area],MATCH($A405,Devices[Tag Name],0)),"")</f>
        <v/>
      </c>
      <c r="C405" t="str">
        <f t="shared" ca="1" si="3"/>
        <v/>
      </c>
      <c r="F405" t="str">
        <f ca="1">IF($A405&lt;&gt;"",INDEX(Devices[Device Description],MATCH($A405,Devices[Tag Name],0)),"")</f>
        <v/>
      </c>
    </row>
    <row r="406" spans="1:6" x14ac:dyDescent="0.25">
      <c r="A406" t="str">
        <f t="array" aca="1" ref="A4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+ 1),ROW($A404))),"")</f>
        <v/>
      </c>
      <c r="B406" t="str">
        <f ca="1">IF($A406&lt;&gt;"",INDEX(Devices[Area],MATCH($A406,Devices[Tag Name],0)),"")</f>
        <v/>
      </c>
      <c r="C406" t="str">
        <f t="shared" ca="1" si="3"/>
        <v/>
      </c>
      <c r="F406" t="str">
        <f ca="1">IF($A406&lt;&gt;"",INDEX(Devices[Device Description],MATCH($A406,Devices[Tag Name],0)),"")</f>
        <v/>
      </c>
    </row>
    <row r="407" spans="1:6" x14ac:dyDescent="0.25">
      <c r="A407" t="str">
        <f t="array" aca="1" ref="A4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+ 1),ROW($A405))),"")</f>
        <v/>
      </c>
      <c r="B407" t="str">
        <f ca="1">IF($A407&lt;&gt;"",INDEX(Devices[Area],MATCH($A407,Devices[Tag Name],0)),"")</f>
        <v/>
      </c>
      <c r="C407" t="str">
        <f t="shared" ca="1" si="3"/>
        <v/>
      </c>
      <c r="F407" t="str">
        <f ca="1">IF($A407&lt;&gt;"",INDEX(Devices[Device Description],MATCH($A407,Devices[Tag Name],0)),"")</f>
        <v/>
      </c>
    </row>
    <row r="408" spans="1:6" x14ac:dyDescent="0.25">
      <c r="A408" t="str">
        <f t="array" aca="1" ref="A4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+ 1),ROW($A406))),"")</f>
        <v/>
      </c>
      <c r="B408" t="str">
        <f ca="1">IF($A408&lt;&gt;"",INDEX(Devices[Area],MATCH($A408,Devices[Tag Name],0)),"")</f>
        <v/>
      </c>
      <c r="C408" t="str">
        <f t="shared" ca="1" si="3"/>
        <v/>
      </c>
      <c r="F408" t="str">
        <f ca="1">IF($A408&lt;&gt;"",INDEX(Devices[Device Description],MATCH($A408,Devices[Tag Name],0)),"")</f>
        <v/>
      </c>
    </row>
    <row r="409" spans="1:6" x14ac:dyDescent="0.25">
      <c r="A409" t="str">
        <f t="array" aca="1" ref="A4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+ 1),ROW($A407))),"")</f>
        <v/>
      </c>
      <c r="B409" t="str">
        <f ca="1">IF($A409&lt;&gt;"",INDEX(Devices[Area],MATCH($A409,Devices[Tag Name],0)),"")</f>
        <v/>
      </c>
      <c r="C409" t="str">
        <f t="shared" ca="1" si="3"/>
        <v/>
      </c>
      <c r="F409" t="str">
        <f ca="1">IF($A409&lt;&gt;"",INDEX(Devices[Device Description],MATCH($A409,Devices[Tag Name],0)),"")</f>
        <v/>
      </c>
    </row>
    <row r="410" spans="1:6" x14ac:dyDescent="0.25">
      <c r="A410" t="str">
        <f t="array" aca="1" ref="A4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+ 1),ROW($A408))),"")</f>
        <v/>
      </c>
      <c r="B410" t="str">
        <f ca="1">IF($A410&lt;&gt;"",INDEX(Devices[Area],MATCH($A410,Devices[Tag Name],0)),"")</f>
        <v/>
      </c>
      <c r="C410" t="str">
        <f t="shared" ca="1" si="3"/>
        <v/>
      </c>
      <c r="F410" t="str">
        <f ca="1">IF($A410&lt;&gt;"",INDEX(Devices[Device Description],MATCH($A410,Devices[Tag Name],0)),"")</f>
        <v/>
      </c>
    </row>
    <row r="411" spans="1:6" x14ac:dyDescent="0.25">
      <c r="A411" t="str">
        <f t="array" aca="1" ref="A4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+ 1),ROW($A409))),"")</f>
        <v/>
      </c>
      <c r="B411" t="str">
        <f ca="1">IF($A411&lt;&gt;"",INDEX(Devices[Area],MATCH($A411,Devices[Tag Name],0)),"")</f>
        <v/>
      </c>
      <c r="C411" t="str">
        <f t="shared" ca="1" si="3"/>
        <v/>
      </c>
      <c r="F411" t="str">
        <f ca="1">IF($A411&lt;&gt;"",INDEX(Devices[Device Description],MATCH($A411,Devices[Tag Name],0)),"")</f>
        <v/>
      </c>
    </row>
    <row r="412" spans="1:6" x14ac:dyDescent="0.25">
      <c r="A412" t="str">
        <f t="array" aca="1" ref="A4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+ 1),ROW($A410))),"")</f>
        <v/>
      </c>
      <c r="B412" t="str">
        <f ca="1">IF($A412&lt;&gt;"",INDEX(Devices[Area],MATCH($A412,Devices[Tag Name],0)),"")</f>
        <v/>
      </c>
      <c r="C412" t="str">
        <f t="shared" ca="1" si="3"/>
        <v/>
      </c>
      <c r="F412" t="str">
        <f ca="1">IF($A412&lt;&gt;"",INDEX(Devices[Device Description],MATCH($A412,Devices[Tag Name],0)),"")</f>
        <v/>
      </c>
    </row>
    <row r="413" spans="1:6" x14ac:dyDescent="0.25">
      <c r="A413" t="str">
        <f t="array" aca="1" ref="A4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+ 1),ROW($A411))),"")</f>
        <v/>
      </c>
      <c r="B413" t="str">
        <f ca="1">IF($A413&lt;&gt;"",INDEX(Devices[Area],MATCH($A413,Devices[Tag Name],0)),"")</f>
        <v/>
      </c>
      <c r="C413" t="str">
        <f t="shared" ca="1" si="3"/>
        <v/>
      </c>
      <c r="F413" t="str">
        <f ca="1">IF($A413&lt;&gt;"",INDEX(Devices[Device Description],MATCH($A413,Devices[Tag Name],0)),"")</f>
        <v/>
      </c>
    </row>
    <row r="414" spans="1:6" x14ac:dyDescent="0.25">
      <c r="A414" t="str">
        <f t="array" aca="1" ref="A4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+ 1),ROW($A412))),"")</f>
        <v/>
      </c>
      <c r="B414" t="str">
        <f ca="1">IF($A414&lt;&gt;"",INDEX(Devices[Area],MATCH($A414,Devices[Tag Name],0)),"")</f>
        <v/>
      </c>
      <c r="C414" t="str">
        <f t="shared" ca="1" si="3"/>
        <v/>
      </c>
      <c r="F414" t="str">
        <f ca="1">IF($A414&lt;&gt;"",INDEX(Devices[Device Description],MATCH($A414,Devices[Tag Name],0)),"")</f>
        <v/>
      </c>
    </row>
    <row r="415" spans="1:6" x14ac:dyDescent="0.25">
      <c r="A415" t="str">
        <f t="array" aca="1" ref="A4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+ 1),ROW($A413))),"")</f>
        <v/>
      </c>
      <c r="B415" t="str">
        <f ca="1">IF($A415&lt;&gt;"",INDEX(Devices[Area],MATCH($A415,Devices[Tag Name],0)),"")</f>
        <v/>
      </c>
      <c r="C415" t="str">
        <f t="shared" ca="1" si="3"/>
        <v/>
      </c>
      <c r="F415" t="str">
        <f ca="1">IF($A415&lt;&gt;"",INDEX(Devices[Device Description],MATCH($A415,Devices[Tag Name],0)),"")</f>
        <v/>
      </c>
    </row>
    <row r="416" spans="1:6" x14ac:dyDescent="0.25">
      <c r="A416" t="str">
        <f t="array" aca="1" ref="A4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+ 1),ROW($A414))),"")</f>
        <v/>
      </c>
      <c r="B416" t="str">
        <f ca="1">IF($A416&lt;&gt;"",INDEX(Devices[Area],MATCH($A416,Devices[Tag Name],0)),"")</f>
        <v/>
      </c>
      <c r="C416" t="str">
        <f t="shared" ca="1" si="3"/>
        <v/>
      </c>
      <c r="F416" t="str">
        <f ca="1">IF($A416&lt;&gt;"",INDEX(Devices[Device Description],MATCH($A416,Devices[Tag Name],0)),"")</f>
        <v/>
      </c>
    </row>
    <row r="417" spans="1:6" x14ac:dyDescent="0.25">
      <c r="A417" t="str">
        <f t="array" aca="1" ref="A4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+ 1),ROW($A415))),"")</f>
        <v/>
      </c>
      <c r="B417" t="str">
        <f ca="1">IF($A417&lt;&gt;"",INDEX(Devices[Area],MATCH($A417,Devices[Tag Name],0)),"")</f>
        <v/>
      </c>
      <c r="C417" t="str">
        <f t="shared" ca="1" si="3"/>
        <v/>
      </c>
      <c r="F417" t="str">
        <f ca="1">IF($A417&lt;&gt;"",INDEX(Devices[Device Description],MATCH($A417,Devices[Tag Name],0)),"")</f>
        <v/>
      </c>
    </row>
    <row r="418" spans="1:6" x14ac:dyDescent="0.25">
      <c r="A418" t="str">
        <f t="array" aca="1" ref="A4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+ 1),ROW($A416))),"")</f>
        <v/>
      </c>
      <c r="B418" t="str">
        <f ca="1">IF($A418&lt;&gt;"",INDEX(Devices[Area],MATCH($A418,Devices[Tag Name],0)),"")</f>
        <v/>
      </c>
      <c r="C418" t="str">
        <f t="shared" ca="1" si="3"/>
        <v/>
      </c>
      <c r="F418" t="str">
        <f ca="1">IF($A418&lt;&gt;"",INDEX(Devices[Device Description],MATCH($A418,Devices[Tag Name],0)),"")</f>
        <v/>
      </c>
    </row>
    <row r="419" spans="1:6" x14ac:dyDescent="0.25">
      <c r="A419" t="str">
        <f t="array" aca="1" ref="A4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+ 1),ROW($A417))),"")</f>
        <v/>
      </c>
      <c r="B419" t="str">
        <f ca="1">IF($A419&lt;&gt;"",INDEX(Devices[Area],MATCH($A419,Devices[Tag Name],0)),"")</f>
        <v/>
      </c>
      <c r="C419" t="str">
        <f t="shared" ca="1" si="3"/>
        <v/>
      </c>
      <c r="F419" t="str">
        <f ca="1">IF($A419&lt;&gt;"",INDEX(Devices[Device Description],MATCH($A419,Devices[Tag Name],0)),"")</f>
        <v/>
      </c>
    </row>
    <row r="420" spans="1:6" x14ac:dyDescent="0.25">
      <c r="A420" t="str">
        <f t="array" aca="1" ref="A4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+ 1),ROW($A418))),"")</f>
        <v/>
      </c>
      <c r="B420" t="str">
        <f ca="1">IF($A420&lt;&gt;"",INDEX(Devices[Area],MATCH($A420,Devices[Tag Name],0)),"")</f>
        <v/>
      </c>
      <c r="C420" t="str">
        <f t="shared" ca="1" si="3"/>
        <v/>
      </c>
      <c r="F420" t="str">
        <f ca="1">IF($A420&lt;&gt;"",INDEX(Devices[Device Description],MATCH($A420,Devices[Tag Name],0)),"")</f>
        <v/>
      </c>
    </row>
    <row r="421" spans="1:6" x14ac:dyDescent="0.25">
      <c r="A421" t="str">
        <f t="array" aca="1" ref="A4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+ 1),ROW($A419))),"")</f>
        <v/>
      </c>
      <c r="B421" t="str">
        <f ca="1">IF($A421&lt;&gt;"",INDEX(Devices[Area],MATCH($A421,Devices[Tag Name],0)),"")</f>
        <v/>
      </c>
      <c r="C421" t="str">
        <f t="shared" ca="1" si="3"/>
        <v/>
      </c>
      <c r="F421" t="str">
        <f ca="1">IF($A421&lt;&gt;"",INDEX(Devices[Device Description],MATCH($A421,Devices[Tag Name],0)),"")</f>
        <v/>
      </c>
    </row>
    <row r="422" spans="1:6" x14ac:dyDescent="0.25">
      <c r="A422" t="str">
        <f t="array" aca="1" ref="A4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+ 1),ROW($A420))),"")</f>
        <v/>
      </c>
      <c r="B422" t="str">
        <f ca="1">IF($A422&lt;&gt;"",INDEX(Devices[Area],MATCH($A422,Devices[Tag Name],0)),"")</f>
        <v/>
      </c>
      <c r="C422" t="str">
        <f t="shared" ca="1" si="3"/>
        <v/>
      </c>
      <c r="F422" t="str">
        <f ca="1">IF($A422&lt;&gt;"",INDEX(Devices[Device Description],MATCH($A422,Devices[Tag Name],0)),"")</f>
        <v/>
      </c>
    </row>
    <row r="423" spans="1:6" x14ac:dyDescent="0.25">
      <c r="A423" t="str">
        <f t="array" aca="1" ref="A4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+ 1),ROW($A421))),"")</f>
        <v/>
      </c>
      <c r="B423" t="str">
        <f ca="1">IF($A423&lt;&gt;"",INDEX(Devices[Area],MATCH($A423,Devices[Tag Name],0)),"")</f>
        <v/>
      </c>
      <c r="C423" t="str">
        <f t="shared" ca="1" si="3"/>
        <v/>
      </c>
      <c r="F423" t="str">
        <f ca="1">IF($A423&lt;&gt;"",INDEX(Devices[Device Description],MATCH($A423,Devices[Tag Name],0)),"")</f>
        <v/>
      </c>
    </row>
    <row r="424" spans="1:6" x14ac:dyDescent="0.25">
      <c r="A424" t="str">
        <f t="array" aca="1" ref="A4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+ 1),ROW($A422))),"")</f>
        <v/>
      </c>
      <c r="B424" t="str">
        <f ca="1">IF($A424&lt;&gt;"",INDEX(Devices[Area],MATCH($A424,Devices[Tag Name],0)),"")</f>
        <v/>
      </c>
      <c r="C424" t="str">
        <f t="shared" ca="1" si="3"/>
        <v/>
      </c>
      <c r="F424" t="str">
        <f ca="1">IF($A424&lt;&gt;"",INDEX(Devices[Device Description],MATCH($A424,Devices[Tag Name],0)),"")</f>
        <v/>
      </c>
    </row>
    <row r="425" spans="1:6" x14ac:dyDescent="0.25">
      <c r="A425" t="str">
        <f t="array" aca="1" ref="A4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+ 1),ROW($A423))),"")</f>
        <v/>
      </c>
      <c r="B425" t="str">
        <f ca="1">IF($A425&lt;&gt;"",INDEX(Devices[Area],MATCH($A425,Devices[Tag Name],0)),"")</f>
        <v/>
      </c>
      <c r="C425" t="str">
        <f t="shared" ca="1" si="3"/>
        <v/>
      </c>
      <c r="F425" t="str">
        <f ca="1">IF($A425&lt;&gt;"",INDEX(Devices[Device Description],MATCH($A425,Devices[Tag Name],0)),"")</f>
        <v/>
      </c>
    </row>
    <row r="426" spans="1:6" x14ac:dyDescent="0.25">
      <c r="A426" t="str">
        <f t="array" aca="1" ref="A4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+ 1),ROW($A424))),"")</f>
        <v/>
      </c>
      <c r="B426" t="str">
        <f ca="1">IF($A426&lt;&gt;"",INDEX(Devices[Area],MATCH($A426,Devices[Tag Name],0)),"")</f>
        <v/>
      </c>
      <c r="C426" t="str">
        <f t="shared" ca="1" si="3"/>
        <v/>
      </c>
      <c r="F426" t="str">
        <f ca="1">IF($A426&lt;&gt;"",INDEX(Devices[Device Description],MATCH($A426,Devices[Tag Name],0)),"")</f>
        <v/>
      </c>
    </row>
    <row r="427" spans="1:6" x14ac:dyDescent="0.25">
      <c r="A427" t="str">
        <f t="array" aca="1" ref="A4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+ 1),ROW($A425))),"")</f>
        <v/>
      </c>
      <c r="B427" t="str">
        <f ca="1">IF($A427&lt;&gt;"",INDEX(Devices[Area],MATCH($A427,Devices[Tag Name],0)),"")</f>
        <v/>
      </c>
      <c r="C427" t="str">
        <f t="shared" ca="1" si="3"/>
        <v/>
      </c>
      <c r="F427" t="str">
        <f ca="1">IF($A427&lt;&gt;"",INDEX(Devices[Device Description],MATCH($A427,Devices[Tag Name],0)),"")</f>
        <v/>
      </c>
    </row>
    <row r="428" spans="1:6" x14ac:dyDescent="0.25">
      <c r="A428" t="str">
        <f t="array" aca="1" ref="A4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+ 1),ROW($A426))),"")</f>
        <v/>
      </c>
      <c r="B428" t="str">
        <f ca="1">IF($A428&lt;&gt;"",INDEX(Devices[Area],MATCH($A428,Devices[Tag Name],0)),"")</f>
        <v/>
      </c>
      <c r="C428" t="str">
        <f t="shared" ca="1" si="3"/>
        <v/>
      </c>
      <c r="F428" t="str">
        <f ca="1">IF($A428&lt;&gt;"",INDEX(Devices[Device Description],MATCH($A428,Devices[Tag Name],0)),"")</f>
        <v/>
      </c>
    </row>
    <row r="429" spans="1:6" x14ac:dyDescent="0.25">
      <c r="A429" t="str">
        <f t="array" aca="1" ref="A4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+ 1),ROW($A427))),"")</f>
        <v/>
      </c>
      <c r="B429" t="str">
        <f ca="1">IF($A429&lt;&gt;"",INDEX(Devices[Area],MATCH($A429,Devices[Tag Name],0)),"")</f>
        <v/>
      </c>
      <c r="C429" t="str">
        <f t="shared" ref="C429:C437" ca="1" si="4">IF($A429&lt;&gt;"","Default","")</f>
        <v/>
      </c>
      <c r="F429" t="str">
        <f ca="1">IF($A429&lt;&gt;"",INDEX(Devices[Device Description],MATCH($A429,Devices[Tag Name],0)),"")</f>
        <v/>
      </c>
    </row>
    <row r="430" spans="1:6" x14ac:dyDescent="0.25">
      <c r="A430" t="str">
        <f t="array" aca="1" ref="A4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+ 1),ROW($A428))),"")</f>
        <v/>
      </c>
      <c r="B430" t="str">
        <f ca="1">IF($A430&lt;&gt;"",INDEX(Devices[Area],MATCH($A430,Devices[Tag Name],0)),"")</f>
        <v/>
      </c>
      <c r="C430" t="str">
        <f t="shared" ca="1" si="4"/>
        <v/>
      </c>
      <c r="F430" t="str">
        <f ca="1">IF($A430&lt;&gt;"",INDEX(Devices[Device Description],MATCH($A430,Devices[Tag Name],0)),"")</f>
        <v/>
      </c>
    </row>
    <row r="431" spans="1:6" x14ac:dyDescent="0.25">
      <c r="A431" t="str">
        <f t="array" aca="1" ref="A4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+ 1),ROW($A429))),"")</f>
        <v/>
      </c>
      <c r="B431" t="str">
        <f ca="1">IF($A431&lt;&gt;"",INDEX(Devices[Area],MATCH($A431,Devices[Tag Name],0)),"")</f>
        <v/>
      </c>
      <c r="C431" t="str">
        <f t="shared" ca="1" si="4"/>
        <v/>
      </c>
      <c r="F431" t="str">
        <f ca="1">IF($A431&lt;&gt;"",INDEX(Devices[Device Description],MATCH($A431,Devices[Tag Name],0)),"")</f>
        <v/>
      </c>
    </row>
    <row r="432" spans="1:6" x14ac:dyDescent="0.25">
      <c r="A432" t="str">
        <f t="array" aca="1" ref="A4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+ 1),ROW($A430))),"")</f>
        <v/>
      </c>
      <c r="B432" t="str">
        <f ca="1">IF($A432&lt;&gt;"",INDEX(Devices[Area],MATCH($A432,Devices[Tag Name],0)),"")</f>
        <v/>
      </c>
      <c r="C432" t="str">
        <f t="shared" ca="1" si="4"/>
        <v/>
      </c>
      <c r="F432" t="str">
        <f ca="1">IF($A432&lt;&gt;"",INDEX(Devices[Device Description],MATCH($A432,Devices[Tag Name],0)),"")</f>
        <v/>
      </c>
    </row>
    <row r="433" spans="1:6" x14ac:dyDescent="0.25">
      <c r="A433" t="str">
        <f t="array" aca="1" ref="A4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+ 1),ROW($A431))),"")</f>
        <v/>
      </c>
      <c r="B433" t="str">
        <f ca="1">IF($A433&lt;&gt;"",INDEX(Devices[Area],MATCH($A433,Devices[Tag Name],0)),"")</f>
        <v/>
      </c>
      <c r="C433" t="str">
        <f t="shared" ca="1" si="4"/>
        <v/>
      </c>
      <c r="F433" t="str">
        <f ca="1">IF($A433&lt;&gt;"",INDEX(Devices[Device Description],MATCH($A433,Devices[Tag Name],0)),"")</f>
        <v/>
      </c>
    </row>
    <row r="434" spans="1:6" x14ac:dyDescent="0.25">
      <c r="A434" t="str">
        <f t="array" aca="1" ref="A4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+ 1),ROW($A432))),"")</f>
        <v/>
      </c>
      <c r="B434" t="str">
        <f ca="1">IF($A434&lt;&gt;"",INDEX(Devices[Area],MATCH($A434,Devices[Tag Name],0)),"")</f>
        <v/>
      </c>
      <c r="C434" t="str">
        <f t="shared" ca="1" si="4"/>
        <v/>
      </c>
      <c r="F434" t="str">
        <f ca="1">IF($A434&lt;&gt;"",INDEX(Devices[Device Description],MATCH($A434,Devices[Tag Name],0)),"")</f>
        <v/>
      </c>
    </row>
    <row r="435" spans="1:6" x14ac:dyDescent="0.25">
      <c r="A435" t="str">
        <f t="array" aca="1" ref="A4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+ 1),ROW($A433))),"")</f>
        <v/>
      </c>
      <c r="B435" t="str">
        <f ca="1">IF($A435&lt;&gt;"",INDEX(Devices[Area],MATCH($A435,Devices[Tag Name],0)),"")</f>
        <v/>
      </c>
      <c r="C435" t="str">
        <f t="shared" ca="1" si="4"/>
        <v/>
      </c>
      <c r="F435" t="str">
        <f ca="1">IF($A435&lt;&gt;"",INDEX(Devices[Device Description],MATCH($A435,Devices[Tag Name],0)),"")</f>
        <v/>
      </c>
    </row>
    <row r="436" spans="1:6" x14ac:dyDescent="0.25">
      <c r="A436" t="str">
        <f t="array" aca="1" ref="A4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+ 1),ROW($A434))),"")</f>
        <v/>
      </c>
      <c r="B436" t="str">
        <f ca="1">IF($A436&lt;&gt;"",INDEX(Devices[Area],MATCH($A436,Devices[Tag Name],0)),"")</f>
        <v/>
      </c>
      <c r="C436" t="str">
        <f t="shared" ca="1" si="4"/>
        <v/>
      </c>
      <c r="F436" t="str">
        <f ca="1">IF($A436&lt;&gt;"",INDEX(Devices[Device Description],MATCH($A436,Devices[Tag Name],0)),"")</f>
        <v/>
      </c>
    </row>
    <row r="437" spans="1:6" x14ac:dyDescent="0.25">
      <c r="A437" t="str">
        <f t="array" aca="1" ref="A4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+ 1),ROW($A435))),"")</f>
        <v/>
      </c>
      <c r="B437" t="str">
        <f ca="1">IF($A437&lt;&gt;"",INDEX(Devices[Area],MATCH($A437,Devices[Tag Name],0)),"")</f>
        <v/>
      </c>
      <c r="C437" t="str">
        <f t="shared" ca="1" si="4"/>
        <v/>
      </c>
      <c r="F437" t="str">
        <f ca="1">IF($A437&lt;&gt;"",INDEX(Devices[Device Description],MATCH($A437,Devices[Tag Name],0)),"")</f>
        <v/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437"/>
  <sheetViews>
    <sheetView workbookViewId="0">
      <selection sqref="A1:F437"/>
    </sheetView>
  </sheetViews>
  <sheetFormatPr defaultRowHeight="15" x14ac:dyDescent="0.25"/>
  <sheetData>
    <row r="1" spans="1:6" x14ac:dyDescent="0.25">
      <c r="A1" t="str">
        <f ca="1">IF(UseGalaxyBuilder,":Object=",":TEMPLATE=")&amp;INDEX(CM_Mapping[ArchestrA Template],MATCH(MID(CELL("filename",A1),FIND("]",CELL("filename",A1))+1,255),CM_Mapping[Tab],0))</f>
        <v>:TEMPLATE=$GM_CM_FT_0200_TOP_PP</v>
      </c>
    </row>
    <row r="2" spans="1:6" x14ac:dyDescent="0.25">
      <c r="A2" t="str">
        <f>IF(UseGalaxyBuilder, "",":")&amp;"Tagname"</f>
        <v>:Tagname</v>
      </c>
      <c r="B2" t="s">
        <v>0</v>
      </c>
      <c r="C2" t="s">
        <v>52</v>
      </c>
      <c r="D2" t="s">
        <v>55</v>
      </c>
      <c r="E2" t="s">
        <v>54</v>
      </c>
      <c r="F2" t="s">
        <v>51</v>
      </c>
    </row>
    <row r="3" spans="1:6" x14ac:dyDescent="0.25">
      <c r="A3" t="str">
        <f t="array" aca="1" ref="A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+ 1),ROW($A1))),"")</f>
        <v/>
      </c>
      <c r="B3" t="str">
        <f ca="1">IF($A3&lt;&gt;"",INDEX(Devices[Area],MATCH($A3,Devices[Tag Name],0)),"")</f>
        <v/>
      </c>
      <c r="C3" t="str">
        <f ca="1">IF($A3&lt;&gt;"","Default","")</f>
        <v/>
      </c>
      <c r="F3" t="str">
        <f ca="1">IF($A3&lt;&gt;"",INDEX(Devices[Device Description],MATCH($A3,Devices[Tag Name],0)),"")</f>
        <v/>
      </c>
    </row>
    <row r="4" spans="1:6" x14ac:dyDescent="0.25">
      <c r="A4" t="str">
        <f t="array" aca="1" ref="A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+ 1),ROW($A2))),"")</f>
        <v/>
      </c>
      <c r="B4" t="str">
        <f ca="1">IF($A4&lt;&gt;"",INDEX(Devices[Area],MATCH($A4,Devices[Tag Name],0)),"")</f>
        <v/>
      </c>
      <c r="C4" t="str">
        <f t="shared" ref="C4:C67" ca="1" si="0">IF($A4&lt;&gt;"","Default","")</f>
        <v/>
      </c>
      <c r="F4" t="str">
        <f ca="1">IF($A4&lt;&gt;"",INDEX(Devices[Device Description],MATCH($A4,Devices[Tag Name],0)),"")</f>
        <v/>
      </c>
    </row>
    <row r="5" spans="1:6" x14ac:dyDescent="0.25">
      <c r="A5" t="str">
        <f t="array" aca="1" ref="A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+ 1),ROW($A3))),"")</f>
        <v/>
      </c>
      <c r="B5" t="str">
        <f ca="1">IF($A5&lt;&gt;"",INDEX(Devices[Area],MATCH($A5,Devices[Tag Name],0)),"")</f>
        <v/>
      </c>
      <c r="C5" t="str">
        <f t="shared" ca="1" si="0"/>
        <v/>
      </c>
      <c r="F5" t="str">
        <f ca="1">IF($A5&lt;&gt;"",INDEX(Devices[Device Description],MATCH($A5,Devices[Tag Name],0)),"")</f>
        <v/>
      </c>
    </row>
    <row r="6" spans="1:6" x14ac:dyDescent="0.25">
      <c r="A6" t="str">
        <f t="array" aca="1" ref="A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+ 1),ROW($A4))),"")</f>
        <v/>
      </c>
      <c r="B6" t="str">
        <f ca="1">IF($A6&lt;&gt;"",INDEX(Devices[Area],MATCH($A6,Devices[Tag Name],0)),"")</f>
        <v/>
      </c>
      <c r="C6" t="str">
        <f t="shared" ca="1" si="0"/>
        <v/>
      </c>
      <c r="F6" t="str">
        <f ca="1">IF($A6&lt;&gt;"",INDEX(Devices[Device Description],MATCH($A6,Devices[Tag Name],0)),"")</f>
        <v/>
      </c>
    </row>
    <row r="7" spans="1:6" x14ac:dyDescent="0.25">
      <c r="A7" t="str">
        <f t="array" aca="1" ref="A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+ 1),ROW($A5))),"")</f>
        <v/>
      </c>
      <c r="B7" t="str">
        <f ca="1">IF($A7&lt;&gt;"",INDEX(Devices[Area],MATCH($A7,Devices[Tag Name],0)),"")</f>
        <v/>
      </c>
      <c r="C7" t="str">
        <f t="shared" ca="1" si="0"/>
        <v/>
      </c>
      <c r="F7" t="str">
        <f ca="1">IF($A7&lt;&gt;"",INDEX(Devices[Device Description],MATCH($A7,Devices[Tag Name],0)),"")</f>
        <v/>
      </c>
    </row>
    <row r="8" spans="1:6" x14ac:dyDescent="0.25">
      <c r="A8" t="str">
        <f t="array" aca="1" ref="A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+ 1),ROW($A6))),"")</f>
        <v/>
      </c>
      <c r="B8" t="str">
        <f ca="1">IF($A8&lt;&gt;"",INDEX(Devices[Area],MATCH($A8,Devices[Tag Name],0)),"")</f>
        <v/>
      </c>
      <c r="C8" t="str">
        <f t="shared" ca="1" si="0"/>
        <v/>
      </c>
      <c r="F8" t="str">
        <f ca="1">IF($A8&lt;&gt;"",INDEX(Devices[Device Description],MATCH($A8,Devices[Tag Name],0)),"")</f>
        <v/>
      </c>
    </row>
    <row r="9" spans="1:6" x14ac:dyDescent="0.25">
      <c r="A9" t="str">
        <f t="array" aca="1" ref="A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+ 1),ROW($A7))),"")</f>
        <v/>
      </c>
      <c r="B9" t="str">
        <f ca="1">IF($A9&lt;&gt;"",INDEX(Devices[Area],MATCH($A9,Devices[Tag Name],0)),"")</f>
        <v/>
      </c>
      <c r="C9" t="str">
        <f t="shared" ca="1" si="0"/>
        <v/>
      </c>
      <c r="F9" t="str">
        <f ca="1">IF($A9&lt;&gt;"",INDEX(Devices[Device Description],MATCH($A9,Devices[Tag Name],0)),"")</f>
        <v/>
      </c>
    </row>
    <row r="10" spans="1:6" x14ac:dyDescent="0.25">
      <c r="A10" t="str">
        <f t="array" aca="1" ref="A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+ 1),ROW($A8))),"")</f>
        <v/>
      </c>
      <c r="B10" t="str">
        <f ca="1">IF($A10&lt;&gt;"",INDEX(Devices[Area],MATCH($A10,Devices[Tag Name],0)),"")</f>
        <v/>
      </c>
      <c r="C10" t="str">
        <f t="shared" ca="1" si="0"/>
        <v/>
      </c>
      <c r="F10" t="str">
        <f ca="1">IF($A10&lt;&gt;"",INDEX(Devices[Device Description],MATCH($A10,Devices[Tag Name],0)),"")</f>
        <v/>
      </c>
    </row>
    <row r="11" spans="1:6" x14ac:dyDescent="0.25">
      <c r="A11" t="str">
        <f t="array" aca="1" ref="A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+ 1),ROW($A9))),"")</f>
        <v/>
      </c>
      <c r="B11" t="str">
        <f ca="1">IF($A11&lt;&gt;"",INDEX(Devices[Area],MATCH($A11,Devices[Tag Name],0)),"")</f>
        <v/>
      </c>
      <c r="C11" t="str">
        <f t="shared" ca="1" si="0"/>
        <v/>
      </c>
      <c r="F11" t="str">
        <f ca="1">IF($A11&lt;&gt;"",INDEX(Devices[Device Description],MATCH($A11,Devices[Tag Name],0)),"")</f>
        <v/>
      </c>
    </row>
    <row r="12" spans="1:6" x14ac:dyDescent="0.25">
      <c r="A12" t="str">
        <f t="array" aca="1" ref="A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+ 1),ROW($A10))),"")</f>
        <v/>
      </c>
      <c r="B12" t="str">
        <f ca="1">IF($A12&lt;&gt;"",INDEX(Devices[Area],MATCH($A12,Devices[Tag Name],0)),"")</f>
        <v/>
      </c>
      <c r="C12" t="str">
        <f t="shared" ca="1" si="0"/>
        <v/>
      </c>
      <c r="F12" t="str">
        <f ca="1">IF($A12&lt;&gt;"",INDEX(Devices[Device Description],MATCH($A12,Devices[Tag Name],0)),"")</f>
        <v/>
      </c>
    </row>
    <row r="13" spans="1:6" x14ac:dyDescent="0.25">
      <c r="A13" t="str">
        <f t="array" aca="1" ref="A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+ 1),ROW($A11))),"")</f>
        <v/>
      </c>
      <c r="B13" t="str">
        <f ca="1">IF($A13&lt;&gt;"",INDEX(Devices[Area],MATCH($A13,Devices[Tag Name],0)),"")</f>
        <v/>
      </c>
      <c r="C13" t="str">
        <f t="shared" ca="1" si="0"/>
        <v/>
      </c>
      <c r="F13" t="str">
        <f ca="1">IF($A13&lt;&gt;"",INDEX(Devices[Device Description],MATCH($A13,Devices[Tag Name],0)),"")</f>
        <v/>
      </c>
    </row>
    <row r="14" spans="1:6" x14ac:dyDescent="0.25">
      <c r="A14" t="str">
        <f t="array" aca="1" ref="A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+ 1),ROW($A12))),"")</f>
        <v/>
      </c>
      <c r="B14" t="str">
        <f ca="1">IF($A14&lt;&gt;"",INDEX(Devices[Area],MATCH($A14,Devices[Tag Name],0)),"")</f>
        <v/>
      </c>
      <c r="C14" t="str">
        <f t="shared" ca="1" si="0"/>
        <v/>
      </c>
      <c r="F14" t="str">
        <f ca="1">IF($A14&lt;&gt;"",INDEX(Devices[Device Description],MATCH($A14,Devices[Tag Name],0)),"")</f>
        <v/>
      </c>
    </row>
    <row r="15" spans="1:6" x14ac:dyDescent="0.25">
      <c r="A15" t="str">
        <f t="array" aca="1" ref="A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+ 1),ROW($A13))),"")</f>
        <v/>
      </c>
      <c r="B15" t="str">
        <f ca="1">IF($A15&lt;&gt;"",INDEX(Devices[Area],MATCH($A15,Devices[Tag Name],0)),"")</f>
        <v/>
      </c>
      <c r="C15" t="str">
        <f t="shared" ca="1" si="0"/>
        <v/>
      </c>
      <c r="F15" t="str">
        <f ca="1">IF($A15&lt;&gt;"",INDEX(Devices[Device Description],MATCH($A15,Devices[Tag Name],0)),"")</f>
        <v/>
      </c>
    </row>
    <row r="16" spans="1:6" x14ac:dyDescent="0.25">
      <c r="A16" t="str">
        <f t="array" aca="1" ref="A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+ 1),ROW($A14))),"")</f>
        <v/>
      </c>
      <c r="B16" t="str">
        <f ca="1">IF($A16&lt;&gt;"",INDEX(Devices[Area],MATCH($A16,Devices[Tag Name],0)),"")</f>
        <v/>
      </c>
      <c r="C16" t="str">
        <f t="shared" ca="1" si="0"/>
        <v/>
      </c>
      <c r="F16" t="str">
        <f ca="1">IF($A16&lt;&gt;"",INDEX(Devices[Device Description],MATCH($A16,Devices[Tag Name],0)),"")</f>
        <v/>
      </c>
    </row>
    <row r="17" spans="1:6" x14ac:dyDescent="0.25">
      <c r="A17" t="str">
        <f t="array" aca="1" ref="A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+ 1),ROW($A15))),"")</f>
        <v/>
      </c>
      <c r="B17" t="str">
        <f ca="1">IF($A17&lt;&gt;"",INDEX(Devices[Area],MATCH($A17,Devices[Tag Name],0)),"")</f>
        <v/>
      </c>
      <c r="C17" t="str">
        <f t="shared" ca="1" si="0"/>
        <v/>
      </c>
      <c r="F17" t="str">
        <f ca="1">IF($A17&lt;&gt;"",INDEX(Devices[Device Description],MATCH($A17,Devices[Tag Name],0)),"")</f>
        <v/>
      </c>
    </row>
    <row r="18" spans="1:6" x14ac:dyDescent="0.25">
      <c r="A18" t="str">
        <f t="array" aca="1" ref="A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+ 1),ROW($A16))),"")</f>
        <v/>
      </c>
      <c r="B18" t="str">
        <f ca="1">IF($A18&lt;&gt;"",INDEX(Devices[Area],MATCH($A18,Devices[Tag Name],0)),"")</f>
        <v/>
      </c>
      <c r="C18" t="str">
        <f t="shared" ca="1" si="0"/>
        <v/>
      </c>
      <c r="F18" t="str">
        <f ca="1">IF($A18&lt;&gt;"",INDEX(Devices[Device Description],MATCH($A18,Devices[Tag Name],0)),"")</f>
        <v/>
      </c>
    </row>
    <row r="19" spans="1:6" x14ac:dyDescent="0.25">
      <c r="A19" t="str">
        <f t="array" aca="1" ref="A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+ 1),ROW($A17))),"")</f>
        <v/>
      </c>
      <c r="B19" t="str">
        <f ca="1">IF($A19&lt;&gt;"",INDEX(Devices[Area],MATCH($A19,Devices[Tag Name],0)),"")</f>
        <v/>
      </c>
      <c r="C19" t="str">
        <f t="shared" ca="1" si="0"/>
        <v/>
      </c>
      <c r="F19" t="str">
        <f ca="1">IF($A19&lt;&gt;"",INDEX(Devices[Device Description],MATCH($A19,Devices[Tag Name],0)),"")</f>
        <v/>
      </c>
    </row>
    <row r="20" spans="1:6" x14ac:dyDescent="0.25">
      <c r="A20" t="str">
        <f t="array" aca="1" ref="A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+ 1),ROW($A18))),"")</f>
        <v/>
      </c>
      <c r="B20" t="str">
        <f ca="1">IF($A20&lt;&gt;"",INDEX(Devices[Area],MATCH($A20,Devices[Tag Name],0)),"")</f>
        <v/>
      </c>
      <c r="C20" t="str">
        <f t="shared" ca="1" si="0"/>
        <v/>
      </c>
      <c r="F20" t="str">
        <f ca="1">IF($A20&lt;&gt;"",INDEX(Devices[Device Description],MATCH($A20,Devices[Tag Name],0)),"")</f>
        <v/>
      </c>
    </row>
    <row r="21" spans="1:6" x14ac:dyDescent="0.25">
      <c r="A21" t="str">
        <f t="array" aca="1" ref="A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+ 1),ROW($A19))),"")</f>
        <v/>
      </c>
      <c r="B21" t="str">
        <f ca="1">IF($A21&lt;&gt;"",INDEX(Devices[Area],MATCH($A21,Devices[Tag Name],0)),"")</f>
        <v/>
      </c>
      <c r="C21" t="str">
        <f t="shared" ca="1" si="0"/>
        <v/>
      </c>
      <c r="F21" t="str">
        <f ca="1">IF($A21&lt;&gt;"",INDEX(Devices[Device Description],MATCH($A21,Devices[Tag Name],0)),"")</f>
        <v/>
      </c>
    </row>
    <row r="22" spans="1:6" x14ac:dyDescent="0.25">
      <c r="A22" t="str">
        <f t="array" aca="1" ref="A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+ 1),ROW($A20))),"")</f>
        <v/>
      </c>
      <c r="B22" t="str">
        <f ca="1">IF($A22&lt;&gt;"",INDEX(Devices[Area],MATCH($A22,Devices[Tag Name],0)),"")</f>
        <v/>
      </c>
      <c r="C22" t="str">
        <f t="shared" ca="1" si="0"/>
        <v/>
      </c>
      <c r="F22" t="str">
        <f ca="1">IF($A22&lt;&gt;"",INDEX(Devices[Device Description],MATCH($A22,Devices[Tag Name],0)),"")</f>
        <v/>
      </c>
    </row>
    <row r="23" spans="1:6" x14ac:dyDescent="0.25">
      <c r="A23" t="str">
        <f t="array" aca="1" ref="A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+ 1),ROW($A21))),"")</f>
        <v/>
      </c>
      <c r="B23" t="str">
        <f ca="1">IF($A23&lt;&gt;"",INDEX(Devices[Area],MATCH($A23,Devices[Tag Name],0)),"")</f>
        <v/>
      </c>
      <c r="C23" t="str">
        <f t="shared" ca="1" si="0"/>
        <v/>
      </c>
      <c r="F23" t="str">
        <f ca="1">IF($A23&lt;&gt;"",INDEX(Devices[Device Description],MATCH($A23,Devices[Tag Name],0)),"")</f>
        <v/>
      </c>
    </row>
    <row r="24" spans="1:6" x14ac:dyDescent="0.25">
      <c r="A24" t="str">
        <f t="array" aca="1" ref="A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+ 1),ROW($A22))),"")</f>
        <v/>
      </c>
      <c r="B24" t="str">
        <f ca="1">IF($A24&lt;&gt;"",INDEX(Devices[Area],MATCH($A24,Devices[Tag Name],0)),"")</f>
        <v/>
      </c>
      <c r="C24" t="str">
        <f t="shared" ca="1" si="0"/>
        <v/>
      </c>
      <c r="F24" t="str">
        <f ca="1">IF($A24&lt;&gt;"",INDEX(Devices[Device Description],MATCH($A24,Devices[Tag Name],0)),"")</f>
        <v/>
      </c>
    </row>
    <row r="25" spans="1:6" x14ac:dyDescent="0.25">
      <c r="A25" t="str">
        <f t="array" aca="1" ref="A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+ 1),ROW($A23))),"")</f>
        <v/>
      </c>
      <c r="B25" t="str">
        <f ca="1">IF($A25&lt;&gt;"",INDEX(Devices[Area],MATCH($A25,Devices[Tag Name],0)),"")</f>
        <v/>
      </c>
      <c r="C25" t="str">
        <f t="shared" ca="1" si="0"/>
        <v/>
      </c>
      <c r="F25" t="str">
        <f ca="1">IF($A25&lt;&gt;"",INDEX(Devices[Device Description],MATCH($A25,Devices[Tag Name],0)),"")</f>
        <v/>
      </c>
    </row>
    <row r="26" spans="1:6" x14ac:dyDescent="0.25">
      <c r="A26" t="str">
        <f t="array" aca="1" ref="A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+ 1),ROW($A24))),"")</f>
        <v/>
      </c>
      <c r="B26" t="str">
        <f ca="1">IF($A26&lt;&gt;"",INDEX(Devices[Area],MATCH($A26,Devices[Tag Name],0)),"")</f>
        <v/>
      </c>
      <c r="C26" t="str">
        <f t="shared" ca="1" si="0"/>
        <v/>
      </c>
      <c r="F26" t="str">
        <f ca="1">IF($A26&lt;&gt;"",INDEX(Devices[Device Description],MATCH($A26,Devices[Tag Name],0)),"")</f>
        <v/>
      </c>
    </row>
    <row r="27" spans="1:6" x14ac:dyDescent="0.25">
      <c r="A27" t="str">
        <f t="array" aca="1" ref="A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+ 1),ROW($A25))),"")</f>
        <v/>
      </c>
      <c r="B27" t="str">
        <f ca="1">IF($A27&lt;&gt;"",INDEX(Devices[Area],MATCH($A27,Devices[Tag Name],0)),"")</f>
        <v/>
      </c>
      <c r="C27" t="str">
        <f t="shared" ca="1" si="0"/>
        <v/>
      </c>
      <c r="F27" t="str">
        <f ca="1">IF($A27&lt;&gt;"",INDEX(Devices[Device Description],MATCH($A27,Devices[Tag Name],0)),"")</f>
        <v/>
      </c>
    </row>
    <row r="28" spans="1:6" x14ac:dyDescent="0.25">
      <c r="A28" t="str">
        <f t="array" aca="1" ref="A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+ 1),ROW($A26))),"")</f>
        <v/>
      </c>
      <c r="B28" t="str">
        <f ca="1">IF($A28&lt;&gt;"",INDEX(Devices[Area],MATCH($A28,Devices[Tag Name],0)),"")</f>
        <v/>
      </c>
      <c r="C28" t="str">
        <f t="shared" ca="1" si="0"/>
        <v/>
      </c>
      <c r="F28" t="str">
        <f ca="1">IF($A28&lt;&gt;"",INDEX(Devices[Device Description],MATCH($A28,Devices[Tag Name],0)),"")</f>
        <v/>
      </c>
    </row>
    <row r="29" spans="1:6" x14ac:dyDescent="0.25">
      <c r="A29" t="str">
        <f t="array" aca="1" ref="A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+ 1),ROW($A27))),"")</f>
        <v/>
      </c>
      <c r="B29" t="str">
        <f ca="1">IF($A29&lt;&gt;"",INDEX(Devices[Area],MATCH($A29,Devices[Tag Name],0)),"")</f>
        <v/>
      </c>
      <c r="C29" t="str">
        <f t="shared" ca="1" si="0"/>
        <v/>
      </c>
      <c r="F29" t="str">
        <f ca="1">IF($A29&lt;&gt;"",INDEX(Devices[Device Description],MATCH($A29,Devices[Tag Name],0)),"")</f>
        <v/>
      </c>
    </row>
    <row r="30" spans="1:6" x14ac:dyDescent="0.25">
      <c r="A30" t="str">
        <f t="array" aca="1" ref="A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+ 1),ROW($A28))),"")</f>
        <v/>
      </c>
      <c r="B30" t="str">
        <f ca="1">IF($A30&lt;&gt;"",INDEX(Devices[Area],MATCH($A30,Devices[Tag Name],0)),"")</f>
        <v/>
      </c>
      <c r="C30" t="str">
        <f t="shared" ca="1" si="0"/>
        <v/>
      </c>
      <c r="F30" t="str">
        <f ca="1">IF($A30&lt;&gt;"",INDEX(Devices[Device Description],MATCH($A30,Devices[Tag Name],0)),"")</f>
        <v/>
      </c>
    </row>
    <row r="31" spans="1:6" x14ac:dyDescent="0.25">
      <c r="A31" t="str">
        <f t="array" aca="1" ref="A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+ 1),ROW($A29))),"")</f>
        <v/>
      </c>
      <c r="B31" t="str">
        <f ca="1">IF($A31&lt;&gt;"",INDEX(Devices[Area],MATCH($A31,Devices[Tag Name],0)),"")</f>
        <v/>
      </c>
      <c r="C31" t="str">
        <f t="shared" ca="1" si="0"/>
        <v/>
      </c>
      <c r="F31" t="str">
        <f ca="1">IF($A31&lt;&gt;"",INDEX(Devices[Device Description],MATCH($A31,Devices[Tag Name],0)),"")</f>
        <v/>
      </c>
    </row>
    <row r="32" spans="1:6" x14ac:dyDescent="0.25">
      <c r="A32" t="str">
        <f t="array" aca="1" ref="A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+ 1),ROW($A30))),"")</f>
        <v/>
      </c>
      <c r="B32" t="str">
        <f ca="1">IF($A32&lt;&gt;"",INDEX(Devices[Area],MATCH($A32,Devices[Tag Name],0)),"")</f>
        <v/>
      </c>
      <c r="C32" t="str">
        <f t="shared" ca="1" si="0"/>
        <v/>
      </c>
      <c r="F32" t="str">
        <f ca="1">IF($A32&lt;&gt;"",INDEX(Devices[Device Description],MATCH($A32,Devices[Tag Name],0)),"")</f>
        <v/>
      </c>
    </row>
    <row r="33" spans="1:6" x14ac:dyDescent="0.25">
      <c r="A33" t="str">
        <f t="array" aca="1" ref="A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+ 1),ROW($A31))),"")</f>
        <v/>
      </c>
      <c r="B33" t="str">
        <f ca="1">IF($A33&lt;&gt;"",INDEX(Devices[Area],MATCH($A33,Devices[Tag Name],0)),"")</f>
        <v/>
      </c>
      <c r="C33" t="str">
        <f t="shared" ca="1" si="0"/>
        <v/>
      </c>
      <c r="F33" t="str">
        <f ca="1">IF($A33&lt;&gt;"",INDEX(Devices[Device Description],MATCH($A33,Devices[Tag Name],0)),"")</f>
        <v/>
      </c>
    </row>
    <row r="34" spans="1:6" x14ac:dyDescent="0.25">
      <c r="A34" t="str">
        <f t="array" aca="1" ref="A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+ 1),ROW($A32))),"")</f>
        <v/>
      </c>
      <c r="B34" t="str">
        <f ca="1">IF($A34&lt;&gt;"",INDEX(Devices[Area],MATCH($A34,Devices[Tag Name],0)),"")</f>
        <v/>
      </c>
      <c r="C34" t="str">
        <f t="shared" ca="1" si="0"/>
        <v/>
      </c>
      <c r="F34" t="str">
        <f ca="1">IF($A34&lt;&gt;"",INDEX(Devices[Device Description],MATCH($A34,Devices[Tag Name],0)),"")</f>
        <v/>
      </c>
    </row>
    <row r="35" spans="1:6" x14ac:dyDescent="0.25">
      <c r="A35" t="str">
        <f t="array" aca="1" ref="A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+ 1),ROW($A33))),"")</f>
        <v/>
      </c>
      <c r="B35" t="str">
        <f ca="1">IF($A35&lt;&gt;"",INDEX(Devices[Area],MATCH($A35,Devices[Tag Name],0)),"")</f>
        <v/>
      </c>
      <c r="C35" t="str">
        <f t="shared" ca="1" si="0"/>
        <v/>
      </c>
      <c r="F35" t="str">
        <f ca="1">IF($A35&lt;&gt;"",INDEX(Devices[Device Description],MATCH($A35,Devices[Tag Name],0)),"")</f>
        <v/>
      </c>
    </row>
    <row r="36" spans="1:6" x14ac:dyDescent="0.25">
      <c r="A36" t="str">
        <f t="array" aca="1" ref="A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+ 1),ROW($A34))),"")</f>
        <v/>
      </c>
      <c r="B36" t="str">
        <f ca="1">IF($A36&lt;&gt;"",INDEX(Devices[Area],MATCH($A36,Devices[Tag Name],0)),"")</f>
        <v/>
      </c>
      <c r="C36" t="str">
        <f t="shared" ca="1" si="0"/>
        <v/>
      </c>
      <c r="F36" t="str">
        <f ca="1">IF($A36&lt;&gt;"",INDEX(Devices[Device Description],MATCH($A36,Devices[Tag Name],0)),"")</f>
        <v/>
      </c>
    </row>
    <row r="37" spans="1:6" x14ac:dyDescent="0.25">
      <c r="A37" t="str">
        <f t="array" aca="1" ref="A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+ 1),ROW($A35))),"")</f>
        <v/>
      </c>
      <c r="B37" t="str">
        <f ca="1">IF($A37&lt;&gt;"",INDEX(Devices[Area],MATCH($A37,Devices[Tag Name],0)),"")</f>
        <v/>
      </c>
      <c r="C37" t="str">
        <f t="shared" ca="1" si="0"/>
        <v/>
      </c>
      <c r="F37" t="str">
        <f ca="1">IF($A37&lt;&gt;"",INDEX(Devices[Device Description],MATCH($A37,Devices[Tag Name],0)),"")</f>
        <v/>
      </c>
    </row>
    <row r="38" spans="1:6" x14ac:dyDescent="0.25">
      <c r="A38" t="str">
        <f t="array" aca="1" ref="A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+ 1),ROW($A36))),"")</f>
        <v/>
      </c>
      <c r="B38" t="str">
        <f ca="1">IF($A38&lt;&gt;"",INDEX(Devices[Area],MATCH($A38,Devices[Tag Name],0)),"")</f>
        <v/>
      </c>
      <c r="C38" t="str">
        <f t="shared" ca="1" si="0"/>
        <v/>
      </c>
      <c r="F38" t="str">
        <f ca="1">IF($A38&lt;&gt;"",INDEX(Devices[Device Description],MATCH($A38,Devices[Tag Name],0)),"")</f>
        <v/>
      </c>
    </row>
    <row r="39" spans="1:6" x14ac:dyDescent="0.25">
      <c r="A39" t="str">
        <f t="array" aca="1" ref="A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+ 1),ROW($A37))),"")</f>
        <v/>
      </c>
      <c r="B39" t="str">
        <f ca="1">IF($A39&lt;&gt;"",INDEX(Devices[Area],MATCH($A39,Devices[Tag Name],0)),"")</f>
        <v/>
      </c>
      <c r="C39" t="str">
        <f t="shared" ca="1" si="0"/>
        <v/>
      </c>
      <c r="F39" t="str">
        <f ca="1">IF($A39&lt;&gt;"",INDEX(Devices[Device Description],MATCH($A39,Devices[Tag Name],0)),"")</f>
        <v/>
      </c>
    </row>
    <row r="40" spans="1:6" x14ac:dyDescent="0.25">
      <c r="A40" t="str">
        <f t="array" aca="1" ref="A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+ 1),ROW($A38))),"")</f>
        <v/>
      </c>
      <c r="B40" t="str">
        <f ca="1">IF($A40&lt;&gt;"",INDEX(Devices[Area],MATCH($A40,Devices[Tag Name],0)),"")</f>
        <v/>
      </c>
      <c r="C40" t="str">
        <f t="shared" ca="1" si="0"/>
        <v/>
      </c>
      <c r="F40" t="str">
        <f ca="1">IF($A40&lt;&gt;"",INDEX(Devices[Device Description],MATCH($A40,Devices[Tag Name],0)),"")</f>
        <v/>
      </c>
    </row>
    <row r="41" spans="1:6" x14ac:dyDescent="0.25">
      <c r="A41" t="str">
        <f t="array" aca="1" ref="A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+ 1),ROW($A39))),"")</f>
        <v/>
      </c>
      <c r="B41" t="str">
        <f ca="1">IF($A41&lt;&gt;"",INDEX(Devices[Area],MATCH($A41,Devices[Tag Name],0)),"")</f>
        <v/>
      </c>
      <c r="C41" t="str">
        <f t="shared" ca="1" si="0"/>
        <v/>
      </c>
      <c r="F41" t="str">
        <f ca="1">IF($A41&lt;&gt;"",INDEX(Devices[Device Description],MATCH($A41,Devices[Tag Name],0)),"")</f>
        <v/>
      </c>
    </row>
    <row r="42" spans="1:6" x14ac:dyDescent="0.25">
      <c r="A42" t="str">
        <f t="array" aca="1" ref="A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+ 1),ROW($A40))),"")</f>
        <v/>
      </c>
      <c r="B42" t="str">
        <f ca="1">IF($A42&lt;&gt;"",INDEX(Devices[Area],MATCH($A42,Devices[Tag Name],0)),"")</f>
        <v/>
      </c>
      <c r="C42" t="str">
        <f t="shared" ca="1" si="0"/>
        <v/>
      </c>
      <c r="F42" t="str">
        <f ca="1">IF($A42&lt;&gt;"",INDEX(Devices[Device Description],MATCH($A42,Devices[Tag Name],0)),"")</f>
        <v/>
      </c>
    </row>
    <row r="43" spans="1:6" x14ac:dyDescent="0.25">
      <c r="A43" t="str">
        <f t="array" aca="1" ref="A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+ 1),ROW($A41))),"")</f>
        <v/>
      </c>
      <c r="B43" t="str">
        <f ca="1">IF($A43&lt;&gt;"",INDEX(Devices[Area],MATCH($A43,Devices[Tag Name],0)),"")</f>
        <v/>
      </c>
      <c r="C43" t="str">
        <f t="shared" ca="1" si="0"/>
        <v/>
      </c>
      <c r="F43" t="str">
        <f ca="1">IF($A43&lt;&gt;"",INDEX(Devices[Device Description],MATCH($A43,Devices[Tag Name],0)),"")</f>
        <v/>
      </c>
    </row>
    <row r="44" spans="1:6" x14ac:dyDescent="0.25">
      <c r="A44" t="str">
        <f t="array" aca="1" ref="A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+ 1),ROW($A42))),"")</f>
        <v/>
      </c>
      <c r="B44" t="str">
        <f ca="1">IF($A44&lt;&gt;"",INDEX(Devices[Area],MATCH($A44,Devices[Tag Name],0)),"")</f>
        <v/>
      </c>
      <c r="C44" t="str">
        <f t="shared" ca="1" si="0"/>
        <v/>
      </c>
      <c r="F44" t="str">
        <f ca="1">IF($A44&lt;&gt;"",INDEX(Devices[Device Description],MATCH($A44,Devices[Tag Name],0)),"")</f>
        <v/>
      </c>
    </row>
    <row r="45" spans="1:6" x14ac:dyDescent="0.25">
      <c r="A45" t="str">
        <f t="array" aca="1" ref="A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+ 1),ROW($A43))),"")</f>
        <v/>
      </c>
      <c r="B45" t="str">
        <f ca="1">IF($A45&lt;&gt;"",INDEX(Devices[Area],MATCH($A45,Devices[Tag Name],0)),"")</f>
        <v/>
      </c>
      <c r="C45" t="str">
        <f t="shared" ca="1" si="0"/>
        <v/>
      </c>
      <c r="F45" t="str">
        <f ca="1">IF($A45&lt;&gt;"",INDEX(Devices[Device Description],MATCH($A45,Devices[Tag Name],0)),"")</f>
        <v/>
      </c>
    </row>
    <row r="46" spans="1:6" x14ac:dyDescent="0.25">
      <c r="A46" t="str">
        <f t="array" aca="1" ref="A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+ 1),ROW($A44))),"")</f>
        <v/>
      </c>
      <c r="B46" t="str">
        <f ca="1">IF($A46&lt;&gt;"",INDEX(Devices[Area],MATCH($A46,Devices[Tag Name],0)),"")</f>
        <v/>
      </c>
      <c r="C46" t="str">
        <f t="shared" ca="1" si="0"/>
        <v/>
      </c>
      <c r="F46" t="str">
        <f ca="1">IF($A46&lt;&gt;"",INDEX(Devices[Device Description],MATCH($A46,Devices[Tag Name],0)),"")</f>
        <v/>
      </c>
    </row>
    <row r="47" spans="1:6" x14ac:dyDescent="0.25">
      <c r="A47" t="str">
        <f t="array" aca="1" ref="A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+ 1),ROW($A45))),"")</f>
        <v/>
      </c>
      <c r="B47" t="str">
        <f ca="1">IF($A47&lt;&gt;"",INDEX(Devices[Area],MATCH($A47,Devices[Tag Name],0)),"")</f>
        <v/>
      </c>
      <c r="C47" t="str">
        <f t="shared" ca="1" si="0"/>
        <v/>
      </c>
      <c r="F47" t="str">
        <f ca="1">IF($A47&lt;&gt;"",INDEX(Devices[Device Description],MATCH($A47,Devices[Tag Name],0)),"")</f>
        <v/>
      </c>
    </row>
    <row r="48" spans="1:6" x14ac:dyDescent="0.25">
      <c r="A48" t="str">
        <f t="array" aca="1" ref="A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+ 1),ROW($A46))),"")</f>
        <v/>
      </c>
      <c r="B48" t="str">
        <f ca="1">IF($A48&lt;&gt;"",INDEX(Devices[Area],MATCH($A48,Devices[Tag Name],0)),"")</f>
        <v/>
      </c>
      <c r="C48" t="str">
        <f t="shared" ca="1" si="0"/>
        <v/>
      </c>
      <c r="F48" t="str">
        <f ca="1">IF($A48&lt;&gt;"",INDEX(Devices[Device Description],MATCH($A48,Devices[Tag Name],0)),"")</f>
        <v/>
      </c>
    </row>
    <row r="49" spans="1:6" x14ac:dyDescent="0.25">
      <c r="A49" t="str">
        <f t="array" aca="1" ref="A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+ 1),ROW($A47))),"")</f>
        <v/>
      </c>
      <c r="B49" t="str">
        <f ca="1">IF($A49&lt;&gt;"",INDEX(Devices[Area],MATCH($A49,Devices[Tag Name],0)),"")</f>
        <v/>
      </c>
      <c r="C49" t="str">
        <f t="shared" ca="1" si="0"/>
        <v/>
      </c>
      <c r="F49" t="str">
        <f ca="1">IF($A49&lt;&gt;"",INDEX(Devices[Device Description],MATCH($A49,Devices[Tag Name],0)),"")</f>
        <v/>
      </c>
    </row>
    <row r="50" spans="1:6" x14ac:dyDescent="0.25">
      <c r="A50" t="str">
        <f t="array" aca="1" ref="A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+ 1),ROW($A48))),"")</f>
        <v/>
      </c>
      <c r="B50" t="str">
        <f ca="1">IF($A50&lt;&gt;"",INDEX(Devices[Area],MATCH($A50,Devices[Tag Name],0)),"")</f>
        <v/>
      </c>
      <c r="C50" t="str">
        <f t="shared" ca="1" si="0"/>
        <v/>
      </c>
      <c r="F50" t="str">
        <f ca="1">IF($A50&lt;&gt;"",INDEX(Devices[Device Description],MATCH($A50,Devices[Tag Name],0)),"")</f>
        <v/>
      </c>
    </row>
    <row r="51" spans="1:6" x14ac:dyDescent="0.25">
      <c r="A51" t="str">
        <f t="array" aca="1" ref="A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+ 1),ROW($A49))),"")</f>
        <v/>
      </c>
      <c r="B51" t="str">
        <f ca="1">IF($A51&lt;&gt;"",INDEX(Devices[Area],MATCH($A51,Devices[Tag Name],0)),"")</f>
        <v/>
      </c>
      <c r="C51" t="str">
        <f t="shared" ca="1" si="0"/>
        <v/>
      </c>
      <c r="F51" t="str">
        <f ca="1">IF($A51&lt;&gt;"",INDEX(Devices[Device Description],MATCH($A51,Devices[Tag Name],0)),"")</f>
        <v/>
      </c>
    </row>
    <row r="52" spans="1:6" x14ac:dyDescent="0.25">
      <c r="A52" t="str">
        <f t="array" aca="1" ref="A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+ 1),ROW($A50))),"")</f>
        <v/>
      </c>
      <c r="B52" t="str">
        <f ca="1">IF($A52&lt;&gt;"",INDEX(Devices[Area],MATCH($A52,Devices[Tag Name],0)),"")</f>
        <v/>
      </c>
      <c r="C52" t="str">
        <f t="shared" ca="1" si="0"/>
        <v/>
      </c>
      <c r="F52" t="str">
        <f ca="1">IF($A52&lt;&gt;"",INDEX(Devices[Device Description],MATCH($A52,Devices[Tag Name],0)),"")</f>
        <v/>
      </c>
    </row>
    <row r="53" spans="1:6" x14ac:dyDescent="0.25">
      <c r="A53" t="str">
        <f t="array" aca="1" ref="A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+ 1),ROW($A51))),"")</f>
        <v/>
      </c>
      <c r="B53" t="str">
        <f ca="1">IF($A53&lt;&gt;"",INDEX(Devices[Area],MATCH($A53,Devices[Tag Name],0)),"")</f>
        <v/>
      </c>
      <c r="C53" t="str">
        <f t="shared" ca="1" si="0"/>
        <v/>
      </c>
      <c r="F53" t="str">
        <f ca="1">IF($A53&lt;&gt;"",INDEX(Devices[Device Description],MATCH($A53,Devices[Tag Name],0)),"")</f>
        <v/>
      </c>
    </row>
    <row r="54" spans="1:6" x14ac:dyDescent="0.25">
      <c r="A54" t="str">
        <f t="array" aca="1" ref="A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+ 1),ROW($A52))),"")</f>
        <v/>
      </c>
      <c r="B54" t="str">
        <f ca="1">IF($A54&lt;&gt;"",INDEX(Devices[Area],MATCH($A54,Devices[Tag Name],0)),"")</f>
        <v/>
      </c>
      <c r="C54" t="str">
        <f t="shared" ca="1" si="0"/>
        <v/>
      </c>
      <c r="F54" t="str">
        <f ca="1">IF($A54&lt;&gt;"",INDEX(Devices[Device Description],MATCH($A54,Devices[Tag Name],0)),"")</f>
        <v/>
      </c>
    </row>
    <row r="55" spans="1:6" x14ac:dyDescent="0.25">
      <c r="A55" t="str">
        <f t="array" aca="1" ref="A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+ 1),ROW($A53))),"")</f>
        <v/>
      </c>
      <c r="B55" t="str">
        <f ca="1">IF($A55&lt;&gt;"",INDEX(Devices[Area],MATCH($A55,Devices[Tag Name],0)),"")</f>
        <v/>
      </c>
      <c r="C55" t="str">
        <f t="shared" ca="1" si="0"/>
        <v/>
      </c>
      <c r="F55" t="str">
        <f ca="1">IF($A55&lt;&gt;"",INDEX(Devices[Device Description],MATCH($A55,Devices[Tag Name],0)),"")</f>
        <v/>
      </c>
    </row>
    <row r="56" spans="1:6" x14ac:dyDescent="0.25">
      <c r="A56" t="str">
        <f t="array" aca="1" ref="A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+ 1),ROW($A54))),"")</f>
        <v/>
      </c>
      <c r="B56" t="str">
        <f ca="1">IF($A56&lt;&gt;"",INDEX(Devices[Area],MATCH($A56,Devices[Tag Name],0)),"")</f>
        <v/>
      </c>
      <c r="C56" t="str">
        <f t="shared" ca="1" si="0"/>
        <v/>
      </c>
      <c r="F56" t="str">
        <f ca="1">IF($A56&lt;&gt;"",INDEX(Devices[Device Description],MATCH($A56,Devices[Tag Name],0)),"")</f>
        <v/>
      </c>
    </row>
    <row r="57" spans="1:6" x14ac:dyDescent="0.25">
      <c r="A57" t="str">
        <f t="array" aca="1" ref="A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+ 1),ROW($A55))),"")</f>
        <v/>
      </c>
      <c r="B57" t="str">
        <f ca="1">IF($A57&lt;&gt;"",INDEX(Devices[Area],MATCH($A57,Devices[Tag Name],0)),"")</f>
        <v/>
      </c>
      <c r="C57" t="str">
        <f t="shared" ca="1" si="0"/>
        <v/>
      </c>
      <c r="F57" t="str">
        <f ca="1">IF($A57&lt;&gt;"",INDEX(Devices[Device Description],MATCH($A57,Devices[Tag Name],0)),"")</f>
        <v/>
      </c>
    </row>
    <row r="58" spans="1:6" x14ac:dyDescent="0.25">
      <c r="A58" t="str">
        <f t="array" aca="1" ref="A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+ 1),ROW($A56))),"")</f>
        <v/>
      </c>
      <c r="B58" t="str">
        <f ca="1">IF($A58&lt;&gt;"",INDEX(Devices[Area],MATCH($A58,Devices[Tag Name],0)),"")</f>
        <v/>
      </c>
      <c r="C58" t="str">
        <f t="shared" ca="1" si="0"/>
        <v/>
      </c>
      <c r="F58" t="str">
        <f ca="1">IF($A58&lt;&gt;"",INDEX(Devices[Device Description],MATCH($A58,Devices[Tag Name],0)),"")</f>
        <v/>
      </c>
    </row>
    <row r="59" spans="1:6" x14ac:dyDescent="0.25">
      <c r="A59" t="str">
        <f t="array" aca="1" ref="A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+ 1),ROW($A57))),"")</f>
        <v/>
      </c>
      <c r="B59" t="str">
        <f ca="1">IF($A59&lt;&gt;"",INDEX(Devices[Area],MATCH($A59,Devices[Tag Name],0)),"")</f>
        <v/>
      </c>
      <c r="C59" t="str">
        <f t="shared" ca="1" si="0"/>
        <v/>
      </c>
      <c r="F59" t="str">
        <f ca="1">IF($A59&lt;&gt;"",INDEX(Devices[Device Description],MATCH($A59,Devices[Tag Name],0)),"")</f>
        <v/>
      </c>
    </row>
    <row r="60" spans="1:6" x14ac:dyDescent="0.25">
      <c r="A60" t="str">
        <f t="array" aca="1" ref="A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+ 1),ROW($A58))),"")</f>
        <v/>
      </c>
      <c r="B60" t="str">
        <f ca="1">IF($A60&lt;&gt;"",INDEX(Devices[Area],MATCH($A60,Devices[Tag Name],0)),"")</f>
        <v/>
      </c>
      <c r="C60" t="str">
        <f t="shared" ca="1" si="0"/>
        <v/>
      </c>
      <c r="F60" t="str">
        <f ca="1">IF($A60&lt;&gt;"",INDEX(Devices[Device Description],MATCH($A60,Devices[Tag Name],0)),"")</f>
        <v/>
      </c>
    </row>
    <row r="61" spans="1:6" x14ac:dyDescent="0.25">
      <c r="A61" t="str">
        <f t="array" aca="1" ref="A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+ 1),ROW($A59))),"")</f>
        <v/>
      </c>
      <c r="B61" t="str">
        <f ca="1">IF($A61&lt;&gt;"",INDEX(Devices[Area],MATCH($A61,Devices[Tag Name],0)),"")</f>
        <v/>
      </c>
      <c r="C61" t="str">
        <f t="shared" ca="1" si="0"/>
        <v/>
      </c>
      <c r="F61" t="str">
        <f ca="1">IF($A61&lt;&gt;"",INDEX(Devices[Device Description],MATCH($A61,Devices[Tag Name],0)),"")</f>
        <v/>
      </c>
    </row>
    <row r="62" spans="1:6" x14ac:dyDescent="0.25">
      <c r="A62" t="str">
        <f t="array" aca="1" ref="A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+ 1),ROW($A60))),"")</f>
        <v/>
      </c>
      <c r="B62" t="str">
        <f ca="1">IF($A62&lt;&gt;"",INDEX(Devices[Area],MATCH($A62,Devices[Tag Name],0)),"")</f>
        <v/>
      </c>
      <c r="C62" t="str">
        <f t="shared" ca="1" si="0"/>
        <v/>
      </c>
      <c r="F62" t="str">
        <f ca="1">IF($A62&lt;&gt;"",INDEX(Devices[Device Description],MATCH($A62,Devices[Tag Name],0)),"")</f>
        <v/>
      </c>
    </row>
    <row r="63" spans="1:6" x14ac:dyDescent="0.25">
      <c r="A63" t="str">
        <f t="array" aca="1" ref="A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+ 1),ROW($A61))),"")</f>
        <v/>
      </c>
      <c r="B63" t="str">
        <f ca="1">IF($A63&lt;&gt;"",INDEX(Devices[Area],MATCH($A63,Devices[Tag Name],0)),"")</f>
        <v/>
      </c>
      <c r="C63" t="str">
        <f t="shared" ca="1" si="0"/>
        <v/>
      </c>
      <c r="F63" t="str">
        <f ca="1">IF($A63&lt;&gt;"",INDEX(Devices[Device Description],MATCH($A63,Devices[Tag Name],0)),"")</f>
        <v/>
      </c>
    </row>
    <row r="64" spans="1:6" x14ac:dyDescent="0.25">
      <c r="A64" t="str">
        <f t="array" aca="1" ref="A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+ 1),ROW($A62))),"")</f>
        <v/>
      </c>
      <c r="B64" t="str">
        <f ca="1">IF($A64&lt;&gt;"",INDEX(Devices[Area],MATCH($A64,Devices[Tag Name],0)),"")</f>
        <v/>
      </c>
      <c r="C64" t="str">
        <f t="shared" ca="1" si="0"/>
        <v/>
      </c>
      <c r="F64" t="str">
        <f ca="1">IF($A64&lt;&gt;"",INDEX(Devices[Device Description],MATCH($A64,Devices[Tag Name],0)),"")</f>
        <v/>
      </c>
    </row>
    <row r="65" spans="1:6" x14ac:dyDescent="0.25">
      <c r="A65" t="str">
        <f t="array" aca="1" ref="A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+ 1),ROW($A63))),"")</f>
        <v/>
      </c>
      <c r="B65" t="str">
        <f ca="1">IF($A65&lt;&gt;"",INDEX(Devices[Area],MATCH($A65,Devices[Tag Name],0)),"")</f>
        <v/>
      </c>
      <c r="C65" t="str">
        <f t="shared" ca="1" si="0"/>
        <v/>
      </c>
      <c r="F65" t="str">
        <f ca="1">IF($A65&lt;&gt;"",INDEX(Devices[Device Description],MATCH($A65,Devices[Tag Name],0)),"")</f>
        <v/>
      </c>
    </row>
    <row r="66" spans="1:6" x14ac:dyDescent="0.25">
      <c r="A66" t="str">
        <f t="array" aca="1" ref="A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+ 1),ROW($A64))),"")</f>
        <v/>
      </c>
      <c r="B66" t="str">
        <f ca="1">IF($A66&lt;&gt;"",INDEX(Devices[Area],MATCH($A66,Devices[Tag Name],0)),"")</f>
        <v/>
      </c>
      <c r="C66" t="str">
        <f t="shared" ca="1" si="0"/>
        <v/>
      </c>
      <c r="F66" t="str">
        <f ca="1">IF($A66&lt;&gt;"",INDEX(Devices[Device Description],MATCH($A66,Devices[Tag Name],0)),"")</f>
        <v/>
      </c>
    </row>
    <row r="67" spans="1:6" x14ac:dyDescent="0.25">
      <c r="A67" t="str">
        <f t="array" aca="1" ref="A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+ 1),ROW($A65))),"")</f>
        <v/>
      </c>
      <c r="B67" t="str">
        <f ca="1">IF($A67&lt;&gt;"",INDEX(Devices[Area],MATCH($A67,Devices[Tag Name],0)),"")</f>
        <v/>
      </c>
      <c r="C67" t="str">
        <f t="shared" ca="1" si="0"/>
        <v/>
      </c>
      <c r="F67" t="str">
        <f ca="1">IF($A67&lt;&gt;"",INDEX(Devices[Device Description],MATCH($A67,Devices[Tag Name],0)),"")</f>
        <v/>
      </c>
    </row>
    <row r="68" spans="1:6" x14ac:dyDescent="0.25">
      <c r="A68" t="str">
        <f t="array" aca="1" ref="A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+ 1),ROW($A66))),"")</f>
        <v/>
      </c>
      <c r="B68" t="str">
        <f ca="1">IF($A68&lt;&gt;"",INDEX(Devices[Area],MATCH($A68,Devices[Tag Name],0)),"")</f>
        <v/>
      </c>
      <c r="C68" t="str">
        <f t="shared" ref="C68:C300" ca="1" si="1">IF($A68&lt;&gt;"","Default","")</f>
        <v/>
      </c>
      <c r="F68" t="str">
        <f ca="1">IF($A68&lt;&gt;"",INDEX(Devices[Device Description],MATCH($A68,Devices[Tag Name],0)),"")</f>
        <v/>
      </c>
    </row>
    <row r="69" spans="1:6" x14ac:dyDescent="0.25">
      <c r="A69" t="str">
        <f t="array" aca="1" ref="A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+ 1),ROW($A67))),"")</f>
        <v/>
      </c>
      <c r="B69" t="str">
        <f ca="1">IF($A69&lt;&gt;"",INDEX(Devices[Area],MATCH($A69,Devices[Tag Name],0)),"")</f>
        <v/>
      </c>
      <c r="C69" t="str">
        <f t="shared" ca="1" si="1"/>
        <v/>
      </c>
      <c r="F69" t="str">
        <f ca="1">IF($A69&lt;&gt;"",INDEX(Devices[Device Description],MATCH($A69,Devices[Tag Name],0)),"")</f>
        <v/>
      </c>
    </row>
    <row r="70" spans="1:6" x14ac:dyDescent="0.25">
      <c r="A70" t="str">
        <f t="array" aca="1" ref="A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+ 1),ROW($A68))),"")</f>
        <v/>
      </c>
      <c r="B70" t="str">
        <f ca="1">IF($A70&lt;&gt;"",INDEX(Devices[Area],MATCH($A70,Devices[Tag Name],0)),"")</f>
        <v/>
      </c>
      <c r="C70" t="str">
        <f t="shared" ca="1" si="1"/>
        <v/>
      </c>
      <c r="F70" t="str">
        <f ca="1">IF($A70&lt;&gt;"",INDEX(Devices[Device Description],MATCH($A70,Devices[Tag Name],0)),"")</f>
        <v/>
      </c>
    </row>
    <row r="71" spans="1:6" x14ac:dyDescent="0.25">
      <c r="A71" t="str">
        <f t="array" aca="1" ref="A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+ 1),ROW($A69))),"")</f>
        <v/>
      </c>
      <c r="B71" t="str">
        <f ca="1">IF($A71&lt;&gt;"",INDEX(Devices[Area],MATCH($A71,Devices[Tag Name],0)),"")</f>
        <v/>
      </c>
      <c r="C71" t="str">
        <f t="shared" ca="1" si="1"/>
        <v/>
      </c>
      <c r="F71" t="str">
        <f ca="1">IF($A71&lt;&gt;"",INDEX(Devices[Device Description],MATCH($A71,Devices[Tag Name],0)),"")</f>
        <v/>
      </c>
    </row>
    <row r="72" spans="1:6" x14ac:dyDescent="0.25">
      <c r="A72" t="str">
        <f t="array" aca="1" ref="A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+ 1),ROW($A70))),"")</f>
        <v/>
      </c>
      <c r="B72" t="str">
        <f ca="1">IF($A72&lt;&gt;"",INDEX(Devices[Area],MATCH($A72,Devices[Tag Name],0)),"")</f>
        <v/>
      </c>
      <c r="C72" t="str">
        <f t="shared" ca="1" si="1"/>
        <v/>
      </c>
      <c r="F72" t="str">
        <f ca="1">IF($A72&lt;&gt;"",INDEX(Devices[Device Description],MATCH($A72,Devices[Tag Name],0)),"")</f>
        <v/>
      </c>
    </row>
    <row r="73" spans="1:6" x14ac:dyDescent="0.25">
      <c r="A73" t="str">
        <f t="array" aca="1" ref="A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+ 1),ROW($A71))),"")</f>
        <v/>
      </c>
      <c r="B73" t="str">
        <f ca="1">IF($A73&lt;&gt;"",INDEX(Devices[Area],MATCH($A73,Devices[Tag Name],0)),"")</f>
        <v/>
      </c>
      <c r="C73" t="str">
        <f t="shared" ca="1" si="1"/>
        <v/>
      </c>
      <c r="F73" t="str">
        <f ca="1">IF($A73&lt;&gt;"",INDEX(Devices[Device Description],MATCH($A73,Devices[Tag Name],0)),"")</f>
        <v/>
      </c>
    </row>
    <row r="74" spans="1:6" x14ac:dyDescent="0.25">
      <c r="A74" t="str">
        <f t="array" aca="1" ref="A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+ 1),ROW($A72))),"")</f>
        <v/>
      </c>
      <c r="B74" t="str">
        <f ca="1">IF($A74&lt;&gt;"",INDEX(Devices[Area],MATCH($A74,Devices[Tag Name],0)),"")</f>
        <v/>
      </c>
      <c r="C74" t="str">
        <f t="shared" ca="1" si="1"/>
        <v/>
      </c>
      <c r="F74" t="str">
        <f ca="1">IF($A74&lt;&gt;"",INDEX(Devices[Device Description],MATCH($A74,Devices[Tag Name],0)),"")</f>
        <v/>
      </c>
    </row>
    <row r="75" spans="1:6" x14ac:dyDescent="0.25">
      <c r="A75" t="str">
        <f t="array" aca="1" ref="A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+ 1),ROW($A73))),"")</f>
        <v/>
      </c>
      <c r="B75" t="str">
        <f ca="1">IF($A75&lt;&gt;"",INDEX(Devices[Area],MATCH($A75,Devices[Tag Name],0)),"")</f>
        <v/>
      </c>
      <c r="C75" t="str">
        <f t="shared" ca="1" si="1"/>
        <v/>
      </c>
      <c r="F75" t="str">
        <f ca="1">IF($A75&lt;&gt;"",INDEX(Devices[Device Description],MATCH($A75,Devices[Tag Name],0)),"")</f>
        <v/>
      </c>
    </row>
    <row r="76" spans="1:6" x14ac:dyDescent="0.25">
      <c r="A76" t="str">
        <f t="array" aca="1" ref="A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+ 1),ROW($A74))),"")</f>
        <v/>
      </c>
      <c r="B76" t="str">
        <f ca="1">IF($A76&lt;&gt;"",INDEX(Devices[Area],MATCH($A76,Devices[Tag Name],0)),"")</f>
        <v/>
      </c>
      <c r="C76" t="str">
        <f t="shared" ca="1" si="1"/>
        <v/>
      </c>
      <c r="F76" t="str">
        <f ca="1">IF($A76&lt;&gt;"",INDEX(Devices[Device Description],MATCH($A76,Devices[Tag Name],0)),"")</f>
        <v/>
      </c>
    </row>
    <row r="77" spans="1:6" x14ac:dyDescent="0.25">
      <c r="A77" t="str">
        <f t="array" aca="1" ref="A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+ 1),ROW($A75))),"")</f>
        <v/>
      </c>
      <c r="B77" t="str">
        <f ca="1">IF($A77&lt;&gt;"",INDEX(Devices[Area],MATCH($A77,Devices[Tag Name],0)),"")</f>
        <v/>
      </c>
      <c r="C77" t="str">
        <f t="shared" ca="1" si="1"/>
        <v/>
      </c>
      <c r="F77" t="str">
        <f ca="1">IF($A77&lt;&gt;"",INDEX(Devices[Device Description],MATCH($A77,Devices[Tag Name],0)),"")</f>
        <v/>
      </c>
    </row>
    <row r="78" spans="1:6" x14ac:dyDescent="0.25">
      <c r="A78" t="str">
        <f t="array" aca="1" ref="A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+ 1),ROW($A76))),"")</f>
        <v/>
      </c>
      <c r="B78" t="str">
        <f ca="1">IF($A78&lt;&gt;"",INDEX(Devices[Area],MATCH($A78,Devices[Tag Name],0)),"")</f>
        <v/>
      </c>
      <c r="C78" t="str">
        <f t="shared" ca="1" si="1"/>
        <v/>
      </c>
      <c r="F78" t="str">
        <f ca="1">IF($A78&lt;&gt;"",INDEX(Devices[Device Description],MATCH($A78,Devices[Tag Name],0)),"")</f>
        <v/>
      </c>
    </row>
    <row r="79" spans="1:6" x14ac:dyDescent="0.25">
      <c r="A79" t="str">
        <f t="array" aca="1" ref="A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+ 1),ROW($A77))),"")</f>
        <v/>
      </c>
      <c r="B79" t="str">
        <f ca="1">IF($A79&lt;&gt;"",INDEX(Devices[Area],MATCH($A79,Devices[Tag Name],0)),"")</f>
        <v/>
      </c>
      <c r="C79" t="str">
        <f t="shared" ca="1" si="1"/>
        <v/>
      </c>
      <c r="F79" t="str">
        <f ca="1">IF($A79&lt;&gt;"",INDEX(Devices[Device Description],MATCH($A79,Devices[Tag Name],0)),"")</f>
        <v/>
      </c>
    </row>
    <row r="80" spans="1:6" x14ac:dyDescent="0.25">
      <c r="A80" t="str">
        <f t="array" aca="1" ref="A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+ 1),ROW($A78))),"")</f>
        <v/>
      </c>
      <c r="B80" t="str">
        <f ca="1">IF($A80&lt;&gt;"",INDEX(Devices[Area],MATCH($A80,Devices[Tag Name],0)),"")</f>
        <v/>
      </c>
      <c r="C80" t="str">
        <f t="shared" ca="1" si="1"/>
        <v/>
      </c>
      <c r="F80" t="str">
        <f ca="1">IF($A80&lt;&gt;"",INDEX(Devices[Device Description],MATCH($A80,Devices[Tag Name],0)),"")</f>
        <v/>
      </c>
    </row>
    <row r="81" spans="1:6" x14ac:dyDescent="0.25">
      <c r="A81" t="str">
        <f t="array" aca="1" ref="A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+ 1),ROW($A79))),"")</f>
        <v/>
      </c>
      <c r="B81" t="str">
        <f ca="1">IF($A81&lt;&gt;"",INDEX(Devices[Area],MATCH($A81,Devices[Tag Name],0)),"")</f>
        <v/>
      </c>
      <c r="C81" t="str">
        <f t="shared" ca="1" si="1"/>
        <v/>
      </c>
      <c r="F81" t="str">
        <f ca="1">IF($A81&lt;&gt;"",INDEX(Devices[Device Description],MATCH($A81,Devices[Tag Name],0)),"")</f>
        <v/>
      </c>
    </row>
    <row r="82" spans="1:6" x14ac:dyDescent="0.25">
      <c r="A82" t="str">
        <f t="array" aca="1" ref="A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+ 1),ROW($A80))),"")</f>
        <v/>
      </c>
      <c r="B82" t="str">
        <f ca="1">IF($A82&lt;&gt;"",INDEX(Devices[Area],MATCH($A82,Devices[Tag Name],0)),"")</f>
        <v/>
      </c>
      <c r="C82" t="str">
        <f t="shared" ca="1" si="1"/>
        <v/>
      </c>
      <c r="F82" t="str">
        <f ca="1">IF($A82&lt;&gt;"",INDEX(Devices[Device Description],MATCH($A82,Devices[Tag Name],0)),"")</f>
        <v/>
      </c>
    </row>
    <row r="83" spans="1:6" x14ac:dyDescent="0.25">
      <c r="A83" t="str">
        <f t="array" aca="1" ref="A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+ 1),ROW($A81))),"")</f>
        <v/>
      </c>
      <c r="B83" t="str">
        <f ca="1">IF($A83&lt;&gt;"",INDEX(Devices[Area],MATCH($A83,Devices[Tag Name],0)),"")</f>
        <v/>
      </c>
      <c r="C83" t="str">
        <f t="shared" ca="1" si="1"/>
        <v/>
      </c>
      <c r="F83" t="str">
        <f ca="1">IF($A83&lt;&gt;"",INDEX(Devices[Device Description],MATCH($A83,Devices[Tag Name],0)),"")</f>
        <v/>
      </c>
    </row>
    <row r="84" spans="1:6" x14ac:dyDescent="0.25">
      <c r="A84" t="str">
        <f t="array" aca="1" ref="A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+ 1),ROW($A82))),"")</f>
        <v/>
      </c>
      <c r="B84" t="str">
        <f ca="1">IF($A84&lt;&gt;"",INDEX(Devices[Area],MATCH($A84,Devices[Tag Name],0)),"")</f>
        <v/>
      </c>
      <c r="C84" t="str">
        <f t="shared" ca="1" si="1"/>
        <v/>
      </c>
      <c r="F84" t="str">
        <f ca="1">IF($A84&lt;&gt;"",INDEX(Devices[Device Description],MATCH($A84,Devices[Tag Name],0)),"")</f>
        <v/>
      </c>
    </row>
    <row r="85" spans="1:6" x14ac:dyDescent="0.25">
      <c r="A85" t="str">
        <f t="array" aca="1" ref="A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+ 1),ROW($A83))),"")</f>
        <v/>
      </c>
      <c r="B85" t="str">
        <f ca="1">IF($A85&lt;&gt;"",INDEX(Devices[Area],MATCH($A85,Devices[Tag Name],0)),"")</f>
        <v/>
      </c>
      <c r="C85" t="str">
        <f t="shared" ca="1" si="1"/>
        <v/>
      </c>
      <c r="F85" t="str">
        <f ca="1">IF($A85&lt;&gt;"",INDEX(Devices[Device Description],MATCH($A85,Devices[Tag Name],0)),"")</f>
        <v/>
      </c>
    </row>
    <row r="86" spans="1:6" x14ac:dyDescent="0.25">
      <c r="A86" t="str">
        <f t="array" aca="1" ref="A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+ 1),ROW($A84))),"")</f>
        <v/>
      </c>
      <c r="B86" t="str">
        <f ca="1">IF($A86&lt;&gt;"",INDEX(Devices[Area],MATCH($A86,Devices[Tag Name],0)),"")</f>
        <v/>
      </c>
      <c r="C86" t="str">
        <f t="shared" ca="1" si="1"/>
        <v/>
      </c>
      <c r="F86" t="str">
        <f ca="1">IF($A86&lt;&gt;"",INDEX(Devices[Device Description],MATCH($A86,Devices[Tag Name],0)),"")</f>
        <v/>
      </c>
    </row>
    <row r="87" spans="1:6" x14ac:dyDescent="0.25">
      <c r="A87" t="str">
        <f t="array" aca="1" ref="A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+ 1),ROW($A85))),"")</f>
        <v/>
      </c>
      <c r="B87" t="str">
        <f ca="1">IF($A87&lt;&gt;"",INDEX(Devices[Area],MATCH($A87,Devices[Tag Name],0)),"")</f>
        <v/>
      </c>
      <c r="C87" t="str">
        <f t="shared" ca="1" si="1"/>
        <v/>
      </c>
      <c r="F87" t="str">
        <f ca="1">IF($A87&lt;&gt;"",INDEX(Devices[Device Description],MATCH($A87,Devices[Tag Name],0)),"")</f>
        <v/>
      </c>
    </row>
    <row r="88" spans="1:6" x14ac:dyDescent="0.25">
      <c r="A88" t="str">
        <f t="array" aca="1" ref="A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+ 1),ROW($A86))),"")</f>
        <v/>
      </c>
      <c r="B88" t="str">
        <f ca="1">IF($A88&lt;&gt;"",INDEX(Devices[Area],MATCH($A88,Devices[Tag Name],0)),"")</f>
        <v/>
      </c>
      <c r="C88" t="str">
        <f t="shared" ca="1" si="1"/>
        <v/>
      </c>
      <c r="F88" t="str">
        <f ca="1">IF($A88&lt;&gt;"",INDEX(Devices[Device Description],MATCH($A88,Devices[Tag Name],0)),"")</f>
        <v/>
      </c>
    </row>
    <row r="89" spans="1:6" x14ac:dyDescent="0.25">
      <c r="A89" t="str">
        <f t="array" aca="1" ref="A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+ 1),ROW($A87))),"")</f>
        <v/>
      </c>
      <c r="B89" t="str">
        <f ca="1">IF($A89&lt;&gt;"",INDEX(Devices[Area],MATCH($A89,Devices[Tag Name],0)),"")</f>
        <v/>
      </c>
      <c r="C89" t="str">
        <f t="shared" ca="1" si="1"/>
        <v/>
      </c>
      <c r="F89" t="str">
        <f ca="1">IF($A89&lt;&gt;"",INDEX(Devices[Device Description],MATCH($A89,Devices[Tag Name],0)),"")</f>
        <v/>
      </c>
    </row>
    <row r="90" spans="1:6" x14ac:dyDescent="0.25">
      <c r="A90" t="str">
        <f t="array" aca="1" ref="A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+ 1),ROW($A88))),"")</f>
        <v/>
      </c>
      <c r="B90" t="str">
        <f ca="1">IF($A90&lt;&gt;"",INDEX(Devices[Area],MATCH($A90,Devices[Tag Name],0)),"")</f>
        <v/>
      </c>
      <c r="C90" t="str">
        <f t="shared" ca="1" si="1"/>
        <v/>
      </c>
      <c r="F90" t="str">
        <f ca="1">IF($A90&lt;&gt;"",INDEX(Devices[Device Description],MATCH($A90,Devices[Tag Name],0)),"")</f>
        <v/>
      </c>
    </row>
    <row r="91" spans="1:6" x14ac:dyDescent="0.25">
      <c r="A91" t="str">
        <f t="array" aca="1" ref="A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+ 1),ROW($A89))),"")</f>
        <v/>
      </c>
      <c r="B91" t="str">
        <f ca="1">IF($A91&lt;&gt;"",INDEX(Devices[Area],MATCH($A91,Devices[Tag Name],0)),"")</f>
        <v/>
      </c>
      <c r="C91" t="str">
        <f t="shared" ca="1" si="1"/>
        <v/>
      </c>
      <c r="F91" t="str">
        <f ca="1">IF($A91&lt;&gt;"",INDEX(Devices[Device Description],MATCH($A91,Devices[Tag Name],0)),"")</f>
        <v/>
      </c>
    </row>
    <row r="92" spans="1:6" x14ac:dyDescent="0.25">
      <c r="A92" t="str">
        <f t="array" aca="1" ref="A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+ 1),ROW($A90))),"")</f>
        <v/>
      </c>
      <c r="B92" t="str">
        <f ca="1">IF($A92&lt;&gt;"",INDEX(Devices[Area],MATCH($A92,Devices[Tag Name],0)),"")</f>
        <v/>
      </c>
      <c r="C92" t="str">
        <f t="shared" ca="1" si="1"/>
        <v/>
      </c>
      <c r="F92" t="str">
        <f ca="1">IF($A92&lt;&gt;"",INDEX(Devices[Device Description],MATCH($A92,Devices[Tag Name],0)),"")</f>
        <v/>
      </c>
    </row>
    <row r="93" spans="1:6" x14ac:dyDescent="0.25">
      <c r="A93" t="str">
        <f t="array" aca="1" ref="A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+ 1),ROW($A91))),"")</f>
        <v/>
      </c>
      <c r="B93" t="str">
        <f ca="1">IF($A93&lt;&gt;"",INDEX(Devices[Area],MATCH($A93,Devices[Tag Name],0)),"")</f>
        <v/>
      </c>
      <c r="C93" t="str">
        <f t="shared" ca="1" si="1"/>
        <v/>
      </c>
      <c r="F93" t="str">
        <f ca="1">IF($A93&lt;&gt;"",INDEX(Devices[Device Description],MATCH($A93,Devices[Tag Name],0)),"")</f>
        <v/>
      </c>
    </row>
    <row r="94" spans="1:6" x14ac:dyDescent="0.25">
      <c r="A94" t="str">
        <f t="array" aca="1" ref="A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+ 1),ROW($A92))),"")</f>
        <v/>
      </c>
      <c r="B94" t="str">
        <f ca="1">IF($A94&lt;&gt;"",INDEX(Devices[Area],MATCH($A94,Devices[Tag Name],0)),"")</f>
        <v/>
      </c>
      <c r="C94" t="str">
        <f t="shared" ca="1" si="1"/>
        <v/>
      </c>
      <c r="F94" t="str">
        <f ca="1">IF($A94&lt;&gt;"",INDEX(Devices[Device Description],MATCH($A94,Devices[Tag Name],0)),"")</f>
        <v/>
      </c>
    </row>
    <row r="95" spans="1:6" x14ac:dyDescent="0.25">
      <c r="A95" t="str">
        <f t="array" aca="1" ref="A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+ 1),ROW($A93))),"")</f>
        <v/>
      </c>
      <c r="B95" t="str">
        <f ca="1">IF($A95&lt;&gt;"",INDEX(Devices[Area],MATCH($A95,Devices[Tag Name],0)),"")</f>
        <v/>
      </c>
      <c r="C95" t="str">
        <f t="shared" ca="1" si="1"/>
        <v/>
      </c>
      <c r="F95" t="str">
        <f ca="1">IF($A95&lt;&gt;"",INDEX(Devices[Device Description],MATCH($A95,Devices[Tag Name],0)),"")</f>
        <v/>
      </c>
    </row>
    <row r="96" spans="1:6" x14ac:dyDescent="0.25">
      <c r="A96" t="str">
        <f t="array" aca="1" ref="A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+ 1),ROW($A94))),"")</f>
        <v/>
      </c>
      <c r="B96" t="str">
        <f ca="1">IF($A96&lt;&gt;"",INDEX(Devices[Area],MATCH($A96,Devices[Tag Name],0)),"")</f>
        <v/>
      </c>
      <c r="C96" t="str">
        <f t="shared" ca="1" si="1"/>
        <v/>
      </c>
      <c r="F96" t="str">
        <f ca="1">IF($A96&lt;&gt;"",INDEX(Devices[Device Description],MATCH($A96,Devices[Tag Name],0)),"")</f>
        <v/>
      </c>
    </row>
    <row r="97" spans="1:6" x14ac:dyDescent="0.25">
      <c r="A97" t="str">
        <f t="array" aca="1" ref="A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+ 1),ROW($A95))),"")</f>
        <v/>
      </c>
      <c r="B97" t="str">
        <f ca="1">IF($A97&lt;&gt;"",INDEX(Devices[Area],MATCH($A97,Devices[Tag Name],0)),"")</f>
        <v/>
      </c>
      <c r="C97" t="str">
        <f t="shared" ca="1" si="1"/>
        <v/>
      </c>
      <c r="F97" t="str">
        <f ca="1">IF($A97&lt;&gt;"",INDEX(Devices[Device Description],MATCH($A97,Devices[Tag Name],0)),"")</f>
        <v/>
      </c>
    </row>
    <row r="98" spans="1:6" x14ac:dyDescent="0.25">
      <c r="A98" t="str">
        <f t="array" aca="1" ref="A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+ 1),ROW($A96))),"")</f>
        <v/>
      </c>
      <c r="B98" t="str">
        <f ca="1">IF($A98&lt;&gt;"",INDEX(Devices[Area],MATCH($A98,Devices[Tag Name],0)),"")</f>
        <v/>
      </c>
      <c r="C98" t="str">
        <f t="shared" ca="1" si="1"/>
        <v/>
      </c>
      <c r="F98" t="str">
        <f ca="1">IF($A98&lt;&gt;"",INDEX(Devices[Device Description],MATCH($A98,Devices[Tag Name],0)),"")</f>
        <v/>
      </c>
    </row>
    <row r="99" spans="1:6" x14ac:dyDescent="0.25">
      <c r="A99" t="str">
        <f t="array" aca="1" ref="A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+ 1),ROW($A97))),"")</f>
        <v/>
      </c>
      <c r="B99" t="str">
        <f ca="1">IF($A99&lt;&gt;"",INDEX(Devices[Area],MATCH($A99,Devices[Tag Name],0)),"")</f>
        <v/>
      </c>
      <c r="C99" t="str">
        <f t="shared" ca="1" si="1"/>
        <v/>
      </c>
      <c r="F99" t="str">
        <f ca="1">IF($A99&lt;&gt;"",INDEX(Devices[Device Description],MATCH($A99,Devices[Tag Name],0)),"")</f>
        <v/>
      </c>
    </row>
    <row r="100" spans="1:6" x14ac:dyDescent="0.25">
      <c r="A100" t="str">
        <f t="array" aca="1" ref="A1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+ 1),ROW($A98))),"")</f>
        <v/>
      </c>
      <c r="B100" t="str">
        <f ca="1">IF($A100&lt;&gt;"",INDEX(Devices[Area],MATCH($A100,Devices[Tag Name],0)),"")</f>
        <v/>
      </c>
      <c r="C100" t="str">
        <f t="shared" ca="1" si="1"/>
        <v/>
      </c>
      <c r="F100" t="str">
        <f ca="1">IF($A100&lt;&gt;"",INDEX(Devices[Device Description],MATCH($A100,Devices[Tag Name],0)),"")</f>
        <v/>
      </c>
    </row>
    <row r="101" spans="1:6" x14ac:dyDescent="0.25">
      <c r="A101" t="str">
        <f t="array" aca="1" ref="A1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+ 1),ROW($A99))),"")</f>
        <v/>
      </c>
      <c r="B101" t="str">
        <f ca="1">IF($A101&lt;&gt;"",INDEX(Devices[Area],MATCH($A101,Devices[Tag Name],0)),"")</f>
        <v/>
      </c>
      <c r="C101" t="str">
        <f t="shared" ca="1" si="1"/>
        <v/>
      </c>
      <c r="F101" t="str">
        <f ca="1">IF($A101&lt;&gt;"",INDEX(Devices[Device Description],MATCH($A101,Devices[Tag Name],0)),"")</f>
        <v/>
      </c>
    </row>
    <row r="102" spans="1:6" x14ac:dyDescent="0.25">
      <c r="A102" t="str">
        <f t="array" aca="1" ref="A1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+ 1),ROW($A100))),"")</f>
        <v/>
      </c>
      <c r="B102" t="str">
        <f ca="1">IF($A102&lt;&gt;"",INDEX(Devices[Area],MATCH($A102,Devices[Tag Name],0)),"")</f>
        <v/>
      </c>
      <c r="C102" t="str">
        <f t="shared" ca="1" si="1"/>
        <v/>
      </c>
      <c r="F102" t="str">
        <f ca="1">IF($A102&lt;&gt;"",INDEX(Devices[Device Description],MATCH($A102,Devices[Tag Name],0)),"")</f>
        <v/>
      </c>
    </row>
    <row r="103" spans="1:6" x14ac:dyDescent="0.25">
      <c r="A103" t="str">
        <f t="array" aca="1" ref="A1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+ 1),ROW($A101))),"")</f>
        <v/>
      </c>
      <c r="B103" t="str">
        <f ca="1">IF($A103&lt;&gt;"",INDEX(Devices[Area],MATCH($A103,Devices[Tag Name],0)),"")</f>
        <v/>
      </c>
      <c r="C103" t="str">
        <f t="shared" ca="1" si="1"/>
        <v/>
      </c>
      <c r="F103" t="str">
        <f ca="1">IF($A103&lt;&gt;"",INDEX(Devices[Device Description],MATCH($A103,Devices[Tag Name],0)),"")</f>
        <v/>
      </c>
    </row>
    <row r="104" spans="1:6" x14ac:dyDescent="0.25">
      <c r="A104" t="str">
        <f t="array" aca="1" ref="A1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+ 1),ROW($A102))),"")</f>
        <v/>
      </c>
      <c r="B104" t="str">
        <f ca="1">IF($A104&lt;&gt;"",INDEX(Devices[Area],MATCH($A104,Devices[Tag Name],0)),"")</f>
        <v/>
      </c>
      <c r="C104" t="str">
        <f t="shared" ca="1" si="1"/>
        <v/>
      </c>
      <c r="F104" t="str">
        <f ca="1">IF($A104&lt;&gt;"",INDEX(Devices[Device Description],MATCH($A104,Devices[Tag Name],0)),"")</f>
        <v/>
      </c>
    </row>
    <row r="105" spans="1:6" x14ac:dyDescent="0.25">
      <c r="A105" t="str">
        <f t="array" aca="1" ref="A1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+ 1),ROW($A103))),"")</f>
        <v/>
      </c>
      <c r="B105" t="str">
        <f ca="1">IF($A105&lt;&gt;"",INDEX(Devices[Area],MATCH($A105,Devices[Tag Name],0)),"")</f>
        <v/>
      </c>
      <c r="C105" t="str">
        <f t="shared" ca="1" si="1"/>
        <v/>
      </c>
      <c r="F105" t="str">
        <f ca="1">IF($A105&lt;&gt;"",INDEX(Devices[Device Description],MATCH($A105,Devices[Tag Name],0)),"")</f>
        <v/>
      </c>
    </row>
    <row r="106" spans="1:6" x14ac:dyDescent="0.25">
      <c r="A106" t="str">
        <f t="array" aca="1" ref="A1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+ 1),ROW($A104))),"")</f>
        <v/>
      </c>
      <c r="B106" t="str">
        <f ca="1">IF($A106&lt;&gt;"",INDEX(Devices[Area],MATCH($A106,Devices[Tag Name],0)),"")</f>
        <v/>
      </c>
      <c r="C106" t="str">
        <f t="shared" ca="1" si="1"/>
        <v/>
      </c>
      <c r="F106" t="str">
        <f ca="1">IF($A106&lt;&gt;"",INDEX(Devices[Device Description],MATCH($A106,Devices[Tag Name],0)),"")</f>
        <v/>
      </c>
    </row>
    <row r="107" spans="1:6" x14ac:dyDescent="0.25">
      <c r="A107" t="str">
        <f t="array" aca="1" ref="A1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+ 1),ROW($A105))),"")</f>
        <v/>
      </c>
      <c r="B107" t="str">
        <f ca="1">IF($A107&lt;&gt;"",INDEX(Devices[Area],MATCH($A107,Devices[Tag Name],0)),"")</f>
        <v/>
      </c>
      <c r="C107" t="str">
        <f t="shared" ca="1" si="1"/>
        <v/>
      </c>
      <c r="F107" t="str">
        <f ca="1">IF($A107&lt;&gt;"",INDEX(Devices[Device Description],MATCH($A107,Devices[Tag Name],0)),"")</f>
        <v/>
      </c>
    </row>
    <row r="108" spans="1:6" x14ac:dyDescent="0.25">
      <c r="A108" t="str">
        <f t="array" aca="1" ref="A1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+ 1),ROW($A106))),"")</f>
        <v/>
      </c>
      <c r="B108" t="str">
        <f ca="1">IF($A108&lt;&gt;"",INDEX(Devices[Area],MATCH($A108,Devices[Tag Name],0)),"")</f>
        <v/>
      </c>
      <c r="C108" t="str">
        <f t="shared" ca="1" si="1"/>
        <v/>
      </c>
      <c r="F108" t="str">
        <f ca="1">IF($A108&lt;&gt;"",INDEX(Devices[Device Description],MATCH($A108,Devices[Tag Name],0)),"")</f>
        <v/>
      </c>
    </row>
    <row r="109" spans="1:6" x14ac:dyDescent="0.25">
      <c r="A109" t="str">
        <f t="array" aca="1" ref="A1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+ 1),ROW($A107))),"")</f>
        <v/>
      </c>
      <c r="B109" t="str">
        <f ca="1">IF($A109&lt;&gt;"",INDEX(Devices[Area],MATCH($A109,Devices[Tag Name],0)),"")</f>
        <v/>
      </c>
      <c r="C109" t="str">
        <f t="shared" ca="1" si="1"/>
        <v/>
      </c>
      <c r="F109" t="str">
        <f ca="1">IF($A109&lt;&gt;"",INDEX(Devices[Device Description],MATCH($A109,Devices[Tag Name],0)),"")</f>
        <v/>
      </c>
    </row>
    <row r="110" spans="1:6" x14ac:dyDescent="0.25">
      <c r="A110" t="str">
        <f t="array" aca="1" ref="A1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+ 1),ROW($A108))),"")</f>
        <v/>
      </c>
      <c r="B110" t="str">
        <f ca="1">IF($A110&lt;&gt;"",INDEX(Devices[Area],MATCH($A110,Devices[Tag Name],0)),"")</f>
        <v/>
      </c>
      <c r="C110" t="str">
        <f t="shared" ca="1" si="1"/>
        <v/>
      </c>
      <c r="F110" t="str">
        <f ca="1">IF($A110&lt;&gt;"",INDEX(Devices[Device Description],MATCH($A110,Devices[Tag Name],0)),"")</f>
        <v/>
      </c>
    </row>
    <row r="111" spans="1:6" x14ac:dyDescent="0.25">
      <c r="A111" t="str">
        <f t="array" aca="1" ref="A1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+ 1),ROW($A109))),"")</f>
        <v/>
      </c>
      <c r="B111" t="str">
        <f ca="1">IF($A111&lt;&gt;"",INDEX(Devices[Area],MATCH($A111,Devices[Tag Name],0)),"")</f>
        <v/>
      </c>
      <c r="C111" t="str">
        <f t="shared" ca="1" si="1"/>
        <v/>
      </c>
      <c r="F111" t="str">
        <f ca="1">IF($A111&lt;&gt;"",INDEX(Devices[Device Description],MATCH($A111,Devices[Tag Name],0)),"")</f>
        <v/>
      </c>
    </row>
    <row r="112" spans="1:6" x14ac:dyDescent="0.25">
      <c r="A112" t="str">
        <f t="array" aca="1" ref="A1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+ 1),ROW($A110))),"")</f>
        <v/>
      </c>
      <c r="B112" t="str">
        <f ca="1">IF($A112&lt;&gt;"",INDEX(Devices[Area],MATCH($A112,Devices[Tag Name],0)),"")</f>
        <v/>
      </c>
      <c r="C112" t="str">
        <f t="shared" ca="1" si="1"/>
        <v/>
      </c>
      <c r="F112" t="str">
        <f ca="1">IF($A112&lt;&gt;"",INDEX(Devices[Device Description],MATCH($A112,Devices[Tag Name],0)),"")</f>
        <v/>
      </c>
    </row>
    <row r="113" spans="1:6" x14ac:dyDescent="0.25">
      <c r="A113" t="str">
        <f t="array" aca="1" ref="A1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+ 1),ROW($A111))),"")</f>
        <v/>
      </c>
      <c r="B113" t="str">
        <f ca="1">IF($A113&lt;&gt;"",INDEX(Devices[Area],MATCH($A113,Devices[Tag Name],0)),"")</f>
        <v/>
      </c>
      <c r="C113" t="str">
        <f t="shared" ca="1" si="1"/>
        <v/>
      </c>
      <c r="F113" t="str">
        <f ca="1">IF($A113&lt;&gt;"",INDEX(Devices[Device Description],MATCH($A113,Devices[Tag Name],0)),"")</f>
        <v/>
      </c>
    </row>
    <row r="114" spans="1:6" x14ac:dyDescent="0.25">
      <c r="A114" t="str">
        <f t="array" aca="1" ref="A1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+ 1),ROW($A112))),"")</f>
        <v/>
      </c>
      <c r="B114" t="str">
        <f ca="1">IF($A114&lt;&gt;"",INDEX(Devices[Area],MATCH($A114,Devices[Tag Name],0)),"")</f>
        <v/>
      </c>
      <c r="C114" t="str">
        <f t="shared" ca="1" si="1"/>
        <v/>
      </c>
      <c r="F114" t="str">
        <f ca="1">IF($A114&lt;&gt;"",INDEX(Devices[Device Description],MATCH($A114,Devices[Tag Name],0)),"")</f>
        <v/>
      </c>
    </row>
    <row r="115" spans="1:6" x14ac:dyDescent="0.25">
      <c r="A115" t="str">
        <f t="array" aca="1" ref="A1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+ 1),ROW($A113))),"")</f>
        <v/>
      </c>
      <c r="B115" t="str">
        <f ca="1">IF($A115&lt;&gt;"",INDEX(Devices[Area],MATCH($A115,Devices[Tag Name],0)),"")</f>
        <v/>
      </c>
      <c r="C115" t="str">
        <f t="shared" ca="1" si="1"/>
        <v/>
      </c>
      <c r="F115" t="str">
        <f ca="1">IF($A115&lt;&gt;"",INDEX(Devices[Device Description],MATCH($A115,Devices[Tag Name],0)),"")</f>
        <v/>
      </c>
    </row>
    <row r="116" spans="1:6" x14ac:dyDescent="0.25">
      <c r="A116" t="str">
        <f t="array" aca="1" ref="A1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+ 1),ROW($A114))),"")</f>
        <v/>
      </c>
      <c r="B116" t="str">
        <f ca="1">IF($A116&lt;&gt;"",INDEX(Devices[Area],MATCH($A116,Devices[Tag Name],0)),"")</f>
        <v/>
      </c>
      <c r="C116" t="str">
        <f t="shared" ca="1" si="1"/>
        <v/>
      </c>
      <c r="F116" t="str">
        <f ca="1">IF($A116&lt;&gt;"",INDEX(Devices[Device Description],MATCH($A116,Devices[Tag Name],0)),"")</f>
        <v/>
      </c>
    </row>
    <row r="117" spans="1:6" x14ac:dyDescent="0.25">
      <c r="A117" t="str">
        <f t="array" aca="1" ref="A1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+ 1),ROW($A115))),"")</f>
        <v/>
      </c>
      <c r="B117" t="str">
        <f ca="1">IF($A117&lt;&gt;"",INDEX(Devices[Area],MATCH($A117,Devices[Tag Name],0)),"")</f>
        <v/>
      </c>
      <c r="C117" t="str">
        <f t="shared" ca="1" si="1"/>
        <v/>
      </c>
      <c r="F117" t="str">
        <f ca="1">IF($A117&lt;&gt;"",INDEX(Devices[Device Description],MATCH($A117,Devices[Tag Name],0)),"")</f>
        <v/>
      </c>
    </row>
    <row r="118" spans="1:6" x14ac:dyDescent="0.25">
      <c r="A118" t="str">
        <f t="array" aca="1" ref="A1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+ 1),ROW($A116))),"")</f>
        <v/>
      </c>
      <c r="B118" t="str">
        <f ca="1">IF($A118&lt;&gt;"",INDEX(Devices[Area],MATCH($A118,Devices[Tag Name],0)),"")</f>
        <v/>
      </c>
      <c r="C118" t="str">
        <f t="shared" ca="1" si="1"/>
        <v/>
      </c>
      <c r="F118" t="str">
        <f ca="1">IF($A118&lt;&gt;"",INDEX(Devices[Device Description],MATCH($A118,Devices[Tag Name],0)),"")</f>
        <v/>
      </c>
    </row>
    <row r="119" spans="1:6" x14ac:dyDescent="0.25">
      <c r="A119" t="str">
        <f t="array" aca="1" ref="A1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+ 1),ROW($A117))),"")</f>
        <v/>
      </c>
      <c r="B119" t="str">
        <f ca="1">IF($A119&lt;&gt;"",INDEX(Devices[Area],MATCH($A119,Devices[Tag Name],0)),"")</f>
        <v/>
      </c>
      <c r="C119" t="str">
        <f t="shared" ca="1" si="1"/>
        <v/>
      </c>
      <c r="F119" t="str">
        <f ca="1">IF($A119&lt;&gt;"",INDEX(Devices[Device Description],MATCH($A119,Devices[Tag Name],0)),"")</f>
        <v/>
      </c>
    </row>
    <row r="120" spans="1:6" x14ac:dyDescent="0.25">
      <c r="A120" t="str">
        <f t="array" aca="1" ref="A1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+ 1),ROW($A118))),"")</f>
        <v/>
      </c>
      <c r="B120" t="str">
        <f ca="1">IF($A120&lt;&gt;"",INDEX(Devices[Area],MATCH($A120,Devices[Tag Name],0)),"")</f>
        <v/>
      </c>
      <c r="C120" t="str">
        <f t="shared" ca="1" si="1"/>
        <v/>
      </c>
      <c r="F120" t="str">
        <f ca="1">IF($A120&lt;&gt;"",INDEX(Devices[Device Description],MATCH($A120,Devices[Tag Name],0)),"")</f>
        <v/>
      </c>
    </row>
    <row r="121" spans="1:6" x14ac:dyDescent="0.25">
      <c r="A121" t="str">
        <f t="array" aca="1" ref="A1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+ 1),ROW($A119))),"")</f>
        <v/>
      </c>
      <c r="B121" t="str">
        <f ca="1">IF($A121&lt;&gt;"",INDEX(Devices[Area],MATCH($A121,Devices[Tag Name],0)),"")</f>
        <v/>
      </c>
      <c r="C121" t="str">
        <f t="shared" ca="1" si="1"/>
        <v/>
      </c>
      <c r="F121" t="str">
        <f ca="1">IF($A121&lt;&gt;"",INDEX(Devices[Device Description],MATCH($A121,Devices[Tag Name],0)),"")</f>
        <v/>
      </c>
    </row>
    <row r="122" spans="1:6" x14ac:dyDescent="0.25">
      <c r="A122" t="str">
        <f t="array" aca="1" ref="A1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+ 1),ROW($A120))),"")</f>
        <v/>
      </c>
      <c r="B122" t="str">
        <f ca="1">IF($A122&lt;&gt;"",INDEX(Devices[Area],MATCH($A122,Devices[Tag Name],0)),"")</f>
        <v/>
      </c>
      <c r="C122" t="str">
        <f t="shared" ca="1" si="1"/>
        <v/>
      </c>
      <c r="F122" t="str">
        <f ca="1">IF($A122&lt;&gt;"",INDEX(Devices[Device Description],MATCH($A122,Devices[Tag Name],0)),"")</f>
        <v/>
      </c>
    </row>
    <row r="123" spans="1:6" x14ac:dyDescent="0.25">
      <c r="A123" t="str">
        <f t="array" aca="1" ref="A1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+ 1),ROW($A121))),"")</f>
        <v/>
      </c>
      <c r="B123" t="str">
        <f ca="1">IF($A123&lt;&gt;"",INDEX(Devices[Area],MATCH($A123,Devices[Tag Name],0)),"")</f>
        <v/>
      </c>
      <c r="C123" t="str">
        <f t="shared" ca="1" si="1"/>
        <v/>
      </c>
      <c r="F123" t="str">
        <f ca="1">IF($A123&lt;&gt;"",INDEX(Devices[Device Description],MATCH($A123,Devices[Tag Name],0)),"")</f>
        <v/>
      </c>
    </row>
    <row r="124" spans="1:6" x14ac:dyDescent="0.25">
      <c r="A124" t="str">
        <f t="array" aca="1" ref="A1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+ 1),ROW($A122))),"")</f>
        <v/>
      </c>
      <c r="B124" t="str">
        <f ca="1">IF($A124&lt;&gt;"",INDEX(Devices[Area],MATCH($A124,Devices[Tag Name],0)),"")</f>
        <v/>
      </c>
      <c r="C124" t="str">
        <f t="shared" ca="1" si="1"/>
        <v/>
      </c>
      <c r="F124" t="str">
        <f ca="1">IF($A124&lt;&gt;"",INDEX(Devices[Device Description],MATCH($A124,Devices[Tag Name],0)),"")</f>
        <v/>
      </c>
    </row>
    <row r="125" spans="1:6" x14ac:dyDescent="0.25">
      <c r="A125" t="str">
        <f t="array" aca="1" ref="A1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+ 1),ROW($A123))),"")</f>
        <v/>
      </c>
      <c r="B125" t="str">
        <f ca="1">IF($A125&lt;&gt;"",INDEX(Devices[Area],MATCH($A125,Devices[Tag Name],0)),"")</f>
        <v/>
      </c>
      <c r="C125" t="str">
        <f t="shared" ca="1" si="1"/>
        <v/>
      </c>
      <c r="F125" t="str">
        <f ca="1">IF($A125&lt;&gt;"",INDEX(Devices[Device Description],MATCH($A125,Devices[Tag Name],0)),"")</f>
        <v/>
      </c>
    </row>
    <row r="126" spans="1:6" x14ac:dyDescent="0.25">
      <c r="A126" t="str">
        <f t="array" aca="1" ref="A1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+ 1),ROW($A124))),"")</f>
        <v/>
      </c>
      <c r="B126" t="str">
        <f ca="1">IF($A126&lt;&gt;"",INDEX(Devices[Area],MATCH($A126,Devices[Tag Name],0)),"")</f>
        <v/>
      </c>
      <c r="C126" t="str">
        <f t="shared" ca="1" si="1"/>
        <v/>
      </c>
      <c r="F126" t="str">
        <f ca="1">IF($A126&lt;&gt;"",INDEX(Devices[Device Description],MATCH($A126,Devices[Tag Name],0)),"")</f>
        <v/>
      </c>
    </row>
    <row r="127" spans="1:6" x14ac:dyDescent="0.25">
      <c r="A127" t="str">
        <f t="array" aca="1" ref="A1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+ 1),ROW($A125))),"")</f>
        <v/>
      </c>
      <c r="B127" t="str">
        <f ca="1">IF($A127&lt;&gt;"",INDEX(Devices[Area],MATCH($A127,Devices[Tag Name],0)),"")</f>
        <v/>
      </c>
      <c r="C127" t="str">
        <f t="shared" ca="1" si="1"/>
        <v/>
      </c>
      <c r="F127" t="str">
        <f ca="1">IF($A127&lt;&gt;"",INDEX(Devices[Device Description],MATCH($A127,Devices[Tag Name],0)),"")</f>
        <v/>
      </c>
    </row>
    <row r="128" spans="1:6" x14ac:dyDescent="0.25">
      <c r="A128" t="str">
        <f t="array" aca="1" ref="A1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+ 1),ROW($A126))),"")</f>
        <v/>
      </c>
      <c r="B128" t="str">
        <f ca="1">IF($A128&lt;&gt;"",INDEX(Devices[Area],MATCH($A128,Devices[Tag Name],0)),"")</f>
        <v/>
      </c>
      <c r="C128" t="str">
        <f t="shared" ca="1" si="1"/>
        <v/>
      </c>
      <c r="F128" t="str">
        <f ca="1">IF($A128&lt;&gt;"",INDEX(Devices[Device Description],MATCH($A128,Devices[Tag Name],0)),"")</f>
        <v/>
      </c>
    </row>
    <row r="129" spans="1:6" x14ac:dyDescent="0.25">
      <c r="A129" t="str">
        <f t="array" aca="1" ref="A1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+ 1),ROW($A127))),"")</f>
        <v/>
      </c>
      <c r="B129" t="str">
        <f ca="1">IF($A129&lt;&gt;"",INDEX(Devices[Area],MATCH($A129,Devices[Tag Name],0)),"")</f>
        <v/>
      </c>
      <c r="C129" t="str">
        <f t="shared" ca="1" si="1"/>
        <v/>
      </c>
      <c r="F129" t="str">
        <f ca="1">IF($A129&lt;&gt;"",INDEX(Devices[Device Description],MATCH($A129,Devices[Tag Name],0)),"")</f>
        <v/>
      </c>
    </row>
    <row r="130" spans="1:6" x14ac:dyDescent="0.25">
      <c r="A130" t="str">
        <f t="array" aca="1" ref="A1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+ 1),ROW($A128))),"")</f>
        <v/>
      </c>
      <c r="B130" t="str">
        <f ca="1">IF($A130&lt;&gt;"",INDEX(Devices[Area],MATCH($A130,Devices[Tag Name],0)),"")</f>
        <v/>
      </c>
      <c r="C130" t="str">
        <f t="shared" ca="1" si="1"/>
        <v/>
      </c>
      <c r="F130" t="str">
        <f ca="1">IF($A130&lt;&gt;"",INDEX(Devices[Device Description],MATCH($A130,Devices[Tag Name],0)),"")</f>
        <v/>
      </c>
    </row>
    <row r="131" spans="1:6" x14ac:dyDescent="0.25">
      <c r="A131" t="str">
        <f t="array" aca="1" ref="A1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+ 1),ROW($A129))),"")</f>
        <v/>
      </c>
      <c r="B131" t="str">
        <f ca="1">IF($A131&lt;&gt;"",INDEX(Devices[Area],MATCH($A131,Devices[Tag Name],0)),"")</f>
        <v/>
      </c>
      <c r="C131" t="str">
        <f t="shared" ca="1" si="1"/>
        <v/>
      </c>
      <c r="F131" t="str">
        <f ca="1">IF($A131&lt;&gt;"",INDEX(Devices[Device Description],MATCH($A131,Devices[Tag Name],0)),"")</f>
        <v/>
      </c>
    </row>
    <row r="132" spans="1:6" x14ac:dyDescent="0.25">
      <c r="A132" t="str">
        <f t="array" aca="1" ref="A1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+ 1),ROW($A130))),"")</f>
        <v/>
      </c>
      <c r="B132" t="str">
        <f ca="1">IF($A132&lt;&gt;"",INDEX(Devices[Area],MATCH($A132,Devices[Tag Name],0)),"")</f>
        <v/>
      </c>
      <c r="C132" t="str">
        <f t="shared" ca="1" si="1"/>
        <v/>
      </c>
      <c r="F132" t="str">
        <f ca="1">IF($A132&lt;&gt;"",INDEX(Devices[Device Description],MATCH($A132,Devices[Tag Name],0)),"")</f>
        <v/>
      </c>
    </row>
    <row r="133" spans="1:6" x14ac:dyDescent="0.25">
      <c r="A133" t="str">
        <f t="array" aca="1" ref="A1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+ 1),ROW($A131))),"")</f>
        <v/>
      </c>
      <c r="B133" t="str">
        <f ca="1">IF($A133&lt;&gt;"",INDEX(Devices[Area],MATCH($A133,Devices[Tag Name],0)),"")</f>
        <v/>
      </c>
      <c r="C133" t="str">
        <f t="shared" ca="1" si="1"/>
        <v/>
      </c>
      <c r="F133" t="str">
        <f ca="1">IF($A133&lt;&gt;"",INDEX(Devices[Device Description],MATCH($A133,Devices[Tag Name],0)),"")</f>
        <v/>
      </c>
    </row>
    <row r="134" spans="1:6" x14ac:dyDescent="0.25">
      <c r="A134" t="str">
        <f t="array" aca="1" ref="A1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+ 1),ROW($A132))),"")</f>
        <v/>
      </c>
      <c r="B134" t="str">
        <f ca="1">IF($A134&lt;&gt;"",INDEX(Devices[Area],MATCH($A134,Devices[Tag Name],0)),"")</f>
        <v/>
      </c>
      <c r="C134" t="str">
        <f t="shared" ca="1" si="1"/>
        <v/>
      </c>
      <c r="F134" t="str">
        <f ca="1">IF($A134&lt;&gt;"",INDEX(Devices[Device Description],MATCH($A134,Devices[Tag Name],0)),"")</f>
        <v/>
      </c>
    </row>
    <row r="135" spans="1:6" x14ac:dyDescent="0.25">
      <c r="A135" t="str">
        <f t="array" aca="1" ref="A1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+ 1),ROW($A133))),"")</f>
        <v/>
      </c>
      <c r="B135" t="str">
        <f ca="1">IF($A135&lt;&gt;"",INDEX(Devices[Area],MATCH($A135,Devices[Tag Name],0)),"")</f>
        <v/>
      </c>
      <c r="C135" t="str">
        <f t="shared" ca="1" si="1"/>
        <v/>
      </c>
      <c r="F135" t="str">
        <f ca="1">IF($A135&lt;&gt;"",INDEX(Devices[Device Description],MATCH($A135,Devices[Tag Name],0)),"")</f>
        <v/>
      </c>
    </row>
    <row r="136" spans="1:6" x14ac:dyDescent="0.25">
      <c r="A136" t="str">
        <f t="array" aca="1" ref="A1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+ 1),ROW($A134))),"")</f>
        <v/>
      </c>
      <c r="B136" t="str">
        <f ca="1">IF($A136&lt;&gt;"",INDEX(Devices[Area],MATCH($A136,Devices[Tag Name],0)),"")</f>
        <v/>
      </c>
      <c r="C136" t="str">
        <f t="shared" ca="1" si="1"/>
        <v/>
      </c>
      <c r="F136" t="str">
        <f ca="1">IF($A136&lt;&gt;"",INDEX(Devices[Device Description],MATCH($A136,Devices[Tag Name],0)),"")</f>
        <v/>
      </c>
    </row>
    <row r="137" spans="1:6" x14ac:dyDescent="0.25">
      <c r="A137" t="str">
        <f t="array" aca="1" ref="A1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+ 1),ROW($A135))),"")</f>
        <v/>
      </c>
      <c r="B137" t="str">
        <f ca="1">IF($A137&lt;&gt;"",INDEX(Devices[Area],MATCH($A137,Devices[Tag Name],0)),"")</f>
        <v/>
      </c>
      <c r="C137" t="str">
        <f t="shared" ca="1" si="1"/>
        <v/>
      </c>
      <c r="F137" t="str">
        <f ca="1">IF($A137&lt;&gt;"",INDEX(Devices[Device Description],MATCH($A137,Devices[Tag Name],0)),"")</f>
        <v/>
      </c>
    </row>
    <row r="138" spans="1:6" x14ac:dyDescent="0.25">
      <c r="A138" t="str">
        <f t="array" aca="1" ref="A1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+ 1),ROW($A136))),"")</f>
        <v/>
      </c>
      <c r="B138" t="str">
        <f ca="1">IF($A138&lt;&gt;"",INDEX(Devices[Area],MATCH($A138,Devices[Tag Name],0)),"")</f>
        <v/>
      </c>
      <c r="C138" t="str">
        <f t="shared" ca="1" si="1"/>
        <v/>
      </c>
      <c r="F138" t="str">
        <f ca="1">IF($A138&lt;&gt;"",INDEX(Devices[Device Description],MATCH($A138,Devices[Tag Name],0)),"")</f>
        <v/>
      </c>
    </row>
    <row r="139" spans="1:6" x14ac:dyDescent="0.25">
      <c r="A139" t="str">
        <f t="array" aca="1" ref="A1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+ 1),ROW($A137))),"")</f>
        <v/>
      </c>
      <c r="B139" t="str">
        <f ca="1">IF($A139&lt;&gt;"",INDEX(Devices[Area],MATCH($A139,Devices[Tag Name],0)),"")</f>
        <v/>
      </c>
      <c r="C139" t="str">
        <f t="shared" ca="1" si="1"/>
        <v/>
      </c>
      <c r="F139" t="str">
        <f ca="1">IF($A139&lt;&gt;"",INDEX(Devices[Device Description],MATCH($A139,Devices[Tag Name],0)),"")</f>
        <v/>
      </c>
    </row>
    <row r="140" spans="1:6" x14ac:dyDescent="0.25">
      <c r="A140" t="str">
        <f t="array" aca="1" ref="A1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+ 1),ROW($A138))),"")</f>
        <v/>
      </c>
      <c r="B140" t="str">
        <f ca="1">IF($A140&lt;&gt;"",INDEX(Devices[Area],MATCH($A140,Devices[Tag Name],0)),"")</f>
        <v/>
      </c>
      <c r="C140" t="str">
        <f t="shared" ca="1" si="1"/>
        <v/>
      </c>
      <c r="F140" t="str">
        <f ca="1">IF($A140&lt;&gt;"",INDEX(Devices[Device Description],MATCH($A140,Devices[Tag Name],0)),"")</f>
        <v/>
      </c>
    </row>
    <row r="141" spans="1:6" x14ac:dyDescent="0.25">
      <c r="A141" t="str">
        <f t="array" aca="1" ref="A1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+ 1),ROW($A139))),"")</f>
        <v/>
      </c>
      <c r="B141" t="str">
        <f ca="1">IF($A141&lt;&gt;"",INDEX(Devices[Area],MATCH($A141,Devices[Tag Name],0)),"")</f>
        <v/>
      </c>
      <c r="C141" t="str">
        <f t="shared" ca="1" si="1"/>
        <v/>
      </c>
      <c r="F141" t="str">
        <f ca="1">IF($A141&lt;&gt;"",INDEX(Devices[Device Description],MATCH($A141,Devices[Tag Name],0)),"")</f>
        <v/>
      </c>
    </row>
    <row r="142" spans="1:6" x14ac:dyDescent="0.25">
      <c r="A142" t="str">
        <f t="array" aca="1" ref="A1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+ 1),ROW($A140))),"")</f>
        <v/>
      </c>
      <c r="B142" t="str">
        <f ca="1">IF($A142&lt;&gt;"",INDEX(Devices[Area],MATCH($A142,Devices[Tag Name],0)),"")</f>
        <v/>
      </c>
      <c r="C142" t="str">
        <f t="shared" ca="1" si="1"/>
        <v/>
      </c>
      <c r="F142" t="str">
        <f ca="1">IF($A142&lt;&gt;"",INDEX(Devices[Device Description],MATCH($A142,Devices[Tag Name],0)),"")</f>
        <v/>
      </c>
    </row>
    <row r="143" spans="1:6" x14ac:dyDescent="0.25">
      <c r="A143" t="str">
        <f t="array" aca="1" ref="A1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+ 1),ROW($A141))),"")</f>
        <v/>
      </c>
      <c r="B143" t="str">
        <f ca="1">IF($A143&lt;&gt;"",INDEX(Devices[Area],MATCH($A143,Devices[Tag Name],0)),"")</f>
        <v/>
      </c>
      <c r="C143" t="str">
        <f t="shared" ca="1" si="1"/>
        <v/>
      </c>
      <c r="F143" t="str">
        <f ca="1">IF($A143&lt;&gt;"",INDEX(Devices[Device Description],MATCH($A143,Devices[Tag Name],0)),"")</f>
        <v/>
      </c>
    </row>
    <row r="144" spans="1:6" x14ac:dyDescent="0.25">
      <c r="A144" t="str">
        <f t="array" aca="1" ref="A1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+ 1),ROW($A142))),"")</f>
        <v/>
      </c>
      <c r="B144" t="str">
        <f ca="1">IF($A144&lt;&gt;"",INDEX(Devices[Area],MATCH($A144,Devices[Tag Name],0)),"")</f>
        <v/>
      </c>
      <c r="C144" t="str">
        <f t="shared" ca="1" si="1"/>
        <v/>
      </c>
      <c r="F144" t="str">
        <f ca="1">IF($A144&lt;&gt;"",INDEX(Devices[Device Description],MATCH($A144,Devices[Tag Name],0)),"")</f>
        <v/>
      </c>
    </row>
    <row r="145" spans="1:6" x14ac:dyDescent="0.25">
      <c r="A145" t="str">
        <f t="array" aca="1" ref="A1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+ 1),ROW($A143))),"")</f>
        <v/>
      </c>
      <c r="B145" t="str">
        <f ca="1">IF($A145&lt;&gt;"",INDEX(Devices[Area],MATCH($A145,Devices[Tag Name],0)),"")</f>
        <v/>
      </c>
      <c r="C145" t="str">
        <f t="shared" ca="1" si="1"/>
        <v/>
      </c>
      <c r="F145" t="str">
        <f ca="1">IF($A145&lt;&gt;"",INDEX(Devices[Device Description],MATCH($A145,Devices[Tag Name],0)),"")</f>
        <v/>
      </c>
    </row>
    <row r="146" spans="1:6" x14ac:dyDescent="0.25">
      <c r="A146" t="str">
        <f t="array" aca="1" ref="A1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+ 1),ROW($A144))),"")</f>
        <v/>
      </c>
      <c r="B146" t="str">
        <f ca="1">IF($A146&lt;&gt;"",INDEX(Devices[Area],MATCH($A146,Devices[Tag Name],0)),"")</f>
        <v/>
      </c>
      <c r="C146" t="str">
        <f t="shared" ca="1" si="1"/>
        <v/>
      </c>
      <c r="F146" t="str">
        <f ca="1">IF($A146&lt;&gt;"",INDEX(Devices[Device Description],MATCH($A146,Devices[Tag Name],0)),"")</f>
        <v/>
      </c>
    </row>
    <row r="147" spans="1:6" x14ac:dyDescent="0.25">
      <c r="A147" t="str">
        <f t="array" aca="1" ref="A1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+ 1),ROW($A145))),"")</f>
        <v/>
      </c>
      <c r="B147" t="str">
        <f ca="1">IF($A147&lt;&gt;"",INDEX(Devices[Area],MATCH($A147,Devices[Tag Name],0)),"")</f>
        <v/>
      </c>
      <c r="C147" t="str">
        <f t="shared" ca="1" si="1"/>
        <v/>
      </c>
      <c r="F147" t="str">
        <f ca="1">IF($A147&lt;&gt;"",INDEX(Devices[Device Description],MATCH($A147,Devices[Tag Name],0)),"")</f>
        <v/>
      </c>
    </row>
    <row r="148" spans="1:6" x14ac:dyDescent="0.25">
      <c r="A148" t="str">
        <f t="array" aca="1" ref="A1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+ 1),ROW($A146))),"")</f>
        <v/>
      </c>
      <c r="B148" t="str">
        <f ca="1">IF($A148&lt;&gt;"",INDEX(Devices[Area],MATCH($A148,Devices[Tag Name],0)),"")</f>
        <v/>
      </c>
      <c r="C148" t="str">
        <f t="shared" ca="1" si="1"/>
        <v/>
      </c>
      <c r="F148" t="str">
        <f ca="1">IF($A148&lt;&gt;"",INDEX(Devices[Device Description],MATCH($A148,Devices[Tag Name],0)),"")</f>
        <v/>
      </c>
    </row>
    <row r="149" spans="1:6" x14ac:dyDescent="0.25">
      <c r="A149" t="str">
        <f t="array" aca="1" ref="A1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+ 1),ROW($A147))),"")</f>
        <v/>
      </c>
      <c r="B149" t="str">
        <f ca="1">IF($A149&lt;&gt;"",INDEX(Devices[Area],MATCH($A149,Devices[Tag Name],0)),"")</f>
        <v/>
      </c>
      <c r="C149" t="str">
        <f t="shared" ca="1" si="1"/>
        <v/>
      </c>
      <c r="F149" t="str">
        <f ca="1">IF($A149&lt;&gt;"",INDEX(Devices[Device Description],MATCH($A149,Devices[Tag Name],0)),"")</f>
        <v/>
      </c>
    </row>
    <row r="150" spans="1:6" x14ac:dyDescent="0.25">
      <c r="A150" t="str">
        <f t="array" aca="1" ref="A1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+ 1),ROW($A148))),"")</f>
        <v/>
      </c>
      <c r="B150" t="str">
        <f ca="1">IF($A150&lt;&gt;"",INDEX(Devices[Area],MATCH($A150,Devices[Tag Name],0)),"")</f>
        <v/>
      </c>
      <c r="C150" t="str">
        <f t="shared" ca="1" si="1"/>
        <v/>
      </c>
      <c r="F150" t="str">
        <f ca="1">IF($A150&lt;&gt;"",INDEX(Devices[Device Description],MATCH($A150,Devices[Tag Name],0)),"")</f>
        <v/>
      </c>
    </row>
    <row r="151" spans="1:6" x14ac:dyDescent="0.25">
      <c r="A151" t="str">
        <f t="array" aca="1" ref="A1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+ 1),ROW($A149))),"")</f>
        <v/>
      </c>
      <c r="B151" t="str">
        <f ca="1">IF($A151&lt;&gt;"",INDEX(Devices[Area],MATCH($A151,Devices[Tag Name],0)),"")</f>
        <v/>
      </c>
      <c r="C151" t="str">
        <f t="shared" ca="1" si="1"/>
        <v/>
      </c>
      <c r="F151" t="str">
        <f ca="1">IF($A151&lt;&gt;"",INDEX(Devices[Device Description],MATCH($A151,Devices[Tag Name],0)),"")</f>
        <v/>
      </c>
    </row>
    <row r="152" spans="1:6" x14ac:dyDescent="0.25">
      <c r="A152" t="str">
        <f t="array" aca="1" ref="A1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+ 1),ROW($A150))),"")</f>
        <v/>
      </c>
      <c r="B152" t="str">
        <f ca="1">IF($A152&lt;&gt;"",INDEX(Devices[Area],MATCH($A152,Devices[Tag Name],0)),"")</f>
        <v/>
      </c>
      <c r="C152" t="str">
        <f t="shared" ca="1" si="1"/>
        <v/>
      </c>
      <c r="F152" t="str">
        <f ca="1">IF($A152&lt;&gt;"",INDEX(Devices[Device Description],MATCH($A152,Devices[Tag Name],0)),"")</f>
        <v/>
      </c>
    </row>
    <row r="153" spans="1:6" x14ac:dyDescent="0.25">
      <c r="A153" t="str">
        <f t="array" aca="1" ref="A1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+ 1),ROW($A151))),"")</f>
        <v/>
      </c>
      <c r="B153" t="str">
        <f ca="1">IF($A153&lt;&gt;"",INDEX(Devices[Area],MATCH($A153,Devices[Tag Name],0)),"")</f>
        <v/>
      </c>
      <c r="C153" t="str">
        <f t="shared" ca="1" si="1"/>
        <v/>
      </c>
      <c r="F153" t="str">
        <f ca="1">IF($A153&lt;&gt;"",INDEX(Devices[Device Description],MATCH($A153,Devices[Tag Name],0)),"")</f>
        <v/>
      </c>
    </row>
    <row r="154" spans="1:6" x14ac:dyDescent="0.25">
      <c r="A154" t="str">
        <f t="array" aca="1" ref="A1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+ 1),ROW($A152))),"")</f>
        <v/>
      </c>
      <c r="B154" t="str">
        <f ca="1">IF($A154&lt;&gt;"",INDEX(Devices[Area],MATCH($A154,Devices[Tag Name],0)),"")</f>
        <v/>
      </c>
      <c r="C154" t="str">
        <f t="shared" ca="1" si="1"/>
        <v/>
      </c>
      <c r="F154" t="str">
        <f ca="1">IF($A154&lt;&gt;"",INDEX(Devices[Device Description],MATCH($A154,Devices[Tag Name],0)),"")</f>
        <v/>
      </c>
    </row>
    <row r="155" spans="1:6" x14ac:dyDescent="0.25">
      <c r="A155" t="str">
        <f t="array" aca="1" ref="A1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+ 1),ROW($A153))),"")</f>
        <v/>
      </c>
      <c r="B155" t="str">
        <f ca="1">IF($A155&lt;&gt;"",INDEX(Devices[Area],MATCH($A155,Devices[Tag Name],0)),"")</f>
        <v/>
      </c>
      <c r="C155" t="str">
        <f t="shared" ca="1" si="1"/>
        <v/>
      </c>
      <c r="F155" t="str">
        <f ca="1">IF($A155&lt;&gt;"",INDEX(Devices[Device Description],MATCH($A155,Devices[Tag Name],0)),"")</f>
        <v/>
      </c>
    </row>
    <row r="156" spans="1:6" x14ac:dyDescent="0.25">
      <c r="A156" t="str">
        <f t="array" aca="1" ref="A1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+ 1),ROW($A154))),"")</f>
        <v/>
      </c>
      <c r="B156" t="str">
        <f ca="1">IF($A156&lt;&gt;"",INDEX(Devices[Area],MATCH($A156,Devices[Tag Name],0)),"")</f>
        <v/>
      </c>
      <c r="C156" t="str">
        <f t="shared" ca="1" si="1"/>
        <v/>
      </c>
      <c r="F156" t="str">
        <f ca="1">IF($A156&lt;&gt;"",INDEX(Devices[Device Description],MATCH($A156,Devices[Tag Name],0)),"")</f>
        <v/>
      </c>
    </row>
    <row r="157" spans="1:6" x14ac:dyDescent="0.25">
      <c r="A157" t="str">
        <f t="array" aca="1" ref="A1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+ 1),ROW($A155))),"")</f>
        <v/>
      </c>
      <c r="B157" t="str">
        <f ca="1">IF($A157&lt;&gt;"",INDEX(Devices[Area],MATCH($A157,Devices[Tag Name],0)),"")</f>
        <v/>
      </c>
      <c r="C157" t="str">
        <f t="shared" ca="1" si="1"/>
        <v/>
      </c>
      <c r="F157" t="str">
        <f ca="1">IF($A157&lt;&gt;"",INDEX(Devices[Device Description],MATCH($A157,Devices[Tag Name],0)),"")</f>
        <v/>
      </c>
    </row>
    <row r="158" spans="1:6" x14ac:dyDescent="0.25">
      <c r="A158" t="str">
        <f t="array" aca="1" ref="A1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+ 1),ROW($A156))),"")</f>
        <v/>
      </c>
      <c r="B158" t="str">
        <f ca="1">IF($A158&lt;&gt;"",INDEX(Devices[Area],MATCH($A158,Devices[Tag Name],0)),"")</f>
        <v/>
      </c>
      <c r="C158" t="str">
        <f t="shared" ca="1" si="1"/>
        <v/>
      </c>
      <c r="F158" t="str">
        <f ca="1">IF($A158&lt;&gt;"",INDEX(Devices[Device Description],MATCH($A158,Devices[Tag Name],0)),"")</f>
        <v/>
      </c>
    </row>
    <row r="159" spans="1:6" x14ac:dyDescent="0.25">
      <c r="A159" t="str">
        <f t="array" aca="1" ref="A1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+ 1),ROW($A157))),"")</f>
        <v/>
      </c>
      <c r="B159" t="str">
        <f ca="1">IF($A159&lt;&gt;"",INDEX(Devices[Area],MATCH($A159,Devices[Tag Name],0)),"")</f>
        <v/>
      </c>
      <c r="C159" t="str">
        <f t="shared" ca="1" si="1"/>
        <v/>
      </c>
      <c r="F159" t="str">
        <f ca="1">IF($A159&lt;&gt;"",INDEX(Devices[Device Description],MATCH($A159,Devices[Tag Name],0)),"")</f>
        <v/>
      </c>
    </row>
    <row r="160" spans="1:6" x14ac:dyDescent="0.25">
      <c r="A160" t="str">
        <f t="array" aca="1" ref="A1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+ 1),ROW($A158))),"")</f>
        <v/>
      </c>
      <c r="B160" t="str">
        <f ca="1">IF($A160&lt;&gt;"",INDEX(Devices[Area],MATCH($A160,Devices[Tag Name],0)),"")</f>
        <v/>
      </c>
      <c r="C160" t="str">
        <f t="shared" ca="1" si="1"/>
        <v/>
      </c>
      <c r="F160" t="str">
        <f ca="1">IF($A160&lt;&gt;"",INDEX(Devices[Device Description],MATCH($A160,Devices[Tag Name],0)),"")</f>
        <v/>
      </c>
    </row>
    <row r="161" spans="1:6" x14ac:dyDescent="0.25">
      <c r="A161" t="str">
        <f t="array" aca="1" ref="A1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+ 1),ROW($A159))),"")</f>
        <v/>
      </c>
      <c r="B161" t="str">
        <f ca="1">IF($A161&lt;&gt;"",INDEX(Devices[Area],MATCH($A161,Devices[Tag Name],0)),"")</f>
        <v/>
      </c>
      <c r="C161" t="str">
        <f t="shared" ca="1" si="1"/>
        <v/>
      </c>
      <c r="F161" t="str">
        <f ca="1">IF($A161&lt;&gt;"",INDEX(Devices[Device Description],MATCH($A161,Devices[Tag Name],0)),"")</f>
        <v/>
      </c>
    </row>
    <row r="162" spans="1:6" x14ac:dyDescent="0.25">
      <c r="A162" t="str">
        <f t="array" aca="1" ref="A1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+ 1),ROW($A160))),"")</f>
        <v/>
      </c>
      <c r="B162" t="str">
        <f ca="1">IF($A162&lt;&gt;"",INDEX(Devices[Area],MATCH($A162,Devices[Tag Name],0)),"")</f>
        <v/>
      </c>
      <c r="C162" t="str">
        <f t="shared" ca="1" si="1"/>
        <v/>
      </c>
      <c r="F162" t="str">
        <f ca="1">IF($A162&lt;&gt;"",INDEX(Devices[Device Description],MATCH($A162,Devices[Tag Name],0)),"")</f>
        <v/>
      </c>
    </row>
    <row r="163" spans="1:6" x14ac:dyDescent="0.25">
      <c r="A163" t="str">
        <f t="array" aca="1" ref="A1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+ 1),ROW($A161))),"")</f>
        <v/>
      </c>
      <c r="B163" t="str">
        <f ca="1">IF($A163&lt;&gt;"",INDEX(Devices[Area],MATCH($A163,Devices[Tag Name],0)),"")</f>
        <v/>
      </c>
      <c r="C163" t="str">
        <f t="shared" ca="1" si="1"/>
        <v/>
      </c>
      <c r="F163" t="str">
        <f ca="1">IF($A163&lt;&gt;"",INDEX(Devices[Device Description],MATCH($A163,Devices[Tag Name],0)),"")</f>
        <v/>
      </c>
    </row>
    <row r="164" spans="1:6" x14ac:dyDescent="0.25">
      <c r="A164" t="str">
        <f t="array" aca="1" ref="A1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+ 1),ROW($A162))),"")</f>
        <v/>
      </c>
      <c r="B164" t="str">
        <f ca="1">IF($A164&lt;&gt;"",INDEX(Devices[Area],MATCH($A164,Devices[Tag Name],0)),"")</f>
        <v/>
      </c>
      <c r="C164" t="str">
        <f t="shared" ca="1" si="1"/>
        <v/>
      </c>
      <c r="F164" t="str">
        <f ca="1">IF($A164&lt;&gt;"",INDEX(Devices[Device Description],MATCH($A164,Devices[Tag Name],0)),"")</f>
        <v/>
      </c>
    </row>
    <row r="165" spans="1:6" x14ac:dyDescent="0.25">
      <c r="A165" t="str">
        <f t="array" aca="1" ref="A1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+ 1),ROW($A163))),"")</f>
        <v/>
      </c>
      <c r="B165" t="str">
        <f ca="1">IF($A165&lt;&gt;"",INDEX(Devices[Area],MATCH($A165,Devices[Tag Name],0)),"")</f>
        <v/>
      </c>
      <c r="C165" t="str">
        <f t="shared" ca="1" si="1"/>
        <v/>
      </c>
      <c r="F165" t="str">
        <f ca="1">IF($A165&lt;&gt;"",INDEX(Devices[Device Description],MATCH($A165,Devices[Tag Name],0)),"")</f>
        <v/>
      </c>
    </row>
    <row r="166" spans="1:6" x14ac:dyDescent="0.25">
      <c r="A166" t="str">
        <f t="array" aca="1" ref="A1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+ 1),ROW($A164))),"")</f>
        <v/>
      </c>
      <c r="B166" t="str">
        <f ca="1">IF($A166&lt;&gt;"",INDEX(Devices[Area],MATCH($A166,Devices[Tag Name],0)),"")</f>
        <v/>
      </c>
      <c r="C166" t="str">
        <f t="shared" ca="1" si="1"/>
        <v/>
      </c>
      <c r="F166" t="str">
        <f ca="1">IF($A166&lt;&gt;"",INDEX(Devices[Device Description],MATCH($A166,Devices[Tag Name],0)),"")</f>
        <v/>
      </c>
    </row>
    <row r="167" spans="1:6" x14ac:dyDescent="0.25">
      <c r="A167" t="str">
        <f t="array" aca="1" ref="A1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+ 1),ROW($A165))),"")</f>
        <v/>
      </c>
      <c r="B167" t="str">
        <f ca="1">IF($A167&lt;&gt;"",INDEX(Devices[Area],MATCH($A167,Devices[Tag Name],0)),"")</f>
        <v/>
      </c>
      <c r="C167" t="str">
        <f t="shared" ca="1" si="1"/>
        <v/>
      </c>
      <c r="F167" t="str">
        <f ca="1">IF($A167&lt;&gt;"",INDEX(Devices[Device Description],MATCH($A167,Devices[Tag Name],0)),"")</f>
        <v/>
      </c>
    </row>
    <row r="168" spans="1:6" x14ac:dyDescent="0.25">
      <c r="A168" t="str">
        <f t="array" aca="1" ref="A1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+ 1),ROW($A166))),"")</f>
        <v/>
      </c>
      <c r="B168" t="str">
        <f ca="1">IF($A168&lt;&gt;"",INDEX(Devices[Area],MATCH($A168,Devices[Tag Name],0)),"")</f>
        <v/>
      </c>
      <c r="C168" t="str">
        <f t="shared" ca="1" si="1"/>
        <v/>
      </c>
      <c r="F168" t="str">
        <f ca="1">IF($A168&lt;&gt;"",INDEX(Devices[Device Description],MATCH($A168,Devices[Tag Name],0)),"")</f>
        <v/>
      </c>
    </row>
    <row r="169" spans="1:6" x14ac:dyDescent="0.25">
      <c r="A169" t="str">
        <f t="array" aca="1" ref="A1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+ 1),ROW($A167))),"")</f>
        <v/>
      </c>
      <c r="B169" t="str">
        <f ca="1">IF($A169&lt;&gt;"",INDEX(Devices[Area],MATCH($A169,Devices[Tag Name],0)),"")</f>
        <v/>
      </c>
      <c r="C169" t="str">
        <f t="shared" ca="1" si="1"/>
        <v/>
      </c>
      <c r="F169" t="str">
        <f ca="1">IF($A169&lt;&gt;"",INDEX(Devices[Device Description],MATCH($A169,Devices[Tag Name],0)),"")</f>
        <v/>
      </c>
    </row>
    <row r="170" spans="1:6" x14ac:dyDescent="0.25">
      <c r="A170" t="str">
        <f t="array" aca="1" ref="A1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+ 1),ROW($A168))),"")</f>
        <v/>
      </c>
      <c r="B170" t="str">
        <f ca="1">IF($A170&lt;&gt;"",INDEX(Devices[Area],MATCH($A170,Devices[Tag Name],0)),"")</f>
        <v/>
      </c>
      <c r="C170" t="str">
        <f t="shared" ca="1" si="1"/>
        <v/>
      </c>
      <c r="F170" t="str">
        <f ca="1">IF($A170&lt;&gt;"",INDEX(Devices[Device Description],MATCH($A170,Devices[Tag Name],0)),"")</f>
        <v/>
      </c>
    </row>
    <row r="171" spans="1:6" x14ac:dyDescent="0.25">
      <c r="A171" t="str">
        <f t="array" aca="1" ref="A1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+ 1),ROW($A169))),"")</f>
        <v/>
      </c>
      <c r="B171" t="str">
        <f ca="1">IF($A171&lt;&gt;"",INDEX(Devices[Area],MATCH($A171,Devices[Tag Name],0)),"")</f>
        <v/>
      </c>
      <c r="C171" t="str">
        <f t="shared" ca="1" si="1"/>
        <v/>
      </c>
      <c r="F171" t="str">
        <f ca="1">IF($A171&lt;&gt;"",INDEX(Devices[Device Description],MATCH($A171,Devices[Tag Name],0)),"")</f>
        <v/>
      </c>
    </row>
    <row r="172" spans="1:6" x14ac:dyDescent="0.25">
      <c r="A172" t="str">
        <f t="array" aca="1" ref="A1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+ 1),ROW($A170))),"")</f>
        <v/>
      </c>
      <c r="B172" t="str">
        <f ca="1">IF($A172&lt;&gt;"",INDEX(Devices[Area],MATCH($A172,Devices[Tag Name],0)),"")</f>
        <v/>
      </c>
      <c r="C172" t="str">
        <f t="shared" ca="1" si="1"/>
        <v/>
      </c>
      <c r="F172" t="str">
        <f ca="1">IF($A172&lt;&gt;"",INDEX(Devices[Device Description],MATCH($A172,Devices[Tag Name],0)),"")</f>
        <v/>
      </c>
    </row>
    <row r="173" spans="1:6" x14ac:dyDescent="0.25">
      <c r="A173" t="str">
        <f t="array" aca="1" ref="A1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+ 1),ROW($A171))),"")</f>
        <v/>
      </c>
      <c r="B173" t="str">
        <f ca="1">IF($A173&lt;&gt;"",INDEX(Devices[Area],MATCH($A173,Devices[Tag Name],0)),"")</f>
        <v/>
      </c>
      <c r="C173" t="str">
        <f t="shared" ca="1" si="1"/>
        <v/>
      </c>
      <c r="F173" t="str">
        <f ca="1">IF($A173&lt;&gt;"",INDEX(Devices[Device Description],MATCH($A173,Devices[Tag Name],0)),"")</f>
        <v/>
      </c>
    </row>
    <row r="174" spans="1:6" x14ac:dyDescent="0.25">
      <c r="A174" t="str">
        <f t="array" aca="1" ref="A1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+ 1),ROW($A172))),"")</f>
        <v/>
      </c>
      <c r="B174" t="str">
        <f ca="1">IF($A174&lt;&gt;"",INDEX(Devices[Area],MATCH($A174,Devices[Tag Name],0)),"")</f>
        <v/>
      </c>
      <c r="C174" t="str">
        <f t="shared" ca="1" si="1"/>
        <v/>
      </c>
      <c r="F174" t="str">
        <f ca="1">IF($A174&lt;&gt;"",INDEX(Devices[Device Description],MATCH($A174,Devices[Tag Name],0)),"")</f>
        <v/>
      </c>
    </row>
    <row r="175" spans="1:6" x14ac:dyDescent="0.25">
      <c r="A175" t="str">
        <f t="array" aca="1" ref="A1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+ 1),ROW($A173))),"")</f>
        <v/>
      </c>
      <c r="B175" t="str">
        <f ca="1">IF($A175&lt;&gt;"",INDEX(Devices[Area],MATCH($A175,Devices[Tag Name],0)),"")</f>
        <v/>
      </c>
      <c r="C175" t="str">
        <f t="shared" ca="1" si="1"/>
        <v/>
      </c>
      <c r="F175" t="str">
        <f ca="1">IF($A175&lt;&gt;"",INDEX(Devices[Device Description],MATCH($A175,Devices[Tag Name],0)),"")</f>
        <v/>
      </c>
    </row>
    <row r="176" spans="1:6" x14ac:dyDescent="0.25">
      <c r="A176" t="str">
        <f t="array" aca="1" ref="A1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+ 1),ROW($A174))),"")</f>
        <v/>
      </c>
      <c r="B176" t="str">
        <f ca="1">IF($A176&lt;&gt;"",INDEX(Devices[Area],MATCH($A176,Devices[Tag Name],0)),"")</f>
        <v/>
      </c>
      <c r="C176" t="str">
        <f t="shared" ca="1" si="1"/>
        <v/>
      </c>
      <c r="F176" t="str">
        <f ca="1">IF($A176&lt;&gt;"",INDEX(Devices[Device Description],MATCH($A176,Devices[Tag Name],0)),"")</f>
        <v/>
      </c>
    </row>
    <row r="177" spans="1:6" x14ac:dyDescent="0.25">
      <c r="A177" t="str">
        <f t="array" aca="1" ref="A1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+ 1),ROW($A175))),"")</f>
        <v/>
      </c>
      <c r="B177" t="str">
        <f ca="1">IF($A177&lt;&gt;"",INDEX(Devices[Area],MATCH($A177,Devices[Tag Name],0)),"")</f>
        <v/>
      </c>
      <c r="C177" t="str">
        <f t="shared" ca="1" si="1"/>
        <v/>
      </c>
      <c r="F177" t="str">
        <f ca="1">IF($A177&lt;&gt;"",INDEX(Devices[Device Description],MATCH($A177,Devices[Tag Name],0)),"")</f>
        <v/>
      </c>
    </row>
    <row r="178" spans="1:6" x14ac:dyDescent="0.25">
      <c r="A178" t="str">
        <f t="array" aca="1" ref="A1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+ 1),ROW($A176))),"")</f>
        <v/>
      </c>
      <c r="B178" t="str">
        <f ca="1">IF($A178&lt;&gt;"",INDEX(Devices[Area],MATCH($A178,Devices[Tag Name],0)),"")</f>
        <v/>
      </c>
      <c r="C178" t="str">
        <f t="shared" ca="1" si="1"/>
        <v/>
      </c>
      <c r="F178" t="str">
        <f ca="1">IF($A178&lt;&gt;"",INDEX(Devices[Device Description],MATCH($A178,Devices[Tag Name],0)),"")</f>
        <v/>
      </c>
    </row>
    <row r="179" spans="1:6" x14ac:dyDescent="0.25">
      <c r="A179" t="str">
        <f t="array" aca="1" ref="A1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+ 1),ROW($A177))),"")</f>
        <v/>
      </c>
      <c r="B179" t="str">
        <f ca="1">IF($A179&lt;&gt;"",INDEX(Devices[Area],MATCH($A179,Devices[Tag Name],0)),"")</f>
        <v/>
      </c>
      <c r="C179" t="str">
        <f t="shared" ca="1" si="1"/>
        <v/>
      </c>
      <c r="F179" t="str">
        <f ca="1">IF($A179&lt;&gt;"",INDEX(Devices[Device Description],MATCH($A179,Devices[Tag Name],0)),"")</f>
        <v/>
      </c>
    </row>
    <row r="180" spans="1:6" x14ac:dyDescent="0.25">
      <c r="A180" t="str">
        <f t="array" aca="1" ref="A1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+ 1),ROW($A178))),"")</f>
        <v/>
      </c>
      <c r="B180" t="str">
        <f ca="1">IF($A180&lt;&gt;"",INDEX(Devices[Area],MATCH($A180,Devices[Tag Name],0)),"")</f>
        <v/>
      </c>
      <c r="C180" t="str">
        <f t="shared" ca="1" si="1"/>
        <v/>
      </c>
      <c r="F180" t="str">
        <f ca="1">IF($A180&lt;&gt;"",INDEX(Devices[Device Description],MATCH($A180,Devices[Tag Name],0)),"")</f>
        <v/>
      </c>
    </row>
    <row r="181" spans="1:6" x14ac:dyDescent="0.25">
      <c r="A181" t="str">
        <f t="array" aca="1" ref="A1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+ 1),ROW($A179))),"")</f>
        <v/>
      </c>
      <c r="B181" t="str">
        <f ca="1">IF($A181&lt;&gt;"",INDEX(Devices[Area],MATCH($A181,Devices[Tag Name],0)),"")</f>
        <v/>
      </c>
      <c r="C181" t="str">
        <f t="shared" ca="1" si="1"/>
        <v/>
      </c>
      <c r="F181" t="str">
        <f ca="1">IF($A181&lt;&gt;"",INDEX(Devices[Device Description],MATCH($A181,Devices[Tag Name],0)),"")</f>
        <v/>
      </c>
    </row>
    <row r="182" spans="1:6" x14ac:dyDescent="0.25">
      <c r="A182" t="str">
        <f t="array" aca="1" ref="A1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+ 1),ROW($A180))),"")</f>
        <v/>
      </c>
      <c r="B182" t="str">
        <f ca="1">IF($A182&lt;&gt;"",INDEX(Devices[Area],MATCH($A182,Devices[Tag Name],0)),"")</f>
        <v/>
      </c>
      <c r="C182" t="str">
        <f t="shared" ca="1" si="1"/>
        <v/>
      </c>
      <c r="F182" t="str">
        <f ca="1">IF($A182&lt;&gt;"",INDEX(Devices[Device Description],MATCH($A182,Devices[Tag Name],0)),"")</f>
        <v/>
      </c>
    </row>
    <row r="183" spans="1:6" x14ac:dyDescent="0.25">
      <c r="A183" t="str">
        <f t="array" aca="1" ref="A1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+ 1),ROW($A181))),"")</f>
        <v/>
      </c>
      <c r="B183" t="str">
        <f ca="1">IF($A183&lt;&gt;"",INDEX(Devices[Area],MATCH($A183,Devices[Tag Name],0)),"")</f>
        <v/>
      </c>
      <c r="C183" t="str">
        <f t="shared" ca="1" si="1"/>
        <v/>
      </c>
      <c r="F183" t="str">
        <f ca="1">IF($A183&lt;&gt;"",INDEX(Devices[Device Description],MATCH($A183,Devices[Tag Name],0)),"")</f>
        <v/>
      </c>
    </row>
    <row r="184" spans="1:6" x14ac:dyDescent="0.25">
      <c r="A184" t="str">
        <f t="array" aca="1" ref="A1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+ 1),ROW($A182))),"")</f>
        <v/>
      </c>
      <c r="B184" t="str">
        <f ca="1">IF($A184&lt;&gt;"",INDEX(Devices[Area],MATCH($A184,Devices[Tag Name],0)),"")</f>
        <v/>
      </c>
      <c r="C184" t="str">
        <f t="shared" ca="1" si="1"/>
        <v/>
      </c>
      <c r="F184" t="str">
        <f ca="1">IF($A184&lt;&gt;"",INDEX(Devices[Device Description],MATCH($A184,Devices[Tag Name],0)),"")</f>
        <v/>
      </c>
    </row>
    <row r="185" spans="1:6" x14ac:dyDescent="0.25">
      <c r="A185" t="str">
        <f t="array" aca="1" ref="A1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+ 1),ROW($A183))),"")</f>
        <v/>
      </c>
      <c r="B185" t="str">
        <f ca="1">IF($A185&lt;&gt;"",INDEX(Devices[Area],MATCH($A185,Devices[Tag Name],0)),"")</f>
        <v/>
      </c>
      <c r="C185" t="str">
        <f t="shared" ca="1" si="1"/>
        <v/>
      </c>
      <c r="F185" t="str">
        <f ca="1">IF($A185&lt;&gt;"",INDEX(Devices[Device Description],MATCH($A185,Devices[Tag Name],0)),"")</f>
        <v/>
      </c>
    </row>
    <row r="186" spans="1:6" x14ac:dyDescent="0.25">
      <c r="A186" t="str">
        <f t="array" aca="1" ref="A1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+ 1),ROW($A184))),"")</f>
        <v/>
      </c>
      <c r="B186" t="str">
        <f ca="1">IF($A186&lt;&gt;"",INDEX(Devices[Area],MATCH($A186,Devices[Tag Name],0)),"")</f>
        <v/>
      </c>
      <c r="C186" t="str">
        <f t="shared" ca="1" si="1"/>
        <v/>
      </c>
      <c r="F186" t="str">
        <f ca="1">IF($A186&lt;&gt;"",INDEX(Devices[Device Description],MATCH($A186,Devices[Tag Name],0)),"")</f>
        <v/>
      </c>
    </row>
    <row r="187" spans="1:6" x14ac:dyDescent="0.25">
      <c r="A187" t="str">
        <f t="array" aca="1" ref="A1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+ 1),ROW($A185))),"")</f>
        <v/>
      </c>
      <c r="B187" t="str">
        <f ca="1">IF($A187&lt;&gt;"",INDEX(Devices[Area],MATCH($A187,Devices[Tag Name],0)),"")</f>
        <v/>
      </c>
      <c r="C187" t="str">
        <f t="shared" ca="1" si="1"/>
        <v/>
      </c>
      <c r="F187" t="str">
        <f ca="1">IF($A187&lt;&gt;"",INDEX(Devices[Device Description],MATCH($A187,Devices[Tag Name],0)),"")</f>
        <v/>
      </c>
    </row>
    <row r="188" spans="1:6" x14ac:dyDescent="0.25">
      <c r="A188" t="str">
        <f t="array" aca="1" ref="A1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+ 1),ROW($A186))),"")</f>
        <v/>
      </c>
      <c r="B188" t="str">
        <f ca="1">IF($A188&lt;&gt;"",INDEX(Devices[Area],MATCH($A188,Devices[Tag Name],0)),"")</f>
        <v/>
      </c>
      <c r="C188" t="str">
        <f t="shared" ca="1" si="1"/>
        <v/>
      </c>
      <c r="F188" t="str">
        <f ca="1">IF($A188&lt;&gt;"",INDEX(Devices[Device Description],MATCH($A188,Devices[Tag Name],0)),"")</f>
        <v/>
      </c>
    </row>
    <row r="189" spans="1:6" x14ac:dyDescent="0.25">
      <c r="A189" t="str">
        <f t="array" aca="1" ref="A1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+ 1),ROW($A187))),"")</f>
        <v/>
      </c>
      <c r="B189" t="str">
        <f ca="1">IF($A189&lt;&gt;"",INDEX(Devices[Area],MATCH($A189,Devices[Tag Name],0)),"")</f>
        <v/>
      </c>
      <c r="C189" t="str">
        <f t="shared" ca="1" si="1"/>
        <v/>
      </c>
      <c r="F189" t="str">
        <f ca="1">IF($A189&lt;&gt;"",INDEX(Devices[Device Description],MATCH($A189,Devices[Tag Name],0)),"")</f>
        <v/>
      </c>
    </row>
    <row r="190" spans="1:6" x14ac:dyDescent="0.25">
      <c r="A190" t="str">
        <f t="array" aca="1" ref="A1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+ 1),ROW($A188))),"")</f>
        <v/>
      </c>
      <c r="B190" t="str">
        <f ca="1">IF($A190&lt;&gt;"",INDEX(Devices[Area],MATCH($A190,Devices[Tag Name],0)),"")</f>
        <v/>
      </c>
      <c r="C190" t="str">
        <f t="shared" ca="1" si="1"/>
        <v/>
      </c>
      <c r="F190" t="str">
        <f ca="1">IF($A190&lt;&gt;"",INDEX(Devices[Device Description],MATCH($A190,Devices[Tag Name],0)),"")</f>
        <v/>
      </c>
    </row>
    <row r="191" spans="1:6" x14ac:dyDescent="0.25">
      <c r="A191" t="str">
        <f t="array" aca="1" ref="A1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+ 1),ROW($A189))),"")</f>
        <v/>
      </c>
      <c r="B191" t="str">
        <f ca="1">IF($A191&lt;&gt;"",INDEX(Devices[Area],MATCH($A191,Devices[Tag Name],0)),"")</f>
        <v/>
      </c>
      <c r="C191" t="str">
        <f t="shared" ca="1" si="1"/>
        <v/>
      </c>
      <c r="F191" t="str">
        <f ca="1">IF($A191&lt;&gt;"",INDEX(Devices[Device Description],MATCH($A191,Devices[Tag Name],0)),"")</f>
        <v/>
      </c>
    </row>
    <row r="192" spans="1:6" x14ac:dyDescent="0.25">
      <c r="A192" t="str">
        <f t="array" aca="1" ref="A1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+ 1),ROW($A190))),"")</f>
        <v/>
      </c>
      <c r="B192" t="str">
        <f ca="1">IF($A192&lt;&gt;"",INDEX(Devices[Area],MATCH($A192,Devices[Tag Name],0)),"")</f>
        <v/>
      </c>
      <c r="C192" t="str">
        <f t="shared" ca="1" si="1"/>
        <v/>
      </c>
      <c r="F192" t="str">
        <f ca="1">IF($A192&lt;&gt;"",INDEX(Devices[Device Description],MATCH($A192,Devices[Tag Name],0)),"")</f>
        <v/>
      </c>
    </row>
    <row r="193" spans="1:6" x14ac:dyDescent="0.25">
      <c r="A193" t="str">
        <f t="array" aca="1" ref="A1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+ 1),ROW($A191))),"")</f>
        <v/>
      </c>
      <c r="B193" t="str">
        <f ca="1">IF($A193&lt;&gt;"",INDEX(Devices[Area],MATCH($A193,Devices[Tag Name],0)),"")</f>
        <v/>
      </c>
      <c r="C193" t="str">
        <f t="shared" ca="1" si="1"/>
        <v/>
      </c>
      <c r="F193" t="str">
        <f ca="1">IF($A193&lt;&gt;"",INDEX(Devices[Device Description],MATCH($A193,Devices[Tag Name],0)),"")</f>
        <v/>
      </c>
    </row>
    <row r="194" spans="1:6" x14ac:dyDescent="0.25">
      <c r="A194" t="str">
        <f t="array" aca="1" ref="A1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+ 1),ROW($A192))),"")</f>
        <v/>
      </c>
      <c r="B194" t="str">
        <f ca="1">IF($A194&lt;&gt;"",INDEX(Devices[Area],MATCH($A194,Devices[Tag Name],0)),"")</f>
        <v/>
      </c>
      <c r="C194" t="str">
        <f t="shared" ca="1" si="1"/>
        <v/>
      </c>
      <c r="F194" t="str">
        <f ca="1">IF($A194&lt;&gt;"",INDEX(Devices[Device Description],MATCH($A194,Devices[Tag Name],0)),"")</f>
        <v/>
      </c>
    </row>
    <row r="195" spans="1:6" x14ac:dyDescent="0.25">
      <c r="A195" t="str">
        <f t="array" aca="1" ref="A1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+ 1),ROW($A193))),"")</f>
        <v/>
      </c>
      <c r="B195" t="str">
        <f ca="1">IF($A195&lt;&gt;"",INDEX(Devices[Area],MATCH($A195,Devices[Tag Name],0)),"")</f>
        <v/>
      </c>
      <c r="C195" t="str">
        <f t="shared" ca="1" si="1"/>
        <v/>
      </c>
      <c r="F195" t="str">
        <f ca="1">IF($A195&lt;&gt;"",INDEX(Devices[Device Description],MATCH($A195,Devices[Tag Name],0)),"")</f>
        <v/>
      </c>
    </row>
    <row r="196" spans="1:6" x14ac:dyDescent="0.25">
      <c r="A196" t="str">
        <f t="array" aca="1" ref="A1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+ 1),ROW($A194))),"")</f>
        <v/>
      </c>
      <c r="B196" t="str">
        <f ca="1">IF($A196&lt;&gt;"",INDEX(Devices[Area],MATCH($A196,Devices[Tag Name],0)),"")</f>
        <v/>
      </c>
      <c r="C196" t="str">
        <f t="shared" ca="1" si="1"/>
        <v/>
      </c>
      <c r="F196" t="str">
        <f ca="1">IF($A196&lt;&gt;"",INDEX(Devices[Device Description],MATCH($A196,Devices[Tag Name],0)),"")</f>
        <v/>
      </c>
    </row>
    <row r="197" spans="1:6" x14ac:dyDescent="0.25">
      <c r="A197" t="str">
        <f t="array" aca="1" ref="A1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+ 1),ROW($A195))),"")</f>
        <v/>
      </c>
      <c r="B197" t="str">
        <f ca="1">IF($A197&lt;&gt;"",INDEX(Devices[Area],MATCH($A197,Devices[Tag Name],0)),"")</f>
        <v/>
      </c>
      <c r="C197" t="str">
        <f t="shared" ca="1" si="1"/>
        <v/>
      </c>
      <c r="F197" t="str">
        <f ca="1">IF($A197&lt;&gt;"",INDEX(Devices[Device Description],MATCH($A197,Devices[Tag Name],0)),"")</f>
        <v/>
      </c>
    </row>
    <row r="198" spans="1:6" x14ac:dyDescent="0.25">
      <c r="A198" t="str">
        <f t="array" aca="1" ref="A1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+ 1),ROW($A196))),"")</f>
        <v/>
      </c>
      <c r="B198" t="str">
        <f ca="1">IF($A198&lt;&gt;"",INDEX(Devices[Area],MATCH($A198,Devices[Tag Name],0)),"")</f>
        <v/>
      </c>
      <c r="C198" t="str">
        <f t="shared" ca="1" si="1"/>
        <v/>
      </c>
      <c r="F198" t="str">
        <f ca="1">IF($A198&lt;&gt;"",INDEX(Devices[Device Description],MATCH($A198,Devices[Tag Name],0)),"")</f>
        <v/>
      </c>
    </row>
    <row r="199" spans="1:6" x14ac:dyDescent="0.25">
      <c r="A199" t="str">
        <f t="array" aca="1" ref="A1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+ 1),ROW($A197))),"")</f>
        <v/>
      </c>
      <c r="B199" t="str">
        <f ca="1">IF($A199&lt;&gt;"",INDEX(Devices[Area],MATCH($A199,Devices[Tag Name],0)),"")</f>
        <v/>
      </c>
      <c r="C199" t="str">
        <f t="shared" ca="1" si="1"/>
        <v/>
      </c>
      <c r="F199" t="str">
        <f ca="1">IF($A199&lt;&gt;"",INDEX(Devices[Device Description],MATCH($A199,Devices[Tag Name],0)),"")</f>
        <v/>
      </c>
    </row>
    <row r="200" spans="1:6" x14ac:dyDescent="0.25">
      <c r="A200" t="str">
        <f t="array" aca="1" ref="A2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+ 1),ROW($A198))),"")</f>
        <v/>
      </c>
      <c r="B200" t="str">
        <f ca="1">IF($A200&lt;&gt;"",INDEX(Devices[Area],MATCH($A200,Devices[Tag Name],0)),"")</f>
        <v/>
      </c>
      <c r="C200" t="str">
        <f t="shared" ca="1" si="1"/>
        <v/>
      </c>
      <c r="F200" t="str">
        <f ca="1">IF($A200&lt;&gt;"",INDEX(Devices[Device Description],MATCH($A200,Devices[Tag Name],0)),"")</f>
        <v/>
      </c>
    </row>
    <row r="201" spans="1:6" x14ac:dyDescent="0.25">
      <c r="A201" t="str">
        <f t="array" aca="1" ref="A2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+ 1),ROW($A199))),"")</f>
        <v/>
      </c>
      <c r="B201" t="str">
        <f ca="1">IF($A201&lt;&gt;"",INDEX(Devices[Area],MATCH($A201,Devices[Tag Name],0)),"")</f>
        <v/>
      </c>
      <c r="C201" t="str">
        <f t="shared" ca="1" si="1"/>
        <v/>
      </c>
      <c r="F201" t="str">
        <f ca="1">IF($A201&lt;&gt;"",INDEX(Devices[Device Description],MATCH($A201,Devices[Tag Name],0)),"")</f>
        <v/>
      </c>
    </row>
    <row r="202" spans="1:6" x14ac:dyDescent="0.25">
      <c r="A202" t="str">
        <f t="array" aca="1" ref="A2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+ 1),ROW($A200))),"")</f>
        <v/>
      </c>
      <c r="B202" t="str">
        <f ca="1">IF($A202&lt;&gt;"",INDEX(Devices[Area],MATCH($A202,Devices[Tag Name],0)),"")</f>
        <v/>
      </c>
      <c r="C202" t="str">
        <f t="shared" ca="1" si="1"/>
        <v/>
      </c>
      <c r="F202" t="str">
        <f ca="1">IF($A202&lt;&gt;"",INDEX(Devices[Device Description],MATCH($A202,Devices[Tag Name],0)),"")</f>
        <v/>
      </c>
    </row>
    <row r="203" spans="1:6" x14ac:dyDescent="0.25">
      <c r="A203" t="str">
        <f t="array" aca="1" ref="A2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+ 1),ROW($A201))),"")</f>
        <v/>
      </c>
      <c r="B203" t="str">
        <f ca="1">IF($A203&lt;&gt;"",INDEX(Devices[Area],MATCH($A203,Devices[Tag Name],0)),"")</f>
        <v/>
      </c>
      <c r="C203" t="str">
        <f t="shared" ca="1" si="1"/>
        <v/>
      </c>
      <c r="F203" t="str">
        <f ca="1">IF($A203&lt;&gt;"",INDEX(Devices[Device Description],MATCH($A203,Devices[Tag Name],0)),"")</f>
        <v/>
      </c>
    </row>
    <row r="204" spans="1:6" x14ac:dyDescent="0.25">
      <c r="A204" t="str">
        <f t="array" aca="1" ref="A2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+ 1),ROW($A202))),"")</f>
        <v/>
      </c>
      <c r="B204" t="str">
        <f ca="1">IF($A204&lt;&gt;"",INDEX(Devices[Area],MATCH($A204,Devices[Tag Name],0)),"")</f>
        <v/>
      </c>
      <c r="C204" t="str">
        <f t="shared" ca="1" si="1"/>
        <v/>
      </c>
      <c r="F204" t="str">
        <f ca="1">IF($A204&lt;&gt;"",INDEX(Devices[Device Description],MATCH($A204,Devices[Tag Name],0)),"")</f>
        <v/>
      </c>
    </row>
    <row r="205" spans="1:6" x14ac:dyDescent="0.25">
      <c r="A205" t="str">
        <f t="array" aca="1" ref="A2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+ 1),ROW($A203))),"")</f>
        <v/>
      </c>
      <c r="B205" t="str">
        <f ca="1">IF($A205&lt;&gt;"",INDEX(Devices[Area],MATCH($A205,Devices[Tag Name],0)),"")</f>
        <v/>
      </c>
      <c r="C205" t="str">
        <f t="shared" ca="1" si="1"/>
        <v/>
      </c>
      <c r="F205" t="str">
        <f ca="1">IF($A205&lt;&gt;"",INDEX(Devices[Device Description],MATCH($A205,Devices[Tag Name],0)),"")</f>
        <v/>
      </c>
    </row>
    <row r="206" spans="1:6" x14ac:dyDescent="0.25">
      <c r="A206" t="str">
        <f t="array" aca="1" ref="A2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+ 1),ROW($A204))),"")</f>
        <v/>
      </c>
      <c r="B206" t="str">
        <f ca="1">IF($A206&lt;&gt;"",INDEX(Devices[Area],MATCH($A206,Devices[Tag Name],0)),"")</f>
        <v/>
      </c>
      <c r="C206" t="str">
        <f t="shared" ca="1" si="1"/>
        <v/>
      </c>
      <c r="F206" t="str">
        <f ca="1">IF($A206&lt;&gt;"",INDEX(Devices[Device Description],MATCH($A206,Devices[Tag Name],0)),"")</f>
        <v/>
      </c>
    </row>
    <row r="207" spans="1:6" x14ac:dyDescent="0.25">
      <c r="A207" t="str">
        <f t="array" aca="1" ref="A2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+ 1),ROW($A205))),"")</f>
        <v/>
      </c>
      <c r="B207" t="str">
        <f ca="1">IF($A207&lt;&gt;"",INDEX(Devices[Area],MATCH($A207,Devices[Tag Name],0)),"")</f>
        <v/>
      </c>
      <c r="C207" t="str">
        <f t="shared" ca="1" si="1"/>
        <v/>
      </c>
      <c r="F207" t="str">
        <f ca="1">IF($A207&lt;&gt;"",INDEX(Devices[Device Description],MATCH($A207,Devices[Tag Name],0)),"")</f>
        <v/>
      </c>
    </row>
    <row r="208" spans="1:6" x14ac:dyDescent="0.25">
      <c r="A208" t="str">
        <f t="array" aca="1" ref="A2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+ 1),ROW($A206))),"")</f>
        <v/>
      </c>
      <c r="B208" t="str">
        <f ca="1">IF($A208&lt;&gt;"",INDEX(Devices[Area],MATCH($A208,Devices[Tag Name],0)),"")</f>
        <v/>
      </c>
      <c r="C208" t="str">
        <f t="shared" ca="1" si="1"/>
        <v/>
      </c>
      <c r="F208" t="str">
        <f ca="1">IF($A208&lt;&gt;"",INDEX(Devices[Device Description],MATCH($A208,Devices[Tag Name],0)),"")</f>
        <v/>
      </c>
    </row>
    <row r="209" spans="1:6" x14ac:dyDescent="0.25">
      <c r="A209" t="str">
        <f t="array" aca="1" ref="A2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+ 1),ROW($A207))),"")</f>
        <v/>
      </c>
      <c r="B209" t="str">
        <f ca="1">IF($A209&lt;&gt;"",INDEX(Devices[Area],MATCH($A209,Devices[Tag Name],0)),"")</f>
        <v/>
      </c>
      <c r="C209" t="str">
        <f t="shared" ca="1" si="1"/>
        <v/>
      </c>
      <c r="F209" t="str">
        <f ca="1">IF($A209&lt;&gt;"",INDEX(Devices[Device Description],MATCH($A209,Devices[Tag Name],0)),"")</f>
        <v/>
      </c>
    </row>
    <row r="210" spans="1:6" x14ac:dyDescent="0.25">
      <c r="A210" t="str">
        <f t="array" aca="1" ref="A2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+ 1),ROW($A208))),"")</f>
        <v/>
      </c>
      <c r="B210" t="str">
        <f ca="1">IF($A210&lt;&gt;"",INDEX(Devices[Area],MATCH($A210,Devices[Tag Name],0)),"")</f>
        <v/>
      </c>
      <c r="C210" t="str">
        <f t="shared" ca="1" si="1"/>
        <v/>
      </c>
      <c r="F210" t="str">
        <f ca="1">IF($A210&lt;&gt;"",INDEX(Devices[Device Description],MATCH($A210,Devices[Tag Name],0)),"")</f>
        <v/>
      </c>
    </row>
    <row r="211" spans="1:6" x14ac:dyDescent="0.25">
      <c r="A211" t="str">
        <f t="array" aca="1" ref="A2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+ 1),ROW($A209))),"")</f>
        <v/>
      </c>
      <c r="B211" t="str">
        <f ca="1">IF($A211&lt;&gt;"",INDEX(Devices[Area],MATCH($A211,Devices[Tag Name],0)),"")</f>
        <v/>
      </c>
      <c r="C211" t="str">
        <f t="shared" ca="1" si="1"/>
        <v/>
      </c>
      <c r="F211" t="str">
        <f ca="1">IF($A211&lt;&gt;"",INDEX(Devices[Device Description],MATCH($A211,Devices[Tag Name],0)),"")</f>
        <v/>
      </c>
    </row>
    <row r="212" spans="1:6" x14ac:dyDescent="0.25">
      <c r="A212" t="str">
        <f t="array" aca="1" ref="A2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+ 1),ROW($A210))),"")</f>
        <v/>
      </c>
      <c r="B212" t="str">
        <f ca="1">IF($A212&lt;&gt;"",INDEX(Devices[Area],MATCH($A212,Devices[Tag Name],0)),"")</f>
        <v/>
      </c>
      <c r="C212" t="str">
        <f t="shared" ca="1" si="1"/>
        <v/>
      </c>
      <c r="F212" t="str">
        <f ca="1">IF($A212&lt;&gt;"",INDEX(Devices[Device Description],MATCH($A212,Devices[Tag Name],0)),"")</f>
        <v/>
      </c>
    </row>
    <row r="213" spans="1:6" x14ac:dyDescent="0.25">
      <c r="A213" t="str">
        <f t="array" aca="1" ref="A2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+ 1),ROW($A211))),"")</f>
        <v/>
      </c>
      <c r="B213" t="str">
        <f ca="1">IF($A213&lt;&gt;"",INDEX(Devices[Area],MATCH($A213,Devices[Tag Name],0)),"")</f>
        <v/>
      </c>
      <c r="C213" t="str">
        <f t="shared" ca="1" si="1"/>
        <v/>
      </c>
      <c r="F213" t="str">
        <f ca="1">IF($A213&lt;&gt;"",INDEX(Devices[Device Description],MATCH($A213,Devices[Tag Name],0)),"")</f>
        <v/>
      </c>
    </row>
    <row r="214" spans="1:6" x14ac:dyDescent="0.25">
      <c r="A214" t="str">
        <f t="array" aca="1" ref="A2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+ 1),ROW($A212))),"")</f>
        <v/>
      </c>
      <c r="B214" t="str">
        <f ca="1">IF($A214&lt;&gt;"",INDEX(Devices[Area],MATCH($A214,Devices[Tag Name],0)),"")</f>
        <v/>
      </c>
      <c r="C214" t="str">
        <f t="shared" ca="1" si="1"/>
        <v/>
      </c>
      <c r="F214" t="str">
        <f ca="1">IF($A214&lt;&gt;"",INDEX(Devices[Device Description],MATCH($A214,Devices[Tag Name],0)),"")</f>
        <v/>
      </c>
    </row>
    <row r="215" spans="1:6" x14ac:dyDescent="0.25">
      <c r="A215" t="str">
        <f t="array" aca="1" ref="A2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+ 1),ROW($A213))),"")</f>
        <v/>
      </c>
      <c r="B215" t="str">
        <f ca="1">IF($A215&lt;&gt;"",INDEX(Devices[Area],MATCH($A215,Devices[Tag Name],0)),"")</f>
        <v/>
      </c>
      <c r="C215" t="str">
        <f t="shared" ca="1" si="1"/>
        <v/>
      </c>
      <c r="F215" t="str">
        <f ca="1">IF($A215&lt;&gt;"",INDEX(Devices[Device Description],MATCH($A215,Devices[Tag Name],0)),"")</f>
        <v/>
      </c>
    </row>
    <row r="216" spans="1:6" x14ac:dyDescent="0.25">
      <c r="A216" t="str">
        <f t="array" aca="1" ref="A2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+ 1),ROW($A214))),"")</f>
        <v/>
      </c>
      <c r="B216" t="str">
        <f ca="1">IF($A216&lt;&gt;"",INDEX(Devices[Area],MATCH($A216,Devices[Tag Name],0)),"")</f>
        <v/>
      </c>
      <c r="C216" t="str">
        <f t="shared" ca="1" si="1"/>
        <v/>
      </c>
      <c r="F216" t="str">
        <f ca="1">IF($A216&lt;&gt;"",INDEX(Devices[Device Description],MATCH($A216,Devices[Tag Name],0)),"")</f>
        <v/>
      </c>
    </row>
    <row r="217" spans="1:6" x14ac:dyDescent="0.25">
      <c r="A217" t="str">
        <f t="array" aca="1" ref="A2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+ 1),ROW($A215))),"")</f>
        <v/>
      </c>
      <c r="B217" t="str">
        <f ca="1">IF($A217&lt;&gt;"",INDEX(Devices[Area],MATCH($A217,Devices[Tag Name],0)),"")</f>
        <v/>
      </c>
      <c r="C217" t="str">
        <f t="shared" ca="1" si="1"/>
        <v/>
      </c>
      <c r="F217" t="str">
        <f ca="1">IF($A217&lt;&gt;"",INDEX(Devices[Device Description],MATCH($A217,Devices[Tag Name],0)),"")</f>
        <v/>
      </c>
    </row>
    <row r="218" spans="1:6" x14ac:dyDescent="0.25">
      <c r="A218" t="str">
        <f t="array" aca="1" ref="A2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+ 1),ROW($A216))),"")</f>
        <v/>
      </c>
      <c r="B218" t="str">
        <f ca="1">IF($A218&lt;&gt;"",INDEX(Devices[Area],MATCH($A218,Devices[Tag Name],0)),"")</f>
        <v/>
      </c>
      <c r="C218" t="str">
        <f t="shared" ca="1" si="1"/>
        <v/>
      </c>
      <c r="F218" t="str">
        <f ca="1">IF($A218&lt;&gt;"",INDEX(Devices[Device Description],MATCH($A218,Devices[Tag Name],0)),"")</f>
        <v/>
      </c>
    </row>
    <row r="219" spans="1:6" x14ac:dyDescent="0.25">
      <c r="A219" t="str">
        <f t="array" aca="1" ref="A2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+ 1),ROW($A217))),"")</f>
        <v/>
      </c>
      <c r="B219" t="str">
        <f ca="1">IF($A219&lt;&gt;"",INDEX(Devices[Area],MATCH($A219,Devices[Tag Name],0)),"")</f>
        <v/>
      </c>
      <c r="C219" t="str">
        <f t="shared" ca="1" si="1"/>
        <v/>
      </c>
      <c r="F219" t="str">
        <f ca="1">IF($A219&lt;&gt;"",INDEX(Devices[Device Description],MATCH($A219,Devices[Tag Name],0)),"")</f>
        <v/>
      </c>
    </row>
    <row r="220" spans="1:6" x14ac:dyDescent="0.25">
      <c r="A220" t="str">
        <f t="array" aca="1" ref="A2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+ 1),ROW($A218))),"")</f>
        <v/>
      </c>
      <c r="B220" t="str">
        <f ca="1">IF($A220&lt;&gt;"",INDEX(Devices[Area],MATCH($A220,Devices[Tag Name],0)),"")</f>
        <v/>
      </c>
      <c r="C220" t="str">
        <f t="shared" ca="1" si="1"/>
        <v/>
      </c>
      <c r="F220" t="str">
        <f ca="1">IF($A220&lt;&gt;"",INDEX(Devices[Device Description],MATCH($A220,Devices[Tag Name],0)),"")</f>
        <v/>
      </c>
    </row>
    <row r="221" spans="1:6" x14ac:dyDescent="0.25">
      <c r="A221" t="str">
        <f t="array" aca="1" ref="A2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+ 1),ROW($A219))),"")</f>
        <v/>
      </c>
      <c r="B221" t="str">
        <f ca="1">IF($A221&lt;&gt;"",INDEX(Devices[Area],MATCH($A221,Devices[Tag Name],0)),"")</f>
        <v/>
      </c>
      <c r="C221" t="str">
        <f t="shared" ca="1" si="1"/>
        <v/>
      </c>
      <c r="F221" t="str">
        <f ca="1">IF($A221&lt;&gt;"",INDEX(Devices[Device Description],MATCH($A221,Devices[Tag Name],0)),"")</f>
        <v/>
      </c>
    </row>
    <row r="222" spans="1:6" x14ac:dyDescent="0.25">
      <c r="A222" t="str">
        <f t="array" aca="1" ref="A2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+ 1),ROW($A220))),"")</f>
        <v/>
      </c>
      <c r="B222" t="str">
        <f ca="1">IF($A222&lt;&gt;"",INDEX(Devices[Area],MATCH($A222,Devices[Tag Name],0)),"")</f>
        <v/>
      </c>
      <c r="C222" t="str">
        <f t="shared" ca="1" si="1"/>
        <v/>
      </c>
      <c r="F222" t="str">
        <f ca="1">IF($A222&lt;&gt;"",INDEX(Devices[Device Description],MATCH($A222,Devices[Tag Name],0)),"")</f>
        <v/>
      </c>
    </row>
    <row r="223" spans="1:6" x14ac:dyDescent="0.25">
      <c r="A223" t="str">
        <f t="array" aca="1" ref="A2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+ 1),ROW($A221))),"")</f>
        <v/>
      </c>
      <c r="B223" t="str">
        <f ca="1">IF($A223&lt;&gt;"",INDEX(Devices[Area],MATCH($A223,Devices[Tag Name],0)),"")</f>
        <v/>
      </c>
      <c r="C223" t="str">
        <f t="shared" ca="1" si="1"/>
        <v/>
      </c>
      <c r="F223" t="str">
        <f ca="1">IF($A223&lt;&gt;"",INDEX(Devices[Device Description],MATCH($A223,Devices[Tag Name],0)),"")</f>
        <v/>
      </c>
    </row>
    <row r="224" spans="1:6" x14ac:dyDescent="0.25">
      <c r="A224" t="str">
        <f t="array" aca="1" ref="A2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+ 1),ROW($A222))),"")</f>
        <v/>
      </c>
      <c r="B224" t="str">
        <f ca="1">IF($A224&lt;&gt;"",INDEX(Devices[Area],MATCH($A224,Devices[Tag Name],0)),"")</f>
        <v/>
      </c>
      <c r="C224" t="str">
        <f t="shared" ca="1" si="1"/>
        <v/>
      </c>
      <c r="F224" t="str">
        <f ca="1">IF($A224&lt;&gt;"",INDEX(Devices[Device Description],MATCH($A224,Devices[Tag Name],0)),"")</f>
        <v/>
      </c>
    </row>
    <row r="225" spans="1:6" x14ac:dyDescent="0.25">
      <c r="A225" t="str">
        <f t="array" aca="1" ref="A2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+ 1),ROW($A223))),"")</f>
        <v/>
      </c>
      <c r="B225" t="str">
        <f ca="1">IF($A225&lt;&gt;"",INDEX(Devices[Area],MATCH($A225,Devices[Tag Name],0)),"")</f>
        <v/>
      </c>
      <c r="C225" t="str">
        <f t="shared" ca="1" si="1"/>
        <v/>
      </c>
      <c r="F225" t="str">
        <f ca="1">IF($A225&lt;&gt;"",INDEX(Devices[Device Description],MATCH($A225,Devices[Tag Name],0)),"")</f>
        <v/>
      </c>
    </row>
    <row r="226" spans="1:6" x14ac:dyDescent="0.25">
      <c r="A226" t="str">
        <f t="array" aca="1" ref="A2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+ 1),ROW($A224))),"")</f>
        <v/>
      </c>
      <c r="B226" t="str">
        <f ca="1">IF($A226&lt;&gt;"",INDEX(Devices[Area],MATCH($A226,Devices[Tag Name],0)),"")</f>
        <v/>
      </c>
      <c r="C226" t="str">
        <f t="shared" ca="1" si="1"/>
        <v/>
      </c>
      <c r="F226" t="str">
        <f ca="1">IF($A226&lt;&gt;"",INDEX(Devices[Device Description],MATCH($A226,Devices[Tag Name],0)),"")</f>
        <v/>
      </c>
    </row>
    <row r="227" spans="1:6" x14ac:dyDescent="0.25">
      <c r="A227" t="str">
        <f t="array" aca="1" ref="A2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+ 1),ROW($A225))),"")</f>
        <v/>
      </c>
      <c r="B227" t="str">
        <f ca="1">IF($A227&lt;&gt;"",INDEX(Devices[Area],MATCH($A227,Devices[Tag Name],0)),"")</f>
        <v/>
      </c>
      <c r="C227" t="str">
        <f t="shared" ca="1" si="1"/>
        <v/>
      </c>
      <c r="F227" t="str">
        <f ca="1">IF($A227&lt;&gt;"",INDEX(Devices[Device Description],MATCH($A227,Devices[Tag Name],0)),"")</f>
        <v/>
      </c>
    </row>
    <row r="228" spans="1:6" x14ac:dyDescent="0.25">
      <c r="A228" t="str">
        <f t="array" aca="1" ref="A2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+ 1),ROW($A226))),"")</f>
        <v/>
      </c>
      <c r="B228" t="str">
        <f ca="1">IF($A228&lt;&gt;"",INDEX(Devices[Area],MATCH($A228,Devices[Tag Name],0)),"")</f>
        <v/>
      </c>
      <c r="C228" t="str">
        <f t="shared" ca="1" si="1"/>
        <v/>
      </c>
      <c r="F228" t="str">
        <f ca="1">IF($A228&lt;&gt;"",INDEX(Devices[Device Description],MATCH($A228,Devices[Tag Name],0)),"")</f>
        <v/>
      </c>
    </row>
    <row r="229" spans="1:6" x14ac:dyDescent="0.25">
      <c r="A229" t="str">
        <f t="array" aca="1" ref="A2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+ 1),ROW($A227))),"")</f>
        <v/>
      </c>
      <c r="B229" t="str">
        <f ca="1">IF($A229&lt;&gt;"",INDEX(Devices[Area],MATCH($A229,Devices[Tag Name],0)),"")</f>
        <v/>
      </c>
      <c r="C229" t="str">
        <f t="shared" ca="1" si="1"/>
        <v/>
      </c>
      <c r="F229" t="str">
        <f ca="1">IF($A229&lt;&gt;"",INDEX(Devices[Device Description],MATCH($A229,Devices[Tag Name],0)),"")</f>
        <v/>
      </c>
    </row>
    <row r="230" spans="1:6" x14ac:dyDescent="0.25">
      <c r="A230" t="str">
        <f t="array" aca="1" ref="A2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+ 1),ROW($A228))),"")</f>
        <v/>
      </c>
      <c r="B230" t="str">
        <f ca="1">IF($A230&lt;&gt;"",INDEX(Devices[Area],MATCH($A230,Devices[Tag Name],0)),"")</f>
        <v/>
      </c>
      <c r="C230" t="str">
        <f t="shared" ca="1" si="1"/>
        <v/>
      </c>
      <c r="F230" t="str">
        <f ca="1">IF($A230&lt;&gt;"",INDEX(Devices[Device Description],MATCH($A230,Devices[Tag Name],0)),"")</f>
        <v/>
      </c>
    </row>
    <row r="231" spans="1:6" x14ac:dyDescent="0.25">
      <c r="A231" t="str">
        <f t="array" aca="1" ref="A2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+ 1),ROW($A229))),"")</f>
        <v/>
      </c>
      <c r="B231" t="str">
        <f ca="1">IF($A231&lt;&gt;"",INDEX(Devices[Area],MATCH($A231,Devices[Tag Name],0)),"")</f>
        <v/>
      </c>
      <c r="C231" t="str">
        <f t="shared" ca="1" si="1"/>
        <v/>
      </c>
      <c r="F231" t="str">
        <f ca="1">IF($A231&lt;&gt;"",INDEX(Devices[Device Description],MATCH($A231,Devices[Tag Name],0)),"")</f>
        <v/>
      </c>
    </row>
    <row r="232" spans="1:6" x14ac:dyDescent="0.25">
      <c r="A232" t="str">
        <f t="array" aca="1" ref="A2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+ 1),ROW($A230))),"")</f>
        <v/>
      </c>
      <c r="B232" t="str">
        <f ca="1">IF($A232&lt;&gt;"",INDEX(Devices[Area],MATCH($A232,Devices[Tag Name],0)),"")</f>
        <v/>
      </c>
      <c r="C232" t="str">
        <f t="shared" ca="1" si="1"/>
        <v/>
      </c>
      <c r="F232" t="str">
        <f ca="1">IF($A232&lt;&gt;"",INDEX(Devices[Device Description],MATCH($A232,Devices[Tag Name],0)),"")</f>
        <v/>
      </c>
    </row>
    <row r="233" spans="1:6" x14ac:dyDescent="0.25">
      <c r="A233" t="str">
        <f t="array" aca="1" ref="A2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+ 1),ROW($A231))),"")</f>
        <v/>
      </c>
      <c r="B233" t="str">
        <f ca="1">IF($A233&lt;&gt;"",INDEX(Devices[Area],MATCH($A233,Devices[Tag Name],0)),"")</f>
        <v/>
      </c>
      <c r="C233" t="str">
        <f t="shared" ca="1" si="1"/>
        <v/>
      </c>
      <c r="F233" t="str">
        <f ca="1">IF($A233&lt;&gt;"",INDEX(Devices[Device Description],MATCH($A233,Devices[Tag Name],0)),"")</f>
        <v/>
      </c>
    </row>
    <row r="234" spans="1:6" x14ac:dyDescent="0.25">
      <c r="A234" t="str">
        <f t="array" aca="1" ref="A2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+ 1),ROW($A232))),"")</f>
        <v/>
      </c>
      <c r="B234" t="str">
        <f ca="1">IF($A234&lt;&gt;"",INDEX(Devices[Area],MATCH($A234,Devices[Tag Name],0)),"")</f>
        <v/>
      </c>
      <c r="C234" t="str">
        <f t="shared" ca="1" si="1"/>
        <v/>
      </c>
      <c r="F234" t="str">
        <f ca="1">IF($A234&lt;&gt;"",INDEX(Devices[Device Description],MATCH($A234,Devices[Tag Name],0)),"")</f>
        <v/>
      </c>
    </row>
    <row r="235" spans="1:6" x14ac:dyDescent="0.25">
      <c r="A235" t="str">
        <f t="array" aca="1" ref="A2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+ 1),ROW($A233))),"")</f>
        <v/>
      </c>
      <c r="B235" t="str">
        <f ca="1">IF($A235&lt;&gt;"",INDEX(Devices[Area],MATCH($A235,Devices[Tag Name],0)),"")</f>
        <v/>
      </c>
      <c r="C235" t="str">
        <f t="shared" ca="1" si="1"/>
        <v/>
      </c>
      <c r="F235" t="str">
        <f ca="1">IF($A235&lt;&gt;"",INDEX(Devices[Device Description],MATCH($A235,Devices[Tag Name],0)),"")</f>
        <v/>
      </c>
    </row>
    <row r="236" spans="1:6" x14ac:dyDescent="0.25">
      <c r="A236" t="str">
        <f t="array" aca="1" ref="A2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+ 1),ROW($A234))),"")</f>
        <v/>
      </c>
      <c r="B236" t="str">
        <f ca="1">IF($A236&lt;&gt;"",INDEX(Devices[Area],MATCH($A236,Devices[Tag Name],0)),"")</f>
        <v/>
      </c>
      <c r="C236" t="str">
        <f t="shared" ca="1" si="1"/>
        <v/>
      </c>
      <c r="F236" t="str">
        <f ca="1">IF($A236&lt;&gt;"",INDEX(Devices[Device Description],MATCH($A236,Devices[Tag Name],0)),"")</f>
        <v/>
      </c>
    </row>
    <row r="237" spans="1:6" x14ac:dyDescent="0.25">
      <c r="A237" t="str">
        <f t="array" aca="1" ref="A2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+ 1),ROW($A235))),"")</f>
        <v/>
      </c>
      <c r="B237" t="str">
        <f ca="1">IF($A237&lt;&gt;"",INDEX(Devices[Area],MATCH($A237,Devices[Tag Name],0)),"")</f>
        <v/>
      </c>
      <c r="C237" t="str">
        <f t="shared" ca="1" si="1"/>
        <v/>
      </c>
      <c r="F237" t="str">
        <f ca="1">IF($A237&lt;&gt;"",INDEX(Devices[Device Description],MATCH($A237,Devices[Tag Name],0)),"")</f>
        <v/>
      </c>
    </row>
    <row r="238" spans="1:6" x14ac:dyDescent="0.25">
      <c r="A238" t="str">
        <f t="array" aca="1" ref="A2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+ 1),ROW($A236))),"")</f>
        <v/>
      </c>
      <c r="B238" t="str">
        <f ca="1">IF($A238&lt;&gt;"",INDEX(Devices[Area],MATCH($A238,Devices[Tag Name],0)),"")</f>
        <v/>
      </c>
      <c r="C238" t="str">
        <f t="shared" ca="1" si="1"/>
        <v/>
      </c>
      <c r="F238" t="str">
        <f ca="1">IF($A238&lt;&gt;"",INDEX(Devices[Device Description],MATCH($A238,Devices[Tag Name],0)),"")</f>
        <v/>
      </c>
    </row>
    <row r="239" spans="1:6" x14ac:dyDescent="0.25">
      <c r="A239" t="str">
        <f t="array" aca="1" ref="A2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+ 1),ROW($A237))),"")</f>
        <v/>
      </c>
      <c r="B239" t="str">
        <f ca="1">IF($A239&lt;&gt;"",INDEX(Devices[Area],MATCH($A239,Devices[Tag Name],0)),"")</f>
        <v/>
      </c>
      <c r="C239" t="str">
        <f t="shared" ca="1" si="1"/>
        <v/>
      </c>
      <c r="F239" t="str">
        <f ca="1">IF($A239&lt;&gt;"",INDEX(Devices[Device Description],MATCH($A239,Devices[Tag Name],0)),"")</f>
        <v/>
      </c>
    </row>
    <row r="240" spans="1:6" x14ac:dyDescent="0.25">
      <c r="A240" t="str">
        <f t="array" aca="1" ref="A2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+ 1),ROW($A238))),"")</f>
        <v/>
      </c>
      <c r="B240" t="str">
        <f ca="1">IF($A240&lt;&gt;"",INDEX(Devices[Area],MATCH($A240,Devices[Tag Name],0)),"")</f>
        <v/>
      </c>
      <c r="C240" t="str">
        <f t="shared" ca="1" si="1"/>
        <v/>
      </c>
      <c r="F240" t="str">
        <f ca="1">IF($A240&lt;&gt;"",INDEX(Devices[Device Description],MATCH($A240,Devices[Tag Name],0)),"")</f>
        <v/>
      </c>
    </row>
    <row r="241" spans="1:6" x14ac:dyDescent="0.25">
      <c r="A241" t="str">
        <f t="array" aca="1" ref="A2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+ 1),ROW($A239))),"")</f>
        <v/>
      </c>
      <c r="B241" t="str">
        <f ca="1">IF($A241&lt;&gt;"",INDEX(Devices[Area],MATCH($A241,Devices[Tag Name],0)),"")</f>
        <v/>
      </c>
      <c r="C241" t="str">
        <f t="shared" ca="1" si="1"/>
        <v/>
      </c>
      <c r="F241" t="str">
        <f ca="1">IF($A241&lt;&gt;"",INDEX(Devices[Device Description],MATCH($A241,Devices[Tag Name],0)),"")</f>
        <v/>
      </c>
    </row>
    <row r="242" spans="1:6" x14ac:dyDescent="0.25">
      <c r="A242" t="str">
        <f t="array" aca="1" ref="A2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+ 1),ROW($A240))),"")</f>
        <v/>
      </c>
      <c r="B242" t="str">
        <f ca="1">IF($A242&lt;&gt;"",INDEX(Devices[Area],MATCH($A242,Devices[Tag Name],0)),"")</f>
        <v/>
      </c>
      <c r="C242" t="str">
        <f t="shared" ca="1" si="1"/>
        <v/>
      </c>
      <c r="F242" t="str">
        <f ca="1">IF($A242&lt;&gt;"",INDEX(Devices[Device Description],MATCH($A242,Devices[Tag Name],0)),"")</f>
        <v/>
      </c>
    </row>
    <row r="243" spans="1:6" x14ac:dyDescent="0.25">
      <c r="A243" t="str">
        <f t="array" aca="1" ref="A2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+ 1),ROW($A241))),"")</f>
        <v/>
      </c>
      <c r="B243" t="str">
        <f ca="1">IF($A243&lt;&gt;"",INDEX(Devices[Area],MATCH($A243,Devices[Tag Name],0)),"")</f>
        <v/>
      </c>
      <c r="C243" t="str">
        <f t="shared" ca="1" si="1"/>
        <v/>
      </c>
      <c r="F243" t="str">
        <f ca="1">IF($A243&lt;&gt;"",INDEX(Devices[Device Description],MATCH($A243,Devices[Tag Name],0)),"")</f>
        <v/>
      </c>
    </row>
    <row r="244" spans="1:6" x14ac:dyDescent="0.25">
      <c r="A244" t="str">
        <f t="array" aca="1" ref="A2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+ 1),ROW($A242))),"")</f>
        <v/>
      </c>
      <c r="B244" t="str">
        <f ca="1">IF($A244&lt;&gt;"",INDEX(Devices[Area],MATCH($A244,Devices[Tag Name],0)),"")</f>
        <v/>
      </c>
      <c r="C244" t="str">
        <f t="shared" ca="1" si="1"/>
        <v/>
      </c>
      <c r="F244" t="str">
        <f ca="1">IF($A244&lt;&gt;"",INDEX(Devices[Device Description],MATCH($A244,Devices[Tag Name],0)),"")</f>
        <v/>
      </c>
    </row>
    <row r="245" spans="1:6" x14ac:dyDescent="0.25">
      <c r="A245" t="str">
        <f t="array" aca="1" ref="A2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+ 1),ROW($A243))),"")</f>
        <v/>
      </c>
      <c r="B245" t="str">
        <f ca="1">IF($A245&lt;&gt;"",INDEX(Devices[Area],MATCH($A245,Devices[Tag Name],0)),"")</f>
        <v/>
      </c>
      <c r="C245" t="str">
        <f t="shared" ca="1" si="1"/>
        <v/>
      </c>
      <c r="F245" t="str">
        <f ca="1">IF($A245&lt;&gt;"",INDEX(Devices[Device Description],MATCH($A245,Devices[Tag Name],0)),"")</f>
        <v/>
      </c>
    </row>
    <row r="246" spans="1:6" x14ac:dyDescent="0.25">
      <c r="A246" t="str">
        <f t="array" aca="1" ref="A2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+ 1),ROW($A244))),"")</f>
        <v/>
      </c>
      <c r="B246" t="str">
        <f ca="1">IF($A246&lt;&gt;"",INDEX(Devices[Area],MATCH($A246,Devices[Tag Name],0)),"")</f>
        <v/>
      </c>
      <c r="C246" t="str">
        <f t="shared" ca="1" si="1"/>
        <v/>
      </c>
      <c r="F246" t="str">
        <f ca="1">IF($A246&lt;&gt;"",INDEX(Devices[Device Description],MATCH($A246,Devices[Tag Name],0)),"")</f>
        <v/>
      </c>
    </row>
    <row r="247" spans="1:6" x14ac:dyDescent="0.25">
      <c r="A247" t="str">
        <f t="array" aca="1" ref="A2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+ 1),ROW($A245))),"")</f>
        <v/>
      </c>
      <c r="B247" t="str">
        <f ca="1">IF($A247&lt;&gt;"",INDEX(Devices[Area],MATCH($A247,Devices[Tag Name],0)),"")</f>
        <v/>
      </c>
      <c r="C247" t="str">
        <f t="shared" ca="1" si="1"/>
        <v/>
      </c>
      <c r="F247" t="str">
        <f ca="1">IF($A247&lt;&gt;"",INDEX(Devices[Device Description],MATCH($A247,Devices[Tag Name],0)),"")</f>
        <v/>
      </c>
    </row>
    <row r="248" spans="1:6" x14ac:dyDescent="0.25">
      <c r="A248" t="str">
        <f t="array" aca="1" ref="A2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+ 1),ROW($A246))),"")</f>
        <v/>
      </c>
      <c r="B248" t="str">
        <f ca="1">IF($A248&lt;&gt;"",INDEX(Devices[Area],MATCH($A248,Devices[Tag Name],0)),"")</f>
        <v/>
      </c>
      <c r="C248" t="str">
        <f t="shared" ca="1" si="1"/>
        <v/>
      </c>
      <c r="F248" t="str">
        <f ca="1">IF($A248&lt;&gt;"",INDEX(Devices[Device Description],MATCH($A248,Devices[Tag Name],0)),"")</f>
        <v/>
      </c>
    </row>
    <row r="249" spans="1:6" x14ac:dyDescent="0.25">
      <c r="A249" t="str">
        <f t="array" aca="1" ref="A2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+ 1),ROW($A247))),"")</f>
        <v/>
      </c>
      <c r="B249" t="str">
        <f ca="1">IF($A249&lt;&gt;"",INDEX(Devices[Area],MATCH($A249,Devices[Tag Name],0)),"")</f>
        <v/>
      </c>
      <c r="C249" t="str">
        <f t="shared" ca="1" si="1"/>
        <v/>
      </c>
      <c r="F249" t="str">
        <f ca="1">IF($A249&lt;&gt;"",INDEX(Devices[Device Description],MATCH($A249,Devices[Tag Name],0)),"")</f>
        <v/>
      </c>
    </row>
    <row r="250" spans="1:6" x14ac:dyDescent="0.25">
      <c r="A250" t="str">
        <f t="array" aca="1" ref="A2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+ 1),ROW($A248))),"")</f>
        <v/>
      </c>
      <c r="B250" t="str">
        <f ca="1">IF($A250&lt;&gt;"",INDEX(Devices[Area],MATCH($A250,Devices[Tag Name],0)),"")</f>
        <v/>
      </c>
      <c r="C250" t="str">
        <f t="shared" ca="1" si="1"/>
        <v/>
      </c>
      <c r="F250" t="str">
        <f ca="1">IF($A250&lt;&gt;"",INDEX(Devices[Device Description],MATCH($A250,Devices[Tag Name],0)),"")</f>
        <v/>
      </c>
    </row>
    <row r="251" spans="1:6" x14ac:dyDescent="0.25">
      <c r="A251" t="str">
        <f t="array" aca="1" ref="A2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+ 1),ROW($A249))),"")</f>
        <v/>
      </c>
      <c r="B251" t="str">
        <f ca="1">IF($A251&lt;&gt;"",INDEX(Devices[Area],MATCH($A251,Devices[Tag Name],0)),"")</f>
        <v/>
      </c>
      <c r="C251" t="str">
        <f t="shared" ca="1" si="1"/>
        <v/>
      </c>
      <c r="F251" t="str">
        <f ca="1">IF($A251&lt;&gt;"",INDEX(Devices[Device Description],MATCH($A251,Devices[Tag Name],0)),"")</f>
        <v/>
      </c>
    </row>
    <row r="252" spans="1:6" x14ac:dyDescent="0.25">
      <c r="A252" t="str">
        <f t="array" aca="1" ref="A2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+ 1),ROW($A250))),"")</f>
        <v/>
      </c>
      <c r="B252" t="str">
        <f ca="1">IF($A252&lt;&gt;"",INDEX(Devices[Area],MATCH($A252,Devices[Tag Name],0)),"")</f>
        <v/>
      </c>
      <c r="C252" t="str">
        <f t="shared" ca="1" si="1"/>
        <v/>
      </c>
      <c r="F252" t="str">
        <f ca="1">IF($A252&lt;&gt;"",INDEX(Devices[Device Description],MATCH($A252,Devices[Tag Name],0)),"")</f>
        <v/>
      </c>
    </row>
    <row r="253" spans="1:6" x14ac:dyDescent="0.25">
      <c r="A253" t="str">
        <f t="array" aca="1" ref="A2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+ 1),ROW($A251))),"")</f>
        <v/>
      </c>
      <c r="B253" t="str">
        <f ca="1">IF($A253&lt;&gt;"",INDEX(Devices[Area],MATCH($A253,Devices[Tag Name],0)),"")</f>
        <v/>
      </c>
      <c r="C253" t="str">
        <f t="shared" ca="1" si="1"/>
        <v/>
      </c>
      <c r="F253" t="str">
        <f ca="1">IF($A253&lt;&gt;"",INDEX(Devices[Device Description],MATCH($A253,Devices[Tag Name],0)),"")</f>
        <v/>
      </c>
    </row>
    <row r="254" spans="1:6" x14ac:dyDescent="0.25">
      <c r="A254" t="str">
        <f t="array" aca="1" ref="A2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+ 1),ROW($A252))),"")</f>
        <v/>
      </c>
      <c r="B254" t="str">
        <f ca="1">IF($A254&lt;&gt;"",INDEX(Devices[Area],MATCH($A254,Devices[Tag Name],0)),"")</f>
        <v/>
      </c>
      <c r="C254" t="str">
        <f t="shared" ca="1" si="1"/>
        <v/>
      </c>
      <c r="F254" t="str">
        <f ca="1">IF($A254&lt;&gt;"",INDEX(Devices[Device Description],MATCH($A254,Devices[Tag Name],0)),"")</f>
        <v/>
      </c>
    </row>
    <row r="255" spans="1:6" x14ac:dyDescent="0.25">
      <c r="A255" t="str">
        <f t="array" aca="1" ref="A2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+ 1),ROW($A253))),"")</f>
        <v/>
      </c>
      <c r="B255" t="str">
        <f ca="1">IF($A255&lt;&gt;"",INDEX(Devices[Area],MATCH($A255,Devices[Tag Name],0)),"")</f>
        <v/>
      </c>
      <c r="C255" t="str">
        <f t="shared" ca="1" si="1"/>
        <v/>
      </c>
      <c r="F255" t="str">
        <f ca="1">IF($A255&lt;&gt;"",INDEX(Devices[Device Description],MATCH($A255,Devices[Tag Name],0)),"")</f>
        <v/>
      </c>
    </row>
    <row r="256" spans="1:6" x14ac:dyDescent="0.25">
      <c r="A256" t="str">
        <f t="array" aca="1" ref="A2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+ 1),ROW($A254))),"")</f>
        <v/>
      </c>
      <c r="B256" t="str">
        <f ca="1">IF($A256&lt;&gt;"",INDEX(Devices[Area],MATCH($A256,Devices[Tag Name],0)),"")</f>
        <v/>
      </c>
      <c r="C256" t="str">
        <f t="shared" ca="1" si="1"/>
        <v/>
      </c>
      <c r="F256" t="str">
        <f ca="1">IF($A256&lt;&gt;"",INDEX(Devices[Device Description],MATCH($A256,Devices[Tag Name],0)),"")</f>
        <v/>
      </c>
    </row>
    <row r="257" spans="1:6" x14ac:dyDescent="0.25">
      <c r="A257" t="str">
        <f t="array" aca="1" ref="A2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+ 1),ROW($A255))),"")</f>
        <v/>
      </c>
      <c r="B257" t="str">
        <f ca="1">IF($A257&lt;&gt;"",INDEX(Devices[Area],MATCH($A257,Devices[Tag Name],0)),"")</f>
        <v/>
      </c>
      <c r="C257" t="str">
        <f t="shared" ca="1" si="1"/>
        <v/>
      </c>
      <c r="F257" t="str">
        <f ca="1">IF($A257&lt;&gt;"",INDEX(Devices[Device Description],MATCH($A257,Devices[Tag Name],0)),"")</f>
        <v/>
      </c>
    </row>
    <row r="258" spans="1:6" x14ac:dyDescent="0.25">
      <c r="A258" t="str">
        <f t="array" aca="1" ref="A2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+ 1),ROW($A256))),"")</f>
        <v/>
      </c>
      <c r="B258" t="str">
        <f ca="1">IF($A258&lt;&gt;"",INDEX(Devices[Area],MATCH($A258,Devices[Tag Name],0)),"")</f>
        <v/>
      </c>
      <c r="C258" t="str">
        <f t="shared" ca="1" si="1"/>
        <v/>
      </c>
      <c r="F258" t="str">
        <f ca="1">IF($A258&lt;&gt;"",INDEX(Devices[Device Description],MATCH($A258,Devices[Tag Name],0)),"")</f>
        <v/>
      </c>
    </row>
    <row r="259" spans="1:6" x14ac:dyDescent="0.25">
      <c r="A259" t="str">
        <f t="array" aca="1" ref="A2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+ 1),ROW($A257))),"")</f>
        <v/>
      </c>
      <c r="B259" t="str">
        <f ca="1">IF($A259&lt;&gt;"",INDEX(Devices[Area],MATCH($A259,Devices[Tag Name],0)),"")</f>
        <v/>
      </c>
      <c r="C259" t="str">
        <f t="shared" ca="1" si="1"/>
        <v/>
      </c>
      <c r="F259" t="str">
        <f ca="1">IF($A259&lt;&gt;"",INDEX(Devices[Device Description],MATCH($A259,Devices[Tag Name],0)),"")</f>
        <v/>
      </c>
    </row>
    <row r="260" spans="1:6" x14ac:dyDescent="0.25">
      <c r="A260" t="str">
        <f t="array" aca="1" ref="A2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+ 1),ROW($A258))),"")</f>
        <v/>
      </c>
      <c r="B260" t="str">
        <f ca="1">IF($A260&lt;&gt;"",INDEX(Devices[Area],MATCH($A260,Devices[Tag Name],0)),"")</f>
        <v/>
      </c>
      <c r="C260" t="str">
        <f t="shared" ca="1" si="1"/>
        <v/>
      </c>
      <c r="F260" t="str">
        <f ca="1">IF($A260&lt;&gt;"",INDEX(Devices[Device Description],MATCH($A260,Devices[Tag Name],0)),"")</f>
        <v/>
      </c>
    </row>
    <row r="261" spans="1:6" x14ac:dyDescent="0.25">
      <c r="A261" t="str">
        <f t="array" aca="1" ref="A2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+ 1),ROW($A259))),"")</f>
        <v/>
      </c>
      <c r="B261" t="str">
        <f ca="1">IF($A261&lt;&gt;"",INDEX(Devices[Area],MATCH($A261,Devices[Tag Name],0)),"")</f>
        <v/>
      </c>
      <c r="C261" t="str">
        <f t="shared" ca="1" si="1"/>
        <v/>
      </c>
      <c r="F261" t="str">
        <f ca="1">IF($A261&lt;&gt;"",INDEX(Devices[Device Description],MATCH($A261,Devices[Tag Name],0)),"")</f>
        <v/>
      </c>
    </row>
    <row r="262" spans="1:6" x14ac:dyDescent="0.25">
      <c r="A262" t="str">
        <f t="array" aca="1" ref="A2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+ 1),ROW($A260))),"")</f>
        <v/>
      </c>
      <c r="B262" t="str">
        <f ca="1">IF($A262&lt;&gt;"",INDEX(Devices[Area],MATCH($A262,Devices[Tag Name],0)),"")</f>
        <v/>
      </c>
      <c r="C262" t="str">
        <f t="shared" ca="1" si="1"/>
        <v/>
      </c>
      <c r="F262" t="str">
        <f ca="1">IF($A262&lt;&gt;"",INDEX(Devices[Device Description],MATCH($A262,Devices[Tag Name],0)),"")</f>
        <v/>
      </c>
    </row>
    <row r="263" spans="1:6" x14ac:dyDescent="0.25">
      <c r="A263" t="str">
        <f t="array" aca="1" ref="A2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+ 1),ROW($A261))),"")</f>
        <v/>
      </c>
      <c r="B263" t="str">
        <f ca="1">IF($A263&lt;&gt;"",INDEX(Devices[Area],MATCH($A263,Devices[Tag Name],0)),"")</f>
        <v/>
      </c>
      <c r="C263" t="str">
        <f t="shared" ca="1" si="1"/>
        <v/>
      </c>
      <c r="F263" t="str">
        <f ca="1">IF($A263&lt;&gt;"",INDEX(Devices[Device Description],MATCH($A263,Devices[Tag Name],0)),"")</f>
        <v/>
      </c>
    </row>
    <row r="264" spans="1:6" x14ac:dyDescent="0.25">
      <c r="A264" t="str">
        <f t="array" aca="1" ref="A2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+ 1),ROW($A262))),"")</f>
        <v/>
      </c>
      <c r="B264" t="str">
        <f ca="1">IF($A264&lt;&gt;"",INDEX(Devices[Area],MATCH($A264,Devices[Tag Name],0)),"")</f>
        <v/>
      </c>
      <c r="C264" t="str">
        <f t="shared" ca="1" si="1"/>
        <v/>
      </c>
      <c r="F264" t="str">
        <f ca="1">IF($A264&lt;&gt;"",INDEX(Devices[Device Description],MATCH($A264,Devices[Tag Name],0)),"")</f>
        <v/>
      </c>
    </row>
    <row r="265" spans="1:6" x14ac:dyDescent="0.25">
      <c r="A265" t="str">
        <f t="array" aca="1" ref="A2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+ 1),ROW($A263))),"")</f>
        <v/>
      </c>
      <c r="B265" t="str">
        <f ca="1">IF($A265&lt;&gt;"",INDEX(Devices[Area],MATCH($A265,Devices[Tag Name],0)),"")</f>
        <v/>
      </c>
      <c r="C265" t="str">
        <f t="shared" ca="1" si="1"/>
        <v/>
      </c>
      <c r="F265" t="str">
        <f ca="1">IF($A265&lt;&gt;"",INDEX(Devices[Device Description],MATCH($A265,Devices[Tag Name],0)),"")</f>
        <v/>
      </c>
    </row>
    <row r="266" spans="1:6" x14ac:dyDescent="0.25">
      <c r="A266" t="str">
        <f t="array" aca="1" ref="A2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+ 1),ROW($A264))),"")</f>
        <v/>
      </c>
      <c r="B266" t="str">
        <f ca="1">IF($A266&lt;&gt;"",INDEX(Devices[Area],MATCH($A266,Devices[Tag Name],0)),"")</f>
        <v/>
      </c>
      <c r="C266" t="str">
        <f t="shared" ca="1" si="1"/>
        <v/>
      </c>
      <c r="F266" t="str">
        <f ca="1">IF($A266&lt;&gt;"",INDEX(Devices[Device Description],MATCH($A266,Devices[Tag Name],0)),"")</f>
        <v/>
      </c>
    </row>
    <row r="267" spans="1:6" x14ac:dyDescent="0.25">
      <c r="A267" t="str">
        <f t="array" aca="1" ref="A2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+ 1),ROW($A265))),"")</f>
        <v/>
      </c>
      <c r="B267" t="str">
        <f ca="1">IF($A267&lt;&gt;"",INDEX(Devices[Area],MATCH($A267,Devices[Tag Name],0)),"")</f>
        <v/>
      </c>
      <c r="C267" t="str">
        <f t="shared" ca="1" si="1"/>
        <v/>
      </c>
      <c r="F267" t="str">
        <f ca="1">IF($A267&lt;&gt;"",INDEX(Devices[Device Description],MATCH($A267,Devices[Tag Name],0)),"")</f>
        <v/>
      </c>
    </row>
    <row r="268" spans="1:6" x14ac:dyDescent="0.25">
      <c r="A268" t="str">
        <f t="array" aca="1" ref="A2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+ 1),ROW($A266))),"")</f>
        <v/>
      </c>
      <c r="B268" t="str">
        <f ca="1">IF($A268&lt;&gt;"",INDEX(Devices[Area],MATCH($A268,Devices[Tag Name],0)),"")</f>
        <v/>
      </c>
      <c r="C268" t="str">
        <f t="shared" ca="1" si="1"/>
        <v/>
      </c>
      <c r="F268" t="str">
        <f ca="1">IF($A268&lt;&gt;"",INDEX(Devices[Device Description],MATCH($A268,Devices[Tag Name],0)),"")</f>
        <v/>
      </c>
    </row>
    <row r="269" spans="1:6" x14ac:dyDescent="0.25">
      <c r="A269" t="str">
        <f t="array" aca="1" ref="A2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+ 1),ROW($A267))),"")</f>
        <v/>
      </c>
      <c r="B269" t="str">
        <f ca="1">IF($A269&lt;&gt;"",INDEX(Devices[Area],MATCH($A269,Devices[Tag Name],0)),"")</f>
        <v/>
      </c>
      <c r="C269" t="str">
        <f t="shared" ca="1" si="1"/>
        <v/>
      </c>
      <c r="F269" t="str">
        <f ca="1">IF($A269&lt;&gt;"",INDEX(Devices[Device Description],MATCH($A269,Devices[Tag Name],0)),"")</f>
        <v/>
      </c>
    </row>
    <row r="270" spans="1:6" x14ac:dyDescent="0.25">
      <c r="A270" t="str">
        <f t="array" aca="1" ref="A2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+ 1),ROW($A268))),"")</f>
        <v/>
      </c>
      <c r="B270" t="str">
        <f ca="1">IF($A270&lt;&gt;"",INDEX(Devices[Area],MATCH($A270,Devices[Tag Name],0)),"")</f>
        <v/>
      </c>
      <c r="C270" t="str">
        <f t="shared" ca="1" si="1"/>
        <v/>
      </c>
      <c r="F270" t="str">
        <f ca="1">IF($A270&lt;&gt;"",INDEX(Devices[Device Description],MATCH($A270,Devices[Tag Name],0)),"")</f>
        <v/>
      </c>
    </row>
    <row r="271" spans="1:6" x14ac:dyDescent="0.25">
      <c r="A271" t="str">
        <f t="array" aca="1" ref="A2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+ 1),ROW($A269))),"")</f>
        <v/>
      </c>
      <c r="B271" t="str">
        <f ca="1">IF($A271&lt;&gt;"",INDEX(Devices[Area],MATCH($A271,Devices[Tag Name],0)),"")</f>
        <v/>
      </c>
      <c r="C271" t="str">
        <f t="shared" ca="1" si="1"/>
        <v/>
      </c>
      <c r="F271" t="str">
        <f ca="1">IF($A271&lt;&gt;"",INDEX(Devices[Device Description],MATCH($A271,Devices[Tag Name],0)),"")</f>
        <v/>
      </c>
    </row>
    <row r="272" spans="1:6" x14ac:dyDescent="0.25">
      <c r="A272" t="str">
        <f t="array" aca="1" ref="A2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+ 1),ROW($A270))),"")</f>
        <v/>
      </c>
      <c r="B272" t="str">
        <f ca="1">IF($A272&lt;&gt;"",INDEX(Devices[Area],MATCH($A272,Devices[Tag Name],0)),"")</f>
        <v/>
      </c>
      <c r="C272" t="str">
        <f t="shared" ca="1" si="1"/>
        <v/>
      </c>
      <c r="F272" t="str">
        <f ca="1">IF($A272&lt;&gt;"",INDEX(Devices[Device Description],MATCH($A272,Devices[Tag Name],0)),"")</f>
        <v/>
      </c>
    </row>
    <row r="273" spans="1:6" x14ac:dyDescent="0.25">
      <c r="A273" t="str">
        <f t="array" aca="1" ref="A2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+ 1),ROW($A271))),"")</f>
        <v/>
      </c>
      <c r="B273" t="str">
        <f ca="1">IF($A273&lt;&gt;"",INDEX(Devices[Area],MATCH($A273,Devices[Tag Name],0)),"")</f>
        <v/>
      </c>
      <c r="C273" t="str">
        <f t="shared" ca="1" si="1"/>
        <v/>
      </c>
      <c r="F273" t="str">
        <f ca="1">IF($A273&lt;&gt;"",INDEX(Devices[Device Description],MATCH($A273,Devices[Tag Name],0)),"")</f>
        <v/>
      </c>
    </row>
    <row r="274" spans="1:6" x14ac:dyDescent="0.25">
      <c r="A274" t="str">
        <f t="array" aca="1" ref="A2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+ 1),ROW($A272))),"")</f>
        <v/>
      </c>
      <c r="B274" t="str">
        <f ca="1">IF($A274&lt;&gt;"",INDEX(Devices[Area],MATCH($A274,Devices[Tag Name],0)),"")</f>
        <v/>
      </c>
      <c r="C274" t="str">
        <f t="shared" ca="1" si="1"/>
        <v/>
      </c>
      <c r="F274" t="str">
        <f ca="1">IF($A274&lt;&gt;"",INDEX(Devices[Device Description],MATCH($A274,Devices[Tag Name],0)),"")</f>
        <v/>
      </c>
    </row>
    <row r="275" spans="1:6" x14ac:dyDescent="0.25">
      <c r="A275" t="str">
        <f t="array" aca="1" ref="A2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+ 1),ROW($A273))),"")</f>
        <v/>
      </c>
      <c r="B275" t="str">
        <f ca="1">IF($A275&lt;&gt;"",INDEX(Devices[Area],MATCH($A275,Devices[Tag Name],0)),"")</f>
        <v/>
      </c>
      <c r="C275" t="str">
        <f t="shared" ca="1" si="1"/>
        <v/>
      </c>
      <c r="F275" t="str">
        <f ca="1">IF($A275&lt;&gt;"",INDEX(Devices[Device Description],MATCH($A275,Devices[Tag Name],0)),"")</f>
        <v/>
      </c>
    </row>
    <row r="276" spans="1:6" x14ac:dyDescent="0.25">
      <c r="A276" t="str">
        <f t="array" aca="1" ref="A2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+ 1),ROW($A274))),"")</f>
        <v/>
      </c>
      <c r="B276" t="str">
        <f ca="1">IF($A276&lt;&gt;"",INDEX(Devices[Area],MATCH($A276,Devices[Tag Name],0)),"")</f>
        <v/>
      </c>
      <c r="C276" t="str">
        <f t="shared" ca="1" si="1"/>
        <v/>
      </c>
      <c r="F276" t="str">
        <f ca="1">IF($A276&lt;&gt;"",INDEX(Devices[Device Description],MATCH($A276,Devices[Tag Name],0)),"")</f>
        <v/>
      </c>
    </row>
    <row r="277" spans="1:6" x14ac:dyDescent="0.25">
      <c r="A277" t="str">
        <f t="array" aca="1" ref="A2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+ 1),ROW($A275))),"")</f>
        <v/>
      </c>
      <c r="B277" t="str">
        <f ca="1">IF($A277&lt;&gt;"",INDEX(Devices[Area],MATCH($A277,Devices[Tag Name],0)),"")</f>
        <v/>
      </c>
      <c r="C277" t="str">
        <f t="shared" ca="1" si="1"/>
        <v/>
      </c>
      <c r="F277" t="str">
        <f ca="1">IF($A277&lt;&gt;"",INDEX(Devices[Device Description],MATCH($A277,Devices[Tag Name],0)),"")</f>
        <v/>
      </c>
    </row>
    <row r="278" spans="1:6" x14ac:dyDescent="0.25">
      <c r="A278" t="str">
        <f t="array" aca="1" ref="A2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+ 1),ROW($A276))),"")</f>
        <v/>
      </c>
      <c r="B278" t="str">
        <f ca="1">IF($A278&lt;&gt;"",INDEX(Devices[Area],MATCH($A278,Devices[Tag Name],0)),"")</f>
        <v/>
      </c>
      <c r="C278" t="str">
        <f t="shared" ca="1" si="1"/>
        <v/>
      </c>
      <c r="F278" t="str">
        <f ca="1">IF($A278&lt;&gt;"",INDEX(Devices[Device Description],MATCH($A278,Devices[Tag Name],0)),"")</f>
        <v/>
      </c>
    </row>
    <row r="279" spans="1:6" x14ac:dyDescent="0.25">
      <c r="A279" t="str">
        <f t="array" aca="1" ref="A2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+ 1),ROW($A277))),"")</f>
        <v/>
      </c>
      <c r="B279" t="str">
        <f ca="1">IF($A279&lt;&gt;"",INDEX(Devices[Area],MATCH($A279,Devices[Tag Name],0)),"")</f>
        <v/>
      </c>
      <c r="C279" t="str">
        <f t="shared" ca="1" si="1"/>
        <v/>
      </c>
      <c r="F279" t="str">
        <f ca="1">IF($A279&lt;&gt;"",INDEX(Devices[Device Description],MATCH($A279,Devices[Tag Name],0)),"")</f>
        <v/>
      </c>
    </row>
    <row r="280" spans="1:6" x14ac:dyDescent="0.25">
      <c r="A280" t="str">
        <f t="array" aca="1" ref="A2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+ 1),ROW($A278))),"")</f>
        <v/>
      </c>
      <c r="B280" t="str">
        <f ca="1">IF($A280&lt;&gt;"",INDEX(Devices[Area],MATCH($A280,Devices[Tag Name],0)),"")</f>
        <v/>
      </c>
      <c r="C280" t="str">
        <f t="shared" ca="1" si="1"/>
        <v/>
      </c>
      <c r="F280" t="str">
        <f ca="1">IF($A280&lt;&gt;"",INDEX(Devices[Device Description],MATCH($A280,Devices[Tag Name],0)),"")</f>
        <v/>
      </c>
    </row>
    <row r="281" spans="1:6" x14ac:dyDescent="0.25">
      <c r="A281" t="str">
        <f t="array" aca="1" ref="A2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+ 1),ROW($A279))),"")</f>
        <v/>
      </c>
      <c r="B281" t="str">
        <f ca="1">IF($A281&lt;&gt;"",INDEX(Devices[Area],MATCH($A281,Devices[Tag Name],0)),"")</f>
        <v/>
      </c>
      <c r="C281" t="str">
        <f t="shared" ca="1" si="1"/>
        <v/>
      </c>
      <c r="F281" t="str">
        <f ca="1">IF($A281&lt;&gt;"",INDEX(Devices[Device Description],MATCH($A281,Devices[Tag Name],0)),"")</f>
        <v/>
      </c>
    </row>
    <row r="282" spans="1:6" x14ac:dyDescent="0.25">
      <c r="A282" t="str">
        <f t="array" aca="1" ref="A2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+ 1),ROW($A280))),"")</f>
        <v/>
      </c>
      <c r="B282" t="str">
        <f ca="1">IF($A282&lt;&gt;"",INDEX(Devices[Area],MATCH($A282,Devices[Tag Name],0)),"")</f>
        <v/>
      </c>
      <c r="C282" t="str">
        <f t="shared" ca="1" si="1"/>
        <v/>
      </c>
      <c r="F282" t="str">
        <f ca="1">IF($A282&lt;&gt;"",INDEX(Devices[Device Description],MATCH($A282,Devices[Tag Name],0)),"")</f>
        <v/>
      </c>
    </row>
    <row r="283" spans="1:6" x14ac:dyDescent="0.25">
      <c r="A283" t="str">
        <f t="array" aca="1" ref="A2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+ 1),ROW($A281))),"")</f>
        <v/>
      </c>
      <c r="B283" t="str">
        <f ca="1">IF($A283&lt;&gt;"",INDEX(Devices[Area],MATCH($A283,Devices[Tag Name],0)),"")</f>
        <v/>
      </c>
      <c r="C283" t="str">
        <f t="shared" ca="1" si="1"/>
        <v/>
      </c>
      <c r="F283" t="str">
        <f ca="1">IF($A283&lt;&gt;"",INDEX(Devices[Device Description],MATCH($A283,Devices[Tag Name],0)),"")</f>
        <v/>
      </c>
    </row>
    <row r="284" spans="1:6" x14ac:dyDescent="0.25">
      <c r="A284" t="str">
        <f t="array" aca="1" ref="A2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+ 1),ROW($A282))),"")</f>
        <v/>
      </c>
      <c r="B284" t="str">
        <f ca="1">IF($A284&lt;&gt;"",INDEX(Devices[Area],MATCH($A284,Devices[Tag Name],0)),"")</f>
        <v/>
      </c>
      <c r="C284" t="str">
        <f t="shared" ca="1" si="1"/>
        <v/>
      </c>
      <c r="F284" t="str">
        <f ca="1">IF($A284&lt;&gt;"",INDEX(Devices[Device Description],MATCH($A284,Devices[Tag Name],0)),"")</f>
        <v/>
      </c>
    </row>
    <row r="285" spans="1:6" x14ac:dyDescent="0.25">
      <c r="A285" t="str">
        <f t="array" aca="1" ref="A2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+ 1),ROW($A283))),"")</f>
        <v/>
      </c>
      <c r="B285" t="str">
        <f ca="1">IF($A285&lt;&gt;"",INDEX(Devices[Area],MATCH($A285,Devices[Tag Name],0)),"")</f>
        <v/>
      </c>
      <c r="C285" t="str">
        <f t="shared" ca="1" si="1"/>
        <v/>
      </c>
      <c r="F285" t="str">
        <f ca="1">IF($A285&lt;&gt;"",INDEX(Devices[Device Description],MATCH($A285,Devices[Tag Name],0)),"")</f>
        <v/>
      </c>
    </row>
    <row r="286" spans="1:6" x14ac:dyDescent="0.25">
      <c r="A286" t="str">
        <f t="array" aca="1" ref="A2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+ 1),ROW($A284))),"")</f>
        <v/>
      </c>
      <c r="B286" t="str">
        <f ca="1">IF($A286&lt;&gt;"",INDEX(Devices[Area],MATCH($A286,Devices[Tag Name],0)),"")</f>
        <v/>
      </c>
      <c r="C286" t="str">
        <f t="shared" ca="1" si="1"/>
        <v/>
      </c>
      <c r="F286" t="str">
        <f ca="1">IF($A286&lt;&gt;"",INDEX(Devices[Device Description],MATCH($A286,Devices[Tag Name],0)),"")</f>
        <v/>
      </c>
    </row>
    <row r="287" spans="1:6" x14ac:dyDescent="0.25">
      <c r="A287" t="str">
        <f t="array" aca="1" ref="A2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+ 1),ROW($A285))),"")</f>
        <v/>
      </c>
      <c r="B287" t="str">
        <f ca="1">IF($A287&lt;&gt;"",INDEX(Devices[Area],MATCH($A287,Devices[Tag Name],0)),"")</f>
        <v/>
      </c>
      <c r="C287" t="str">
        <f t="shared" ca="1" si="1"/>
        <v/>
      </c>
      <c r="F287" t="str">
        <f ca="1">IF($A287&lt;&gt;"",INDEX(Devices[Device Description],MATCH($A287,Devices[Tag Name],0)),"")</f>
        <v/>
      </c>
    </row>
    <row r="288" spans="1:6" x14ac:dyDescent="0.25">
      <c r="A288" t="str">
        <f t="array" aca="1" ref="A2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+ 1),ROW($A286))),"")</f>
        <v/>
      </c>
      <c r="B288" t="str">
        <f ca="1">IF($A288&lt;&gt;"",INDEX(Devices[Area],MATCH($A288,Devices[Tag Name],0)),"")</f>
        <v/>
      </c>
      <c r="C288" t="str">
        <f t="shared" ca="1" si="1"/>
        <v/>
      </c>
      <c r="F288" t="str">
        <f ca="1">IF($A288&lt;&gt;"",INDEX(Devices[Device Description],MATCH($A288,Devices[Tag Name],0)),"")</f>
        <v/>
      </c>
    </row>
    <row r="289" spans="1:6" x14ac:dyDescent="0.25">
      <c r="A289" t="str">
        <f t="array" aca="1" ref="A2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+ 1),ROW($A287))),"")</f>
        <v/>
      </c>
      <c r="B289" t="str">
        <f ca="1">IF($A289&lt;&gt;"",INDEX(Devices[Area],MATCH($A289,Devices[Tag Name],0)),"")</f>
        <v/>
      </c>
      <c r="C289" t="str">
        <f t="shared" ca="1" si="1"/>
        <v/>
      </c>
      <c r="F289" t="str">
        <f ca="1">IF($A289&lt;&gt;"",INDEX(Devices[Device Description],MATCH($A289,Devices[Tag Name],0)),"")</f>
        <v/>
      </c>
    </row>
    <row r="290" spans="1:6" x14ac:dyDescent="0.25">
      <c r="A290" t="str">
        <f t="array" aca="1" ref="A2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+ 1),ROW($A288))),"")</f>
        <v/>
      </c>
      <c r="B290" t="str">
        <f ca="1">IF($A290&lt;&gt;"",INDEX(Devices[Area],MATCH($A290,Devices[Tag Name],0)),"")</f>
        <v/>
      </c>
      <c r="C290" t="str">
        <f t="shared" ca="1" si="1"/>
        <v/>
      </c>
      <c r="F290" t="str">
        <f ca="1">IF($A290&lt;&gt;"",INDEX(Devices[Device Description],MATCH($A290,Devices[Tag Name],0)),"")</f>
        <v/>
      </c>
    </row>
    <row r="291" spans="1:6" x14ac:dyDescent="0.25">
      <c r="A291" t="str">
        <f t="array" aca="1" ref="A2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+ 1),ROW($A289))),"")</f>
        <v/>
      </c>
      <c r="B291" t="str">
        <f ca="1">IF($A291&lt;&gt;"",INDEX(Devices[Area],MATCH($A291,Devices[Tag Name],0)),"")</f>
        <v/>
      </c>
      <c r="C291" t="str">
        <f t="shared" ca="1" si="1"/>
        <v/>
      </c>
      <c r="F291" t="str">
        <f ca="1">IF($A291&lt;&gt;"",INDEX(Devices[Device Description],MATCH($A291,Devices[Tag Name],0)),"")</f>
        <v/>
      </c>
    </row>
    <row r="292" spans="1:6" x14ac:dyDescent="0.25">
      <c r="A292" t="str">
        <f t="array" aca="1" ref="A2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+ 1),ROW($A290))),"")</f>
        <v/>
      </c>
      <c r="B292" t="str">
        <f ca="1">IF($A292&lt;&gt;"",INDEX(Devices[Area],MATCH($A292,Devices[Tag Name],0)),"")</f>
        <v/>
      </c>
      <c r="C292" t="str">
        <f t="shared" ca="1" si="1"/>
        <v/>
      </c>
      <c r="F292" t="str">
        <f ca="1">IF($A292&lt;&gt;"",INDEX(Devices[Device Description],MATCH($A292,Devices[Tag Name],0)),"")</f>
        <v/>
      </c>
    </row>
    <row r="293" spans="1:6" x14ac:dyDescent="0.25">
      <c r="A293" t="str">
        <f t="array" aca="1" ref="A2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+ 1),ROW($A291))),"")</f>
        <v/>
      </c>
      <c r="B293" t="str">
        <f ca="1">IF($A293&lt;&gt;"",INDEX(Devices[Area],MATCH($A293,Devices[Tag Name],0)),"")</f>
        <v/>
      </c>
      <c r="C293" t="str">
        <f t="shared" ca="1" si="1"/>
        <v/>
      </c>
      <c r="F293" t="str">
        <f ca="1">IF($A293&lt;&gt;"",INDEX(Devices[Device Description],MATCH($A293,Devices[Tag Name],0)),"")</f>
        <v/>
      </c>
    </row>
    <row r="294" spans="1:6" x14ac:dyDescent="0.25">
      <c r="A294" t="str">
        <f t="array" aca="1" ref="A2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+ 1),ROW($A292))),"")</f>
        <v/>
      </c>
      <c r="B294" t="str">
        <f ca="1">IF($A294&lt;&gt;"",INDEX(Devices[Area],MATCH($A294,Devices[Tag Name],0)),"")</f>
        <v/>
      </c>
      <c r="C294" t="str">
        <f t="shared" ca="1" si="1"/>
        <v/>
      </c>
      <c r="F294" t="str">
        <f ca="1">IF($A294&lt;&gt;"",INDEX(Devices[Device Description],MATCH($A294,Devices[Tag Name],0)),"")</f>
        <v/>
      </c>
    </row>
    <row r="295" spans="1:6" x14ac:dyDescent="0.25">
      <c r="A295" t="str">
        <f t="array" aca="1" ref="A2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+ 1),ROW($A293))),"")</f>
        <v/>
      </c>
      <c r="B295" t="str">
        <f ca="1">IF($A295&lt;&gt;"",INDEX(Devices[Area],MATCH($A295,Devices[Tag Name],0)),"")</f>
        <v/>
      </c>
      <c r="C295" t="str">
        <f t="shared" ca="1" si="1"/>
        <v/>
      </c>
      <c r="F295" t="str">
        <f ca="1">IF($A295&lt;&gt;"",INDEX(Devices[Device Description],MATCH($A295,Devices[Tag Name],0)),"")</f>
        <v/>
      </c>
    </row>
    <row r="296" spans="1:6" x14ac:dyDescent="0.25">
      <c r="A296" t="str">
        <f t="array" aca="1" ref="A2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+ 1),ROW($A294))),"")</f>
        <v/>
      </c>
      <c r="B296" t="str">
        <f ca="1">IF($A296&lt;&gt;"",INDEX(Devices[Area],MATCH($A296,Devices[Tag Name],0)),"")</f>
        <v/>
      </c>
      <c r="C296" t="str">
        <f t="shared" ca="1" si="1"/>
        <v/>
      </c>
      <c r="F296" t="str">
        <f ca="1">IF($A296&lt;&gt;"",INDEX(Devices[Device Description],MATCH($A296,Devices[Tag Name],0)),"")</f>
        <v/>
      </c>
    </row>
    <row r="297" spans="1:6" x14ac:dyDescent="0.25">
      <c r="A297" t="str">
        <f t="array" aca="1" ref="A2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+ 1),ROW($A295))),"")</f>
        <v/>
      </c>
      <c r="B297" t="str">
        <f ca="1">IF($A297&lt;&gt;"",INDEX(Devices[Area],MATCH($A297,Devices[Tag Name],0)),"")</f>
        <v/>
      </c>
      <c r="C297" t="str">
        <f t="shared" ca="1" si="1"/>
        <v/>
      </c>
      <c r="F297" t="str">
        <f ca="1">IF($A297&lt;&gt;"",INDEX(Devices[Device Description],MATCH($A297,Devices[Tag Name],0)),"")</f>
        <v/>
      </c>
    </row>
    <row r="298" spans="1:6" x14ac:dyDescent="0.25">
      <c r="A298" t="str">
        <f t="array" aca="1" ref="A2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+ 1),ROW($A296))),"")</f>
        <v/>
      </c>
      <c r="B298" t="str">
        <f ca="1">IF($A298&lt;&gt;"",INDEX(Devices[Area],MATCH($A298,Devices[Tag Name],0)),"")</f>
        <v/>
      </c>
      <c r="C298" t="str">
        <f t="shared" ca="1" si="1"/>
        <v/>
      </c>
      <c r="F298" t="str">
        <f ca="1">IF($A298&lt;&gt;"",INDEX(Devices[Device Description],MATCH($A298,Devices[Tag Name],0)),"")</f>
        <v/>
      </c>
    </row>
    <row r="299" spans="1:6" x14ac:dyDescent="0.25">
      <c r="A299" t="str">
        <f t="array" aca="1" ref="A2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+ 1),ROW($A297))),"")</f>
        <v/>
      </c>
      <c r="B299" t="str">
        <f ca="1">IF($A299&lt;&gt;"",INDEX(Devices[Area],MATCH($A299,Devices[Tag Name],0)),"")</f>
        <v/>
      </c>
      <c r="C299" t="str">
        <f t="shared" ca="1" si="1"/>
        <v/>
      </c>
      <c r="F299" t="str">
        <f ca="1">IF($A299&lt;&gt;"",INDEX(Devices[Device Description],MATCH($A299,Devices[Tag Name],0)),"")</f>
        <v/>
      </c>
    </row>
    <row r="300" spans="1:6" x14ac:dyDescent="0.25">
      <c r="A300" t="str">
        <f t="array" aca="1" ref="A3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+ 1),ROW($A298))),"")</f>
        <v/>
      </c>
      <c r="B300" t="str">
        <f ca="1">IF($A300&lt;&gt;"",INDEX(Devices[Area],MATCH($A300,Devices[Tag Name],0)),"")</f>
        <v/>
      </c>
      <c r="C300" t="str">
        <f t="shared" ca="1" si="1"/>
        <v/>
      </c>
      <c r="F300" t="str">
        <f ca="1">IF($A300&lt;&gt;"",INDEX(Devices[Device Description],MATCH($A300,Devices[Tag Name],0)),"")</f>
        <v/>
      </c>
    </row>
    <row r="301" spans="1:6" x14ac:dyDescent="0.25">
      <c r="A301" t="str">
        <f t="array" aca="1" ref="A3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+ 1),ROW($A299))),"")</f>
        <v/>
      </c>
      <c r="B301" t="str">
        <f ca="1">IF($A301&lt;&gt;"",INDEX(Devices[Area],MATCH($A301,Devices[Tag Name],0)),"")</f>
        <v/>
      </c>
      <c r="C301" t="str">
        <f t="shared" ref="C301:C364" ca="1" si="2">IF($A301&lt;&gt;"","Default","")</f>
        <v/>
      </c>
      <c r="F301" t="str">
        <f ca="1">IF($A301&lt;&gt;"",INDEX(Devices[Device Description],MATCH($A301,Devices[Tag Name],0)),"")</f>
        <v/>
      </c>
    </row>
    <row r="302" spans="1:6" x14ac:dyDescent="0.25">
      <c r="A302" t="str">
        <f t="array" aca="1" ref="A3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+ 1),ROW($A300))),"")</f>
        <v/>
      </c>
      <c r="B302" t="str">
        <f ca="1">IF($A302&lt;&gt;"",INDEX(Devices[Area],MATCH($A302,Devices[Tag Name],0)),"")</f>
        <v/>
      </c>
      <c r="C302" t="str">
        <f t="shared" ca="1" si="2"/>
        <v/>
      </c>
      <c r="F302" t="str">
        <f ca="1">IF($A302&lt;&gt;"",INDEX(Devices[Device Description],MATCH($A302,Devices[Tag Name],0)),"")</f>
        <v/>
      </c>
    </row>
    <row r="303" spans="1:6" x14ac:dyDescent="0.25">
      <c r="A303" t="str">
        <f t="array" aca="1" ref="A3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+ 1),ROW($A301))),"")</f>
        <v/>
      </c>
      <c r="B303" t="str">
        <f ca="1">IF($A303&lt;&gt;"",INDEX(Devices[Area],MATCH($A303,Devices[Tag Name],0)),"")</f>
        <v/>
      </c>
      <c r="C303" t="str">
        <f t="shared" ca="1" si="2"/>
        <v/>
      </c>
      <c r="F303" t="str">
        <f ca="1">IF($A303&lt;&gt;"",INDEX(Devices[Device Description],MATCH($A303,Devices[Tag Name],0)),"")</f>
        <v/>
      </c>
    </row>
    <row r="304" spans="1:6" x14ac:dyDescent="0.25">
      <c r="A304" t="str">
        <f t="array" aca="1" ref="A3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+ 1),ROW($A302))),"")</f>
        <v/>
      </c>
      <c r="B304" t="str">
        <f ca="1">IF($A304&lt;&gt;"",INDEX(Devices[Area],MATCH($A304,Devices[Tag Name],0)),"")</f>
        <v/>
      </c>
      <c r="C304" t="str">
        <f t="shared" ca="1" si="2"/>
        <v/>
      </c>
      <c r="F304" t="str">
        <f ca="1">IF($A304&lt;&gt;"",INDEX(Devices[Device Description],MATCH($A304,Devices[Tag Name],0)),"")</f>
        <v/>
      </c>
    </row>
    <row r="305" spans="1:6" x14ac:dyDescent="0.25">
      <c r="A305" t="str">
        <f t="array" aca="1" ref="A3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+ 1),ROW($A303))),"")</f>
        <v/>
      </c>
      <c r="B305" t="str">
        <f ca="1">IF($A305&lt;&gt;"",INDEX(Devices[Area],MATCH($A305,Devices[Tag Name],0)),"")</f>
        <v/>
      </c>
      <c r="C305" t="str">
        <f t="shared" ca="1" si="2"/>
        <v/>
      </c>
      <c r="F305" t="str">
        <f ca="1">IF($A305&lt;&gt;"",INDEX(Devices[Device Description],MATCH($A305,Devices[Tag Name],0)),"")</f>
        <v/>
      </c>
    </row>
    <row r="306" spans="1:6" x14ac:dyDescent="0.25">
      <c r="A306" t="str">
        <f t="array" aca="1" ref="A3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+ 1),ROW($A304))),"")</f>
        <v/>
      </c>
      <c r="B306" t="str">
        <f ca="1">IF($A306&lt;&gt;"",INDEX(Devices[Area],MATCH($A306,Devices[Tag Name],0)),"")</f>
        <v/>
      </c>
      <c r="C306" t="str">
        <f t="shared" ca="1" si="2"/>
        <v/>
      </c>
      <c r="F306" t="str">
        <f ca="1">IF($A306&lt;&gt;"",INDEX(Devices[Device Description],MATCH($A306,Devices[Tag Name],0)),"")</f>
        <v/>
      </c>
    </row>
    <row r="307" spans="1:6" x14ac:dyDescent="0.25">
      <c r="A307" t="str">
        <f t="array" aca="1" ref="A3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+ 1),ROW($A305))),"")</f>
        <v/>
      </c>
      <c r="B307" t="str">
        <f ca="1">IF($A307&lt;&gt;"",INDEX(Devices[Area],MATCH($A307,Devices[Tag Name],0)),"")</f>
        <v/>
      </c>
      <c r="C307" t="str">
        <f t="shared" ca="1" si="2"/>
        <v/>
      </c>
      <c r="F307" t="str">
        <f ca="1">IF($A307&lt;&gt;"",INDEX(Devices[Device Description],MATCH($A307,Devices[Tag Name],0)),"")</f>
        <v/>
      </c>
    </row>
    <row r="308" spans="1:6" x14ac:dyDescent="0.25">
      <c r="A308" t="str">
        <f t="array" aca="1" ref="A3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+ 1),ROW($A306))),"")</f>
        <v/>
      </c>
      <c r="B308" t="str">
        <f ca="1">IF($A308&lt;&gt;"",INDEX(Devices[Area],MATCH($A308,Devices[Tag Name],0)),"")</f>
        <v/>
      </c>
      <c r="C308" t="str">
        <f t="shared" ca="1" si="2"/>
        <v/>
      </c>
      <c r="F308" t="str">
        <f ca="1">IF($A308&lt;&gt;"",INDEX(Devices[Device Description],MATCH($A308,Devices[Tag Name],0)),"")</f>
        <v/>
      </c>
    </row>
    <row r="309" spans="1:6" x14ac:dyDescent="0.25">
      <c r="A309" t="str">
        <f t="array" aca="1" ref="A3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+ 1),ROW($A307))),"")</f>
        <v/>
      </c>
      <c r="B309" t="str">
        <f ca="1">IF($A309&lt;&gt;"",INDEX(Devices[Area],MATCH($A309,Devices[Tag Name],0)),"")</f>
        <v/>
      </c>
      <c r="C309" t="str">
        <f t="shared" ca="1" si="2"/>
        <v/>
      </c>
      <c r="F309" t="str">
        <f ca="1">IF($A309&lt;&gt;"",INDEX(Devices[Device Description],MATCH($A309,Devices[Tag Name],0)),"")</f>
        <v/>
      </c>
    </row>
    <row r="310" spans="1:6" x14ac:dyDescent="0.25">
      <c r="A310" t="str">
        <f t="array" aca="1" ref="A3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+ 1),ROW($A308))),"")</f>
        <v/>
      </c>
      <c r="B310" t="str">
        <f ca="1">IF($A310&lt;&gt;"",INDEX(Devices[Area],MATCH($A310,Devices[Tag Name],0)),"")</f>
        <v/>
      </c>
      <c r="C310" t="str">
        <f t="shared" ca="1" si="2"/>
        <v/>
      </c>
      <c r="F310" t="str">
        <f ca="1">IF($A310&lt;&gt;"",INDEX(Devices[Device Description],MATCH($A310,Devices[Tag Name],0)),"")</f>
        <v/>
      </c>
    </row>
    <row r="311" spans="1:6" x14ac:dyDescent="0.25">
      <c r="A311" t="str">
        <f t="array" aca="1" ref="A3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+ 1),ROW($A309))),"")</f>
        <v/>
      </c>
      <c r="B311" t="str">
        <f ca="1">IF($A311&lt;&gt;"",INDEX(Devices[Area],MATCH($A311,Devices[Tag Name],0)),"")</f>
        <v/>
      </c>
      <c r="C311" t="str">
        <f t="shared" ca="1" si="2"/>
        <v/>
      </c>
      <c r="F311" t="str">
        <f ca="1">IF($A311&lt;&gt;"",INDEX(Devices[Device Description],MATCH($A311,Devices[Tag Name],0)),"")</f>
        <v/>
      </c>
    </row>
    <row r="312" spans="1:6" x14ac:dyDescent="0.25">
      <c r="A312" t="str">
        <f t="array" aca="1" ref="A3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+ 1),ROW($A310))),"")</f>
        <v/>
      </c>
      <c r="B312" t="str">
        <f ca="1">IF($A312&lt;&gt;"",INDEX(Devices[Area],MATCH($A312,Devices[Tag Name],0)),"")</f>
        <v/>
      </c>
      <c r="C312" t="str">
        <f t="shared" ca="1" si="2"/>
        <v/>
      </c>
      <c r="F312" t="str">
        <f ca="1">IF($A312&lt;&gt;"",INDEX(Devices[Device Description],MATCH($A312,Devices[Tag Name],0)),"")</f>
        <v/>
      </c>
    </row>
    <row r="313" spans="1:6" x14ac:dyDescent="0.25">
      <c r="A313" t="str">
        <f t="array" aca="1" ref="A3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+ 1),ROW($A311))),"")</f>
        <v/>
      </c>
      <c r="B313" t="str">
        <f ca="1">IF($A313&lt;&gt;"",INDEX(Devices[Area],MATCH($A313,Devices[Tag Name],0)),"")</f>
        <v/>
      </c>
      <c r="C313" t="str">
        <f t="shared" ca="1" si="2"/>
        <v/>
      </c>
      <c r="F313" t="str">
        <f ca="1">IF($A313&lt;&gt;"",INDEX(Devices[Device Description],MATCH($A313,Devices[Tag Name],0)),"")</f>
        <v/>
      </c>
    </row>
    <row r="314" spans="1:6" x14ac:dyDescent="0.25">
      <c r="A314" t="str">
        <f t="array" aca="1" ref="A3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+ 1),ROW($A312))),"")</f>
        <v/>
      </c>
      <c r="B314" t="str">
        <f ca="1">IF($A314&lt;&gt;"",INDEX(Devices[Area],MATCH($A314,Devices[Tag Name],0)),"")</f>
        <v/>
      </c>
      <c r="C314" t="str">
        <f t="shared" ca="1" si="2"/>
        <v/>
      </c>
      <c r="F314" t="str">
        <f ca="1">IF($A314&lt;&gt;"",INDEX(Devices[Device Description],MATCH($A314,Devices[Tag Name],0)),"")</f>
        <v/>
      </c>
    </row>
    <row r="315" spans="1:6" x14ac:dyDescent="0.25">
      <c r="A315" t="str">
        <f t="array" aca="1" ref="A3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+ 1),ROW($A313))),"")</f>
        <v/>
      </c>
      <c r="B315" t="str">
        <f ca="1">IF($A315&lt;&gt;"",INDEX(Devices[Area],MATCH($A315,Devices[Tag Name],0)),"")</f>
        <v/>
      </c>
      <c r="C315" t="str">
        <f t="shared" ca="1" si="2"/>
        <v/>
      </c>
      <c r="F315" t="str">
        <f ca="1">IF($A315&lt;&gt;"",INDEX(Devices[Device Description],MATCH($A315,Devices[Tag Name],0)),"")</f>
        <v/>
      </c>
    </row>
    <row r="316" spans="1:6" x14ac:dyDescent="0.25">
      <c r="A316" t="str">
        <f t="array" aca="1" ref="A3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+ 1),ROW($A314))),"")</f>
        <v/>
      </c>
      <c r="B316" t="str">
        <f ca="1">IF($A316&lt;&gt;"",INDEX(Devices[Area],MATCH($A316,Devices[Tag Name],0)),"")</f>
        <v/>
      </c>
      <c r="C316" t="str">
        <f t="shared" ca="1" si="2"/>
        <v/>
      </c>
      <c r="F316" t="str">
        <f ca="1">IF($A316&lt;&gt;"",INDEX(Devices[Device Description],MATCH($A316,Devices[Tag Name],0)),"")</f>
        <v/>
      </c>
    </row>
    <row r="317" spans="1:6" x14ac:dyDescent="0.25">
      <c r="A317" t="str">
        <f t="array" aca="1" ref="A3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+ 1),ROW($A315))),"")</f>
        <v/>
      </c>
      <c r="B317" t="str">
        <f ca="1">IF($A317&lt;&gt;"",INDEX(Devices[Area],MATCH($A317,Devices[Tag Name],0)),"")</f>
        <v/>
      </c>
      <c r="C317" t="str">
        <f t="shared" ca="1" si="2"/>
        <v/>
      </c>
      <c r="F317" t="str">
        <f ca="1">IF($A317&lt;&gt;"",INDEX(Devices[Device Description],MATCH($A317,Devices[Tag Name],0)),"")</f>
        <v/>
      </c>
    </row>
    <row r="318" spans="1:6" x14ac:dyDescent="0.25">
      <c r="A318" t="str">
        <f t="array" aca="1" ref="A3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+ 1),ROW($A316))),"")</f>
        <v/>
      </c>
      <c r="B318" t="str">
        <f ca="1">IF($A318&lt;&gt;"",INDEX(Devices[Area],MATCH($A318,Devices[Tag Name],0)),"")</f>
        <v/>
      </c>
      <c r="C318" t="str">
        <f t="shared" ca="1" si="2"/>
        <v/>
      </c>
      <c r="F318" t="str">
        <f ca="1">IF($A318&lt;&gt;"",INDEX(Devices[Device Description],MATCH($A318,Devices[Tag Name],0)),"")</f>
        <v/>
      </c>
    </row>
    <row r="319" spans="1:6" x14ac:dyDescent="0.25">
      <c r="A319" t="str">
        <f t="array" aca="1" ref="A3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+ 1),ROW($A317))),"")</f>
        <v/>
      </c>
      <c r="B319" t="str">
        <f ca="1">IF($A319&lt;&gt;"",INDEX(Devices[Area],MATCH($A319,Devices[Tag Name],0)),"")</f>
        <v/>
      </c>
      <c r="C319" t="str">
        <f t="shared" ca="1" si="2"/>
        <v/>
      </c>
      <c r="F319" t="str">
        <f ca="1">IF($A319&lt;&gt;"",INDEX(Devices[Device Description],MATCH($A319,Devices[Tag Name],0)),"")</f>
        <v/>
      </c>
    </row>
    <row r="320" spans="1:6" x14ac:dyDescent="0.25">
      <c r="A320" t="str">
        <f t="array" aca="1" ref="A3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+ 1),ROW($A318))),"")</f>
        <v/>
      </c>
      <c r="B320" t="str">
        <f ca="1">IF($A320&lt;&gt;"",INDEX(Devices[Area],MATCH($A320,Devices[Tag Name],0)),"")</f>
        <v/>
      </c>
      <c r="C320" t="str">
        <f t="shared" ca="1" si="2"/>
        <v/>
      </c>
      <c r="F320" t="str">
        <f ca="1">IF($A320&lt;&gt;"",INDEX(Devices[Device Description],MATCH($A320,Devices[Tag Name],0)),"")</f>
        <v/>
      </c>
    </row>
    <row r="321" spans="1:6" x14ac:dyDescent="0.25">
      <c r="A321" t="str">
        <f t="array" aca="1" ref="A3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+ 1),ROW($A319))),"")</f>
        <v/>
      </c>
      <c r="B321" t="str">
        <f ca="1">IF($A321&lt;&gt;"",INDEX(Devices[Area],MATCH($A321,Devices[Tag Name],0)),"")</f>
        <v/>
      </c>
      <c r="C321" t="str">
        <f t="shared" ca="1" si="2"/>
        <v/>
      </c>
      <c r="F321" t="str">
        <f ca="1">IF($A321&lt;&gt;"",INDEX(Devices[Device Description],MATCH($A321,Devices[Tag Name],0)),"")</f>
        <v/>
      </c>
    </row>
    <row r="322" spans="1:6" x14ac:dyDescent="0.25">
      <c r="A322" t="str">
        <f t="array" aca="1" ref="A3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+ 1),ROW($A320))),"")</f>
        <v/>
      </c>
      <c r="B322" t="str">
        <f ca="1">IF($A322&lt;&gt;"",INDEX(Devices[Area],MATCH($A322,Devices[Tag Name],0)),"")</f>
        <v/>
      </c>
      <c r="C322" t="str">
        <f t="shared" ca="1" si="2"/>
        <v/>
      </c>
      <c r="F322" t="str">
        <f ca="1">IF($A322&lt;&gt;"",INDEX(Devices[Device Description],MATCH($A322,Devices[Tag Name],0)),"")</f>
        <v/>
      </c>
    </row>
    <row r="323" spans="1:6" x14ac:dyDescent="0.25">
      <c r="A323" t="str">
        <f t="array" aca="1" ref="A3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+ 1),ROW($A321))),"")</f>
        <v/>
      </c>
      <c r="B323" t="str">
        <f ca="1">IF($A323&lt;&gt;"",INDEX(Devices[Area],MATCH($A323,Devices[Tag Name],0)),"")</f>
        <v/>
      </c>
      <c r="C323" t="str">
        <f t="shared" ca="1" si="2"/>
        <v/>
      </c>
      <c r="F323" t="str">
        <f ca="1">IF($A323&lt;&gt;"",INDEX(Devices[Device Description],MATCH($A323,Devices[Tag Name],0)),"")</f>
        <v/>
      </c>
    </row>
    <row r="324" spans="1:6" x14ac:dyDescent="0.25">
      <c r="A324" t="str">
        <f t="array" aca="1" ref="A3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+ 1),ROW($A322))),"")</f>
        <v/>
      </c>
      <c r="B324" t="str">
        <f ca="1">IF($A324&lt;&gt;"",INDEX(Devices[Area],MATCH($A324,Devices[Tag Name],0)),"")</f>
        <v/>
      </c>
      <c r="C324" t="str">
        <f t="shared" ca="1" si="2"/>
        <v/>
      </c>
      <c r="F324" t="str">
        <f ca="1">IF($A324&lt;&gt;"",INDEX(Devices[Device Description],MATCH($A324,Devices[Tag Name],0)),"")</f>
        <v/>
      </c>
    </row>
    <row r="325" spans="1:6" x14ac:dyDescent="0.25">
      <c r="A325" t="str">
        <f t="array" aca="1" ref="A3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+ 1),ROW($A323))),"")</f>
        <v/>
      </c>
      <c r="B325" t="str">
        <f ca="1">IF($A325&lt;&gt;"",INDEX(Devices[Area],MATCH($A325,Devices[Tag Name],0)),"")</f>
        <v/>
      </c>
      <c r="C325" t="str">
        <f t="shared" ca="1" si="2"/>
        <v/>
      </c>
      <c r="F325" t="str">
        <f ca="1">IF($A325&lt;&gt;"",INDEX(Devices[Device Description],MATCH($A325,Devices[Tag Name],0)),"")</f>
        <v/>
      </c>
    </row>
    <row r="326" spans="1:6" x14ac:dyDescent="0.25">
      <c r="A326" t="str">
        <f t="array" aca="1" ref="A3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+ 1),ROW($A324))),"")</f>
        <v/>
      </c>
      <c r="B326" t="str">
        <f ca="1">IF($A326&lt;&gt;"",INDEX(Devices[Area],MATCH($A326,Devices[Tag Name],0)),"")</f>
        <v/>
      </c>
      <c r="C326" t="str">
        <f t="shared" ca="1" si="2"/>
        <v/>
      </c>
      <c r="F326" t="str">
        <f ca="1">IF($A326&lt;&gt;"",INDEX(Devices[Device Description],MATCH($A326,Devices[Tag Name],0)),"")</f>
        <v/>
      </c>
    </row>
    <row r="327" spans="1:6" x14ac:dyDescent="0.25">
      <c r="A327" t="str">
        <f t="array" aca="1" ref="A3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+ 1),ROW($A325))),"")</f>
        <v/>
      </c>
      <c r="B327" t="str">
        <f ca="1">IF($A327&lt;&gt;"",INDEX(Devices[Area],MATCH($A327,Devices[Tag Name],0)),"")</f>
        <v/>
      </c>
      <c r="C327" t="str">
        <f t="shared" ca="1" si="2"/>
        <v/>
      </c>
      <c r="F327" t="str">
        <f ca="1">IF($A327&lt;&gt;"",INDEX(Devices[Device Description],MATCH($A327,Devices[Tag Name],0)),"")</f>
        <v/>
      </c>
    </row>
    <row r="328" spans="1:6" x14ac:dyDescent="0.25">
      <c r="A328" t="str">
        <f t="array" aca="1" ref="A3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+ 1),ROW($A326))),"")</f>
        <v/>
      </c>
      <c r="B328" t="str">
        <f ca="1">IF($A328&lt;&gt;"",INDEX(Devices[Area],MATCH($A328,Devices[Tag Name],0)),"")</f>
        <v/>
      </c>
      <c r="C328" t="str">
        <f t="shared" ca="1" si="2"/>
        <v/>
      </c>
      <c r="F328" t="str">
        <f ca="1">IF($A328&lt;&gt;"",INDEX(Devices[Device Description],MATCH($A328,Devices[Tag Name],0)),"")</f>
        <v/>
      </c>
    </row>
    <row r="329" spans="1:6" x14ac:dyDescent="0.25">
      <c r="A329" t="str">
        <f t="array" aca="1" ref="A3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+ 1),ROW($A327))),"")</f>
        <v/>
      </c>
      <c r="B329" t="str">
        <f ca="1">IF($A329&lt;&gt;"",INDEX(Devices[Area],MATCH($A329,Devices[Tag Name],0)),"")</f>
        <v/>
      </c>
      <c r="C329" t="str">
        <f t="shared" ca="1" si="2"/>
        <v/>
      </c>
      <c r="F329" t="str">
        <f ca="1">IF($A329&lt;&gt;"",INDEX(Devices[Device Description],MATCH($A329,Devices[Tag Name],0)),"")</f>
        <v/>
      </c>
    </row>
    <row r="330" spans="1:6" x14ac:dyDescent="0.25">
      <c r="A330" t="str">
        <f t="array" aca="1" ref="A3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+ 1),ROW($A328))),"")</f>
        <v/>
      </c>
      <c r="B330" t="str">
        <f ca="1">IF($A330&lt;&gt;"",INDEX(Devices[Area],MATCH($A330,Devices[Tag Name],0)),"")</f>
        <v/>
      </c>
      <c r="C330" t="str">
        <f t="shared" ca="1" si="2"/>
        <v/>
      </c>
      <c r="F330" t="str">
        <f ca="1">IF($A330&lt;&gt;"",INDEX(Devices[Device Description],MATCH($A330,Devices[Tag Name],0)),"")</f>
        <v/>
      </c>
    </row>
    <row r="331" spans="1:6" x14ac:dyDescent="0.25">
      <c r="A331" t="str">
        <f t="array" aca="1" ref="A3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+ 1),ROW($A329))),"")</f>
        <v/>
      </c>
      <c r="B331" t="str">
        <f ca="1">IF($A331&lt;&gt;"",INDEX(Devices[Area],MATCH($A331,Devices[Tag Name],0)),"")</f>
        <v/>
      </c>
      <c r="C331" t="str">
        <f t="shared" ca="1" si="2"/>
        <v/>
      </c>
      <c r="F331" t="str">
        <f ca="1">IF($A331&lt;&gt;"",INDEX(Devices[Device Description],MATCH($A331,Devices[Tag Name],0)),"")</f>
        <v/>
      </c>
    </row>
    <row r="332" spans="1:6" x14ac:dyDescent="0.25">
      <c r="A332" t="str">
        <f t="array" aca="1" ref="A3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+ 1),ROW($A330))),"")</f>
        <v/>
      </c>
      <c r="B332" t="str">
        <f ca="1">IF($A332&lt;&gt;"",INDEX(Devices[Area],MATCH($A332,Devices[Tag Name],0)),"")</f>
        <v/>
      </c>
      <c r="C332" t="str">
        <f t="shared" ca="1" si="2"/>
        <v/>
      </c>
      <c r="F332" t="str">
        <f ca="1">IF($A332&lt;&gt;"",INDEX(Devices[Device Description],MATCH($A332,Devices[Tag Name],0)),"")</f>
        <v/>
      </c>
    </row>
    <row r="333" spans="1:6" x14ac:dyDescent="0.25">
      <c r="A333" t="str">
        <f t="array" aca="1" ref="A3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+ 1),ROW($A331))),"")</f>
        <v/>
      </c>
      <c r="B333" t="str">
        <f ca="1">IF($A333&lt;&gt;"",INDEX(Devices[Area],MATCH($A333,Devices[Tag Name],0)),"")</f>
        <v/>
      </c>
      <c r="C333" t="str">
        <f t="shared" ca="1" si="2"/>
        <v/>
      </c>
      <c r="F333" t="str">
        <f ca="1">IF($A333&lt;&gt;"",INDEX(Devices[Device Description],MATCH($A333,Devices[Tag Name],0)),"")</f>
        <v/>
      </c>
    </row>
    <row r="334" spans="1:6" x14ac:dyDescent="0.25">
      <c r="A334" t="str">
        <f t="array" aca="1" ref="A3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+ 1),ROW($A332))),"")</f>
        <v/>
      </c>
      <c r="B334" t="str">
        <f ca="1">IF($A334&lt;&gt;"",INDEX(Devices[Area],MATCH($A334,Devices[Tag Name],0)),"")</f>
        <v/>
      </c>
      <c r="C334" t="str">
        <f t="shared" ca="1" si="2"/>
        <v/>
      </c>
      <c r="F334" t="str">
        <f ca="1">IF($A334&lt;&gt;"",INDEX(Devices[Device Description],MATCH($A334,Devices[Tag Name],0)),"")</f>
        <v/>
      </c>
    </row>
    <row r="335" spans="1:6" x14ac:dyDescent="0.25">
      <c r="A335" t="str">
        <f t="array" aca="1" ref="A3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+ 1),ROW($A333))),"")</f>
        <v/>
      </c>
      <c r="B335" t="str">
        <f ca="1">IF($A335&lt;&gt;"",INDEX(Devices[Area],MATCH($A335,Devices[Tag Name],0)),"")</f>
        <v/>
      </c>
      <c r="C335" t="str">
        <f t="shared" ca="1" si="2"/>
        <v/>
      </c>
      <c r="F335" t="str">
        <f ca="1">IF($A335&lt;&gt;"",INDEX(Devices[Device Description],MATCH($A335,Devices[Tag Name],0)),"")</f>
        <v/>
      </c>
    </row>
    <row r="336" spans="1:6" x14ac:dyDescent="0.25">
      <c r="A336" t="str">
        <f t="array" aca="1" ref="A3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+ 1),ROW($A334))),"")</f>
        <v/>
      </c>
      <c r="B336" t="str">
        <f ca="1">IF($A336&lt;&gt;"",INDEX(Devices[Area],MATCH($A336,Devices[Tag Name],0)),"")</f>
        <v/>
      </c>
      <c r="C336" t="str">
        <f t="shared" ca="1" si="2"/>
        <v/>
      </c>
      <c r="F336" t="str">
        <f ca="1">IF($A336&lt;&gt;"",INDEX(Devices[Device Description],MATCH($A336,Devices[Tag Name],0)),"")</f>
        <v/>
      </c>
    </row>
    <row r="337" spans="1:6" x14ac:dyDescent="0.25">
      <c r="A337" t="str">
        <f t="array" aca="1" ref="A3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+ 1),ROW($A335))),"")</f>
        <v/>
      </c>
      <c r="B337" t="str">
        <f ca="1">IF($A337&lt;&gt;"",INDEX(Devices[Area],MATCH($A337,Devices[Tag Name],0)),"")</f>
        <v/>
      </c>
      <c r="C337" t="str">
        <f t="shared" ca="1" si="2"/>
        <v/>
      </c>
      <c r="F337" t="str">
        <f ca="1">IF($A337&lt;&gt;"",INDEX(Devices[Device Description],MATCH($A337,Devices[Tag Name],0)),"")</f>
        <v/>
      </c>
    </row>
    <row r="338" spans="1:6" x14ac:dyDescent="0.25">
      <c r="A338" t="str">
        <f t="array" aca="1" ref="A3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+ 1),ROW($A336))),"")</f>
        <v/>
      </c>
      <c r="B338" t="str">
        <f ca="1">IF($A338&lt;&gt;"",INDEX(Devices[Area],MATCH($A338,Devices[Tag Name],0)),"")</f>
        <v/>
      </c>
      <c r="C338" t="str">
        <f t="shared" ca="1" si="2"/>
        <v/>
      </c>
      <c r="F338" t="str">
        <f ca="1">IF($A338&lt;&gt;"",INDEX(Devices[Device Description],MATCH($A338,Devices[Tag Name],0)),"")</f>
        <v/>
      </c>
    </row>
    <row r="339" spans="1:6" x14ac:dyDescent="0.25">
      <c r="A339" t="str">
        <f t="array" aca="1" ref="A3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+ 1),ROW($A337))),"")</f>
        <v/>
      </c>
      <c r="B339" t="str">
        <f ca="1">IF($A339&lt;&gt;"",INDEX(Devices[Area],MATCH($A339,Devices[Tag Name],0)),"")</f>
        <v/>
      </c>
      <c r="C339" t="str">
        <f t="shared" ca="1" si="2"/>
        <v/>
      </c>
      <c r="F339" t="str">
        <f ca="1">IF($A339&lt;&gt;"",INDEX(Devices[Device Description],MATCH($A339,Devices[Tag Name],0)),"")</f>
        <v/>
      </c>
    </row>
    <row r="340" spans="1:6" x14ac:dyDescent="0.25">
      <c r="A340" t="str">
        <f t="array" aca="1" ref="A3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+ 1),ROW($A338))),"")</f>
        <v/>
      </c>
      <c r="B340" t="str">
        <f ca="1">IF($A340&lt;&gt;"",INDEX(Devices[Area],MATCH($A340,Devices[Tag Name],0)),"")</f>
        <v/>
      </c>
      <c r="C340" t="str">
        <f t="shared" ca="1" si="2"/>
        <v/>
      </c>
      <c r="F340" t="str">
        <f ca="1">IF($A340&lt;&gt;"",INDEX(Devices[Device Description],MATCH($A340,Devices[Tag Name],0)),"")</f>
        <v/>
      </c>
    </row>
    <row r="341" spans="1:6" x14ac:dyDescent="0.25">
      <c r="A341" t="str">
        <f t="array" aca="1" ref="A3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+ 1),ROW($A339))),"")</f>
        <v/>
      </c>
      <c r="B341" t="str">
        <f ca="1">IF($A341&lt;&gt;"",INDEX(Devices[Area],MATCH($A341,Devices[Tag Name],0)),"")</f>
        <v/>
      </c>
      <c r="C341" t="str">
        <f t="shared" ca="1" si="2"/>
        <v/>
      </c>
      <c r="F341" t="str">
        <f ca="1">IF($A341&lt;&gt;"",INDEX(Devices[Device Description],MATCH($A341,Devices[Tag Name],0)),"")</f>
        <v/>
      </c>
    </row>
    <row r="342" spans="1:6" x14ac:dyDescent="0.25">
      <c r="A342" t="str">
        <f t="array" aca="1" ref="A3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+ 1),ROW($A340))),"")</f>
        <v/>
      </c>
      <c r="B342" t="str">
        <f ca="1">IF($A342&lt;&gt;"",INDEX(Devices[Area],MATCH($A342,Devices[Tag Name],0)),"")</f>
        <v/>
      </c>
      <c r="C342" t="str">
        <f t="shared" ca="1" si="2"/>
        <v/>
      </c>
      <c r="F342" t="str">
        <f ca="1">IF($A342&lt;&gt;"",INDEX(Devices[Device Description],MATCH($A342,Devices[Tag Name],0)),"")</f>
        <v/>
      </c>
    </row>
    <row r="343" spans="1:6" x14ac:dyDescent="0.25">
      <c r="A343" t="str">
        <f t="array" aca="1" ref="A3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+ 1),ROW($A341))),"")</f>
        <v/>
      </c>
      <c r="B343" t="str">
        <f ca="1">IF($A343&lt;&gt;"",INDEX(Devices[Area],MATCH($A343,Devices[Tag Name],0)),"")</f>
        <v/>
      </c>
      <c r="C343" t="str">
        <f t="shared" ca="1" si="2"/>
        <v/>
      </c>
      <c r="F343" t="str">
        <f ca="1">IF($A343&lt;&gt;"",INDEX(Devices[Device Description],MATCH($A343,Devices[Tag Name],0)),"")</f>
        <v/>
      </c>
    </row>
    <row r="344" spans="1:6" x14ac:dyDescent="0.25">
      <c r="A344" t="str">
        <f t="array" aca="1" ref="A3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+ 1),ROW($A342))),"")</f>
        <v/>
      </c>
      <c r="B344" t="str">
        <f ca="1">IF($A344&lt;&gt;"",INDEX(Devices[Area],MATCH($A344,Devices[Tag Name],0)),"")</f>
        <v/>
      </c>
      <c r="C344" t="str">
        <f t="shared" ca="1" si="2"/>
        <v/>
      </c>
      <c r="F344" t="str">
        <f ca="1">IF($A344&lt;&gt;"",INDEX(Devices[Device Description],MATCH($A344,Devices[Tag Name],0)),"")</f>
        <v/>
      </c>
    </row>
    <row r="345" spans="1:6" x14ac:dyDescent="0.25">
      <c r="A345" t="str">
        <f t="array" aca="1" ref="A3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+ 1),ROW($A343))),"")</f>
        <v/>
      </c>
      <c r="B345" t="str">
        <f ca="1">IF($A345&lt;&gt;"",INDEX(Devices[Area],MATCH($A345,Devices[Tag Name],0)),"")</f>
        <v/>
      </c>
      <c r="C345" t="str">
        <f t="shared" ca="1" si="2"/>
        <v/>
      </c>
      <c r="F345" t="str">
        <f ca="1">IF($A345&lt;&gt;"",INDEX(Devices[Device Description],MATCH($A345,Devices[Tag Name],0)),"")</f>
        <v/>
      </c>
    </row>
    <row r="346" spans="1:6" x14ac:dyDescent="0.25">
      <c r="A346" t="str">
        <f t="array" aca="1" ref="A3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+ 1),ROW($A344))),"")</f>
        <v/>
      </c>
      <c r="B346" t="str">
        <f ca="1">IF($A346&lt;&gt;"",INDEX(Devices[Area],MATCH($A346,Devices[Tag Name],0)),"")</f>
        <v/>
      </c>
      <c r="C346" t="str">
        <f t="shared" ca="1" si="2"/>
        <v/>
      </c>
      <c r="F346" t="str">
        <f ca="1">IF($A346&lt;&gt;"",INDEX(Devices[Device Description],MATCH($A346,Devices[Tag Name],0)),"")</f>
        <v/>
      </c>
    </row>
    <row r="347" spans="1:6" x14ac:dyDescent="0.25">
      <c r="A347" t="str">
        <f t="array" aca="1" ref="A3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+ 1),ROW($A345))),"")</f>
        <v/>
      </c>
      <c r="B347" t="str">
        <f ca="1">IF($A347&lt;&gt;"",INDEX(Devices[Area],MATCH($A347,Devices[Tag Name],0)),"")</f>
        <v/>
      </c>
      <c r="C347" t="str">
        <f t="shared" ca="1" si="2"/>
        <v/>
      </c>
      <c r="F347" t="str">
        <f ca="1">IF($A347&lt;&gt;"",INDEX(Devices[Device Description],MATCH($A347,Devices[Tag Name],0)),"")</f>
        <v/>
      </c>
    </row>
    <row r="348" spans="1:6" x14ac:dyDescent="0.25">
      <c r="A348" t="str">
        <f t="array" aca="1" ref="A3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+ 1),ROW($A346))),"")</f>
        <v/>
      </c>
      <c r="B348" t="str">
        <f ca="1">IF($A348&lt;&gt;"",INDEX(Devices[Area],MATCH($A348,Devices[Tag Name],0)),"")</f>
        <v/>
      </c>
      <c r="C348" t="str">
        <f t="shared" ca="1" si="2"/>
        <v/>
      </c>
      <c r="F348" t="str">
        <f ca="1">IF($A348&lt;&gt;"",INDEX(Devices[Device Description],MATCH($A348,Devices[Tag Name],0)),"")</f>
        <v/>
      </c>
    </row>
    <row r="349" spans="1:6" x14ac:dyDescent="0.25">
      <c r="A349" t="str">
        <f t="array" aca="1" ref="A3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+ 1),ROW($A347))),"")</f>
        <v/>
      </c>
      <c r="B349" t="str">
        <f ca="1">IF($A349&lt;&gt;"",INDEX(Devices[Area],MATCH($A349,Devices[Tag Name],0)),"")</f>
        <v/>
      </c>
      <c r="C349" t="str">
        <f t="shared" ca="1" si="2"/>
        <v/>
      </c>
      <c r="F349" t="str">
        <f ca="1">IF($A349&lt;&gt;"",INDEX(Devices[Device Description],MATCH($A349,Devices[Tag Name],0)),"")</f>
        <v/>
      </c>
    </row>
    <row r="350" spans="1:6" x14ac:dyDescent="0.25">
      <c r="A350" t="str">
        <f t="array" aca="1" ref="A3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+ 1),ROW($A348))),"")</f>
        <v/>
      </c>
      <c r="B350" t="str">
        <f ca="1">IF($A350&lt;&gt;"",INDEX(Devices[Area],MATCH($A350,Devices[Tag Name],0)),"")</f>
        <v/>
      </c>
      <c r="C350" t="str">
        <f t="shared" ca="1" si="2"/>
        <v/>
      </c>
      <c r="F350" t="str">
        <f ca="1">IF($A350&lt;&gt;"",INDEX(Devices[Device Description],MATCH($A350,Devices[Tag Name],0)),"")</f>
        <v/>
      </c>
    </row>
    <row r="351" spans="1:6" x14ac:dyDescent="0.25">
      <c r="A351" t="str">
        <f t="array" aca="1" ref="A3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+ 1),ROW($A349))),"")</f>
        <v/>
      </c>
      <c r="B351" t="str">
        <f ca="1">IF($A351&lt;&gt;"",INDEX(Devices[Area],MATCH($A351,Devices[Tag Name],0)),"")</f>
        <v/>
      </c>
      <c r="C351" t="str">
        <f t="shared" ca="1" si="2"/>
        <v/>
      </c>
      <c r="F351" t="str">
        <f ca="1">IF($A351&lt;&gt;"",INDEX(Devices[Device Description],MATCH($A351,Devices[Tag Name],0)),"")</f>
        <v/>
      </c>
    </row>
    <row r="352" spans="1:6" x14ac:dyDescent="0.25">
      <c r="A352" t="str">
        <f t="array" aca="1" ref="A3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+ 1),ROW($A350))),"")</f>
        <v/>
      </c>
      <c r="B352" t="str">
        <f ca="1">IF($A352&lt;&gt;"",INDEX(Devices[Area],MATCH($A352,Devices[Tag Name],0)),"")</f>
        <v/>
      </c>
      <c r="C352" t="str">
        <f t="shared" ca="1" si="2"/>
        <v/>
      </c>
      <c r="F352" t="str">
        <f ca="1">IF($A352&lt;&gt;"",INDEX(Devices[Device Description],MATCH($A352,Devices[Tag Name],0)),"")</f>
        <v/>
      </c>
    </row>
    <row r="353" spans="1:6" x14ac:dyDescent="0.25">
      <c r="A353" t="str">
        <f t="array" aca="1" ref="A3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+ 1),ROW($A351))),"")</f>
        <v/>
      </c>
      <c r="B353" t="str">
        <f ca="1">IF($A353&lt;&gt;"",INDEX(Devices[Area],MATCH($A353,Devices[Tag Name],0)),"")</f>
        <v/>
      </c>
      <c r="C353" t="str">
        <f t="shared" ca="1" si="2"/>
        <v/>
      </c>
      <c r="F353" t="str">
        <f ca="1">IF($A353&lt;&gt;"",INDEX(Devices[Device Description],MATCH($A353,Devices[Tag Name],0)),"")</f>
        <v/>
      </c>
    </row>
    <row r="354" spans="1:6" x14ac:dyDescent="0.25">
      <c r="A354" t="str">
        <f t="array" aca="1" ref="A3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+ 1),ROW($A352))),"")</f>
        <v/>
      </c>
      <c r="B354" t="str">
        <f ca="1">IF($A354&lt;&gt;"",INDEX(Devices[Area],MATCH($A354,Devices[Tag Name],0)),"")</f>
        <v/>
      </c>
      <c r="C354" t="str">
        <f t="shared" ca="1" si="2"/>
        <v/>
      </c>
      <c r="F354" t="str">
        <f ca="1">IF($A354&lt;&gt;"",INDEX(Devices[Device Description],MATCH($A354,Devices[Tag Name],0)),"")</f>
        <v/>
      </c>
    </row>
    <row r="355" spans="1:6" x14ac:dyDescent="0.25">
      <c r="A355" t="str">
        <f t="array" aca="1" ref="A3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+ 1),ROW($A353))),"")</f>
        <v/>
      </c>
      <c r="B355" t="str">
        <f ca="1">IF($A355&lt;&gt;"",INDEX(Devices[Area],MATCH($A355,Devices[Tag Name],0)),"")</f>
        <v/>
      </c>
      <c r="C355" t="str">
        <f t="shared" ca="1" si="2"/>
        <v/>
      </c>
      <c r="F355" t="str">
        <f ca="1">IF($A355&lt;&gt;"",INDEX(Devices[Device Description],MATCH($A355,Devices[Tag Name],0)),"")</f>
        <v/>
      </c>
    </row>
    <row r="356" spans="1:6" x14ac:dyDescent="0.25">
      <c r="A356" t="str">
        <f t="array" aca="1" ref="A3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+ 1),ROW($A354))),"")</f>
        <v/>
      </c>
      <c r="B356" t="str">
        <f ca="1">IF($A356&lt;&gt;"",INDEX(Devices[Area],MATCH($A356,Devices[Tag Name],0)),"")</f>
        <v/>
      </c>
      <c r="C356" t="str">
        <f t="shared" ca="1" si="2"/>
        <v/>
      </c>
      <c r="F356" t="str">
        <f ca="1">IF($A356&lt;&gt;"",INDEX(Devices[Device Description],MATCH($A356,Devices[Tag Name],0)),"")</f>
        <v/>
      </c>
    </row>
    <row r="357" spans="1:6" x14ac:dyDescent="0.25">
      <c r="A357" t="str">
        <f t="array" aca="1" ref="A3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+ 1),ROW($A355))),"")</f>
        <v/>
      </c>
      <c r="B357" t="str">
        <f ca="1">IF($A357&lt;&gt;"",INDEX(Devices[Area],MATCH($A357,Devices[Tag Name],0)),"")</f>
        <v/>
      </c>
      <c r="C357" t="str">
        <f t="shared" ca="1" si="2"/>
        <v/>
      </c>
      <c r="F357" t="str">
        <f ca="1">IF($A357&lt;&gt;"",INDEX(Devices[Device Description],MATCH($A357,Devices[Tag Name],0)),"")</f>
        <v/>
      </c>
    </row>
    <row r="358" spans="1:6" x14ac:dyDescent="0.25">
      <c r="A358" t="str">
        <f t="array" aca="1" ref="A3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+ 1),ROW($A356))),"")</f>
        <v/>
      </c>
      <c r="B358" t="str">
        <f ca="1">IF($A358&lt;&gt;"",INDEX(Devices[Area],MATCH($A358,Devices[Tag Name],0)),"")</f>
        <v/>
      </c>
      <c r="C358" t="str">
        <f t="shared" ca="1" si="2"/>
        <v/>
      </c>
      <c r="F358" t="str">
        <f ca="1">IF($A358&lt;&gt;"",INDEX(Devices[Device Description],MATCH($A358,Devices[Tag Name],0)),"")</f>
        <v/>
      </c>
    </row>
    <row r="359" spans="1:6" x14ac:dyDescent="0.25">
      <c r="A359" t="str">
        <f t="array" aca="1" ref="A3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+ 1),ROW($A357))),"")</f>
        <v/>
      </c>
      <c r="B359" t="str">
        <f ca="1">IF($A359&lt;&gt;"",INDEX(Devices[Area],MATCH($A359,Devices[Tag Name],0)),"")</f>
        <v/>
      </c>
      <c r="C359" t="str">
        <f t="shared" ca="1" si="2"/>
        <v/>
      </c>
      <c r="F359" t="str">
        <f ca="1">IF($A359&lt;&gt;"",INDEX(Devices[Device Description],MATCH($A359,Devices[Tag Name],0)),"")</f>
        <v/>
      </c>
    </row>
    <row r="360" spans="1:6" x14ac:dyDescent="0.25">
      <c r="A360" t="str">
        <f t="array" aca="1" ref="A3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+ 1),ROW($A358))),"")</f>
        <v/>
      </c>
      <c r="B360" t="str">
        <f ca="1">IF($A360&lt;&gt;"",INDEX(Devices[Area],MATCH($A360,Devices[Tag Name],0)),"")</f>
        <v/>
      </c>
      <c r="C360" t="str">
        <f t="shared" ca="1" si="2"/>
        <v/>
      </c>
      <c r="F360" t="str">
        <f ca="1">IF($A360&lt;&gt;"",INDEX(Devices[Device Description],MATCH($A360,Devices[Tag Name],0)),"")</f>
        <v/>
      </c>
    </row>
    <row r="361" spans="1:6" x14ac:dyDescent="0.25">
      <c r="A361" t="str">
        <f t="array" aca="1" ref="A3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+ 1),ROW($A359))),"")</f>
        <v/>
      </c>
      <c r="B361" t="str">
        <f ca="1">IF($A361&lt;&gt;"",INDEX(Devices[Area],MATCH($A361,Devices[Tag Name],0)),"")</f>
        <v/>
      </c>
      <c r="C361" t="str">
        <f t="shared" ca="1" si="2"/>
        <v/>
      </c>
      <c r="F361" t="str">
        <f ca="1">IF($A361&lt;&gt;"",INDEX(Devices[Device Description],MATCH($A361,Devices[Tag Name],0)),"")</f>
        <v/>
      </c>
    </row>
    <row r="362" spans="1:6" x14ac:dyDescent="0.25">
      <c r="A362" t="str">
        <f t="array" aca="1" ref="A3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+ 1),ROW($A360))),"")</f>
        <v/>
      </c>
      <c r="B362" t="str">
        <f ca="1">IF($A362&lt;&gt;"",INDEX(Devices[Area],MATCH($A362,Devices[Tag Name],0)),"")</f>
        <v/>
      </c>
      <c r="C362" t="str">
        <f t="shared" ca="1" si="2"/>
        <v/>
      </c>
      <c r="F362" t="str">
        <f ca="1">IF($A362&lt;&gt;"",INDEX(Devices[Device Description],MATCH($A362,Devices[Tag Name],0)),"")</f>
        <v/>
      </c>
    </row>
    <row r="363" spans="1:6" x14ac:dyDescent="0.25">
      <c r="A363" t="str">
        <f t="array" aca="1" ref="A3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+ 1),ROW($A361))),"")</f>
        <v/>
      </c>
      <c r="B363" t="str">
        <f ca="1">IF($A363&lt;&gt;"",INDEX(Devices[Area],MATCH($A363,Devices[Tag Name],0)),"")</f>
        <v/>
      </c>
      <c r="C363" t="str">
        <f t="shared" ca="1" si="2"/>
        <v/>
      </c>
      <c r="F363" t="str">
        <f ca="1">IF($A363&lt;&gt;"",INDEX(Devices[Device Description],MATCH($A363,Devices[Tag Name],0)),"")</f>
        <v/>
      </c>
    </row>
    <row r="364" spans="1:6" x14ac:dyDescent="0.25">
      <c r="A364" t="str">
        <f t="array" aca="1" ref="A3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+ 1),ROW($A362))),"")</f>
        <v/>
      </c>
      <c r="B364" t="str">
        <f ca="1">IF($A364&lt;&gt;"",INDEX(Devices[Area],MATCH($A364,Devices[Tag Name],0)),"")</f>
        <v/>
      </c>
      <c r="C364" t="str">
        <f t="shared" ca="1" si="2"/>
        <v/>
      </c>
      <c r="F364" t="str">
        <f ca="1">IF($A364&lt;&gt;"",INDEX(Devices[Device Description],MATCH($A364,Devices[Tag Name],0)),"")</f>
        <v/>
      </c>
    </row>
    <row r="365" spans="1:6" x14ac:dyDescent="0.25">
      <c r="A365" t="str">
        <f t="array" aca="1" ref="A3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+ 1),ROW($A363))),"")</f>
        <v/>
      </c>
      <c r="B365" t="str">
        <f ca="1">IF($A365&lt;&gt;"",INDEX(Devices[Area],MATCH($A365,Devices[Tag Name],0)),"")</f>
        <v/>
      </c>
      <c r="C365" t="str">
        <f t="shared" ref="C365:C428" ca="1" si="3">IF($A365&lt;&gt;"","Default","")</f>
        <v/>
      </c>
      <c r="F365" t="str">
        <f ca="1">IF($A365&lt;&gt;"",INDEX(Devices[Device Description],MATCH($A365,Devices[Tag Name],0)),"")</f>
        <v/>
      </c>
    </row>
    <row r="366" spans="1:6" x14ac:dyDescent="0.25">
      <c r="A366" t="str">
        <f t="array" aca="1" ref="A3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+ 1),ROW($A364))),"")</f>
        <v/>
      </c>
      <c r="B366" t="str">
        <f ca="1">IF($A366&lt;&gt;"",INDEX(Devices[Area],MATCH($A366,Devices[Tag Name],0)),"")</f>
        <v/>
      </c>
      <c r="C366" t="str">
        <f t="shared" ca="1" si="3"/>
        <v/>
      </c>
      <c r="F366" t="str">
        <f ca="1">IF($A366&lt;&gt;"",INDEX(Devices[Device Description],MATCH($A366,Devices[Tag Name],0)),"")</f>
        <v/>
      </c>
    </row>
    <row r="367" spans="1:6" x14ac:dyDescent="0.25">
      <c r="A367" t="str">
        <f t="array" aca="1" ref="A3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+ 1),ROW($A365))),"")</f>
        <v/>
      </c>
      <c r="B367" t="str">
        <f ca="1">IF($A367&lt;&gt;"",INDEX(Devices[Area],MATCH($A367,Devices[Tag Name],0)),"")</f>
        <v/>
      </c>
      <c r="C367" t="str">
        <f t="shared" ca="1" si="3"/>
        <v/>
      </c>
      <c r="F367" t="str">
        <f ca="1">IF($A367&lt;&gt;"",INDEX(Devices[Device Description],MATCH($A367,Devices[Tag Name],0)),"")</f>
        <v/>
      </c>
    </row>
    <row r="368" spans="1:6" x14ac:dyDescent="0.25">
      <c r="A368" t="str">
        <f t="array" aca="1" ref="A3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+ 1),ROW($A366))),"")</f>
        <v/>
      </c>
      <c r="B368" t="str">
        <f ca="1">IF($A368&lt;&gt;"",INDEX(Devices[Area],MATCH($A368,Devices[Tag Name],0)),"")</f>
        <v/>
      </c>
      <c r="C368" t="str">
        <f t="shared" ca="1" si="3"/>
        <v/>
      </c>
      <c r="F368" t="str">
        <f ca="1">IF($A368&lt;&gt;"",INDEX(Devices[Device Description],MATCH($A368,Devices[Tag Name],0)),"")</f>
        <v/>
      </c>
    </row>
    <row r="369" spans="1:6" x14ac:dyDescent="0.25">
      <c r="A369" t="str">
        <f t="array" aca="1" ref="A3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+ 1),ROW($A367))),"")</f>
        <v/>
      </c>
      <c r="B369" t="str">
        <f ca="1">IF($A369&lt;&gt;"",INDEX(Devices[Area],MATCH($A369,Devices[Tag Name],0)),"")</f>
        <v/>
      </c>
      <c r="C369" t="str">
        <f t="shared" ca="1" si="3"/>
        <v/>
      </c>
      <c r="F369" t="str">
        <f ca="1">IF($A369&lt;&gt;"",INDEX(Devices[Device Description],MATCH($A369,Devices[Tag Name],0)),"")</f>
        <v/>
      </c>
    </row>
    <row r="370" spans="1:6" x14ac:dyDescent="0.25">
      <c r="A370" t="str">
        <f t="array" aca="1" ref="A3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+ 1),ROW($A368))),"")</f>
        <v/>
      </c>
      <c r="B370" t="str">
        <f ca="1">IF($A370&lt;&gt;"",INDEX(Devices[Area],MATCH($A370,Devices[Tag Name],0)),"")</f>
        <v/>
      </c>
      <c r="C370" t="str">
        <f t="shared" ca="1" si="3"/>
        <v/>
      </c>
      <c r="F370" t="str">
        <f ca="1">IF($A370&lt;&gt;"",INDEX(Devices[Device Description],MATCH($A370,Devices[Tag Name],0)),"")</f>
        <v/>
      </c>
    </row>
    <row r="371" spans="1:6" x14ac:dyDescent="0.25">
      <c r="A371" t="str">
        <f t="array" aca="1" ref="A3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+ 1),ROW($A369))),"")</f>
        <v/>
      </c>
      <c r="B371" t="str">
        <f ca="1">IF($A371&lt;&gt;"",INDEX(Devices[Area],MATCH($A371,Devices[Tag Name],0)),"")</f>
        <v/>
      </c>
      <c r="C371" t="str">
        <f t="shared" ca="1" si="3"/>
        <v/>
      </c>
      <c r="F371" t="str">
        <f ca="1">IF($A371&lt;&gt;"",INDEX(Devices[Device Description],MATCH($A371,Devices[Tag Name],0)),"")</f>
        <v/>
      </c>
    </row>
    <row r="372" spans="1:6" x14ac:dyDescent="0.25">
      <c r="A372" t="str">
        <f t="array" aca="1" ref="A3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+ 1),ROW($A370))),"")</f>
        <v/>
      </c>
      <c r="B372" t="str">
        <f ca="1">IF($A372&lt;&gt;"",INDEX(Devices[Area],MATCH($A372,Devices[Tag Name],0)),"")</f>
        <v/>
      </c>
      <c r="C372" t="str">
        <f t="shared" ca="1" si="3"/>
        <v/>
      </c>
      <c r="F372" t="str">
        <f ca="1">IF($A372&lt;&gt;"",INDEX(Devices[Device Description],MATCH($A372,Devices[Tag Name],0)),"")</f>
        <v/>
      </c>
    </row>
    <row r="373" spans="1:6" x14ac:dyDescent="0.25">
      <c r="A373" t="str">
        <f t="array" aca="1" ref="A3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+ 1),ROW($A371))),"")</f>
        <v/>
      </c>
      <c r="B373" t="str">
        <f ca="1">IF($A373&lt;&gt;"",INDEX(Devices[Area],MATCH($A373,Devices[Tag Name],0)),"")</f>
        <v/>
      </c>
      <c r="C373" t="str">
        <f t="shared" ca="1" si="3"/>
        <v/>
      </c>
      <c r="F373" t="str">
        <f ca="1">IF($A373&lt;&gt;"",INDEX(Devices[Device Description],MATCH($A373,Devices[Tag Name],0)),"")</f>
        <v/>
      </c>
    </row>
    <row r="374" spans="1:6" x14ac:dyDescent="0.25">
      <c r="A374" t="str">
        <f t="array" aca="1" ref="A3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+ 1),ROW($A372))),"")</f>
        <v/>
      </c>
      <c r="B374" t="str">
        <f ca="1">IF($A374&lt;&gt;"",INDEX(Devices[Area],MATCH($A374,Devices[Tag Name],0)),"")</f>
        <v/>
      </c>
      <c r="C374" t="str">
        <f t="shared" ca="1" si="3"/>
        <v/>
      </c>
      <c r="F374" t="str">
        <f ca="1">IF($A374&lt;&gt;"",INDEX(Devices[Device Description],MATCH($A374,Devices[Tag Name],0)),"")</f>
        <v/>
      </c>
    </row>
    <row r="375" spans="1:6" x14ac:dyDescent="0.25">
      <c r="A375" t="str">
        <f t="array" aca="1" ref="A3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+ 1),ROW($A373))),"")</f>
        <v/>
      </c>
      <c r="B375" t="str">
        <f ca="1">IF($A375&lt;&gt;"",INDEX(Devices[Area],MATCH($A375,Devices[Tag Name],0)),"")</f>
        <v/>
      </c>
      <c r="C375" t="str">
        <f t="shared" ca="1" si="3"/>
        <v/>
      </c>
      <c r="F375" t="str">
        <f ca="1">IF($A375&lt;&gt;"",INDEX(Devices[Device Description],MATCH($A375,Devices[Tag Name],0)),"")</f>
        <v/>
      </c>
    </row>
    <row r="376" spans="1:6" x14ac:dyDescent="0.25">
      <c r="A376" t="str">
        <f t="array" aca="1" ref="A3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+ 1),ROW($A374))),"")</f>
        <v/>
      </c>
      <c r="B376" t="str">
        <f ca="1">IF($A376&lt;&gt;"",INDEX(Devices[Area],MATCH($A376,Devices[Tag Name],0)),"")</f>
        <v/>
      </c>
      <c r="C376" t="str">
        <f t="shared" ca="1" si="3"/>
        <v/>
      </c>
      <c r="F376" t="str">
        <f ca="1">IF($A376&lt;&gt;"",INDEX(Devices[Device Description],MATCH($A376,Devices[Tag Name],0)),"")</f>
        <v/>
      </c>
    </row>
    <row r="377" spans="1:6" x14ac:dyDescent="0.25">
      <c r="A377" t="str">
        <f t="array" aca="1" ref="A3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+ 1),ROW($A375))),"")</f>
        <v/>
      </c>
      <c r="B377" t="str">
        <f ca="1">IF($A377&lt;&gt;"",INDEX(Devices[Area],MATCH($A377,Devices[Tag Name],0)),"")</f>
        <v/>
      </c>
      <c r="C377" t="str">
        <f t="shared" ca="1" si="3"/>
        <v/>
      </c>
      <c r="F377" t="str">
        <f ca="1">IF($A377&lt;&gt;"",INDEX(Devices[Device Description],MATCH($A377,Devices[Tag Name],0)),"")</f>
        <v/>
      </c>
    </row>
    <row r="378" spans="1:6" x14ac:dyDescent="0.25">
      <c r="A378" t="str">
        <f t="array" aca="1" ref="A3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+ 1),ROW($A376))),"")</f>
        <v/>
      </c>
      <c r="B378" t="str">
        <f ca="1">IF($A378&lt;&gt;"",INDEX(Devices[Area],MATCH($A378,Devices[Tag Name],0)),"")</f>
        <v/>
      </c>
      <c r="C378" t="str">
        <f t="shared" ca="1" si="3"/>
        <v/>
      </c>
      <c r="F378" t="str">
        <f ca="1">IF($A378&lt;&gt;"",INDEX(Devices[Device Description],MATCH($A378,Devices[Tag Name],0)),"")</f>
        <v/>
      </c>
    </row>
    <row r="379" spans="1:6" x14ac:dyDescent="0.25">
      <c r="A379" t="str">
        <f t="array" aca="1" ref="A3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+ 1),ROW($A377))),"")</f>
        <v/>
      </c>
      <c r="B379" t="str">
        <f ca="1">IF($A379&lt;&gt;"",INDEX(Devices[Area],MATCH($A379,Devices[Tag Name],0)),"")</f>
        <v/>
      </c>
      <c r="C379" t="str">
        <f t="shared" ca="1" si="3"/>
        <v/>
      </c>
      <c r="F379" t="str">
        <f ca="1">IF($A379&lt;&gt;"",INDEX(Devices[Device Description],MATCH($A379,Devices[Tag Name],0)),"")</f>
        <v/>
      </c>
    </row>
    <row r="380" spans="1:6" x14ac:dyDescent="0.25">
      <c r="A380" t="str">
        <f t="array" aca="1" ref="A3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+ 1),ROW($A378))),"")</f>
        <v/>
      </c>
      <c r="B380" t="str">
        <f ca="1">IF($A380&lt;&gt;"",INDEX(Devices[Area],MATCH($A380,Devices[Tag Name],0)),"")</f>
        <v/>
      </c>
      <c r="C380" t="str">
        <f t="shared" ca="1" si="3"/>
        <v/>
      </c>
      <c r="F380" t="str">
        <f ca="1">IF($A380&lt;&gt;"",INDEX(Devices[Device Description],MATCH($A380,Devices[Tag Name],0)),"")</f>
        <v/>
      </c>
    </row>
    <row r="381" spans="1:6" x14ac:dyDescent="0.25">
      <c r="A381" t="str">
        <f t="array" aca="1" ref="A3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+ 1),ROW($A379))),"")</f>
        <v/>
      </c>
      <c r="B381" t="str">
        <f ca="1">IF($A381&lt;&gt;"",INDEX(Devices[Area],MATCH($A381,Devices[Tag Name],0)),"")</f>
        <v/>
      </c>
      <c r="C381" t="str">
        <f t="shared" ca="1" si="3"/>
        <v/>
      </c>
      <c r="F381" t="str">
        <f ca="1">IF($A381&lt;&gt;"",INDEX(Devices[Device Description],MATCH($A381,Devices[Tag Name],0)),"")</f>
        <v/>
      </c>
    </row>
    <row r="382" spans="1:6" x14ac:dyDescent="0.25">
      <c r="A382" t="str">
        <f t="array" aca="1" ref="A3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+ 1),ROW($A380))),"")</f>
        <v/>
      </c>
      <c r="B382" t="str">
        <f ca="1">IF($A382&lt;&gt;"",INDEX(Devices[Area],MATCH($A382,Devices[Tag Name],0)),"")</f>
        <v/>
      </c>
      <c r="C382" t="str">
        <f t="shared" ca="1" si="3"/>
        <v/>
      </c>
      <c r="F382" t="str">
        <f ca="1">IF($A382&lt;&gt;"",INDEX(Devices[Device Description],MATCH($A382,Devices[Tag Name],0)),"")</f>
        <v/>
      </c>
    </row>
    <row r="383" spans="1:6" x14ac:dyDescent="0.25">
      <c r="A383" t="str">
        <f t="array" aca="1" ref="A3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+ 1),ROW($A381))),"")</f>
        <v/>
      </c>
      <c r="B383" t="str">
        <f ca="1">IF($A383&lt;&gt;"",INDEX(Devices[Area],MATCH($A383,Devices[Tag Name],0)),"")</f>
        <v/>
      </c>
      <c r="C383" t="str">
        <f t="shared" ca="1" si="3"/>
        <v/>
      </c>
      <c r="F383" t="str">
        <f ca="1">IF($A383&lt;&gt;"",INDEX(Devices[Device Description],MATCH($A383,Devices[Tag Name],0)),"")</f>
        <v/>
      </c>
    </row>
    <row r="384" spans="1:6" x14ac:dyDescent="0.25">
      <c r="A384" t="str">
        <f t="array" aca="1" ref="A3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+ 1),ROW($A382))),"")</f>
        <v/>
      </c>
      <c r="B384" t="str">
        <f ca="1">IF($A384&lt;&gt;"",INDEX(Devices[Area],MATCH($A384,Devices[Tag Name],0)),"")</f>
        <v/>
      </c>
      <c r="C384" t="str">
        <f t="shared" ca="1" si="3"/>
        <v/>
      </c>
      <c r="F384" t="str">
        <f ca="1">IF($A384&lt;&gt;"",INDEX(Devices[Device Description],MATCH($A384,Devices[Tag Name],0)),"")</f>
        <v/>
      </c>
    </row>
    <row r="385" spans="1:6" x14ac:dyDescent="0.25">
      <c r="A385" t="str">
        <f t="array" aca="1" ref="A3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+ 1),ROW($A383))),"")</f>
        <v/>
      </c>
      <c r="B385" t="str">
        <f ca="1">IF($A385&lt;&gt;"",INDEX(Devices[Area],MATCH($A385,Devices[Tag Name],0)),"")</f>
        <v/>
      </c>
      <c r="C385" t="str">
        <f t="shared" ca="1" si="3"/>
        <v/>
      </c>
      <c r="F385" t="str">
        <f ca="1">IF($A385&lt;&gt;"",INDEX(Devices[Device Description],MATCH($A385,Devices[Tag Name],0)),"")</f>
        <v/>
      </c>
    </row>
    <row r="386" spans="1:6" x14ac:dyDescent="0.25">
      <c r="A386" t="str">
        <f t="array" aca="1" ref="A3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+ 1),ROW($A384))),"")</f>
        <v/>
      </c>
      <c r="B386" t="str">
        <f ca="1">IF($A386&lt;&gt;"",INDEX(Devices[Area],MATCH($A386,Devices[Tag Name],0)),"")</f>
        <v/>
      </c>
      <c r="C386" t="str">
        <f t="shared" ca="1" si="3"/>
        <v/>
      </c>
      <c r="F386" t="str">
        <f ca="1">IF($A386&lt;&gt;"",INDEX(Devices[Device Description],MATCH($A386,Devices[Tag Name],0)),"")</f>
        <v/>
      </c>
    </row>
    <row r="387" spans="1:6" x14ac:dyDescent="0.25">
      <c r="A387" t="str">
        <f t="array" aca="1" ref="A3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+ 1),ROW($A385))),"")</f>
        <v/>
      </c>
      <c r="B387" t="str">
        <f ca="1">IF($A387&lt;&gt;"",INDEX(Devices[Area],MATCH($A387,Devices[Tag Name],0)),"")</f>
        <v/>
      </c>
      <c r="C387" t="str">
        <f t="shared" ca="1" si="3"/>
        <v/>
      </c>
      <c r="F387" t="str">
        <f ca="1">IF($A387&lt;&gt;"",INDEX(Devices[Device Description],MATCH($A387,Devices[Tag Name],0)),"")</f>
        <v/>
      </c>
    </row>
    <row r="388" spans="1:6" x14ac:dyDescent="0.25">
      <c r="A388" t="str">
        <f t="array" aca="1" ref="A3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+ 1),ROW($A386))),"")</f>
        <v/>
      </c>
      <c r="B388" t="str">
        <f ca="1">IF($A388&lt;&gt;"",INDEX(Devices[Area],MATCH($A388,Devices[Tag Name],0)),"")</f>
        <v/>
      </c>
      <c r="C388" t="str">
        <f t="shared" ca="1" si="3"/>
        <v/>
      </c>
      <c r="F388" t="str">
        <f ca="1">IF($A388&lt;&gt;"",INDEX(Devices[Device Description],MATCH($A388,Devices[Tag Name],0)),"")</f>
        <v/>
      </c>
    </row>
    <row r="389" spans="1:6" x14ac:dyDescent="0.25">
      <c r="A389" t="str">
        <f t="array" aca="1" ref="A3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+ 1),ROW($A387))),"")</f>
        <v/>
      </c>
      <c r="B389" t="str">
        <f ca="1">IF($A389&lt;&gt;"",INDEX(Devices[Area],MATCH($A389,Devices[Tag Name],0)),"")</f>
        <v/>
      </c>
      <c r="C389" t="str">
        <f t="shared" ca="1" si="3"/>
        <v/>
      </c>
      <c r="F389" t="str">
        <f ca="1">IF($A389&lt;&gt;"",INDEX(Devices[Device Description],MATCH($A389,Devices[Tag Name],0)),"")</f>
        <v/>
      </c>
    </row>
    <row r="390" spans="1:6" x14ac:dyDescent="0.25">
      <c r="A390" t="str">
        <f t="array" aca="1" ref="A3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+ 1),ROW($A388))),"")</f>
        <v/>
      </c>
      <c r="B390" t="str">
        <f ca="1">IF($A390&lt;&gt;"",INDEX(Devices[Area],MATCH($A390,Devices[Tag Name],0)),"")</f>
        <v/>
      </c>
      <c r="C390" t="str">
        <f t="shared" ca="1" si="3"/>
        <v/>
      </c>
      <c r="F390" t="str">
        <f ca="1">IF($A390&lt;&gt;"",INDEX(Devices[Device Description],MATCH($A390,Devices[Tag Name],0)),"")</f>
        <v/>
      </c>
    </row>
    <row r="391" spans="1:6" x14ac:dyDescent="0.25">
      <c r="A391" t="str">
        <f t="array" aca="1" ref="A3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+ 1),ROW($A389))),"")</f>
        <v/>
      </c>
      <c r="B391" t="str">
        <f ca="1">IF($A391&lt;&gt;"",INDEX(Devices[Area],MATCH($A391,Devices[Tag Name],0)),"")</f>
        <v/>
      </c>
      <c r="C391" t="str">
        <f t="shared" ca="1" si="3"/>
        <v/>
      </c>
      <c r="F391" t="str">
        <f ca="1">IF($A391&lt;&gt;"",INDEX(Devices[Device Description],MATCH($A391,Devices[Tag Name],0)),"")</f>
        <v/>
      </c>
    </row>
    <row r="392" spans="1:6" x14ac:dyDescent="0.25">
      <c r="A392" t="str">
        <f t="array" aca="1" ref="A3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+ 1),ROW($A390))),"")</f>
        <v/>
      </c>
      <c r="B392" t="str">
        <f ca="1">IF($A392&lt;&gt;"",INDEX(Devices[Area],MATCH($A392,Devices[Tag Name],0)),"")</f>
        <v/>
      </c>
      <c r="C392" t="str">
        <f t="shared" ca="1" si="3"/>
        <v/>
      </c>
      <c r="F392" t="str">
        <f ca="1">IF($A392&lt;&gt;"",INDEX(Devices[Device Description],MATCH($A392,Devices[Tag Name],0)),"")</f>
        <v/>
      </c>
    </row>
    <row r="393" spans="1:6" x14ac:dyDescent="0.25">
      <c r="A393" t="str">
        <f t="array" aca="1" ref="A3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+ 1),ROW($A391))),"")</f>
        <v/>
      </c>
      <c r="B393" t="str">
        <f ca="1">IF($A393&lt;&gt;"",INDEX(Devices[Area],MATCH($A393,Devices[Tag Name],0)),"")</f>
        <v/>
      </c>
      <c r="C393" t="str">
        <f t="shared" ca="1" si="3"/>
        <v/>
      </c>
      <c r="F393" t="str">
        <f ca="1">IF($A393&lt;&gt;"",INDEX(Devices[Device Description],MATCH($A393,Devices[Tag Name],0)),"")</f>
        <v/>
      </c>
    </row>
    <row r="394" spans="1:6" x14ac:dyDescent="0.25">
      <c r="A394" t="str">
        <f t="array" aca="1" ref="A3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+ 1),ROW($A392))),"")</f>
        <v/>
      </c>
      <c r="B394" t="str">
        <f ca="1">IF($A394&lt;&gt;"",INDEX(Devices[Area],MATCH($A394,Devices[Tag Name],0)),"")</f>
        <v/>
      </c>
      <c r="C394" t="str">
        <f t="shared" ca="1" si="3"/>
        <v/>
      </c>
      <c r="F394" t="str">
        <f ca="1">IF($A394&lt;&gt;"",INDEX(Devices[Device Description],MATCH($A394,Devices[Tag Name],0)),"")</f>
        <v/>
      </c>
    </row>
    <row r="395" spans="1:6" x14ac:dyDescent="0.25">
      <c r="A395" t="str">
        <f t="array" aca="1" ref="A3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+ 1),ROW($A393))),"")</f>
        <v/>
      </c>
      <c r="B395" t="str">
        <f ca="1">IF($A395&lt;&gt;"",INDEX(Devices[Area],MATCH($A395,Devices[Tag Name],0)),"")</f>
        <v/>
      </c>
      <c r="C395" t="str">
        <f t="shared" ca="1" si="3"/>
        <v/>
      </c>
      <c r="F395" t="str">
        <f ca="1">IF($A395&lt;&gt;"",INDEX(Devices[Device Description],MATCH($A395,Devices[Tag Name],0)),"")</f>
        <v/>
      </c>
    </row>
    <row r="396" spans="1:6" x14ac:dyDescent="0.25">
      <c r="A396" t="str">
        <f t="array" aca="1" ref="A3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+ 1),ROW($A394))),"")</f>
        <v/>
      </c>
      <c r="B396" t="str">
        <f ca="1">IF($A396&lt;&gt;"",INDEX(Devices[Area],MATCH($A396,Devices[Tag Name],0)),"")</f>
        <v/>
      </c>
      <c r="C396" t="str">
        <f t="shared" ca="1" si="3"/>
        <v/>
      </c>
      <c r="F396" t="str">
        <f ca="1">IF($A396&lt;&gt;"",INDEX(Devices[Device Description],MATCH($A396,Devices[Tag Name],0)),"")</f>
        <v/>
      </c>
    </row>
    <row r="397" spans="1:6" x14ac:dyDescent="0.25">
      <c r="A397" t="str">
        <f t="array" aca="1" ref="A3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+ 1),ROW($A395))),"")</f>
        <v/>
      </c>
      <c r="B397" t="str">
        <f ca="1">IF($A397&lt;&gt;"",INDEX(Devices[Area],MATCH($A397,Devices[Tag Name],0)),"")</f>
        <v/>
      </c>
      <c r="C397" t="str">
        <f t="shared" ca="1" si="3"/>
        <v/>
      </c>
      <c r="F397" t="str">
        <f ca="1">IF($A397&lt;&gt;"",INDEX(Devices[Device Description],MATCH($A397,Devices[Tag Name],0)),"")</f>
        <v/>
      </c>
    </row>
    <row r="398" spans="1:6" x14ac:dyDescent="0.25">
      <c r="A398" t="str">
        <f t="array" aca="1" ref="A3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+ 1),ROW($A396))),"")</f>
        <v/>
      </c>
      <c r="B398" t="str">
        <f ca="1">IF($A398&lt;&gt;"",INDEX(Devices[Area],MATCH($A398,Devices[Tag Name],0)),"")</f>
        <v/>
      </c>
      <c r="C398" t="str">
        <f t="shared" ca="1" si="3"/>
        <v/>
      </c>
      <c r="F398" t="str">
        <f ca="1">IF($A398&lt;&gt;"",INDEX(Devices[Device Description],MATCH($A398,Devices[Tag Name],0)),"")</f>
        <v/>
      </c>
    </row>
    <row r="399" spans="1:6" x14ac:dyDescent="0.25">
      <c r="A399" t="str">
        <f t="array" aca="1" ref="A3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+ 1),ROW($A397))),"")</f>
        <v/>
      </c>
      <c r="B399" t="str">
        <f ca="1">IF($A399&lt;&gt;"",INDEX(Devices[Area],MATCH($A399,Devices[Tag Name],0)),"")</f>
        <v/>
      </c>
      <c r="C399" t="str">
        <f t="shared" ca="1" si="3"/>
        <v/>
      </c>
      <c r="F399" t="str">
        <f ca="1">IF($A399&lt;&gt;"",INDEX(Devices[Device Description],MATCH($A399,Devices[Tag Name],0)),"")</f>
        <v/>
      </c>
    </row>
    <row r="400" spans="1:6" x14ac:dyDescent="0.25">
      <c r="A400" t="str">
        <f t="array" aca="1" ref="A4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+ 1),ROW($A398))),"")</f>
        <v/>
      </c>
      <c r="B400" t="str">
        <f ca="1">IF($A400&lt;&gt;"",INDEX(Devices[Area],MATCH($A400,Devices[Tag Name],0)),"")</f>
        <v/>
      </c>
      <c r="C400" t="str">
        <f t="shared" ca="1" si="3"/>
        <v/>
      </c>
      <c r="F400" t="str">
        <f ca="1">IF($A400&lt;&gt;"",INDEX(Devices[Device Description],MATCH($A400,Devices[Tag Name],0)),"")</f>
        <v/>
      </c>
    </row>
    <row r="401" spans="1:6" x14ac:dyDescent="0.25">
      <c r="A401" t="str">
        <f t="array" aca="1" ref="A4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+ 1),ROW($A399))),"")</f>
        <v/>
      </c>
      <c r="B401" t="str">
        <f ca="1">IF($A401&lt;&gt;"",INDEX(Devices[Area],MATCH($A401,Devices[Tag Name],0)),"")</f>
        <v/>
      </c>
      <c r="C401" t="str">
        <f t="shared" ca="1" si="3"/>
        <v/>
      </c>
      <c r="F401" t="str">
        <f ca="1">IF($A401&lt;&gt;"",INDEX(Devices[Device Description],MATCH($A401,Devices[Tag Name],0)),"")</f>
        <v/>
      </c>
    </row>
    <row r="402" spans="1:6" x14ac:dyDescent="0.25">
      <c r="A402" t="str">
        <f t="array" aca="1" ref="A4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+ 1),ROW($A400))),"")</f>
        <v/>
      </c>
      <c r="B402" t="str">
        <f ca="1">IF($A402&lt;&gt;"",INDEX(Devices[Area],MATCH($A402,Devices[Tag Name],0)),"")</f>
        <v/>
      </c>
      <c r="C402" t="str">
        <f t="shared" ca="1" si="3"/>
        <v/>
      </c>
      <c r="F402" t="str">
        <f ca="1">IF($A402&lt;&gt;"",INDEX(Devices[Device Description],MATCH($A402,Devices[Tag Name],0)),"")</f>
        <v/>
      </c>
    </row>
    <row r="403" spans="1:6" x14ac:dyDescent="0.25">
      <c r="A403" t="str">
        <f t="array" aca="1" ref="A4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+ 1),ROW($A401))),"")</f>
        <v/>
      </c>
      <c r="B403" t="str">
        <f ca="1">IF($A403&lt;&gt;"",INDEX(Devices[Area],MATCH($A403,Devices[Tag Name],0)),"")</f>
        <v/>
      </c>
      <c r="C403" t="str">
        <f t="shared" ca="1" si="3"/>
        <v/>
      </c>
      <c r="F403" t="str">
        <f ca="1">IF($A403&lt;&gt;"",INDEX(Devices[Device Description],MATCH($A403,Devices[Tag Name],0)),"")</f>
        <v/>
      </c>
    </row>
    <row r="404" spans="1:6" x14ac:dyDescent="0.25">
      <c r="A404" t="str">
        <f t="array" aca="1" ref="A4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+ 1),ROW($A402))),"")</f>
        <v/>
      </c>
      <c r="B404" t="str">
        <f ca="1">IF($A404&lt;&gt;"",INDEX(Devices[Area],MATCH($A404,Devices[Tag Name],0)),"")</f>
        <v/>
      </c>
      <c r="C404" t="str">
        <f t="shared" ca="1" si="3"/>
        <v/>
      </c>
      <c r="F404" t="str">
        <f ca="1">IF($A404&lt;&gt;"",INDEX(Devices[Device Description],MATCH($A404,Devices[Tag Name],0)),"")</f>
        <v/>
      </c>
    </row>
    <row r="405" spans="1:6" x14ac:dyDescent="0.25">
      <c r="A405" t="str">
        <f t="array" aca="1" ref="A4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+ 1),ROW($A403))),"")</f>
        <v/>
      </c>
      <c r="B405" t="str">
        <f ca="1">IF($A405&lt;&gt;"",INDEX(Devices[Area],MATCH($A405,Devices[Tag Name],0)),"")</f>
        <v/>
      </c>
      <c r="C405" t="str">
        <f t="shared" ca="1" si="3"/>
        <v/>
      </c>
      <c r="F405" t="str">
        <f ca="1">IF($A405&lt;&gt;"",INDEX(Devices[Device Description],MATCH($A405,Devices[Tag Name],0)),"")</f>
        <v/>
      </c>
    </row>
    <row r="406" spans="1:6" x14ac:dyDescent="0.25">
      <c r="A406" t="str">
        <f t="array" aca="1" ref="A4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+ 1),ROW($A404))),"")</f>
        <v/>
      </c>
      <c r="B406" t="str">
        <f ca="1">IF($A406&lt;&gt;"",INDEX(Devices[Area],MATCH($A406,Devices[Tag Name],0)),"")</f>
        <v/>
      </c>
      <c r="C406" t="str">
        <f t="shared" ca="1" si="3"/>
        <v/>
      </c>
      <c r="F406" t="str">
        <f ca="1">IF($A406&lt;&gt;"",INDEX(Devices[Device Description],MATCH($A406,Devices[Tag Name],0)),"")</f>
        <v/>
      </c>
    </row>
    <row r="407" spans="1:6" x14ac:dyDescent="0.25">
      <c r="A407" t="str">
        <f t="array" aca="1" ref="A4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+ 1),ROW($A405))),"")</f>
        <v/>
      </c>
      <c r="B407" t="str">
        <f ca="1">IF($A407&lt;&gt;"",INDEX(Devices[Area],MATCH($A407,Devices[Tag Name],0)),"")</f>
        <v/>
      </c>
      <c r="C407" t="str">
        <f t="shared" ca="1" si="3"/>
        <v/>
      </c>
      <c r="F407" t="str">
        <f ca="1">IF($A407&lt;&gt;"",INDEX(Devices[Device Description],MATCH($A407,Devices[Tag Name],0)),"")</f>
        <v/>
      </c>
    </row>
    <row r="408" spans="1:6" x14ac:dyDescent="0.25">
      <c r="A408" t="str">
        <f t="array" aca="1" ref="A4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+ 1),ROW($A406))),"")</f>
        <v/>
      </c>
      <c r="B408" t="str">
        <f ca="1">IF($A408&lt;&gt;"",INDEX(Devices[Area],MATCH($A408,Devices[Tag Name],0)),"")</f>
        <v/>
      </c>
      <c r="C408" t="str">
        <f t="shared" ca="1" si="3"/>
        <v/>
      </c>
      <c r="F408" t="str">
        <f ca="1">IF($A408&lt;&gt;"",INDEX(Devices[Device Description],MATCH($A408,Devices[Tag Name],0)),"")</f>
        <v/>
      </c>
    </row>
    <row r="409" spans="1:6" x14ac:dyDescent="0.25">
      <c r="A409" t="str">
        <f t="array" aca="1" ref="A4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+ 1),ROW($A407))),"")</f>
        <v/>
      </c>
      <c r="B409" t="str">
        <f ca="1">IF($A409&lt;&gt;"",INDEX(Devices[Area],MATCH($A409,Devices[Tag Name],0)),"")</f>
        <v/>
      </c>
      <c r="C409" t="str">
        <f t="shared" ca="1" si="3"/>
        <v/>
      </c>
      <c r="F409" t="str">
        <f ca="1">IF($A409&lt;&gt;"",INDEX(Devices[Device Description],MATCH($A409,Devices[Tag Name],0)),"")</f>
        <v/>
      </c>
    </row>
    <row r="410" spans="1:6" x14ac:dyDescent="0.25">
      <c r="A410" t="str">
        <f t="array" aca="1" ref="A4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+ 1),ROW($A408))),"")</f>
        <v/>
      </c>
      <c r="B410" t="str">
        <f ca="1">IF($A410&lt;&gt;"",INDEX(Devices[Area],MATCH($A410,Devices[Tag Name],0)),"")</f>
        <v/>
      </c>
      <c r="C410" t="str">
        <f t="shared" ca="1" si="3"/>
        <v/>
      </c>
      <c r="F410" t="str">
        <f ca="1">IF($A410&lt;&gt;"",INDEX(Devices[Device Description],MATCH($A410,Devices[Tag Name],0)),"")</f>
        <v/>
      </c>
    </row>
    <row r="411" spans="1:6" x14ac:dyDescent="0.25">
      <c r="A411" t="str">
        <f t="array" aca="1" ref="A4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+ 1),ROW($A409))),"")</f>
        <v/>
      </c>
      <c r="B411" t="str">
        <f ca="1">IF($A411&lt;&gt;"",INDEX(Devices[Area],MATCH($A411,Devices[Tag Name],0)),"")</f>
        <v/>
      </c>
      <c r="C411" t="str">
        <f t="shared" ca="1" si="3"/>
        <v/>
      </c>
      <c r="F411" t="str">
        <f ca="1">IF($A411&lt;&gt;"",INDEX(Devices[Device Description],MATCH($A411,Devices[Tag Name],0)),"")</f>
        <v/>
      </c>
    </row>
    <row r="412" spans="1:6" x14ac:dyDescent="0.25">
      <c r="A412" t="str">
        <f t="array" aca="1" ref="A4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+ 1),ROW($A410))),"")</f>
        <v/>
      </c>
      <c r="B412" t="str">
        <f ca="1">IF($A412&lt;&gt;"",INDEX(Devices[Area],MATCH($A412,Devices[Tag Name],0)),"")</f>
        <v/>
      </c>
      <c r="C412" t="str">
        <f t="shared" ca="1" si="3"/>
        <v/>
      </c>
      <c r="F412" t="str">
        <f ca="1">IF($A412&lt;&gt;"",INDEX(Devices[Device Description],MATCH($A412,Devices[Tag Name],0)),"")</f>
        <v/>
      </c>
    </row>
    <row r="413" spans="1:6" x14ac:dyDescent="0.25">
      <c r="A413" t="str">
        <f t="array" aca="1" ref="A4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+ 1),ROW($A411))),"")</f>
        <v/>
      </c>
      <c r="B413" t="str">
        <f ca="1">IF($A413&lt;&gt;"",INDEX(Devices[Area],MATCH($A413,Devices[Tag Name],0)),"")</f>
        <v/>
      </c>
      <c r="C413" t="str">
        <f t="shared" ca="1" si="3"/>
        <v/>
      </c>
      <c r="F413" t="str">
        <f ca="1">IF($A413&lt;&gt;"",INDEX(Devices[Device Description],MATCH($A413,Devices[Tag Name],0)),"")</f>
        <v/>
      </c>
    </row>
    <row r="414" spans="1:6" x14ac:dyDescent="0.25">
      <c r="A414" t="str">
        <f t="array" aca="1" ref="A4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+ 1),ROW($A412))),"")</f>
        <v/>
      </c>
      <c r="B414" t="str">
        <f ca="1">IF($A414&lt;&gt;"",INDEX(Devices[Area],MATCH($A414,Devices[Tag Name],0)),"")</f>
        <v/>
      </c>
      <c r="C414" t="str">
        <f t="shared" ca="1" si="3"/>
        <v/>
      </c>
      <c r="F414" t="str">
        <f ca="1">IF($A414&lt;&gt;"",INDEX(Devices[Device Description],MATCH($A414,Devices[Tag Name],0)),"")</f>
        <v/>
      </c>
    </row>
    <row r="415" spans="1:6" x14ac:dyDescent="0.25">
      <c r="A415" t="str">
        <f t="array" aca="1" ref="A4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+ 1),ROW($A413))),"")</f>
        <v/>
      </c>
      <c r="B415" t="str">
        <f ca="1">IF($A415&lt;&gt;"",INDEX(Devices[Area],MATCH($A415,Devices[Tag Name],0)),"")</f>
        <v/>
      </c>
      <c r="C415" t="str">
        <f t="shared" ca="1" si="3"/>
        <v/>
      </c>
      <c r="F415" t="str">
        <f ca="1">IF($A415&lt;&gt;"",INDEX(Devices[Device Description],MATCH($A415,Devices[Tag Name],0)),"")</f>
        <v/>
      </c>
    </row>
    <row r="416" spans="1:6" x14ac:dyDescent="0.25">
      <c r="A416" t="str">
        <f t="array" aca="1" ref="A4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+ 1),ROW($A414))),"")</f>
        <v/>
      </c>
      <c r="B416" t="str">
        <f ca="1">IF($A416&lt;&gt;"",INDEX(Devices[Area],MATCH($A416,Devices[Tag Name],0)),"")</f>
        <v/>
      </c>
      <c r="C416" t="str">
        <f t="shared" ca="1" si="3"/>
        <v/>
      </c>
      <c r="F416" t="str">
        <f ca="1">IF($A416&lt;&gt;"",INDEX(Devices[Device Description],MATCH($A416,Devices[Tag Name],0)),"")</f>
        <v/>
      </c>
    </row>
    <row r="417" spans="1:6" x14ac:dyDescent="0.25">
      <c r="A417" t="str">
        <f t="array" aca="1" ref="A4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+ 1),ROW($A415))),"")</f>
        <v/>
      </c>
      <c r="B417" t="str">
        <f ca="1">IF($A417&lt;&gt;"",INDEX(Devices[Area],MATCH($A417,Devices[Tag Name],0)),"")</f>
        <v/>
      </c>
      <c r="C417" t="str">
        <f t="shared" ca="1" si="3"/>
        <v/>
      </c>
      <c r="F417" t="str">
        <f ca="1">IF($A417&lt;&gt;"",INDEX(Devices[Device Description],MATCH($A417,Devices[Tag Name],0)),"")</f>
        <v/>
      </c>
    </row>
    <row r="418" spans="1:6" x14ac:dyDescent="0.25">
      <c r="A418" t="str">
        <f t="array" aca="1" ref="A4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+ 1),ROW($A416))),"")</f>
        <v/>
      </c>
      <c r="B418" t="str">
        <f ca="1">IF($A418&lt;&gt;"",INDEX(Devices[Area],MATCH($A418,Devices[Tag Name],0)),"")</f>
        <v/>
      </c>
      <c r="C418" t="str">
        <f t="shared" ca="1" si="3"/>
        <v/>
      </c>
      <c r="F418" t="str">
        <f ca="1">IF($A418&lt;&gt;"",INDEX(Devices[Device Description],MATCH($A418,Devices[Tag Name],0)),"")</f>
        <v/>
      </c>
    </row>
    <row r="419" spans="1:6" x14ac:dyDescent="0.25">
      <c r="A419" t="str">
        <f t="array" aca="1" ref="A4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+ 1),ROW($A417))),"")</f>
        <v/>
      </c>
      <c r="B419" t="str">
        <f ca="1">IF($A419&lt;&gt;"",INDEX(Devices[Area],MATCH($A419,Devices[Tag Name],0)),"")</f>
        <v/>
      </c>
      <c r="C419" t="str">
        <f t="shared" ca="1" si="3"/>
        <v/>
      </c>
      <c r="F419" t="str">
        <f ca="1">IF($A419&lt;&gt;"",INDEX(Devices[Device Description],MATCH($A419,Devices[Tag Name],0)),"")</f>
        <v/>
      </c>
    </row>
    <row r="420" spans="1:6" x14ac:dyDescent="0.25">
      <c r="A420" t="str">
        <f t="array" aca="1" ref="A4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+ 1),ROW($A418))),"")</f>
        <v/>
      </c>
      <c r="B420" t="str">
        <f ca="1">IF($A420&lt;&gt;"",INDEX(Devices[Area],MATCH($A420,Devices[Tag Name],0)),"")</f>
        <v/>
      </c>
      <c r="C420" t="str">
        <f t="shared" ca="1" si="3"/>
        <v/>
      </c>
      <c r="F420" t="str">
        <f ca="1">IF($A420&lt;&gt;"",INDEX(Devices[Device Description],MATCH($A420,Devices[Tag Name],0)),"")</f>
        <v/>
      </c>
    </row>
    <row r="421" spans="1:6" x14ac:dyDescent="0.25">
      <c r="A421" t="str">
        <f t="array" aca="1" ref="A4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+ 1),ROW($A419))),"")</f>
        <v/>
      </c>
      <c r="B421" t="str">
        <f ca="1">IF($A421&lt;&gt;"",INDEX(Devices[Area],MATCH($A421,Devices[Tag Name],0)),"")</f>
        <v/>
      </c>
      <c r="C421" t="str">
        <f t="shared" ca="1" si="3"/>
        <v/>
      </c>
      <c r="F421" t="str">
        <f ca="1">IF($A421&lt;&gt;"",INDEX(Devices[Device Description],MATCH($A421,Devices[Tag Name],0)),"")</f>
        <v/>
      </c>
    </row>
    <row r="422" spans="1:6" x14ac:dyDescent="0.25">
      <c r="A422" t="str">
        <f t="array" aca="1" ref="A4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+ 1),ROW($A420))),"")</f>
        <v/>
      </c>
      <c r="B422" t="str">
        <f ca="1">IF($A422&lt;&gt;"",INDEX(Devices[Area],MATCH($A422,Devices[Tag Name],0)),"")</f>
        <v/>
      </c>
      <c r="C422" t="str">
        <f t="shared" ca="1" si="3"/>
        <v/>
      </c>
      <c r="F422" t="str">
        <f ca="1">IF($A422&lt;&gt;"",INDEX(Devices[Device Description],MATCH($A422,Devices[Tag Name],0)),"")</f>
        <v/>
      </c>
    </row>
    <row r="423" spans="1:6" x14ac:dyDescent="0.25">
      <c r="A423" t="str">
        <f t="array" aca="1" ref="A4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+ 1),ROW($A421))),"")</f>
        <v/>
      </c>
      <c r="B423" t="str">
        <f ca="1">IF($A423&lt;&gt;"",INDEX(Devices[Area],MATCH($A423,Devices[Tag Name],0)),"")</f>
        <v/>
      </c>
      <c r="C423" t="str">
        <f t="shared" ca="1" si="3"/>
        <v/>
      </c>
      <c r="F423" t="str">
        <f ca="1">IF($A423&lt;&gt;"",INDEX(Devices[Device Description],MATCH($A423,Devices[Tag Name],0)),"")</f>
        <v/>
      </c>
    </row>
    <row r="424" spans="1:6" x14ac:dyDescent="0.25">
      <c r="A424" t="str">
        <f t="array" aca="1" ref="A4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+ 1),ROW($A422))),"")</f>
        <v/>
      </c>
      <c r="B424" t="str">
        <f ca="1">IF($A424&lt;&gt;"",INDEX(Devices[Area],MATCH($A424,Devices[Tag Name],0)),"")</f>
        <v/>
      </c>
      <c r="C424" t="str">
        <f t="shared" ca="1" si="3"/>
        <v/>
      </c>
      <c r="F424" t="str">
        <f ca="1">IF($A424&lt;&gt;"",INDEX(Devices[Device Description],MATCH($A424,Devices[Tag Name],0)),"")</f>
        <v/>
      </c>
    </row>
    <row r="425" spans="1:6" x14ac:dyDescent="0.25">
      <c r="A425" t="str">
        <f t="array" aca="1" ref="A4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+ 1),ROW($A423))),"")</f>
        <v/>
      </c>
      <c r="B425" t="str">
        <f ca="1">IF($A425&lt;&gt;"",INDEX(Devices[Area],MATCH($A425,Devices[Tag Name],0)),"")</f>
        <v/>
      </c>
      <c r="C425" t="str">
        <f t="shared" ca="1" si="3"/>
        <v/>
      </c>
      <c r="F425" t="str">
        <f ca="1">IF($A425&lt;&gt;"",INDEX(Devices[Device Description],MATCH($A425,Devices[Tag Name],0)),"")</f>
        <v/>
      </c>
    </row>
    <row r="426" spans="1:6" x14ac:dyDescent="0.25">
      <c r="A426" t="str">
        <f t="array" aca="1" ref="A4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+ 1),ROW($A424))),"")</f>
        <v/>
      </c>
      <c r="B426" t="str">
        <f ca="1">IF($A426&lt;&gt;"",INDEX(Devices[Area],MATCH($A426,Devices[Tag Name],0)),"")</f>
        <v/>
      </c>
      <c r="C426" t="str">
        <f t="shared" ca="1" si="3"/>
        <v/>
      </c>
      <c r="F426" t="str">
        <f ca="1">IF($A426&lt;&gt;"",INDEX(Devices[Device Description],MATCH($A426,Devices[Tag Name],0)),"")</f>
        <v/>
      </c>
    </row>
    <row r="427" spans="1:6" x14ac:dyDescent="0.25">
      <c r="A427" t="str">
        <f t="array" aca="1" ref="A4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+ 1),ROW($A425))),"")</f>
        <v/>
      </c>
      <c r="B427" t="str">
        <f ca="1">IF($A427&lt;&gt;"",INDEX(Devices[Area],MATCH($A427,Devices[Tag Name],0)),"")</f>
        <v/>
      </c>
      <c r="C427" t="str">
        <f t="shared" ca="1" si="3"/>
        <v/>
      </c>
      <c r="F427" t="str">
        <f ca="1">IF($A427&lt;&gt;"",INDEX(Devices[Device Description],MATCH($A427,Devices[Tag Name],0)),"")</f>
        <v/>
      </c>
    </row>
    <row r="428" spans="1:6" x14ac:dyDescent="0.25">
      <c r="A428" t="str">
        <f t="array" aca="1" ref="A4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+ 1),ROW($A426))),"")</f>
        <v/>
      </c>
      <c r="B428" t="str">
        <f ca="1">IF($A428&lt;&gt;"",INDEX(Devices[Area],MATCH($A428,Devices[Tag Name],0)),"")</f>
        <v/>
      </c>
      <c r="C428" t="str">
        <f t="shared" ca="1" si="3"/>
        <v/>
      </c>
      <c r="F428" t="str">
        <f ca="1">IF($A428&lt;&gt;"",INDEX(Devices[Device Description],MATCH($A428,Devices[Tag Name],0)),"")</f>
        <v/>
      </c>
    </row>
    <row r="429" spans="1:6" x14ac:dyDescent="0.25">
      <c r="A429" t="str">
        <f t="array" aca="1" ref="A4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+ 1),ROW($A427))),"")</f>
        <v/>
      </c>
      <c r="B429" t="str">
        <f ca="1">IF($A429&lt;&gt;"",INDEX(Devices[Area],MATCH($A429,Devices[Tag Name],0)),"")</f>
        <v/>
      </c>
      <c r="C429" t="str">
        <f t="shared" ref="C429:C437" ca="1" si="4">IF($A429&lt;&gt;"","Default","")</f>
        <v/>
      </c>
      <c r="F429" t="str">
        <f ca="1">IF($A429&lt;&gt;"",INDEX(Devices[Device Description],MATCH($A429,Devices[Tag Name],0)),"")</f>
        <v/>
      </c>
    </row>
    <row r="430" spans="1:6" x14ac:dyDescent="0.25">
      <c r="A430" t="str">
        <f t="array" aca="1" ref="A4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+ 1),ROW($A428))),"")</f>
        <v/>
      </c>
      <c r="B430" t="str">
        <f ca="1">IF($A430&lt;&gt;"",INDEX(Devices[Area],MATCH($A430,Devices[Tag Name],0)),"")</f>
        <v/>
      </c>
      <c r="C430" t="str">
        <f t="shared" ca="1" si="4"/>
        <v/>
      </c>
      <c r="F430" t="str">
        <f ca="1">IF($A430&lt;&gt;"",INDEX(Devices[Device Description],MATCH($A430,Devices[Tag Name],0)),"")</f>
        <v/>
      </c>
    </row>
    <row r="431" spans="1:6" x14ac:dyDescent="0.25">
      <c r="A431" t="str">
        <f t="array" aca="1" ref="A4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+ 1),ROW($A429))),"")</f>
        <v/>
      </c>
      <c r="B431" t="str">
        <f ca="1">IF($A431&lt;&gt;"",INDEX(Devices[Area],MATCH($A431,Devices[Tag Name],0)),"")</f>
        <v/>
      </c>
      <c r="C431" t="str">
        <f t="shared" ca="1" si="4"/>
        <v/>
      </c>
      <c r="F431" t="str">
        <f ca="1">IF($A431&lt;&gt;"",INDEX(Devices[Device Description],MATCH($A431,Devices[Tag Name],0)),"")</f>
        <v/>
      </c>
    </row>
    <row r="432" spans="1:6" x14ac:dyDescent="0.25">
      <c r="A432" t="str">
        <f t="array" aca="1" ref="A4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+ 1),ROW($A430))),"")</f>
        <v/>
      </c>
      <c r="B432" t="str">
        <f ca="1">IF($A432&lt;&gt;"",INDEX(Devices[Area],MATCH($A432,Devices[Tag Name],0)),"")</f>
        <v/>
      </c>
      <c r="C432" t="str">
        <f t="shared" ca="1" si="4"/>
        <v/>
      </c>
      <c r="F432" t="str">
        <f ca="1">IF($A432&lt;&gt;"",INDEX(Devices[Device Description],MATCH($A432,Devices[Tag Name],0)),"")</f>
        <v/>
      </c>
    </row>
    <row r="433" spans="1:6" x14ac:dyDescent="0.25">
      <c r="A433" t="str">
        <f t="array" aca="1" ref="A4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+ 1),ROW($A431))),"")</f>
        <v/>
      </c>
      <c r="B433" t="str">
        <f ca="1">IF($A433&lt;&gt;"",INDEX(Devices[Area],MATCH($A433,Devices[Tag Name],0)),"")</f>
        <v/>
      </c>
      <c r="C433" t="str">
        <f t="shared" ca="1" si="4"/>
        <v/>
      </c>
      <c r="F433" t="str">
        <f ca="1">IF($A433&lt;&gt;"",INDEX(Devices[Device Description],MATCH($A433,Devices[Tag Name],0)),"")</f>
        <v/>
      </c>
    </row>
    <row r="434" spans="1:6" x14ac:dyDescent="0.25">
      <c r="A434" t="str">
        <f t="array" aca="1" ref="A4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+ 1),ROW($A432))),"")</f>
        <v/>
      </c>
      <c r="B434" t="str">
        <f ca="1">IF($A434&lt;&gt;"",INDEX(Devices[Area],MATCH($A434,Devices[Tag Name],0)),"")</f>
        <v/>
      </c>
      <c r="C434" t="str">
        <f t="shared" ca="1" si="4"/>
        <v/>
      </c>
      <c r="F434" t="str">
        <f ca="1">IF($A434&lt;&gt;"",INDEX(Devices[Device Description],MATCH($A434,Devices[Tag Name],0)),"")</f>
        <v/>
      </c>
    </row>
    <row r="435" spans="1:6" x14ac:dyDescent="0.25">
      <c r="A435" t="str">
        <f t="array" aca="1" ref="A4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+ 1),ROW($A433))),"")</f>
        <v/>
      </c>
      <c r="B435" t="str">
        <f ca="1">IF($A435&lt;&gt;"",INDEX(Devices[Area],MATCH($A435,Devices[Tag Name],0)),"")</f>
        <v/>
      </c>
      <c r="C435" t="str">
        <f t="shared" ca="1" si="4"/>
        <v/>
      </c>
      <c r="F435" t="str">
        <f ca="1">IF($A435&lt;&gt;"",INDEX(Devices[Device Description],MATCH($A435,Devices[Tag Name],0)),"")</f>
        <v/>
      </c>
    </row>
    <row r="436" spans="1:6" x14ac:dyDescent="0.25">
      <c r="A436" t="str">
        <f t="array" aca="1" ref="A4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+ 1),ROW($A434))),"")</f>
        <v/>
      </c>
      <c r="B436" t="str">
        <f ca="1">IF($A436&lt;&gt;"",INDEX(Devices[Area],MATCH($A436,Devices[Tag Name],0)),"")</f>
        <v/>
      </c>
      <c r="C436" t="str">
        <f t="shared" ca="1" si="4"/>
        <v/>
      </c>
      <c r="F436" t="str">
        <f ca="1">IF($A436&lt;&gt;"",INDEX(Devices[Device Description],MATCH($A436,Devices[Tag Name],0)),"")</f>
        <v/>
      </c>
    </row>
    <row r="437" spans="1:6" x14ac:dyDescent="0.25">
      <c r="A437" t="str">
        <f t="array" aca="1" ref="A4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+ 1),ROW($A435))),"")</f>
        <v/>
      </c>
      <c r="B437" t="str">
        <f ca="1">IF($A437&lt;&gt;"",INDEX(Devices[Area],MATCH($A437,Devices[Tag Name],0)),"")</f>
        <v/>
      </c>
      <c r="C437" t="str">
        <f t="shared" ca="1" si="4"/>
        <v/>
      </c>
      <c r="F437" t="str">
        <f ca="1">IF($A437&lt;&gt;"",INDEX(Devices[Device Description],MATCH($A437,Devices[Tag Name],0)),"")</f>
        <v/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437"/>
  <sheetViews>
    <sheetView workbookViewId="0">
      <selection sqref="A1:F437"/>
    </sheetView>
  </sheetViews>
  <sheetFormatPr defaultRowHeight="15" x14ac:dyDescent="0.25"/>
  <sheetData>
    <row r="1" spans="1:6" x14ac:dyDescent="0.25">
      <c r="A1" t="str">
        <f ca="1">IF(UseGalaxyBuilder,":Object=",":TEMPLATE=")&amp;INDEX(CM_Mapping[ArchestrA Template],MATCH(MID(CELL("filename",A1),FIND("]",CELL("filename",A1))+1,255),CM_Mapping[Tab],0))</f>
        <v>:TEMPLATE=$GM_CM_DI_0200_TOP_PP</v>
      </c>
    </row>
    <row r="2" spans="1:6" x14ac:dyDescent="0.25">
      <c r="A2" t="str">
        <f>IF(UseGalaxyBuilder, "",":")&amp;"Tagname"</f>
        <v>:Tagname</v>
      </c>
      <c r="B2" t="s">
        <v>0</v>
      </c>
      <c r="C2" t="s">
        <v>52</v>
      </c>
      <c r="D2" t="s">
        <v>55</v>
      </c>
      <c r="E2" t="s">
        <v>54</v>
      </c>
      <c r="F2" t="s">
        <v>51</v>
      </c>
    </row>
    <row r="3" spans="1:6" x14ac:dyDescent="0.25">
      <c r="A3" t="str">
        <f t="array" aca="1" ref="A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+ 1),ROW($A1))),"")</f>
        <v/>
      </c>
      <c r="B3" t="str">
        <f ca="1">IF($A3&lt;&gt;"",INDEX(Devices[Area],MATCH($A3,Devices[Tag Name],0)),"")</f>
        <v/>
      </c>
      <c r="C3" t="str">
        <f ca="1">IF($A3&lt;&gt;"","Default","")</f>
        <v/>
      </c>
      <c r="F3" t="str">
        <f ca="1">IF($A3&lt;&gt;"",INDEX(Devices[Device Description],MATCH($A3,Devices[Tag Name],0)),"")</f>
        <v/>
      </c>
    </row>
    <row r="4" spans="1:6" x14ac:dyDescent="0.25">
      <c r="A4" t="str">
        <f t="array" aca="1" ref="A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+ 1),ROW($A2))),"")</f>
        <v/>
      </c>
      <c r="B4" t="str">
        <f ca="1">IF($A4&lt;&gt;"",INDEX(Devices[Area],MATCH($A4,Devices[Tag Name],0)),"")</f>
        <v/>
      </c>
      <c r="C4" t="str">
        <f t="shared" ref="C4:C67" ca="1" si="0">IF($A4&lt;&gt;"","Default","")</f>
        <v/>
      </c>
      <c r="F4" t="str">
        <f ca="1">IF($A4&lt;&gt;"",INDEX(Devices[Device Description],MATCH($A4,Devices[Tag Name],0)),"")</f>
        <v/>
      </c>
    </row>
    <row r="5" spans="1:6" x14ac:dyDescent="0.25">
      <c r="A5" t="str">
        <f t="array" aca="1" ref="A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+ 1),ROW($A3))),"")</f>
        <v/>
      </c>
      <c r="B5" t="str">
        <f ca="1">IF($A5&lt;&gt;"",INDEX(Devices[Area],MATCH($A5,Devices[Tag Name],0)),"")</f>
        <v/>
      </c>
      <c r="C5" t="str">
        <f t="shared" ca="1" si="0"/>
        <v/>
      </c>
      <c r="F5" t="str">
        <f ca="1">IF($A5&lt;&gt;"",INDEX(Devices[Device Description],MATCH($A5,Devices[Tag Name],0)),"")</f>
        <v/>
      </c>
    </row>
    <row r="6" spans="1:6" x14ac:dyDescent="0.25">
      <c r="A6" t="str">
        <f t="array" aca="1" ref="A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+ 1),ROW($A4))),"")</f>
        <v/>
      </c>
      <c r="B6" t="str">
        <f ca="1">IF($A6&lt;&gt;"",INDEX(Devices[Area],MATCH($A6,Devices[Tag Name],0)),"")</f>
        <v/>
      </c>
      <c r="C6" t="str">
        <f t="shared" ca="1" si="0"/>
        <v/>
      </c>
      <c r="F6" t="str">
        <f ca="1">IF($A6&lt;&gt;"",INDEX(Devices[Device Description],MATCH($A6,Devices[Tag Name],0)),"")</f>
        <v/>
      </c>
    </row>
    <row r="7" spans="1:6" x14ac:dyDescent="0.25">
      <c r="A7" t="str">
        <f t="array" aca="1" ref="A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+ 1),ROW($A5))),"")</f>
        <v/>
      </c>
      <c r="B7" t="str">
        <f ca="1">IF($A7&lt;&gt;"",INDEX(Devices[Area],MATCH($A7,Devices[Tag Name],0)),"")</f>
        <v/>
      </c>
      <c r="C7" t="str">
        <f t="shared" ca="1" si="0"/>
        <v/>
      </c>
      <c r="F7" t="str">
        <f ca="1">IF($A7&lt;&gt;"",INDEX(Devices[Device Description],MATCH($A7,Devices[Tag Name],0)),"")</f>
        <v/>
      </c>
    </row>
    <row r="8" spans="1:6" x14ac:dyDescent="0.25">
      <c r="A8" t="str">
        <f t="array" aca="1" ref="A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+ 1),ROW($A6))),"")</f>
        <v/>
      </c>
      <c r="B8" t="str">
        <f ca="1">IF($A8&lt;&gt;"",INDEX(Devices[Area],MATCH($A8,Devices[Tag Name],0)),"")</f>
        <v/>
      </c>
      <c r="C8" t="str">
        <f t="shared" ca="1" si="0"/>
        <v/>
      </c>
      <c r="F8" t="str">
        <f ca="1">IF($A8&lt;&gt;"",INDEX(Devices[Device Description],MATCH($A8,Devices[Tag Name],0)),"")</f>
        <v/>
      </c>
    </row>
    <row r="9" spans="1:6" x14ac:dyDescent="0.25">
      <c r="A9" t="str">
        <f t="array" aca="1" ref="A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+ 1),ROW($A7))),"")</f>
        <v/>
      </c>
      <c r="B9" t="str">
        <f ca="1">IF($A9&lt;&gt;"",INDEX(Devices[Area],MATCH($A9,Devices[Tag Name],0)),"")</f>
        <v/>
      </c>
      <c r="C9" t="str">
        <f t="shared" ca="1" si="0"/>
        <v/>
      </c>
      <c r="F9" t="str">
        <f ca="1">IF($A9&lt;&gt;"",INDEX(Devices[Device Description],MATCH($A9,Devices[Tag Name],0)),"")</f>
        <v/>
      </c>
    </row>
    <row r="10" spans="1:6" x14ac:dyDescent="0.25">
      <c r="A10" t="str">
        <f t="array" aca="1" ref="A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+ 1),ROW($A8))),"")</f>
        <v/>
      </c>
      <c r="B10" t="str">
        <f ca="1">IF($A10&lt;&gt;"",INDEX(Devices[Area],MATCH($A10,Devices[Tag Name],0)),"")</f>
        <v/>
      </c>
      <c r="C10" t="str">
        <f t="shared" ca="1" si="0"/>
        <v/>
      </c>
      <c r="F10" t="str">
        <f ca="1">IF($A10&lt;&gt;"",INDEX(Devices[Device Description],MATCH($A10,Devices[Tag Name],0)),"")</f>
        <v/>
      </c>
    </row>
    <row r="11" spans="1:6" x14ac:dyDescent="0.25">
      <c r="A11" t="str">
        <f t="array" aca="1" ref="A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+ 1),ROW($A9))),"")</f>
        <v/>
      </c>
      <c r="B11" t="str">
        <f ca="1">IF($A11&lt;&gt;"",INDEX(Devices[Area],MATCH($A11,Devices[Tag Name],0)),"")</f>
        <v/>
      </c>
      <c r="C11" t="str">
        <f t="shared" ca="1" si="0"/>
        <v/>
      </c>
      <c r="F11" t="str">
        <f ca="1">IF($A11&lt;&gt;"",INDEX(Devices[Device Description],MATCH($A11,Devices[Tag Name],0)),"")</f>
        <v/>
      </c>
    </row>
    <row r="12" spans="1:6" x14ac:dyDescent="0.25">
      <c r="A12" t="str">
        <f t="array" aca="1" ref="A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+ 1),ROW($A10))),"")</f>
        <v/>
      </c>
      <c r="B12" t="str">
        <f ca="1">IF($A12&lt;&gt;"",INDEX(Devices[Area],MATCH($A12,Devices[Tag Name],0)),"")</f>
        <v/>
      </c>
      <c r="C12" t="str">
        <f t="shared" ca="1" si="0"/>
        <v/>
      </c>
      <c r="F12" t="str">
        <f ca="1">IF($A12&lt;&gt;"",INDEX(Devices[Device Description],MATCH($A12,Devices[Tag Name],0)),"")</f>
        <v/>
      </c>
    </row>
    <row r="13" spans="1:6" x14ac:dyDescent="0.25">
      <c r="A13" t="str">
        <f t="array" aca="1" ref="A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+ 1),ROW($A11))),"")</f>
        <v/>
      </c>
      <c r="B13" t="str">
        <f ca="1">IF($A13&lt;&gt;"",INDEX(Devices[Area],MATCH($A13,Devices[Tag Name],0)),"")</f>
        <v/>
      </c>
      <c r="C13" t="str">
        <f t="shared" ca="1" si="0"/>
        <v/>
      </c>
      <c r="F13" t="str">
        <f ca="1">IF($A13&lt;&gt;"",INDEX(Devices[Device Description],MATCH($A13,Devices[Tag Name],0)),"")</f>
        <v/>
      </c>
    </row>
    <row r="14" spans="1:6" x14ac:dyDescent="0.25">
      <c r="A14" t="str">
        <f t="array" aca="1" ref="A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+ 1),ROW($A12))),"")</f>
        <v/>
      </c>
      <c r="B14" t="str">
        <f ca="1">IF($A14&lt;&gt;"",INDEX(Devices[Area],MATCH($A14,Devices[Tag Name],0)),"")</f>
        <v/>
      </c>
      <c r="C14" t="str">
        <f t="shared" ca="1" si="0"/>
        <v/>
      </c>
      <c r="F14" t="str">
        <f ca="1">IF($A14&lt;&gt;"",INDEX(Devices[Device Description],MATCH($A14,Devices[Tag Name],0)),"")</f>
        <v/>
      </c>
    </row>
    <row r="15" spans="1:6" x14ac:dyDescent="0.25">
      <c r="A15" t="str">
        <f t="array" aca="1" ref="A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+ 1),ROW($A13))),"")</f>
        <v/>
      </c>
      <c r="B15" t="str">
        <f ca="1">IF($A15&lt;&gt;"",INDEX(Devices[Area],MATCH($A15,Devices[Tag Name],0)),"")</f>
        <v/>
      </c>
      <c r="C15" t="str">
        <f t="shared" ca="1" si="0"/>
        <v/>
      </c>
      <c r="F15" t="str">
        <f ca="1">IF($A15&lt;&gt;"",INDEX(Devices[Device Description],MATCH($A15,Devices[Tag Name],0)),"")</f>
        <v/>
      </c>
    </row>
    <row r="16" spans="1:6" x14ac:dyDescent="0.25">
      <c r="A16" t="str">
        <f t="array" aca="1" ref="A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+ 1),ROW($A14))),"")</f>
        <v/>
      </c>
      <c r="B16" t="str">
        <f ca="1">IF($A16&lt;&gt;"",INDEX(Devices[Area],MATCH($A16,Devices[Tag Name],0)),"")</f>
        <v/>
      </c>
      <c r="C16" t="str">
        <f t="shared" ca="1" si="0"/>
        <v/>
      </c>
      <c r="F16" t="str">
        <f ca="1">IF($A16&lt;&gt;"",INDEX(Devices[Device Description],MATCH($A16,Devices[Tag Name],0)),"")</f>
        <v/>
      </c>
    </row>
    <row r="17" spans="1:6" x14ac:dyDescent="0.25">
      <c r="A17" t="str">
        <f t="array" aca="1" ref="A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+ 1),ROW($A15))),"")</f>
        <v/>
      </c>
      <c r="B17" t="str">
        <f ca="1">IF($A17&lt;&gt;"",INDEX(Devices[Area],MATCH($A17,Devices[Tag Name],0)),"")</f>
        <v/>
      </c>
      <c r="C17" t="str">
        <f t="shared" ca="1" si="0"/>
        <v/>
      </c>
      <c r="F17" t="str">
        <f ca="1">IF($A17&lt;&gt;"",INDEX(Devices[Device Description],MATCH($A17,Devices[Tag Name],0)),"")</f>
        <v/>
      </c>
    </row>
    <row r="18" spans="1:6" x14ac:dyDescent="0.25">
      <c r="A18" t="str">
        <f t="array" aca="1" ref="A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+ 1),ROW($A16))),"")</f>
        <v/>
      </c>
      <c r="B18" t="str">
        <f ca="1">IF($A18&lt;&gt;"",INDEX(Devices[Area],MATCH($A18,Devices[Tag Name],0)),"")</f>
        <v/>
      </c>
      <c r="C18" t="str">
        <f t="shared" ca="1" si="0"/>
        <v/>
      </c>
      <c r="F18" t="str">
        <f ca="1">IF($A18&lt;&gt;"",INDEX(Devices[Device Description],MATCH($A18,Devices[Tag Name],0)),"")</f>
        <v/>
      </c>
    </row>
    <row r="19" spans="1:6" x14ac:dyDescent="0.25">
      <c r="A19" t="str">
        <f t="array" aca="1" ref="A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+ 1),ROW($A17))),"")</f>
        <v/>
      </c>
      <c r="B19" t="str">
        <f ca="1">IF($A19&lt;&gt;"",INDEX(Devices[Area],MATCH($A19,Devices[Tag Name],0)),"")</f>
        <v/>
      </c>
      <c r="C19" t="str">
        <f t="shared" ca="1" si="0"/>
        <v/>
      </c>
      <c r="F19" t="str">
        <f ca="1">IF($A19&lt;&gt;"",INDEX(Devices[Device Description],MATCH($A19,Devices[Tag Name],0)),"")</f>
        <v/>
      </c>
    </row>
    <row r="20" spans="1:6" x14ac:dyDescent="0.25">
      <c r="A20" t="str">
        <f t="array" aca="1" ref="A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+ 1),ROW($A18))),"")</f>
        <v/>
      </c>
      <c r="B20" t="str">
        <f ca="1">IF($A20&lt;&gt;"",INDEX(Devices[Area],MATCH($A20,Devices[Tag Name],0)),"")</f>
        <v/>
      </c>
      <c r="C20" t="str">
        <f t="shared" ca="1" si="0"/>
        <v/>
      </c>
      <c r="F20" t="str">
        <f ca="1">IF($A20&lt;&gt;"",INDEX(Devices[Device Description],MATCH($A20,Devices[Tag Name],0)),"")</f>
        <v/>
      </c>
    </row>
    <row r="21" spans="1:6" x14ac:dyDescent="0.25">
      <c r="A21" t="str">
        <f t="array" aca="1" ref="A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+ 1),ROW($A19))),"")</f>
        <v/>
      </c>
      <c r="B21" t="str">
        <f ca="1">IF($A21&lt;&gt;"",INDEX(Devices[Area],MATCH($A21,Devices[Tag Name],0)),"")</f>
        <v/>
      </c>
      <c r="C21" t="str">
        <f t="shared" ca="1" si="0"/>
        <v/>
      </c>
      <c r="F21" t="str">
        <f ca="1">IF($A21&lt;&gt;"",INDEX(Devices[Device Description],MATCH($A21,Devices[Tag Name],0)),"")</f>
        <v/>
      </c>
    </row>
    <row r="22" spans="1:6" x14ac:dyDescent="0.25">
      <c r="A22" t="str">
        <f t="array" aca="1" ref="A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+ 1),ROW($A20))),"")</f>
        <v/>
      </c>
      <c r="B22" t="str">
        <f ca="1">IF($A22&lt;&gt;"",INDEX(Devices[Area],MATCH($A22,Devices[Tag Name],0)),"")</f>
        <v/>
      </c>
      <c r="C22" t="str">
        <f t="shared" ca="1" si="0"/>
        <v/>
      </c>
      <c r="F22" t="str">
        <f ca="1">IF($A22&lt;&gt;"",INDEX(Devices[Device Description],MATCH($A22,Devices[Tag Name],0)),"")</f>
        <v/>
      </c>
    </row>
    <row r="23" spans="1:6" x14ac:dyDescent="0.25">
      <c r="A23" t="str">
        <f t="array" aca="1" ref="A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+ 1),ROW($A21))),"")</f>
        <v/>
      </c>
      <c r="B23" t="str">
        <f ca="1">IF($A23&lt;&gt;"",INDEX(Devices[Area],MATCH($A23,Devices[Tag Name],0)),"")</f>
        <v/>
      </c>
      <c r="C23" t="str">
        <f t="shared" ca="1" si="0"/>
        <v/>
      </c>
      <c r="F23" t="str">
        <f ca="1">IF($A23&lt;&gt;"",INDEX(Devices[Device Description],MATCH($A23,Devices[Tag Name],0)),"")</f>
        <v/>
      </c>
    </row>
    <row r="24" spans="1:6" x14ac:dyDescent="0.25">
      <c r="A24" t="str">
        <f t="array" aca="1" ref="A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+ 1),ROW($A22))),"")</f>
        <v/>
      </c>
      <c r="B24" t="str">
        <f ca="1">IF($A24&lt;&gt;"",INDEX(Devices[Area],MATCH($A24,Devices[Tag Name],0)),"")</f>
        <v/>
      </c>
      <c r="C24" t="str">
        <f t="shared" ca="1" si="0"/>
        <v/>
      </c>
      <c r="F24" t="str">
        <f ca="1">IF($A24&lt;&gt;"",INDEX(Devices[Device Description],MATCH($A24,Devices[Tag Name],0)),"")</f>
        <v/>
      </c>
    </row>
    <row r="25" spans="1:6" x14ac:dyDescent="0.25">
      <c r="A25" t="str">
        <f t="array" aca="1" ref="A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+ 1),ROW($A23))),"")</f>
        <v/>
      </c>
      <c r="B25" t="str">
        <f ca="1">IF($A25&lt;&gt;"",INDEX(Devices[Area],MATCH($A25,Devices[Tag Name],0)),"")</f>
        <v/>
      </c>
      <c r="C25" t="str">
        <f t="shared" ca="1" si="0"/>
        <v/>
      </c>
      <c r="F25" t="str">
        <f ca="1">IF($A25&lt;&gt;"",INDEX(Devices[Device Description],MATCH($A25,Devices[Tag Name],0)),"")</f>
        <v/>
      </c>
    </row>
    <row r="26" spans="1:6" x14ac:dyDescent="0.25">
      <c r="A26" t="str">
        <f t="array" aca="1" ref="A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+ 1),ROW($A24))),"")</f>
        <v/>
      </c>
      <c r="B26" t="str">
        <f ca="1">IF($A26&lt;&gt;"",INDEX(Devices[Area],MATCH($A26,Devices[Tag Name],0)),"")</f>
        <v/>
      </c>
      <c r="C26" t="str">
        <f t="shared" ca="1" si="0"/>
        <v/>
      </c>
      <c r="F26" t="str">
        <f ca="1">IF($A26&lt;&gt;"",INDEX(Devices[Device Description],MATCH($A26,Devices[Tag Name],0)),"")</f>
        <v/>
      </c>
    </row>
    <row r="27" spans="1:6" x14ac:dyDescent="0.25">
      <c r="A27" t="str">
        <f t="array" aca="1" ref="A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+ 1),ROW($A25))),"")</f>
        <v/>
      </c>
      <c r="B27" t="str">
        <f ca="1">IF($A27&lt;&gt;"",INDEX(Devices[Area],MATCH($A27,Devices[Tag Name],0)),"")</f>
        <v/>
      </c>
      <c r="C27" t="str">
        <f t="shared" ca="1" si="0"/>
        <v/>
      </c>
      <c r="F27" t="str">
        <f ca="1">IF($A27&lt;&gt;"",INDEX(Devices[Device Description],MATCH($A27,Devices[Tag Name],0)),"")</f>
        <v/>
      </c>
    </row>
    <row r="28" spans="1:6" x14ac:dyDescent="0.25">
      <c r="A28" t="str">
        <f t="array" aca="1" ref="A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+ 1),ROW($A26))),"")</f>
        <v/>
      </c>
      <c r="B28" t="str">
        <f ca="1">IF($A28&lt;&gt;"",INDEX(Devices[Area],MATCH($A28,Devices[Tag Name],0)),"")</f>
        <v/>
      </c>
      <c r="C28" t="str">
        <f t="shared" ca="1" si="0"/>
        <v/>
      </c>
      <c r="F28" t="str">
        <f ca="1">IF($A28&lt;&gt;"",INDEX(Devices[Device Description],MATCH($A28,Devices[Tag Name],0)),"")</f>
        <v/>
      </c>
    </row>
    <row r="29" spans="1:6" x14ac:dyDescent="0.25">
      <c r="A29" t="str">
        <f t="array" aca="1" ref="A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+ 1),ROW($A27))),"")</f>
        <v/>
      </c>
      <c r="B29" t="str">
        <f ca="1">IF($A29&lt;&gt;"",INDEX(Devices[Area],MATCH($A29,Devices[Tag Name],0)),"")</f>
        <v/>
      </c>
      <c r="C29" t="str">
        <f t="shared" ca="1" si="0"/>
        <v/>
      </c>
      <c r="F29" t="str">
        <f ca="1">IF($A29&lt;&gt;"",INDEX(Devices[Device Description],MATCH($A29,Devices[Tag Name],0)),"")</f>
        <v/>
      </c>
    </row>
    <row r="30" spans="1:6" x14ac:dyDescent="0.25">
      <c r="A30" t="str">
        <f t="array" aca="1" ref="A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+ 1),ROW($A28))),"")</f>
        <v/>
      </c>
      <c r="B30" t="str">
        <f ca="1">IF($A30&lt;&gt;"",INDEX(Devices[Area],MATCH($A30,Devices[Tag Name],0)),"")</f>
        <v/>
      </c>
      <c r="C30" t="str">
        <f t="shared" ca="1" si="0"/>
        <v/>
      </c>
      <c r="F30" t="str">
        <f ca="1">IF($A30&lt;&gt;"",INDEX(Devices[Device Description],MATCH($A30,Devices[Tag Name],0)),"")</f>
        <v/>
      </c>
    </row>
    <row r="31" spans="1:6" x14ac:dyDescent="0.25">
      <c r="A31" t="str">
        <f t="array" aca="1" ref="A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+ 1),ROW($A29))),"")</f>
        <v/>
      </c>
      <c r="B31" t="str">
        <f ca="1">IF($A31&lt;&gt;"",INDEX(Devices[Area],MATCH($A31,Devices[Tag Name],0)),"")</f>
        <v/>
      </c>
      <c r="C31" t="str">
        <f t="shared" ca="1" si="0"/>
        <v/>
      </c>
      <c r="F31" t="str">
        <f ca="1">IF($A31&lt;&gt;"",INDEX(Devices[Device Description],MATCH($A31,Devices[Tag Name],0)),"")</f>
        <v/>
      </c>
    </row>
    <row r="32" spans="1:6" x14ac:dyDescent="0.25">
      <c r="A32" t="str">
        <f t="array" aca="1" ref="A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+ 1),ROW($A30))),"")</f>
        <v/>
      </c>
      <c r="B32" t="str">
        <f ca="1">IF($A32&lt;&gt;"",INDEX(Devices[Area],MATCH($A32,Devices[Tag Name],0)),"")</f>
        <v/>
      </c>
      <c r="C32" t="str">
        <f t="shared" ca="1" si="0"/>
        <v/>
      </c>
      <c r="F32" t="str">
        <f ca="1">IF($A32&lt;&gt;"",INDEX(Devices[Device Description],MATCH($A32,Devices[Tag Name],0)),"")</f>
        <v/>
      </c>
    </row>
    <row r="33" spans="1:6" x14ac:dyDescent="0.25">
      <c r="A33" t="str">
        <f t="array" aca="1" ref="A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+ 1),ROW($A31))),"")</f>
        <v/>
      </c>
      <c r="B33" t="str">
        <f ca="1">IF($A33&lt;&gt;"",INDEX(Devices[Area],MATCH($A33,Devices[Tag Name],0)),"")</f>
        <v/>
      </c>
      <c r="C33" t="str">
        <f t="shared" ca="1" si="0"/>
        <v/>
      </c>
      <c r="F33" t="str">
        <f ca="1">IF($A33&lt;&gt;"",INDEX(Devices[Device Description],MATCH($A33,Devices[Tag Name],0)),"")</f>
        <v/>
      </c>
    </row>
    <row r="34" spans="1:6" x14ac:dyDescent="0.25">
      <c r="A34" t="str">
        <f t="array" aca="1" ref="A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+ 1),ROW($A32))),"")</f>
        <v/>
      </c>
      <c r="B34" t="str">
        <f ca="1">IF($A34&lt;&gt;"",INDEX(Devices[Area],MATCH($A34,Devices[Tag Name],0)),"")</f>
        <v/>
      </c>
      <c r="C34" t="str">
        <f t="shared" ca="1" si="0"/>
        <v/>
      </c>
      <c r="F34" t="str">
        <f ca="1">IF($A34&lt;&gt;"",INDEX(Devices[Device Description],MATCH($A34,Devices[Tag Name],0)),"")</f>
        <v/>
      </c>
    </row>
    <row r="35" spans="1:6" x14ac:dyDescent="0.25">
      <c r="A35" t="str">
        <f t="array" aca="1" ref="A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+ 1),ROW($A33))),"")</f>
        <v/>
      </c>
      <c r="B35" t="str">
        <f ca="1">IF($A35&lt;&gt;"",INDEX(Devices[Area],MATCH($A35,Devices[Tag Name],0)),"")</f>
        <v/>
      </c>
      <c r="C35" t="str">
        <f t="shared" ca="1" si="0"/>
        <v/>
      </c>
      <c r="F35" t="str">
        <f ca="1">IF($A35&lt;&gt;"",INDEX(Devices[Device Description],MATCH($A35,Devices[Tag Name],0)),"")</f>
        <v/>
      </c>
    </row>
    <row r="36" spans="1:6" x14ac:dyDescent="0.25">
      <c r="A36" t="str">
        <f t="array" aca="1" ref="A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+ 1),ROW($A34))),"")</f>
        <v/>
      </c>
      <c r="B36" t="str">
        <f ca="1">IF($A36&lt;&gt;"",INDEX(Devices[Area],MATCH($A36,Devices[Tag Name],0)),"")</f>
        <v/>
      </c>
      <c r="C36" t="str">
        <f t="shared" ca="1" si="0"/>
        <v/>
      </c>
      <c r="F36" t="str">
        <f ca="1">IF($A36&lt;&gt;"",INDEX(Devices[Device Description],MATCH($A36,Devices[Tag Name],0)),"")</f>
        <v/>
      </c>
    </row>
    <row r="37" spans="1:6" x14ac:dyDescent="0.25">
      <c r="A37" t="str">
        <f t="array" aca="1" ref="A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+ 1),ROW($A35))),"")</f>
        <v/>
      </c>
      <c r="B37" t="str">
        <f ca="1">IF($A37&lt;&gt;"",INDEX(Devices[Area],MATCH($A37,Devices[Tag Name],0)),"")</f>
        <v/>
      </c>
      <c r="C37" t="str">
        <f t="shared" ca="1" si="0"/>
        <v/>
      </c>
      <c r="F37" t="str">
        <f ca="1">IF($A37&lt;&gt;"",INDEX(Devices[Device Description],MATCH($A37,Devices[Tag Name],0)),"")</f>
        <v/>
      </c>
    </row>
    <row r="38" spans="1:6" x14ac:dyDescent="0.25">
      <c r="A38" t="str">
        <f t="array" aca="1" ref="A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+ 1),ROW($A36))),"")</f>
        <v/>
      </c>
      <c r="B38" t="str">
        <f ca="1">IF($A38&lt;&gt;"",INDEX(Devices[Area],MATCH($A38,Devices[Tag Name],0)),"")</f>
        <v/>
      </c>
      <c r="C38" t="str">
        <f t="shared" ca="1" si="0"/>
        <v/>
      </c>
      <c r="F38" t="str">
        <f ca="1">IF($A38&lt;&gt;"",INDEX(Devices[Device Description],MATCH($A38,Devices[Tag Name],0)),"")</f>
        <v/>
      </c>
    </row>
    <row r="39" spans="1:6" x14ac:dyDescent="0.25">
      <c r="A39" t="str">
        <f t="array" aca="1" ref="A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+ 1),ROW($A37))),"")</f>
        <v/>
      </c>
      <c r="B39" t="str">
        <f ca="1">IF($A39&lt;&gt;"",INDEX(Devices[Area],MATCH($A39,Devices[Tag Name],0)),"")</f>
        <v/>
      </c>
      <c r="C39" t="str">
        <f t="shared" ca="1" si="0"/>
        <v/>
      </c>
      <c r="F39" t="str">
        <f ca="1">IF($A39&lt;&gt;"",INDEX(Devices[Device Description],MATCH($A39,Devices[Tag Name],0)),"")</f>
        <v/>
      </c>
    </row>
    <row r="40" spans="1:6" x14ac:dyDescent="0.25">
      <c r="A40" t="str">
        <f t="array" aca="1" ref="A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+ 1),ROW($A38))),"")</f>
        <v/>
      </c>
      <c r="B40" t="str">
        <f ca="1">IF($A40&lt;&gt;"",INDEX(Devices[Area],MATCH($A40,Devices[Tag Name],0)),"")</f>
        <v/>
      </c>
      <c r="C40" t="str">
        <f t="shared" ca="1" si="0"/>
        <v/>
      </c>
      <c r="F40" t="str">
        <f ca="1">IF($A40&lt;&gt;"",INDEX(Devices[Device Description],MATCH($A40,Devices[Tag Name],0)),"")</f>
        <v/>
      </c>
    </row>
    <row r="41" spans="1:6" x14ac:dyDescent="0.25">
      <c r="A41" t="str">
        <f t="array" aca="1" ref="A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+ 1),ROW($A39))),"")</f>
        <v/>
      </c>
      <c r="B41" t="str">
        <f ca="1">IF($A41&lt;&gt;"",INDEX(Devices[Area],MATCH($A41,Devices[Tag Name],0)),"")</f>
        <v/>
      </c>
      <c r="C41" t="str">
        <f t="shared" ca="1" si="0"/>
        <v/>
      </c>
      <c r="F41" t="str">
        <f ca="1">IF($A41&lt;&gt;"",INDEX(Devices[Device Description],MATCH($A41,Devices[Tag Name],0)),"")</f>
        <v/>
      </c>
    </row>
    <row r="42" spans="1:6" x14ac:dyDescent="0.25">
      <c r="A42" t="str">
        <f t="array" aca="1" ref="A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+ 1),ROW($A40))),"")</f>
        <v/>
      </c>
      <c r="B42" t="str">
        <f ca="1">IF($A42&lt;&gt;"",INDEX(Devices[Area],MATCH($A42,Devices[Tag Name],0)),"")</f>
        <v/>
      </c>
      <c r="C42" t="str">
        <f t="shared" ca="1" si="0"/>
        <v/>
      </c>
      <c r="F42" t="str">
        <f ca="1">IF($A42&lt;&gt;"",INDEX(Devices[Device Description],MATCH($A42,Devices[Tag Name],0)),"")</f>
        <v/>
      </c>
    </row>
    <row r="43" spans="1:6" x14ac:dyDescent="0.25">
      <c r="A43" t="str">
        <f t="array" aca="1" ref="A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+ 1),ROW($A41))),"")</f>
        <v/>
      </c>
      <c r="B43" t="str">
        <f ca="1">IF($A43&lt;&gt;"",INDEX(Devices[Area],MATCH($A43,Devices[Tag Name],0)),"")</f>
        <v/>
      </c>
      <c r="C43" t="str">
        <f t="shared" ca="1" si="0"/>
        <v/>
      </c>
      <c r="F43" t="str">
        <f ca="1">IF($A43&lt;&gt;"",INDEX(Devices[Device Description],MATCH($A43,Devices[Tag Name],0)),"")</f>
        <v/>
      </c>
    </row>
    <row r="44" spans="1:6" x14ac:dyDescent="0.25">
      <c r="A44" t="str">
        <f t="array" aca="1" ref="A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+ 1),ROW($A42))),"")</f>
        <v/>
      </c>
      <c r="B44" t="str">
        <f ca="1">IF($A44&lt;&gt;"",INDEX(Devices[Area],MATCH($A44,Devices[Tag Name],0)),"")</f>
        <v/>
      </c>
      <c r="C44" t="str">
        <f t="shared" ca="1" si="0"/>
        <v/>
      </c>
      <c r="F44" t="str">
        <f ca="1">IF($A44&lt;&gt;"",INDEX(Devices[Device Description],MATCH($A44,Devices[Tag Name],0)),"")</f>
        <v/>
      </c>
    </row>
    <row r="45" spans="1:6" x14ac:dyDescent="0.25">
      <c r="A45" t="str">
        <f t="array" aca="1" ref="A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+ 1),ROW($A43))),"")</f>
        <v/>
      </c>
      <c r="B45" t="str">
        <f ca="1">IF($A45&lt;&gt;"",INDEX(Devices[Area],MATCH($A45,Devices[Tag Name],0)),"")</f>
        <v/>
      </c>
      <c r="C45" t="str">
        <f t="shared" ca="1" si="0"/>
        <v/>
      </c>
      <c r="F45" t="str">
        <f ca="1">IF($A45&lt;&gt;"",INDEX(Devices[Device Description],MATCH($A45,Devices[Tag Name],0)),"")</f>
        <v/>
      </c>
    </row>
    <row r="46" spans="1:6" x14ac:dyDescent="0.25">
      <c r="A46" t="str">
        <f t="array" aca="1" ref="A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+ 1),ROW($A44))),"")</f>
        <v/>
      </c>
      <c r="B46" t="str">
        <f ca="1">IF($A46&lt;&gt;"",INDEX(Devices[Area],MATCH($A46,Devices[Tag Name],0)),"")</f>
        <v/>
      </c>
      <c r="C46" t="str">
        <f t="shared" ca="1" si="0"/>
        <v/>
      </c>
      <c r="F46" t="str">
        <f ca="1">IF($A46&lt;&gt;"",INDEX(Devices[Device Description],MATCH($A46,Devices[Tag Name],0)),"")</f>
        <v/>
      </c>
    </row>
    <row r="47" spans="1:6" x14ac:dyDescent="0.25">
      <c r="A47" t="str">
        <f t="array" aca="1" ref="A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+ 1),ROW($A45))),"")</f>
        <v/>
      </c>
      <c r="B47" t="str">
        <f ca="1">IF($A47&lt;&gt;"",INDEX(Devices[Area],MATCH($A47,Devices[Tag Name],0)),"")</f>
        <v/>
      </c>
      <c r="C47" t="str">
        <f t="shared" ca="1" si="0"/>
        <v/>
      </c>
      <c r="F47" t="str">
        <f ca="1">IF($A47&lt;&gt;"",INDEX(Devices[Device Description],MATCH($A47,Devices[Tag Name],0)),"")</f>
        <v/>
      </c>
    </row>
    <row r="48" spans="1:6" x14ac:dyDescent="0.25">
      <c r="A48" t="str">
        <f t="array" aca="1" ref="A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+ 1),ROW($A46))),"")</f>
        <v/>
      </c>
      <c r="B48" t="str">
        <f ca="1">IF($A48&lt;&gt;"",INDEX(Devices[Area],MATCH($A48,Devices[Tag Name],0)),"")</f>
        <v/>
      </c>
      <c r="C48" t="str">
        <f t="shared" ca="1" si="0"/>
        <v/>
      </c>
      <c r="F48" t="str">
        <f ca="1">IF($A48&lt;&gt;"",INDEX(Devices[Device Description],MATCH($A48,Devices[Tag Name],0)),"")</f>
        <v/>
      </c>
    </row>
    <row r="49" spans="1:6" x14ac:dyDescent="0.25">
      <c r="A49" t="str">
        <f t="array" aca="1" ref="A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+ 1),ROW($A47))),"")</f>
        <v/>
      </c>
      <c r="B49" t="str">
        <f ca="1">IF($A49&lt;&gt;"",INDEX(Devices[Area],MATCH($A49,Devices[Tag Name],0)),"")</f>
        <v/>
      </c>
      <c r="C49" t="str">
        <f t="shared" ca="1" si="0"/>
        <v/>
      </c>
      <c r="F49" t="str">
        <f ca="1">IF($A49&lt;&gt;"",INDEX(Devices[Device Description],MATCH($A49,Devices[Tag Name],0)),"")</f>
        <v/>
      </c>
    </row>
    <row r="50" spans="1:6" x14ac:dyDescent="0.25">
      <c r="A50" t="str">
        <f t="array" aca="1" ref="A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+ 1),ROW($A48))),"")</f>
        <v/>
      </c>
      <c r="B50" t="str">
        <f ca="1">IF($A50&lt;&gt;"",INDEX(Devices[Area],MATCH($A50,Devices[Tag Name],0)),"")</f>
        <v/>
      </c>
      <c r="C50" t="str">
        <f t="shared" ca="1" si="0"/>
        <v/>
      </c>
      <c r="F50" t="str">
        <f ca="1">IF($A50&lt;&gt;"",INDEX(Devices[Device Description],MATCH($A50,Devices[Tag Name],0)),"")</f>
        <v/>
      </c>
    </row>
    <row r="51" spans="1:6" x14ac:dyDescent="0.25">
      <c r="A51" t="str">
        <f t="array" aca="1" ref="A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+ 1),ROW($A49))),"")</f>
        <v/>
      </c>
      <c r="B51" t="str">
        <f ca="1">IF($A51&lt;&gt;"",INDEX(Devices[Area],MATCH($A51,Devices[Tag Name],0)),"")</f>
        <v/>
      </c>
      <c r="C51" t="str">
        <f t="shared" ca="1" si="0"/>
        <v/>
      </c>
      <c r="F51" t="str">
        <f ca="1">IF($A51&lt;&gt;"",INDEX(Devices[Device Description],MATCH($A51,Devices[Tag Name],0)),"")</f>
        <v/>
      </c>
    </row>
    <row r="52" spans="1:6" x14ac:dyDescent="0.25">
      <c r="A52" t="str">
        <f t="array" aca="1" ref="A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+ 1),ROW($A50))),"")</f>
        <v/>
      </c>
      <c r="B52" t="str">
        <f ca="1">IF($A52&lt;&gt;"",INDEX(Devices[Area],MATCH($A52,Devices[Tag Name],0)),"")</f>
        <v/>
      </c>
      <c r="C52" t="str">
        <f t="shared" ca="1" si="0"/>
        <v/>
      </c>
      <c r="F52" t="str">
        <f ca="1">IF($A52&lt;&gt;"",INDEX(Devices[Device Description],MATCH($A52,Devices[Tag Name],0)),"")</f>
        <v/>
      </c>
    </row>
    <row r="53" spans="1:6" x14ac:dyDescent="0.25">
      <c r="A53" t="str">
        <f t="array" aca="1" ref="A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+ 1),ROW($A51))),"")</f>
        <v/>
      </c>
      <c r="B53" t="str">
        <f ca="1">IF($A53&lt;&gt;"",INDEX(Devices[Area],MATCH($A53,Devices[Tag Name],0)),"")</f>
        <v/>
      </c>
      <c r="C53" t="str">
        <f t="shared" ca="1" si="0"/>
        <v/>
      </c>
      <c r="F53" t="str">
        <f ca="1">IF($A53&lt;&gt;"",INDEX(Devices[Device Description],MATCH($A53,Devices[Tag Name],0)),"")</f>
        <v/>
      </c>
    </row>
    <row r="54" spans="1:6" x14ac:dyDescent="0.25">
      <c r="A54" t="str">
        <f t="array" aca="1" ref="A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+ 1),ROW($A52))),"")</f>
        <v/>
      </c>
      <c r="B54" t="str">
        <f ca="1">IF($A54&lt;&gt;"",INDEX(Devices[Area],MATCH($A54,Devices[Tag Name],0)),"")</f>
        <v/>
      </c>
      <c r="C54" t="str">
        <f t="shared" ca="1" si="0"/>
        <v/>
      </c>
      <c r="F54" t="str">
        <f ca="1">IF($A54&lt;&gt;"",INDEX(Devices[Device Description],MATCH($A54,Devices[Tag Name],0)),"")</f>
        <v/>
      </c>
    </row>
    <row r="55" spans="1:6" x14ac:dyDescent="0.25">
      <c r="A55" t="str">
        <f t="array" aca="1" ref="A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+ 1),ROW($A53))),"")</f>
        <v/>
      </c>
      <c r="B55" t="str">
        <f ca="1">IF($A55&lt;&gt;"",INDEX(Devices[Area],MATCH($A55,Devices[Tag Name],0)),"")</f>
        <v/>
      </c>
      <c r="C55" t="str">
        <f t="shared" ca="1" si="0"/>
        <v/>
      </c>
      <c r="F55" t="str">
        <f ca="1">IF($A55&lt;&gt;"",INDEX(Devices[Device Description],MATCH($A55,Devices[Tag Name],0)),"")</f>
        <v/>
      </c>
    </row>
    <row r="56" spans="1:6" x14ac:dyDescent="0.25">
      <c r="A56" t="str">
        <f t="array" aca="1" ref="A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+ 1),ROW($A54))),"")</f>
        <v/>
      </c>
      <c r="B56" t="str">
        <f ca="1">IF($A56&lt;&gt;"",INDEX(Devices[Area],MATCH($A56,Devices[Tag Name],0)),"")</f>
        <v/>
      </c>
      <c r="C56" t="str">
        <f t="shared" ca="1" si="0"/>
        <v/>
      </c>
      <c r="F56" t="str">
        <f ca="1">IF($A56&lt;&gt;"",INDEX(Devices[Device Description],MATCH($A56,Devices[Tag Name],0)),"")</f>
        <v/>
      </c>
    </row>
    <row r="57" spans="1:6" x14ac:dyDescent="0.25">
      <c r="A57" t="str">
        <f t="array" aca="1" ref="A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+ 1),ROW($A55))),"")</f>
        <v/>
      </c>
      <c r="B57" t="str">
        <f ca="1">IF($A57&lt;&gt;"",INDEX(Devices[Area],MATCH($A57,Devices[Tag Name],0)),"")</f>
        <v/>
      </c>
      <c r="C57" t="str">
        <f t="shared" ca="1" si="0"/>
        <v/>
      </c>
      <c r="F57" t="str">
        <f ca="1">IF($A57&lt;&gt;"",INDEX(Devices[Device Description],MATCH($A57,Devices[Tag Name],0)),"")</f>
        <v/>
      </c>
    </row>
    <row r="58" spans="1:6" x14ac:dyDescent="0.25">
      <c r="A58" t="str">
        <f t="array" aca="1" ref="A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+ 1),ROW($A56))),"")</f>
        <v/>
      </c>
      <c r="B58" t="str">
        <f ca="1">IF($A58&lt;&gt;"",INDEX(Devices[Area],MATCH($A58,Devices[Tag Name],0)),"")</f>
        <v/>
      </c>
      <c r="C58" t="str">
        <f t="shared" ca="1" si="0"/>
        <v/>
      </c>
      <c r="F58" t="str">
        <f ca="1">IF($A58&lt;&gt;"",INDEX(Devices[Device Description],MATCH($A58,Devices[Tag Name],0)),"")</f>
        <v/>
      </c>
    </row>
    <row r="59" spans="1:6" x14ac:dyDescent="0.25">
      <c r="A59" t="str">
        <f t="array" aca="1" ref="A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+ 1),ROW($A57))),"")</f>
        <v/>
      </c>
      <c r="B59" t="str">
        <f ca="1">IF($A59&lt;&gt;"",INDEX(Devices[Area],MATCH($A59,Devices[Tag Name],0)),"")</f>
        <v/>
      </c>
      <c r="C59" t="str">
        <f t="shared" ca="1" si="0"/>
        <v/>
      </c>
      <c r="F59" t="str">
        <f ca="1">IF($A59&lt;&gt;"",INDEX(Devices[Device Description],MATCH($A59,Devices[Tag Name],0)),"")</f>
        <v/>
      </c>
    </row>
    <row r="60" spans="1:6" x14ac:dyDescent="0.25">
      <c r="A60" t="str">
        <f t="array" aca="1" ref="A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+ 1),ROW($A58))),"")</f>
        <v/>
      </c>
      <c r="B60" t="str">
        <f ca="1">IF($A60&lt;&gt;"",INDEX(Devices[Area],MATCH($A60,Devices[Tag Name],0)),"")</f>
        <v/>
      </c>
      <c r="C60" t="str">
        <f t="shared" ca="1" si="0"/>
        <v/>
      </c>
      <c r="F60" t="str">
        <f ca="1">IF($A60&lt;&gt;"",INDEX(Devices[Device Description],MATCH($A60,Devices[Tag Name],0)),"")</f>
        <v/>
      </c>
    </row>
    <row r="61" spans="1:6" x14ac:dyDescent="0.25">
      <c r="A61" t="str">
        <f t="array" aca="1" ref="A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+ 1),ROW($A59))),"")</f>
        <v/>
      </c>
      <c r="B61" t="str">
        <f ca="1">IF($A61&lt;&gt;"",INDEX(Devices[Area],MATCH($A61,Devices[Tag Name],0)),"")</f>
        <v/>
      </c>
      <c r="C61" t="str">
        <f t="shared" ca="1" si="0"/>
        <v/>
      </c>
      <c r="F61" t="str">
        <f ca="1">IF($A61&lt;&gt;"",INDEX(Devices[Device Description],MATCH($A61,Devices[Tag Name],0)),"")</f>
        <v/>
      </c>
    </row>
    <row r="62" spans="1:6" x14ac:dyDescent="0.25">
      <c r="A62" t="str">
        <f t="array" aca="1" ref="A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+ 1),ROW($A60))),"")</f>
        <v/>
      </c>
      <c r="B62" t="str">
        <f ca="1">IF($A62&lt;&gt;"",INDEX(Devices[Area],MATCH($A62,Devices[Tag Name],0)),"")</f>
        <v/>
      </c>
      <c r="C62" t="str">
        <f t="shared" ca="1" si="0"/>
        <v/>
      </c>
      <c r="F62" t="str">
        <f ca="1">IF($A62&lt;&gt;"",INDEX(Devices[Device Description],MATCH($A62,Devices[Tag Name],0)),"")</f>
        <v/>
      </c>
    </row>
    <row r="63" spans="1:6" x14ac:dyDescent="0.25">
      <c r="A63" t="str">
        <f t="array" aca="1" ref="A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+ 1),ROW($A61))),"")</f>
        <v/>
      </c>
      <c r="B63" t="str">
        <f ca="1">IF($A63&lt;&gt;"",INDEX(Devices[Area],MATCH($A63,Devices[Tag Name],0)),"")</f>
        <v/>
      </c>
      <c r="C63" t="str">
        <f t="shared" ca="1" si="0"/>
        <v/>
      </c>
      <c r="F63" t="str">
        <f ca="1">IF($A63&lt;&gt;"",INDEX(Devices[Device Description],MATCH($A63,Devices[Tag Name],0)),"")</f>
        <v/>
      </c>
    </row>
    <row r="64" spans="1:6" x14ac:dyDescent="0.25">
      <c r="A64" t="str">
        <f t="array" aca="1" ref="A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+ 1),ROW($A62))),"")</f>
        <v/>
      </c>
      <c r="B64" t="str">
        <f ca="1">IF($A64&lt;&gt;"",INDEX(Devices[Area],MATCH($A64,Devices[Tag Name],0)),"")</f>
        <v/>
      </c>
      <c r="C64" t="str">
        <f t="shared" ca="1" si="0"/>
        <v/>
      </c>
      <c r="F64" t="str">
        <f ca="1">IF($A64&lt;&gt;"",INDEX(Devices[Device Description],MATCH($A64,Devices[Tag Name],0)),"")</f>
        <v/>
      </c>
    </row>
    <row r="65" spans="1:6" x14ac:dyDescent="0.25">
      <c r="A65" t="str">
        <f t="array" aca="1" ref="A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+ 1),ROW($A63))),"")</f>
        <v/>
      </c>
      <c r="B65" t="str">
        <f ca="1">IF($A65&lt;&gt;"",INDEX(Devices[Area],MATCH($A65,Devices[Tag Name],0)),"")</f>
        <v/>
      </c>
      <c r="C65" t="str">
        <f t="shared" ca="1" si="0"/>
        <v/>
      </c>
      <c r="F65" t="str">
        <f ca="1">IF($A65&lt;&gt;"",INDEX(Devices[Device Description],MATCH($A65,Devices[Tag Name],0)),"")</f>
        <v/>
      </c>
    </row>
    <row r="66" spans="1:6" x14ac:dyDescent="0.25">
      <c r="A66" t="str">
        <f t="array" aca="1" ref="A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+ 1),ROW($A64))),"")</f>
        <v/>
      </c>
      <c r="B66" t="str">
        <f ca="1">IF($A66&lt;&gt;"",INDEX(Devices[Area],MATCH($A66,Devices[Tag Name],0)),"")</f>
        <v/>
      </c>
      <c r="C66" t="str">
        <f t="shared" ca="1" si="0"/>
        <v/>
      </c>
      <c r="F66" t="str">
        <f ca="1">IF($A66&lt;&gt;"",INDEX(Devices[Device Description],MATCH($A66,Devices[Tag Name],0)),"")</f>
        <v/>
      </c>
    </row>
    <row r="67" spans="1:6" x14ac:dyDescent="0.25">
      <c r="A67" t="str">
        <f t="array" aca="1" ref="A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+ 1),ROW($A65))),"")</f>
        <v/>
      </c>
      <c r="B67" t="str">
        <f ca="1">IF($A67&lt;&gt;"",INDEX(Devices[Area],MATCH($A67,Devices[Tag Name],0)),"")</f>
        <v/>
      </c>
      <c r="C67" t="str">
        <f t="shared" ca="1" si="0"/>
        <v/>
      </c>
      <c r="F67" t="str">
        <f ca="1">IF($A67&lt;&gt;"",INDEX(Devices[Device Description],MATCH($A67,Devices[Tag Name],0)),"")</f>
        <v/>
      </c>
    </row>
    <row r="68" spans="1:6" x14ac:dyDescent="0.25">
      <c r="A68" t="str">
        <f t="array" aca="1" ref="A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+ 1),ROW($A66))),"")</f>
        <v/>
      </c>
      <c r="B68" t="str">
        <f ca="1">IF($A68&lt;&gt;"",INDEX(Devices[Area],MATCH($A68,Devices[Tag Name],0)),"")</f>
        <v/>
      </c>
      <c r="C68" t="str">
        <f t="shared" ref="C68:C300" ca="1" si="1">IF($A68&lt;&gt;"","Default","")</f>
        <v/>
      </c>
      <c r="F68" t="str">
        <f ca="1">IF($A68&lt;&gt;"",INDEX(Devices[Device Description],MATCH($A68,Devices[Tag Name],0)),"")</f>
        <v/>
      </c>
    </row>
    <row r="69" spans="1:6" x14ac:dyDescent="0.25">
      <c r="A69" t="str">
        <f t="array" aca="1" ref="A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+ 1),ROW($A67))),"")</f>
        <v/>
      </c>
      <c r="B69" t="str">
        <f ca="1">IF($A69&lt;&gt;"",INDEX(Devices[Area],MATCH($A69,Devices[Tag Name],0)),"")</f>
        <v/>
      </c>
      <c r="C69" t="str">
        <f t="shared" ca="1" si="1"/>
        <v/>
      </c>
      <c r="F69" t="str">
        <f ca="1">IF($A69&lt;&gt;"",INDEX(Devices[Device Description],MATCH($A69,Devices[Tag Name],0)),"")</f>
        <v/>
      </c>
    </row>
    <row r="70" spans="1:6" x14ac:dyDescent="0.25">
      <c r="A70" t="str">
        <f t="array" aca="1" ref="A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+ 1),ROW($A68))),"")</f>
        <v/>
      </c>
      <c r="B70" t="str">
        <f ca="1">IF($A70&lt;&gt;"",INDEX(Devices[Area],MATCH($A70,Devices[Tag Name],0)),"")</f>
        <v/>
      </c>
      <c r="C70" t="str">
        <f t="shared" ca="1" si="1"/>
        <v/>
      </c>
      <c r="F70" t="str">
        <f ca="1">IF($A70&lt;&gt;"",INDEX(Devices[Device Description],MATCH($A70,Devices[Tag Name],0)),"")</f>
        <v/>
      </c>
    </row>
    <row r="71" spans="1:6" x14ac:dyDescent="0.25">
      <c r="A71" t="str">
        <f t="array" aca="1" ref="A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+ 1),ROW($A69))),"")</f>
        <v/>
      </c>
      <c r="B71" t="str">
        <f ca="1">IF($A71&lt;&gt;"",INDEX(Devices[Area],MATCH($A71,Devices[Tag Name],0)),"")</f>
        <v/>
      </c>
      <c r="C71" t="str">
        <f t="shared" ca="1" si="1"/>
        <v/>
      </c>
      <c r="F71" t="str">
        <f ca="1">IF($A71&lt;&gt;"",INDEX(Devices[Device Description],MATCH($A71,Devices[Tag Name],0)),"")</f>
        <v/>
      </c>
    </row>
    <row r="72" spans="1:6" x14ac:dyDescent="0.25">
      <c r="A72" t="str">
        <f t="array" aca="1" ref="A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+ 1),ROW($A70))),"")</f>
        <v/>
      </c>
      <c r="B72" t="str">
        <f ca="1">IF($A72&lt;&gt;"",INDEX(Devices[Area],MATCH($A72,Devices[Tag Name],0)),"")</f>
        <v/>
      </c>
      <c r="C72" t="str">
        <f t="shared" ca="1" si="1"/>
        <v/>
      </c>
      <c r="F72" t="str">
        <f ca="1">IF($A72&lt;&gt;"",INDEX(Devices[Device Description],MATCH($A72,Devices[Tag Name],0)),"")</f>
        <v/>
      </c>
    </row>
    <row r="73" spans="1:6" x14ac:dyDescent="0.25">
      <c r="A73" t="str">
        <f t="array" aca="1" ref="A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+ 1),ROW($A71))),"")</f>
        <v/>
      </c>
      <c r="B73" t="str">
        <f ca="1">IF($A73&lt;&gt;"",INDEX(Devices[Area],MATCH($A73,Devices[Tag Name],0)),"")</f>
        <v/>
      </c>
      <c r="C73" t="str">
        <f t="shared" ca="1" si="1"/>
        <v/>
      </c>
      <c r="F73" t="str">
        <f ca="1">IF($A73&lt;&gt;"",INDEX(Devices[Device Description],MATCH($A73,Devices[Tag Name],0)),"")</f>
        <v/>
      </c>
    </row>
    <row r="74" spans="1:6" x14ac:dyDescent="0.25">
      <c r="A74" t="str">
        <f t="array" aca="1" ref="A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+ 1),ROW($A72))),"")</f>
        <v/>
      </c>
      <c r="B74" t="str">
        <f ca="1">IF($A74&lt;&gt;"",INDEX(Devices[Area],MATCH($A74,Devices[Tag Name],0)),"")</f>
        <v/>
      </c>
      <c r="C74" t="str">
        <f t="shared" ca="1" si="1"/>
        <v/>
      </c>
      <c r="F74" t="str">
        <f ca="1">IF($A74&lt;&gt;"",INDEX(Devices[Device Description],MATCH($A74,Devices[Tag Name],0)),"")</f>
        <v/>
      </c>
    </row>
    <row r="75" spans="1:6" x14ac:dyDescent="0.25">
      <c r="A75" t="str">
        <f t="array" aca="1" ref="A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+ 1),ROW($A73))),"")</f>
        <v/>
      </c>
      <c r="B75" t="str">
        <f ca="1">IF($A75&lt;&gt;"",INDEX(Devices[Area],MATCH($A75,Devices[Tag Name],0)),"")</f>
        <v/>
      </c>
      <c r="C75" t="str">
        <f t="shared" ca="1" si="1"/>
        <v/>
      </c>
      <c r="F75" t="str">
        <f ca="1">IF($A75&lt;&gt;"",INDEX(Devices[Device Description],MATCH($A75,Devices[Tag Name],0)),"")</f>
        <v/>
      </c>
    </row>
    <row r="76" spans="1:6" x14ac:dyDescent="0.25">
      <c r="A76" t="str">
        <f t="array" aca="1" ref="A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+ 1),ROW($A74))),"")</f>
        <v/>
      </c>
      <c r="B76" t="str">
        <f ca="1">IF($A76&lt;&gt;"",INDEX(Devices[Area],MATCH($A76,Devices[Tag Name],0)),"")</f>
        <v/>
      </c>
      <c r="C76" t="str">
        <f t="shared" ca="1" si="1"/>
        <v/>
      </c>
      <c r="F76" t="str">
        <f ca="1">IF($A76&lt;&gt;"",INDEX(Devices[Device Description],MATCH($A76,Devices[Tag Name],0)),"")</f>
        <v/>
      </c>
    </row>
    <row r="77" spans="1:6" x14ac:dyDescent="0.25">
      <c r="A77" t="str">
        <f t="array" aca="1" ref="A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+ 1),ROW($A75))),"")</f>
        <v/>
      </c>
      <c r="B77" t="str">
        <f ca="1">IF($A77&lt;&gt;"",INDEX(Devices[Area],MATCH($A77,Devices[Tag Name],0)),"")</f>
        <v/>
      </c>
      <c r="C77" t="str">
        <f t="shared" ca="1" si="1"/>
        <v/>
      </c>
      <c r="F77" t="str">
        <f ca="1">IF($A77&lt;&gt;"",INDEX(Devices[Device Description],MATCH($A77,Devices[Tag Name],0)),"")</f>
        <v/>
      </c>
    </row>
    <row r="78" spans="1:6" x14ac:dyDescent="0.25">
      <c r="A78" t="str">
        <f t="array" aca="1" ref="A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+ 1),ROW($A76))),"")</f>
        <v/>
      </c>
      <c r="B78" t="str">
        <f ca="1">IF($A78&lt;&gt;"",INDEX(Devices[Area],MATCH($A78,Devices[Tag Name],0)),"")</f>
        <v/>
      </c>
      <c r="C78" t="str">
        <f t="shared" ca="1" si="1"/>
        <v/>
      </c>
      <c r="F78" t="str">
        <f ca="1">IF($A78&lt;&gt;"",INDEX(Devices[Device Description],MATCH($A78,Devices[Tag Name],0)),"")</f>
        <v/>
      </c>
    </row>
    <row r="79" spans="1:6" x14ac:dyDescent="0.25">
      <c r="A79" t="str">
        <f t="array" aca="1" ref="A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+ 1),ROW($A77))),"")</f>
        <v/>
      </c>
      <c r="B79" t="str">
        <f ca="1">IF($A79&lt;&gt;"",INDEX(Devices[Area],MATCH($A79,Devices[Tag Name],0)),"")</f>
        <v/>
      </c>
      <c r="C79" t="str">
        <f t="shared" ca="1" si="1"/>
        <v/>
      </c>
      <c r="F79" t="str">
        <f ca="1">IF($A79&lt;&gt;"",INDEX(Devices[Device Description],MATCH($A79,Devices[Tag Name],0)),"")</f>
        <v/>
      </c>
    </row>
    <row r="80" spans="1:6" x14ac:dyDescent="0.25">
      <c r="A80" t="str">
        <f t="array" aca="1" ref="A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+ 1),ROW($A78))),"")</f>
        <v/>
      </c>
      <c r="B80" t="str">
        <f ca="1">IF($A80&lt;&gt;"",INDEX(Devices[Area],MATCH($A80,Devices[Tag Name],0)),"")</f>
        <v/>
      </c>
      <c r="C80" t="str">
        <f t="shared" ca="1" si="1"/>
        <v/>
      </c>
      <c r="F80" t="str">
        <f ca="1">IF($A80&lt;&gt;"",INDEX(Devices[Device Description],MATCH($A80,Devices[Tag Name],0)),"")</f>
        <v/>
      </c>
    </row>
    <row r="81" spans="1:6" x14ac:dyDescent="0.25">
      <c r="A81" t="str">
        <f t="array" aca="1" ref="A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+ 1),ROW($A79))),"")</f>
        <v/>
      </c>
      <c r="B81" t="str">
        <f ca="1">IF($A81&lt;&gt;"",INDEX(Devices[Area],MATCH($A81,Devices[Tag Name],0)),"")</f>
        <v/>
      </c>
      <c r="C81" t="str">
        <f t="shared" ca="1" si="1"/>
        <v/>
      </c>
      <c r="F81" t="str">
        <f ca="1">IF($A81&lt;&gt;"",INDEX(Devices[Device Description],MATCH($A81,Devices[Tag Name],0)),"")</f>
        <v/>
      </c>
    </row>
    <row r="82" spans="1:6" x14ac:dyDescent="0.25">
      <c r="A82" t="str">
        <f t="array" aca="1" ref="A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+ 1),ROW($A80))),"")</f>
        <v/>
      </c>
      <c r="B82" t="str">
        <f ca="1">IF($A82&lt;&gt;"",INDEX(Devices[Area],MATCH($A82,Devices[Tag Name],0)),"")</f>
        <v/>
      </c>
      <c r="C82" t="str">
        <f t="shared" ca="1" si="1"/>
        <v/>
      </c>
      <c r="F82" t="str">
        <f ca="1">IF($A82&lt;&gt;"",INDEX(Devices[Device Description],MATCH($A82,Devices[Tag Name],0)),"")</f>
        <v/>
      </c>
    </row>
    <row r="83" spans="1:6" x14ac:dyDescent="0.25">
      <c r="A83" t="str">
        <f t="array" aca="1" ref="A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+ 1),ROW($A81))),"")</f>
        <v/>
      </c>
      <c r="B83" t="str">
        <f ca="1">IF($A83&lt;&gt;"",INDEX(Devices[Area],MATCH($A83,Devices[Tag Name],0)),"")</f>
        <v/>
      </c>
      <c r="C83" t="str">
        <f t="shared" ca="1" si="1"/>
        <v/>
      </c>
      <c r="F83" t="str">
        <f ca="1">IF($A83&lt;&gt;"",INDEX(Devices[Device Description],MATCH($A83,Devices[Tag Name],0)),"")</f>
        <v/>
      </c>
    </row>
    <row r="84" spans="1:6" x14ac:dyDescent="0.25">
      <c r="A84" t="str">
        <f t="array" aca="1" ref="A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+ 1),ROW($A82))),"")</f>
        <v/>
      </c>
      <c r="B84" t="str">
        <f ca="1">IF($A84&lt;&gt;"",INDEX(Devices[Area],MATCH($A84,Devices[Tag Name],0)),"")</f>
        <v/>
      </c>
      <c r="C84" t="str">
        <f t="shared" ca="1" si="1"/>
        <v/>
      </c>
      <c r="F84" t="str">
        <f ca="1">IF($A84&lt;&gt;"",INDEX(Devices[Device Description],MATCH($A84,Devices[Tag Name],0)),"")</f>
        <v/>
      </c>
    </row>
    <row r="85" spans="1:6" x14ac:dyDescent="0.25">
      <c r="A85" t="str">
        <f t="array" aca="1" ref="A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+ 1),ROW($A83))),"")</f>
        <v/>
      </c>
      <c r="B85" t="str">
        <f ca="1">IF($A85&lt;&gt;"",INDEX(Devices[Area],MATCH($A85,Devices[Tag Name],0)),"")</f>
        <v/>
      </c>
      <c r="C85" t="str">
        <f t="shared" ca="1" si="1"/>
        <v/>
      </c>
      <c r="F85" t="str">
        <f ca="1">IF($A85&lt;&gt;"",INDEX(Devices[Device Description],MATCH($A85,Devices[Tag Name],0)),"")</f>
        <v/>
      </c>
    </row>
    <row r="86" spans="1:6" x14ac:dyDescent="0.25">
      <c r="A86" t="str">
        <f t="array" aca="1" ref="A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+ 1),ROW($A84))),"")</f>
        <v/>
      </c>
      <c r="B86" t="str">
        <f ca="1">IF($A86&lt;&gt;"",INDEX(Devices[Area],MATCH($A86,Devices[Tag Name],0)),"")</f>
        <v/>
      </c>
      <c r="C86" t="str">
        <f t="shared" ca="1" si="1"/>
        <v/>
      </c>
      <c r="F86" t="str">
        <f ca="1">IF($A86&lt;&gt;"",INDEX(Devices[Device Description],MATCH($A86,Devices[Tag Name],0)),"")</f>
        <v/>
      </c>
    </row>
    <row r="87" spans="1:6" x14ac:dyDescent="0.25">
      <c r="A87" t="str">
        <f t="array" aca="1" ref="A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+ 1),ROW($A85))),"")</f>
        <v/>
      </c>
      <c r="B87" t="str">
        <f ca="1">IF($A87&lt;&gt;"",INDEX(Devices[Area],MATCH($A87,Devices[Tag Name],0)),"")</f>
        <v/>
      </c>
      <c r="C87" t="str">
        <f t="shared" ca="1" si="1"/>
        <v/>
      </c>
      <c r="F87" t="str">
        <f ca="1">IF($A87&lt;&gt;"",INDEX(Devices[Device Description],MATCH($A87,Devices[Tag Name],0)),"")</f>
        <v/>
      </c>
    </row>
    <row r="88" spans="1:6" x14ac:dyDescent="0.25">
      <c r="A88" t="str">
        <f t="array" aca="1" ref="A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+ 1),ROW($A86))),"")</f>
        <v/>
      </c>
      <c r="B88" t="str">
        <f ca="1">IF($A88&lt;&gt;"",INDEX(Devices[Area],MATCH($A88,Devices[Tag Name],0)),"")</f>
        <v/>
      </c>
      <c r="C88" t="str">
        <f t="shared" ca="1" si="1"/>
        <v/>
      </c>
      <c r="F88" t="str">
        <f ca="1">IF($A88&lt;&gt;"",INDEX(Devices[Device Description],MATCH($A88,Devices[Tag Name],0)),"")</f>
        <v/>
      </c>
    </row>
    <row r="89" spans="1:6" x14ac:dyDescent="0.25">
      <c r="A89" t="str">
        <f t="array" aca="1" ref="A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+ 1),ROW($A87))),"")</f>
        <v/>
      </c>
      <c r="B89" t="str">
        <f ca="1">IF($A89&lt;&gt;"",INDEX(Devices[Area],MATCH($A89,Devices[Tag Name],0)),"")</f>
        <v/>
      </c>
      <c r="C89" t="str">
        <f t="shared" ca="1" si="1"/>
        <v/>
      </c>
      <c r="F89" t="str">
        <f ca="1">IF($A89&lt;&gt;"",INDEX(Devices[Device Description],MATCH($A89,Devices[Tag Name],0)),"")</f>
        <v/>
      </c>
    </row>
    <row r="90" spans="1:6" x14ac:dyDescent="0.25">
      <c r="A90" t="str">
        <f t="array" aca="1" ref="A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+ 1),ROW($A88))),"")</f>
        <v/>
      </c>
      <c r="B90" t="str">
        <f ca="1">IF($A90&lt;&gt;"",INDEX(Devices[Area],MATCH($A90,Devices[Tag Name],0)),"")</f>
        <v/>
      </c>
      <c r="C90" t="str">
        <f t="shared" ca="1" si="1"/>
        <v/>
      </c>
      <c r="F90" t="str">
        <f ca="1">IF($A90&lt;&gt;"",INDEX(Devices[Device Description],MATCH($A90,Devices[Tag Name],0)),"")</f>
        <v/>
      </c>
    </row>
    <row r="91" spans="1:6" x14ac:dyDescent="0.25">
      <c r="A91" t="str">
        <f t="array" aca="1" ref="A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+ 1),ROW($A89))),"")</f>
        <v/>
      </c>
      <c r="B91" t="str">
        <f ca="1">IF($A91&lt;&gt;"",INDEX(Devices[Area],MATCH($A91,Devices[Tag Name],0)),"")</f>
        <v/>
      </c>
      <c r="C91" t="str">
        <f t="shared" ca="1" si="1"/>
        <v/>
      </c>
      <c r="F91" t="str">
        <f ca="1">IF($A91&lt;&gt;"",INDEX(Devices[Device Description],MATCH($A91,Devices[Tag Name],0)),"")</f>
        <v/>
      </c>
    </row>
    <row r="92" spans="1:6" x14ac:dyDescent="0.25">
      <c r="A92" t="str">
        <f t="array" aca="1" ref="A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+ 1),ROW($A90))),"")</f>
        <v/>
      </c>
      <c r="B92" t="str">
        <f ca="1">IF($A92&lt;&gt;"",INDEX(Devices[Area],MATCH($A92,Devices[Tag Name],0)),"")</f>
        <v/>
      </c>
      <c r="C92" t="str">
        <f t="shared" ca="1" si="1"/>
        <v/>
      </c>
      <c r="F92" t="str">
        <f ca="1">IF($A92&lt;&gt;"",INDEX(Devices[Device Description],MATCH($A92,Devices[Tag Name],0)),"")</f>
        <v/>
      </c>
    </row>
    <row r="93" spans="1:6" x14ac:dyDescent="0.25">
      <c r="A93" t="str">
        <f t="array" aca="1" ref="A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+ 1),ROW($A91))),"")</f>
        <v/>
      </c>
      <c r="B93" t="str">
        <f ca="1">IF($A93&lt;&gt;"",INDEX(Devices[Area],MATCH($A93,Devices[Tag Name],0)),"")</f>
        <v/>
      </c>
      <c r="C93" t="str">
        <f t="shared" ca="1" si="1"/>
        <v/>
      </c>
      <c r="F93" t="str">
        <f ca="1">IF($A93&lt;&gt;"",INDEX(Devices[Device Description],MATCH($A93,Devices[Tag Name],0)),"")</f>
        <v/>
      </c>
    </row>
    <row r="94" spans="1:6" x14ac:dyDescent="0.25">
      <c r="A94" t="str">
        <f t="array" aca="1" ref="A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+ 1),ROW($A92))),"")</f>
        <v/>
      </c>
      <c r="B94" t="str">
        <f ca="1">IF($A94&lt;&gt;"",INDEX(Devices[Area],MATCH($A94,Devices[Tag Name],0)),"")</f>
        <v/>
      </c>
      <c r="C94" t="str">
        <f t="shared" ca="1" si="1"/>
        <v/>
      </c>
      <c r="F94" t="str">
        <f ca="1">IF($A94&lt;&gt;"",INDEX(Devices[Device Description],MATCH($A94,Devices[Tag Name],0)),"")</f>
        <v/>
      </c>
    </row>
    <row r="95" spans="1:6" x14ac:dyDescent="0.25">
      <c r="A95" t="str">
        <f t="array" aca="1" ref="A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+ 1),ROW($A93))),"")</f>
        <v/>
      </c>
      <c r="B95" t="str">
        <f ca="1">IF($A95&lt;&gt;"",INDEX(Devices[Area],MATCH($A95,Devices[Tag Name],0)),"")</f>
        <v/>
      </c>
      <c r="C95" t="str">
        <f t="shared" ca="1" si="1"/>
        <v/>
      </c>
      <c r="F95" t="str">
        <f ca="1">IF($A95&lt;&gt;"",INDEX(Devices[Device Description],MATCH($A95,Devices[Tag Name],0)),"")</f>
        <v/>
      </c>
    </row>
    <row r="96" spans="1:6" x14ac:dyDescent="0.25">
      <c r="A96" t="str">
        <f t="array" aca="1" ref="A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+ 1),ROW($A94))),"")</f>
        <v/>
      </c>
      <c r="B96" t="str">
        <f ca="1">IF($A96&lt;&gt;"",INDEX(Devices[Area],MATCH($A96,Devices[Tag Name],0)),"")</f>
        <v/>
      </c>
      <c r="C96" t="str">
        <f t="shared" ca="1" si="1"/>
        <v/>
      </c>
      <c r="F96" t="str">
        <f ca="1">IF($A96&lt;&gt;"",INDEX(Devices[Device Description],MATCH($A96,Devices[Tag Name],0)),"")</f>
        <v/>
      </c>
    </row>
    <row r="97" spans="1:6" x14ac:dyDescent="0.25">
      <c r="A97" t="str">
        <f t="array" aca="1" ref="A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+ 1),ROW($A95))),"")</f>
        <v/>
      </c>
      <c r="B97" t="str">
        <f ca="1">IF($A97&lt;&gt;"",INDEX(Devices[Area],MATCH($A97,Devices[Tag Name],0)),"")</f>
        <v/>
      </c>
      <c r="C97" t="str">
        <f t="shared" ca="1" si="1"/>
        <v/>
      </c>
      <c r="F97" t="str">
        <f ca="1">IF($A97&lt;&gt;"",INDEX(Devices[Device Description],MATCH($A97,Devices[Tag Name],0)),"")</f>
        <v/>
      </c>
    </row>
    <row r="98" spans="1:6" x14ac:dyDescent="0.25">
      <c r="A98" t="str">
        <f t="array" aca="1" ref="A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+ 1),ROW($A96))),"")</f>
        <v/>
      </c>
      <c r="B98" t="str">
        <f ca="1">IF($A98&lt;&gt;"",INDEX(Devices[Area],MATCH($A98,Devices[Tag Name],0)),"")</f>
        <v/>
      </c>
      <c r="C98" t="str">
        <f t="shared" ca="1" si="1"/>
        <v/>
      </c>
      <c r="F98" t="str">
        <f ca="1">IF($A98&lt;&gt;"",INDEX(Devices[Device Description],MATCH($A98,Devices[Tag Name],0)),"")</f>
        <v/>
      </c>
    </row>
    <row r="99" spans="1:6" x14ac:dyDescent="0.25">
      <c r="A99" t="str">
        <f t="array" aca="1" ref="A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+ 1),ROW($A97))),"")</f>
        <v/>
      </c>
      <c r="B99" t="str">
        <f ca="1">IF($A99&lt;&gt;"",INDEX(Devices[Area],MATCH($A99,Devices[Tag Name],0)),"")</f>
        <v/>
      </c>
      <c r="C99" t="str">
        <f t="shared" ca="1" si="1"/>
        <v/>
      </c>
      <c r="F99" t="str">
        <f ca="1">IF($A99&lt;&gt;"",INDEX(Devices[Device Description],MATCH($A99,Devices[Tag Name],0)),"")</f>
        <v/>
      </c>
    </row>
    <row r="100" spans="1:6" x14ac:dyDescent="0.25">
      <c r="A100" t="str">
        <f t="array" aca="1" ref="A1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+ 1),ROW($A98))),"")</f>
        <v/>
      </c>
      <c r="B100" t="str">
        <f ca="1">IF($A100&lt;&gt;"",INDEX(Devices[Area],MATCH($A100,Devices[Tag Name],0)),"")</f>
        <v/>
      </c>
      <c r="C100" t="str">
        <f t="shared" ca="1" si="1"/>
        <v/>
      </c>
      <c r="F100" t="str">
        <f ca="1">IF($A100&lt;&gt;"",INDEX(Devices[Device Description],MATCH($A100,Devices[Tag Name],0)),"")</f>
        <v/>
      </c>
    </row>
    <row r="101" spans="1:6" x14ac:dyDescent="0.25">
      <c r="A101" t="str">
        <f t="array" aca="1" ref="A1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+ 1),ROW($A99))),"")</f>
        <v/>
      </c>
      <c r="B101" t="str">
        <f ca="1">IF($A101&lt;&gt;"",INDEX(Devices[Area],MATCH($A101,Devices[Tag Name],0)),"")</f>
        <v/>
      </c>
      <c r="C101" t="str">
        <f t="shared" ca="1" si="1"/>
        <v/>
      </c>
      <c r="F101" t="str">
        <f ca="1">IF($A101&lt;&gt;"",INDEX(Devices[Device Description],MATCH($A101,Devices[Tag Name],0)),"")</f>
        <v/>
      </c>
    </row>
    <row r="102" spans="1:6" x14ac:dyDescent="0.25">
      <c r="A102" t="str">
        <f t="array" aca="1" ref="A1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+ 1),ROW($A100))),"")</f>
        <v/>
      </c>
      <c r="B102" t="str">
        <f ca="1">IF($A102&lt;&gt;"",INDEX(Devices[Area],MATCH($A102,Devices[Tag Name],0)),"")</f>
        <v/>
      </c>
      <c r="C102" t="str">
        <f t="shared" ca="1" si="1"/>
        <v/>
      </c>
      <c r="F102" t="str">
        <f ca="1">IF($A102&lt;&gt;"",INDEX(Devices[Device Description],MATCH($A102,Devices[Tag Name],0)),"")</f>
        <v/>
      </c>
    </row>
    <row r="103" spans="1:6" x14ac:dyDescent="0.25">
      <c r="A103" t="str">
        <f t="array" aca="1" ref="A1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+ 1),ROW($A101))),"")</f>
        <v/>
      </c>
      <c r="B103" t="str">
        <f ca="1">IF($A103&lt;&gt;"",INDEX(Devices[Area],MATCH($A103,Devices[Tag Name],0)),"")</f>
        <v/>
      </c>
      <c r="C103" t="str">
        <f t="shared" ca="1" si="1"/>
        <v/>
      </c>
      <c r="F103" t="str">
        <f ca="1">IF($A103&lt;&gt;"",INDEX(Devices[Device Description],MATCH($A103,Devices[Tag Name],0)),"")</f>
        <v/>
      </c>
    </row>
    <row r="104" spans="1:6" x14ac:dyDescent="0.25">
      <c r="A104" t="str">
        <f t="array" aca="1" ref="A1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+ 1),ROW($A102))),"")</f>
        <v/>
      </c>
      <c r="B104" t="str">
        <f ca="1">IF($A104&lt;&gt;"",INDEX(Devices[Area],MATCH($A104,Devices[Tag Name],0)),"")</f>
        <v/>
      </c>
      <c r="C104" t="str">
        <f t="shared" ca="1" si="1"/>
        <v/>
      </c>
      <c r="F104" t="str">
        <f ca="1">IF($A104&lt;&gt;"",INDEX(Devices[Device Description],MATCH($A104,Devices[Tag Name],0)),"")</f>
        <v/>
      </c>
    </row>
    <row r="105" spans="1:6" x14ac:dyDescent="0.25">
      <c r="A105" t="str">
        <f t="array" aca="1" ref="A1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+ 1),ROW($A103))),"")</f>
        <v/>
      </c>
      <c r="B105" t="str">
        <f ca="1">IF($A105&lt;&gt;"",INDEX(Devices[Area],MATCH($A105,Devices[Tag Name],0)),"")</f>
        <v/>
      </c>
      <c r="C105" t="str">
        <f t="shared" ca="1" si="1"/>
        <v/>
      </c>
      <c r="F105" t="str">
        <f ca="1">IF($A105&lt;&gt;"",INDEX(Devices[Device Description],MATCH($A105,Devices[Tag Name],0)),"")</f>
        <v/>
      </c>
    </row>
    <row r="106" spans="1:6" x14ac:dyDescent="0.25">
      <c r="A106" t="str">
        <f t="array" aca="1" ref="A1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+ 1),ROW($A104))),"")</f>
        <v/>
      </c>
      <c r="B106" t="str">
        <f ca="1">IF($A106&lt;&gt;"",INDEX(Devices[Area],MATCH($A106,Devices[Tag Name],0)),"")</f>
        <v/>
      </c>
      <c r="C106" t="str">
        <f t="shared" ca="1" si="1"/>
        <v/>
      </c>
      <c r="F106" t="str">
        <f ca="1">IF($A106&lt;&gt;"",INDEX(Devices[Device Description],MATCH($A106,Devices[Tag Name],0)),"")</f>
        <v/>
      </c>
    </row>
    <row r="107" spans="1:6" x14ac:dyDescent="0.25">
      <c r="A107" t="str">
        <f t="array" aca="1" ref="A1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+ 1),ROW($A105))),"")</f>
        <v/>
      </c>
      <c r="B107" t="str">
        <f ca="1">IF($A107&lt;&gt;"",INDEX(Devices[Area],MATCH($A107,Devices[Tag Name],0)),"")</f>
        <v/>
      </c>
      <c r="C107" t="str">
        <f t="shared" ca="1" si="1"/>
        <v/>
      </c>
      <c r="F107" t="str">
        <f ca="1">IF($A107&lt;&gt;"",INDEX(Devices[Device Description],MATCH($A107,Devices[Tag Name],0)),"")</f>
        <v/>
      </c>
    </row>
    <row r="108" spans="1:6" x14ac:dyDescent="0.25">
      <c r="A108" t="str">
        <f t="array" aca="1" ref="A1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+ 1),ROW($A106))),"")</f>
        <v/>
      </c>
      <c r="B108" t="str">
        <f ca="1">IF($A108&lt;&gt;"",INDEX(Devices[Area],MATCH($A108,Devices[Tag Name],0)),"")</f>
        <v/>
      </c>
      <c r="C108" t="str">
        <f t="shared" ca="1" si="1"/>
        <v/>
      </c>
      <c r="F108" t="str">
        <f ca="1">IF($A108&lt;&gt;"",INDEX(Devices[Device Description],MATCH($A108,Devices[Tag Name],0)),"")</f>
        <v/>
      </c>
    </row>
    <row r="109" spans="1:6" x14ac:dyDescent="0.25">
      <c r="A109" t="str">
        <f t="array" aca="1" ref="A1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+ 1),ROW($A107))),"")</f>
        <v/>
      </c>
      <c r="B109" t="str">
        <f ca="1">IF($A109&lt;&gt;"",INDEX(Devices[Area],MATCH($A109,Devices[Tag Name],0)),"")</f>
        <v/>
      </c>
      <c r="C109" t="str">
        <f t="shared" ca="1" si="1"/>
        <v/>
      </c>
      <c r="F109" t="str">
        <f ca="1">IF($A109&lt;&gt;"",INDEX(Devices[Device Description],MATCH($A109,Devices[Tag Name],0)),"")</f>
        <v/>
      </c>
    </row>
    <row r="110" spans="1:6" x14ac:dyDescent="0.25">
      <c r="A110" t="str">
        <f t="array" aca="1" ref="A1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+ 1),ROW($A108))),"")</f>
        <v/>
      </c>
      <c r="B110" t="str">
        <f ca="1">IF($A110&lt;&gt;"",INDEX(Devices[Area],MATCH($A110,Devices[Tag Name],0)),"")</f>
        <v/>
      </c>
      <c r="C110" t="str">
        <f t="shared" ca="1" si="1"/>
        <v/>
      </c>
      <c r="F110" t="str">
        <f ca="1">IF($A110&lt;&gt;"",INDEX(Devices[Device Description],MATCH($A110,Devices[Tag Name],0)),"")</f>
        <v/>
      </c>
    </row>
    <row r="111" spans="1:6" x14ac:dyDescent="0.25">
      <c r="A111" t="str">
        <f t="array" aca="1" ref="A1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+ 1),ROW($A109))),"")</f>
        <v/>
      </c>
      <c r="B111" t="str">
        <f ca="1">IF($A111&lt;&gt;"",INDEX(Devices[Area],MATCH($A111,Devices[Tag Name],0)),"")</f>
        <v/>
      </c>
      <c r="C111" t="str">
        <f t="shared" ca="1" si="1"/>
        <v/>
      </c>
      <c r="F111" t="str">
        <f ca="1">IF($A111&lt;&gt;"",INDEX(Devices[Device Description],MATCH($A111,Devices[Tag Name],0)),"")</f>
        <v/>
      </c>
    </row>
    <row r="112" spans="1:6" x14ac:dyDescent="0.25">
      <c r="A112" t="str">
        <f t="array" aca="1" ref="A1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+ 1),ROW($A110))),"")</f>
        <v/>
      </c>
      <c r="B112" t="str">
        <f ca="1">IF($A112&lt;&gt;"",INDEX(Devices[Area],MATCH($A112,Devices[Tag Name],0)),"")</f>
        <v/>
      </c>
      <c r="C112" t="str">
        <f t="shared" ca="1" si="1"/>
        <v/>
      </c>
      <c r="F112" t="str">
        <f ca="1">IF($A112&lt;&gt;"",INDEX(Devices[Device Description],MATCH($A112,Devices[Tag Name],0)),"")</f>
        <v/>
      </c>
    </row>
    <row r="113" spans="1:6" x14ac:dyDescent="0.25">
      <c r="A113" t="str">
        <f t="array" aca="1" ref="A1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+ 1),ROW($A111))),"")</f>
        <v/>
      </c>
      <c r="B113" t="str">
        <f ca="1">IF($A113&lt;&gt;"",INDEX(Devices[Area],MATCH($A113,Devices[Tag Name],0)),"")</f>
        <v/>
      </c>
      <c r="C113" t="str">
        <f t="shared" ca="1" si="1"/>
        <v/>
      </c>
      <c r="F113" t="str">
        <f ca="1">IF($A113&lt;&gt;"",INDEX(Devices[Device Description],MATCH($A113,Devices[Tag Name],0)),"")</f>
        <v/>
      </c>
    </row>
    <row r="114" spans="1:6" x14ac:dyDescent="0.25">
      <c r="A114" t="str">
        <f t="array" aca="1" ref="A1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+ 1),ROW($A112))),"")</f>
        <v/>
      </c>
      <c r="B114" t="str">
        <f ca="1">IF($A114&lt;&gt;"",INDEX(Devices[Area],MATCH($A114,Devices[Tag Name],0)),"")</f>
        <v/>
      </c>
      <c r="C114" t="str">
        <f t="shared" ca="1" si="1"/>
        <v/>
      </c>
      <c r="F114" t="str">
        <f ca="1">IF($A114&lt;&gt;"",INDEX(Devices[Device Description],MATCH($A114,Devices[Tag Name],0)),"")</f>
        <v/>
      </c>
    </row>
    <row r="115" spans="1:6" x14ac:dyDescent="0.25">
      <c r="A115" t="str">
        <f t="array" aca="1" ref="A1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+ 1),ROW($A113))),"")</f>
        <v/>
      </c>
      <c r="B115" t="str">
        <f ca="1">IF($A115&lt;&gt;"",INDEX(Devices[Area],MATCH($A115,Devices[Tag Name],0)),"")</f>
        <v/>
      </c>
      <c r="C115" t="str">
        <f t="shared" ca="1" si="1"/>
        <v/>
      </c>
      <c r="F115" t="str">
        <f ca="1">IF($A115&lt;&gt;"",INDEX(Devices[Device Description],MATCH($A115,Devices[Tag Name],0)),"")</f>
        <v/>
      </c>
    </row>
    <row r="116" spans="1:6" x14ac:dyDescent="0.25">
      <c r="A116" t="str">
        <f t="array" aca="1" ref="A1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+ 1),ROW($A114))),"")</f>
        <v/>
      </c>
      <c r="B116" t="str">
        <f ca="1">IF($A116&lt;&gt;"",INDEX(Devices[Area],MATCH($A116,Devices[Tag Name],0)),"")</f>
        <v/>
      </c>
      <c r="C116" t="str">
        <f t="shared" ca="1" si="1"/>
        <v/>
      </c>
      <c r="F116" t="str">
        <f ca="1">IF($A116&lt;&gt;"",INDEX(Devices[Device Description],MATCH($A116,Devices[Tag Name],0)),"")</f>
        <v/>
      </c>
    </row>
    <row r="117" spans="1:6" x14ac:dyDescent="0.25">
      <c r="A117" t="str">
        <f t="array" aca="1" ref="A1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+ 1),ROW($A115))),"")</f>
        <v/>
      </c>
      <c r="B117" t="str">
        <f ca="1">IF($A117&lt;&gt;"",INDEX(Devices[Area],MATCH($A117,Devices[Tag Name],0)),"")</f>
        <v/>
      </c>
      <c r="C117" t="str">
        <f t="shared" ca="1" si="1"/>
        <v/>
      </c>
      <c r="F117" t="str">
        <f ca="1">IF($A117&lt;&gt;"",INDEX(Devices[Device Description],MATCH($A117,Devices[Tag Name],0)),"")</f>
        <v/>
      </c>
    </row>
    <row r="118" spans="1:6" x14ac:dyDescent="0.25">
      <c r="A118" t="str">
        <f t="array" aca="1" ref="A1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+ 1),ROW($A116))),"")</f>
        <v/>
      </c>
      <c r="B118" t="str">
        <f ca="1">IF($A118&lt;&gt;"",INDEX(Devices[Area],MATCH($A118,Devices[Tag Name],0)),"")</f>
        <v/>
      </c>
      <c r="C118" t="str">
        <f t="shared" ca="1" si="1"/>
        <v/>
      </c>
      <c r="F118" t="str">
        <f ca="1">IF($A118&lt;&gt;"",INDEX(Devices[Device Description],MATCH($A118,Devices[Tag Name],0)),"")</f>
        <v/>
      </c>
    </row>
    <row r="119" spans="1:6" x14ac:dyDescent="0.25">
      <c r="A119" t="str">
        <f t="array" aca="1" ref="A1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+ 1),ROW($A117))),"")</f>
        <v/>
      </c>
      <c r="B119" t="str">
        <f ca="1">IF($A119&lt;&gt;"",INDEX(Devices[Area],MATCH($A119,Devices[Tag Name],0)),"")</f>
        <v/>
      </c>
      <c r="C119" t="str">
        <f t="shared" ca="1" si="1"/>
        <v/>
      </c>
      <c r="F119" t="str">
        <f ca="1">IF($A119&lt;&gt;"",INDEX(Devices[Device Description],MATCH($A119,Devices[Tag Name],0)),"")</f>
        <v/>
      </c>
    </row>
    <row r="120" spans="1:6" x14ac:dyDescent="0.25">
      <c r="A120" t="str">
        <f t="array" aca="1" ref="A1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+ 1),ROW($A118))),"")</f>
        <v/>
      </c>
      <c r="B120" t="str">
        <f ca="1">IF($A120&lt;&gt;"",INDEX(Devices[Area],MATCH($A120,Devices[Tag Name],0)),"")</f>
        <v/>
      </c>
      <c r="C120" t="str">
        <f t="shared" ca="1" si="1"/>
        <v/>
      </c>
      <c r="F120" t="str">
        <f ca="1">IF($A120&lt;&gt;"",INDEX(Devices[Device Description],MATCH($A120,Devices[Tag Name],0)),"")</f>
        <v/>
      </c>
    </row>
    <row r="121" spans="1:6" x14ac:dyDescent="0.25">
      <c r="A121" t="str">
        <f t="array" aca="1" ref="A1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+ 1),ROW($A119))),"")</f>
        <v/>
      </c>
      <c r="B121" t="str">
        <f ca="1">IF($A121&lt;&gt;"",INDEX(Devices[Area],MATCH($A121,Devices[Tag Name],0)),"")</f>
        <v/>
      </c>
      <c r="C121" t="str">
        <f t="shared" ca="1" si="1"/>
        <v/>
      </c>
      <c r="F121" t="str">
        <f ca="1">IF($A121&lt;&gt;"",INDEX(Devices[Device Description],MATCH($A121,Devices[Tag Name],0)),"")</f>
        <v/>
      </c>
    </row>
    <row r="122" spans="1:6" x14ac:dyDescent="0.25">
      <c r="A122" t="str">
        <f t="array" aca="1" ref="A1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+ 1),ROW($A120))),"")</f>
        <v/>
      </c>
      <c r="B122" t="str">
        <f ca="1">IF($A122&lt;&gt;"",INDEX(Devices[Area],MATCH($A122,Devices[Tag Name],0)),"")</f>
        <v/>
      </c>
      <c r="C122" t="str">
        <f t="shared" ca="1" si="1"/>
        <v/>
      </c>
      <c r="F122" t="str">
        <f ca="1">IF($A122&lt;&gt;"",INDEX(Devices[Device Description],MATCH($A122,Devices[Tag Name],0)),"")</f>
        <v/>
      </c>
    </row>
    <row r="123" spans="1:6" x14ac:dyDescent="0.25">
      <c r="A123" t="str">
        <f t="array" aca="1" ref="A1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+ 1),ROW($A121))),"")</f>
        <v/>
      </c>
      <c r="B123" t="str">
        <f ca="1">IF($A123&lt;&gt;"",INDEX(Devices[Area],MATCH($A123,Devices[Tag Name],0)),"")</f>
        <v/>
      </c>
      <c r="C123" t="str">
        <f t="shared" ca="1" si="1"/>
        <v/>
      </c>
      <c r="F123" t="str">
        <f ca="1">IF($A123&lt;&gt;"",INDEX(Devices[Device Description],MATCH($A123,Devices[Tag Name],0)),"")</f>
        <v/>
      </c>
    </row>
    <row r="124" spans="1:6" x14ac:dyDescent="0.25">
      <c r="A124" t="str">
        <f t="array" aca="1" ref="A1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+ 1),ROW($A122))),"")</f>
        <v/>
      </c>
      <c r="B124" t="str">
        <f ca="1">IF($A124&lt;&gt;"",INDEX(Devices[Area],MATCH($A124,Devices[Tag Name],0)),"")</f>
        <v/>
      </c>
      <c r="C124" t="str">
        <f t="shared" ca="1" si="1"/>
        <v/>
      </c>
      <c r="F124" t="str">
        <f ca="1">IF($A124&lt;&gt;"",INDEX(Devices[Device Description],MATCH($A124,Devices[Tag Name],0)),"")</f>
        <v/>
      </c>
    </row>
    <row r="125" spans="1:6" x14ac:dyDescent="0.25">
      <c r="A125" t="str">
        <f t="array" aca="1" ref="A1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+ 1),ROW($A123))),"")</f>
        <v/>
      </c>
      <c r="B125" t="str">
        <f ca="1">IF($A125&lt;&gt;"",INDEX(Devices[Area],MATCH($A125,Devices[Tag Name],0)),"")</f>
        <v/>
      </c>
      <c r="C125" t="str">
        <f t="shared" ca="1" si="1"/>
        <v/>
      </c>
      <c r="F125" t="str">
        <f ca="1">IF($A125&lt;&gt;"",INDEX(Devices[Device Description],MATCH($A125,Devices[Tag Name],0)),"")</f>
        <v/>
      </c>
    </row>
    <row r="126" spans="1:6" x14ac:dyDescent="0.25">
      <c r="A126" t="str">
        <f t="array" aca="1" ref="A1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+ 1),ROW($A124))),"")</f>
        <v/>
      </c>
      <c r="B126" t="str">
        <f ca="1">IF($A126&lt;&gt;"",INDEX(Devices[Area],MATCH($A126,Devices[Tag Name],0)),"")</f>
        <v/>
      </c>
      <c r="C126" t="str">
        <f t="shared" ca="1" si="1"/>
        <v/>
      </c>
      <c r="F126" t="str">
        <f ca="1">IF($A126&lt;&gt;"",INDEX(Devices[Device Description],MATCH($A126,Devices[Tag Name],0)),"")</f>
        <v/>
      </c>
    </row>
    <row r="127" spans="1:6" x14ac:dyDescent="0.25">
      <c r="A127" t="str">
        <f t="array" aca="1" ref="A1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+ 1),ROW($A125))),"")</f>
        <v/>
      </c>
      <c r="B127" t="str">
        <f ca="1">IF($A127&lt;&gt;"",INDEX(Devices[Area],MATCH($A127,Devices[Tag Name],0)),"")</f>
        <v/>
      </c>
      <c r="C127" t="str">
        <f t="shared" ca="1" si="1"/>
        <v/>
      </c>
      <c r="F127" t="str">
        <f ca="1">IF($A127&lt;&gt;"",INDEX(Devices[Device Description],MATCH($A127,Devices[Tag Name],0)),"")</f>
        <v/>
      </c>
    </row>
    <row r="128" spans="1:6" x14ac:dyDescent="0.25">
      <c r="A128" t="str">
        <f t="array" aca="1" ref="A1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+ 1),ROW($A126))),"")</f>
        <v/>
      </c>
      <c r="B128" t="str">
        <f ca="1">IF($A128&lt;&gt;"",INDEX(Devices[Area],MATCH($A128,Devices[Tag Name],0)),"")</f>
        <v/>
      </c>
      <c r="C128" t="str">
        <f t="shared" ca="1" si="1"/>
        <v/>
      </c>
      <c r="F128" t="str">
        <f ca="1">IF($A128&lt;&gt;"",INDEX(Devices[Device Description],MATCH($A128,Devices[Tag Name],0)),"")</f>
        <v/>
      </c>
    </row>
    <row r="129" spans="1:6" x14ac:dyDescent="0.25">
      <c r="A129" t="str">
        <f t="array" aca="1" ref="A1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+ 1),ROW($A127))),"")</f>
        <v/>
      </c>
      <c r="B129" t="str">
        <f ca="1">IF($A129&lt;&gt;"",INDEX(Devices[Area],MATCH($A129,Devices[Tag Name],0)),"")</f>
        <v/>
      </c>
      <c r="C129" t="str">
        <f t="shared" ca="1" si="1"/>
        <v/>
      </c>
      <c r="F129" t="str">
        <f ca="1">IF($A129&lt;&gt;"",INDEX(Devices[Device Description],MATCH($A129,Devices[Tag Name],0)),"")</f>
        <v/>
      </c>
    </row>
    <row r="130" spans="1:6" x14ac:dyDescent="0.25">
      <c r="A130" t="str">
        <f t="array" aca="1" ref="A1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+ 1),ROW($A128))),"")</f>
        <v/>
      </c>
      <c r="B130" t="str">
        <f ca="1">IF($A130&lt;&gt;"",INDEX(Devices[Area],MATCH($A130,Devices[Tag Name],0)),"")</f>
        <v/>
      </c>
      <c r="C130" t="str">
        <f t="shared" ca="1" si="1"/>
        <v/>
      </c>
      <c r="F130" t="str">
        <f ca="1">IF($A130&lt;&gt;"",INDEX(Devices[Device Description],MATCH($A130,Devices[Tag Name],0)),"")</f>
        <v/>
      </c>
    </row>
    <row r="131" spans="1:6" x14ac:dyDescent="0.25">
      <c r="A131" t="str">
        <f t="array" aca="1" ref="A1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+ 1),ROW($A129))),"")</f>
        <v/>
      </c>
      <c r="B131" t="str">
        <f ca="1">IF($A131&lt;&gt;"",INDEX(Devices[Area],MATCH($A131,Devices[Tag Name],0)),"")</f>
        <v/>
      </c>
      <c r="C131" t="str">
        <f t="shared" ca="1" si="1"/>
        <v/>
      </c>
      <c r="F131" t="str">
        <f ca="1">IF($A131&lt;&gt;"",INDEX(Devices[Device Description],MATCH($A131,Devices[Tag Name],0)),"")</f>
        <v/>
      </c>
    </row>
    <row r="132" spans="1:6" x14ac:dyDescent="0.25">
      <c r="A132" t="str">
        <f t="array" aca="1" ref="A1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+ 1),ROW($A130))),"")</f>
        <v/>
      </c>
      <c r="B132" t="str">
        <f ca="1">IF($A132&lt;&gt;"",INDEX(Devices[Area],MATCH($A132,Devices[Tag Name],0)),"")</f>
        <v/>
      </c>
      <c r="C132" t="str">
        <f t="shared" ca="1" si="1"/>
        <v/>
      </c>
      <c r="F132" t="str">
        <f ca="1">IF($A132&lt;&gt;"",INDEX(Devices[Device Description],MATCH($A132,Devices[Tag Name],0)),"")</f>
        <v/>
      </c>
    </row>
    <row r="133" spans="1:6" x14ac:dyDescent="0.25">
      <c r="A133" t="str">
        <f t="array" aca="1" ref="A1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+ 1),ROW($A131))),"")</f>
        <v/>
      </c>
      <c r="B133" t="str">
        <f ca="1">IF($A133&lt;&gt;"",INDEX(Devices[Area],MATCH($A133,Devices[Tag Name],0)),"")</f>
        <v/>
      </c>
      <c r="C133" t="str">
        <f t="shared" ca="1" si="1"/>
        <v/>
      </c>
      <c r="F133" t="str">
        <f ca="1">IF($A133&lt;&gt;"",INDEX(Devices[Device Description],MATCH($A133,Devices[Tag Name],0)),"")</f>
        <v/>
      </c>
    </row>
    <row r="134" spans="1:6" x14ac:dyDescent="0.25">
      <c r="A134" t="str">
        <f t="array" aca="1" ref="A1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+ 1),ROW($A132))),"")</f>
        <v/>
      </c>
      <c r="B134" t="str">
        <f ca="1">IF($A134&lt;&gt;"",INDEX(Devices[Area],MATCH($A134,Devices[Tag Name],0)),"")</f>
        <v/>
      </c>
      <c r="C134" t="str">
        <f t="shared" ca="1" si="1"/>
        <v/>
      </c>
      <c r="F134" t="str">
        <f ca="1">IF($A134&lt;&gt;"",INDEX(Devices[Device Description],MATCH($A134,Devices[Tag Name],0)),"")</f>
        <v/>
      </c>
    </row>
    <row r="135" spans="1:6" x14ac:dyDescent="0.25">
      <c r="A135" t="str">
        <f t="array" aca="1" ref="A1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+ 1),ROW($A133))),"")</f>
        <v/>
      </c>
      <c r="B135" t="str">
        <f ca="1">IF($A135&lt;&gt;"",INDEX(Devices[Area],MATCH($A135,Devices[Tag Name],0)),"")</f>
        <v/>
      </c>
      <c r="C135" t="str">
        <f t="shared" ca="1" si="1"/>
        <v/>
      </c>
      <c r="F135" t="str">
        <f ca="1">IF($A135&lt;&gt;"",INDEX(Devices[Device Description],MATCH($A135,Devices[Tag Name],0)),"")</f>
        <v/>
      </c>
    </row>
    <row r="136" spans="1:6" x14ac:dyDescent="0.25">
      <c r="A136" t="str">
        <f t="array" aca="1" ref="A1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+ 1),ROW($A134))),"")</f>
        <v/>
      </c>
      <c r="B136" t="str">
        <f ca="1">IF($A136&lt;&gt;"",INDEX(Devices[Area],MATCH($A136,Devices[Tag Name],0)),"")</f>
        <v/>
      </c>
      <c r="C136" t="str">
        <f t="shared" ca="1" si="1"/>
        <v/>
      </c>
      <c r="F136" t="str">
        <f ca="1">IF($A136&lt;&gt;"",INDEX(Devices[Device Description],MATCH($A136,Devices[Tag Name],0)),"")</f>
        <v/>
      </c>
    </row>
    <row r="137" spans="1:6" x14ac:dyDescent="0.25">
      <c r="A137" t="str">
        <f t="array" aca="1" ref="A1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+ 1),ROW($A135))),"")</f>
        <v/>
      </c>
      <c r="B137" t="str">
        <f ca="1">IF($A137&lt;&gt;"",INDEX(Devices[Area],MATCH($A137,Devices[Tag Name],0)),"")</f>
        <v/>
      </c>
      <c r="C137" t="str">
        <f t="shared" ca="1" si="1"/>
        <v/>
      </c>
      <c r="F137" t="str">
        <f ca="1">IF($A137&lt;&gt;"",INDEX(Devices[Device Description],MATCH($A137,Devices[Tag Name],0)),"")</f>
        <v/>
      </c>
    </row>
    <row r="138" spans="1:6" x14ac:dyDescent="0.25">
      <c r="A138" t="str">
        <f t="array" aca="1" ref="A1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+ 1),ROW($A136))),"")</f>
        <v/>
      </c>
      <c r="B138" t="str">
        <f ca="1">IF($A138&lt;&gt;"",INDEX(Devices[Area],MATCH($A138,Devices[Tag Name],0)),"")</f>
        <v/>
      </c>
      <c r="C138" t="str">
        <f t="shared" ca="1" si="1"/>
        <v/>
      </c>
      <c r="F138" t="str">
        <f ca="1">IF($A138&lt;&gt;"",INDEX(Devices[Device Description],MATCH($A138,Devices[Tag Name],0)),"")</f>
        <v/>
      </c>
    </row>
    <row r="139" spans="1:6" x14ac:dyDescent="0.25">
      <c r="A139" t="str">
        <f t="array" aca="1" ref="A1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+ 1),ROW($A137))),"")</f>
        <v/>
      </c>
      <c r="B139" t="str">
        <f ca="1">IF($A139&lt;&gt;"",INDEX(Devices[Area],MATCH($A139,Devices[Tag Name],0)),"")</f>
        <v/>
      </c>
      <c r="C139" t="str">
        <f t="shared" ca="1" si="1"/>
        <v/>
      </c>
      <c r="F139" t="str">
        <f ca="1">IF($A139&lt;&gt;"",INDEX(Devices[Device Description],MATCH($A139,Devices[Tag Name],0)),"")</f>
        <v/>
      </c>
    </row>
    <row r="140" spans="1:6" x14ac:dyDescent="0.25">
      <c r="A140" t="str">
        <f t="array" aca="1" ref="A1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+ 1),ROW($A138))),"")</f>
        <v/>
      </c>
      <c r="B140" t="str">
        <f ca="1">IF($A140&lt;&gt;"",INDEX(Devices[Area],MATCH($A140,Devices[Tag Name],0)),"")</f>
        <v/>
      </c>
      <c r="C140" t="str">
        <f t="shared" ca="1" si="1"/>
        <v/>
      </c>
      <c r="F140" t="str">
        <f ca="1">IF($A140&lt;&gt;"",INDEX(Devices[Device Description],MATCH($A140,Devices[Tag Name],0)),"")</f>
        <v/>
      </c>
    </row>
    <row r="141" spans="1:6" x14ac:dyDescent="0.25">
      <c r="A141" t="str">
        <f t="array" aca="1" ref="A1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+ 1),ROW($A139))),"")</f>
        <v/>
      </c>
      <c r="B141" t="str">
        <f ca="1">IF($A141&lt;&gt;"",INDEX(Devices[Area],MATCH($A141,Devices[Tag Name],0)),"")</f>
        <v/>
      </c>
      <c r="C141" t="str">
        <f t="shared" ca="1" si="1"/>
        <v/>
      </c>
      <c r="F141" t="str">
        <f ca="1">IF($A141&lt;&gt;"",INDEX(Devices[Device Description],MATCH($A141,Devices[Tag Name],0)),"")</f>
        <v/>
      </c>
    </row>
    <row r="142" spans="1:6" x14ac:dyDescent="0.25">
      <c r="A142" t="str">
        <f t="array" aca="1" ref="A1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+ 1),ROW($A140))),"")</f>
        <v/>
      </c>
      <c r="B142" t="str">
        <f ca="1">IF($A142&lt;&gt;"",INDEX(Devices[Area],MATCH($A142,Devices[Tag Name],0)),"")</f>
        <v/>
      </c>
      <c r="C142" t="str">
        <f t="shared" ca="1" si="1"/>
        <v/>
      </c>
      <c r="F142" t="str">
        <f ca="1">IF($A142&lt;&gt;"",INDEX(Devices[Device Description],MATCH($A142,Devices[Tag Name],0)),"")</f>
        <v/>
      </c>
    </row>
    <row r="143" spans="1:6" x14ac:dyDescent="0.25">
      <c r="A143" t="str">
        <f t="array" aca="1" ref="A1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+ 1),ROW($A141))),"")</f>
        <v/>
      </c>
      <c r="B143" t="str">
        <f ca="1">IF($A143&lt;&gt;"",INDEX(Devices[Area],MATCH($A143,Devices[Tag Name],0)),"")</f>
        <v/>
      </c>
      <c r="C143" t="str">
        <f t="shared" ca="1" si="1"/>
        <v/>
      </c>
      <c r="F143" t="str">
        <f ca="1">IF($A143&lt;&gt;"",INDEX(Devices[Device Description],MATCH($A143,Devices[Tag Name],0)),"")</f>
        <v/>
      </c>
    </row>
    <row r="144" spans="1:6" x14ac:dyDescent="0.25">
      <c r="A144" t="str">
        <f t="array" aca="1" ref="A1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+ 1),ROW($A142))),"")</f>
        <v/>
      </c>
      <c r="B144" t="str">
        <f ca="1">IF($A144&lt;&gt;"",INDEX(Devices[Area],MATCH($A144,Devices[Tag Name],0)),"")</f>
        <v/>
      </c>
      <c r="C144" t="str">
        <f t="shared" ca="1" si="1"/>
        <v/>
      </c>
      <c r="F144" t="str">
        <f ca="1">IF($A144&lt;&gt;"",INDEX(Devices[Device Description],MATCH($A144,Devices[Tag Name],0)),"")</f>
        <v/>
      </c>
    </row>
    <row r="145" spans="1:6" x14ac:dyDescent="0.25">
      <c r="A145" t="str">
        <f t="array" aca="1" ref="A1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+ 1),ROW($A143))),"")</f>
        <v/>
      </c>
      <c r="B145" t="str">
        <f ca="1">IF($A145&lt;&gt;"",INDEX(Devices[Area],MATCH($A145,Devices[Tag Name],0)),"")</f>
        <v/>
      </c>
      <c r="C145" t="str">
        <f t="shared" ca="1" si="1"/>
        <v/>
      </c>
      <c r="F145" t="str">
        <f ca="1">IF($A145&lt;&gt;"",INDEX(Devices[Device Description],MATCH($A145,Devices[Tag Name],0)),"")</f>
        <v/>
      </c>
    </row>
    <row r="146" spans="1:6" x14ac:dyDescent="0.25">
      <c r="A146" t="str">
        <f t="array" aca="1" ref="A1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+ 1),ROW($A144))),"")</f>
        <v/>
      </c>
      <c r="B146" t="str">
        <f ca="1">IF($A146&lt;&gt;"",INDEX(Devices[Area],MATCH($A146,Devices[Tag Name],0)),"")</f>
        <v/>
      </c>
      <c r="C146" t="str">
        <f t="shared" ca="1" si="1"/>
        <v/>
      </c>
      <c r="F146" t="str">
        <f ca="1">IF($A146&lt;&gt;"",INDEX(Devices[Device Description],MATCH($A146,Devices[Tag Name],0)),"")</f>
        <v/>
      </c>
    </row>
    <row r="147" spans="1:6" x14ac:dyDescent="0.25">
      <c r="A147" t="str">
        <f t="array" aca="1" ref="A1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+ 1),ROW($A145))),"")</f>
        <v/>
      </c>
      <c r="B147" t="str">
        <f ca="1">IF($A147&lt;&gt;"",INDEX(Devices[Area],MATCH($A147,Devices[Tag Name],0)),"")</f>
        <v/>
      </c>
      <c r="C147" t="str">
        <f t="shared" ca="1" si="1"/>
        <v/>
      </c>
      <c r="F147" t="str">
        <f ca="1">IF($A147&lt;&gt;"",INDEX(Devices[Device Description],MATCH($A147,Devices[Tag Name],0)),"")</f>
        <v/>
      </c>
    </row>
    <row r="148" spans="1:6" x14ac:dyDescent="0.25">
      <c r="A148" t="str">
        <f t="array" aca="1" ref="A1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+ 1),ROW($A146))),"")</f>
        <v/>
      </c>
      <c r="B148" t="str">
        <f ca="1">IF($A148&lt;&gt;"",INDEX(Devices[Area],MATCH($A148,Devices[Tag Name],0)),"")</f>
        <v/>
      </c>
      <c r="C148" t="str">
        <f t="shared" ca="1" si="1"/>
        <v/>
      </c>
      <c r="F148" t="str">
        <f ca="1">IF($A148&lt;&gt;"",INDEX(Devices[Device Description],MATCH($A148,Devices[Tag Name],0)),"")</f>
        <v/>
      </c>
    </row>
    <row r="149" spans="1:6" x14ac:dyDescent="0.25">
      <c r="A149" t="str">
        <f t="array" aca="1" ref="A1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+ 1),ROW($A147))),"")</f>
        <v/>
      </c>
      <c r="B149" t="str">
        <f ca="1">IF($A149&lt;&gt;"",INDEX(Devices[Area],MATCH($A149,Devices[Tag Name],0)),"")</f>
        <v/>
      </c>
      <c r="C149" t="str">
        <f t="shared" ca="1" si="1"/>
        <v/>
      </c>
      <c r="F149" t="str">
        <f ca="1">IF($A149&lt;&gt;"",INDEX(Devices[Device Description],MATCH($A149,Devices[Tag Name],0)),"")</f>
        <v/>
      </c>
    </row>
    <row r="150" spans="1:6" x14ac:dyDescent="0.25">
      <c r="A150" t="str">
        <f t="array" aca="1" ref="A1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+ 1),ROW($A148))),"")</f>
        <v/>
      </c>
      <c r="B150" t="str">
        <f ca="1">IF($A150&lt;&gt;"",INDEX(Devices[Area],MATCH($A150,Devices[Tag Name],0)),"")</f>
        <v/>
      </c>
      <c r="C150" t="str">
        <f t="shared" ca="1" si="1"/>
        <v/>
      </c>
      <c r="F150" t="str">
        <f ca="1">IF($A150&lt;&gt;"",INDEX(Devices[Device Description],MATCH($A150,Devices[Tag Name],0)),"")</f>
        <v/>
      </c>
    </row>
    <row r="151" spans="1:6" x14ac:dyDescent="0.25">
      <c r="A151" t="str">
        <f t="array" aca="1" ref="A1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+ 1),ROW($A149))),"")</f>
        <v/>
      </c>
      <c r="B151" t="str">
        <f ca="1">IF($A151&lt;&gt;"",INDEX(Devices[Area],MATCH($A151,Devices[Tag Name],0)),"")</f>
        <v/>
      </c>
      <c r="C151" t="str">
        <f t="shared" ca="1" si="1"/>
        <v/>
      </c>
      <c r="F151" t="str">
        <f ca="1">IF($A151&lt;&gt;"",INDEX(Devices[Device Description],MATCH($A151,Devices[Tag Name],0)),"")</f>
        <v/>
      </c>
    </row>
    <row r="152" spans="1:6" x14ac:dyDescent="0.25">
      <c r="A152" t="str">
        <f t="array" aca="1" ref="A1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+ 1),ROW($A150))),"")</f>
        <v/>
      </c>
      <c r="B152" t="str">
        <f ca="1">IF($A152&lt;&gt;"",INDEX(Devices[Area],MATCH($A152,Devices[Tag Name],0)),"")</f>
        <v/>
      </c>
      <c r="C152" t="str">
        <f t="shared" ca="1" si="1"/>
        <v/>
      </c>
      <c r="F152" t="str">
        <f ca="1">IF($A152&lt;&gt;"",INDEX(Devices[Device Description],MATCH($A152,Devices[Tag Name],0)),"")</f>
        <v/>
      </c>
    </row>
    <row r="153" spans="1:6" x14ac:dyDescent="0.25">
      <c r="A153" t="str">
        <f t="array" aca="1" ref="A1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+ 1),ROW($A151))),"")</f>
        <v/>
      </c>
      <c r="B153" t="str">
        <f ca="1">IF($A153&lt;&gt;"",INDEX(Devices[Area],MATCH($A153,Devices[Tag Name],0)),"")</f>
        <v/>
      </c>
      <c r="C153" t="str">
        <f t="shared" ca="1" si="1"/>
        <v/>
      </c>
      <c r="F153" t="str">
        <f ca="1">IF($A153&lt;&gt;"",INDEX(Devices[Device Description],MATCH($A153,Devices[Tag Name],0)),"")</f>
        <v/>
      </c>
    </row>
    <row r="154" spans="1:6" x14ac:dyDescent="0.25">
      <c r="A154" t="str">
        <f t="array" aca="1" ref="A1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+ 1),ROW($A152))),"")</f>
        <v/>
      </c>
      <c r="B154" t="str">
        <f ca="1">IF($A154&lt;&gt;"",INDEX(Devices[Area],MATCH($A154,Devices[Tag Name],0)),"")</f>
        <v/>
      </c>
      <c r="C154" t="str">
        <f t="shared" ca="1" si="1"/>
        <v/>
      </c>
      <c r="F154" t="str">
        <f ca="1">IF($A154&lt;&gt;"",INDEX(Devices[Device Description],MATCH($A154,Devices[Tag Name],0)),"")</f>
        <v/>
      </c>
    </row>
    <row r="155" spans="1:6" x14ac:dyDescent="0.25">
      <c r="A155" t="str">
        <f t="array" aca="1" ref="A1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+ 1),ROW($A153))),"")</f>
        <v/>
      </c>
      <c r="B155" t="str">
        <f ca="1">IF($A155&lt;&gt;"",INDEX(Devices[Area],MATCH($A155,Devices[Tag Name],0)),"")</f>
        <v/>
      </c>
      <c r="C155" t="str">
        <f t="shared" ca="1" si="1"/>
        <v/>
      </c>
      <c r="F155" t="str">
        <f ca="1">IF($A155&lt;&gt;"",INDEX(Devices[Device Description],MATCH($A155,Devices[Tag Name],0)),"")</f>
        <v/>
      </c>
    </row>
    <row r="156" spans="1:6" x14ac:dyDescent="0.25">
      <c r="A156" t="str">
        <f t="array" aca="1" ref="A1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+ 1),ROW($A154))),"")</f>
        <v/>
      </c>
      <c r="B156" t="str">
        <f ca="1">IF($A156&lt;&gt;"",INDEX(Devices[Area],MATCH($A156,Devices[Tag Name],0)),"")</f>
        <v/>
      </c>
      <c r="C156" t="str">
        <f t="shared" ca="1" si="1"/>
        <v/>
      </c>
      <c r="F156" t="str">
        <f ca="1">IF($A156&lt;&gt;"",INDEX(Devices[Device Description],MATCH($A156,Devices[Tag Name],0)),"")</f>
        <v/>
      </c>
    </row>
    <row r="157" spans="1:6" x14ac:dyDescent="0.25">
      <c r="A157" t="str">
        <f t="array" aca="1" ref="A1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+ 1),ROW($A155))),"")</f>
        <v/>
      </c>
      <c r="B157" t="str">
        <f ca="1">IF($A157&lt;&gt;"",INDEX(Devices[Area],MATCH($A157,Devices[Tag Name],0)),"")</f>
        <v/>
      </c>
      <c r="C157" t="str">
        <f t="shared" ca="1" si="1"/>
        <v/>
      </c>
      <c r="F157" t="str">
        <f ca="1">IF($A157&lt;&gt;"",INDEX(Devices[Device Description],MATCH($A157,Devices[Tag Name],0)),"")</f>
        <v/>
      </c>
    </row>
    <row r="158" spans="1:6" x14ac:dyDescent="0.25">
      <c r="A158" t="str">
        <f t="array" aca="1" ref="A1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+ 1),ROW($A156))),"")</f>
        <v/>
      </c>
      <c r="B158" t="str">
        <f ca="1">IF($A158&lt;&gt;"",INDEX(Devices[Area],MATCH($A158,Devices[Tag Name],0)),"")</f>
        <v/>
      </c>
      <c r="C158" t="str">
        <f t="shared" ca="1" si="1"/>
        <v/>
      </c>
      <c r="F158" t="str">
        <f ca="1">IF($A158&lt;&gt;"",INDEX(Devices[Device Description],MATCH($A158,Devices[Tag Name],0)),"")</f>
        <v/>
      </c>
    </row>
    <row r="159" spans="1:6" x14ac:dyDescent="0.25">
      <c r="A159" t="str">
        <f t="array" aca="1" ref="A1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+ 1),ROW($A157))),"")</f>
        <v/>
      </c>
      <c r="B159" t="str">
        <f ca="1">IF($A159&lt;&gt;"",INDEX(Devices[Area],MATCH($A159,Devices[Tag Name],0)),"")</f>
        <v/>
      </c>
      <c r="C159" t="str">
        <f t="shared" ca="1" si="1"/>
        <v/>
      </c>
      <c r="F159" t="str">
        <f ca="1">IF($A159&lt;&gt;"",INDEX(Devices[Device Description],MATCH($A159,Devices[Tag Name],0)),"")</f>
        <v/>
      </c>
    </row>
    <row r="160" spans="1:6" x14ac:dyDescent="0.25">
      <c r="A160" t="str">
        <f t="array" aca="1" ref="A1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+ 1),ROW($A158))),"")</f>
        <v/>
      </c>
      <c r="B160" t="str">
        <f ca="1">IF($A160&lt;&gt;"",INDEX(Devices[Area],MATCH($A160,Devices[Tag Name],0)),"")</f>
        <v/>
      </c>
      <c r="C160" t="str">
        <f t="shared" ca="1" si="1"/>
        <v/>
      </c>
      <c r="F160" t="str">
        <f ca="1">IF($A160&lt;&gt;"",INDEX(Devices[Device Description],MATCH($A160,Devices[Tag Name],0)),"")</f>
        <v/>
      </c>
    </row>
    <row r="161" spans="1:6" x14ac:dyDescent="0.25">
      <c r="A161" t="str">
        <f t="array" aca="1" ref="A1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+ 1),ROW($A159))),"")</f>
        <v/>
      </c>
      <c r="B161" t="str">
        <f ca="1">IF($A161&lt;&gt;"",INDEX(Devices[Area],MATCH($A161,Devices[Tag Name],0)),"")</f>
        <v/>
      </c>
      <c r="C161" t="str">
        <f t="shared" ca="1" si="1"/>
        <v/>
      </c>
      <c r="F161" t="str">
        <f ca="1">IF($A161&lt;&gt;"",INDEX(Devices[Device Description],MATCH($A161,Devices[Tag Name],0)),"")</f>
        <v/>
      </c>
    </row>
    <row r="162" spans="1:6" x14ac:dyDescent="0.25">
      <c r="A162" t="str">
        <f t="array" aca="1" ref="A1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+ 1),ROW($A160))),"")</f>
        <v/>
      </c>
      <c r="B162" t="str">
        <f ca="1">IF($A162&lt;&gt;"",INDEX(Devices[Area],MATCH($A162,Devices[Tag Name],0)),"")</f>
        <v/>
      </c>
      <c r="C162" t="str">
        <f t="shared" ca="1" si="1"/>
        <v/>
      </c>
      <c r="F162" t="str">
        <f ca="1">IF($A162&lt;&gt;"",INDEX(Devices[Device Description],MATCH($A162,Devices[Tag Name],0)),"")</f>
        <v/>
      </c>
    </row>
    <row r="163" spans="1:6" x14ac:dyDescent="0.25">
      <c r="A163" t="str">
        <f t="array" aca="1" ref="A1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+ 1),ROW($A161))),"")</f>
        <v/>
      </c>
      <c r="B163" t="str">
        <f ca="1">IF($A163&lt;&gt;"",INDEX(Devices[Area],MATCH($A163,Devices[Tag Name],0)),"")</f>
        <v/>
      </c>
      <c r="C163" t="str">
        <f t="shared" ca="1" si="1"/>
        <v/>
      </c>
      <c r="F163" t="str">
        <f ca="1">IF($A163&lt;&gt;"",INDEX(Devices[Device Description],MATCH($A163,Devices[Tag Name],0)),"")</f>
        <v/>
      </c>
    </row>
    <row r="164" spans="1:6" x14ac:dyDescent="0.25">
      <c r="A164" t="str">
        <f t="array" aca="1" ref="A1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+ 1),ROW($A162))),"")</f>
        <v/>
      </c>
      <c r="B164" t="str">
        <f ca="1">IF($A164&lt;&gt;"",INDEX(Devices[Area],MATCH($A164,Devices[Tag Name],0)),"")</f>
        <v/>
      </c>
      <c r="C164" t="str">
        <f t="shared" ca="1" si="1"/>
        <v/>
      </c>
      <c r="F164" t="str">
        <f ca="1">IF($A164&lt;&gt;"",INDEX(Devices[Device Description],MATCH($A164,Devices[Tag Name],0)),"")</f>
        <v/>
      </c>
    </row>
    <row r="165" spans="1:6" x14ac:dyDescent="0.25">
      <c r="A165" t="str">
        <f t="array" aca="1" ref="A1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+ 1),ROW($A163))),"")</f>
        <v/>
      </c>
      <c r="B165" t="str">
        <f ca="1">IF($A165&lt;&gt;"",INDEX(Devices[Area],MATCH($A165,Devices[Tag Name],0)),"")</f>
        <v/>
      </c>
      <c r="C165" t="str">
        <f t="shared" ca="1" si="1"/>
        <v/>
      </c>
      <c r="F165" t="str">
        <f ca="1">IF($A165&lt;&gt;"",INDEX(Devices[Device Description],MATCH($A165,Devices[Tag Name],0)),"")</f>
        <v/>
      </c>
    </row>
    <row r="166" spans="1:6" x14ac:dyDescent="0.25">
      <c r="A166" t="str">
        <f t="array" aca="1" ref="A1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+ 1),ROW($A164))),"")</f>
        <v/>
      </c>
      <c r="B166" t="str">
        <f ca="1">IF($A166&lt;&gt;"",INDEX(Devices[Area],MATCH($A166,Devices[Tag Name],0)),"")</f>
        <v/>
      </c>
      <c r="C166" t="str">
        <f t="shared" ca="1" si="1"/>
        <v/>
      </c>
      <c r="F166" t="str">
        <f ca="1">IF($A166&lt;&gt;"",INDEX(Devices[Device Description],MATCH($A166,Devices[Tag Name],0)),"")</f>
        <v/>
      </c>
    </row>
    <row r="167" spans="1:6" x14ac:dyDescent="0.25">
      <c r="A167" t="str">
        <f t="array" aca="1" ref="A1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+ 1),ROW($A165))),"")</f>
        <v/>
      </c>
      <c r="B167" t="str">
        <f ca="1">IF($A167&lt;&gt;"",INDEX(Devices[Area],MATCH($A167,Devices[Tag Name],0)),"")</f>
        <v/>
      </c>
      <c r="C167" t="str">
        <f t="shared" ca="1" si="1"/>
        <v/>
      </c>
      <c r="F167" t="str">
        <f ca="1">IF($A167&lt;&gt;"",INDEX(Devices[Device Description],MATCH($A167,Devices[Tag Name],0)),"")</f>
        <v/>
      </c>
    </row>
    <row r="168" spans="1:6" x14ac:dyDescent="0.25">
      <c r="A168" t="str">
        <f t="array" aca="1" ref="A1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+ 1),ROW($A166))),"")</f>
        <v/>
      </c>
      <c r="B168" t="str">
        <f ca="1">IF($A168&lt;&gt;"",INDEX(Devices[Area],MATCH($A168,Devices[Tag Name],0)),"")</f>
        <v/>
      </c>
      <c r="C168" t="str">
        <f t="shared" ca="1" si="1"/>
        <v/>
      </c>
      <c r="F168" t="str">
        <f ca="1">IF($A168&lt;&gt;"",INDEX(Devices[Device Description],MATCH($A168,Devices[Tag Name],0)),"")</f>
        <v/>
      </c>
    </row>
    <row r="169" spans="1:6" x14ac:dyDescent="0.25">
      <c r="A169" t="str">
        <f t="array" aca="1" ref="A1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+ 1),ROW($A167))),"")</f>
        <v/>
      </c>
      <c r="B169" t="str">
        <f ca="1">IF($A169&lt;&gt;"",INDEX(Devices[Area],MATCH($A169,Devices[Tag Name],0)),"")</f>
        <v/>
      </c>
      <c r="C169" t="str">
        <f t="shared" ca="1" si="1"/>
        <v/>
      </c>
      <c r="F169" t="str">
        <f ca="1">IF($A169&lt;&gt;"",INDEX(Devices[Device Description],MATCH($A169,Devices[Tag Name],0)),"")</f>
        <v/>
      </c>
    </row>
    <row r="170" spans="1:6" x14ac:dyDescent="0.25">
      <c r="A170" t="str">
        <f t="array" aca="1" ref="A1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+ 1),ROW($A168))),"")</f>
        <v/>
      </c>
      <c r="B170" t="str">
        <f ca="1">IF($A170&lt;&gt;"",INDEX(Devices[Area],MATCH($A170,Devices[Tag Name],0)),"")</f>
        <v/>
      </c>
      <c r="C170" t="str">
        <f t="shared" ca="1" si="1"/>
        <v/>
      </c>
      <c r="F170" t="str">
        <f ca="1">IF($A170&lt;&gt;"",INDEX(Devices[Device Description],MATCH($A170,Devices[Tag Name],0)),"")</f>
        <v/>
      </c>
    </row>
    <row r="171" spans="1:6" x14ac:dyDescent="0.25">
      <c r="A171" t="str">
        <f t="array" aca="1" ref="A1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+ 1),ROW($A169))),"")</f>
        <v/>
      </c>
      <c r="B171" t="str">
        <f ca="1">IF($A171&lt;&gt;"",INDEX(Devices[Area],MATCH($A171,Devices[Tag Name],0)),"")</f>
        <v/>
      </c>
      <c r="C171" t="str">
        <f t="shared" ca="1" si="1"/>
        <v/>
      </c>
      <c r="F171" t="str">
        <f ca="1">IF($A171&lt;&gt;"",INDEX(Devices[Device Description],MATCH($A171,Devices[Tag Name],0)),"")</f>
        <v/>
      </c>
    </row>
    <row r="172" spans="1:6" x14ac:dyDescent="0.25">
      <c r="A172" t="str">
        <f t="array" aca="1" ref="A1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+ 1),ROW($A170))),"")</f>
        <v/>
      </c>
      <c r="B172" t="str">
        <f ca="1">IF($A172&lt;&gt;"",INDEX(Devices[Area],MATCH($A172,Devices[Tag Name],0)),"")</f>
        <v/>
      </c>
      <c r="C172" t="str">
        <f t="shared" ca="1" si="1"/>
        <v/>
      </c>
      <c r="F172" t="str">
        <f ca="1">IF($A172&lt;&gt;"",INDEX(Devices[Device Description],MATCH($A172,Devices[Tag Name],0)),"")</f>
        <v/>
      </c>
    </row>
    <row r="173" spans="1:6" x14ac:dyDescent="0.25">
      <c r="A173" t="str">
        <f t="array" aca="1" ref="A1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+ 1),ROW($A171))),"")</f>
        <v/>
      </c>
      <c r="B173" t="str">
        <f ca="1">IF($A173&lt;&gt;"",INDEX(Devices[Area],MATCH($A173,Devices[Tag Name],0)),"")</f>
        <v/>
      </c>
      <c r="C173" t="str">
        <f t="shared" ca="1" si="1"/>
        <v/>
      </c>
      <c r="F173" t="str">
        <f ca="1">IF($A173&lt;&gt;"",INDEX(Devices[Device Description],MATCH($A173,Devices[Tag Name],0)),"")</f>
        <v/>
      </c>
    </row>
    <row r="174" spans="1:6" x14ac:dyDescent="0.25">
      <c r="A174" t="str">
        <f t="array" aca="1" ref="A1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+ 1),ROW($A172))),"")</f>
        <v/>
      </c>
      <c r="B174" t="str">
        <f ca="1">IF($A174&lt;&gt;"",INDEX(Devices[Area],MATCH($A174,Devices[Tag Name],0)),"")</f>
        <v/>
      </c>
      <c r="C174" t="str">
        <f t="shared" ca="1" si="1"/>
        <v/>
      </c>
      <c r="F174" t="str">
        <f ca="1">IF($A174&lt;&gt;"",INDEX(Devices[Device Description],MATCH($A174,Devices[Tag Name],0)),"")</f>
        <v/>
      </c>
    </row>
    <row r="175" spans="1:6" x14ac:dyDescent="0.25">
      <c r="A175" t="str">
        <f t="array" aca="1" ref="A1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+ 1),ROW($A173))),"")</f>
        <v/>
      </c>
      <c r="B175" t="str">
        <f ca="1">IF($A175&lt;&gt;"",INDEX(Devices[Area],MATCH($A175,Devices[Tag Name],0)),"")</f>
        <v/>
      </c>
      <c r="C175" t="str">
        <f t="shared" ca="1" si="1"/>
        <v/>
      </c>
      <c r="F175" t="str">
        <f ca="1">IF($A175&lt;&gt;"",INDEX(Devices[Device Description],MATCH($A175,Devices[Tag Name],0)),"")</f>
        <v/>
      </c>
    </row>
    <row r="176" spans="1:6" x14ac:dyDescent="0.25">
      <c r="A176" t="str">
        <f t="array" aca="1" ref="A1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+ 1),ROW($A174))),"")</f>
        <v/>
      </c>
      <c r="B176" t="str">
        <f ca="1">IF($A176&lt;&gt;"",INDEX(Devices[Area],MATCH($A176,Devices[Tag Name],0)),"")</f>
        <v/>
      </c>
      <c r="C176" t="str">
        <f t="shared" ca="1" si="1"/>
        <v/>
      </c>
      <c r="F176" t="str">
        <f ca="1">IF($A176&lt;&gt;"",INDEX(Devices[Device Description],MATCH($A176,Devices[Tag Name],0)),"")</f>
        <v/>
      </c>
    </row>
    <row r="177" spans="1:6" x14ac:dyDescent="0.25">
      <c r="A177" t="str">
        <f t="array" aca="1" ref="A1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+ 1),ROW($A175))),"")</f>
        <v/>
      </c>
      <c r="B177" t="str">
        <f ca="1">IF($A177&lt;&gt;"",INDEX(Devices[Area],MATCH($A177,Devices[Tag Name],0)),"")</f>
        <v/>
      </c>
      <c r="C177" t="str">
        <f t="shared" ca="1" si="1"/>
        <v/>
      </c>
      <c r="F177" t="str">
        <f ca="1">IF($A177&lt;&gt;"",INDEX(Devices[Device Description],MATCH($A177,Devices[Tag Name],0)),"")</f>
        <v/>
      </c>
    </row>
    <row r="178" spans="1:6" x14ac:dyDescent="0.25">
      <c r="A178" t="str">
        <f t="array" aca="1" ref="A1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+ 1),ROW($A176))),"")</f>
        <v/>
      </c>
      <c r="B178" t="str">
        <f ca="1">IF($A178&lt;&gt;"",INDEX(Devices[Area],MATCH($A178,Devices[Tag Name],0)),"")</f>
        <v/>
      </c>
      <c r="C178" t="str">
        <f t="shared" ca="1" si="1"/>
        <v/>
      </c>
      <c r="F178" t="str">
        <f ca="1">IF($A178&lt;&gt;"",INDEX(Devices[Device Description],MATCH($A178,Devices[Tag Name],0)),"")</f>
        <v/>
      </c>
    </row>
    <row r="179" spans="1:6" x14ac:dyDescent="0.25">
      <c r="A179" t="str">
        <f t="array" aca="1" ref="A1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+ 1),ROW($A177))),"")</f>
        <v/>
      </c>
      <c r="B179" t="str">
        <f ca="1">IF($A179&lt;&gt;"",INDEX(Devices[Area],MATCH($A179,Devices[Tag Name],0)),"")</f>
        <v/>
      </c>
      <c r="C179" t="str">
        <f t="shared" ca="1" si="1"/>
        <v/>
      </c>
      <c r="F179" t="str">
        <f ca="1">IF($A179&lt;&gt;"",INDEX(Devices[Device Description],MATCH($A179,Devices[Tag Name],0)),"")</f>
        <v/>
      </c>
    </row>
    <row r="180" spans="1:6" x14ac:dyDescent="0.25">
      <c r="A180" t="str">
        <f t="array" aca="1" ref="A1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+ 1),ROW($A178))),"")</f>
        <v/>
      </c>
      <c r="B180" t="str">
        <f ca="1">IF($A180&lt;&gt;"",INDEX(Devices[Area],MATCH($A180,Devices[Tag Name],0)),"")</f>
        <v/>
      </c>
      <c r="C180" t="str">
        <f t="shared" ca="1" si="1"/>
        <v/>
      </c>
      <c r="F180" t="str">
        <f ca="1">IF($A180&lt;&gt;"",INDEX(Devices[Device Description],MATCH($A180,Devices[Tag Name],0)),"")</f>
        <v/>
      </c>
    </row>
    <row r="181" spans="1:6" x14ac:dyDescent="0.25">
      <c r="A181" t="str">
        <f t="array" aca="1" ref="A1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+ 1),ROW($A179))),"")</f>
        <v/>
      </c>
      <c r="B181" t="str">
        <f ca="1">IF($A181&lt;&gt;"",INDEX(Devices[Area],MATCH($A181,Devices[Tag Name],0)),"")</f>
        <v/>
      </c>
      <c r="C181" t="str">
        <f t="shared" ca="1" si="1"/>
        <v/>
      </c>
      <c r="F181" t="str">
        <f ca="1">IF($A181&lt;&gt;"",INDEX(Devices[Device Description],MATCH($A181,Devices[Tag Name],0)),"")</f>
        <v/>
      </c>
    </row>
    <row r="182" spans="1:6" x14ac:dyDescent="0.25">
      <c r="A182" t="str">
        <f t="array" aca="1" ref="A1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+ 1),ROW($A180))),"")</f>
        <v/>
      </c>
      <c r="B182" t="str">
        <f ca="1">IF($A182&lt;&gt;"",INDEX(Devices[Area],MATCH($A182,Devices[Tag Name],0)),"")</f>
        <v/>
      </c>
      <c r="C182" t="str">
        <f t="shared" ca="1" si="1"/>
        <v/>
      </c>
      <c r="F182" t="str">
        <f ca="1">IF($A182&lt;&gt;"",INDEX(Devices[Device Description],MATCH($A182,Devices[Tag Name],0)),"")</f>
        <v/>
      </c>
    </row>
    <row r="183" spans="1:6" x14ac:dyDescent="0.25">
      <c r="A183" t="str">
        <f t="array" aca="1" ref="A1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+ 1),ROW($A181))),"")</f>
        <v/>
      </c>
      <c r="B183" t="str">
        <f ca="1">IF($A183&lt;&gt;"",INDEX(Devices[Area],MATCH($A183,Devices[Tag Name],0)),"")</f>
        <v/>
      </c>
      <c r="C183" t="str">
        <f t="shared" ca="1" si="1"/>
        <v/>
      </c>
      <c r="F183" t="str">
        <f ca="1">IF($A183&lt;&gt;"",INDEX(Devices[Device Description],MATCH($A183,Devices[Tag Name],0)),"")</f>
        <v/>
      </c>
    </row>
    <row r="184" spans="1:6" x14ac:dyDescent="0.25">
      <c r="A184" t="str">
        <f t="array" aca="1" ref="A1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+ 1),ROW($A182))),"")</f>
        <v/>
      </c>
      <c r="B184" t="str">
        <f ca="1">IF($A184&lt;&gt;"",INDEX(Devices[Area],MATCH($A184,Devices[Tag Name],0)),"")</f>
        <v/>
      </c>
      <c r="C184" t="str">
        <f t="shared" ca="1" si="1"/>
        <v/>
      </c>
      <c r="F184" t="str">
        <f ca="1">IF($A184&lt;&gt;"",INDEX(Devices[Device Description],MATCH($A184,Devices[Tag Name],0)),"")</f>
        <v/>
      </c>
    </row>
    <row r="185" spans="1:6" x14ac:dyDescent="0.25">
      <c r="A185" t="str">
        <f t="array" aca="1" ref="A1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+ 1),ROW($A183))),"")</f>
        <v/>
      </c>
      <c r="B185" t="str">
        <f ca="1">IF($A185&lt;&gt;"",INDEX(Devices[Area],MATCH($A185,Devices[Tag Name],0)),"")</f>
        <v/>
      </c>
      <c r="C185" t="str">
        <f t="shared" ca="1" si="1"/>
        <v/>
      </c>
      <c r="F185" t="str">
        <f ca="1">IF($A185&lt;&gt;"",INDEX(Devices[Device Description],MATCH($A185,Devices[Tag Name],0)),"")</f>
        <v/>
      </c>
    </row>
    <row r="186" spans="1:6" x14ac:dyDescent="0.25">
      <c r="A186" t="str">
        <f t="array" aca="1" ref="A1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+ 1),ROW($A184))),"")</f>
        <v/>
      </c>
      <c r="B186" t="str">
        <f ca="1">IF($A186&lt;&gt;"",INDEX(Devices[Area],MATCH($A186,Devices[Tag Name],0)),"")</f>
        <v/>
      </c>
      <c r="C186" t="str">
        <f t="shared" ca="1" si="1"/>
        <v/>
      </c>
      <c r="F186" t="str">
        <f ca="1">IF($A186&lt;&gt;"",INDEX(Devices[Device Description],MATCH($A186,Devices[Tag Name],0)),"")</f>
        <v/>
      </c>
    </row>
    <row r="187" spans="1:6" x14ac:dyDescent="0.25">
      <c r="A187" t="str">
        <f t="array" aca="1" ref="A1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+ 1),ROW($A185))),"")</f>
        <v/>
      </c>
      <c r="B187" t="str">
        <f ca="1">IF($A187&lt;&gt;"",INDEX(Devices[Area],MATCH($A187,Devices[Tag Name],0)),"")</f>
        <v/>
      </c>
      <c r="C187" t="str">
        <f t="shared" ca="1" si="1"/>
        <v/>
      </c>
      <c r="F187" t="str">
        <f ca="1">IF($A187&lt;&gt;"",INDEX(Devices[Device Description],MATCH($A187,Devices[Tag Name],0)),"")</f>
        <v/>
      </c>
    </row>
    <row r="188" spans="1:6" x14ac:dyDescent="0.25">
      <c r="A188" t="str">
        <f t="array" aca="1" ref="A1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+ 1),ROW($A186))),"")</f>
        <v/>
      </c>
      <c r="B188" t="str">
        <f ca="1">IF($A188&lt;&gt;"",INDEX(Devices[Area],MATCH($A188,Devices[Tag Name],0)),"")</f>
        <v/>
      </c>
      <c r="C188" t="str">
        <f t="shared" ca="1" si="1"/>
        <v/>
      </c>
      <c r="F188" t="str">
        <f ca="1">IF($A188&lt;&gt;"",INDEX(Devices[Device Description],MATCH($A188,Devices[Tag Name],0)),"")</f>
        <v/>
      </c>
    </row>
    <row r="189" spans="1:6" x14ac:dyDescent="0.25">
      <c r="A189" t="str">
        <f t="array" aca="1" ref="A1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+ 1),ROW($A187))),"")</f>
        <v/>
      </c>
      <c r="B189" t="str">
        <f ca="1">IF($A189&lt;&gt;"",INDEX(Devices[Area],MATCH($A189,Devices[Tag Name],0)),"")</f>
        <v/>
      </c>
      <c r="C189" t="str">
        <f t="shared" ca="1" si="1"/>
        <v/>
      </c>
      <c r="F189" t="str">
        <f ca="1">IF($A189&lt;&gt;"",INDEX(Devices[Device Description],MATCH($A189,Devices[Tag Name],0)),"")</f>
        <v/>
      </c>
    </row>
    <row r="190" spans="1:6" x14ac:dyDescent="0.25">
      <c r="A190" t="str">
        <f t="array" aca="1" ref="A1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+ 1),ROW($A188))),"")</f>
        <v/>
      </c>
      <c r="B190" t="str">
        <f ca="1">IF($A190&lt;&gt;"",INDEX(Devices[Area],MATCH($A190,Devices[Tag Name],0)),"")</f>
        <v/>
      </c>
      <c r="C190" t="str">
        <f t="shared" ca="1" si="1"/>
        <v/>
      </c>
      <c r="F190" t="str">
        <f ca="1">IF($A190&lt;&gt;"",INDEX(Devices[Device Description],MATCH($A190,Devices[Tag Name],0)),"")</f>
        <v/>
      </c>
    </row>
    <row r="191" spans="1:6" x14ac:dyDescent="0.25">
      <c r="A191" t="str">
        <f t="array" aca="1" ref="A1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+ 1),ROW($A189))),"")</f>
        <v/>
      </c>
      <c r="B191" t="str">
        <f ca="1">IF($A191&lt;&gt;"",INDEX(Devices[Area],MATCH($A191,Devices[Tag Name],0)),"")</f>
        <v/>
      </c>
      <c r="C191" t="str">
        <f t="shared" ca="1" si="1"/>
        <v/>
      </c>
      <c r="F191" t="str">
        <f ca="1">IF($A191&lt;&gt;"",INDEX(Devices[Device Description],MATCH($A191,Devices[Tag Name],0)),"")</f>
        <v/>
      </c>
    </row>
    <row r="192" spans="1:6" x14ac:dyDescent="0.25">
      <c r="A192" t="str">
        <f t="array" aca="1" ref="A1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+ 1),ROW($A190))),"")</f>
        <v/>
      </c>
      <c r="B192" t="str">
        <f ca="1">IF($A192&lt;&gt;"",INDEX(Devices[Area],MATCH($A192,Devices[Tag Name],0)),"")</f>
        <v/>
      </c>
      <c r="C192" t="str">
        <f t="shared" ca="1" si="1"/>
        <v/>
      </c>
      <c r="F192" t="str">
        <f ca="1">IF($A192&lt;&gt;"",INDEX(Devices[Device Description],MATCH($A192,Devices[Tag Name],0)),"")</f>
        <v/>
      </c>
    </row>
    <row r="193" spans="1:6" x14ac:dyDescent="0.25">
      <c r="A193" t="str">
        <f t="array" aca="1" ref="A1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+ 1),ROW($A191))),"")</f>
        <v/>
      </c>
      <c r="B193" t="str">
        <f ca="1">IF($A193&lt;&gt;"",INDEX(Devices[Area],MATCH($A193,Devices[Tag Name],0)),"")</f>
        <v/>
      </c>
      <c r="C193" t="str">
        <f t="shared" ca="1" si="1"/>
        <v/>
      </c>
      <c r="F193" t="str">
        <f ca="1">IF($A193&lt;&gt;"",INDEX(Devices[Device Description],MATCH($A193,Devices[Tag Name],0)),"")</f>
        <v/>
      </c>
    </row>
    <row r="194" spans="1:6" x14ac:dyDescent="0.25">
      <c r="A194" t="str">
        <f t="array" aca="1" ref="A1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+ 1),ROW($A192))),"")</f>
        <v/>
      </c>
      <c r="B194" t="str">
        <f ca="1">IF($A194&lt;&gt;"",INDEX(Devices[Area],MATCH($A194,Devices[Tag Name],0)),"")</f>
        <v/>
      </c>
      <c r="C194" t="str">
        <f t="shared" ca="1" si="1"/>
        <v/>
      </c>
      <c r="F194" t="str">
        <f ca="1">IF($A194&lt;&gt;"",INDEX(Devices[Device Description],MATCH($A194,Devices[Tag Name],0)),"")</f>
        <v/>
      </c>
    </row>
    <row r="195" spans="1:6" x14ac:dyDescent="0.25">
      <c r="A195" t="str">
        <f t="array" aca="1" ref="A1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+ 1),ROW($A193))),"")</f>
        <v/>
      </c>
      <c r="B195" t="str">
        <f ca="1">IF($A195&lt;&gt;"",INDEX(Devices[Area],MATCH($A195,Devices[Tag Name],0)),"")</f>
        <v/>
      </c>
      <c r="C195" t="str">
        <f t="shared" ca="1" si="1"/>
        <v/>
      </c>
      <c r="F195" t="str">
        <f ca="1">IF($A195&lt;&gt;"",INDEX(Devices[Device Description],MATCH($A195,Devices[Tag Name],0)),"")</f>
        <v/>
      </c>
    </row>
    <row r="196" spans="1:6" x14ac:dyDescent="0.25">
      <c r="A196" t="str">
        <f t="array" aca="1" ref="A1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+ 1),ROW($A194))),"")</f>
        <v/>
      </c>
      <c r="B196" t="str">
        <f ca="1">IF($A196&lt;&gt;"",INDEX(Devices[Area],MATCH($A196,Devices[Tag Name],0)),"")</f>
        <v/>
      </c>
      <c r="C196" t="str">
        <f t="shared" ca="1" si="1"/>
        <v/>
      </c>
      <c r="F196" t="str">
        <f ca="1">IF($A196&lt;&gt;"",INDEX(Devices[Device Description],MATCH($A196,Devices[Tag Name],0)),"")</f>
        <v/>
      </c>
    </row>
    <row r="197" spans="1:6" x14ac:dyDescent="0.25">
      <c r="A197" t="str">
        <f t="array" aca="1" ref="A1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+ 1),ROW($A195))),"")</f>
        <v/>
      </c>
      <c r="B197" t="str">
        <f ca="1">IF($A197&lt;&gt;"",INDEX(Devices[Area],MATCH($A197,Devices[Tag Name],0)),"")</f>
        <v/>
      </c>
      <c r="C197" t="str">
        <f t="shared" ca="1" si="1"/>
        <v/>
      </c>
      <c r="F197" t="str">
        <f ca="1">IF($A197&lt;&gt;"",INDEX(Devices[Device Description],MATCH($A197,Devices[Tag Name],0)),"")</f>
        <v/>
      </c>
    </row>
    <row r="198" spans="1:6" x14ac:dyDescent="0.25">
      <c r="A198" t="str">
        <f t="array" aca="1" ref="A1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+ 1),ROW($A196))),"")</f>
        <v/>
      </c>
      <c r="B198" t="str">
        <f ca="1">IF($A198&lt;&gt;"",INDEX(Devices[Area],MATCH($A198,Devices[Tag Name],0)),"")</f>
        <v/>
      </c>
      <c r="C198" t="str">
        <f t="shared" ca="1" si="1"/>
        <v/>
      </c>
      <c r="F198" t="str">
        <f ca="1">IF($A198&lt;&gt;"",INDEX(Devices[Device Description],MATCH($A198,Devices[Tag Name],0)),"")</f>
        <v/>
      </c>
    </row>
    <row r="199" spans="1:6" x14ac:dyDescent="0.25">
      <c r="A199" t="str">
        <f t="array" aca="1" ref="A1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+ 1),ROW($A197))),"")</f>
        <v/>
      </c>
      <c r="B199" t="str">
        <f ca="1">IF($A199&lt;&gt;"",INDEX(Devices[Area],MATCH($A199,Devices[Tag Name],0)),"")</f>
        <v/>
      </c>
      <c r="C199" t="str">
        <f t="shared" ca="1" si="1"/>
        <v/>
      </c>
      <c r="F199" t="str">
        <f ca="1">IF($A199&lt;&gt;"",INDEX(Devices[Device Description],MATCH($A199,Devices[Tag Name],0)),"")</f>
        <v/>
      </c>
    </row>
    <row r="200" spans="1:6" x14ac:dyDescent="0.25">
      <c r="A200" t="str">
        <f t="array" aca="1" ref="A2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+ 1),ROW($A198))),"")</f>
        <v/>
      </c>
      <c r="B200" t="str">
        <f ca="1">IF($A200&lt;&gt;"",INDEX(Devices[Area],MATCH($A200,Devices[Tag Name],0)),"")</f>
        <v/>
      </c>
      <c r="C200" t="str">
        <f t="shared" ca="1" si="1"/>
        <v/>
      </c>
      <c r="F200" t="str">
        <f ca="1">IF($A200&lt;&gt;"",INDEX(Devices[Device Description],MATCH($A200,Devices[Tag Name],0)),"")</f>
        <v/>
      </c>
    </row>
    <row r="201" spans="1:6" x14ac:dyDescent="0.25">
      <c r="A201" t="str">
        <f t="array" aca="1" ref="A2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+ 1),ROW($A199))),"")</f>
        <v/>
      </c>
      <c r="B201" t="str">
        <f ca="1">IF($A201&lt;&gt;"",INDEX(Devices[Area],MATCH($A201,Devices[Tag Name],0)),"")</f>
        <v/>
      </c>
      <c r="C201" t="str">
        <f t="shared" ca="1" si="1"/>
        <v/>
      </c>
      <c r="F201" t="str">
        <f ca="1">IF($A201&lt;&gt;"",INDEX(Devices[Device Description],MATCH($A201,Devices[Tag Name],0)),"")</f>
        <v/>
      </c>
    </row>
    <row r="202" spans="1:6" x14ac:dyDescent="0.25">
      <c r="A202" t="str">
        <f t="array" aca="1" ref="A2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+ 1),ROW($A200))),"")</f>
        <v/>
      </c>
      <c r="B202" t="str">
        <f ca="1">IF($A202&lt;&gt;"",INDEX(Devices[Area],MATCH($A202,Devices[Tag Name],0)),"")</f>
        <v/>
      </c>
      <c r="C202" t="str">
        <f t="shared" ca="1" si="1"/>
        <v/>
      </c>
      <c r="F202" t="str">
        <f ca="1">IF($A202&lt;&gt;"",INDEX(Devices[Device Description],MATCH($A202,Devices[Tag Name],0)),"")</f>
        <v/>
      </c>
    </row>
    <row r="203" spans="1:6" x14ac:dyDescent="0.25">
      <c r="A203" t="str">
        <f t="array" aca="1" ref="A2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+ 1),ROW($A201))),"")</f>
        <v/>
      </c>
      <c r="B203" t="str">
        <f ca="1">IF($A203&lt;&gt;"",INDEX(Devices[Area],MATCH($A203,Devices[Tag Name],0)),"")</f>
        <v/>
      </c>
      <c r="C203" t="str">
        <f t="shared" ca="1" si="1"/>
        <v/>
      </c>
      <c r="F203" t="str">
        <f ca="1">IF($A203&lt;&gt;"",INDEX(Devices[Device Description],MATCH($A203,Devices[Tag Name],0)),"")</f>
        <v/>
      </c>
    </row>
    <row r="204" spans="1:6" x14ac:dyDescent="0.25">
      <c r="A204" t="str">
        <f t="array" aca="1" ref="A2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+ 1),ROW($A202))),"")</f>
        <v/>
      </c>
      <c r="B204" t="str">
        <f ca="1">IF($A204&lt;&gt;"",INDEX(Devices[Area],MATCH($A204,Devices[Tag Name],0)),"")</f>
        <v/>
      </c>
      <c r="C204" t="str">
        <f t="shared" ca="1" si="1"/>
        <v/>
      </c>
      <c r="F204" t="str">
        <f ca="1">IF($A204&lt;&gt;"",INDEX(Devices[Device Description],MATCH($A204,Devices[Tag Name],0)),"")</f>
        <v/>
      </c>
    </row>
    <row r="205" spans="1:6" x14ac:dyDescent="0.25">
      <c r="A205" t="str">
        <f t="array" aca="1" ref="A2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+ 1),ROW($A203))),"")</f>
        <v/>
      </c>
      <c r="B205" t="str">
        <f ca="1">IF($A205&lt;&gt;"",INDEX(Devices[Area],MATCH($A205,Devices[Tag Name],0)),"")</f>
        <v/>
      </c>
      <c r="C205" t="str">
        <f t="shared" ca="1" si="1"/>
        <v/>
      </c>
      <c r="F205" t="str">
        <f ca="1">IF($A205&lt;&gt;"",INDEX(Devices[Device Description],MATCH($A205,Devices[Tag Name],0)),"")</f>
        <v/>
      </c>
    </row>
    <row r="206" spans="1:6" x14ac:dyDescent="0.25">
      <c r="A206" t="str">
        <f t="array" aca="1" ref="A2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+ 1),ROW($A204))),"")</f>
        <v/>
      </c>
      <c r="B206" t="str">
        <f ca="1">IF($A206&lt;&gt;"",INDEX(Devices[Area],MATCH($A206,Devices[Tag Name],0)),"")</f>
        <v/>
      </c>
      <c r="C206" t="str">
        <f t="shared" ca="1" si="1"/>
        <v/>
      </c>
      <c r="F206" t="str">
        <f ca="1">IF($A206&lt;&gt;"",INDEX(Devices[Device Description],MATCH($A206,Devices[Tag Name],0)),"")</f>
        <v/>
      </c>
    </row>
    <row r="207" spans="1:6" x14ac:dyDescent="0.25">
      <c r="A207" t="str">
        <f t="array" aca="1" ref="A2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+ 1),ROW($A205))),"")</f>
        <v/>
      </c>
      <c r="B207" t="str">
        <f ca="1">IF($A207&lt;&gt;"",INDEX(Devices[Area],MATCH($A207,Devices[Tag Name],0)),"")</f>
        <v/>
      </c>
      <c r="C207" t="str">
        <f t="shared" ca="1" si="1"/>
        <v/>
      </c>
      <c r="F207" t="str">
        <f ca="1">IF($A207&lt;&gt;"",INDEX(Devices[Device Description],MATCH($A207,Devices[Tag Name],0)),"")</f>
        <v/>
      </c>
    </row>
    <row r="208" spans="1:6" x14ac:dyDescent="0.25">
      <c r="A208" t="str">
        <f t="array" aca="1" ref="A2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+ 1),ROW($A206))),"")</f>
        <v/>
      </c>
      <c r="B208" t="str">
        <f ca="1">IF($A208&lt;&gt;"",INDEX(Devices[Area],MATCH($A208,Devices[Tag Name],0)),"")</f>
        <v/>
      </c>
      <c r="C208" t="str">
        <f t="shared" ca="1" si="1"/>
        <v/>
      </c>
      <c r="F208" t="str">
        <f ca="1">IF($A208&lt;&gt;"",INDEX(Devices[Device Description],MATCH($A208,Devices[Tag Name],0)),"")</f>
        <v/>
      </c>
    </row>
    <row r="209" spans="1:6" x14ac:dyDescent="0.25">
      <c r="A209" t="str">
        <f t="array" aca="1" ref="A2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+ 1),ROW($A207))),"")</f>
        <v/>
      </c>
      <c r="B209" t="str">
        <f ca="1">IF($A209&lt;&gt;"",INDEX(Devices[Area],MATCH($A209,Devices[Tag Name],0)),"")</f>
        <v/>
      </c>
      <c r="C209" t="str">
        <f t="shared" ca="1" si="1"/>
        <v/>
      </c>
      <c r="F209" t="str">
        <f ca="1">IF($A209&lt;&gt;"",INDEX(Devices[Device Description],MATCH($A209,Devices[Tag Name],0)),"")</f>
        <v/>
      </c>
    </row>
    <row r="210" spans="1:6" x14ac:dyDescent="0.25">
      <c r="A210" t="str">
        <f t="array" aca="1" ref="A2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+ 1),ROW($A208))),"")</f>
        <v/>
      </c>
      <c r="B210" t="str">
        <f ca="1">IF($A210&lt;&gt;"",INDEX(Devices[Area],MATCH($A210,Devices[Tag Name],0)),"")</f>
        <v/>
      </c>
      <c r="C210" t="str">
        <f t="shared" ca="1" si="1"/>
        <v/>
      </c>
      <c r="F210" t="str">
        <f ca="1">IF($A210&lt;&gt;"",INDEX(Devices[Device Description],MATCH($A210,Devices[Tag Name],0)),"")</f>
        <v/>
      </c>
    </row>
    <row r="211" spans="1:6" x14ac:dyDescent="0.25">
      <c r="A211" t="str">
        <f t="array" aca="1" ref="A2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+ 1),ROW($A209))),"")</f>
        <v/>
      </c>
      <c r="B211" t="str">
        <f ca="1">IF($A211&lt;&gt;"",INDEX(Devices[Area],MATCH($A211,Devices[Tag Name],0)),"")</f>
        <v/>
      </c>
      <c r="C211" t="str">
        <f t="shared" ca="1" si="1"/>
        <v/>
      </c>
      <c r="F211" t="str">
        <f ca="1">IF($A211&lt;&gt;"",INDEX(Devices[Device Description],MATCH($A211,Devices[Tag Name],0)),"")</f>
        <v/>
      </c>
    </row>
    <row r="212" spans="1:6" x14ac:dyDescent="0.25">
      <c r="A212" t="str">
        <f t="array" aca="1" ref="A2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+ 1),ROW($A210))),"")</f>
        <v/>
      </c>
      <c r="B212" t="str">
        <f ca="1">IF($A212&lt;&gt;"",INDEX(Devices[Area],MATCH($A212,Devices[Tag Name],0)),"")</f>
        <v/>
      </c>
      <c r="C212" t="str">
        <f t="shared" ca="1" si="1"/>
        <v/>
      </c>
      <c r="F212" t="str">
        <f ca="1">IF($A212&lt;&gt;"",INDEX(Devices[Device Description],MATCH($A212,Devices[Tag Name],0)),"")</f>
        <v/>
      </c>
    </row>
    <row r="213" spans="1:6" x14ac:dyDescent="0.25">
      <c r="A213" t="str">
        <f t="array" aca="1" ref="A2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+ 1),ROW($A211))),"")</f>
        <v/>
      </c>
      <c r="B213" t="str">
        <f ca="1">IF($A213&lt;&gt;"",INDEX(Devices[Area],MATCH($A213,Devices[Tag Name],0)),"")</f>
        <v/>
      </c>
      <c r="C213" t="str">
        <f t="shared" ca="1" si="1"/>
        <v/>
      </c>
      <c r="F213" t="str">
        <f ca="1">IF($A213&lt;&gt;"",INDEX(Devices[Device Description],MATCH($A213,Devices[Tag Name],0)),"")</f>
        <v/>
      </c>
    </row>
    <row r="214" spans="1:6" x14ac:dyDescent="0.25">
      <c r="A214" t="str">
        <f t="array" aca="1" ref="A2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+ 1),ROW($A212))),"")</f>
        <v/>
      </c>
      <c r="B214" t="str">
        <f ca="1">IF($A214&lt;&gt;"",INDEX(Devices[Area],MATCH($A214,Devices[Tag Name],0)),"")</f>
        <v/>
      </c>
      <c r="C214" t="str">
        <f t="shared" ca="1" si="1"/>
        <v/>
      </c>
      <c r="F214" t="str">
        <f ca="1">IF($A214&lt;&gt;"",INDEX(Devices[Device Description],MATCH($A214,Devices[Tag Name],0)),"")</f>
        <v/>
      </c>
    </row>
    <row r="215" spans="1:6" x14ac:dyDescent="0.25">
      <c r="A215" t="str">
        <f t="array" aca="1" ref="A2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+ 1),ROW($A213))),"")</f>
        <v/>
      </c>
      <c r="B215" t="str">
        <f ca="1">IF($A215&lt;&gt;"",INDEX(Devices[Area],MATCH($A215,Devices[Tag Name],0)),"")</f>
        <v/>
      </c>
      <c r="C215" t="str">
        <f t="shared" ca="1" si="1"/>
        <v/>
      </c>
      <c r="F215" t="str">
        <f ca="1">IF($A215&lt;&gt;"",INDEX(Devices[Device Description],MATCH($A215,Devices[Tag Name],0)),"")</f>
        <v/>
      </c>
    </row>
    <row r="216" spans="1:6" x14ac:dyDescent="0.25">
      <c r="A216" t="str">
        <f t="array" aca="1" ref="A2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+ 1),ROW($A214))),"")</f>
        <v/>
      </c>
      <c r="B216" t="str">
        <f ca="1">IF($A216&lt;&gt;"",INDEX(Devices[Area],MATCH($A216,Devices[Tag Name],0)),"")</f>
        <v/>
      </c>
      <c r="C216" t="str">
        <f t="shared" ca="1" si="1"/>
        <v/>
      </c>
      <c r="F216" t="str">
        <f ca="1">IF($A216&lt;&gt;"",INDEX(Devices[Device Description],MATCH($A216,Devices[Tag Name],0)),"")</f>
        <v/>
      </c>
    </row>
    <row r="217" spans="1:6" x14ac:dyDescent="0.25">
      <c r="A217" t="str">
        <f t="array" aca="1" ref="A2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+ 1),ROW($A215))),"")</f>
        <v/>
      </c>
      <c r="B217" t="str">
        <f ca="1">IF($A217&lt;&gt;"",INDEX(Devices[Area],MATCH($A217,Devices[Tag Name],0)),"")</f>
        <v/>
      </c>
      <c r="C217" t="str">
        <f t="shared" ca="1" si="1"/>
        <v/>
      </c>
      <c r="F217" t="str">
        <f ca="1">IF($A217&lt;&gt;"",INDEX(Devices[Device Description],MATCH($A217,Devices[Tag Name],0)),"")</f>
        <v/>
      </c>
    </row>
    <row r="218" spans="1:6" x14ac:dyDescent="0.25">
      <c r="A218" t="str">
        <f t="array" aca="1" ref="A2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+ 1),ROW($A216))),"")</f>
        <v/>
      </c>
      <c r="B218" t="str">
        <f ca="1">IF($A218&lt;&gt;"",INDEX(Devices[Area],MATCH($A218,Devices[Tag Name],0)),"")</f>
        <v/>
      </c>
      <c r="C218" t="str">
        <f t="shared" ca="1" si="1"/>
        <v/>
      </c>
      <c r="F218" t="str">
        <f ca="1">IF($A218&lt;&gt;"",INDEX(Devices[Device Description],MATCH($A218,Devices[Tag Name],0)),"")</f>
        <v/>
      </c>
    </row>
    <row r="219" spans="1:6" x14ac:dyDescent="0.25">
      <c r="A219" t="str">
        <f t="array" aca="1" ref="A2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+ 1),ROW($A217))),"")</f>
        <v/>
      </c>
      <c r="B219" t="str">
        <f ca="1">IF($A219&lt;&gt;"",INDEX(Devices[Area],MATCH($A219,Devices[Tag Name],0)),"")</f>
        <v/>
      </c>
      <c r="C219" t="str">
        <f t="shared" ca="1" si="1"/>
        <v/>
      </c>
      <c r="F219" t="str">
        <f ca="1">IF($A219&lt;&gt;"",INDEX(Devices[Device Description],MATCH($A219,Devices[Tag Name],0)),"")</f>
        <v/>
      </c>
    </row>
    <row r="220" spans="1:6" x14ac:dyDescent="0.25">
      <c r="A220" t="str">
        <f t="array" aca="1" ref="A2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+ 1),ROW($A218))),"")</f>
        <v/>
      </c>
      <c r="B220" t="str">
        <f ca="1">IF($A220&lt;&gt;"",INDEX(Devices[Area],MATCH($A220,Devices[Tag Name],0)),"")</f>
        <v/>
      </c>
      <c r="C220" t="str">
        <f t="shared" ca="1" si="1"/>
        <v/>
      </c>
      <c r="F220" t="str">
        <f ca="1">IF($A220&lt;&gt;"",INDEX(Devices[Device Description],MATCH($A220,Devices[Tag Name],0)),"")</f>
        <v/>
      </c>
    </row>
    <row r="221" spans="1:6" x14ac:dyDescent="0.25">
      <c r="A221" t="str">
        <f t="array" aca="1" ref="A2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+ 1),ROW($A219))),"")</f>
        <v/>
      </c>
      <c r="B221" t="str">
        <f ca="1">IF($A221&lt;&gt;"",INDEX(Devices[Area],MATCH($A221,Devices[Tag Name],0)),"")</f>
        <v/>
      </c>
      <c r="C221" t="str">
        <f t="shared" ca="1" si="1"/>
        <v/>
      </c>
      <c r="F221" t="str">
        <f ca="1">IF($A221&lt;&gt;"",INDEX(Devices[Device Description],MATCH($A221,Devices[Tag Name],0)),"")</f>
        <v/>
      </c>
    </row>
    <row r="222" spans="1:6" x14ac:dyDescent="0.25">
      <c r="A222" t="str">
        <f t="array" aca="1" ref="A2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+ 1),ROW($A220))),"")</f>
        <v/>
      </c>
      <c r="B222" t="str">
        <f ca="1">IF($A222&lt;&gt;"",INDEX(Devices[Area],MATCH($A222,Devices[Tag Name],0)),"")</f>
        <v/>
      </c>
      <c r="C222" t="str">
        <f t="shared" ca="1" si="1"/>
        <v/>
      </c>
      <c r="F222" t="str">
        <f ca="1">IF($A222&lt;&gt;"",INDEX(Devices[Device Description],MATCH($A222,Devices[Tag Name],0)),"")</f>
        <v/>
      </c>
    </row>
    <row r="223" spans="1:6" x14ac:dyDescent="0.25">
      <c r="A223" t="str">
        <f t="array" aca="1" ref="A2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+ 1),ROW($A221))),"")</f>
        <v/>
      </c>
      <c r="B223" t="str">
        <f ca="1">IF($A223&lt;&gt;"",INDEX(Devices[Area],MATCH($A223,Devices[Tag Name],0)),"")</f>
        <v/>
      </c>
      <c r="C223" t="str">
        <f t="shared" ca="1" si="1"/>
        <v/>
      </c>
      <c r="F223" t="str">
        <f ca="1">IF($A223&lt;&gt;"",INDEX(Devices[Device Description],MATCH($A223,Devices[Tag Name],0)),"")</f>
        <v/>
      </c>
    </row>
    <row r="224" spans="1:6" x14ac:dyDescent="0.25">
      <c r="A224" t="str">
        <f t="array" aca="1" ref="A2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+ 1),ROW($A222))),"")</f>
        <v/>
      </c>
      <c r="B224" t="str">
        <f ca="1">IF($A224&lt;&gt;"",INDEX(Devices[Area],MATCH($A224,Devices[Tag Name],0)),"")</f>
        <v/>
      </c>
      <c r="C224" t="str">
        <f t="shared" ca="1" si="1"/>
        <v/>
      </c>
      <c r="F224" t="str">
        <f ca="1">IF($A224&lt;&gt;"",INDEX(Devices[Device Description],MATCH($A224,Devices[Tag Name],0)),"")</f>
        <v/>
      </c>
    </row>
    <row r="225" spans="1:6" x14ac:dyDescent="0.25">
      <c r="A225" t="str">
        <f t="array" aca="1" ref="A2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+ 1),ROW($A223))),"")</f>
        <v/>
      </c>
      <c r="B225" t="str">
        <f ca="1">IF($A225&lt;&gt;"",INDEX(Devices[Area],MATCH($A225,Devices[Tag Name],0)),"")</f>
        <v/>
      </c>
      <c r="C225" t="str">
        <f t="shared" ca="1" si="1"/>
        <v/>
      </c>
      <c r="F225" t="str">
        <f ca="1">IF($A225&lt;&gt;"",INDEX(Devices[Device Description],MATCH($A225,Devices[Tag Name],0)),"")</f>
        <v/>
      </c>
    </row>
    <row r="226" spans="1:6" x14ac:dyDescent="0.25">
      <c r="A226" t="str">
        <f t="array" aca="1" ref="A2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+ 1),ROW($A224))),"")</f>
        <v/>
      </c>
      <c r="B226" t="str">
        <f ca="1">IF($A226&lt;&gt;"",INDEX(Devices[Area],MATCH($A226,Devices[Tag Name],0)),"")</f>
        <v/>
      </c>
      <c r="C226" t="str">
        <f t="shared" ca="1" si="1"/>
        <v/>
      </c>
      <c r="F226" t="str">
        <f ca="1">IF($A226&lt;&gt;"",INDEX(Devices[Device Description],MATCH($A226,Devices[Tag Name],0)),"")</f>
        <v/>
      </c>
    </row>
    <row r="227" spans="1:6" x14ac:dyDescent="0.25">
      <c r="A227" t="str">
        <f t="array" aca="1" ref="A2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+ 1),ROW($A225))),"")</f>
        <v/>
      </c>
      <c r="B227" t="str">
        <f ca="1">IF($A227&lt;&gt;"",INDEX(Devices[Area],MATCH($A227,Devices[Tag Name],0)),"")</f>
        <v/>
      </c>
      <c r="C227" t="str">
        <f t="shared" ca="1" si="1"/>
        <v/>
      </c>
      <c r="F227" t="str">
        <f ca="1">IF($A227&lt;&gt;"",INDEX(Devices[Device Description],MATCH($A227,Devices[Tag Name],0)),"")</f>
        <v/>
      </c>
    </row>
    <row r="228" spans="1:6" x14ac:dyDescent="0.25">
      <c r="A228" t="str">
        <f t="array" aca="1" ref="A2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+ 1),ROW($A226))),"")</f>
        <v/>
      </c>
      <c r="B228" t="str">
        <f ca="1">IF($A228&lt;&gt;"",INDEX(Devices[Area],MATCH($A228,Devices[Tag Name],0)),"")</f>
        <v/>
      </c>
      <c r="C228" t="str">
        <f t="shared" ca="1" si="1"/>
        <v/>
      </c>
      <c r="F228" t="str">
        <f ca="1">IF($A228&lt;&gt;"",INDEX(Devices[Device Description],MATCH($A228,Devices[Tag Name],0)),"")</f>
        <v/>
      </c>
    </row>
    <row r="229" spans="1:6" x14ac:dyDescent="0.25">
      <c r="A229" t="str">
        <f t="array" aca="1" ref="A2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+ 1),ROW($A227))),"")</f>
        <v/>
      </c>
      <c r="B229" t="str">
        <f ca="1">IF($A229&lt;&gt;"",INDEX(Devices[Area],MATCH($A229,Devices[Tag Name],0)),"")</f>
        <v/>
      </c>
      <c r="C229" t="str">
        <f t="shared" ca="1" si="1"/>
        <v/>
      </c>
      <c r="F229" t="str">
        <f ca="1">IF($A229&lt;&gt;"",INDEX(Devices[Device Description],MATCH($A229,Devices[Tag Name],0)),"")</f>
        <v/>
      </c>
    </row>
    <row r="230" spans="1:6" x14ac:dyDescent="0.25">
      <c r="A230" t="str">
        <f t="array" aca="1" ref="A2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+ 1),ROW($A228))),"")</f>
        <v/>
      </c>
      <c r="B230" t="str">
        <f ca="1">IF($A230&lt;&gt;"",INDEX(Devices[Area],MATCH($A230,Devices[Tag Name],0)),"")</f>
        <v/>
      </c>
      <c r="C230" t="str">
        <f t="shared" ca="1" si="1"/>
        <v/>
      </c>
      <c r="F230" t="str">
        <f ca="1">IF($A230&lt;&gt;"",INDEX(Devices[Device Description],MATCH($A230,Devices[Tag Name],0)),"")</f>
        <v/>
      </c>
    </row>
    <row r="231" spans="1:6" x14ac:dyDescent="0.25">
      <c r="A231" t="str">
        <f t="array" aca="1" ref="A2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+ 1),ROW($A229))),"")</f>
        <v/>
      </c>
      <c r="B231" t="str">
        <f ca="1">IF($A231&lt;&gt;"",INDEX(Devices[Area],MATCH($A231,Devices[Tag Name],0)),"")</f>
        <v/>
      </c>
      <c r="C231" t="str">
        <f t="shared" ca="1" si="1"/>
        <v/>
      </c>
      <c r="F231" t="str">
        <f ca="1">IF($A231&lt;&gt;"",INDEX(Devices[Device Description],MATCH($A231,Devices[Tag Name],0)),"")</f>
        <v/>
      </c>
    </row>
    <row r="232" spans="1:6" x14ac:dyDescent="0.25">
      <c r="A232" t="str">
        <f t="array" aca="1" ref="A2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+ 1),ROW($A230))),"")</f>
        <v/>
      </c>
      <c r="B232" t="str">
        <f ca="1">IF($A232&lt;&gt;"",INDEX(Devices[Area],MATCH($A232,Devices[Tag Name],0)),"")</f>
        <v/>
      </c>
      <c r="C232" t="str">
        <f t="shared" ca="1" si="1"/>
        <v/>
      </c>
      <c r="F232" t="str">
        <f ca="1">IF($A232&lt;&gt;"",INDEX(Devices[Device Description],MATCH($A232,Devices[Tag Name],0)),"")</f>
        <v/>
      </c>
    </row>
    <row r="233" spans="1:6" x14ac:dyDescent="0.25">
      <c r="A233" t="str">
        <f t="array" aca="1" ref="A2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+ 1),ROW($A231))),"")</f>
        <v/>
      </c>
      <c r="B233" t="str">
        <f ca="1">IF($A233&lt;&gt;"",INDEX(Devices[Area],MATCH($A233,Devices[Tag Name],0)),"")</f>
        <v/>
      </c>
      <c r="C233" t="str">
        <f t="shared" ca="1" si="1"/>
        <v/>
      </c>
      <c r="F233" t="str">
        <f ca="1">IF($A233&lt;&gt;"",INDEX(Devices[Device Description],MATCH($A233,Devices[Tag Name],0)),"")</f>
        <v/>
      </c>
    </row>
    <row r="234" spans="1:6" x14ac:dyDescent="0.25">
      <c r="A234" t="str">
        <f t="array" aca="1" ref="A2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+ 1),ROW($A232))),"")</f>
        <v/>
      </c>
      <c r="B234" t="str">
        <f ca="1">IF($A234&lt;&gt;"",INDEX(Devices[Area],MATCH($A234,Devices[Tag Name],0)),"")</f>
        <v/>
      </c>
      <c r="C234" t="str">
        <f t="shared" ca="1" si="1"/>
        <v/>
      </c>
      <c r="F234" t="str">
        <f ca="1">IF($A234&lt;&gt;"",INDEX(Devices[Device Description],MATCH($A234,Devices[Tag Name],0)),"")</f>
        <v/>
      </c>
    </row>
    <row r="235" spans="1:6" x14ac:dyDescent="0.25">
      <c r="A235" t="str">
        <f t="array" aca="1" ref="A2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+ 1),ROW($A233))),"")</f>
        <v/>
      </c>
      <c r="B235" t="str">
        <f ca="1">IF($A235&lt;&gt;"",INDEX(Devices[Area],MATCH($A235,Devices[Tag Name],0)),"")</f>
        <v/>
      </c>
      <c r="C235" t="str">
        <f t="shared" ca="1" si="1"/>
        <v/>
      </c>
      <c r="F235" t="str">
        <f ca="1">IF($A235&lt;&gt;"",INDEX(Devices[Device Description],MATCH($A235,Devices[Tag Name],0)),"")</f>
        <v/>
      </c>
    </row>
    <row r="236" spans="1:6" x14ac:dyDescent="0.25">
      <c r="A236" t="str">
        <f t="array" aca="1" ref="A2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+ 1),ROW($A234))),"")</f>
        <v/>
      </c>
      <c r="B236" t="str">
        <f ca="1">IF($A236&lt;&gt;"",INDEX(Devices[Area],MATCH($A236,Devices[Tag Name],0)),"")</f>
        <v/>
      </c>
      <c r="C236" t="str">
        <f t="shared" ca="1" si="1"/>
        <v/>
      </c>
      <c r="F236" t="str">
        <f ca="1">IF($A236&lt;&gt;"",INDEX(Devices[Device Description],MATCH($A236,Devices[Tag Name],0)),"")</f>
        <v/>
      </c>
    </row>
    <row r="237" spans="1:6" x14ac:dyDescent="0.25">
      <c r="A237" t="str">
        <f t="array" aca="1" ref="A2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+ 1),ROW($A235))),"")</f>
        <v/>
      </c>
      <c r="B237" t="str">
        <f ca="1">IF($A237&lt;&gt;"",INDEX(Devices[Area],MATCH($A237,Devices[Tag Name],0)),"")</f>
        <v/>
      </c>
      <c r="C237" t="str">
        <f t="shared" ca="1" si="1"/>
        <v/>
      </c>
      <c r="F237" t="str">
        <f ca="1">IF($A237&lt;&gt;"",INDEX(Devices[Device Description],MATCH($A237,Devices[Tag Name],0)),"")</f>
        <v/>
      </c>
    </row>
    <row r="238" spans="1:6" x14ac:dyDescent="0.25">
      <c r="A238" t="str">
        <f t="array" aca="1" ref="A2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+ 1),ROW($A236))),"")</f>
        <v/>
      </c>
      <c r="B238" t="str">
        <f ca="1">IF($A238&lt;&gt;"",INDEX(Devices[Area],MATCH($A238,Devices[Tag Name],0)),"")</f>
        <v/>
      </c>
      <c r="C238" t="str">
        <f t="shared" ca="1" si="1"/>
        <v/>
      </c>
      <c r="F238" t="str">
        <f ca="1">IF($A238&lt;&gt;"",INDEX(Devices[Device Description],MATCH($A238,Devices[Tag Name],0)),"")</f>
        <v/>
      </c>
    </row>
    <row r="239" spans="1:6" x14ac:dyDescent="0.25">
      <c r="A239" t="str">
        <f t="array" aca="1" ref="A2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+ 1),ROW($A237))),"")</f>
        <v/>
      </c>
      <c r="B239" t="str">
        <f ca="1">IF($A239&lt;&gt;"",INDEX(Devices[Area],MATCH($A239,Devices[Tag Name],0)),"")</f>
        <v/>
      </c>
      <c r="C239" t="str">
        <f t="shared" ca="1" si="1"/>
        <v/>
      </c>
      <c r="F239" t="str">
        <f ca="1">IF($A239&lt;&gt;"",INDEX(Devices[Device Description],MATCH($A239,Devices[Tag Name],0)),"")</f>
        <v/>
      </c>
    </row>
    <row r="240" spans="1:6" x14ac:dyDescent="0.25">
      <c r="A240" t="str">
        <f t="array" aca="1" ref="A2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+ 1),ROW($A238))),"")</f>
        <v/>
      </c>
      <c r="B240" t="str">
        <f ca="1">IF($A240&lt;&gt;"",INDEX(Devices[Area],MATCH($A240,Devices[Tag Name],0)),"")</f>
        <v/>
      </c>
      <c r="C240" t="str">
        <f t="shared" ca="1" si="1"/>
        <v/>
      </c>
      <c r="F240" t="str">
        <f ca="1">IF($A240&lt;&gt;"",INDEX(Devices[Device Description],MATCH($A240,Devices[Tag Name],0)),"")</f>
        <v/>
      </c>
    </row>
    <row r="241" spans="1:6" x14ac:dyDescent="0.25">
      <c r="A241" t="str">
        <f t="array" aca="1" ref="A2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+ 1),ROW($A239))),"")</f>
        <v/>
      </c>
      <c r="B241" t="str">
        <f ca="1">IF($A241&lt;&gt;"",INDEX(Devices[Area],MATCH($A241,Devices[Tag Name],0)),"")</f>
        <v/>
      </c>
      <c r="C241" t="str">
        <f t="shared" ca="1" si="1"/>
        <v/>
      </c>
      <c r="F241" t="str">
        <f ca="1">IF($A241&lt;&gt;"",INDEX(Devices[Device Description],MATCH($A241,Devices[Tag Name],0)),"")</f>
        <v/>
      </c>
    </row>
    <row r="242" spans="1:6" x14ac:dyDescent="0.25">
      <c r="A242" t="str">
        <f t="array" aca="1" ref="A2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+ 1),ROW($A240))),"")</f>
        <v/>
      </c>
      <c r="B242" t="str">
        <f ca="1">IF($A242&lt;&gt;"",INDEX(Devices[Area],MATCH($A242,Devices[Tag Name],0)),"")</f>
        <v/>
      </c>
      <c r="C242" t="str">
        <f t="shared" ca="1" si="1"/>
        <v/>
      </c>
      <c r="F242" t="str">
        <f ca="1">IF($A242&lt;&gt;"",INDEX(Devices[Device Description],MATCH($A242,Devices[Tag Name],0)),"")</f>
        <v/>
      </c>
    </row>
    <row r="243" spans="1:6" x14ac:dyDescent="0.25">
      <c r="A243" t="str">
        <f t="array" aca="1" ref="A2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+ 1),ROW($A241))),"")</f>
        <v/>
      </c>
      <c r="B243" t="str">
        <f ca="1">IF($A243&lt;&gt;"",INDEX(Devices[Area],MATCH($A243,Devices[Tag Name],0)),"")</f>
        <v/>
      </c>
      <c r="C243" t="str">
        <f t="shared" ca="1" si="1"/>
        <v/>
      </c>
      <c r="F243" t="str">
        <f ca="1">IF($A243&lt;&gt;"",INDEX(Devices[Device Description],MATCH($A243,Devices[Tag Name],0)),"")</f>
        <v/>
      </c>
    </row>
    <row r="244" spans="1:6" x14ac:dyDescent="0.25">
      <c r="A244" t="str">
        <f t="array" aca="1" ref="A2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+ 1),ROW($A242))),"")</f>
        <v/>
      </c>
      <c r="B244" t="str">
        <f ca="1">IF($A244&lt;&gt;"",INDEX(Devices[Area],MATCH($A244,Devices[Tag Name],0)),"")</f>
        <v/>
      </c>
      <c r="C244" t="str">
        <f t="shared" ca="1" si="1"/>
        <v/>
      </c>
      <c r="F244" t="str">
        <f ca="1">IF($A244&lt;&gt;"",INDEX(Devices[Device Description],MATCH($A244,Devices[Tag Name],0)),"")</f>
        <v/>
      </c>
    </row>
    <row r="245" spans="1:6" x14ac:dyDescent="0.25">
      <c r="A245" t="str">
        <f t="array" aca="1" ref="A2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+ 1),ROW($A243))),"")</f>
        <v/>
      </c>
      <c r="B245" t="str">
        <f ca="1">IF($A245&lt;&gt;"",INDEX(Devices[Area],MATCH($A245,Devices[Tag Name],0)),"")</f>
        <v/>
      </c>
      <c r="C245" t="str">
        <f t="shared" ca="1" si="1"/>
        <v/>
      </c>
      <c r="F245" t="str">
        <f ca="1">IF($A245&lt;&gt;"",INDEX(Devices[Device Description],MATCH($A245,Devices[Tag Name],0)),"")</f>
        <v/>
      </c>
    </row>
    <row r="246" spans="1:6" x14ac:dyDescent="0.25">
      <c r="A246" t="str">
        <f t="array" aca="1" ref="A2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+ 1),ROW($A244))),"")</f>
        <v/>
      </c>
      <c r="B246" t="str">
        <f ca="1">IF($A246&lt;&gt;"",INDEX(Devices[Area],MATCH($A246,Devices[Tag Name],0)),"")</f>
        <v/>
      </c>
      <c r="C246" t="str">
        <f t="shared" ca="1" si="1"/>
        <v/>
      </c>
      <c r="F246" t="str">
        <f ca="1">IF($A246&lt;&gt;"",INDEX(Devices[Device Description],MATCH($A246,Devices[Tag Name],0)),"")</f>
        <v/>
      </c>
    </row>
    <row r="247" spans="1:6" x14ac:dyDescent="0.25">
      <c r="A247" t="str">
        <f t="array" aca="1" ref="A2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+ 1),ROW($A245))),"")</f>
        <v/>
      </c>
      <c r="B247" t="str">
        <f ca="1">IF($A247&lt;&gt;"",INDEX(Devices[Area],MATCH($A247,Devices[Tag Name],0)),"")</f>
        <v/>
      </c>
      <c r="C247" t="str">
        <f t="shared" ca="1" si="1"/>
        <v/>
      </c>
      <c r="F247" t="str">
        <f ca="1">IF($A247&lt;&gt;"",INDEX(Devices[Device Description],MATCH($A247,Devices[Tag Name],0)),"")</f>
        <v/>
      </c>
    </row>
    <row r="248" spans="1:6" x14ac:dyDescent="0.25">
      <c r="A248" t="str">
        <f t="array" aca="1" ref="A2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+ 1),ROW($A246))),"")</f>
        <v/>
      </c>
      <c r="B248" t="str">
        <f ca="1">IF($A248&lt;&gt;"",INDEX(Devices[Area],MATCH($A248,Devices[Tag Name],0)),"")</f>
        <v/>
      </c>
      <c r="C248" t="str">
        <f t="shared" ca="1" si="1"/>
        <v/>
      </c>
      <c r="F248" t="str">
        <f ca="1">IF($A248&lt;&gt;"",INDEX(Devices[Device Description],MATCH($A248,Devices[Tag Name],0)),"")</f>
        <v/>
      </c>
    </row>
    <row r="249" spans="1:6" x14ac:dyDescent="0.25">
      <c r="A249" t="str">
        <f t="array" aca="1" ref="A2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+ 1),ROW($A247))),"")</f>
        <v/>
      </c>
      <c r="B249" t="str">
        <f ca="1">IF($A249&lt;&gt;"",INDEX(Devices[Area],MATCH($A249,Devices[Tag Name],0)),"")</f>
        <v/>
      </c>
      <c r="C249" t="str">
        <f t="shared" ca="1" si="1"/>
        <v/>
      </c>
      <c r="F249" t="str">
        <f ca="1">IF($A249&lt;&gt;"",INDEX(Devices[Device Description],MATCH($A249,Devices[Tag Name],0)),"")</f>
        <v/>
      </c>
    </row>
    <row r="250" spans="1:6" x14ac:dyDescent="0.25">
      <c r="A250" t="str">
        <f t="array" aca="1" ref="A2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+ 1),ROW($A248))),"")</f>
        <v/>
      </c>
      <c r="B250" t="str">
        <f ca="1">IF($A250&lt;&gt;"",INDEX(Devices[Area],MATCH($A250,Devices[Tag Name],0)),"")</f>
        <v/>
      </c>
      <c r="C250" t="str">
        <f t="shared" ca="1" si="1"/>
        <v/>
      </c>
      <c r="F250" t="str">
        <f ca="1">IF($A250&lt;&gt;"",INDEX(Devices[Device Description],MATCH($A250,Devices[Tag Name],0)),"")</f>
        <v/>
      </c>
    </row>
    <row r="251" spans="1:6" x14ac:dyDescent="0.25">
      <c r="A251" t="str">
        <f t="array" aca="1" ref="A2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+ 1),ROW($A249))),"")</f>
        <v/>
      </c>
      <c r="B251" t="str">
        <f ca="1">IF($A251&lt;&gt;"",INDEX(Devices[Area],MATCH($A251,Devices[Tag Name],0)),"")</f>
        <v/>
      </c>
      <c r="C251" t="str">
        <f t="shared" ca="1" si="1"/>
        <v/>
      </c>
      <c r="F251" t="str">
        <f ca="1">IF($A251&lt;&gt;"",INDEX(Devices[Device Description],MATCH($A251,Devices[Tag Name],0)),"")</f>
        <v/>
      </c>
    </row>
    <row r="252" spans="1:6" x14ac:dyDescent="0.25">
      <c r="A252" t="str">
        <f t="array" aca="1" ref="A2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+ 1),ROW($A250))),"")</f>
        <v/>
      </c>
      <c r="B252" t="str">
        <f ca="1">IF($A252&lt;&gt;"",INDEX(Devices[Area],MATCH($A252,Devices[Tag Name],0)),"")</f>
        <v/>
      </c>
      <c r="C252" t="str">
        <f t="shared" ca="1" si="1"/>
        <v/>
      </c>
      <c r="F252" t="str">
        <f ca="1">IF($A252&lt;&gt;"",INDEX(Devices[Device Description],MATCH($A252,Devices[Tag Name],0)),"")</f>
        <v/>
      </c>
    </row>
    <row r="253" spans="1:6" x14ac:dyDescent="0.25">
      <c r="A253" t="str">
        <f t="array" aca="1" ref="A2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+ 1),ROW($A251))),"")</f>
        <v/>
      </c>
      <c r="B253" t="str">
        <f ca="1">IF($A253&lt;&gt;"",INDEX(Devices[Area],MATCH($A253,Devices[Tag Name],0)),"")</f>
        <v/>
      </c>
      <c r="C253" t="str">
        <f t="shared" ca="1" si="1"/>
        <v/>
      </c>
      <c r="F253" t="str">
        <f ca="1">IF($A253&lt;&gt;"",INDEX(Devices[Device Description],MATCH($A253,Devices[Tag Name],0)),"")</f>
        <v/>
      </c>
    </row>
    <row r="254" spans="1:6" x14ac:dyDescent="0.25">
      <c r="A254" t="str">
        <f t="array" aca="1" ref="A2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+ 1),ROW($A252))),"")</f>
        <v/>
      </c>
      <c r="B254" t="str">
        <f ca="1">IF($A254&lt;&gt;"",INDEX(Devices[Area],MATCH($A254,Devices[Tag Name],0)),"")</f>
        <v/>
      </c>
      <c r="C254" t="str">
        <f t="shared" ca="1" si="1"/>
        <v/>
      </c>
      <c r="F254" t="str">
        <f ca="1">IF($A254&lt;&gt;"",INDEX(Devices[Device Description],MATCH($A254,Devices[Tag Name],0)),"")</f>
        <v/>
      </c>
    </row>
    <row r="255" spans="1:6" x14ac:dyDescent="0.25">
      <c r="A255" t="str">
        <f t="array" aca="1" ref="A2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+ 1),ROW($A253))),"")</f>
        <v/>
      </c>
      <c r="B255" t="str">
        <f ca="1">IF($A255&lt;&gt;"",INDEX(Devices[Area],MATCH($A255,Devices[Tag Name],0)),"")</f>
        <v/>
      </c>
      <c r="C255" t="str">
        <f t="shared" ca="1" si="1"/>
        <v/>
      </c>
      <c r="F255" t="str">
        <f ca="1">IF($A255&lt;&gt;"",INDEX(Devices[Device Description],MATCH($A255,Devices[Tag Name],0)),"")</f>
        <v/>
      </c>
    </row>
    <row r="256" spans="1:6" x14ac:dyDescent="0.25">
      <c r="A256" t="str">
        <f t="array" aca="1" ref="A2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+ 1),ROW($A254))),"")</f>
        <v/>
      </c>
      <c r="B256" t="str">
        <f ca="1">IF($A256&lt;&gt;"",INDEX(Devices[Area],MATCH($A256,Devices[Tag Name],0)),"")</f>
        <v/>
      </c>
      <c r="C256" t="str">
        <f t="shared" ca="1" si="1"/>
        <v/>
      </c>
      <c r="F256" t="str">
        <f ca="1">IF($A256&lt;&gt;"",INDEX(Devices[Device Description],MATCH($A256,Devices[Tag Name],0)),"")</f>
        <v/>
      </c>
    </row>
    <row r="257" spans="1:6" x14ac:dyDescent="0.25">
      <c r="A257" t="str">
        <f t="array" aca="1" ref="A2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+ 1),ROW($A255))),"")</f>
        <v/>
      </c>
      <c r="B257" t="str">
        <f ca="1">IF($A257&lt;&gt;"",INDEX(Devices[Area],MATCH($A257,Devices[Tag Name],0)),"")</f>
        <v/>
      </c>
      <c r="C257" t="str">
        <f t="shared" ca="1" si="1"/>
        <v/>
      </c>
      <c r="F257" t="str">
        <f ca="1">IF($A257&lt;&gt;"",INDEX(Devices[Device Description],MATCH($A257,Devices[Tag Name],0)),"")</f>
        <v/>
      </c>
    </row>
    <row r="258" spans="1:6" x14ac:dyDescent="0.25">
      <c r="A258" t="str">
        <f t="array" aca="1" ref="A2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+ 1),ROW($A256))),"")</f>
        <v/>
      </c>
      <c r="B258" t="str">
        <f ca="1">IF($A258&lt;&gt;"",INDEX(Devices[Area],MATCH($A258,Devices[Tag Name],0)),"")</f>
        <v/>
      </c>
      <c r="C258" t="str">
        <f t="shared" ca="1" si="1"/>
        <v/>
      </c>
      <c r="F258" t="str">
        <f ca="1">IF($A258&lt;&gt;"",INDEX(Devices[Device Description],MATCH($A258,Devices[Tag Name],0)),"")</f>
        <v/>
      </c>
    </row>
    <row r="259" spans="1:6" x14ac:dyDescent="0.25">
      <c r="A259" t="str">
        <f t="array" aca="1" ref="A2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+ 1),ROW($A257))),"")</f>
        <v/>
      </c>
      <c r="B259" t="str">
        <f ca="1">IF($A259&lt;&gt;"",INDEX(Devices[Area],MATCH($A259,Devices[Tag Name],0)),"")</f>
        <v/>
      </c>
      <c r="C259" t="str">
        <f t="shared" ca="1" si="1"/>
        <v/>
      </c>
      <c r="F259" t="str">
        <f ca="1">IF($A259&lt;&gt;"",INDEX(Devices[Device Description],MATCH($A259,Devices[Tag Name],0)),"")</f>
        <v/>
      </c>
    </row>
    <row r="260" spans="1:6" x14ac:dyDescent="0.25">
      <c r="A260" t="str">
        <f t="array" aca="1" ref="A2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+ 1),ROW($A258))),"")</f>
        <v/>
      </c>
      <c r="B260" t="str">
        <f ca="1">IF($A260&lt;&gt;"",INDEX(Devices[Area],MATCH($A260,Devices[Tag Name],0)),"")</f>
        <v/>
      </c>
      <c r="C260" t="str">
        <f t="shared" ca="1" si="1"/>
        <v/>
      </c>
      <c r="F260" t="str">
        <f ca="1">IF($A260&lt;&gt;"",INDEX(Devices[Device Description],MATCH($A260,Devices[Tag Name],0)),"")</f>
        <v/>
      </c>
    </row>
    <row r="261" spans="1:6" x14ac:dyDescent="0.25">
      <c r="A261" t="str">
        <f t="array" aca="1" ref="A2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+ 1),ROW($A259))),"")</f>
        <v/>
      </c>
      <c r="B261" t="str">
        <f ca="1">IF($A261&lt;&gt;"",INDEX(Devices[Area],MATCH($A261,Devices[Tag Name],0)),"")</f>
        <v/>
      </c>
      <c r="C261" t="str">
        <f t="shared" ca="1" si="1"/>
        <v/>
      </c>
      <c r="F261" t="str">
        <f ca="1">IF($A261&lt;&gt;"",INDEX(Devices[Device Description],MATCH($A261,Devices[Tag Name],0)),"")</f>
        <v/>
      </c>
    </row>
    <row r="262" spans="1:6" x14ac:dyDescent="0.25">
      <c r="A262" t="str">
        <f t="array" aca="1" ref="A2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+ 1),ROW($A260))),"")</f>
        <v/>
      </c>
      <c r="B262" t="str">
        <f ca="1">IF($A262&lt;&gt;"",INDEX(Devices[Area],MATCH($A262,Devices[Tag Name],0)),"")</f>
        <v/>
      </c>
      <c r="C262" t="str">
        <f t="shared" ca="1" si="1"/>
        <v/>
      </c>
      <c r="F262" t="str">
        <f ca="1">IF($A262&lt;&gt;"",INDEX(Devices[Device Description],MATCH($A262,Devices[Tag Name],0)),"")</f>
        <v/>
      </c>
    </row>
    <row r="263" spans="1:6" x14ac:dyDescent="0.25">
      <c r="A263" t="str">
        <f t="array" aca="1" ref="A2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+ 1),ROW($A261))),"")</f>
        <v/>
      </c>
      <c r="B263" t="str">
        <f ca="1">IF($A263&lt;&gt;"",INDEX(Devices[Area],MATCH($A263,Devices[Tag Name],0)),"")</f>
        <v/>
      </c>
      <c r="C263" t="str">
        <f t="shared" ca="1" si="1"/>
        <v/>
      </c>
      <c r="F263" t="str">
        <f ca="1">IF($A263&lt;&gt;"",INDEX(Devices[Device Description],MATCH($A263,Devices[Tag Name],0)),"")</f>
        <v/>
      </c>
    </row>
    <row r="264" spans="1:6" x14ac:dyDescent="0.25">
      <c r="A264" t="str">
        <f t="array" aca="1" ref="A2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+ 1),ROW($A262))),"")</f>
        <v/>
      </c>
      <c r="B264" t="str">
        <f ca="1">IF($A264&lt;&gt;"",INDEX(Devices[Area],MATCH($A264,Devices[Tag Name],0)),"")</f>
        <v/>
      </c>
      <c r="C264" t="str">
        <f t="shared" ca="1" si="1"/>
        <v/>
      </c>
      <c r="F264" t="str">
        <f ca="1">IF($A264&lt;&gt;"",INDEX(Devices[Device Description],MATCH($A264,Devices[Tag Name],0)),"")</f>
        <v/>
      </c>
    </row>
    <row r="265" spans="1:6" x14ac:dyDescent="0.25">
      <c r="A265" t="str">
        <f t="array" aca="1" ref="A2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+ 1),ROW($A263))),"")</f>
        <v/>
      </c>
      <c r="B265" t="str">
        <f ca="1">IF($A265&lt;&gt;"",INDEX(Devices[Area],MATCH($A265,Devices[Tag Name],0)),"")</f>
        <v/>
      </c>
      <c r="C265" t="str">
        <f t="shared" ca="1" si="1"/>
        <v/>
      </c>
      <c r="F265" t="str">
        <f ca="1">IF($A265&lt;&gt;"",INDEX(Devices[Device Description],MATCH($A265,Devices[Tag Name],0)),"")</f>
        <v/>
      </c>
    </row>
    <row r="266" spans="1:6" x14ac:dyDescent="0.25">
      <c r="A266" t="str">
        <f t="array" aca="1" ref="A2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+ 1),ROW($A264))),"")</f>
        <v/>
      </c>
      <c r="B266" t="str">
        <f ca="1">IF($A266&lt;&gt;"",INDEX(Devices[Area],MATCH($A266,Devices[Tag Name],0)),"")</f>
        <v/>
      </c>
      <c r="C266" t="str">
        <f t="shared" ca="1" si="1"/>
        <v/>
      </c>
      <c r="F266" t="str">
        <f ca="1">IF($A266&lt;&gt;"",INDEX(Devices[Device Description],MATCH($A266,Devices[Tag Name],0)),"")</f>
        <v/>
      </c>
    </row>
    <row r="267" spans="1:6" x14ac:dyDescent="0.25">
      <c r="A267" t="str">
        <f t="array" aca="1" ref="A2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+ 1),ROW($A265))),"")</f>
        <v/>
      </c>
      <c r="B267" t="str">
        <f ca="1">IF($A267&lt;&gt;"",INDEX(Devices[Area],MATCH($A267,Devices[Tag Name],0)),"")</f>
        <v/>
      </c>
      <c r="C267" t="str">
        <f t="shared" ca="1" si="1"/>
        <v/>
      </c>
      <c r="F267" t="str">
        <f ca="1">IF($A267&lt;&gt;"",INDEX(Devices[Device Description],MATCH($A267,Devices[Tag Name],0)),"")</f>
        <v/>
      </c>
    </row>
    <row r="268" spans="1:6" x14ac:dyDescent="0.25">
      <c r="A268" t="str">
        <f t="array" aca="1" ref="A2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+ 1),ROW($A266))),"")</f>
        <v/>
      </c>
      <c r="B268" t="str">
        <f ca="1">IF($A268&lt;&gt;"",INDEX(Devices[Area],MATCH($A268,Devices[Tag Name],0)),"")</f>
        <v/>
      </c>
      <c r="C268" t="str">
        <f t="shared" ca="1" si="1"/>
        <v/>
      </c>
      <c r="F268" t="str">
        <f ca="1">IF($A268&lt;&gt;"",INDEX(Devices[Device Description],MATCH($A268,Devices[Tag Name],0)),"")</f>
        <v/>
      </c>
    </row>
    <row r="269" spans="1:6" x14ac:dyDescent="0.25">
      <c r="A269" t="str">
        <f t="array" aca="1" ref="A2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+ 1),ROW($A267))),"")</f>
        <v/>
      </c>
      <c r="B269" t="str">
        <f ca="1">IF($A269&lt;&gt;"",INDEX(Devices[Area],MATCH($A269,Devices[Tag Name],0)),"")</f>
        <v/>
      </c>
      <c r="C269" t="str">
        <f t="shared" ca="1" si="1"/>
        <v/>
      </c>
      <c r="F269" t="str">
        <f ca="1">IF($A269&lt;&gt;"",INDEX(Devices[Device Description],MATCH($A269,Devices[Tag Name],0)),"")</f>
        <v/>
      </c>
    </row>
    <row r="270" spans="1:6" x14ac:dyDescent="0.25">
      <c r="A270" t="str">
        <f t="array" aca="1" ref="A2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+ 1),ROW($A268))),"")</f>
        <v/>
      </c>
      <c r="B270" t="str">
        <f ca="1">IF($A270&lt;&gt;"",INDEX(Devices[Area],MATCH($A270,Devices[Tag Name],0)),"")</f>
        <v/>
      </c>
      <c r="C270" t="str">
        <f t="shared" ca="1" si="1"/>
        <v/>
      </c>
      <c r="F270" t="str">
        <f ca="1">IF($A270&lt;&gt;"",INDEX(Devices[Device Description],MATCH($A270,Devices[Tag Name],0)),"")</f>
        <v/>
      </c>
    </row>
    <row r="271" spans="1:6" x14ac:dyDescent="0.25">
      <c r="A271" t="str">
        <f t="array" aca="1" ref="A2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+ 1),ROW($A269))),"")</f>
        <v/>
      </c>
      <c r="B271" t="str">
        <f ca="1">IF($A271&lt;&gt;"",INDEX(Devices[Area],MATCH($A271,Devices[Tag Name],0)),"")</f>
        <v/>
      </c>
      <c r="C271" t="str">
        <f t="shared" ca="1" si="1"/>
        <v/>
      </c>
      <c r="F271" t="str">
        <f ca="1">IF($A271&lt;&gt;"",INDEX(Devices[Device Description],MATCH($A271,Devices[Tag Name],0)),"")</f>
        <v/>
      </c>
    </row>
    <row r="272" spans="1:6" x14ac:dyDescent="0.25">
      <c r="A272" t="str">
        <f t="array" aca="1" ref="A2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+ 1),ROW($A270))),"")</f>
        <v/>
      </c>
      <c r="B272" t="str">
        <f ca="1">IF($A272&lt;&gt;"",INDEX(Devices[Area],MATCH($A272,Devices[Tag Name],0)),"")</f>
        <v/>
      </c>
      <c r="C272" t="str">
        <f t="shared" ca="1" si="1"/>
        <v/>
      </c>
      <c r="F272" t="str">
        <f ca="1">IF($A272&lt;&gt;"",INDEX(Devices[Device Description],MATCH($A272,Devices[Tag Name],0)),"")</f>
        <v/>
      </c>
    </row>
    <row r="273" spans="1:6" x14ac:dyDescent="0.25">
      <c r="A273" t="str">
        <f t="array" aca="1" ref="A2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+ 1),ROW($A271))),"")</f>
        <v/>
      </c>
      <c r="B273" t="str">
        <f ca="1">IF($A273&lt;&gt;"",INDEX(Devices[Area],MATCH($A273,Devices[Tag Name],0)),"")</f>
        <v/>
      </c>
      <c r="C273" t="str">
        <f t="shared" ca="1" si="1"/>
        <v/>
      </c>
      <c r="F273" t="str">
        <f ca="1">IF($A273&lt;&gt;"",INDEX(Devices[Device Description],MATCH($A273,Devices[Tag Name],0)),"")</f>
        <v/>
      </c>
    </row>
    <row r="274" spans="1:6" x14ac:dyDescent="0.25">
      <c r="A274" t="str">
        <f t="array" aca="1" ref="A2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+ 1),ROW($A272))),"")</f>
        <v/>
      </c>
      <c r="B274" t="str">
        <f ca="1">IF($A274&lt;&gt;"",INDEX(Devices[Area],MATCH($A274,Devices[Tag Name],0)),"")</f>
        <v/>
      </c>
      <c r="C274" t="str">
        <f t="shared" ca="1" si="1"/>
        <v/>
      </c>
      <c r="F274" t="str">
        <f ca="1">IF($A274&lt;&gt;"",INDEX(Devices[Device Description],MATCH($A274,Devices[Tag Name],0)),"")</f>
        <v/>
      </c>
    </row>
    <row r="275" spans="1:6" x14ac:dyDescent="0.25">
      <c r="A275" t="str">
        <f t="array" aca="1" ref="A2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+ 1),ROW($A273))),"")</f>
        <v/>
      </c>
      <c r="B275" t="str">
        <f ca="1">IF($A275&lt;&gt;"",INDEX(Devices[Area],MATCH($A275,Devices[Tag Name],0)),"")</f>
        <v/>
      </c>
      <c r="C275" t="str">
        <f t="shared" ca="1" si="1"/>
        <v/>
      </c>
      <c r="F275" t="str">
        <f ca="1">IF($A275&lt;&gt;"",INDEX(Devices[Device Description],MATCH($A275,Devices[Tag Name],0)),"")</f>
        <v/>
      </c>
    </row>
    <row r="276" spans="1:6" x14ac:dyDescent="0.25">
      <c r="A276" t="str">
        <f t="array" aca="1" ref="A2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+ 1),ROW($A274))),"")</f>
        <v/>
      </c>
      <c r="B276" t="str">
        <f ca="1">IF($A276&lt;&gt;"",INDEX(Devices[Area],MATCH($A276,Devices[Tag Name],0)),"")</f>
        <v/>
      </c>
      <c r="C276" t="str">
        <f t="shared" ca="1" si="1"/>
        <v/>
      </c>
      <c r="F276" t="str">
        <f ca="1">IF($A276&lt;&gt;"",INDEX(Devices[Device Description],MATCH($A276,Devices[Tag Name],0)),"")</f>
        <v/>
      </c>
    </row>
    <row r="277" spans="1:6" x14ac:dyDescent="0.25">
      <c r="A277" t="str">
        <f t="array" aca="1" ref="A2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+ 1),ROW($A275))),"")</f>
        <v/>
      </c>
      <c r="B277" t="str">
        <f ca="1">IF($A277&lt;&gt;"",INDEX(Devices[Area],MATCH($A277,Devices[Tag Name],0)),"")</f>
        <v/>
      </c>
      <c r="C277" t="str">
        <f t="shared" ca="1" si="1"/>
        <v/>
      </c>
      <c r="F277" t="str">
        <f ca="1">IF($A277&lt;&gt;"",INDEX(Devices[Device Description],MATCH($A277,Devices[Tag Name],0)),"")</f>
        <v/>
      </c>
    </row>
    <row r="278" spans="1:6" x14ac:dyDescent="0.25">
      <c r="A278" t="str">
        <f t="array" aca="1" ref="A2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+ 1),ROW($A276))),"")</f>
        <v/>
      </c>
      <c r="B278" t="str">
        <f ca="1">IF($A278&lt;&gt;"",INDEX(Devices[Area],MATCH($A278,Devices[Tag Name],0)),"")</f>
        <v/>
      </c>
      <c r="C278" t="str">
        <f t="shared" ca="1" si="1"/>
        <v/>
      </c>
      <c r="F278" t="str">
        <f ca="1">IF($A278&lt;&gt;"",INDEX(Devices[Device Description],MATCH($A278,Devices[Tag Name],0)),"")</f>
        <v/>
      </c>
    </row>
    <row r="279" spans="1:6" x14ac:dyDescent="0.25">
      <c r="A279" t="str">
        <f t="array" aca="1" ref="A2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+ 1),ROW($A277))),"")</f>
        <v/>
      </c>
      <c r="B279" t="str">
        <f ca="1">IF($A279&lt;&gt;"",INDEX(Devices[Area],MATCH($A279,Devices[Tag Name],0)),"")</f>
        <v/>
      </c>
      <c r="C279" t="str">
        <f t="shared" ca="1" si="1"/>
        <v/>
      </c>
      <c r="F279" t="str">
        <f ca="1">IF($A279&lt;&gt;"",INDEX(Devices[Device Description],MATCH($A279,Devices[Tag Name],0)),"")</f>
        <v/>
      </c>
    </row>
    <row r="280" spans="1:6" x14ac:dyDescent="0.25">
      <c r="A280" t="str">
        <f t="array" aca="1" ref="A2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+ 1),ROW($A278))),"")</f>
        <v/>
      </c>
      <c r="B280" t="str">
        <f ca="1">IF($A280&lt;&gt;"",INDEX(Devices[Area],MATCH($A280,Devices[Tag Name],0)),"")</f>
        <v/>
      </c>
      <c r="C280" t="str">
        <f t="shared" ca="1" si="1"/>
        <v/>
      </c>
      <c r="F280" t="str">
        <f ca="1">IF($A280&lt;&gt;"",INDEX(Devices[Device Description],MATCH($A280,Devices[Tag Name],0)),"")</f>
        <v/>
      </c>
    </row>
    <row r="281" spans="1:6" x14ac:dyDescent="0.25">
      <c r="A281" t="str">
        <f t="array" aca="1" ref="A2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+ 1),ROW($A279))),"")</f>
        <v/>
      </c>
      <c r="B281" t="str">
        <f ca="1">IF($A281&lt;&gt;"",INDEX(Devices[Area],MATCH($A281,Devices[Tag Name],0)),"")</f>
        <v/>
      </c>
      <c r="C281" t="str">
        <f t="shared" ca="1" si="1"/>
        <v/>
      </c>
      <c r="F281" t="str">
        <f ca="1">IF($A281&lt;&gt;"",INDEX(Devices[Device Description],MATCH($A281,Devices[Tag Name],0)),"")</f>
        <v/>
      </c>
    </row>
    <row r="282" spans="1:6" x14ac:dyDescent="0.25">
      <c r="A282" t="str">
        <f t="array" aca="1" ref="A2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+ 1),ROW($A280))),"")</f>
        <v/>
      </c>
      <c r="B282" t="str">
        <f ca="1">IF($A282&lt;&gt;"",INDEX(Devices[Area],MATCH($A282,Devices[Tag Name],0)),"")</f>
        <v/>
      </c>
      <c r="C282" t="str">
        <f t="shared" ca="1" si="1"/>
        <v/>
      </c>
      <c r="F282" t="str">
        <f ca="1">IF($A282&lt;&gt;"",INDEX(Devices[Device Description],MATCH($A282,Devices[Tag Name],0)),"")</f>
        <v/>
      </c>
    </row>
    <row r="283" spans="1:6" x14ac:dyDescent="0.25">
      <c r="A283" t="str">
        <f t="array" aca="1" ref="A2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+ 1),ROW($A281))),"")</f>
        <v/>
      </c>
      <c r="B283" t="str">
        <f ca="1">IF($A283&lt;&gt;"",INDEX(Devices[Area],MATCH($A283,Devices[Tag Name],0)),"")</f>
        <v/>
      </c>
      <c r="C283" t="str">
        <f t="shared" ca="1" si="1"/>
        <v/>
      </c>
      <c r="F283" t="str">
        <f ca="1">IF($A283&lt;&gt;"",INDEX(Devices[Device Description],MATCH($A283,Devices[Tag Name],0)),"")</f>
        <v/>
      </c>
    </row>
    <row r="284" spans="1:6" x14ac:dyDescent="0.25">
      <c r="A284" t="str">
        <f t="array" aca="1" ref="A2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+ 1),ROW($A282))),"")</f>
        <v/>
      </c>
      <c r="B284" t="str">
        <f ca="1">IF($A284&lt;&gt;"",INDEX(Devices[Area],MATCH($A284,Devices[Tag Name],0)),"")</f>
        <v/>
      </c>
      <c r="C284" t="str">
        <f t="shared" ca="1" si="1"/>
        <v/>
      </c>
      <c r="F284" t="str">
        <f ca="1">IF($A284&lt;&gt;"",INDEX(Devices[Device Description],MATCH($A284,Devices[Tag Name],0)),"")</f>
        <v/>
      </c>
    </row>
    <row r="285" spans="1:6" x14ac:dyDescent="0.25">
      <c r="A285" t="str">
        <f t="array" aca="1" ref="A2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+ 1),ROW($A283))),"")</f>
        <v/>
      </c>
      <c r="B285" t="str">
        <f ca="1">IF($A285&lt;&gt;"",INDEX(Devices[Area],MATCH($A285,Devices[Tag Name],0)),"")</f>
        <v/>
      </c>
      <c r="C285" t="str">
        <f t="shared" ca="1" si="1"/>
        <v/>
      </c>
      <c r="F285" t="str">
        <f ca="1">IF($A285&lt;&gt;"",INDEX(Devices[Device Description],MATCH($A285,Devices[Tag Name],0)),"")</f>
        <v/>
      </c>
    </row>
    <row r="286" spans="1:6" x14ac:dyDescent="0.25">
      <c r="A286" t="str">
        <f t="array" aca="1" ref="A2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+ 1),ROW($A284))),"")</f>
        <v/>
      </c>
      <c r="B286" t="str">
        <f ca="1">IF($A286&lt;&gt;"",INDEX(Devices[Area],MATCH($A286,Devices[Tag Name],0)),"")</f>
        <v/>
      </c>
      <c r="C286" t="str">
        <f t="shared" ca="1" si="1"/>
        <v/>
      </c>
      <c r="F286" t="str">
        <f ca="1">IF($A286&lt;&gt;"",INDEX(Devices[Device Description],MATCH($A286,Devices[Tag Name],0)),"")</f>
        <v/>
      </c>
    </row>
    <row r="287" spans="1:6" x14ac:dyDescent="0.25">
      <c r="A287" t="str">
        <f t="array" aca="1" ref="A2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+ 1),ROW($A285))),"")</f>
        <v/>
      </c>
      <c r="B287" t="str">
        <f ca="1">IF($A287&lt;&gt;"",INDEX(Devices[Area],MATCH($A287,Devices[Tag Name],0)),"")</f>
        <v/>
      </c>
      <c r="C287" t="str">
        <f t="shared" ca="1" si="1"/>
        <v/>
      </c>
      <c r="F287" t="str">
        <f ca="1">IF($A287&lt;&gt;"",INDEX(Devices[Device Description],MATCH($A287,Devices[Tag Name],0)),"")</f>
        <v/>
      </c>
    </row>
    <row r="288" spans="1:6" x14ac:dyDescent="0.25">
      <c r="A288" t="str">
        <f t="array" aca="1" ref="A2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+ 1),ROW($A286))),"")</f>
        <v/>
      </c>
      <c r="B288" t="str">
        <f ca="1">IF($A288&lt;&gt;"",INDEX(Devices[Area],MATCH($A288,Devices[Tag Name],0)),"")</f>
        <v/>
      </c>
      <c r="C288" t="str">
        <f t="shared" ca="1" si="1"/>
        <v/>
      </c>
      <c r="F288" t="str">
        <f ca="1">IF($A288&lt;&gt;"",INDEX(Devices[Device Description],MATCH($A288,Devices[Tag Name],0)),"")</f>
        <v/>
      </c>
    </row>
    <row r="289" spans="1:6" x14ac:dyDescent="0.25">
      <c r="A289" t="str">
        <f t="array" aca="1" ref="A2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+ 1),ROW($A287))),"")</f>
        <v/>
      </c>
      <c r="B289" t="str">
        <f ca="1">IF($A289&lt;&gt;"",INDEX(Devices[Area],MATCH($A289,Devices[Tag Name],0)),"")</f>
        <v/>
      </c>
      <c r="C289" t="str">
        <f t="shared" ca="1" si="1"/>
        <v/>
      </c>
      <c r="F289" t="str">
        <f ca="1">IF($A289&lt;&gt;"",INDEX(Devices[Device Description],MATCH($A289,Devices[Tag Name],0)),"")</f>
        <v/>
      </c>
    </row>
    <row r="290" spans="1:6" x14ac:dyDescent="0.25">
      <c r="A290" t="str">
        <f t="array" aca="1" ref="A2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+ 1),ROW($A288))),"")</f>
        <v/>
      </c>
      <c r="B290" t="str">
        <f ca="1">IF($A290&lt;&gt;"",INDEX(Devices[Area],MATCH($A290,Devices[Tag Name],0)),"")</f>
        <v/>
      </c>
      <c r="C290" t="str">
        <f t="shared" ca="1" si="1"/>
        <v/>
      </c>
      <c r="F290" t="str">
        <f ca="1">IF($A290&lt;&gt;"",INDEX(Devices[Device Description],MATCH($A290,Devices[Tag Name],0)),"")</f>
        <v/>
      </c>
    </row>
    <row r="291" spans="1:6" x14ac:dyDescent="0.25">
      <c r="A291" t="str">
        <f t="array" aca="1" ref="A2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+ 1),ROW($A289))),"")</f>
        <v/>
      </c>
      <c r="B291" t="str">
        <f ca="1">IF($A291&lt;&gt;"",INDEX(Devices[Area],MATCH($A291,Devices[Tag Name],0)),"")</f>
        <v/>
      </c>
      <c r="C291" t="str">
        <f t="shared" ca="1" si="1"/>
        <v/>
      </c>
      <c r="F291" t="str">
        <f ca="1">IF($A291&lt;&gt;"",INDEX(Devices[Device Description],MATCH($A291,Devices[Tag Name],0)),"")</f>
        <v/>
      </c>
    </row>
    <row r="292" spans="1:6" x14ac:dyDescent="0.25">
      <c r="A292" t="str">
        <f t="array" aca="1" ref="A2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+ 1),ROW($A290))),"")</f>
        <v/>
      </c>
      <c r="B292" t="str">
        <f ca="1">IF($A292&lt;&gt;"",INDEX(Devices[Area],MATCH($A292,Devices[Tag Name],0)),"")</f>
        <v/>
      </c>
      <c r="C292" t="str">
        <f t="shared" ca="1" si="1"/>
        <v/>
      </c>
      <c r="F292" t="str">
        <f ca="1">IF($A292&lt;&gt;"",INDEX(Devices[Device Description],MATCH($A292,Devices[Tag Name],0)),"")</f>
        <v/>
      </c>
    </row>
    <row r="293" spans="1:6" x14ac:dyDescent="0.25">
      <c r="A293" t="str">
        <f t="array" aca="1" ref="A2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+ 1),ROW($A291))),"")</f>
        <v/>
      </c>
      <c r="B293" t="str">
        <f ca="1">IF($A293&lt;&gt;"",INDEX(Devices[Area],MATCH($A293,Devices[Tag Name],0)),"")</f>
        <v/>
      </c>
      <c r="C293" t="str">
        <f t="shared" ca="1" si="1"/>
        <v/>
      </c>
      <c r="F293" t="str">
        <f ca="1">IF($A293&lt;&gt;"",INDEX(Devices[Device Description],MATCH($A293,Devices[Tag Name],0)),"")</f>
        <v/>
      </c>
    </row>
    <row r="294" spans="1:6" x14ac:dyDescent="0.25">
      <c r="A294" t="str">
        <f t="array" aca="1" ref="A2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+ 1),ROW($A292))),"")</f>
        <v/>
      </c>
      <c r="B294" t="str">
        <f ca="1">IF($A294&lt;&gt;"",INDEX(Devices[Area],MATCH($A294,Devices[Tag Name],0)),"")</f>
        <v/>
      </c>
      <c r="C294" t="str">
        <f t="shared" ca="1" si="1"/>
        <v/>
      </c>
      <c r="F294" t="str">
        <f ca="1">IF($A294&lt;&gt;"",INDEX(Devices[Device Description],MATCH($A294,Devices[Tag Name],0)),"")</f>
        <v/>
      </c>
    </row>
    <row r="295" spans="1:6" x14ac:dyDescent="0.25">
      <c r="A295" t="str">
        <f t="array" aca="1" ref="A2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+ 1),ROW($A293))),"")</f>
        <v/>
      </c>
      <c r="B295" t="str">
        <f ca="1">IF($A295&lt;&gt;"",INDEX(Devices[Area],MATCH($A295,Devices[Tag Name],0)),"")</f>
        <v/>
      </c>
      <c r="C295" t="str">
        <f t="shared" ca="1" si="1"/>
        <v/>
      </c>
      <c r="F295" t="str">
        <f ca="1">IF($A295&lt;&gt;"",INDEX(Devices[Device Description],MATCH($A295,Devices[Tag Name],0)),"")</f>
        <v/>
      </c>
    </row>
    <row r="296" spans="1:6" x14ac:dyDescent="0.25">
      <c r="A296" t="str">
        <f t="array" aca="1" ref="A2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+ 1),ROW($A294))),"")</f>
        <v/>
      </c>
      <c r="B296" t="str">
        <f ca="1">IF($A296&lt;&gt;"",INDEX(Devices[Area],MATCH($A296,Devices[Tag Name],0)),"")</f>
        <v/>
      </c>
      <c r="C296" t="str">
        <f t="shared" ca="1" si="1"/>
        <v/>
      </c>
      <c r="F296" t="str">
        <f ca="1">IF($A296&lt;&gt;"",INDEX(Devices[Device Description],MATCH($A296,Devices[Tag Name],0)),"")</f>
        <v/>
      </c>
    </row>
    <row r="297" spans="1:6" x14ac:dyDescent="0.25">
      <c r="A297" t="str">
        <f t="array" aca="1" ref="A2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+ 1),ROW($A295))),"")</f>
        <v/>
      </c>
      <c r="B297" t="str">
        <f ca="1">IF($A297&lt;&gt;"",INDEX(Devices[Area],MATCH($A297,Devices[Tag Name],0)),"")</f>
        <v/>
      </c>
      <c r="C297" t="str">
        <f t="shared" ca="1" si="1"/>
        <v/>
      </c>
      <c r="F297" t="str">
        <f ca="1">IF($A297&lt;&gt;"",INDEX(Devices[Device Description],MATCH($A297,Devices[Tag Name],0)),"")</f>
        <v/>
      </c>
    </row>
    <row r="298" spans="1:6" x14ac:dyDescent="0.25">
      <c r="A298" t="str">
        <f t="array" aca="1" ref="A2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+ 1),ROW($A296))),"")</f>
        <v/>
      </c>
      <c r="B298" t="str">
        <f ca="1">IF($A298&lt;&gt;"",INDEX(Devices[Area],MATCH($A298,Devices[Tag Name],0)),"")</f>
        <v/>
      </c>
      <c r="C298" t="str">
        <f t="shared" ca="1" si="1"/>
        <v/>
      </c>
      <c r="F298" t="str">
        <f ca="1">IF($A298&lt;&gt;"",INDEX(Devices[Device Description],MATCH($A298,Devices[Tag Name],0)),"")</f>
        <v/>
      </c>
    </row>
    <row r="299" spans="1:6" x14ac:dyDescent="0.25">
      <c r="A299" t="str">
        <f t="array" aca="1" ref="A2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+ 1),ROW($A297))),"")</f>
        <v/>
      </c>
      <c r="B299" t="str">
        <f ca="1">IF($A299&lt;&gt;"",INDEX(Devices[Area],MATCH($A299,Devices[Tag Name],0)),"")</f>
        <v/>
      </c>
      <c r="C299" t="str">
        <f t="shared" ca="1" si="1"/>
        <v/>
      </c>
      <c r="F299" t="str">
        <f ca="1">IF($A299&lt;&gt;"",INDEX(Devices[Device Description],MATCH($A299,Devices[Tag Name],0)),"")</f>
        <v/>
      </c>
    </row>
    <row r="300" spans="1:6" x14ac:dyDescent="0.25">
      <c r="A300" t="str">
        <f t="array" aca="1" ref="A3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+ 1),ROW($A298))),"")</f>
        <v/>
      </c>
      <c r="B300" t="str">
        <f ca="1">IF($A300&lt;&gt;"",INDEX(Devices[Area],MATCH($A300,Devices[Tag Name],0)),"")</f>
        <v/>
      </c>
      <c r="C300" t="str">
        <f t="shared" ca="1" si="1"/>
        <v/>
      </c>
      <c r="F300" t="str">
        <f ca="1">IF($A300&lt;&gt;"",INDEX(Devices[Device Description],MATCH($A300,Devices[Tag Name],0)),"")</f>
        <v/>
      </c>
    </row>
    <row r="301" spans="1:6" x14ac:dyDescent="0.25">
      <c r="A301" t="str">
        <f t="array" aca="1" ref="A3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+ 1),ROW($A299))),"")</f>
        <v/>
      </c>
      <c r="B301" t="str">
        <f ca="1">IF($A301&lt;&gt;"",INDEX(Devices[Area],MATCH($A301,Devices[Tag Name],0)),"")</f>
        <v/>
      </c>
      <c r="C301" t="str">
        <f t="shared" ref="C301:C364" ca="1" si="2">IF($A301&lt;&gt;"","Default","")</f>
        <v/>
      </c>
      <c r="F301" t="str">
        <f ca="1">IF($A301&lt;&gt;"",INDEX(Devices[Device Description],MATCH($A301,Devices[Tag Name],0)),"")</f>
        <v/>
      </c>
    </row>
    <row r="302" spans="1:6" x14ac:dyDescent="0.25">
      <c r="A302" t="str">
        <f t="array" aca="1" ref="A3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+ 1),ROW($A300))),"")</f>
        <v/>
      </c>
      <c r="B302" t="str">
        <f ca="1">IF($A302&lt;&gt;"",INDEX(Devices[Area],MATCH($A302,Devices[Tag Name],0)),"")</f>
        <v/>
      </c>
      <c r="C302" t="str">
        <f t="shared" ca="1" si="2"/>
        <v/>
      </c>
      <c r="F302" t="str">
        <f ca="1">IF($A302&lt;&gt;"",INDEX(Devices[Device Description],MATCH($A302,Devices[Tag Name],0)),"")</f>
        <v/>
      </c>
    </row>
    <row r="303" spans="1:6" x14ac:dyDescent="0.25">
      <c r="A303" t="str">
        <f t="array" aca="1" ref="A3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+ 1),ROW($A301))),"")</f>
        <v/>
      </c>
      <c r="B303" t="str">
        <f ca="1">IF($A303&lt;&gt;"",INDEX(Devices[Area],MATCH($A303,Devices[Tag Name],0)),"")</f>
        <v/>
      </c>
      <c r="C303" t="str">
        <f t="shared" ca="1" si="2"/>
        <v/>
      </c>
      <c r="F303" t="str">
        <f ca="1">IF($A303&lt;&gt;"",INDEX(Devices[Device Description],MATCH($A303,Devices[Tag Name],0)),"")</f>
        <v/>
      </c>
    </row>
    <row r="304" spans="1:6" x14ac:dyDescent="0.25">
      <c r="A304" t="str">
        <f t="array" aca="1" ref="A3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+ 1),ROW($A302))),"")</f>
        <v/>
      </c>
      <c r="B304" t="str">
        <f ca="1">IF($A304&lt;&gt;"",INDEX(Devices[Area],MATCH($A304,Devices[Tag Name],0)),"")</f>
        <v/>
      </c>
      <c r="C304" t="str">
        <f t="shared" ca="1" si="2"/>
        <v/>
      </c>
      <c r="F304" t="str">
        <f ca="1">IF($A304&lt;&gt;"",INDEX(Devices[Device Description],MATCH($A304,Devices[Tag Name],0)),"")</f>
        <v/>
      </c>
    </row>
    <row r="305" spans="1:6" x14ac:dyDescent="0.25">
      <c r="A305" t="str">
        <f t="array" aca="1" ref="A3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+ 1),ROW($A303))),"")</f>
        <v/>
      </c>
      <c r="B305" t="str">
        <f ca="1">IF($A305&lt;&gt;"",INDEX(Devices[Area],MATCH($A305,Devices[Tag Name],0)),"")</f>
        <v/>
      </c>
      <c r="C305" t="str">
        <f t="shared" ca="1" si="2"/>
        <v/>
      </c>
      <c r="F305" t="str">
        <f ca="1">IF($A305&lt;&gt;"",INDEX(Devices[Device Description],MATCH($A305,Devices[Tag Name],0)),"")</f>
        <v/>
      </c>
    </row>
    <row r="306" spans="1:6" x14ac:dyDescent="0.25">
      <c r="A306" t="str">
        <f t="array" aca="1" ref="A3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+ 1),ROW($A304))),"")</f>
        <v/>
      </c>
      <c r="B306" t="str">
        <f ca="1">IF($A306&lt;&gt;"",INDEX(Devices[Area],MATCH($A306,Devices[Tag Name],0)),"")</f>
        <v/>
      </c>
      <c r="C306" t="str">
        <f t="shared" ca="1" si="2"/>
        <v/>
      </c>
      <c r="F306" t="str">
        <f ca="1">IF($A306&lt;&gt;"",INDEX(Devices[Device Description],MATCH($A306,Devices[Tag Name],0)),"")</f>
        <v/>
      </c>
    </row>
    <row r="307" spans="1:6" x14ac:dyDescent="0.25">
      <c r="A307" t="str">
        <f t="array" aca="1" ref="A3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+ 1),ROW($A305))),"")</f>
        <v/>
      </c>
      <c r="B307" t="str">
        <f ca="1">IF($A307&lt;&gt;"",INDEX(Devices[Area],MATCH($A307,Devices[Tag Name],0)),"")</f>
        <v/>
      </c>
      <c r="C307" t="str">
        <f t="shared" ca="1" si="2"/>
        <v/>
      </c>
      <c r="F307" t="str">
        <f ca="1">IF($A307&lt;&gt;"",INDEX(Devices[Device Description],MATCH($A307,Devices[Tag Name],0)),"")</f>
        <v/>
      </c>
    </row>
    <row r="308" spans="1:6" x14ac:dyDescent="0.25">
      <c r="A308" t="str">
        <f t="array" aca="1" ref="A3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+ 1),ROW($A306))),"")</f>
        <v/>
      </c>
      <c r="B308" t="str">
        <f ca="1">IF($A308&lt;&gt;"",INDEX(Devices[Area],MATCH($A308,Devices[Tag Name],0)),"")</f>
        <v/>
      </c>
      <c r="C308" t="str">
        <f t="shared" ca="1" si="2"/>
        <v/>
      </c>
      <c r="F308" t="str">
        <f ca="1">IF($A308&lt;&gt;"",INDEX(Devices[Device Description],MATCH($A308,Devices[Tag Name],0)),"")</f>
        <v/>
      </c>
    </row>
    <row r="309" spans="1:6" x14ac:dyDescent="0.25">
      <c r="A309" t="str">
        <f t="array" aca="1" ref="A3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+ 1),ROW($A307))),"")</f>
        <v/>
      </c>
      <c r="B309" t="str">
        <f ca="1">IF($A309&lt;&gt;"",INDEX(Devices[Area],MATCH($A309,Devices[Tag Name],0)),"")</f>
        <v/>
      </c>
      <c r="C309" t="str">
        <f t="shared" ca="1" si="2"/>
        <v/>
      </c>
      <c r="F309" t="str">
        <f ca="1">IF($A309&lt;&gt;"",INDEX(Devices[Device Description],MATCH($A309,Devices[Tag Name],0)),"")</f>
        <v/>
      </c>
    </row>
    <row r="310" spans="1:6" x14ac:dyDescent="0.25">
      <c r="A310" t="str">
        <f t="array" aca="1" ref="A3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+ 1),ROW($A308))),"")</f>
        <v/>
      </c>
      <c r="B310" t="str">
        <f ca="1">IF($A310&lt;&gt;"",INDEX(Devices[Area],MATCH($A310,Devices[Tag Name],0)),"")</f>
        <v/>
      </c>
      <c r="C310" t="str">
        <f t="shared" ca="1" si="2"/>
        <v/>
      </c>
      <c r="F310" t="str">
        <f ca="1">IF($A310&lt;&gt;"",INDEX(Devices[Device Description],MATCH($A310,Devices[Tag Name],0)),"")</f>
        <v/>
      </c>
    </row>
    <row r="311" spans="1:6" x14ac:dyDescent="0.25">
      <c r="A311" t="str">
        <f t="array" aca="1" ref="A3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+ 1),ROW($A309))),"")</f>
        <v/>
      </c>
      <c r="B311" t="str">
        <f ca="1">IF($A311&lt;&gt;"",INDEX(Devices[Area],MATCH($A311,Devices[Tag Name],0)),"")</f>
        <v/>
      </c>
      <c r="C311" t="str">
        <f t="shared" ca="1" si="2"/>
        <v/>
      </c>
      <c r="F311" t="str">
        <f ca="1">IF($A311&lt;&gt;"",INDEX(Devices[Device Description],MATCH($A311,Devices[Tag Name],0)),"")</f>
        <v/>
      </c>
    </row>
    <row r="312" spans="1:6" x14ac:dyDescent="0.25">
      <c r="A312" t="str">
        <f t="array" aca="1" ref="A3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+ 1),ROW($A310))),"")</f>
        <v/>
      </c>
      <c r="B312" t="str">
        <f ca="1">IF($A312&lt;&gt;"",INDEX(Devices[Area],MATCH($A312,Devices[Tag Name],0)),"")</f>
        <v/>
      </c>
      <c r="C312" t="str">
        <f t="shared" ca="1" si="2"/>
        <v/>
      </c>
      <c r="F312" t="str">
        <f ca="1">IF($A312&lt;&gt;"",INDEX(Devices[Device Description],MATCH($A312,Devices[Tag Name],0)),"")</f>
        <v/>
      </c>
    </row>
    <row r="313" spans="1:6" x14ac:dyDescent="0.25">
      <c r="A313" t="str">
        <f t="array" aca="1" ref="A3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+ 1),ROW($A311))),"")</f>
        <v/>
      </c>
      <c r="B313" t="str">
        <f ca="1">IF($A313&lt;&gt;"",INDEX(Devices[Area],MATCH($A313,Devices[Tag Name],0)),"")</f>
        <v/>
      </c>
      <c r="C313" t="str">
        <f t="shared" ca="1" si="2"/>
        <v/>
      </c>
      <c r="F313" t="str">
        <f ca="1">IF($A313&lt;&gt;"",INDEX(Devices[Device Description],MATCH($A313,Devices[Tag Name],0)),"")</f>
        <v/>
      </c>
    </row>
    <row r="314" spans="1:6" x14ac:dyDescent="0.25">
      <c r="A314" t="str">
        <f t="array" aca="1" ref="A3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+ 1),ROW($A312))),"")</f>
        <v/>
      </c>
      <c r="B314" t="str">
        <f ca="1">IF($A314&lt;&gt;"",INDEX(Devices[Area],MATCH($A314,Devices[Tag Name],0)),"")</f>
        <v/>
      </c>
      <c r="C314" t="str">
        <f t="shared" ca="1" si="2"/>
        <v/>
      </c>
      <c r="F314" t="str">
        <f ca="1">IF($A314&lt;&gt;"",INDEX(Devices[Device Description],MATCH($A314,Devices[Tag Name],0)),"")</f>
        <v/>
      </c>
    </row>
    <row r="315" spans="1:6" x14ac:dyDescent="0.25">
      <c r="A315" t="str">
        <f t="array" aca="1" ref="A3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+ 1),ROW($A313))),"")</f>
        <v/>
      </c>
      <c r="B315" t="str">
        <f ca="1">IF($A315&lt;&gt;"",INDEX(Devices[Area],MATCH($A315,Devices[Tag Name],0)),"")</f>
        <v/>
      </c>
      <c r="C315" t="str">
        <f t="shared" ca="1" si="2"/>
        <v/>
      </c>
      <c r="F315" t="str">
        <f ca="1">IF($A315&lt;&gt;"",INDEX(Devices[Device Description],MATCH($A315,Devices[Tag Name],0)),"")</f>
        <v/>
      </c>
    </row>
    <row r="316" spans="1:6" x14ac:dyDescent="0.25">
      <c r="A316" t="str">
        <f t="array" aca="1" ref="A3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+ 1),ROW($A314))),"")</f>
        <v/>
      </c>
      <c r="B316" t="str">
        <f ca="1">IF($A316&lt;&gt;"",INDEX(Devices[Area],MATCH($A316,Devices[Tag Name],0)),"")</f>
        <v/>
      </c>
      <c r="C316" t="str">
        <f t="shared" ca="1" si="2"/>
        <v/>
      </c>
      <c r="F316" t="str">
        <f ca="1">IF($A316&lt;&gt;"",INDEX(Devices[Device Description],MATCH($A316,Devices[Tag Name],0)),"")</f>
        <v/>
      </c>
    </row>
    <row r="317" spans="1:6" x14ac:dyDescent="0.25">
      <c r="A317" t="str">
        <f t="array" aca="1" ref="A3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+ 1),ROW($A315))),"")</f>
        <v/>
      </c>
      <c r="B317" t="str">
        <f ca="1">IF($A317&lt;&gt;"",INDEX(Devices[Area],MATCH($A317,Devices[Tag Name],0)),"")</f>
        <v/>
      </c>
      <c r="C317" t="str">
        <f t="shared" ca="1" si="2"/>
        <v/>
      </c>
      <c r="F317" t="str">
        <f ca="1">IF($A317&lt;&gt;"",INDEX(Devices[Device Description],MATCH($A317,Devices[Tag Name],0)),"")</f>
        <v/>
      </c>
    </row>
    <row r="318" spans="1:6" x14ac:dyDescent="0.25">
      <c r="A318" t="str">
        <f t="array" aca="1" ref="A3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+ 1),ROW($A316))),"")</f>
        <v/>
      </c>
      <c r="B318" t="str">
        <f ca="1">IF($A318&lt;&gt;"",INDEX(Devices[Area],MATCH($A318,Devices[Tag Name],0)),"")</f>
        <v/>
      </c>
      <c r="C318" t="str">
        <f t="shared" ca="1" si="2"/>
        <v/>
      </c>
      <c r="F318" t="str">
        <f ca="1">IF($A318&lt;&gt;"",INDEX(Devices[Device Description],MATCH($A318,Devices[Tag Name],0)),"")</f>
        <v/>
      </c>
    </row>
    <row r="319" spans="1:6" x14ac:dyDescent="0.25">
      <c r="A319" t="str">
        <f t="array" aca="1" ref="A3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+ 1),ROW($A317))),"")</f>
        <v/>
      </c>
      <c r="B319" t="str">
        <f ca="1">IF($A319&lt;&gt;"",INDEX(Devices[Area],MATCH($A319,Devices[Tag Name],0)),"")</f>
        <v/>
      </c>
      <c r="C319" t="str">
        <f t="shared" ca="1" si="2"/>
        <v/>
      </c>
      <c r="F319" t="str">
        <f ca="1">IF($A319&lt;&gt;"",INDEX(Devices[Device Description],MATCH($A319,Devices[Tag Name],0)),"")</f>
        <v/>
      </c>
    </row>
    <row r="320" spans="1:6" x14ac:dyDescent="0.25">
      <c r="A320" t="str">
        <f t="array" aca="1" ref="A3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+ 1),ROW($A318))),"")</f>
        <v/>
      </c>
      <c r="B320" t="str">
        <f ca="1">IF($A320&lt;&gt;"",INDEX(Devices[Area],MATCH($A320,Devices[Tag Name],0)),"")</f>
        <v/>
      </c>
      <c r="C320" t="str">
        <f t="shared" ca="1" si="2"/>
        <v/>
      </c>
      <c r="F320" t="str">
        <f ca="1">IF($A320&lt;&gt;"",INDEX(Devices[Device Description],MATCH($A320,Devices[Tag Name],0)),"")</f>
        <v/>
      </c>
    </row>
    <row r="321" spans="1:6" x14ac:dyDescent="0.25">
      <c r="A321" t="str">
        <f t="array" aca="1" ref="A3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+ 1),ROW($A319))),"")</f>
        <v/>
      </c>
      <c r="B321" t="str">
        <f ca="1">IF($A321&lt;&gt;"",INDEX(Devices[Area],MATCH($A321,Devices[Tag Name],0)),"")</f>
        <v/>
      </c>
      <c r="C321" t="str">
        <f t="shared" ca="1" si="2"/>
        <v/>
      </c>
      <c r="F321" t="str">
        <f ca="1">IF($A321&lt;&gt;"",INDEX(Devices[Device Description],MATCH($A321,Devices[Tag Name],0)),"")</f>
        <v/>
      </c>
    </row>
    <row r="322" spans="1:6" x14ac:dyDescent="0.25">
      <c r="A322" t="str">
        <f t="array" aca="1" ref="A3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+ 1),ROW($A320))),"")</f>
        <v/>
      </c>
      <c r="B322" t="str">
        <f ca="1">IF($A322&lt;&gt;"",INDEX(Devices[Area],MATCH($A322,Devices[Tag Name],0)),"")</f>
        <v/>
      </c>
      <c r="C322" t="str">
        <f t="shared" ca="1" si="2"/>
        <v/>
      </c>
      <c r="F322" t="str">
        <f ca="1">IF($A322&lt;&gt;"",INDEX(Devices[Device Description],MATCH($A322,Devices[Tag Name],0)),"")</f>
        <v/>
      </c>
    </row>
    <row r="323" spans="1:6" x14ac:dyDescent="0.25">
      <c r="A323" t="str">
        <f t="array" aca="1" ref="A3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+ 1),ROW($A321))),"")</f>
        <v/>
      </c>
      <c r="B323" t="str">
        <f ca="1">IF($A323&lt;&gt;"",INDEX(Devices[Area],MATCH($A323,Devices[Tag Name],0)),"")</f>
        <v/>
      </c>
      <c r="C323" t="str">
        <f t="shared" ca="1" si="2"/>
        <v/>
      </c>
      <c r="F323" t="str">
        <f ca="1">IF($A323&lt;&gt;"",INDEX(Devices[Device Description],MATCH($A323,Devices[Tag Name],0)),"")</f>
        <v/>
      </c>
    </row>
    <row r="324" spans="1:6" x14ac:dyDescent="0.25">
      <c r="A324" t="str">
        <f t="array" aca="1" ref="A3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+ 1),ROW($A322))),"")</f>
        <v/>
      </c>
      <c r="B324" t="str">
        <f ca="1">IF($A324&lt;&gt;"",INDEX(Devices[Area],MATCH($A324,Devices[Tag Name],0)),"")</f>
        <v/>
      </c>
      <c r="C324" t="str">
        <f t="shared" ca="1" si="2"/>
        <v/>
      </c>
      <c r="F324" t="str">
        <f ca="1">IF($A324&lt;&gt;"",INDEX(Devices[Device Description],MATCH($A324,Devices[Tag Name],0)),"")</f>
        <v/>
      </c>
    </row>
    <row r="325" spans="1:6" x14ac:dyDescent="0.25">
      <c r="A325" t="str">
        <f t="array" aca="1" ref="A3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+ 1),ROW($A323))),"")</f>
        <v/>
      </c>
      <c r="B325" t="str">
        <f ca="1">IF($A325&lt;&gt;"",INDEX(Devices[Area],MATCH($A325,Devices[Tag Name],0)),"")</f>
        <v/>
      </c>
      <c r="C325" t="str">
        <f t="shared" ca="1" si="2"/>
        <v/>
      </c>
      <c r="F325" t="str">
        <f ca="1">IF($A325&lt;&gt;"",INDEX(Devices[Device Description],MATCH($A325,Devices[Tag Name],0)),"")</f>
        <v/>
      </c>
    </row>
    <row r="326" spans="1:6" x14ac:dyDescent="0.25">
      <c r="A326" t="str">
        <f t="array" aca="1" ref="A3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+ 1),ROW($A324))),"")</f>
        <v/>
      </c>
      <c r="B326" t="str">
        <f ca="1">IF($A326&lt;&gt;"",INDEX(Devices[Area],MATCH($A326,Devices[Tag Name],0)),"")</f>
        <v/>
      </c>
      <c r="C326" t="str">
        <f t="shared" ca="1" si="2"/>
        <v/>
      </c>
      <c r="F326" t="str">
        <f ca="1">IF($A326&lt;&gt;"",INDEX(Devices[Device Description],MATCH($A326,Devices[Tag Name],0)),"")</f>
        <v/>
      </c>
    </row>
    <row r="327" spans="1:6" x14ac:dyDescent="0.25">
      <c r="A327" t="str">
        <f t="array" aca="1" ref="A3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+ 1),ROW($A325))),"")</f>
        <v/>
      </c>
      <c r="B327" t="str">
        <f ca="1">IF($A327&lt;&gt;"",INDEX(Devices[Area],MATCH($A327,Devices[Tag Name],0)),"")</f>
        <v/>
      </c>
      <c r="C327" t="str">
        <f t="shared" ca="1" si="2"/>
        <v/>
      </c>
      <c r="F327" t="str">
        <f ca="1">IF($A327&lt;&gt;"",INDEX(Devices[Device Description],MATCH($A327,Devices[Tag Name],0)),"")</f>
        <v/>
      </c>
    </row>
    <row r="328" spans="1:6" x14ac:dyDescent="0.25">
      <c r="A328" t="str">
        <f t="array" aca="1" ref="A3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+ 1),ROW($A326))),"")</f>
        <v/>
      </c>
      <c r="B328" t="str">
        <f ca="1">IF($A328&lt;&gt;"",INDEX(Devices[Area],MATCH($A328,Devices[Tag Name],0)),"")</f>
        <v/>
      </c>
      <c r="C328" t="str">
        <f t="shared" ca="1" si="2"/>
        <v/>
      </c>
      <c r="F328" t="str">
        <f ca="1">IF($A328&lt;&gt;"",INDEX(Devices[Device Description],MATCH($A328,Devices[Tag Name],0)),"")</f>
        <v/>
      </c>
    </row>
    <row r="329" spans="1:6" x14ac:dyDescent="0.25">
      <c r="A329" t="str">
        <f t="array" aca="1" ref="A3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+ 1),ROW($A327))),"")</f>
        <v/>
      </c>
      <c r="B329" t="str">
        <f ca="1">IF($A329&lt;&gt;"",INDEX(Devices[Area],MATCH($A329,Devices[Tag Name],0)),"")</f>
        <v/>
      </c>
      <c r="C329" t="str">
        <f t="shared" ca="1" si="2"/>
        <v/>
      </c>
      <c r="F329" t="str">
        <f ca="1">IF($A329&lt;&gt;"",INDEX(Devices[Device Description],MATCH($A329,Devices[Tag Name],0)),"")</f>
        <v/>
      </c>
    </row>
    <row r="330" spans="1:6" x14ac:dyDescent="0.25">
      <c r="A330" t="str">
        <f t="array" aca="1" ref="A3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+ 1),ROW($A328))),"")</f>
        <v/>
      </c>
      <c r="B330" t="str">
        <f ca="1">IF($A330&lt;&gt;"",INDEX(Devices[Area],MATCH($A330,Devices[Tag Name],0)),"")</f>
        <v/>
      </c>
      <c r="C330" t="str">
        <f t="shared" ca="1" si="2"/>
        <v/>
      </c>
      <c r="F330" t="str">
        <f ca="1">IF($A330&lt;&gt;"",INDEX(Devices[Device Description],MATCH($A330,Devices[Tag Name],0)),"")</f>
        <v/>
      </c>
    </row>
    <row r="331" spans="1:6" x14ac:dyDescent="0.25">
      <c r="A331" t="str">
        <f t="array" aca="1" ref="A3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+ 1),ROW($A329))),"")</f>
        <v/>
      </c>
      <c r="B331" t="str">
        <f ca="1">IF($A331&lt;&gt;"",INDEX(Devices[Area],MATCH($A331,Devices[Tag Name],0)),"")</f>
        <v/>
      </c>
      <c r="C331" t="str">
        <f t="shared" ca="1" si="2"/>
        <v/>
      </c>
      <c r="F331" t="str">
        <f ca="1">IF($A331&lt;&gt;"",INDEX(Devices[Device Description],MATCH($A331,Devices[Tag Name],0)),"")</f>
        <v/>
      </c>
    </row>
    <row r="332" spans="1:6" x14ac:dyDescent="0.25">
      <c r="A332" t="str">
        <f t="array" aca="1" ref="A3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+ 1),ROW($A330))),"")</f>
        <v/>
      </c>
      <c r="B332" t="str">
        <f ca="1">IF($A332&lt;&gt;"",INDEX(Devices[Area],MATCH($A332,Devices[Tag Name],0)),"")</f>
        <v/>
      </c>
      <c r="C332" t="str">
        <f t="shared" ca="1" si="2"/>
        <v/>
      </c>
      <c r="F332" t="str">
        <f ca="1">IF($A332&lt;&gt;"",INDEX(Devices[Device Description],MATCH($A332,Devices[Tag Name],0)),"")</f>
        <v/>
      </c>
    </row>
    <row r="333" spans="1:6" x14ac:dyDescent="0.25">
      <c r="A333" t="str">
        <f t="array" aca="1" ref="A3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+ 1),ROW($A331))),"")</f>
        <v/>
      </c>
      <c r="B333" t="str">
        <f ca="1">IF($A333&lt;&gt;"",INDEX(Devices[Area],MATCH($A333,Devices[Tag Name],0)),"")</f>
        <v/>
      </c>
      <c r="C333" t="str">
        <f t="shared" ca="1" si="2"/>
        <v/>
      </c>
      <c r="F333" t="str">
        <f ca="1">IF($A333&lt;&gt;"",INDEX(Devices[Device Description],MATCH($A333,Devices[Tag Name],0)),"")</f>
        <v/>
      </c>
    </row>
    <row r="334" spans="1:6" x14ac:dyDescent="0.25">
      <c r="A334" t="str">
        <f t="array" aca="1" ref="A3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+ 1),ROW($A332))),"")</f>
        <v/>
      </c>
      <c r="B334" t="str">
        <f ca="1">IF($A334&lt;&gt;"",INDEX(Devices[Area],MATCH($A334,Devices[Tag Name],0)),"")</f>
        <v/>
      </c>
      <c r="C334" t="str">
        <f t="shared" ca="1" si="2"/>
        <v/>
      </c>
      <c r="F334" t="str">
        <f ca="1">IF($A334&lt;&gt;"",INDEX(Devices[Device Description],MATCH($A334,Devices[Tag Name],0)),"")</f>
        <v/>
      </c>
    </row>
    <row r="335" spans="1:6" x14ac:dyDescent="0.25">
      <c r="A335" t="str">
        <f t="array" aca="1" ref="A3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+ 1),ROW($A333))),"")</f>
        <v/>
      </c>
      <c r="B335" t="str">
        <f ca="1">IF($A335&lt;&gt;"",INDEX(Devices[Area],MATCH($A335,Devices[Tag Name],0)),"")</f>
        <v/>
      </c>
      <c r="C335" t="str">
        <f t="shared" ca="1" si="2"/>
        <v/>
      </c>
      <c r="F335" t="str">
        <f ca="1">IF($A335&lt;&gt;"",INDEX(Devices[Device Description],MATCH($A335,Devices[Tag Name],0)),"")</f>
        <v/>
      </c>
    </row>
    <row r="336" spans="1:6" x14ac:dyDescent="0.25">
      <c r="A336" t="str">
        <f t="array" aca="1" ref="A3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+ 1),ROW($A334))),"")</f>
        <v/>
      </c>
      <c r="B336" t="str">
        <f ca="1">IF($A336&lt;&gt;"",INDEX(Devices[Area],MATCH($A336,Devices[Tag Name],0)),"")</f>
        <v/>
      </c>
      <c r="C336" t="str">
        <f t="shared" ca="1" si="2"/>
        <v/>
      </c>
      <c r="F336" t="str">
        <f ca="1">IF($A336&lt;&gt;"",INDEX(Devices[Device Description],MATCH($A336,Devices[Tag Name],0)),"")</f>
        <v/>
      </c>
    </row>
    <row r="337" spans="1:6" x14ac:dyDescent="0.25">
      <c r="A337" t="str">
        <f t="array" aca="1" ref="A3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+ 1),ROW($A335))),"")</f>
        <v/>
      </c>
      <c r="B337" t="str">
        <f ca="1">IF($A337&lt;&gt;"",INDEX(Devices[Area],MATCH($A337,Devices[Tag Name],0)),"")</f>
        <v/>
      </c>
      <c r="C337" t="str">
        <f t="shared" ca="1" si="2"/>
        <v/>
      </c>
      <c r="F337" t="str">
        <f ca="1">IF($A337&lt;&gt;"",INDEX(Devices[Device Description],MATCH($A337,Devices[Tag Name],0)),"")</f>
        <v/>
      </c>
    </row>
    <row r="338" spans="1:6" x14ac:dyDescent="0.25">
      <c r="A338" t="str">
        <f t="array" aca="1" ref="A3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+ 1),ROW($A336))),"")</f>
        <v/>
      </c>
      <c r="B338" t="str">
        <f ca="1">IF($A338&lt;&gt;"",INDEX(Devices[Area],MATCH($A338,Devices[Tag Name],0)),"")</f>
        <v/>
      </c>
      <c r="C338" t="str">
        <f t="shared" ca="1" si="2"/>
        <v/>
      </c>
      <c r="F338" t="str">
        <f ca="1">IF($A338&lt;&gt;"",INDEX(Devices[Device Description],MATCH($A338,Devices[Tag Name],0)),"")</f>
        <v/>
      </c>
    </row>
    <row r="339" spans="1:6" x14ac:dyDescent="0.25">
      <c r="A339" t="str">
        <f t="array" aca="1" ref="A3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+ 1),ROW($A337))),"")</f>
        <v/>
      </c>
      <c r="B339" t="str">
        <f ca="1">IF($A339&lt;&gt;"",INDEX(Devices[Area],MATCH($A339,Devices[Tag Name],0)),"")</f>
        <v/>
      </c>
      <c r="C339" t="str">
        <f t="shared" ca="1" si="2"/>
        <v/>
      </c>
      <c r="F339" t="str">
        <f ca="1">IF($A339&lt;&gt;"",INDEX(Devices[Device Description],MATCH($A339,Devices[Tag Name],0)),"")</f>
        <v/>
      </c>
    </row>
    <row r="340" spans="1:6" x14ac:dyDescent="0.25">
      <c r="A340" t="str">
        <f t="array" aca="1" ref="A3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+ 1),ROW($A338))),"")</f>
        <v/>
      </c>
      <c r="B340" t="str">
        <f ca="1">IF($A340&lt;&gt;"",INDEX(Devices[Area],MATCH($A340,Devices[Tag Name],0)),"")</f>
        <v/>
      </c>
      <c r="C340" t="str">
        <f t="shared" ca="1" si="2"/>
        <v/>
      </c>
      <c r="F340" t="str">
        <f ca="1">IF($A340&lt;&gt;"",INDEX(Devices[Device Description],MATCH($A340,Devices[Tag Name],0)),"")</f>
        <v/>
      </c>
    </row>
    <row r="341" spans="1:6" x14ac:dyDescent="0.25">
      <c r="A341" t="str">
        <f t="array" aca="1" ref="A3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+ 1),ROW($A339))),"")</f>
        <v/>
      </c>
      <c r="B341" t="str">
        <f ca="1">IF($A341&lt;&gt;"",INDEX(Devices[Area],MATCH($A341,Devices[Tag Name],0)),"")</f>
        <v/>
      </c>
      <c r="C341" t="str">
        <f t="shared" ca="1" si="2"/>
        <v/>
      </c>
      <c r="F341" t="str">
        <f ca="1">IF($A341&lt;&gt;"",INDEX(Devices[Device Description],MATCH($A341,Devices[Tag Name],0)),"")</f>
        <v/>
      </c>
    </row>
    <row r="342" spans="1:6" x14ac:dyDescent="0.25">
      <c r="A342" t="str">
        <f t="array" aca="1" ref="A3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+ 1),ROW($A340))),"")</f>
        <v/>
      </c>
      <c r="B342" t="str">
        <f ca="1">IF($A342&lt;&gt;"",INDEX(Devices[Area],MATCH($A342,Devices[Tag Name],0)),"")</f>
        <v/>
      </c>
      <c r="C342" t="str">
        <f t="shared" ca="1" si="2"/>
        <v/>
      </c>
      <c r="F342" t="str">
        <f ca="1">IF($A342&lt;&gt;"",INDEX(Devices[Device Description],MATCH($A342,Devices[Tag Name],0)),"")</f>
        <v/>
      </c>
    </row>
    <row r="343" spans="1:6" x14ac:dyDescent="0.25">
      <c r="A343" t="str">
        <f t="array" aca="1" ref="A3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+ 1),ROW($A341))),"")</f>
        <v/>
      </c>
      <c r="B343" t="str">
        <f ca="1">IF($A343&lt;&gt;"",INDEX(Devices[Area],MATCH($A343,Devices[Tag Name],0)),"")</f>
        <v/>
      </c>
      <c r="C343" t="str">
        <f t="shared" ca="1" si="2"/>
        <v/>
      </c>
      <c r="F343" t="str">
        <f ca="1">IF($A343&lt;&gt;"",INDEX(Devices[Device Description],MATCH($A343,Devices[Tag Name],0)),"")</f>
        <v/>
      </c>
    </row>
    <row r="344" spans="1:6" x14ac:dyDescent="0.25">
      <c r="A344" t="str">
        <f t="array" aca="1" ref="A3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+ 1),ROW($A342))),"")</f>
        <v/>
      </c>
      <c r="B344" t="str">
        <f ca="1">IF($A344&lt;&gt;"",INDEX(Devices[Area],MATCH($A344,Devices[Tag Name],0)),"")</f>
        <v/>
      </c>
      <c r="C344" t="str">
        <f t="shared" ca="1" si="2"/>
        <v/>
      </c>
      <c r="F344" t="str">
        <f ca="1">IF($A344&lt;&gt;"",INDEX(Devices[Device Description],MATCH($A344,Devices[Tag Name],0)),"")</f>
        <v/>
      </c>
    </row>
    <row r="345" spans="1:6" x14ac:dyDescent="0.25">
      <c r="A345" t="str">
        <f t="array" aca="1" ref="A3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+ 1),ROW($A343))),"")</f>
        <v/>
      </c>
      <c r="B345" t="str">
        <f ca="1">IF($A345&lt;&gt;"",INDEX(Devices[Area],MATCH($A345,Devices[Tag Name],0)),"")</f>
        <v/>
      </c>
      <c r="C345" t="str">
        <f t="shared" ca="1" si="2"/>
        <v/>
      </c>
      <c r="F345" t="str">
        <f ca="1">IF($A345&lt;&gt;"",INDEX(Devices[Device Description],MATCH($A345,Devices[Tag Name],0)),"")</f>
        <v/>
      </c>
    </row>
    <row r="346" spans="1:6" x14ac:dyDescent="0.25">
      <c r="A346" t="str">
        <f t="array" aca="1" ref="A3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+ 1),ROW($A344))),"")</f>
        <v/>
      </c>
      <c r="B346" t="str">
        <f ca="1">IF($A346&lt;&gt;"",INDEX(Devices[Area],MATCH($A346,Devices[Tag Name],0)),"")</f>
        <v/>
      </c>
      <c r="C346" t="str">
        <f t="shared" ca="1" si="2"/>
        <v/>
      </c>
      <c r="F346" t="str">
        <f ca="1">IF($A346&lt;&gt;"",INDEX(Devices[Device Description],MATCH($A346,Devices[Tag Name],0)),"")</f>
        <v/>
      </c>
    </row>
    <row r="347" spans="1:6" x14ac:dyDescent="0.25">
      <c r="A347" t="str">
        <f t="array" aca="1" ref="A3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+ 1),ROW($A345))),"")</f>
        <v/>
      </c>
      <c r="B347" t="str">
        <f ca="1">IF($A347&lt;&gt;"",INDEX(Devices[Area],MATCH($A347,Devices[Tag Name],0)),"")</f>
        <v/>
      </c>
      <c r="C347" t="str">
        <f t="shared" ca="1" si="2"/>
        <v/>
      </c>
      <c r="F347" t="str">
        <f ca="1">IF($A347&lt;&gt;"",INDEX(Devices[Device Description],MATCH($A347,Devices[Tag Name],0)),"")</f>
        <v/>
      </c>
    </row>
    <row r="348" spans="1:6" x14ac:dyDescent="0.25">
      <c r="A348" t="str">
        <f t="array" aca="1" ref="A3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+ 1),ROW($A346))),"")</f>
        <v/>
      </c>
      <c r="B348" t="str">
        <f ca="1">IF($A348&lt;&gt;"",INDEX(Devices[Area],MATCH($A348,Devices[Tag Name],0)),"")</f>
        <v/>
      </c>
      <c r="C348" t="str">
        <f t="shared" ca="1" si="2"/>
        <v/>
      </c>
      <c r="F348" t="str">
        <f ca="1">IF($A348&lt;&gt;"",INDEX(Devices[Device Description],MATCH($A348,Devices[Tag Name],0)),"")</f>
        <v/>
      </c>
    </row>
    <row r="349" spans="1:6" x14ac:dyDescent="0.25">
      <c r="A349" t="str">
        <f t="array" aca="1" ref="A3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+ 1),ROW($A347))),"")</f>
        <v/>
      </c>
      <c r="B349" t="str">
        <f ca="1">IF($A349&lt;&gt;"",INDEX(Devices[Area],MATCH($A349,Devices[Tag Name],0)),"")</f>
        <v/>
      </c>
      <c r="C349" t="str">
        <f t="shared" ca="1" si="2"/>
        <v/>
      </c>
      <c r="F349" t="str">
        <f ca="1">IF($A349&lt;&gt;"",INDEX(Devices[Device Description],MATCH($A349,Devices[Tag Name],0)),"")</f>
        <v/>
      </c>
    </row>
    <row r="350" spans="1:6" x14ac:dyDescent="0.25">
      <c r="A350" t="str">
        <f t="array" aca="1" ref="A3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+ 1),ROW($A348))),"")</f>
        <v/>
      </c>
      <c r="B350" t="str">
        <f ca="1">IF($A350&lt;&gt;"",INDEX(Devices[Area],MATCH($A350,Devices[Tag Name],0)),"")</f>
        <v/>
      </c>
      <c r="C350" t="str">
        <f t="shared" ca="1" si="2"/>
        <v/>
      </c>
      <c r="F350" t="str">
        <f ca="1">IF($A350&lt;&gt;"",INDEX(Devices[Device Description],MATCH($A350,Devices[Tag Name],0)),"")</f>
        <v/>
      </c>
    </row>
    <row r="351" spans="1:6" x14ac:dyDescent="0.25">
      <c r="A351" t="str">
        <f t="array" aca="1" ref="A3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+ 1),ROW($A349))),"")</f>
        <v/>
      </c>
      <c r="B351" t="str">
        <f ca="1">IF($A351&lt;&gt;"",INDEX(Devices[Area],MATCH($A351,Devices[Tag Name],0)),"")</f>
        <v/>
      </c>
      <c r="C351" t="str">
        <f t="shared" ca="1" si="2"/>
        <v/>
      </c>
      <c r="F351" t="str">
        <f ca="1">IF($A351&lt;&gt;"",INDEX(Devices[Device Description],MATCH($A351,Devices[Tag Name],0)),"")</f>
        <v/>
      </c>
    </row>
    <row r="352" spans="1:6" x14ac:dyDescent="0.25">
      <c r="A352" t="str">
        <f t="array" aca="1" ref="A3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+ 1),ROW($A350))),"")</f>
        <v/>
      </c>
      <c r="B352" t="str">
        <f ca="1">IF($A352&lt;&gt;"",INDEX(Devices[Area],MATCH($A352,Devices[Tag Name],0)),"")</f>
        <v/>
      </c>
      <c r="C352" t="str">
        <f t="shared" ca="1" si="2"/>
        <v/>
      </c>
      <c r="F352" t="str">
        <f ca="1">IF($A352&lt;&gt;"",INDEX(Devices[Device Description],MATCH($A352,Devices[Tag Name],0)),"")</f>
        <v/>
      </c>
    </row>
    <row r="353" spans="1:6" x14ac:dyDescent="0.25">
      <c r="A353" t="str">
        <f t="array" aca="1" ref="A3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+ 1),ROW($A351))),"")</f>
        <v/>
      </c>
      <c r="B353" t="str">
        <f ca="1">IF($A353&lt;&gt;"",INDEX(Devices[Area],MATCH($A353,Devices[Tag Name],0)),"")</f>
        <v/>
      </c>
      <c r="C353" t="str">
        <f t="shared" ca="1" si="2"/>
        <v/>
      </c>
      <c r="F353" t="str">
        <f ca="1">IF($A353&lt;&gt;"",INDEX(Devices[Device Description],MATCH($A353,Devices[Tag Name],0)),"")</f>
        <v/>
      </c>
    </row>
    <row r="354" spans="1:6" x14ac:dyDescent="0.25">
      <c r="A354" t="str">
        <f t="array" aca="1" ref="A3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+ 1),ROW($A352))),"")</f>
        <v/>
      </c>
      <c r="B354" t="str">
        <f ca="1">IF($A354&lt;&gt;"",INDEX(Devices[Area],MATCH($A354,Devices[Tag Name],0)),"")</f>
        <v/>
      </c>
      <c r="C354" t="str">
        <f t="shared" ca="1" si="2"/>
        <v/>
      </c>
      <c r="F354" t="str">
        <f ca="1">IF($A354&lt;&gt;"",INDEX(Devices[Device Description],MATCH($A354,Devices[Tag Name],0)),"")</f>
        <v/>
      </c>
    </row>
    <row r="355" spans="1:6" x14ac:dyDescent="0.25">
      <c r="A355" t="str">
        <f t="array" aca="1" ref="A3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+ 1),ROW($A353))),"")</f>
        <v/>
      </c>
      <c r="B355" t="str">
        <f ca="1">IF($A355&lt;&gt;"",INDEX(Devices[Area],MATCH($A355,Devices[Tag Name],0)),"")</f>
        <v/>
      </c>
      <c r="C355" t="str">
        <f t="shared" ca="1" si="2"/>
        <v/>
      </c>
      <c r="F355" t="str">
        <f ca="1">IF($A355&lt;&gt;"",INDEX(Devices[Device Description],MATCH($A355,Devices[Tag Name],0)),"")</f>
        <v/>
      </c>
    </row>
    <row r="356" spans="1:6" x14ac:dyDescent="0.25">
      <c r="A356" t="str">
        <f t="array" aca="1" ref="A3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+ 1),ROW($A354))),"")</f>
        <v/>
      </c>
      <c r="B356" t="str">
        <f ca="1">IF($A356&lt;&gt;"",INDEX(Devices[Area],MATCH($A356,Devices[Tag Name],0)),"")</f>
        <v/>
      </c>
      <c r="C356" t="str">
        <f t="shared" ca="1" si="2"/>
        <v/>
      </c>
      <c r="F356" t="str">
        <f ca="1">IF($A356&lt;&gt;"",INDEX(Devices[Device Description],MATCH($A356,Devices[Tag Name],0)),"")</f>
        <v/>
      </c>
    </row>
    <row r="357" spans="1:6" x14ac:dyDescent="0.25">
      <c r="A357" t="str">
        <f t="array" aca="1" ref="A3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+ 1),ROW($A355))),"")</f>
        <v/>
      </c>
      <c r="B357" t="str">
        <f ca="1">IF($A357&lt;&gt;"",INDEX(Devices[Area],MATCH($A357,Devices[Tag Name],0)),"")</f>
        <v/>
      </c>
      <c r="C357" t="str">
        <f t="shared" ca="1" si="2"/>
        <v/>
      </c>
      <c r="F357" t="str">
        <f ca="1">IF($A357&lt;&gt;"",INDEX(Devices[Device Description],MATCH($A357,Devices[Tag Name],0)),"")</f>
        <v/>
      </c>
    </row>
    <row r="358" spans="1:6" x14ac:dyDescent="0.25">
      <c r="A358" t="str">
        <f t="array" aca="1" ref="A3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+ 1),ROW($A356))),"")</f>
        <v/>
      </c>
      <c r="B358" t="str">
        <f ca="1">IF($A358&lt;&gt;"",INDEX(Devices[Area],MATCH($A358,Devices[Tag Name],0)),"")</f>
        <v/>
      </c>
      <c r="C358" t="str">
        <f t="shared" ca="1" si="2"/>
        <v/>
      </c>
      <c r="F358" t="str">
        <f ca="1">IF($A358&lt;&gt;"",INDEX(Devices[Device Description],MATCH($A358,Devices[Tag Name],0)),"")</f>
        <v/>
      </c>
    </row>
    <row r="359" spans="1:6" x14ac:dyDescent="0.25">
      <c r="A359" t="str">
        <f t="array" aca="1" ref="A3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+ 1),ROW($A357))),"")</f>
        <v/>
      </c>
      <c r="B359" t="str">
        <f ca="1">IF($A359&lt;&gt;"",INDEX(Devices[Area],MATCH($A359,Devices[Tag Name],0)),"")</f>
        <v/>
      </c>
      <c r="C359" t="str">
        <f t="shared" ca="1" si="2"/>
        <v/>
      </c>
      <c r="F359" t="str">
        <f ca="1">IF($A359&lt;&gt;"",INDEX(Devices[Device Description],MATCH($A359,Devices[Tag Name],0)),"")</f>
        <v/>
      </c>
    </row>
    <row r="360" spans="1:6" x14ac:dyDescent="0.25">
      <c r="A360" t="str">
        <f t="array" aca="1" ref="A3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+ 1),ROW($A358))),"")</f>
        <v/>
      </c>
      <c r="B360" t="str">
        <f ca="1">IF($A360&lt;&gt;"",INDEX(Devices[Area],MATCH($A360,Devices[Tag Name],0)),"")</f>
        <v/>
      </c>
      <c r="C360" t="str">
        <f t="shared" ca="1" si="2"/>
        <v/>
      </c>
      <c r="F360" t="str">
        <f ca="1">IF($A360&lt;&gt;"",INDEX(Devices[Device Description],MATCH($A360,Devices[Tag Name],0)),"")</f>
        <v/>
      </c>
    </row>
    <row r="361" spans="1:6" x14ac:dyDescent="0.25">
      <c r="A361" t="str">
        <f t="array" aca="1" ref="A3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+ 1),ROW($A359))),"")</f>
        <v/>
      </c>
      <c r="B361" t="str">
        <f ca="1">IF($A361&lt;&gt;"",INDEX(Devices[Area],MATCH($A361,Devices[Tag Name],0)),"")</f>
        <v/>
      </c>
      <c r="C361" t="str">
        <f t="shared" ca="1" si="2"/>
        <v/>
      </c>
      <c r="F361" t="str">
        <f ca="1">IF($A361&lt;&gt;"",INDEX(Devices[Device Description],MATCH($A361,Devices[Tag Name],0)),"")</f>
        <v/>
      </c>
    </row>
    <row r="362" spans="1:6" x14ac:dyDescent="0.25">
      <c r="A362" t="str">
        <f t="array" aca="1" ref="A3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+ 1),ROW($A360))),"")</f>
        <v/>
      </c>
      <c r="B362" t="str">
        <f ca="1">IF($A362&lt;&gt;"",INDEX(Devices[Area],MATCH($A362,Devices[Tag Name],0)),"")</f>
        <v/>
      </c>
      <c r="C362" t="str">
        <f t="shared" ca="1" si="2"/>
        <v/>
      </c>
      <c r="F362" t="str">
        <f ca="1">IF($A362&lt;&gt;"",INDEX(Devices[Device Description],MATCH($A362,Devices[Tag Name],0)),"")</f>
        <v/>
      </c>
    </row>
    <row r="363" spans="1:6" x14ac:dyDescent="0.25">
      <c r="A363" t="str">
        <f t="array" aca="1" ref="A3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+ 1),ROW($A361))),"")</f>
        <v/>
      </c>
      <c r="B363" t="str">
        <f ca="1">IF($A363&lt;&gt;"",INDEX(Devices[Area],MATCH($A363,Devices[Tag Name],0)),"")</f>
        <v/>
      </c>
      <c r="C363" t="str">
        <f t="shared" ca="1" si="2"/>
        <v/>
      </c>
      <c r="F363" t="str">
        <f ca="1">IF($A363&lt;&gt;"",INDEX(Devices[Device Description],MATCH($A363,Devices[Tag Name],0)),"")</f>
        <v/>
      </c>
    </row>
    <row r="364" spans="1:6" x14ac:dyDescent="0.25">
      <c r="A364" t="str">
        <f t="array" aca="1" ref="A3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+ 1),ROW($A362))),"")</f>
        <v/>
      </c>
      <c r="B364" t="str">
        <f ca="1">IF($A364&lt;&gt;"",INDEX(Devices[Area],MATCH($A364,Devices[Tag Name],0)),"")</f>
        <v/>
      </c>
      <c r="C364" t="str">
        <f t="shared" ca="1" si="2"/>
        <v/>
      </c>
      <c r="F364" t="str">
        <f ca="1">IF($A364&lt;&gt;"",INDEX(Devices[Device Description],MATCH($A364,Devices[Tag Name],0)),"")</f>
        <v/>
      </c>
    </row>
    <row r="365" spans="1:6" x14ac:dyDescent="0.25">
      <c r="A365" t="str">
        <f t="array" aca="1" ref="A3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+ 1),ROW($A363))),"")</f>
        <v/>
      </c>
      <c r="B365" t="str">
        <f ca="1">IF($A365&lt;&gt;"",INDEX(Devices[Area],MATCH($A365,Devices[Tag Name],0)),"")</f>
        <v/>
      </c>
      <c r="C365" t="str">
        <f t="shared" ref="C365:C428" ca="1" si="3">IF($A365&lt;&gt;"","Default","")</f>
        <v/>
      </c>
      <c r="F365" t="str">
        <f ca="1">IF($A365&lt;&gt;"",INDEX(Devices[Device Description],MATCH($A365,Devices[Tag Name],0)),"")</f>
        <v/>
      </c>
    </row>
    <row r="366" spans="1:6" x14ac:dyDescent="0.25">
      <c r="A366" t="str">
        <f t="array" aca="1" ref="A3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+ 1),ROW($A364))),"")</f>
        <v/>
      </c>
      <c r="B366" t="str">
        <f ca="1">IF($A366&lt;&gt;"",INDEX(Devices[Area],MATCH($A366,Devices[Tag Name],0)),"")</f>
        <v/>
      </c>
      <c r="C366" t="str">
        <f t="shared" ca="1" si="3"/>
        <v/>
      </c>
      <c r="F366" t="str">
        <f ca="1">IF($A366&lt;&gt;"",INDEX(Devices[Device Description],MATCH($A366,Devices[Tag Name],0)),"")</f>
        <v/>
      </c>
    </row>
    <row r="367" spans="1:6" x14ac:dyDescent="0.25">
      <c r="A367" t="str">
        <f t="array" aca="1" ref="A3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+ 1),ROW($A365))),"")</f>
        <v/>
      </c>
      <c r="B367" t="str">
        <f ca="1">IF($A367&lt;&gt;"",INDEX(Devices[Area],MATCH($A367,Devices[Tag Name],0)),"")</f>
        <v/>
      </c>
      <c r="C367" t="str">
        <f t="shared" ca="1" si="3"/>
        <v/>
      </c>
      <c r="F367" t="str">
        <f ca="1">IF($A367&lt;&gt;"",INDEX(Devices[Device Description],MATCH($A367,Devices[Tag Name],0)),"")</f>
        <v/>
      </c>
    </row>
    <row r="368" spans="1:6" x14ac:dyDescent="0.25">
      <c r="A368" t="str">
        <f t="array" aca="1" ref="A3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+ 1),ROW($A366))),"")</f>
        <v/>
      </c>
      <c r="B368" t="str">
        <f ca="1">IF($A368&lt;&gt;"",INDEX(Devices[Area],MATCH($A368,Devices[Tag Name],0)),"")</f>
        <v/>
      </c>
      <c r="C368" t="str">
        <f t="shared" ca="1" si="3"/>
        <v/>
      </c>
      <c r="F368" t="str">
        <f ca="1">IF($A368&lt;&gt;"",INDEX(Devices[Device Description],MATCH($A368,Devices[Tag Name],0)),"")</f>
        <v/>
      </c>
    </row>
    <row r="369" spans="1:6" x14ac:dyDescent="0.25">
      <c r="A369" t="str">
        <f t="array" aca="1" ref="A3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+ 1),ROW($A367))),"")</f>
        <v/>
      </c>
      <c r="B369" t="str">
        <f ca="1">IF($A369&lt;&gt;"",INDEX(Devices[Area],MATCH($A369,Devices[Tag Name],0)),"")</f>
        <v/>
      </c>
      <c r="C369" t="str">
        <f t="shared" ca="1" si="3"/>
        <v/>
      </c>
      <c r="F369" t="str">
        <f ca="1">IF($A369&lt;&gt;"",INDEX(Devices[Device Description],MATCH($A369,Devices[Tag Name],0)),"")</f>
        <v/>
      </c>
    </row>
    <row r="370" spans="1:6" x14ac:dyDescent="0.25">
      <c r="A370" t="str">
        <f t="array" aca="1" ref="A3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+ 1),ROW($A368))),"")</f>
        <v/>
      </c>
      <c r="B370" t="str">
        <f ca="1">IF($A370&lt;&gt;"",INDEX(Devices[Area],MATCH($A370,Devices[Tag Name],0)),"")</f>
        <v/>
      </c>
      <c r="C370" t="str">
        <f t="shared" ca="1" si="3"/>
        <v/>
      </c>
      <c r="F370" t="str">
        <f ca="1">IF($A370&lt;&gt;"",INDEX(Devices[Device Description],MATCH($A370,Devices[Tag Name],0)),"")</f>
        <v/>
      </c>
    </row>
    <row r="371" spans="1:6" x14ac:dyDescent="0.25">
      <c r="A371" t="str">
        <f t="array" aca="1" ref="A3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+ 1),ROW($A369))),"")</f>
        <v/>
      </c>
      <c r="B371" t="str">
        <f ca="1">IF($A371&lt;&gt;"",INDEX(Devices[Area],MATCH($A371,Devices[Tag Name],0)),"")</f>
        <v/>
      </c>
      <c r="C371" t="str">
        <f t="shared" ca="1" si="3"/>
        <v/>
      </c>
      <c r="F371" t="str">
        <f ca="1">IF($A371&lt;&gt;"",INDEX(Devices[Device Description],MATCH($A371,Devices[Tag Name],0)),"")</f>
        <v/>
      </c>
    </row>
    <row r="372" spans="1:6" x14ac:dyDescent="0.25">
      <c r="A372" t="str">
        <f t="array" aca="1" ref="A3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+ 1),ROW($A370))),"")</f>
        <v/>
      </c>
      <c r="B372" t="str">
        <f ca="1">IF($A372&lt;&gt;"",INDEX(Devices[Area],MATCH($A372,Devices[Tag Name],0)),"")</f>
        <v/>
      </c>
      <c r="C372" t="str">
        <f t="shared" ca="1" si="3"/>
        <v/>
      </c>
      <c r="F372" t="str">
        <f ca="1">IF($A372&lt;&gt;"",INDEX(Devices[Device Description],MATCH($A372,Devices[Tag Name],0)),"")</f>
        <v/>
      </c>
    </row>
    <row r="373" spans="1:6" x14ac:dyDescent="0.25">
      <c r="A373" t="str">
        <f t="array" aca="1" ref="A3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+ 1),ROW($A371))),"")</f>
        <v/>
      </c>
      <c r="B373" t="str">
        <f ca="1">IF($A373&lt;&gt;"",INDEX(Devices[Area],MATCH($A373,Devices[Tag Name],0)),"")</f>
        <v/>
      </c>
      <c r="C373" t="str">
        <f t="shared" ca="1" si="3"/>
        <v/>
      </c>
      <c r="F373" t="str">
        <f ca="1">IF($A373&lt;&gt;"",INDEX(Devices[Device Description],MATCH($A373,Devices[Tag Name],0)),"")</f>
        <v/>
      </c>
    </row>
    <row r="374" spans="1:6" x14ac:dyDescent="0.25">
      <c r="A374" t="str">
        <f t="array" aca="1" ref="A3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+ 1),ROW($A372))),"")</f>
        <v/>
      </c>
      <c r="B374" t="str">
        <f ca="1">IF($A374&lt;&gt;"",INDEX(Devices[Area],MATCH($A374,Devices[Tag Name],0)),"")</f>
        <v/>
      </c>
      <c r="C374" t="str">
        <f t="shared" ca="1" si="3"/>
        <v/>
      </c>
      <c r="F374" t="str">
        <f ca="1">IF($A374&lt;&gt;"",INDEX(Devices[Device Description],MATCH($A374,Devices[Tag Name],0)),"")</f>
        <v/>
      </c>
    </row>
    <row r="375" spans="1:6" x14ac:dyDescent="0.25">
      <c r="A375" t="str">
        <f t="array" aca="1" ref="A3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+ 1),ROW($A373))),"")</f>
        <v/>
      </c>
      <c r="B375" t="str">
        <f ca="1">IF($A375&lt;&gt;"",INDEX(Devices[Area],MATCH($A375,Devices[Tag Name],0)),"")</f>
        <v/>
      </c>
      <c r="C375" t="str">
        <f t="shared" ca="1" si="3"/>
        <v/>
      </c>
      <c r="F375" t="str">
        <f ca="1">IF($A375&lt;&gt;"",INDEX(Devices[Device Description],MATCH($A375,Devices[Tag Name],0)),"")</f>
        <v/>
      </c>
    </row>
    <row r="376" spans="1:6" x14ac:dyDescent="0.25">
      <c r="A376" t="str">
        <f t="array" aca="1" ref="A3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+ 1),ROW($A374))),"")</f>
        <v/>
      </c>
      <c r="B376" t="str">
        <f ca="1">IF($A376&lt;&gt;"",INDEX(Devices[Area],MATCH($A376,Devices[Tag Name],0)),"")</f>
        <v/>
      </c>
      <c r="C376" t="str">
        <f t="shared" ca="1" si="3"/>
        <v/>
      </c>
      <c r="F376" t="str">
        <f ca="1">IF($A376&lt;&gt;"",INDEX(Devices[Device Description],MATCH($A376,Devices[Tag Name],0)),"")</f>
        <v/>
      </c>
    </row>
    <row r="377" spans="1:6" x14ac:dyDescent="0.25">
      <c r="A377" t="str">
        <f t="array" aca="1" ref="A3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+ 1),ROW($A375))),"")</f>
        <v/>
      </c>
      <c r="B377" t="str">
        <f ca="1">IF($A377&lt;&gt;"",INDEX(Devices[Area],MATCH($A377,Devices[Tag Name],0)),"")</f>
        <v/>
      </c>
      <c r="C377" t="str">
        <f t="shared" ca="1" si="3"/>
        <v/>
      </c>
      <c r="F377" t="str">
        <f ca="1">IF($A377&lt;&gt;"",INDEX(Devices[Device Description],MATCH($A377,Devices[Tag Name],0)),"")</f>
        <v/>
      </c>
    </row>
    <row r="378" spans="1:6" x14ac:dyDescent="0.25">
      <c r="A378" t="str">
        <f t="array" aca="1" ref="A3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+ 1),ROW($A376))),"")</f>
        <v/>
      </c>
      <c r="B378" t="str">
        <f ca="1">IF($A378&lt;&gt;"",INDEX(Devices[Area],MATCH($A378,Devices[Tag Name],0)),"")</f>
        <v/>
      </c>
      <c r="C378" t="str">
        <f t="shared" ca="1" si="3"/>
        <v/>
      </c>
      <c r="F378" t="str">
        <f ca="1">IF($A378&lt;&gt;"",INDEX(Devices[Device Description],MATCH($A378,Devices[Tag Name],0)),"")</f>
        <v/>
      </c>
    </row>
    <row r="379" spans="1:6" x14ac:dyDescent="0.25">
      <c r="A379" t="str">
        <f t="array" aca="1" ref="A3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+ 1),ROW($A377))),"")</f>
        <v/>
      </c>
      <c r="B379" t="str">
        <f ca="1">IF($A379&lt;&gt;"",INDEX(Devices[Area],MATCH($A379,Devices[Tag Name],0)),"")</f>
        <v/>
      </c>
      <c r="C379" t="str">
        <f t="shared" ca="1" si="3"/>
        <v/>
      </c>
      <c r="F379" t="str">
        <f ca="1">IF($A379&lt;&gt;"",INDEX(Devices[Device Description],MATCH($A379,Devices[Tag Name],0)),"")</f>
        <v/>
      </c>
    </row>
    <row r="380" spans="1:6" x14ac:dyDescent="0.25">
      <c r="A380" t="str">
        <f t="array" aca="1" ref="A3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+ 1),ROW($A378))),"")</f>
        <v/>
      </c>
      <c r="B380" t="str">
        <f ca="1">IF($A380&lt;&gt;"",INDEX(Devices[Area],MATCH($A380,Devices[Tag Name],0)),"")</f>
        <v/>
      </c>
      <c r="C380" t="str">
        <f t="shared" ca="1" si="3"/>
        <v/>
      </c>
      <c r="F380" t="str">
        <f ca="1">IF($A380&lt;&gt;"",INDEX(Devices[Device Description],MATCH($A380,Devices[Tag Name],0)),"")</f>
        <v/>
      </c>
    </row>
    <row r="381" spans="1:6" x14ac:dyDescent="0.25">
      <c r="A381" t="str">
        <f t="array" aca="1" ref="A3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+ 1),ROW($A379))),"")</f>
        <v/>
      </c>
      <c r="B381" t="str">
        <f ca="1">IF($A381&lt;&gt;"",INDEX(Devices[Area],MATCH($A381,Devices[Tag Name],0)),"")</f>
        <v/>
      </c>
      <c r="C381" t="str">
        <f t="shared" ca="1" si="3"/>
        <v/>
      </c>
      <c r="F381" t="str">
        <f ca="1">IF($A381&lt;&gt;"",INDEX(Devices[Device Description],MATCH($A381,Devices[Tag Name],0)),"")</f>
        <v/>
      </c>
    </row>
    <row r="382" spans="1:6" x14ac:dyDescent="0.25">
      <c r="A382" t="str">
        <f t="array" aca="1" ref="A3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+ 1),ROW($A380))),"")</f>
        <v/>
      </c>
      <c r="B382" t="str">
        <f ca="1">IF($A382&lt;&gt;"",INDEX(Devices[Area],MATCH($A382,Devices[Tag Name],0)),"")</f>
        <v/>
      </c>
      <c r="C382" t="str">
        <f t="shared" ca="1" si="3"/>
        <v/>
      </c>
      <c r="F382" t="str">
        <f ca="1">IF($A382&lt;&gt;"",INDEX(Devices[Device Description],MATCH($A382,Devices[Tag Name],0)),"")</f>
        <v/>
      </c>
    </row>
    <row r="383" spans="1:6" x14ac:dyDescent="0.25">
      <c r="A383" t="str">
        <f t="array" aca="1" ref="A3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+ 1),ROW($A381))),"")</f>
        <v/>
      </c>
      <c r="B383" t="str">
        <f ca="1">IF($A383&lt;&gt;"",INDEX(Devices[Area],MATCH($A383,Devices[Tag Name],0)),"")</f>
        <v/>
      </c>
      <c r="C383" t="str">
        <f t="shared" ca="1" si="3"/>
        <v/>
      </c>
      <c r="F383" t="str">
        <f ca="1">IF($A383&lt;&gt;"",INDEX(Devices[Device Description],MATCH($A383,Devices[Tag Name],0)),"")</f>
        <v/>
      </c>
    </row>
    <row r="384" spans="1:6" x14ac:dyDescent="0.25">
      <c r="A384" t="str">
        <f t="array" aca="1" ref="A3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+ 1),ROW($A382))),"")</f>
        <v/>
      </c>
      <c r="B384" t="str">
        <f ca="1">IF($A384&lt;&gt;"",INDEX(Devices[Area],MATCH($A384,Devices[Tag Name],0)),"")</f>
        <v/>
      </c>
      <c r="C384" t="str">
        <f t="shared" ca="1" si="3"/>
        <v/>
      </c>
      <c r="F384" t="str">
        <f ca="1">IF($A384&lt;&gt;"",INDEX(Devices[Device Description],MATCH($A384,Devices[Tag Name],0)),"")</f>
        <v/>
      </c>
    </row>
    <row r="385" spans="1:6" x14ac:dyDescent="0.25">
      <c r="A385" t="str">
        <f t="array" aca="1" ref="A3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+ 1),ROW($A383))),"")</f>
        <v/>
      </c>
      <c r="B385" t="str">
        <f ca="1">IF($A385&lt;&gt;"",INDEX(Devices[Area],MATCH($A385,Devices[Tag Name],0)),"")</f>
        <v/>
      </c>
      <c r="C385" t="str">
        <f t="shared" ca="1" si="3"/>
        <v/>
      </c>
      <c r="F385" t="str">
        <f ca="1">IF($A385&lt;&gt;"",INDEX(Devices[Device Description],MATCH($A385,Devices[Tag Name],0)),"")</f>
        <v/>
      </c>
    </row>
    <row r="386" spans="1:6" x14ac:dyDescent="0.25">
      <c r="A386" t="str">
        <f t="array" aca="1" ref="A3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+ 1),ROW($A384))),"")</f>
        <v/>
      </c>
      <c r="B386" t="str">
        <f ca="1">IF($A386&lt;&gt;"",INDEX(Devices[Area],MATCH($A386,Devices[Tag Name],0)),"")</f>
        <v/>
      </c>
      <c r="C386" t="str">
        <f t="shared" ca="1" si="3"/>
        <v/>
      </c>
      <c r="F386" t="str">
        <f ca="1">IF($A386&lt;&gt;"",INDEX(Devices[Device Description],MATCH($A386,Devices[Tag Name],0)),"")</f>
        <v/>
      </c>
    </row>
    <row r="387" spans="1:6" x14ac:dyDescent="0.25">
      <c r="A387" t="str">
        <f t="array" aca="1" ref="A3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+ 1),ROW($A385))),"")</f>
        <v/>
      </c>
      <c r="B387" t="str">
        <f ca="1">IF($A387&lt;&gt;"",INDEX(Devices[Area],MATCH($A387,Devices[Tag Name],0)),"")</f>
        <v/>
      </c>
      <c r="C387" t="str">
        <f t="shared" ca="1" si="3"/>
        <v/>
      </c>
      <c r="F387" t="str">
        <f ca="1">IF($A387&lt;&gt;"",INDEX(Devices[Device Description],MATCH($A387,Devices[Tag Name],0)),"")</f>
        <v/>
      </c>
    </row>
    <row r="388" spans="1:6" x14ac:dyDescent="0.25">
      <c r="A388" t="str">
        <f t="array" aca="1" ref="A3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+ 1),ROW($A386))),"")</f>
        <v/>
      </c>
      <c r="B388" t="str">
        <f ca="1">IF($A388&lt;&gt;"",INDEX(Devices[Area],MATCH($A388,Devices[Tag Name],0)),"")</f>
        <v/>
      </c>
      <c r="C388" t="str">
        <f t="shared" ca="1" si="3"/>
        <v/>
      </c>
      <c r="F388" t="str">
        <f ca="1">IF($A388&lt;&gt;"",INDEX(Devices[Device Description],MATCH($A388,Devices[Tag Name],0)),"")</f>
        <v/>
      </c>
    </row>
    <row r="389" spans="1:6" x14ac:dyDescent="0.25">
      <c r="A389" t="str">
        <f t="array" aca="1" ref="A3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+ 1),ROW($A387))),"")</f>
        <v/>
      </c>
      <c r="B389" t="str">
        <f ca="1">IF($A389&lt;&gt;"",INDEX(Devices[Area],MATCH($A389,Devices[Tag Name],0)),"")</f>
        <v/>
      </c>
      <c r="C389" t="str">
        <f t="shared" ca="1" si="3"/>
        <v/>
      </c>
      <c r="F389" t="str">
        <f ca="1">IF($A389&lt;&gt;"",INDEX(Devices[Device Description],MATCH($A389,Devices[Tag Name],0)),"")</f>
        <v/>
      </c>
    </row>
    <row r="390" spans="1:6" x14ac:dyDescent="0.25">
      <c r="A390" t="str">
        <f t="array" aca="1" ref="A3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+ 1),ROW($A388))),"")</f>
        <v/>
      </c>
      <c r="B390" t="str">
        <f ca="1">IF($A390&lt;&gt;"",INDEX(Devices[Area],MATCH($A390,Devices[Tag Name],0)),"")</f>
        <v/>
      </c>
      <c r="C390" t="str">
        <f t="shared" ca="1" si="3"/>
        <v/>
      </c>
      <c r="F390" t="str">
        <f ca="1">IF($A390&lt;&gt;"",INDEX(Devices[Device Description],MATCH($A390,Devices[Tag Name],0)),"")</f>
        <v/>
      </c>
    </row>
    <row r="391" spans="1:6" x14ac:dyDescent="0.25">
      <c r="A391" t="str">
        <f t="array" aca="1" ref="A3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+ 1),ROW($A389))),"")</f>
        <v/>
      </c>
      <c r="B391" t="str">
        <f ca="1">IF($A391&lt;&gt;"",INDEX(Devices[Area],MATCH($A391,Devices[Tag Name],0)),"")</f>
        <v/>
      </c>
      <c r="C391" t="str">
        <f t="shared" ca="1" si="3"/>
        <v/>
      </c>
      <c r="F391" t="str">
        <f ca="1">IF($A391&lt;&gt;"",INDEX(Devices[Device Description],MATCH($A391,Devices[Tag Name],0)),"")</f>
        <v/>
      </c>
    </row>
    <row r="392" spans="1:6" x14ac:dyDescent="0.25">
      <c r="A392" t="str">
        <f t="array" aca="1" ref="A3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+ 1),ROW($A390))),"")</f>
        <v/>
      </c>
      <c r="B392" t="str">
        <f ca="1">IF($A392&lt;&gt;"",INDEX(Devices[Area],MATCH($A392,Devices[Tag Name],0)),"")</f>
        <v/>
      </c>
      <c r="C392" t="str">
        <f t="shared" ca="1" si="3"/>
        <v/>
      </c>
      <c r="F392" t="str">
        <f ca="1">IF($A392&lt;&gt;"",INDEX(Devices[Device Description],MATCH($A392,Devices[Tag Name],0)),"")</f>
        <v/>
      </c>
    </row>
    <row r="393" spans="1:6" x14ac:dyDescent="0.25">
      <c r="A393" t="str">
        <f t="array" aca="1" ref="A3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+ 1),ROW($A391))),"")</f>
        <v/>
      </c>
      <c r="B393" t="str">
        <f ca="1">IF($A393&lt;&gt;"",INDEX(Devices[Area],MATCH($A393,Devices[Tag Name],0)),"")</f>
        <v/>
      </c>
      <c r="C393" t="str">
        <f t="shared" ca="1" si="3"/>
        <v/>
      </c>
      <c r="F393" t="str">
        <f ca="1">IF($A393&lt;&gt;"",INDEX(Devices[Device Description],MATCH($A393,Devices[Tag Name],0)),"")</f>
        <v/>
      </c>
    </row>
    <row r="394" spans="1:6" x14ac:dyDescent="0.25">
      <c r="A394" t="str">
        <f t="array" aca="1" ref="A3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+ 1),ROW($A392))),"")</f>
        <v/>
      </c>
      <c r="B394" t="str">
        <f ca="1">IF($A394&lt;&gt;"",INDEX(Devices[Area],MATCH($A394,Devices[Tag Name],0)),"")</f>
        <v/>
      </c>
      <c r="C394" t="str">
        <f t="shared" ca="1" si="3"/>
        <v/>
      </c>
      <c r="F394" t="str">
        <f ca="1">IF($A394&lt;&gt;"",INDEX(Devices[Device Description],MATCH($A394,Devices[Tag Name],0)),"")</f>
        <v/>
      </c>
    </row>
    <row r="395" spans="1:6" x14ac:dyDescent="0.25">
      <c r="A395" t="str">
        <f t="array" aca="1" ref="A3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+ 1),ROW($A393))),"")</f>
        <v/>
      </c>
      <c r="B395" t="str">
        <f ca="1">IF($A395&lt;&gt;"",INDEX(Devices[Area],MATCH($A395,Devices[Tag Name],0)),"")</f>
        <v/>
      </c>
      <c r="C395" t="str">
        <f t="shared" ca="1" si="3"/>
        <v/>
      </c>
      <c r="F395" t="str">
        <f ca="1">IF($A395&lt;&gt;"",INDEX(Devices[Device Description],MATCH($A395,Devices[Tag Name],0)),"")</f>
        <v/>
      </c>
    </row>
    <row r="396" spans="1:6" x14ac:dyDescent="0.25">
      <c r="A396" t="str">
        <f t="array" aca="1" ref="A3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+ 1),ROW($A394))),"")</f>
        <v/>
      </c>
      <c r="B396" t="str">
        <f ca="1">IF($A396&lt;&gt;"",INDEX(Devices[Area],MATCH($A396,Devices[Tag Name],0)),"")</f>
        <v/>
      </c>
      <c r="C396" t="str">
        <f t="shared" ca="1" si="3"/>
        <v/>
      </c>
      <c r="F396" t="str">
        <f ca="1">IF($A396&lt;&gt;"",INDEX(Devices[Device Description],MATCH($A396,Devices[Tag Name],0)),"")</f>
        <v/>
      </c>
    </row>
    <row r="397" spans="1:6" x14ac:dyDescent="0.25">
      <c r="A397" t="str">
        <f t="array" aca="1" ref="A3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+ 1),ROW($A395))),"")</f>
        <v/>
      </c>
      <c r="B397" t="str">
        <f ca="1">IF($A397&lt;&gt;"",INDEX(Devices[Area],MATCH($A397,Devices[Tag Name],0)),"")</f>
        <v/>
      </c>
      <c r="C397" t="str">
        <f t="shared" ca="1" si="3"/>
        <v/>
      </c>
      <c r="F397" t="str">
        <f ca="1">IF($A397&lt;&gt;"",INDEX(Devices[Device Description],MATCH($A397,Devices[Tag Name],0)),"")</f>
        <v/>
      </c>
    </row>
    <row r="398" spans="1:6" x14ac:dyDescent="0.25">
      <c r="A398" t="str">
        <f t="array" aca="1" ref="A3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+ 1),ROW($A396))),"")</f>
        <v/>
      </c>
      <c r="B398" t="str">
        <f ca="1">IF($A398&lt;&gt;"",INDEX(Devices[Area],MATCH($A398,Devices[Tag Name],0)),"")</f>
        <v/>
      </c>
      <c r="C398" t="str">
        <f t="shared" ca="1" si="3"/>
        <v/>
      </c>
      <c r="F398" t="str">
        <f ca="1">IF($A398&lt;&gt;"",INDEX(Devices[Device Description],MATCH($A398,Devices[Tag Name],0)),"")</f>
        <v/>
      </c>
    </row>
    <row r="399" spans="1:6" x14ac:dyDescent="0.25">
      <c r="A399" t="str">
        <f t="array" aca="1" ref="A3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+ 1),ROW($A397))),"")</f>
        <v/>
      </c>
      <c r="B399" t="str">
        <f ca="1">IF($A399&lt;&gt;"",INDEX(Devices[Area],MATCH($A399,Devices[Tag Name],0)),"")</f>
        <v/>
      </c>
      <c r="C399" t="str">
        <f t="shared" ca="1" si="3"/>
        <v/>
      </c>
      <c r="F399" t="str">
        <f ca="1">IF($A399&lt;&gt;"",INDEX(Devices[Device Description],MATCH($A399,Devices[Tag Name],0)),"")</f>
        <v/>
      </c>
    </row>
    <row r="400" spans="1:6" x14ac:dyDescent="0.25">
      <c r="A400" t="str">
        <f t="array" aca="1" ref="A4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+ 1),ROW($A398))),"")</f>
        <v/>
      </c>
      <c r="B400" t="str">
        <f ca="1">IF($A400&lt;&gt;"",INDEX(Devices[Area],MATCH($A400,Devices[Tag Name],0)),"")</f>
        <v/>
      </c>
      <c r="C400" t="str">
        <f t="shared" ca="1" si="3"/>
        <v/>
      </c>
      <c r="F400" t="str">
        <f ca="1">IF($A400&lt;&gt;"",INDEX(Devices[Device Description],MATCH($A400,Devices[Tag Name],0)),"")</f>
        <v/>
      </c>
    </row>
    <row r="401" spans="1:6" x14ac:dyDescent="0.25">
      <c r="A401" t="str">
        <f t="array" aca="1" ref="A4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+ 1),ROW($A399))),"")</f>
        <v/>
      </c>
      <c r="B401" t="str">
        <f ca="1">IF($A401&lt;&gt;"",INDEX(Devices[Area],MATCH($A401,Devices[Tag Name],0)),"")</f>
        <v/>
      </c>
      <c r="C401" t="str">
        <f t="shared" ca="1" si="3"/>
        <v/>
      </c>
      <c r="F401" t="str">
        <f ca="1">IF($A401&lt;&gt;"",INDEX(Devices[Device Description],MATCH($A401,Devices[Tag Name],0)),"")</f>
        <v/>
      </c>
    </row>
    <row r="402" spans="1:6" x14ac:dyDescent="0.25">
      <c r="A402" t="str">
        <f t="array" aca="1" ref="A4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+ 1),ROW($A400))),"")</f>
        <v/>
      </c>
      <c r="B402" t="str">
        <f ca="1">IF($A402&lt;&gt;"",INDEX(Devices[Area],MATCH($A402,Devices[Tag Name],0)),"")</f>
        <v/>
      </c>
      <c r="C402" t="str">
        <f t="shared" ca="1" si="3"/>
        <v/>
      </c>
      <c r="F402" t="str">
        <f ca="1">IF($A402&lt;&gt;"",INDEX(Devices[Device Description],MATCH($A402,Devices[Tag Name],0)),"")</f>
        <v/>
      </c>
    </row>
    <row r="403" spans="1:6" x14ac:dyDescent="0.25">
      <c r="A403" t="str">
        <f t="array" aca="1" ref="A4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+ 1),ROW($A401))),"")</f>
        <v/>
      </c>
      <c r="B403" t="str">
        <f ca="1">IF($A403&lt;&gt;"",INDEX(Devices[Area],MATCH($A403,Devices[Tag Name],0)),"")</f>
        <v/>
      </c>
      <c r="C403" t="str">
        <f t="shared" ca="1" si="3"/>
        <v/>
      </c>
      <c r="F403" t="str">
        <f ca="1">IF($A403&lt;&gt;"",INDEX(Devices[Device Description],MATCH($A403,Devices[Tag Name],0)),"")</f>
        <v/>
      </c>
    </row>
    <row r="404" spans="1:6" x14ac:dyDescent="0.25">
      <c r="A404" t="str">
        <f t="array" aca="1" ref="A4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+ 1),ROW($A402))),"")</f>
        <v/>
      </c>
      <c r="B404" t="str">
        <f ca="1">IF($A404&lt;&gt;"",INDEX(Devices[Area],MATCH($A404,Devices[Tag Name],0)),"")</f>
        <v/>
      </c>
      <c r="C404" t="str">
        <f t="shared" ca="1" si="3"/>
        <v/>
      </c>
      <c r="F404" t="str">
        <f ca="1">IF($A404&lt;&gt;"",INDEX(Devices[Device Description],MATCH($A404,Devices[Tag Name],0)),"")</f>
        <v/>
      </c>
    </row>
    <row r="405" spans="1:6" x14ac:dyDescent="0.25">
      <c r="A405" t="str">
        <f t="array" aca="1" ref="A4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+ 1),ROW($A403))),"")</f>
        <v/>
      </c>
      <c r="B405" t="str">
        <f ca="1">IF($A405&lt;&gt;"",INDEX(Devices[Area],MATCH($A405,Devices[Tag Name],0)),"")</f>
        <v/>
      </c>
      <c r="C405" t="str">
        <f t="shared" ca="1" si="3"/>
        <v/>
      </c>
      <c r="F405" t="str">
        <f ca="1">IF($A405&lt;&gt;"",INDEX(Devices[Device Description],MATCH($A405,Devices[Tag Name],0)),"")</f>
        <v/>
      </c>
    </row>
    <row r="406" spans="1:6" x14ac:dyDescent="0.25">
      <c r="A406" t="str">
        <f t="array" aca="1" ref="A4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+ 1),ROW($A404))),"")</f>
        <v/>
      </c>
      <c r="B406" t="str">
        <f ca="1">IF($A406&lt;&gt;"",INDEX(Devices[Area],MATCH($A406,Devices[Tag Name],0)),"")</f>
        <v/>
      </c>
      <c r="C406" t="str">
        <f t="shared" ca="1" si="3"/>
        <v/>
      </c>
      <c r="F406" t="str">
        <f ca="1">IF($A406&lt;&gt;"",INDEX(Devices[Device Description],MATCH($A406,Devices[Tag Name],0)),"")</f>
        <v/>
      </c>
    </row>
    <row r="407" spans="1:6" x14ac:dyDescent="0.25">
      <c r="A407" t="str">
        <f t="array" aca="1" ref="A4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+ 1),ROW($A405))),"")</f>
        <v/>
      </c>
      <c r="B407" t="str">
        <f ca="1">IF($A407&lt;&gt;"",INDEX(Devices[Area],MATCH($A407,Devices[Tag Name],0)),"")</f>
        <v/>
      </c>
      <c r="C407" t="str">
        <f t="shared" ca="1" si="3"/>
        <v/>
      </c>
      <c r="F407" t="str">
        <f ca="1">IF($A407&lt;&gt;"",INDEX(Devices[Device Description],MATCH($A407,Devices[Tag Name],0)),"")</f>
        <v/>
      </c>
    </row>
    <row r="408" spans="1:6" x14ac:dyDescent="0.25">
      <c r="A408" t="str">
        <f t="array" aca="1" ref="A4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+ 1),ROW($A406))),"")</f>
        <v/>
      </c>
      <c r="B408" t="str">
        <f ca="1">IF($A408&lt;&gt;"",INDEX(Devices[Area],MATCH($A408,Devices[Tag Name],0)),"")</f>
        <v/>
      </c>
      <c r="C408" t="str">
        <f t="shared" ca="1" si="3"/>
        <v/>
      </c>
      <c r="F408" t="str">
        <f ca="1">IF($A408&lt;&gt;"",INDEX(Devices[Device Description],MATCH($A408,Devices[Tag Name],0)),"")</f>
        <v/>
      </c>
    </row>
    <row r="409" spans="1:6" x14ac:dyDescent="0.25">
      <c r="A409" t="str">
        <f t="array" aca="1" ref="A4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+ 1),ROW($A407))),"")</f>
        <v/>
      </c>
      <c r="B409" t="str">
        <f ca="1">IF($A409&lt;&gt;"",INDEX(Devices[Area],MATCH($A409,Devices[Tag Name],0)),"")</f>
        <v/>
      </c>
      <c r="C409" t="str">
        <f t="shared" ca="1" si="3"/>
        <v/>
      </c>
      <c r="F409" t="str">
        <f ca="1">IF($A409&lt;&gt;"",INDEX(Devices[Device Description],MATCH($A409,Devices[Tag Name],0)),"")</f>
        <v/>
      </c>
    </row>
    <row r="410" spans="1:6" x14ac:dyDescent="0.25">
      <c r="A410" t="str">
        <f t="array" aca="1" ref="A4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+ 1),ROW($A408))),"")</f>
        <v/>
      </c>
      <c r="B410" t="str">
        <f ca="1">IF($A410&lt;&gt;"",INDEX(Devices[Area],MATCH($A410,Devices[Tag Name],0)),"")</f>
        <v/>
      </c>
      <c r="C410" t="str">
        <f t="shared" ca="1" si="3"/>
        <v/>
      </c>
      <c r="F410" t="str">
        <f ca="1">IF($A410&lt;&gt;"",INDEX(Devices[Device Description],MATCH($A410,Devices[Tag Name],0)),"")</f>
        <v/>
      </c>
    </row>
    <row r="411" spans="1:6" x14ac:dyDescent="0.25">
      <c r="A411" t="str">
        <f t="array" aca="1" ref="A4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+ 1),ROW($A409))),"")</f>
        <v/>
      </c>
      <c r="B411" t="str">
        <f ca="1">IF($A411&lt;&gt;"",INDEX(Devices[Area],MATCH($A411,Devices[Tag Name],0)),"")</f>
        <v/>
      </c>
      <c r="C411" t="str">
        <f t="shared" ca="1" si="3"/>
        <v/>
      </c>
      <c r="F411" t="str">
        <f ca="1">IF($A411&lt;&gt;"",INDEX(Devices[Device Description],MATCH($A411,Devices[Tag Name],0)),"")</f>
        <v/>
      </c>
    </row>
    <row r="412" spans="1:6" x14ac:dyDescent="0.25">
      <c r="A412" t="str">
        <f t="array" aca="1" ref="A4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+ 1),ROW($A410))),"")</f>
        <v/>
      </c>
      <c r="B412" t="str">
        <f ca="1">IF($A412&lt;&gt;"",INDEX(Devices[Area],MATCH($A412,Devices[Tag Name],0)),"")</f>
        <v/>
      </c>
      <c r="C412" t="str">
        <f t="shared" ca="1" si="3"/>
        <v/>
      </c>
      <c r="F412" t="str">
        <f ca="1">IF($A412&lt;&gt;"",INDEX(Devices[Device Description],MATCH($A412,Devices[Tag Name],0)),"")</f>
        <v/>
      </c>
    </row>
    <row r="413" spans="1:6" x14ac:dyDescent="0.25">
      <c r="A413" t="str">
        <f t="array" aca="1" ref="A4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+ 1),ROW($A411))),"")</f>
        <v/>
      </c>
      <c r="B413" t="str">
        <f ca="1">IF($A413&lt;&gt;"",INDEX(Devices[Area],MATCH($A413,Devices[Tag Name],0)),"")</f>
        <v/>
      </c>
      <c r="C413" t="str">
        <f t="shared" ca="1" si="3"/>
        <v/>
      </c>
      <c r="F413" t="str">
        <f ca="1">IF($A413&lt;&gt;"",INDEX(Devices[Device Description],MATCH($A413,Devices[Tag Name],0)),"")</f>
        <v/>
      </c>
    </row>
    <row r="414" spans="1:6" x14ac:dyDescent="0.25">
      <c r="A414" t="str">
        <f t="array" aca="1" ref="A4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+ 1),ROW($A412))),"")</f>
        <v/>
      </c>
      <c r="B414" t="str">
        <f ca="1">IF($A414&lt;&gt;"",INDEX(Devices[Area],MATCH($A414,Devices[Tag Name],0)),"")</f>
        <v/>
      </c>
      <c r="C414" t="str">
        <f t="shared" ca="1" si="3"/>
        <v/>
      </c>
      <c r="F414" t="str">
        <f ca="1">IF($A414&lt;&gt;"",INDEX(Devices[Device Description],MATCH($A414,Devices[Tag Name],0)),"")</f>
        <v/>
      </c>
    </row>
    <row r="415" spans="1:6" x14ac:dyDescent="0.25">
      <c r="A415" t="str">
        <f t="array" aca="1" ref="A4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+ 1),ROW($A413))),"")</f>
        <v/>
      </c>
      <c r="B415" t="str">
        <f ca="1">IF($A415&lt;&gt;"",INDEX(Devices[Area],MATCH($A415,Devices[Tag Name],0)),"")</f>
        <v/>
      </c>
      <c r="C415" t="str">
        <f t="shared" ca="1" si="3"/>
        <v/>
      </c>
      <c r="F415" t="str">
        <f ca="1">IF($A415&lt;&gt;"",INDEX(Devices[Device Description],MATCH($A415,Devices[Tag Name],0)),"")</f>
        <v/>
      </c>
    </row>
    <row r="416" spans="1:6" x14ac:dyDescent="0.25">
      <c r="A416" t="str">
        <f t="array" aca="1" ref="A4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+ 1),ROW($A414))),"")</f>
        <v/>
      </c>
      <c r="B416" t="str">
        <f ca="1">IF($A416&lt;&gt;"",INDEX(Devices[Area],MATCH($A416,Devices[Tag Name],0)),"")</f>
        <v/>
      </c>
      <c r="C416" t="str">
        <f t="shared" ca="1" si="3"/>
        <v/>
      </c>
      <c r="F416" t="str">
        <f ca="1">IF($A416&lt;&gt;"",INDEX(Devices[Device Description],MATCH($A416,Devices[Tag Name],0)),"")</f>
        <v/>
      </c>
    </row>
    <row r="417" spans="1:6" x14ac:dyDescent="0.25">
      <c r="A417" t="str">
        <f t="array" aca="1" ref="A4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+ 1),ROW($A415))),"")</f>
        <v/>
      </c>
      <c r="B417" t="str">
        <f ca="1">IF($A417&lt;&gt;"",INDEX(Devices[Area],MATCH($A417,Devices[Tag Name],0)),"")</f>
        <v/>
      </c>
      <c r="C417" t="str">
        <f t="shared" ca="1" si="3"/>
        <v/>
      </c>
      <c r="F417" t="str">
        <f ca="1">IF($A417&lt;&gt;"",INDEX(Devices[Device Description],MATCH($A417,Devices[Tag Name],0)),"")</f>
        <v/>
      </c>
    </row>
    <row r="418" spans="1:6" x14ac:dyDescent="0.25">
      <c r="A418" t="str">
        <f t="array" aca="1" ref="A4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+ 1),ROW($A416))),"")</f>
        <v/>
      </c>
      <c r="B418" t="str">
        <f ca="1">IF($A418&lt;&gt;"",INDEX(Devices[Area],MATCH($A418,Devices[Tag Name],0)),"")</f>
        <v/>
      </c>
      <c r="C418" t="str">
        <f t="shared" ca="1" si="3"/>
        <v/>
      </c>
      <c r="F418" t="str">
        <f ca="1">IF($A418&lt;&gt;"",INDEX(Devices[Device Description],MATCH($A418,Devices[Tag Name],0)),"")</f>
        <v/>
      </c>
    </row>
    <row r="419" spans="1:6" x14ac:dyDescent="0.25">
      <c r="A419" t="str">
        <f t="array" aca="1" ref="A4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+ 1),ROW($A417))),"")</f>
        <v/>
      </c>
      <c r="B419" t="str">
        <f ca="1">IF($A419&lt;&gt;"",INDEX(Devices[Area],MATCH($A419,Devices[Tag Name],0)),"")</f>
        <v/>
      </c>
      <c r="C419" t="str">
        <f t="shared" ca="1" si="3"/>
        <v/>
      </c>
      <c r="F419" t="str">
        <f ca="1">IF($A419&lt;&gt;"",INDEX(Devices[Device Description],MATCH($A419,Devices[Tag Name],0)),"")</f>
        <v/>
      </c>
    </row>
    <row r="420" spans="1:6" x14ac:dyDescent="0.25">
      <c r="A420" t="str">
        <f t="array" aca="1" ref="A4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+ 1),ROW($A418))),"")</f>
        <v/>
      </c>
      <c r="B420" t="str">
        <f ca="1">IF($A420&lt;&gt;"",INDEX(Devices[Area],MATCH($A420,Devices[Tag Name],0)),"")</f>
        <v/>
      </c>
      <c r="C420" t="str">
        <f t="shared" ca="1" si="3"/>
        <v/>
      </c>
      <c r="F420" t="str">
        <f ca="1">IF($A420&lt;&gt;"",INDEX(Devices[Device Description],MATCH($A420,Devices[Tag Name],0)),"")</f>
        <v/>
      </c>
    </row>
    <row r="421" spans="1:6" x14ac:dyDescent="0.25">
      <c r="A421" t="str">
        <f t="array" aca="1" ref="A4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+ 1),ROW($A419))),"")</f>
        <v/>
      </c>
      <c r="B421" t="str">
        <f ca="1">IF($A421&lt;&gt;"",INDEX(Devices[Area],MATCH($A421,Devices[Tag Name],0)),"")</f>
        <v/>
      </c>
      <c r="C421" t="str">
        <f t="shared" ca="1" si="3"/>
        <v/>
      </c>
      <c r="F421" t="str">
        <f ca="1">IF($A421&lt;&gt;"",INDEX(Devices[Device Description],MATCH($A421,Devices[Tag Name],0)),"")</f>
        <v/>
      </c>
    </row>
    <row r="422" spans="1:6" x14ac:dyDescent="0.25">
      <c r="A422" t="str">
        <f t="array" aca="1" ref="A4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+ 1),ROW($A420))),"")</f>
        <v/>
      </c>
      <c r="B422" t="str">
        <f ca="1">IF($A422&lt;&gt;"",INDEX(Devices[Area],MATCH($A422,Devices[Tag Name],0)),"")</f>
        <v/>
      </c>
      <c r="C422" t="str">
        <f t="shared" ca="1" si="3"/>
        <v/>
      </c>
      <c r="F422" t="str">
        <f ca="1">IF($A422&lt;&gt;"",INDEX(Devices[Device Description],MATCH($A422,Devices[Tag Name],0)),"")</f>
        <v/>
      </c>
    </row>
    <row r="423" spans="1:6" x14ac:dyDescent="0.25">
      <c r="A423" t="str">
        <f t="array" aca="1" ref="A4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+ 1),ROW($A421))),"")</f>
        <v/>
      </c>
      <c r="B423" t="str">
        <f ca="1">IF($A423&lt;&gt;"",INDEX(Devices[Area],MATCH($A423,Devices[Tag Name],0)),"")</f>
        <v/>
      </c>
      <c r="C423" t="str">
        <f t="shared" ca="1" si="3"/>
        <v/>
      </c>
      <c r="F423" t="str">
        <f ca="1">IF($A423&lt;&gt;"",INDEX(Devices[Device Description],MATCH($A423,Devices[Tag Name],0)),"")</f>
        <v/>
      </c>
    </row>
    <row r="424" spans="1:6" x14ac:dyDescent="0.25">
      <c r="A424" t="str">
        <f t="array" aca="1" ref="A4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+ 1),ROW($A422))),"")</f>
        <v/>
      </c>
      <c r="B424" t="str">
        <f ca="1">IF($A424&lt;&gt;"",INDEX(Devices[Area],MATCH($A424,Devices[Tag Name],0)),"")</f>
        <v/>
      </c>
      <c r="C424" t="str">
        <f t="shared" ca="1" si="3"/>
        <v/>
      </c>
      <c r="F424" t="str">
        <f ca="1">IF($A424&lt;&gt;"",INDEX(Devices[Device Description],MATCH($A424,Devices[Tag Name],0)),"")</f>
        <v/>
      </c>
    </row>
    <row r="425" spans="1:6" x14ac:dyDescent="0.25">
      <c r="A425" t="str">
        <f t="array" aca="1" ref="A4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+ 1),ROW($A423))),"")</f>
        <v/>
      </c>
      <c r="B425" t="str">
        <f ca="1">IF($A425&lt;&gt;"",INDEX(Devices[Area],MATCH($A425,Devices[Tag Name],0)),"")</f>
        <v/>
      </c>
      <c r="C425" t="str">
        <f t="shared" ca="1" si="3"/>
        <v/>
      </c>
      <c r="F425" t="str">
        <f ca="1">IF($A425&lt;&gt;"",INDEX(Devices[Device Description],MATCH($A425,Devices[Tag Name],0)),"")</f>
        <v/>
      </c>
    </row>
    <row r="426" spans="1:6" x14ac:dyDescent="0.25">
      <c r="A426" t="str">
        <f t="array" aca="1" ref="A4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+ 1),ROW($A424))),"")</f>
        <v/>
      </c>
      <c r="B426" t="str">
        <f ca="1">IF($A426&lt;&gt;"",INDEX(Devices[Area],MATCH($A426,Devices[Tag Name],0)),"")</f>
        <v/>
      </c>
      <c r="C426" t="str">
        <f t="shared" ca="1" si="3"/>
        <v/>
      </c>
      <c r="F426" t="str">
        <f ca="1">IF($A426&lt;&gt;"",INDEX(Devices[Device Description],MATCH($A426,Devices[Tag Name],0)),"")</f>
        <v/>
      </c>
    </row>
    <row r="427" spans="1:6" x14ac:dyDescent="0.25">
      <c r="A427" t="str">
        <f t="array" aca="1" ref="A4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+ 1),ROW($A425))),"")</f>
        <v/>
      </c>
      <c r="B427" t="str">
        <f ca="1">IF($A427&lt;&gt;"",INDEX(Devices[Area],MATCH($A427,Devices[Tag Name],0)),"")</f>
        <v/>
      </c>
      <c r="C427" t="str">
        <f t="shared" ca="1" si="3"/>
        <v/>
      </c>
      <c r="F427" t="str">
        <f ca="1">IF($A427&lt;&gt;"",INDEX(Devices[Device Description],MATCH($A427,Devices[Tag Name],0)),"")</f>
        <v/>
      </c>
    </row>
    <row r="428" spans="1:6" x14ac:dyDescent="0.25">
      <c r="A428" t="str">
        <f t="array" aca="1" ref="A4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+ 1),ROW($A426))),"")</f>
        <v/>
      </c>
      <c r="B428" t="str">
        <f ca="1">IF($A428&lt;&gt;"",INDEX(Devices[Area],MATCH($A428,Devices[Tag Name],0)),"")</f>
        <v/>
      </c>
      <c r="C428" t="str">
        <f t="shared" ca="1" si="3"/>
        <v/>
      </c>
      <c r="F428" t="str">
        <f ca="1">IF($A428&lt;&gt;"",INDEX(Devices[Device Description],MATCH($A428,Devices[Tag Name],0)),"")</f>
        <v/>
      </c>
    </row>
    <row r="429" spans="1:6" x14ac:dyDescent="0.25">
      <c r="A429" t="str">
        <f t="array" aca="1" ref="A4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+ 1),ROW($A427))),"")</f>
        <v/>
      </c>
      <c r="B429" t="str">
        <f ca="1">IF($A429&lt;&gt;"",INDEX(Devices[Area],MATCH($A429,Devices[Tag Name],0)),"")</f>
        <v/>
      </c>
      <c r="C429" t="str">
        <f t="shared" ref="C429:C437" ca="1" si="4">IF($A429&lt;&gt;"","Default","")</f>
        <v/>
      </c>
      <c r="F429" t="str">
        <f ca="1">IF($A429&lt;&gt;"",INDEX(Devices[Device Description],MATCH($A429,Devices[Tag Name],0)),"")</f>
        <v/>
      </c>
    </row>
    <row r="430" spans="1:6" x14ac:dyDescent="0.25">
      <c r="A430" t="str">
        <f t="array" aca="1" ref="A4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+ 1),ROW($A428))),"")</f>
        <v/>
      </c>
      <c r="B430" t="str">
        <f ca="1">IF($A430&lt;&gt;"",INDEX(Devices[Area],MATCH($A430,Devices[Tag Name],0)),"")</f>
        <v/>
      </c>
      <c r="C430" t="str">
        <f t="shared" ca="1" si="4"/>
        <v/>
      </c>
      <c r="F430" t="str">
        <f ca="1">IF($A430&lt;&gt;"",INDEX(Devices[Device Description],MATCH($A430,Devices[Tag Name],0)),"")</f>
        <v/>
      </c>
    </row>
    <row r="431" spans="1:6" x14ac:dyDescent="0.25">
      <c r="A431" t="str">
        <f t="array" aca="1" ref="A4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+ 1),ROW($A429))),"")</f>
        <v/>
      </c>
      <c r="B431" t="str">
        <f ca="1">IF($A431&lt;&gt;"",INDEX(Devices[Area],MATCH($A431,Devices[Tag Name],0)),"")</f>
        <v/>
      </c>
      <c r="C431" t="str">
        <f t="shared" ca="1" si="4"/>
        <v/>
      </c>
      <c r="F431" t="str">
        <f ca="1">IF($A431&lt;&gt;"",INDEX(Devices[Device Description],MATCH($A431,Devices[Tag Name],0)),"")</f>
        <v/>
      </c>
    </row>
    <row r="432" spans="1:6" x14ac:dyDescent="0.25">
      <c r="A432" t="str">
        <f t="array" aca="1" ref="A4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+ 1),ROW($A430))),"")</f>
        <v/>
      </c>
      <c r="B432" t="str">
        <f ca="1">IF($A432&lt;&gt;"",INDEX(Devices[Area],MATCH($A432,Devices[Tag Name],0)),"")</f>
        <v/>
      </c>
      <c r="C432" t="str">
        <f t="shared" ca="1" si="4"/>
        <v/>
      </c>
      <c r="F432" t="str">
        <f ca="1">IF($A432&lt;&gt;"",INDEX(Devices[Device Description],MATCH($A432,Devices[Tag Name],0)),"")</f>
        <v/>
      </c>
    </row>
    <row r="433" spans="1:6" x14ac:dyDescent="0.25">
      <c r="A433" t="str">
        <f t="array" aca="1" ref="A4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+ 1),ROW($A431))),"")</f>
        <v/>
      </c>
      <c r="B433" t="str">
        <f ca="1">IF($A433&lt;&gt;"",INDEX(Devices[Area],MATCH($A433,Devices[Tag Name],0)),"")</f>
        <v/>
      </c>
      <c r="C433" t="str">
        <f t="shared" ca="1" si="4"/>
        <v/>
      </c>
      <c r="F433" t="str">
        <f ca="1">IF($A433&lt;&gt;"",INDEX(Devices[Device Description],MATCH($A433,Devices[Tag Name],0)),"")</f>
        <v/>
      </c>
    </row>
    <row r="434" spans="1:6" x14ac:dyDescent="0.25">
      <c r="A434" t="str">
        <f t="array" aca="1" ref="A4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+ 1),ROW($A432))),"")</f>
        <v/>
      </c>
      <c r="B434" t="str">
        <f ca="1">IF($A434&lt;&gt;"",INDEX(Devices[Area],MATCH($A434,Devices[Tag Name],0)),"")</f>
        <v/>
      </c>
      <c r="C434" t="str">
        <f t="shared" ca="1" si="4"/>
        <v/>
      </c>
      <c r="F434" t="str">
        <f ca="1">IF($A434&lt;&gt;"",INDEX(Devices[Device Description],MATCH($A434,Devices[Tag Name],0)),"")</f>
        <v/>
      </c>
    </row>
    <row r="435" spans="1:6" x14ac:dyDescent="0.25">
      <c r="A435" t="str">
        <f t="array" aca="1" ref="A4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+ 1),ROW($A433))),"")</f>
        <v/>
      </c>
      <c r="B435" t="str">
        <f ca="1">IF($A435&lt;&gt;"",INDEX(Devices[Area],MATCH($A435,Devices[Tag Name],0)),"")</f>
        <v/>
      </c>
      <c r="C435" t="str">
        <f t="shared" ca="1" si="4"/>
        <v/>
      </c>
      <c r="F435" t="str">
        <f ca="1">IF($A435&lt;&gt;"",INDEX(Devices[Device Description],MATCH($A435,Devices[Tag Name],0)),"")</f>
        <v/>
      </c>
    </row>
    <row r="436" spans="1:6" x14ac:dyDescent="0.25">
      <c r="A436" t="str">
        <f t="array" aca="1" ref="A4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+ 1),ROW($A434))),"")</f>
        <v/>
      </c>
      <c r="B436" t="str">
        <f ca="1">IF($A436&lt;&gt;"",INDEX(Devices[Area],MATCH($A436,Devices[Tag Name],0)),"")</f>
        <v/>
      </c>
      <c r="C436" t="str">
        <f t="shared" ca="1" si="4"/>
        <v/>
      </c>
      <c r="F436" t="str">
        <f ca="1">IF($A436&lt;&gt;"",INDEX(Devices[Device Description],MATCH($A436,Devices[Tag Name],0)),"")</f>
        <v/>
      </c>
    </row>
    <row r="437" spans="1:6" x14ac:dyDescent="0.25">
      <c r="A437" t="str">
        <f t="array" aca="1" ref="A4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+ 1),ROW($A435))),"")</f>
        <v/>
      </c>
      <c r="B437" t="str">
        <f ca="1">IF($A437&lt;&gt;"",INDEX(Devices[Area],MATCH($A437,Devices[Tag Name],0)),"")</f>
        <v/>
      </c>
      <c r="C437" t="str">
        <f t="shared" ca="1" si="4"/>
        <v/>
      </c>
      <c r="F437" t="str">
        <f ca="1">IF($A437&lt;&gt;"",INDEX(Devices[Device Description],MATCH($A437,Devices[Tag Name],0)),"")</f>
        <v/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437"/>
  <sheetViews>
    <sheetView workbookViewId="0">
      <selection sqref="A1:F437"/>
    </sheetView>
  </sheetViews>
  <sheetFormatPr defaultRowHeight="15" x14ac:dyDescent="0.25"/>
  <sheetData>
    <row r="1" spans="1:6" x14ac:dyDescent="0.25">
      <c r="A1" t="str">
        <f ca="1">IF(UseGalaxyBuilder,":Object=",":TEMPLATE=")&amp;INDEX(CM_Mapping[ArchestrA Template],MATCH(MID(CELL("filename",A1),FIND("]",CELL("filename",A1))+1,255),CM_Mapping[Tab],0))</f>
        <v>:TEMPLATE=$GM_CM_DO_0200_TOP_PP</v>
      </c>
    </row>
    <row r="2" spans="1:6" x14ac:dyDescent="0.25">
      <c r="A2" t="str">
        <f>IF(UseGalaxyBuilder, "",":")&amp;"Tagname"</f>
        <v>:Tagname</v>
      </c>
      <c r="B2" t="s">
        <v>0</v>
      </c>
      <c r="C2" t="s">
        <v>52</v>
      </c>
      <c r="D2" t="s">
        <v>55</v>
      </c>
      <c r="E2" t="s">
        <v>54</v>
      </c>
      <c r="F2" t="s">
        <v>51</v>
      </c>
    </row>
    <row r="3" spans="1:6" x14ac:dyDescent="0.25">
      <c r="A3" t="str">
        <f t="array" aca="1" ref="A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+ 1),ROW($A1))),"")</f>
        <v/>
      </c>
      <c r="B3" t="str">
        <f ca="1">IF($A3&lt;&gt;"",INDEX(Devices[Area],MATCH($A3,Devices[Tag Name],0)),"")</f>
        <v/>
      </c>
      <c r="C3" t="str">
        <f ca="1">IF($A3&lt;&gt;"","Default","")</f>
        <v/>
      </c>
      <c r="F3" t="str">
        <f ca="1">IF($A3&lt;&gt;"",INDEX(Devices[Device Description],MATCH($A3,Devices[Tag Name],0)),"")</f>
        <v/>
      </c>
    </row>
    <row r="4" spans="1:6" x14ac:dyDescent="0.25">
      <c r="A4" t="str">
        <f t="array" aca="1" ref="A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+ 1),ROW($A2))),"")</f>
        <v/>
      </c>
      <c r="B4" t="str">
        <f ca="1">IF($A4&lt;&gt;"",INDEX(Devices[Area],MATCH($A4,Devices[Tag Name],0)),"")</f>
        <v/>
      </c>
      <c r="C4" t="str">
        <f t="shared" ref="C4:C67" ca="1" si="0">IF($A4&lt;&gt;"","Default","")</f>
        <v/>
      </c>
      <c r="F4" t="str">
        <f ca="1">IF($A4&lt;&gt;"",INDEX(Devices[Device Description],MATCH($A4,Devices[Tag Name],0)),"")</f>
        <v/>
      </c>
    </row>
    <row r="5" spans="1:6" x14ac:dyDescent="0.25">
      <c r="A5" t="str">
        <f t="array" aca="1" ref="A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+ 1),ROW($A3))),"")</f>
        <v/>
      </c>
      <c r="B5" t="str">
        <f ca="1">IF($A5&lt;&gt;"",INDEX(Devices[Area],MATCH($A5,Devices[Tag Name],0)),"")</f>
        <v/>
      </c>
      <c r="C5" t="str">
        <f t="shared" ca="1" si="0"/>
        <v/>
      </c>
      <c r="F5" t="str">
        <f ca="1">IF($A5&lt;&gt;"",INDEX(Devices[Device Description],MATCH($A5,Devices[Tag Name],0)),"")</f>
        <v/>
      </c>
    </row>
    <row r="6" spans="1:6" x14ac:dyDescent="0.25">
      <c r="A6" t="str">
        <f t="array" aca="1" ref="A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+ 1),ROW($A4))),"")</f>
        <v/>
      </c>
      <c r="B6" t="str">
        <f ca="1">IF($A6&lt;&gt;"",INDEX(Devices[Area],MATCH($A6,Devices[Tag Name],0)),"")</f>
        <v/>
      </c>
      <c r="C6" t="str">
        <f t="shared" ca="1" si="0"/>
        <v/>
      </c>
      <c r="F6" t="str">
        <f ca="1">IF($A6&lt;&gt;"",INDEX(Devices[Device Description],MATCH($A6,Devices[Tag Name],0)),"")</f>
        <v/>
      </c>
    </row>
    <row r="7" spans="1:6" x14ac:dyDescent="0.25">
      <c r="A7" t="str">
        <f t="array" aca="1" ref="A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+ 1),ROW($A5))),"")</f>
        <v/>
      </c>
      <c r="B7" t="str">
        <f ca="1">IF($A7&lt;&gt;"",INDEX(Devices[Area],MATCH($A7,Devices[Tag Name],0)),"")</f>
        <v/>
      </c>
      <c r="C7" t="str">
        <f t="shared" ca="1" si="0"/>
        <v/>
      </c>
      <c r="F7" t="str">
        <f ca="1">IF($A7&lt;&gt;"",INDEX(Devices[Device Description],MATCH($A7,Devices[Tag Name],0)),"")</f>
        <v/>
      </c>
    </row>
    <row r="8" spans="1:6" x14ac:dyDescent="0.25">
      <c r="A8" t="str">
        <f t="array" aca="1" ref="A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+ 1),ROW($A6))),"")</f>
        <v/>
      </c>
      <c r="B8" t="str">
        <f ca="1">IF($A8&lt;&gt;"",INDEX(Devices[Area],MATCH($A8,Devices[Tag Name],0)),"")</f>
        <v/>
      </c>
      <c r="C8" t="str">
        <f t="shared" ca="1" si="0"/>
        <v/>
      </c>
      <c r="F8" t="str">
        <f ca="1">IF($A8&lt;&gt;"",INDEX(Devices[Device Description],MATCH($A8,Devices[Tag Name],0)),"")</f>
        <v/>
      </c>
    </row>
    <row r="9" spans="1:6" x14ac:dyDescent="0.25">
      <c r="A9" t="str">
        <f t="array" aca="1" ref="A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+ 1),ROW($A7))),"")</f>
        <v/>
      </c>
      <c r="B9" t="str">
        <f ca="1">IF($A9&lt;&gt;"",INDEX(Devices[Area],MATCH($A9,Devices[Tag Name],0)),"")</f>
        <v/>
      </c>
      <c r="C9" t="str">
        <f t="shared" ca="1" si="0"/>
        <v/>
      </c>
      <c r="F9" t="str">
        <f ca="1">IF($A9&lt;&gt;"",INDEX(Devices[Device Description],MATCH($A9,Devices[Tag Name],0)),"")</f>
        <v/>
      </c>
    </row>
    <row r="10" spans="1:6" x14ac:dyDescent="0.25">
      <c r="A10" t="str">
        <f t="array" aca="1" ref="A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+ 1),ROW($A8))),"")</f>
        <v/>
      </c>
      <c r="B10" t="str">
        <f ca="1">IF($A10&lt;&gt;"",INDEX(Devices[Area],MATCH($A10,Devices[Tag Name],0)),"")</f>
        <v/>
      </c>
      <c r="C10" t="str">
        <f t="shared" ca="1" si="0"/>
        <v/>
      </c>
      <c r="F10" t="str">
        <f ca="1">IF($A10&lt;&gt;"",INDEX(Devices[Device Description],MATCH($A10,Devices[Tag Name],0)),"")</f>
        <v/>
      </c>
    </row>
    <row r="11" spans="1:6" x14ac:dyDescent="0.25">
      <c r="A11" t="str">
        <f t="array" aca="1" ref="A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+ 1),ROW($A9))),"")</f>
        <v/>
      </c>
      <c r="B11" t="str">
        <f ca="1">IF($A11&lt;&gt;"",INDEX(Devices[Area],MATCH($A11,Devices[Tag Name],0)),"")</f>
        <v/>
      </c>
      <c r="C11" t="str">
        <f t="shared" ca="1" si="0"/>
        <v/>
      </c>
      <c r="F11" t="str">
        <f ca="1">IF($A11&lt;&gt;"",INDEX(Devices[Device Description],MATCH($A11,Devices[Tag Name],0)),"")</f>
        <v/>
      </c>
    </row>
    <row r="12" spans="1:6" x14ac:dyDescent="0.25">
      <c r="A12" t="str">
        <f t="array" aca="1" ref="A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+ 1),ROW($A10))),"")</f>
        <v/>
      </c>
      <c r="B12" t="str">
        <f ca="1">IF($A12&lt;&gt;"",INDEX(Devices[Area],MATCH($A12,Devices[Tag Name],0)),"")</f>
        <v/>
      </c>
      <c r="C12" t="str">
        <f t="shared" ca="1" si="0"/>
        <v/>
      </c>
      <c r="F12" t="str">
        <f ca="1">IF($A12&lt;&gt;"",INDEX(Devices[Device Description],MATCH($A12,Devices[Tag Name],0)),"")</f>
        <v/>
      </c>
    </row>
    <row r="13" spans="1:6" x14ac:dyDescent="0.25">
      <c r="A13" t="str">
        <f t="array" aca="1" ref="A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+ 1),ROW($A11))),"")</f>
        <v/>
      </c>
      <c r="B13" t="str">
        <f ca="1">IF($A13&lt;&gt;"",INDEX(Devices[Area],MATCH($A13,Devices[Tag Name],0)),"")</f>
        <v/>
      </c>
      <c r="C13" t="str">
        <f t="shared" ca="1" si="0"/>
        <v/>
      </c>
      <c r="F13" t="str">
        <f ca="1">IF($A13&lt;&gt;"",INDEX(Devices[Device Description],MATCH($A13,Devices[Tag Name],0)),"")</f>
        <v/>
      </c>
    </row>
    <row r="14" spans="1:6" x14ac:dyDescent="0.25">
      <c r="A14" t="str">
        <f t="array" aca="1" ref="A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+ 1),ROW($A12))),"")</f>
        <v/>
      </c>
      <c r="B14" t="str">
        <f ca="1">IF($A14&lt;&gt;"",INDEX(Devices[Area],MATCH($A14,Devices[Tag Name],0)),"")</f>
        <v/>
      </c>
      <c r="C14" t="str">
        <f t="shared" ca="1" si="0"/>
        <v/>
      </c>
      <c r="F14" t="str">
        <f ca="1">IF($A14&lt;&gt;"",INDEX(Devices[Device Description],MATCH($A14,Devices[Tag Name],0)),"")</f>
        <v/>
      </c>
    </row>
    <row r="15" spans="1:6" x14ac:dyDescent="0.25">
      <c r="A15" t="str">
        <f t="array" aca="1" ref="A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+ 1),ROW($A13))),"")</f>
        <v/>
      </c>
      <c r="B15" t="str">
        <f ca="1">IF($A15&lt;&gt;"",INDEX(Devices[Area],MATCH($A15,Devices[Tag Name],0)),"")</f>
        <v/>
      </c>
      <c r="C15" t="str">
        <f t="shared" ca="1" si="0"/>
        <v/>
      </c>
      <c r="F15" t="str">
        <f ca="1">IF($A15&lt;&gt;"",INDEX(Devices[Device Description],MATCH($A15,Devices[Tag Name],0)),"")</f>
        <v/>
      </c>
    </row>
    <row r="16" spans="1:6" x14ac:dyDescent="0.25">
      <c r="A16" t="str">
        <f t="array" aca="1" ref="A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+ 1),ROW($A14))),"")</f>
        <v/>
      </c>
      <c r="B16" t="str">
        <f ca="1">IF($A16&lt;&gt;"",INDEX(Devices[Area],MATCH($A16,Devices[Tag Name],0)),"")</f>
        <v/>
      </c>
      <c r="C16" t="str">
        <f t="shared" ca="1" si="0"/>
        <v/>
      </c>
      <c r="F16" t="str">
        <f ca="1">IF($A16&lt;&gt;"",INDEX(Devices[Device Description],MATCH($A16,Devices[Tag Name],0)),"")</f>
        <v/>
      </c>
    </row>
    <row r="17" spans="1:6" x14ac:dyDescent="0.25">
      <c r="A17" t="str">
        <f t="array" aca="1" ref="A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+ 1),ROW($A15))),"")</f>
        <v/>
      </c>
      <c r="B17" t="str">
        <f ca="1">IF($A17&lt;&gt;"",INDEX(Devices[Area],MATCH($A17,Devices[Tag Name],0)),"")</f>
        <v/>
      </c>
      <c r="C17" t="str">
        <f t="shared" ca="1" si="0"/>
        <v/>
      </c>
      <c r="F17" t="str">
        <f ca="1">IF($A17&lt;&gt;"",INDEX(Devices[Device Description],MATCH($A17,Devices[Tag Name],0)),"")</f>
        <v/>
      </c>
    </row>
    <row r="18" spans="1:6" x14ac:dyDescent="0.25">
      <c r="A18" t="str">
        <f t="array" aca="1" ref="A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+ 1),ROW($A16))),"")</f>
        <v/>
      </c>
      <c r="B18" t="str">
        <f ca="1">IF($A18&lt;&gt;"",INDEX(Devices[Area],MATCH($A18,Devices[Tag Name],0)),"")</f>
        <v/>
      </c>
      <c r="C18" t="str">
        <f t="shared" ca="1" si="0"/>
        <v/>
      </c>
      <c r="F18" t="str">
        <f ca="1">IF($A18&lt;&gt;"",INDEX(Devices[Device Description],MATCH($A18,Devices[Tag Name],0)),"")</f>
        <v/>
      </c>
    </row>
    <row r="19" spans="1:6" x14ac:dyDescent="0.25">
      <c r="A19" t="str">
        <f t="array" aca="1" ref="A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+ 1),ROW($A17))),"")</f>
        <v/>
      </c>
      <c r="B19" t="str">
        <f ca="1">IF($A19&lt;&gt;"",INDEX(Devices[Area],MATCH($A19,Devices[Tag Name],0)),"")</f>
        <v/>
      </c>
      <c r="C19" t="str">
        <f t="shared" ca="1" si="0"/>
        <v/>
      </c>
      <c r="F19" t="str">
        <f ca="1">IF($A19&lt;&gt;"",INDEX(Devices[Device Description],MATCH($A19,Devices[Tag Name],0)),"")</f>
        <v/>
      </c>
    </row>
    <row r="20" spans="1:6" x14ac:dyDescent="0.25">
      <c r="A20" t="str">
        <f t="array" aca="1" ref="A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+ 1),ROW($A18))),"")</f>
        <v/>
      </c>
      <c r="B20" t="str">
        <f ca="1">IF($A20&lt;&gt;"",INDEX(Devices[Area],MATCH($A20,Devices[Tag Name],0)),"")</f>
        <v/>
      </c>
      <c r="C20" t="str">
        <f t="shared" ca="1" si="0"/>
        <v/>
      </c>
      <c r="F20" t="str">
        <f ca="1">IF($A20&lt;&gt;"",INDEX(Devices[Device Description],MATCH($A20,Devices[Tag Name],0)),"")</f>
        <v/>
      </c>
    </row>
    <row r="21" spans="1:6" x14ac:dyDescent="0.25">
      <c r="A21" t="str">
        <f t="array" aca="1" ref="A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+ 1),ROW($A19))),"")</f>
        <v/>
      </c>
      <c r="B21" t="str">
        <f ca="1">IF($A21&lt;&gt;"",INDEX(Devices[Area],MATCH($A21,Devices[Tag Name],0)),"")</f>
        <v/>
      </c>
      <c r="C21" t="str">
        <f t="shared" ca="1" si="0"/>
        <v/>
      </c>
      <c r="F21" t="str">
        <f ca="1">IF($A21&lt;&gt;"",INDEX(Devices[Device Description],MATCH($A21,Devices[Tag Name],0)),"")</f>
        <v/>
      </c>
    </row>
    <row r="22" spans="1:6" x14ac:dyDescent="0.25">
      <c r="A22" t="str">
        <f t="array" aca="1" ref="A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+ 1),ROW($A20))),"")</f>
        <v/>
      </c>
      <c r="B22" t="str">
        <f ca="1">IF($A22&lt;&gt;"",INDEX(Devices[Area],MATCH($A22,Devices[Tag Name],0)),"")</f>
        <v/>
      </c>
      <c r="C22" t="str">
        <f t="shared" ca="1" si="0"/>
        <v/>
      </c>
      <c r="F22" t="str">
        <f ca="1">IF($A22&lt;&gt;"",INDEX(Devices[Device Description],MATCH($A22,Devices[Tag Name],0)),"")</f>
        <v/>
      </c>
    </row>
    <row r="23" spans="1:6" x14ac:dyDescent="0.25">
      <c r="A23" t="str">
        <f t="array" aca="1" ref="A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+ 1),ROW($A21))),"")</f>
        <v/>
      </c>
      <c r="B23" t="str">
        <f ca="1">IF($A23&lt;&gt;"",INDEX(Devices[Area],MATCH($A23,Devices[Tag Name],0)),"")</f>
        <v/>
      </c>
      <c r="C23" t="str">
        <f t="shared" ca="1" si="0"/>
        <v/>
      </c>
      <c r="F23" t="str">
        <f ca="1">IF($A23&lt;&gt;"",INDEX(Devices[Device Description],MATCH($A23,Devices[Tag Name],0)),"")</f>
        <v/>
      </c>
    </row>
    <row r="24" spans="1:6" x14ac:dyDescent="0.25">
      <c r="A24" t="str">
        <f t="array" aca="1" ref="A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+ 1),ROW($A22))),"")</f>
        <v/>
      </c>
      <c r="B24" t="str">
        <f ca="1">IF($A24&lt;&gt;"",INDEX(Devices[Area],MATCH($A24,Devices[Tag Name],0)),"")</f>
        <v/>
      </c>
      <c r="C24" t="str">
        <f t="shared" ca="1" si="0"/>
        <v/>
      </c>
      <c r="F24" t="str">
        <f ca="1">IF($A24&lt;&gt;"",INDEX(Devices[Device Description],MATCH($A24,Devices[Tag Name],0)),"")</f>
        <v/>
      </c>
    </row>
    <row r="25" spans="1:6" x14ac:dyDescent="0.25">
      <c r="A25" t="str">
        <f t="array" aca="1" ref="A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+ 1),ROW($A23))),"")</f>
        <v/>
      </c>
      <c r="B25" t="str">
        <f ca="1">IF($A25&lt;&gt;"",INDEX(Devices[Area],MATCH($A25,Devices[Tag Name],0)),"")</f>
        <v/>
      </c>
      <c r="C25" t="str">
        <f t="shared" ca="1" si="0"/>
        <v/>
      </c>
      <c r="F25" t="str">
        <f ca="1">IF($A25&lt;&gt;"",INDEX(Devices[Device Description],MATCH($A25,Devices[Tag Name],0)),"")</f>
        <v/>
      </c>
    </row>
    <row r="26" spans="1:6" x14ac:dyDescent="0.25">
      <c r="A26" t="str">
        <f t="array" aca="1" ref="A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+ 1),ROW($A24))),"")</f>
        <v/>
      </c>
      <c r="B26" t="str">
        <f ca="1">IF($A26&lt;&gt;"",INDEX(Devices[Area],MATCH($A26,Devices[Tag Name],0)),"")</f>
        <v/>
      </c>
      <c r="C26" t="str">
        <f t="shared" ca="1" si="0"/>
        <v/>
      </c>
      <c r="F26" t="str">
        <f ca="1">IF($A26&lt;&gt;"",INDEX(Devices[Device Description],MATCH($A26,Devices[Tag Name],0)),"")</f>
        <v/>
      </c>
    </row>
    <row r="27" spans="1:6" x14ac:dyDescent="0.25">
      <c r="A27" t="str">
        <f t="array" aca="1" ref="A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+ 1),ROW($A25))),"")</f>
        <v/>
      </c>
      <c r="B27" t="str">
        <f ca="1">IF($A27&lt;&gt;"",INDEX(Devices[Area],MATCH($A27,Devices[Tag Name],0)),"")</f>
        <v/>
      </c>
      <c r="C27" t="str">
        <f t="shared" ca="1" si="0"/>
        <v/>
      </c>
      <c r="F27" t="str">
        <f ca="1">IF($A27&lt;&gt;"",INDEX(Devices[Device Description],MATCH($A27,Devices[Tag Name],0)),"")</f>
        <v/>
      </c>
    </row>
    <row r="28" spans="1:6" x14ac:dyDescent="0.25">
      <c r="A28" t="str">
        <f t="array" aca="1" ref="A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+ 1),ROW($A26))),"")</f>
        <v/>
      </c>
      <c r="B28" t="str">
        <f ca="1">IF($A28&lt;&gt;"",INDEX(Devices[Area],MATCH($A28,Devices[Tag Name],0)),"")</f>
        <v/>
      </c>
      <c r="C28" t="str">
        <f t="shared" ca="1" si="0"/>
        <v/>
      </c>
      <c r="F28" t="str">
        <f ca="1">IF($A28&lt;&gt;"",INDEX(Devices[Device Description],MATCH($A28,Devices[Tag Name],0)),"")</f>
        <v/>
      </c>
    </row>
    <row r="29" spans="1:6" x14ac:dyDescent="0.25">
      <c r="A29" t="str">
        <f t="array" aca="1" ref="A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+ 1),ROW($A27))),"")</f>
        <v/>
      </c>
      <c r="B29" t="str">
        <f ca="1">IF($A29&lt;&gt;"",INDEX(Devices[Area],MATCH($A29,Devices[Tag Name],0)),"")</f>
        <v/>
      </c>
      <c r="C29" t="str">
        <f t="shared" ca="1" si="0"/>
        <v/>
      </c>
      <c r="F29" t="str">
        <f ca="1">IF($A29&lt;&gt;"",INDEX(Devices[Device Description],MATCH($A29,Devices[Tag Name],0)),"")</f>
        <v/>
      </c>
    </row>
    <row r="30" spans="1:6" x14ac:dyDescent="0.25">
      <c r="A30" t="str">
        <f t="array" aca="1" ref="A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+ 1),ROW($A28))),"")</f>
        <v/>
      </c>
      <c r="B30" t="str">
        <f ca="1">IF($A30&lt;&gt;"",INDEX(Devices[Area],MATCH($A30,Devices[Tag Name],0)),"")</f>
        <v/>
      </c>
      <c r="C30" t="str">
        <f t="shared" ca="1" si="0"/>
        <v/>
      </c>
      <c r="F30" t="str">
        <f ca="1">IF($A30&lt;&gt;"",INDEX(Devices[Device Description],MATCH($A30,Devices[Tag Name],0)),"")</f>
        <v/>
      </c>
    </row>
    <row r="31" spans="1:6" x14ac:dyDescent="0.25">
      <c r="A31" t="str">
        <f t="array" aca="1" ref="A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+ 1),ROW($A29))),"")</f>
        <v/>
      </c>
      <c r="B31" t="str">
        <f ca="1">IF($A31&lt;&gt;"",INDEX(Devices[Area],MATCH($A31,Devices[Tag Name],0)),"")</f>
        <v/>
      </c>
      <c r="C31" t="str">
        <f t="shared" ca="1" si="0"/>
        <v/>
      </c>
      <c r="F31" t="str">
        <f ca="1">IF($A31&lt;&gt;"",INDEX(Devices[Device Description],MATCH($A31,Devices[Tag Name],0)),"")</f>
        <v/>
      </c>
    </row>
    <row r="32" spans="1:6" x14ac:dyDescent="0.25">
      <c r="A32" t="str">
        <f t="array" aca="1" ref="A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+ 1),ROW($A30))),"")</f>
        <v/>
      </c>
      <c r="B32" t="str">
        <f ca="1">IF($A32&lt;&gt;"",INDEX(Devices[Area],MATCH($A32,Devices[Tag Name],0)),"")</f>
        <v/>
      </c>
      <c r="C32" t="str">
        <f t="shared" ca="1" si="0"/>
        <v/>
      </c>
      <c r="F32" t="str">
        <f ca="1">IF($A32&lt;&gt;"",INDEX(Devices[Device Description],MATCH($A32,Devices[Tag Name],0)),"")</f>
        <v/>
      </c>
    </row>
    <row r="33" spans="1:6" x14ac:dyDescent="0.25">
      <c r="A33" t="str">
        <f t="array" aca="1" ref="A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+ 1),ROW($A31))),"")</f>
        <v/>
      </c>
      <c r="B33" t="str">
        <f ca="1">IF($A33&lt;&gt;"",INDEX(Devices[Area],MATCH($A33,Devices[Tag Name],0)),"")</f>
        <v/>
      </c>
      <c r="C33" t="str">
        <f t="shared" ca="1" si="0"/>
        <v/>
      </c>
      <c r="F33" t="str">
        <f ca="1">IF($A33&lt;&gt;"",INDEX(Devices[Device Description],MATCH($A33,Devices[Tag Name],0)),"")</f>
        <v/>
      </c>
    </row>
    <row r="34" spans="1:6" x14ac:dyDescent="0.25">
      <c r="A34" t="str">
        <f t="array" aca="1" ref="A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+ 1),ROW($A32))),"")</f>
        <v/>
      </c>
      <c r="B34" t="str">
        <f ca="1">IF($A34&lt;&gt;"",INDEX(Devices[Area],MATCH($A34,Devices[Tag Name],0)),"")</f>
        <v/>
      </c>
      <c r="C34" t="str">
        <f t="shared" ca="1" si="0"/>
        <v/>
      </c>
      <c r="F34" t="str">
        <f ca="1">IF($A34&lt;&gt;"",INDEX(Devices[Device Description],MATCH($A34,Devices[Tag Name],0)),"")</f>
        <v/>
      </c>
    </row>
    <row r="35" spans="1:6" x14ac:dyDescent="0.25">
      <c r="A35" t="str">
        <f t="array" aca="1" ref="A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+ 1),ROW($A33))),"")</f>
        <v/>
      </c>
      <c r="B35" t="str">
        <f ca="1">IF($A35&lt;&gt;"",INDEX(Devices[Area],MATCH($A35,Devices[Tag Name],0)),"")</f>
        <v/>
      </c>
      <c r="C35" t="str">
        <f t="shared" ca="1" si="0"/>
        <v/>
      </c>
      <c r="F35" t="str">
        <f ca="1">IF($A35&lt;&gt;"",INDEX(Devices[Device Description],MATCH($A35,Devices[Tag Name],0)),"")</f>
        <v/>
      </c>
    </row>
    <row r="36" spans="1:6" x14ac:dyDescent="0.25">
      <c r="A36" t="str">
        <f t="array" aca="1" ref="A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+ 1),ROW($A34))),"")</f>
        <v/>
      </c>
      <c r="B36" t="str">
        <f ca="1">IF($A36&lt;&gt;"",INDEX(Devices[Area],MATCH($A36,Devices[Tag Name],0)),"")</f>
        <v/>
      </c>
      <c r="C36" t="str">
        <f t="shared" ca="1" si="0"/>
        <v/>
      </c>
      <c r="F36" t="str">
        <f ca="1">IF($A36&lt;&gt;"",INDEX(Devices[Device Description],MATCH($A36,Devices[Tag Name],0)),"")</f>
        <v/>
      </c>
    </row>
    <row r="37" spans="1:6" x14ac:dyDescent="0.25">
      <c r="A37" t="str">
        <f t="array" aca="1" ref="A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+ 1),ROW($A35))),"")</f>
        <v/>
      </c>
      <c r="B37" t="str">
        <f ca="1">IF($A37&lt;&gt;"",INDEX(Devices[Area],MATCH($A37,Devices[Tag Name],0)),"")</f>
        <v/>
      </c>
      <c r="C37" t="str">
        <f t="shared" ca="1" si="0"/>
        <v/>
      </c>
      <c r="F37" t="str">
        <f ca="1">IF($A37&lt;&gt;"",INDEX(Devices[Device Description],MATCH($A37,Devices[Tag Name],0)),"")</f>
        <v/>
      </c>
    </row>
    <row r="38" spans="1:6" x14ac:dyDescent="0.25">
      <c r="A38" t="str">
        <f t="array" aca="1" ref="A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+ 1),ROW($A36))),"")</f>
        <v/>
      </c>
      <c r="B38" t="str">
        <f ca="1">IF($A38&lt;&gt;"",INDEX(Devices[Area],MATCH($A38,Devices[Tag Name],0)),"")</f>
        <v/>
      </c>
      <c r="C38" t="str">
        <f t="shared" ca="1" si="0"/>
        <v/>
      </c>
      <c r="F38" t="str">
        <f ca="1">IF($A38&lt;&gt;"",INDEX(Devices[Device Description],MATCH($A38,Devices[Tag Name],0)),"")</f>
        <v/>
      </c>
    </row>
    <row r="39" spans="1:6" x14ac:dyDescent="0.25">
      <c r="A39" t="str">
        <f t="array" aca="1" ref="A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+ 1),ROW($A37))),"")</f>
        <v/>
      </c>
      <c r="B39" t="str">
        <f ca="1">IF($A39&lt;&gt;"",INDEX(Devices[Area],MATCH($A39,Devices[Tag Name],0)),"")</f>
        <v/>
      </c>
      <c r="C39" t="str">
        <f t="shared" ca="1" si="0"/>
        <v/>
      </c>
      <c r="F39" t="str">
        <f ca="1">IF($A39&lt;&gt;"",INDEX(Devices[Device Description],MATCH($A39,Devices[Tag Name],0)),"")</f>
        <v/>
      </c>
    </row>
    <row r="40" spans="1:6" x14ac:dyDescent="0.25">
      <c r="A40" t="str">
        <f t="array" aca="1" ref="A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+ 1),ROW($A38))),"")</f>
        <v/>
      </c>
      <c r="B40" t="str">
        <f ca="1">IF($A40&lt;&gt;"",INDEX(Devices[Area],MATCH($A40,Devices[Tag Name],0)),"")</f>
        <v/>
      </c>
      <c r="C40" t="str">
        <f t="shared" ca="1" si="0"/>
        <v/>
      </c>
      <c r="F40" t="str">
        <f ca="1">IF($A40&lt;&gt;"",INDEX(Devices[Device Description],MATCH($A40,Devices[Tag Name],0)),"")</f>
        <v/>
      </c>
    </row>
    <row r="41" spans="1:6" x14ac:dyDescent="0.25">
      <c r="A41" t="str">
        <f t="array" aca="1" ref="A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+ 1),ROW($A39))),"")</f>
        <v/>
      </c>
      <c r="B41" t="str">
        <f ca="1">IF($A41&lt;&gt;"",INDEX(Devices[Area],MATCH($A41,Devices[Tag Name],0)),"")</f>
        <v/>
      </c>
      <c r="C41" t="str">
        <f t="shared" ca="1" si="0"/>
        <v/>
      </c>
      <c r="F41" t="str">
        <f ca="1">IF($A41&lt;&gt;"",INDEX(Devices[Device Description],MATCH($A41,Devices[Tag Name],0)),"")</f>
        <v/>
      </c>
    </row>
    <row r="42" spans="1:6" x14ac:dyDescent="0.25">
      <c r="A42" t="str">
        <f t="array" aca="1" ref="A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+ 1),ROW($A40))),"")</f>
        <v/>
      </c>
      <c r="B42" t="str">
        <f ca="1">IF($A42&lt;&gt;"",INDEX(Devices[Area],MATCH($A42,Devices[Tag Name],0)),"")</f>
        <v/>
      </c>
      <c r="C42" t="str">
        <f t="shared" ca="1" si="0"/>
        <v/>
      </c>
      <c r="F42" t="str">
        <f ca="1">IF($A42&lt;&gt;"",INDEX(Devices[Device Description],MATCH($A42,Devices[Tag Name],0)),"")</f>
        <v/>
      </c>
    </row>
    <row r="43" spans="1:6" x14ac:dyDescent="0.25">
      <c r="A43" t="str">
        <f t="array" aca="1" ref="A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+ 1),ROW($A41))),"")</f>
        <v/>
      </c>
      <c r="B43" t="str">
        <f ca="1">IF($A43&lt;&gt;"",INDEX(Devices[Area],MATCH($A43,Devices[Tag Name],0)),"")</f>
        <v/>
      </c>
      <c r="C43" t="str">
        <f t="shared" ca="1" si="0"/>
        <v/>
      </c>
      <c r="F43" t="str">
        <f ca="1">IF($A43&lt;&gt;"",INDEX(Devices[Device Description],MATCH($A43,Devices[Tag Name],0)),"")</f>
        <v/>
      </c>
    </row>
    <row r="44" spans="1:6" x14ac:dyDescent="0.25">
      <c r="A44" t="str">
        <f t="array" aca="1" ref="A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+ 1),ROW($A42))),"")</f>
        <v/>
      </c>
      <c r="B44" t="str">
        <f ca="1">IF($A44&lt;&gt;"",INDEX(Devices[Area],MATCH($A44,Devices[Tag Name],0)),"")</f>
        <v/>
      </c>
      <c r="C44" t="str">
        <f t="shared" ca="1" si="0"/>
        <v/>
      </c>
      <c r="F44" t="str">
        <f ca="1">IF($A44&lt;&gt;"",INDEX(Devices[Device Description],MATCH($A44,Devices[Tag Name],0)),"")</f>
        <v/>
      </c>
    </row>
    <row r="45" spans="1:6" x14ac:dyDescent="0.25">
      <c r="A45" t="str">
        <f t="array" aca="1" ref="A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+ 1),ROW($A43))),"")</f>
        <v/>
      </c>
      <c r="B45" t="str">
        <f ca="1">IF($A45&lt;&gt;"",INDEX(Devices[Area],MATCH($A45,Devices[Tag Name],0)),"")</f>
        <v/>
      </c>
      <c r="C45" t="str">
        <f t="shared" ca="1" si="0"/>
        <v/>
      </c>
      <c r="F45" t="str">
        <f ca="1">IF($A45&lt;&gt;"",INDEX(Devices[Device Description],MATCH($A45,Devices[Tag Name],0)),"")</f>
        <v/>
      </c>
    </row>
    <row r="46" spans="1:6" x14ac:dyDescent="0.25">
      <c r="A46" t="str">
        <f t="array" aca="1" ref="A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+ 1),ROW($A44))),"")</f>
        <v/>
      </c>
      <c r="B46" t="str">
        <f ca="1">IF($A46&lt;&gt;"",INDEX(Devices[Area],MATCH($A46,Devices[Tag Name],0)),"")</f>
        <v/>
      </c>
      <c r="C46" t="str">
        <f t="shared" ca="1" si="0"/>
        <v/>
      </c>
      <c r="F46" t="str">
        <f ca="1">IF($A46&lt;&gt;"",INDEX(Devices[Device Description],MATCH($A46,Devices[Tag Name],0)),"")</f>
        <v/>
      </c>
    </row>
    <row r="47" spans="1:6" x14ac:dyDescent="0.25">
      <c r="A47" t="str">
        <f t="array" aca="1" ref="A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+ 1),ROW($A45))),"")</f>
        <v/>
      </c>
      <c r="B47" t="str">
        <f ca="1">IF($A47&lt;&gt;"",INDEX(Devices[Area],MATCH($A47,Devices[Tag Name],0)),"")</f>
        <v/>
      </c>
      <c r="C47" t="str">
        <f t="shared" ca="1" si="0"/>
        <v/>
      </c>
      <c r="F47" t="str">
        <f ca="1">IF($A47&lt;&gt;"",INDEX(Devices[Device Description],MATCH($A47,Devices[Tag Name],0)),"")</f>
        <v/>
      </c>
    </row>
    <row r="48" spans="1:6" x14ac:dyDescent="0.25">
      <c r="A48" t="str">
        <f t="array" aca="1" ref="A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+ 1),ROW($A46))),"")</f>
        <v/>
      </c>
      <c r="B48" t="str">
        <f ca="1">IF($A48&lt;&gt;"",INDEX(Devices[Area],MATCH($A48,Devices[Tag Name],0)),"")</f>
        <v/>
      </c>
      <c r="C48" t="str">
        <f t="shared" ca="1" si="0"/>
        <v/>
      </c>
      <c r="F48" t="str">
        <f ca="1">IF($A48&lt;&gt;"",INDEX(Devices[Device Description],MATCH($A48,Devices[Tag Name],0)),"")</f>
        <v/>
      </c>
    </row>
    <row r="49" spans="1:6" x14ac:dyDescent="0.25">
      <c r="A49" t="str">
        <f t="array" aca="1" ref="A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+ 1),ROW($A47))),"")</f>
        <v/>
      </c>
      <c r="B49" t="str">
        <f ca="1">IF($A49&lt;&gt;"",INDEX(Devices[Area],MATCH($A49,Devices[Tag Name],0)),"")</f>
        <v/>
      </c>
      <c r="C49" t="str">
        <f t="shared" ca="1" si="0"/>
        <v/>
      </c>
      <c r="F49" t="str">
        <f ca="1">IF($A49&lt;&gt;"",INDEX(Devices[Device Description],MATCH($A49,Devices[Tag Name],0)),"")</f>
        <v/>
      </c>
    </row>
    <row r="50" spans="1:6" x14ac:dyDescent="0.25">
      <c r="A50" t="str">
        <f t="array" aca="1" ref="A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+ 1),ROW($A48))),"")</f>
        <v/>
      </c>
      <c r="B50" t="str">
        <f ca="1">IF($A50&lt;&gt;"",INDEX(Devices[Area],MATCH($A50,Devices[Tag Name],0)),"")</f>
        <v/>
      </c>
      <c r="C50" t="str">
        <f t="shared" ca="1" si="0"/>
        <v/>
      </c>
      <c r="F50" t="str">
        <f ca="1">IF($A50&lt;&gt;"",INDEX(Devices[Device Description],MATCH($A50,Devices[Tag Name],0)),"")</f>
        <v/>
      </c>
    </row>
    <row r="51" spans="1:6" x14ac:dyDescent="0.25">
      <c r="A51" t="str">
        <f t="array" aca="1" ref="A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+ 1),ROW($A49))),"")</f>
        <v/>
      </c>
      <c r="B51" t="str">
        <f ca="1">IF($A51&lt;&gt;"",INDEX(Devices[Area],MATCH($A51,Devices[Tag Name],0)),"")</f>
        <v/>
      </c>
      <c r="C51" t="str">
        <f t="shared" ca="1" si="0"/>
        <v/>
      </c>
      <c r="F51" t="str">
        <f ca="1">IF($A51&lt;&gt;"",INDEX(Devices[Device Description],MATCH($A51,Devices[Tag Name],0)),"")</f>
        <v/>
      </c>
    </row>
    <row r="52" spans="1:6" x14ac:dyDescent="0.25">
      <c r="A52" t="str">
        <f t="array" aca="1" ref="A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+ 1),ROW($A50))),"")</f>
        <v/>
      </c>
      <c r="B52" t="str">
        <f ca="1">IF($A52&lt;&gt;"",INDEX(Devices[Area],MATCH($A52,Devices[Tag Name],0)),"")</f>
        <v/>
      </c>
      <c r="C52" t="str">
        <f t="shared" ca="1" si="0"/>
        <v/>
      </c>
      <c r="F52" t="str">
        <f ca="1">IF($A52&lt;&gt;"",INDEX(Devices[Device Description],MATCH($A52,Devices[Tag Name],0)),"")</f>
        <v/>
      </c>
    </row>
    <row r="53" spans="1:6" x14ac:dyDescent="0.25">
      <c r="A53" t="str">
        <f t="array" aca="1" ref="A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+ 1),ROW($A51))),"")</f>
        <v/>
      </c>
      <c r="B53" t="str">
        <f ca="1">IF($A53&lt;&gt;"",INDEX(Devices[Area],MATCH($A53,Devices[Tag Name],0)),"")</f>
        <v/>
      </c>
      <c r="C53" t="str">
        <f t="shared" ca="1" si="0"/>
        <v/>
      </c>
      <c r="F53" t="str">
        <f ca="1">IF($A53&lt;&gt;"",INDEX(Devices[Device Description],MATCH($A53,Devices[Tag Name],0)),"")</f>
        <v/>
      </c>
    </row>
    <row r="54" spans="1:6" x14ac:dyDescent="0.25">
      <c r="A54" t="str">
        <f t="array" aca="1" ref="A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+ 1),ROW($A52))),"")</f>
        <v/>
      </c>
      <c r="B54" t="str">
        <f ca="1">IF($A54&lt;&gt;"",INDEX(Devices[Area],MATCH($A54,Devices[Tag Name],0)),"")</f>
        <v/>
      </c>
      <c r="C54" t="str">
        <f t="shared" ca="1" si="0"/>
        <v/>
      </c>
      <c r="F54" t="str">
        <f ca="1">IF($A54&lt;&gt;"",INDEX(Devices[Device Description],MATCH($A54,Devices[Tag Name],0)),"")</f>
        <v/>
      </c>
    </row>
    <row r="55" spans="1:6" x14ac:dyDescent="0.25">
      <c r="A55" t="str">
        <f t="array" aca="1" ref="A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+ 1),ROW($A53))),"")</f>
        <v/>
      </c>
      <c r="B55" t="str">
        <f ca="1">IF($A55&lt;&gt;"",INDEX(Devices[Area],MATCH($A55,Devices[Tag Name],0)),"")</f>
        <v/>
      </c>
      <c r="C55" t="str">
        <f t="shared" ca="1" si="0"/>
        <v/>
      </c>
      <c r="F55" t="str">
        <f ca="1">IF($A55&lt;&gt;"",INDEX(Devices[Device Description],MATCH($A55,Devices[Tag Name],0)),"")</f>
        <v/>
      </c>
    </row>
    <row r="56" spans="1:6" x14ac:dyDescent="0.25">
      <c r="A56" t="str">
        <f t="array" aca="1" ref="A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+ 1),ROW($A54))),"")</f>
        <v/>
      </c>
      <c r="B56" t="str">
        <f ca="1">IF($A56&lt;&gt;"",INDEX(Devices[Area],MATCH($A56,Devices[Tag Name],0)),"")</f>
        <v/>
      </c>
      <c r="C56" t="str">
        <f t="shared" ca="1" si="0"/>
        <v/>
      </c>
      <c r="F56" t="str">
        <f ca="1">IF($A56&lt;&gt;"",INDEX(Devices[Device Description],MATCH($A56,Devices[Tag Name],0)),"")</f>
        <v/>
      </c>
    </row>
    <row r="57" spans="1:6" x14ac:dyDescent="0.25">
      <c r="A57" t="str">
        <f t="array" aca="1" ref="A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+ 1),ROW($A55))),"")</f>
        <v/>
      </c>
      <c r="B57" t="str">
        <f ca="1">IF($A57&lt;&gt;"",INDEX(Devices[Area],MATCH($A57,Devices[Tag Name],0)),"")</f>
        <v/>
      </c>
      <c r="C57" t="str">
        <f t="shared" ca="1" si="0"/>
        <v/>
      </c>
      <c r="F57" t="str">
        <f ca="1">IF($A57&lt;&gt;"",INDEX(Devices[Device Description],MATCH($A57,Devices[Tag Name],0)),"")</f>
        <v/>
      </c>
    </row>
    <row r="58" spans="1:6" x14ac:dyDescent="0.25">
      <c r="A58" t="str">
        <f t="array" aca="1" ref="A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+ 1),ROW($A56))),"")</f>
        <v/>
      </c>
      <c r="B58" t="str">
        <f ca="1">IF($A58&lt;&gt;"",INDEX(Devices[Area],MATCH($A58,Devices[Tag Name],0)),"")</f>
        <v/>
      </c>
      <c r="C58" t="str">
        <f t="shared" ca="1" si="0"/>
        <v/>
      </c>
      <c r="F58" t="str">
        <f ca="1">IF($A58&lt;&gt;"",INDEX(Devices[Device Description],MATCH($A58,Devices[Tag Name],0)),"")</f>
        <v/>
      </c>
    </row>
    <row r="59" spans="1:6" x14ac:dyDescent="0.25">
      <c r="A59" t="str">
        <f t="array" aca="1" ref="A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+ 1),ROW($A57))),"")</f>
        <v/>
      </c>
      <c r="B59" t="str">
        <f ca="1">IF($A59&lt;&gt;"",INDEX(Devices[Area],MATCH($A59,Devices[Tag Name],0)),"")</f>
        <v/>
      </c>
      <c r="C59" t="str">
        <f t="shared" ca="1" si="0"/>
        <v/>
      </c>
      <c r="F59" t="str">
        <f ca="1">IF($A59&lt;&gt;"",INDEX(Devices[Device Description],MATCH($A59,Devices[Tag Name],0)),"")</f>
        <v/>
      </c>
    </row>
    <row r="60" spans="1:6" x14ac:dyDescent="0.25">
      <c r="A60" t="str">
        <f t="array" aca="1" ref="A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+ 1),ROW($A58))),"")</f>
        <v/>
      </c>
      <c r="B60" t="str">
        <f ca="1">IF($A60&lt;&gt;"",INDEX(Devices[Area],MATCH($A60,Devices[Tag Name],0)),"")</f>
        <v/>
      </c>
      <c r="C60" t="str">
        <f t="shared" ca="1" si="0"/>
        <v/>
      </c>
      <c r="F60" t="str">
        <f ca="1">IF($A60&lt;&gt;"",INDEX(Devices[Device Description],MATCH($A60,Devices[Tag Name],0)),"")</f>
        <v/>
      </c>
    </row>
    <row r="61" spans="1:6" x14ac:dyDescent="0.25">
      <c r="A61" t="str">
        <f t="array" aca="1" ref="A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+ 1),ROW($A59))),"")</f>
        <v/>
      </c>
      <c r="B61" t="str">
        <f ca="1">IF($A61&lt;&gt;"",INDEX(Devices[Area],MATCH($A61,Devices[Tag Name],0)),"")</f>
        <v/>
      </c>
      <c r="C61" t="str">
        <f t="shared" ca="1" si="0"/>
        <v/>
      </c>
      <c r="F61" t="str">
        <f ca="1">IF($A61&lt;&gt;"",INDEX(Devices[Device Description],MATCH($A61,Devices[Tag Name],0)),"")</f>
        <v/>
      </c>
    </row>
    <row r="62" spans="1:6" x14ac:dyDescent="0.25">
      <c r="A62" t="str">
        <f t="array" aca="1" ref="A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+ 1),ROW($A60))),"")</f>
        <v/>
      </c>
      <c r="B62" t="str">
        <f ca="1">IF($A62&lt;&gt;"",INDEX(Devices[Area],MATCH($A62,Devices[Tag Name],0)),"")</f>
        <v/>
      </c>
      <c r="C62" t="str">
        <f t="shared" ca="1" si="0"/>
        <v/>
      </c>
      <c r="F62" t="str">
        <f ca="1">IF($A62&lt;&gt;"",INDEX(Devices[Device Description],MATCH($A62,Devices[Tag Name],0)),"")</f>
        <v/>
      </c>
    </row>
    <row r="63" spans="1:6" x14ac:dyDescent="0.25">
      <c r="A63" t="str">
        <f t="array" aca="1" ref="A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+ 1),ROW($A61))),"")</f>
        <v/>
      </c>
      <c r="B63" t="str">
        <f ca="1">IF($A63&lt;&gt;"",INDEX(Devices[Area],MATCH($A63,Devices[Tag Name],0)),"")</f>
        <v/>
      </c>
      <c r="C63" t="str">
        <f t="shared" ca="1" si="0"/>
        <v/>
      </c>
      <c r="F63" t="str">
        <f ca="1">IF($A63&lt;&gt;"",INDEX(Devices[Device Description],MATCH($A63,Devices[Tag Name],0)),"")</f>
        <v/>
      </c>
    </row>
    <row r="64" spans="1:6" x14ac:dyDescent="0.25">
      <c r="A64" t="str">
        <f t="array" aca="1" ref="A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+ 1),ROW($A62))),"")</f>
        <v/>
      </c>
      <c r="B64" t="str">
        <f ca="1">IF($A64&lt;&gt;"",INDEX(Devices[Area],MATCH($A64,Devices[Tag Name],0)),"")</f>
        <v/>
      </c>
      <c r="C64" t="str">
        <f t="shared" ca="1" si="0"/>
        <v/>
      </c>
      <c r="F64" t="str">
        <f ca="1">IF($A64&lt;&gt;"",INDEX(Devices[Device Description],MATCH($A64,Devices[Tag Name],0)),"")</f>
        <v/>
      </c>
    </row>
    <row r="65" spans="1:6" x14ac:dyDescent="0.25">
      <c r="A65" t="str">
        <f t="array" aca="1" ref="A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+ 1),ROW($A63))),"")</f>
        <v/>
      </c>
      <c r="B65" t="str">
        <f ca="1">IF($A65&lt;&gt;"",INDEX(Devices[Area],MATCH($A65,Devices[Tag Name],0)),"")</f>
        <v/>
      </c>
      <c r="C65" t="str">
        <f t="shared" ca="1" si="0"/>
        <v/>
      </c>
      <c r="F65" t="str">
        <f ca="1">IF($A65&lt;&gt;"",INDEX(Devices[Device Description],MATCH($A65,Devices[Tag Name],0)),"")</f>
        <v/>
      </c>
    </row>
    <row r="66" spans="1:6" x14ac:dyDescent="0.25">
      <c r="A66" t="str">
        <f t="array" aca="1" ref="A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+ 1),ROW($A64))),"")</f>
        <v/>
      </c>
      <c r="B66" t="str">
        <f ca="1">IF($A66&lt;&gt;"",INDEX(Devices[Area],MATCH($A66,Devices[Tag Name],0)),"")</f>
        <v/>
      </c>
      <c r="C66" t="str">
        <f t="shared" ca="1" si="0"/>
        <v/>
      </c>
      <c r="F66" t="str">
        <f ca="1">IF($A66&lt;&gt;"",INDEX(Devices[Device Description],MATCH($A66,Devices[Tag Name],0)),"")</f>
        <v/>
      </c>
    </row>
    <row r="67" spans="1:6" x14ac:dyDescent="0.25">
      <c r="A67" t="str">
        <f t="array" aca="1" ref="A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+ 1),ROW($A65))),"")</f>
        <v/>
      </c>
      <c r="B67" t="str">
        <f ca="1">IF($A67&lt;&gt;"",INDEX(Devices[Area],MATCH($A67,Devices[Tag Name],0)),"")</f>
        <v/>
      </c>
      <c r="C67" t="str">
        <f t="shared" ca="1" si="0"/>
        <v/>
      </c>
      <c r="F67" t="str">
        <f ca="1">IF($A67&lt;&gt;"",INDEX(Devices[Device Description],MATCH($A67,Devices[Tag Name],0)),"")</f>
        <v/>
      </c>
    </row>
    <row r="68" spans="1:6" x14ac:dyDescent="0.25">
      <c r="A68" t="str">
        <f t="array" aca="1" ref="A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+ 1),ROW($A66))),"")</f>
        <v/>
      </c>
      <c r="B68" t="str">
        <f ca="1">IF($A68&lt;&gt;"",INDEX(Devices[Area],MATCH($A68,Devices[Tag Name],0)),"")</f>
        <v/>
      </c>
      <c r="C68" t="str">
        <f t="shared" ref="C68:C300" ca="1" si="1">IF($A68&lt;&gt;"","Default","")</f>
        <v/>
      </c>
      <c r="F68" t="str">
        <f ca="1">IF($A68&lt;&gt;"",INDEX(Devices[Device Description],MATCH($A68,Devices[Tag Name],0)),"")</f>
        <v/>
      </c>
    </row>
    <row r="69" spans="1:6" x14ac:dyDescent="0.25">
      <c r="A69" t="str">
        <f t="array" aca="1" ref="A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+ 1),ROW($A67))),"")</f>
        <v/>
      </c>
      <c r="B69" t="str">
        <f ca="1">IF($A69&lt;&gt;"",INDEX(Devices[Area],MATCH($A69,Devices[Tag Name],0)),"")</f>
        <v/>
      </c>
      <c r="C69" t="str">
        <f t="shared" ca="1" si="1"/>
        <v/>
      </c>
      <c r="F69" t="str">
        <f ca="1">IF($A69&lt;&gt;"",INDEX(Devices[Device Description],MATCH($A69,Devices[Tag Name],0)),"")</f>
        <v/>
      </c>
    </row>
    <row r="70" spans="1:6" x14ac:dyDescent="0.25">
      <c r="A70" t="str">
        <f t="array" aca="1" ref="A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+ 1),ROW($A68))),"")</f>
        <v/>
      </c>
      <c r="B70" t="str">
        <f ca="1">IF($A70&lt;&gt;"",INDEX(Devices[Area],MATCH($A70,Devices[Tag Name],0)),"")</f>
        <v/>
      </c>
      <c r="C70" t="str">
        <f t="shared" ca="1" si="1"/>
        <v/>
      </c>
      <c r="F70" t="str">
        <f ca="1">IF($A70&lt;&gt;"",INDEX(Devices[Device Description],MATCH($A70,Devices[Tag Name],0)),"")</f>
        <v/>
      </c>
    </row>
    <row r="71" spans="1:6" x14ac:dyDescent="0.25">
      <c r="A71" t="str">
        <f t="array" aca="1" ref="A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+ 1),ROW($A69))),"")</f>
        <v/>
      </c>
      <c r="B71" t="str">
        <f ca="1">IF($A71&lt;&gt;"",INDEX(Devices[Area],MATCH($A71,Devices[Tag Name],0)),"")</f>
        <v/>
      </c>
      <c r="C71" t="str">
        <f t="shared" ca="1" si="1"/>
        <v/>
      </c>
      <c r="F71" t="str">
        <f ca="1">IF($A71&lt;&gt;"",INDEX(Devices[Device Description],MATCH($A71,Devices[Tag Name],0)),"")</f>
        <v/>
      </c>
    </row>
    <row r="72" spans="1:6" x14ac:dyDescent="0.25">
      <c r="A72" t="str">
        <f t="array" aca="1" ref="A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+ 1),ROW($A70))),"")</f>
        <v/>
      </c>
      <c r="B72" t="str">
        <f ca="1">IF($A72&lt;&gt;"",INDEX(Devices[Area],MATCH($A72,Devices[Tag Name],0)),"")</f>
        <v/>
      </c>
      <c r="C72" t="str">
        <f t="shared" ca="1" si="1"/>
        <v/>
      </c>
      <c r="F72" t="str">
        <f ca="1">IF($A72&lt;&gt;"",INDEX(Devices[Device Description],MATCH($A72,Devices[Tag Name],0)),"")</f>
        <v/>
      </c>
    </row>
    <row r="73" spans="1:6" x14ac:dyDescent="0.25">
      <c r="A73" t="str">
        <f t="array" aca="1" ref="A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+ 1),ROW($A71))),"")</f>
        <v/>
      </c>
      <c r="B73" t="str">
        <f ca="1">IF($A73&lt;&gt;"",INDEX(Devices[Area],MATCH($A73,Devices[Tag Name],0)),"")</f>
        <v/>
      </c>
      <c r="C73" t="str">
        <f t="shared" ca="1" si="1"/>
        <v/>
      </c>
      <c r="F73" t="str">
        <f ca="1">IF($A73&lt;&gt;"",INDEX(Devices[Device Description],MATCH($A73,Devices[Tag Name],0)),"")</f>
        <v/>
      </c>
    </row>
    <row r="74" spans="1:6" x14ac:dyDescent="0.25">
      <c r="A74" t="str">
        <f t="array" aca="1" ref="A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+ 1),ROW($A72))),"")</f>
        <v/>
      </c>
      <c r="B74" t="str">
        <f ca="1">IF($A74&lt;&gt;"",INDEX(Devices[Area],MATCH($A74,Devices[Tag Name],0)),"")</f>
        <v/>
      </c>
      <c r="C74" t="str">
        <f t="shared" ca="1" si="1"/>
        <v/>
      </c>
      <c r="F74" t="str">
        <f ca="1">IF($A74&lt;&gt;"",INDEX(Devices[Device Description],MATCH($A74,Devices[Tag Name],0)),"")</f>
        <v/>
      </c>
    </row>
    <row r="75" spans="1:6" x14ac:dyDescent="0.25">
      <c r="A75" t="str">
        <f t="array" aca="1" ref="A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+ 1),ROW($A73))),"")</f>
        <v/>
      </c>
      <c r="B75" t="str">
        <f ca="1">IF($A75&lt;&gt;"",INDEX(Devices[Area],MATCH($A75,Devices[Tag Name],0)),"")</f>
        <v/>
      </c>
      <c r="C75" t="str">
        <f t="shared" ca="1" si="1"/>
        <v/>
      </c>
      <c r="F75" t="str">
        <f ca="1">IF($A75&lt;&gt;"",INDEX(Devices[Device Description],MATCH($A75,Devices[Tag Name],0)),"")</f>
        <v/>
      </c>
    </row>
    <row r="76" spans="1:6" x14ac:dyDescent="0.25">
      <c r="A76" t="str">
        <f t="array" aca="1" ref="A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+ 1),ROW($A74))),"")</f>
        <v/>
      </c>
      <c r="B76" t="str">
        <f ca="1">IF($A76&lt;&gt;"",INDEX(Devices[Area],MATCH($A76,Devices[Tag Name],0)),"")</f>
        <v/>
      </c>
      <c r="C76" t="str">
        <f t="shared" ca="1" si="1"/>
        <v/>
      </c>
      <c r="F76" t="str">
        <f ca="1">IF($A76&lt;&gt;"",INDEX(Devices[Device Description],MATCH($A76,Devices[Tag Name],0)),"")</f>
        <v/>
      </c>
    </row>
    <row r="77" spans="1:6" x14ac:dyDescent="0.25">
      <c r="A77" t="str">
        <f t="array" aca="1" ref="A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+ 1),ROW($A75))),"")</f>
        <v/>
      </c>
      <c r="B77" t="str">
        <f ca="1">IF($A77&lt;&gt;"",INDEX(Devices[Area],MATCH($A77,Devices[Tag Name],0)),"")</f>
        <v/>
      </c>
      <c r="C77" t="str">
        <f t="shared" ca="1" si="1"/>
        <v/>
      </c>
      <c r="F77" t="str">
        <f ca="1">IF($A77&lt;&gt;"",INDEX(Devices[Device Description],MATCH($A77,Devices[Tag Name],0)),"")</f>
        <v/>
      </c>
    </row>
    <row r="78" spans="1:6" x14ac:dyDescent="0.25">
      <c r="A78" t="str">
        <f t="array" aca="1" ref="A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+ 1),ROW($A76))),"")</f>
        <v/>
      </c>
      <c r="B78" t="str">
        <f ca="1">IF($A78&lt;&gt;"",INDEX(Devices[Area],MATCH($A78,Devices[Tag Name],0)),"")</f>
        <v/>
      </c>
      <c r="C78" t="str">
        <f t="shared" ca="1" si="1"/>
        <v/>
      </c>
      <c r="F78" t="str">
        <f ca="1">IF($A78&lt;&gt;"",INDEX(Devices[Device Description],MATCH($A78,Devices[Tag Name],0)),"")</f>
        <v/>
      </c>
    </row>
    <row r="79" spans="1:6" x14ac:dyDescent="0.25">
      <c r="A79" t="str">
        <f t="array" aca="1" ref="A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+ 1),ROW($A77))),"")</f>
        <v/>
      </c>
      <c r="B79" t="str">
        <f ca="1">IF($A79&lt;&gt;"",INDEX(Devices[Area],MATCH($A79,Devices[Tag Name],0)),"")</f>
        <v/>
      </c>
      <c r="C79" t="str">
        <f t="shared" ca="1" si="1"/>
        <v/>
      </c>
      <c r="F79" t="str">
        <f ca="1">IF($A79&lt;&gt;"",INDEX(Devices[Device Description],MATCH($A79,Devices[Tag Name],0)),"")</f>
        <v/>
      </c>
    </row>
    <row r="80" spans="1:6" x14ac:dyDescent="0.25">
      <c r="A80" t="str">
        <f t="array" aca="1" ref="A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+ 1),ROW($A78))),"")</f>
        <v/>
      </c>
      <c r="B80" t="str">
        <f ca="1">IF($A80&lt;&gt;"",INDEX(Devices[Area],MATCH($A80,Devices[Tag Name],0)),"")</f>
        <v/>
      </c>
      <c r="C80" t="str">
        <f t="shared" ca="1" si="1"/>
        <v/>
      </c>
      <c r="F80" t="str">
        <f ca="1">IF($A80&lt;&gt;"",INDEX(Devices[Device Description],MATCH($A80,Devices[Tag Name],0)),"")</f>
        <v/>
      </c>
    </row>
    <row r="81" spans="1:6" x14ac:dyDescent="0.25">
      <c r="A81" t="str">
        <f t="array" aca="1" ref="A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+ 1),ROW($A79))),"")</f>
        <v/>
      </c>
      <c r="B81" t="str">
        <f ca="1">IF($A81&lt;&gt;"",INDEX(Devices[Area],MATCH($A81,Devices[Tag Name],0)),"")</f>
        <v/>
      </c>
      <c r="C81" t="str">
        <f t="shared" ca="1" si="1"/>
        <v/>
      </c>
      <c r="F81" t="str">
        <f ca="1">IF($A81&lt;&gt;"",INDEX(Devices[Device Description],MATCH($A81,Devices[Tag Name],0)),"")</f>
        <v/>
      </c>
    </row>
    <row r="82" spans="1:6" x14ac:dyDescent="0.25">
      <c r="A82" t="str">
        <f t="array" aca="1" ref="A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+ 1),ROW($A80))),"")</f>
        <v/>
      </c>
      <c r="B82" t="str">
        <f ca="1">IF($A82&lt;&gt;"",INDEX(Devices[Area],MATCH($A82,Devices[Tag Name],0)),"")</f>
        <v/>
      </c>
      <c r="C82" t="str">
        <f t="shared" ca="1" si="1"/>
        <v/>
      </c>
      <c r="F82" t="str">
        <f ca="1">IF($A82&lt;&gt;"",INDEX(Devices[Device Description],MATCH($A82,Devices[Tag Name],0)),"")</f>
        <v/>
      </c>
    </row>
    <row r="83" spans="1:6" x14ac:dyDescent="0.25">
      <c r="A83" t="str">
        <f t="array" aca="1" ref="A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+ 1),ROW($A81))),"")</f>
        <v/>
      </c>
      <c r="B83" t="str">
        <f ca="1">IF($A83&lt;&gt;"",INDEX(Devices[Area],MATCH($A83,Devices[Tag Name],0)),"")</f>
        <v/>
      </c>
      <c r="C83" t="str">
        <f t="shared" ca="1" si="1"/>
        <v/>
      </c>
      <c r="F83" t="str">
        <f ca="1">IF($A83&lt;&gt;"",INDEX(Devices[Device Description],MATCH($A83,Devices[Tag Name],0)),"")</f>
        <v/>
      </c>
    </row>
    <row r="84" spans="1:6" x14ac:dyDescent="0.25">
      <c r="A84" t="str">
        <f t="array" aca="1" ref="A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+ 1),ROW($A82))),"")</f>
        <v/>
      </c>
      <c r="B84" t="str">
        <f ca="1">IF($A84&lt;&gt;"",INDEX(Devices[Area],MATCH($A84,Devices[Tag Name],0)),"")</f>
        <v/>
      </c>
      <c r="C84" t="str">
        <f t="shared" ca="1" si="1"/>
        <v/>
      </c>
      <c r="F84" t="str">
        <f ca="1">IF($A84&lt;&gt;"",INDEX(Devices[Device Description],MATCH($A84,Devices[Tag Name],0)),"")</f>
        <v/>
      </c>
    </row>
    <row r="85" spans="1:6" x14ac:dyDescent="0.25">
      <c r="A85" t="str">
        <f t="array" aca="1" ref="A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+ 1),ROW($A83))),"")</f>
        <v/>
      </c>
      <c r="B85" t="str">
        <f ca="1">IF($A85&lt;&gt;"",INDEX(Devices[Area],MATCH($A85,Devices[Tag Name],0)),"")</f>
        <v/>
      </c>
      <c r="C85" t="str">
        <f t="shared" ca="1" si="1"/>
        <v/>
      </c>
      <c r="F85" t="str">
        <f ca="1">IF($A85&lt;&gt;"",INDEX(Devices[Device Description],MATCH($A85,Devices[Tag Name],0)),"")</f>
        <v/>
      </c>
    </row>
    <row r="86" spans="1:6" x14ac:dyDescent="0.25">
      <c r="A86" t="str">
        <f t="array" aca="1" ref="A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+ 1),ROW($A84))),"")</f>
        <v/>
      </c>
      <c r="B86" t="str">
        <f ca="1">IF($A86&lt;&gt;"",INDEX(Devices[Area],MATCH($A86,Devices[Tag Name],0)),"")</f>
        <v/>
      </c>
      <c r="C86" t="str">
        <f t="shared" ca="1" si="1"/>
        <v/>
      </c>
      <c r="F86" t="str">
        <f ca="1">IF($A86&lt;&gt;"",INDEX(Devices[Device Description],MATCH($A86,Devices[Tag Name],0)),"")</f>
        <v/>
      </c>
    </row>
    <row r="87" spans="1:6" x14ac:dyDescent="0.25">
      <c r="A87" t="str">
        <f t="array" aca="1" ref="A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+ 1),ROW($A85))),"")</f>
        <v/>
      </c>
      <c r="B87" t="str">
        <f ca="1">IF($A87&lt;&gt;"",INDEX(Devices[Area],MATCH($A87,Devices[Tag Name],0)),"")</f>
        <v/>
      </c>
      <c r="C87" t="str">
        <f t="shared" ca="1" si="1"/>
        <v/>
      </c>
      <c r="F87" t="str">
        <f ca="1">IF($A87&lt;&gt;"",INDEX(Devices[Device Description],MATCH($A87,Devices[Tag Name],0)),"")</f>
        <v/>
      </c>
    </row>
    <row r="88" spans="1:6" x14ac:dyDescent="0.25">
      <c r="A88" t="str">
        <f t="array" aca="1" ref="A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+ 1),ROW($A86))),"")</f>
        <v/>
      </c>
      <c r="B88" t="str">
        <f ca="1">IF($A88&lt;&gt;"",INDEX(Devices[Area],MATCH($A88,Devices[Tag Name],0)),"")</f>
        <v/>
      </c>
      <c r="C88" t="str">
        <f t="shared" ca="1" si="1"/>
        <v/>
      </c>
      <c r="F88" t="str">
        <f ca="1">IF($A88&lt;&gt;"",INDEX(Devices[Device Description],MATCH($A88,Devices[Tag Name],0)),"")</f>
        <v/>
      </c>
    </row>
    <row r="89" spans="1:6" x14ac:dyDescent="0.25">
      <c r="A89" t="str">
        <f t="array" aca="1" ref="A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+ 1),ROW($A87))),"")</f>
        <v/>
      </c>
      <c r="B89" t="str">
        <f ca="1">IF($A89&lt;&gt;"",INDEX(Devices[Area],MATCH($A89,Devices[Tag Name],0)),"")</f>
        <v/>
      </c>
      <c r="C89" t="str">
        <f t="shared" ca="1" si="1"/>
        <v/>
      </c>
      <c r="F89" t="str">
        <f ca="1">IF($A89&lt;&gt;"",INDEX(Devices[Device Description],MATCH($A89,Devices[Tag Name],0)),"")</f>
        <v/>
      </c>
    </row>
    <row r="90" spans="1:6" x14ac:dyDescent="0.25">
      <c r="A90" t="str">
        <f t="array" aca="1" ref="A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+ 1),ROW($A88))),"")</f>
        <v/>
      </c>
      <c r="B90" t="str">
        <f ca="1">IF($A90&lt;&gt;"",INDEX(Devices[Area],MATCH($A90,Devices[Tag Name],0)),"")</f>
        <v/>
      </c>
      <c r="C90" t="str">
        <f t="shared" ca="1" si="1"/>
        <v/>
      </c>
      <c r="F90" t="str">
        <f ca="1">IF($A90&lt;&gt;"",INDEX(Devices[Device Description],MATCH($A90,Devices[Tag Name],0)),"")</f>
        <v/>
      </c>
    </row>
    <row r="91" spans="1:6" x14ac:dyDescent="0.25">
      <c r="A91" t="str">
        <f t="array" aca="1" ref="A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+ 1),ROW($A89))),"")</f>
        <v/>
      </c>
      <c r="B91" t="str">
        <f ca="1">IF($A91&lt;&gt;"",INDEX(Devices[Area],MATCH($A91,Devices[Tag Name],0)),"")</f>
        <v/>
      </c>
      <c r="C91" t="str">
        <f t="shared" ca="1" si="1"/>
        <v/>
      </c>
      <c r="F91" t="str">
        <f ca="1">IF($A91&lt;&gt;"",INDEX(Devices[Device Description],MATCH($A91,Devices[Tag Name],0)),"")</f>
        <v/>
      </c>
    </row>
    <row r="92" spans="1:6" x14ac:dyDescent="0.25">
      <c r="A92" t="str">
        <f t="array" aca="1" ref="A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+ 1),ROW($A90))),"")</f>
        <v/>
      </c>
      <c r="B92" t="str">
        <f ca="1">IF($A92&lt;&gt;"",INDEX(Devices[Area],MATCH($A92,Devices[Tag Name],0)),"")</f>
        <v/>
      </c>
      <c r="C92" t="str">
        <f t="shared" ca="1" si="1"/>
        <v/>
      </c>
      <c r="F92" t="str">
        <f ca="1">IF($A92&lt;&gt;"",INDEX(Devices[Device Description],MATCH($A92,Devices[Tag Name],0)),"")</f>
        <v/>
      </c>
    </row>
    <row r="93" spans="1:6" x14ac:dyDescent="0.25">
      <c r="A93" t="str">
        <f t="array" aca="1" ref="A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+ 1),ROW($A91))),"")</f>
        <v/>
      </c>
      <c r="B93" t="str">
        <f ca="1">IF($A93&lt;&gt;"",INDEX(Devices[Area],MATCH($A93,Devices[Tag Name],0)),"")</f>
        <v/>
      </c>
      <c r="C93" t="str">
        <f t="shared" ca="1" si="1"/>
        <v/>
      </c>
      <c r="F93" t="str">
        <f ca="1">IF($A93&lt;&gt;"",INDEX(Devices[Device Description],MATCH($A93,Devices[Tag Name],0)),"")</f>
        <v/>
      </c>
    </row>
    <row r="94" spans="1:6" x14ac:dyDescent="0.25">
      <c r="A94" t="str">
        <f t="array" aca="1" ref="A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+ 1),ROW($A92))),"")</f>
        <v/>
      </c>
      <c r="B94" t="str">
        <f ca="1">IF($A94&lt;&gt;"",INDEX(Devices[Area],MATCH($A94,Devices[Tag Name],0)),"")</f>
        <v/>
      </c>
      <c r="C94" t="str">
        <f t="shared" ca="1" si="1"/>
        <v/>
      </c>
      <c r="F94" t="str">
        <f ca="1">IF($A94&lt;&gt;"",INDEX(Devices[Device Description],MATCH($A94,Devices[Tag Name],0)),"")</f>
        <v/>
      </c>
    </row>
    <row r="95" spans="1:6" x14ac:dyDescent="0.25">
      <c r="A95" t="str">
        <f t="array" aca="1" ref="A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+ 1),ROW($A93))),"")</f>
        <v/>
      </c>
      <c r="B95" t="str">
        <f ca="1">IF($A95&lt;&gt;"",INDEX(Devices[Area],MATCH($A95,Devices[Tag Name],0)),"")</f>
        <v/>
      </c>
      <c r="C95" t="str">
        <f t="shared" ca="1" si="1"/>
        <v/>
      </c>
      <c r="F95" t="str">
        <f ca="1">IF($A95&lt;&gt;"",INDEX(Devices[Device Description],MATCH($A95,Devices[Tag Name],0)),"")</f>
        <v/>
      </c>
    </row>
    <row r="96" spans="1:6" x14ac:dyDescent="0.25">
      <c r="A96" t="str">
        <f t="array" aca="1" ref="A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+ 1),ROW($A94))),"")</f>
        <v/>
      </c>
      <c r="B96" t="str">
        <f ca="1">IF($A96&lt;&gt;"",INDEX(Devices[Area],MATCH($A96,Devices[Tag Name],0)),"")</f>
        <v/>
      </c>
      <c r="C96" t="str">
        <f t="shared" ca="1" si="1"/>
        <v/>
      </c>
      <c r="F96" t="str">
        <f ca="1">IF($A96&lt;&gt;"",INDEX(Devices[Device Description],MATCH($A96,Devices[Tag Name],0)),"")</f>
        <v/>
      </c>
    </row>
    <row r="97" spans="1:6" x14ac:dyDescent="0.25">
      <c r="A97" t="str">
        <f t="array" aca="1" ref="A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+ 1),ROW($A95))),"")</f>
        <v/>
      </c>
      <c r="B97" t="str">
        <f ca="1">IF($A97&lt;&gt;"",INDEX(Devices[Area],MATCH($A97,Devices[Tag Name],0)),"")</f>
        <v/>
      </c>
      <c r="C97" t="str">
        <f t="shared" ca="1" si="1"/>
        <v/>
      </c>
      <c r="F97" t="str">
        <f ca="1">IF($A97&lt;&gt;"",INDEX(Devices[Device Description],MATCH($A97,Devices[Tag Name],0)),"")</f>
        <v/>
      </c>
    </row>
    <row r="98" spans="1:6" x14ac:dyDescent="0.25">
      <c r="A98" t="str">
        <f t="array" aca="1" ref="A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+ 1),ROW($A96))),"")</f>
        <v/>
      </c>
      <c r="B98" t="str">
        <f ca="1">IF($A98&lt;&gt;"",INDEX(Devices[Area],MATCH($A98,Devices[Tag Name],0)),"")</f>
        <v/>
      </c>
      <c r="C98" t="str">
        <f t="shared" ca="1" si="1"/>
        <v/>
      </c>
      <c r="F98" t="str">
        <f ca="1">IF($A98&lt;&gt;"",INDEX(Devices[Device Description],MATCH($A98,Devices[Tag Name],0)),"")</f>
        <v/>
      </c>
    </row>
    <row r="99" spans="1:6" x14ac:dyDescent="0.25">
      <c r="A99" t="str">
        <f t="array" aca="1" ref="A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+ 1),ROW($A97))),"")</f>
        <v/>
      </c>
      <c r="B99" t="str">
        <f ca="1">IF($A99&lt;&gt;"",INDEX(Devices[Area],MATCH($A99,Devices[Tag Name],0)),"")</f>
        <v/>
      </c>
      <c r="C99" t="str">
        <f t="shared" ca="1" si="1"/>
        <v/>
      </c>
      <c r="F99" t="str">
        <f ca="1">IF($A99&lt;&gt;"",INDEX(Devices[Device Description],MATCH($A99,Devices[Tag Name],0)),"")</f>
        <v/>
      </c>
    </row>
    <row r="100" spans="1:6" x14ac:dyDescent="0.25">
      <c r="A100" t="str">
        <f t="array" aca="1" ref="A1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+ 1),ROW($A98))),"")</f>
        <v/>
      </c>
      <c r="B100" t="str">
        <f ca="1">IF($A100&lt;&gt;"",INDEX(Devices[Area],MATCH($A100,Devices[Tag Name],0)),"")</f>
        <v/>
      </c>
      <c r="C100" t="str">
        <f t="shared" ca="1" si="1"/>
        <v/>
      </c>
      <c r="F100" t="str">
        <f ca="1">IF($A100&lt;&gt;"",INDEX(Devices[Device Description],MATCH($A100,Devices[Tag Name],0)),"")</f>
        <v/>
      </c>
    </row>
    <row r="101" spans="1:6" x14ac:dyDescent="0.25">
      <c r="A101" t="str">
        <f t="array" aca="1" ref="A1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+ 1),ROW($A99))),"")</f>
        <v/>
      </c>
      <c r="B101" t="str">
        <f ca="1">IF($A101&lt;&gt;"",INDEX(Devices[Area],MATCH($A101,Devices[Tag Name],0)),"")</f>
        <v/>
      </c>
      <c r="C101" t="str">
        <f t="shared" ca="1" si="1"/>
        <v/>
      </c>
      <c r="F101" t="str">
        <f ca="1">IF($A101&lt;&gt;"",INDEX(Devices[Device Description],MATCH($A101,Devices[Tag Name],0)),"")</f>
        <v/>
      </c>
    </row>
    <row r="102" spans="1:6" x14ac:dyDescent="0.25">
      <c r="A102" t="str">
        <f t="array" aca="1" ref="A1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+ 1),ROW($A100))),"")</f>
        <v/>
      </c>
      <c r="B102" t="str">
        <f ca="1">IF($A102&lt;&gt;"",INDEX(Devices[Area],MATCH($A102,Devices[Tag Name],0)),"")</f>
        <v/>
      </c>
      <c r="C102" t="str">
        <f t="shared" ca="1" si="1"/>
        <v/>
      </c>
      <c r="F102" t="str">
        <f ca="1">IF($A102&lt;&gt;"",INDEX(Devices[Device Description],MATCH($A102,Devices[Tag Name],0)),"")</f>
        <v/>
      </c>
    </row>
    <row r="103" spans="1:6" x14ac:dyDescent="0.25">
      <c r="A103" t="str">
        <f t="array" aca="1" ref="A1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+ 1),ROW($A101))),"")</f>
        <v/>
      </c>
      <c r="B103" t="str">
        <f ca="1">IF($A103&lt;&gt;"",INDEX(Devices[Area],MATCH($A103,Devices[Tag Name],0)),"")</f>
        <v/>
      </c>
      <c r="C103" t="str">
        <f t="shared" ca="1" si="1"/>
        <v/>
      </c>
      <c r="F103" t="str">
        <f ca="1">IF($A103&lt;&gt;"",INDEX(Devices[Device Description],MATCH($A103,Devices[Tag Name],0)),"")</f>
        <v/>
      </c>
    </row>
    <row r="104" spans="1:6" x14ac:dyDescent="0.25">
      <c r="A104" t="str">
        <f t="array" aca="1" ref="A1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+ 1),ROW($A102))),"")</f>
        <v/>
      </c>
      <c r="B104" t="str">
        <f ca="1">IF($A104&lt;&gt;"",INDEX(Devices[Area],MATCH($A104,Devices[Tag Name],0)),"")</f>
        <v/>
      </c>
      <c r="C104" t="str">
        <f t="shared" ca="1" si="1"/>
        <v/>
      </c>
      <c r="F104" t="str">
        <f ca="1">IF($A104&lt;&gt;"",INDEX(Devices[Device Description],MATCH($A104,Devices[Tag Name],0)),"")</f>
        <v/>
      </c>
    </row>
    <row r="105" spans="1:6" x14ac:dyDescent="0.25">
      <c r="A105" t="str">
        <f t="array" aca="1" ref="A1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+ 1),ROW($A103))),"")</f>
        <v/>
      </c>
      <c r="B105" t="str">
        <f ca="1">IF($A105&lt;&gt;"",INDEX(Devices[Area],MATCH($A105,Devices[Tag Name],0)),"")</f>
        <v/>
      </c>
      <c r="C105" t="str">
        <f t="shared" ca="1" si="1"/>
        <v/>
      </c>
      <c r="F105" t="str">
        <f ca="1">IF($A105&lt;&gt;"",INDEX(Devices[Device Description],MATCH($A105,Devices[Tag Name],0)),"")</f>
        <v/>
      </c>
    </row>
    <row r="106" spans="1:6" x14ac:dyDescent="0.25">
      <c r="A106" t="str">
        <f t="array" aca="1" ref="A1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+ 1),ROW($A104))),"")</f>
        <v/>
      </c>
      <c r="B106" t="str">
        <f ca="1">IF($A106&lt;&gt;"",INDEX(Devices[Area],MATCH($A106,Devices[Tag Name],0)),"")</f>
        <v/>
      </c>
      <c r="C106" t="str">
        <f t="shared" ca="1" si="1"/>
        <v/>
      </c>
      <c r="F106" t="str">
        <f ca="1">IF($A106&lt;&gt;"",INDEX(Devices[Device Description],MATCH($A106,Devices[Tag Name],0)),"")</f>
        <v/>
      </c>
    </row>
    <row r="107" spans="1:6" x14ac:dyDescent="0.25">
      <c r="A107" t="str">
        <f t="array" aca="1" ref="A1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+ 1),ROW($A105))),"")</f>
        <v/>
      </c>
      <c r="B107" t="str">
        <f ca="1">IF($A107&lt;&gt;"",INDEX(Devices[Area],MATCH($A107,Devices[Tag Name],0)),"")</f>
        <v/>
      </c>
      <c r="C107" t="str">
        <f t="shared" ca="1" si="1"/>
        <v/>
      </c>
      <c r="F107" t="str">
        <f ca="1">IF($A107&lt;&gt;"",INDEX(Devices[Device Description],MATCH($A107,Devices[Tag Name],0)),"")</f>
        <v/>
      </c>
    </row>
    <row r="108" spans="1:6" x14ac:dyDescent="0.25">
      <c r="A108" t="str">
        <f t="array" aca="1" ref="A1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+ 1),ROW($A106))),"")</f>
        <v/>
      </c>
      <c r="B108" t="str">
        <f ca="1">IF($A108&lt;&gt;"",INDEX(Devices[Area],MATCH($A108,Devices[Tag Name],0)),"")</f>
        <v/>
      </c>
      <c r="C108" t="str">
        <f t="shared" ca="1" si="1"/>
        <v/>
      </c>
      <c r="F108" t="str">
        <f ca="1">IF($A108&lt;&gt;"",INDEX(Devices[Device Description],MATCH($A108,Devices[Tag Name],0)),"")</f>
        <v/>
      </c>
    </row>
    <row r="109" spans="1:6" x14ac:dyDescent="0.25">
      <c r="A109" t="str">
        <f t="array" aca="1" ref="A1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+ 1),ROW($A107))),"")</f>
        <v/>
      </c>
      <c r="B109" t="str">
        <f ca="1">IF($A109&lt;&gt;"",INDEX(Devices[Area],MATCH($A109,Devices[Tag Name],0)),"")</f>
        <v/>
      </c>
      <c r="C109" t="str">
        <f t="shared" ca="1" si="1"/>
        <v/>
      </c>
      <c r="F109" t="str">
        <f ca="1">IF($A109&lt;&gt;"",INDEX(Devices[Device Description],MATCH($A109,Devices[Tag Name],0)),"")</f>
        <v/>
      </c>
    </row>
    <row r="110" spans="1:6" x14ac:dyDescent="0.25">
      <c r="A110" t="str">
        <f t="array" aca="1" ref="A1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+ 1),ROW($A108))),"")</f>
        <v/>
      </c>
      <c r="B110" t="str">
        <f ca="1">IF($A110&lt;&gt;"",INDEX(Devices[Area],MATCH($A110,Devices[Tag Name],0)),"")</f>
        <v/>
      </c>
      <c r="C110" t="str">
        <f t="shared" ca="1" si="1"/>
        <v/>
      </c>
      <c r="F110" t="str">
        <f ca="1">IF($A110&lt;&gt;"",INDEX(Devices[Device Description],MATCH($A110,Devices[Tag Name],0)),"")</f>
        <v/>
      </c>
    </row>
    <row r="111" spans="1:6" x14ac:dyDescent="0.25">
      <c r="A111" t="str">
        <f t="array" aca="1" ref="A1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+ 1),ROW($A109))),"")</f>
        <v/>
      </c>
      <c r="B111" t="str">
        <f ca="1">IF($A111&lt;&gt;"",INDEX(Devices[Area],MATCH($A111,Devices[Tag Name],0)),"")</f>
        <v/>
      </c>
      <c r="C111" t="str">
        <f t="shared" ca="1" si="1"/>
        <v/>
      </c>
      <c r="F111" t="str">
        <f ca="1">IF($A111&lt;&gt;"",INDEX(Devices[Device Description],MATCH($A111,Devices[Tag Name],0)),"")</f>
        <v/>
      </c>
    </row>
    <row r="112" spans="1:6" x14ac:dyDescent="0.25">
      <c r="A112" t="str">
        <f t="array" aca="1" ref="A1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+ 1),ROW($A110))),"")</f>
        <v/>
      </c>
      <c r="B112" t="str">
        <f ca="1">IF($A112&lt;&gt;"",INDEX(Devices[Area],MATCH($A112,Devices[Tag Name],0)),"")</f>
        <v/>
      </c>
      <c r="C112" t="str">
        <f t="shared" ca="1" si="1"/>
        <v/>
      </c>
      <c r="F112" t="str">
        <f ca="1">IF($A112&lt;&gt;"",INDEX(Devices[Device Description],MATCH($A112,Devices[Tag Name],0)),"")</f>
        <v/>
      </c>
    </row>
    <row r="113" spans="1:6" x14ac:dyDescent="0.25">
      <c r="A113" t="str">
        <f t="array" aca="1" ref="A1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+ 1),ROW($A111))),"")</f>
        <v/>
      </c>
      <c r="B113" t="str">
        <f ca="1">IF($A113&lt;&gt;"",INDEX(Devices[Area],MATCH($A113,Devices[Tag Name],0)),"")</f>
        <v/>
      </c>
      <c r="C113" t="str">
        <f t="shared" ca="1" si="1"/>
        <v/>
      </c>
      <c r="F113" t="str">
        <f ca="1">IF($A113&lt;&gt;"",INDEX(Devices[Device Description],MATCH($A113,Devices[Tag Name],0)),"")</f>
        <v/>
      </c>
    </row>
    <row r="114" spans="1:6" x14ac:dyDescent="0.25">
      <c r="A114" t="str">
        <f t="array" aca="1" ref="A1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+ 1),ROW($A112))),"")</f>
        <v/>
      </c>
      <c r="B114" t="str">
        <f ca="1">IF($A114&lt;&gt;"",INDEX(Devices[Area],MATCH($A114,Devices[Tag Name],0)),"")</f>
        <v/>
      </c>
      <c r="C114" t="str">
        <f t="shared" ca="1" si="1"/>
        <v/>
      </c>
      <c r="F114" t="str">
        <f ca="1">IF($A114&lt;&gt;"",INDEX(Devices[Device Description],MATCH($A114,Devices[Tag Name],0)),"")</f>
        <v/>
      </c>
    </row>
    <row r="115" spans="1:6" x14ac:dyDescent="0.25">
      <c r="A115" t="str">
        <f t="array" aca="1" ref="A1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+ 1),ROW($A113))),"")</f>
        <v/>
      </c>
      <c r="B115" t="str">
        <f ca="1">IF($A115&lt;&gt;"",INDEX(Devices[Area],MATCH($A115,Devices[Tag Name],0)),"")</f>
        <v/>
      </c>
      <c r="C115" t="str">
        <f t="shared" ca="1" si="1"/>
        <v/>
      </c>
      <c r="F115" t="str">
        <f ca="1">IF($A115&lt;&gt;"",INDEX(Devices[Device Description],MATCH($A115,Devices[Tag Name],0)),"")</f>
        <v/>
      </c>
    </row>
    <row r="116" spans="1:6" x14ac:dyDescent="0.25">
      <c r="A116" t="str">
        <f t="array" aca="1" ref="A1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+ 1),ROW($A114))),"")</f>
        <v/>
      </c>
      <c r="B116" t="str">
        <f ca="1">IF($A116&lt;&gt;"",INDEX(Devices[Area],MATCH($A116,Devices[Tag Name],0)),"")</f>
        <v/>
      </c>
      <c r="C116" t="str">
        <f t="shared" ca="1" si="1"/>
        <v/>
      </c>
      <c r="F116" t="str">
        <f ca="1">IF($A116&lt;&gt;"",INDEX(Devices[Device Description],MATCH($A116,Devices[Tag Name],0)),"")</f>
        <v/>
      </c>
    </row>
    <row r="117" spans="1:6" x14ac:dyDescent="0.25">
      <c r="A117" t="str">
        <f t="array" aca="1" ref="A1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+ 1),ROW($A115))),"")</f>
        <v/>
      </c>
      <c r="B117" t="str">
        <f ca="1">IF($A117&lt;&gt;"",INDEX(Devices[Area],MATCH($A117,Devices[Tag Name],0)),"")</f>
        <v/>
      </c>
      <c r="C117" t="str">
        <f t="shared" ca="1" si="1"/>
        <v/>
      </c>
      <c r="F117" t="str">
        <f ca="1">IF($A117&lt;&gt;"",INDEX(Devices[Device Description],MATCH($A117,Devices[Tag Name],0)),"")</f>
        <v/>
      </c>
    </row>
    <row r="118" spans="1:6" x14ac:dyDescent="0.25">
      <c r="A118" t="str">
        <f t="array" aca="1" ref="A1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+ 1),ROW($A116))),"")</f>
        <v/>
      </c>
      <c r="B118" t="str">
        <f ca="1">IF($A118&lt;&gt;"",INDEX(Devices[Area],MATCH($A118,Devices[Tag Name],0)),"")</f>
        <v/>
      </c>
      <c r="C118" t="str">
        <f t="shared" ca="1" si="1"/>
        <v/>
      </c>
      <c r="F118" t="str">
        <f ca="1">IF($A118&lt;&gt;"",INDEX(Devices[Device Description],MATCH($A118,Devices[Tag Name],0)),"")</f>
        <v/>
      </c>
    </row>
    <row r="119" spans="1:6" x14ac:dyDescent="0.25">
      <c r="A119" t="str">
        <f t="array" aca="1" ref="A1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+ 1),ROW($A117))),"")</f>
        <v/>
      </c>
      <c r="B119" t="str">
        <f ca="1">IF($A119&lt;&gt;"",INDEX(Devices[Area],MATCH($A119,Devices[Tag Name],0)),"")</f>
        <v/>
      </c>
      <c r="C119" t="str">
        <f t="shared" ca="1" si="1"/>
        <v/>
      </c>
      <c r="F119" t="str">
        <f ca="1">IF($A119&lt;&gt;"",INDEX(Devices[Device Description],MATCH($A119,Devices[Tag Name],0)),"")</f>
        <v/>
      </c>
    </row>
    <row r="120" spans="1:6" x14ac:dyDescent="0.25">
      <c r="A120" t="str">
        <f t="array" aca="1" ref="A1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+ 1),ROW($A118))),"")</f>
        <v/>
      </c>
      <c r="B120" t="str">
        <f ca="1">IF($A120&lt;&gt;"",INDEX(Devices[Area],MATCH($A120,Devices[Tag Name],0)),"")</f>
        <v/>
      </c>
      <c r="C120" t="str">
        <f t="shared" ca="1" si="1"/>
        <v/>
      </c>
      <c r="F120" t="str">
        <f ca="1">IF($A120&lt;&gt;"",INDEX(Devices[Device Description],MATCH($A120,Devices[Tag Name],0)),"")</f>
        <v/>
      </c>
    </row>
    <row r="121" spans="1:6" x14ac:dyDescent="0.25">
      <c r="A121" t="str">
        <f t="array" aca="1" ref="A1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+ 1),ROW($A119))),"")</f>
        <v/>
      </c>
      <c r="B121" t="str">
        <f ca="1">IF($A121&lt;&gt;"",INDEX(Devices[Area],MATCH($A121,Devices[Tag Name],0)),"")</f>
        <v/>
      </c>
      <c r="C121" t="str">
        <f t="shared" ca="1" si="1"/>
        <v/>
      </c>
      <c r="F121" t="str">
        <f ca="1">IF($A121&lt;&gt;"",INDEX(Devices[Device Description],MATCH($A121,Devices[Tag Name],0)),"")</f>
        <v/>
      </c>
    </row>
    <row r="122" spans="1:6" x14ac:dyDescent="0.25">
      <c r="A122" t="str">
        <f t="array" aca="1" ref="A1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+ 1),ROW($A120))),"")</f>
        <v/>
      </c>
      <c r="B122" t="str">
        <f ca="1">IF($A122&lt;&gt;"",INDEX(Devices[Area],MATCH($A122,Devices[Tag Name],0)),"")</f>
        <v/>
      </c>
      <c r="C122" t="str">
        <f t="shared" ca="1" si="1"/>
        <v/>
      </c>
      <c r="F122" t="str">
        <f ca="1">IF($A122&lt;&gt;"",INDEX(Devices[Device Description],MATCH($A122,Devices[Tag Name],0)),"")</f>
        <v/>
      </c>
    </row>
    <row r="123" spans="1:6" x14ac:dyDescent="0.25">
      <c r="A123" t="str">
        <f t="array" aca="1" ref="A1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+ 1),ROW($A121))),"")</f>
        <v/>
      </c>
      <c r="B123" t="str">
        <f ca="1">IF($A123&lt;&gt;"",INDEX(Devices[Area],MATCH($A123,Devices[Tag Name],0)),"")</f>
        <v/>
      </c>
      <c r="C123" t="str">
        <f t="shared" ca="1" si="1"/>
        <v/>
      </c>
      <c r="F123" t="str">
        <f ca="1">IF($A123&lt;&gt;"",INDEX(Devices[Device Description],MATCH($A123,Devices[Tag Name],0)),"")</f>
        <v/>
      </c>
    </row>
    <row r="124" spans="1:6" x14ac:dyDescent="0.25">
      <c r="A124" t="str">
        <f t="array" aca="1" ref="A1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+ 1),ROW($A122))),"")</f>
        <v/>
      </c>
      <c r="B124" t="str">
        <f ca="1">IF($A124&lt;&gt;"",INDEX(Devices[Area],MATCH($A124,Devices[Tag Name],0)),"")</f>
        <v/>
      </c>
      <c r="C124" t="str">
        <f t="shared" ca="1" si="1"/>
        <v/>
      </c>
      <c r="F124" t="str">
        <f ca="1">IF($A124&lt;&gt;"",INDEX(Devices[Device Description],MATCH($A124,Devices[Tag Name],0)),"")</f>
        <v/>
      </c>
    </row>
    <row r="125" spans="1:6" x14ac:dyDescent="0.25">
      <c r="A125" t="str">
        <f t="array" aca="1" ref="A1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+ 1),ROW($A123))),"")</f>
        <v/>
      </c>
      <c r="B125" t="str">
        <f ca="1">IF($A125&lt;&gt;"",INDEX(Devices[Area],MATCH($A125,Devices[Tag Name],0)),"")</f>
        <v/>
      </c>
      <c r="C125" t="str">
        <f t="shared" ca="1" si="1"/>
        <v/>
      </c>
      <c r="F125" t="str">
        <f ca="1">IF($A125&lt;&gt;"",INDEX(Devices[Device Description],MATCH($A125,Devices[Tag Name],0)),"")</f>
        <v/>
      </c>
    </row>
    <row r="126" spans="1:6" x14ac:dyDescent="0.25">
      <c r="A126" t="str">
        <f t="array" aca="1" ref="A1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+ 1),ROW($A124))),"")</f>
        <v/>
      </c>
      <c r="B126" t="str">
        <f ca="1">IF($A126&lt;&gt;"",INDEX(Devices[Area],MATCH($A126,Devices[Tag Name],0)),"")</f>
        <v/>
      </c>
      <c r="C126" t="str">
        <f t="shared" ca="1" si="1"/>
        <v/>
      </c>
      <c r="F126" t="str">
        <f ca="1">IF($A126&lt;&gt;"",INDEX(Devices[Device Description],MATCH($A126,Devices[Tag Name],0)),"")</f>
        <v/>
      </c>
    </row>
    <row r="127" spans="1:6" x14ac:dyDescent="0.25">
      <c r="A127" t="str">
        <f t="array" aca="1" ref="A1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+ 1),ROW($A125))),"")</f>
        <v/>
      </c>
      <c r="B127" t="str">
        <f ca="1">IF($A127&lt;&gt;"",INDEX(Devices[Area],MATCH($A127,Devices[Tag Name],0)),"")</f>
        <v/>
      </c>
      <c r="C127" t="str">
        <f t="shared" ca="1" si="1"/>
        <v/>
      </c>
      <c r="F127" t="str">
        <f ca="1">IF($A127&lt;&gt;"",INDEX(Devices[Device Description],MATCH($A127,Devices[Tag Name],0)),"")</f>
        <v/>
      </c>
    </row>
    <row r="128" spans="1:6" x14ac:dyDescent="0.25">
      <c r="A128" t="str">
        <f t="array" aca="1" ref="A1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+ 1),ROW($A126))),"")</f>
        <v/>
      </c>
      <c r="B128" t="str">
        <f ca="1">IF($A128&lt;&gt;"",INDEX(Devices[Area],MATCH($A128,Devices[Tag Name],0)),"")</f>
        <v/>
      </c>
      <c r="C128" t="str">
        <f t="shared" ca="1" si="1"/>
        <v/>
      </c>
      <c r="F128" t="str">
        <f ca="1">IF($A128&lt;&gt;"",INDEX(Devices[Device Description],MATCH($A128,Devices[Tag Name],0)),"")</f>
        <v/>
      </c>
    </row>
    <row r="129" spans="1:6" x14ac:dyDescent="0.25">
      <c r="A129" t="str">
        <f t="array" aca="1" ref="A1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+ 1),ROW($A127))),"")</f>
        <v/>
      </c>
      <c r="B129" t="str">
        <f ca="1">IF($A129&lt;&gt;"",INDEX(Devices[Area],MATCH($A129,Devices[Tag Name],0)),"")</f>
        <v/>
      </c>
      <c r="C129" t="str">
        <f t="shared" ca="1" si="1"/>
        <v/>
      </c>
      <c r="F129" t="str">
        <f ca="1">IF($A129&lt;&gt;"",INDEX(Devices[Device Description],MATCH($A129,Devices[Tag Name],0)),"")</f>
        <v/>
      </c>
    </row>
    <row r="130" spans="1:6" x14ac:dyDescent="0.25">
      <c r="A130" t="str">
        <f t="array" aca="1" ref="A1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+ 1),ROW($A128))),"")</f>
        <v/>
      </c>
      <c r="B130" t="str">
        <f ca="1">IF($A130&lt;&gt;"",INDEX(Devices[Area],MATCH($A130,Devices[Tag Name],0)),"")</f>
        <v/>
      </c>
      <c r="C130" t="str">
        <f t="shared" ca="1" si="1"/>
        <v/>
      </c>
      <c r="F130" t="str">
        <f ca="1">IF($A130&lt;&gt;"",INDEX(Devices[Device Description],MATCH($A130,Devices[Tag Name],0)),"")</f>
        <v/>
      </c>
    </row>
    <row r="131" spans="1:6" x14ac:dyDescent="0.25">
      <c r="A131" t="str">
        <f t="array" aca="1" ref="A1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+ 1),ROW($A129))),"")</f>
        <v/>
      </c>
      <c r="B131" t="str">
        <f ca="1">IF($A131&lt;&gt;"",INDEX(Devices[Area],MATCH($A131,Devices[Tag Name],0)),"")</f>
        <v/>
      </c>
      <c r="C131" t="str">
        <f t="shared" ca="1" si="1"/>
        <v/>
      </c>
      <c r="F131" t="str">
        <f ca="1">IF($A131&lt;&gt;"",INDEX(Devices[Device Description],MATCH($A131,Devices[Tag Name],0)),"")</f>
        <v/>
      </c>
    </row>
    <row r="132" spans="1:6" x14ac:dyDescent="0.25">
      <c r="A132" t="str">
        <f t="array" aca="1" ref="A1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+ 1),ROW($A130))),"")</f>
        <v/>
      </c>
      <c r="B132" t="str">
        <f ca="1">IF($A132&lt;&gt;"",INDEX(Devices[Area],MATCH($A132,Devices[Tag Name],0)),"")</f>
        <v/>
      </c>
      <c r="C132" t="str">
        <f t="shared" ca="1" si="1"/>
        <v/>
      </c>
      <c r="F132" t="str">
        <f ca="1">IF($A132&lt;&gt;"",INDEX(Devices[Device Description],MATCH($A132,Devices[Tag Name],0)),"")</f>
        <v/>
      </c>
    </row>
    <row r="133" spans="1:6" x14ac:dyDescent="0.25">
      <c r="A133" t="str">
        <f t="array" aca="1" ref="A1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+ 1),ROW($A131))),"")</f>
        <v/>
      </c>
      <c r="B133" t="str">
        <f ca="1">IF($A133&lt;&gt;"",INDEX(Devices[Area],MATCH($A133,Devices[Tag Name],0)),"")</f>
        <v/>
      </c>
      <c r="C133" t="str">
        <f t="shared" ca="1" si="1"/>
        <v/>
      </c>
      <c r="F133" t="str">
        <f ca="1">IF($A133&lt;&gt;"",INDEX(Devices[Device Description],MATCH($A133,Devices[Tag Name],0)),"")</f>
        <v/>
      </c>
    </row>
    <row r="134" spans="1:6" x14ac:dyDescent="0.25">
      <c r="A134" t="str">
        <f t="array" aca="1" ref="A1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+ 1),ROW($A132))),"")</f>
        <v/>
      </c>
      <c r="B134" t="str">
        <f ca="1">IF($A134&lt;&gt;"",INDEX(Devices[Area],MATCH($A134,Devices[Tag Name],0)),"")</f>
        <v/>
      </c>
      <c r="C134" t="str">
        <f t="shared" ca="1" si="1"/>
        <v/>
      </c>
      <c r="F134" t="str">
        <f ca="1">IF($A134&lt;&gt;"",INDEX(Devices[Device Description],MATCH($A134,Devices[Tag Name],0)),"")</f>
        <v/>
      </c>
    </row>
    <row r="135" spans="1:6" x14ac:dyDescent="0.25">
      <c r="A135" t="str">
        <f t="array" aca="1" ref="A1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+ 1),ROW($A133))),"")</f>
        <v/>
      </c>
      <c r="B135" t="str">
        <f ca="1">IF($A135&lt;&gt;"",INDEX(Devices[Area],MATCH($A135,Devices[Tag Name],0)),"")</f>
        <v/>
      </c>
      <c r="C135" t="str">
        <f t="shared" ca="1" si="1"/>
        <v/>
      </c>
      <c r="F135" t="str">
        <f ca="1">IF($A135&lt;&gt;"",INDEX(Devices[Device Description],MATCH($A135,Devices[Tag Name],0)),"")</f>
        <v/>
      </c>
    </row>
    <row r="136" spans="1:6" x14ac:dyDescent="0.25">
      <c r="A136" t="str">
        <f t="array" aca="1" ref="A1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+ 1),ROW($A134))),"")</f>
        <v/>
      </c>
      <c r="B136" t="str">
        <f ca="1">IF($A136&lt;&gt;"",INDEX(Devices[Area],MATCH($A136,Devices[Tag Name],0)),"")</f>
        <v/>
      </c>
      <c r="C136" t="str">
        <f t="shared" ca="1" si="1"/>
        <v/>
      </c>
      <c r="F136" t="str">
        <f ca="1">IF($A136&lt;&gt;"",INDEX(Devices[Device Description],MATCH($A136,Devices[Tag Name],0)),"")</f>
        <v/>
      </c>
    </row>
    <row r="137" spans="1:6" x14ac:dyDescent="0.25">
      <c r="A137" t="str">
        <f t="array" aca="1" ref="A1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+ 1),ROW($A135))),"")</f>
        <v/>
      </c>
      <c r="B137" t="str">
        <f ca="1">IF($A137&lt;&gt;"",INDEX(Devices[Area],MATCH($A137,Devices[Tag Name],0)),"")</f>
        <v/>
      </c>
      <c r="C137" t="str">
        <f t="shared" ca="1" si="1"/>
        <v/>
      </c>
      <c r="F137" t="str">
        <f ca="1">IF($A137&lt;&gt;"",INDEX(Devices[Device Description],MATCH($A137,Devices[Tag Name],0)),"")</f>
        <v/>
      </c>
    </row>
    <row r="138" spans="1:6" x14ac:dyDescent="0.25">
      <c r="A138" t="str">
        <f t="array" aca="1" ref="A1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+ 1),ROW($A136))),"")</f>
        <v/>
      </c>
      <c r="B138" t="str">
        <f ca="1">IF($A138&lt;&gt;"",INDEX(Devices[Area],MATCH($A138,Devices[Tag Name],0)),"")</f>
        <v/>
      </c>
      <c r="C138" t="str">
        <f t="shared" ca="1" si="1"/>
        <v/>
      </c>
      <c r="F138" t="str">
        <f ca="1">IF($A138&lt;&gt;"",INDEX(Devices[Device Description],MATCH($A138,Devices[Tag Name],0)),"")</f>
        <v/>
      </c>
    </row>
    <row r="139" spans="1:6" x14ac:dyDescent="0.25">
      <c r="A139" t="str">
        <f t="array" aca="1" ref="A1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+ 1),ROW($A137))),"")</f>
        <v/>
      </c>
      <c r="B139" t="str">
        <f ca="1">IF($A139&lt;&gt;"",INDEX(Devices[Area],MATCH($A139,Devices[Tag Name],0)),"")</f>
        <v/>
      </c>
      <c r="C139" t="str">
        <f t="shared" ca="1" si="1"/>
        <v/>
      </c>
      <c r="F139" t="str">
        <f ca="1">IF($A139&lt;&gt;"",INDEX(Devices[Device Description],MATCH($A139,Devices[Tag Name],0)),"")</f>
        <v/>
      </c>
    </row>
    <row r="140" spans="1:6" x14ac:dyDescent="0.25">
      <c r="A140" t="str">
        <f t="array" aca="1" ref="A1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+ 1),ROW($A138))),"")</f>
        <v/>
      </c>
      <c r="B140" t="str">
        <f ca="1">IF($A140&lt;&gt;"",INDEX(Devices[Area],MATCH($A140,Devices[Tag Name],0)),"")</f>
        <v/>
      </c>
      <c r="C140" t="str">
        <f t="shared" ca="1" si="1"/>
        <v/>
      </c>
      <c r="F140" t="str">
        <f ca="1">IF($A140&lt;&gt;"",INDEX(Devices[Device Description],MATCH($A140,Devices[Tag Name],0)),"")</f>
        <v/>
      </c>
    </row>
    <row r="141" spans="1:6" x14ac:dyDescent="0.25">
      <c r="A141" t="str">
        <f t="array" aca="1" ref="A1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+ 1),ROW($A139))),"")</f>
        <v/>
      </c>
      <c r="B141" t="str">
        <f ca="1">IF($A141&lt;&gt;"",INDEX(Devices[Area],MATCH($A141,Devices[Tag Name],0)),"")</f>
        <v/>
      </c>
      <c r="C141" t="str">
        <f t="shared" ca="1" si="1"/>
        <v/>
      </c>
      <c r="F141" t="str">
        <f ca="1">IF($A141&lt;&gt;"",INDEX(Devices[Device Description],MATCH($A141,Devices[Tag Name],0)),"")</f>
        <v/>
      </c>
    </row>
    <row r="142" spans="1:6" x14ac:dyDescent="0.25">
      <c r="A142" t="str">
        <f t="array" aca="1" ref="A1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+ 1),ROW($A140))),"")</f>
        <v/>
      </c>
      <c r="B142" t="str">
        <f ca="1">IF($A142&lt;&gt;"",INDEX(Devices[Area],MATCH($A142,Devices[Tag Name],0)),"")</f>
        <v/>
      </c>
      <c r="C142" t="str">
        <f t="shared" ca="1" si="1"/>
        <v/>
      </c>
      <c r="F142" t="str">
        <f ca="1">IF($A142&lt;&gt;"",INDEX(Devices[Device Description],MATCH($A142,Devices[Tag Name],0)),"")</f>
        <v/>
      </c>
    </row>
    <row r="143" spans="1:6" x14ac:dyDescent="0.25">
      <c r="A143" t="str">
        <f t="array" aca="1" ref="A1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+ 1),ROW($A141))),"")</f>
        <v/>
      </c>
      <c r="B143" t="str">
        <f ca="1">IF($A143&lt;&gt;"",INDEX(Devices[Area],MATCH($A143,Devices[Tag Name],0)),"")</f>
        <v/>
      </c>
      <c r="C143" t="str">
        <f t="shared" ca="1" si="1"/>
        <v/>
      </c>
      <c r="F143" t="str">
        <f ca="1">IF($A143&lt;&gt;"",INDEX(Devices[Device Description],MATCH($A143,Devices[Tag Name],0)),"")</f>
        <v/>
      </c>
    </row>
    <row r="144" spans="1:6" x14ac:dyDescent="0.25">
      <c r="A144" t="str">
        <f t="array" aca="1" ref="A1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+ 1),ROW($A142))),"")</f>
        <v/>
      </c>
      <c r="B144" t="str">
        <f ca="1">IF($A144&lt;&gt;"",INDEX(Devices[Area],MATCH($A144,Devices[Tag Name],0)),"")</f>
        <v/>
      </c>
      <c r="C144" t="str">
        <f t="shared" ca="1" si="1"/>
        <v/>
      </c>
      <c r="F144" t="str">
        <f ca="1">IF($A144&lt;&gt;"",INDEX(Devices[Device Description],MATCH($A144,Devices[Tag Name],0)),"")</f>
        <v/>
      </c>
    </row>
    <row r="145" spans="1:6" x14ac:dyDescent="0.25">
      <c r="A145" t="str">
        <f t="array" aca="1" ref="A1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+ 1),ROW($A143))),"")</f>
        <v/>
      </c>
      <c r="B145" t="str">
        <f ca="1">IF($A145&lt;&gt;"",INDEX(Devices[Area],MATCH($A145,Devices[Tag Name],0)),"")</f>
        <v/>
      </c>
      <c r="C145" t="str">
        <f t="shared" ca="1" si="1"/>
        <v/>
      </c>
      <c r="F145" t="str">
        <f ca="1">IF($A145&lt;&gt;"",INDEX(Devices[Device Description],MATCH($A145,Devices[Tag Name],0)),"")</f>
        <v/>
      </c>
    </row>
    <row r="146" spans="1:6" x14ac:dyDescent="0.25">
      <c r="A146" t="str">
        <f t="array" aca="1" ref="A1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+ 1),ROW($A144))),"")</f>
        <v/>
      </c>
      <c r="B146" t="str">
        <f ca="1">IF($A146&lt;&gt;"",INDEX(Devices[Area],MATCH($A146,Devices[Tag Name],0)),"")</f>
        <v/>
      </c>
      <c r="C146" t="str">
        <f t="shared" ca="1" si="1"/>
        <v/>
      </c>
      <c r="F146" t="str">
        <f ca="1">IF($A146&lt;&gt;"",INDEX(Devices[Device Description],MATCH($A146,Devices[Tag Name],0)),"")</f>
        <v/>
      </c>
    </row>
    <row r="147" spans="1:6" x14ac:dyDescent="0.25">
      <c r="A147" t="str">
        <f t="array" aca="1" ref="A1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+ 1),ROW($A145))),"")</f>
        <v/>
      </c>
      <c r="B147" t="str">
        <f ca="1">IF($A147&lt;&gt;"",INDEX(Devices[Area],MATCH($A147,Devices[Tag Name],0)),"")</f>
        <v/>
      </c>
      <c r="C147" t="str">
        <f t="shared" ca="1" si="1"/>
        <v/>
      </c>
      <c r="F147" t="str">
        <f ca="1">IF($A147&lt;&gt;"",INDEX(Devices[Device Description],MATCH($A147,Devices[Tag Name],0)),"")</f>
        <v/>
      </c>
    </row>
    <row r="148" spans="1:6" x14ac:dyDescent="0.25">
      <c r="A148" t="str">
        <f t="array" aca="1" ref="A1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+ 1),ROW($A146))),"")</f>
        <v/>
      </c>
      <c r="B148" t="str">
        <f ca="1">IF($A148&lt;&gt;"",INDEX(Devices[Area],MATCH($A148,Devices[Tag Name],0)),"")</f>
        <v/>
      </c>
      <c r="C148" t="str">
        <f t="shared" ca="1" si="1"/>
        <v/>
      </c>
      <c r="F148" t="str">
        <f ca="1">IF($A148&lt;&gt;"",INDEX(Devices[Device Description],MATCH($A148,Devices[Tag Name],0)),"")</f>
        <v/>
      </c>
    </row>
    <row r="149" spans="1:6" x14ac:dyDescent="0.25">
      <c r="A149" t="str">
        <f t="array" aca="1" ref="A1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+ 1),ROW($A147))),"")</f>
        <v/>
      </c>
      <c r="B149" t="str">
        <f ca="1">IF($A149&lt;&gt;"",INDEX(Devices[Area],MATCH($A149,Devices[Tag Name],0)),"")</f>
        <v/>
      </c>
      <c r="C149" t="str">
        <f t="shared" ca="1" si="1"/>
        <v/>
      </c>
      <c r="F149" t="str">
        <f ca="1">IF($A149&lt;&gt;"",INDEX(Devices[Device Description],MATCH($A149,Devices[Tag Name],0)),"")</f>
        <v/>
      </c>
    </row>
    <row r="150" spans="1:6" x14ac:dyDescent="0.25">
      <c r="A150" t="str">
        <f t="array" aca="1" ref="A1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+ 1),ROW($A148))),"")</f>
        <v/>
      </c>
      <c r="B150" t="str">
        <f ca="1">IF($A150&lt;&gt;"",INDEX(Devices[Area],MATCH($A150,Devices[Tag Name],0)),"")</f>
        <v/>
      </c>
      <c r="C150" t="str">
        <f t="shared" ca="1" si="1"/>
        <v/>
      </c>
      <c r="F150" t="str">
        <f ca="1">IF($A150&lt;&gt;"",INDEX(Devices[Device Description],MATCH($A150,Devices[Tag Name],0)),"")</f>
        <v/>
      </c>
    </row>
    <row r="151" spans="1:6" x14ac:dyDescent="0.25">
      <c r="A151" t="str">
        <f t="array" aca="1" ref="A1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+ 1),ROW($A149))),"")</f>
        <v/>
      </c>
      <c r="B151" t="str">
        <f ca="1">IF($A151&lt;&gt;"",INDEX(Devices[Area],MATCH($A151,Devices[Tag Name],0)),"")</f>
        <v/>
      </c>
      <c r="C151" t="str">
        <f t="shared" ca="1" si="1"/>
        <v/>
      </c>
      <c r="F151" t="str">
        <f ca="1">IF($A151&lt;&gt;"",INDEX(Devices[Device Description],MATCH($A151,Devices[Tag Name],0)),"")</f>
        <v/>
      </c>
    </row>
    <row r="152" spans="1:6" x14ac:dyDescent="0.25">
      <c r="A152" t="str">
        <f t="array" aca="1" ref="A1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+ 1),ROW($A150))),"")</f>
        <v/>
      </c>
      <c r="B152" t="str">
        <f ca="1">IF($A152&lt;&gt;"",INDEX(Devices[Area],MATCH($A152,Devices[Tag Name],0)),"")</f>
        <v/>
      </c>
      <c r="C152" t="str">
        <f t="shared" ca="1" si="1"/>
        <v/>
      </c>
      <c r="F152" t="str">
        <f ca="1">IF($A152&lt;&gt;"",INDEX(Devices[Device Description],MATCH($A152,Devices[Tag Name],0)),"")</f>
        <v/>
      </c>
    </row>
    <row r="153" spans="1:6" x14ac:dyDescent="0.25">
      <c r="A153" t="str">
        <f t="array" aca="1" ref="A1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+ 1),ROW($A151))),"")</f>
        <v/>
      </c>
      <c r="B153" t="str">
        <f ca="1">IF($A153&lt;&gt;"",INDEX(Devices[Area],MATCH($A153,Devices[Tag Name],0)),"")</f>
        <v/>
      </c>
      <c r="C153" t="str">
        <f t="shared" ca="1" si="1"/>
        <v/>
      </c>
      <c r="F153" t="str">
        <f ca="1">IF($A153&lt;&gt;"",INDEX(Devices[Device Description],MATCH($A153,Devices[Tag Name],0)),"")</f>
        <v/>
      </c>
    </row>
    <row r="154" spans="1:6" x14ac:dyDescent="0.25">
      <c r="A154" t="str">
        <f t="array" aca="1" ref="A1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+ 1),ROW($A152))),"")</f>
        <v/>
      </c>
      <c r="B154" t="str">
        <f ca="1">IF($A154&lt;&gt;"",INDEX(Devices[Area],MATCH($A154,Devices[Tag Name],0)),"")</f>
        <v/>
      </c>
      <c r="C154" t="str">
        <f t="shared" ca="1" si="1"/>
        <v/>
      </c>
      <c r="F154" t="str">
        <f ca="1">IF($A154&lt;&gt;"",INDEX(Devices[Device Description],MATCH($A154,Devices[Tag Name],0)),"")</f>
        <v/>
      </c>
    </row>
    <row r="155" spans="1:6" x14ac:dyDescent="0.25">
      <c r="A155" t="str">
        <f t="array" aca="1" ref="A1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+ 1),ROW($A153))),"")</f>
        <v/>
      </c>
      <c r="B155" t="str">
        <f ca="1">IF($A155&lt;&gt;"",INDEX(Devices[Area],MATCH($A155,Devices[Tag Name],0)),"")</f>
        <v/>
      </c>
      <c r="C155" t="str">
        <f t="shared" ca="1" si="1"/>
        <v/>
      </c>
      <c r="F155" t="str">
        <f ca="1">IF($A155&lt;&gt;"",INDEX(Devices[Device Description],MATCH($A155,Devices[Tag Name],0)),"")</f>
        <v/>
      </c>
    </row>
    <row r="156" spans="1:6" x14ac:dyDescent="0.25">
      <c r="A156" t="str">
        <f t="array" aca="1" ref="A1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+ 1),ROW($A154))),"")</f>
        <v/>
      </c>
      <c r="B156" t="str">
        <f ca="1">IF($A156&lt;&gt;"",INDEX(Devices[Area],MATCH($A156,Devices[Tag Name],0)),"")</f>
        <v/>
      </c>
      <c r="C156" t="str">
        <f t="shared" ca="1" si="1"/>
        <v/>
      </c>
      <c r="F156" t="str">
        <f ca="1">IF($A156&lt;&gt;"",INDEX(Devices[Device Description],MATCH($A156,Devices[Tag Name],0)),"")</f>
        <v/>
      </c>
    </row>
    <row r="157" spans="1:6" x14ac:dyDescent="0.25">
      <c r="A157" t="str">
        <f t="array" aca="1" ref="A1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+ 1),ROW($A155))),"")</f>
        <v/>
      </c>
      <c r="B157" t="str">
        <f ca="1">IF($A157&lt;&gt;"",INDEX(Devices[Area],MATCH($A157,Devices[Tag Name],0)),"")</f>
        <v/>
      </c>
      <c r="C157" t="str">
        <f t="shared" ca="1" si="1"/>
        <v/>
      </c>
      <c r="F157" t="str">
        <f ca="1">IF($A157&lt;&gt;"",INDEX(Devices[Device Description],MATCH($A157,Devices[Tag Name],0)),"")</f>
        <v/>
      </c>
    </row>
    <row r="158" spans="1:6" x14ac:dyDescent="0.25">
      <c r="A158" t="str">
        <f t="array" aca="1" ref="A1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+ 1),ROW($A156))),"")</f>
        <v/>
      </c>
      <c r="B158" t="str">
        <f ca="1">IF($A158&lt;&gt;"",INDEX(Devices[Area],MATCH($A158,Devices[Tag Name],0)),"")</f>
        <v/>
      </c>
      <c r="C158" t="str">
        <f t="shared" ca="1" si="1"/>
        <v/>
      </c>
      <c r="F158" t="str">
        <f ca="1">IF($A158&lt;&gt;"",INDEX(Devices[Device Description],MATCH($A158,Devices[Tag Name],0)),"")</f>
        <v/>
      </c>
    </row>
    <row r="159" spans="1:6" x14ac:dyDescent="0.25">
      <c r="A159" t="str">
        <f t="array" aca="1" ref="A1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+ 1),ROW($A157))),"")</f>
        <v/>
      </c>
      <c r="B159" t="str">
        <f ca="1">IF($A159&lt;&gt;"",INDEX(Devices[Area],MATCH($A159,Devices[Tag Name],0)),"")</f>
        <v/>
      </c>
      <c r="C159" t="str">
        <f t="shared" ca="1" si="1"/>
        <v/>
      </c>
      <c r="F159" t="str">
        <f ca="1">IF($A159&lt;&gt;"",INDEX(Devices[Device Description],MATCH($A159,Devices[Tag Name],0)),"")</f>
        <v/>
      </c>
    </row>
    <row r="160" spans="1:6" x14ac:dyDescent="0.25">
      <c r="A160" t="str">
        <f t="array" aca="1" ref="A1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+ 1),ROW($A158))),"")</f>
        <v/>
      </c>
      <c r="B160" t="str">
        <f ca="1">IF($A160&lt;&gt;"",INDEX(Devices[Area],MATCH($A160,Devices[Tag Name],0)),"")</f>
        <v/>
      </c>
      <c r="C160" t="str">
        <f t="shared" ca="1" si="1"/>
        <v/>
      </c>
      <c r="F160" t="str">
        <f ca="1">IF($A160&lt;&gt;"",INDEX(Devices[Device Description],MATCH($A160,Devices[Tag Name],0)),"")</f>
        <v/>
      </c>
    </row>
    <row r="161" spans="1:6" x14ac:dyDescent="0.25">
      <c r="A161" t="str">
        <f t="array" aca="1" ref="A1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+ 1),ROW($A159))),"")</f>
        <v/>
      </c>
      <c r="B161" t="str">
        <f ca="1">IF($A161&lt;&gt;"",INDEX(Devices[Area],MATCH($A161,Devices[Tag Name],0)),"")</f>
        <v/>
      </c>
      <c r="C161" t="str">
        <f t="shared" ca="1" si="1"/>
        <v/>
      </c>
      <c r="F161" t="str">
        <f ca="1">IF($A161&lt;&gt;"",INDEX(Devices[Device Description],MATCH($A161,Devices[Tag Name],0)),"")</f>
        <v/>
      </c>
    </row>
    <row r="162" spans="1:6" x14ac:dyDescent="0.25">
      <c r="A162" t="str">
        <f t="array" aca="1" ref="A1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+ 1),ROW($A160))),"")</f>
        <v/>
      </c>
      <c r="B162" t="str">
        <f ca="1">IF($A162&lt;&gt;"",INDEX(Devices[Area],MATCH($A162,Devices[Tag Name],0)),"")</f>
        <v/>
      </c>
      <c r="C162" t="str">
        <f t="shared" ca="1" si="1"/>
        <v/>
      </c>
      <c r="F162" t="str">
        <f ca="1">IF($A162&lt;&gt;"",INDEX(Devices[Device Description],MATCH($A162,Devices[Tag Name],0)),"")</f>
        <v/>
      </c>
    </row>
    <row r="163" spans="1:6" x14ac:dyDescent="0.25">
      <c r="A163" t="str">
        <f t="array" aca="1" ref="A1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+ 1),ROW($A161))),"")</f>
        <v/>
      </c>
      <c r="B163" t="str">
        <f ca="1">IF($A163&lt;&gt;"",INDEX(Devices[Area],MATCH($A163,Devices[Tag Name],0)),"")</f>
        <v/>
      </c>
      <c r="C163" t="str">
        <f t="shared" ca="1" si="1"/>
        <v/>
      </c>
      <c r="F163" t="str">
        <f ca="1">IF($A163&lt;&gt;"",INDEX(Devices[Device Description],MATCH($A163,Devices[Tag Name],0)),"")</f>
        <v/>
      </c>
    </row>
    <row r="164" spans="1:6" x14ac:dyDescent="0.25">
      <c r="A164" t="str">
        <f t="array" aca="1" ref="A1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+ 1),ROW($A162))),"")</f>
        <v/>
      </c>
      <c r="B164" t="str">
        <f ca="1">IF($A164&lt;&gt;"",INDEX(Devices[Area],MATCH($A164,Devices[Tag Name],0)),"")</f>
        <v/>
      </c>
      <c r="C164" t="str">
        <f t="shared" ca="1" si="1"/>
        <v/>
      </c>
      <c r="F164" t="str">
        <f ca="1">IF($A164&lt;&gt;"",INDEX(Devices[Device Description],MATCH($A164,Devices[Tag Name],0)),"")</f>
        <v/>
      </c>
    </row>
    <row r="165" spans="1:6" x14ac:dyDescent="0.25">
      <c r="A165" t="str">
        <f t="array" aca="1" ref="A1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+ 1),ROW($A163))),"")</f>
        <v/>
      </c>
      <c r="B165" t="str">
        <f ca="1">IF($A165&lt;&gt;"",INDEX(Devices[Area],MATCH($A165,Devices[Tag Name],0)),"")</f>
        <v/>
      </c>
      <c r="C165" t="str">
        <f t="shared" ca="1" si="1"/>
        <v/>
      </c>
      <c r="F165" t="str">
        <f ca="1">IF($A165&lt;&gt;"",INDEX(Devices[Device Description],MATCH($A165,Devices[Tag Name],0)),"")</f>
        <v/>
      </c>
    </row>
    <row r="166" spans="1:6" x14ac:dyDescent="0.25">
      <c r="A166" t="str">
        <f t="array" aca="1" ref="A1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+ 1),ROW($A164))),"")</f>
        <v/>
      </c>
      <c r="B166" t="str">
        <f ca="1">IF($A166&lt;&gt;"",INDEX(Devices[Area],MATCH($A166,Devices[Tag Name],0)),"")</f>
        <v/>
      </c>
      <c r="C166" t="str">
        <f t="shared" ca="1" si="1"/>
        <v/>
      </c>
      <c r="F166" t="str">
        <f ca="1">IF($A166&lt;&gt;"",INDEX(Devices[Device Description],MATCH($A166,Devices[Tag Name],0)),"")</f>
        <v/>
      </c>
    </row>
    <row r="167" spans="1:6" x14ac:dyDescent="0.25">
      <c r="A167" t="str">
        <f t="array" aca="1" ref="A1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+ 1),ROW($A165))),"")</f>
        <v/>
      </c>
      <c r="B167" t="str">
        <f ca="1">IF($A167&lt;&gt;"",INDEX(Devices[Area],MATCH($A167,Devices[Tag Name],0)),"")</f>
        <v/>
      </c>
      <c r="C167" t="str">
        <f t="shared" ca="1" si="1"/>
        <v/>
      </c>
      <c r="F167" t="str">
        <f ca="1">IF($A167&lt;&gt;"",INDEX(Devices[Device Description],MATCH($A167,Devices[Tag Name],0)),"")</f>
        <v/>
      </c>
    </row>
    <row r="168" spans="1:6" x14ac:dyDescent="0.25">
      <c r="A168" t="str">
        <f t="array" aca="1" ref="A1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+ 1),ROW($A166))),"")</f>
        <v/>
      </c>
      <c r="B168" t="str">
        <f ca="1">IF($A168&lt;&gt;"",INDEX(Devices[Area],MATCH($A168,Devices[Tag Name],0)),"")</f>
        <v/>
      </c>
      <c r="C168" t="str">
        <f t="shared" ca="1" si="1"/>
        <v/>
      </c>
      <c r="F168" t="str">
        <f ca="1">IF($A168&lt;&gt;"",INDEX(Devices[Device Description],MATCH($A168,Devices[Tag Name],0)),"")</f>
        <v/>
      </c>
    </row>
    <row r="169" spans="1:6" x14ac:dyDescent="0.25">
      <c r="A169" t="str">
        <f t="array" aca="1" ref="A1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+ 1),ROW($A167))),"")</f>
        <v/>
      </c>
      <c r="B169" t="str">
        <f ca="1">IF($A169&lt;&gt;"",INDEX(Devices[Area],MATCH($A169,Devices[Tag Name],0)),"")</f>
        <v/>
      </c>
      <c r="C169" t="str">
        <f t="shared" ca="1" si="1"/>
        <v/>
      </c>
      <c r="F169" t="str">
        <f ca="1">IF($A169&lt;&gt;"",INDEX(Devices[Device Description],MATCH($A169,Devices[Tag Name],0)),"")</f>
        <v/>
      </c>
    </row>
    <row r="170" spans="1:6" x14ac:dyDescent="0.25">
      <c r="A170" t="str">
        <f t="array" aca="1" ref="A1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+ 1),ROW($A168))),"")</f>
        <v/>
      </c>
      <c r="B170" t="str">
        <f ca="1">IF($A170&lt;&gt;"",INDEX(Devices[Area],MATCH($A170,Devices[Tag Name],0)),"")</f>
        <v/>
      </c>
      <c r="C170" t="str">
        <f t="shared" ca="1" si="1"/>
        <v/>
      </c>
      <c r="F170" t="str">
        <f ca="1">IF($A170&lt;&gt;"",INDEX(Devices[Device Description],MATCH($A170,Devices[Tag Name],0)),"")</f>
        <v/>
      </c>
    </row>
    <row r="171" spans="1:6" x14ac:dyDescent="0.25">
      <c r="A171" t="str">
        <f t="array" aca="1" ref="A1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+ 1),ROW($A169))),"")</f>
        <v/>
      </c>
      <c r="B171" t="str">
        <f ca="1">IF($A171&lt;&gt;"",INDEX(Devices[Area],MATCH($A171,Devices[Tag Name],0)),"")</f>
        <v/>
      </c>
      <c r="C171" t="str">
        <f t="shared" ca="1" si="1"/>
        <v/>
      </c>
      <c r="F171" t="str">
        <f ca="1">IF($A171&lt;&gt;"",INDEX(Devices[Device Description],MATCH($A171,Devices[Tag Name],0)),"")</f>
        <v/>
      </c>
    </row>
    <row r="172" spans="1:6" x14ac:dyDescent="0.25">
      <c r="A172" t="str">
        <f t="array" aca="1" ref="A1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+ 1),ROW($A170))),"")</f>
        <v/>
      </c>
      <c r="B172" t="str">
        <f ca="1">IF($A172&lt;&gt;"",INDEX(Devices[Area],MATCH($A172,Devices[Tag Name],0)),"")</f>
        <v/>
      </c>
      <c r="C172" t="str">
        <f t="shared" ca="1" si="1"/>
        <v/>
      </c>
      <c r="F172" t="str">
        <f ca="1">IF($A172&lt;&gt;"",INDEX(Devices[Device Description],MATCH($A172,Devices[Tag Name],0)),"")</f>
        <v/>
      </c>
    </row>
    <row r="173" spans="1:6" x14ac:dyDescent="0.25">
      <c r="A173" t="str">
        <f t="array" aca="1" ref="A1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+ 1),ROW($A171))),"")</f>
        <v/>
      </c>
      <c r="B173" t="str">
        <f ca="1">IF($A173&lt;&gt;"",INDEX(Devices[Area],MATCH($A173,Devices[Tag Name],0)),"")</f>
        <v/>
      </c>
      <c r="C173" t="str">
        <f t="shared" ca="1" si="1"/>
        <v/>
      </c>
      <c r="F173" t="str">
        <f ca="1">IF($A173&lt;&gt;"",INDEX(Devices[Device Description],MATCH($A173,Devices[Tag Name],0)),"")</f>
        <v/>
      </c>
    </row>
    <row r="174" spans="1:6" x14ac:dyDescent="0.25">
      <c r="A174" t="str">
        <f t="array" aca="1" ref="A1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+ 1),ROW($A172))),"")</f>
        <v/>
      </c>
      <c r="B174" t="str">
        <f ca="1">IF($A174&lt;&gt;"",INDEX(Devices[Area],MATCH($A174,Devices[Tag Name],0)),"")</f>
        <v/>
      </c>
      <c r="C174" t="str">
        <f t="shared" ca="1" si="1"/>
        <v/>
      </c>
      <c r="F174" t="str">
        <f ca="1">IF($A174&lt;&gt;"",INDEX(Devices[Device Description],MATCH($A174,Devices[Tag Name],0)),"")</f>
        <v/>
      </c>
    </row>
    <row r="175" spans="1:6" x14ac:dyDescent="0.25">
      <c r="A175" t="str">
        <f t="array" aca="1" ref="A1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+ 1),ROW($A173))),"")</f>
        <v/>
      </c>
      <c r="B175" t="str">
        <f ca="1">IF($A175&lt;&gt;"",INDEX(Devices[Area],MATCH($A175,Devices[Tag Name],0)),"")</f>
        <v/>
      </c>
      <c r="C175" t="str">
        <f t="shared" ca="1" si="1"/>
        <v/>
      </c>
      <c r="F175" t="str">
        <f ca="1">IF($A175&lt;&gt;"",INDEX(Devices[Device Description],MATCH($A175,Devices[Tag Name],0)),"")</f>
        <v/>
      </c>
    </row>
    <row r="176" spans="1:6" x14ac:dyDescent="0.25">
      <c r="A176" t="str">
        <f t="array" aca="1" ref="A1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+ 1),ROW($A174))),"")</f>
        <v/>
      </c>
      <c r="B176" t="str">
        <f ca="1">IF($A176&lt;&gt;"",INDEX(Devices[Area],MATCH($A176,Devices[Tag Name],0)),"")</f>
        <v/>
      </c>
      <c r="C176" t="str">
        <f t="shared" ca="1" si="1"/>
        <v/>
      </c>
      <c r="F176" t="str">
        <f ca="1">IF($A176&lt;&gt;"",INDEX(Devices[Device Description],MATCH($A176,Devices[Tag Name],0)),"")</f>
        <v/>
      </c>
    </row>
    <row r="177" spans="1:6" x14ac:dyDescent="0.25">
      <c r="A177" t="str">
        <f t="array" aca="1" ref="A1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+ 1),ROW($A175))),"")</f>
        <v/>
      </c>
      <c r="B177" t="str">
        <f ca="1">IF($A177&lt;&gt;"",INDEX(Devices[Area],MATCH($A177,Devices[Tag Name],0)),"")</f>
        <v/>
      </c>
      <c r="C177" t="str">
        <f t="shared" ca="1" si="1"/>
        <v/>
      </c>
      <c r="F177" t="str">
        <f ca="1">IF($A177&lt;&gt;"",INDEX(Devices[Device Description],MATCH($A177,Devices[Tag Name],0)),"")</f>
        <v/>
      </c>
    </row>
    <row r="178" spans="1:6" x14ac:dyDescent="0.25">
      <c r="A178" t="str">
        <f t="array" aca="1" ref="A1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+ 1),ROW($A176))),"")</f>
        <v/>
      </c>
      <c r="B178" t="str">
        <f ca="1">IF($A178&lt;&gt;"",INDEX(Devices[Area],MATCH($A178,Devices[Tag Name],0)),"")</f>
        <v/>
      </c>
      <c r="C178" t="str">
        <f t="shared" ca="1" si="1"/>
        <v/>
      </c>
      <c r="F178" t="str">
        <f ca="1">IF($A178&lt;&gt;"",INDEX(Devices[Device Description],MATCH($A178,Devices[Tag Name],0)),"")</f>
        <v/>
      </c>
    </row>
    <row r="179" spans="1:6" x14ac:dyDescent="0.25">
      <c r="A179" t="str">
        <f t="array" aca="1" ref="A1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+ 1),ROW($A177))),"")</f>
        <v/>
      </c>
      <c r="B179" t="str">
        <f ca="1">IF($A179&lt;&gt;"",INDEX(Devices[Area],MATCH($A179,Devices[Tag Name],0)),"")</f>
        <v/>
      </c>
      <c r="C179" t="str">
        <f t="shared" ca="1" si="1"/>
        <v/>
      </c>
      <c r="F179" t="str">
        <f ca="1">IF($A179&lt;&gt;"",INDEX(Devices[Device Description],MATCH($A179,Devices[Tag Name],0)),"")</f>
        <v/>
      </c>
    </row>
    <row r="180" spans="1:6" x14ac:dyDescent="0.25">
      <c r="A180" t="str">
        <f t="array" aca="1" ref="A1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+ 1),ROW($A178))),"")</f>
        <v/>
      </c>
      <c r="B180" t="str">
        <f ca="1">IF($A180&lt;&gt;"",INDEX(Devices[Area],MATCH($A180,Devices[Tag Name],0)),"")</f>
        <v/>
      </c>
      <c r="C180" t="str">
        <f t="shared" ca="1" si="1"/>
        <v/>
      </c>
      <c r="F180" t="str">
        <f ca="1">IF($A180&lt;&gt;"",INDEX(Devices[Device Description],MATCH($A180,Devices[Tag Name],0)),"")</f>
        <v/>
      </c>
    </row>
    <row r="181" spans="1:6" x14ac:dyDescent="0.25">
      <c r="A181" t="str">
        <f t="array" aca="1" ref="A1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+ 1),ROW($A179))),"")</f>
        <v/>
      </c>
      <c r="B181" t="str">
        <f ca="1">IF($A181&lt;&gt;"",INDEX(Devices[Area],MATCH($A181,Devices[Tag Name],0)),"")</f>
        <v/>
      </c>
      <c r="C181" t="str">
        <f t="shared" ca="1" si="1"/>
        <v/>
      </c>
      <c r="F181" t="str">
        <f ca="1">IF($A181&lt;&gt;"",INDEX(Devices[Device Description],MATCH($A181,Devices[Tag Name],0)),"")</f>
        <v/>
      </c>
    </row>
    <row r="182" spans="1:6" x14ac:dyDescent="0.25">
      <c r="A182" t="str">
        <f t="array" aca="1" ref="A1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+ 1),ROW($A180))),"")</f>
        <v/>
      </c>
      <c r="B182" t="str">
        <f ca="1">IF($A182&lt;&gt;"",INDEX(Devices[Area],MATCH($A182,Devices[Tag Name],0)),"")</f>
        <v/>
      </c>
      <c r="C182" t="str">
        <f t="shared" ca="1" si="1"/>
        <v/>
      </c>
      <c r="F182" t="str">
        <f ca="1">IF($A182&lt;&gt;"",INDEX(Devices[Device Description],MATCH($A182,Devices[Tag Name],0)),"")</f>
        <v/>
      </c>
    </row>
    <row r="183" spans="1:6" x14ac:dyDescent="0.25">
      <c r="A183" t="str">
        <f t="array" aca="1" ref="A1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+ 1),ROW($A181))),"")</f>
        <v/>
      </c>
      <c r="B183" t="str">
        <f ca="1">IF($A183&lt;&gt;"",INDEX(Devices[Area],MATCH($A183,Devices[Tag Name],0)),"")</f>
        <v/>
      </c>
      <c r="C183" t="str">
        <f t="shared" ca="1" si="1"/>
        <v/>
      </c>
      <c r="F183" t="str">
        <f ca="1">IF($A183&lt;&gt;"",INDEX(Devices[Device Description],MATCH($A183,Devices[Tag Name],0)),"")</f>
        <v/>
      </c>
    </row>
    <row r="184" spans="1:6" x14ac:dyDescent="0.25">
      <c r="A184" t="str">
        <f t="array" aca="1" ref="A1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+ 1),ROW($A182))),"")</f>
        <v/>
      </c>
      <c r="B184" t="str">
        <f ca="1">IF($A184&lt;&gt;"",INDEX(Devices[Area],MATCH($A184,Devices[Tag Name],0)),"")</f>
        <v/>
      </c>
      <c r="C184" t="str">
        <f t="shared" ca="1" si="1"/>
        <v/>
      </c>
      <c r="F184" t="str">
        <f ca="1">IF($A184&lt;&gt;"",INDEX(Devices[Device Description],MATCH($A184,Devices[Tag Name],0)),"")</f>
        <v/>
      </c>
    </row>
    <row r="185" spans="1:6" x14ac:dyDescent="0.25">
      <c r="A185" t="str">
        <f t="array" aca="1" ref="A1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+ 1),ROW($A183))),"")</f>
        <v/>
      </c>
      <c r="B185" t="str">
        <f ca="1">IF($A185&lt;&gt;"",INDEX(Devices[Area],MATCH($A185,Devices[Tag Name],0)),"")</f>
        <v/>
      </c>
      <c r="C185" t="str">
        <f t="shared" ca="1" si="1"/>
        <v/>
      </c>
      <c r="F185" t="str">
        <f ca="1">IF($A185&lt;&gt;"",INDEX(Devices[Device Description],MATCH($A185,Devices[Tag Name],0)),"")</f>
        <v/>
      </c>
    </row>
    <row r="186" spans="1:6" x14ac:dyDescent="0.25">
      <c r="A186" t="str">
        <f t="array" aca="1" ref="A1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+ 1),ROW($A184))),"")</f>
        <v/>
      </c>
      <c r="B186" t="str">
        <f ca="1">IF($A186&lt;&gt;"",INDEX(Devices[Area],MATCH($A186,Devices[Tag Name],0)),"")</f>
        <v/>
      </c>
      <c r="C186" t="str">
        <f t="shared" ca="1" si="1"/>
        <v/>
      </c>
      <c r="F186" t="str">
        <f ca="1">IF($A186&lt;&gt;"",INDEX(Devices[Device Description],MATCH($A186,Devices[Tag Name],0)),"")</f>
        <v/>
      </c>
    </row>
    <row r="187" spans="1:6" x14ac:dyDescent="0.25">
      <c r="A187" t="str">
        <f t="array" aca="1" ref="A1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+ 1),ROW($A185))),"")</f>
        <v/>
      </c>
      <c r="B187" t="str">
        <f ca="1">IF($A187&lt;&gt;"",INDEX(Devices[Area],MATCH($A187,Devices[Tag Name],0)),"")</f>
        <v/>
      </c>
      <c r="C187" t="str">
        <f t="shared" ca="1" si="1"/>
        <v/>
      </c>
      <c r="F187" t="str">
        <f ca="1">IF($A187&lt;&gt;"",INDEX(Devices[Device Description],MATCH($A187,Devices[Tag Name],0)),"")</f>
        <v/>
      </c>
    </row>
    <row r="188" spans="1:6" x14ac:dyDescent="0.25">
      <c r="A188" t="str">
        <f t="array" aca="1" ref="A1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+ 1),ROW($A186))),"")</f>
        <v/>
      </c>
      <c r="B188" t="str">
        <f ca="1">IF($A188&lt;&gt;"",INDEX(Devices[Area],MATCH($A188,Devices[Tag Name],0)),"")</f>
        <v/>
      </c>
      <c r="C188" t="str">
        <f t="shared" ca="1" si="1"/>
        <v/>
      </c>
      <c r="F188" t="str">
        <f ca="1">IF($A188&lt;&gt;"",INDEX(Devices[Device Description],MATCH($A188,Devices[Tag Name],0)),"")</f>
        <v/>
      </c>
    </row>
    <row r="189" spans="1:6" x14ac:dyDescent="0.25">
      <c r="A189" t="str">
        <f t="array" aca="1" ref="A1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+ 1),ROW($A187))),"")</f>
        <v/>
      </c>
      <c r="B189" t="str">
        <f ca="1">IF($A189&lt;&gt;"",INDEX(Devices[Area],MATCH($A189,Devices[Tag Name],0)),"")</f>
        <v/>
      </c>
      <c r="C189" t="str">
        <f t="shared" ca="1" si="1"/>
        <v/>
      </c>
      <c r="F189" t="str">
        <f ca="1">IF($A189&lt;&gt;"",INDEX(Devices[Device Description],MATCH($A189,Devices[Tag Name],0)),"")</f>
        <v/>
      </c>
    </row>
    <row r="190" spans="1:6" x14ac:dyDescent="0.25">
      <c r="A190" t="str">
        <f t="array" aca="1" ref="A1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+ 1),ROW($A188))),"")</f>
        <v/>
      </c>
      <c r="B190" t="str">
        <f ca="1">IF($A190&lt;&gt;"",INDEX(Devices[Area],MATCH($A190,Devices[Tag Name],0)),"")</f>
        <v/>
      </c>
      <c r="C190" t="str">
        <f t="shared" ca="1" si="1"/>
        <v/>
      </c>
      <c r="F190" t="str">
        <f ca="1">IF($A190&lt;&gt;"",INDEX(Devices[Device Description],MATCH($A190,Devices[Tag Name],0)),"")</f>
        <v/>
      </c>
    </row>
    <row r="191" spans="1:6" x14ac:dyDescent="0.25">
      <c r="A191" t="str">
        <f t="array" aca="1" ref="A1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+ 1),ROW($A189))),"")</f>
        <v/>
      </c>
      <c r="B191" t="str">
        <f ca="1">IF($A191&lt;&gt;"",INDEX(Devices[Area],MATCH($A191,Devices[Tag Name],0)),"")</f>
        <v/>
      </c>
      <c r="C191" t="str">
        <f t="shared" ca="1" si="1"/>
        <v/>
      </c>
      <c r="F191" t="str">
        <f ca="1">IF($A191&lt;&gt;"",INDEX(Devices[Device Description],MATCH($A191,Devices[Tag Name],0)),"")</f>
        <v/>
      </c>
    </row>
    <row r="192" spans="1:6" x14ac:dyDescent="0.25">
      <c r="A192" t="str">
        <f t="array" aca="1" ref="A1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+ 1),ROW($A190))),"")</f>
        <v/>
      </c>
      <c r="B192" t="str">
        <f ca="1">IF($A192&lt;&gt;"",INDEX(Devices[Area],MATCH($A192,Devices[Tag Name],0)),"")</f>
        <v/>
      </c>
      <c r="C192" t="str">
        <f t="shared" ca="1" si="1"/>
        <v/>
      </c>
      <c r="F192" t="str">
        <f ca="1">IF($A192&lt;&gt;"",INDEX(Devices[Device Description],MATCH($A192,Devices[Tag Name],0)),"")</f>
        <v/>
      </c>
    </row>
    <row r="193" spans="1:6" x14ac:dyDescent="0.25">
      <c r="A193" t="str">
        <f t="array" aca="1" ref="A1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+ 1),ROW($A191))),"")</f>
        <v/>
      </c>
      <c r="B193" t="str">
        <f ca="1">IF($A193&lt;&gt;"",INDEX(Devices[Area],MATCH($A193,Devices[Tag Name],0)),"")</f>
        <v/>
      </c>
      <c r="C193" t="str">
        <f t="shared" ca="1" si="1"/>
        <v/>
      </c>
      <c r="F193" t="str">
        <f ca="1">IF($A193&lt;&gt;"",INDEX(Devices[Device Description],MATCH($A193,Devices[Tag Name],0)),"")</f>
        <v/>
      </c>
    </row>
    <row r="194" spans="1:6" x14ac:dyDescent="0.25">
      <c r="A194" t="str">
        <f t="array" aca="1" ref="A1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+ 1),ROW($A192))),"")</f>
        <v/>
      </c>
      <c r="B194" t="str">
        <f ca="1">IF($A194&lt;&gt;"",INDEX(Devices[Area],MATCH($A194,Devices[Tag Name],0)),"")</f>
        <v/>
      </c>
      <c r="C194" t="str">
        <f t="shared" ca="1" si="1"/>
        <v/>
      </c>
      <c r="F194" t="str">
        <f ca="1">IF($A194&lt;&gt;"",INDEX(Devices[Device Description],MATCH($A194,Devices[Tag Name],0)),"")</f>
        <v/>
      </c>
    </row>
    <row r="195" spans="1:6" x14ac:dyDescent="0.25">
      <c r="A195" t="str">
        <f t="array" aca="1" ref="A1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+ 1),ROW($A193))),"")</f>
        <v/>
      </c>
      <c r="B195" t="str">
        <f ca="1">IF($A195&lt;&gt;"",INDEX(Devices[Area],MATCH($A195,Devices[Tag Name],0)),"")</f>
        <v/>
      </c>
      <c r="C195" t="str">
        <f t="shared" ca="1" si="1"/>
        <v/>
      </c>
      <c r="F195" t="str">
        <f ca="1">IF($A195&lt;&gt;"",INDEX(Devices[Device Description],MATCH($A195,Devices[Tag Name],0)),"")</f>
        <v/>
      </c>
    </row>
    <row r="196" spans="1:6" x14ac:dyDescent="0.25">
      <c r="A196" t="str">
        <f t="array" aca="1" ref="A1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+ 1),ROW($A194))),"")</f>
        <v/>
      </c>
      <c r="B196" t="str">
        <f ca="1">IF($A196&lt;&gt;"",INDEX(Devices[Area],MATCH($A196,Devices[Tag Name],0)),"")</f>
        <v/>
      </c>
      <c r="C196" t="str">
        <f t="shared" ca="1" si="1"/>
        <v/>
      </c>
      <c r="F196" t="str">
        <f ca="1">IF($A196&lt;&gt;"",INDEX(Devices[Device Description],MATCH($A196,Devices[Tag Name],0)),"")</f>
        <v/>
      </c>
    </row>
    <row r="197" spans="1:6" x14ac:dyDescent="0.25">
      <c r="A197" t="str">
        <f t="array" aca="1" ref="A1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+ 1),ROW($A195))),"")</f>
        <v/>
      </c>
      <c r="B197" t="str">
        <f ca="1">IF($A197&lt;&gt;"",INDEX(Devices[Area],MATCH($A197,Devices[Tag Name],0)),"")</f>
        <v/>
      </c>
      <c r="C197" t="str">
        <f t="shared" ca="1" si="1"/>
        <v/>
      </c>
      <c r="F197" t="str">
        <f ca="1">IF($A197&lt;&gt;"",INDEX(Devices[Device Description],MATCH($A197,Devices[Tag Name],0)),"")</f>
        <v/>
      </c>
    </row>
    <row r="198" spans="1:6" x14ac:dyDescent="0.25">
      <c r="A198" t="str">
        <f t="array" aca="1" ref="A1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+ 1),ROW($A196))),"")</f>
        <v/>
      </c>
      <c r="B198" t="str">
        <f ca="1">IF($A198&lt;&gt;"",INDEX(Devices[Area],MATCH($A198,Devices[Tag Name],0)),"")</f>
        <v/>
      </c>
      <c r="C198" t="str">
        <f t="shared" ca="1" si="1"/>
        <v/>
      </c>
      <c r="F198" t="str">
        <f ca="1">IF($A198&lt;&gt;"",INDEX(Devices[Device Description],MATCH($A198,Devices[Tag Name],0)),"")</f>
        <v/>
      </c>
    </row>
    <row r="199" spans="1:6" x14ac:dyDescent="0.25">
      <c r="A199" t="str">
        <f t="array" aca="1" ref="A1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+ 1),ROW($A197))),"")</f>
        <v/>
      </c>
      <c r="B199" t="str">
        <f ca="1">IF($A199&lt;&gt;"",INDEX(Devices[Area],MATCH($A199,Devices[Tag Name],0)),"")</f>
        <v/>
      </c>
      <c r="C199" t="str">
        <f t="shared" ca="1" si="1"/>
        <v/>
      </c>
      <c r="F199" t="str">
        <f ca="1">IF($A199&lt;&gt;"",INDEX(Devices[Device Description],MATCH($A199,Devices[Tag Name],0)),"")</f>
        <v/>
      </c>
    </row>
    <row r="200" spans="1:6" x14ac:dyDescent="0.25">
      <c r="A200" t="str">
        <f t="array" aca="1" ref="A2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+ 1),ROW($A198))),"")</f>
        <v/>
      </c>
      <c r="B200" t="str">
        <f ca="1">IF($A200&lt;&gt;"",INDEX(Devices[Area],MATCH($A200,Devices[Tag Name],0)),"")</f>
        <v/>
      </c>
      <c r="C200" t="str">
        <f t="shared" ca="1" si="1"/>
        <v/>
      </c>
      <c r="F200" t="str">
        <f ca="1">IF($A200&lt;&gt;"",INDEX(Devices[Device Description],MATCH($A200,Devices[Tag Name],0)),"")</f>
        <v/>
      </c>
    </row>
    <row r="201" spans="1:6" x14ac:dyDescent="0.25">
      <c r="A201" t="str">
        <f t="array" aca="1" ref="A2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+ 1),ROW($A199))),"")</f>
        <v/>
      </c>
      <c r="B201" t="str">
        <f ca="1">IF($A201&lt;&gt;"",INDEX(Devices[Area],MATCH($A201,Devices[Tag Name],0)),"")</f>
        <v/>
      </c>
      <c r="C201" t="str">
        <f t="shared" ca="1" si="1"/>
        <v/>
      </c>
      <c r="F201" t="str">
        <f ca="1">IF($A201&lt;&gt;"",INDEX(Devices[Device Description],MATCH($A201,Devices[Tag Name],0)),"")</f>
        <v/>
      </c>
    </row>
    <row r="202" spans="1:6" x14ac:dyDescent="0.25">
      <c r="A202" t="str">
        <f t="array" aca="1" ref="A2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+ 1),ROW($A200))),"")</f>
        <v/>
      </c>
      <c r="B202" t="str">
        <f ca="1">IF($A202&lt;&gt;"",INDEX(Devices[Area],MATCH($A202,Devices[Tag Name],0)),"")</f>
        <v/>
      </c>
      <c r="C202" t="str">
        <f t="shared" ca="1" si="1"/>
        <v/>
      </c>
      <c r="F202" t="str">
        <f ca="1">IF($A202&lt;&gt;"",INDEX(Devices[Device Description],MATCH($A202,Devices[Tag Name],0)),"")</f>
        <v/>
      </c>
    </row>
    <row r="203" spans="1:6" x14ac:dyDescent="0.25">
      <c r="A203" t="str">
        <f t="array" aca="1" ref="A2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+ 1),ROW($A201))),"")</f>
        <v/>
      </c>
      <c r="B203" t="str">
        <f ca="1">IF($A203&lt;&gt;"",INDEX(Devices[Area],MATCH($A203,Devices[Tag Name],0)),"")</f>
        <v/>
      </c>
      <c r="C203" t="str">
        <f t="shared" ca="1" si="1"/>
        <v/>
      </c>
      <c r="F203" t="str">
        <f ca="1">IF($A203&lt;&gt;"",INDEX(Devices[Device Description],MATCH($A203,Devices[Tag Name],0)),"")</f>
        <v/>
      </c>
    </row>
    <row r="204" spans="1:6" x14ac:dyDescent="0.25">
      <c r="A204" t="str">
        <f t="array" aca="1" ref="A2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+ 1),ROW($A202))),"")</f>
        <v/>
      </c>
      <c r="B204" t="str">
        <f ca="1">IF($A204&lt;&gt;"",INDEX(Devices[Area],MATCH($A204,Devices[Tag Name],0)),"")</f>
        <v/>
      </c>
      <c r="C204" t="str">
        <f t="shared" ca="1" si="1"/>
        <v/>
      </c>
      <c r="F204" t="str">
        <f ca="1">IF($A204&lt;&gt;"",INDEX(Devices[Device Description],MATCH($A204,Devices[Tag Name],0)),"")</f>
        <v/>
      </c>
    </row>
    <row r="205" spans="1:6" x14ac:dyDescent="0.25">
      <c r="A205" t="str">
        <f t="array" aca="1" ref="A2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+ 1),ROW($A203))),"")</f>
        <v/>
      </c>
      <c r="B205" t="str">
        <f ca="1">IF($A205&lt;&gt;"",INDEX(Devices[Area],MATCH($A205,Devices[Tag Name],0)),"")</f>
        <v/>
      </c>
      <c r="C205" t="str">
        <f t="shared" ca="1" si="1"/>
        <v/>
      </c>
      <c r="F205" t="str">
        <f ca="1">IF($A205&lt;&gt;"",INDEX(Devices[Device Description],MATCH($A205,Devices[Tag Name],0)),"")</f>
        <v/>
      </c>
    </row>
    <row r="206" spans="1:6" x14ac:dyDescent="0.25">
      <c r="A206" t="str">
        <f t="array" aca="1" ref="A2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+ 1),ROW($A204))),"")</f>
        <v/>
      </c>
      <c r="B206" t="str">
        <f ca="1">IF($A206&lt;&gt;"",INDEX(Devices[Area],MATCH($A206,Devices[Tag Name],0)),"")</f>
        <v/>
      </c>
      <c r="C206" t="str">
        <f t="shared" ca="1" si="1"/>
        <v/>
      </c>
      <c r="F206" t="str">
        <f ca="1">IF($A206&lt;&gt;"",INDEX(Devices[Device Description],MATCH($A206,Devices[Tag Name],0)),"")</f>
        <v/>
      </c>
    </row>
    <row r="207" spans="1:6" x14ac:dyDescent="0.25">
      <c r="A207" t="str">
        <f t="array" aca="1" ref="A2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+ 1),ROW($A205))),"")</f>
        <v/>
      </c>
      <c r="B207" t="str">
        <f ca="1">IF($A207&lt;&gt;"",INDEX(Devices[Area],MATCH($A207,Devices[Tag Name],0)),"")</f>
        <v/>
      </c>
      <c r="C207" t="str">
        <f t="shared" ca="1" si="1"/>
        <v/>
      </c>
      <c r="F207" t="str">
        <f ca="1">IF($A207&lt;&gt;"",INDEX(Devices[Device Description],MATCH($A207,Devices[Tag Name],0)),"")</f>
        <v/>
      </c>
    </row>
    <row r="208" spans="1:6" x14ac:dyDescent="0.25">
      <c r="A208" t="str">
        <f t="array" aca="1" ref="A2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+ 1),ROW($A206))),"")</f>
        <v/>
      </c>
      <c r="B208" t="str">
        <f ca="1">IF($A208&lt;&gt;"",INDEX(Devices[Area],MATCH($A208,Devices[Tag Name],0)),"")</f>
        <v/>
      </c>
      <c r="C208" t="str">
        <f t="shared" ca="1" si="1"/>
        <v/>
      </c>
      <c r="F208" t="str">
        <f ca="1">IF($A208&lt;&gt;"",INDEX(Devices[Device Description],MATCH($A208,Devices[Tag Name],0)),"")</f>
        <v/>
      </c>
    </row>
    <row r="209" spans="1:6" x14ac:dyDescent="0.25">
      <c r="A209" t="str">
        <f t="array" aca="1" ref="A2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+ 1),ROW($A207))),"")</f>
        <v/>
      </c>
      <c r="B209" t="str">
        <f ca="1">IF($A209&lt;&gt;"",INDEX(Devices[Area],MATCH($A209,Devices[Tag Name],0)),"")</f>
        <v/>
      </c>
      <c r="C209" t="str">
        <f t="shared" ca="1" si="1"/>
        <v/>
      </c>
      <c r="F209" t="str">
        <f ca="1">IF($A209&lt;&gt;"",INDEX(Devices[Device Description],MATCH($A209,Devices[Tag Name],0)),"")</f>
        <v/>
      </c>
    </row>
    <row r="210" spans="1:6" x14ac:dyDescent="0.25">
      <c r="A210" t="str">
        <f t="array" aca="1" ref="A2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+ 1),ROW($A208))),"")</f>
        <v/>
      </c>
      <c r="B210" t="str">
        <f ca="1">IF($A210&lt;&gt;"",INDEX(Devices[Area],MATCH($A210,Devices[Tag Name],0)),"")</f>
        <v/>
      </c>
      <c r="C210" t="str">
        <f t="shared" ca="1" si="1"/>
        <v/>
      </c>
      <c r="F210" t="str">
        <f ca="1">IF($A210&lt;&gt;"",INDEX(Devices[Device Description],MATCH($A210,Devices[Tag Name],0)),"")</f>
        <v/>
      </c>
    </row>
    <row r="211" spans="1:6" x14ac:dyDescent="0.25">
      <c r="A211" t="str">
        <f t="array" aca="1" ref="A2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+ 1),ROW($A209))),"")</f>
        <v/>
      </c>
      <c r="B211" t="str">
        <f ca="1">IF($A211&lt;&gt;"",INDEX(Devices[Area],MATCH($A211,Devices[Tag Name],0)),"")</f>
        <v/>
      </c>
      <c r="C211" t="str">
        <f t="shared" ca="1" si="1"/>
        <v/>
      </c>
      <c r="F211" t="str">
        <f ca="1">IF($A211&lt;&gt;"",INDEX(Devices[Device Description],MATCH($A211,Devices[Tag Name],0)),"")</f>
        <v/>
      </c>
    </row>
    <row r="212" spans="1:6" x14ac:dyDescent="0.25">
      <c r="A212" t="str">
        <f t="array" aca="1" ref="A2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+ 1),ROW($A210))),"")</f>
        <v/>
      </c>
      <c r="B212" t="str">
        <f ca="1">IF($A212&lt;&gt;"",INDEX(Devices[Area],MATCH($A212,Devices[Tag Name],0)),"")</f>
        <v/>
      </c>
      <c r="C212" t="str">
        <f t="shared" ca="1" si="1"/>
        <v/>
      </c>
      <c r="F212" t="str">
        <f ca="1">IF($A212&lt;&gt;"",INDEX(Devices[Device Description],MATCH($A212,Devices[Tag Name],0)),"")</f>
        <v/>
      </c>
    </row>
    <row r="213" spans="1:6" x14ac:dyDescent="0.25">
      <c r="A213" t="str">
        <f t="array" aca="1" ref="A2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+ 1),ROW($A211))),"")</f>
        <v/>
      </c>
      <c r="B213" t="str">
        <f ca="1">IF($A213&lt;&gt;"",INDEX(Devices[Area],MATCH($A213,Devices[Tag Name],0)),"")</f>
        <v/>
      </c>
      <c r="C213" t="str">
        <f t="shared" ca="1" si="1"/>
        <v/>
      </c>
      <c r="F213" t="str">
        <f ca="1">IF($A213&lt;&gt;"",INDEX(Devices[Device Description],MATCH($A213,Devices[Tag Name],0)),"")</f>
        <v/>
      </c>
    </row>
    <row r="214" spans="1:6" x14ac:dyDescent="0.25">
      <c r="A214" t="str">
        <f t="array" aca="1" ref="A2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+ 1),ROW($A212))),"")</f>
        <v/>
      </c>
      <c r="B214" t="str">
        <f ca="1">IF($A214&lt;&gt;"",INDEX(Devices[Area],MATCH($A214,Devices[Tag Name],0)),"")</f>
        <v/>
      </c>
      <c r="C214" t="str">
        <f t="shared" ca="1" si="1"/>
        <v/>
      </c>
      <c r="F214" t="str">
        <f ca="1">IF($A214&lt;&gt;"",INDEX(Devices[Device Description],MATCH($A214,Devices[Tag Name],0)),"")</f>
        <v/>
      </c>
    </row>
    <row r="215" spans="1:6" x14ac:dyDescent="0.25">
      <c r="A215" t="str">
        <f t="array" aca="1" ref="A2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+ 1),ROW($A213))),"")</f>
        <v/>
      </c>
      <c r="B215" t="str">
        <f ca="1">IF($A215&lt;&gt;"",INDEX(Devices[Area],MATCH($A215,Devices[Tag Name],0)),"")</f>
        <v/>
      </c>
      <c r="C215" t="str">
        <f t="shared" ca="1" si="1"/>
        <v/>
      </c>
      <c r="F215" t="str">
        <f ca="1">IF($A215&lt;&gt;"",INDEX(Devices[Device Description],MATCH($A215,Devices[Tag Name],0)),"")</f>
        <v/>
      </c>
    </row>
    <row r="216" spans="1:6" x14ac:dyDescent="0.25">
      <c r="A216" t="str">
        <f t="array" aca="1" ref="A2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+ 1),ROW($A214))),"")</f>
        <v/>
      </c>
      <c r="B216" t="str">
        <f ca="1">IF($A216&lt;&gt;"",INDEX(Devices[Area],MATCH($A216,Devices[Tag Name],0)),"")</f>
        <v/>
      </c>
      <c r="C216" t="str">
        <f t="shared" ca="1" si="1"/>
        <v/>
      </c>
      <c r="F216" t="str">
        <f ca="1">IF($A216&lt;&gt;"",INDEX(Devices[Device Description],MATCH($A216,Devices[Tag Name],0)),"")</f>
        <v/>
      </c>
    </row>
    <row r="217" spans="1:6" x14ac:dyDescent="0.25">
      <c r="A217" t="str">
        <f t="array" aca="1" ref="A2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+ 1),ROW($A215))),"")</f>
        <v/>
      </c>
      <c r="B217" t="str">
        <f ca="1">IF($A217&lt;&gt;"",INDEX(Devices[Area],MATCH($A217,Devices[Tag Name],0)),"")</f>
        <v/>
      </c>
      <c r="C217" t="str">
        <f t="shared" ca="1" si="1"/>
        <v/>
      </c>
      <c r="F217" t="str">
        <f ca="1">IF($A217&lt;&gt;"",INDEX(Devices[Device Description],MATCH($A217,Devices[Tag Name],0)),"")</f>
        <v/>
      </c>
    </row>
    <row r="218" spans="1:6" x14ac:dyDescent="0.25">
      <c r="A218" t="str">
        <f t="array" aca="1" ref="A2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+ 1),ROW($A216))),"")</f>
        <v/>
      </c>
      <c r="B218" t="str">
        <f ca="1">IF($A218&lt;&gt;"",INDEX(Devices[Area],MATCH($A218,Devices[Tag Name],0)),"")</f>
        <v/>
      </c>
      <c r="C218" t="str">
        <f t="shared" ca="1" si="1"/>
        <v/>
      </c>
      <c r="F218" t="str">
        <f ca="1">IF($A218&lt;&gt;"",INDEX(Devices[Device Description],MATCH($A218,Devices[Tag Name],0)),"")</f>
        <v/>
      </c>
    </row>
    <row r="219" spans="1:6" x14ac:dyDescent="0.25">
      <c r="A219" t="str">
        <f t="array" aca="1" ref="A2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+ 1),ROW($A217))),"")</f>
        <v/>
      </c>
      <c r="B219" t="str">
        <f ca="1">IF($A219&lt;&gt;"",INDEX(Devices[Area],MATCH($A219,Devices[Tag Name],0)),"")</f>
        <v/>
      </c>
      <c r="C219" t="str">
        <f t="shared" ca="1" si="1"/>
        <v/>
      </c>
      <c r="F219" t="str">
        <f ca="1">IF($A219&lt;&gt;"",INDEX(Devices[Device Description],MATCH($A219,Devices[Tag Name],0)),"")</f>
        <v/>
      </c>
    </row>
    <row r="220" spans="1:6" x14ac:dyDescent="0.25">
      <c r="A220" t="str">
        <f t="array" aca="1" ref="A2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+ 1),ROW($A218))),"")</f>
        <v/>
      </c>
      <c r="B220" t="str">
        <f ca="1">IF($A220&lt;&gt;"",INDEX(Devices[Area],MATCH($A220,Devices[Tag Name],0)),"")</f>
        <v/>
      </c>
      <c r="C220" t="str">
        <f t="shared" ca="1" si="1"/>
        <v/>
      </c>
      <c r="F220" t="str">
        <f ca="1">IF($A220&lt;&gt;"",INDEX(Devices[Device Description],MATCH($A220,Devices[Tag Name],0)),"")</f>
        <v/>
      </c>
    </row>
    <row r="221" spans="1:6" x14ac:dyDescent="0.25">
      <c r="A221" t="str">
        <f t="array" aca="1" ref="A2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+ 1),ROW($A219))),"")</f>
        <v/>
      </c>
      <c r="B221" t="str">
        <f ca="1">IF($A221&lt;&gt;"",INDEX(Devices[Area],MATCH($A221,Devices[Tag Name],0)),"")</f>
        <v/>
      </c>
      <c r="C221" t="str">
        <f t="shared" ca="1" si="1"/>
        <v/>
      </c>
      <c r="F221" t="str">
        <f ca="1">IF($A221&lt;&gt;"",INDEX(Devices[Device Description],MATCH($A221,Devices[Tag Name],0)),"")</f>
        <v/>
      </c>
    </row>
    <row r="222" spans="1:6" x14ac:dyDescent="0.25">
      <c r="A222" t="str">
        <f t="array" aca="1" ref="A2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+ 1),ROW($A220))),"")</f>
        <v/>
      </c>
      <c r="B222" t="str">
        <f ca="1">IF($A222&lt;&gt;"",INDEX(Devices[Area],MATCH($A222,Devices[Tag Name],0)),"")</f>
        <v/>
      </c>
      <c r="C222" t="str">
        <f t="shared" ca="1" si="1"/>
        <v/>
      </c>
      <c r="F222" t="str">
        <f ca="1">IF($A222&lt;&gt;"",INDEX(Devices[Device Description],MATCH($A222,Devices[Tag Name],0)),"")</f>
        <v/>
      </c>
    </row>
    <row r="223" spans="1:6" x14ac:dyDescent="0.25">
      <c r="A223" t="str">
        <f t="array" aca="1" ref="A2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+ 1),ROW($A221))),"")</f>
        <v/>
      </c>
      <c r="B223" t="str">
        <f ca="1">IF($A223&lt;&gt;"",INDEX(Devices[Area],MATCH($A223,Devices[Tag Name],0)),"")</f>
        <v/>
      </c>
      <c r="C223" t="str">
        <f t="shared" ca="1" si="1"/>
        <v/>
      </c>
      <c r="F223" t="str">
        <f ca="1">IF($A223&lt;&gt;"",INDEX(Devices[Device Description],MATCH($A223,Devices[Tag Name],0)),"")</f>
        <v/>
      </c>
    </row>
    <row r="224" spans="1:6" x14ac:dyDescent="0.25">
      <c r="A224" t="str">
        <f t="array" aca="1" ref="A2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+ 1),ROW($A222))),"")</f>
        <v/>
      </c>
      <c r="B224" t="str">
        <f ca="1">IF($A224&lt;&gt;"",INDEX(Devices[Area],MATCH($A224,Devices[Tag Name],0)),"")</f>
        <v/>
      </c>
      <c r="C224" t="str">
        <f t="shared" ca="1" si="1"/>
        <v/>
      </c>
      <c r="F224" t="str">
        <f ca="1">IF($A224&lt;&gt;"",INDEX(Devices[Device Description],MATCH($A224,Devices[Tag Name],0)),"")</f>
        <v/>
      </c>
    </row>
    <row r="225" spans="1:6" x14ac:dyDescent="0.25">
      <c r="A225" t="str">
        <f t="array" aca="1" ref="A2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+ 1),ROW($A223))),"")</f>
        <v/>
      </c>
      <c r="B225" t="str">
        <f ca="1">IF($A225&lt;&gt;"",INDEX(Devices[Area],MATCH($A225,Devices[Tag Name],0)),"")</f>
        <v/>
      </c>
      <c r="C225" t="str">
        <f t="shared" ca="1" si="1"/>
        <v/>
      </c>
      <c r="F225" t="str">
        <f ca="1">IF($A225&lt;&gt;"",INDEX(Devices[Device Description],MATCH($A225,Devices[Tag Name],0)),"")</f>
        <v/>
      </c>
    </row>
    <row r="226" spans="1:6" x14ac:dyDescent="0.25">
      <c r="A226" t="str">
        <f t="array" aca="1" ref="A2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+ 1),ROW($A224))),"")</f>
        <v/>
      </c>
      <c r="B226" t="str">
        <f ca="1">IF($A226&lt;&gt;"",INDEX(Devices[Area],MATCH($A226,Devices[Tag Name],0)),"")</f>
        <v/>
      </c>
      <c r="C226" t="str">
        <f t="shared" ca="1" si="1"/>
        <v/>
      </c>
      <c r="F226" t="str">
        <f ca="1">IF($A226&lt;&gt;"",INDEX(Devices[Device Description],MATCH($A226,Devices[Tag Name],0)),"")</f>
        <v/>
      </c>
    </row>
    <row r="227" spans="1:6" x14ac:dyDescent="0.25">
      <c r="A227" t="str">
        <f t="array" aca="1" ref="A2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+ 1),ROW($A225))),"")</f>
        <v/>
      </c>
      <c r="B227" t="str">
        <f ca="1">IF($A227&lt;&gt;"",INDEX(Devices[Area],MATCH($A227,Devices[Tag Name],0)),"")</f>
        <v/>
      </c>
      <c r="C227" t="str">
        <f t="shared" ca="1" si="1"/>
        <v/>
      </c>
      <c r="F227" t="str">
        <f ca="1">IF($A227&lt;&gt;"",INDEX(Devices[Device Description],MATCH($A227,Devices[Tag Name],0)),"")</f>
        <v/>
      </c>
    </row>
    <row r="228" spans="1:6" x14ac:dyDescent="0.25">
      <c r="A228" t="str">
        <f t="array" aca="1" ref="A2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+ 1),ROW($A226))),"")</f>
        <v/>
      </c>
      <c r="B228" t="str">
        <f ca="1">IF($A228&lt;&gt;"",INDEX(Devices[Area],MATCH($A228,Devices[Tag Name],0)),"")</f>
        <v/>
      </c>
      <c r="C228" t="str">
        <f t="shared" ca="1" si="1"/>
        <v/>
      </c>
      <c r="F228" t="str">
        <f ca="1">IF($A228&lt;&gt;"",INDEX(Devices[Device Description],MATCH($A228,Devices[Tag Name],0)),"")</f>
        <v/>
      </c>
    </row>
    <row r="229" spans="1:6" x14ac:dyDescent="0.25">
      <c r="A229" t="str">
        <f t="array" aca="1" ref="A2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+ 1),ROW($A227))),"")</f>
        <v/>
      </c>
      <c r="B229" t="str">
        <f ca="1">IF($A229&lt;&gt;"",INDEX(Devices[Area],MATCH($A229,Devices[Tag Name],0)),"")</f>
        <v/>
      </c>
      <c r="C229" t="str">
        <f t="shared" ca="1" si="1"/>
        <v/>
      </c>
      <c r="F229" t="str">
        <f ca="1">IF($A229&lt;&gt;"",INDEX(Devices[Device Description],MATCH($A229,Devices[Tag Name],0)),"")</f>
        <v/>
      </c>
    </row>
    <row r="230" spans="1:6" x14ac:dyDescent="0.25">
      <c r="A230" t="str">
        <f t="array" aca="1" ref="A2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+ 1),ROW($A228))),"")</f>
        <v/>
      </c>
      <c r="B230" t="str">
        <f ca="1">IF($A230&lt;&gt;"",INDEX(Devices[Area],MATCH($A230,Devices[Tag Name],0)),"")</f>
        <v/>
      </c>
      <c r="C230" t="str">
        <f t="shared" ca="1" si="1"/>
        <v/>
      </c>
      <c r="F230" t="str">
        <f ca="1">IF($A230&lt;&gt;"",INDEX(Devices[Device Description],MATCH($A230,Devices[Tag Name],0)),"")</f>
        <v/>
      </c>
    </row>
    <row r="231" spans="1:6" x14ac:dyDescent="0.25">
      <c r="A231" t="str">
        <f t="array" aca="1" ref="A2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+ 1),ROW($A229))),"")</f>
        <v/>
      </c>
      <c r="B231" t="str">
        <f ca="1">IF($A231&lt;&gt;"",INDEX(Devices[Area],MATCH($A231,Devices[Tag Name],0)),"")</f>
        <v/>
      </c>
      <c r="C231" t="str">
        <f t="shared" ca="1" si="1"/>
        <v/>
      </c>
      <c r="F231" t="str">
        <f ca="1">IF($A231&lt;&gt;"",INDEX(Devices[Device Description],MATCH($A231,Devices[Tag Name],0)),"")</f>
        <v/>
      </c>
    </row>
    <row r="232" spans="1:6" x14ac:dyDescent="0.25">
      <c r="A232" t="str">
        <f t="array" aca="1" ref="A2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+ 1),ROW($A230))),"")</f>
        <v/>
      </c>
      <c r="B232" t="str">
        <f ca="1">IF($A232&lt;&gt;"",INDEX(Devices[Area],MATCH($A232,Devices[Tag Name],0)),"")</f>
        <v/>
      </c>
      <c r="C232" t="str">
        <f t="shared" ca="1" si="1"/>
        <v/>
      </c>
      <c r="F232" t="str">
        <f ca="1">IF($A232&lt;&gt;"",INDEX(Devices[Device Description],MATCH($A232,Devices[Tag Name],0)),"")</f>
        <v/>
      </c>
    </row>
    <row r="233" spans="1:6" x14ac:dyDescent="0.25">
      <c r="A233" t="str">
        <f t="array" aca="1" ref="A2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+ 1),ROW($A231))),"")</f>
        <v/>
      </c>
      <c r="B233" t="str">
        <f ca="1">IF($A233&lt;&gt;"",INDEX(Devices[Area],MATCH($A233,Devices[Tag Name],0)),"")</f>
        <v/>
      </c>
      <c r="C233" t="str">
        <f t="shared" ca="1" si="1"/>
        <v/>
      </c>
      <c r="F233" t="str">
        <f ca="1">IF($A233&lt;&gt;"",INDEX(Devices[Device Description],MATCH($A233,Devices[Tag Name],0)),"")</f>
        <v/>
      </c>
    </row>
    <row r="234" spans="1:6" x14ac:dyDescent="0.25">
      <c r="A234" t="str">
        <f t="array" aca="1" ref="A2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+ 1),ROW($A232))),"")</f>
        <v/>
      </c>
      <c r="B234" t="str">
        <f ca="1">IF($A234&lt;&gt;"",INDEX(Devices[Area],MATCH($A234,Devices[Tag Name],0)),"")</f>
        <v/>
      </c>
      <c r="C234" t="str">
        <f t="shared" ca="1" si="1"/>
        <v/>
      </c>
      <c r="F234" t="str">
        <f ca="1">IF($A234&lt;&gt;"",INDEX(Devices[Device Description],MATCH($A234,Devices[Tag Name],0)),"")</f>
        <v/>
      </c>
    </row>
    <row r="235" spans="1:6" x14ac:dyDescent="0.25">
      <c r="A235" t="str">
        <f t="array" aca="1" ref="A2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+ 1),ROW($A233))),"")</f>
        <v/>
      </c>
      <c r="B235" t="str">
        <f ca="1">IF($A235&lt;&gt;"",INDEX(Devices[Area],MATCH($A235,Devices[Tag Name],0)),"")</f>
        <v/>
      </c>
      <c r="C235" t="str">
        <f t="shared" ca="1" si="1"/>
        <v/>
      </c>
      <c r="F235" t="str">
        <f ca="1">IF($A235&lt;&gt;"",INDEX(Devices[Device Description],MATCH($A235,Devices[Tag Name],0)),"")</f>
        <v/>
      </c>
    </row>
    <row r="236" spans="1:6" x14ac:dyDescent="0.25">
      <c r="A236" t="str">
        <f t="array" aca="1" ref="A2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+ 1),ROW($A234))),"")</f>
        <v/>
      </c>
      <c r="B236" t="str">
        <f ca="1">IF($A236&lt;&gt;"",INDEX(Devices[Area],MATCH($A236,Devices[Tag Name],0)),"")</f>
        <v/>
      </c>
      <c r="C236" t="str">
        <f t="shared" ca="1" si="1"/>
        <v/>
      </c>
      <c r="F236" t="str">
        <f ca="1">IF($A236&lt;&gt;"",INDEX(Devices[Device Description],MATCH($A236,Devices[Tag Name],0)),"")</f>
        <v/>
      </c>
    </row>
    <row r="237" spans="1:6" x14ac:dyDescent="0.25">
      <c r="A237" t="str">
        <f t="array" aca="1" ref="A2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+ 1),ROW($A235))),"")</f>
        <v/>
      </c>
      <c r="B237" t="str">
        <f ca="1">IF($A237&lt;&gt;"",INDEX(Devices[Area],MATCH($A237,Devices[Tag Name],0)),"")</f>
        <v/>
      </c>
      <c r="C237" t="str">
        <f t="shared" ca="1" si="1"/>
        <v/>
      </c>
      <c r="F237" t="str">
        <f ca="1">IF($A237&lt;&gt;"",INDEX(Devices[Device Description],MATCH($A237,Devices[Tag Name],0)),"")</f>
        <v/>
      </c>
    </row>
    <row r="238" spans="1:6" x14ac:dyDescent="0.25">
      <c r="A238" t="str">
        <f t="array" aca="1" ref="A2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+ 1),ROW($A236))),"")</f>
        <v/>
      </c>
      <c r="B238" t="str">
        <f ca="1">IF($A238&lt;&gt;"",INDEX(Devices[Area],MATCH($A238,Devices[Tag Name],0)),"")</f>
        <v/>
      </c>
      <c r="C238" t="str">
        <f t="shared" ca="1" si="1"/>
        <v/>
      </c>
      <c r="F238" t="str">
        <f ca="1">IF($A238&lt;&gt;"",INDEX(Devices[Device Description],MATCH($A238,Devices[Tag Name],0)),"")</f>
        <v/>
      </c>
    </row>
    <row r="239" spans="1:6" x14ac:dyDescent="0.25">
      <c r="A239" t="str">
        <f t="array" aca="1" ref="A2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+ 1),ROW($A237))),"")</f>
        <v/>
      </c>
      <c r="B239" t="str">
        <f ca="1">IF($A239&lt;&gt;"",INDEX(Devices[Area],MATCH($A239,Devices[Tag Name],0)),"")</f>
        <v/>
      </c>
      <c r="C239" t="str">
        <f t="shared" ca="1" si="1"/>
        <v/>
      </c>
      <c r="F239" t="str">
        <f ca="1">IF($A239&lt;&gt;"",INDEX(Devices[Device Description],MATCH($A239,Devices[Tag Name],0)),"")</f>
        <v/>
      </c>
    </row>
    <row r="240" spans="1:6" x14ac:dyDescent="0.25">
      <c r="A240" t="str">
        <f t="array" aca="1" ref="A2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+ 1),ROW($A238))),"")</f>
        <v/>
      </c>
      <c r="B240" t="str">
        <f ca="1">IF($A240&lt;&gt;"",INDEX(Devices[Area],MATCH($A240,Devices[Tag Name],0)),"")</f>
        <v/>
      </c>
      <c r="C240" t="str">
        <f t="shared" ca="1" si="1"/>
        <v/>
      </c>
      <c r="F240" t="str">
        <f ca="1">IF($A240&lt;&gt;"",INDEX(Devices[Device Description],MATCH($A240,Devices[Tag Name],0)),"")</f>
        <v/>
      </c>
    </row>
    <row r="241" spans="1:6" x14ac:dyDescent="0.25">
      <c r="A241" t="str">
        <f t="array" aca="1" ref="A2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+ 1),ROW($A239))),"")</f>
        <v/>
      </c>
      <c r="B241" t="str">
        <f ca="1">IF($A241&lt;&gt;"",INDEX(Devices[Area],MATCH($A241,Devices[Tag Name],0)),"")</f>
        <v/>
      </c>
      <c r="C241" t="str">
        <f t="shared" ca="1" si="1"/>
        <v/>
      </c>
      <c r="F241" t="str">
        <f ca="1">IF($A241&lt;&gt;"",INDEX(Devices[Device Description],MATCH($A241,Devices[Tag Name],0)),"")</f>
        <v/>
      </c>
    </row>
    <row r="242" spans="1:6" x14ac:dyDescent="0.25">
      <c r="A242" t="str">
        <f t="array" aca="1" ref="A2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+ 1),ROW($A240))),"")</f>
        <v/>
      </c>
      <c r="B242" t="str">
        <f ca="1">IF($A242&lt;&gt;"",INDEX(Devices[Area],MATCH($A242,Devices[Tag Name],0)),"")</f>
        <v/>
      </c>
      <c r="C242" t="str">
        <f t="shared" ca="1" si="1"/>
        <v/>
      </c>
      <c r="F242" t="str">
        <f ca="1">IF($A242&lt;&gt;"",INDEX(Devices[Device Description],MATCH($A242,Devices[Tag Name],0)),"")</f>
        <v/>
      </c>
    </row>
    <row r="243" spans="1:6" x14ac:dyDescent="0.25">
      <c r="A243" t="str">
        <f t="array" aca="1" ref="A2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+ 1),ROW($A241))),"")</f>
        <v/>
      </c>
      <c r="B243" t="str">
        <f ca="1">IF($A243&lt;&gt;"",INDEX(Devices[Area],MATCH($A243,Devices[Tag Name],0)),"")</f>
        <v/>
      </c>
      <c r="C243" t="str">
        <f t="shared" ca="1" si="1"/>
        <v/>
      </c>
      <c r="F243" t="str">
        <f ca="1">IF($A243&lt;&gt;"",INDEX(Devices[Device Description],MATCH($A243,Devices[Tag Name],0)),"")</f>
        <v/>
      </c>
    </row>
    <row r="244" spans="1:6" x14ac:dyDescent="0.25">
      <c r="A244" t="str">
        <f t="array" aca="1" ref="A2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+ 1),ROW($A242))),"")</f>
        <v/>
      </c>
      <c r="B244" t="str">
        <f ca="1">IF($A244&lt;&gt;"",INDEX(Devices[Area],MATCH($A244,Devices[Tag Name],0)),"")</f>
        <v/>
      </c>
      <c r="C244" t="str">
        <f t="shared" ca="1" si="1"/>
        <v/>
      </c>
      <c r="F244" t="str">
        <f ca="1">IF($A244&lt;&gt;"",INDEX(Devices[Device Description],MATCH($A244,Devices[Tag Name],0)),"")</f>
        <v/>
      </c>
    </row>
    <row r="245" spans="1:6" x14ac:dyDescent="0.25">
      <c r="A245" t="str">
        <f t="array" aca="1" ref="A2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+ 1),ROW($A243))),"")</f>
        <v/>
      </c>
      <c r="B245" t="str">
        <f ca="1">IF($A245&lt;&gt;"",INDEX(Devices[Area],MATCH($A245,Devices[Tag Name],0)),"")</f>
        <v/>
      </c>
      <c r="C245" t="str">
        <f t="shared" ca="1" si="1"/>
        <v/>
      </c>
      <c r="F245" t="str">
        <f ca="1">IF($A245&lt;&gt;"",INDEX(Devices[Device Description],MATCH($A245,Devices[Tag Name],0)),"")</f>
        <v/>
      </c>
    </row>
    <row r="246" spans="1:6" x14ac:dyDescent="0.25">
      <c r="A246" t="str">
        <f t="array" aca="1" ref="A2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+ 1),ROW($A244))),"")</f>
        <v/>
      </c>
      <c r="B246" t="str">
        <f ca="1">IF($A246&lt;&gt;"",INDEX(Devices[Area],MATCH($A246,Devices[Tag Name],0)),"")</f>
        <v/>
      </c>
      <c r="C246" t="str">
        <f t="shared" ca="1" si="1"/>
        <v/>
      </c>
      <c r="F246" t="str">
        <f ca="1">IF($A246&lt;&gt;"",INDEX(Devices[Device Description],MATCH($A246,Devices[Tag Name],0)),"")</f>
        <v/>
      </c>
    </row>
    <row r="247" spans="1:6" x14ac:dyDescent="0.25">
      <c r="A247" t="str">
        <f t="array" aca="1" ref="A2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+ 1),ROW($A245))),"")</f>
        <v/>
      </c>
      <c r="B247" t="str">
        <f ca="1">IF($A247&lt;&gt;"",INDEX(Devices[Area],MATCH($A247,Devices[Tag Name],0)),"")</f>
        <v/>
      </c>
      <c r="C247" t="str">
        <f t="shared" ca="1" si="1"/>
        <v/>
      </c>
      <c r="F247" t="str">
        <f ca="1">IF($A247&lt;&gt;"",INDEX(Devices[Device Description],MATCH($A247,Devices[Tag Name],0)),"")</f>
        <v/>
      </c>
    </row>
    <row r="248" spans="1:6" x14ac:dyDescent="0.25">
      <c r="A248" t="str">
        <f t="array" aca="1" ref="A2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+ 1),ROW($A246))),"")</f>
        <v/>
      </c>
      <c r="B248" t="str">
        <f ca="1">IF($A248&lt;&gt;"",INDEX(Devices[Area],MATCH($A248,Devices[Tag Name],0)),"")</f>
        <v/>
      </c>
      <c r="C248" t="str">
        <f t="shared" ca="1" si="1"/>
        <v/>
      </c>
      <c r="F248" t="str">
        <f ca="1">IF($A248&lt;&gt;"",INDEX(Devices[Device Description],MATCH($A248,Devices[Tag Name],0)),"")</f>
        <v/>
      </c>
    </row>
    <row r="249" spans="1:6" x14ac:dyDescent="0.25">
      <c r="A249" t="str">
        <f t="array" aca="1" ref="A2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+ 1),ROW($A247))),"")</f>
        <v/>
      </c>
      <c r="B249" t="str">
        <f ca="1">IF($A249&lt;&gt;"",INDEX(Devices[Area],MATCH($A249,Devices[Tag Name],0)),"")</f>
        <v/>
      </c>
      <c r="C249" t="str">
        <f t="shared" ca="1" si="1"/>
        <v/>
      </c>
      <c r="F249" t="str">
        <f ca="1">IF($A249&lt;&gt;"",INDEX(Devices[Device Description],MATCH($A249,Devices[Tag Name],0)),"")</f>
        <v/>
      </c>
    </row>
    <row r="250" spans="1:6" x14ac:dyDescent="0.25">
      <c r="A250" t="str">
        <f t="array" aca="1" ref="A2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+ 1),ROW($A248))),"")</f>
        <v/>
      </c>
      <c r="B250" t="str">
        <f ca="1">IF($A250&lt;&gt;"",INDEX(Devices[Area],MATCH($A250,Devices[Tag Name],0)),"")</f>
        <v/>
      </c>
      <c r="C250" t="str">
        <f t="shared" ca="1" si="1"/>
        <v/>
      </c>
      <c r="F250" t="str">
        <f ca="1">IF($A250&lt;&gt;"",INDEX(Devices[Device Description],MATCH($A250,Devices[Tag Name],0)),"")</f>
        <v/>
      </c>
    </row>
    <row r="251" spans="1:6" x14ac:dyDescent="0.25">
      <c r="A251" t="str">
        <f t="array" aca="1" ref="A2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+ 1),ROW($A249))),"")</f>
        <v/>
      </c>
      <c r="B251" t="str">
        <f ca="1">IF($A251&lt;&gt;"",INDEX(Devices[Area],MATCH($A251,Devices[Tag Name],0)),"")</f>
        <v/>
      </c>
      <c r="C251" t="str">
        <f t="shared" ca="1" si="1"/>
        <v/>
      </c>
      <c r="F251" t="str">
        <f ca="1">IF($A251&lt;&gt;"",INDEX(Devices[Device Description],MATCH($A251,Devices[Tag Name],0)),"")</f>
        <v/>
      </c>
    </row>
    <row r="252" spans="1:6" x14ac:dyDescent="0.25">
      <c r="A252" t="str">
        <f t="array" aca="1" ref="A2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+ 1),ROW($A250))),"")</f>
        <v/>
      </c>
      <c r="B252" t="str">
        <f ca="1">IF($A252&lt;&gt;"",INDEX(Devices[Area],MATCH($A252,Devices[Tag Name],0)),"")</f>
        <v/>
      </c>
      <c r="C252" t="str">
        <f t="shared" ca="1" si="1"/>
        <v/>
      </c>
      <c r="F252" t="str">
        <f ca="1">IF($A252&lt;&gt;"",INDEX(Devices[Device Description],MATCH($A252,Devices[Tag Name],0)),"")</f>
        <v/>
      </c>
    </row>
    <row r="253" spans="1:6" x14ac:dyDescent="0.25">
      <c r="A253" t="str">
        <f t="array" aca="1" ref="A2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+ 1),ROW($A251))),"")</f>
        <v/>
      </c>
      <c r="B253" t="str">
        <f ca="1">IF($A253&lt;&gt;"",INDEX(Devices[Area],MATCH($A253,Devices[Tag Name],0)),"")</f>
        <v/>
      </c>
      <c r="C253" t="str">
        <f t="shared" ca="1" si="1"/>
        <v/>
      </c>
      <c r="F253" t="str">
        <f ca="1">IF($A253&lt;&gt;"",INDEX(Devices[Device Description],MATCH($A253,Devices[Tag Name],0)),"")</f>
        <v/>
      </c>
    </row>
    <row r="254" spans="1:6" x14ac:dyDescent="0.25">
      <c r="A254" t="str">
        <f t="array" aca="1" ref="A2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+ 1),ROW($A252))),"")</f>
        <v/>
      </c>
      <c r="B254" t="str">
        <f ca="1">IF($A254&lt;&gt;"",INDEX(Devices[Area],MATCH($A254,Devices[Tag Name],0)),"")</f>
        <v/>
      </c>
      <c r="C254" t="str">
        <f t="shared" ca="1" si="1"/>
        <v/>
      </c>
      <c r="F254" t="str">
        <f ca="1">IF($A254&lt;&gt;"",INDEX(Devices[Device Description],MATCH($A254,Devices[Tag Name],0)),"")</f>
        <v/>
      </c>
    </row>
    <row r="255" spans="1:6" x14ac:dyDescent="0.25">
      <c r="A255" t="str">
        <f t="array" aca="1" ref="A2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+ 1),ROW($A253))),"")</f>
        <v/>
      </c>
      <c r="B255" t="str">
        <f ca="1">IF($A255&lt;&gt;"",INDEX(Devices[Area],MATCH($A255,Devices[Tag Name],0)),"")</f>
        <v/>
      </c>
      <c r="C255" t="str">
        <f t="shared" ca="1" si="1"/>
        <v/>
      </c>
      <c r="F255" t="str">
        <f ca="1">IF($A255&lt;&gt;"",INDEX(Devices[Device Description],MATCH($A255,Devices[Tag Name],0)),"")</f>
        <v/>
      </c>
    </row>
    <row r="256" spans="1:6" x14ac:dyDescent="0.25">
      <c r="A256" t="str">
        <f t="array" aca="1" ref="A2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+ 1),ROW($A254))),"")</f>
        <v/>
      </c>
      <c r="B256" t="str">
        <f ca="1">IF($A256&lt;&gt;"",INDEX(Devices[Area],MATCH($A256,Devices[Tag Name],0)),"")</f>
        <v/>
      </c>
      <c r="C256" t="str">
        <f t="shared" ca="1" si="1"/>
        <v/>
      </c>
      <c r="F256" t="str">
        <f ca="1">IF($A256&lt;&gt;"",INDEX(Devices[Device Description],MATCH($A256,Devices[Tag Name],0)),"")</f>
        <v/>
      </c>
    </row>
    <row r="257" spans="1:6" x14ac:dyDescent="0.25">
      <c r="A257" t="str">
        <f t="array" aca="1" ref="A2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+ 1),ROW($A255))),"")</f>
        <v/>
      </c>
      <c r="B257" t="str">
        <f ca="1">IF($A257&lt;&gt;"",INDEX(Devices[Area],MATCH($A257,Devices[Tag Name],0)),"")</f>
        <v/>
      </c>
      <c r="C257" t="str">
        <f t="shared" ca="1" si="1"/>
        <v/>
      </c>
      <c r="F257" t="str">
        <f ca="1">IF($A257&lt;&gt;"",INDEX(Devices[Device Description],MATCH($A257,Devices[Tag Name],0)),"")</f>
        <v/>
      </c>
    </row>
    <row r="258" spans="1:6" x14ac:dyDescent="0.25">
      <c r="A258" t="str">
        <f t="array" aca="1" ref="A2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+ 1),ROW($A256))),"")</f>
        <v/>
      </c>
      <c r="B258" t="str">
        <f ca="1">IF($A258&lt;&gt;"",INDEX(Devices[Area],MATCH($A258,Devices[Tag Name],0)),"")</f>
        <v/>
      </c>
      <c r="C258" t="str">
        <f t="shared" ca="1" si="1"/>
        <v/>
      </c>
      <c r="F258" t="str">
        <f ca="1">IF($A258&lt;&gt;"",INDEX(Devices[Device Description],MATCH($A258,Devices[Tag Name],0)),"")</f>
        <v/>
      </c>
    </row>
    <row r="259" spans="1:6" x14ac:dyDescent="0.25">
      <c r="A259" t="str">
        <f t="array" aca="1" ref="A2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+ 1),ROW($A257))),"")</f>
        <v/>
      </c>
      <c r="B259" t="str">
        <f ca="1">IF($A259&lt;&gt;"",INDEX(Devices[Area],MATCH($A259,Devices[Tag Name],0)),"")</f>
        <v/>
      </c>
      <c r="C259" t="str">
        <f t="shared" ca="1" si="1"/>
        <v/>
      </c>
      <c r="F259" t="str">
        <f ca="1">IF($A259&lt;&gt;"",INDEX(Devices[Device Description],MATCH($A259,Devices[Tag Name],0)),"")</f>
        <v/>
      </c>
    </row>
    <row r="260" spans="1:6" x14ac:dyDescent="0.25">
      <c r="A260" t="str">
        <f t="array" aca="1" ref="A2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+ 1),ROW($A258))),"")</f>
        <v/>
      </c>
      <c r="B260" t="str">
        <f ca="1">IF($A260&lt;&gt;"",INDEX(Devices[Area],MATCH($A260,Devices[Tag Name],0)),"")</f>
        <v/>
      </c>
      <c r="C260" t="str">
        <f t="shared" ca="1" si="1"/>
        <v/>
      </c>
      <c r="F260" t="str">
        <f ca="1">IF($A260&lt;&gt;"",INDEX(Devices[Device Description],MATCH($A260,Devices[Tag Name],0)),"")</f>
        <v/>
      </c>
    </row>
    <row r="261" spans="1:6" x14ac:dyDescent="0.25">
      <c r="A261" t="str">
        <f t="array" aca="1" ref="A2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+ 1),ROW($A259))),"")</f>
        <v/>
      </c>
      <c r="B261" t="str">
        <f ca="1">IF($A261&lt;&gt;"",INDEX(Devices[Area],MATCH($A261,Devices[Tag Name],0)),"")</f>
        <v/>
      </c>
      <c r="C261" t="str">
        <f t="shared" ca="1" si="1"/>
        <v/>
      </c>
      <c r="F261" t="str">
        <f ca="1">IF($A261&lt;&gt;"",INDEX(Devices[Device Description],MATCH($A261,Devices[Tag Name],0)),"")</f>
        <v/>
      </c>
    </row>
    <row r="262" spans="1:6" x14ac:dyDescent="0.25">
      <c r="A262" t="str">
        <f t="array" aca="1" ref="A2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+ 1),ROW($A260))),"")</f>
        <v/>
      </c>
      <c r="B262" t="str">
        <f ca="1">IF($A262&lt;&gt;"",INDEX(Devices[Area],MATCH($A262,Devices[Tag Name],0)),"")</f>
        <v/>
      </c>
      <c r="C262" t="str">
        <f t="shared" ca="1" si="1"/>
        <v/>
      </c>
      <c r="F262" t="str">
        <f ca="1">IF($A262&lt;&gt;"",INDEX(Devices[Device Description],MATCH($A262,Devices[Tag Name],0)),"")</f>
        <v/>
      </c>
    </row>
    <row r="263" spans="1:6" x14ac:dyDescent="0.25">
      <c r="A263" t="str">
        <f t="array" aca="1" ref="A2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+ 1),ROW($A261))),"")</f>
        <v/>
      </c>
      <c r="B263" t="str">
        <f ca="1">IF($A263&lt;&gt;"",INDEX(Devices[Area],MATCH($A263,Devices[Tag Name],0)),"")</f>
        <v/>
      </c>
      <c r="C263" t="str">
        <f t="shared" ca="1" si="1"/>
        <v/>
      </c>
      <c r="F263" t="str">
        <f ca="1">IF($A263&lt;&gt;"",INDEX(Devices[Device Description],MATCH($A263,Devices[Tag Name],0)),"")</f>
        <v/>
      </c>
    </row>
    <row r="264" spans="1:6" x14ac:dyDescent="0.25">
      <c r="A264" t="str">
        <f t="array" aca="1" ref="A2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+ 1),ROW($A262))),"")</f>
        <v/>
      </c>
      <c r="B264" t="str">
        <f ca="1">IF($A264&lt;&gt;"",INDEX(Devices[Area],MATCH($A264,Devices[Tag Name],0)),"")</f>
        <v/>
      </c>
      <c r="C264" t="str">
        <f t="shared" ca="1" si="1"/>
        <v/>
      </c>
      <c r="F264" t="str">
        <f ca="1">IF($A264&lt;&gt;"",INDEX(Devices[Device Description],MATCH($A264,Devices[Tag Name],0)),"")</f>
        <v/>
      </c>
    </row>
    <row r="265" spans="1:6" x14ac:dyDescent="0.25">
      <c r="A265" t="str">
        <f t="array" aca="1" ref="A2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+ 1),ROW($A263))),"")</f>
        <v/>
      </c>
      <c r="B265" t="str">
        <f ca="1">IF($A265&lt;&gt;"",INDEX(Devices[Area],MATCH($A265,Devices[Tag Name],0)),"")</f>
        <v/>
      </c>
      <c r="C265" t="str">
        <f t="shared" ca="1" si="1"/>
        <v/>
      </c>
      <c r="F265" t="str">
        <f ca="1">IF($A265&lt;&gt;"",INDEX(Devices[Device Description],MATCH($A265,Devices[Tag Name],0)),"")</f>
        <v/>
      </c>
    </row>
    <row r="266" spans="1:6" x14ac:dyDescent="0.25">
      <c r="A266" t="str">
        <f t="array" aca="1" ref="A2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+ 1),ROW($A264))),"")</f>
        <v/>
      </c>
      <c r="B266" t="str">
        <f ca="1">IF($A266&lt;&gt;"",INDEX(Devices[Area],MATCH($A266,Devices[Tag Name],0)),"")</f>
        <v/>
      </c>
      <c r="C266" t="str">
        <f t="shared" ca="1" si="1"/>
        <v/>
      </c>
      <c r="F266" t="str">
        <f ca="1">IF($A266&lt;&gt;"",INDEX(Devices[Device Description],MATCH($A266,Devices[Tag Name],0)),"")</f>
        <v/>
      </c>
    </row>
    <row r="267" spans="1:6" x14ac:dyDescent="0.25">
      <c r="A267" t="str">
        <f t="array" aca="1" ref="A2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+ 1),ROW($A265))),"")</f>
        <v/>
      </c>
      <c r="B267" t="str">
        <f ca="1">IF($A267&lt;&gt;"",INDEX(Devices[Area],MATCH($A267,Devices[Tag Name],0)),"")</f>
        <v/>
      </c>
      <c r="C267" t="str">
        <f t="shared" ca="1" si="1"/>
        <v/>
      </c>
      <c r="F267" t="str">
        <f ca="1">IF($A267&lt;&gt;"",INDEX(Devices[Device Description],MATCH($A267,Devices[Tag Name],0)),"")</f>
        <v/>
      </c>
    </row>
    <row r="268" spans="1:6" x14ac:dyDescent="0.25">
      <c r="A268" t="str">
        <f t="array" aca="1" ref="A2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+ 1),ROW($A266))),"")</f>
        <v/>
      </c>
      <c r="B268" t="str">
        <f ca="1">IF($A268&lt;&gt;"",INDEX(Devices[Area],MATCH($A268,Devices[Tag Name],0)),"")</f>
        <v/>
      </c>
      <c r="C268" t="str">
        <f t="shared" ca="1" si="1"/>
        <v/>
      </c>
      <c r="F268" t="str">
        <f ca="1">IF($A268&lt;&gt;"",INDEX(Devices[Device Description],MATCH($A268,Devices[Tag Name],0)),"")</f>
        <v/>
      </c>
    </row>
    <row r="269" spans="1:6" x14ac:dyDescent="0.25">
      <c r="A269" t="str">
        <f t="array" aca="1" ref="A2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+ 1),ROW($A267))),"")</f>
        <v/>
      </c>
      <c r="B269" t="str">
        <f ca="1">IF($A269&lt;&gt;"",INDEX(Devices[Area],MATCH($A269,Devices[Tag Name],0)),"")</f>
        <v/>
      </c>
      <c r="C269" t="str">
        <f t="shared" ca="1" si="1"/>
        <v/>
      </c>
      <c r="F269" t="str">
        <f ca="1">IF($A269&lt;&gt;"",INDEX(Devices[Device Description],MATCH($A269,Devices[Tag Name],0)),"")</f>
        <v/>
      </c>
    </row>
    <row r="270" spans="1:6" x14ac:dyDescent="0.25">
      <c r="A270" t="str">
        <f t="array" aca="1" ref="A2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+ 1),ROW($A268))),"")</f>
        <v/>
      </c>
      <c r="B270" t="str">
        <f ca="1">IF($A270&lt;&gt;"",INDEX(Devices[Area],MATCH($A270,Devices[Tag Name],0)),"")</f>
        <v/>
      </c>
      <c r="C270" t="str">
        <f t="shared" ca="1" si="1"/>
        <v/>
      </c>
      <c r="F270" t="str">
        <f ca="1">IF($A270&lt;&gt;"",INDEX(Devices[Device Description],MATCH($A270,Devices[Tag Name],0)),"")</f>
        <v/>
      </c>
    </row>
    <row r="271" spans="1:6" x14ac:dyDescent="0.25">
      <c r="A271" t="str">
        <f t="array" aca="1" ref="A2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+ 1),ROW($A269))),"")</f>
        <v/>
      </c>
      <c r="B271" t="str">
        <f ca="1">IF($A271&lt;&gt;"",INDEX(Devices[Area],MATCH($A271,Devices[Tag Name],0)),"")</f>
        <v/>
      </c>
      <c r="C271" t="str">
        <f t="shared" ca="1" si="1"/>
        <v/>
      </c>
      <c r="F271" t="str">
        <f ca="1">IF($A271&lt;&gt;"",INDEX(Devices[Device Description],MATCH($A271,Devices[Tag Name],0)),"")</f>
        <v/>
      </c>
    </row>
    <row r="272" spans="1:6" x14ac:dyDescent="0.25">
      <c r="A272" t="str">
        <f t="array" aca="1" ref="A2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+ 1),ROW($A270))),"")</f>
        <v/>
      </c>
      <c r="B272" t="str">
        <f ca="1">IF($A272&lt;&gt;"",INDEX(Devices[Area],MATCH($A272,Devices[Tag Name],0)),"")</f>
        <v/>
      </c>
      <c r="C272" t="str">
        <f t="shared" ca="1" si="1"/>
        <v/>
      </c>
      <c r="F272" t="str">
        <f ca="1">IF($A272&lt;&gt;"",INDEX(Devices[Device Description],MATCH($A272,Devices[Tag Name],0)),"")</f>
        <v/>
      </c>
    </row>
    <row r="273" spans="1:6" x14ac:dyDescent="0.25">
      <c r="A273" t="str">
        <f t="array" aca="1" ref="A2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+ 1),ROW($A271))),"")</f>
        <v/>
      </c>
      <c r="B273" t="str">
        <f ca="1">IF($A273&lt;&gt;"",INDEX(Devices[Area],MATCH($A273,Devices[Tag Name],0)),"")</f>
        <v/>
      </c>
      <c r="C273" t="str">
        <f t="shared" ca="1" si="1"/>
        <v/>
      </c>
      <c r="F273" t="str">
        <f ca="1">IF($A273&lt;&gt;"",INDEX(Devices[Device Description],MATCH($A273,Devices[Tag Name],0)),"")</f>
        <v/>
      </c>
    </row>
    <row r="274" spans="1:6" x14ac:dyDescent="0.25">
      <c r="A274" t="str">
        <f t="array" aca="1" ref="A2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+ 1),ROW($A272))),"")</f>
        <v/>
      </c>
      <c r="B274" t="str">
        <f ca="1">IF($A274&lt;&gt;"",INDEX(Devices[Area],MATCH($A274,Devices[Tag Name],0)),"")</f>
        <v/>
      </c>
      <c r="C274" t="str">
        <f t="shared" ca="1" si="1"/>
        <v/>
      </c>
      <c r="F274" t="str">
        <f ca="1">IF($A274&lt;&gt;"",INDEX(Devices[Device Description],MATCH($A274,Devices[Tag Name],0)),"")</f>
        <v/>
      </c>
    </row>
    <row r="275" spans="1:6" x14ac:dyDescent="0.25">
      <c r="A275" t="str">
        <f t="array" aca="1" ref="A2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+ 1),ROW($A273))),"")</f>
        <v/>
      </c>
      <c r="B275" t="str">
        <f ca="1">IF($A275&lt;&gt;"",INDEX(Devices[Area],MATCH($A275,Devices[Tag Name],0)),"")</f>
        <v/>
      </c>
      <c r="C275" t="str">
        <f t="shared" ca="1" si="1"/>
        <v/>
      </c>
      <c r="F275" t="str">
        <f ca="1">IF($A275&lt;&gt;"",INDEX(Devices[Device Description],MATCH($A275,Devices[Tag Name],0)),"")</f>
        <v/>
      </c>
    </row>
    <row r="276" spans="1:6" x14ac:dyDescent="0.25">
      <c r="A276" t="str">
        <f t="array" aca="1" ref="A2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+ 1),ROW($A274))),"")</f>
        <v/>
      </c>
      <c r="B276" t="str">
        <f ca="1">IF($A276&lt;&gt;"",INDEX(Devices[Area],MATCH($A276,Devices[Tag Name],0)),"")</f>
        <v/>
      </c>
      <c r="C276" t="str">
        <f t="shared" ca="1" si="1"/>
        <v/>
      </c>
      <c r="F276" t="str">
        <f ca="1">IF($A276&lt;&gt;"",INDEX(Devices[Device Description],MATCH($A276,Devices[Tag Name],0)),"")</f>
        <v/>
      </c>
    </row>
    <row r="277" spans="1:6" x14ac:dyDescent="0.25">
      <c r="A277" t="str">
        <f t="array" aca="1" ref="A2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+ 1),ROW($A275))),"")</f>
        <v/>
      </c>
      <c r="B277" t="str">
        <f ca="1">IF($A277&lt;&gt;"",INDEX(Devices[Area],MATCH($A277,Devices[Tag Name],0)),"")</f>
        <v/>
      </c>
      <c r="C277" t="str">
        <f t="shared" ca="1" si="1"/>
        <v/>
      </c>
      <c r="F277" t="str">
        <f ca="1">IF($A277&lt;&gt;"",INDEX(Devices[Device Description],MATCH($A277,Devices[Tag Name],0)),"")</f>
        <v/>
      </c>
    </row>
    <row r="278" spans="1:6" x14ac:dyDescent="0.25">
      <c r="A278" t="str">
        <f t="array" aca="1" ref="A2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+ 1),ROW($A276))),"")</f>
        <v/>
      </c>
      <c r="B278" t="str">
        <f ca="1">IF($A278&lt;&gt;"",INDEX(Devices[Area],MATCH($A278,Devices[Tag Name],0)),"")</f>
        <v/>
      </c>
      <c r="C278" t="str">
        <f t="shared" ca="1" si="1"/>
        <v/>
      </c>
      <c r="F278" t="str">
        <f ca="1">IF($A278&lt;&gt;"",INDEX(Devices[Device Description],MATCH($A278,Devices[Tag Name],0)),"")</f>
        <v/>
      </c>
    </row>
    <row r="279" spans="1:6" x14ac:dyDescent="0.25">
      <c r="A279" t="str">
        <f t="array" aca="1" ref="A2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+ 1),ROW($A277))),"")</f>
        <v/>
      </c>
      <c r="B279" t="str">
        <f ca="1">IF($A279&lt;&gt;"",INDEX(Devices[Area],MATCH($A279,Devices[Tag Name],0)),"")</f>
        <v/>
      </c>
      <c r="C279" t="str">
        <f t="shared" ca="1" si="1"/>
        <v/>
      </c>
      <c r="F279" t="str">
        <f ca="1">IF($A279&lt;&gt;"",INDEX(Devices[Device Description],MATCH($A279,Devices[Tag Name],0)),"")</f>
        <v/>
      </c>
    </row>
    <row r="280" spans="1:6" x14ac:dyDescent="0.25">
      <c r="A280" t="str">
        <f t="array" aca="1" ref="A2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+ 1),ROW($A278))),"")</f>
        <v/>
      </c>
      <c r="B280" t="str">
        <f ca="1">IF($A280&lt;&gt;"",INDEX(Devices[Area],MATCH($A280,Devices[Tag Name],0)),"")</f>
        <v/>
      </c>
      <c r="C280" t="str">
        <f t="shared" ca="1" si="1"/>
        <v/>
      </c>
      <c r="F280" t="str">
        <f ca="1">IF($A280&lt;&gt;"",INDEX(Devices[Device Description],MATCH($A280,Devices[Tag Name],0)),"")</f>
        <v/>
      </c>
    </row>
    <row r="281" spans="1:6" x14ac:dyDescent="0.25">
      <c r="A281" t="str">
        <f t="array" aca="1" ref="A2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+ 1),ROW($A279))),"")</f>
        <v/>
      </c>
      <c r="B281" t="str">
        <f ca="1">IF($A281&lt;&gt;"",INDEX(Devices[Area],MATCH($A281,Devices[Tag Name],0)),"")</f>
        <v/>
      </c>
      <c r="C281" t="str">
        <f t="shared" ca="1" si="1"/>
        <v/>
      </c>
      <c r="F281" t="str">
        <f ca="1">IF($A281&lt;&gt;"",INDEX(Devices[Device Description],MATCH($A281,Devices[Tag Name],0)),"")</f>
        <v/>
      </c>
    </row>
    <row r="282" spans="1:6" x14ac:dyDescent="0.25">
      <c r="A282" t="str">
        <f t="array" aca="1" ref="A2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+ 1),ROW($A280))),"")</f>
        <v/>
      </c>
      <c r="B282" t="str">
        <f ca="1">IF($A282&lt;&gt;"",INDEX(Devices[Area],MATCH($A282,Devices[Tag Name],0)),"")</f>
        <v/>
      </c>
      <c r="C282" t="str">
        <f t="shared" ca="1" si="1"/>
        <v/>
      </c>
      <c r="F282" t="str">
        <f ca="1">IF($A282&lt;&gt;"",INDEX(Devices[Device Description],MATCH($A282,Devices[Tag Name],0)),"")</f>
        <v/>
      </c>
    </row>
    <row r="283" spans="1:6" x14ac:dyDescent="0.25">
      <c r="A283" t="str">
        <f t="array" aca="1" ref="A2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+ 1),ROW($A281))),"")</f>
        <v/>
      </c>
      <c r="B283" t="str">
        <f ca="1">IF($A283&lt;&gt;"",INDEX(Devices[Area],MATCH($A283,Devices[Tag Name],0)),"")</f>
        <v/>
      </c>
      <c r="C283" t="str">
        <f t="shared" ca="1" si="1"/>
        <v/>
      </c>
      <c r="F283" t="str">
        <f ca="1">IF($A283&lt;&gt;"",INDEX(Devices[Device Description],MATCH($A283,Devices[Tag Name],0)),"")</f>
        <v/>
      </c>
    </row>
    <row r="284" spans="1:6" x14ac:dyDescent="0.25">
      <c r="A284" t="str">
        <f t="array" aca="1" ref="A2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+ 1),ROW($A282))),"")</f>
        <v/>
      </c>
      <c r="B284" t="str">
        <f ca="1">IF($A284&lt;&gt;"",INDEX(Devices[Area],MATCH($A284,Devices[Tag Name],0)),"")</f>
        <v/>
      </c>
      <c r="C284" t="str">
        <f t="shared" ca="1" si="1"/>
        <v/>
      </c>
      <c r="F284" t="str">
        <f ca="1">IF($A284&lt;&gt;"",INDEX(Devices[Device Description],MATCH($A284,Devices[Tag Name],0)),"")</f>
        <v/>
      </c>
    </row>
    <row r="285" spans="1:6" x14ac:dyDescent="0.25">
      <c r="A285" t="str">
        <f t="array" aca="1" ref="A2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+ 1),ROW($A283))),"")</f>
        <v/>
      </c>
      <c r="B285" t="str">
        <f ca="1">IF($A285&lt;&gt;"",INDEX(Devices[Area],MATCH($A285,Devices[Tag Name],0)),"")</f>
        <v/>
      </c>
      <c r="C285" t="str">
        <f t="shared" ca="1" si="1"/>
        <v/>
      </c>
      <c r="F285" t="str">
        <f ca="1">IF($A285&lt;&gt;"",INDEX(Devices[Device Description],MATCH($A285,Devices[Tag Name],0)),"")</f>
        <v/>
      </c>
    </row>
    <row r="286" spans="1:6" x14ac:dyDescent="0.25">
      <c r="A286" t="str">
        <f t="array" aca="1" ref="A2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+ 1),ROW($A284))),"")</f>
        <v/>
      </c>
      <c r="B286" t="str">
        <f ca="1">IF($A286&lt;&gt;"",INDEX(Devices[Area],MATCH($A286,Devices[Tag Name],0)),"")</f>
        <v/>
      </c>
      <c r="C286" t="str">
        <f t="shared" ca="1" si="1"/>
        <v/>
      </c>
      <c r="F286" t="str">
        <f ca="1">IF($A286&lt;&gt;"",INDEX(Devices[Device Description],MATCH($A286,Devices[Tag Name],0)),"")</f>
        <v/>
      </c>
    </row>
    <row r="287" spans="1:6" x14ac:dyDescent="0.25">
      <c r="A287" t="str">
        <f t="array" aca="1" ref="A2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+ 1),ROW($A285))),"")</f>
        <v/>
      </c>
      <c r="B287" t="str">
        <f ca="1">IF($A287&lt;&gt;"",INDEX(Devices[Area],MATCH($A287,Devices[Tag Name],0)),"")</f>
        <v/>
      </c>
      <c r="C287" t="str">
        <f t="shared" ca="1" si="1"/>
        <v/>
      </c>
      <c r="F287" t="str">
        <f ca="1">IF($A287&lt;&gt;"",INDEX(Devices[Device Description],MATCH($A287,Devices[Tag Name],0)),"")</f>
        <v/>
      </c>
    </row>
    <row r="288" spans="1:6" x14ac:dyDescent="0.25">
      <c r="A288" t="str">
        <f t="array" aca="1" ref="A2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+ 1),ROW($A286))),"")</f>
        <v/>
      </c>
      <c r="B288" t="str">
        <f ca="1">IF($A288&lt;&gt;"",INDEX(Devices[Area],MATCH($A288,Devices[Tag Name],0)),"")</f>
        <v/>
      </c>
      <c r="C288" t="str">
        <f t="shared" ca="1" si="1"/>
        <v/>
      </c>
      <c r="F288" t="str">
        <f ca="1">IF($A288&lt;&gt;"",INDEX(Devices[Device Description],MATCH($A288,Devices[Tag Name],0)),"")</f>
        <v/>
      </c>
    </row>
    <row r="289" spans="1:6" x14ac:dyDescent="0.25">
      <c r="A289" t="str">
        <f t="array" aca="1" ref="A2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+ 1),ROW($A287))),"")</f>
        <v/>
      </c>
      <c r="B289" t="str">
        <f ca="1">IF($A289&lt;&gt;"",INDEX(Devices[Area],MATCH($A289,Devices[Tag Name],0)),"")</f>
        <v/>
      </c>
      <c r="C289" t="str">
        <f t="shared" ca="1" si="1"/>
        <v/>
      </c>
      <c r="F289" t="str">
        <f ca="1">IF($A289&lt;&gt;"",INDEX(Devices[Device Description],MATCH($A289,Devices[Tag Name],0)),"")</f>
        <v/>
      </c>
    </row>
    <row r="290" spans="1:6" x14ac:dyDescent="0.25">
      <c r="A290" t="str">
        <f t="array" aca="1" ref="A2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+ 1),ROW($A288))),"")</f>
        <v/>
      </c>
      <c r="B290" t="str">
        <f ca="1">IF($A290&lt;&gt;"",INDEX(Devices[Area],MATCH($A290,Devices[Tag Name],0)),"")</f>
        <v/>
      </c>
      <c r="C290" t="str">
        <f t="shared" ca="1" si="1"/>
        <v/>
      </c>
      <c r="F290" t="str">
        <f ca="1">IF($A290&lt;&gt;"",INDEX(Devices[Device Description],MATCH($A290,Devices[Tag Name],0)),"")</f>
        <v/>
      </c>
    </row>
    <row r="291" spans="1:6" x14ac:dyDescent="0.25">
      <c r="A291" t="str">
        <f t="array" aca="1" ref="A2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+ 1),ROW($A289))),"")</f>
        <v/>
      </c>
      <c r="B291" t="str">
        <f ca="1">IF($A291&lt;&gt;"",INDEX(Devices[Area],MATCH($A291,Devices[Tag Name],0)),"")</f>
        <v/>
      </c>
      <c r="C291" t="str">
        <f t="shared" ca="1" si="1"/>
        <v/>
      </c>
      <c r="F291" t="str">
        <f ca="1">IF($A291&lt;&gt;"",INDEX(Devices[Device Description],MATCH($A291,Devices[Tag Name],0)),"")</f>
        <v/>
      </c>
    </row>
    <row r="292" spans="1:6" x14ac:dyDescent="0.25">
      <c r="A292" t="str">
        <f t="array" aca="1" ref="A2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+ 1),ROW($A290))),"")</f>
        <v/>
      </c>
      <c r="B292" t="str">
        <f ca="1">IF($A292&lt;&gt;"",INDEX(Devices[Area],MATCH($A292,Devices[Tag Name],0)),"")</f>
        <v/>
      </c>
      <c r="C292" t="str">
        <f t="shared" ca="1" si="1"/>
        <v/>
      </c>
      <c r="F292" t="str">
        <f ca="1">IF($A292&lt;&gt;"",INDEX(Devices[Device Description],MATCH($A292,Devices[Tag Name],0)),"")</f>
        <v/>
      </c>
    </row>
    <row r="293" spans="1:6" x14ac:dyDescent="0.25">
      <c r="A293" t="str">
        <f t="array" aca="1" ref="A2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+ 1),ROW($A291))),"")</f>
        <v/>
      </c>
      <c r="B293" t="str">
        <f ca="1">IF($A293&lt;&gt;"",INDEX(Devices[Area],MATCH($A293,Devices[Tag Name],0)),"")</f>
        <v/>
      </c>
      <c r="C293" t="str">
        <f t="shared" ca="1" si="1"/>
        <v/>
      </c>
      <c r="F293" t="str">
        <f ca="1">IF($A293&lt;&gt;"",INDEX(Devices[Device Description],MATCH($A293,Devices[Tag Name],0)),"")</f>
        <v/>
      </c>
    </row>
    <row r="294" spans="1:6" x14ac:dyDescent="0.25">
      <c r="A294" t="str">
        <f t="array" aca="1" ref="A2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+ 1),ROW($A292))),"")</f>
        <v/>
      </c>
      <c r="B294" t="str">
        <f ca="1">IF($A294&lt;&gt;"",INDEX(Devices[Area],MATCH($A294,Devices[Tag Name],0)),"")</f>
        <v/>
      </c>
      <c r="C294" t="str">
        <f t="shared" ca="1" si="1"/>
        <v/>
      </c>
      <c r="F294" t="str">
        <f ca="1">IF($A294&lt;&gt;"",INDEX(Devices[Device Description],MATCH($A294,Devices[Tag Name],0)),"")</f>
        <v/>
      </c>
    </row>
    <row r="295" spans="1:6" x14ac:dyDescent="0.25">
      <c r="A295" t="str">
        <f t="array" aca="1" ref="A2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+ 1),ROW($A293))),"")</f>
        <v/>
      </c>
      <c r="B295" t="str">
        <f ca="1">IF($A295&lt;&gt;"",INDEX(Devices[Area],MATCH($A295,Devices[Tag Name],0)),"")</f>
        <v/>
      </c>
      <c r="C295" t="str">
        <f t="shared" ca="1" si="1"/>
        <v/>
      </c>
      <c r="F295" t="str">
        <f ca="1">IF($A295&lt;&gt;"",INDEX(Devices[Device Description],MATCH($A295,Devices[Tag Name],0)),"")</f>
        <v/>
      </c>
    </row>
    <row r="296" spans="1:6" x14ac:dyDescent="0.25">
      <c r="A296" t="str">
        <f t="array" aca="1" ref="A2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+ 1),ROW($A294))),"")</f>
        <v/>
      </c>
      <c r="B296" t="str">
        <f ca="1">IF($A296&lt;&gt;"",INDEX(Devices[Area],MATCH($A296,Devices[Tag Name],0)),"")</f>
        <v/>
      </c>
      <c r="C296" t="str">
        <f t="shared" ca="1" si="1"/>
        <v/>
      </c>
      <c r="F296" t="str">
        <f ca="1">IF($A296&lt;&gt;"",INDEX(Devices[Device Description],MATCH($A296,Devices[Tag Name],0)),"")</f>
        <v/>
      </c>
    </row>
    <row r="297" spans="1:6" x14ac:dyDescent="0.25">
      <c r="A297" t="str">
        <f t="array" aca="1" ref="A2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+ 1),ROW($A295))),"")</f>
        <v/>
      </c>
      <c r="B297" t="str">
        <f ca="1">IF($A297&lt;&gt;"",INDEX(Devices[Area],MATCH($A297,Devices[Tag Name],0)),"")</f>
        <v/>
      </c>
      <c r="C297" t="str">
        <f t="shared" ca="1" si="1"/>
        <v/>
      </c>
      <c r="F297" t="str">
        <f ca="1">IF($A297&lt;&gt;"",INDEX(Devices[Device Description],MATCH($A297,Devices[Tag Name],0)),"")</f>
        <v/>
      </c>
    </row>
    <row r="298" spans="1:6" x14ac:dyDescent="0.25">
      <c r="A298" t="str">
        <f t="array" aca="1" ref="A2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+ 1),ROW($A296))),"")</f>
        <v/>
      </c>
      <c r="B298" t="str">
        <f ca="1">IF($A298&lt;&gt;"",INDEX(Devices[Area],MATCH($A298,Devices[Tag Name],0)),"")</f>
        <v/>
      </c>
      <c r="C298" t="str">
        <f t="shared" ca="1" si="1"/>
        <v/>
      </c>
      <c r="F298" t="str">
        <f ca="1">IF($A298&lt;&gt;"",INDEX(Devices[Device Description],MATCH($A298,Devices[Tag Name],0)),"")</f>
        <v/>
      </c>
    </row>
    <row r="299" spans="1:6" x14ac:dyDescent="0.25">
      <c r="A299" t="str">
        <f t="array" aca="1" ref="A2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+ 1),ROW($A297))),"")</f>
        <v/>
      </c>
      <c r="B299" t="str">
        <f ca="1">IF($A299&lt;&gt;"",INDEX(Devices[Area],MATCH($A299,Devices[Tag Name],0)),"")</f>
        <v/>
      </c>
      <c r="C299" t="str">
        <f t="shared" ca="1" si="1"/>
        <v/>
      </c>
      <c r="F299" t="str">
        <f ca="1">IF($A299&lt;&gt;"",INDEX(Devices[Device Description],MATCH($A299,Devices[Tag Name],0)),"")</f>
        <v/>
      </c>
    </row>
    <row r="300" spans="1:6" x14ac:dyDescent="0.25">
      <c r="A300" t="str">
        <f t="array" aca="1" ref="A3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+ 1),ROW($A298))),"")</f>
        <v/>
      </c>
      <c r="B300" t="str">
        <f ca="1">IF($A300&lt;&gt;"",INDEX(Devices[Area],MATCH($A300,Devices[Tag Name],0)),"")</f>
        <v/>
      </c>
      <c r="C300" t="str">
        <f t="shared" ca="1" si="1"/>
        <v/>
      </c>
      <c r="F300" t="str">
        <f ca="1">IF($A300&lt;&gt;"",INDEX(Devices[Device Description],MATCH($A300,Devices[Tag Name],0)),"")</f>
        <v/>
      </c>
    </row>
    <row r="301" spans="1:6" x14ac:dyDescent="0.25">
      <c r="A301" t="str">
        <f t="array" aca="1" ref="A3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+ 1),ROW($A299))),"")</f>
        <v/>
      </c>
      <c r="B301" t="str">
        <f ca="1">IF($A301&lt;&gt;"",INDEX(Devices[Area],MATCH($A301,Devices[Tag Name],0)),"")</f>
        <v/>
      </c>
      <c r="C301" t="str">
        <f t="shared" ref="C301:C364" ca="1" si="2">IF($A301&lt;&gt;"","Default","")</f>
        <v/>
      </c>
      <c r="F301" t="str">
        <f ca="1">IF($A301&lt;&gt;"",INDEX(Devices[Device Description],MATCH($A301,Devices[Tag Name],0)),"")</f>
        <v/>
      </c>
    </row>
    <row r="302" spans="1:6" x14ac:dyDescent="0.25">
      <c r="A302" t="str">
        <f t="array" aca="1" ref="A3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+ 1),ROW($A300))),"")</f>
        <v/>
      </c>
      <c r="B302" t="str">
        <f ca="1">IF($A302&lt;&gt;"",INDEX(Devices[Area],MATCH($A302,Devices[Tag Name],0)),"")</f>
        <v/>
      </c>
      <c r="C302" t="str">
        <f t="shared" ca="1" si="2"/>
        <v/>
      </c>
      <c r="F302" t="str">
        <f ca="1">IF($A302&lt;&gt;"",INDEX(Devices[Device Description],MATCH($A302,Devices[Tag Name],0)),"")</f>
        <v/>
      </c>
    </row>
    <row r="303" spans="1:6" x14ac:dyDescent="0.25">
      <c r="A303" t="str">
        <f t="array" aca="1" ref="A3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+ 1),ROW($A301))),"")</f>
        <v/>
      </c>
      <c r="B303" t="str">
        <f ca="1">IF($A303&lt;&gt;"",INDEX(Devices[Area],MATCH($A303,Devices[Tag Name],0)),"")</f>
        <v/>
      </c>
      <c r="C303" t="str">
        <f t="shared" ca="1" si="2"/>
        <v/>
      </c>
      <c r="F303" t="str">
        <f ca="1">IF($A303&lt;&gt;"",INDEX(Devices[Device Description],MATCH($A303,Devices[Tag Name],0)),"")</f>
        <v/>
      </c>
    </row>
    <row r="304" spans="1:6" x14ac:dyDescent="0.25">
      <c r="A304" t="str">
        <f t="array" aca="1" ref="A3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+ 1),ROW($A302))),"")</f>
        <v/>
      </c>
      <c r="B304" t="str">
        <f ca="1">IF($A304&lt;&gt;"",INDEX(Devices[Area],MATCH($A304,Devices[Tag Name],0)),"")</f>
        <v/>
      </c>
      <c r="C304" t="str">
        <f t="shared" ca="1" si="2"/>
        <v/>
      </c>
      <c r="F304" t="str">
        <f ca="1">IF($A304&lt;&gt;"",INDEX(Devices[Device Description],MATCH($A304,Devices[Tag Name],0)),"")</f>
        <v/>
      </c>
    </row>
    <row r="305" spans="1:6" x14ac:dyDescent="0.25">
      <c r="A305" t="str">
        <f t="array" aca="1" ref="A3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+ 1),ROW($A303))),"")</f>
        <v/>
      </c>
      <c r="B305" t="str">
        <f ca="1">IF($A305&lt;&gt;"",INDEX(Devices[Area],MATCH($A305,Devices[Tag Name],0)),"")</f>
        <v/>
      </c>
      <c r="C305" t="str">
        <f t="shared" ca="1" si="2"/>
        <v/>
      </c>
      <c r="F305" t="str">
        <f ca="1">IF($A305&lt;&gt;"",INDEX(Devices[Device Description],MATCH($A305,Devices[Tag Name],0)),"")</f>
        <v/>
      </c>
    </row>
    <row r="306" spans="1:6" x14ac:dyDescent="0.25">
      <c r="A306" t="str">
        <f t="array" aca="1" ref="A3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+ 1),ROW($A304))),"")</f>
        <v/>
      </c>
      <c r="B306" t="str">
        <f ca="1">IF($A306&lt;&gt;"",INDEX(Devices[Area],MATCH($A306,Devices[Tag Name],0)),"")</f>
        <v/>
      </c>
      <c r="C306" t="str">
        <f t="shared" ca="1" si="2"/>
        <v/>
      </c>
      <c r="F306" t="str">
        <f ca="1">IF($A306&lt;&gt;"",INDEX(Devices[Device Description],MATCH($A306,Devices[Tag Name],0)),"")</f>
        <v/>
      </c>
    </row>
    <row r="307" spans="1:6" x14ac:dyDescent="0.25">
      <c r="A307" t="str">
        <f t="array" aca="1" ref="A3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+ 1),ROW($A305))),"")</f>
        <v/>
      </c>
      <c r="B307" t="str">
        <f ca="1">IF($A307&lt;&gt;"",INDEX(Devices[Area],MATCH($A307,Devices[Tag Name],0)),"")</f>
        <v/>
      </c>
      <c r="C307" t="str">
        <f t="shared" ca="1" si="2"/>
        <v/>
      </c>
      <c r="F307" t="str">
        <f ca="1">IF($A307&lt;&gt;"",INDEX(Devices[Device Description],MATCH($A307,Devices[Tag Name],0)),"")</f>
        <v/>
      </c>
    </row>
    <row r="308" spans="1:6" x14ac:dyDescent="0.25">
      <c r="A308" t="str">
        <f t="array" aca="1" ref="A3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+ 1),ROW($A306))),"")</f>
        <v/>
      </c>
      <c r="B308" t="str">
        <f ca="1">IF($A308&lt;&gt;"",INDEX(Devices[Area],MATCH($A308,Devices[Tag Name],0)),"")</f>
        <v/>
      </c>
      <c r="C308" t="str">
        <f t="shared" ca="1" si="2"/>
        <v/>
      </c>
      <c r="F308" t="str">
        <f ca="1">IF($A308&lt;&gt;"",INDEX(Devices[Device Description],MATCH($A308,Devices[Tag Name],0)),"")</f>
        <v/>
      </c>
    </row>
    <row r="309" spans="1:6" x14ac:dyDescent="0.25">
      <c r="A309" t="str">
        <f t="array" aca="1" ref="A3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+ 1),ROW($A307))),"")</f>
        <v/>
      </c>
      <c r="B309" t="str">
        <f ca="1">IF($A309&lt;&gt;"",INDEX(Devices[Area],MATCH($A309,Devices[Tag Name],0)),"")</f>
        <v/>
      </c>
      <c r="C309" t="str">
        <f t="shared" ca="1" si="2"/>
        <v/>
      </c>
      <c r="F309" t="str">
        <f ca="1">IF($A309&lt;&gt;"",INDEX(Devices[Device Description],MATCH($A309,Devices[Tag Name],0)),"")</f>
        <v/>
      </c>
    </row>
    <row r="310" spans="1:6" x14ac:dyDescent="0.25">
      <c r="A310" t="str">
        <f t="array" aca="1" ref="A3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+ 1),ROW($A308))),"")</f>
        <v/>
      </c>
      <c r="B310" t="str">
        <f ca="1">IF($A310&lt;&gt;"",INDEX(Devices[Area],MATCH($A310,Devices[Tag Name],0)),"")</f>
        <v/>
      </c>
      <c r="C310" t="str">
        <f t="shared" ca="1" si="2"/>
        <v/>
      </c>
      <c r="F310" t="str">
        <f ca="1">IF($A310&lt;&gt;"",INDEX(Devices[Device Description],MATCH($A310,Devices[Tag Name],0)),"")</f>
        <v/>
      </c>
    </row>
    <row r="311" spans="1:6" x14ac:dyDescent="0.25">
      <c r="A311" t="str">
        <f t="array" aca="1" ref="A3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+ 1),ROW($A309))),"")</f>
        <v/>
      </c>
      <c r="B311" t="str">
        <f ca="1">IF($A311&lt;&gt;"",INDEX(Devices[Area],MATCH($A311,Devices[Tag Name],0)),"")</f>
        <v/>
      </c>
      <c r="C311" t="str">
        <f t="shared" ca="1" si="2"/>
        <v/>
      </c>
      <c r="F311" t="str">
        <f ca="1">IF($A311&lt;&gt;"",INDEX(Devices[Device Description],MATCH($A311,Devices[Tag Name],0)),"")</f>
        <v/>
      </c>
    </row>
    <row r="312" spans="1:6" x14ac:dyDescent="0.25">
      <c r="A312" t="str">
        <f t="array" aca="1" ref="A3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+ 1),ROW($A310))),"")</f>
        <v/>
      </c>
      <c r="B312" t="str">
        <f ca="1">IF($A312&lt;&gt;"",INDEX(Devices[Area],MATCH($A312,Devices[Tag Name],0)),"")</f>
        <v/>
      </c>
      <c r="C312" t="str">
        <f t="shared" ca="1" si="2"/>
        <v/>
      </c>
      <c r="F312" t="str">
        <f ca="1">IF($A312&lt;&gt;"",INDEX(Devices[Device Description],MATCH($A312,Devices[Tag Name],0)),"")</f>
        <v/>
      </c>
    </row>
    <row r="313" spans="1:6" x14ac:dyDescent="0.25">
      <c r="A313" t="str">
        <f t="array" aca="1" ref="A3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+ 1),ROW($A311))),"")</f>
        <v/>
      </c>
      <c r="B313" t="str">
        <f ca="1">IF($A313&lt;&gt;"",INDEX(Devices[Area],MATCH($A313,Devices[Tag Name],0)),"")</f>
        <v/>
      </c>
      <c r="C313" t="str">
        <f t="shared" ca="1" si="2"/>
        <v/>
      </c>
      <c r="F313" t="str">
        <f ca="1">IF($A313&lt;&gt;"",INDEX(Devices[Device Description],MATCH($A313,Devices[Tag Name],0)),"")</f>
        <v/>
      </c>
    </row>
    <row r="314" spans="1:6" x14ac:dyDescent="0.25">
      <c r="A314" t="str">
        <f t="array" aca="1" ref="A3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+ 1),ROW($A312))),"")</f>
        <v/>
      </c>
      <c r="B314" t="str">
        <f ca="1">IF($A314&lt;&gt;"",INDEX(Devices[Area],MATCH($A314,Devices[Tag Name],0)),"")</f>
        <v/>
      </c>
      <c r="C314" t="str">
        <f t="shared" ca="1" si="2"/>
        <v/>
      </c>
      <c r="F314" t="str">
        <f ca="1">IF($A314&lt;&gt;"",INDEX(Devices[Device Description],MATCH($A314,Devices[Tag Name],0)),"")</f>
        <v/>
      </c>
    </row>
    <row r="315" spans="1:6" x14ac:dyDescent="0.25">
      <c r="A315" t="str">
        <f t="array" aca="1" ref="A3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+ 1),ROW($A313))),"")</f>
        <v/>
      </c>
      <c r="B315" t="str">
        <f ca="1">IF($A315&lt;&gt;"",INDEX(Devices[Area],MATCH($A315,Devices[Tag Name],0)),"")</f>
        <v/>
      </c>
      <c r="C315" t="str">
        <f t="shared" ca="1" si="2"/>
        <v/>
      </c>
      <c r="F315" t="str">
        <f ca="1">IF($A315&lt;&gt;"",INDEX(Devices[Device Description],MATCH($A315,Devices[Tag Name],0)),"")</f>
        <v/>
      </c>
    </row>
    <row r="316" spans="1:6" x14ac:dyDescent="0.25">
      <c r="A316" t="str">
        <f t="array" aca="1" ref="A3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+ 1),ROW($A314))),"")</f>
        <v/>
      </c>
      <c r="B316" t="str">
        <f ca="1">IF($A316&lt;&gt;"",INDEX(Devices[Area],MATCH($A316,Devices[Tag Name],0)),"")</f>
        <v/>
      </c>
      <c r="C316" t="str">
        <f t="shared" ca="1" si="2"/>
        <v/>
      </c>
      <c r="F316" t="str">
        <f ca="1">IF($A316&lt;&gt;"",INDEX(Devices[Device Description],MATCH($A316,Devices[Tag Name],0)),"")</f>
        <v/>
      </c>
    </row>
    <row r="317" spans="1:6" x14ac:dyDescent="0.25">
      <c r="A317" t="str">
        <f t="array" aca="1" ref="A3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+ 1),ROW($A315))),"")</f>
        <v/>
      </c>
      <c r="B317" t="str">
        <f ca="1">IF($A317&lt;&gt;"",INDEX(Devices[Area],MATCH($A317,Devices[Tag Name],0)),"")</f>
        <v/>
      </c>
      <c r="C317" t="str">
        <f t="shared" ca="1" si="2"/>
        <v/>
      </c>
      <c r="F317" t="str">
        <f ca="1">IF($A317&lt;&gt;"",INDEX(Devices[Device Description],MATCH($A317,Devices[Tag Name],0)),"")</f>
        <v/>
      </c>
    </row>
    <row r="318" spans="1:6" x14ac:dyDescent="0.25">
      <c r="A318" t="str">
        <f t="array" aca="1" ref="A3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+ 1),ROW($A316))),"")</f>
        <v/>
      </c>
      <c r="B318" t="str">
        <f ca="1">IF($A318&lt;&gt;"",INDEX(Devices[Area],MATCH($A318,Devices[Tag Name],0)),"")</f>
        <v/>
      </c>
      <c r="C318" t="str">
        <f t="shared" ca="1" si="2"/>
        <v/>
      </c>
      <c r="F318" t="str">
        <f ca="1">IF($A318&lt;&gt;"",INDEX(Devices[Device Description],MATCH($A318,Devices[Tag Name],0)),"")</f>
        <v/>
      </c>
    </row>
    <row r="319" spans="1:6" x14ac:dyDescent="0.25">
      <c r="A319" t="str">
        <f t="array" aca="1" ref="A3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+ 1),ROW($A317))),"")</f>
        <v/>
      </c>
      <c r="B319" t="str">
        <f ca="1">IF($A319&lt;&gt;"",INDEX(Devices[Area],MATCH($A319,Devices[Tag Name],0)),"")</f>
        <v/>
      </c>
      <c r="C319" t="str">
        <f t="shared" ca="1" si="2"/>
        <v/>
      </c>
      <c r="F319" t="str">
        <f ca="1">IF($A319&lt;&gt;"",INDEX(Devices[Device Description],MATCH($A319,Devices[Tag Name],0)),"")</f>
        <v/>
      </c>
    </row>
    <row r="320" spans="1:6" x14ac:dyDescent="0.25">
      <c r="A320" t="str">
        <f t="array" aca="1" ref="A3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+ 1),ROW($A318))),"")</f>
        <v/>
      </c>
      <c r="B320" t="str">
        <f ca="1">IF($A320&lt;&gt;"",INDEX(Devices[Area],MATCH($A320,Devices[Tag Name],0)),"")</f>
        <v/>
      </c>
      <c r="C320" t="str">
        <f t="shared" ca="1" si="2"/>
        <v/>
      </c>
      <c r="F320" t="str">
        <f ca="1">IF($A320&lt;&gt;"",INDEX(Devices[Device Description],MATCH($A320,Devices[Tag Name],0)),"")</f>
        <v/>
      </c>
    </row>
    <row r="321" spans="1:6" x14ac:dyDescent="0.25">
      <c r="A321" t="str">
        <f t="array" aca="1" ref="A3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+ 1),ROW($A319))),"")</f>
        <v/>
      </c>
      <c r="B321" t="str">
        <f ca="1">IF($A321&lt;&gt;"",INDEX(Devices[Area],MATCH($A321,Devices[Tag Name],0)),"")</f>
        <v/>
      </c>
      <c r="C321" t="str">
        <f t="shared" ca="1" si="2"/>
        <v/>
      </c>
      <c r="F321" t="str">
        <f ca="1">IF($A321&lt;&gt;"",INDEX(Devices[Device Description],MATCH($A321,Devices[Tag Name],0)),"")</f>
        <v/>
      </c>
    </row>
    <row r="322" spans="1:6" x14ac:dyDescent="0.25">
      <c r="A322" t="str">
        <f t="array" aca="1" ref="A3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+ 1),ROW($A320))),"")</f>
        <v/>
      </c>
      <c r="B322" t="str">
        <f ca="1">IF($A322&lt;&gt;"",INDEX(Devices[Area],MATCH($A322,Devices[Tag Name],0)),"")</f>
        <v/>
      </c>
      <c r="C322" t="str">
        <f t="shared" ca="1" si="2"/>
        <v/>
      </c>
      <c r="F322" t="str">
        <f ca="1">IF($A322&lt;&gt;"",INDEX(Devices[Device Description],MATCH($A322,Devices[Tag Name],0)),"")</f>
        <v/>
      </c>
    </row>
    <row r="323" spans="1:6" x14ac:dyDescent="0.25">
      <c r="A323" t="str">
        <f t="array" aca="1" ref="A3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+ 1),ROW($A321))),"")</f>
        <v/>
      </c>
      <c r="B323" t="str">
        <f ca="1">IF($A323&lt;&gt;"",INDEX(Devices[Area],MATCH($A323,Devices[Tag Name],0)),"")</f>
        <v/>
      </c>
      <c r="C323" t="str">
        <f t="shared" ca="1" si="2"/>
        <v/>
      </c>
      <c r="F323" t="str">
        <f ca="1">IF($A323&lt;&gt;"",INDEX(Devices[Device Description],MATCH($A323,Devices[Tag Name],0)),"")</f>
        <v/>
      </c>
    </row>
    <row r="324" spans="1:6" x14ac:dyDescent="0.25">
      <c r="A324" t="str">
        <f t="array" aca="1" ref="A3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+ 1),ROW($A322))),"")</f>
        <v/>
      </c>
      <c r="B324" t="str">
        <f ca="1">IF($A324&lt;&gt;"",INDEX(Devices[Area],MATCH($A324,Devices[Tag Name],0)),"")</f>
        <v/>
      </c>
      <c r="C324" t="str">
        <f t="shared" ca="1" si="2"/>
        <v/>
      </c>
      <c r="F324" t="str">
        <f ca="1">IF($A324&lt;&gt;"",INDEX(Devices[Device Description],MATCH($A324,Devices[Tag Name],0)),"")</f>
        <v/>
      </c>
    </row>
    <row r="325" spans="1:6" x14ac:dyDescent="0.25">
      <c r="A325" t="str">
        <f t="array" aca="1" ref="A3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+ 1),ROW($A323))),"")</f>
        <v/>
      </c>
      <c r="B325" t="str">
        <f ca="1">IF($A325&lt;&gt;"",INDEX(Devices[Area],MATCH($A325,Devices[Tag Name],0)),"")</f>
        <v/>
      </c>
      <c r="C325" t="str">
        <f t="shared" ca="1" si="2"/>
        <v/>
      </c>
      <c r="F325" t="str">
        <f ca="1">IF($A325&lt;&gt;"",INDEX(Devices[Device Description],MATCH($A325,Devices[Tag Name],0)),"")</f>
        <v/>
      </c>
    </row>
    <row r="326" spans="1:6" x14ac:dyDescent="0.25">
      <c r="A326" t="str">
        <f t="array" aca="1" ref="A3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+ 1),ROW($A324))),"")</f>
        <v/>
      </c>
      <c r="B326" t="str">
        <f ca="1">IF($A326&lt;&gt;"",INDEX(Devices[Area],MATCH($A326,Devices[Tag Name],0)),"")</f>
        <v/>
      </c>
      <c r="C326" t="str">
        <f t="shared" ca="1" si="2"/>
        <v/>
      </c>
      <c r="F326" t="str">
        <f ca="1">IF($A326&lt;&gt;"",INDEX(Devices[Device Description],MATCH($A326,Devices[Tag Name],0)),"")</f>
        <v/>
      </c>
    </row>
    <row r="327" spans="1:6" x14ac:dyDescent="0.25">
      <c r="A327" t="str">
        <f t="array" aca="1" ref="A3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+ 1),ROW($A325))),"")</f>
        <v/>
      </c>
      <c r="B327" t="str">
        <f ca="1">IF($A327&lt;&gt;"",INDEX(Devices[Area],MATCH($A327,Devices[Tag Name],0)),"")</f>
        <v/>
      </c>
      <c r="C327" t="str">
        <f t="shared" ca="1" si="2"/>
        <v/>
      </c>
      <c r="F327" t="str">
        <f ca="1">IF($A327&lt;&gt;"",INDEX(Devices[Device Description],MATCH($A327,Devices[Tag Name],0)),"")</f>
        <v/>
      </c>
    </row>
    <row r="328" spans="1:6" x14ac:dyDescent="0.25">
      <c r="A328" t="str">
        <f t="array" aca="1" ref="A3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+ 1),ROW($A326))),"")</f>
        <v/>
      </c>
      <c r="B328" t="str">
        <f ca="1">IF($A328&lt;&gt;"",INDEX(Devices[Area],MATCH($A328,Devices[Tag Name],0)),"")</f>
        <v/>
      </c>
      <c r="C328" t="str">
        <f t="shared" ca="1" si="2"/>
        <v/>
      </c>
      <c r="F328" t="str">
        <f ca="1">IF($A328&lt;&gt;"",INDEX(Devices[Device Description],MATCH($A328,Devices[Tag Name],0)),"")</f>
        <v/>
      </c>
    </row>
    <row r="329" spans="1:6" x14ac:dyDescent="0.25">
      <c r="A329" t="str">
        <f t="array" aca="1" ref="A3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+ 1),ROW($A327))),"")</f>
        <v/>
      </c>
      <c r="B329" t="str">
        <f ca="1">IF($A329&lt;&gt;"",INDEX(Devices[Area],MATCH($A329,Devices[Tag Name],0)),"")</f>
        <v/>
      </c>
      <c r="C329" t="str">
        <f t="shared" ca="1" si="2"/>
        <v/>
      </c>
      <c r="F329" t="str">
        <f ca="1">IF($A329&lt;&gt;"",INDEX(Devices[Device Description],MATCH($A329,Devices[Tag Name],0)),"")</f>
        <v/>
      </c>
    </row>
    <row r="330" spans="1:6" x14ac:dyDescent="0.25">
      <c r="A330" t="str">
        <f t="array" aca="1" ref="A3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+ 1),ROW($A328))),"")</f>
        <v/>
      </c>
      <c r="B330" t="str">
        <f ca="1">IF($A330&lt;&gt;"",INDEX(Devices[Area],MATCH($A330,Devices[Tag Name],0)),"")</f>
        <v/>
      </c>
      <c r="C330" t="str">
        <f t="shared" ca="1" si="2"/>
        <v/>
      </c>
      <c r="F330" t="str">
        <f ca="1">IF($A330&lt;&gt;"",INDEX(Devices[Device Description],MATCH($A330,Devices[Tag Name],0)),"")</f>
        <v/>
      </c>
    </row>
    <row r="331" spans="1:6" x14ac:dyDescent="0.25">
      <c r="A331" t="str">
        <f t="array" aca="1" ref="A3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+ 1),ROW($A329))),"")</f>
        <v/>
      </c>
      <c r="B331" t="str">
        <f ca="1">IF($A331&lt;&gt;"",INDEX(Devices[Area],MATCH($A331,Devices[Tag Name],0)),"")</f>
        <v/>
      </c>
      <c r="C331" t="str">
        <f t="shared" ca="1" si="2"/>
        <v/>
      </c>
      <c r="F331" t="str">
        <f ca="1">IF($A331&lt;&gt;"",INDEX(Devices[Device Description],MATCH($A331,Devices[Tag Name],0)),"")</f>
        <v/>
      </c>
    </row>
    <row r="332" spans="1:6" x14ac:dyDescent="0.25">
      <c r="A332" t="str">
        <f t="array" aca="1" ref="A3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+ 1),ROW($A330))),"")</f>
        <v/>
      </c>
      <c r="B332" t="str">
        <f ca="1">IF($A332&lt;&gt;"",INDEX(Devices[Area],MATCH($A332,Devices[Tag Name],0)),"")</f>
        <v/>
      </c>
      <c r="C332" t="str">
        <f t="shared" ca="1" si="2"/>
        <v/>
      </c>
      <c r="F332" t="str">
        <f ca="1">IF($A332&lt;&gt;"",INDEX(Devices[Device Description],MATCH($A332,Devices[Tag Name],0)),"")</f>
        <v/>
      </c>
    </row>
    <row r="333" spans="1:6" x14ac:dyDescent="0.25">
      <c r="A333" t="str">
        <f t="array" aca="1" ref="A3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+ 1),ROW($A331))),"")</f>
        <v/>
      </c>
      <c r="B333" t="str">
        <f ca="1">IF($A333&lt;&gt;"",INDEX(Devices[Area],MATCH($A333,Devices[Tag Name],0)),"")</f>
        <v/>
      </c>
      <c r="C333" t="str">
        <f t="shared" ca="1" si="2"/>
        <v/>
      </c>
      <c r="F333" t="str">
        <f ca="1">IF($A333&lt;&gt;"",INDEX(Devices[Device Description],MATCH($A333,Devices[Tag Name],0)),"")</f>
        <v/>
      </c>
    </row>
    <row r="334" spans="1:6" x14ac:dyDescent="0.25">
      <c r="A334" t="str">
        <f t="array" aca="1" ref="A3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+ 1),ROW($A332))),"")</f>
        <v/>
      </c>
      <c r="B334" t="str">
        <f ca="1">IF($A334&lt;&gt;"",INDEX(Devices[Area],MATCH($A334,Devices[Tag Name],0)),"")</f>
        <v/>
      </c>
      <c r="C334" t="str">
        <f t="shared" ca="1" si="2"/>
        <v/>
      </c>
      <c r="F334" t="str">
        <f ca="1">IF($A334&lt;&gt;"",INDEX(Devices[Device Description],MATCH($A334,Devices[Tag Name],0)),"")</f>
        <v/>
      </c>
    </row>
    <row r="335" spans="1:6" x14ac:dyDescent="0.25">
      <c r="A335" t="str">
        <f t="array" aca="1" ref="A3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+ 1),ROW($A333))),"")</f>
        <v/>
      </c>
      <c r="B335" t="str">
        <f ca="1">IF($A335&lt;&gt;"",INDEX(Devices[Area],MATCH($A335,Devices[Tag Name],0)),"")</f>
        <v/>
      </c>
      <c r="C335" t="str">
        <f t="shared" ca="1" si="2"/>
        <v/>
      </c>
      <c r="F335" t="str">
        <f ca="1">IF($A335&lt;&gt;"",INDEX(Devices[Device Description],MATCH($A335,Devices[Tag Name],0)),"")</f>
        <v/>
      </c>
    </row>
    <row r="336" spans="1:6" x14ac:dyDescent="0.25">
      <c r="A336" t="str">
        <f t="array" aca="1" ref="A3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+ 1),ROW($A334))),"")</f>
        <v/>
      </c>
      <c r="B336" t="str">
        <f ca="1">IF($A336&lt;&gt;"",INDEX(Devices[Area],MATCH($A336,Devices[Tag Name],0)),"")</f>
        <v/>
      </c>
      <c r="C336" t="str">
        <f t="shared" ca="1" si="2"/>
        <v/>
      </c>
      <c r="F336" t="str">
        <f ca="1">IF($A336&lt;&gt;"",INDEX(Devices[Device Description],MATCH($A336,Devices[Tag Name],0)),"")</f>
        <v/>
      </c>
    </row>
    <row r="337" spans="1:6" x14ac:dyDescent="0.25">
      <c r="A337" t="str">
        <f t="array" aca="1" ref="A3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+ 1),ROW($A335))),"")</f>
        <v/>
      </c>
      <c r="B337" t="str">
        <f ca="1">IF($A337&lt;&gt;"",INDEX(Devices[Area],MATCH($A337,Devices[Tag Name],0)),"")</f>
        <v/>
      </c>
      <c r="C337" t="str">
        <f t="shared" ca="1" si="2"/>
        <v/>
      </c>
      <c r="F337" t="str">
        <f ca="1">IF($A337&lt;&gt;"",INDEX(Devices[Device Description],MATCH($A337,Devices[Tag Name],0)),"")</f>
        <v/>
      </c>
    </row>
    <row r="338" spans="1:6" x14ac:dyDescent="0.25">
      <c r="A338" t="str">
        <f t="array" aca="1" ref="A3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+ 1),ROW($A336))),"")</f>
        <v/>
      </c>
      <c r="B338" t="str">
        <f ca="1">IF($A338&lt;&gt;"",INDEX(Devices[Area],MATCH($A338,Devices[Tag Name],0)),"")</f>
        <v/>
      </c>
      <c r="C338" t="str">
        <f t="shared" ca="1" si="2"/>
        <v/>
      </c>
      <c r="F338" t="str">
        <f ca="1">IF($A338&lt;&gt;"",INDEX(Devices[Device Description],MATCH($A338,Devices[Tag Name],0)),"")</f>
        <v/>
      </c>
    </row>
    <row r="339" spans="1:6" x14ac:dyDescent="0.25">
      <c r="A339" t="str">
        <f t="array" aca="1" ref="A3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+ 1),ROW($A337))),"")</f>
        <v/>
      </c>
      <c r="B339" t="str">
        <f ca="1">IF($A339&lt;&gt;"",INDEX(Devices[Area],MATCH($A339,Devices[Tag Name],0)),"")</f>
        <v/>
      </c>
      <c r="C339" t="str">
        <f t="shared" ca="1" si="2"/>
        <v/>
      </c>
      <c r="F339" t="str">
        <f ca="1">IF($A339&lt;&gt;"",INDEX(Devices[Device Description],MATCH($A339,Devices[Tag Name],0)),"")</f>
        <v/>
      </c>
    </row>
    <row r="340" spans="1:6" x14ac:dyDescent="0.25">
      <c r="A340" t="str">
        <f t="array" aca="1" ref="A3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+ 1),ROW($A338))),"")</f>
        <v/>
      </c>
      <c r="B340" t="str">
        <f ca="1">IF($A340&lt;&gt;"",INDEX(Devices[Area],MATCH($A340,Devices[Tag Name],0)),"")</f>
        <v/>
      </c>
      <c r="C340" t="str">
        <f t="shared" ca="1" si="2"/>
        <v/>
      </c>
      <c r="F340" t="str">
        <f ca="1">IF($A340&lt;&gt;"",INDEX(Devices[Device Description],MATCH($A340,Devices[Tag Name],0)),"")</f>
        <v/>
      </c>
    </row>
    <row r="341" spans="1:6" x14ac:dyDescent="0.25">
      <c r="A341" t="str">
        <f t="array" aca="1" ref="A3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+ 1),ROW($A339))),"")</f>
        <v/>
      </c>
      <c r="B341" t="str">
        <f ca="1">IF($A341&lt;&gt;"",INDEX(Devices[Area],MATCH($A341,Devices[Tag Name],0)),"")</f>
        <v/>
      </c>
      <c r="C341" t="str">
        <f t="shared" ca="1" si="2"/>
        <v/>
      </c>
      <c r="F341" t="str">
        <f ca="1">IF($A341&lt;&gt;"",INDEX(Devices[Device Description],MATCH($A341,Devices[Tag Name],0)),"")</f>
        <v/>
      </c>
    </row>
    <row r="342" spans="1:6" x14ac:dyDescent="0.25">
      <c r="A342" t="str">
        <f t="array" aca="1" ref="A3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+ 1),ROW($A340))),"")</f>
        <v/>
      </c>
      <c r="B342" t="str">
        <f ca="1">IF($A342&lt;&gt;"",INDEX(Devices[Area],MATCH($A342,Devices[Tag Name],0)),"")</f>
        <v/>
      </c>
      <c r="C342" t="str">
        <f t="shared" ca="1" si="2"/>
        <v/>
      </c>
      <c r="F342" t="str">
        <f ca="1">IF($A342&lt;&gt;"",INDEX(Devices[Device Description],MATCH($A342,Devices[Tag Name],0)),"")</f>
        <v/>
      </c>
    </row>
    <row r="343" spans="1:6" x14ac:dyDescent="0.25">
      <c r="A343" t="str">
        <f t="array" aca="1" ref="A3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+ 1),ROW($A341))),"")</f>
        <v/>
      </c>
      <c r="B343" t="str">
        <f ca="1">IF($A343&lt;&gt;"",INDEX(Devices[Area],MATCH($A343,Devices[Tag Name],0)),"")</f>
        <v/>
      </c>
      <c r="C343" t="str">
        <f t="shared" ca="1" si="2"/>
        <v/>
      </c>
      <c r="F343" t="str">
        <f ca="1">IF($A343&lt;&gt;"",INDEX(Devices[Device Description],MATCH($A343,Devices[Tag Name],0)),"")</f>
        <v/>
      </c>
    </row>
    <row r="344" spans="1:6" x14ac:dyDescent="0.25">
      <c r="A344" t="str">
        <f t="array" aca="1" ref="A3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+ 1),ROW($A342))),"")</f>
        <v/>
      </c>
      <c r="B344" t="str">
        <f ca="1">IF($A344&lt;&gt;"",INDEX(Devices[Area],MATCH($A344,Devices[Tag Name],0)),"")</f>
        <v/>
      </c>
      <c r="C344" t="str">
        <f t="shared" ca="1" si="2"/>
        <v/>
      </c>
      <c r="F344" t="str">
        <f ca="1">IF($A344&lt;&gt;"",INDEX(Devices[Device Description],MATCH($A344,Devices[Tag Name],0)),"")</f>
        <v/>
      </c>
    </row>
    <row r="345" spans="1:6" x14ac:dyDescent="0.25">
      <c r="A345" t="str">
        <f t="array" aca="1" ref="A3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+ 1),ROW($A343))),"")</f>
        <v/>
      </c>
      <c r="B345" t="str">
        <f ca="1">IF($A345&lt;&gt;"",INDEX(Devices[Area],MATCH($A345,Devices[Tag Name],0)),"")</f>
        <v/>
      </c>
      <c r="C345" t="str">
        <f t="shared" ca="1" si="2"/>
        <v/>
      </c>
      <c r="F345" t="str">
        <f ca="1">IF($A345&lt;&gt;"",INDEX(Devices[Device Description],MATCH($A345,Devices[Tag Name],0)),"")</f>
        <v/>
      </c>
    </row>
    <row r="346" spans="1:6" x14ac:dyDescent="0.25">
      <c r="A346" t="str">
        <f t="array" aca="1" ref="A3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+ 1),ROW($A344))),"")</f>
        <v/>
      </c>
      <c r="B346" t="str">
        <f ca="1">IF($A346&lt;&gt;"",INDEX(Devices[Area],MATCH($A346,Devices[Tag Name],0)),"")</f>
        <v/>
      </c>
      <c r="C346" t="str">
        <f t="shared" ca="1" si="2"/>
        <v/>
      </c>
      <c r="F346" t="str">
        <f ca="1">IF($A346&lt;&gt;"",INDEX(Devices[Device Description],MATCH($A346,Devices[Tag Name],0)),"")</f>
        <v/>
      </c>
    </row>
    <row r="347" spans="1:6" x14ac:dyDescent="0.25">
      <c r="A347" t="str">
        <f t="array" aca="1" ref="A3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+ 1),ROW($A345))),"")</f>
        <v/>
      </c>
      <c r="B347" t="str">
        <f ca="1">IF($A347&lt;&gt;"",INDEX(Devices[Area],MATCH($A347,Devices[Tag Name],0)),"")</f>
        <v/>
      </c>
      <c r="C347" t="str">
        <f t="shared" ca="1" si="2"/>
        <v/>
      </c>
      <c r="F347" t="str">
        <f ca="1">IF($A347&lt;&gt;"",INDEX(Devices[Device Description],MATCH($A347,Devices[Tag Name],0)),"")</f>
        <v/>
      </c>
    </row>
    <row r="348" spans="1:6" x14ac:dyDescent="0.25">
      <c r="A348" t="str">
        <f t="array" aca="1" ref="A3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+ 1),ROW($A346))),"")</f>
        <v/>
      </c>
      <c r="B348" t="str">
        <f ca="1">IF($A348&lt;&gt;"",INDEX(Devices[Area],MATCH($A348,Devices[Tag Name],0)),"")</f>
        <v/>
      </c>
      <c r="C348" t="str">
        <f t="shared" ca="1" si="2"/>
        <v/>
      </c>
      <c r="F348" t="str">
        <f ca="1">IF($A348&lt;&gt;"",INDEX(Devices[Device Description],MATCH($A348,Devices[Tag Name],0)),"")</f>
        <v/>
      </c>
    </row>
    <row r="349" spans="1:6" x14ac:dyDescent="0.25">
      <c r="A349" t="str">
        <f t="array" aca="1" ref="A3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+ 1),ROW($A347))),"")</f>
        <v/>
      </c>
      <c r="B349" t="str">
        <f ca="1">IF($A349&lt;&gt;"",INDEX(Devices[Area],MATCH($A349,Devices[Tag Name],0)),"")</f>
        <v/>
      </c>
      <c r="C349" t="str">
        <f t="shared" ca="1" si="2"/>
        <v/>
      </c>
      <c r="F349" t="str">
        <f ca="1">IF($A349&lt;&gt;"",INDEX(Devices[Device Description],MATCH($A349,Devices[Tag Name],0)),"")</f>
        <v/>
      </c>
    </row>
    <row r="350" spans="1:6" x14ac:dyDescent="0.25">
      <c r="A350" t="str">
        <f t="array" aca="1" ref="A3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+ 1),ROW($A348))),"")</f>
        <v/>
      </c>
      <c r="B350" t="str">
        <f ca="1">IF($A350&lt;&gt;"",INDEX(Devices[Area],MATCH($A350,Devices[Tag Name],0)),"")</f>
        <v/>
      </c>
      <c r="C350" t="str">
        <f t="shared" ca="1" si="2"/>
        <v/>
      </c>
      <c r="F350" t="str">
        <f ca="1">IF($A350&lt;&gt;"",INDEX(Devices[Device Description],MATCH($A350,Devices[Tag Name],0)),"")</f>
        <v/>
      </c>
    </row>
    <row r="351" spans="1:6" x14ac:dyDescent="0.25">
      <c r="A351" t="str">
        <f t="array" aca="1" ref="A3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+ 1),ROW($A349))),"")</f>
        <v/>
      </c>
      <c r="B351" t="str">
        <f ca="1">IF($A351&lt;&gt;"",INDEX(Devices[Area],MATCH($A351,Devices[Tag Name],0)),"")</f>
        <v/>
      </c>
      <c r="C351" t="str">
        <f t="shared" ca="1" si="2"/>
        <v/>
      </c>
      <c r="F351" t="str">
        <f ca="1">IF($A351&lt;&gt;"",INDEX(Devices[Device Description],MATCH($A351,Devices[Tag Name],0)),"")</f>
        <v/>
      </c>
    </row>
    <row r="352" spans="1:6" x14ac:dyDescent="0.25">
      <c r="A352" t="str">
        <f t="array" aca="1" ref="A3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+ 1),ROW($A350))),"")</f>
        <v/>
      </c>
      <c r="B352" t="str">
        <f ca="1">IF($A352&lt;&gt;"",INDEX(Devices[Area],MATCH($A352,Devices[Tag Name],0)),"")</f>
        <v/>
      </c>
      <c r="C352" t="str">
        <f t="shared" ca="1" si="2"/>
        <v/>
      </c>
      <c r="F352" t="str">
        <f ca="1">IF($A352&lt;&gt;"",INDEX(Devices[Device Description],MATCH($A352,Devices[Tag Name],0)),"")</f>
        <v/>
      </c>
    </row>
    <row r="353" spans="1:6" x14ac:dyDescent="0.25">
      <c r="A353" t="str">
        <f t="array" aca="1" ref="A3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+ 1),ROW($A351))),"")</f>
        <v/>
      </c>
      <c r="B353" t="str">
        <f ca="1">IF($A353&lt;&gt;"",INDEX(Devices[Area],MATCH($A353,Devices[Tag Name],0)),"")</f>
        <v/>
      </c>
      <c r="C353" t="str">
        <f t="shared" ca="1" si="2"/>
        <v/>
      </c>
      <c r="F353" t="str">
        <f ca="1">IF($A353&lt;&gt;"",INDEX(Devices[Device Description],MATCH($A353,Devices[Tag Name],0)),"")</f>
        <v/>
      </c>
    </row>
    <row r="354" spans="1:6" x14ac:dyDescent="0.25">
      <c r="A354" t="str">
        <f t="array" aca="1" ref="A3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+ 1),ROW($A352))),"")</f>
        <v/>
      </c>
      <c r="B354" t="str">
        <f ca="1">IF($A354&lt;&gt;"",INDEX(Devices[Area],MATCH($A354,Devices[Tag Name],0)),"")</f>
        <v/>
      </c>
      <c r="C354" t="str">
        <f t="shared" ca="1" si="2"/>
        <v/>
      </c>
      <c r="F354" t="str">
        <f ca="1">IF($A354&lt;&gt;"",INDEX(Devices[Device Description],MATCH($A354,Devices[Tag Name],0)),"")</f>
        <v/>
      </c>
    </row>
    <row r="355" spans="1:6" x14ac:dyDescent="0.25">
      <c r="A355" t="str">
        <f t="array" aca="1" ref="A3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+ 1),ROW($A353))),"")</f>
        <v/>
      </c>
      <c r="B355" t="str">
        <f ca="1">IF($A355&lt;&gt;"",INDEX(Devices[Area],MATCH($A355,Devices[Tag Name],0)),"")</f>
        <v/>
      </c>
      <c r="C355" t="str">
        <f t="shared" ca="1" si="2"/>
        <v/>
      </c>
      <c r="F355" t="str">
        <f ca="1">IF($A355&lt;&gt;"",INDEX(Devices[Device Description],MATCH($A355,Devices[Tag Name],0)),"")</f>
        <v/>
      </c>
    </row>
    <row r="356" spans="1:6" x14ac:dyDescent="0.25">
      <c r="A356" t="str">
        <f t="array" aca="1" ref="A3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+ 1),ROW($A354))),"")</f>
        <v/>
      </c>
      <c r="B356" t="str">
        <f ca="1">IF($A356&lt;&gt;"",INDEX(Devices[Area],MATCH($A356,Devices[Tag Name],0)),"")</f>
        <v/>
      </c>
      <c r="C356" t="str">
        <f t="shared" ca="1" si="2"/>
        <v/>
      </c>
      <c r="F356" t="str">
        <f ca="1">IF($A356&lt;&gt;"",INDEX(Devices[Device Description],MATCH($A356,Devices[Tag Name],0)),"")</f>
        <v/>
      </c>
    </row>
    <row r="357" spans="1:6" x14ac:dyDescent="0.25">
      <c r="A357" t="str">
        <f t="array" aca="1" ref="A3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+ 1),ROW($A355))),"")</f>
        <v/>
      </c>
      <c r="B357" t="str">
        <f ca="1">IF($A357&lt;&gt;"",INDEX(Devices[Area],MATCH($A357,Devices[Tag Name],0)),"")</f>
        <v/>
      </c>
      <c r="C357" t="str">
        <f t="shared" ca="1" si="2"/>
        <v/>
      </c>
      <c r="F357" t="str">
        <f ca="1">IF($A357&lt;&gt;"",INDEX(Devices[Device Description],MATCH($A357,Devices[Tag Name],0)),"")</f>
        <v/>
      </c>
    </row>
    <row r="358" spans="1:6" x14ac:dyDescent="0.25">
      <c r="A358" t="str">
        <f t="array" aca="1" ref="A3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+ 1),ROW($A356))),"")</f>
        <v/>
      </c>
      <c r="B358" t="str">
        <f ca="1">IF($A358&lt;&gt;"",INDEX(Devices[Area],MATCH($A358,Devices[Tag Name],0)),"")</f>
        <v/>
      </c>
      <c r="C358" t="str">
        <f t="shared" ca="1" si="2"/>
        <v/>
      </c>
      <c r="F358" t="str">
        <f ca="1">IF($A358&lt;&gt;"",INDEX(Devices[Device Description],MATCH($A358,Devices[Tag Name],0)),"")</f>
        <v/>
      </c>
    </row>
    <row r="359" spans="1:6" x14ac:dyDescent="0.25">
      <c r="A359" t="str">
        <f t="array" aca="1" ref="A3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+ 1),ROW($A357))),"")</f>
        <v/>
      </c>
      <c r="B359" t="str">
        <f ca="1">IF($A359&lt;&gt;"",INDEX(Devices[Area],MATCH($A359,Devices[Tag Name],0)),"")</f>
        <v/>
      </c>
      <c r="C359" t="str">
        <f t="shared" ca="1" si="2"/>
        <v/>
      </c>
      <c r="F359" t="str">
        <f ca="1">IF($A359&lt;&gt;"",INDEX(Devices[Device Description],MATCH($A359,Devices[Tag Name],0)),"")</f>
        <v/>
      </c>
    </row>
    <row r="360" spans="1:6" x14ac:dyDescent="0.25">
      <c r="A360" t="str">
        <f t="array" aca="1" ref="A3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+ 1),ROW($A358))),"")</f>
        <v/>
      </c>
      <c r="B360" t="str">
        <f ca="1">IF($A360&lt;&gt;"",INDEX(Devices[Area],MATCH($A360,Devices[Tag Name],0)),"")</f>
        <v/>
      </c>
      <c r="C360" t="str">
        <f t="shared" ca="1" si="2"/>
        <v/>
      </c>
      <c r="F360" t="str">
        <f ca="1">IF($A360&lt;&gt;"",INDEX(Devices[Device Description],MATCH($A360,Devices[Tag Name],0)),"")</f>
        <v/>
      </c>
    </row>
    <row r="361" spans="1:6" x14ac:dyDescent="0.25">
      <c r="A361" t="str">
        <f t="array" aca="1" ref="A3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+ 1),ROW($A359))),"")</f>
        <v/>
      </c>
      <c r="B361" t="str">
        <f ca="1">IF($A361&lt;&gt;"",INDEX(Devices[Area],MATCH($A361,Devices[Tag Name],0)),"")</f>
        <v/>
      </c>
      <c r="C361" t="str">
        <f t="shared" ca="1" si="2"/>
        <v/>
      </c>
      <c r="F361" t="str">
        <f ca="1">IF($A361&lt;&gt;"",INDEX(Devices[Device Description],MATCH($A361,Devices[Tag Name],0)),"")</f>
        <v/>
      </c>
    </row>
    <row r="362" spans="1:6" x14ac:dyDescent="0.25">
      <c r="A362" t="str">
        <f t="array" aca="1" ref="A3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+ 1),ROW($A360))),"")</f>
        <v/>
      </c>
      <c r="B362" t="str">
        <f ca="1">IF($A362&lt;&gt;"",INDEX(Devices[Area],MATCH($A362,Devices[Tag Name],0)),"")</f>
        <v/>
      </c>
      <c r="C362" t="str">
        <f t="shared" ca="1" si="2"/>
        <v/>
      </c>
      <c r="F362" t="str">
        <f ca="1">IF($A362&lt;&gt;"",INDEX(Devices[Device Description],MATCH($A362,Devices[Tag Name],0)),"")</f>
        <v/>
      </c>
    </row>
    <row r="363" spans="1:6" x14ac:dyDescent="0.25">
      <c r="A363" t="str">
        <f t="array" aca="1" ref="A3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+ 1),ROW($A361))),"")</f>
        <v/>
      </c>
      <c r="B363" t="str">
        <f ca="1">IF($A363&lt;&gt;"",INDEX(Devices[Area],MATCH($A363,Devices[Tag Name],0)),"")</f>
        <v/>
      </c>
      <c r="C363" t="str">
        <f t="shared" ca="1" si="2"/>
        <v/>
      </c>
      <c r="F363" t="str">
        <f ca="1">IF($A363&lt;&gt;"",INDEX(Devices[Device Description],MATCH($A363,Devices[Tag Name],0)),"")</f>
        <v/>
      </c>
    </row>
    <row r="364" spans="1:6" x14ac:dyDescent="0.25">
      <c r="A364" t="str">
        <f t="array" aca="1" ref="A3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+ 1),ROW($A362))),"")</f>
        <v/>
      </c>
      <c r="B364" t="str">
        <f ca="1">IF($A364&lt;&gt;"",INDEX(Devices[Area],MATCH($A364,Devices[Tag Name],0)),"")</f>
        <v/>
      </c>
      <c r="C364" t="str">
        <f t="shared" ca="1" si="2"/>
        <v/>
      </c>
      <c r="F364" t="str">
        <f ca="1">IF($A364&lt;&gt;"",INDEX(Devices[Device Description],MATCH($A364,Devices[Tag Name],0)),"")</f>
        <v/>
      </c>
    </row>
    <row r="365" spans="1:6" x14ac:dyDescent="0.25">
      <c r="A365" t="str">
        <f t="array" aca="1" ref="A3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+ 1),ROW($A363))),"")</f>
        <v/>
      </c>
      <c r="B365" t="str">
        <f ca="1">IF($A365&lt;&gt;"",INDEX(Devices[Area],MATCH($A365,Devices[Tag Name],0)),"")</f>
        <v/>
      </c>
      <c r="C365" t="str">
        <f t="shared" ref="C365:C428" ca="1" si="3">IF($A365&lt;&gt;"","Default","")</f>
        <v/>
      </c>
      <c r="F365" t="str">
        <f ca="1">IF($A365&lt;&gt;"",INDEX(Devices[Device Description],MATCH($A365,Devices[Tag Name],0)),"")</f>
        <v/>
      </c>
    </row>
    <row r="366" spans="1:6" x14ac:dyDescent="0.25">
      <c r="A366" t="str">
        <f t="array" aca="1" ref="A3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+ 1),ROW($A364))),"")</f>
        <v/>
      </c>
      <c r="B366" t="str">
        <f ca="1">IF($A366&lt;&gt;"",INDEX(Devices[Area],MATCH($A366,Devices[Tag Name],0)),"")</f>
        <v/>
      </c>
      <c r="C366" t="str">
        <f t="shared" ca="1" si="3"/>
        <v/>
      </c>
      <c r="F366" t="str">
        <f ca="1">IF($A366&lt;&gt;"",INDEX(Devices[Device Description],MATCH($A366,Devices[Tag Name],0)),"")</f>
        <v/>
      </c>
    </row>
    <row r="367" spans="1:6" x14ac:dyDescent="0.25">
      <c r="A367" t="str">
        <f t="array" aca="1" ref="A3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+ 1),ROW($A365))),"")</f>
        <v/>
      </c>
      <c r="B367" t="str">
        <f ca="1">IF($A367&lt;&gt;"",INDEX(Devices[Area],MATCH($A367,Devices[Tag Name],0)),"")</f>
        <v/>
      </c>
      <c r="C367" t="str">
        <f t="shared" ca="1" si="3"/>
        <v/>
      </c>
      <c r="F367" t="str">
        <f ca="1">IF($A367&lt;&gt;"",INDEX(Devices[Device Description],MATCH($A367,Devices[Tag Name],0)),"")</f>
        <v/>
      </c>
    </row>
    <row r="368" spans="1:6" x14ac:dyDescent="0.25">
      <c r="A368" t="str">
        <f t="array" aca="1" ref="A3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+ 1),ROW($A366))),"")</f>
        <v/>
      </c>
      <c r="B368" t="str">
        <f ca="1">IF($A368&lt;&gt;"",INDEX(Devices[Area],MATCH($A368,Devices[Tag Name],0)),"")</f>
        <v/>
      </c>
      <c r="C368" t="str">
        <f t="shared" ca="1" si="3"/>
        <v/>
      </c>
      <c r="F368" t="str">
        <f ca="1">IF($A368&lt;&gt;"",INDEX(Devices[Device Description],MATCH($A368,Devices[Tag Name],0)),"")</f>
        <v/>
      </c>
    </row>
    <row r="369" spans="1:6" x14ac:dyDescent="0.25">
      <c r="A369" t="str">
        <f t="array" aca="1" ref="A3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+ 1),ROW($A367))),"")</f>
        <v/>
      </c>
      <c r="B369" t="str">
        <f ca="1">IF($A369&lt;&gt;"",INDEX(Devices[Area],MATCH($A369,Devices[Tag Name],0)),"")</f>
        <v/>
      </c>
      <c r="C369" t="str">
        <f t="shared" ca="1" si="3"/>
        <v/>
      </c>
      <c r="F369" t="str">
        <f ca="1">IF($A369&lt;&gt;"",INDEX(Devices[Device Description],MATCH($A369,Devices[Tag Name],0)),"")</f>
        <v/>
      </c>
    </row>
    <row r="370" spans="1:6" x14ac:dyDescent="0.25">
      <c r="A370" t="str">
        <f t="array" aca="1" ref="A3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+ 1),ROW($A368))),"")</f>
        <v/>
      </c>
      <c r="B370" t="str">
        <f ca="1">IF($A370&lt;&gt;"",INDEX(Devices[Area],MATCH($A370,Devices[Tag Name],0)),"")</f>
        <v/>
      </c>
      <c r="C370" t="str">
        <f t="shared" ca="1" si="3"/>
        <v/>
      </c>
      <c r="F370" t="str">
        <f ca="1">IF($A370&lt;&gt;"",INDEX(Devices[Device Description],MATCH($A370,Devices[Tag Name],0)),"")</f>
        <v/>
      </c>
    </row>
    <row r="371" spans="1:6" x14ac:dyDescent="0.25">
      <c r="A371" t="str">
        <f t="array" aca="1" ref="A3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+ 1),ROW($A369))),"")</f>
        <v/>
      </c>
      <c r="B371" t="str">
        <f ca="1">IF($A371&lt;&gt;"",INDEX(Devices[Area],MATCH($A371,Devices[Tag Name],0)),"")</f>
        <v/>
      </c>
      <c r="C371" t="str">
        <f t="shared" ca="1" si="3"/>
        <v/>
      </c>
      <c r="F371" t="str">
        <f ca="1">IF($A371&lt;&gt;"",INDEX(Devices[Device Description],MATCH($A371,Devices[Tag Name],0)),"")</f>
        <v/>
      </c>
    </row>
    <row r="372" spans="1:6" x14ac:dyDescent="0.25">
      <c r="A372" t="str">
        <f t="array" aca="1" ref="A3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+ 1),ROW($A370))),"")</f>
        <v/>
      </c>
      <c r="B372" t="str">
        <f ca="1">IF($A372&lt;&gt;"",INDEX(Devices[Area],MATCH($A372,Devices[Tag Name],0)),"")</f>
        <v/>
      </c>
      <c r="C372" t="str">
        <f t="shared" ca="1" si="3"/>
        <v/>
      </c>
      <c r="F372" t="str">
        <f ca="1">IF($A372&lt;&gt;"",INDEX(Devices[Device Description],MATCH($A372,Devices[Tag Name],0)),"")</f>
        <v/>
      </c>
    </row>
    <row r="373" spans="1:6" x14ac:dyDescent="0.25">
      <c r="A373" t="str">
        <f t="array" aca="1" ref="A3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+ 1),ROW($A371))),"")</f>
        <v/>
      </c>
      <c r="B373" t="str">
        <f ca="1">IF($A373&lt;&gt;"",INDEX(Devices[Area],MATCH($A373,Devices[Tag Name],0)),"")</f>
        <v/>
      </c>
      <c r="C373" t="str">
        <f t="shared" ca="1" si="3"/>
        <v/>
      </c>
      <c r="F373" t="str">
        <f ca="1">IF($A373&lt;&gt;"",INDEX(Devices[Device Description],MATCH($A373,Devices[Tag Name],0)),"")</f>
        <v/>
      </c>
    </row>
    <row r="374" spans="1:6" x14ac:dyDescent="0.25">
      <c r="A374" t="str">
        <f t="array" aca="1" ref="A3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+ 1),ROW($A372))),"")</f>
        <v/>
      </c>
      <c r="B374" t="str">
        <f ca="1">IF($A374&lt;&gt;"",INDEX(Devices[Area],MATCH($A374,Devices[Tag Name],0)),"")</f>
        <v/>
      </c>
      <c r="C374" t="str">
        <f t="shared" ca="1" si="3"/>
        <v/>
      </c>
      <c r="F374" t="str">
        <f ca="1">IF($A374&lt;&gt;"",INDEX(Devices[Device Description],MATCH($A374,Devices[Tag Name],0)),"")</f>
        <v/>
      </c>
    </row>
    <row r="375" spans="1:6" x14ac:dyDescent="0.25">
      <c r="A375" t="str">
        <f t="array" aca="1" ref="A3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+ 1),ROW($A373))),"")</f>
        <v/>
      </c>
      <c r="B375" t="str">
        <f ca="1">IF($A375&lt;&gt;"",INDEX(Devices[Area],MATCH($A375,Devices[Tag Name],0)),"")</f>
        <v/>
      </c>
      <c r="C375" t="str">
        <f t="shared" ca="1" si="3"/>
        <v/>
      </c>
      <c r="F375" t="str">
        <f ca="1">IF($A375&lt;&gt;"",INDEX(Devices[Device Description],MATCH($A375,Devices[Tag Name],0)),"")</f>
        <v/>
      </c>
    </row>
    <row r="376" spans="1:6" x14ac:dyDescent="0.25">
      <c r="A376" t="str">
        <f t="array" aca="1" ref="A3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+ 1),ROW($A374))),"")</f>
        <v/>
      </c>
      <c r="B376" t="str">
        <f ca="1">IF($A376&lt;&gt;"",INDEX(Devices[Area],MATCH($A376,Devices[Tag Name],0)),"")</f>
        <v/>
      </c>
      <c r="C376" t="str">
        <f t="shared" ca="1" si="3"/>
        <v/>
      </c>
      <c r="F376" t="str">
        <f ca="1">IF($A376&lt;&gt;"",INDEX(Devices[Device Description],MATCH($A376,Devices[Tag Name],0)),"")</f>
        <v/>
      </c>
    </row>
    <row r="377" spans="1:6" x14ac:dyDescent="0.25">
      <c r="A377" t="str">
        <f t="array" aca="1" ref="A3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+ 1),ROW($A375))),"")</f>
        <v/>
      </c>
      <c r="B377" t="str">
        <f ca="1">IF($A377&lt;&gt;"",INDEX(Devices[Area],MATCH($A377,Devices[Tag Name],0)),"")</f>
        <v/>
      </c>
      <c r="C377" t="str">
        <f t="shared" ca="1" si="3"/>
        <v/>
      </c>
      <c r="F377" t="str">
        <f ca="1">IF($A377&lt;&gt;"",INDEX(Devices[Device Description],MATCH($A377,Devices[Tag Name],0)),"")</f>
        <v/>
      </c>
    </row>
    <row r="378" spans="1:6" x14ac:dyDescent="0.25">
      <c r="A378" t="str">
        <f t="array" aca="1" ref="A3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+ 1),ROW($A376))),"")</f>
        <v/>
      </c>
      <c r="B378" t="str">
        <f ca="1">IF($A378&lt;&gt;"",INDEX(Devices[Area],MATCH($A378,Devices[Tag Name],0)),"")</f>
        <v/>
      </c>
      <c r="C378" t="str">
        <f t="shared" ca="1" si="3"/>
        <v/>
      </c>
      <c r="F378" t="str">
        <f ca="1">IF($A378&lt;&gt;"",INDEX(Devices[Device Description],MATCH($A378,Devices[Tag Name],0)),"")</f>
        <v/>
      </c>
    </row>
    <row r="379" spans="1:6" x14ac:dyDescent="0.25">
      <c r="A379" t="str">
        <f t="array" aca="1" ref="A3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+ 1),ROW($A377))),"")</f>
        <v/>
      </c>
      <c r="B379" t="str">
        <f ca="1">IF($A379&lt;&gt;"",INDEX(Devices[Area],MATCH($A379,Devices[Tag Name],0)),"")</f>
        <v/>
      </c>
      <c r="C379" t="str">
        <f t="shared" ca="1" si="3"/>
        <v/>
      </c>
      <c r="F379" t="str">
        <f ca="1">IF($A379&lt;&gt;"",INDEX(Devices[Device Description],MATCH($A379,Devices[Tag Name],0)),"")</f>
        <v/>
      </c>
    </row>
    <row r="380" spans="1:6" x14ac:dyDescent="0.25">
      <c r="A380" t="str">
        <f t="array" aca="1" ref="A3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+ 1),ROW($A378))),"")</f>
        <v/>
      </c>
      <c r="B380" t="str">
        <f ca="1">IF($A380&lt;&gt;"",INDEX(Devices[Area],MATCH($A380,Devices[Tag Name],0)),"")</f>
        <v/>
      </c>
      <c r="C380" t="str">
        <f t="shared" ca="1" si="3"/>
        <v/>
      </c>
      <c r="F380" t="str">
        <f ca="1">IF($A380&lt;&gt;"",INDEX(Devices[Device Description],MATCH($A380,Devices[Tag Name],0)),"")</f>
        <v/>
      </c>
    </row>
    <row r="381" spans="1:6" x14ac:dyDescent="0.25">
      <c r="A381" t="str">
        <f t="array" aca="1" ref="A3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+ 1),ROW($A379))),"")</f>
        <v/>
      </c>
      <c r="B381" t="str">
        <f ca="1">IF($A381&lt;&gt;"",INDEX(Devices[Area],MATCH($A381,Devices[Tag Name],0)),"")</f>
        <v/>
      </c>
      <c r="C381" t="str">
        <f t="shared" ca="1" si="3"/>
        <v/>
      </c>
      <c r="F381" t="str">
        <f ca="1">IF($A381&lt;&gt;"",INDEX(Devices[Device Description],MATCH($A381,Devices[Tag Name],0)),"")</f>
        <v/>
      </c>
    </row>
    <row r="382" spans="1:6" x14ac:dyDescent="0.25">
      <c r="A382" t="str">
        <f t="array" aca="1" ref="A3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+ 1),ROW($A380))),"")</f>
        <v/>
      </c>
      <c r="B382" t="str">
        <f ca="1">IF($A382&lt;&gt;"",INDEX(Devices[Area],MATCH($A382,Devices[Tag Name],0)),"")</f>
        <v/>
      </c>
      <c r="C382" t="str">
        <f t="shared" ca="1" si="3"/>
        <v/>
      </c>
      <c r="F382" t="str">
        <f ca="1">IF($A382&lt;&gt;"",INDEX(Devices[Device Description],MATCH($A382,Devices[Tag Name],0)),"")</f>
        <v/>
      </c>
    </row>
    <row r="383" spans="1:6" x14ac:dyDescent="0.25">
      <c r="A383" t="str">
        <f t="array" aca="1" ref="A3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+ 1),ROW($A381))),"")</f>
        <v/>
      </c>
      <c r="B383" t="str">
        <f ca="1">IF($A383&lt;&gt;"",INDEX(Devices[Area],MATCH($A383,Devices[Tag Name],0)),"")</f>
        <v/>
      </c>
      <c r="C383" t="str">
        <f t="shared" ca="1" si="3"/>
        <v/>
      </c>
      <c r="F383" t="str">
        <f ca="1">IF($A383&lt;&gt;"",INDEX(Devices[Device Description],MATCH($A383,Devices[Tag Name],0)),"")</f>
        <v/>
      </c>
    </row>
    <row r="384" spans="1:6" x14ac:dyDescent="0.25">
      <c r="A384" t="str">
        <f t="array" aca="1" ref="A3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+ 1),ROW($A382))),"")</f>
        <v/>
      </c>
      <c r="B384" t="str">
        <f ca="1">IF($A384&lt;&gt;"",INDEX(Devices[Area],MATCH($A384,Devices[Tag Name],0)),"")</f>
        <v/>
      </c>
      <c r="C384" t="str">
        <f t="shared" ca="1" si="3"/>
        <v/>
      </c>
      <c r="F384" t="str">
        <f ca="1">IF($A384&lt;&gt;"",INDEX(Devices[Device Description],MATCH($A384,Devices[Tag Name],0)),"")</f>
        <v/>
      </c>
    </row>
    <row r="385" spans="1:6" x14ac:dyDescent="0.25">
      <c r="A385" t="str">
        <f t="array" aca="1" ref="A3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+ 1),ROW($A383))),"")</f>
        <v/>
      </c>
      <c r="B385" t="str">
        <f ca="1">IF($A385&lt;&gt;"",INDEX(Devices[Area],MATCH($A385,Devices[Tag Name],0)),"")</f>
        <v/>
      </c>
      <c r="C385" t="str">
        <f t="shared" ca="1" si="3"/>
        <v/>
      </c>
      <c r="F385" t="str">
        <f ca="1">IF($A385&lt;&gt;"",INDEX(Devices[Device Description],MATCH($A385,Devices[Tag Name],0)),"")</f>
        <v/>
      </c>
    </row>
    <row r="386" spans="1:6" x14ac:dyDescent="0.25">
      <c r="A386" t="str">
        <f t="array" aca="1" ref="A3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+ 1),ROW($A384))),"")</f>
        <v/>
      </c>
      <c r="B386" t="str">
        <f ca="1">IF($A386&lt;&gt;"",INDEX(Devices[Area],MATCH($A386,Devices[Tag Name],0)),"")</f>
        <v/>
      </c>
      <c r="C386" t="str">
        <f t="shared" ca="1" si="3"/>
        <v/>
      </c>
      <c r="F386" t="str">
        <f ca="1">IF($A386&lt;&gt;"",INDEX(Devices[Device Description],MATCH($A386,Devices[Tag Name],0)),"")</f>
        <v/>
      </c>
    </row>
    <row r="387" spans="1:6" x14ac:dyDescent="0.25">
      <c r="A387" t="str">
        <f t="array" aca="1" ref="A3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+ 1),ROW($A385))),"")</f>
        <v/>
      </c>
      <c r="B387" t="str">
        <f ca="1">IF($A387&lt;&gt;"",INDEX(Devices[Area],MATCH($A387,Devices[Tag Name],0)),"")</f>
        <v/>
      </c>
      <c r="C387" t="str">
        <f t="shared" ca="1" si="3"/>
        <v/>
      </c>
      <c r="F387" t="str">
        <f ca="1">IF($A387&lt;&gt;"",INDEX(Devices[Device Description],MATCH($A387,Devices[Tag Name],0)),"")</f>
        <v/>
      </c>
    </row>
    <row r="388" spans="1:6" x14ac:dyDescent="0.25">
      <c r="A388" t="str">
        <f t="array" aca="1" ref="A3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+ 1),ROW($A386))),"")</f>
        <v/>
      </c>
      <c r="B388" t="str">
        <f ca="1">IF($A388&lt;&gt;"",INDEX(Devices[Area],MATCH($A388,Devices[Tag Name],0)),"")</f>
        <v/>
      </c>
      <c r="C388" t="str">
        <f t="shared" ca="1" si="3"/>
        <v/>
      </c>
      <c r="F388" t="str">
        <f ca="1">IF($A388&lt;&gt;"",INDEX(Devices[Device Description],MATCH($A388,Devices[Tag Name],0)),"")</f>
        <v/>
      </c>
    </row>
    <row r="389" spans="1:6" x14ac:dyDescent="0.25">
      <c r="A389" t="str">
        <f t="array" aca="1" ref="A3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+ 1),ROW($A387))),"")</f>
        <v/>
      </c>
      <c r="B389" t="str">
        <f ca="1">IF($A389&lt;&gt;"",INDEX(Devices[Area],MATCH($A389,Devices[Tag Name],0)),"")</f>
        <v/>
      </c>
      <c r="C389" t="str">
        <f t="shared" ca="1" si="3"/>
        <v/>
      </c>
      <c r="F389" t="str">
        <f ca="1">IF($A389&lt;&gt;"",INDEX(Devices[Device Description],MATCH($A389,Devices[Tag Name],0)),"")</f>
        <v/>
      </c>
    </row>
    <row r="390" spans="1:6" x14ac:dyDescent="0.25">
      <c r="A390" t="str">
        <f t="array" aca="1" ref="A3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+ 1),ROW($A388))),"")</f>
        <v/>
      </c>
      <c r="B390" t="str">
        <f ca="1">IF($A390&lt;&gt;"",INDEX(Devices[Area],MATCH($A390,Devices[Tag Name],0)),"")</f>
        <v/>
      </c>
      <c r="C390" t="str">
        <f t="shared" ca="1" si="3"/>
        <v/>
      </c>
      <c r="F390" t="str">
        <f ca="1">IF($A390&lt;&gt;"",INDEX(Devices[Device Description],MATCH($A390,Devices[Tag Name],0)),"")</f>
        <v/>
      </c>
    </row>
    <row r="391" spans="1:6" x14ac:dyDescent="0.25">
      <c r="A391" t="str">
        <f t="array" aca="1" ref="A3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+ 1),ROW($A389))),"")</f>
        <v/>
      </c>
      <c r="B391" t="str">
        <f ca="1">IF($A391&lt;&gt;"",INDEX(Devices[Area],MATCH($A391,Devices[Tag Name],0)),"")</f>
        <v/>
      </c>
      <c r="C391" t="str">
        <f t="shared" ca="1" si="3"/>
        <v/>
      </c>
      <c r="F391" t="str">
        <f ca="1">IF($A391&lt;&gt;"",INDEX(Devices[Device Description],MATCH($A391,Devices[Tag Name],0)),"")</f>
        <v/>
      </c>
    </row>
    <row r="392" spans="1:6" x14ac:dyDescent="0.25">
      <c r="A392" t="str">
        <f t="array" aca="1" ref="A3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+ 1),ROW($A390))),"")</f>
        <v/>
      </c>
      <c r="B392" t="str">
        <f ca="1">IF($A392&lt;&gt;"",INDEX(Devices[Area],MATCH($A392,Devices[Tag Name],0)),"")</f>
        <v/>
      </c>
      <c r="C392" t="str">
        <f t="shared" ca="1" si="3"/>
        <v/>
      </c>
      <c r="F392" t="str">
        <f ca="1">IF($A392&lt;&gt;"",INDEX(Devices[Device Description],MATCH($A392,Devices[Tag Name],0)),"")</f>
        <v/>
      </c>
    </row>
    <row r="393" spans="1:6" x14ac:dyDescent="0.25">
      <c r="A393" t="str">
        <f t="array" aca="1" ref="A3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+ 1),ROW($A391))),"")</f>
        <v/>
      </c>
      <c r="B393" t="str">
        <f ca="1">IF($A393&lt;&gt;"",INDEX(Devices[Area],MATCH($A393,Devices[Tag Name],0)),"")</f>
        <v/>
      </c>
      <c r="C393" t="str">
        <f t="shared" ca="1" si="3"/>
        <v/>
      </c>
      <c r="F393" t="str">
        <f ca="1">IF($A393&lt;&gt;"",INDEX(Devices[Device Description],MATCH($A393,Devices[Tag Name],0)),"")</f>
        <v/>
      </c>
    </row>
    <row r="394" spans="1:6" x14ac:dyDescent="0.25">
      <c r="A394" t="str">
        <f t="array" aca="1" ref="A3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+ 1),ROW($A392))),"")</f>
        <v/>
      </c>
      <c r="B394" t="str">
        <f ca="1">IF($A394&lt;&gt;"",INDEX(Devices[Area],MATCH($A394,Devices[Tag Name],0)),"")</f>
        <v/>
      </c>
      <c r="C394" t="str">
        <f t="shared" ca="1" si="3"/>
        <v/>
      </c>
      <c r="F394" t="str">
        <f ca="1">IF($A394&lt;&gt;"",INDEX(Devices[Device Description],MATCH($A394,Devices[Tag Name],0)),"")</f>
        <v/>
      </c>
    </row>
    <row r="395" spans="1:6" x14ac:dyDescent="0.25">
      <c r="A395" t="str">
        <f t="array" aca="1" ref="A3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+ 1),ROW($A393))),"")</f>
        <v/>
      </c>
      <c r="B395" t="str">
        <f ca="1">IF($A395&lt;&gt;"",INDEX(Devices[Area],MATCH($A395,Devices[Tag Name],0)),"")</f>
        <v/>
      </c>
      <c r="C395" t="str">
        <f t="shared" ca="1" si="3"/>
        <v/>
      </c>
      <c r="F395" t="str">
        <f ca="1">IF($A395&lt;&gt;"",INDEX(Devices[Device Description],MATCH($A395,Devices[Tag Name],0)),"")</f>
        <v/>
      </c>
    </row>
    <row r="396" spans="1:6" x14ac:dyDescent="0.25">
      <c r="A396" t="str">
        <f t="array" aca="1" ref="A3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+ 1),ROW($A394))),"")</f>
        <v/>
      </c>
      <c r="B396" t="str">
        <f ca="1">IF($A396&lt;&gt;"",INDEX(Devices[Area],MATCH($A396,Devices[Tag Name],0)),"")</f>
        <v/>
      </c>
      <c r="C396" t="str">
        <f t="shared" ca="1" si="3"/>
        <v/>
      </c>
      <c r="F396" t="str">
        <f ca="1">IF($A396&lt;&gt;"",INDEX(Devices[Device Description],MATCH($A396,Devices[Tag Name],0)),"")</f>
        <v/>
      </c>
    </row>
    <row r="397" spans="1:6" x14ac:dyDescent="0.25">
      <c r="A397" t="str">
        <f t="array" aca="1" ref="A3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+ 1),ROW($A395))),"")</f>
        <v/>
      </c>
      <c r="B397" t="str">
        <f ca="1">IF($A397&lt;&gt;"",INDEX(Devices[Area],MATCH($A397,Devices[Tag Name],0)),"")</f>
        <v/>
      </c>
      <c r="C397" t="str">
        <f t="shared" ca="1" si="3"/>
        <v/>
      </c>
      <c r="F397" t="str">
        <f ca="1">IF($A397&lt;&gt;"",INDEX(Devices[Device Description],MATCH($A397,Devices[Tag Name],0)),"")</f>
        <v/>
      </c>
    </row>
    <row r="398" spans="1:6" x14ac:dyDescent="0.25">
      <c r="A398" t="str">
        <f t="array" aca="1" ref="A3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+ 1),ROW($A396))),"")</f>
        <v/>
      </c>
      <c r="B398" t="str">
        <f ca="1">IF($A398&lt;&gt;"",INDEX(Devices[Area],MATCH($A398,Devices[Tag Name],0)),"")</f>
        <v/>
      </c>
      <c r="C398" t="str">
        <f t="shared" ca="1" si="3"/>
        <v/>
      </c>
      <c r="F398" t="str">
        <f ca="1">IF($A398&lt;&gt;"",INDEX(Devices[Device Description],MATCH($A398,Devices[Tag Name],0)),"")</f>
        <v/>
      </c>
    </row>
    <row r="399" spans="1:6" x14ac:dyDescent="0.25">
      <c r="A399" t="str">
        <f t="array" aca="1" ref="A3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+ 1),ROW($A397))),"")</f>
        <v/>
      </c>
      <c r="B399" t="str">
        <f ca="1">IF($A399&lt;&gt;"",INDEX(Devices[Area],MATCH($A399,Devices[Tag Name],0)),"")</f>
        <v/>
      </c>
      <c r="C399" t="str">
        <f t="shared" ca="1" si="3"/>
        <v/>
      </c>
      <c r="F399" t="str">
        <f ca="1">IF($A399&lt;&gt;"",INDEX(Devices[Device Description],MATCH($A399,Devices[Tag Name],0)),"")</f>
        <v/>
      </c>
    </row>
    <row r="400" spans="1:6" x14ac:dyDescent="0.25">
      <c r="A400" t="str">
        <f t="array" aca="1" ref="A4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+ 1),ROW($A398))),"")</f>
        <v/>
      </c>
      <c r="B400" t="str">
        <f ca="1">IF($A400&lt;&gt;"",INDEX(Devices[Area],MATCH($A400,Devices[Tag Name],0)),"")</f>
        <v/>
      </c>
      <c r="C400" t="str">
        <f t="shared" ca="1" si="3"/>
        <v/>
      </c>
      <c r="F400" t="str">
        <f ca="1">IF($A400&lt;&gt;"",INDEX(Devices[Device Description],MATCH($A400,Devices[Tag Name],0)),"")</f>
        <v/>
      </c>
    </row>
    <row r="401" spans="1:6" x14ac:dyDescent="0.25">
      <c r="A401" t="str">
        <f t="array" aca="1" ref="A4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+ 1),ROW($A399))),"")</f>
        <v/>
      </c>
      <c r="B401" t="str">
        <f ca="1">IF($A401&lt;&gt;"",INDEX(Devices[Area],MATCH($A401,Devices[Tag Name],0)),"")</f>
        <v/>
      </c>
      <c r="C401" t="str">
        <f t="shared" ca="1" si="3"/>
        <v/>
      </c>
      <c r="F401" t="str">
        <f ca="1">IF($A401&lt;&gt;"",INDEX(Devices[Device Description],MATCH($A401,Devices[Tag Name],0)),"")</f>
        <v/>
      </c>
    </row>
    <row r="402" spans="1:6" x14ac:dyDescent="0.25">
      <c r="A402" t="str">
        <f t="array" aca="1" ref="A4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+ 1),ROW($A400))),"")</f>
        <v/>
      </c>
      <c r="B402" t="str">
        <f ca="1">IF($A402&lt;&gt;"",INDEX(Devices[Area],MATCH($A402,Devices[Tag Name],0)),"")</f>
        <v/>
      </c>
      <c r="C402" t="str">
        <f t="shared" ca="1" si="3"/>
        <v/>
      </c>
      <c r="F402" t="str">
        <f ca="1">IF($A402&lt;&gt;"",INDEX(Devices[Device Description],MATCH($A402,Devices[Tag Name],0)),"")</f>
        <v/>
      </c>
    </row>
    <row r="403" spans="1:6" x14ac:dyDescent="0.25">
      <c r="A403" t="str">
        <f t="array" aca="1" ref="A4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+ 1),ROW($A401))),"")</f>
        <v/>
      </c>
      <c r="B403" t="str">
        <f ca="1">IF($A403&lt;&gt;"",INDEX(Devices[Area],MATCH($A403,Devices[Tag Name],0)),"")</f>
        <v/>
      </c>
      <c r="C403" t="str">
        <f t="shared" ca="1" si="3"/>
        <v/>
      </c>
      <c r="F403" t="str">
        <f ca="1">IF($A403&lt;&gt;"",INDEX(Devices[Device Description],MATCH($A403,Devices[Tag Name],0)),"")</f>
        <v/>
      </c>
    </row>
    <row r="404" spans="1:6" x14ac:dyDescent="0.25">
      <c r="A404" t="str">
        <f t="array" aca="1" ref="A4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+ 1),ROW($A402))),"")</f>
        <v/>
      </c>
      <c r="B404" t="str">
        <f ca="1">IF($A404&lt;&gt;"",INDEX(Devices[Area],MATCH($A404,Devices[Tag Name],0)),"")</f>
        <v/>
      </c>
      <c r="C404" t="str">
        <f t="shared" ca="1" si="3"/>
        <v/>
      </c>
      <c r="F404" t="str">
        <f ca="1">IF($A404&lt;&gt;"",INDEX(Devices[Device Description],MATCH($A404,Devices[Tag Name],0)),"")</f>
        <v/>
      </c>
    </row>
    <row r="405" spans="1:6" x14ac:dyDescent="0.25">
      <c r="A405" t="str">
        <f t="array" aca="1" ref="A4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+ 1),ROW($A403))),"")</f>
        <v/>
      </c>
      <c r="B405" t="str">
        <f ca="1">IF($A405&lt;&gt;"",INDEX(Devices[Area],MATCH($A405,Devices[Tag Name],0)),"")</f>
        <v/>
      </c>
      <c r="C405" t="str">
        <f t="shared" ca="1" si="3"/>
        <v/>
      </c>
      <c r="F405" t="str">
        <f ca="1">IF($A405&lt;&gt;"",INDEX(Devices[Device Description],MATCH($A405,Devices[Tag Name],0)),"")</f>
        <v/>
      </c>
    </row>
    <row r="406" spans="1:6" x14ac:dyDescent="0.25">
      <c r="A406" t="str">
        <f t="array" aca="1" ref="A4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+ 1),ROW($A404))),"")</f>
        <v/>
      </c>
      <c r="B406" t="str">
        <f ca="1">IF($A406&lt;&gt;"",INDEX(Devices[Area],MATCH($A406,Devices[Tag Name],0)),"")</f>
        <v/>
      </c>
      <c r="C406" t="str">
        <f t="shared" ca="1" si="3"/>
        <v/>
      </c>
      <c r="F406" t="str">
        <f ca="1">IF($A406&lt;&gt;"",INDEX(Devices[Device Description],MATCH($A406,Devices[Tag Name],0)),"")</f>
        <v/>
      </c>
    </row>
    <row r="407" spans="1:6" x14ac:dyDescent="0.25">
      <c r="A407" t="str">
        <f t="array" aca="1" ref="A4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+ 1),ROW($A405))),"")</f>
        <v/>
      </c>
      <c r="B407" t="str">
        <f ca="1">IF($A407&lt;&gt;"",INDEX(Devices[Area],MATCH($A407,Devices[Tag Name],0)),"")</f>
        <v/>
      </c>
      <c r="C407" t="str">
        <f t="shared" ca="1" si="3"/>
        <v/>
      </c>
      <c r="F407" t="str">
        <f ca="1">IF($A407&lt;&gt;"",INDEX(Devices[Device Description],MATCH($A407,Devices[Tag Name],0)),"")</f>
        <v/>
      </c>
    </row>
    <row r="408" spans="1:6" x14ac:dyDescent="0.25">
      <c r="A408" t="str">
        <f t="array" aca="1" ref="A4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+ 1),ROW($A406))),"")</f>
        <v/>
      </c>
      <c r="B408" t="str">
        <f ca="1">IF($A408&lt;&gt;"",INDEX(Devices[Area],MATCH($A408,Devices[Tag Name],0)),"")</f>
        <v/>
      </c>
      <c r="C408" t="str">
        <f t="shared" ca="1" si="3"/>
        <v/>
      </c>
      <c r="F408" t="str">
        <f ca="1">IF($A408&lt;&gt;"",INDEX(Devices[Device Description],MATCH($A408,Devices[Tag Name],0)),"")</f>
        <v/>
      </c>
    </row>
    <row r="409" spans="1:6" x14ac:dyDescent="0.25">
      <c r="A409" t="str">
        <f t="array" aca="1" ref="A4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+ 1),ROW($A407))),"")</f>
        <v/>
      </c>
      <c r="B409" t="str">
        <f ca="1">IF($A409&lt;&gt;"",INDEX(Devices[Area],MATCH($A409,Devices[Tag Name],0)),"")</f>
        <v/>
      </c>
      <c r="C409" t="str">
        <f t="shared" ca="1" si="3"/>
        <v/>
      </c>
      <c r="F409" t="str">
        <f ca="1">IF($A409&lt;&gt;"",INDEX(Devices[Device Description],MATCH($A409,Devices[Tag Name],0)),"")</f>
        <v/>
      </c>
    </row>
    <row r="410" spans="1:6" x14ac:dyDescent="0.25">
      <c r="A410" t="str">
        <f t="array" aca="1" ref="A4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+ 1),ROW($A408))),"")</f>
        <v/>
      </c>
      <c r="B410" t="str">
        <f ca="1">IF($A410&lt;&gt;"",INDEX(Devices[Area],MATCH($A410,Devices[Tag Name],0)),"")</f>
        <v/>
      </c>
      <c r="C410" t="str">
        <f t="shared" ca="1" si="3"/>
        <v/>
      </c>
      <c r="F410" t="str">
        <f ca="1">IF($A410&lt;&gt;"",INDEX(Devices[Device Description],MATCH($A410,Devices[Tag Name],0)),"")</f>
        <v/>
      </c>
    </row>
    <row r="411" spans="1:6" x14ac:dyDescent="0.25">
      <c r="A411" t="str">
        <f t="array" aca="1" ref="A4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+ 1),ROW($A409))),"")</f>
        <v/>
      </c>
      <c r="B411" t="str">
        <f ca="1">IF($A411&lt;&gt;"",INDEX(Devices[Area],MATCH($A411,Devices[Tag Name],0)),"")</f>
        <v/>
      </c>
      <c r="C411" t="str">
        <f t="shared" ca="1" si="3"/>
        <v/>
      </c>
      <c r="F411" t="str">
        <f ca="1">IF($A411&lt;&gt;"",INDEX(Devices[Device Description],MATCH($A411,Devices[Tag Name],0)),"")</f>
        <v/>
      </c>
    </row>
    <row r="412" spans="1:6" x14ac:dyDescent="0.25">
      <c r="A412" t="str">
        <f t="array" aca="1" ref="A4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+ 1),ROW($A410))),"")</f>
        <v/>
      </c>
      <c r="B412" t="str">
        <f ca="1">IF($A412&lt;&gt;"",INDEX(Devices[Area],MATCH($A412,Devices[Tag Name],0)),"")</f>
        <v/>
      </c>
      <c r="C412" t="str">
        <f t="shared" ca="1" si="3"/>
        <v/>
      </c>
      <c r="F412" t="str">
        <f ca="1">IF($A412&lt;&gt;"",INDEX(Devices[Device Description],MATCH($A412,Devices[Tag Name],0)),"")</f>
        <v/>
      </c>
    </row>
    <row r="413" spans="1:6" x14ac:dyDescent="0.25">
      <c r="A413" t="str">
        <f t="array" aca="1" ref="A4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+ 1),ROW($A411))),"")</f>
        <v/>
      </c>
      <c r="B413" t="str">
        <f ca="1">IF($A413&lt;&gt;"",INDEX(Devices[Area],MATCH($A413,Devices[Tag Name],0)),"")</f>
        <v/>
      </c>
      <c r="C413" t="str">
        <f t="shared" ca="1" si="3"/>
        <v/>
      </c>
      <c r="F413" t="str">
        <f ca="1">IF($A413&lt;&gt;"",INDEX(Devices[Device Description],MATCH($A413,Devices[Tag Name],0)),"")</f>
        <v/>
      </c>
    </row>
    <row r="414" spans="1:6" x14ac:dyDescent="0.25">
      <c r="A414" t="str">
        <f t="array" aca="1" ref="A4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+ 1),ROW($A412))),"")</f>
        <v/>
      </c>
      <c r="B414" t="str">
        <f ca="1">IF($A414&lt;&gt;"",INDEX(Devices[Area],MATCH($A414,Devices[Tag Name],0)),"")</f>
        <v/>
      </c>
      <c r="C414" t="str">
        <f t="shared" ca="1" si="3"/>
        <v/>
      </c>
      <c r="F414" t="str">
        <f ca="1">IF($A414&lt;&gt;"",INDEX(Devices[Device Description],MATCH($A414,Devices[Tag Name],0)),"")</f>
        <v/>
      </c>
    </row>
    <row r="415" spans="1:6" x14ac:dyDescent="0.25">
      <c r="A415" t="str">
        <f t="array" aca="1" ref="A4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+ 1),ROW($A413))),"")</f>
        <v/>
      </c>
      <c r="B415" t="str">
        <f ca="1">IF($A415&lt;&gt;"",INDEX(Devices[Area],MATCH($A415,Devices[Tag Name],0)),"")</f>
        <v/>
      </c>
      <c r="C415" t="str">
        <f t="shared" ca="1" si="3"/>
        <v/>
      </c>
      <c r="F415" t="str">
        <f ca="1">IF($A415&lt;&gt;"",INDEX(Devices[Device Description],MATCH($A415,Devices[Tag Name],0)),"")</f>
        <v/>
      </c>
    </row>
    <row r="416" spans="1:6" x14ac:dyDescent="0.25">
      <c r="A416" t="str">
        <f t="array" aca="1" ref="A4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+ 1),ROW($A414))),"")</f>
        <v/>
      </c>
      <c r="B416" t="str">
        <f ca="1">IF($A416&lt;&gt;"",INDEX(Devices[Area],MATCH($A416,Devices[Tag Name],0)),"")</f>
        <v/>
      </c>
      <c r="C416" t="str">
        <f t="shared" ca="1" si="3"/>
        <v/>
      </c>
      <c r="F416" t="str">
        <f ca="1">IF($A416&lt;&gt;"",INDEX(Devices[Device Description],MATCH($A416,Devices[Tag Name],0)),"")</f>
        <v/>
      </c>
    </row>
    <row r="417" spans="1:6" x14ac:dyDescent="0.25">
      <c r="A417" t="str">
        <f t="array" aca="1" ref="A4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+ 1),ROW($A415))),"")</f>
        <v/>
      </c>
      <c r="B417" t="str">
        <f ca="1">IF($A417&lt;&gt;"",INDEX(Devices[Area],MATCH($A417,Devices[Tag Name],0)),"")</f>
        <v/>
      </c>
      <c r="C417" t="str">
        <f t="shared" ca="1" si="3"/>
        <v/>
      </c>
      <c r="F417" t="str">
        <f ca="1">IF($A417&lt;&gt;"",INDEX(Devices[Device Description],MATCH($A417,Devices[Tag Name],0)),"")</f>
        <v/>
      </c>
    </row>
    <row r="418" spans="1:6" x14ac:dyDescent="0.25">
      <c r="A418" t="str">
        <f t="array" aca="1" ref="A4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+ 1),ROW($A416))),"")</f>
        <v/>
      </c>
      <c r="B418" t="str">
        <f ca="1">IF($A418&lt;&gt;"",INDEX(Devices[Area],MATCH($A418,Devices[Tag Name],0)),"")</f>
        <v/>
      </c>
      <c r="C418" t="str">
        <f t="shared" ca="1" si="3"/>
        <v/>
      </c>
      <c r="F418" t="str">
        <f ca="1">IF($A418&lt;&gt;"",INDEX(Devices[Device Description],MATCH($A418,Devices[Tag Name],0)),"")</f>
        <v/>
      </c>
    </row>
    <row r="419" spans="1:6" x14ac:dyDescent="0.25">
      <c r="A419" t="str">
        <f t="array" aca="1" ref="A4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+ 1),ROW($A417))),"")</f>
        <v/>
      </c>
      <c r="B419" t="str">
        <f ca="1">IF($A419&lt;&gt;"",INDEX(Devices[Area],MATCH($A419,Devices[Tag Name],0)),"")</f>
        <v/>
      </c>
      <c r="C419" t="str">
        <f t="shared" ca="1" si="3"/>
        <v/>
      </c>
      <c r="F419" t="str">
        <f ca="1">IF($A419&lt;&gt;"",INDEX(Devices[Device Description],MATCH($A419,Devices[Tag Name],0)),"")</f>
        <v/>
      </c>
    </row>
    <row r="420" spans="1:6" x14ac:dyDescent="0.25">
      <c r="A420" t="str">
        <f t="array" aca="1" ref="A4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+ 1),ROW($A418))),"")</f>
        <v/>
      </c>
      <c r="B420" t="str">
        <f ca="1">IF($A420&lt;&gt;"",INDEX(Devices[Area],MATCH($A420,Devices[Tag Name],0)),"")</f>
        <v/>
      </c>
      <c r="C420" t="str">
        <f t="shared" ca="1" si="3"/>
        <v/>
      </c>
      <c r="F420" t="str">
        <f ca="1">IF($A420&lt;&gt;"",INDEX(Devices[Device Description],MATCH($A420,Devices[Tag Name],0)),"")</f>
        <v/>
      </c>
    </row>
    <row r="421" spans="1:6" x14ac:dyDescent="0.25">
      <c r="A421" t="str">
        <f t="array" aca="1" ref="A4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+ 1),ROW($A419))),"")</f>
        <v/>
      </c>
      <c r="B421" t="str">
        <f ca="1">IF($A421&lt;&gt;"",INDEX(Devices[Area],MATCH($A421,Devices[Tag Name],0)),"")</f>
        <v/>
      </c>
      <c r="C421" t="str">
        <f t="shared" ca="1" si="3"/>
        <v/>
      </c>
      <c r="F421" t="str">
        <f ca="1">IF($A421&lt;&gt;"",INDEX(Devices[Device Description],MATCH($A421,Devices[Tag Name],0)),"")</f>
        <v/>
      </c>
    </row>
    <row r="422" spans="1:6" x14ac:dyDescent="0.25">
      <c r="A422" t="str">
        <f t="array" aca="1" ref="A4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+ 1),ROW($A420))),"")</f>
        <v/>
      </c>
      <c r="B422" t="str">
        <f ca="1">IF($A422&lt;&gt;"",INDEX(Devices[Area],MATCH($A422,Devices[Tag Name],0)),"")</f>
        <v/>
      </c>
      <c r="C422" t="str">
        <f t="shared" ca="1" si="3"/>
        <v/>
      </c>
      <c r="F422" t="str">
        <f ca="1">IF($A422&lt;&gt;"",INDEX(Devices[Device Description],MATCH($A422,Devices[Tag Name],0)),"")</f>
        <v/>
      </c>
    </row>
    <row r="423" spans="1:6" x14ac:dyDescent="0.25">
      <c r="A423" t="str">
        <f t="array" aca="1" ref="A4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+ 1),ROW($A421))),"")</f>
        <v/>
      </c>
      <c r="B423" t="str">
        <f ca="1">IF($A423&lt;&gt;"",INDEX(Devices[Area],MATCH($A423,Devices[Tag Name],0)),"")</f>
        <v/>
      </c>
      <c r="C423" t="str">
        <f t="shared" ca="1" si="3"/>
        <v/>
      </c>
      <c r="F423" t="str">
        <f ca="1">IF($A423&lt;&gt;"",INDEX(Devices[Device Description],MATCH($A423,Devices[Tag Name],0)),"")</f>
        <v/>
      </c>
    </row>
    <row r="424" spans="1:6" x14ac:dyDescent="0.25">
      <c r="A424" t="str">
        <f t="array" aca="1" ref="A4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+ 1),ROW($A422))),"")</f>
        <v/>
      </c>
      <c r="B424" t="str">
        <f ca="1">IF($A424&lt;&gt;"",INDEX(Devices[Area],MATCH($A424,Devices[Tag Name],0)),"")</f>
        <v/>
      </c>
      <c r="C424" t="str">
        <f t="shared" ca="1" si="3"/>
        <v/>
      </c>
      <c r="F424" t="str">
        <f ca="1">IF($A424&lt;&gt;"",INDEX(Devices[Device Description],MATCH($A424,Devices[Tag Name],0)),"")</f>
        <v/>
      </c>
    </row>
    <row r="425" spans="1:6" x14ac:dyDescent="0.25">
      <c r="A425" t="str">
        <f t="array" aca="1" ref="A4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+ 1),ROW($A423))),"")</f>
        <v/>
      </c>
      <c r="B425" t="str">
        <f ca="1">IF($A425&lt;&gt;"",INDEX(Devices[Area],MATCH($A425,Devices[Tag Name],0)),"")</f>
        <v/>
      </c>
      <c r="C425" t="str">
        <f t="shared" ca="1" si="3"/>
        <v/>
      </c>
      <c r="F425" t="str">
        <f ca="1">IF($A425&lt;&gt;"",INDEX(Devices[Device Description],MATCH($A425,Devices[Tag Name],0)),"")</f>
        <v/>
      </c>
    </row>
    <row r="426" spans="1:6" x14ac:dyDescent="0.25">
      <c r="A426" t="str">
        <f t="array" aca="1" ref="A4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+ 1),ROW($A424))),"")</f>
        <v/>
      </c>
      <c r="B426" t="str">
        <f ca="1">IF($A426&lt;&gt;"",INDEX(Devices[Area],MATCH($A426,Devices[Tag Name],0)),"")</f>
        <v/>
      </c>
      <c r="C426" t="str">
        <f t="shared" ca="1" si="3"/>
        <v/>
      </c>
      <c r="F426" t="str">
        <f ca="1">IF($A426&lt;&gt;"",INDEX(Devices[Device Description],MATCH($A426,Devices[Tag Name],0)),"")</f>
        <v/>
      </c>
    </row>
    <row r="427" spans="1:6" x14ac:dyDescent="0.25">
      <c r="A427" t="str">
        <f t="array" aca="1" ref="A4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+ 1),ROW($A425))),"")</f>
        <v/>
      </c>
      <c r="B427" t="str">
        <f ca="1">IF($A427&lt;&gt;"",INDEX(Devices[Area],MATCH($A427,Devices[Tag Name],0)),"")</f>
        <v/>
      </c>
      <c r="C427" t="str">
        <f t="shared" ca="1" si="3"/>
        <v/>
      </c>
      <c r="F427" t="str">
        <f ca="1">IF($A427&lt;&gt;"",INDEX(Devices[Device Description],MATCH($A427,Devices[Tag Name],0)),"")</f>
        <v/>
      </c>
    </row>
    <row r="428" spans="1:6" x14ac:dyDescent="0.25">
      <c r="A428" t="str">
        <f t="array" aca="1" ref="A4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+ 1),ROW($A426))),"")</f>
        <v/>
      </c>
      <c r="B428" t="str">
        <f ca="1">IF($A428&lt;&gt;"",INDEX(Devices[Area],MATCH($A428,Devices[Tag Name],0)),"")</f>
        <v/>
      </c>
      <c r="C428" t="str">
        <f t="shared" ca="1" si="3"/>
        <v/>
      </c>
      <c r="F428" t="str">
        <f ca="1">IF($A428&lt;&gt;"",INDEX(Devices[Device Description],MATCH($A428,Devices[Tag Name],0)),"")</f>
        <v/>
      </c>
    </row>
    <row r="429" spans="1:6" x14ac:dyDescent="0.25">
      <c r="A429" t="str">
        <f t="array" aca="1" ref="A4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+ 1),ROW($A427))),"")</f>
        <v/>
      </c>
      <c r="B429" t="str">
        <f ca="1">IF($A429&lt;&gt;"",INDEX(Devices[Area],MATCH($A429,Devices[Tag Name],0)),"")</f>
        <v/>
      </c>
      <c r="C429" t="str">
        <f t="shared" ref="C429:C437" ca="1" si="4">IF($A429&lt;&gt;"","Default","")</f>
        <v/>
      </c>
      <c r="F429" t="str">
        <f ca="1">IF($A429&lt;&gt;"",INDEX(Devices[Device Description],MATCH($A429,Devices[Tag Name],0)),"")</f>
        <v/>
      </c>
    </row>
    <row r="430" spans="1:6" x14ac:dyDescent="0.25">
      <c r="A430" t="str">
        <f t="array" aca="1" ref="A4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+ 1),ROW($A428))),"")</f>
        <v/>
      </c>
      <c r="B430" t="str">
        <f ca="1">IF($A430&lt;&gt;"",INDEX(Devices[Area],MATCH($A430,Devices[Tag Name],0)),"")</f>
        <v/>
      </c>
      <c r="C430" t="str">
        <f t="shared" ca="1" si="4"/>
        <v/>
      </c>
      <c r="F430" t="str">
        <f ca="1">IF($A430&lt;&gt;"",INDEX(Devices[Device Description],MATCH($A430,Devices[Tag Name],0)),"")</f>
        <v/>
      </c>
    </row>
    <row r="431" spans="1:6" x14ac:dyDescent="0.25">
      <c r="A431" t="str">
        <f t="array" aca="1" ref="A4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+ 1),ROW($A429))),"")</f>
        <v/>
      </c>
      <c r="B431" t="str">
        <f ca="1">IF($A431&lt;&gt;"",INDEX(Devices[Area],MATCH($A431,Devices[Tag Name],0)),"")</f>
        <v/>
      </c>
      <c r="C431" t="str">
        <f t="shared" ca="1" si="4"/>
        <v/>
      </c>
      <c r="F431" t="str">
        <f ca="1">IF($A431&lt;&gt;"",INDEX(Devices[Device Description],MATCH($A431,Devices[Tag Name],0)),"")</f>
        <v/>
      </c>
    </row>
    <row r="432" spans="1:6" x14ac:dyDescent="0.25">
      <c r="A432" t="str">
        <f t="array" aca="1" ref="A4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+ 1),ROW($A430))),"")</f>
        <v/>
      </c>
      <c r="B432" t="str">
        <f ca="1">IF($A432&lt;&gt;"",INDEX(Devices[Area],MATCH($A432,Devices[Tag Name],0)),"")</f>
        <v/>
      </c>
      <c r="C432" t="str">
        <f t="shared" ca="1" si="4"/>
        <v/>
      </c>
      <c r="F432" t="str">
        <f ca="1">IF($A432&lt;&gt;"",INDEX(Devices[Device Description],MATCH($A432,Devices[Tag Name],0)),"")</f>
        <v/>
      </c>
    </row>
    <row r="433" spans="1:6" x14ac:dyDescent="0.25">
      <c r="A433" t="str">
        <f t="array" aca="1" ref="A4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+ 1),ROW($A431))),"")</f>
        <v/>
      </c>
      <c r="B433" t="str">
        <f ca="1">IF($A433&lt;&gt;"",INDEX(Devices[Area],MATCH($A433,Devices[Tag Name],0)),"")</f>
        <v/>
      </c>
      <c r="C433" t="str">
        <f t="shared" ca="1" si="4"/>
        <v/>
      </c>
      <c r="F433" t="str">
        <f ca="1">IF($A433&lt;&gt;"",INDEX(Devices[Device Description],MATCH($A433,Devices[Tag Name],0)),"")</f>
        <v/>
      </c>
    </row>
    <row r="434" spans="1:6" x14ac:dyDescent="0.25">
      <c r="A434" t="str">
        <f t="array" aca="1" ref="A4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+ 1),ROW($A432))),"")</f>
        <v/>
      </c>
      <c r="B434" t="str">
        <f ca="1">IF($A434&lt;&gt;"",INDEX(Devices[Area],MATCH($A434,Devices[Tag Name],0)),"")</f>
        <v/>
      </c>
      <c r="C434" t="str">
        <f t="shared" ca="1" si="4"/>
        <v/>
      </c>
      <c r="F434" t="str">
        <f ca="1">IF($A434&lt;&gt;"",INDEX(Devices[Device Description],MATCH($A434,Devices[Tag Name],0)),"")</f>
        <v/>
      </c>
    </row>
    <row r="435" spans="1:6" x14ac:dyDescent="0.25">
      <c r="A435" t="str">
        <f t="array" aca="1" ref="A4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+ 1),ROW($A433))),"")</f>
        <v/>
      </c>
      <c r="B435" t="str">
        <f ca="1">IF($A435&lt;&gt;"",INDEX(Devices[Area],MATCH($A435,Devices[Tag Name],0)),"")</f>
        <v/>
      </c>
      <c r="C435" t="str">
        <f t="shared" ca="1" si="4"/>
        <v/>
      </c>
      <c r="F435" t="str">
        <f ca="1">IF($A435&lt;&gt;"",INDEX(Devices[Device Description],MATCH($A435,Devices[Tag Name],0)),"")</f>
        <v/>
      </c>
    </row>
    <row r="436" spans="1:6" x14ac:dyDescent="0.25">
      <c r="A436" t="str">
        <f t="array" aca="1" ref="A4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+ 1),ROW($A434))),"")</f>
        <v/>
      </c>
      <c r="B436" t="str">
        <f ca="1">IF($A436&lt;&gt;"",INDEX(Devices[Area],MATCH($A436,Devices[Tag Name],0)),"")</f>
        <v/>
      </c>
      <c r="C436" t="str">
        <f t="shared" ca="1" si="4"/>
        <v/>
      </c>
      <c r="F436" t="str">
        <f ca="1">IF($A436&lt;&gt;"",INDEX(Devices[Device Description],MATCH($A436,Devices[Tag Name],0)),"")</f>
        <v/>
      </c>
    </row>
    <row r="437" spans="1:6" x14ac:dyDescent="0.25">
      <c r="A437" t="str">
        <f t="array" aca="1" ref="A4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+ 1),ROW($A435))),"")</f>
        <v/>
      </c>
      <c r="B437" t="str">
        <f ca="1">IF($A437&lt;&gt;"",INDEX(Devices[Area],MATCH($A437,Devices[Tag Name],0)),"")</f>
        <v/>
      </c>
      <c r="C437" t="str">
        <f t="shared" ca="1" si="4"/>
        <v/>
      </c>
      <c r="F437" t="str">
        <f ca="1">IF($A437&lt;&gt;"",INDEX(Devices[Device Description],MATCH($A437,Devices[Tag Name],0)),"")</f>
        <v/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437"/>
  <sheetViews>
    <sheetView workbookViewId="0">
      <selection sqref="A1:F437"/>
    </sheetView>
  </sheetViews>
  <sheetFormatPr defaultRowHeight="15" x14ac:dyDescent="0.25"/>
  <sheetData>
    <row r="1" spans="1:6" x14ac:dyDescent="0.25">
      <c r="A1" t="str">
        <f ca="1">IF(UseGalaxyBuilder,":Object=",":TEMPLATE=")&amp;INDEX(CM_Mapping[ArchestrA Template],MATCH(MID(CELL("filename",A1),FIND("]",CELL("filename",A1))+1,255),CM_Mapping[Tab],0))</f>
        <v>:TEMPLATE=$GM_CM_PB_0200_TOP_PP</v>
      </c>
    </row>
    <row r="2" spans="1:6" x14ac:dyDescent="0.25">
      <c r="A2" t="str">
        <f>IF(UseGalaxyBuilder, "",":")&amp;"Tagname"</f>
        <v>:Tagname</v>
      </c>
      <c r="B2" t="s">
        <v>0</v>
      </c>
      <c r="C2" t="s">
        <v>52</v>
      </c>
      <c r="D2" t="s">
        <v>55</v>
      </c>
      <c r="E2" t="s">
        <v>54</v>
      </c>
      <c r="F2" t="s">
        <v>51</v>
      </c>
    </row>
    <row r="3" spans="1:6" x14ac:dyDescent="0.25">
      <c r="A3" t="str">
        <f t="array" aca="1" ref="A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+ 1),ROW($A1))),"")</f>
        <v/>
      </c>
      <c r="B3" t="str">
        <f ca="1">IF($A3&lt;&gt;"",INDEX(Devices[Area],MATCH($A3,Devices[Tag Name],0)),"")</f>
        <v/>
      </c>
      <c r="C3" t="str">
        <f ca="1">IF($A3&lt;&gt;"","Default","")</f>
        <v/>
      </c>
      <c r="F3" t="str">
        <f ca="1">IF($A3&lt;&gt;"",INDEX(Devices[Device Description],MATCH($A3,Devices[Tag Name],0)),"")</f>
        <v/>
      </c>
    </row>
    <row r="4" spans="1:6" x14ac:dyDescent="0.25">
      <c r="A4" t="str">
        <f t="array" aca="1" ref="A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+ 1),ROW($A2))),"")</f>
        <v/>
      </c>
      <c r="B4" t="str">
        <f ca="1">IF($A4&lt;&gt;"",INDEX(Devices[Area],MATCH($A4,Devices[Tag Name],0)),"")</f>
        <v/>
      </c>
      <c r="C4" t="str">
        <f t="shared" ref="C4:C67" ca="1" si="0">IF($A4&lt;&gt;"","Default","")</f>
        <v/>
      </c>
      <c r="F4" t="str">
        <f ca="1">IF($A4&lt;&gt;"",INDEX(Devices[Device Description],MATCH($A4,Devices[Tag Name],0)),"")</f>
        <v/>
      </c>
    </row>
    <row r="5" spans="1:6" x14ac:dyDescent="0.25">
      <c r="A5" t="str">
        <f t="array" aca="1" ref="A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+ 1),ROW($A3))),"")</f>
        <v/>
      </c>
      <c r="B5" t="str">
        <f ca="1">IF($A5&lt;&gt;"",INDEX(Devices[Area],MATCH($A5,Devices[Tag Name],0)),"")</f>
        <v/>
      </c>
      <c r="C5" t="str">
        <f t="shared" ca="1" si="0"/>
        <v/>
      </c>
      <c r="F5" t="str">
        <f ca="1">IF($A5&lt;&gt;"",INDEX(Devices[Device Description],MATCH($A5,Devices[Tag Name],0)),"")</f>
        <v/>
      </c>
    </row>
    <row r="6" spans="1:6" x14ac:dyDescent="0.25">
      <c r="A6" t="str">
        <f t="array" aca="1" ref="A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+ 1),ROW($A4))),"")</f>
        <v/>
      </c>
      <c r="B6" t="str">
        <f ca="1">IF($A6&lt;&gt;"",INDEX(Devices[Area],MATCH($A6,Devices[Tag Name],0)),"")</f>
        <v/>
      </c>
      <c r="C6" t="str">
        <f t="shared" ca="1" si="0"/>
        <v/>
      </c>
      <c r="F6" t="str">
        <f ca="1">IF($A6&lt;&gt;"",INDEX(Devices[Device Description],MATCH($A6,Devices[Tag Name],0)),"")</f>
        <v/>
      </c>
    </row>
    <row r="7" spans="1:6" x14ac:dyDescent="0.25">
      <c r="A7" t="str">
        <f t="array" aca="1" ref="A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+ 1),ROW($A5))),"")</f>
        <v/>
      </c>
      <c r="B7" t="str">
        <f ca="1">IF($A7&lt;&gt;"",INDEX(Devices[Area],MATCH($A7,Devices[Tag Name],0)),"")</f>
        <v/>
      </c>
      <c r="C7" t="str">
        <f t="shared" ca="1" si="0"/>
        <v/>
      </c>
      <c r="F7" t="str">
        <f ca="1">IF($A7&lt;&gt;"",INDEX(Devices[Device Description],MATCH($A7,Devices[Tag Name],0)),"")</f>
        <v/>
      </c>
    </row>
    <row r="8" spans="1:6" x14ac:dyDescent="0.25">
      <c r="A8" t="str">
        <f t="array" aca="1" ref="A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+ 1),ROW($A6))),"")</f>
        <v/>
      </c>
      <c r="B8" t="str">
        <f ca="1">IF($A8&lt;&gt;"",INDEX(Devices[Area],MATCH($A8,Devices[Tag Name],0)),"")</f>
        <v/>
      </c>
      <c r="C8" t="str">
        <f t="shared" ca="1" si="0"/>
        <v/>
      </c>
      <c r="F8" t="str">
        <f ca="1">IF($A8&lt;&gt;"",INDEX(Devices[Device Description],MATCH($A8,Devices[Tag Name],0)),"")</f>
        <v/>
      </c>
    </row>
    <row r="9" spans="1:6" x14ac:dyDescent="0.25">
      <c r="A9" t="str">
        <f t="array" aca="1" ref="A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+ 1),ROW($A7))),"")</f>
        <v/>
      </c>
      <c r="B9" t="str">
        <f ca="1">IF($A9&lt;&gt;"",INDEX(Devices[Area],MATCH($A9,Devices[Tag Name],0)),"")</f>
        <v/>
      </c>
      <c r="C9" t="str">
        <f t="shared" ca="1" si="0"/>
        <v/>
      </c>
      <c r="F9" t="str">
        <f ca="1">IF($A9&lt;&gt;"",INDEX(Devices[Device Description],MATCH($A9,Devices[Tag Name],0)),"")</f>
        <v/>
      </c>
    </row>
    <row r="10" spans="1:6" x14ac:dyDescent="0.25">
      <c r="A10" t="str">
        <f t="array" aca="1" ref="A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+ 1),ROW($A8))),"")</f>
        <v/>
      </c>
      <c r="B10" t="str">
        <f ca="1">IF($A10&lt;&gt;"",INDEX(Devices[Area],MATCH($A10,Devices[Tag Name],0)),"")</f>
        <v/>
      </c>
      <c r="C10" t="str">
        <f t="shared" ca="1" si="0"/>
        <v/>
      </c>
      <c r="F10" t="str">
        <f ca="1">IF($A10&lt;&gt;"",INDEX(Devices[Device Description],MATCH($A10,Devices[Tag Name],0)),"")</f>
        <v/>
      </c>
    </row>
    <row r="11" spans="1:6" x14ac:dyDescent="0.25">
      <c r="A11" t="str">
        <f t="array" aca="1" ref="A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+ 1),ROW($A9))),"")</f>
        <v/>
      </c>
      <c r="B11" t="str">
        <f ca="1">IF($A11&lt;&gt;"",INDEX(Devices[Area],MATCH($A11,Devices[Tag Name],0)),"")</f>
        <v/>
      </c>
      <c r="C11" t="str">
        <f t="shared" ca="1" si="0"/>
        <v/>
      </c>
      <c r="F11" t="str">
        <f ca="1">IF($A11&lt;&gt;"",INDEX(Devices[Device Description],MATCH($A11,Devices[Tag Name],0)),"")</f>
        <v/>
      </c>
    </row>
    <row r="12" spans="1:6" x14ac:dyDescent="0.25">
      <c r="A12" t="str">
        <f t="array" aca="1" ref="A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+ 1),ROW($A10))),"")</f>
        <v/>
      </c>
      <c r="B12" t="str">
        <f ca="1">IF($A12&lt;&gt;"",INDEX(Devices[Area],MATCH($A12,Devices[Tag Name],0)),"")</f>
        <v/>
      </c>
      <c r="C12" t="str">
        <f t="shared" ca="1" si="0"/>
        <v/>
      </c>
      <c r="F12" t="str">
        <f ca="1">IF($A12&lt;&gt;"",INDEX(Devices[Device Description],MATCH($A12,Devices[Tag Name],0)),"")</f>
        <v/>
      </c>
    </row>
    <row r="13" spans="1:6" x14ac:dyDescent="0.25">
      <c r="A13" t="str">
        <f t="array" aca="1" ref="A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+ 1),ROW($A11))),"")</f>
        <v/>
      </c>
      <c r="B13" t="str">
        <f ca="1">IF($A13&lt;&gt;"",INDEX(Devices[Area],MATCH($A13,Devices[Tag Name],0)),"")</f>
        <v/>
      </c>
      <c r="C13" t="str">
        <f t="shared" ca="1" si="0"/>
        <v/>
      </c>
      <c r="F13" t="str">
        <f ca="1">IF($A13&lt;&gt;"",INDEX(Devices[Device Description],MATCH($A13,Devices[Tag Name],0)),"")</f>
        <v/>
      </c>
    </row>
    <row r="14" spans="1:6" x14ac:dyDescent="0.25">
      <c r="A14" t="str">
        <f t="array" aca="1" ref="A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+ 1),ROW($A12))),"")</f>
        <v/>
      </c>
      <c r="B14" t="str">
        <f ca="1">IF($A14&lt;&gt;"",INDEX(Devices[Area],MATCH($A14,Devices[Tag Name],0)),"")</f>
        <v/>
      </c>
      <c r="C14" t="str">
        <f t="shared" ca="1" si="0"/>
        <v/>
      </c>
      <c r="F14" t="str">
        <f ca="1">IF($A14&lt;&gt;"",INDEX(Devices[Device Description],MATCH($A14,Devices[Tag Name],0)),"")</f>
        <v/>
      </c>
    </row>
    <row r="15" spans="1:6" x14ac:dyDescent="0.25">
      <c r="A15" t="str">
        <f t="array" aca="1" ref="A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+ 1),ROW($A13))),"")</f>
        <v/>
      </c>
      <c r="B15" t="str">
        <f ca="1">IF($A15&lt;&gt;"",INDEX(Devices[Area],MATCH($A15,Devices[Tag Name],0)),"")</f>
        <v/>
      </c>
      <c r="C15" t="str">
        <f t="shared" ca="1" si="0"/>
        <v/>
      </c>
      <c r="F15" t="str">
        <f ca="1">IF($A15&lt;&gt;"",INDEX(Devices[Device Description],MATCH($A15,Devices[Tag Name],0)),"")</f>
        <v/>
      </c>
    </row>
    <row r="16" spans="1:6" x14ac:dyDescent="0.25">
      <c r="A16" t="str">
        <f t="array" aca="1" ref="A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+ 1),ROW($A14))),"")</f>
        <v/>
      </c>
      <c r="B16" t="str">
        <f ca="1">IF($A16&lt;&gt;"",INDEX(Devices[Area],MATCH($A16,Devices[Tag Name],0)),"")</f>
        <v/>
      </c>
      <c r="C16" t="str">
        <f t="shared" ca="1" si="0"/>
        <v/>
      </c>
      <c r="F16" t="str">
        <f ca="1">IF($A16&lt;&gt;"",INDEX(Devices[Device Description],MATCH($A16,Devices[Tag Name],0)),"")</f>
        <v/>
      </c>
    </row>
    <row r="17" spans="1:6" x14ac:dyDescent="0.25">
      <c r="A17" t="str">
        <f t="array" aca="1" ref="A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+ 1),ROW($A15))),"")</f>
        <v/>
      </c>
      <c r="B17" t="str">
        <f ca="1">IF($A17&lt;&gt;"",INDEX(Devices[Area],MATCH($A17,Devices[Tag Name],0)),"")</f>
        <v/>
      </c>
      <c r="C17" t="str">
        <f t="shared" ca="1" si="0"/>
        <v/>
      </c>
      <c r="F17" t="str">
        <f ca="1">IF($A17&lt;&gt;"",INDEX(Devices[Device Description],MATCH($A17,Devices[Tag Name],0)),"")</f>
        <v/>
      </c>
    </row>
    <row r="18" spans="1:6" x14ac:dyDescent="0.25">
      <c r="A18" t="str">
        <f t="array" aca="1" ref="A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+ 1),ROW($A16))),"")</f>
        <v/>
      </c>
      <c r="B18" t="str">
        <f ca="1">IF($A18&lt;&gt;"",INDEX(Devices[Area],MATCH($A18,Devices[Tag Name],0)),"")</f>
        <v/>
      </c>
      <c r="C18" t="str">
        <f t="shared" ca="1" si="0"/>
        <v/>
      </c>
      <c r="F18" t="str">
        <f ca="1">IF($A18&lt;&gt;"",INDEX(Devices[Device Description],MATCH($A18,Devices[Tag Name],0)),"")</f>
        <v/>
      </c>
    </row>
    <row r="19" spans="1:6" x14ac:dyDescent="0.25">
      <c r="A19" t="str">
        <f t="array" aca="1" ref="A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+ 1),ROW($A17))),"")</f>
        <v/>
      </c>
      <c r="B19" t="str">
        <f ca="1">IF($A19&lt;&gt;"",INDEX(Devices[Area],MATCH($A19,Devices[Tag Name],0)),"")</f>
        <v/>
      </c>
      <c r="C19" t="str">
        <f t="shared" ca="1" si="0"/>
        <v/>
      </c>
      <c r="F19" t="str">
        <f ca="1">IF($A19&lt;&gt;"",INDEX(Devices[Device Description],MATCH($A19,Devices[Tag Name],0)),"")</f>
        <v/>
      </c>
    </row>
    <row r="20" spans="1:6" x14ac:dyDescent="0.25">
      <c r="A20" t="str">
        <f t="array" aca="1" ref="A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+ 1),ROW($A18))),"")</f>
        <v/>
      </c>
      <c r="B20" t="str">
        <f ca="1">IF($A20&lt;&gt;"",INDEX(Devices[Area],MATCH($A20,Devices[Tag Name],0)),"")</f>
        <v/>
      </c>
      <c r="C20" t="str">
        <f t="shared" ca="1" si="0"/>
        <v/>
      </c>
      <c r="F20" t="str">
        <f ca="1">IF($A20&lt;&gt;"",INDEX(Devices[Device Description],MATCH($A20,Devices[Tag Name],0)),"")</f>
        <v/>
      </c>
    </row>
    <row r="21" spans="1:6" x14ac:dyDescent="0.25">
      <c r="A21" t="str">
        <f t="array" aca="1" ref="A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+ 1),ROW($A19))),"")</f>
        <v/>
      </c>
      <c r="B21" t="str">
        <f ca="1">IF($A21&lt;&gt;"",INDEX(Devices[Area],MATCH($A21,Devices[Tag Name],0)),"")</f>
        <v/>
      </c>
      <c r="C21" t="str">
        <f t="shared" ca="1" si="0"/>
        <v/>
      </c>
      <c r="F21" t="str">
        <f ca="1">IF($A21&lt;&gt;"",INDEX(Devices[Device Description],MATCH($A21,Devices[Tag Name],0)),"")</f>
        <v/>
      </c>
    </row>
    <row r="22" spans="1:6" x14ac:dyDescent="0.25">
      <c r="A22" t="str">
        <f t="array" aca="1" ref="A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+ 1),ROW($A20))),"")</f>
        <v/>
      </c>
      <c r="B22" t="str">
        <f ca="1">IF($A22&lt;&gt;"",INDEX(Devices[Area],MATCH($A22,Devices[Tag Name],0)),"")</f>
        <v/>
      </c>
      <c r="C22" t="str">
        <f t="shared" ca="1" si="0"/>
        <v/>
      </c>
      <c r="F22" t="str">
        <f ca="1">IF($A22&lt;&gt;"",INDEX(Devices[Device Description],MATCH($A22,Devices[Tag Name],0)),"")</f>
        <v/>
      </c>
    </row>
    <row r="23" spans="1:6" x14ac:dyDescent="0.25">
      <c r="A23" t="str">
        <f t="array" aca="1" ref="A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+ 1),ROW($A21))),"")</f>
        <v/>
      </c>
      <c r="B23" t="str">
        <f ca="1">IF($A23&lt;&gt;"",INDEX(Devices[Area],MATCH($A23,Devices[Tag Name],0)),"")</f>
        <v/>
      </c>
      <c r="C23" t="str">
        <f t="shared" ca="1" si="0"/>
        <v/>
      </c>
      <c r="F23" t="str">
        <f ca="1">IF($A23&lt;&gt;"",INDEX(Devices[Device Description],MATCH($A23,Devices[Tag Name],0)),"")</f>
        <v/>
      </c>
    </row>
    <row r="24" spans="1:6" x14ac:dyDescent="0.25">
      <c r="A24" t="str">
        <f t="array" aca="1" ref="A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+ 1),ROW($A22))),"")</f>
        <v/>
      </c>
      <c r="B24" t="str">
        <f ca="1">IF($A24&lt;&gt;"",INDEX(Devices[Area],MATCH($A24,Devices[Tag Name],0)),"")</f>
        <v/>
      </c>
      <c r="C24" t="str">
        <f t="shared" ca="1" si="0"/>
        <v/>
      </c>
      <c r="F24" t="str">
        <f ca="1">IF($A24&lt;&gt;"",INDEX(Devices[Device Description],MATCH($A24,Devices[Tag Name],0)),"")</f>
        <v/>
      </c>
    </row>
    <row r="25" spans="1:6" x14ac:dyDescent="0.25">
      <c r="A25" t="str">
        <f t="array" aca="1" ref="A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+ 1),ROW($A23))),"")</f>
        <v/>
      </c>
      <c r="B25" t="str">
        <f ca="1">IF($A25&lt;&gt;"",INDEX(Devices[Area],MATCH($A25,Devices[Tag Name],0)),"")</f>
        <v/>
      </c>
      <c r="C25" t="str">
        <f t="shared" ca="1" si="0"/>
        <v/>
      </c>
      <c r="F25" t="str">
        <f ca="1">IF($A25&lt;&gt;"",INDEX(Devices[Device Description],MATCH($A25,Devices[Tag Name],0)),"")</f>
        <v/>
      </c>
    </row>
    <row r="26" spans="1:6" x14ac:dyDescent="0.25">
      <c r="A26" t="str">
        <f t="array" aca="1" ref="A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+ 1),ROW($A24))),"")</f>
        <v/>
      </c>
      <c r="B26" t="str">
        <f ca="1">IF($A26&lt;&gt;"",INDEX(Devices[Area],MATCH($A26,Devices[Tag Name],0)),"")</f>
        <v/>
      </c>
      <c r="C26" t="str">
        <f t="shared" ca="1" si="0"/>
        <v/>
      </c>
      <c r="F26" t="str">
        <f ca="1">IF($A26&lt;&gt;"",INDEX(Devices[Device Description],MATCH($A26,Devices[Tag Name],0)),"")</f>
        <v/>
      </c>
    </row>
    <row r="27" spans="1:6" x14ac:dyDescent="0.25">
      <c r="A27" t="str">
        <f t="array" aca="1" ref="A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+ 1),ROW($A25))),"")</f>
        <v/>
      </c>
      <c r="B27" t="str">
        <f ca="1">IF($A27&lt;&gt;"",INDEX(Devices[Area],MATCH($A27,Devices[Tag Name],0)),"")</f>
        <v/>
      </c>
      <c r="C27" t="str">
        <f t="shared" ca="1" si="0"/>
        <v/>
      </c>
      <c r="F27" t="str">
        <f ca="1">IF($A27&lt;&gt;"",INDEX(Devices[Device Description],MATCH($A27,Devices[Tag Name],0)),"")</f>
        <v/>
      </c>
    </row>
    <row r="28" spans="1:6" x14ac:dyDescent="0.25">
      <c r="A28" t="str">
        <f t="array" aca="1" ref="A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+ 1),ROW($A26))),"")</f>
        <v/>
      </c>
      <c r="B28" t="str">
        <f ca="1">IF($A28&lt;&gt;"",INDEX(Devices[Area],MATCH($A28,Devices[Tag Name],0)),"")</f>
        <v/>
      </c>
      <c r="C28" t="str">
        <f t="shared" ca="1" si="0"/>
        <v/>
      </c>
      <c r="F28" t="str">
        <f ca="1">IF($A28&lt;&gt;"",INDEX(Devices[Device Description],MATCH($A28,Devices[Tag Name],0)),"")</f>
        <v/>
      </c>
    </row>
    <row r="29" spans="1:6" x14ac:dyDescent="0.25">
      <c r="A29" t="str">
        <f t="array" aca="1" ref="A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+ 1),ROW($A27))),"")</f>
        <v/>
      </c>
      <c r="B29" t="str">
        <f ca="1">IF($A29&lt;&gt;"",INDEX(Devices[Area],MATCH($A29,Devices[Tag Name],0)),"")</f>
        <v/>
      </c>
      <c r="C29" t="str">
        <f t="shared" ca="1" si="0"/>
        <v/>
      </c>
      <c r="F29" t="str">
        <f ca="1">IF($A29&lt;&gt;"",INDEX(Devices[Device Description],MATCH($A29,Devices[Tag Name],0)),"")</f>
        <v/>
      </c>
    </row>
    <row r="30" spans="1:6" x14ac:dyDescent="0.25">
      <c r="A30" t="str">
        <f t="array" aca="1" ref="A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+ 1),ROW($A28))),"")</f>
        <v/>
      </c>
      <c r="B30" t="str">
        <f ca="1">IF($A30&lt;&gt;"",INDEX(Devices[Area],MATCH($A30,Devices[Tag Name],0)),"")</f>
        <v/>
      </c>
      <c r="C30" t="str">
        <f t="shared" ca="1" si="0"/>
        <v/>
      </c>
      <c r="F30" t="str">
        <f ca="1">IF($A30&lt;&gt;"",INDEX(Devices[Device Description],MATCH($A30,Devices[Tag Name],0)),"")</f>
        <v/>
      </c>
    </row>
    <row r="31" spans="1:6" x14ac:dyDescent="0.25">
      <c r="A31" t="str">
        <f t="array" aca="1" ref="A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+ 1),ROW($A29))),"")</f>
        <v/>
      </c>
      <c r="B31" t="str">
        <f ca="1">IF($A31&lt;&gt;"",INDEX(Devices[Area],MATCH($A31,Devices[Tag Name],0)),"")</f>
        <v/>
      </c>
      <c r="C31" t="str">
        <f t="shared" ca="1" si="0"/>
        <v/>
      </c>
      <c r="F31" t="str">
        <f ca="1">IF($A31&lt;&gt;"",INDEX(Devices[Device Description],MATCH($A31,Devices[Tag Name],0)),"")</f>
        <v/>
      </c>
    </row>
    <row r="32" spans="1:6" x14ac:dyDescent="0.25">
      <c r="A32" t="str">
        <f t="array" aca="1" ref="A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+ 1),ROW($A30))),"")</f>
        <v/>
      </c>
      <c r="B32" t="str">
        <f ca="1">IF($A32&lt;&gt;"",INDEX(Devices[Area],MATCH($A32,Devices[Tag Name],0)),"")</f>
        <v/>
      </c>
      <c r="C32" t="str">
        <f t="shared" ca="1" si="0"/>
        <v/>
      </c>
      <c r="F32" t="str">
        <f ca="1">IF($A32&lt;&gt;"",INDEX(Devices[Device Description],MATCH($A32,Devices[Tag Name],0)),"")</f>
        <v/>
      </c>
    </row>
    <row r="33" spans="1:6" x14ac:dyDescent="0.25">
      <c r="A33" t="str">
        <f t="array" aca="1" ref="A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+ 1),ROW($A31))),"")</f>
        <v/>
      </c>
      <c r="B33" t="str">
        <f ca="1">IF($A33&lt;&gt;"",INDEX(Devices[Area],MATCH($A33,Devices[Tag Name],0)),"")</f>
        <v/>
      </c>
      <c r="C33" t="str">
        <f t="shared" ca="1" si="0"/>
        <v/>
      </c>
      <c r="F33" t="str">
        <f ca="1">IF($A33&lt;&gt;"",INDEX(Devices[Device Description],MATCH($A33,Devices[Tag Name],0)),"")</f>
        <v/>
      </c>
    </row>
    <row r="34" spans="1:6" x14ac:dyDescent="0.25">
      <c r="A34" t="str">
        <f t="array" aca="1" ref="A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+ 1),ROW($A32))),"")</f>
        <v/>
      </c>
      <c r="B34" t="str">
        <f ca="1">IF($A34&lt;&gt;"",INDEX(Devices[Area],MATCH($A34,Devices[Tag Name],0)),"")</f>
        <v/>
      </c>
      <c r="C34" t="str">
        <f t="shared" ca="1" si="0"/>
        <v/>
      </c>
      <c r="F34" t="str">
        <f ca="1">IF($A34&lt;&gt;"",INDEX(Devices[Device Description],MATCH($A34,Devices[Tag Name],0)),"")</f>
        <v/>
      </c>
    </row>
    <row r="35" spans="1:6" x14ac:dyDescent="0.25">
      <c r="A35" t="str">
        <f t="array" aca="1" ref="A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+ 1),ROW($A33))),"")</f>
        <v/>
      </c>
      <c r="B35" t="str">
        <f ca="1">IF($A35&lt;&gt;"",INDEX(Devices[Area],MATCH($A35,Devices[Tag Name],0)),"")</f>
        <v/>
      </c>
      <c r="C35" t="str">
        <f t="shared" ca="1" si="0"/>
        <v/>
      </c>
      <c r="F35" t="str">
        <f ca="1">IF($A35&lt;&gt;"",INDEX(Devices[Device Description],MATCH($A35,Devices[Tag Name],0)),"")</f>
        <v/>
      </c>
    </row>
    <row r="36" spans="1:6" x14ac:dyDescent="0.25">
      <c r="A36" t="str">
        <f t="array" aca="1" ref="A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+ 1),ROW($A34))),"")</f>
        <v/>
      </c>
      <c r="B36" t="str">
        <f ca="1">IF($A36&lt;&gt;"",INDEX(Devices[Area],MATCH($A36,Devices[Tag Name],0)),"")</f>
        <v/>
      </c>
      <c r="C36" t="str">
        <f t="shared" ca="1" si="0"/>
        <v/>
      </c>
      <c r="F36" t="str">
        <f ca="1">IF($A36&lt;&gt;"",INDEX(Devices[Device Description],MATCH($A36,Devices[Tag Name],0)),"")</f>
        <v/>
      </c>
    </row>
    <row r="37" spans="1:6" x14ac:dyDescent="0.25">
      <c r="A37" t="str">
        <f t="array" aca="1" ref="A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+ 1),ROW($A35))),"")</f>
        <v/>
      </c>
      <c r="B37" t="str">
        <f ca="1">IF($A37&lt;&gt;"",INDEX(Devices[Area],MATCH($A37,Devices[Tag Name],0)),"")</f>
        <v/>
      </c>
      <c r="C37" t="str">
        <f t="shared" ca="1" si="0"/>
        <v/>
      </c>
      <c r="F37" t="str">
        <f ca="1">IF($A37&lt;&gt;"",INDEX(Devices[Device Description],MATCH($A37,Devices[Tag Name],0)),"")</f>
        <v/>
      </c>
    </row>
    <row r="38" spans="1:6" x14ac:dyDescent="0.25">
      <c r="A38" t="str">
        <f t="array" aca="1" ref="A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+ 1),ROW($A36))),"")</f>
        <v/>
      </c>
      <c r="B38" t="str">
        <f ca="1">IF($A38&lt;&gt;"",INDEX(Devices[Area],MATCH($A38,Devices[Tag Name],0)),"")</f>
        <v/>
      </c>
      <c r="C38" t="str">
        <f t="shared" ca="1" si="0"/>
        <v/>
      </c>
      <c r="F38" t="str">
        <f ca="1">IF($A38&lt;&gt;"",INDEX(Devices[Device Description],MATCH($A38,Devices[Tag Name],0)),"")</f>
        <v/>
      </c>
    </row>
    <row r="39" spans="1:6" x14ac:dyDescent="0.25">
      <c r="A39" t="str">
        <f t="array" aca="1" ref="A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+ 1),ROW($A37))),"")</f>
        <v/>
      </c>
      <c r="B39" t="str">
        <f ca="1">IF($A39&lt;&gt;"",INDEX(Devices[Area],MATCH($A39,Devices[Tag Name],0)),"")</f>
        <v/>
      </c>
      <c r="C39" t="str">
        <f t="shared" ca="1" si="0"/>
        <v/>
      </c>
      <c r="F39" t="str">
        <f ca="1">IF($A39&lt;&gt;"",INDEX(Devices[Device Description],MATCH($A39,Devices[Tag Name],0)),"")</f>
        <v/>
      </c>
    </row>
    <row r="40" spans="1:6" x14ac:dyDescent="0.25">
      <c r="A40" t="str">
        <f t="array" aca="1" ref="A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+ 1),ROW($A38))),"")</f>
        <v/>
      </c>
      <c r="B40" t="str">
        <f ca="1">IF($A40&lt;&gt;"",INDEX(Devices[Area],MATCH($A40,Devices[Tag Name],0)),"")</f>
        <v/>
      </c>
      <c r="C40" t="str">
        <f t="shared" ca="1" si="0"/>
        <v/>
      </c>
      <c r="F40" t="str">
        <f ca="1">IF($A40&lt;&gt;"",INDEX(Devices[Device Description],MATCH($A40,Devices[Tag Name],0)),"")</f>
        <v/>
      </c>
    </row>
    <row r="41" spans="1:6" x14ac:dyDescent="0.25">
      <c r="A41" t="str">
        <f t="array" aca="1" ref="A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+ 1),ROW($A39))),"")</f>
        <v/>
      </c>
      <c r="B41" t="str">
        <f ca="1">IF($A41&lt;&gt;"",INDEX(Devices[Area],MATCH($A41,Devices[Tag Name],0)),"")</f>
        <v/>
      </c>
      <c r="C41" t="str">
        <f t="shared" ca="1" si="0"/>
        <v/>
      </c>
      <c r="F41" t="str">
        <f ca="1">IF($A41&lt;&gt;"",INDEX(Devices[Device Description],MATCH($A41,Devices[Tag Name],0)),"")</f>
        <v/>
      </c>
    </row>
    <row r="42" spans="1:6" x14ac:dyDescent="0.25">
      <c r="A42" t="str">
        <f t="array" aca="1" ref="A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+ 1),ROW($A40))),"")</f>
        <v/>
      </c>
      <c r="B42" t="str">
        <f ca="1">IF($A42&lt;&gt;"",INDEX(Devices[Area],MATCH($A42,Devices[Tag Name],0)),"")</f>
        <v/>
      </c>
      <c r="C42" t="str">
        <f t="shared" ca="1" si="0"/>
        <v/>
      </c>
      <c r="F42" t="str">
        <f ca="1">IF($A42&lt;&gt;"",INDEX(Devices[Device Description],MATCH($A42,Devices[Tag Name],0)),"")</f>
        <v/>
      </c>
    </row>
    <row r="43" spans="1:6" x14ac:dyDescent="0.25">
      <c r="A43" t="str">
        <f t="array" aca="1" ref="A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+ 1),ROW($A41))),"")</f>
        <v/>
      </c>
      <c r="B43" t="str">
        <f ca="1">IF($A43&lt;&gt;"",INDEX(Devices[Area],MATCH($A43,Devices[Tag Name],0)),"")</f>
        <v/>
      </c>
      <c r="C43" t="str">
        <f t="shared" ca="1" si="0"/>
        <v/>
      </c>
      <c r="F43" t="str">
        <f ca="1">IF($A43&lt;&gt;"",INDEX(Devices[Device Description],MATCH($A43,Devices[Tag Name],0)),"")</f>
        <v/>
      </c>
    </row>
    <row r="44" spans="1:6" x14ac:dyDescent="0.25">
      <c r="A44" t="str">
        <f t="array" aca="1" ref="A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+ 1),ROW($A42))),"")</f>
        <v/>
      </c>
      <c r="B44" t="str">
        <f ca="1">IF($A44&lt;&gt;"",INDEX(Devices[Area],MATCH($A44,Devices[Tag Name],0)),"")</f>
        <v/>
      </c>
      <c r="C44" t="str">
        <f t="shared" ca="1" si="0"/>
        <v/>
      </c>
      <c r="F44" t="str">
        <f ca="1">IF($A44&lt;&gt;"",INDEX(Devices[Device Description],MATCH($A44,Devices[Tag Name],0)),"")</f>
        <v/>
      </c>
    </row>
    <row r="45" spans="1:6" x14ac:dyDescent="0.25">
      <c r="A45" t="str">
        <f t="array" aca="1" ref="A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+ 1),ROW($A43))),"")</f>
        <v/>
      </c>
      <c r="B45" t="str">
        <f ca="1">IF($A45&lt;&gt;"",INDEX(Devices[Area],MATCH($A45,Devices[Tag Name],0)),"")</f>
        <v/>
      </c>
      <c r="C45" t="str">
        <f t="shared" ca="1" si="0"/>
        <v/>
      </c>
      <c r="F45" t="str">
        <f ca="1">IF($A45&lt;&gt;"",INDEX(Devices[Device Description],MATCH($A45,Devices[Tag Name],0)),"")</f>
        <v/>
      </c>
    </row>
    <row r="46" spans="1:6" x14ac:dyDescent="0.25">
      <c r="A46" t="str">
        <f t="array" aca="1" ref="A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+ 1),ROW($A44))),"")</f>
        <v/>
      </c>
      <c r="B46" t="str">
        <f ca="1">IF($A46&lt;&gt;"",INDEX(Devices[Area],MATCH($A46,Devices[Tag Name],0)),"")</f>
        <v/>
      </c>
      <c r="C46" t="str">
        <f t="shared" ca="1" si="0"/>
        <v/>
      </c>
      <c r="F46" t="str">
        <f ca="1">IF($A46&lt;&gt;"",INDEX(Devices[Device Description],MATCH($A46,Devices[Tag Name],0)),"")</f>
        <v/>
      </c>
    </row>
    <row r="47" spans="1:6" x14ac:dyDescent="0.25">
      <c r="A47" t="str">
        <f t="array" aca="1" ref="A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+ 1),ROW($A45))),"")</f>
        <v/>
      </c>
      <c r="B47" t="str">
        <f ca="1">IF($A47&lt;&gt;"",INDEX(Devices[Area],MATCH($A47,Devices[Tag Name],0)),"")</f>
        <v/>
      </c>
      <c r="C47" t="str">
        <f t="shared" ca="1" si="0"/>
        <v/>
      </c>
      <c r="F47" t="str">
        <f ca="1">IF($A47&lt;&gt;"",INDEX(Devices[Device Description],MATCH($A47,Devices[Tag Name],0)),"")</f>
        <v/>
      </c>
    </row>
    <row r="48" spans="1:6" x14ac:dyDescent="0.25">
      <c r="A48" t="str">
        <f t="array" aca="1" ref="A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+ 1),ROW($A46))),"")</f>
        <v/>
      </c>
      <c r="B48" t="str">
        <f ca="1">IF($A48&lt;&gt;"",INDEX(Devices[Area],MATCH($A48,Devices[Tag Name],0)),"")</f>
        <v/>
      </c>
      <c r="C48" t="str">
        <f t="shared" ca="1" si="0"/>
        <v/>
      </c>
      <c r="F48" t="str">
        <f ca="1">IF($A48&lt;&gt;"",INDEX(Devices[Device Description],MATCH($A48,Devices[Tag Name],0)),"")</f>
        <v/>
      </c>
    </row>
    <row r="49" spans="1:6" x14ac:dyDescent="0.25">
      <c r="A49" t="str">
        <f t="array" aca="1" ref="A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+ 1),ROW($A47))),"")</f>
        <v/>
      </c>
      <c r="B49" t="str">
        <f ca="1">IF($A49&lt;&gt;"",INDEX(Devices[Area],MATCH($A49,Devices[Tag Name],0)),"")</f>
        <v/>
      </c>
      <c r="C49" t="str">
        <f t="shared" ca="1" si="0"/>
        <v/>
      </c>
      <c r="F49" t="str">
        <f ca="1">IF($A49&lt;&gt;"",INDEX(Devices[Device Description],MATCH($A49,Devices[Tag Name],0)),"")</f>
        <v/>
      </c>
    </row>
    <row r="50" spans="1:6" x14ac:dyDescent="0.25">
      <c r="A50" t="str">
        <f t="array" aca="1" ref="A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+ 1),ROW($A48))),"")</f>
        <v/>
      </c>
      <c r="B50" t="str">
        <f ca="1">IF($A50&lt;&gt;"",INDEX(Devices[Area],MATCH($A50,Devices[Tag Name],0)),"")</f>
        <v/>
      </c>
      <c r="C50" t="str">
        <f t="shared" ca="1" si="0"/>
        <v/>
      </c>
      <c r="F50" t="str">
        <f ca="1">IF($A50&lt;&gt;"",INDEX(Devices[Device Description],MATCH($A50,Devices[Tag Name],0)),"")</f>
        <v/>
      </c>
    </row>
    <row r="51" spans="1:6" x14ac:dyDescent="0.25">
      <c r="A51" t="str">
        <f t="array" aca="1" ref="A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+ 1),ROW($A49))),"")</f>
        <v/>
      </c>
      <c r="B51" t="str">
        <f ca="1">IF($A51&lt;&gt;"",INDEX(Devices[Area],MATCH($A51,Devices[Tag Name],0)),"")</f>
        <v/>
      </c>
      <c r="C51" t="str">
        <f t="shared" ca="1" si="0"/>
        <v/>
      </c>
      <c r="F51" t="str">
        <f ca="1">IF($A51&lt;&gt;"",INDEX(Devices[Device Description],MATCH($A51,Devices[Tag Name],0)),"")</f>
        <v/>
      </c>
    </row>
    <row r="52" spans="1:6" x14ac:dyDescent="0.25">
      <c r="A52" t="str">
        <f t="array" aca="1" ref="A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+ 1),ROW($A50))),"")</f>
        <v/>
      </c>
      <c r="B52" t="str">
        <f ca="1">IF($A52&lt;&gt;"",INDEX(Devices[Area],MATCH($A52,Devices[Tag Name],0)),"")</f>
        <v/>
      </c>
      <c r="C52" t="str">
        <f t="shared" ca="1" si="0"/>
        <v/>
      </c>
      <c r="F52" t="str">
        <f ca="1">IF($A52&lt;&gt;"",INDEX(Devices[Device Description],MATCH($A52,Devices[Tag Name],0)),"")</f>
        <v/>
      </c>
    </row>
    <row r="53" spans="1:6" x14ac:dyDescent="0.25">
      <c r="A53" t="str">
        <f t="array" aca="1" ref="A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+ 1),ROW($A51))),"")</f>
        <v/>
      </c>
      <c r="B53" t="str">
        <f ca="1">IF($A53&lt;&gt;"",INDEX(Devices[Area],MATCH($A53,Devices[Tag Name],0)),"")</f>
        <v/>
      </c>
      <c r="C53" t="str">
        <f t="shared" ca="1" si="0"/>
        <v/>
      </c>
      <c r="F53" t="str">
        <f ca="1">IF($A53&lt;&gt;"",INDEX(Devices[Device Description],MATCH($A53,Devices[Tag Name],0)),"")</f>
        <v/>
      </c>
    </row>
    <row r="54" spans="1:6" x14ac:dyDescent="0.25">
      <c r="A54" t="str">
        <f t="array" aca="1" ref="A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+ 1),ROW($A52))),"")</f>
        <v/>
      </c>
      <c r="B54" t="str">
        <f ca="1">IF($A54&lt;&gt;"",INDEX(Devices[Area],MATCH($A54,Devices[Tag Name],0)),"")</f>
        <v/>
      </c>
      <c r="C54" t="str">
        <f t="shared" ca="1" si="0"/>
        <v/>
      </c>
      <c r="F54" t="str">
        <f ca="1">IF($A54&lt;&gt;"",INDEX(Devices[Device Description],MATCH($A54,Devices[Tag Name],0)),"")</f>
        <v/>
      </c>
    </row>
    <row r="55" spans="1:6" x14ac:dyDescent="0.25">
      <c r="A55" t="str">
        <f t="array" aca="1" ref="A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+ 1),ROW($A53))),"")</f>
        <v/>
      </c>
      <c r="B55" t="str">
        <f ca="1">IF($A55&lt;&gt;"",INDEX(Devices[Area],MATCH($A55,Devices[Tag Name],0)),"")</f>
        <v/>
      </c>
      <c r="C55" t="str">
        <f t="shared" ca="1" si="0"/>
        <v/>
      </c>
      <c r="F55" t="str">
        <f ca="1">IF($A55&lt;&gt;"",INDEX(Devices[Device Description],MATCH($A55,Devices[Tag Name],0)),"")</f>
        <v/>
      </c>
    </row>
    <row r="56" spans="1:6" x14ac:dyDescent="0.25">
      <c r="A56" t="str">
        <f t="array" aca="1" ref="A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+ 1),ROW($A54))),"")</f>
        <v/>
      </c>
      <c r="B56" t="str">
        <f ca="1">IF($A56&lt;&gt;"",INDEX(Devices[Area],MATCH($A56,Devices[Tag Name],0)),"")</f>
        <v/>
      </c>
      <c r="C56" t="str">
        <f t="shared" ca="1" si="0"/>
        <v/>
      </c>
      <c r="F56" t="str">
        <f ca="1">IF($A56&lt;&gt;"",INDEX(Devices[Device Description],MATCH($A56,Devices[Tag Name],0)),"")</f>
        <v/>
      </c>
    </row>
    <row r="57" spans="1:6" x14ac:dyDescent="0.25">
      <c r="A57" t="str">
        <f t="array" aca="1" ref="A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+ 1),ROW($A55))),"")</f>
        <v/>
      </c>
      <c r="B57" t="str">
        <f ca="1">IF($A57&lt;&gt;"",INDEX(Devices[Area],MATCH($A57,Devices[Tag Name],0)),"")</f>
        <v/>
      </c>
      <c r="C57" t="str">
        <f t="shared" ca="1" si="0"/>
        <v/>
      </c>
      <c r="F57" t="str">
        <f ca="1">IF($A57&lt;&gt;"",INDEX(Devices[Device Description],MATCH($A57,Devices[Tag Name],0)),"")</f>
        <v/>
      </c>
    </row>
    <row r="58" spans="1:6" x14ac:dyDescent="0.25">
      <c r="A58" t="str">
        <f t="array" aca="1" ref="A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+ 1),ROW($A56))),"")</f>
        <v/>
      </c>
      <c r="B58" t="str">
        <f ca="1">IF($A58&lt;&gt;"",INDEX(Devices[Area],MATCH($A58,Devices[Tag Name],0)),"")</f>
        <v/>
      </c>
      <c r="C58" t="str">
        <f t="shared" ca="1" si="0"/>
        <v/>
      </c>
      <c r="F58" t="str">
        <f ca="1">IF($A58&lt;&gt;"",INDEX(Devices[Device Description],MATCH($A58,Devices[Tag Name],0)),"")</f>
        <v/>
      </c>
    </row>
    <row r="59" spans="1:6" x14ac:dyDescent="0.25">
      <c r="A59" t="str">
        <f t="array" aca="1" ref="A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+ 1),ROW($A57))),"")</f>
        <v/>
      </c>
      <c r="B59" t="str">
        <f ca="1">IF($A59&lt;&gt;"",INDEX(Devices[Area],MATCH($A59,Devices[Tag Name],0)),"")</f>
        <v/>
      </c>
      <c r="C59" t="str">
        <f t="shared" ca="1" si="0"/>
        <v/>
      </c>
      <c r="F59" t="str">
        <f ca="1">IF($A59&lt;&gt;"",INDEX(Devices[Device Description],MATCH($A59,Devices[Tag Name],0)),"")</f>
        <v/>
      </c>
    </row>
    <row r="60" spans="1:6" x14ac:dyDescent="0.25">
      <c r="A60" t="str">
        <f t="array" aca="1" ref="A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+ 1),ROW($A58))),"")</f>
        <v/>
      </c>
      <c r="B60" t="str">
        <f ca="1">IF($A60&lt;&gt;"",INDEX(Devices[Area],MATCH($A60,Devices[Tag Name],0)),"")</f>
        <v/>
      </c>
      <c r="C60" t="str">
        <f t="shared" ca="1" si="0"/>
        <v/>
      </c>
      <c r="F60" t="str">
        <f ca="1">IF($A60&lt;&gt;"",INDEX(Devices[Device Description],MATCH($A60,Devices[Tag Name],0)),"")</f>
        <v/>
      </c>
    </row>
    <row r="61" spans="1:6" x14ac:dyDescent="0.25">
      <c r="A61" t="str">
        <f t="array" aca="1" ref="A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+ 1),ROW($A59))),"")</f>
        <v/>
      </c>
      <c r="B61" t="str">
        <f ca="1">IF($A61&lt;&gt;"",INDEX(Devices[Area],MATCH($A61,Devices[Tag Name],0)),"")</f>
        <v/>
      </c>
      <c r="C61" t="str">
        <f t="shared" ca="1" si="0"/>
        <v/>
      </c>
      <c r="F61" t="str">
        <f ca="1">IF($A61&lt;&gt;"",INDEX(Devices[Device Description],MATCH($A61,Devices[Tag Name],0)),"")</f>
        <v/>
      </c>
    </row>
    <row r="62" spans="1:6" x14ac:dyDescent="0.25">
      <c r="A62" t="str">
        <f t="array" aca="1" ref="A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+ 1),ROW($A60))),"")</f>
        <v/>
      </c>
      <c r="B62" t="str">
        <f ca="1">IF($A62&lt;&gt;"",INDEX(Devices[Area],MATCH($A62,Devices[Tag Name],0)),"")</f>
        <v/>
      </c>
      <c r="C62" t="str">
        <f t="shared" ca="1" si="0"/>
        <v/>
      </c>
      <c r="F62" t="str">
        <f ca="1">IF($A62&lt;&gt;"",INDEX(Devices[Device Description],MATCH($A62,Devices[Tag Name],0)),"")</f>
        <v/>
      </c>
    </row>
    <row r="63" spans="1:6" x14ac:dyDescent="0.25">
      <c r="A63" t="str">
        <f t="array" aca="1" ref="A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+ 1),ROW($A61))),"")</f>
        <v/>
      </c>
      <c r="B63" t="str">
        <f ca="1">IF($A63&lt;&gt;"",INDEX(Devices[Area],MATCH($A63,Devices[Tag Name],0)),"")</f>
        <v/>
      </c>
      <c r="C63" t="str">
        <f t="shared" ca="1" si="0"/>
        <v/>
      </c>
      <c r="F63" t="str">
        <f ca="1">IF($A63&lt;&gt;"",INDEX(Devices[Device Description],MATCH($A63,Devices[Tag Name],0)),"")</f>
        <v/>
      </c>
    </row>
    <row r="64" spans="1:6" x14ac:dyDescent="0.25">
      <c r="A64" t="str">
        <f t="array" aca="1" ref="A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+ 1),ROW($A62))),"")</f>
        <v/>
      </c>
      <c r="B64" t="str">
        <f ca="1">IF($A64&lt;&gt;"",INDEX(Devices[Area],MATCH($A64,Devices[Tag Name],0)),"")</f>
        <v/>
      </c>
      <c r="C64" t="str">
        <f t="shared" ca="1" si="0"/>
        <v/>
      </c>
      <c r="F64" t="str">
        <f ca="1">IF($A64&lt;&gt;"",INDEX(Devices[Device Description],MATCH($A64,Devices[Tag Name],0)),"")</f>
        <v/>
      </c>
    </row>
    <row r="65" spans="1:6" x14ac:dyDescent="0.25">
      <c r="A65" t="str">
        <f t="array" aca="1" ref="A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+ 1),ROW($A63))),"")</f>
        <v/>
      </c>
      <c r="B65" t="str">
        <f ca="1">IF($A65&lt;&gt;"",INDEX(Devices[Area],MATCH($A65,Devices[Tag Name],0)),"")</f>
        <v/>
      </c>
      <c r="C65" t="str">
        <f t="shared" ca="1" si="0"/>
        <v/>
      </c>
      <c r="F65" t="str">
        <f ca="1">IF($A65&lt;&gt;"",INDEX(Devices[Device Description],MATCH($A65,Devices[Tag Name],0)),"")</f>
        <v/>
      </c>
    </row>
    <row r="66" spans="1:6" x14ac:dyDescent="0.25">
      <c r="A66" t="str">
        <f t="array" aca="1" ref="A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+ 1),ROW($A64))),"")</f>
        <v/>
      </c>
      <c r="B66" t="str">
        <f ca="1">IF($A66&lt;&gt;"",INDEX(Devices[Area],MATCH($A66,Devices[Tag Name],0)),"")</f>
        <v/>
      </c>
      <c r="C66" t="str">
        <f t="shared" ca="1" si="0"/>
        <v/>
      </c>
      <c r="F66" t="str">
        <f ca="1">IF($A66&lt;&gt;"",INDEX(Devices[Device Description],MATCH($A66,Devices[Tag Name],0)),"")</f>
        <v/>
      </c>
    </row>
    <row r="67" spans="1:6" x14ac:dyDescent="0.25">
      <c r="A67" t="str">
        <f t="array" aca="1" ref="A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+ 1),ROW($A65))),"")</f>
        <v/>
      </c>
      <c r="B67" t="str">
        <f ca="1">IF($A67&lt;&gt;"",INDEX(Devices[Area],MATCH($A67,Devices[Tag Name],0)),"")</f>
        <v/>
      </c>
      <c r="C67" t="str">
        <f t="shared" ca="1" si="0"/>
        <v/>
      </c>
      <c r="F67" t="str">
        <f ca="1">IF($A67&lt;&gt;"",INDEX(Devices[Device Description],MATCH($A67,Devices[Tag Name],0)),"")</f>
        <v/>
      </c>
    </row>
    <row r="68" spans="1:6" x14ac:dyDescent="0.25">
      <c r="A68" t="str">
        <f t="array" aca="1" ref="A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+ 1),ROW($A66))),"")</f>
        <v/>
      </c>
      <c r="B68" t="str">
        <f ca="1">IF($A68&lt;&gt;"",INDEX(Devices[Area],MATCH($A68,Devices[Tag Name],0)),"")</f>
        <v/>
      </c>
      <c r="C68" t="str">
        <f t="shared" ref="C68:C300" ca="1" si="1">IF($A68&lt;&gt;"","Default","")</f>
        <v/>
      </c>
      <c r="F68" t="str">
        <f ca="1">IF($A68&lt;&gt;"",INDEX(Devices[Device Description],MATCH($A68,Devices[Tag Name],0)),"")</f>
        <v/>
      </c>
    </row>
    <row r="69" spans="1:6" x14ac:dyDescent="0.25">
      <c r="A69" t="str">
        <f t="array" aca="1" ref="A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+ 1),ROW($A67))),"")</f>
        <v/>
      </c>
      <c r="B69" t="str">
        <f ca="1">IF($A69&lt;&gt;"",INDEX(Devices[Area],MATCH($A69,Devices[Tag Name],0)),"")</f>
        <v/>
      </c>
      <c r="C69" t="str">
        <f t="shared" ca="1" si="1"/>
        <v/>
      </c>
      <c r="F69" t="str">
        <f ca="1">IF($A69&lt;&gt;"",INDEX(Devices[Device Description],MATCH($A69,Devices[Tag Name],0)),"")</f>
        <v/>
      </c>
    </row>
    <row r="70" spans="1:6" x14ac:dyDescent="0.25">
      <c r="A70" t="str">
        <f t="array" aca="1" ref="A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+ 1),ROW($A68))),"")</f>
        <v/>
      </c>
      <c r="B70" t="str">
        <f ca="1">IF($A70&lt;&gt;"",INDEX(Devices[Area],MATCH($A70,Devices[Tag Name],0)),"")</f>
        <v/>
      </c>
      <c r="C70" t="str">
        <f t="shared" ca="1" si="1"/>
        <v/>
      </c>
      <c r="F70" t="str">
        <f ca="1">IF($A70&lt;&gt;"",INDEX(Devices[Device Description],MATCH($A70,Devices[Tag Name],0)),"")</f>
        <v/>
      </c>
    </row>
    <row r="71" spans="1:6" x14ac:dyDescent="0.25">
      <c r="A71" t="str">
        <f t="array" aca="1" ref="A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+ 1),ROW($A69))),"")</f>
        <v/>
      </c>
      <c r="B71" t="str">
        <f ca="1">IF($A71&lt;&gt;"",INDEX(Devices[Area],MATCH($A71,Devices[Tag Name],0)),"")</f>
        <v/>
      </c>
      <c r="C71" t="str">
        <f t="shared" ca="1" si="1"/>
        <v/>
      </c>
      <c r="F71" t="str">
        <f ca="1">IF($A71&lt;&gt;"",INDEX(Devices[Device Description],MATCH($A71,Devices[Tag Name],0)),"")</f>
        <v/>
      </c>
    </row>
    <row r="72" spans="1:6" x14ac:dyDescent="0.25">
      <c r="A72" t="str">
        <f t="array" aca="1" ref="A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+ 1),ROW($A70))),"")</f>
        <v/>
      </c>
      <c r="B72" t="str">
        <f ca="1">IF($A72&lt;&gt;"",INDEX(Devices[Area],MATCH($A72,Devices[Tag Name],0)),"")</f>
        <v/>
      </c>
      <c r="C72" t="str">
        <f t="shared" ca="1" si="1"/>
        <v/>
      </c>
      <c r="F72" t="str">
        <f ca="1">IF($A72&lt;&gt;"",INDEX(Devices[Device Description],MATCH($A72,Devices[Tag Name],0)),"")</f>
        <v/>
      </c>
    </row>
    <row r="73" spans="1:6" x14ac:dyDescent="0.25">
      <c r="A73" t="str">
        <f t="array" aca="1" ref="A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+ 1),ROW($A71))),"")</f>
        <v/>
      </c>
      <c r="B73" t="str">
        <f ca="1">IF($A73&lt;&gt;"",INDEX(Devices[Area],MATCH($A73,Devices[Tag Name],0)),"")</f>
        <v/>
      </c>
      <c r="C73" t="str">
        <f t="shared" ca="1" si="1"/>
        <v/>
      </c>
      <c r="F73" t="str">
        <f ca="1">IF($A73&lt;&gt;"",INDEX(Devices[Device Description],MATCH($A73,Devices[Tag Name],0)),"")</f>
        <v/>
      </c>
    </row>
    <row r="74" spans="1:6" x14ac:dyDescent="0.25">
      <c r="A74" t="str">
        <f t="array" aca="1" ref="A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+ 1),ROW($A72))),"")</f>
        <v/>
      </c>
      <c r="B74" t="str">
        <f ca="1">IF($A74&lt;&gt;"",INDEX(Devices[Area],MATCH($A74,Devices[Tag Name],0)),"")</f>
        <v/>
      </c>
      <c r="C74" t="str">
        <f t="shared" ca="1" si="1"/>
        <v/>
      </c>
      <c r="F74" t="str">
        <f ca="1">IF($A74&lt;&gt;"",INDEX(Devices[Device Description],MATCH($A74,Devices[Tag Name],0)),"")</f>
        <v/>
      </c>
    </row>
    <row r="75" spans="1:6" x14ac:dyDescent="0.25">
      <c r="A75" t="str">
        <f t="array" aca="1" ref="A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+ 1),ROW($A73))),"")</f>
        <v/>
      </c>
      <c r="B75" t="str">
        <f ca="1">IF($A75&lt;&gt;"",INDEX(Devices[Area],MATCH($A75,Devices[Tag Name],0)),"")</f>
        <v/>
      </c>
      <c r="C75" t="str">
        <f t="shared" ca="1" si="1"/>
        <v/>
      </c>
      <c r="F75" t="str">
        <f ca="1">IF($A75&lt;&gt;"",INDEX(Devices[Device Description],MATCH($A75,Devices[Tag Name],0)),"")</f>
        <v/>
      </c>
    </row>
    <row r="76" spans="1:6" x14ac:dyDescent="0.25">
      <c r="A76" t="str">
        <f t="array" aca="1" ref="A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+ 1),ROW($A74))),"")</f>
        <v/>
      </c>
      <c r="B76" t="str">
        <f ca="1">IF($A76&lt;&gt;"",INDEX(Devices[Area],MATCH($A76,Devices[Tag Name],0)),"")</f>
        <v/>
      </c>
      <c r="C76" t="str">
        <f t="shared" ca="1" si="1"/>
        <v/>
      </c>
      <c r="F76" t="str">
        <f ca="1">IF($A76&lt;&gt;"",INDEX(Devices[Device Description],MATCH($A76,Devices[Tag Name],0)),"")</f>
        <v/>
      </c>
    </row>
    <row r="77" spans="1:6" x14ac:dyDescent="0.25">
      <c r="A77" t="str">
        <f t="array" aca="1" ref="A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+ 1),ROW($A75))),"")</f>
        <v/>
      </c>
      <c r="B77" t="str">
        <f ca="1">IF($A77&lt;&gt;"",INDEX(Devices[Area],MATCH($A77,Devices[Tag Name],0)),"")</f>
        <v/>
      </c>
      <c r="C77" t="str">
        <f t="shared" ca="1" si="1"/>
        <v/>
      </c>
      <c r="F77" t="str">
        <f ca="1">IF($A77&lt;&gt;"",INDEX(Devices[Device Description],MATCH($A77,Devices[Tag Name],0)),"")</f>
        <v/>
      </c>
    </row>
    <row r="78" spans="1:6" x14ac:dyDescent="0.25">
      <c r="A78" t="str">
        <f t="array" aca="1" ref="A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+ 1),ROW($A76))),"")</f>
        <v/>
      </c>
      <c r="B78" t="str">
        <f ca="1">IF($A78&lt;&gt;"",INDEX(Devices[Area],MATCH($A78,Devices[Tag Name],0)),"")</f>
        <v/>
      </c>
      <c r="C78" t="str">
        <f t="shared" ca="1" si="1"/>
        <v/>
      </c>
      <c r="F78" t="str">
        <f ca="1">IF($A78&lt;&gt;"",INDEX(Devices[Device Description],MATCH($A78,Devices[Tag Name],0)),"")</f>
        <v/>
      </c>
    </row>
    <row r="79" spans="1:6" x14ac:dyDescent="0.25">
      <c r="A79" t="str">
        <f t="array" aca="1" ref="A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+ 1),ROW($A77))),"")</f>
        <v/>
      </c>
      <c r="B79" t="str">
        <f ca="1">IF($A79&lt;&gt;"",INDEX(Devices[Area],MATCH($A79,Devices[Tag Name],0)),"")</f>
        <v/>
      </c>
      <c r="C79" t="str">
        <f t="shared" ca="1" si="1"/>
        <v/>
      </c>
      <c r="F79" t="str">
        <f ca="1">IF($A79&lt;&gt;"",INDEX(Devices[Device Description],MATCH($A79,Devices[Tag Name],0)),"")</f>
        <v/>
      </c>
    </row>
    <row r="80" spans="1:6" x14ac:dyDescent="0.25">
      <c r="A80" t="str">
        <f t="array" aca="1" ref="A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+ 1),ROW($A78))),"")</f>
        <v/>
      </c>
      <c r="B80" t="str">
        <f ca="1">IF($A80&lt;&gt;"",INDEX(Devices[Area],MATCH($A80,Devices[Tag Name],0)),"")</f>
        <v/>
      </c>
      <c r="C80" t="str">
        <f t="shared" ca="1" si="1"/>
        <v/>
      </c>
      <c r="F80" t="str">
        <f ca="1">IF($A80&lt;&gt;"",INDEX(Devices[Device Description],MATCH($A80,Devices[Tag Name],0)),"")</f>
        <v/>
      </c>
    </row>
    <row r="81" spans="1:6" x14ac:dyDescent="0.25">
      <c r="A81" t="str">
        <f t="array" aca="1" ref="A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+ 1),ROW($A79))),"")</f>
        <v/>
      </c>
      <c r="B81" t="str">
        <f ca="1">IF($A81&lt;&gt;"",INDEX(Devices[Area],MATCH($A81,Devices[Tag Name],0)),"")</f>
        <v/>
      </c>
      <c r="C81" t="str">
        <f t="shared" ca="1" si="1"/>
        <v/>
      </c>
      <c r="F81" t="str">
        <f ca="1">IF($A81&lt;&gt;"",INDEX(Devices[Device Description],MATCH($A81,Devices[Tag Name],0)),"")</f>
        <v/>
      </c>
    </row>
    <row r="82" spans="1:6" x14ac:dyDescent="0.25">
      <c r="A82" t="str">
        <f t="array" aca="1" ref="A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+ 1),ROW($A80))),"")</f>
        <v/>
      </c>
      <c r="B82" t="str">
        <f ca="1">IF($A82&lt;&gt;"",INDEX(Devices[Area],MATCH($A82,Devices[Tag Name],0)),"")</f>
        <v/>
      </c>
      <c r="C82" t="str">
        <f t="shared" ca="1" si="1"/>
        <v/>
      </c>
      <c r="F82" t="str">
        <f ca="1">IF($A82&lt;&gt;"",INDEX(Devices[Device Description],MATCH($A82,Devices[Tag Name],0)),"")</f>
        <v/>
      </c>
    </row>
    <row r="83" spans="1:6" x14ac:dyDescent="0.25">
      <c r="A83" t="str">
        <f t="array" aca="1" ref="A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+ 1),ROW($A81))),"")</f>
        <v/>
      </c>
      <c r="B83" t="str">
        <f ca="1">IF($A83&lt;&gt;"",INDEX(Devices[Area],MATCH($A83,Devices[Tag Name],0)),"")</f>
        <v/>
      </c>
      <c r="C83" t="str">
        <f t="shared" ca="1" si="1"/>
        <v/>
      </c>
      <c r="F83" t="str">
        <f ca="1">IF($A83&lt;&gt;"",INDEX(Devices[Device Description],MATCH($A83,Devices[Tag Name],0)),"")</f>
        <v/>
      </c>
    </row>
    <row r="84" spans="1:6" x14ac:dyDescent="0.25">
      <c r="A84" t="str">
        <f t="array" aca="1" ref="A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+ 1),ROW($A82))),"")</f>
        <v/>
      </c>
      <c r="B84" t="str">
        <f ca="1">IF($A84&lt;&gt;"",INDEX(Devices[Area],MATCH($A84,Devices[Tag Name],0)),"")</f>
        <v/>
      </c>
      <c r="C84" t="str">
        <f t="shared" ca="1" si="1"/>
        <v/>
      </c>
      <c r="F84" t="str">
        <f ca="1">IF($A84&lt;&gt;"",INDEX(Devices[Device Description],MATCH($A84,Devices[Tag Name],0)),"")</f>
        <v/>
      </c>
    </row>
    <row r="85" spans="1:6" x14ac:dyDescent="0.25">
      <c r="A85" t="str">
        <f t="array" aca="1" ref="A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+ 1),ROW($A83))),"")</f>
        <v/>
      </c>
      <c r="B85" t="str">
        <f ca="1">IF($A85&lt;&gt;"",INDEX(Devices[Area],MATCH($A85,Devices[Tag Name],0)),"")</f>
        <v/>
      </c>
      <c r="C85" t="str">
        <f t="shared" ca="1" si="1"/>
        <v/>
      </c>
      <c r="F85" t="str">
        <f ca="1">IF($A85&lt;&gt;"",INDEX(Devices[Device Description],MATCH($A85,Devices[Tag Name],0)),"")</f>
        <v/>
      </c>
    </row>
    <row r="86" spans="1:6" x14ac:dyDescent="0.25">
      <c r="A86" t="str">
        <f t="array" aca="1" ref="A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+ 1),ROW($A84))),"")</f>
        <v/>
      </c>
      <c r="B86" t="str">
        <f ca="1">IF($A86&lt;&gt;"",INDEX(Devices[Area],MATCH($A86,Devices[Tag Name],0)),"")</f>
        <v/>
      </c>
      <c r="C86" t="str">
        <f t="shared" ca="1" si="1"/>
        <v/>
      </c>
      <c r="F86" t="str">
        <f ca="1">IF($A86&lt;&gt;"",INDEX(Devices[Device Description],MATCH($A86,Devices[Tag Name],0)),"")</f>
        <v/>
      </c>
    </row>
    <row r="87" spans="1:6" x14ac:dyDescent="0.25">
      <c r="A87" t="str">
        <f t="array" aca="1" ref="A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+ 1),ROW($A85))),"")</f>
        <v/>
      </c>
      <c r="B87" t="str">
        <f ca="1">IF($A87&lt;&gt;"",INDEX(Devices[Area],MATCH($A87,Devices[Tag Name],0)),"")</f>
        <v/>
      </c>
      <c r="C87" t="str">
        <f t="shared" ca="1" si="1"/>
        <v/>
      </c>
      <c r="F87" t="str">
        <f ca="1">IF($A87&lt;&gt;"",INDEX(Devices[Device Description],MATCH($A87,Devices[Tag Name],0)),"")</f>
        <v/>
      </c>
    </row>
    <row r="88" spans="1:6" x14ac:dyDescent="0.25">
      <c r="A88" t="str">
        <f t="array" aca="1" ref="A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+ 1),ROW($A86))),"")</f>
        <v/>
      </c>
      <c r="B88" t="str">
        <f ca="1">IF($A88&lt;&gt;"",INDEX(Devices[Area],MATCH($A88,Devices[Tag Name],0)),"")</f>
        <v/>
      </c>
      <c r="C88" t="str">
        <f t="shared" ca="1" si="1"/>
        <v/>
      </c>
      <c r="F88" t="str">
        <f ca="1">IF($A88&lt;&gt;"",INDEX(Devices[Device Description],MATCH($A88,Devices[Tag Name],0)),"")</f>
        <v/>
      </c>
    </row>
    <row r="89" spans="1:6" x14ac:dyDescent="0.25">
      <c r="A89" t="str">
        <f t="array" aca="1" ref="A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+ 1),ROW($A87))),"")</f>
        <v/>
      </c>
      <c r="B89" t="str">
        <f ca="1">IF($A89&lt;&gt;"",INDEX(Devices[Area],MATCH($A89,Devices[Tag Name],0)),"")</f>
        <v/>
      </c>
      <c r="C89" t="str">
        <f t="shared" ca="1" si="1"/>
        <v/>
      </c>
      <c r="F89" t="str">
        <f ca="1">IF($A89&lt;&gt;"",INDEX(Devices[Device Description],MATCH($A89,Devices[Tag Name],0)),"")</f>
        <v/>
      </c>
    </row>
    <row r="90" spans="1:6" x14ac:dyDescent="0.25">
      <c r="A90" t="str">
        <f t="array" aca="1" ref="A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+ 1),ROW($A88))),"")</f>
        <v/>
      </c>
      <c r="B90" t="str">
        <f ca="1">IF($A90&lt;&gt;"",INDEX(Devices[Area],MATCH($A90,Devices[Tag Name],0)),"")</f>
        <v/>
      </c>
      <c r="C90" t="str">
        <f t="shared" ca="1" si="1"/>
        <v/>
      </c>
      <c r="F90" t="str">
        <f ca="1">IF($A90&lt;&gt;"",INDEX(Devices[Device Description],MATCH($A90,Devices[Tag Name],0)),"")</f>
        <v/>
      </c>
    </row>
    <row r="91" spans="1:6" x14ac:dyDescent="0.25">
      <c r="A91" t="str">
        <f t="array" aca="1" ref="A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+ 1),ROW($A89))),"")</f>
        <v/>
      </c>
      <c r="B91" t="str">
        <f ca="1">IF($A91&lt;&gt;"",INDEX(Devices[Area],MATCH($A91,Devices[Tag Name],0)),"")</f>
        <v/>
      </c>
      <c r="C91" t="str">
        <f t="shared" ca="1" si="1"/>
        <v/>
      </c>
      <c r="F91" t="str">
        <f ca="1">IF($A91&lt;&gt;"",INDEX(Devices[Device Description],MATCH($A91,Devices[Tag Name],0)),"")</f>
        <v/>
      </c>
    </row>
    <row r="92" spans="1:6" x14ac:dyDescent="0.25">
      <c r="A92" t="str">
        <f t="array" aca="1" ref="A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+ 1),ROW($A90))),"")</f>
        <v/>
      </c>
      <c r="B92" t="str">
        <f ca="1">IF($A92&lt;&gt;"",INDEX(Devices[Area],MATCH($A92,Devices[Tag Name],0)),"")</f>
        <v/>
      </c>
      <c r="C92" t="str">
        <f t="shared" ca="1" si="1"/>
        <v/>
      </c>
      <c r="F92" t="str">
        <f ca="1">IF($A92&lt;&gt;"",INDEX(Devices[Device Description],MATCH($A92,Devices[Tag Name],0)),"")</f>
        <v/>
      </c>
    </row>
    <row r="93" spans="1:6" x14ac:dyDescent="0.25">
      <c r="A93" t="str">
        <f t="array" aca="1" ref="A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+ 1),ROW($A91))),"")</f>
        <v/>
      </c>
      <c r="B93" t="str">
        <f ca="1">IF($A93&lt;&gt;"",INDEX(Devices[Area],MATCH($A93,Devices[Tag Name],0)),"")</f>
        <v/>
      </c>
      <c r="C93" t="str">
        <f t="shared" ca="1" si="1"/>
        <v/>
      </c>
      <c r="F93" t="str">
        <f ca="1">IF($A93&lt;&gt;"",INDEX(Devices[Device Description],MATCH($A93,Devices[Tag Name],0)),"")</f>
        <v/>
      </c>
    </row>
    <row r="94" spans="1:6" x14ac:dyDescent="0.25">
      <c r="A94" t="str">
        <f t="array" aca="1" ref="A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+ 1),ROW($A92))),"")</f>
        <v/>
      </c>
      <c r="B94" t="str">
        <f ca="1">IF($A94&lt;&gt;"",INDEX(Devices[Area],MATCH($A94,Devices[Tag Name],0)),"")</f>
        <v/>
      </c>
      <c r="C94" t="str">
        <f t="shared" ca="1" si="1"/>
        <v/>
      </c>
      <c r="F94" t="str">
        <f ca="1">IF($A94&lt;&gt;"",INDEX(Devices[Device Description],MATCH($A94,Devices[Tag Name],0)),"")</f>
        <v/>
      </c>
    </row>
    <row r="95" spans="1:6" x14ac:dyDescent="0.25">
      <c r="A95" t="str">
        <f t="array" aca="1" ref="A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+ 1),ROW($A93))),"")</f>
        <v/>
      </c>
      <c r="B95" t="str">
        <f ca="1">IF($A95&lt;&gt;"",INDEX(Devices[Area],MATCH($A95,Devices[Tag Name],0)),"")</f>
        <v/>
      </c>
      <c r="C95" t="str">
        <f t="shared" ca="1" si="1"/>
        <v/>
      </c>
      <c r="F95" t="str">
        <f ca="1">IF($A95&lt;&gt;"",INDEX(Devices[Device Description],MATCH($A95,Devices[Tag Name],0)),"")</f>
        <v/>
      </c>
    </row>
    <row r="96" spans="1:6" x14ac:dyDescent="0.25">
      <c r="A96" t="str">
        <f t="array" aca="1" ref="A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+ 1),ROW($A94))),"")</f>
        <v/>
      </c>
      <c r="B96" t="str">
        <f ca="1">IF($A96&lt;&gt;"",INDEX(Devices[Area],MATCH($A96,Devices[Tag Name],0)),"")</f>
        <v/>
      </c>
      <c r="C96" t="str">
        <f t="shared" ca="1" si="1"/>
        <v/>
      </c>
      <c r="F96" t="str">
        <f ca="1">IF($A96&lt;&gt;"",INDEX(Devices[Device Description],MATCH($A96,Devices[Tag Name],0)),"")</f>
        <v/>
      </c>
    </row>
    <row r="97" spans="1:6" x14ac:dyDescent="0.25">
      <c r="A97" t="str">
        <f t="array" aca="1" ref="A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+ 1),ROW($A95))),"")</f>
        <v/>
      </c>
      <c r="B97" t="str">
        <f ca="1">IF($A97&lt;&gt;"",INDEX(Devices[Area],MATCH($A97,Devices[Tag Name],0)),"")</f>
        <v/>
      </c>
      <c r="C97" t="str">
        <f t="shared" ca="1" si="1"/>
        <v/>
      </c>
      <c r="F97" t="str">
        <f ca="1">IF($A97&lt;&gt;"",INDEX(Devices[Device Description],MATCH($A97,Devices[Tag Name],0)),"")</f>
        <v/>
      </c>
    </row>
    <row r="98" spans="1:6" x14ac:dyDescent="0.25">
      <c r="A98" t="str">
        <f t="array" aca="1" ref="A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+ 1),ROW($A96))),"")</f>
        <v/>
      </c>
      <c r="B98" t="str">
        <f ca="1">IF($A98&lt;&gt;"",INDEX(Devices[Area],MATCH($A98,Devices[Tag Name],0)),"")</f>
        <v/>
      </c>
      <c r="C98" t="str">
        <f t="shared" ca="1" si="1"/>
        <v/>
      </c>
      <c r="F98" t="str">
        <f ca="1">IF($A98&lt;&gt;"",INDEX(Devices[Device Description],MATCH($A98,Devices[Tag Name],0)),"")</f>
        <v/>
      </c>
    </row>
    <row r="99" spans="1:6" x14ac:dyDescent="0.25">
      <c r="A99" t="str">
        <f t="array" aca="1" ref="A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+ 1),ROW($A97))),"")</f>
        <v/>
      </c>
      <c r="B99" t="str">
        <f ca="1">IF($A99&lt;&gt;"",INDEX(Devices[Area],MATCH($A99,Devices[Tag Name],0)),"")</f>
        <v/>
      </c>
      <c r="C99" t="str">
        <f t="shared" ca="1" si="1"/>
        <v/>
      </c>
      <c r="F99" t="str">
        <f ca="1">IF($A99&lt;&gt;"",INDEX(Devices[Device Description],MATCH($A99,Devices[Tag Name],0)),"")</f>
        <v/>
      </c>
    </row>
    <row r="100" spans="1:6" x14ac:dyDescent="0.25">
      <c r="A100" t="str">
        <f t="array" aca="1" ref="A1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+ 1),ROW($A98))),"")</f>
        <v/>
      </c>
      <c r="B100" t="str">
        <f ca="1">IF($A100&lt;&gt;"",INDEX(Devices[Area],MATCH($A100,Devices[Tag Name],0)),"")</f>
        <v/>
      </c>
      <c r="C100" t="str">
        <f t="shared" ca="1" si="1"/>
        <v/>
      </c>
      <c r="F100" t="str">
        <f ca="1">IF($A100&lt;&gt;"",INDEX(Devices[Device Description],MATCH($A100,Devices[Tag Name],0)),"")</f>
        <v/>
      </c>
    </row>
    <row r="101" spans="1:6" x14ac:dyDescent="0.25">
      <c r="A101" t="str">
        <f t="array" aca="1" ref="A1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+ 1),ROW($A99))),"")</f>
        <v/>
      </c>
      <c r="B101" t="str">
        <f ca="1">IF($A101&lt;&gt;"",INDEX(Devices[Area],MATCH($A101,Devices[Tag Name],0)),"")</f>
        <v/>
      </c>
      <c r="C101" t="str">
        <f t="shared" ca="1" si="1"/>
        <v/>
      </c>
      <c r="F101" t="str">
        <f ca="1">IF($A101&lt;&gt;"",INDEX(Devices[Device Description],MATCH($A101,Devices[Tag Name],0)),"")</f>
        <v/>
      </c>
    </row>
    <row r="102" spans="1:6" x14ac:dyDescent="0.25">
      <c r="A102" t="str">
        <f t="array" aca="1" ref="A1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+ 1),ROW($A100))),"")</f>
        <v/>
      </c>
      <c r="B102" t="str">
        <f ca="1">IF($A102&lt;&gt;"",INDEX(Devices[Area],MATCH($A102,Devices[Tag Name],0)),"")</f>
        <v/>
      </c>
      <c r="C102" t="str">
        <f t="shared" ca="1" si="1"/>
        <v/>
      </c>
      <c r="F102" t="str">
        <f ca="1">IF($A102&lt;&gt;"",INDEX(Devices[Device Description],MATCH($A102,Devices[Tag Name],0)),"")</f>
        <v/>
      </c>
    </row>
    <row r="103" spans="1:6" x14ac:dyDescent="0.25">
      <c r="A103" t="str">
        <f t="array" aca="1" ref="A1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+ 1),ROW($A101))),"")</f>
        <v/>
      </c>
      <c r="B103" t="str">
        <f ca="1">IF($A103&lt;&gt;"",INDEX(Devices[Area],MATCH($A103,Devices[Tag Name],0)),"")</f>
        <v/>
      </c>
      <c r="C103" t="str">
        <f t="shared" ca="1" si="1"/>
        <v/>
      </c>
      <c r="F103" t="str">
        <f ca="1">IF($A103&lt;&gt;"",INDEX(Devices[Device Description],MATCH($A103,Devices[Tag Name],0)),"")</f>
        <v/>
      </c>
    </row>
    <row r="104" spans="1:6" x14ac:dyDescent="0.25">
      <c r="A104" t="str">
        <f t="array" aca="1" ref="A1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+ 1),ROW($A102))),"")</f>
        <v/>
      </c>
      <c r="B104" t="str">
        <f ca="1">IF($A104&lt;&gt;"",INDEX(Devices[Area],MATCH($A104,Devices[Tag Name],0)),"")</f>
        <v/>
      </c>
      <c r="C104" t="str">
        <f t="shared" ca="1" si="1"/>
        <v/>
      </c>
      <c r="F104" t="str">
        <f ca="1">IF($A104&lt;&gt;"",INDEX(Devices[Device Description],MATCH($A104,Devices[Tag Name],0)),"")</f>
        <v/>
      </c>
    </row>
    <row r="105" spans="1:6" x14ac:dyDescent="0.25">
      <c r="A105" t="str">
        <f t="array" aca="1" ref="A1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+ 1),ROW($A103))),"")</f>
        <v/>
      </c>
      <c r="B105" t="str">
        <f ca="1">IF($A105&lt;&gt;"",INDEX(Devices[Area],MATCH($A105,Devices[Tag Name],0)),"")</f>
        <v/>
      </c>
      <c r="C105" t="str">
        <f t="shared" ca="1" si="1"/>
        <v/>
      </c>
      <c r="F105" t="str">
        <f ca="1">IF($A105&lt;&gt;"",INDEX(Devices[Device Description],MATCH($A105,Devices[Tag Name],0)),"")</f>
        <v/>
      </c>
    </row>
    <row r="106" spans="1:6" x14ac:dyDescent="0.25">
      <c r="A106" t="str">
        <f t="array" aca="1" ref="A1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+ 1),ROW($A104))),"")</f>
        <v/>
      </c>
      <c r="B106" t="str">
        <f ca="1">IF($A106&lt;&gt;"",INDEX(Devices[Area],MATCH($A106,Devices[Tag Name],0)),"")</f>
        <v/>
      </c>
      <c r="C106" t="str">
        <f t="shared" ca="1" si="1"/>
        <v/>
      </c>
      <c r="F106" t="str">
        <f ca="1">IF($A106&lt;&gt;"",INDEX(Devices[Device Description],MATCH($A106,Devices[Tag Name],0)),"")</f>
        <v/>
      </c>
    </row>
    <row r="107" spans="1:6" x14ac:dyDescent="0.25">
      <c r="A107" t="str">
        <f t="array" aca="1" ref="A1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+ 1),ROW($A105))),"")</f>
        <v/>
      </c>
      <c r="B107" t="str">
        <f ca="1">IF($A107&lt;&gt;"",INDEX(Devices[Area],MATCH($A107,Devices[Tag Name],0)),"")</f>
        <v/>
      </c>
      <c r="C107" t="str">
        <f t="shared" ca="1" si="1"/>
        <v/>
      </c>
      <c r="F107" t="str">
        <f ca="1">IF($A107&lt;&gt;"",INDEX(Devices[Device Description],MATCH($A107,Devices[Tag Name],0)),"")</f>
        <v/>
      </c>
    </row>
    <row r="108" spans="1:6" x14ac:dyDescent="0.25">
      <c r="A108" t="str">
        <f t="array" aca="1" ref="A1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+ 1),ROW($A106))),"")</f>
        <v/>
      </c>
      <c r="B108" t="str">
        <f ca="1">IF($A108&lt;&gt;"",INDEX(Devices[Area],MATCH($A108,Devices[Tag Name],0)),"")</f>
        <v/>
      </c>
      <c r="C108" t="str">
        <f t="shared" ca="1" si="1"/>
        <v/>
      </c>
      <c r="F108" t="str">
        <f ca="1">IF($A108&lt;&gt;"",INDEX(Devices[Device Description],MATCH($A108,Devices[Tag Name],0)),"")</f>
        <v/>
      </c>
    </row>
    <row r="109" spans="1:6" x14ac:dyDescent="0.25">
      <c r="A109" t="str">
        <f t="array" aca="1" ref="A1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+ 1),ROW($A107))),"")</f>
        <v/>
      </c>
      <c r="B109" t="str">
        <f ca="1">IF($A109&lt;&gt;"",INDEX(Devices[Area],MATCH($A109,Devices[Tag Name],0)),"")</f>
        <v/>
      </c>
      <c r="C109" t="str">
        <f t="shared" ca="1" si="1"/>
        <v/>
      </c>
      <c r="F109" t="str">
        <f ca="1">IF($A109&lt;&gt;"",INDEX(Devices[Device Description],MATCH($A109,Devices[Tag Name],0)),"")</f>
        <v/>
      </c>
    </row>
    <row r="110" spans="1:6" x14ac:dyDescent="0.25">
      <c r="A110" t="str">
        <f t="array" aca="1" ref="A1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+ 1),ROW($A108))),"")</f>
        <v/>
      </c>
      <c r="B110" t="str">
        <f ca="1">IF($A110&lt;&gt;"",INDEX(Devices[Area],MATCH($A110,Devices[Tag Name],0)),"")</f>
        <v/>
      </c>
      <c r="C110" t="str">
        <f t="shared" ca="1" si="1"/>
        <v/>
      </c>
      <c r="F110" t="str">
        <f ca="1">IF($A110&lt;&gt;"",INDEX(Devices[Device Description],MATCH($A110,Devices[Tag Name],0)),"")</f>
        <v/>
      </c>
    </row>
    <row r="111" spans="1:6" x14ac:dyDescent="0.25">
      <c r="A111" t="str">
        <f t="array" aca="1" ref="A1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+ 1),ROW($A109))),"")</f>
        <v/>
      </c>
      <c r="B111" t="str">
        <f ca="1">IF($A111&lt;&gt;"",INDEX(Devices[Area],MATCH($A111,Devices[Tag Name],0)),"")</f>
        <v/>
      </c>
      <c r="C111" t="str">
        <f t="shared" ca="1" si="1"/>
        <v/>
      </c>
      <c r="F111" t="str">
        <f ca="1">IF($A111&lt;&gt;"",INDEX(Devices[Device Description],MATCH($A111,Devices[Tag Name],0)),"")</f>
        <v/>
      </c>
    </row>
    <row r="112" spans="1:6" x14ac:dyDescent="0.25">
      <c r="A112" t="str">
        <f t="array" aca="1" ref="A1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+ 1),ROW($A110))),"")</f>
        <v/>
      </c>
      <c r="B112" t="str">
        <f ca="1">IF($A112&lt;&gt;"",INDEX(Devices[Area],MATCH($A112,Devices[Tag Name],0)),"")</f>
        <v/>
      </c>
      <c r="C112" t="str">
        <f t="shared" ca="1" si="1"/>
        <v/>
      </c>
      <c r="F112" t="str">
        <f ca="1">IF($A112&lt;&gt;"",INDEX(Devices[Device Description],MATCH($A112,Devices[Tag Name],0)),"")</f>
        <v/>
      </c>
    </row>
    <row r="113" spans="1:6" x14ac:dyDescent="0.25">
      <c r="A113" t="str">
        <f t="array" aca="1" ref="A1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+ 1),ROW($A111))),"")</f>
        <v/>
      </c>
      <c r="B113" t="str">
        <f ca="1">IF($A113&lt;&gt;"",INDEX(Devices[Area],MATCH($A113,Devices[Tag Name],0)),"")</f>
        <v/>
      </c>
      <c r="C113" t="str">
        <f t="shared" ca="1" si="1"/>
        <v/>
      </c>
      <c r="F113" t="str">
        <f ca="1">IF($A113&lt;&gt;"",INDEX(Devices[Device Description],MATCH($A113,Devices[Tag Name],0)),"")</f>
        <v/>
      </c>
    </row>
    <row r="114" spans="1:6" x14ac:dyDescent="0.25">
      <c r="A114" t="str">
        <f t="array" aca="1" ref="A1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+ 1),ROW($A112))),"")</f>
        <v/>
      </c>
      <c r="B114" t="str">
        <f ca="1">IF($A114&lt;&gt;"",INDEX(Devices[Area],MATCH($A114,Devices[Tag Name],0)),"")</f>
        <v/>
      </c>
      <c r="C114" t="str">
        <f t="shared" ca="1" si="1"/>
        <v/>
      </c>
      <c r="F114" t="str">
        <f ca="1">IF($A114&lt;&gt;"",INDEX(Devices[Device Description],MATCH($A114,Devices[Tag Name],0)),"")</f>
        <v/>
      </c>
    </row>
    <row r="115" spans="1:6" x14ac:dyDescent="0.25">
      <c r="A115" t="str">
        <f t="array" aca="1" ref="A1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+ 1),ROW($A113))),"")</f>
        <v/>
      </c>
      <c r="B115" t="str">
        <f ca="1">IF($A115&lt;&gt;"",INDEX(Devices[Area],MATCH($A115,Devices[Tag Name],0)),"")</f>
        <v/>
      </c>
      <c r="C115" t="str">
        <f t="shared" ca="1" si="1"/>
        <v/>
      </c>
      <c r="F115" t="str">
        <f ca="1">IF($A115&lt;&gt;"",INDEX(Devices[Device Description],MATCH($A115,Devices[Tag Name],0)),"")</f>
        <v/>
      </c>
    </row>
    <row r="116" spans="1:6" x14ac:dyDescent="0.25">
      <c r="A116" t="str">
        <f t="array" aca="1" ref="A1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+ 1),ROW($A114))),"")</f>
        <v/>
      </c>
      <c r="B116" t="str">
        <f ca="1">IF($A116&lt;&gt;"",INDEX(Devices[Area],MATCH($A116,Devices[Tag Name],0)),"")</f>
        <v/>
      </c>
      <c r="C116" t="str">
        <f t="shared" ca="1" si="1"/>
        <v/>
      </c>
      <c r="F116" t="str">
        <f ca="1">IF($A116&lt;&gt;"",INDEX(Devices[Device Description],MATCH($A116,Devices[Tag Name],0)),"")</f>
        <v/>
      </c>
    </row>
    <row r="117" spans="1:6" x14ac:dyDescent="0.25">
      <c r="A117" t="str">
        <f t="array" aca="1" ref="A1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+ 1),ROW($A115))),"")</f>
        <v/>
      </c>
      <c r="B117" t="str">
        <f ca="1">IF($A117&lt;&gt;"",INDEX(Devices[Area],MATCH($A117,Devices[Tag Name],0)),"")</f>
        <v/>
      </c>
      <c r="C117" t="str">
        <f t="shared" ca="1" si="1"/>
        <v/>
      </c>
      <c r="F117" t="str">
        <f ca="1">IF($A117&lt;&gt;"",INDEX(Devices[Device Description],MATCH($A117,Devices[Tag Name],0)),"")</f>
        <v/>
      </c>
    </row>
    <row r="118" spans="1:6" x14ac:dyDescent="0.25">
      <c r="A118" t="str">
        <f t="array" aca="1" ref="A1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+ 1),ROW($A116))),"")</f>
        <v/>
      </c>
      <c r="B118" t="str">
        <f ca="1">IF($A118&lt;&gt;"",INDEX(Devices[Area],MATCH($A118,Devices[Tag Name],0)),"")</f>
        <v/>
      </c>
      <c r="C118" t="str">
        <f t="shared" ca="1" si="1"/>
        <v/>
      </c>
      <c r="F118" t="str">
        <f ca="1">IF($A118&lt;&gt;"",INDEX(Devices[Device Description],MATCH($A118,Devices[Tag Name],0)),"")</f>
        <v/>
      </c>
    </row>
    <row r="119" spans="1:6" x14ac:dyDescent="0.25">
      <c r="A119" t="str">
        <f t="array" aca="1" ref="A1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+ 1),ROW($A117))),"")</f>
        <v/>
      </c>
      <c r="B119" t="str">
        <f ca="1">IF($A119&lt;&gt;"",INDEX(Devices[Area],MATCH($A119,Devices[Tag Name],0)),"")</f>
        <v/>
      </c>
      <c r="C119" t="str">
        <f t="shared" ca="1" si="1"/>
        <v/>
      </c>
      <c r="F119" t="str">
        <f ca="1">IF($A119&lt;&gt;"",INDEX(Devices[Device Description],MATCH($A119,Devices[Tag Name],0)),"")</f>
        <v/>
      </c>
    </row>
    <row r="120" spans="1:6" x14ac:dyDescent="0.25">
      <c r="A120" t="str">
        <f t="array" aca="1" ref="A1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+ 1),ROW($A118))),"")</f>
        <v/>
      </c>
      <c r="B120" t="str">
        <f ca="1">IF($A120&lt;&gt;"",INDEX(Devices[Area],MATCH($A120,Devices[Tag Name],0)),"")</f>
        <v/>
      </c>
      <c r="C120" t="str">
        <f t="shared" ca="1" si="1"/>
        <v/>
      </c>
      <c r="F120" t="str">
        <f ca="1">IF($A120&lt;&gt;"",INDEX(Devices[Device Description],MATCH($A120,Devices[Tag Name],0)),"")</f>
        <v/>
      </c>
    </row>
    <row r="121" spans="1:6" x14ac:dyDescent="0.25">
      <c r="A121" t="str">
        <f t="array" aca="1" ref="A1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+ 1),ROW($A119))),"")</f>
        <v/>
      </c>
      <c r="B121" t="str">
        <f ca="1">IF($A121&lt;&gt;"",INDEX(Devices[Area],MATCH($A121,Devices[Tag Name],0)),"")</f>
        <v/>
      </c>
      <c r="C121" t="str">
        <f t="shared" ca="1" si="1"/>
        <v/>
      </c>
      <c r="F121" t="str">
        <f ca="1">IF($A121&lt;&gt;"",INDEX(Devices[Device Description],MATCH($A121,Devices[Tag Name],0)),"")</f>
        <v/>
      </c>
    </row>
    <row r="122" spans="1:6" x14ac:dyDescent="0.25">
      <c r="A122" t="str">
        <f t="array" aca="1" ref="A1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+ 1),ROW($A120))),"")</f>
        <v/>
      </c>
      <c r="B122" t="str">
        <f ca="1">IF($A122&lt;&gt;"",INDEX(Devices[Area],MATCH($A122,Devices[Tag Name],0)),"")</f>
        <v/>
      </c>
      <c r="C122" t="str">
        <f t="shared" ca="1" si="1"/>
        <v/>
      </c>
      <c r="F122" t="str">
        <f ca="1">IF($A122&lt;&gt;"",INDEX(Devices[Device Description],MATCH($A122,Devices[Tag Name],0)),"")</f>
        <v/>
      </c>
    </row>
    <row r="123" spans="1:6" x14ac:dyDescent="0.25">
      <c r="A123" t="str">
        <f t="array" aca="1" ref="A1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+ 1),ROW($A121))),"")</f>
        <v/>
      </c>
      <c r="B123" t="str">
        <f ca="1">IF($A123&lt;&gt;"",INDEX(Devices[Area],MATCH($A123,Devices[Tag Name],0)),"")</f>
        <v/>
      </c>
      <c r="C123" t="str">
        <f t="shared" ca="1" si="1"/>
        <v/>
      </c>
      <c r="F123" t="str">
        <f ca="1">IF($A123&lt;&gt;"",INDEX(Devices[Device Description],MATCH($A123,Devices[Tag Name],0)),"")</f>
        <v/>
      </c>
    </row>
    <row r="124" spans="1:6" x14ac:dyDescent="0.25">
      <c r="A124" t="str">
        <f t="array" aca="1" ref="A1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+ 1),ROW($A122))),"")</f>
        <v/>
      </c>
      <c r="B124" t="str">
        <f ca="1">IF($A124&lt;&gt;"",INDEX(Devices[Area],MATCH($A124,Devices[Tag Name],0)),"")</f>
        <v/>
      </c>
      <c r="C124" t="str">
        <f t="shared" ca="1" si="1"/>
        <v/>
      </c>
      <c r="F124" t="str">
        <f ca="1">IF($A124&lt;&gt;"",INDEX(Devices[Device Description],MATCH($A124,Devices[Tag Name],0)),"")</f>
        <v/>
      </c>
    </row>
    <row r="125" spans="1:6" x14ac:dyDescent="0.25">
      <c r="A125" t="str">
        <f t="array" aca="1" ref="A1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+ 1),ROW($A123))),"")</f>
        <v/>
      </c>
      <c r="B125" t="str">
        <f ca="1">IF($A125&lt;&gt;"",INDEX(Devices[Area],MATCH($A125,Devices[Tag Name],0)),"")</f>
        <v/>
      </c>
      <c r="C125" t="str">
        <f t="shared" ca="1" si="1"/>
        <v/>
      </c>
      <c r="F125" t="str">
        <f ca="1">IF($A125&lt;&gt;"",INDEX(Devices[Device Description],MATCH($A125,Devices[Tag Name],0)),"")</f>
        <v/>
      </c>
    </row>
    <row r="126" spans="1:6" x14ac:dyDescent="0.25">
      <c r="A126" t="str">
        <f t="array" aca="1" ref="A1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+ 1),ROW($A124))),"")</f>
        <v/>
      </c>
      <c r="B126" t="str">
        <f ca="1">IF($A126&lt;&gt;"",INDEX(Devices[Area],MATCH($A126,Devices[Tag Name],0)),"")</f>
        <v/>
      </c>
      <c r="C126" t="str">
        <f t="shared" ca="1" si="1"/>
        <v/>
      </c>
      <c r="F126" t="str">
        <f ca="1">IF($A126&lt;&gt;"",INDEX(Devices[Device Description],MATCH($A126,Devices[Tag Name],0)),"")</f>
        <v/>
      </c>
    </row>
    <row r="127" spans="1:6" x14ac:dyDescent="0.25">
      <c r="A127" t="str">
        <f t="array" aca="1" ref="A1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+ 1),ROW($A125))),"")</f>
        <v/>
      </c>
      <c r="B127" t="str">
        <f ca="1">IF($A127&lt;&gt;"",INDEX(Devices[Area],MATCH($A127,Devices[Tag Name],0)),"")</f>
        <v/>
      </c>
      <c r="C127" t="str">
        <f t="shared" ca="1" si="1"/>
        <v/>
      </c>
      <c r="F127" t="str">
        <f ca="1">IF($A127&lt;&gt;"",INDEX(Devices[Device Description],MATCH($A127,Devices[Tag Name],0)),"")</f>
        <v/>
      </c>
    </row>
    <row r="128" spans="1:6" x14ac:dyDescent="0.25">
      <c r="A128" t="str">
        <f t="array" aca="1" ref="A1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+ 1),ROW($A126))),"")</f>
        <v/>
      </c>
      <c r="B128" t="str">
        <f ca="1">IF($A128&lt;&gt;"",INDEX(Devices[Area],MATCH($A128,Devices[Tag Name],0)),"")</f>
        <v/>
      </c>
      <c r="C128" t="str">
        <f t="shared" ca="1" si="1"/>
        <v/>
      </c>
      <c r="F128" t="str">
        <f ca="1">IF($A128&lt;&gt;"",INDEX(Devices[Device Description],MATCH($A128,Devices[Tag Name],0)),"")</f>
        <v/>
      </c>
    </row>
    <row r="129" spans="1:6" x14ac:dyDescent="0.25">
      <c r="A129" t="str">
        <f t="array" aca="1" ref="A1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+ 1),ROW($A127))),"")</f>
        <v/>
      </c>
      <c r="B129" t="str">
        <f ca="1">IF($A129&lt;&gt;"",INDEX(Devices[Area],MATCH($A129,Devices[Tag Name],0)),"")</f>
        <v/>
      </c>
      <c r="C129" t="str">
        <f t="shared" ca="1" si="1"/>
        <v/>
      </c>
      <c r="F129" t="str">
        <f ca="1">IF($A129&lt;&gt;"",INDEX(Devices[Device Description],MATCH($A129,Devices[Tag Name],0)),"")</f>
        <v/>
      </c>
    </row>
    <row r="130" spans="1:6" x14ac:dyDescent="0.25">
      <c r="A130" t="str">
        <f t="array" aca="1" ref="A1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+ 1),ROW($A128))),"")</f>
        <v/>
      </c>
      <c r="B130" t="str">
        <f ca="1">IF($A130&lt;&gt;"",INDEX(Devices[Area],MATCH($A130,Devices[Tag Name],0)),"")</f>
        <v/>
      </c>
      <c r="C130" t="str">
        <f t="shared" ca="1" si="1"/>
        <v/>
      </c>
      <c r="F130" t="str">
        <f ca="1">IF($A130&lt;&gt;"",INDEX(Devices[Device Description],MATCH($A130,Devices[Tag Name],0)),"")</f>
        <v/>
      </c>
    </row>
    <row r="131" spans="1:6" x14ac:dyDescent="0.25">
      <c r="A131" t="str">
        <f t="array" aca="1" ref="A1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+ 1),ROW($A129))),"")</f>
        <v/>
      </c>
      <c r="B131" t="str">
        <f ca="1">IF($A131&lt;&gt;"",INDEX(Devices[Area],MATCH($A131,Devices[Tag Name],0)),"")</f>
        <v/>
      </c>
      <c r="C131" t="str">
        <f t="shared" ca="1" si="1"/>
        <v/>
      </c>
      <c r="F131" t="str">
        <f ca="1">IF($A131&lt;&gt;"",INDEX(Devices[Device Description],MATCH($A131,Devices[Tag Name],0)),"")</f>
        <v/>
      </c>
    </row>
    <row r="132" spans="1:6" x14ac:dyDescent="0.25">
      <c r="A132" t="str">
        <f t="array" aca="1" ref="A1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+ 1),ROW($A130))),"")</f>
        <v/>
      </c>
      <c r="B132" t="str">
        <f ca="1">IF($A132&lt;&gt;"",INDEX(Devices[Area],MATCH($A132,Devices[Tag Name],0)),"")</f>
        <v/>
      </c>
      <c r="C132" t="str">
        <f t="shared" ca="1" si="1"/>
        <v/>
      </c>
      <c r="F132" t="str">
        <f ca="1">IF($A132&lt;&gt;"",INDEX(Devices[Device Description],MATCH($A132,Devices[Tag Name],0)),"")</f>
        <v/>
      </c>
    </row>
    <row r="133" spans="1:6" x14ac:dyDescent="0.25">
      <c r="A133" t="str">
        <f t="array" aca="1" ref="A1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+ 1),ROW($A131))),"")</f>
        <v/>
      </c>
      <c r="B133" t="str">
        <f ca="1">IF($A133&lt;&gt;"",INDEX(Devices[Area],MATCH($A133,Devices[Tag Name],0)),"")</f>
        <v/>
      </c>
      <c r="C133" t="str">
        <f t="shared" ca="1" si="1"/>
        <v/>
      </c>
      <c r="F133" t="str">
        <f ca="1">IF($A133&lt;&gt;"",INDEX(Devices[Device Description],MATCH($A133,Devices[Tag Name],0)),"")</f>
        <v/>
      </c>
    </row>
    <row r="134" spans="1:6" x14ac:dyDescent="0.25">
      <c r="A134" t="str">
        <f t="array" aca="1" ref="A1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+ 1),ROW($A132))),"")</f>
        <v/>
      </c>
      <c r="B134" t="str">
        <f ca="1">IF($A134&lt;&gt;"",INDEX(Devices[Area],MATCH($A134,Devices[Tag Name],0)),"")</f>
        <v/>
      </c>
      <c r="C134" t="str">
        <f t="shared" ca="1" si="1"/>
        <v/>
      </c>
      <c r="F134" t="str">
        <f ca="1">IF($A134&lt;&gt;"",INDEX(Devices[Device Description],MATCH($A134,Devices[Tag Name],0)),"")</f>
        <v/>
      </c>
    </row>
    <row r="135" spans="1:6" x14ac:dyDescent="0.25">
      <c r="A135" t="str">
        <f t="array" aca="1" ref="A1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+ 1),ROW($A133))),"")</f>
        <v/>
      </c>
      <c r="B135" t="str">
        <f ca="1">IF($A135&lt;&gt;"",INDEX(Devices[Area],MATCH($A135,Devices[Tag Name],0)),"")</f>
        <v/>
      </c>
      <c r="C135" t="str">
        <f t="shared" ca="1" si="1"/>
        <v/>
      </c>
      <c r="F135" t="str">
        <f ca="1">IF($A135&lt;&gt;"",INDEX(Devices[Device Description],MATCH($A135,Devices[Tag Name],0)),"")</f>
        <v/>
      </c>
    </row>
    <row r="136" spans="1:6" x14ac:dyDescent="0.25">
      <c r="A136" t="str">
        <f t="array" aca="1" ref="A1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+ 1),ROW($A134))),"")</f>
        <v/>
      </c>
      <c r="B136" t="str">
        <f ca="1">IF($A136&lt;&gt;"",INDEX(Devices[Area],MATCH($A136,Devices[Tag Name],0)),"")</f>
        <v/>
      </c>
      <c r="C136" t="str">
        <f t="shared" ca="1" si="1"/>
        <v/>
      </c>
      <c r="F136" t="str">
        <f ca="1">IF($A136&lt;&gt;"",INDEX(Devices[Device Description],MATCH($A136,Devices[Tag Name],0)),"")</f>
        <v/>
      </c>
    </row>
    <row r="137" spans="1:6" x14ac:dyDescent="0.25">
      <c r="A137" t="str">
        <f t="array" aca="1" ref="A1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+ 1),ROW($A135))),"")</f>
        <v/>
      </c>
      <c r="B137" t="str">
        <f ca="1">IF($A137&lt;&gt;"",INDEX(Devices[Area],MATCH($A137,Devices[Tag Name],0)),"")</f>
        <v/>
      </c>
      <c r="C137" t="str">
        <f t="shared" ca="1" si="1"/>
        <v/>
      </c>
      <c r="F137" t="str">
        <f ca="1">IF($A137&lt;&gt;"",INDEX(Devices[Device Description],MATCH($A137,Devices[Tag Name],0)),"")</f>
        <v/>
      </c>
    </row>
    <row r="138" spans="1:6" x14ac:dyDescent="0.25">
      <c r="A138" t="str">
        <f t="array" aca="1" ref="A1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+ 1),ROW($A136))),"")</f>
        <v/>
      </c>
      <c r="B138" t="str">
        <f ca="1">IF($A138&lt;&gt;"",INDEX(Devices[Area],MATCH($A138,Devices[Tag Name],0)),"")</f>
        <v/>
      </c>
      <c r="C138" t="str">
        <f t="shared" ca="1" si="1"/>
        <v/>
      </c>
      <c r="F138" t="str">
        <f ca="1">IF($A138&lt;&gt;"",INDEX(Devices[Device Description],MATCH($A138,Devices[Tag Name],0)),"")</f>
        <v/>
      </c>
    </row>
    <row r="139" spans="1:6" x14ac:dyDescent="0.25">
      <c r="A139" t="str">
        <f t="array" aca="1" ref="A1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+ 1),ROW($A137))),"")</f>
        <v/>
      </c>
      <c r="B139" t="str">
        <f ca="1">IF($A139&lt;&gt;"",INDEX(Devices[Area],MATCH($A139,Devices[Tag Name],0)),"")</f>
        <v/>
      </c>
      <c r="C139" t="str">
        <f t="shared" ca="1" si="1"/>
        <v/>
      </c>
      <c r="F139" t="str">
        <f ca="1">IF($A139&lt;&gt;"",INDEX(Devices[Device Description],MATCH($A139,Devices[Tag Name],0)),"")</f>
        <v/>
      </c>
    </row>
    <row r="140" spans="1:6" x14ac:dyDescent="0.25">
      <c r="A140" t="str">
        <f t="array" aca="1" ref="A1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+ 1),ROW($A138))),"")</f>
        <v/>
      </c>
      <c r="B140" t="str">
        <f ca="1">IF($A140&lt;&gt;"",INDEX(Devices[Area],MATCH($A140,Devices[Tag Name],0)),"")</f>
        <v/>
      </c>
      <c r="C140" t="str">
        <f t="shared" ca="1" si="1"/>
        <v/>
      </c>
      <c r="F140" t="str">
        <f ca="1">IF($A140&lt;&gt;"",INDEX(Devices[Device Description],MATCH($A140,Devices[Tag Name],0)),"")</f>
        <v/>
      </c>
    </row>
    <row r="141" spans="1:6" x14ac:dyDescent="0.25">
      <c r="A141" t="str">
        <f t="array" aca="1" ref="A1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+ 1),ROW($A139))),"")</f>
        <v/>
      </c>
      <c r="B141" t="str">
        <f ca="1">IF($A141&lt;&gt;"",INDEX(Devices[Area],MATCH($A141,Devices[Tag Name],0)),"")</f>
        <v/>
      </c>
      <c r="C141" t="str">
        <f t="shared" ca="1" si="1"/>
        <v/>
      </c>
      <c r="F141" t="str">
        <f ca="1">IF($A141&lt;&gt;"",INDEX(Devices[Device Description],MATCH($A141,Devices[Tag Name],0)),"")</f>
        <v/>
      </c>
    </row>
    <row r="142" spans="1:6" x14ac:dyDescent="0.25">
      <c r="A142" t="str">
        <f t="array" aca="1" ref="A1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+ 1),ROW($A140))),"")</f>
        <v/>
      </c>
      <c r="B142" t="str">
        <f ca="1">IF($A142&lt;&gt;"",INDEX(Devices[Area],MATCH($A142,Devices[Tag Name],0)),"")</f>
        <v/>
      </c>
      <c r="C142" t="str">
        <f t="shared" ca="1" si="1"/>
        <v/>
      </c>
      <c r="F142" t="str">
        <f ca="1">IF($A142&lt;&gt;"",INDEX(Devices[Device Description],MATCH($A142,Devices[Tag Name],0)),"")</f>
        <v/>
      </c>
    </row>
    <row r="143" spans="1:6" x14ac:dyDescent="0.25">
      <c r="A143" t="str">
        <f t="array" aca="1" ref="A1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+ 1),ROW($A141))),"")</f>
        <v/>
      </c>
      <c r="B143" t="str">
        <f ca="1">IF($A143&lt;&gt;"",INDEX(Devices[Area],MATCH($A143,Devices[Tag Name],0)),"")</f>
        <v/>
      </c>
      <c r="C143" t="str">
        <f t="shared" ca="1" si="1"/>
        <v/>
      </c>
      <c r="F143" t="str">
        <f ca="1">IF($A143&lt;&gt;"",INDEX(Devices[Device Description],MATCH($A143,Devices[Tag Name],0)),"")</f>
        <v/>
      </c>
    </row>
    <row r="144" spans="1:6" x14ac:dyDescent="0.25">
      <c r="A144" t="str">
        <f t="array" aca="1" ref="A1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+ 1),ROW($A142))),"")</f>
        <v/>
      </c>
      <c r="B144" t="str">
        <f ca="1">IF($A144&lt;&gt;"",INDEX(Devices[Area],MATCH($A144,Devices[Tag Name],0)),"")</f>
        <v/>
      </c>
      <c r="C144" t="str">
        <f t="shared" ca="1" si="1"/>
        <v/>
      </c>
      <c r="F144" t="str">
        <f ca="1">IF($A144&lt;&gt;"",INDEX(Devices[Device Description],MATCH($A144,Devices[Tag Name],0)),"")</f>
        <v/>
      </c>
    </row>
    <row r="145" spans="1:6" x14ac:dyDescent="0.25">
      <c r="A145" t="str">
        <f t="array" aca="1" ref="A1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+ 1),ROW($A143))),"")</f>
        <v/>
      </c>
      <c r="B145" t="str">
        <f ca="1">IF($A145&lt;&gt;"",INDEX(Devices[Area],MATCH($A145,Devices[Tag Name],0)),"")</f>
        <v/>
      </c>
      <c r="C145" t="str">
        <f t="shared" ca="1" si="1"/>
        <v/>
      </c>
      <c r="F145" t="str">
        <f ca="1">IF($A145&lt;&gt;"",INDEX(Devices[Device Description],MATCH($A145,Devices[Tag Name],0)),"")</f>
        <v/>
      </c>
    </row>
    <row r="146" spans="1:6" x14ac:dyDescent="0.25">
      <c r="A146" t="str">
        <f t="array" aca="1" ref="A1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+ 1),ROW($A144))),"")</f>
        <v/>
      </c>
      <c r="B146" t="str">
        <f ca="1">IF($A146&lt;&gt;"",INDEX(Devices[Area],MATCH($A146,Devices[Tag Name],0)),"")</f>
        <v/>
      </c>
      <c r="C146" t="str">
        <f t="shared" ca="1" si="1"/>
        <v/>
      </c>
      <c r="F146" t="str">
        <f ca="1">IF($A146&lt;&gt;"",INDEX(Devices[Device Description],MATCH($A146,Devices[Tag Name],0)),"")</f>
        <v/>
      </c>
    </row>
    <row r="147" spans="1:6" x14ac:dyDescent="0.25">
      <c r="A147" t="str">
        <f t="array" aca="1" ref="A1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+ 1),ROW($A145))),"")</f>
        <v/>
      </c>
      <c r="B147" t="str">
        <f ca="1">IF($A147&lt;&gt;"",INDEX(Devices[Area],MATCH($A147,Devices[Tag Name],0)),"")</f>
        <v/>
      </c>
      <c r="C147" t="str">
        <f t="shared" ca="1" si="1"/>
        <v/>
      </c>
      <c r="F147" t="str">
        <f ca="1">IF($A147&lt;&gt;"",INDEX(Devices[Device Description],MATCH($A147,Devices[Tag Name],0)),"")</f>
        <v/>
      </c>
    </row>
    <row r="148" spans="1:6" x14ac:dyDescent="0.25">
      <c r="A148" t="str">
        <f t="array" aca="1" ref="A1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+ 1),ROW($A146))),"")</f>
        <v/>
      </c>
      <c r="B148" t="str">
        <f ca="1">IF($A148&lt;&gt;"",INDEX(Devices[Area],MATCH($A148,Devices[Tag Name],0)),"")</f>
        <v/>
      </c>
      <c r="C148" t="str">
        <f t="shared" ca="1" si="1"/>
        <v/>
      </c>
      <c r="F148" t="str">
        <f ca="1">IF($A148&lt;&gt;"",INDEX(Devices[Device Description],MATCH($A148,Devices[Tag Name],0)),"")</f>
        <v/>
      </c>
    </row>
    <row r="149" spans="1:6" x14ac:dyDescent="0.25">
      <c r="A149" t="str">
        <f t="array" aca="1" ref="A1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+ 1),ROW($A147))),"")</f>
        <v/>
      </c>
      <c r="B149" t="str">
        <f ca="1">IF($A149&lt;&gt;"",INDEX(Devices[Area],MATCH($A149,Devices[Tag Name],0)),"")</f>
        <v/>
      </c>
      <c r="C149" t="str">
        <f t="shared" ca="1" si="1"/>
        <v/>
      </c>
      <c r="F149" t="str">
        <f ca="1">IF($A149&lt;&gt;"",INDEX(Devices[Device Description],MATCH($A149,Devices[Tag Name],0)),"")</f>
        <v/>
      </c>
    </row>
    <row r="150" spans="1:6" x14ac:dyDescent="0.25">
      <c r="A150" t="str">
        <f t="array" aca="1" ref="A1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+ 1),ROW($A148))),"")</f>
        <v/>
      </c>
      <c r="B150" t="str">
        <f ca="1">IF($A150&lt;&gt;"",INDEX(Devices[Area],MATCH($A150,Devices[Tag Name],0)),"")</f>
        <v/>
      </c>
      <c r="C150" t="str">
        <f t="shared" ca="1" si="1"/>
        <v/>
      </c>
      <c r="F150" t="str">
        <f ca="1">IF($A150&lt;&gt;"",INDEX(Devices[Device Description],MATCH($A150,Devices[Tag Name],0)),"")</f>
        <v/>
      </c>
    </row>
    <row r="151" spans="1:6" x14ac:dyDescent="0.25">
      <c r="A151" t="str">
        <f t="array" aca="1" ref="A1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+ 1),ROW($A149))),"")</f>
        <v/>
      </c>
      <c r="B151" t="str">
        <f ca="1">IF($A151&lt;&gt;"",INDEX(Devices[Area],MATCH($A151,Devices[Tag Name],0)),"")</f>
        <v/>
      </c>
      <c r="C151" t="str">
        <f t="shared" ca="1" si="1"/>
        <v/>
      </c>
      <c r="F151" t="str">
        <f ca="1">IF($A151&lt;&gt;"",INDEX(Devices[Device Description],MATCH($A151,Devices[Tag Name],0)),"")</f>
        <v/>
      </c>
    </row>
    <row r="152" spans="1:6" x14ac:dyDescent="0.25">
      <c r="A152" t="str">
        <f t="array" aca="1" ref="A1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+ 1),ROW($A150))),"")</f>
        <v/>
      </c>
      <c r="B152" t="str">
        <f ca="1">IF($A152&lt;&gt;"",INDEX(Devices[Area],MATCH($A152,Devices[Tag Name],0)),"")</f>
        <v/>
      </c>
      <c r="C152" t="str">
        <f t="shared" ca="1" si="1"/>
        <v/>
      </c>
      <c r="F152" t="str">
        <f ca="1">IF($A152&lt;&gt;"",INDEX(Devices[Device Description],MATCH($A152,Devices[Tag Name],0)),"")</f>
        <v/>
      </c>
    </row>
    <row r="153" spans="1:6" x14ac:dyDescent="0.25">
      <c r="A153" t="str">
        <f t="array" aca="1" ref="A1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+ 1),ROW($A151))),"")</f>
        <v/>
      </c>
      <c r="B153" t="str">
        <f ca="1">IF($A153&lt;&gt;"",INDEX(Devices[Area],MATCH($A153,Devices[Tag Name],0)),"")</f>
        <v/>
      </c>
      <c r="C153" t="str">
        <f t="shared" ca="1" si="1"/>
        <v/>
      </c>
      <c r="F153" t="str">
        <f ca="1">IF($A153&lt;&gt;"",INDEX(Devices[Device Description],MATCH($A153,Devices[Tag Name],0)),"")</f>
        <v/>
      </c>
    </row>
    <row r="154" spans="1:6" x14ac:dyDescent="0.25">
      <c r="A154" t="str">
        <f t="array" aca="1" ref="A1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+ 1),ROW($A152))),"")</f>
        <v/>
      </c>
      <c r="B154" t="str">
        <f ca="1">IF($A154&lt;&gt;"",INDEX(Devices[Area],MATCH($A154,Devices[Tag Name],0)),"")</f>
        <v/>
      </c>
      <c r="C154" t="str">
        <f t="shared" ca="1" si="1"/>
        <v/>
      </c>
      <c r="F154" t="str">
        <f ca="1">IF($A154&lt;&gt;"",INDEX(Devices[Device Description],MATCH($A154,Devices[Tag Name],0)),"")</f>
        <v/>
      </c>
    </row>
    <row r="155" spans="1:6" x14ac:dyDescent="0.25">
      <c r="A155" t="str">
        <f t="array" aca="1" ref="A1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+ 1),ROW($A153))),"")</f>
        <v/>
      </c>
      <c r="B155" t="str">
        <f ca="1">IF($A155&lt;&gt;"",INDEX(Devices[Area],MATCH($A155,Devices[Tag Name],0)),"")</f>
        <v/>
      </c>
      <c r="C155" t="str">
        <f t="shared" ca="1" si="1"/>
        <v/>
      </c>
      <c r="F155" t="str">
        <f ca="1">IF($A155&lt;&gt;"",INDEX(Devices[Device Description],MATCH($A155,Devices[Tag Name],0)),"")</f>
        <v/>
      </c>
    </row>
    <row r="156" spans="1:6" x14ac:dyDescent="0.25">
      <c r="A156" t="str">
        <f t="array" aca="1" ref="A1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+ 1),ROW($A154))),"")</f>
        <v/>
      </c>
      <c r="B156" t="str">
        <f ca="1">IF($A156&lt;&gt;"",INDEX(Devices[Area],MATCH($A156,Devices[Tag Name],0)),"")</f>
        <v/>
      </c>
      <c r="C156" t="str">
        <f t="shared" ca="1" si="1"/>
        <v/>
      </c>
      <c r="F156" t="str">
        <f ca="1">IF($A156&lt;&gt;"",INDEX(Devices[Device Description],MATCH($A156,Devices[Tag Name],0)),"")</f>
        <v/>
      </c>
    </row>
    <row r="157" spans="1:6" x14ac:dyDescent="0.25">
      <c r="A157" t="str">
        <f t="array" aca="1" ref="A1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+ 1),ROW($A155))),"")</f>
        <v/>
      </c>
      <c r="B157" t="str">
        <f ca="1">IF($A157&lt;&gt;"",INDEX(Devices[Area],MATCH($A157,Devices[Tag Name],0)),"")</f>
        <v/>
      </c>
      <c r="C157" t="str">
        <f t="shared" ca="1" si="1"/>
        <v/>
      </c>
      <c r="F157" t="str">
        <f ca="1">IF($A157&lt;&gt;"",INDEX(Devices[Device Description],MATCH($A157,Devices[Tag Name],0)),"")</f>
        <v/>
      </c>
    </row>
    <row r="158" spans="1:6" x14ac:dyDescent="0.25">
      <c r="A158" t="str">
        <f t="array" aca="1" ref="A1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+ 1),ROW($A156))),"")</f>
        <v/>
      </c>
      <c r="B158" t="str">
        <f ca="1">IF($A158&lt;&gt;"",INDEX(Devices[Area],MATCH($A158,Devices[Tag Name],0)),"")</f>
        <v/>
      </c>
      <c r="C158" t="str">
        <f t="shared" ca="1" si="1"/>
        <v/>
      </c>
      <c r="F158" t="str">
        <f ca="1">IF($A158&lt;&gt;"",INDEX(Devices[Device Description],MATCH($A158,Devices[Tag Name],0)),"")</f>
        <v/>
      </c>
    </row>
    <row r="159" spans="1:6" x14ac:dyDescent="0.25">
      <c r="A159" t="str">
        <f t="array" aca="1" ref="A1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+ 1),ROW($A157))),"")</f>
        <v/>
      </c>
      <c r="B159" t="str">
        <f ca="1">IF($A159&lt;&gt;"",INDEX(Devices[Area],MATCH($A159,Devices[Tag Name],0)),"")</f>
        <v/>
      </c>
      <c r="C159" t="str">
        <f t="shared" ca="1" si="1"/>
        <v/>
      </c>
      <c r="F159" t="str">
        <f ca="1">IF($A159&lt;&gt;"",INDEX(Devices[Device Description],MATCH($A159,Devices[Tag Name],0)),"")</f>
        <v/>
      </c>
    </row>
    <row r="160" spans="1:6" x14ac:dyDescent="0.25">
      <c r="A160" t="str">
        <f t="array" aca="1" ref="A1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+ 1),ROW($A158))),"")</f>
        <v/>
      </c>
      <c r="B160" t="str">
        <f ca="1">IF($A160&lt;&gt;"",INDEX(Devices[Area],MATCH($A160,Devices[Tag Name],0)),"")</f>
        <v/>
      </c>
      <c r="C160" t="str">
        <f t="shared" ca="1" si="1"/>
        <v/>
      </c>
      <c r="F160" t="str">
        <f ca="1">IF($A160&lt;&gt;"",INDEX(Devices[Device Description],MATCH($A160,Devices[Tag Name],0)),"")</f>
        <v/>
      </c>
    </row>
    <row r="161" spans="1:6" x14ac:dyDescent="0.25">
      <c r="A161" t="str">
        <f t="array" aca="1" ref="A1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+ 1),ROW($A159))),"")</f>
        <v/>
      </c>
      <c r="B161" t="str">
        <f ca="1">IF($A161&lt;&gt;"",INDEX(Devices[Area],MATCH($A161,Devices[Tag Name],0)),"")</f>
        <v/>
      </c>
      <c r="C161" t="str">
        <f t="shared" ca="1" si="1"/>
        <v/>
      </c>
      <c r="F161" t="str">
        <f ca="1">IF($A161&lt;&gt;"",INDEX(Devices[Device Description],MATCH($A161,Devices[Tag Name],0)),"")</f>
        <v/>
      </c>
    </row>
    <row r="162" spans="1:6" x14ac:dyDescent="0.25">
      <c r="A162" t="str">
        <f t="array" aca="1" ref="A1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+ 1),ROW($A160))),"")</f>
        <v/>
      </c>
      <c r="B162" t="str">
        <f ca="1">IF($A162&lt;&gt;"",INDEX(Devices[Area],MATCH($A162,Devices[Tag Name],0)),"")</f>
        <v/>
      </c>
      <c r="C162" t="str">
        <f t="shared" ca="1" si="1"/>
        <v/>
      </c>
      <c r="F162" t="str">
        <f ca="1">IF($A162&lt;&gt;"",INDEX(Devices[Device Description],MATCH($A162,Devices[Tag Name],0)),"")</f>
        <v/>
      </c>
    </row>
    <row r="163" spans="1:6" x14ac:dyDescent="0.25">
      <c r="A163" t="str">
        <f t="array" aca="1" ref="A1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+ 1),ROW($A161))),"")</f>
        <v/>
      </c>
      <c r="B163" t="str">
        <f ca="1">IF($A163&lt;&gt;"",INDEX(Devices[Area],MATCH($A163,Devices[Tag Name],0)),"")</f>
        <v/>
      </c>
      <c r="C163" t="str">
        <f t="shared" ca="1" si="1"/>
        <v/>
      </c>
      <c r="F163" t="str">
        <f ca="1">IF($A163&lt;&gt;"",INDEX(Devices[Device Description],MATCH($A163,Devices[Tag Name],0)),"")</f>
        <v/>
      </c>
    </row>
    <row r="164" spans="1:6" x14ac:dyDescent="0.25">
      <c r="A164" t="str">
        <f t="array" aca="1" ref="A1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+ 1),ROW($A162))),"")</f>
        <v/>
      </c>
      <c r="B164" t="str">
        <f ca="1">IF($A164&lt;&gt;"",INDEX(Devices[Area],MATCH($A164,Devices[Tag Name],0)),"")</f>
        <v/>
      </c>
      <c r="C164" t="str">
        <f t="shared" ca="1" si="1"/>
        <v/>
      </c>
      <c r="F164" t="str">
        <f ca="1">IF($A164&lt;&gt;"",INDEX(Devices[Device Description],MATCH($A164,Devices[Tag Name],0)),"")</f>
        <v/>
      </c>
    </row>
    <row r="165" spans="1:6" x14ac:dyDescent="0.25">
      <c r="A165" t="str">
        <f t="array" aca="1" ref="A1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+ 1),ROW($A163))),"")</f>
        <v/>
      </c>
      <c r="B165" t="str">
        <f ca="1">IF($A165&lt;&gt;"",INDEX(Devices[Area],MATCH($A165,Devices[Tag Name],0)),"")</f>
        <v/>
      </c>
      <c r="C165" t="str">
        <f t="shared" ca="1" si="1"/>
        <v/>
      </c>
      <c r="F165" t="str">
        <f ca="1">IF($A165&lt;&gt;"",INDEX(Devices[Device Description],MATCH($A165,Devices[Tag Name],0)),"")</f>
        <v/>
      </c>
    </row>
    <row r="166" spans="1:6" x14ac:dyDescent="0.25">
      <c r="A166" t="str">
        <f t="array" aca="1" ref="A1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+ 1),ROW($A164))),"")</f>
        <v/>
      </c>
      <c r="B166" t="str">
        <f ca="1">IF($A166&lt;&gt;"",INDEX(Devices[Area],MATCH($A166,Devices[Tag Name],0)),"")</f>
        <v/>
      </c>
      <c r="C166" t="str">
        <f t="shared" ca="1" si="1"/>
        <v/>
      </c>
      <c r="F166" t="str">
        <f ca="1">IF($A166&lt;&gt;"",INDEX(Devices[Device Description],MATCH($A166,Devices[Tag Name],0)),"")</f>
        <v/>
      </c>
    </row>
    <row r="167" spans="1:6" x14ac:dyDescent="0.25">
      <c r="A167" t="str">
        <f t="array" aca="1" ref="A1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+ 1),ROW($A165))),"")</f>
        <v/>
      </c>
      <c r="B167" t="str">
        <f ca="1">IF($A167&lt;&gt;"",INDEX(Devices[Area],MATCH($A167,Devices[Tag Name],0)),"")</f>
        <v/>
      </c>
      <c r="C167" t="str">
        <f t="shared" ca="1" si="1"/>
        <v/>
      </c>
      <c r="F167" t="str">
        <f ca="1">IF($A167&lt;&gt;"",INDEX(Devices[Device Description],MATCH($A167,Devices[Tag Name],0)),"")</f>
        <v/>
      </c>
    </row>
    <row r="168" spans="1:6" x14ac:dyDescent="0.25">
      <c r="A168" t="str">
        <f t="array" aca="1" ref="A1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+ 1),ROW($A166))),"")</f>
        <v/>
      </c>
      <c r="B168" t="str">
        <f ca="1">IF($A168&lt;&gt;"",INDEX(Devices[Area],MATCH($A168,Devices[Tag Name],0)),"")</f>
        <v/>
      </c>
      <c r="C168" t="str">
        <f t="shared" ca="1" si="1"/>
        <v/>
      </c>
      <c r="F168" t="str">
        <f ca="1">IF($A168&lt;&gt;"",INDEX(Devices[Device Description],MATCH($A168,Devices[Tag Name],0)),"")</f>
        <v/>
      </c>
    </row>
    <row r="169" spans="1:6" x14ac:dyDescent="0.25">
      <c r="A169" t="str">
        <f t="array" aca="1" ref="A1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+ 1),ROW($A167))),"")</f>
        <v/>
      </c>
      <c r="B169" t="str">
        <f ca="1">IF($A169&lt;&gt;"",INDEX(Devices[Area],MATCH($A169,Devices[Tag Name],0)),"")</f>
        <v/>
      </c>
      <c r="C169" t="str">
        <f t="shared" ca="1" si="1"/>
        <v/>
      </c>
      <c r="F169" t="str">
        <f ca="1">IF($A169&lt;&gt;"",INDEX(Devices[Device Description],MATCH($A169,Devices[Tag Name],0)),"")</f>
        <v/>
      </c>
    </row>
    <row r="170" spans="1:6" x14ac:dyDescent="0.25">
      <c r="A170" t="str">
        <f t="array" aca="1" ref="A1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+ 1),ROW($A168))),"")</f>
        <v/>
      </c>
      <c r="B170" t="str">
        <f ca="1">IF($A170&lt;&gt;"",INDEX(Devices[Area],MATCH($A170,Devices[Tag Name],0)),"")</f>
        <v/>
      </c>
      <c r="C170" t="str">
        <f t="shared" ca="1" si="1"/>
        <v/>
      </c>
      <c r="F170" t="str">
        <f ca="1">IF($A170&lt;&gt;"",INDEX(Devices[Device Description],MATCH($A170,Devices[Tag Name],0)),"")</f>
        <v/>
      </c>
    </row>
    <row r="171" spans="1:6" x14ac:dyDescent="0.25">
      <c r="A171" t="str">
        <f t="array" aca="1" ref="A1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+ 1),ROW($A169))),"")</f>
        <v/>
      </c>
      <c r="B171" t="str">
        <f ca="1">IF($A171&lt;&gt;"",INDEX(Devices[Area],MATCH($A171,Devices[Tag Name],0)),"")</f>
        <v/>
      </c>
      <c r="C171" t="str">
        <f t="shared" ca="1" si="1"/>
        <v/>
      </c>
      <c r="F171" t="str">
        <f ca="1">IF($A171&lt;&gt;"",INDEX(Devices[Device Description],MATCH($A171,Devices[Tag Name],0)),"")</f>
        <v/>
      </c>
    </row>
    <row r="172" spans="1:6" x14ac:dyDescent="0.25">
      <c r="A172" t="str">
        <f t="array" aca="1" ref="A1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+ 1),ROW($A170))),"")</f>
        <v/>
      </c>
      <c r="B172" t="str">
        <f ca="1">IF($A172&lt;&gt;"",INDEX(Devices[Area],MATCH($A172,Devices[Tag Name],0)),"")</f>
        <v/>
      </c>
      <c r="C172" t="str">
        <f t="shared" ca="1" si="1"/>
        <v/>
      </c>
      <c r="F172" t="str">
        <f ca="1">IF($A172&lt;&gt;"",INDEX(Devices[Device Description],MATCH($A172,Devices[Tag Name],0)),"")</f>
        <v/>
      </c>
    </row>
    <row r="173" spans="1:6" x14ac:dyDescent="0.25">
      <c r="A173" t="str">
        <f t="array" aca="1" ref="A1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+ 1),ROW($A171))),"")</f>
        <v/>
      </c>
      <c r="B173" t="str">
        <f ca="1">IF($A173&lt;&gt;"",INDEX(Devices[Area],MATCH($A173,Devices[Tag Name],0)),"")</f>
        <v/>
      </c>
      <c r="C173" t="str">
        <f t="shared" ca="1" si="1"/>
        <v/>
      </c>
      <c r="F173" t="str">
        <f ca="1">IF($A173&lt;&gt;"",INDEX(Devices[Device Description],MATCH($A173,Devices[Tag Name],0)),"")</f>
        <v/>
      </c>
    </row>
    <row r="174" spans="1:6" x14ac:dyDescent="0.25">
      <c r="A174" t="str">
        <f t="array" aca="1" ref="A1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+ 1),ROW($A172))),"")</f>
        <v/>
      </c>
      <c r="B174" t="str">
        <f ca="1">IF($A174&lt;&gt;"",INDEX(Devices[Area],MATCH($A174,Devices[Tag Name],0)),"")</f>
        <v/>
      </c>
      <c r="C174" t="str">
        <f t="shared" ca="1" si="1"/>
        <v/>
      </c>
      <c r="F174" t="str">
        <f ca="1">IF($A174&lt;&gt;"",INDEX(Devices[Device Description],MATCH($A174,Devices[Tag Name],0)),"")</f>
        <v/>
      </c>
    </row>
    <row r="175" spans="1:6" x14ac:dyDescent="0.25">
      <c r="A175" t="str">
        <f t="array" aca="1" ref="A1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+ 1),ROW($A173))),"")</f>
        <v/>
      </c>
      <c r="B175" t="str">
        <f ca="1">IF($A175&lt;&gt;"",INDEX(Devices[Area],MATCH($A175,Devices[Tag Name],0)),"")</f>
        <v/>
      </c>
      <c r="C175" t="str">
        <f t="shared" ca="1" si="1"/>
        <v/>
      </c>
      <c r="F175" t="str">
        <f ca="1">IF($A175&lt;&gt;"",INDEX(Devices[Device Description],MATCH($A175,Devices[Tag Name],0)),"")</f>
        <v/>
      </c>
    </row>
    <row r="176" spans="1:6" x14ac:dyDescent="0.25">
      <c r="A176" t="str">
        <f t="array" aca="1" ref="A1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+ 1),ROW($A174))),"")</f>
        <v/>
      </c>
      <c r="B176" t="str">
        <f ca="1">IF($A176&lt;&gt;"",INDEX(Devices[Area],MATCH($A176,Devices[Tag Name],0)),"")</f>
        <v/>
      </c>
      <c r="C176" t="str">
        <f t="shared" ca="1" si="1"/>
        <v/>
      </c>
      <c r="F176" t="str">
        <f ca="1">IF($A176&lt;&gt;"",INDEX(Devices[Device Description],MATCH($A176,Devices[Tag Name],0)),"")</f>
        <v/>
      </c>
    </row>
    <row r="177" spans="1:6" x14ac:dyDescent="0.25">
      <c r="A177" t="str">
        <f t="array" aca="1" ref="A1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+ 1),ROW($A175))),"")</f>
        <v/>
      </c>
      <c r="B177" t="str">
        <f ca="1">IF($A177&lt;&gt;"",INDEX(Devices[Area],MATCH($A177,Devices[Tag Name],0)),"")</f>
        <v/>
      </c>
      <c r="C177" t="str">
        <f t="shared" ca="1" si="1"/>
        <v/>
      </c>
      <c r="F177" t="str">
        <f ca="1">IF($A177&lt;&gt;"",INDEX(Devices[Device Description],MATCH($A177,Devices[Tag Name],0)),"")</f>
        <v/>
      </c>
    </row>
    <row r="178" spans="1:6" x14ac:dyDescent="0.25">
      <c r="A178" t="str">
        <f t="array" aca="1" ref="A1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+ 1),ROW($A176))),"")</f>
        <v/>
      </c>
      <c r="B178" t="str">
        <f ca="1">IF($A178&lt;&gt;"",INDEX(Devices[Area],MATCH($A178,Devices[Tag Name],0)),"")</f>
        <v/>
      </c>
      <c r="C178" t="str">
        <f t="shared" ca="1" si="1"/>
        <v/>
      </c>
      <c r="F178" t="str">
        <f ca="1">IF($A178&lt;&gt;"",INDEX(Devices[Device Description],MATCH($A178,Devices[Tag Name],0)),"")</f>
        <v/>
      </c>
    </row>
    <row r="179" spans="1:6" x14ac:dyDescent="0.25">
      <c r="A179" t="str">
        <f t="array" aca="1" ref="A1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+ 1),ROW($A177))),"")</f>
        <v/>
      </c>
      <c r="B179" t="str">
        <f ca="1">IF($A179&lt;&gt;"",INDEX(Devices[Area],MATCH($A179,Devices[Tag Name],0)),"")</f>
        <v/>
      </c>
      <c r="C179" t="str">
        <f t="shared" ca="1" si="1"/>
        <v/>
      </c>
      <c r="F179" t="str">
        <f ca="1">IF($A179&lt;&gt;"",INDEX(Devices[Device Description],MATCH($A179,Devices[Tag Name],0)),"")</f>
        <v/>
      </c>
    </row>
    <row r="180" spans="1:6" x14ac:dyDescent="0.25">
      <c r="A180" t="str">
        <f t="array" aca="1" ref="A1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+ 1),ROW($A178))),"")</f>
        <v/>
      </c>
      <c r="B180" t="str">
        <f ca="1">IF($A180&lt;&gt;"",INDEX(Devices[Area],MATCH($A180,Devices[Tag Name],0)),"")</f>
        <v/>
      </c>
      <c r="C180" t="str">
        <f t="shared" ca="1" si="1"/>
        <v/>
      </c>
      <c r="F180" t="str">
        <f ca="1">IF($A180&lt;&gt;"",INDEX(Devices[Device Description],MATCH($A180,Devices[Tag Name],0)),"")</f>
        <v/>
      </c>
    </row>
    <row r="181" spans="1:6" x14ac:dyDescent="0.25">
      <c r="A181" t="str">
        <f t="array" aca="1" ref="A1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+ 1),ROW($A179))),"")</f>
        <v/>
      </c>
      <c r="B181" t="str">
        <f ca="1">IF($A181&lt;&gt;"",INDEX(Devices[Area],MATCH($A181,Devices[Tag Name],0)),"")</f>
        <v/>
      </c>
      <c r="C181" t="str">
        <f t="shared" ca="1" si="1"/>
        <v/>
      </c>
      <c r="F181" t="str">
        <f ca="1">IF($A181&lt;&gt;"",INDEX(Devices[Device Description],MATCH($A181,Devices[Tag Name],0)),"")</f>
        <v/>
      </c>
    </row>
    <row r="182" spans="1:6" x14ac:dyDescent="0.25">
      <c r="A182" t="str">
        <f t="array" aca="1" ref="A1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+ 1),ROW($A180))),"")</f>
        <v/>
      </c>
      <c r="B182" t="str">
        <f ca="1">IF($A182&lt;&gt;"",INDEX(Devices[Area],MATCH($A182,Devices[Tag Name],0)),"")</f>
        <v/>
      </c>
      <c r="C182" t="str">
        <f t="shared" ca="1" si="1"/>
        <v/>
      </c>
      <c r="F182" t="str">
        <f ca="1">IF($A182&lt;&gt;"",INDEX(Devices[Device Description],MATCH($A182,Devices[Tag Name],0)),"")</f>
        <v/>
      </c>
    </row>
    <row r="183" spans="1:6" x14ac:dyDescent="0.25">
      <c r="A183" t="str">
        <f t="array" aca="1" ref="A1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+ 1),ROW($A181))),"")</f>
        <v/>
      </c>
      <c r="B183" t="str">
        <f ca="1">IF($A183&lt;&gt;"",INDEX(Devices[Area],MATCH($A183,Devices[Tag Name],0)),"")</f>
        <v/>
      </c>
      <c r="C183" t="str">
        <f t="shared" ca="1" si="1"/>
        <v/>
      </c>
      <c r="F183" t="str">
        <f ca="1">IF($A183&lt;&gt;"",INDEX(Devices[Device Description],MATCH($A183,Devices[Tag Name],0)),"")</f>
        <v/>
      </c>
    </row>
    <row r="184" spans="1:6" x14ac:dyDescent="0.25">
      <c r="A184" t="str">
        <f t="array" aca="1" ref="A1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+ 1),ROW($A182))),"")</f>
        <v/>
      </c>
      <c r="B184" t="str">
        <f ca="1">IF($A184&lt;&gt;"",INDEX(Devices[Area],MATCH($A184,Devices[Tag Name],0)),"")</f>
        <v/>
      </c>
      <c r="C184" t="str">
        <f t="shared" ca="1" si="1"/>
        <v/>
      </c>
      <c r="F184" t="str">
        <f ca="1">IF($A184&lt;&gt;"",INDEX(Devices[Device Description],MATCH($A184,Devices[Tag Name],0)),"")</f>
        <v/>
      </c>
    </row>
    <row r="185" spans="1:6" x14ac:dyDescent="0.25">
      <c r="A185" t="str">
        <f t="array" aca="1" ref="A1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+ 1),ROW($A183))),"")</f>
        <v/>
      </c>
      <c r="B185" t="str">
        <f ca="1">IF($A185&lt;&gt;"",INDEX(Devices[Area],MATCH($A185,Devices[Tag Name],0)),"")</f>
        <v/>
      </c>
      <c r="C185" t="str">
        <f t="shared" ca="1" si="1"/>
        <v/>
      </c>
      <c r="F185" t="str">
        <f ca="1">IF($A185&lt;&gt;"",INDEX(Devices[Device Description],MATCH($A185,Devices[Tag Name],0)),"")</f>
        <v/>
      </c>
    </row>
    <row r="186" spans="1:6" x14ac:dyDescent="0.25">
      <c r="A186" t="str">
        <f t="array" aca="1" ref="A1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+ 1),ROW($A184))),"")</f>
        <v/>
      </c>
      <c r="B186" t="str">
        <f ca="1">IF($A186&lt;&gt;"",INDEX(Devices[Area],MATCH($A186,Devices[Tag Name],0)),"")</f>
        <v/>
      </c>
      <c r="C186" t="str">
        <f t="shared" ca="1" si="1"/>
        <v/>
      </c>
      <c r="F186" t="str">
        <f ca="1">IF($A186&lt;&gt;"",INDEX(Devices[Device Description],MATCH($A186,Devices[Tag Name],0)),"")</f>
        <v/>
      </c>
    </row>
    <row r="187" spans="1:6" x14ac:dyDescent="0.25">
      <c r="A187" t="str">
        <f t="array" aca="1" ref="A1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+ 1),ROW($A185))),"")</f>
        <v/>
      </c>
      <c r="B187" t="str">
        <f ca="1">IF($A187&lt;&gt;"",INDEX(Devices[Area],MATCH($A187,Devices[Tag Name],0)),"")</f>
        <v/>
      </c>
      <c r="C187" t="str">
        <f t="shared" ca="1" si="1"/>
        <v/>
      </c>
      <c r="F187" t="str">
        <f ca="1">IF($A187&lt;&gt;"",INDEX(Devices[Device Description],MATCH($A187,Devices[Tag Name],0)),"")</f>
        <v/>
      </c>
    </row>
    <row r="188" spans="1:6" x14ac:dyDescent="0.25">
      <c r="A188" t="str">
        <f t="array" aca="1" ref="A1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+ 1),ROW($A186))),"")</f>
        <v/>
      </c>
      <c r="B188" t="str">
        <f ca="1">IF($A188&lt;&gt;"",INDEX(Devices[Area],MATCH($A188,Devices[Tag Name],0)),"")</f>
        <v/>
      </c>
      <c r="C188" t="str">
        <f t="shared" ca="1" si="1"/>
        <v/>
      </c>
      <c r="F188" t="str">
        <f ca="1">IF($A188&lt;&gt;"",INDEX(Devices[Device Description],MATCH($A188,Devices[Tag Name],0)),"")</f>
        <v/>
      </c>
    </row>
    <row r="189" spans="1:6" x14ac:dyDescent="0.25">
      <c r="A189" t="str">
        <f t="array" aca="1" ref="A1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+ 1),ROW($A187))),"")</f>
        <v/>
      </c>
      <c r="B189" t="str">
        <f ca="1">IF($A189&lt;&gt;"",INDEX(Devices[Area],MATCH($A189,Devices[Tag Name],0)),"")</f>
        <v/>
      </c>
      <c r="C189" t="str">
        <f t="shared" ca="1" si="1"/>
        <v/>
      </c>
      <c r="F189" t="str">
        <f ca="1">IF($A189&lt;&gt;"",INDEX(Devices[Device Description],MATCH($A189,Devices[Tag Name],0)),"")</f>
        <v/>
      </c>
    </row>
    <row r="190" spans="1:6" x14ac:dyDescent="0.25">
      <c r="A190" t="str">
        <f t="array" aca="1" ref="A1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+ 1),ROW($A188))),"")</f>
        <v/>
      </c>
      <c r="B190" t="str">
        <f ca="1">IF($A190&lt;&gt;"",INDEX(Devices[Area],MATCH($A190,Devices[Tag Name],0)),"")</f>
        <v/>
      </c>
      <c r="C190" t="str">
        <f t="shared" ca="1" si="1"/>
        <v/>
      </c>
      <c r="F190" t="str">
        <f ca="1">IF($A190&lt;&gt;"",INDEX(Devices[Device Description],MATCH($A190,Devices[Tag Name],0)),"")</f>
        <v/>
      </c>
    </row>
    <row r="191" spans="1:6" x14ac:dyDescent="0.25">
      <c r="A191" t="str">
        <f t="array" aca="1" ref="A1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+ 1),ROW($A189))),"")</f>
        <v/>
      </c>
      <c r="B191" t="str">
        <f ca="1">IF($A191&lt;&gt;"",INDEX(Devices[Area],MATCH($A191,Devices[Tag Name],0)),"")</f>
        <v/>
      </c>
      <c r="C191" t="str">
        <f t="shared" ca="1" si="1"/>
        <v/>
      </c>
      <c r="F191" t="str">
        <f ca="1">IF($A191&lt;&gt;"",INDEX(Devices[Device Description],MATCH($A191,Devices[Tag Name],0)),"")</f>
        <v/>
      </c>
    </row>
    <row r="192" spans="1:6" x14ac:dyDescent="0.25">
      <c r="A192" t="str">
        <f t="array" aca="1" ref="A1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+ 1),ROW($A190))),"")</f>
        <v/>
      </c>
      <c r="B192" t="str">
        <f ca="1">IF($A192&lt;&gt;"",INDEX(Devices[Area],MATCH($A192,Devices[Tag Name],0)),"")</f>
        <v/>
      </c>
      <c r="C192" t="str">
        <f t="shared" ca="1" si="1"/>
        <v/>
      </c>
      <c r="F192" t="str">
        <f ca="1">IF($A192&lt;&gt;"",INDEX(Devices[Device Description],MATCH($A192,Devices[Tag Name],0)),"")</f>
        <v/>
      </c>
    </row>
    <row r="193" spans="1:6" x14ac:dyDescent="0.25">
      <c r="A193" t="str">
        <f t="array" aca="1" ref="A1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+ 1),ROW($A191))),"")</f>
        <v/>
      </c>
      <c r="B193" t="str">
        <f ca="1">IF($A193&lt;&gt;"",INDEX(Devices[Area],MATCH($A193,Devices[Tag Name],0)),"")</f>
        <v/>
      </c>
      <c r="C193" t="str">
        <f t="shared" ca="1" si="1"/>
        <v/>
      </c>
      <c r="F193" t="str">
        <f ca="1">IF($A193&lt;&gt;"",INDEX(Devices[Device Description],MATCH($A193,Devices[Tag Name],0)),"")</f>
        <v/>
      </c>
    </row>
    <row r="194" spans="1:6" x14ac:dyDescent="0.25">
      <c r="A194" t="str">
        <f t="array" aca="1" ref="A1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+ 1),ROW($A192))),"")</f>
        <v/>
      </c>
      <c r="B194" t="str">
        <f ca="1">IF($A194&lt;&gt;"",INDEX(Devices[Area],MATCH($A194,Devices[Tag Name],0)),"")</f>
        <v/>
      </c>
      <c r="C194" t="str">
        <f t="shared" ca="1" si="1"/>
        <v/>
      </c>
      <c r="F194" t="str">
        <f ca="1">IF($A194&lt;&gt;"",INDEX(Devices[Device Description],MATCH($A194,Devices[Tag Name],0)),"")</f>
        <v/>
      </c>
    </row>
    <row r="195" spans="1:6" x14ac:dyDescent="0.25">
      <c r="A195" t="str">
        <f t="array" aca="1" ref="A1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+ 1),ROW($A193))),"")</f>
        <v/>
      </c>
      <c r="B195" t="str">
        <f ca="1">IF($A195&lt;&gt;"",INDEX(Devices[Area],MATCH($A195,Devices[Tag Name],0)),"")</f>
        <v/>
      </c>
      <c r="C195" t="str">
        <f t="shared" ca="1" si="1"/>
        <v/>
      </c>
      <c r="F195" t="str">
        <f ca="1">IF($A195&lt;&gt;"",INDEX(Devices[Device Description],MATCH($A195,Devices[Tag Name],0)),"")</f>
        <v/>
      </c>
    </row>
    <row r="196" spans="1:6" x14ac:dyDescent="0.25">
      <c r="A196" t="str">
        <f t="array" aca="1" ref="A1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+ 1),ROW($A194))),"")</f>
        <v/>
      </c>
      <c r="B196" t="str">
        <f ca="1">IF($A196&lt;&gt;"",INDEX(Devices[Area],MATCH($A196,Devices[Tag Name],0)),"")</f>
        <v/>
      </c>
      <c r="C196" t="str">
        <f t="shared" ca="1" si="1"/>
        <v/>
      </c>
      <c r="F196" t="str">
        <f ca="1">IF($A196&lt;&gt;"",INDEX(Devices[Device Description],MATCH($A196,Devices[Tag Name],0)),"")</f>
        <v/>
      </c>
    </row>
    <row r="197" spans="1:6" x14ac:dyDescent="0.25">
      <c r="A197" t="str">
        <f t="array" aca="1" ref="A1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+ 1),ROW($A195))),"")</f>
        <v/>
      </c>
      <c r="B197" t="str">
        <f ca="1">IF($A197&lt;&gt;"",INDEX(Devices[Area],MATCH($A197,Devices[Tag Name],0)),"")</f>
        <v/>
      </c>
      <c r="C197" t="str">
        <f t="shared" ca="1" si="1"/>
        <v/>
      </c>
      <c r="F197" t="str">
        <f ca="1">IF($A197&lt;&gt;"",INDEX(Devices[Device Description],MATCH($A197,Devices[Tag Name],0)),"")</f>
        <v/>
      </c>
    </row>
    <row r="198" spans="1:6" x14ac:dyDescent="0.25">
      <c r="A198" t="str">
        <f t="array" aca="1" ref="A1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+ 1),ROW($A196))),"")</f>
        <v/>
      </c>
      <c r="B198" t="str">
        <f ca="1">IF($A198&lt;&gt;"",INDEX(Devices[Area],MATCH($A198,Devices[Tag Name],0)),"")</f>
        <v/>
      </c>
      <c r="C198" t="str">
        <f t="shared" ca="1" si="1"/>
        <v/>
      </c>
      <c r="F198" t="str">
        <f ca="1">IF($A198&lt;&gt;"",INDEX(Devices[Device Description],MATCH($A198,Devices[Tag Name],0)),"")</f>
        <v/>
      </c>
    </row>
    <row r="199" spans="1:6" x14ac:dyDescent="0.25">
      <c r="A199" t="str">
        <f t="array" aca="1" ref="A1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+ 1),ROW($A197))),"")</f>
        <v/>
      </c>
      <c r="B199" t="str">
        <f ca="1">IF($A199&lt;&gt;"",INDEX(Devices[Area],MATCH($A199,Devices[Tag Name],0)),"")</f>
        <v/>
      </c>
      <c r="C199" t="str">
        <f t="shared" ca="1" si="1"/>
        <v/>
      </c>
      <c r="F199" t="str">
        <f ca="1">IF($A199&lt;&gt;"",INDEX(Devices[Device Description],MATCH($A199,Devices[Tag Name],0)),"")</f>
        <v/>
      </c>
    </row>
    <row r="200" spans="1:6" x14ac:dyDescent="0.25">
      <c r="A200" t="str">
        <f t="array" aca="1" ref="A2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+ 1),ROW($A198))),"")</f>
        <v/>
      </c>
      <c r="B200" t="str">
        <f ca="1">IF($A200&lt;&gt;"",INDEX(Devices[Area],MATCH($A200,Devices[Tag Name],0)),"")</f>
        <v/>
      </c>
      <c r="C200" t="str">
        <f t="shared" ca="1" si="1"/>
        <v/>
      </c>
      <c r="F200" t="str">
        <f ca="1">IF($A200&lt;&gt;"",INDEX(Devices[Device Description],MATCH($A200,Devices[Tag Name],0)),"")</f>
        <v/>
      </c>
    </row>
    <row r="201" spans="1:6" x14ac:dyDescent="0.25">
      <c r="A201" t="str">
        <f t="array" aca="1" ref="A2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+ 1),ROW($A199))),"")</f>
        <v/>
      </c>
      <c r="B201" t="str">
        <f ca="1">IF($A201&lt;&gt;"",INDEX(Devices[Area],MATCH($A201,Devices[Tag Name],0)),"")</f>
        <v/>
      </c>
      <c r="C201" t="str">
        <f t="shared" ca="1" si="1"/>
        <v/>
      </c>
      <c r="F201" t="str">
        <f ca="1">IF($A201&lt;&gt;"",INDEX(Devices[Device Description],MATCH($A201,Devices[Tag Name],0)),"")</f>
        <v/>
      </c>
    </row>
    <row r="202" spans="1:6" x14ac:dyDescent="0.25">
      <c r="A202" t="str">
        <f t="array" aca="1" ref="A2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+ 1),ROW($A200))),"")</f>
        <v/>
      </c>
      <c r="B202" t="str">
        <f ca="1">IF($A202&lt;&gt;"",INDEX(Devices[Area],MATCH($A202,Devices[Tag Name],0)),"")</f>
        <v/>
      </c>
      <c r="C202" t="str">
        <f t="shared" ca="1" si="1"/>
        <v/>
      </c>
      <c r="F202" t="str">
        <f ca="1">IF($A202&lt;&gt;"",INDEX(Devices[Device Description],MATCH($A202,Devices[Tag Name],0)),"")</f>
        <v/>
      </c>
    </row>
    <row r="203" spans="1:6" x14ac:dyDescent="0.25">
      <c r="A203" t="str">
        <f t="array" aca="1" ref="A2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+ 1),ROW($A201))),"")</f>
        <v/>
      </c>
      <c r="B203" t="str">
        <f ca="1">IF($A203&lt;&gt;"",INDEX(Devices[Area],MATCH($A203,Devices[Tag Name],0)),"")</f>
        <v/>
      </c>
      <c r="C203" t="str">
        <f t="shared" ca="1" si="1"/>
        <v/>
      </c>
      <c r="F203" t="str">
        <f ca="1">IF($A203&lt;&gt;"",INDEX(Devices[Device Description],MATCH($A203,Devices[Tag Name],0)),"")</f>
        <v/>
      </c>
    </row>
    <row r="204" spans="1:6" x14ac:dyDescent="0.25">
      <c r="A204" t="str">
        <f t="array" aca="1" ref="A2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+ 1),ROW($A202))),"")</f>
        <v/>
      </c>
      <c r="B204" t="str">
        <f ca="1">IF($A204&lt;&gt;"",INDEX(Devices[Area],MATCH($A204,Devices[Tag Name],0)),"")</f>
        <v/>
      </c>
      <c r="C204" t="str">
        <f t="shared" ca="1" si="1"/>
        <v/>
      </c>
      <c r="F204" t="str">
        <f ca="1">IF($A204&lt;&gt;"",INDEX(Devices[Device Description],MATCH($A204,Devices[Tag Name],0)),"")</f>
        <v/>
      </c>
    </row>
    <row r="205" spans="1:6" x14ac:dyDescent="0.25">
      <c r="A205" t="str">
        <f t="array" aca="1" ref="A2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+ 1),ROW($A203))),"")</f>
        <v/>
      </c>
      <c r="B205" t="str">
        <f ca="1">IF($A205&lt;&gt;"",INDEX(Devices[Area],MATCH($A205,Devices[Tag Name],0)),"")</f>
        <v/>
      </c>
      <c r="C205" t="str">
        <f t="shared" ca="1" si="1"/>
        <v/>
      </c>
      <c r="F205" t="str">
        <f ca="1">IF($A205&lt;&gt;"",INDEX(Devices[Device Description],MATCH($A205,Devices[Tag Name],0)),"")</f>
        <v/>
      </c>
    </row>
    <row r="206" spans="1:6" x14ac:dyDescent="0.25">
      <c r="A206" t="str">
        <f t="array" aca="1" ref="A2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+ 1),ROW($A204))),"")</f>
        <v/>
      </c>
      <c r="B206" t="str">
        <f ca="1">IF($A206&lt;&gt;"",INDEX(Devices[Area],MATCH($A206,Devices[Tag Name],0)),"")</f>
        <v/>
      </c>
      <c r="C206" t="str">
        <f t="shared" ca="1" si="1"/>
        <v/>
      </c>
      <c r="F206" t="str">
        <f ca="1">IF($A206&lt;&gt;"",INDEX(Devices[Device Description],MATCH($A206,Devices[Tag Name],0)),"")</f>
        <v/>
      </c>
    </row>
    <row r="207" spans="1:6" x14ac:dyDescent="0.25">
      <c r="A207" t="str">
        <f t="array" aca="1" ref="A2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+ 1),ROW($A205))),"")</f>
        <v/>
      </c>
      <c r="B207" t="str">
        <f ca="1">IF($A207&lt;&gt;"",INDEX(Devices[Area],MATCH($A207,Devices[Tag Name],0)),"")</f>
        <v/>
      </c>
      <c r="C207" t="str">
        <f t="shared" ca="1" si="1"/>
        <v/>
      </c>
      <c r="F207" t="str">
        <f ca="1">IF($A207&lt;&gt;"",INDEX(Devices[Device Description],MATCH($A207,Devices[Tag Name],0)),"")</f>
        <v/>
      </c>
    </row>
    <row r="208" spans="1:6" x14ac:dyDescent="0.25">
      <c r="A208" t="str">
        <f t="array" aca="1" ref="A2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+ 1),ROW($A206))),"")</f>
        <v/>
      </c>
      <c r="B208" t="str">
        <f ca="1">IF($A208&lt;&gt;"",INDEX(Devices[Area],MATCH($A208,Devices[Tag Name],0)),"")</f>
        <v/>
      </c>
      <c r="C208" t="str">
        <f t="shared" ca="1" si="1"/>
        <v/>
      </c>
      <c r="F208" t="str">
        <f ca="1">IF($A208&lt;&gt;"",INDEX(Devices[Device Description],MATCH($A208,Devices[Tag Name],0)),"")</f>
        <v/>
      </c>
    </row>
    <row r="209" spans="1:6" x14ac:dyDescent="0.25">
      <c r="A209" t="str">
        <f t="array" aca="1" ref="A2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+ 1),ROW($A207))),"")</f>
        <v/>
      </c>
      <c r="B209" t="str">
        <f ca="1">IF($A209&lt;&gt;"",INDEX(Devices[Area],MATCH($A209,Devices[Tag Name],0)),"")</f>
        <v/>
      </c>
      <c r="C209" t="str">
        <f t="shared" ca="1" si="1"/>
        <v/>
      </c>
      <c r="F209" t="str">
        <f ca="1">IF($A209&lt;&gt;"",INDEX(Devices[Device Description],MATCH($A209,Devices[Tag Name],0)),"")</f>
        <v/>
      </c>
    </row>
    <row r="210" spans="1:6" x14ac:dyDescent="0.25">
      <c r="A210" t="str">
        <f t="array" aca="1" ref="A2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+ 1),ROW($A208))),"")</f>
        <v/>
      </c>
      <c r="B210" t="str">
        <f ca="1">IF($A210&lt;&gt;"",INDEX(Devices[Area],MATCH($A210,Devices[Tag Name],0)),"")</f>
        <v/>
      </c>
      <c r="C210" t="str">
        <f t="shared" ca="1" si="1"/>
        <v/>
      </c>
      <c r="F210" t="str">
        <f ca="1">IF($A210&lt;&gt;"",INDEX(Devices[Device Description],MATCH($A210,Devices[Tag Name],0)),"")</f>
        <v/>
      </c>
    </row>
    <row r="211" spans="1:6" x14ac:dyDescent="0.25">
      <c r="A211" t="str">
        <f t="array" aca="1" ref="A2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+ 1),ROW($A209))),"")</f>
        <v/>
      </c>
      <c r="B211" t="str">
        <f ca="1">IF($A211&lt;&gt;"",INDEX(Devices[Area],MATCH($A211,Devices[Tag Name],0)),"")</f>
        <v/>
      </c>
      <c r="C211" t="str">
        <f t="shared" ca="1" si="1"/>
        <v/>
      </c>
      <c r="F211" t="str">
        <f ca="1">IF($A211&lt;&gt;"",INDEX(Devices[Device Description],MATCH($A211,Devices[Tag Name],0)),"")</f>
        <v/>
      </c>
    </row>
    <row r="212" spans="1:6" x14ac:dyDescent="0.25">
      <c r="A212" t="str">
        <f t="array" aca="1" ref="A2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+ 1),ROW($A210))),"")</f>
        <v/>
      </c>
      <c r="B212" t="str">
        <f ca="1">IF($A212&lt;&gt;"",INDEX(Devices[Area],MATCH($A212,Devices[Tag Name],0)),"")</f>
        <v/>
      </c>
      <c r="C212" t="str">
        <f t="shared" ca="1" si="1"/>
        <v/>
      </c>
      <c r="F212" t="str">
        <f ca="1">IF($A212&lt;&gt;"",INDEX(Devices[Device Description],MATCH($A212,Devices[Tag Name],0)),"")</f>
        <v/>
      </c>
    </row>
    <row r="213" spans="1:6" x14ac:dyDescent="0.25">
      <c r="A213" t="str">
        <f t="array" aca="1" ref="A2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+ 1),ROW($A211))),"")</f>
        <v/>
      </c>
      <c r="B213" t="str">
        <f ca="1">IF($A213&lt;&gt;"",INDEX(Devices[Area],MATCH($A213,Devices[Tag Name],0)),"")</f>
        <v/>
      </c>
      <c r="C213" t="str">
        <f t="shared" ca="1" si="1"/>
        <v/>
      </c>
      <c r="F213" t="str">
        <f ca="1">IF($A213&lt;&gt;"",INDEX(Devices[Device Description],MATCH($A213,Devices[Tag Name],0)),"")</f>
        <v/>
      </c>
    </row>
    <row r="214" spans="1:6" x14ac:dyDescent="0.25">
      <c r="A214" t="str">
        <f t="array" aca="1" ref="A2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+ 1),ROW($A212))),"")</f>
        <v/>
      </c>
      <c r="B214" t="str">
        <f ca="1">IF($A214&lt;&gt;"",INDEX(Devices[Area],MATCH($A214,Devices[Tag Name],0)),"")</f>
        <v/>
      </c>
      <c r="C214" t="str">
        <f t="shared" ca="1" si="1"/>
        <v/>
      </c>
      <c r="F214" t="str">
        <f ca="1">IF($A214&lt;&gt;"",INDEX(Devices[Device Description],MATCH($A214,Devices[Tag Name],0)),"")</f>
        <v/>
      </c>
    </row>
    <row r="215" spans="1:6" x14ac:dyDescent="0.25">
      <c r="A215" t="str">
        <f t="array" aca="1" ref="A2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+ 1),ROW($A213))),"")</f>
        <v/>
      </c>
      <c r="B215" t="str">
        <f ca="1">IF($A215&lt;&gt;"",INDEX(Devices[Area],MATCH($A215,Devices[Tag Name],0)),"")</f>
        <v/>
      </c>
      <c r="C215" t="str">
        <f t="shared" ca="1" si="1"/>
        <v/>
      </c>
      <c r="F215" t="str">
        <f ca="1">IF($A215&lt;&gt;"",INDEX(Devices[Device Description],MATCH($A215,Devices[Tag Name],0)),"")</f>
        <v/>
      </c>
    </row>
    <row r="216" spans="1:6" x14ac:dyDescent="0.25">
      <c r="A216" t="str">
        <f t="array" aca="1" ref="A2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+ 1),ROW($A214))),"")</f>
        <v/>
      </c>
      <c r="B216" t="str">
        <f ca="1">IF($A216&lt;&gt;"",INDEX(Devices[Area],MATCH($A216,Devices[Tag Name],0)),"")</f>
        <v/>
      </c>
      <c r="C216" t="str">
        <f t="shared" ca="1" si="1"/>
        <v/>
      </c>
      <c r="F216" t="str">
        <f ca="1">IF($A216&lt;&gt;"",INDEX(Devices[Device Description],MATCH($A216,Devices[Tag Name],0)),"")</f>
        <v/>
      </c>
    </row>
    <row r="217" spans="1:6" x14ac:dyDescent="0.25">
      <c r="A217" t="str">
        <f t="array" aca="1" ref="A2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+ 1),ROW($A215))),"")</f>
        <v/>
      </c>
      <c r="B217" t="str">
        <f ca="1">IF($A217&lt;&gt;"",INDEX(Devices[Area],MATCH($A217,Devices[Tag Name],0)),"")</f>
        <v/>
      </c>
      <c r="C217" t="str">
        <f t="shared" ca="1" si="1"/>
        <v/>
      </c>
      <c r="F217" t="str">
        <f ca="1">IF($A217&lt;&gt;"",INDEX(Devices[Device Description],MATCH($A217,Devices[Tag Name],0)),"")</f>
        <v/>
      </c>
    </row>
    <row r="218" spans="1:6" x14ac:dyDescent="0.25">
      <c r="A218" t="str">
        <f t="array" aca="1" ref="A2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+ 1),ROW($A216))),"")</f>
        <v/>
      </c>
      <c r="B218" t="str">
        <f ca="1">IF($A218&lt;&gt;"",INDEX(Devices[Area],MATCH($A218,Devices[Tag Name],0)),"")</f>
        <v/>
      </c>
      <c r="C218" t="str">
        <f t="shared" ca="1" si="1"/>
        <v/>
      </c>
      <c r="F218" t="str">
        <f ca="1">IF($A218&lt;&gt;"",INDEX(Devices[Device Description],MATCH($A218,Devices[Tag Name],0)),"")</f>
        <v/>
      </c>
    </row>
    <row r="219" spans="1:6" x14ac:dyDescent="0.25">
      <c r="A219" t="str">
        <f t="array" aca="1" ref="A2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+ 1),ROW($A217))),"")</f>
        <v/>
      </c>
      <c r="B219" t="str">
        <f ca="1">IF($A219&lt;&gt;"",INDEX(Devices[Area],MATCH($A219,Devices[Tag Name],0)),"")</f>
        <v/>
      </c>
      <c r="C219" t="str">
        <f t="shared" ca="1" si="1"/>
        <v/>
      </c>
      <c r="F219" t="str">
        <f ca="1">IF($A219&lt;&gt;"",INDEX(Devices[Device Description],MATCH($A219,Devices[Tag Name],0)),"")</f>
        <v/>
      </c>
    </row>
    <row r="220" spans="1:6" x14ac:dyDescent="0.25">
      <c r="A220" t="str">
        <f t="array" aca="1" ref="A2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+ 1),ROW($A218))),"")</f>
        <v/>
      </c>
      <c r="B220" t="str">
        <f ca="1">IF($A220&lt;&gt;"",INDEX(Devices[Area],MATCH($A220,Devices[Tag Name],0)),"")</f>
        <v/>
      </c>
      <c r="C220" t="str">
        <f t="shared" ca="1" si="1"/>
        <v/>
      </c>
      <c r="F220" t="str">
        <f ca="1">IF($A220&lt;&gt;"",INDEX(Devices[Device Description],MATCH($A220,Devices[Tag Name],0)),"")</f>
        <v/>
      </c>
    </row>
    <row r="221" spans="1:6" x14ac:dyDescent="0.25">
      <c r="A221" t="str">
        <f t="array" aca="1" ref="A2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+ 1),ROW($A219))),"")</f>
        <v/>
      </c>
      <c r="B221" t="str">
        <f ca="1">IF($A221&lt;&gt;"",INDEX(Devices[Area],MATCH($A221,Devices[Tag Name],0)),"")</f>
        <v/>
      </c>
      <c r="C221" t="str">
        <f t="shared" ca="1" si="1"/>
        <v/>
      </c>
      <c r="F221" t="str">
        <f ca="1">IF($A221&lt;&gt;"",INDEX(Devices[Device Description],MATCH($A221,Devices[Tag Name],0)),"")</f>
        <v/>
      </c>
    </row>
    <row r="222" spans="1:6" x14ac:dyDescent="0.25">
      <c r="A222" t="str">
        <f t="array" aca="1" ref="A2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+ 1),ROW($A220))),"")</f>
        <v/>
      </c>
      <c r="B222" t="str">
        <f ca="1">IF($A222&lt;&gt;"",INDEX(Devices[Area],MATCH($A222,Devices[Tag Name],0)),"")</f>
        <v/>
      </c>
      <c r="C222" t="str">
        <f t="shared" ca="1" si="1"/>
        <v/>
      </c>
      <c r="F222" t="str">
        <f ca="1">IF($A222&lt;&gt;"",INDEX(Devices[Device Description],MATCH($A222,Devices[Tag Name],0)),"")</f>
        <v/>
      </c>
    </row>
    <row r="223" spans="1:6" x14ac:dyDescent="0.25">
      <c r="A223" t="str">
        <f t="array" aca="1" ref="A2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+ 1),ROW($A221))),"")</f>
        <v/>
      </c>
      <c r="B223" t="str">
        <f ca="1">IF($A223&lt;&gt;"",INDEX(Devices[Area],MATCH($A223,Devices[Tag Name],0)),"")</f>
        <v/>
      </c>
      <c r="C223" t="str">
        <f t="shared" ca="1" si="1"/>
        <v/>
      </c>
      <c r="F223" t="str">
        <f ca="1">IF($A223&lt;&gt;"",INDEX(Devices[Device Description],MATCH($A223,Devices[Tag Name],0)),"")</f>
        <v/>
      </c>
    </row>
    <row r="224" spans="1:6" x14ac:dyDescent="0.25">
      <c r="A224" t="str">
        <f t="array" aca="1" ref="A2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+ 1),ROW($A222))),"")</f>
        <v/>
      </c>
      <c r="B224" t="str">
        <f ca="1">IF($A224&lt;&gt;"",INDEX(Devices[Area],MATCH($A224,Devices[Tag Name],0)),"")</f>
        <v/>
      </c>
      <c r="C224" t="str">
        <f t="shared" ca="1" si="1"/>
        <v/>
      </c>
      <c r="F224" t="str">
        <f ca="1">IF($A224&lt;&gt;"",INDEX(Devices[Device Description],MATCH($A224,Devices[Tag Name],0)),"")</f>
        <v/>
      </c>
    </row>
    <row r="225" spans="1:6" x14ac:dyDescent="0.25">
      <c r="A225" t="str">
        <f t="array" aca="1" ref="A2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+ 1),ROW($A223))),"")</f>
        <v/>
      </c>
      <c r="B225" t="str">
        <f ca="1">IF($A225&lt;&gt;"",INDEX(Devices[Area],MATCH($A225,Devices[Tag Name],0)),"")</f>
        <v/>
      </c>
      <c r="C225" t="str">
        <f t="shared" ca="1" si="1"/>
        <v/>
      </c>
      <c r="F225" t="str">
        <f ca="1">IF($A225&lt;&gt;"",INDEX(Devices[Device Description],MATCH($A225,Devices[Tag Name],0)),"")</f>
        <v/>
      </c>
    </row>
    <row r="226" spans="1:6" x14ac:dyDescent="0.25">
      <c r="A226" t="str">
        <f t="array" aca="1" ref="A2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+ 1),ROW($A224))),"")</f>
        <v/>
      </c>
      <c r="B226" t="str">
        <f ca="1">IF($A226&lt;&gt;"",INDEX(Devices[Area],MATCH($A226,Devices[Tag Name],0)),"")</f>
        <v/>
      </c>
      <c r="C226" t="str">
        <f t="shared" ca="1" si="1"/>
        <v/>
      </c>
      <c r="F226" t="str">
        <f ca="1">IF($A226&lt;&gt;"",INDEX(Devices[Device Description],MATCH($A226,Devices[Tag Name],0)),"")</f>
        <v/>
      </c>
    </row>
    <row r="227" spans="1:6" x14ac:dyDescent="0.25">
      <c r="A227" t="str">
        <f t="array" aca="1" ref="A2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+ 1),ROW($A225))),"")</f>
        <v/>
      </c>
      <c r="B227" t="str">
        <f ca="1">IF($A227&lt;&gt;"",INDEX(Devices[Area],MATCH($A227,Devices[Tag Name],0)),"")</f>
        <v/>
      </c>
      <c r="C227" t="str">
        <f t="shared" ca="1" si="1"/>
        <v/>
      </c>
      <c r="F227" t="str">
        <f ca="1">IF($A227&lt;&gt;"",INDEX(Devices[Device Description],MATCH($A227,Devices[Tag Name],0)),"")</f>
        <v/>
      </c>
    </row>
    <row r="228" spans="1:6" x14ac:dyDescent="0.25">
      <c r="A228" t="str">
        <f t="array" aca="1" ref="A2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+ 1),ROW($A226))),"")</f>
        <v/>
      </c>
      <c r="B228" t="str">
        <f ca="1">IF($A228&lt;&gt;"",INDEX(Devices[Area],MATCH($A228,Devices[Tag Name],0)),"")</f>
        <v/>
      </c>
      <c r="C228" t="str">
        <f t="shared" ca="1" si="1"/>
        <v/>
      </c>
      <c r="F228" t="str">
        <f ca="1">IF($A228&lt;&gt;"",INDEX(Devices[Device Description],MATCH($A228,Devices[Tag Name],0)),"")</f>
        <v/>
      </c>
    </row>
    <row r="229" spans="1:6" x14ac:dyDescent="0.25">
      <c r="A229" t="str">
        <f t="array" aca="1" ref="A2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+ 1),ROW($A227))),"")</f>
        <v/>
      </c>
      <c r="B229" t="str">
        <f ca="1">IF($A229&lt;&gt;"",INDEX(Devices[Area],MATCH($A229,Devices[Tag Name],0)),"")</f>
        <v/>
      </c>
      <c r="C229" t="str">
        <f t="shared" ca="1" si="1"/>
        <v/>
      </c>
      <c r="F229" t="str">
        <f ca="1">IF($A229&lt;&gt;"",INDEX(Devices[Device Description],MATCH($A229,Devices[Tag Name],0)),"")</f>
        <v/>
      </c>
    </row>
    <row r="230" spans="1:6" x14ac:dyDescent="0.25">
      <c r="A230" t="str">
        <f t="array" aca="1" ref="A2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+ 1),ROW($A228))),"")</f>
        <v/>
      </c>
      <c r="B230" t="str">
        <f ca="1">IF($A230&lt;&gt;"",INDEX(Devices[Area],MATCH($A230,Devices[Tag Name],0)),"")</f>
        <v/>
      </c>
      <c r="C230" t="str">
        <f t="shared" ca="1" si="1"/>
        <v/>
      </c>
      <c r="F230" t="str">
        <f ca="1">IF($A230&lt;&gt;"",INDEX(Devices[Device Description],MATCH($A230,Devices[Tag Name],0)),"")</f>
        <v/>
      </c>
    </row>
    <row r="231" spans="1:6" x14ac:dyDescent="0.25">
      <c r="A231" t="str">
        <f t="array" aca="1" ref="A2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+ 1),ROW($A229))),"")</f>
        <v/>
      </c>
      <c r="B231" t="str">
        <f ca="1">IF($A231&lt;&gt;"",INDEX(Devices[Area],MATCH($A231,Devices[Tag Name],0)),"")</f>
        <v/>
      </c>
      <c r="C231" t="str">
        <f t="shared" ca="1" si="1"/>
        <v/>
      </c>
      <c r="F231" t="str">
        <f ca="1">IF($A231&lt;&gt;"",INDEX(Devices[Device Description],MATCH($A231,Devices[Tag Name],0)),"")</f>
        <v/>
      </c>
    </row>
    <row r="232" spans="1:6" x14ac:dyDescent="0.25">
      <c r="A232" t="str">
        <f t="array" aca="1" ref="A2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+ 1),ROW($A230))),"")</f>
        <v/>
      </c>
      <c r="B232" t="str">
        <f ca="1">IF($A232&lt;&gt;"",INDEX(Devices[Area],MATCH($A232,Devices[Tag Name],0)),"")</f>
        <v/>
      </c>
      <c r="C232" t="str">
        <f t="shared" ca="1" si="1"/>
        <v/>
      </c>
      <c r="F232" t="str">
        <f ca="1">IF($A232&lt;&gt;"",INDEX(Devices[Device Description],MATCH($A232,Devices[Tag Name],0)),"")</f>
        <v/>
      </c>
    </row>
    <row r="233" spans="1:6" x14ac:dyDescent="0.25">
      <c r="A233" t="str">
        <f t="array" aca="1" ref="A2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+ 1),ROW($A231))),"")</f>
        <v/>
      </c>
      <c r="B233" t="str">
        <f ca="1">IF($A233&lt;&gt;"",INDEX(Devices[Area],MATCH($A233,Devices[Tag Name],0)),"")</f>
        <v/>
      </c>
      <c r="C233" t="str">
        <f t="shared" ca="1" si="1"/>
        <v/>
      </c>
      <c r="F233" t="str">
        <f ca="1">IF($A233&lt;&gt;"",INDEX(Devices[Device Description],MATCH($A233,Devices[Tag Name],0)),"")</f>
        <v/>
      </c>
    </row>
    <row r="234" spans="1:6" x14ac:dyDescent="0.25">
      <c r="A234" t="str">
        <f t="array" aca="1" ref="A2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+ 1),ROW($A232))),"")</f>
        <v/>
      </c>
      <c r="B234" t="str">
        <f ca="1">IF($A234&lt;&gt;"",INDEX(Devices[Area],MATCH($A234,Devices[Tag Name],0)),"")</f>
        <v/>
      </c>
      <c r="C234" t="str">
        <f t="shared" ca="1" si="1"/>
        <v/>
      </c>
      <c r="F234" t="str">
        <f ca="1">IF($A234&lt;&gt;"",INDEX(Devices[Device Description],MATCH($A234,Devices[Tag Name],0)),"")</f>
        <v/>
      </c>
    </row>
    <row r="235" spans="1:6" x14ac:dyDescent="0.25">
      <c r="A235" t="str">
        <f t="array" aca="1" ref="A2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+ 1),ROW($A233))),"")</f>
        <v/>
      </c>
      <c r="B235" t="str">
        <f ca="1">IF($A235&lt;&gt;"",INDEX(Devices[Area],MATCH($A235,Devices[Tag Name],0)),"")</f>
        <v/>
      </c>
      <c r="C235" t="str">
        <f t="shared" ca="1" si="1"/>
        <v/>
      </c>
      <c r="F235" t="str">
        <f ca="1">IF($A235&lt;&gt;"",INDEX(Devices[Device Description],MATCH($A235,Devices[Tag Name],0)),"")</f>
        <v/>
      </c>
    </row>
    <row r="236" spans="1:6" x14ac:dyDescent="0.25">
      <c r="A236" t="str">
        <f t="array" aca="1" ref="A2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+ 1),ROW($A234))),"")</f>
        <v/>
      </c>
      <c r="B236" t="str">
        <f ca="1">IF($A236&lt;&gt;"",INDEX(Devices[Area],MATCH($A236,Devices[Tag Name],0)),"")</f>
        <v/>
      </c>
      <c r="C236" t="str">
        <f t="shared" ca="1" si="1"/>
        <v/>
      </c>
      <c r="F236" t="str">
        <f ca="1">IF($A236&lt;&gt;"",INDEX(Devices[Device Description],MATCH($A236,Devices[Tag Name],0)),"")</f>
        <v/>
      </c>
    </row>
    <row r="237" spans="1:6" x14ac:dyDescent="0.25">
      <c r="A237" t="str">
        <f t="array" aca="1" ref="A2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+ 1),ROW($A235))),"")</f>
        <v/>
      </c>
      <c r="B237" t="str">
        <f ca="1">IF($A237&lt;&gt;"",INDEX(Devices[Area],MATCH($A237,Devices[Tag Name],0)),"")</f>
        <v/>
      </c>
      <c r="C237" t="str">
        <f t="shared" ca="1" si="1"/>
        <v/>
      </c>
      <c r="F237" t="str">
        <f ca="1">IF($A237&lt;&gt;"",INDEX(Devices[Device Description],MATCH($A237,Devices[Tag Name],0)),"")</f>
        <v/>
      </c>
    </row>
    <row r="238" spans="1:6" x14ac:dyDescent="0.25">
      <c r="A238" t="str">
        <f t="array" aca="1" ref="A2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+ 1),ROW($A236))),"")</f>
        <v/>
      </c>
      <c r="B238" t="str">
        <f ca="1">IF($A238&lt;&gt;"",INDEX(Devices[Area],MATCH($A238,Devices[Tag Name],0)),"")</f>
        <v/>
      </c>
      <c r="C238" t="str">
        <f t="shared" ca="1" si="1"/>
        <v/>
      </c>
      <c r="F238" t="str">
        <f ca="1">IF($A238&lt;&gt;"",INDEX(Devices[Device Description],MATCH($A238,Devices[Tag Name],0)),"")</f>
        <v/>
      </c>
    </row>
    <row r="239" spans="1:6" x14ac:dyDescent="0.25">
      <c r="A239" t="str">
        <f t="array" aca="1" ref="A2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+ 1),ROW($A237))),"")</f>
        <v/>
      </c>
      <c r="B239" t="str">
        <f ca="1">IF($A239&lt;&gt;"",INDEX(Devices[Area],MATCH($A239,Devices[Tag Name],0)),"")</f>
        <v/>
      </c>
      <c r="C239" t="str">
        <f t="shared" ca="1" si="1"/>
        <v/>
      </c>
      <c r="F239" t="str">
        <f ca="1">IF($A239&lt;&gt;"",INDEX(Devices[Device Description],MATCH($A239,Devices[Tag Name],0)),"")</f>
        <v/>
      </c>
    </row>
    <row r="240" spans="1:6" x14ac:dyDescent="0.25">
      <c r="A240" t="str">
        <f t="array" aca="1" ref="A2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+ 1),ROW($A238))),"")</f>
        <v/>
      </c>
      <c r="B240" t="str">
        <f ca="1">IF($A240&lt;&gt;"",INDEX(Devices[Area],MATCH($A240,Devices[Tag Name],0)),"")</f>
        <v/>
      </c>
      <c r="C240" t="str">
        <f t="shared" ca="1" si="1"/>
        <v/>
      </c>
      <c r="F240" t="str">
        <f ca="1">IF($A240&lt;&gt;"",INDEX(Devices[Device Description],MATCH($A240,Devices[Tag Name],0)),"")</f>
        <v/>
      </c>
    </row>
    <row r="241" spans="1:6" x14ac:dyDescent="0.25">
      <c r="A241" t="str">
        <f t="array" aca="1" ref="A2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+ 1),ROW($A239))),"")</f>
        <v/>
      </c>
      <c r="B241" t="str">
        <f ca="1">IF($A241&lt;&gt;"",INDEX(Devices[Area],MATCH($A241,Devices[Tag Name],0)),"")</f>
        <v/>
      </c>
      <c r="C241" t="str">
        <f t="shared" ca="1" si="1"/>
        <v/>
      </c>
      <c r="F241" t="str">
        <f ca="1">IF($A241&lt;&gt;"",INDEX(Devices[Device Description],MATCH($A241,Devices[Tag Name],0)),"")</f>
        <v/>
      </c>
    </row>
    <row r="242" spans="1:6" x14ac:dyDescent="0.25">
      <c r="A242" t="str">
        <f t="array" aca="1" ref="A2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+ 1),ROW($A240))),"")</f>
        <v/>
      </c>
      <c r="B242" t="str">
        <f ca="1">IF($A242&lt;&gt;"",INDEX(Devices[Area],MATCH($A242,Devices[Tag Name],0)),"")</f>
        <v/>
      </c>
      <c r="C242" t="str">
        <f t="shared" ca="1" si="1"/>
        <v/>
      </c>
      <c r="F242" t="str">
        <f ca="1">IF($A242&lt;&gt;"",INDEX(Devices[Device Description],MATCH($A242,Devices[Tag Name],0)),"")</f>
        <v/>
      </c>
    </row>
    <row r="243" spans="1:6" x14ac:dyDescent="0.25">
      <c r="A243" t="str">
        <f t="array" aca="1" ref="A2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+ 1),ROW($A241))),"")</f>
        <v/>
      </c>
      <c r="B243" t="str">
        <f ca="1">IF($A243&lt;&gt;"",INDEX(Devices[Area],MATCH($A243,Devices[Tag Name],0)),"")</f>
        <v/>
      </c>
      <c r="C243" t="str">
        <f t="shared" ca="1" si="1"/>
        <v/>
      </c>
      <c r="F243" t="str">
        <f ca="1">IF($A243&lt;&gt;"",INDEX(Devices[Device Description],MATCH($A243,Devices[Tag Name],0)),"")</f>
        <v/>
      </c>
    </row>
    <row r="244" spans="1:6" x14ac:dyDescent="0.25">
      <c r="A244" t="str">
        <f t="array" aca="1" ref="A2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+ 1),ROW($A242))),"")</f>
        <v/>
      </c>
      <c r="B244" t="str">
        <f ca="1">IF($A244&lt;&gt;"",INDEX(Devices[Area],MATCH($A244,Devices[Tag Name],0)),"")</f>
        <v/>
      </c>
      <c r="C244" t="str">
        <f t="shared" ca="1" si="1"/>
        <v/>
      </c>
      <c r="F244" t="str">
        <f ca="1">IF($A244&lt;&gt;"",INDEX(Devices[Device Description],MATCH($A244,Devices[Tag Name],0)),"")</f>
        <v/>
      </c>
    </row>
    <row r="245" spans="1:6" x14ac:dyDescent="0.25">
      <c r="A245" t="str">
        <f t="array" aca="1" ref="A2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+ 1),ROW($A243))),"")</f>
        <v/>
      </c>
      <c r="B245" t="str">
        <f ca="1">IF($A245&lt;&gt;"",INDEX(Devices[Area],MATCH($A245,Devices[Tag Name],0)),"")</f>
        <v/>
      </c>
      <c r="C245" t="str">
        <f t="shared" ca="1" si="1"/>
        <v/>
      </c>
      <c r="F245" t="str">
        <f ca="1">IF($A245&lt;&gt;"",INDEX(Devices[Device Description],MATCH($A245,Devices[Tag Name],0)),"")</f>
        <v/>
      </c>
    </row>
    <row r="246" spans="1:6" x14ac:dyDescent="0.25">
      <c r="A246" t="str">
        <f t="array" aca="1" ref="A2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+ 1),ROW($A244))),"")</f>
        <v/>
      </c>
      <c r="B246" t="str">
        <f ca="1">IF($A246&lt;&gt;"",INDEX(Devices[Area],MATCH($A246,Devices[Tag Name],0)),"")</f>
        <v/>
      </c>
      <c r="C246" t="str">
        <f t="shared" ca="1" si="1"/>
        <v/>
      </c>
      <c r="F246" t="str">
        <f ca="1">IF($A246&lt;&gt;"",INDEX(Devices[Device Description],MATCH($A246,Devices[Tag Name],0)),"")</f>
        <v/>
      </c>
    </row>
    <row r="247" spans="1:6" x14ac:dyDescent="0.25">
      <c r="A247" t="str">
        <f t="array" aca="1" ref="A2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+ 1),ROW($A245))),"")</f>
        <v/>
      </c>
      <c r="B247" t="str">
        <f ca="1">IF($A247&lt;&gt;"",INDEX(Devices[Area],MATCH($A247,Devices[Tag Name],0)),"")</f>
        <v/>
      </c>
      <c r="C247" t="str">
        <f t="shared" ca="1" si="1"/>
        <v/>
      </c>
      <c r="F247" t="str">
        <f ca="1">IF($A247&lt;&gt;"",INDEX(Devices[Device Description],MATCH($A247,Devices[Tag Name],0)),"")</f>
        <v/>
      </c>
    </row>
    <row r="248" spans="1:6" x14ac:dyDescent="0.25">
      <c r="A248" t="str">
        <f t="array" aca="1" ref="A2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+ 1),ROW($A246))),"")</f>
        <v/>
      </c>
      <c r="B248" t="str">
        <f ca="1">IF($A248&lt;&gt;"",INDEX(Devices[Area],MATCH($A248,Devices[Tag Name],0)),"")</f>
        <v/>
      </c>
      <c r="C248" t="str">
        <f t="shared" ca="1" si="1"/>
        <v/>
      </c>
      <c r="F248" t="str">
        <f ca="1">IF($A248&lt;&gt;"",INDEX(Devices[Device Description],MATCH($A248,Devices[Tag Name],0)),"")</f>
        <v/>
      </c>
    </row>
    <row r="249" spans="1:6" x14ac:dyDescent="0.25">
      <c r="A249" t="str">
        <f t="array" aca="1" ref="A2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+ 1),ROW($A247))),"")</f>
        <v/>
      </c>
      <c r="B249" t="str">
        <f ca="1">IF($A249&lt;&gt;"",INDEX(Devices[Area],MATCH($A249,Devices[Tag Name],0)),"")</f>
        <v/>
      </c>
      <c r="C249" t="str">
        <f t="shared" ca="1" si="1"/>
        <v/>
      </c>
      <c r="F249" t="str">
        <f ca="1">IF($A249&lt;&gt;"",INDEX(Devices[Device Description],MATCH($A249,Devices[Tag Name],0)),"")</f>
        <v/>
      </c>
    </row>
    <row r="250" spans="1:6" x14ac:dyDescent="0.25">
      <c r="A250" t="str">
        <f t="array" aca="1" ref="A2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+ 1),ROW($A248))),"")</f>
        <v/>
      </c>
      <c r="B250" t="str">
        <f ca="1">IF($A250&lt;&gt;"",INDEX(Devices[Area],MATCH($A250,Devices[Tag Name],0)),"")</f>
        <v/>
      </c>
      <c r="C250" t="str">
        <f t="shared" ca="1" si="1"/>
        <v/>
      </c>
      <c r="F250" t="str">
        <f ca="1">IF($A250&lt;&gt;"",INDEX(Devices[Device Description],MATCH($A250,Devices[Tag Name],0)),"")</f>
        <v/>
      </c>
    </row>
    <row r="251" spans="1:6" x14ac:dyDescent="0.25">
      <c r="A251" t="str">
        <f t="array" aca="1" ref="A2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+ 1),ROW($A249))),"")</f>
        <v/>
      </c>
      <c r="B251" t="str">
        <f ca="1">IF($A251&lt;&gt;"",INDEX(Devices[Area],MATCH($A251,Devices[Tag Name],0)),"")</f>
        <v/>
      </c>
      <c r="C251" t="str">
        <f t="shared" ca="1" si="1"/>
        <v/>
      </c>
      <c r="F251" t="str">
        <f ca="1">IF($A251&lt;&gt;"",INDEX(Devices[Device Description],MATCH($A251,Devices[Tag Name],0)),"")</f>
        <v/>
      </c>
    </row>
    <row r="252" spans="1:6" x14ac:dyDescent="0.25">
      <c r="A252" t="str">
        <f t="array" aca="1" ref="A2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+ 1),ROW($A250))),"")</f>
        <v/>
      </c>
      <c r="B252" t="str">
        <f ca="1">IF($A252&lt;&gt;"",INDEX(Devices[Area],MATCH($A252,Devices[Tag Name],0)),"")</f>
        <v/>
      </c>
      <c r="C252" t="str">
        <f t="shared" ca="1" si="1"/>
        <v/>
      </c>
      <c r="F252" t="str">
        <f ca="1">IF($A252&lt;&gt;"",INDEX(Devices[Device Description],MATCH($A252,Devices[Tag Name],0)),"")</f>
        <v/>
      </c>
    </row>
    <row r="253" spans="1:6" x14ac:dyDescent="0.25">
      <c r="A253" t="str">
        <f t="array" aca="1" ref="A2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+ 1),ROW($A251))),"")</f>
        <v/>
      </c>
      <c r="B253" t="str">
        <f ca="1">IF($A253&lt;&gt;"",INDEX(Devices[Area],MATCH($A253,Devices[Tag Name],0)),"")</f>
        <v/>
      </c>
      <c r="C253" t="str">
        <f t="shared" ca="1" si="1"/>
        <v/>
      </c>
      <c r="F253" t="str">
        <f ca="1">IF($A253&lt;&gt;"",INDEX(Devices[Device Description],MATCH($A253,Devices[Tag Name],0)),"")</f>
        <v/>
      </c>
    </row>
    <row r="254" spans="1:6" x14ac:dyDescent="0.25">
      <c r="A254" t="str">
        <f t="array" aca="1" ref="A2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+ 1),ROW($A252))),"")</f>
        <v/>
      </c>
      <c r="B254" t="str">
        <f ca="1">IF($A254&lt;&gt;"",INDEX(Devices[Area],MATCH($A254,Devices[Tag Name],0)),"")</f>
        <v/>
      </c>
      <c r="C254" t="str">
        <f t="shared" ca="1" si="1"/>
        <v/>
      </c>
      <c r="F254" t="str">
        <f ca="1">IF($A254&lt;&gt;"",INDEX(Devices[Device Description],MATCH($A254,Devices[Tag Name],0)),"")</f>
        <v/>
      </c>
    </row>
    <row r="255" spans="1:6" x14ac:dyDescent="0.25">
      <c r="A255" t="str">
        <f t="array" aca="1" ref="A2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+ 1),ROW($A253))),"")</f>
        <v/>
      </c>
      <c r="B255" t="str">
        <f ca="1">IF($A255&lt;&gt;"",INDEX(Devices[Area],MATCH($A255,Devices[Tag Name],0)),"")</f>
        <v/>
      </c>
      <c r="C255" t="str">
        <f t="shared" ca="1" si="1"/>
        <v/>
      </c>
      <c r="F255" t="str">
        <f ca="1">IF($A255&lt;&gt;"",INDEX(Devices[Device Description],MATCH($A255,Devices[Tag Name],0)),"")</f>
        <v/>
      </c>
    </row>
    <row r="256" spans="1:6" x14ac:dyDescent="0.25">
      <c r="A256" t="str">
        <f t="array" aca="1" ref="A2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+ 1),ROW($A254))),"")</f>
        <v/>
      </c>
      <c r="B256" t="str">
        <f ca="1">IF($A256&lt;&gt;"",INDEX(Devices[Area],MATCH($A256,Devices[Tag Name],0)),"")</f>
        <v/>
      </c>
      <c r="C256" t="str">
        <f t="shared" ca="1" si="1"/>
        <v/>
      </c>
      <c r="F256" t="str">
        <f ca="1">IF($A256&lt;&gt;"",INDEX(Devices[Device Description],MATCH($A256,Devices[Tag Name],0)),"")</f>
        <v/>
      </c>
    </row>
    <row r="257" spans="1:6" x14ac:dyDescent="0.25">
      <c r="A257" t="str">
        <f t="array" aca="1" ref="A2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+ 1),ROW($A255))),"")</f>
        <v/>
      </c>
      <c r="B257" t="str">
        <f ca="1">IF($A257&lt;&gt;"",INDEX(Devices[Area],MATCH($A257,Devices[Tag Name],0)),"")</f>
        <v/>
      </c>
      <c r="C257" t="str">
        <f t="shared" ca="1" si="1"/>
        <v/>
      </c>
      <c r="F257" t="str">
        <f ca="1">IF($A257&lt;&gt;"",INDEX(Devices[Device Description],MATCH($A257,Devices[Tag Name],0)),"")</f>
        <v/>
      </c>
    </row>
    <row r="258" spans="1:6" x14ac:dyDescent="0.25">
      <c r="A258" t="str">
        <f t="array" aca="1" ref="A2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+ 1),ROW($A256))),"")</f>
        <v/>
      </c>
      <c r="B258" t="str">
        <f ca="1">IF($A258&lt;&gt;"",INDEX(Devices[Area],MATCH($A258,Devices[Tag Name],0)),"")</f>
        <v/>
      </c>
      <c r="C258" t="str">
        <f t="shared" ca="1" si="1"/>
        <v/>
      </c>
      <c r="F258" t="str">
        <f ca="1">IF($A258&lt;&gt;"",INDEX(Devices[Device Description],MATCH($A258,Devices[Tag Name],0)),"")</f>
        <v/>
      </c>
    </row>
    <row r="259" spans="1:6" x14ac:dyDescent="0.25">
      <c r="A259" t="str">
        <f t="array" aca="1" ref="A2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+ 1),ROW($A257))),"")</f>
        <v/>
      </c>
      <c r="B259" t="str">
        <f ca="1">IF($A259&lt;&gt;"",INDEX(Devices[Area],MATCH($A259,Devices[Tag Name],0)),"")</f>
        <v/>
      </c>
      <c r="C259" t="str">
        <f t="shared" ca="1" si="1"/>
        <v/>
      </c>
      <c r="F259" t="str">
        <f ca="1">IF($A259&lt;&gt;"",INDEX(Devices[Device Description],MATCH($A259,Devices[Tag Name],0)),"")</f>
        <v/>
      </c>
    </row>
    <row r="260" spans="1:6" x14ac:dyDescent="0.25">
      <c r="A260" t="str">
        <f t="array" aca="1" ref="A2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+ 1),ROW($A258))),"")</f>
        <v/>
      </c>
      <c r="B260" t="str">
        <f ca="1">IF($A260&lt;&gt;"",INDEX(Devices[Area],MATCH($A260,Devices[Tag Name],0)),"")</f>
        <v/>
      </c>
      <c r="C260" t="str">
        <f t="shared" ca="1" si="1"/>
        <v/>
      </c>
      <c r="F260" t="str">
        <f ca="1">IF($A260&lt;&gt;"",INDEX(Devices[Device Description],MATCH($A260,Devices[Tag Name],0)),"")</f>
        <v/>
      </c>
    </row>
    <row r="261" spans="1:6" x14ac:dyDescent="0.25">
      <c r="A261" t="str">
        <f t="array" aca="1" ref="A2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+ 1),ROW($A259))),"")</f>
        <v/>
      </c>
      <c r="B261" t="str">
        <f ca="1">IF($A261&lt;&gt;"",INDEX(Devices[Area],MATCH($A261,Devices[Tag Name],0)),"")</f>
        <v/>
      </c>
      <c r="C261" t="str">
        <f t="shared" ca="1" si="1"/>
        <v/>
      </c>
      <c r="F261" t="str">
        <f ca="1">IF($A261&lt;&gt;"",INDEX(Devices[Device Description],MATCH($A261,Devices[Tag Name],0)),"")</f>
        <v/>
      </c>
    </row>
    <row r="262" spans="1:6" x14ac:dyDescent="0.25">
      <c r="A262" t="str">
        <f t="array" aca="1" ref="A2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+ 1),ROW($A260))),"")</f>
        <v/>
      </c>
      <c r="B262" t="str">
        <f ca="1">IF($A262&lt;&gt;"",INDEX(Devices[Area],MATCH($A262,Devices[Tag Name],0)),"")</f>
        <v/>
      </c>
      <c r="C262" t="str">
        <f t="shared" ca="1" si="1"/>
        <v/>
      </c>
      <c r="F262" t="str">
        <f ca="1">IF($A262&lt;&gt;"",INDEX(Devices[Device Description],MATCH($A262,Devices[Tag Name],0)),"")</f>
        <v/>
      </c>
    </row>
    <row r="263" spans="1:6" x14ac:dyDescent="0.25">
      <c r="A263" t="str">
        <f t="array" aca="1" ref="A2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+ 1),ROW($A261))),"")</f>
        <v/>
      </c>
      <c r="B263" t="str">
        <f ca="1">IF($A263&lt;&gt;"",INDEX(Devices[Area],MATCH($A263,Devices[Tag Name],0)),"")</f>
        <v/>
      </c>
      <c r="C263" t="str">
        <f t="shared" ca="1" si="1"/>
        <v/>
      </c>
      <c r="F263" t="str">
        <f ca="1">IF($A263&lt;&gt;"",INDEX(Devices[Device Description],MATCH($A263,Devices[Tag Name],0)),"")</f>
        <v/>
      </c>
    </row>
    <row r="264" spans="1:6" x14ac:dyDescent="0.25">
      <c r="A264" t="str">
        <f t="array" aca="1" ref="A2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+ 1),ROW($A262))),"")</f>
        <v/>
      </c>
      <c r="B264" t="str">
        <f ca="1">IF($A264&lt;&gt;"",INDEX(Devices[Area],MATCH($A264,Devices[Tag Name],0)),"")</f>
        <v/>
      </c>
      <c r="C264" t="str">
        <f t="shared" ca="1" si="1"/>
        <v/>
      </c>
      <c r="F264" t="str">
        <f ca="1">IF($A264&lt;&gt;"",INDEX(Devices[Device Description],MATCH($A264,Devices[Tag Name],0)),"")</f>
        <v/>
      </c>
    </row>
    <row r="265" spans="1:6" x14ac:dyDescent="0.25">
      <c r="A265" t="str">
        <f t="array" aca="1" ref="A2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+ 1),ROW($A263))),"")</f>
        <v/>
      </c>
      <c r="B265" t="str">
        <f ca="1">IF($A265&lt;&gt;"",INDEX(Devices[Area],MATCH($A265,Devices[Tag Name],0)),"")</f>
        <v/>
      </c>
      <c r="C265" t="str">
        <f t="shared" ca="1" si="1"/>
        <v/>
      </c>
      <c r="F265" t="str">
        <f ca="1">IF($A265&lt;&gt;"",INDEX(Devices[Device Description],MATCH($A265,Devices[Tag Name],0)),"")</f>
        <v/>
      </c>
    </row>
    <row r="266" spans="1:6" x14ac:dyDescent="0.25">
      <c r="A266" t="str">
        <f t="array" aca="1" ref="A2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+ 1),ROW($A264))),"")</f>
        <v/>
      </c>
      <c r="B266" t="str">
        <f ca="1">IF($A266&lt;&gt;"",INDEX(Devices[Area],MATCH($A266,Devices[Tag Name],0)),"")</f>
        <v/>
      </c>
      <c r="C266" t="str">
        <f t="shared" ca="1" si="1"/>
        <v/>
      </c>
      <c r="F266" t="str">
        <f ca="1">IF($A266&lt;&gt;"",INDEX(Devices[Device Description],MATCH($A266,Devices[Tag Name],0)),"")</f>
        <v/>
      </c>
    </row>
    <row r="267" spans="1:6" x14ac:dyDescent="0.25">
      <c r="A267" t="str">
        <f t="array" aca="1" ref="A2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+ 1),ROW($A265))),"")</f>
        <v/>
      </c>
      <c r="B267" t="str">
        <f ca="1">IF($A267&lt;&gt;"",INDEX(Devices[Area],MATCH($A267,Devices[Tag Name],0)),"")</f>
        <v/>
      </c>
      <c r="C267" t="str">
        <f t="shared" ca="1" si="1"/>
        <v/>
      </c>
      <c r="F267" t="str">
        <f ca="1">IF($A267&lt;&gt;"",INDEX(Devices[Device Description],MATCH($A267,Devices[Tag Name],0)),"")</f>
        <v/>
      </c>
    </row>
    <row r="268" spans="1:6" x14ac:dyDescent="0.25">
      <c r="A268" t="str">
        <f t="array" aca="1" ref="A2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+ 1),ROW($A266))),"")</f>
        <v/>
      </c>
      <c r="B268" t="str">
        <f ca="1">IF($A268&lt;&gt;"",INDEX(Devices[Area],MATCH($A268,Devices[Tag Name],0)),"")</f>
        <v/>
      </c>
      <c r="C268" t="str">
        <f t="shared" ca="1" si="1"/>
        <v/>
      </c>
      <c r="F268" t="str">
        <f ca="1">IF($A268&lt;&gt;"",INDEX(Devices[Device Description],MATCH($A268,Devices[Tag Name],0)),"")</f>
        <v/>
      </c>
    </row>
    <row r="269" spans="1:6" x14ac:dyDescent="0.25">
      <c r="A269" t="str">
        <f t="array" aca="1" ref="A2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+ 1),ROW($A267))),"")</f>
        <v/>
      </c>
      <c r="B269" t="str">
        <f ca="1">IF($A269&lt;&gt;"",INDEX(Devices[Area],MATCH($A269,Devices[Tag Name],0)),"")</f>
        <v/>
      </c>
      <c r="C269" t="str">
        <f t="shared" ca="1" si="1"/>
        <v/>
      </c>
      <c r="F269" t="str">
        <f ca="1">IF($A269&lt;&gt;"",INDEX(Devices[Device Description],MATCH($A269,Devices[Tag Name],0)),"")</f>
        <v/>
      </c>
    </row>
    <row r="270" spans="1:6" x14ac:dyDescent="0.25">
      <c r="A270" t="str">
        <f t="array" aca="1" ref="A2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+ 1),ROW($A268))),"")</f>
        <v/>
      </c>
      <c r="B270" t="str">
        <f ca="1">IF($A270&lt;&gt;"",INDEX(Devices[Area],MATCH($A270,Devices[Tag Name],0)),"")</f>
        <v/>
      </c>
      <c r="C270" t="str">
        <f t="shared" ca="1" si="1"/>
        <v/>
      </c>
      <c r="F270" t="str">
        <f ca="1">IF($A270&lt;&gt;"",INDEX(Devices[Device Description],MATCH($A270,Devices[Tag Name],0)),"")</f>
        <v/>
      </c>
    </row>
    <row r="271" spans="1:6" x14ac:dyDescent="0.25">
      <c r="A271" t="str">
        <f t="array" aca="1" ref="A2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+ 1),ROW($A269))),"")</f>
        <v/>
      </c>
      <c r="B271" t="str">
        <f ca="1">IF($A271&lt;&gt;"",INDEX(Devices[Area],MATCH($A271,Devices[Tag Name],0)),"")</f>
        <v/>
      </c>
      <c r="C271" t="str">
        <f t="shared" ca="1" si="1"/>
        <v/>
      </c>
      <c r="F271" t="str">
        <f ca="1">IF($A271&lt;&gt;"",INDEX(Devices[Device Description],MATCH($A271,Devices[Tag Name],0)),"")</f>
        <v/>
      </c>
    </row>
    <row r="272" spans="1:6" x14ac:dyDescent="0.25">
      <c r="A272" t="str">
        <f t="array" aca="1" ref="A2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+ 1),ROW($A270))),"")</f>
        <v/>
      </c>
      <c r="B272" t="str">
        <f ca="1">IF($A272&lt;&gt;"",INDEX(Devices[Area],MATCH($A272,Devices[Tag Name],0)),"")</f>
        <v/>
      </c>
      <c r="C272" t="str">
        <f t="shared" ca="1" si="1"/>
        <v/>
      </c>
      <c r="F272" t="str">
        <f ca="1">IF($A272&lt;&gt;"",INDEX(Devices[Device Description],MATCH($A272,Devices[Tag Name],0)),"")</f>
        <v/>
      </c>
    </row>
    <row r="273" spans="1:6" x14ac:dyDescent="0.25">
      <c r="A273" t="str">
        <f t="array" aca="1" ref="A2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+ 1),ROW($A271))),"")</f>
        <v/>
      </c>
      <c r="B273" t="str">
        <f ca="1">IF($A273&lt;&gt;"",INDEX(Devices[Area],MATCH($A273,Devices[Tag Name],0)),"")</f>
        <v/>
      </c>
      <c r="C273" t="str">
        <f t="shared" ca="1" si="1"/>
        <v/>
      </c>
      <c r="F273" t="str">
        <f ca="1">IF($A273&lt;&gt;"",INDEX(Devices[Device Description],MATCH($A273,Devices[Tag Name],0)),"")</f>
        <v/>
      </c>
    </row>
    <row r="274" spans="1:6" x14ac:dyDescent="0.25">
      <c r="A274" t="str">
        <f t="array" aca="1" ref="A2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+ 1),ROW($A272))),"")</f>
        <v/>
      </c>
      <c r="B274" t="str">
        <f ca="1">IF($A274&lt;&gt;"",INDEX(Devices[Area],MATCH($A274,Devices[Tag Name],0)),"")</f>
        <v/>
      </c>
      <c r="C274" t="str">
        <f t="shared" ca="1" si="1"/>
        <v/>
      </c>
      <c r="F274" t="str">
        <f ca="1">IF($A274&lt;&gt;"",INDEX(Devices[Device Description],MATCH($A274,Devices[Tag Name],0)),"")</f>
        <v/>
      </c>
    </row>
    <row r="275" spans="1:6" x14ac:dyDescent="0.25">
      <c r="A275" t="str">
        <f t="array" aca="1" ref="A2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+ 1),ROW($A273))),"")</f>
        <v/>
      </c>
      <c r="B275" t="str">
        <f ca="1">IF($A275&lt;&gt;"",INDEX(Devices[Area],MATCH($A275,Devices[Tag Name],0)),"")</f>
        <v/>
      </c>
      <c r="C275" t="str">
        <f t="shared" ca="1" si="1"/>
        <v/>
      </c>
      <c r="F275" t="str">
        <f ca="1">IF($A275&lt;&gt;"",INDEX(Devices[Device Description],MATCH($A275,Devices[Tag Name],0)),"")</f>
        <v/>
      </c>
    </row>
    <row r="276" spans="1:6" x14ac:dyDescent="0.25">
      <c r="A276" t="str">
        <f t="array" aca="1" ref="A2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+ 1),ROW($A274))),"")</f>
        <v/>
      </c>
      <c r="B276" t="str">
        <f ca="1">IF($A276&lt;&gt;"",INDEX(Devices[Area],MATCH($A276,Devices[Tag Name],0)),"")</f>
        <v/>
      </c>
      <c r="C276" t="str">
        <f t="shared" ca="1" si="1"/>
        <v/>
      </c>
      <c r="F276" t="str">
        <f ca="1">IF($A276&lt;&gt;"",INDEX(Devices[Device Description],MATCH($A276,Devices[Tag Name],0)),"")</f>
        <v/>
      </c>
    </row>
    <row r="277" spans="1:6" x14ac:dyDescent="0.25">
      <c r="A277" t="str">
        <f t="array" aca="1" ref="A2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+ 1),ROW($A275))),"")</f>
        <v/>
      </c>
      <c r="B277" t="str">
        <f ca="1">IF($A277&lt;&gt;"",INDEX(Devices[Area],MATCH($A277,Devices[Tag Name],0)),"")</f>
        <v/>
      </c>
      <c r="C277" t="str">
        <f t="shared" ca="1" si="1"/>
        <v/>
      </c>
      <c r="F277" t="str">
        <f ca="1">IF($A277&lt;&gt;"",INDEX(Devices[Device Description],MATCH($A277,Devices[Tag Name],0)),"")</f>
        <v/>
      </c>
    </row>
    <row r="278" spans="1:6" x14ac:dyDescent="0.25">
      <c r="A278" t="str">
        <f t="array" aca="1" ref="A2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+ 1),ROW($A276))),"")</f>
        <v/>
      </c>
      <c r="B278" t="str">
        <f ca="1">IF($A278&lt;&gt;"",INDEX(Devices[Area],MATCH($A278,Devices[Tag Name],0)),"")</f>
        <v/>
      </c>
      <c r="C278" t="str">
        <f t="shared" ca="1" si="1"/>
        <v/>
      </c>
      <c r="F278" t="str">
        <f ca="1">IF($A278&lt;&gt;"",INDEX(Devices[Device Description],MATCH($A278,Devices[Tag Name],0)),"")</f>
        <v/>
      </c>
    </row>
    <row r="279" spans="1:6" x14ac:dyDescent="0.25">
      <c r="A279" t="str">
        <f t="array" aca="1" ref="A2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+ 1),ROW($A277))),"")</f>
        <v/>
      </c>
      <c r="B279" t="str">
        <f ca="1">IF($A279&lt;&gt;"",INDEX(Devices[Area],MATCH($A279,Devices[Tag Name],0)),"")</f>
        <v/>
      </c>
      <c r="C279" t="str">
        <f t="shared" ca="1" si="1"/>
        <v/>
      </c>
      <c r="F279" t="str">
        <f ca="1">IF($A279&lt;&gt;"",INDEX(Devices[Device Description],MATCH($A279,Devices[Tag Name],0)),"")</f>
        <v/>
      </c>
    </row>
    <row r="280" spans="1:6" x14ac:dyDescent="0.25">
      <c r="A280" t="str">
        <f t="array" aca="1" ref="A2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+ 1),ROW($A278))),"")</f>
        <v/>
      </c>
      <c r="B280" t="str">
        <f ca="1">IF($A280&lt;&gt;"",INDEX(Devices[Area],MATCH($A280,Devices[Tag Name],0)),"")</f>
        <v/>
      </c>
      <c r="C280" t="str">
        <f t="shared" ca="1" si="1"/>
        <v/>
      </c>
      <c r="F280" t="str">
        <f ca="1">IF($A280&lt;&gt;"",INDEX(Devices[Device Description],MATCH($A280,Devices[Tag Name],0)),"")</f>
        <v/>
      </c>
    </row>
    <row r="281" spans="1:6" x14ac:dyDescent="0.25">
      <c r="A281" t="str">
        <f t="array" aca="1" ref="A2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+ 1),ROW($A279))),"")</f>
        <v/>
      </c>
      <c r="B281" t="str">
        <f ca="1">IF($A281&lt;&gt;"",INDEX(Devices[Area],MATCH($A281,Devices[Tag Name],0)),"")</f>
        <v/>
      </c>
      <c r="C281" t="str">
        <f t="shared" ca="1" si="1"/>
        <v/>
      </c>
      <c r="F281" t="str">
        <f ca="1">IF($A281&lt;&gt;"",INDEX(Devices[Device Description],MATCH($A281,Devices[Tag Name],0)),"")</f>
        <v/>
      </c>
    </row>
    <row r="282" spans="1:6" x14ac:dyDescent="0.25">
      <c r="A282" t="str">
        <f t="array" aca="1" ref="A2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+ 1),ROW($A280))),"")</f>
        <v/>
      </c>
      <c r="B282" t="str">
        <f ca="1">IF($A282&lt;&gt;"",INDEX(Devices[Area],MATCH($A282,Devices[Tag Name],0)),"")</f>
        <v/>
      </c>
      <c r="C282" t="str">
        <f t="shared" ca="1" si="1"/>
        <v/>
      </c>
      <c r="F282" t="str">
        <f ca="1">IF($A282&lt;&gt;"",INDEX(Devices[Device Description],MATCH($A282,Devices[Tag Name],0)),"")</f>
        <v/>
      </c>
    </row>
    <row r="283" spans="1:6" x14ac:dyDescent="0.25">
      <c r="A283" t="str">
        <f t="array" aca="1" ref="A2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+ 1),ROW($A281))),"")</f>
        <v/>
      </c>
      <c r="B283" t="str">
        <f ca="1">IF($A283&lt;&gt;"",INDEX(Devices[Area],MATCH($A283,Devices[Tag Name],0)),"")</f>
        <v/>
      </c>
      <c r="C283" t="str">
        <f t="shared" ca="1" si="1"/>
        <v/>
      </c>
      <c r="F283" t="str">
        <f ca="1">IF($A283&lt;&gt;"",INDEX(Devices[Device Description],MATCH($A283,Devices[Tag Name],0)),"")</f>
        <v/>
      </c>
    </row>
    <row r="284" spans="1:6" x14ac:dyDescent="0.25">
      <c r="A284" t="str">
        <f t="array" aca="1" ref="A2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+ 1),ROW($A282))),"")</f>
        <v/>
      </c>
      <c r="B284" t="str">
        <f ca="1">IF($A284&lt;&gt;"",INDEX(Devices[Area],MATCH($A284,Devices[Tag Name],0)),"")</f>
        <v/>
      </c>
      <c r="C284" t="str">
        <f t="shared" ca="1" si="1"/>
        <v/>
      </c>
      <c r="F284" t="str">
        <f ca="1">IF($A284&lt;&gt;"",INDEX(Devices[Device Description],MATCH($A284,Devices[Tag Name],0)),"")</f>
        <v/>
      </c>
    </row>
    <row r="285" spans="1:6" x14ac:dyDescent="0.25">
      <c r="A285" t="str">
        <f t="array" aca="1" ref="A2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+ 1),ROW($A283))),"")</f>
        <v/>
      </c>
      <c r="B285" t="str">
        <f ca="1">IF($A285&lt;&gt;"",INDEX(Devices[Area],MATCH($A285,Devices[Tag Name],0)),"")</f>
        <v/>
      </c>
      <c r="C285" t="str">
        <f t="shared" ca="1" si="1"/>
        <v/>
      </c>
      <c r="F285" t="str">
        <f ca="1">IF($A285&lt;&gt;"",INDEX(Devices[Device Description],MATCH($A285,Devices[Tag Name],0)),"")</f>
        <v/>
      </c>
    </row>
    <row r="286" spans="1:6" x14ac:dyDescent="0.25">
      <c r="A286" t="str">
        <f t="array" aca="1" ref="A2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+ 1),ROW($A284))),"")</f>
        <v/>
      </c>
      <c r="B286" t="str">
        <f ca="1">IF($A286&lt;&gt;"",INDEX(Devices[Area],MATCH($A286,Devices[Tag Name],0)),"")</f>
        <v/>
      </c>
      <c r="C286" t="str">
        <f t="shared" ca="1" si="1"/>
        <v/>
      </c>
      <c r="F286" t="str">
        <f ca="1">IF($A286&lt;&gt;"",INDEX(Devices[Device Description],MATCH($A286,Devices[Tag Name],0)),"")</f>
        <v/>
      </c>
    </row>
    <row r="287" spans="1:6" x14ac:dyDescent="0.25">
      <c r="A287" t="str">
        <f t="array" aca="1" ref="A2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+ 1),ROW($A285))),"")</f>
        <v/>
      </c>
      <c r="B287" t="str">
        <f ca="1">IF($A287&lt;&gt;"",INDEX(Devices[Area],MATCH($A287,Devices[Tag Name],0)),"")</f>
        <v/>
      </c>
      <c r="C287" t="str">
        <f t="shared" ca="1" si="1"/>
        <v/>
      </c>
      <c r="F287" t="str">
        <f ca="1">IF($A287&lt;&gt;"",INDEX(Devices[Device Description],MATCH($A287,Devices[Tag Name],0)),"")</f>
        <v/>
      </c>
    </row>
    <row r="288" spans="1:6" x14ac:dyDescent="0.25">
      <c r="A288" t="str">
        <f t="array" aca="1" ref="A2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+ 1),ROW($A286))),"")</f>
        <v/>
      </c>
      <c r="B288" t="str">
        <f ca="1">IF($A288&lt;&gt;"",INDEX(Devices[Area],MATCH($A288,Devices[Tag Name],0)),"")</f>
        <v/>
      </c>
      <c r="C288" t="str">
        <f t="shared" ca="1" si="1"/>
        <v/>
      </c>
      <c r="F288" t="str">
        <f ca="1">IF($A288&lt;&gt;"",INDEX(Devices[Device Description],MATCH($A288,Devices[Tag Name],0)),"")</f>
        <v/>
      </c>
    </row>
    <row r="289" spans="1:6" x14ac:dyDescent="0.25">
      <c r="A289" t="str">
        <f t="array" aca="1" ref="A2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+ 1),ROW($A287))),"")</f>
        <v/>
      </c>
      <c r="B289" t="str">
        <f ca="1">IF($A289&lt;&gt;"",INDEX(Devices[Area],MATCH($A289,Devices[Tag Name],0)),"")</f>
        <v/>
      </c>
      <c r="C289" t="str">
        <f t="shared" ca="1" si="1"/>
        <v/>
      </c>
      <c r="F289" t="str">
        <f ca="1">IF($A289&lt;&gt;"",INDEX(Devices[Device Description],MATCH($A289,Devices[Tag Name],0)),"")</f>
        <v/>
      </c>
    </row>
    <row r="290" spans="1:6" x14ac:dyDescent="0.25">
      <c r="A290" t="str">
        <f t="array" aca="1" ref="A2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+ 1),ROW($A288))),"")</f>
        <v/>
      </c>
      <c r="B290" t="str">
        <f ca="1">IF($A290&lt;&gt;"",INDEX(Devices[Area],MATCH($A290,Devices[Tag Name],0)),"")</f>
        <v/>
      </c>
      <c r="C290" t="str">
        <f t="shared" ca="1" si="1"/>
        <v/>
      </c>
      <c r="F290" t="str">
        <f ca="1">IF($A290&lt;&gt;"",INDEX(Devices[Device Description],MATCH($A290,Devices[Tag Name],0)),"")</f>
        <v/>
      </c>
    </row>
    <row r="291" spans="1:6" x14ac:dyDescent="0.25">
      <c r="A291" t="str">
        <f t="array" aca="1" ref="A2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+ 1),ROW($A289))),"")</f>
        <v/>
      </c>
      <c r="B291" t="str">
        <f ca="1">IF($A291&lt;&gt;"",INDEX(Devices[Area],MATCH($A291,Devices[Tag Name],0)),"")</f>
        <v/>
      </c>
      <c r="C291" t="str">
        <f t="shared" ca="1" si="1"/>
        <v/>
      </c>
      <c r="F291" t="str">
        <f ca="1">IF($A291&lt;&gt;"",INDEX(Devices[Device Description],MATCH($A291,Devices[Tag Name],0)),"")</f>
        <v/>
      </c>
    </row>
    <row r="292" spans="1:6" x14ac:dyDescent="0.25">
      <c r="A292" t="str">
        <f t="array" aca="1" ref="A2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+ 1),ROW($A290))),"")</f>
        <v/>
      </c>
      <c r="B292" t="str">
        <f ca="1">IF($A292&lt;&gt;"",INDEX(Devices[Area],MATCH($A292,Devices[Tag Name],0)),"")</f>
        <v/>
      </c>
      <c r="C292" t="str">
        <f t="shared" ca="1" si="1"/>
        <v/>
      </c>
      <c r="F292" t="str">
        <f ca="1">IF($A292&lt;&gt;"",INDEX(Devices[Device Description],MATCH($A292,Devices[Tag Name],0)),"")</f>
        <v/>
      </c>
    </row>
    <row r="293" spans="1:6" x14ac:dyDescent="0.25">
      <c r="A293" t="str">
        <f t="array" aca="1" ref="A2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+ 1),ROW($A291))),"")</f>
        <v/>
      </c>
      <c r="B293" t="str">
        <f ca="1">IF($A293&lt;&gt;"",INDEX(Devices[Area],MATCH($A293,Devices[Tag Name],0)),"")</f>
        <v/>
      </c>
      <c r="C293" t="str">
        <f t="shared" ca="1" si="1"/>
        <v/>
      </c>
      <c r="F293" t="str">
        <f ca="1">IF($A293&lt;&gt;"",INDEX(Devices[Device Description],MATCH($A293,Devices[Tag Name],0)),"")</f>
        <v/>
      </c>
    </row>
    <row r="294" spans="1:6" x14ac:dyDescent="0.25">
      <c r="A294" t="str">
        <f t="array" aca="1" ref="A2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+ 1),ROW($A292))),"")</f>
        <v/>
      </c>
      <c r="B294" t="str">
        <f ca="1">IF($A294&lt;&gt;"",INDEX(Devices[Area],MATCH($A294,Devices[Tag Name],0)),"")</f>
        <v/>
      </c>
      <c r="C294" t="str">
        <f t="shared" ca="1" si="1"/>
        <v/>
      </c>
      <c r="F294" t="str">
        <f ca="1">IF($A294&lt;&gt;"",INDEX(Devices[Device Description],MATCH($A294,Devices[Tag Name],0)),"")</f>
        <v/>
      </c>
    </row>
    <row r="295" spans="1:6" x14ac:dyDescent="0.25">
      <c r="A295" t="str">
        <f t="array" aca="1" ref="A2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+ 1),ROW($A293))),"")</f>
        <v/>
      </c>
      <c r="B295" t="str">
        <f ca="1">IF($A295&lt;&gt;"",INDEX(Devices[Area],MATCH($A295,Devices[Tag Name],0)),"")</f>
        <v/>
      </c>
      <c r="C295" t="str">
        <f t="shared" ca="1" si="1"/>
        <v/>
      </c>
      <c r="F295" t="str">
        <f ca="1">IF($A295&lt;&gt;"",INDEX(Devices[Device Description],MATCH($A295,Devices[Tag Name],0)),"")</f>
        <v/>
      </c>
    </row>
    <row r="296" spans="1:6" x14ac:dyDescent="0.25">
      <c r="A296" t="str">
        <f t="array" aca="1" ref="A2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+ 1),ROW($A294))),"")</f>
        <v/>
      </c>
      <c r="B296" t="str">
        <f ca="1">IF($A296&lt;&gt;"",INDEX(Devices[Area],MATCH($A296,Devices[Tag Name],0)),"")</f>
        <v/>
      </c>
      <c r="C296" t="str">
        <f t="shared" ca="1" si="1"/>
        <v/>
      </c>
      <c r="F296" t="str">
        <f ca="1">IF($A296&lt;&gt;"",INDEX(Devices[Device Description],MATCH($A296,Devices[Tag Name],0)),"")</f>
        <v/>
      </c>
    </row>
    <row r="297" spans="1:6" x14ac:dyDescent="0.25">
      <c r="A297" t="str">
        <f t="array" aca="1" ref="A2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+ 1),ROW($A295))),"")</f>
        <v/>
      </c>
      <c r="B297" t="str">
        <f ca="1">IF($A297&lt;&gt;"",INDEX(Devices[Area],MATCH($A297,Devices[Tag Name],0)),"")</f>
        <v/>
      </c>
      <c r="C297" t="str">
        <f t="shared" ca="1" si="1"/>
        <v/>
      </c>
      <c r="F297" t="str">
        <f ca="1">IF($A297&lt;&gt;"",INDEX(Devices[Device Description],MATCH($A297,Devices[Tag Name],0)),"")</f>
        <v/>
      </c>
    </row>
    <row r="298" spans="1:6" x14ac:dyDescent="0.25">
      <c r="A298" t="str">
        <f t="array" aca="1" ref="A2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+ 1),ROW($A296))),"")</f>
        <v/>
      </c>
      <c r="B298" t="str">
        <f ca="1">IF($A298&lt;&gt;"",INDEX(Devices[Area],MATCH($A298,Devices[Tag Name],0)),"")</f>
        <v/>
      </c>
      <c r="C298" t="str">
        <f t="shared" ca="1" si="1"/>
        <v/>
      </c>
      <c r="F298" t="str">
        <f ca="1">IF($A298&lt;&gt;"",INDEX(Devices[Device Description],MATCH($A298,Devices[Tag Name],0)),"")</f>
        <v/>
      </c>
    </row>
    <row r="299" spans="1:6" x14ac:dyDescent="0.25">
      <c r="A299" t="str">
        <f t="array" aca="1" ref="A2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+ 1),ROW($A297))),"")</f>
        <v/>
      </c>
      <c r="B299" t="str">
        <f ca="1">IF($A299&lt;&gt;"",INDEX(Devices[Area],MATCH($A299,Devices[Tag Name],0)),"")</f>
        <v/>
      </c>
      <c r="C299" t="str">
        <f t="shared" ca="1" si="1"/>
        <v/>
      </c>
      <c r="F299" t="str">
        <f ca="1">IF($A299&lt;&gt;"",INDEX(Devices[Device Description],MATCH($A299,Devices[Tag Name],0)),"")</f>
        <v/>
      </c>
    </row>
    <row r="300" spans="1:6" x14ac:dyDescent="0.25">
      <c r="A300" t="str">
        <f t="array" aca="1" ref="A3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+ 1),ROW($A298))),"")</f>
        <v/>
      </c>
      <c r="B300" t="str">
        <f ca="1">IF($A300&lt;&gt;"",INDEX(Devices[Area],MATCH($A300,Devices[Tag Name],0)),"")</f>
        <v/>
      </c>
      <c r="C300" t="str">
        <f t="shared" ca="1" si="1"/>
        <v/>
      </c>
      <c r="F300" t="str">
        <f ca="1">IF($A300&lt;&gt;"",INDEX(Devices[Device Description],MATCH($A300,Devices[Tag Name],0)),"")</f>
        <v/>
      </c>
    </row>
    <row r="301" spans="1:6" x14ac:dyDescent="0.25">
      <c r="A301" t="str">
        <f t="array" aca="1" ref="A3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+ 1),ROW($A299))),"")</f>
        <v/>
      </c>
      <c r="B301" t="str">
        <f ca="1">IF($A301&lt;&gt;"",INDEX(Devices[Area],MATCH($A301,Devices[Tag Name],0)),"")</f>
        <v/>
      </c>
      <c r="C301" t="str">
        <f t="shared" ref="C301:C364" ca="1" si="2">IF($A301&lt;&gt;"","Default","")</f>
        <v/>
      </c>
      <c r="F301" t="str">
        <f ca="1">IF($A301&lt;&gt;"",INDEX(Devices[Device Description],MATCH($A301,Devices[Tag Name],0)),"")</f>
        <v/>
      </c>
    </row>
    <row r="302" spans="1:6" x14ac:dyDescent="0.25">
      <c r="A302" t="str">
        <f t="array" aca="1" ref="A3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+ 1),ROW($A300))),"")</f>
        <v/>
      </c>
      <c r="B302" t="str">
        <f ca="1">IF($A302&lt;&gt;"",INDEX(Devices[Area],MATCH($A302,Devices[Tag Name],0)),"")</f>
        <v/>
      </c>
      <c r="C302" t="str">
        <f t="shared" ca="1" si="2"/>
        <v/>
      </c>
      <c r="F302" t="str">
        <f ca="1">IF($A302&lt;&gt;"",INDEX(Devices[Device Description],MATCH($A302,Devices[Tag Name],0)),"")</f>
        <v/>
      </c>
    </row>
    <row r="303" spans="1:6" x14ac:dyDescent="0.25">
      <c r="A303" t="str">
        <f t="array" aca="1" ref="A3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+ 1),ROW($A301))),"")</f>
        <v/>
      </c>
      <c r="B303" t="str">
        <f ca="1">IF($A303&lt;&gt;"",INDEX(Devices[Area],MATCH($A303,Devices[Tag Name],0)),"")</f>
        <v/>
      </c>
      <c r="C303" t="str">
        <f t="shared" ca="1" si="2"/>
        <v/>
      </c>
      <c r="F303" t="str">
        <f ca="1">IF($A303&lt;&gt;"",INDEX(Devices[Device Description],MATCH($A303,Devices[Tag Name],0)),"")</f>
        <v/>
      </c>
    </row>
    <row r="304" spans="1:6" x14ac:dyDescent="0.25">
      <c r="A304" t="str">
        <f t="array" aca="1" ref="A3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+ 1),ROW($A302))),"")</f>
        <v/>
      </c>
      <c r="B304" t="str">
        <f ca="1">IF($A304&lt;&gt;"",INDEX(Devices[Area],MATCH($A304,Devices[Tag Name],0)),"")</f>
        <v/>
      </c>
      <c r="C304" t="str">
        <f t="shared" ca="1" si="2"/>
        <v/>
      </c>
      <c r="F304" t="str">
        <f ca="1">IF($A304&lt;&gt;"",INDEX(Devices[Device Description],MATCH($A304,Devices[Tag Name],0)),"")</f>
        <v/>
      </c>
    </row>
    <row r="305" spans="1:6" x14ac:dyDescent="0.25">
      <c r="A305" t="str">
        <f t="array" aca="1" ref="A3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+ 1),ROW($A303))),"")</f>
        <v/>
      </c>
      <c r="B305" t="str">
        <f ca="1">IF($A305&lt;&gt;"",INDEX(Devices[Area],MATCH($A305,Devices[Tag Name],0)),"")</f>
        <v/>
      </c>
      <c r="C305" t="str">
        <f t="shared" ca="1" si="2"/>
        <v/>
      </c>
      <c r="F305" t="str">
        <f ca="1">IF($A305&lt;&gt;"",INDEX(Devices[Device Description],MATCH($A305,Devices[Tag Name],0)),"")</f>
        <v/>
      </c>
    </row>
    <row r="306" spans="1:6" x14ac:dyDescent="0.25">
      <c r="A306" t="str">
        <f t="array" aca="1" ref="A3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+ 1),ROW($A304))),"")</f>
        <v/>
      </c>
      <c r="B306" t="str">
        <f ca="1">IF($A306&lt;&gt;"",INDEX(Devices[Area],MATCH($A306,Devices[Tag Name],0)),"")</f>
        <v/>
      </c>
      <c r="C306" t="str">
        <f t="shared" ca="1" si="2"/>
        <v/>
      </c>
      <c r="F306" t="str">
        <f ca="1">IF($A306&lt;&gt;"",INDEX(Devices[Device Description],MATCH($A306,Devices[Tag Name],0)),"")</f>
        <v/>
      </c>
    </row>
    <row r="307" spans="1:6" x14ac:dyDescent="0.25">
      <c r="A307" t="str">
        <f t="array" aca="1" ref="A3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+ 1),ROW($A305))),"")</f>
        <v/>
      </c>
      <c r="B307" t="str">
        <f ca="1">IF($A307&lt;&gt;"",INDEX(Devices[Area],MATCH($A307,Devices[Tag Name],0)),"")</f>
        <v/>
      </c>
      <c r="C307" t="str">
        <f t="shared" ca="1" si="2"/>
        <v/>
      </c>
      <c r="F307" t="str">
        <f ca="1">IF($A307&lt;&gt;"",INDEX(Devices[Device Description],MATCH($A307,Devices[Tag Name],0)),"")</f>
        <v/>
      </c>
    </row>
    <row r="308" spans="1:6" x14ac:dyDescent="0.25">
      <c r="A308" t="str">
        <f t="array" aca="1" ref="A3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+ 1),ROW($A306))),"")</f>
        <v/>
      </c>
      <c r="B308" t="str">
        <f ca="1">IF($A308&lt;&gt;"",INDEX(Devices[Area],MATCH($A308,Devices[Tag Name],0)),"")</f>
        <v/>
      </c>
      <c r="C308" t="str">
        <f t="shared" ca="1" si="2"/>
        <v/>
      </c>
      <c r="F308" t="str">
        <f ca="1">IF($A308&lt;&gt;"",INDEX(Devices[Device Description],MATCH($A308,Devices[Tag Name],0)),"")</f>
        <v/>
      </c>
    </row>
    <row r="309" spans="1:6" x14ac:dyDescent="0.25">
      <c r="A309" t="str">
        <f t="array" aca="1" ref="A3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+ 1),ROW($A307))),"")</f>
        <v/>
      </c>
      <c r="B309" t="str">
        <f ca="1">IF($A309&lt;&gt;"",INDEX(Devices[Area],MATCH($A309,Devices[Tag Name],0)),"")</f>
        <v/>
      </c>
      <c r="C309" t="str">
        <f t="shared" ca="1" si="2"/>
        <v/>
      </c>
      <c r="F309" t="str">
        <f ca="1">IF($A309&lt;&gt;"",INDEX(Devices[Device Description],MATCH($A309,Devices[Tag Name],0)),"")</f>
        <v/>
      </c>
    </row>
    <row r="310" spans="1:6" x14ac:dyDescent="0.25">
      <c r="A310" t="str">
        <f t="array" aca="1" ref="A3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+ 1),ROW($A308))),"")</f>
        <v/>
      </c>
      <c r="B310" t="str">
        <f ca="1">IF($A310&lt;&gt;"",INDEX(Devices[Area],MATCH($A310,Devices[Tag Name],0)),"")</f>
        <v/>
      </c>
      <c r="C310" t="str">
        <f t="shared" ca="1" si="2"/>
        <v/>
      </c>
      <c r="F310" t="str">
        <f ca="1">IF($A310&lt;&gt;"",INDEX(Devices[Device Description],MATCH($A310,Devices[Tag Name],0)),"")</f>
        <v/>
      </c>
    </row>
    <row r="311" spans="1:6" x14ac:dyDescent="0.25">
      <c r="A311" t="str">
        <f t="array" aca="1" ref="A3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+ 1),ROW($A309))),"")</f>
        <v/>
      </c>
      <c r="B311" t="str">
        <f ca="1">IF($A311&lt;&gt;"",INDEX(Devices[Area],MATCH($A311,Devices[Tag Name],0)),"")</f>
        <v/>
      </c>
      <c r="C311" t="str">
        <f t="shared" ca="1" si="2"/>
        <v/>
      </c>
      <c r="F311" t="str">
        <f ca="1">IF($A311&lt;&gt;"",INDEX(Devices[Device Description],MATCH($A311,Devices[Tag Name],0)),"")</f>
        <v/>
      </c>
    </row>
    <row r="312" spans="1:6" x14ac:dyDescent="0.25">
      <c r="A312" t="str">
        <f t="array" aca="1" ref="A3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+ 1),ROW($A310))),"")</f>
        <v/>
      </c>
      <c r="B312" t="str">
        <f ca="1">IF($A312&lt;&gt;"",INDEX(Devices[Area],MATCH($A312,Devices[Tag Name],0)),"")</f>
        <v/>
      </c>
      <c r="C312" t="str">
        <f t="shared" ca="1" si="2"/>
        <v/>
      </c>
      <c r="F312" t="str">
        <f ca="1">IF($A312&lt;&gt;"",INDEX(Devices[Device Description],MATCH($A312,Devices[Tag Name],0)),"")</f>
        <v/>
      </c>
    </row>
    <row r="313" spans="1:6" x14ac:dyDescent="0.25">
      <c r="A313" t="str">
        <f t="array" aca="1" ref="A3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+ 1),ROW($A311))),"")</f>
        <v/>
      </c>
      <c r="B313" t="str">
        <f ca="1">IF($A313&lt;&gt;"",INDEX(Devices[Area],MATCH($A313,Devices[Tag Name],0)),"")</f>
        <v/>
      </c>
      <c r="C313" t="str">
        <f t="shared" ca="1" si="2"/>
        <v/>
      </c>
      <c r="F313" t="str">
        <f ca="1">IF($A313&lt;&gt;"",INDEX(Devices[Device Description],MATCH($A313,Devices[Tag Name],0)),"")</f>
        <v/>
      </c>
    </row>
    <row r="314" spans="1:6" x14ac:dyDescent="0.25">
      <c r="A314" t="str">
        <f t="array" aca="1" ref="A3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+ 1),ROW($A312))),"")</f>
        <v/>
      </c>
      <c r="B314" t="str">
        <f ca="1">IF($A314&lt;&gt;"",INDEX(Devices[Area],MATCH($A314,Devices[Tag Name],0)),"")</f>
        <v/>
      </c>
      <c r="C314" t="str">
        <f t="shared" ca="1" si="2"/>
        <v/>
      </c>
      <c r="F314" t="str">
        <f ca="1">IF($A314&lt;&gt;"",INDEX(Devices[Device Description],MATCH($A314,Devices[Tag Name],0)),"")</f>
        <v/>
      </c>
    </row>
    <row r="315" spans="1:6" x14ac:dyDescent="0.25">
      <c r="A315" t="str">
        <f t="array" aca="1" ref="A3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+ 1),ROW($A313))),"")</f>
        <v/>
      </c>
      <c r="B315" t="str">
        <f ca="1">IF($A315&lt;&gt;"",INDEX(Devices[Area],MATCH($A315,Devices[Tag Name],0)),"")</f>
        <v/>
      </c>
      <c r="C315" t="str">
        <f t="shared" ca="1" si="2"/>
        <v/>
      </c>
      <c r="F315" t="str">
        <f ca="1">IF($A315&lt;&gt;"",INDEX(Devices[Device Description],MATCH($A315,Devices[Tag Name],0)),"")</f>
        <v/>
      </c>
    </row>
    <row r="316" spans="1:6" x14ac:dyDescent="0.25">
      <c r="A316" t="str">
        <f t="array" aca="1" ref="A3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+ 1),ROW($A314))),"")</f>
        <v/>
      </c>
      <c r="B316" t="str">
        <f ca="1">IF($A316&lt;&gt;"",INDEX(Devices[Area],MATCH($A316,Devices[Tag Name],0)),"")</f>
        <v/>
      </c>
      <c r="C316" t="str">
        <f t="shared" ca="1" si="2"/>
        <v/>
      </c>
      <c r="F316" t="str">
        <f ca="1">IF($A316&lt;&gt;"",INDEX(Devices[Device Description],MATCH($A316,Devices[Tag Name],0)),"")</f>
        <v/>
      </c>
    </row>
    <row r="317" spans="1:6" x14ac:dyDescent="0.25">
      <c r="A317" t="str">
        <f t="array" aca="1" ref="A3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+ 1),ROW($A315))),"")</f>
        <v/>
      </c>
      <c r="B317" t="str">
        <f ca="1">IF($A317&lt;&gt;"",INDEX(Devices[Area],MATCH($A317,Devices[Tag Name],0)),"")</f>
        <v/>
      </c>
      <c r="C317" t="str">
        <f t="shared" ca="1" si="2"/>
        <v/>
      </c>
      <c r="F317" t="str">
        <f ca="1">IF($A317&lt;&gt;"",INDEX(Devices[Device Description],MATCH($A317,Devices[Tag Name],0)),"")</f>
        <v/>
      </c>
    </row>
    <row r="318" spans="1:6" x14ac:dyDescent="0.25">
      <c r="A318" t="str">
        <f t="array" aca="1" ref="A3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+ 1),ROW($A316))),"")</f>
        <v/>
      </c>
      <c r="B318" t="str">
        <f ca="1">IF($A318&lt;&gt;"",INDEX(Devices[Area],MATCH($A318,Devices[Tag Name],0)),"")</f>
        <v/>
      </c>
      <c r="C318" t="str">
        <f t="shared" ca="1" si="2"/>
        <v/>
      </c>
      <c r="F318" t="str">
        <f ca="1">IF($A318&lt;&gt;"",INDEX(Devices[Device Description],MATCH($A318,Devices[Tag Name],0)),"")</f>
        <v/>
      </c>
    </row>
    <row r="319" spans="1:6" x14ac:dyDescent="0.25">
      <c r="A319" t="str">
        <f t="array" aca="1" ref="A3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+ 1),ROW($A317))),"")</f>
        <v/>
      </c>
      <c r="B319" t="str">
        <f ca="1">IF($A319&lt;&gt;"",INDEX(Devices[Area],MATCH($A319,Devices[Tag Name],0)),"")</f>
        <v/>
      </c>
      <c r="C319" t="str">
        <f t="shared" ca="1" si="2"/>
        <v/>
      </c>
      <c r="F319" t="str">
        <f ca="1">IF($A319&lt;&gt;"",INDEX(Devices[Device Description],MATCH($A319,Devices[Tag Name],0)),"")</f>
        <v/>
      </c>
    </row>
    <row r="320" spans="1:6" x14ac:dyDescent="0.25">
      <c r="A320" t="str">
        <f t="array" aca="1" ref="A3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+ 1),ROW($A318))),"")</f>
        <v/>
      </c>
      <c r="B320" t="str">
        <f ca="1">IF($A320&lt;&gt;"",INDEX(Devices[Area],MATCH($A320,Devices[Tag Name],0)),"")</f>
        <v/>
      </c>
      <c r="C320" t="str">
        <f t="shared" ca="1" si="2"/>
        <v/>
      </c>
      <c r="F320" t="str">
        <f ca="1">IF($A320&lt;&gt;"",INDEX(Devices[Device Description],MATCH($A320,Devices[Tag Name],0)),"")</f>
        <v/>
      </c>
    </row>
    <row r="321" spans="1:6" x14ac:dyDescent="0.25">
      <c r="A321" t="str">
        <f t="array" aca="1" ref="A3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+ 1),ROW($A319))),"")</f>
        <v/>
      </c>
      <c r="B321" t="str">
        <f ca="1">IF($A321&lt;&gt;"",INDEX(Devices[Area],MATCH($A321,Devices[Tag Name],0)),"")</f>
        <v/>
      </c>
      <c r="C321" t="str">
        <f t="shared" ca="1" si="2"/>
        <v/>
      </c>
      <c r="F321" t="str">
        <f ca="1">IF($A321&lt;&gt;"",INDEX(Devices[Device Description],MATCH($A321,Devices[Tag Name],0)),"")</f>
        <v/>
      </c>
    </row>
    <row r="322" spans="1:6" x14ac:dyDescent="0.25">
      <c r="A322" t="str">
        <f t="array" aca="1" ref="A3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+ 1),ROW($A320))),"")</f>
        <v/>
      </c>
      <c r="B322" t="str">
        <f ca="1">IF($A322&lt;&gt;"",INDEX(Devices[Area],MATCH($A322,Devices[Tag Name],0)),"")</f>
        <v/>
      </c>
      <c r="C322" t="str">
        <f t="shared" ca="1" si="2"/>
        <v/>
      </c>
      <c r="F322" t="str">
        <f ca="1">IF($A322&lt;&gt;"",INDEX(Devices[Device Description],MATCH($A322,Devices[Tag Name],0)),"")</f>
        <v/>
      </c>
    </row>
    <row r="323" spans="1:6" x14ac:dyDescent="0.25">
      <c r="A323" t="str">
        <f t="array" aca="1" ref="A3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+ 1),ROW($A321))),"")</f>
        <v/>
      </c>
      <c r="B323" t="str">
        <f ca="1">IF($A323&lt;&gt;"",INDEX(Devices[Area],MATCH($A323,Devices[Tag Name],0)),"")</f>
        <v/>
      </c>
      <c r="C323" t="str">
        <f t="shared" ca="1" si="2"/>
        <v/>
      </c>
      <c r="F323" t="str">
        <f ca="1">IF($A323&lt;&gt;"",INDEX(Devices[Device Description],MATCH($A323,Devices[Tag Name],0)),"")</f>
        <v/>
      </c>
    </row>
    <row r="324" spans="1:6" x14ac:dyDescent="0.25">
      <c r="A324" t="str">
        <f t="array" aca="1" ref="A3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+ 1),ROW($A322))),"")</f>
        <v/>
      </c>
      <c r="B324" t="str">
        <f ca="1">IF($A324&lt;&gt;"",INDEX(Devices[Area],MATCH($A324,Devices[Tag Name],0)),"")</f>
        <v/>
      </c>
      <c r="C324" t="str">
        <f t="shared" ca="1" si="2"/>
        <v/>
      </c>
      <c r="F324" t="str">
        <f ca="1">IF($A324&lt;&gt;"",INDEX(Devices[Device Description],MATCH($A324,Devices[Tag Name],0)),"")</f>
        <v/>
      </c>
    </row>
    <row r="325" spans="1:6" x14ac:dyDescent="0.25">
      <c r="A325" t="str">
        <f t="array" aca="1" ref="A3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+ 1),ROW($A323))),"")</f>
        <v/>
      </c>
      <c r="B325" t="str">
        <f ca="1">IF($A325&lt;&gt;"",INDEX(Devices[Area],MATCH($A325,Devices[Tag Name],0)),"")</f>
        <v/>
      </c>
      <c r="C325" t="str">
        <f t="shared" ca="1" si="2"/>
        <v/>
      </c>
      <c r="F325" t="str">
        <f ca="1">IF($A325&lt;&gt;"",INDEX(Devices[Device Description],MATCH($A325,Devices[Tag Name],0)),"")</f>
        <v/>
      </c>
    </row>
    <row r="326" spans="1:6" x14ac:dyDescent="0.25">
      <c r="A326" t="str">
        <f t="array" aca="1" ref="A3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+ 1),ROW($A324))),"")</f>
        <v/>
      </c>
      <c r="B326" t="str">
        <f ca="1">IF($A326&lt;&gt;"",INDEX(Devices[Area],MATCH($A326,Devices[Tag Name],0)),"")</f>
        <v/>
      </c>
      <c r="C326" t="str">
        <f t="shared" ca="1" si="2"/>
        <v/>
      </c>
      <c r="F326" t="str">
        <f ca="1">IF($A326&lt;&gt;"",INDEX(Devices[Device Description],MATCH($A326,Devices[Tag Name],0)),"")</f>
        <v/>
      </c>
    </row>
    <row r="327" spans="1:6" x14ac:dyDescent="0.25">
      <c r="A327" t="str">
        <f t="array" aca="1" ref="A3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+ 1),ROW($A325))),"")</f>
        <v/>
      </c>
      <c r="B327" t="str">
        <f ca="1">IF($A327&lt;&gt;"",INDEX(Devices[Area],MATCH($A327,Devices[Tag Name],0)),"")</f>
        <v/>
      </c>
      <c r="C327" t="str">
        <f t="shared" ca="1" si="2"/>
        <v/>
      </c>
      <c r="F327" t="str">
        <f ca="1">IF($A327&lt;&gt;"",INDEX(Devices[Device Description],MATCH($A327,Devices[Tag Name],0)),"")</f>
        <v/>
      </c>
    </row>
    <row r="328" spans="1:6" x14ac:dyDescent="0.25">
      <c r="A328" t="str">
        <f t="array" aca="1" ref="A3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+ 1),ROW($A326))),"")</f>
        <v/>
      </c>
      <c r="B328" t="str">
        <f ca="1">IF($A328&lt;&gt;"",INDEX(Devices[Area],MATCH($A328,Devices[Tag Name],0)),"")</f>
        <v/>
      </c>
      <c r="C328" t="str">
        <f t="shared" ca="1" si="2"/>
        <v/>
      </c>
      <c r="F328" t="str">
        <f ca="1">IF($A328&lt;&gt;"",INDEX(Devices[Device Description],MATCH($A328,Devices[Tag Name],0)),"")</f>
        <v/>
      </c>
    </row>
    <row r="329" spans="1:6" x14ac:dyDescent="0.25">
      <c r="A329" t="str">
        <f t="array" aca="1" ref="A3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+ 1),ROW($A327))),"")</f>
        <v/>
      </c>
      <c r="B329" t="str">
        <f ca="1">IF($A329&lt;&gt;"",INDEX(Devices[Area],MATCH($A329,Devices[Tag Name],0)),"")</f>
        <v/>
      </c>
      <c r="C329" t="str">
        <f t="shared" ca="1" si="2"/>
        <v/>
      </c>
      <c r="F329" t="str">
        <f ca="1">IF($A329&lt;&gt;"",INDEX(Devices[Device Description],MATCH($A329,Devices[Tag Name],0)),"")</f>
        <v/>
      </c>
    </row>
    <row r="330" spans="1:6" x14ac:dyDescent="0.25">
      <c r="A330" t="str">
        <f t="array" aca="1" ref="A3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+ 1),ROW($A328))),"")</f>
        <v/>
      </c>
      <c r="B330" t="str">
        <f ca="1">IF($A330&lt;&gt;"",INDEX(Devices[Area],MATCH($A330,Devices[Tag Name],0)),"")</f>
        <v/>
      </c>
      <c r="C330" t="str">
        <f t="shared" ca="1" si="2"/>
        <v/>
      </c>
      <c r="F330" t="str">
        <f ca="1">IF($A330&lt;&gt;"",INDEX(Devices[Device Description],MATCH($A330,Devices[Tag Name],0)),"")</f>
        <v/>
      </c>
    </row>
    <row r="331" spans="1:6" x14ac:dyDescent="0.25">
      <c r="A331" t="str">
        <f t="array" aca="1" ref="A3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+ 1),ROW($A329))),"")</f>
        <v/>
      </c>
      <c r="B331" t="str">
        <f ca="1">IF($A331&lt;&gt;"",INDEX(Devices[Area],MATCH($A331,Devices[Tag Name],0)),"")</f>
        <v/>
      </c>
      <c r="C331" t="str">
        <f t="shared" ca="1" si="2"/>
        <v/>
      </c>
      <c r="F331" t="str">
        <f ca="1">IF($A331&lt;&gt;"",INDEX(Devices[Device Description],MATCH($A331,Devices[Tag Name],0)),"")</f>
        <v/>
      </c>
    </row>
    <row r="332" spans="1:6" x14ac:dyDescent="0.25">
      <c r="A332" t="str">
        <f t="array" aca="1" ref="A3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+ 1),ROW($A330))),"")</f>
        <v/>
      </c>
      <c r="B332" t="str">
        <f ca="1">IF($A332&lt;&gt;"",INDEX(Devices[Area],MATCH($A332,Devices[Tag Name],0)),"")</f>
        <v/>
      </c>
      <c r="C332" t="str">
        <f t="shared" ca="1" si="2"/>
        <v/>
      </c>
      <c r="F332" t="str">
        <f ca="1">IF($A332&lt;&gt;"",INDEX(Devices[Device Description],MATCH($A332,Devices[Tag Name],0)),"")</f>
        <v/>
      </c>
    </row>
    <row r="333" spans="1:6" x14ac:dyDescent="0.25">
      <c r="A333" t="str">
        <f t="array" aca="1" ref="A3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+ 1),ROW($A331))),"")</f>
        <v/>
      </c>
      <c r="B333" t="str">
        <f ca="1">IF($A333&lt;&gt;"",INDEX(Devices[Area],MATCH($A333,Devices[Tag Name],0)),"")</f>
        <v/>
      </c>
      <c r="C333" t="str">
        <f t="shared" ca="1" si="2"/>
        <v/>
      </c>
      <c r="F333" t="str">
        <f ca="1">IF($A333&lt;&gt;"",INDEX(Devices[Device Description],MATCH($A333,Devices[Tag Name],0)),"")</f>
        <v/>
      </c>
    </row>
    <row r="334" spans="1:6" x14ac:dyDescent="0.25">
      <c r="A334" t="str">
        <f t="array" aca="1" ref="A3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+ 1),ROW($A332))),"")</f>
        <v/>
      </c>
      <c r="B334" t="str">
        <f ca="1">IF($A334&lt;&gt;"",INDEX(Devices[Area],MATCH($A334,Devices[Tag Name],0)),"")</f>
        <v/>
      </c>
      <c r="C334" t="str">
        <f t="shared" ca="1" si="2"/>
        <v/>
      </c>
      <c r="F334" t="str">
        <f ca="1">IF($A334&lt;&gt;"",INDEX(Devices[Device Description],MATCH($A334,Devices[Tag Name],0)),"")</f>
        <v/>
      </c>
    </row>
    <row r="335" spans="1:6" x14ac:dyDescent="0.25">
      <c r="A335" t="str">
        <f t="array" aca="1" ref="A3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+ 1),ROW($A333))),"")</f>
        <v/>
      </c>
      <c r="B335" t="str">
        <f ca="1">IF($A335&lt;&gt;"",INDEX(Devices[Area],MATCH($A335,Devices[Tag Name],0)),"")</f>
        <v/>
      </c>
      <c r="C335" t="str">
        <f t="shared" ca="1" si="2"/>
        <v/>
      </c>
      <c r="F335" t="str">
        <f ca="1">IF($A335&lt;&gt;"",INDEX(Devices[Device Description],MATCH($A335,Devices[Tag Name],0)),"")</f>
        <v/>
      </c>
    </row>
    <row r="336" spans="1:6" x14ac:dyDescent="0.25">
      <c r="A336" t="str">
        <f t="array" aca="1" ref="A3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+ 1),ROW($A334))),"")</f>
        <v/>
      </c>
      <c r="B336" t="str">
        <f ca="1">IF($A336&lt;&gt;"",INDEX(Devices[Area],MATCH($A336,Devices[Tag Name],0)),"")</f>
        <v/>
      </c>
      <c r="C336" t="str">
        <f t="shared" ca="1" si="2"/>
        <v/>
      </c>
      <c r="F336" t="str">
        <f ca="1">IF($A336&lt;&gt;"",INDEX(Devices[Device Description],MATCH($A336,Devices[Tag Name],0)),"")</f>
        <v/>
      </c>
    </row>
    <row r="337" spans="1:6" x14ac:dyDescent="0.25">
      <c r="A337" t="str">
        <f t="array" aca="1" ref="A3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+ 1),ROW($A335))),"")</f>
        <v/>
      </c>
      <c r="B337" t="str">
        <f ca="1">IF($A337&lt;&gt;"",INDEX(Devices[Area],MATCH($A337,Devices[Tag Name],0)),"")</f>
        <v/>
      </c>
      <c r="C337" t="str">
        <f t="shared" ca="1" si="2"/>
        <v/>
      </c>
      <c r="F337" t="str">
        <f ca="1">IF($A337&lt;&gt;"",INDEX(Devices[Device Description],MATCH($A337,Devices[Tag Name],0)),"")</f>
        <v/>
      </c>
    </row>
    <row r="338" spans="1:6" x14ac:dyDescent="0.25">
      <c r="A338" t="str">
        <f t="array" aca="1" ref="A3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+ 1),ROW($A336))),"")</f>
        <v/>
      </c>
      <c r="B338" t="str">
        <f ca="1">IF($A338&lt;&gt;"",INDEX(Devices[Area],MATCH($A338,Devices[Tag Name],0)),"")</f>
        <v/>
      </c>
      <c r="C338" t="str">
        <f t="shared" ca="1" si="2"/>
        <v/>
      </c>
      <c r="F338" t="str">
        <f ca="1">IF($A338&lt;&gt;"",INDEX(Devices[Device Description],MATCH($A338,Devices[Tag Name],0)),"")</f>
        <v/>
      </c>
    </row>
    <row r="339" spans="1:6" x14ac:dyDescent="0.25">
      <c r="A339" t="str">
        <f t="array" aca="1" ref="A3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+ 1),ROW($A337))),"")</f>
        <v/>
      </c>
      <c r="B339" t="str">
        <f ca="1">IF($A339&lt;&gt;"",INDEX(Devices[Area],MATCH($A339,Devices[Tag Name],0)),"")</f>
        <v/>
      </c>
      <c r="C339" t="str">
        <f t="shared" ca="1" si="2"/>
        <v/>
      </c>
      <c r="F339" t="str">
        <f ca="1">IF($A339&lt;&gt;"",INDEX(Devices[Device Description],MATCH($A339,Devices[Tag Name],0)),"")</f>
        <v/>
      </c>
    </row>
    <row r="340" spans="1:6" x14ac:dyDescent="0.25">
      <c r="A340" t="str">
        <f t="array" aca="1" ref="A3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+ 1),ROW($A338))),"")</f>
        <v/>
      </c>
      <c r="B340" t="str">
        <f ca="1">IF($A340&lt;&gt;"",INDEX(Devices[Area],MATCH($A340,Devices[Tag Name],0)),"")</f>
        <v/>
      </c>
      <c r="C340" t="str">
        <f t="shared" ca="1" si="2"/>
        <v/>
      </c>
      <c r="F340" t="str">
        <f ca="1">IF($A340&lt;&gt;"",INDEX(Devices[Device Description],MATCH($A340,Devices[Tag Name],0)),"")</f>
        <v/>
      </c>
    </row>
    <row r="341" spans="1:6" x14ac:dyDescent="0.25">
      <c r="A341" t="str">
        <f t="array" aca="1" ref="A3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+ 1),ROW($A339))),"")</f>
        <v/>
      </c>
      <c r="B341" t="str">
        <f ca="1">IF($A341&lt;&gt;"",INDEX(Devices[Area],MATCH($A341,Devices[Tag Name],0)),"")</f>
        <v/>
      </c>
      <c r="C341" t="str">
        <f t="shared" ca="1" si="2"/>
        <v/>
      </c>
      <c r="F341" t="str">
        <f ca="1">IF($A341&lt;&gt;"",INDEX(Devices[Device Description],MATCH($A341,Devices[Tag Name],0)),"")</f>
        <v/>
      </c>
    </row>
    <row r="342" spans="1:6" x14ac:dyDescent="0.25">
      <c r="A342" t="str">
        <f t="array" aca="1" ref="A3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+ 1),ROW($A340))),"")</f>
        <v/>
      </c>
      <c r="B342" t="str">
        <f ca="1">IF($A342&lt;&gt;"",INDEX(Devices[Area],MATCH($A342,Devices[Tag Name],0)),"")</f>
        <v/>
      </c>
      <c r="C342" t="str">
        <f t="shared" ca="1" si="2"/>
        <v/>
      </c>
      <c r="F342" t="str">
        <f ca="1">IF($A342&lt;&gt;"",INDEX(Devices[Device Description],MATCH($A342,Devices[Tag Name],0)),"")</f>
        <v/>
      </c>
    </row>
    <row r="343" spans="1:6" x14ac:dyDescent="0.25">
      <c r="A343" t="str">
        <f t="array" aca="1" ref="A3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+ 1),ROW($A341))),"")</f>
        <v/>
      </c>
      <c r="B343" t="str">
        <f ca="1">IF($A343&lt;&gt;"",INDEX(Devices[Area],MATCH($A343,Devices[Tag Name],0)),"")</f>
        <v/>
      </c>
      <c r="C343" t="str">
        <f t="shared" ca="1" si="2"/>
        <v/>
      </c>
      <c r="F343" t="str">
        <f ca="1">IF($A343&lt;&gt;"",INDEX(Devices[Device Description],MATCH($A343,Devices[Tag Name],0)),"")</f>
        <v/>
      </c>
    </row>
    <row r="344" spans="1:6" x14ac:dyDescent="0.25">
      <c r="A344" t="str">
        <f t="array" aca="1" ref="A3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+ 1),ROW($A342))),"")</f>
        <v/>
      </c>
      <c r="B344" t="str">
        <f ca="1">IF($A344&lt;&gt;"",INDEX(Devices[Area],MATCH($A344,Devices[Tag Name],0)),"")</f>
        <v/>
      </c>
      <c r="C344" t="str">
        <f t="shared" ca="1" si="2"/>
        <v/>
      </c>
      <c r="F344" t="str">
        <f ca="1">IF($A344&lt;&gt;"",INDEX(Devices[Device Description],MATCH($A344,Devices[Tag Name],0)),"")</f>
        <v/>
      </c>
    </row>
    <row r="345" spans="1:6" x14ac:dyDescent="0.25">
      <c r="A345" t="str">
        <f t="array" aca="1" ref="A3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+ 1),ROW($A343))),"")</f>
        <v/>
      </c>
      <c r="B345" t="str">
        <f ca="1">IF($A345&lt;&gt;"",INDEX(Devices[Area],MATCH($A345,Devices[Tag Name],0)),"")</f>
        <v/>
      </c>
      <c r="C345" t="str">
        <f t="shared" ca="1" si="2"/>
        <v/>
      </c>
      <c r="F345" t="str">
        <f ca="1">IF($A345&lt;&gt;"",INDEX(Devices[Device Description],MATCH($A345,Devices[Tag Name],0)),"")</f>
        <v/>
      </c>
    </row>
    <row r="346" spans="1:6" x14ac:dyDescent="0.25">
      <c r="A346" t="str">
        <f t="array" aca="1" ref="A3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+ 1),ROW($A344))),"")</f>
        <v/>
      </c>
      <c r="B346" t="str">
        <f ca="1">IF($A346&lt;&gt;"",INDEX(Devices[Area],MATCH($A346,Devices[Tag Name],0)),"")</f>
        <v/>
      </c>
      <c r="C346" t="str">
        <f t="shared" ca="1" si="2"/>
        <v/>
      </c>
      <c r="F346" t="str">
        <f ca="1">IF($A346&lt;&gt;"",INDEX(Devices[Device Description],MATCH($A346,Devices[Tag Name],0)),"")</f>
        <v/>
      </c>
    </row>
    <row r="347" spans="1:6" x14ac:dyDescent="0.25">
      <c r="A347" t="str">
        <f t="array" aca="1" ref="A3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+ 1),ROW($A345))),"")</f>
        <v/>
      </c>
      <c r="B347" t="str">
        <f ca="1">IF($A347&lt;&gt;"",INDEX(Devices[Area],MATCH($A347,Devices[Tag Name],0)),"")</f>
        <v/>
      </c>
      <c r="C347" t="str">
        <f t="shared" ca="1" si="2"/>
        <v/>
      </c>
      <c r="F347" t="str">
        <f ca="1">IF($A347&lt;&gt;"",INDEX(Devices[Device Description],MATCH($A347,Devices[Tag Name],0)),"")</f>
        <v/>
      </c>
    </row>
    <row r="348" spans="1:6" x14ac:dyDescent="0.25">
      <c r="A348" t="str">
        <f t="array" aca="1" ref="A3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+ 1),ROW($A346))),"")</f>
        <v/>
      </c>
      <c r="B348" t="str">
        <f ca="1">IF($A348&lt;&gt;"",INDEX(Devices[Area],MATCH($A348,Devices[Tag Name],0)),"")</f>
        <v/>
      </c>
      <c r="C348" t="str">
        <f t="shared" ca="1" si="2"/>
        <v/>
      </c>
      <c r="F348" t="str">
        <f ca="1">IF($A348&lt;&gt;"",INDEX(Devices[Device Description],MATCH($A348,Devices[Tag Name],0)),"")</f>
        <v/>
      </c>
    </row>
    <row r="349" spans="1:6" x14ac:dyDescent="0.25">
      <c r="A349" t="str">
        <f t="array" aca="1" ref="A3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+ 1),ROW($A347))),"")</f>
        <v/>
      </c>
      <c r="B349" t="str">
        <f ca="1">IF($A349&lt;&gt;"",INDEX(Devices[Area],MATCH($A349,Devices[Tag Name],0)),"")</f>
        <v/>
      </c>
      <c r="C349" t="str">
        <f t="shared" ca="1" si="2"/>
        <v/>
      </c>
      <c r="F349" t="str">
        <f ca="1">IF($A349&lt;&gt;"",INDEX(Devices[Device Description],MATCH($A349,Devices[Tag Name],0)),"")</f>
        <v/>
      </c>
    </row>
    <row r="350" spans="1:6" x14ac:dyDescent="0.25">
      <c r="A350" t="str">
        <f t="array" aca="1" ref="A3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+ 1),ROW($A348))),"")</f>
        <v/>
      </c>
      <c r="B350" t="str">
        <f ca="1">IF($A350&lt;&gt;"",INDEX(Devices[Area],MATCH($A350,Devices[Tag Name],0)),"")</f>
        <v/>
      </c>
      <c r="C350" t="str">
        <f t="shared" ca="1" si="2"/>
        <v/>
      </c>
      <c r="F350" t="str">
        <f ca="1">IF($A350&lt;&gt;"",INDEX(Devices[Device Description],MATCH($A350,Devices[Tag Name],0)),"")</f>
        <v/>
      </c>
    </row>
    <row r="351" spans="1:6" x14ac:dyDescent="0.25">
      <c r="A351" t="str">
        <f t="array" aca="1" ref="A3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+ 1),ROW($A349))),"")</f>
        <v/>
      </c>
      <c r="B351" t="str">
        <f ca="1">IF($A351&lt;&gt;"",INDEX(Devices[Area],MATCH($A351,Devices[Tag Name],0)),"")</f>
        <v/>
      </c>
      <c r="C351" t="str">
        <f t="shared" ca="1" si="2"/>
        <v/>
      </c>
      <c r="F351" t="str">
        <f ca="1">IF($A351&lt;&gt;"",INDEX(Devices[Device Description],MATCH($A351,Devices[Tag Name],0)),"")</f>
        <v/>
      </c>
    </row>
    <row r="352" spans="1:6" x14ac:dyDescent="0.25">
      <c r="A352" t="str">
        <f t="array" aca="1" ref="A3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+ 1),ROW($A350))),"")</f>
        <v/>
      </c>
      <c r="B352" t="str">
        <f ca="1">IF($A352&lt;&gt;"",INDEX(Devices[Area],MATCH($A352,Devices[Tag Name],0)),"")</f>
        <v/>
      </c>
      <c r="C352" t="str">
        <f t="shared" ca="1" si="2"/>
        <v/>
      </c>
      <c r="F352" t="str">
        <f ca="1">IF($A352&lt;&gt;"",INDEX(Devices[Device Description],MATCH($A352,Devices[Tag Name],0)),"")</f>
        <v/>
      </c>
    </row>
    <row r="353" spans="1:6" x14ac:dyDescent="0.25">
      <c r="A353" t="str">
        <f t="array" aca="1" ref="A3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+ 1),ROW($A351))),"")</f>
        <v/>
      </c>
      <c r="B353" t="str">
        <f ca="1">IF($A353&lt;&gt;"",INDEX(Devices[Area],MATCH($A353,Devices[Tag Name],0)),"")</f>
        <v/>
      </c>
      <c r="C353" t="str">
        <f t="shared" ca="1" si="2"/>
        <v/>
      </c>
      <c r="F353" t="str">
        <f ca="1">IF($A353&lt;&gt;"",INDEX(Devices[Device Description],MATCH($A353,Devices[Tag Name],0)),"")</f>
        <v/>
      </c>
    </row>
    <row r="354" spans="1:6" x14ac:dyDescent="0.25">
      <c r="A354" t="str">
        <f t="array" aca="1" ref="A3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+ 1),ROW($A352))),"")</f>
        <v/>
      </c>
      <c r="B354" t="str">
        <f ca="1">IF($A354&lt;&gt;"",INDEX(Devices[Area],MATCH($A354,Devices[Tag Name],0)),"")</f>
        <v/>
      </c>
      <c r="C354" t="str">
        <f t="shared" ca="1" si="2"/>
        <v/>
      </c>
      <c r="F354" t="str">
        <f ca="1">IF($A354&lt;&gt;"",INDEX(Devices[Device Description],MATCH($A354,Devices[Tag Name],0)),"")</f>
        <v/>
      </c>
    </row>
    <row r="355" spans="1:6" x14ac:dyDescent="0.25">
      <c r="A355" t="str">
        <f t="array" aca="1" ref="A3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+ 1),ROW($A353))),"")</f>
        <v/>
      </c>
      <c r="B355" t="str">
        <f ca="1">IF($A355&lt;&gt;"",INDEX(Devices[Area],MATCH($A355,Devices[Tag Name],0)),"")</f>
        <v/>
      </c>
      <c r="C355" t="str">
        <f t="shared" ca="1" si="2"/>
        <v/>
      </c>
      <c r="F355" t="str">
        <f ca="1">IF($A355&lt;&gt;"",INDEX(Devices[Device Description],MATCH($A355,Devices[Tag Name],0)),"")</f>
        <v/>
      </c>
    </row>
    <row r="356" spans="1:6" x14ac:dyDescent="0.25">
      <c r="A356" t="str">
        <f t="array" aca="1" ref="A3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+ 1),ROW($A354))),"")</f>
        <v/>
      </c>
      <c r="B356" t="str">
        <f ca="1">IF($A356&lt;&gt;"",INDEX(Devices[Area],MATCH($A356,Devices[Tag Name],0)),"")</f>
        <v/>
      </c>
      <c r="C356" t="str">
        <f t="shared" ca="1" si="2"/>
        <v/>
      </c>
      <c r="F356" t="str">
        <f ca="1">IF($A356&lt;&gt;"",INDEX(Devices[Device Description],MATCH($A356,Devices[Tag Name],0)),"")</f>
        <v/>
      </c>
    </row>
    <row r="357" spans="1:6" x14ac:dyDescent="0.25">
      <c r="A357" t="str">
        <f t="array" aca="1" ref="A3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+ 1),ROW($A355))),"")</f>
        <v/>
      </c>
      <c r="B357" t="str">
        <f ca="1">IF($A357&lt;&gt;"",INDEX(Devices[Area],MATCH($A357,Devices[Tag Name],0)),"")</f>
        <v/>
      </c>
      <c r="C357" t="str">
        <f t="shared" ca="1" si="2"/>
        <v/>
      </c>
      <c r="F357" t="str">
        <f ca="1">IF($A357&lt;&gt;"",INDEX(Devices[Device Description],MATCH($A357,Devices[Tag Name],0)),"")</f>
        <v/>
      </c>
    </row>
    <row r="358" spans="1:6" x14ac:dyDescent="0.25">
      <c r="A358" t="str">
        <f t="array" aca="1" ref="A3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+ 1),ROW($A356))),"")</f>
        <v/>
      </c>
      <c r="B358" t="str">
        <f ca="1">IF($A358&lt;&gt;"",INDEX(Devices[Area],MATCH($A358,Devices[Tag Name],0)),"")</f>
        <v/>
      </c>
      <c r="C358" t="str">
        <f t="shared" ca="1" si="2"/>
        <v/>
      </c>
      <c r="F358" t="str">
        <f ca="1">IF($A358&lt;&gt;"",INDEX(Devices[Device Description],MATCH($A358,Devices[Tag Name],0)),"")</f>
        <v/>
      </c>
    </row>
    <row r="359" spans="1:6" x14ac:dyDescent="0.25">
      <c r="A359" t="str">
        <f t="array" aca="1" ref="A3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+ 1),ROW($A357))),"")</f>
        <v/>
      </c>
      <c r="B359" t="str">
        <f ca="1">IF($A359&lt;&gt;"",INDEX(Devices[Area],MATCH($A359,Devices[Tag Name],0)),"")</f>
        <v/>
      </c>
      <c r="C359" t="str">
        <f t="shared" ca="1" si="2"/>
        <v/>
      </c>
      <c r="F359" t="str">
        <f ca="1">IF($A359&lt;&gt;"",INDEX(Devices[Device Description],MATCH($A359,Devices[Tag Name],0)),"")</f>
        <v/>
      </c>
    </row>
    <row r="360" spans="1:6" x14ac:dyDescent="0.25">
      <c r="A360" t="str">
        <f t="array" aca="1" ref="A3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+ 1),ROW($A358))),"")</f>
        <v/>
      </c>
      <c r="B360" t="str">
        <f ca="1">IF($A360&lt;&gt;"",INDEX(Devices[Area],MATCH($A360,Devices[Tag Name],0)),"")</f>
        <v/>
      </c>
      <c r="C360" t="str">
        <f t="shared" ca="1" si="2"/>
        <v/>
      </c>
      <c r="F360" t="str">
        <f ca="1">IF($A360&lt;&gt;"",INDEX(Devices[Device Description],MATCH($A360,Devices[Tag Name],0)),"")</f>
        <v/>
      </c>
    </row>
    <row r="361" spans="1:6" x14ac:dyDescent="0.25">
      <c r="A361" t="str">
        <f t="array" aca="1" ref="A3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+ 1),ROW($A359))),"")</f>
        <v/>
      </c>
      <c r="B361" t="str">
        <f ca="1">IF($A361&lt;&gt;"",INDEX(Devices[Area],MATCH($A361,Devices[Tag Name],0)),"")</f>
        <v/>
      </c>
      <c r="C361" t="str">
        <f t="shared" ca="1" si="2"/>
        <v/>
      </c>
      <c r="F361" t="str">
        <f ca="1">IF($A361&lt;&gt;"",INDEX(Devices[Device Description],MATCH($A361,Devices[Tag Name],0)),"")</f>
        <v/>
      </c>
    </row>
    <row r="362" spans="1:6" x14ac:dyDescent="0.25">
      <c r="A362" t="str">
        <f t="array" aca="1" ref="A3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+ 1),ROW($A360))),"")</f>
        <v/>
      </c>
      <c r="B362" t="str">
        <f ca="1">IF($A362&lt;&gt;"",INDEX(Devices[Area],MATCH($A362,Devices[Tag Name],0)),"")</f>
        <v/>
      </c>
      <c r="C362" t="str">
        <f t="shared" ca="1" si="2"/>
        <v/>
      </c>
      <c r="F362" t="str">
        <f ca="1">IF($A362&lt;&gt;"",INDEX(Devices[Device Description],MATCH($A362,Devices[Tag Name],0)),"")</f>
        <v/>
      </c>
    </row>
    <row r="363" spans="1:6" x14ac:dyDescent="0.25">
      <c r="A363" t="str">
        <f t="array" aca="1" ref="A3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+ 1),ROW($A361))),"")</f>
        <v/>
      </c>
      <c r="B363" t="str">
        <f ca="1">IF($A363&lt;&gt;"",INDEX(Devices[Area],MATCH($A363,Devices[Tag Name],0)),"")</f>
        <v/>
      </c>
      <c r="C363" t="str">
        <f t="shared" ca="1" si="2"/>
        <v/>
      </c>
      <c r="F363" t="str">
        <f ca="1">IF($A363&lt;&gt;"",INDEX(Devices[Device Description],MATCH($A363,Devices[Tag Name],0)),"")</f>
        <v/>
      </c>
    </row>
    <row r="364" spans="1:6" x14ac:dyDescent="0.25">
      <c r="A364" t="str">
        <f t="array" aca="1" ref="A3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+ 1),ROW($A362))),"")</f>
        <v/>
      </c>
      <c r="B364" t="str">
        <f ca="1">IF($A364&lt;&gt;"",INDEX(Devices[Area],MATCH($A364,Devices[Tag Name],0)),"")</f>
        <v/>
      </c>
      <c r="C364" t="str">
        <f t="shared" ca="1" si="2"/>
        <v/>
      </c>
      <c r="F364" t="str">
        <f ca="1">IF($A364&lt;&gt;"",INDEX(Devices[Device Description],MATCH($A364,Devices[Tag Name],0)),"")</f>
        <v/>
      </c>
    </row>
    <row r="365" spans="1:6" x14ac:dyDescent="0.25">
      <c r="A365" t="str">
        <f t="array" aca="1" ref="A3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+ 1),ROW($A363))),"")</f>
        <v/>
      </c>
      <c r="B365" t="str">
        <f ca="1">IF($A365&lt;&gt;"",INDEX(Devices[Area],MATCH($A365,Devices[Tag Name],0)),"")</f>
        <v/>
      </c>
      <c r="C365" t="str">
        <f t="shared" ref="C365:C428" ca="1" si="3">IF($A365&lt;&gt;"","Default","")</f>
        <v/>
      </c>
      <c r="F365" t="str">
        <f ca="1">IF($A365&lt;&gt;"",INDEX(Devices[Device Description],MATCH($A365,Devices[Tag Name],0)),"")</f>
        <v/>
      </c>
    </row>
    <row r="366" spans="1:6" x14ac:dyDescent="0.25">
      <c r="A366" t="str">
        <f t="array" aca="1" ref="A3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+ 1),ROW($A364))),"")</f>
        <v/>
      </c>
      <c r="B366" t="str">
        <f ca="1">IF($A366&lt;&gt;"",INDEX(Devices[Area],MATCH($A366,Devices[Tag Name],0)),"")</f>
        <v/>
      </c>
      <c r="C366" t="str">
        <f t="shared" ca="1" si="3"/>
        <v/>
      </c>
      <c r="F366" t="str">
        <f ca="1">IF($A366&lt;&gt;"",INDEX(Devices[Device Description],MATCH($A366,Devices[Tag Name],0)),"")</f>
        <v/>
      </c>
    </row>
    <row r="367" spans="1:6" x14ac:dyDescent="0.25">
      <c r="A367" t="str">
        <f t="array" aca="1" ref="A3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+ 1),ROW($A365))),"")</f>
        <v/>
      </c>
      <c r="B367" t="str">
        <f ca="1">IF($A367&lt;&gt;"",INDEX(Devices[Area],MATCH($A367,Devices[Tag Name],0)),"")</f>
        <v/>
      </c>
      <c r="C367" t="str">
        <f t="shared" ca="1" si="3"/>
        <v/>
      </c>
      <c r="F367" t="str">
        <f ca="1">IF($A367&lt;&gt;"",INDEX(Devices[Device Description],MATCH($A367,Devices[Tag Name],0)),"")</f>
        <v/>
      </c>
    </row>
    <row r="368" spans="1:6" x14ac:dyDescent="0.25">
      <c r="A368" t="str">
        <f t="array" aca="1" ref="A3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+ 1),ROW($A366))),"")</f>
        <v/>
      </c>
      <c r="B368" t="str">
        <f ca="1">IF($A368&lt;&gt;"",INDEX(Devices[Area],MATCH($A368,Devices[Tag Name],0)),"")</f>
        <v/>
      </c>
      <c r="C368" t="str">
        <f t="shared" ca="1" si="3"/>
        <v/>
      </c>
      <c r="F368" t="str">
        <f ca="1">IF($A368&lt;&gt;"",INDEX(Devices[Device Description],MATCH($A368,Devices[Tag Name],0)),"")</f>
        <v/>
      </c>
    </row>
    <row r="369" spans="1:6" x14ac:dyDescent="0.25">
      <c r="A369" t="str">
        <f t="array" aca="1" ref="A3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+ 1),ROW($A367))),"")</f>
        <v/>
      </c>
      <c r="B369" t="str">
        <f ca="1">IF($A369&lt;&gt;"",INDEX(Devices[Area],MATCH($A369,Devices[Tag Name],0)),"")</f>
        <v/>
      </c>
      <c r="C369" t="str">
        <f t="shared" ca="1" si="3"/>
        <v/>
      </c>
      <c r="F369" t="str">
        <f ca="1">IF($A369&lt;&gt;"",INDEX(Devices[Device Description],MATCH($A369,Devices[Tag Name],0)),"")</f>
        <v/>
      </c>
    </row>
    <row r="370" spans="1:6" x14ac:dyDescent="0.25">
      <c r="A370" t="str">
        <f t="array" aca="1" ref="A3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+ 1),ROW($A368))),"")</f>
        <v/>
      </c>
      <c r="B370" t="str">
        <f ca="1">IF($A370&lt;&gt;"",INDEX(Devices[Area],MATCH($A370,Devices[Tag Name],0)),"")</f>
        <v/>
      </c>
      <c r="C370" t="str">
        <f t="shared" ca="1" si="3"/>
        <v/>
      </c>
      <c r="F370" t="str">
        <f ca="1">IF($A370&lt;&gt;"",INDEX(Devices[Device Description],MATCH($A370,Devices[Tag Name],0)),"")</f>
        <v/>
      </c>
    </row>
    <row r="371" spans="1:6" x14ac:dyDescent="0.25">
      <c r="A371" t="str">
        <f t="array" aca="1" ref="A3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+ 1),ROW($A369))),"")</f>
        <v/>
      </c>
      <c r="B371" t="str">
        <f ca="1">IF($A371&lt;&gt;"",INDEX(Devices[Area],MATCH($A371,Devices[Tag Name],0)),"")</f>
        <v/>
      </c>
      <c r="C371" t="str">
        <f t="shared" ca="1" si="3"/>
        <v/>
      </c>
      <c r="F371" t="str">
        <f ca="1">IF($A371&lt;&gt;"",INDEX(Devices[Device Description],MATCH($A371,Devices[Tag Name],0)),"")</f>
        <v/>
      </c>
    </row>
    <row r="372" spans="1:6" x14ac:dyDescent="0.25">
      <c r="A372" t="str">
        <f t="array" aca="1" ref="A3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+ 1),ROW($A370))),"")</f>
        <v/>
      </c>
      <c r="B372" t="str">
        <f ca="1">IF($A372&lt;&gt;"",INDEX(Devices[Area],MATCH($A372,Devices[Tag Name],0)),"")</f>
        <v/>
      </c>
      <c r="C372" t="str">
        <f t="shared" ca="1" si="3"/>
        <v/>
      </c>
      <c r="F372" t="str">
        <f ca="1">IF($A372&lt;&gt;"",INDEX(Devices[Device Description],MATCH($A372,Devices[Tag Name],0)),"")</f>
        <v/>
      </c>
    </row>
    <row r="373" spans="1:6" x14ac:dyDescent="0.25">
      <c r="A373" t="str">
        <f t="array" aca="1" ref="A3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+ 1),ROW($A371))),"")</f>
        <v/>
      </c>
      <c r="B373" t="str">
        <f ca="1">IF($A373&lt;&gt;"",INDEX(Devices[Area],MATCH($A373,Devices[Tag Name],0)),"")</f>
        <v/>
      </c>
      <c r="C373" t="str">
        <f t="shared" ca="1" si="3"/>
        <v/>
      </c>
      <c r="F373" t="str">
        <f ca="1">IF($A373&lt;&gt;"",INDEX(Devices[Device Description],MATCH($A373,Devices[Tag Name],0)),"")</f>
        <v/>
      </c>
    </row>
    <row r="374" spans="1:6" x14ac:dyDescent="0.25">
      <c r="A374" t="str">
        <f t="array" aca="1" ref="A3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+ 1),ROW($A372))),"")</f>
        <v/>
      </c>
      <c r="B374" t="str">
        <f ca="1">IF($A374&lt;&gt;"",INDEX(Devices[Area],MATCH($A374,Devices[Tag Name],0)),"")</f>
        <v/>
      </c>
      <c r="C374" t="str">
        <f t="shared" ca="1" si="3"/>
        <v/>
      </c>
      <c r="F374" t="str">
        <f ca="1">IF($A374&lt;&gt;"",INDEX(Devices[Device Description],MATCH($A374,Devices[Tag Name],0)),"")</f>
        <v/>
      </c>
    </row>
    <row r="375" spans="1:6" x14ac:dyDescent="0.25">
      <c r="A375" t="str">
        <f t="array" aca="1" ref="A3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+ 1),ROW($A373))),"")</f>
        <v/>
      </c>
      <c r="B375" t="str">
        <f ca="1">IF($A375&lt;&gt;"",INDEX(Devices[Area],MATCH($A375,Devices[Tag Name],0)),"")</f>
        <v/>
      </c>
      <c r="C375" t="str">
        <f t="shared" ca="1" si="3"/>
        <v/>
      </c>
      <c r="F375" t="str">
        <f ca="1">IF($A375&lt;&gt;"",INDEX(Devices[Device Description],MATCH($A375,Devices[Tag Name],0)),"")</f>
        <v/>
      </c>
    </row>
    <row r="376" spans="1:6" x14ac:dyDescent="0.25">
      <c r="A376" t="str">
        <f t="array" aca="1" ref="A3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+ 1),ROW($A374))),"")</f>
        <v/>
      </c>
      <c r="B376" t="str">
        <f ca="1">IF($A376&lt;&gt;"",INDEX(Devices[Area],MATCH($A376,Devices[Tag Name],0)),"")</f>
        <v/>
      </c>
      <c r="C376" t="str">
        <f t="shared" ca="1" si="3"/>
        <v/>
      </c>
      <c r="F376" t="str">
        <f ca="1">IF($A376&lt;&gt;"",INDEX(Devices[Device Description],MATCH($A376,Devices[Tag Name],0)),"")</f>
        <v/>
      </c>
    </row>
    <row r="377" spans="1:6" x14ac:dyDescent="0.25">
      <c r="A377" t="str">
        <f t="array" aca="1" ref="A3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+ 1),ROW($A375))),"")</f>
        <v/>
      </c>
      <c r="B377" t="str">
        <f ca="1">IF($A377&lt;&gt;"",INDEX(Devices[Area],MATCH($A377,Devices[Tag Name],0)),"")</f>
        <v/>
      </c>
      <c r="C377" t="str">
        <f t="shared" ca="1" si="3"/>
        <v/>
      </c>
      <c r="F377" t="str">
        <f ca="1">IF($A377&lt;&gt;"",INDEX(Devices[Device Description],MATCH($A377,Devices[Tag Name],0)),"")</f>
        <v/>
      </c>
    </row>
    <row r="378" spans="1:6" x14ac:dyDescent="0.25">
      <c r="A378" t="str">
        <f t="array" aca="1" ref="A3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+ 1),ROW($A376))),"")</f>
        <v/>
      </c>
      <c r="B378" t="str">
        <f ca="1">IF($A378&lt;&gt;"",INDEX(Devices[Area],MATCH($A378,Devices[Tag Name],0)),"")</f>
        <v/>
      </c>
      <c r="C378" t="str">
        <f t="shared" ca="1" si="3"/>
        <v/>
      </c>
      <c r="F378" t="str">
        <f ca="1">IF($A378&lt;&gt;"",INDEX(Devices[Device Description],MATCH($A378,Devices[Tag Name],0)),"")</f>
        <v/>
      </c>
    </row>
    <row r="379" spans="1:6" x14ac:dyDescent="0.25">
      <c r="A379" t="str">
        <f t="array" aca="1" ref="A3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+ 1),ROW($A377))),"")</f>
        <v/>
      </c>
      <c r="B379" t="str">
        <f ca="1">IF($A379&lt;&gt;"",INDEX(Devices[Area],MATCH($A379,Devices[Tag Name],0)),"")</f>
        <v/>
      </c>
      <c r="C379" t="str">
        <f t="shared" ca="1" si="3"/>
        <v/>
      </c>
      <c r="F379" t="str">
        <f ca="1">IF($A379&lt;&gt;"",INDEX(Devices[Device Description],MATCH($A379,Devices[Tag Name],0)),"")</f>
        <v/>
      </c>
    </row>
    <row r="380" spans="1:6" x14ac:dyDescent="0.25">
      <c r="A380" t="str">
        <f t="array" aca="1" ref="A3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+ 1),ROW($A378))),"")</f>
        <v/>
      </c>
      <c r="B380" t="str">
        <f ca="1">IF($A380&lt;&gt;"",INDEX(Devices[Area],MATCH($A380,Devices[Tag Name],0)),"")</f>
        <v/>
      </c>
      <c r="C380" t="str">
        <f t="shared" ca="1" si="3"/>
        <v/>
      </c>
      <c r="F380" t="str">
        <f ca="1">IF($A380&lt;&gt;"",INDEX(Devices[Device Description],MATCH($A380,Devices[Tag Name],0)),"")</f>
        <v/>
      </c>
    </row>
    <row r="381" spans="1:6" x14ac:dyDescent="0.25">
      <c r="A381" t="str">
        <f t="array" aca="1" ref="A3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+ 1),ROW($A379))),"")</f>
        <v/>
      </c>
      <c r="B381" t="str">
        <f ca="1">IF($A381&lt;&gt;"",INDEX(Devices[Area],MATCH($A381,Devices[Tag Name],0)),"")</f>
        <v/>
      </c>
      <c r="C381" t="str">
        <f t="shared" ca="1" si="3"/>
        <v/>
      </c>
      <c r="F381" t="str">
        <f ca="1">IF($A381&lt;&gt;"",INDEX(Devices[Device Description],MATCH($A381,Devices[Tag Name],0)),"")</f>
        <v/>
      </c>
    </row>
    <row r="382" spans="1:6" x14ac:dyDescent="0.25">
      <c r="A382" t="str">
        <f t="array" aca="1" ref="A3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+ 1),ROW($A380))),"")</f>
        <v/>
      </c>
      <c r="B382" t="str">
        <f ca="1">IF($A382&lt;&gt;"",INDEX(Devices[Area],MATCH($A382,Devices[Tag Name],0)),"")</f>
        <v/>
      </c>
      <c r="C382" t="str">
        <f t="shared" ca="1" si="3"/>
        <v/>
      </c>
      <c r="F382" t="str">
        <f ca="1">IF($A382&lt;&gt;"",INDEX(Devices[Device Description],MATCH($A382,Devices[Tag Name],0)),"")</f>
        <v/>
      </c>
    </row>
    <row r="383" spans="1:6" x14ac:dyDescent="0.25">
      <c r="A383" t="str">
        <f t="array" aca="1" ref="A3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+ 1),ROW($A381))),"")</f>
        <v/>
      </c>
      <c r="B383" t="str">
        <f ca="1">IF($A383&lt;&gt;"",INDEX(Devices[Area],MATCH($A383,Devices[Tag Name],0)),"")</f>
        <v/>
      </c>
      <c r="C383" t="str">
        <f t="shared" ca="1" si="3"/>
        <v/>
      </c>
      <c r="F383" t="str">
        <f ca="1">IF($A383&lt;&gt;"",INDEX(Devices[Device Description],MATCH($A383,Devices[Tag Name],0)),"")</f>
        <v/>
      </c>
    </row>
    <row r="384" spans="1:6" x14ac:dyDescent="0.25">
      <c r="A384" t="str">
        <f t="array" aca="1" ref="A3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+ 1),ROW($A382))),"")</f>
        <v/>
      </c>
      <c r="B384" t="str">
        <f ca="1">IF($A384&lt;&gt;"",INDEX(Devices[Area],MATCH($A384,Devices[Tag Name],0)),"")</f>
        <v/>
      </c>
      <c r="C384" t="str">
        <f t="shared" ca="1" si="3"/>
        <v/>
      </c>
      <c r="F384" t="str">
        <f ca="1">IF($A384&lt;&gt;"",INDEX(Devices[Device Description],MATCH($A384,Devices[Tag Name],0)),"")</f>
        <v/>
      </c>
    </row>
    <row r="385" spans="1:6" x14ac:dyDescent="0.25">
      <c r="A385" t="str">
        <f t="array" aca="1" ref="A3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+ 1),ROW($A383))),"")</f>
        <v/>
      </c>
      <c r="B385" t="str">
        <f ca="1">IF($A385&lt;&gt;"",INDEX(Devices[Area],MATCH($A385,Devices[Tag Name],0)),"")</f>
        <v/>
      </c>
      <c r="C385" t="str">
        <f t="shared" ca="1" si="3"/>
        <v/>
      </c>
      <c r="F385" t="str">
        <f ca="1">IF($A385&lt;&gt;"",INDEX(Devices[Device Description],MATCH($A385,Devices[Tag Name],0)),"")</f>
        <v/>
      </c>
    </row>
    <row r="386" spans="1:6" x14ac:dyDescent="0.25">
      <c r="A386" t="str">
        <f t="array" aca="1" ref="A3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+ 1),ROW($A384))),"")</f>
        <v/>
      </c>
      <c r="B386" t="str">
        <f ca="1">IF($A386&lt;&gt;"",INDEX(Devices[Area],MATCH($A386,Devices[Tag Name],0)),"")</f>
        <v/>
      </c>
      <c r="C386" t="str">
        <f t="shared" ca="1" si="3"/>
        <v/>
      </c>
      <c r="F386" t="str">
        <f ca="1">IF($A386&lt;&gt;"",INDEX(Devices[Device Description],MATCH($A386,Devices[Tag Name],0)),"")</f>
        <v/>
      </c>
    </row>
    <row r="387" spans="1:6" x14ac:dyDescent="0.25">
      <c r="A387" t="str">
        <f t="array" aca="1" ref="A3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+ 1),ROW($A385))),"")</f>
        <v/>
      </c>
      <c r="B387" t="str">
        <f ca="1">IF($A387&lt;&gt;"",INDEX(Devices[Area],MATCH($A387,Devices[Tag Name],0)),"")</f>
        <v/>
      </c>
      <c r="C387" t="str">
        <f t="shared" ca="1" si="3"/>
        <v/>
      </c>
      <c r="F387" t="str">
        <f ca="1">IF($A387&lt;&gt;"",INDEX(Devices[Device Description],MATCH($A387,Devices[Tag Name],0)),"")</f>
        <v/>
      </c>
    </row>
    <row r="388" spans="1:6" x14ac:dyDescent="0.25">
      <c r="A388" t="str">
        <f t="array" aca="1" ref="A3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+ 1),ROW($A386))),"")</f>
        <v/>
      </c>
      <c r="B388" t="str">
        <f ca="1">IF($A388&lt;&gt;"",INDEX(Devices[Area],MATCH($A388,Devices[Tag Name],0)),"")</f>
        <v/>
      </c>
      <c r="C388" t="str">
        <f t="shared" ca="1" si="3"/>
        <v/>
      </c>
      <c r="F388" t="str">
        <f ca="1">IF($A388&lt;&gt;"",INDEX(Devices[Device Description],MATCH($A388,Devices[Tag Name],0)),"")</f>
        <v/>
      </c>
    </row>
    <row r="389" spans="1:6" x14ac:dyDescent="0.25">
      <c r="A389" t="str">
        <f t="array" aca="1" ref="A3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+ 1),ROW($A387))),"")</f>
        <v/>
      </c>
      <c r="B389" t="str">
        <f ca="1">IF($A389&lt;&gt;"",INDEX(Devices[Area],MATCH($A389,Devices[Tag Name],0)),"")</f>
        <v/>
      </c>
      <c r="C389" t="str">
        <f t="shared" ca="1" si="3"/>
        <v/>
      </c>
      <c r="F389" t="str">
        <f ca="1">IF($A389&lt;&gt;"",INDEX(Devices[Device Description],MATCH($A389,Devices[Tag Name],0)),"")</f>
        <v/>
      </c>
    </row>
    <row r="390" spans="1:6" x14ac:dyDescent="0.25">
      <c r="A390" t="str">
        <f t="array" aca="1" ref="A3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+ 1),ROW($A388))),"")</f>
        <v/>
      </c>
      <c r="B390" t="str">
        <f ca="1">IF($A390&lt;&gt;"",INDEX(Devices[Area],MATCH($A390,Devices[Tag Name],0)),"")</f>
        <v/>
      </c>
      <c r="C390" t="str">
        <f t="shared" ca="1" si="3"/>
        <v/>
      </c>
      <c r="F390" t="str">
        <f ca="1">IF($A390&lt;&gt;"",INDEX(Devices[Device Description],MATCH($A390,Devices[Tag Name],0)),"")</f>
        <v/>
      </c>
    </row>
    <row r="391" spans="1:6" x14ac:dyDescent="0.25">
      <c r="A391" t="str">
        <f t="array" aca="1" ref="A3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+ 1),ROW($A389))),"")</f>
        <v/>
      </c>
      <c r="B391" t="str">
        <f ca="1">IF($A391&lt;&gt;"",INDEX(Devices[Area],MATCH($A391,Devices[Tag Name],0)),"")</f>
        <v/>
      </c>
      <c r="C391" t="str">
        <f t="shared" ca="1" si="3"/>
        <v/>
      </c>
      <c r="F391" t="str">
        <f ca="1">IF($A391&lt;&gt;"",INDEX(Devices[Device Description],MATCH($A391,Devices[Tag Name],0)),"")</f>
        <v/>
      </c>
    </row>
    <row r="392" spans="1:6" x14ac:dyDescent="0.25">
      <c r="A392" t="str">
        <f t="array" aca="1" ref="A3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+ 1),ROW($A390))),"")</f>
        <v/>
      </c>
      <c r="B392" t="str">
        <f ca="1">IF($A392&lt;&gt;"",INDEX(Devices[Area],MATCH($A392,Devices[Tag Name],0)),"")</f>
        <v/>
      </c>
      <c r="C392" t="str">
        <f t="shared" ca="1" si="3"/>
        <v/>
      </c>
      <c r="F392" t="str">
        <f ca="1">IF($A392&lt;&gt;"",INDEX(Devices[Device Description],MATCH($A392,Devices[Tag Name],0)),"")</f>
        <v/>
      </c>
    </row>
    <row r="393" spans="1:6" x14ac:dyDescent="0.25">
      <c r="A393" t="str">
        <f t="array" aca="1" ref="A3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+ 1),ROW($A391))),"")</f>
        <v/>
      </c>
      <c r="B393" t="str">
        <f ca="1">IF($A393&lt;&gt;"",INDEX(Devices[Area],MATCH($A393,Devices[Tag Name],0)),"")</f>
        <v/>
      </c>
      <c r="C393" t="str">
        <f t="shared" ca="1" si="3"/>
        <v/>
      </c>
      <c r="F393" t="str">
        <f ca="1">IF($A393&lt;&gt;"",INDEX(Devices[Device Description],MATCH($A393,Devices[Tag Name],0)),"")</f>
        <v/>
      </c>
    </row>
    <row r="394" spans="1:6" x14ac:dyDescent="0.25">
      <c r="A394" t="str">
        <f t="array" aca="1" ref="A3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+ 1),ROW($A392))),"")</f>
        <v/>
      </c>
      <c r="B394" t="str">
        <f ca="1">IF($A394&lt;&gt;"",INDEX(Devices[Area],MATCH($A394,Devices[Tag Name],0)),"")</f>
        <v/>
      </c>
      <c r="C394" t="str">
        <f t="shared" ca="1" si="3"/>
        <v/>
      </c>
      <c r="F394" t="str">
        <f ca="1">IF($A394&lt;&gt;"",INDEX(Devices[Device Description],MATCH($A394,Devices[Tag Name],0)),"")</f>
        <v/>
      </c>
    </row>
    <row r="395" spans="1:6" x14ac:dyDescent="0.25">
      <c r="A395" t="str">
        <f t="array" aca="1" ref="A3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+ 1),ROW($A393))),"")</f>
        <v/>
      </c>
      <c r="B395" t="str">
        <f ca="1">IF($A395&lt;&gt;"",INDEX(Devices[Area],MATCH($A395,Devices[Tag Name],0)),"")</f>
        <v/>
      </c>
      <c r="C395" t="str">
        <f t="shared" ca="1" si="3"/>
        <v/>
      </c>
      <c r="F395" t="str">
        <f ca="1">IF($A395&lt;&gt;"",INDEX(Devices[Device Description],MATCH($A395,Devices[Tag Name],0)),"")</f>
        <v/>
      </c>
    </row>
    <row r="396" spans="1:6" x14ac:dyDescent="0.25">
      <c r="A396" t="str">
        <f t="array" aca="1" ref="A3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+ 1),ROW($A394))),"")</f>
        <v/>
      </c>
      <c r="B396" t="str">
        <f ca="1">IF($A396&lt;&gt;"",INDEX(Devices[Area],MATCH($A396,Devices[Tag Name],0)),"")</f>
        <v/>
      </c>
      <c r="C396" t="str">
        <f t="shared" ca="1" si="3"/>
        <v/>
      </c>
      <c r="F396" t="str">
        <f ca="1">IF($A396&lt;&gt;"",INDEX(Devices[Device Description],MATCH($A396,Devices[Tag Name],0)),"")</f>
        <v/>
      </c>
    </row>
    <row r="397" spans="1:6" x14ac:dyDescent="0.25">
      <c r="A397" t="str">
        <f t="array" aca="1" ref="A3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+ 1),ROW($A395))),"")</f>
        <v/>
      </c>
      <c r="B397" t="str">
        <f ca="1">IF($A397&lt;&gt;"",INDEX(Devices[Area],MATCH($A397,Devices[Tag Name],0)),"")</f>
        <v/>
      </c>
      <c r="C397" t="str">
        <f t="shared" ca="1" si="3"/>
        <v/>
      </c>
      <c r="F397" t="str">
        <f ca="1">IF($A397&lt;&gt;"",INDEX(Devices[Device Description],MATCH($A397,Devices[Tag Name],0)),"")</f>
        <v/>
      </c>
    </row>
    <row r="398" spans="1:6" x14ac:dyDescent="0.25">
      <c r="A398" t="str">
        <f t="array" aca="1" ref="A3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+ 1),ROW($A396))),"")</f>
        <v/>
      </c>
      <c r="B398" t="str">
        <f ca="1">IF($A398&lt;&gt;"",INDEX(Devices[Area],MATCH($A398,Devices[Tag Name],0)),"")</f>
        <v/>
      </c>
      <c r="C398" t="str">
        <f t="shared" ca="1" si="3"/>
        <v/>
      </c>
      <c r="F398" t="str">
        <f ca="1">IF($A398&lt;&gt;"",INDEX(Devices[Device Description],MATCH($A398,Devices[Tag Name],0)),"")</f>
        <v/>
      </c>
    </row>
    <row r="399" spans="1:6" x14ac:dyDescent="0.25">
      <c r="A399" t="str">
        <f t="array" aca="1" ref="A3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+ 1),ROW($A397))),"")</f>
        <v/>
      </c>
      <c r="B399" t="str">
        <f ca="1">IF($A399&lt;&gt;"",INDEX(Devices[Area],MATCH($A399,Devices[Tag Name],0)),"")</f>
        <v/>
      </c>
      <c r="C399" t="str">
        <f t="shared" ca="1" si="3"/>
        <v/>
      </c>
      <c r="F399" t="str">
        <f ca="1">IF($A399&lt;&gt;"",INDEX(Devices[Device Description],MATCH($A399,Devices[Tag Name],0)),"")</f>
        <v/>
      </c>
    </row>
    <row r="400" spans="1:6" x14ac:dyDescent="0.25">
      <c r="A400" t="str">
        <f t="array" aca="1" ref="A4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+ 1),ROW($A398))),"")</f>
        <v/>
      </c>
      <c r="B400" t="str">
        <f ca="1">IF($A400&lt;&gt;"",INDEX(Devices[Area],MATCH($A400,Devices[Tag Name],0)),"")</f>
        <v/>
      </c>
      <c r="C400" t="str">
        <f t="shared" ca="1" si="3"/>
        <v/>
      </c>
      <c r="F400" t="str">
        <f ca="1">IF($A400&lt;&gt;"",INDEX(Devices[Device Description],MATCH($A400,Devices[Tag Name],0)),"")</f>
        <v/>
      </c>
    </row>
    <row r="401" spans="1:6" x14ac:dyDescent="0.25">
      <c r="A401" t="str">
        <f t="array" aca="1" ref="A4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+ 1),ROW($A399))),"")</f>
        <v/>
      </c>
      <c r="B401" t="str">
        <f ca="1">IF($A401&lt;&gt;"",INDEX(Devices[Area],MATCH($A401,Devices[Tag Name],0)),"")</f>
        <v/>
      </c>
      <c r="C401" t="str">
        <f t="shared" ca="1" si="3"/>
        <v/>
      </c>
      <c r="F401" t="str">
        <f ca="1">IF($A401&lt;&gt;"",INDEX(Devices[Device Description],MATCH($A401,Devices[Tag Name],0)),"")</f>
        <v/>
      </c>
    </row>
    <row r="402" spans="1:6" x14ac:dyDescent="0.25">
      <c r="A402" t="str">
        <f t="array" aca="1" ref="A4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+ 1),ROW($A400))),"")</f>
        <v/>
      </c>
      <c r="B402" t="str">
        <f ca="1">IF($A402&lt;&gt;"",INDEX(Devices[Area],MATCH($A402,Devices[Tag Name],0)),"")</f>
        <v/>
      </c>
      <c r="C402" t="str">
        <f t="shared" ca="1" si="3"/>
        <v/>
      </c>
      <c r="F402" t="str">
        <f ca="1">IF($A402&lt;&gt;"",INDEX(Devices[Device Description],MATCH($A402,Devices[Tag Name],0)),"")</f>
        <v/>
      </c>
    </row>
    <row r="403" spans="1:6" x14ac:dyDescent="0.25">
      <c r="A403" t="str">
        <f t="array" aca="1" ref="A4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+ 1),ROW($A401))),"")</f>
        <v/>
      </c>
      <c r="B403" t="str">
        <f ca="1">IF($A403&lt;&gt;"",INDEX(Devices[Area],MATCH($A403,Devices[Tag Name],0)),"")</f>
        <v/>
      </c>
      <c r="C403" t="str">
        <f t="shared" ca="1" si="3"/>
        <v/>
      </c>
      <c r="F403" t="str">
        <f ca="1">IF($A403&lt;&gt;"",INDEX(Devices[Device Description],MATCH($A403,Devices[Tag Name],0)),"")</f>
        <v/>
      </c>
    </row>
    <row r="404" spans="1:6" x14ac:dyDescent="0.25">
      <c r="A404" t="str">
        <f t="array" aca="1" ref="A4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+ 1),ROW($A402))),"")</f>
        <v/>
      </c>
      <c r="B404" t="str">
        <f ca="1">IF($A404&lt;&gt;"",INDEX(Devices[Area],MATCH($A404,Devices[Tag Name],0)),"")</f>
        <v/>
      </c>
      <c r="C404" t="str">
        <f t="shared" ca="1" si="3"/>
        <v/>
      </c>
      <c r="F404" t="str">
        <f ca="1">IF($A404&lt;&gt;"",INDEX(Devices[Device Description],MATCH($A404,Devices[Tag Name],0)),"")</f>
        <v/>
      </c>
    </row>
    <row r="405" spans="1:6" x14ac:dyDescent="0.25">
      <c r="A405" t="str">
        <f t="array" aca="1" ref="A4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+ 1),ROW($A403))),"")</f>
        <v/>
      </c>
      <c r="B405" t="str">
        <f ca="1">IF($A405&lt;&gt;"",INDEX(Devices[Area],MATCH($A405,Devices[Tag Name],0)),"")</f>
        <v/>
      </c>
      <c r="C405" t="str">
        <f t="shared" ca="1" si="3"/>
        <v/>
      </c>
      <c r="F405" t="str">
        <f ca="1">IF($A405&lt;&gt;"",INDEX(Devices[Device Description],MATCH($A405,Devices[Tag Name],0)),"")</f>
        <v/>
      </c>
    </row>
    <row r="406" spans="1:6" x14ac:dyDescent="0.25">
      <c r="A406" t="str">
        <f t="array" aca="1" ref="A4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+ 1),ROW($A404))),"")</f>
        <v/>
      </c>
      <c r="B406" t="str">
        <f ca="1">IF($A406&lt;&gt;"",INDEX(Devices[Area],MATCH($A406,Devices[Tag Name],0)),"")</f>
        <v/>
      </c>
      <c r="C406" t="str">
        <f t="shared" ca="1" si="3"/>
        <v/>
      </c>
      <c r="F406" t="str">
        <f ca="1">IF($A406&lt;&gt;"",INDEX(Devices[Device Description],MATCH($A406,Devices[Tag Name],0)),"")</f>
        <v/>
      </c>
    </row>
    <row r="407" spans="1:6" x14ac:dyDescent="0.25">
      <c r="A407" t="str">
        <f t="array" aca="1" ref="A4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+ 1),ROW($A405))),"")</f>
        <v/>
      </c>
      <c r="B407" t="str">
        <f ca="1">IF($A407&lt;&gt;"",INDEX(Devices[Area],MATCH($A407,Devices[Tag Name],0)),"")</f>
        <v/>
      </c>
      <c r="C407" t="str">
        <f t="shared" ca="1" si="3"/>
        <v/>
      </c>
      <c r="F407" t="str">
        <f ca="1">IF($A407&lt;&gt;"",INDEX(Devices[Device Description],MATCH($A407,Devices[Tag Name],0)),"")</f>
        <v/>
      </c>
    </row>
    <row r="408" spans="1:6" x14ac:dyDescent="0.25">
      <c r="A408" t="str">
        <f t="array" aca="1" ref="A4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+ 1),ROW($A406))),"")</f>
        <v/>
      </c>
      <c r="B408" t="str">
        <f ca="1">IF($A408&lt;&gt;"",INDEX(Devices[Area],MATCH($A408,Devices[Tag Name],0)),"")</f>
        <v/>
      </c>
      <c r="C408" t="str">
        <f t="shared" ca="1" si="3"/>
        <v/>
      </c>
      <c r="F408" t="str">
        <f ca="1">IF($A408&lt;&gt;"",INDEX(Devices[Device Description],MATCH($A408,Devices[Tag Name],0)),"")</f>
        <v/>
      </c>
    </row>
    <row r="409" spans="1:6" x14ac:dyDescent="0.25">
      <c r="A409" t="str">
        <f t="array" aca="1" ref="A4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+ 1),ROW($A407))),"")</f>
        <v/>
      </c>
      <c r="B409" t="str">
        <f ca="1">IF($A409&lt;&gt;"",INDEX(Devices[Area],MATCH($A409,Devices[Tag Name],0)),"")</f>
        <v/>
      </c>
      <c r="C409" t="str">
        <f t="shared" ca="1" si="3"/>
        <v/>
      </c>
      <c r="F409" t="str">
        <f ca="1">IF($A409&lt;&gt;"",INDEX(Devices[Device Description],MATCH($A409,Devices[Tag Name],0)),"")</f>
        <v/>
      </c>
    </row>
    <row r="410" spans="1:6" x14ac:dyDescent="0.25">
      <c r="A410" t="str">
        <f t="array" aca="1" ref="A4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+ 1),ROW($A408))),"")</f>
        <v/>
      </c>
      <c r="B410" t="str">
        <f ca="1">IF($A410&lt;&gt;"",INDEX(Devices[Area],MATCH($A410,Devices[Tag Name],0)),"")</f>
        <v/>
      </c>
      <c r="C410" t="str">
        <f t="shared" ca="1" si="3"/>
        <v/>
      </c>
      <c r="F410" t="str">
        <f ca="1">IF($A410&lt;&gt;"",INDEX(Devices[Device Description],MATCH($A410,Devices[Tag Name],0)),"")</f>
        <v/>
      </c>
    </row>
    <row r="411" spans="1:6" x14ac:dyDescent="0.25">
      <c r="A411" t="str">
        <f t="array" aca="1" ref="A4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+ 1),ROW($A409))),"")</f>
        <v/>
      </c>
      <c r="B411" t="str">
        <f ca="1">IF($A411&lt;&gt;"",INDEX(Devices[Area],MATCH($A411,Devices[Tag Name],0)),"")</f>
        <v/>
      </c>
      <c r="C411" t="str">
        <f t="shared" ca="1" si="3"/>
        <v/>
      </c>
      <c r="F411" t="str">
        <f ca="1">IF($A411&lt;&gt;"",INDEX(Devices[Device Description],MATCH($A411,Devices[Tag Name],0)),"")</f>
        <v/>
      </c>
    </row>
    <row r="412" spans="1:6" x14ac:dyDescent="0.25">
      <c r="A412" t="str">
        <f t="array" aca="1" ref="A4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+ 1),ROW($A410))),"")</f>
        <v/>
      </c>
      <c r="B412" t="str">
        <f ca="1">IF($A412&lt;&gt;"",INDEX(Devices[Area],MATCH($A412,Devices[Tag Name],0)),"")</f>
        <v/>
      </c>
      <c r="C412" t="str">
        <f t="shared" ca="1" si="3"/>
        <v/>
      </c>
      <c r="F412" t="str">
        <f ca="1">IF($A412&lt;&gt;"",INDEX(Devices[Device Description],MATCH($A412,Devices[Tag Name],0)),"")</f>
        <v/>
      </c>
    </row>
    <row r="413" spans="1:6" x14ac:dyDescent="0.25">
      <c r="A413" t="str">
        <f t="array" aca="1" ref="A4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+ 1),ROW($A411))),"")</f>
        <v/>
      </c>
      <c r="B413" t="str">
        <f ca="1">IF($A413&lt;&gt;"",INDEX(Devices[Area],MATCH($A413,Devices[Tag Name],0)),"")</f>
        <v/>
      </c>
      <c r="C413" t="str">
        <f t="shared" ca="1" si="3"/>
        <v/>
      </c>
      <c r="F413" t="str">
        <f ca="1">IF($A413&lt;&gt;"",INDEX(Devices[Device Description],MATCH($A413,Devices[Tag Name],0)),"")</f>
        <v/>
      </c>
    </row>
    <row r="414" spans="1:6" x14ac:dyDescent="0.25">
      <c r="A414" t="str">
        <f t="array" aca="1" ref="A4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+ 1),ROW($A412))),"")</f>
        <v/>
      </c>
      <c r="B414" t="str">
        <f ca="1">IF($A414&lt;&gt;"",INDEX(Devices[Area],MATCH($A414,Devices[Tag Name],0)),"")</f>
        <v/>
      </c>
      <c r="C414" t="str">
        <f t="shared" ca="1" si="3"/>
        <v/>
      </c>
      <c r="F414" t="str">
        <f ca="1">IF($A414&lt;&gt;"",INDEX(Devices[Device Description],MATCH($A414,Devices[Tag Name],0)),"")</f>
        <v/>
      </c>
    </row>
    <row r="415" spans="1:6" x14ac:dyDescent="0.25">
      <c r="A415" t="str">
        <f t="array" aca="1" ref="A4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+ 1),ROW($A413))),"")</f>
        <v/>
      </c>
      <c r="B415" t="str">
        <f ca="1">IF($A415&lt;&gt;"",INDEX(Devices[Area],MATCH($A415,Devices[Tag Name],0)),"")</f>
        <v/>
      </c>
      <c r="C415" t="str">
        <f t="shared" ca="1" si="3"/>
        <v/>
      </c>
      <c r="F415" t="str">
        <f ca="1">IF($A415&lt;&gt;"",INDEX(Devices[Device Description],MATCH($A415,Devices[Tag Name],0)),"")</f>
        <v/>
      </c>
    </row>
    <row r="416" spans="1:6" x14ac:dyDescent="0.25">
      <c r="A416" t="str">
        <f t="array" aca="1" ref="A4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+ 1),ROW($A414))),"")</f>
        <v/>
      </c>
      <c r="B416" t="str">
        <f ca="1">IF($A416&lt;&gt;"",INDEX(Devices[Area],MATCH($A416,Devices[Tag Name],0)),"")</f>
        <v/>
      </c>
      <c r="C416" t="str">
        <f t="shared" ca="1" si="3"/>
        <v/>
      </c>
      <c r="F416" t="str">
        <f ca="1">IF($A416&lt;&gt;"",INDEX(Devices[Device Description],MATCH($A416,Devices[Tag Name],0)),"")</f>
        <v/>
      </c>
    </row>
    <row r="417" spans="1:6" x14ac:dyDescent="0.25">
      <c r="A417" t="str">
        <f t="array" aca="1" ref="A4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+ 1),ROW($A415))),"")</f>
        <v/>
      </c>
      <c r="B417" t="str">
        <f ca="1">IF($A417&lt;&gt;"",INDEX(Devices[Area],MATCH($A417,Devices[Tag Name],0)),"")</f>
        <v/>
      </c>
      <c r="C417" t="str">
        <f t="shared" ca="1" si="3"/>
        <v/>
      </c>
      <c r="F417" t="str">
        <f ca="1">IF($A417&lt;&gt;"",INDEX(Devices[Device Description],MATCH($A417,Devices[Tag Name],0)),"")</f>
        <v/>
      </c>
    </row>
    <row r="418" spans="1:6" x14ac:dyDescent="0.25">
      <c r="A418" t="str">
        <f t="array" aca="1" ref="A4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+ 1),ROW($A416))),"")</f>
        <v/>
      </c>
      <c r="B418" t="str">
        <f ca="1">IF($A418&lt;&gt;"",INDEX(Devices[Area],MATCH($A418,Devices[Tag Name],0)),"")</f>
        <v/>
      </c>
      <c r="C418" t="str">
        <f t="shared" ca="1" si="3"/>
        <v/>
      </c>
      <c r="F418" t="str">
        <f ca="1">IF($A418&lt;&gt;"",INDEX(Devices[Device Description],MATCH($A418,Devices[Tag Name],0)),"")</f>
        <v/>
      </c>
    </row>
    <row r="419" spans="1:6" x14ac:dyDescent="0.25">
      <c r="A419" t="str">
        <f t="array" aca="1" ref="A4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+ 1),ROW($A417))),"")</f>
        <v/>
      </c>
      <c r="B419" t="str">
        <f ca="1">IF($A419&lt;&gt;"",INDEX(Devices[Area],MATCH($A419,Devices[Tag Name],0)),"")</f>
        <v/>
      </c>
      <c r="C419" t="str">
        <f t="shared" ca="1" si="3"/>
        <v/>
      </c>
      <c r="F419" t="str">
        <f ca="1">IF($A419&lt;&gt;"",INDEX(Devices[Device Description],MATCH($A419,Devices[Tag Name],0)),"")</f>
        <v/>
      </c>
    </row>
    <row r="420" spans="1:6" x14ac:dyDescent="0.25">
      <c r="A420" t="str">
        <f t="array" aca="1" ref="A4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+ 1),ROW($A418))),"")</f>
        <v/>
      </c>
      <c r="B420" t="str">
        <f ca="1">IF($A420&lt;&gt;"",INDEX(Devices[Area],MATCH($A420,Devices[Tag Name],0)),"")</f>
        <v/>
      </c>
      <c r="C420" t="str">
        <f t="shared" ca="1" si="3"/>
        <v/>
      </c>
      <c r="F420" t="str">
        <f ca="1">IF($A420&lt;&gt;"",INDEX(Devices[Device Description],MATCH($A420,Devices[Tag Name],0)),"")</f>
        <v/>
      </c>
    </row>
    <row r="421" spans="1:6" x14ac:dyDescent="0.25">
      <c r="A421" t="str">
        <f t="array" aca="1" ref="A4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+ 1),ROW($A419))),"")</f>
        <v/>
      </c>
      <c r="B421" t="str">
        <f ca="1">IF($A421&lt;&gt;"",INDEX(Devices[Area],MATCH($A421,Devices[Tag Name],0)),"")</f>
        <v/>
      </c>
      <c r="C421" t="str">
        <f t="shared" ca="1" si="3"/>
        <v/>
      </c>
      <c r="F421" t="str">
        <f ca="1">IF($A421&lt;&gt;"",INDEX(Devices[Device Description],MATCH($A421,Devices[Tag Name],0)),"")</f>
        <v/>
      </c>
    </row>
    <row r="422" spans="1:6" x14ac:dyDescent="0.25">
      <c r="A422" t="str">
        <f t="array" aca="1" ref="A4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+ 1),ROW($A420))),"")</f>
        <v/>
      </c>
      <c r="B422" t="str">
        <f ca="1">IF($A422&lt;&gt;"",INDEX(Devices[Area],MATCH($A422,Devices[Tag Name],0)),"")</f>
        <v/>
      </c>
      <c r="C422" t="str">
        <f t="shared" ca="1" si="3"/>
        <v/>
      </c>
      <c r="F422" t="str">
        <f ca="1">IF($A422&lt;&gt;"",INDEX(Devices[Device Description],MATCH($A422,Devices[Tag Name],0)),"")</f>
        <v/>
      </c>
    </row>
    <row r="423" spans="1:6" x14ac:dyDescent="0.25">
      <c r="A423" t="str">
        <f t="array" aca="1" ref="A4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+ 1),ROW($A421))),"")</f>
        <v/>
      </c>
      <c r="B423" t="str">
        <f ca="1">IF($A423&lt;&gt;"",INDEX(Devices[Area],MATCH($A423,Devices[Tag Name],0)),"")</f>
        <v/>
      </c>
      <c r="C423" t="str">
        <f t="shared" ca="1" si="3"/>
        <v/>
      </c>
      <c r="F423" t="str">
        <f ca="1">IF($A423&lt;&gt;"",INDEX(Devices[Device Description],MATCH($A423,Devices[Tag Name],0)),"")</f>
        <v/>
      </c>
    </row>
    <row r="424" spans="1:6" x14ac:dyDescent="0.25">
      <c r="A424" t="str">
        <f t="array" aca="1" ref="A4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+ 1),ROW($A422))),"")</f>
        <v/>
      </c>
      <c r="B424" t="str">
        <f ca="1">IF($A424&lt;&gt;"",INDEX(Devices[Area],MATCH($A424,Devices[Tag Name],0)),"")</f>
        <v/>
      </c>
      <c r="C424" t="str">
        <f t="shared" ca="1" si="3"/>
        <v/>
      </c>
      <c r="F424" t="str">
        <f ca="1">IF($A424&lt;&gt;"",INDEX(Devices[Device Description],MATCH($A424,Devices[Tag Name],0)),"")</f>
        <v/>
      </c>
    </row>
    <row r="425" spans="1:6" x14ac:dyDescent="0.25">
      <c r="A425" t="str">
        <f t="array" aca="1" ref="A4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+ 1),ROW($A423))),"")</f>
        <v/>
      </c>
      <c r="B425" t="str">
        <f ca="1">IF($A425&lt;&gt;"",INDEX(Devices[Area],MATCH($A425,Devices[Tag Name],0)),"")</f>
        <v/>
      </c>
      <c r="C425" t="str">
        <f t="shared" ca="1" si="3"/>
        <v/>
      </c>
      <c r="F425" t="str">
        <f ca="1">IF($A425&lt;&gt;"",INDEX(Devices[Device Description],MATCH($A425,Devices[Tag Name],0)),"")</f>
        <v/>
      </c>
    </row>
    <row r="426" spans="1:6" x14ac:dyDescent="0.25">
      <c r="A426" t="str">
        <f t="array" aca="1" ref="A4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+ 1),ROW($A424))),"")</f>
        <v/>
      </c>
      <c r="B426" t="str">
        <f ca="1">IF($A426&lt;&gt;"",INDEX(Devices[Area],MATCH($A426,Devices[Tag Name],0)),"")</f>
        <v/>
      </c>
      <c r="C426" t="str">
        <f t="shared" ca="1" si="3"/>
        <v/>
      </c>
      <c r="F426" t="str">
        <f ca="1">IF($A426&lt;&gt;"",INDEX(Devices[Device Description],MATCH($A426,Devices[Tag Name],0)),"")</f>
        <v/>
      </c>
    </row>
    <row r="427" spans="1:6" x14ac:dyDescent="0.25">
      <c r="A427" t="str">
        <f t="array" aca="1" ref="A4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+ 1),ROW($A425))),"")</f>
        <v/>
      </c>
      <c r="B427" t="str">
        <f ca="1">IF($A427&lt;&gt;"",INDEX(Devices[Area],MATCH($A427,Devices[Tag Name],0)),"")</f>
        <v/>
      </c>
      <c r="C427" t="str">
        <f t="shared" ca="1" si="3"/>
        <v/>
      </c>
      <c r="F427" t="str">
        <f ca="1">IF($A427&lt;&gt;"",INDEX(Devices[Device Description],MATCH($A427,Devices[Tag Name],0)),"")</f>
        <v/>
      </c>
    </row>
    <row r="428" spans="1:6" x14ac:dyDescent="0.25">
      <c r="A428" t="str">
        <f t="array" aca="1" ref="A4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+ 1),ROW($A426))),"")</f>
        <v/>
      </c>
      <c r="B428" t="str">
        <f ca="1">IF($A428&lt;&gt;"",INDEX(Devices[Area],MATCH($A428,Devices[Tag Name],0)),"")</f>
        <v/>
      </c>
      <c r="C428" t="str">
        <f t="shared" ca="1" si="3"/>
        <v/>
      </c>
      <c r="F428" t="str">
        <f ca="1">IF($A428&lt;&gt;"",INDEX(Devices[Device Description],MATCH($A428,Devices[Tag Name],0)),"")</f>
        <v/>
      </c>
    </row>
    <row r="429" spans="1:6" x14ac:dyDescent="0.25">
      <c r="A429" t="str">
        <f t="array" aca="1" ref="A4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+ 1),ROW($A427))),"")</f>
        <v/>
      </c>
      <c r="B429" t="str">
        <f ca="1">IF($A429&lt;&gt;"",INDEX(Devices[Area],MATCH($A429,Devices[Tag Name],0)),"")</f>
        <v/>
      </c>
      <c r="C429" t="str">
        <f t="shared" ref="C429:C437" ca="1" si="4">IF($A429&lt;&gt;"","Default","")</f>
        <v/>
      </c>
      <c r="F429" t="str">
        <f ca="1">IF($A429&lt;&gt;"",INDEX(Devices[Device Description],MATCH($A429,Devices[Tag Name],0)),"")</f>
        <v/>
      </c>
    </row>
    <row r="430" spans="1:6" x14ac:dyDescent="0.25">
      <c r="A430" t="str">
        <f t="array" aca="1" ref="A4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+ 1),ROW($A428))),"")</f>
        <v/>
      </c>
      <c r="B430" t="str">
        <f ca="1">IF($A430&lt;&gt;"",INDEX(Devices[Area],MATCH($A430,Devices[Tag Name],0)),"")</f>
        <v/>
      </c>
      <c r="C430" t="str">
        <f t="shared" ca="1" si="4"/>
        <v/>
      </c>
      <c r="F430" t="str">
        <f ca="1">IF($A430&lt;&gt;"",INDEX(Devices[Device Description],MATCH($A430,Devices[Tag Name],0)),"")</f>
        <v/>
      </c>
    </row>
    <row r="431" spans="1:6" x14ac:dyDescent="0.25">
      <c r="A431" t="str">
        <f t="array" aca="1" ref="A4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+ 1),ROW($A429))),"")</f>
        <v/>
      </c>
      <c r="B431" t="str">
        <f ca="1">IF($A431&lt;&gt;"",INDEX(Devices[Area],MATCH($A431,Devices[Tag Name],0)),"")</f>
        <v/>
      </c>
      <c r="C431" t="str">
        <f t="shared" ca="1" si="4"/>
        <v/>
      </c>
      <c r="F431" t="str">
        <f ca="1">IF($A431&lt;&gt;"",INDEX(Devices[Device Description],MATCH($A431,Devices[Tag Name],0)),"")</f>
        <v/>
      </c>
    </row>
    <row r="432" spans="1:6" x14ac:dyDescent="0.25">
      <c r="A432" t="str">
        <f t="array" aca="1" ref="A4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+ 1),ROW($A430))),"")</f>
        <v/>
      </c>
      <c r="B432" t="str">
        <f ca="1">IF($A432&lt;&gt;"",INDEX(Devices[Area],MATCH($A432,Devices[Tag Name],0)),"")</f>
        <v/>
      </c>
      <c r="C432" t="str">
        <f t="shared" ca="1" si="4"/>
        <v/>
      </c>
      <c r="F432" t="str">
        <f ca="1">IF($A432&lt;&gt;"",INDEX(Devices[Device Description],MATCH($A432,Devices[Tag Name],0)),"")</f>
        <v/>
      </c>
    </row>
    <row r="433" spans="1:6" x14ac:dyDescent="0.25">
      <c r="A433" t="str">
        <f t="array" aca="1" ref="A4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+ 1),ROW($A431))),"")</f>
        <v/>
      </c>
      <c r="B433" t="str">
        <f ca="1">IF($A433&lt;&gt;"",INDEX(Devices[Area],MATCH($A433,Devices[Tag Name],0)),"")</f>
        <v/>
      </c>
      <c r="C433" t="str">
        <f t="shared" ca="1" si="4"/>
        <v/>
      </c>
      <c r="F433" t="str">
        <f ca="1">IF($A433&lt;&gt;"",INDEX(Devices[Device Description],MATCH($A433,Devices[Tag Name],0)),"")</f>
        <v/>
      </c>
    </row>
    <row r="434" spans="1:6" x14ac:dyDescent="0.25">
      <c r="A434" t="str">
        <f t="array" aca="1" ref="A4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+ 1),ROW($A432))),"")</f>
        <v/>
      </c>
      <c r="B434" t="str">
        <f ca="1">IF($A434&lt;&gt;"",INDEX(Devices[Area],MATCH($A434,Devices[Tag Name],0)),"")</f>
        <v/>
      </c>
      <c r="C434" t="str">
        <f t="shared" ca="1" si="4"/>
        <v/>
      </c>
      <c r="F434" t="str">
        <f ca="1">IF($A434&lt;&gt;"",INDEX(Devices[Device Description],MATCH($A434,Devices[Tag Name],0)),"")</f>
        <v/>
      </c>
    </row>
    <row r="435" spans="1:6" x14ac:dyDescent="0.25">
      <c r="A435" t="str">
        <f t="array" aca="1" ref="A4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+ 1),ROW($A433))),"")</f>
        <v/>
      </c>
      <c r="B435" t="str">
        <f ca="1">IF($A435&lt;&gt;"",INDEX(Devices[Area],MATCH($A435,Devices[Tag Name],0)),"")</f>
        <v/>
      </c>
      <c r="C435" t="str">
        <f t="shared" ca="1" si="4"/>
        <v/>
      </c>
      <c r="F435" t="str">
        <f ca="1">IF($A435&lt;&gt;"",INDEX(Devices[Device Description],MATCH($A435,Devices[Tag Name],0)),"")</f>
        <v/>
      </c>
    </row>
    <row r="436" spans="1:6" x14ac:dyDescent="0.25">
      <c r="A436" t="str">
        <f t="array" aca="1" ref="A4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+ 1),ROW($A434))),"")</f>
        <v/>
      </c>
      <c r="B436" t="str">
        <f ca="1">IF($A436&lt;&gt;"",INDEX(Devices[Area],MATCH($A436,Devices[Tag Name],0)),"")</f>
        <v/>
      </c>
      <c r="C436" t="str">
        <f t="shared" ca="1" si="4"/>
        <v/>
      </c>
      <c r="F436" t="str">
        <f ca="1">IF($A436&lt;&gt;"",INDEX(Devices[Device Description],MATCH($A436,Devices[Tag Name],0)),"")</f>
        <v/>
      </c>
    </row>
    <row r="437" spans="1:6" x14ac:dyDescent="0.25">
      <c r="A437" t="str">
        <f t="array" aca="1" ref="A4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+ 1),ROW($A435))),"")</f>
        <v/>
      </c>
      <c r="B437" t="str">
        <f ca="1">IF($A437&lt;&gt;"",INDEX(Devices[Area],MATCH($A437,Devices[Tag Name],0)),"")</f>
        <v/>
      </c>
      <c r="C437" t="str">
        <f t="shared" ca="1" si="4"/>
        <v/>
      </c>
      <c r="F437" t="str">
        <f ca="1">IF($A437&lt;&gt;"",INDEX(Devices[Device Description],MATCH($A437,Devices[Tag Name],0)),"")</f>
        <v/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437"/>
  <sheetViews>
    <sheetView workbookViewId="0">
      <selection sqref="A1:F437"/>
    </sheetView>
  </sheetViews>
  <sheetFormatPr defaultRowHeight="15" x14ac:dyDescent="0.25"/>
  <sheetData>
    <row r="1" spans="1:6" x14ac:dyDescent="0.25">
      <c r="A1" t="str">
        <f ca="1">IF(UseGalaxyBuilder,":Object=",":TEMPLATE=")&amp;INDEX(CM_Mapping[ArchestrA Template],MATCH(MID(CELL("filename",A1),FIND("]",CELL("filename",A1))+1,255),CM_Mapping[Tab],0))</f>
        <v>:TEMPLATE=$GM_CM_EM_0200_TOP_PP</v>
      </c>
    </row>
    <row r="2" spans="1:6" x14ac:dyDescent="0.25">
      <c r="A2" t="str">
        <f>IF(UseGalaxyBuilder, "",":")&amp;"Tagname"</f>
        <v>:Tagname</v>
      </c>
      <c r="B2" t="s">
        <v>0</v>
      </c>
      <c r="C2" t="s">
        <v>52</v>
      </c>
      <c r="D2" t="s">
        <v>55</v>
      </c>
      <c r="E2" t="s">
        <v>54</v>
      </c>
      <c r="F2" t="s">
        <v>51</v>
      </c>
    </row>
    <row r="3" spans="1:6" x14ac:dyDescent="0.25">
      <c r="A3" t="str">
        <f t="array" aca="1" ref="A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+ 1),ROW($A1))),"")</f>
        <v/>
      </c>
      <c r="B3" t="str">
        <f ca="1">IF($A3&lt;&gt;"",INDEX(Devices[Area],MATCH($A3,Devices[Tag Name],0)),"")</f>
        <v/>
      </c>
      <c r="C3" t="str">
        <f ca="1">IF($A3&lt;&gt;"","Default","")</f>
        <v/>
      </c>
      <c r="F3" t="str">
        <f ca="1">IF($A3&lt;&gt;"",INDEX(Devices[Device Description],MATCH($A3,Devices[Tag Name],0)),"")</f>
        <v/>
      </c>
    </row>
    <row r="4" spans="1:6" x14ac:dyDescent="0.25">
      <c r="A4" t="str">
        <f t="array" aca="1" ref="A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+ 1),ROW($A2))),"")</f>
        <v/>
      </c>
      <c r="B4" t="str">
        <f ca="1">IF($A4&lt;&gt;"",INDEX(Devices[Area],MATCH($A4,Devices[Tag Name],0)),"")</f>
        <v/>
      </c>
      <c r="C4" t="str">
        <f t="shared" ref="C4:C67" ca="1" si="0">IF($A4&lt;&gt;"","Default","")</f>
        <v/>
      </c>
      <c r="F4" t="str">
        <f ca="1">IF($A4&lt;&gt;"",INDEX(Devices[Device Description],MATCH($A4,Devices[Tag Name],0)),"")</f>
        <v/>
      </c>
    </row>
    <row r="5" spans="1:6" x14ac:dyDescent="0.25">
      <c r="A5" t="str">
        <f t="array" aca="1" ref="A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+ 1),ROW($A3))),"")</f>
        <v/>
      </c>
      <c r="B5" t="str">
        <f ca="1">IF($A5&lt;&gt;"",INDEX(Devices[Area],MATCH($A5,Devices[Tag Name],0)),"")</f>
        <v/>
      </c>
      <c r="C5" t="str">
        <f t="shared" ca="1" si="0"/>
        <v/>
      </c>
      <c r="F5" t="str">
        <f ca="1">IF($A5&lt;&gt;"",INDEX(Devices[Device Description],MATCH($A5,Devices[Tag Name],0)),"")</f>
        <v/>
      </c>
    </row>
    <row r="6" spans="1:6" x14ac:dyDescent="0.25">
      <c r="A6" t="str">
        <f t="array" aca="1" ref="A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+ 1),ROW($A4))),"")</f>
        <v/>
      </c>
      <c r="B6" t="str">
        <f ca="1">IF($A6&lt;&gt;"",INDEX(Devices[Area],MATCH($A6,Devices[Tag Name],0)),"")</f>
        <v/>
      </c>
      <c r="C6" t="str">
        <f t="shared" ca="1" si="0"/>
        <v/>
      </c>
      <c r="F6" t="str">
        <f ca="1">IF($A6&lt;&gt;"",INDEX(Devices[Device Description],MATCH($A6,Devices[Tag Name],0)),"")</f>
        <v/>
      </c>
    </row>
    <row r="7" spans="1:6" x14ac:dyDescent="0.25">
      <c r="A7" t="str">
        <f t="array" aca="1" ref="A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+ 1),ROW($A5))),"")</f>
        <v/>
      </c>
      <c r="B7" t="str">
        <f ca="1">IF($A7&lt;&gt;"",INDEX(Devices[Area],MATCH($A7,Devices[Tag Name],0)),"")</f>
        <v/>
      </c>
      <c r="C7" t="str">
        <f t="shared" ca="1" si="0"/>
        <v/>
      </c>
      <c r="F7" t="str">
        <f ca="1">IF($A7&lt;&gt;"",INDEX(Devices[Device Description],MATCH($A7,Devices[Tag Name],0)),"")</f>
        <v/>
      </c>
    </row>
    <row r="8" spans="1:6" x14ac:dyDescent="0.25">
      <c r="A8" t="str">
        <f t="array" aca="1" ref="A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+ 1),ROW($A6))),"")</f>
        <v/>
      </c>
      <c r="B8" t="str">
        <f ca="1">IF($A8&lt;&gt;"",INDEX(Devices[Area],MATCH($A8,Devices[Tag Name],0)),"")</f>
        <v/>
      </c>
      <c r="C8" t="str">
        <f t="shared" ca="1" si="0"/>
        <v/>
      </c>
      <c r="F8" t="str">
        <f ca="1">IF($A8&lt;&gt;"",INDEX(Devices[Device Description],MATCH($A8,Devices[Tag Name],0)),"")</f>
        <v/>
      </c>
    </row>
    <row r="9" spans="1:6" x14ac:dyDescent="0.25">
      <c r="A9" t="str">
        <f t="array" aca="1" ref="A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+ 1),ROW($A7))),"")</f>
        <v/>
      </c>
      <c r="B9" t="str">
        <f ca="1">IF($A9&lt;&gt;"",INDEX(Devices[Area],MATCH($A9,Devices[Tag Name],0)),"")</f>
        <v/>
      </c>
      <c r="C9" t="str">
        <f t="shared" ca="1" si="0"/>
        <v/>
      </c>
      <c r="F9" t="str">
        <f ca="1">IF($A9&lt;&gt;"",INDEX(Devices[Device Description],MATCH($A9,Devices[Tag Name],0)),"")</f>
        <v/>
      </c>
    </row>
    <row r="10" spans="1:6" x14ac:dyDescent="0.25">
      <c r="A10" t="str">
        <f t="array" aca="1" ref="A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+ 1),ROW($A8))),"")</f>
        <v/>
      </c>
      <c r="B10" t="str">
        <f ca="1">IF($A10&lt;&gt;"",INDEX(Devices[Area],MATCH($A10,Devices[Tag Name],0)),"")</f>
        <v/>
      </c>
      <c r="C10" t="str">
        <f t="shared" ca="1" si="0"/>
        <v/>
      </c>
      <c r="F10" t="str">
        <f ca="1">IF($A10&lt;&gt;"",INDEX(Devices[Device Description],MATCH($A10,Devices[Tag Name],0)),"")</f>
        <v/>
      </c>
    </row>
    <row r="11" spans="1:6" x14ac:dyDescent="0.25">
      <c r="A11" t="str">
        <f t="array" aca="1" ref="A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+ 1),ROW($A9))),"")</f>
        <v/>
      </c>
      <c r="B11" t="str">
        <f ca="1">IF($A11&lt;&gt;"",INDEX(Devices[Area],MATCH($A11,Devices[Tag Name],0)),"")</f>
        <v/>
      </c>
      <c r="C11" t="str">
        <f t="shared" ca="1" si="0"/>
        <v/>
      </c>
      <c r="F11" t="str">
        <f ca="1">IF($A11&lt;&gt;"",INDEX(Devices[Device Description],MATCH($A11,Devices[Tag Name],0)),"")</f>
        <v/>
      </c>
    </row>
    <row r="12" spans="1:6" x14ac:dyDescent="0.25">
      <c r="A12" t="str">
        <f t="array" aca="1" ref="A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+ 1),ROW($A10))),"")</f>
        <v/>
      </c>
      <c r="B12" t="str">
        <f ca="1">IF($A12&lt;&gt;"",INDEX(Devices[Area],MATCH($A12,Devices[Tag Name],0)),"")</f>
        <v/>
      </c>
      <c r="C12" t="str">
        <f t="shared" ca="1" si="0"/>
        <v/>
      </c>
      <c r="F12" t="str">
        <f ca="1">IF($A12&lt;&gt;"",INDEX(Devices[Device Description],MATCH($A12,Devices[Tag Name],0)),"")</f>
        <v/>
      </c>
    </row>
    <row r="13" spans="1:6" x14ac:dyDescent="0.25">
      <c r="A13" t="str">
        <f t="array" aca="1" ref="A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+ 1),ROW($A11))),"")</f>
        <v/>
      </c>
      <c r="B13" t="str">
        <f ca="1">IF($A13&lt;&gt;"",INDEX(Devices[Area],MATCH($A13,Devices[Tag Name],0)),"")</f>
        <v/>
      </c>
      <c r="C13" t="str">
        <f t="shared" ca="1" si="0"/>
        <v/>
      </c>
      <c r="F13" t="str">
        <f ca="1">IF($A13&lt;&gt;"",INDEX(Devices[Device Description],MATCH($A13,Devices[Tag Name],0)),"")</f>
        <v/>
      </c>
    </row>
    <row r="14" spans="1:6" x14ac:dyDescent="0.25">
      <c r="A14" t="str">
        <f t="array" aca="1" ref="A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+ 1),ROW($A12))),"")</f>
        <v/>
      </c>
      <c r="B14" t="str">
        <f ca="1">IF($A14&lt;&gt;"",INDEX(Devices[Area],MATCH($A14,Devices[Tag Name],0)),"")</f>
        <v/>
      </c>
      <c r="C14" t="str">
        <f t="shared" ca="1" si="0"/>
        <v/>
      </c>
      <c r="F14" t="str">
        <f ca="1">IF($A14&lt;&gt;"",INDEX(Devices[Device Description],MATCH($A14,Devices[Tag Name],0)),"")</f>
        <v/>
      </c>
    </row>
    <row r="15" spans="1:6" x14ac:dyDescent="0.25">
      <c r="A15" t="str">
        <f t="array" aca="1" ref="A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+ 1),ROW($A13))),"")</f>
        <v/>
      </c>
      <c r="B15" t="str">
        <f ca="1">IF($A15&lt;&gt;"",INDEX(Devices[Area],MATCH($A15,Devices[Tag Name],0)),"")</f>
        <v/>
      </c>
      <c r="C15" t="str">
        <f t="shared" ca="1" si="0"/>
        <v/>
      </c>
      <c r="F15" t="str">
        <f ca="1">IF($A15&lt;&gt;"",INDEX(Devices[Device Description],MATCH($A15,Devices[Tag Name],0)),"")</f>
        <v/>
      </c>
    </row>
    <row r="16" spans="1:6" x14ac:dyDescent="0.25">
      <c r="A16" t="str">
        <f t="array" aca="1" ref="A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+ 1),ROW($A14))),"")</f>
        <v/>
      </c>
      <c r="B16" t="str">
        <f ca="1">IF($A16&lt;&gt;"",INDEX(Devices[Area],MATCH($A16,Devices[Tag Name],0)),"")</f>
        <v/>
      </c>
      <c r="C16" t="str">
        <f t="shared" ca="1" si="0"/>
        <v/>
      </c>
      <c r="F16" t="str">
        <f ca="1">IF($A16&lt;&gt;"",INDEX(Devices[Device Description],MATCH($A16,Devices[Tag Name],0)),"")</f>
        <v/>
      </c>
    </row>
    <row r="17" spans="1:6" x14ac:dyDescent="0.25">
      <c r="A17" t="str">
        <f t="array" aca="1" ref="A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+ 1),ROW($A15))),"")</f>
        <v/>
      </c>
      <c r="B17" t="str">
        <f ca="1">IF($A17&lt;&gt;"",INDEX(Devices[Area],MATCH($A17,Devices[Tag Name],0)),"")</f>
        <v/>
      </c>
      <c r="C17" t="str">
        <f t="shared" ca="1" si="0"/>
        <v/>
      </c>
      <c r="F17" t="str">
        <f ca="1">IF($A17&lt;&gt;"",INDEX(Devices[Device Description],MATCH($A17,Devices[Tag Name],0)),"")</f>
        <v/>
      </c>
    </row>
    <row r="18" spans="1:6" x14ac:dyDescent="0.25">
      <c r="A18" t="str">
        <f t="array" aca="1" ref="A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+ 1),ROW($A16))),"")</f>
        <v/>
      </c>
      <c r="B18" t="str">
        <f ca="1">IF($A18&lt;&gt;"",INDEX(Devices[Area],MATCH($A18,Devices[Tag Name],0)),"")</f>
        <v/>
      </c>
      <c r="C18" t="str">
        <f t="shared" ca="1" si="0"/>
        <v/>
      </c>
      <c r="F18" t="str">
        <f ca="1">IF($A18&lt;&gt;"",INDEX(Devices[Device Description],MATCH($A18,Devices[Tag Name],0)),"")</f>
        <v/>
      </c>
    </row>
    <row r="19" spans="1:6" x14ac:dyDescent="0.25">
      <c r="A19" t="str">
        <f t="array" aca="1" ref="A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+ 1),ROW($A17))),"")</f>
        <v/>
      </c>
      <c r="B19" t="str">
        <f ca="1">IF($A19&lt;&gt;"",INDEX(Devices[Area],MATCH($A19,Devices[Tag Name],0)),"")</f>
        <v/>
      </c>
      <c r="C19" t="str">
        <f t="shared" ca="1" si="0"/>
        <v/>
      </c>
      <c r="F19" t="str">
        <f ca="1">IF($A19&lt;&gt;"",INDEX(Devices[Device Description],MATCH($A19,Devices[Tag Name],0)),"")</f>
        <v/>
      </c>
    </row>
    <row r="20" spans="1:6" x14ac:dyDescent="0.25">
      <c r="A20" t="str">
        <f t="array" aca="1" ref="A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+ 1),ROW($A18))),"")</f>
        <v/>
      </c>
      <c r="B20" t="str">
        <f ca="1">IF($A20&lt;&gt;"",INDEX(Devices[Area],MATCH($A20,Devices[Tag Name],0)),"")</f>
        <v/>
      </c>
      <c r="C20" t="str">
        <f t="shared" ca="1" si="0"/>
        <v/>
      </c>
      <c r="F20" t="str">
        <f ca="1">IF($A20&lt;&gt;"",INDEX(Devices[Device Description],MATCH($A20,Devices[Tag Name],0)),"")</f>
        <v/>
      </c>
    </row>
    <row r="21" spans="1:6" x14ac:dyDescent="0.25">
      <c r="A21" t="str">
        <f t="array" aca="1" ref="A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+ 1),ROW($A19))),"")</f>
        <v/>
      </c>
      <c r="B21" t="str">
        <f ca="1">IF($A21&lt;&gt;"",INDEX(Devices[Area],MATCH($A21,Devices[Tag Name],0)),"")</f>
        <v/>
      </c>
      <c r="C21" t="str">
        <f t="shared" ca="1" si="0"/>
        <v/>
      </c>
      <c r="F21" t="str">
        <f ca="1">IF($A21&lt;&gt;"",INDEX(Devices[Device Description],MATCH($A21,Devices[Tag Name],0)),"")</f>
        <v/>
      </c>
    </row>
    <row r="22" spans="1:6" x14ac:dyDescent="0.25">
      <c r="A22" t="str">
        <f t="array" aca="1" ref="A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+ 1),ROW($A20))),"")</f>
        <v/>
      </c>
      <c r="B22" t="str">
        <f ca="1">IF($A22&lt;&gt;"",INDEX(Devices[Area],MATCH($A22,Devices[Tag Name],0)),"")</f>
        <v/>
      </c>
      <c r="C22" t="str">
        <f t="shared" ca="1" si="0"/>
        <v/>
      </c>
      <c r="F22" t="str">
        <f ca="1">IF($A22&lt;&gt;"",INDEX(Devices[Device Description],MATCH($A22,Devices[Tag Name],0)),"")</f>
        <v/>
      </c>
    </row>
    <row r="23" spans="1:6" x14ac:dyDescent="0.25">
      <c r="A23" t="str">
        <f t="array" aca="1" ref="A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+ 1),ROW($A21))),"")</f>
        <v/>
      </c>
      <c r="B23" t="str">
        <f ca="1">IF($A23&lt;&gt;"",INDEX(Devices[Area],MATCH($A23,Devices[Tag Name],0)),"")</f>
        <v/>
      </c>
      <c r="C23" t="str">
        <f t="shared" ca="1" si="0"/>
        <v/>
      </c>
      <c r="F23" t="str">
        <f ca="1">IF($A23&lt;&gt;"",INDEX(Devices[Device Description],MATCH($A23,Devices[Tag Name],0)),"")</f>
        <v/>
      </c>
    </row>
    <row r="24" spans="1:6" x14ac:dyDescent="0.25">
      <c r="A24" t="str">
        <f t="array" aca="1" ref="A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+ 1),ROW($A22))),"")</f>
        <v/>
      </c>
      <c r="B24" t="str">
        <f ca="1">IF($A24&lt;&gt;"",INDEX(Devices[Area],MATCH($A24,Devices[Tag Name],0)),"")</f>
        <v/>
      </c>
      <c r="C24" t="str">
        <f t="shared" ca="1" si="0"/>
        <v/>
      </c>
      <c r="F24" t="str">
        <f ca="1">IF($A24&lt;&gt;"",INDEX(Devices[Device Description],MATCH($A24,Devices[Tag Name],0)),"")</f>
        <v/>
      </c>
    </row>
    <row r="25" spans="1:6" x14ac:dyDescent="0.25">
      <c r="A25" t="str">
        <f t="array" aca="1" ref="A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+ 1),ROW($A23))),"")</f>
        <v/>
      </c>
      <c r="B25" t="str">
        <f ca="1">IF($A25&lt;&gt;"",INDEX(Devices[Area],MATCH($A25,Devices[Tag Name],0)),"")</f>
        <v/>
      </c>
      <c r="C25" t="str">
        <f t="shared" ca="1" si="0"/>
        <v/>
      </c>
      <c r="F25" t="str">
        <f ca="1">IF($A25&lt;&gt;"",INDEX(Devices[Device Description],MATCH($A25,Devices[Tag Name],0)),"")</f>
        <v/>
      </c>
    </row>
    <row r="26" spans="1:6" x14ac:dyDescent="0.25">
      <c r="A26" t="str">
        <f t="array" aca="1" ref="A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+ 1),ROW($A24))),"")</f>
        <v/>
      </c>
      <c r="B26" t="str">
        <f ca="1">IF($A26&lt;&gt;"",INDEX(Devices[Area],MATCH($A26,Devices[Tag Name],0)),"")</f>
        <v/>
      </c>
      <c r="C26" t="str">
        <f t="shared" ca="1" si="0"/>
        <v/>
      </c>
      <c r="F26" t="str">
        <f ca="1">IF($A26&lt;&gt;"",INDEX(Devices[Device Description],MATCH($A26,Devices[Tag Name],0)),"")</f>
        <v/>
      </c>
    </row>
    <row r="27" spans="1:6" x14ac:dyDescent="0.25">
      <c r="A27" t="str">
        <f t="array" aca="1" ref="A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+ 1),ROW($A25))),"")</f>
        <v/>
      </c>
      <c r="B27" t="str">
        <f ca="1">IF($A27&lt;&gt;"",INDEX(Devices[Area],MATCH($A27,Devices[Tag Name],0)),"")</f>
        <v/>
      </c>
      <c r="C27" t="str">
        <f t="shared" ca="1" si="0"/>
        <v/>
      </c>
      <c r="F27" t="str">
        <f ca="1">IF($A27&lt;&gt;"",INDEX(Devices[Device Description],MATCH($A27,Devices[Tag Name],0)),"")</f>
        <v/>
      </c>
    </row>
    <row r="28" spans="1:6" x14ac:dyDescent="0.25">
      <c r="A28" t="str">
        <f t="array" aca="1" ref="A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+ 1),ROW($A26))),"")</f>
        <v/>
      </c>
      <c r="B28" t="str">
        <f ca="1">IF($A28&lt;&gt;"",INDEX(Devices[Area],MATCH($A28,Devices[Tag Name],0)),"")</f>
        <v/>
      </c>
      <c r="C28" t="str">
        <f t="shared" ca="1" si="0"/>
        <v/>
      </c>
      <c r="F28" t="str">
        <f ca="1">IF($A28&lt;&gt;"",INDEX(Devices[Device Description],MATCH($A28,Devices[Tag Name],0)),"")</f>
        <v/>
      </c>
    </row>
    <row r="29" spans="1:6" x14ac:dyDescent="0.25">
      <c r="A29" t="str">
        <f t="array" aca="1" ref="A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+ 1),ROW($A27))),"")</f>
        <v/>
      </c>
      <c r="B29" t="str">
        <f ca="1">IF($A29&lt;&gt;"",INDEX(Devices[Area],MATCH($A29,Devices[Tag Name],0)),"")</f>
        <v/>
      </c>
      <c r="C29" t="str">
        <f t="shared" ca="1" si="0"/>
        <v/>
      </c>
      <c r="F29" t="str">
        <f ca="1">IF($A29&lt;&gt;"",INDEX(Devices[Device Description],MATCH($A29,Devices[Tag Name],0)),"")</f>
        <v/>
      </c>
    </row>
    <row r="30" spans="1:6" x14ac:dyDescent="0.25">
      <c r="A30" t="str">
        <f t="array" aca="1" ref="A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+ 1),ROW($A28))),"")</f>
        <v/>
      </c>
      <c r="B30" t="str">
        <f ca="1">IF($A30&lt;&gt;"",INDEX(Devices[Area],MATCH($A30,Devices[Tag Name],0)),"")</f>
        <v/>
      </c>
      <c r="C30" t="str">
        <f t="shared" ca="1" si="0"/>
        <v/>
      </c>
      <c r="F30" t="str">
        <f ca="1">IF($A30&lt;&gt;"",INDEX(Devices[Device Description],MATCH($A30,Devices[Tag Name],0)),"")</f>
        <v/>
      </c>
    </row>
    <row r="31" spans="1:6" x14ac:dyDescent="0.25">
      <c r="A31" t="str">
        <f t="array" aca="1" ref="A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+ 1),ROW($A29))),"")</f>
        <v/>
      </c>
      <c r="B31" t="str">
        <f ca="1">IF($A31&lt;&gt;"",INDEX(Devices[Area],MATCH($A31,Devices[Tag Name],0)),"")</f>
        <v/>
      </c>
      <c r="C31" t="str">
        <f t="shared" ca="1" si="0"/>
        <v/>
      </c>
      <c r="F31" t="str">
        <f ca="1">IF($A31&lt;&gt;"",INDEX(Devices[Device Description],MATCH($A31,Devices[Tag Name],0)),"")</f>
        <v/>
      </c>
    </row>
    <row r="32" spans="1:6" x14ac:dyDescent="0.25">
      <c r="A32" t="str">
        <f t="array" aca="1" ref="A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+ 1),ROW($A30))),"")</f>
        <v/>
      </c>
      <c r="B32" t="str">
        <f ca="1">IF($A32&lt;&gt;"",INDEX(Devices[Area],MATCH($A32,Devices[Tag Name],0)),"")</f>
        <v/>
      </c>
      <c r="C32" t="str">
        <f t="shared" ca="1" si="0"/>
        <v/>
      </c>
      <c r="F32" t="str">
        <f ca="1">IF($A32&lt;&gt;"",INDEX(Devices[Device Description],MATCH($A32,Devices[Tag Name],0)),"")</f>
        <v/>
      </c>
    </row>
    <row r="33" spans="1:6" x14ac:dyDescent="0.25">
      <c r="A33" t="str">
        <f t="array" aca="1" ref="A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+ 1),ROW($A31))),"")</f>
        <v/>
      </c>
      <c r="B33" t="str">
        <f ca="1">IF($A33&lt;&gt;"",INDEX(Devices[Area],MATCH($A33,Devices[Tag Name],0)),"")</f>
        <v/>
      </c>
      <c r="C33" t="str">
        <f t="shared" ca="1" si="0"/>
        <v/>
      </c>
      <c r="F33" t="str">
        <f ca="1">IF($A33&lt;&gt;"",INDEX(Devices[Device Description],MATCH($A33,Devices[Tag Name],0)),"")</f>
        <v/>
      </c>
    </row>
    <row r="34" spans="1:6" x14ac:dyDescent="0.25">
      <c r="A34" t="str">
        <f t="array" aca="1" ref="A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+ 1),ROW($A32))),"")</f>
        <v/>
      </c>
      <c r="B34" t="str">
        <f ca="1">IF($A34&lt;&gt;"",INDEX(Devices[Area],MATCH($A34,Devices[Tag Name],0)),"")</f>
        <v/>
      </c>
      <c r="C34" t="str">
        <f t="shared" ca="1" si="0"/>
        <v/>
      </c>
      <c r="F34" t="str">
        <f ca="1">IF($A34&lt;&gt;"",INDEX(Devices[Device Description],MATCH($A34,Devices[Tag Name],0)),"")</f>
        <v/>
      </c>
    </row>
    <row r="35" spans="1:6" x14ac:dyDescent="0.25">
      <c r="A35" t="str">
        <f t="array" aca="1" ref="A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+ 1),ROW($A33))),"")</f>
        <v/>
      </c>
      <c r="B35" t="str">
        <f ca="1">IF($A35&lt;&gt;"",INDEX(Devices[Area],MATCH($A35,Devices[Tag Name],0)),"")</f>
        <v/>
      </c>
      <c r="C35" t="str">
        <f t="shared" ca="1" si="0"/>
        <v/>
      </c>
      <c r="F35" t="str">
        <f ca="1">IF($A35&lt;&gt;"",INDEX(Devices[Device Description],MATCH($A35,Devices[Tag Name],0)),"")</f>
        <v/>
      </c>
    </row>
    <row r="36" spans="1:6" x14ac:dyDescent="0.25">
      <c r="A36" t="str">
        <f t="array" aca="1" ref="A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+ 1),ROW($A34))),"")</f>
        <v/>
      </c>
      <c r="B36" t="str">
        <f ca="1">IF($A36&lt;&gt;"",INDEX(Devices[Area],MATCH($A36,Devices[Tag Name],0)),"")</f>
        <v/>
      </c>
      <c r="C36" t="str">
        <f t="shared" ca="1" si="0"/>
        <v/>
      </c>
      <c r="F36" t="str">
        <f ca="1">IF($A36&lt;&gt;"",INDEX(Devices[Device Description],MATCH($A36,Devices[Tag Name],0)),"")</f>
        <v/>
      </c>
    </row>
    <row r="37" spans="1:6" x14ac:dyDescent="0.25">
      <c r="A37" t="str">
        <f t="array" aca="1" ref="A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+ 1),ROW($A35))),"")</f>
        <v/>
      </c>
      <c r="B37" t="str">
        <f ca="1">IF($A37&lt;&gt;"",INDEX(Devices[Area],MATCH($A37,Devices[Tag Name],0)),"")</f>
        <v/>
      </c>
      <c r="C37" t="str">
        <f t="shared" ca="1" si="0"/>
        <v/>
      </c>
      <c r="F37" t="str">
        <f ca="1">IF($A37&lt;&gt;"",INDEX(Devices[Device Description],MATCH($A37,Devices[Tag Name],0)),"")</f>
        <v/>
      </c>
    </row>
    <row r="38" spans="1:6" x14ac:dyDescent="0.25">
      <c r="A38" t="str">
        <f t="array" aca="1" ref="A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+ 1),ROW($A36))),"")</f>
        <v/>
      </c>
      <c r="B38" t="str">
        <f ca="1">IF($A38&lt;&gt;"",INDEX(Devices[Area],MATCH($A38,Devices[Tag Name],0)),"")</f>
        <v/>
      </c>
      <c r="C38" t="str">
        <f t="shared" ca="1" si="0"/>
        <v/>
      </c>
      <c r="F38" t="str">
        <f ca="1">IF($A38&lt;&gt;"",INDEX(Devices[Device Description],MATCH($A38,Devices[Tag Name],0)),"")</f>
        <v/>
      </c>
    </row>
    <row r="39" spans="1:6" x14ac:dyDescent="0.25">
      <c r="A39" t="str">
        <f t="array" aca="1" ref="A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+ 1),ROW($A37))),"")</f>
        <v/>
      </c>
      <c r="B39" t="str">
        <f ca="1">IF($A39&lt;&gt;"",INDEX(Devices[Area],MATCH($A39,Devices[Tag Name],0)),"")</f>
        <v/>
      </c>
      <c r="C39" t="str">
        <f t="shared" ca="1" si="0"/>
        <v/>
      </c>
      <c r="F39" t="str">
        <f ca="1">IF($A39&lt;&gt;"",INDEX(Devices[Device Description],MATCH($A39,Devices[Tag Name],0)),"")</f>
        <v/>
      </c>
    </row>
    <row r="40" spans="1:6" x14ac:dyDescent="0.25">
      <c r="A40" t="str">
        <f t="array" aca="1" ref="A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+ 1),ROW($A38))),"")</f>
        <v/>
      </c>
      <c r="B40" t="str">
        <f ca="1">IF($A40&lt;&gt;"",INDEX(Devices[Area],MATCH($A40,Devices[Tag Name],0)),"")</f>
        <v/>
      </c>
      <c r="C40" t="str">
        <f t="shared" ca="1" si="0"/>
        <v/>
      </c>
      <c r="F40" t="str">
        <f ca="1">IF($A40&lt;&gt;"",INDEX(Devices[Device Description],MATCH($A40,Devices[Tag Name],0)),"")</f>
        <v/>
      </c>
    </row>
    <row r="41" spans="1:6" x14ac:dyDescent="0.25">
      <c r="A41" t="str">
        <f t="array" aca="1" ref="A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+ 1),ROW($A39))),"")</f>
        <v/>
      </c>
      <c r="B41" t="str">
        <f ca="1">IF($A41&lt;&gt;"",INDEX(Devices[Area],MATCH($A41,Devices[Tag Name],0)),"")</f>
        <v/>
      </c>
      <c r="C41" t="str">
        <f t="shared" ca="1" si="0"/>
        <v/>
      </c>
      <c r="F41" t="str">
        <f ca="1">IF($A41&lt;&gt;"",INDEX(Devices[Device Description],MATCH($A41,Devices[Tag Name],0)),"")</f>
        <v/>
      </c>
    </row>
    <row r="42" spans="1:6" x14ac:dyDescent="0.25">
      <c r="A42" t="str">
        <f t="array" aca="1" ref="A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+ 1),ROW($A40))),"")</f>
        <v/>
      </c>
      <c r="B42" t="str">
        <f ca="1">IF($A42&lt;&gt;"",INDEX(Devices[Area],MATCH($A42,Devices[Tag Name],0)),"")</f>
        <v/>
      </c>
      <c r="C42" t="str">
        <f t="shared" ca="1" si="0"/>
        <v/>
      </c>
      <c r="F42" t="str">
        <f ca="1">IF($A42&lt;&gt;"",INDEX(Devices[Device Description],MATCH($A42,Devices[Tag Name],0)),"")</f>
        <v/>
      </c>
    </row>
    <row r="43" spans="1:6" x14ac:dyDescent="0.25">
      <c r="A43" t="str">
        <f t="array" aca="1" ref="A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+ 1),ROW($A41))),"")</f>
        <v/>
      </c>
      <c r="B43" t="str">
        <f ca="1">IF($A43&lt;&gt;"",INDEX(Devices[Area],MATCH($A43,Devices[Tag Name],0)),"")</f>
        <v/>
      </c>
      <c r="C43" t="str">
        <f t="shared" ca="1" si="0"/>
        <v/>
      </c>
      <c r="F43" t="str">
        <f ca="1">IF($A43&lt;&gt;"",INDEX(Devices[Device Description],MATCH($A43,Devices[Tag Name],0)),"")</f>
        <v/>
      </c>
    </row>
    <row r="44" spans="1:6" x14ac:dyDescent="0.25">
      <c r="A44" t="str">
        <f t="array" aca="1" ref="A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+ 1),ROW($A42))),"")</f>
        <v/>
      </c>
      <c r="B44" t="str">
        <f ca="1">IF($A44&lt;&gt;"",INDEX(Devices[Area],MATCH($A44,Devices[Tag Name],0)),"")</f>
        <v/>
      </c>
      <c r="C44" t="str">
        <f t="shared" ca="1" si="0"/>
        <v/>
      </c>
      <c r="F44" t="str">
        <f ca="1">IF($A44&lt;&gt;"",INDEX(Devices[Device Description],MATCH($A44,Devices[Tag Name],0)),"")</f>
        <v/>
      </c>
    </row>
    <row r="45" spans="1:6" x14ac:dyDescent="0.25">
      <c r="A45" t="str">
        <f t="array" aca="1" ref="A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+ 1),ROW($A43))),"")</f>
        <v/>
      </c>
      <c r="B45" t="str">
        <f ca="1">IF($A45&lt;&gt;"",INDEX(Devices[Area],MATCH($A45,Devices[Tag Name],0)),"")</f>
        <v/>
      </c>
      <c r="C45" t="str">
        <f t="shared" ca="1" si="0"/>
        <v/>
      </c>
      <c r="F45" t="str">
        <f ca="1">IF($A45&lt;&gt;"",INDEX(Devices[Device Description],MATCH($A45,Devices[Tag Name],0)),"")</f>
        <v/>
      </c>
    </row>
    <row r="46" spans="1:6" x14ac:dyDescent="0.25">
      <c r="A46" t="str">
        <f t="array" aca="1" ref="A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+ 1),ROW($A44))),"")</f>
        <v/>
      </c>
      <c r="B46" t="str">
        <f ca="1">IF($A46&lt;&gt;"",INDEX(Devices[Area],MATCH($A46,Devices[Tag Name],0)),"")</f>
        <v/>
      </c>
      <c r="C46" t="str">
        <f t="shared" ca="1" si="0"/>
        <v/>
      </c>
      <c r="F46" t="str">
        <f ca="1">IF($A46&lt;&gt;"",INDEX(Devices[Device Description],MATCH($A46,Devices[Tag Name],0)),"")</f>
        <v/>
      </c>
    </row>
    <row r="47" spans="1:6" x14ac:dyDescent="0.25">
      <c r="A47" t="str">
        <f t="array" aca="1" ref="A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+ 1),ROW($A45))),"")</f>
        <v/>
      </c>
      <c r="B47" t="str">
        <f ca="1">IF($A47&lt;&gt;"",INDEX(Devices[Area],MATCH($A47,Devices[Tag Name],0)),"")</f>
        <v/>
      </c>
      <c r="C47" t="str">
        <f t="shared" ca="1" si="0"/>
        <v/>
      </c>
      <c r="F47" t="str">
        <f ca="1">IF($A47&lt;&gt;"",INDEX(Devices[Device Description],MATCH($A47,Devices[Tag Name],0)),"")</f>
        <v/>
      </c>
    </row>
    <row r="48" spans="1:6" x14ac:dyDescent="0.25">
      <c r="A48" t="str">
        <f t="array" aca="1" ref="A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+ 1),ROW($A46))),"")</f>
        <v/>
      </c>
      <c r="B48" t="str">
        <f ca="1">IF($A48&lt;&gt;"",INDEX(Devices[Area],MATCH($A48,Devices[Tag Name],0)),"")</f>
        <v/>
      </c>
      <c r="C48" t="str">
        <f t="shared" ca="1" si="0"/>
        <v/>
      </c>
      <c r="F48" t="str">
        <f ca="1">IF($A48&lt;&gt;"",INDEX(Devices[Device Description],MATCH($A48,Devices[Tag Name],0)),"")</f>
        <v/>
      </c>
    </row>
    <row r="49" spans="1:6" x14ac:dyDescent="0.25">
      <c r="A49" t="str">
        <f t="array" aca="1" ref="A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+ 1),ROW($A47))),"")</f>
        <v/>
      </c>
      <c r="B49" t="str">
        <f ca="1">IF($A49&lt;&gt;"",INDEX(Devices[Area],MATCH($A49,Devices[Tag Name],0)),"")</f>
        <v/>
      </c>
      <c r="C49" t="str">
        <f t="shared" ca="1" si="0"/>
        <v/>
      </c>
      <c r="F49" t="str">
        <f ca="1">IF($A49&lt;&gt;"",INDEX(Devices[Device Description],MATCH($A49,Devices[Tag Name],0)),"")</f>
        <v/>
      </c>
    </row>
    <row r="50" spans="1:6" x14ac:dyDescent="0.25">
      <c r="A50" t="str">
        <f t="array" aca="1" ref="A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+ 1),ROW($A48))),"")</f>
        <v/>
      </c>
      <c r="B50" t="str">
        <f ca="1">IF($A50&lt;&gt;"",INDEX(Devices[Area],MATCH($A50,Devices[Tag Name],0)),"")</f>
        <v/>
      </c>
      <c r="C50" t="str">
        <f t="shared" ca="1" si="0"/>
        <v/>
      </c>
      <c r="F50" t="str">
        <f ca="1">IF($A50&lt;&gt;"",INDEX(Devices[Device Description],MATCH($A50,Devices[Tag Name],0)),"")</f>
        <v/>
      </c>
    </row>
    <row r="51" spans="1:6" x14ac:dyDescent="0.25">
      <c r="A51" t="str">
        <f t="array" aca="1" ref="A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+ 1),ROW($A49))),"")</f>
        <v/>
      </c>
      <c r="B51" t="str">
        <f ca="1">IF($A51&lt;&gt;"",INDEX(Devices[Area],MATCH($A51,Devices[Tag Name],0)),"")</f>
        <v/>
      </c>
      <c r="C51" t="str">
        <f t="shared" ca="1" si="0"/>
        <v/>
      </c>
      <c r="F51" t="str">
        <f ca="1">IF($A51&lt;&gt;"",INDEX(Devices[Device Description],MATCH($A51,Devices[Tag Name],0)),"")</f>
        <v/>
      </c>
    </row>
    <row r="52" spans="1:6" x14ac:dyDescent="0.25">
      <c r="A52" t="str">
        <f t="array" aca="1" ref="A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+ 1),ROW($A50))),"")</f>
        <v/>
      </c>
      <c r="B52" t="str">
        <f ca="1">IF($A52&lt;&gt;"",INDEX(Devices[Area],MATCH($A52,Devices[Tag Name],0)),"")</f>
        <v/>
      </c>
      <c r="C52" t="str">
        <f t="shared" ca="1" si="0"/>
        <v/>
      </c>
      <c r="F52" t="str">
        <f ca="1">IF($A52&lt;&gt;"",INDEX(Devices[Device Description],MATCH($A52,Devices[Tag Name],0)),"")</f>
        <v/>
      </c>
    </row>
    <row r="53" spans="1:6" x14ac:dyDescent="0.25">
      <c r="A53" t="str">
        <f t="array" aca="1" ref="A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+ 1),ROW($A51))),"")</f>
        <v/>
      </c>
      <c r="B53" t="str">
        <f ca="1">IF($A53&lt;&gt;"",INDEX(Devices[Area],MATCH($A53,Devices[Tag Name],0)),"")</f>
        <v/>
      </c>
      <c r="C53" t="str">
        <f t="shared" ca="1" si="0"/>
        <v/>
      </c>
      <c r="F53" t="str">
        <f ca="1">IF($A53&lt;&gt;"",INDEX(Devices[Device Description],MATCH($A53,Devices[Tag Name],0)),"")</f>
        <v/>
      </c>
    </row>
    <row r="54" spans="1:6" x14ac:dyDescent="0.25">
      <c r="A54" t="str">
        <f t="array" aca="1" ref="A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+ 1),ROW($A52))),"")</f>
        <v/>
      </c>
      <c r="B54" t="str">
        <f ca="1">IF($A54&lt;&gt;"",INDEX(Devices[Area],MATCH($A54,Devices[Tag Name],0)),"")</f>
        <v/>
      </c>
      <c r="C54" t="str">
        <f t="shared" ca="1" si="0"/>
        <v/>
      </c>
      <c r="F54" t="str">
        <f ca="1">IF($A54&lt;&gt;"",INDEX(Devices[Device Description],MATCH($A54,Devices[Tag Name],0)),"")</f>
        <v/>
      </c>
    </row>
    <row r="55" spans="1:6" x14ac:dyDescent="0.25">
      <c r="A55" t="str">
        <f t="array" aca="1" ref="A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+ 1),ROW($A53))),"")</f>
        <v/>
      </c>
      <c r="B55" t="str">
        <f ca="1">IF($A55&lt;&gt;"",INDEX(Devices[Area],MATCH($A55,Devices[Tag Name],0)),"")</f>
        <v/>
      </c>
      <c r="C55" t="str">
        <f t="shared" ca="1" si="0"/>
        <v/>
      </c>
      <c r="F55" t="str">
        <f ca="1">IF($A55&lt;&gt;"",INDEX(Devices[Device Description],MATCH($A55,Devices[Tag Name],0)),"")</f>
        <v/>
      </c>
    </row>
    <row r="56" spans="1:6" x14ac:dyDescent="0.25">
      <c r="A56" t="str">
        <f t="array" aca="1" ref="A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+ 1),ROW($A54))),"")</f>
        <v/>
      </c>
      <c r="B56" t="str">
        <f ca="1">IF($A56&lt;&gt;"",INDEX(Devices[Area],MATCH($A56,Devices[Tag Name],0)),"")</f>
        <v/>
      </c>
      <c r="C56" t="str">
        <f t="shared" ca="1" si="0"/>
        <v/>
      </c>
      <c r="F56" t="str">
        <f ca="1">IF($A56&lt;&gt;"",INDEX(Devices[Device Description],MATCH($A56,Devices[Tag Name],0)),"")</f>
        <v/>
      </c>
    </row>
    <row r="57" spans="1:6" x14ac:dyDescent="0.25">
      <c r="A57" t="str">
        <f t="array" aca="1" ref="A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+ 1),ROW($A55))),"")</f>
        <v/>
      </c>
      <c r="B57" t="str">
        <f ca="1">IF($A57&lt;&gt;"",INDEX(Devices[Area],MATCH($A57,Devices[Tag Name],0)),"")</f>
        <v/>
      </c>
      <c r="C57" t="str">
        <f t="shared" ca="1" si="0"/>
        <v/>
      </c>
      <c r="F57" t="str">
        <f ca="1">IF($A57&lt;&gt;"",INDEX(Devices[Device Description],MATCH($A57,Devices[Tag Name],0)),"")</f>
        <v/>
      </c>
    </row>
    <row r="58" spans="1:6" x14ac:dyDescent="0.25">
      <c r="A58" t="str">
        <f t="array" aca="1" ref="A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+ 1),ROW($A56))),"")</f>
        <v/>
      </c>
      <c r="B58" t="str">
        <f ca="1">IF($A58&lt;&gt;"",INDEX(Devices[Area],MATCH($A58,Devices[Tag Name],0)),"")</f>
        <v/>
      </c>
      <c r="C58" t="str">
        <f t="shared" ca="1" si="0"/>
        <v/>
      </c>
      <c r="F58" t="str">
        <f ca="1">IF($A58&lt;&gt;"",INDEX(Devices[Device Description],MATCH($A58,Devices[Tag Name],0)),"")</f>
        <v/>
      </c>
    </row>
    <row r="59" spans="1:6" x14ac:dyDescent="0.25">
      <c r="A59" t="str">
        <f t="array" aca="1" ref="A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+ 1),ROW($A57))),"")</f>
        <v/>
      </c>
      <c r="B59" t="str">
        <f ca="1">IF($A59&lt;&gt;"",INDEX(Devices[Area],MATCH($A59,Devices[Tag Name],0)),"")</f>
        <v/>
      </c>
      <c r="C59" t="str">
        <f t="shared" ca="1" si="0"/>
        <v/>
      </c>
      <c r="F59" t="str">
        <f ca="1">IF($A59&lt;&gt;"",INDEX(Devices[Device Description],MATCH($A59,Devices[Tag Name],0)),"")</f>
        <v/>
      </c>
    </row>
    <row r="60" spans="1:6" x14ac:dyDescent="0.25">
      <c r="A60" t="str">
        <f t="array" aca="1" ref="A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+ 1),ROW($A58))),"")</f>
        <v/>
      </c>
      <c r="B60" t="str">
        <f ca="1">IF($A60&lt;&gt;"",INDEX(Devices[Area],MATCH($A60,Devices[Tag Name],0)),"")</f>
        <v/>
      </c>
      <c r="C60" t="str">
        <f t="shared" ca="1" si="0"/>
        <v/>
      </c>
      <c r="F60" t="str">
        <f ca="1">IF($A60&lt;&gt;"",INDEX(Devices[Device Description],MATCH($A60,Devices[Tag Name],0)),"")</f>
        <v/>
      </c>
    </row>
    <row r="61" spans="1:6" x14ac:dyDescent="0.25">
      <c r="A61" t="str">
        <f t="array" aca="1" ref="A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+ 1),ROW($A59))),"")</f>
        <v/>
      </c>
      <c r="B61" t="str">
        <f ca="1">IF($A61&lt;&gt;"",INDEX(Devices[Area],MATCH($A61,Devices[Tag Name],0)),"")</f>
        <v/>
      </c>
      <c r="C61" t="str">
        <f t="shared" ca="1" si="0"/>
        <v/>
      </c>
      <c r="F61" t="str">
        <f ca="1">IF($A61&lt;&gt;"",INDEX(Devices[Device Description],MATCH($A61,Devices[Tag Name],0)),"")</f>
        <v/>
      </c>
    </row>
    <row r="62" spans="1:6" x14ac:dyDescent="0.25">
      <c r="A62" t="str">
        <f t="array" aca="1" ref="A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+ 1),ROW($A60))),"")</f>
        <v/>
      </c>
      <c r="B62" t="str">
        <f ca="1">IF($A62&lt;&gt;"",INDEX(Devices[Area],MATCH($A62,Devices[Tag Name],0)),"")</f>
        <v/>
      </c>
      <c r="C62" t="str">
        <f t="shared" ca="1" si="0"/>
        <v/>
      </c>
      <c r="F62" t="str">
        <f ca="1">IF($A62&lt;&gt;"",INDEX(Devices[Device Description],MATCH($A62,Devices[Tag Name],0)),"")</f>
        <v/>
      </c>
    </row>
    <row r="63" spans="1:6" x14ac:dyDescent="0.25">
      <c r="A63" t="str">
        <f t="array" aca="1" ref="A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+ 1),ROW($A61))),"")</f>
        <v/>
      </c>
      <c r="B63" t="str">
        <f ca="1">IF($A63&lt;&gt;"",INDEX(Devices[Area],MATCH($A63,Devices[Tag Name],0)),"")</f>
        <v/>
      </c>
      <c r="C63" t="str">
        <f t="shared" ca="1" si="0"/>
        <v/>
      </c>
      <c r="F63" t="str">
        <f ca="1">IF($A63&lt;&gt;"",INDEX(Devices[Device Description],MATCH($A63,Devices[Tag Name],0)),"")</f>
        <v/>
      </c>
    </row>
    <row r="64" spans="1:6" x14ac:dyDescent="0.25">
      <c r="A64" t="str">
        <f t="array" aca="1" ref="A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+ 1),ROW($A62))),"")</f>
        <v/>
      </c>
      <c r="B64" t="str">
        <f ca="1">IF($A64&lt;&gt;"",INDEX(Devices[Area],MATCH($A64,Devices[Tag Name],0)),"")</f>
        <v/>
      </c>
      <c r="C64" t="str">
        <f t="shared" ca="1" si="0"/>
        <v/>
      </c>
      <c r="F64" t="str">
        <f ca="1">IF($A64&lt;&gt;"",INDEX(Devices[Device Description],MATCH($A64,Devices[Tag Name],0)),"")</f>
        <v/>
      </c>
    </row>
    <row r="65" spans="1:6" x14ac:dyDescent="0.25">
      <c r="A65" t="str">
        <f t="array" aca="1" ref="A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+ 1),ROW($A63))),"")</f>
        <v/>
      </c>
      <c r="B65" t="str">
        <f ca="1">IF($A65&lt;&gt;"",INDEX(Devices[Area],MATCH($A65,Devices[Tag Name],0)),"")</f>
        <v/>
      </c>
      <c r="C65" t="str">
        <f t="shared" ca="1" si="0"/>
        <v/>
      </c>
      <c r="F65" t="str">
        <f ca="1">IF($A65&lt;&gt;"",INDEX(Devices[Device Description],MATCH($A65,Devices[Tag Name],0)),"")</f>
        <v/>
      </c>
    </row>
    <row r="66" spans="1:6" x14ac:dyDescent="0.25">
      <c r="A66" t="str">
        <f t="array" aca="1" ref="A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+ 1),ROW($A64))),"")</f>
        <v/>
      </c>
      <c r="B66" t="str">
        <f ca="1">IF($A66&lt;&gt;"",INDEX(Devices[Area],MATCH($A66,Devices[Tag Name],0)),"")</f>
        <v/>
      </c>
      <c r="C66" t="str">
        <f t="shared" ca="1" si="0"/>
        <v/>
      </c>
      <c r="F66" t="str">
        <f ca="1">IF($A66&lt;&gt;"",INDEX(Devices[Device Description],MATCH($A66,Devices[Tag Name],0)),"")</f>
        <v/>
      </c>
    </row>
    <row r="67" spans="1:6" x14ac:dyDescent="0.25">
      <c r="A67" t="str">
        <f t="array" aca="1" ref="A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+ 1),ROW($A65))),"")</f>
        <v/>
      </c>
      <c r="B67" t="str">
        <f ca="1">IF($A67&lt;&gt;"",INDEX(Devices[Area],MATCH($A67,Devices[Tag Name],0)),"")</f>
        <v/>
      </c>
      <c r="C67" t="str">
        <f t="shared" ca="1" si="0"/>
        <v/>
      </c>
      <c r="F67" t="str">
        <f ca="1">IF($A67&lt;&gt;"",INDEX(Devices[Device Description],MATCH($A67,Devices[Tag Name],0)),"")</f>
        <v/>
      </c>
    </row>
    <row r="68" spans="1:6" x14ac:dyDescent="0.25">
      <c r="A68" t="str">
        <f t="array" aca="1" ref="A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+ 1),ROW($A66))),"")</f>
        <v/>
      </c>
      <c r="B68" t="str">
        <f ca="1">IF($A68&lt;&gt;"",INDEX(Devices[Area],MATCH($A68,Devices[Tag Name],0)),"")</f>
        <v/>
      </c>
      <c r="C68" t="str">
        <f t="shared" ref="C68:C300" ca="1" si="1">IF($A68&lt;&gt;"","Default","")</f>
        <v/>
      </c>
      <c r="F68" t="str">
        <f ca="1">IF($A68&lt;&gt;"",INDEX(Devices[Device Description],MATCH($A68,Devices[Tag Name],0)),"")</f>
        <v/>
      </c>
    </row>
    <row r="69" spans="1:6" x14ac:dyDescent="0.25">
      <c r="A69" t="str">
        <f t="array" aca="1" ref="A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+ 1),ROW($A67))),"")</f>
        <v/>
      </c>
      <c r="B69" t="str">
        <f ca="1">IF($A69&lt;&gt;"",INDEX(Devices[Area],MATCH($A69,Devices[Tag Name],0)),"")</f>
        <v/>
      </c>
      <c r="C69" t="str">
        <f t="shared" ca="1" si="1"/>
        <v/>
      </c>
      <c r="F69" t="str">
        <f ca="1">IF($A69&lt;&gt;"",INDEX(Devices[Device Description],MATCH($A69,Devices[Tag Name],0)),"")</f>
        <v/>
      </c>
    </row>
    <row r="70" spans="1:6" x14ac:dyDescent="0.25">
      <c r="A70" t="str">
        <f t="array" aca="1" ref="A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+ 1),ROW($A68))),"")</f>
        <v/>
      </c>
      <c r="B70" t="str">
        <f ca="1">IF($A70&lt;&gt;"",INDEX(Devices[Area],MATCH($A70,Devices[Tag Name],0)),"")</f>
        <v/>
      </c>
      <c r="C70" t="str">
        <f t="shared" ca="1" si="1"/>
        <v/>
      </c>
      <c r="F70" t="str">
        <f ca="1">IF($A70&lt;&gt;"",INDEX(Devices[Device Description],MATCH($A70,Devices[Tag Name],0)),"")</f>
        <v/>
      </c>
    </row>
    <row r="71" spans="1:6" x14ac:dyDescent="0.25">
      <c r="A71" t="str">
        <f t="array" aca="1" ref="A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+ 1),ROW($A69))),"")</f>
        <v/>
      </c>
      <c r="B71" t="str">
        <f ca="1">IF($A71&lt;&gt;"",INDEX(Devices[Area],MATCH($A71,Devices[Tag Name],0)),"")</f>
        <v/>
      </c>
      <c r="C71" t="str">
        <f t="shared" ca="1" si="1"/>
        <v/>
      </c>
      <c r="F71" t="str">
        <f ca="1">IF($A71&lt;&gt;"",INDEX(Devices[Device Description],MATCH($A71,Devices[Tag Name],0)),"")</f>
        <v/>
      </c>
    </row>
    <row r="72" spans="1:6" x14ac:dyDescent="0.25">
      <c r="A72" t="str">
        <f t="array" aca="1" ref="A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+ 1),ROW($A70))),"")</f>
        <v/>
      </c>
      <c r="B72" t="str">
        <f ca="1">IF($A72&lt;&gt;"",INDEX(Devices[Area],MATCH($A72,Devices[Tag Name],0)),"")</f>
        <v/>
      </c>
      <c r="C72" t="str">
        <f t="shared" ca="1" si="1"/>
        <v/>
      </c>
      <c r="F72" t="str">
        <f ca="1">IF($A72&lt;&gt;"",INDEX(Devices[Device Description],MATCH($A72,Devices[Tag Name],0)),"")</f>
        <v/>
      </c>
    </row>
    <row r="73" spans="1:6" x14ac:dyDescent="0.25">
      <c r="A73" t="str">
        <f t="array" aca="1" ref="A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+ 1),ROW($A71))),"")</f>
        <v/>
      </c>
      <c r="B73" t="str">
        <f ca="1">IF($A73&lt;&gt;"",INDEX(Devices[Area],MATCH($A73,Devices[Tag Name],0)),"")</f>
        <v/>
      </c>
      <c r="C73" t="str">
        <f t="shared" ca="1" si="1"/>
        <v/>
      </c>
      <c r="F73" t="str">
        <f ca="1">IF($A73&lt;&gt;"",INDEX(Devices[Device Description],MATCH($A73,Devices[Tag Name],0)),"")</f>
        <v/>
      </c>
    </row>
    <row r="74" spans="1:6" x14ac:dyDescent="0.25">
      <c r="A74" t="str">
        <f t="array" aca="1" ref="A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+ 1),ROW($A72))),"")</f>
        <v/>
      </c>
      <c r="B74" t="str">
        <f ca="1">IF($A74&lt;&gt;"",INDEX(Devices[Area],MATCH($A74,Devices[Tag Name],0)),"")</f>
        <v/>
      </c>
      <c r="C74" t="str">
        <f t="shared" ca="1" si="1"/>
        <v/>
      </c>
      <c r="F74" t="str">
        <f ca="1">IF($A74&lt;&gt;"",INDEX(Devices[Device Description],MATCH($A74,Devices[Tag Name],0)),"")</f>
        <v/>
      </c>
    </row>
    <row r="75" spans="1:6" x14ac:dyDescent="0.25">
      <c r="A75" t="str">
        <f t="array" aca="1" ref="A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+ 1),ROW($A73))),"")</f>
        <v/>
      </c>
      <c r="B75" t="str">
        <f ca="1">IF($A75&lt;&gt;"",INDEX(Devices[Area],MATCH($A75,Devices[Tag Name],0)),"")</f>
        <v/>
      </c>
      <c r="C75" t="str">
        <f t="shared" ca="1" si="1"/>
        <v/>
      </c>
      <c r="F75" t="str">
        <f ca="1">IF($A75&lt;&gt;"",INDEX(Devices[Device Description],MATCH($A75,Devices[Tag Name],0)),"")</f>
        <v/>
      </c>
    </row>
    <row r="76" spans="1:6" x14ac:dyDescent="0.25">
      <c r="A76" t="str">
        <f t="array" aca="1" ref="A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+ 1),ROW($A74))),"")</f>
        <v/>
      </c>
      <c r="B76" t="str">
        <f ca="1">IF($A76&lt;&gt;"",INDEX(Devices[Area],MATCH($A76,Devices[Tag Name],0)),"")</f>
        <v/>
      </c>
      <c r="C76" t="str">
        <f t="shared" ca="1" si="1"/>
        <v/>
      </c>
      <c r="F76" t="str">
        <f ca="1">IF($A76&lt;&gt;"",INDEX(Devices[Device Description],MATCH($A76,Devices[Tag Name],0)),"")</f>
        <v/>
      </c>
    </row>
    <row r="77" spans="1:6" x14ac:dyDescent="0.25">
      <c r="A77" t="str">
        <f t="array" aca="1" ref="A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+ 1),ROW($A75))),"")</f>
        <v/>
      </c>
      <c r="B77" t="str">
        <f ca="1">IF($A77&lt;&gt;"",INDEX(Devices[Area],MATCH($A77,Devices[Tag Name],0)),"")</f>
        <v/>
      </c>
      <c r="C77" t="str">
        <f t="shared" ca="1" si="1"/>
        <v/>
      </c>
      <c r="F77" t="str">
        <f ca="1">IF($A77&lt;&gt;"",INDEX(Devices[Device Description],MATCH($A77,Devices[Tag Name],0)),"")</f>
        <v/>
      </c>
    </row>
    <row r="78" spans="1:6" x14ac:dyDescent="0.25">
      <c r="A78" t="str">
        <f t="array" aca="1" ref="A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+ 1),ROW($A76))),"")</f>
        <v/>
      </c>
      <c r="B78" t="str">
        <f ca="1">IF($A78&lt;&gt;"",INDEX(Devices[Area],MATCH($A78,Devices[Tag Name],0)),"")</f>
        <v/>
      </c>
      <c r="C78" t="str">
        <f t="shared" ca="1" si="1"/>
        <v/>
      </c>
      <c r="F78" t="str">
        <f ca="1">IF($A78&lt;&gt;"",INDEX(Devices[Device Description],MATCH($A78,Devices[Tag Name],0)),"")</f>
        <v/>
      </c>
    </row>
    <row r="79" spans="1:6" x14ac:dyDescent="0.25">
      <c r="A79" t="str">
        <f t="array" aca="1" ref="A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+ 1),ROW($A77))),"")</f>
        <v/>
      </c>
      <c r="B79" t="str">
        <f ca="1">IF($A79&lt;&gt;"",INDEX(Devices[Area],MATCH($A79,Devices[Tag Name],0)),"")</f>
        <v/>
      </c>
      <c r="C79" t="str">
        <f t="shared" ca="1" si="1"/>
        <v/>
      </c>
      <c r="F79" t="str">
        <f ca="1">IF($A79&lt;&gt;"",INDEX(Devices[Device Description],MATCH($A79,Devices[Tag Name],0)),"")</f>
        <v/>
      </c>
    </row>
    <row r="80" spans="1:6" x14ac:dyDescent="0.25">
      <c r="A80" t="str">
        <f t="array" aca="1" ref="A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+ 1),ROW($A78))),"")</f>
        <v/>
      </c>
      <c r="B80" t="str">
        <f ca="1">IF($A80&lt;&gt;"",INDEX(Devices[Area],MATCH($A80,Devices[Tag Name],0)),"")</f>
        <v/>
      </c>
      <c r="C80" t="str">
        <f t="shared" ca="1" si="1"/>
        <v/>
      </c>
      <c r="F80" t="str">
        <f ca="1">IF($A80&lt;&gt;"",INDEX(Devices[Device Description],MATCH($A80,Devices[Tag Name],0)),"")</f>
        <v/>
      </c>
    </row>
    <row r="81" spans="1:6" x14ac:dyDescent="0.25">
      <c r="A81" t="str">
        <f t="array" aca="1" ref="A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+ 1),ROW($A79))),"")</f>
        <v/>
      </c>
      <c r="B81" t="str">
        <f ca="1">IF($A81&lt;&gt;"",INDEX(Devices[Area],MATCH($A81,Devices[Tag Name],0)),"")</f>
        <v/>
      </c>
      <c r="C81" t="str">
        <f t="shared" ca="1" si="1"/>
        <v/>
      </c>
      <c r="F81" t="str">
        <f ca="1">IF($A81&lt;&gt;"",INDEX(Devices[Device Description],MATCH($A81,Devices[Tag Name],0)),"")</f>
        <v/>
      </c>
    </row>
    <row r="82" spans="1:6" x14ac:dyDescent="0.25">
      <c r="A82" t="str">
        <f t="array" aca="1" ref="A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+ 1),ROW($A80))),"")</f>
        <v/>
      </c>
      <c r="B82" t="str">
        <f ca="1">IF($A82&lt;&gt;"",INDEX(Devices[Area],MATCH($A82,Devices[Tag Name],0)),"")</f>
        <v/>
      </c>
      <c r="C82" t="str">
        <f t="shared" ca="1" si="1"/>
        <v/>
      </c>
      <c r="F82" t="str">
        <f ca="1">IF($A82&lt;&gt;"",INDEX(Devices[Device Description],MATCH($A82,Devices[Tag Name],0)),"")</f>
        <v/>
      </c>
    </row>
    <row r="83" spans="1:6" x14ac:dyDescent="0.25">
      <c r="A83" t="str">
        <f t="array" aca="1" ref="A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+ 1),ROW($A81))),"")</f>
        <v/>
      </c>
      <c r="B83" t="str">
        <f ca="1">IF($A83&lt;&gt;"",INDEX(Devices[Area],MATCH($A83,Devices[Tag Name],0)),"")</f>
        <v/>
      </c>
      <c r="C83" t="str">
        <f t="shared" ca="1" si="1"/>
        <v/>
      </c>
      <c r="F83" t="str">
        <f ca="1">IF($A83&lt;&gt;"",INDEX(Devices[Device Description],MATCH($A83,Devices[Tag Name],0)),"")</f>
        <v/>
      </c>
    </row>
    <row r="84" spans="1:6" x14ac:dyDescent="0.25">
      <c r="A84" t="str">
        <f t="array" aca="1" ref="A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+ 1),ROW($A82))),"")</f>
        <v/>
      </c>
      <c r="B84" t="str">
        <f ca="1">IF($A84&lt;&gt;"",INDEX(Devices[Area],MATCH($A84,Devices[Tag Name],0)),"")</f>
        <v/>
      </c>
      <c r="C84" t="str">
        <f t="shared" ca="1" si="1"/>
        <v/>
      </c>
      <c r="F84" t="str">
        <f ca="1">IF($A84&lt;&gt;"",INDEX(Devices[Device Description],MATCH($A84,Devices[Tag Name],0)),"")</f>
        <v/>
      </c>
    </row>
    <row r="85" spans="1:6" x14ac:dyDescent="0.25">
      <c r="A85" t="str">
        <f t="array" aca="1" ref="A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+ 1),ROW($A83))),"")</f>
        <v/>
      </c>
      <c r="B85" t="str">
        <f ca="1">IF($A85&lt;&gt;"",INDEX(Devices[Area],MATCH($A85,Devices[Tag Name],0)),"")</f>
        <v/>
      </c>
      <c r="C85" t="str">
        <f t="shared" ca="1" si="1"/>
        <v/>
      </c>
      <c r="F85" t="str">
        <f ca="1">IF($A85&lt;&gt;"",INDEX(Devices[Device Description],MATCH($A85,Devices[Tag Name],0)),"")</f>
        <v/>
      </c>
    </row>
    <row r="86" spans="1:6" x14ac:dyDescent="0.25">
      <c r="A86" t="str">
        <f t="array" aca="1" ref="A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+ 1),ROW($A84))),"")</f>
        <v/>
      </c>
      <c r="B86" t="str">
        <f ca="1">IF($A86&lt;&gt;"",INDEX(Devices[Area],MATCH($A86,Devices[Tag Name],0)),"")</f>
        <v/>
      </c>
      <c r="C86" t="str">
        <f t="shared" ca="1" si="1"/>
        <v/>
      </c>
      <c r="F86" t="str">
        <f ca="1">IF($A86&lt;&gt;"",INDEX(Devices[Device Description],MATCH($A86,Devices[Tag Name],0)),"")</f>
        <v/>
      </c>
    </row>
    <row r="87" spans="1:6" x14ac:dyDescent="0.25">
      <c r="A87" t="str">
        <f t="array" aca="1" ref="A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+ 1),ROW($A85))),"")</f>
        <v/>
      </c>
      <c r="B87" t="str">
        <f ca="1">IF($A87&lt;&gt;"",INDEX(Devices[Area],MATCH($A87,Devices[Tag Name],0)),"")</f>
        <v/>
      </c>
      <c r="C87" t="str">
        <f t="shared" ca="1" si="1"/>
        <v/>
      </c>
      <c r="F87" t="str">
        <f ca="1">IF($A87&lt;&gt;"",INDEX(Devices[Device Description],MATCH($A87,Devices[Tag Name],0)),"")</f>
        <v/>
      </c>
    </row>
    <row r="88" spans="1:6" x14ac:dyDescent="0.25">
      <c r="A88" t="str">
        <f t="array" aca="1" ref="A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+ 1),ROW($A86))),"")</f>
        <v/>
      </c>
      <c r="B88" t="str">
        <f ca="1">IF($A88&lt;&gt;"",INDEX(Devices[Area],MATCH($A88,Devices[Tag Name],0)),"")</f>
        <v/>
      </c>
      <c r="C88" t="str">
        <f t="shared" ca="1" si="1"/>
        <v/>
      </c>
      <c r="F88" t="str">
        <f ca="1">IF($A88&lt;&gt;"",INDEX(Devices[Device Description],MATCH($A88,Devices[Tag Name],0)),"")</f>
        <v/>
      </c>
    </row>
    <row r="89" spans="1:6" x14ac:dyDescent="0.25">
      <c r="A89" t="str">
        <f t="array" aca="1" ref="A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+ 1),ROW($A87))),"")</f>
        <v/>
      </c>
      <c r="B89" t="str">
        <f ca="1">IF($A89&lt;&gt;"",INDEX(Devices[Area],MATCH($A89,Devices[Tag Name],0)),"")</f>
        <v/>
      </c>
      <c r="C89" t="str">
        <f t="shared" ca="1" si="1"/>
        <v/>
      </c>
      <c r="F89" t="str">
        <f ca="1">IF($A89&lt;&gt;"",INDEX(Devices[Device Description],MATCH($A89,Devices[Tag Name],0)),"")</f>
        <v/>
      </c>
    </row>
    <row r="90" spans="1:6" x14ac:dyDescent="0.25">
      <c r="A90" t="str">
        <f t="array" aca="1" ref="A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+ 1),ROW($A88))),"")</f>
        <v/>
      </c>
      <c r="B90" t="str">
        <f ca="1">IF($A90&lt;&gt;"",INDEX(Devices[Area],MATCH($A90,Devices[Tag Name],0)),"")</f>
        <v/>
      </c>
      <c r="C90" t="str">
        <f t="shared" ca="1" si="1"/>
        <v/>
      </c>
      <c r="F90" t="str">
        <f ca="1">IF($A90&lt;&gt;"",INDEX(Devices[Device Description],MATCH($A90,Devices[Tag Name],0)),"")</f>
        <v/>
      </c>
    </row>
    <row r="91" spans="1:6" x14ac:dyDescent="0.25">
      <c r="A91" t="str">
        <f t="array" aca="1" ref="A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+ 1),ROW($A89))),"")</f>
        <v/>
      </c>
      <c r="B91" t="str">
        <f ca="1">IF($A91&lt;&gt;"",INDEX(Devices[Area],MATCH($A91,Devices[Tag Name],0)),"")</f>
        <v/>
      </c>
      <c r="C91" t="str">
        <f t="shared" ca="1" si="1"/>
        <v/>
      </c>
      <c r="F91" t="str">
        <f ca="1">IF($A91&lt;&gt;"",INDEX(Devices[Device Description],MATCH($A91,Devices[Tag Name],0)),"")</f>
        <v/>
      </c>
    </row>
    <row r="92" spans="1:6" x14ac:dyDescent="0.25">
      <c r="A92" t="str">
        <f t="array" aca="1" ref="A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+ 1),ROW($A90))),"")</f>
        <v/>
      </c>
      <c r="B92" t="str">
        <f ca="1">IF($A92&lt;&gt;"",INDEX(Devices[Area],MATCH($A92,Devices[Tag Name],0)),"")</f>
        <v/>
      </c>
      <c r="C92" t="str">
        <f t="shared" ca="1" si="1"/>
        <v/>
      </c>
      <c r="F92" t="str">
        <f ca="1">IF($A92&lt;&gt;"",INDEX(Devices[Device Description],MATCH($A92,Devices[Tag Name],0)),"")</f>
        <v/>
      </c>
    </row>
    <row r="93" spans="1:6" x14ac:dyDescent="0.25">
      <c r="A93" t="str">
        <f t="array" aca="1" ref="A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+ 1),ROW($A91))),"")</f>
        <v/>
      </c>
      <c r="B93" t="str">
        <f ca="1">IF($A93&lt;&gt;"",INDEX(Devices[Area],MATCH($A93,Devices[Tag Name],0)),"")</f>
        <v/>
      </c>
      <c r="C93" t="str">
        <f t="shared" ca="1" si="1"/>
        <v/>
      </c>
      <c r="F93" t="str">
        <f ca="1">IF($A93&lt;&gt;"",INDEX(Devices[Device Description],MATCH($A93,Devices[Tag Name],0)),"")</f>
        <v/>
      </c>
    </row>
    <row r="94" spans="1:6" x14ac:dyDescent="0.25">
      <c r="A94" t="str">
        <f t="array" aca="1" ref="A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+ 1),ROW($A92))),"")</f>
        <v/>
      </c>
      <c r="B94" t="str">
        <f ca="1">IF($A94&lt;&gt;"",INDEX(Devices[Area],MATCH($A94,Devices[Tag Name],0)),"")</f>
        <v/>
      </c>
      <c r="C94" t="str">
        <f t="shared" ca="1" si="1"/>
        <v/>
      </c>
      <c r="F94" t="str">
        <f ca="1">IF($A94&lt;&gt;"",INDEX(Devices[Device Description],MATCH($A94,Devices[Tag Name],0)),"")</f>
        <v/>
      </c>
    </row>
    <row r="95" spans="1:6" x14ac:dyDescent="0.25">
      <c r="A95" t="str">
        <f t="array" aca="1" ref="A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+ 1),ROW($A93))),"")</f>
        <v/>
      </c>
      <c r="B95" t="str">
        <f ca="1">IF($A95&lt;&gt;"",INDEX(Devices[Area],MATCH($A95,Devices[Tag Name],0)),"")</f>
        <v/>
      </c>
      <c r="C95" t="str">
        <f t="shared" ca="1" si="1"/>
        <v/>
      </c>
      <c r="F95" t="str">
        <f ca="1">IF($A95&lt;&gt;"",INDEX(Devices[Device Description],MATCH($A95,Devices[Tag Name],0)),"")</f>
        <v/>
      </c>
    </row>
    <row r="96" spans="1:6" x14ac:dyDescent="0.25">
      <c r="A96" t="str">
        <f t="array" aca="1" ref="A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+ 1),ROW($A94))),"")</f>
        <v/>
      </c>
      <c r="B96" t="str">
        <f ca="1">IF($A96&lt;&gt;"",INDEX(Devices[Area],MATCH($A96,Devices[Tag Name],0)),"")</f>
        <v/>
      </c>
      <c r="C96" t="str">
        <f t="shared" ca="1" si="1"/>
        <v/>
      </c>
      <c r="F96" t="str">
        <f ca="1">IF($A96&lt;&gt;"",INDEX(Devices[Device Description],MATCH($A96,Devices[Tag Name],0)),"")</f>
        <v/>
      </c>
    </row>
    <row r="97" spans="1:6" x14ac:dyDescent="0.25">
      <c r="A97" t="str">
        <f t="array" aca="1" ref="A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+ 1),ROW($A95))),"")</f>
        <v/>
      </c>
      <c r="B97" t="str">
        <f ca="1">IF($A97&lt;&gt;"",INDEX(Devices[Area],MATCH($A97,Devices[Tag Name],0)),"")</f>
        <v/>
      </c>
      <c r="C97" t="str">
        <f t="shared" ca="1" si="1"/>
        <v/>
      </c>
      <c r="F97" t="str">
        <f ca="1">IF($A97&lt;&gt;"",INDEX(Devices[Device Description],MATCH($A97,Devices[Tag Name],0)),"")</f>
        <v/>
      </c>
    </row>
    <row r="98" spans="1:6" x14ac:dyDescent="0.25">
      <c r="A98" t="str">
        <f t="array" aca="1" ref="A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+ 1),ROW($A96))),"")</f>
        <v/>
      </c>
      <c r="B98" t="str">
        <f ca="1">IF($A98&lt;&gt;"",INDEX(Devices[Area],MATCH($A98,Devices[Tag Name],0)),"")</f>
        <v/>
      </c>
      <c r="C98" t="str">
        <f t="shared" ca="1" si="1"/>
        <v/>
      </c>
      <c r="F98" t="str">
        <f ca="1">IF($A98&lt;&gt;"",INDEX(Devices[Device Description],MATCH($A98,Devices[Tag Name],0)),"")</f>
        <v/>
      </c>
    </row>
    <row r="99" spans="1:6" x14ac:dyDescent="0.25">
      <c r="A99" t="str">
        <f t="array" aca="1" ref="A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+ 1),ROW($A97))),"")</f>
        <v/>
      </c>
      <c r="B99" t="str">
        <f ca="1">IF($A99&lt;&gt;"",INDEX(Devices[Area],MATCH($A99,Devices[Tag Name],0)),"")</f>
        <v/>
      </c>
      <c r="C99" t="str">
        <f t="shared" ca="1" si="1"/>
        <v/>
      </c>
      <c r="F99" t="str">
        <f ca="1">IF($A99&lt;&gt;"",INDEX(Devices[Device Description],MATCH($A99,Devices[Tag Name],0)),"")</f>
        <v/>
      </c>
    </row>
    <row r="100" spans="1:6" x14ac:dyDescent="0.25">
      <c r="A100" t="str">
        <f t="array" aca="1" ref="A1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+ 1),ROW($A98))),"")</f>
        <v/>
      </c>
      <c r="B100" t="str">
        <f ca="1">IF($A100&lt;&gt;"",INDEX(Devices[Area],MATCH($A100,Devices[Tag Name],0)),"")</f>
        <v/>
      </c>
      <c r="C100" t="str">
        <f t="shared" ca="1" si="1"/>
        <v/>
      </c>
      <c r="F100" t="str">
        <f ca="1">IF($A100&lt;&gt;"",INDEX(Devices[Device Description],MATCH($A100,Devices[Tag Name],0)),"")</f>
        <v/>
      </c>
    </row>
    <row r="101" spans="1:6" x14ac:dyDescent="0.25">
      <c r="A101" t="str">
        <f t="array" aca="1" ref="A1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+ 1),ROW($A99))),"")</f>
        <v/>
      </c>
      <c r="B101" t="str">
        <f ca="1">IF($A101&lt;&gt;"",INDEX(Devices[Area],MATCH($A101,Devices[Tag Name],0)),"")</f>
        <v/>
      </c>
      <c r="C101" t="str">
        <f t="shared" ca="1" si="1"/>
        <v/>
      </c>
      <c r="F101" t="str">
        <f ca="1">IF($A101&lt;&gt;"",INDEX(Devices[Device Description],MATCH($A101,Devices[Tag Name],0)),"")</f>
        <v/>
      </c>
    </row>
    <row r="102" spans="1:6" x14ac:dyDescent="0.25">
      <c r="A102" t="str">
        <f t="array" aca="1" ref="A1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+ 1),ROW($A100))),"")</f>
        <v/>
      </c>
      <c r="B102" t="str">
        <f ca="1">IF($A102&lt;&gt;"",INDEX(Devices[Area],MATCH($A102,Devices[Tag Name],0)),"")</f>
        <v/>
      </c>
      <c r="C102" t="str">
        <f t="shared" ca="1" si="1"/>
        <v/>
      </c>
      <c r="F102" t="str">
        <f ca="1">IF($A102&lt;&gt;"",INDEX(Devices[Device Description],MATCH($A102,Devices[Tag Name],0)),"")</f>
        <v/>
      </c>
    </row>
    <row r="103" spans="1:6" x14ac:dyDescent="0.25">
      <c r="A103" t="str">
        <f t="array" aca="1" ref="A1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+ 1),ROW($A101))),"")</f>
        <v/>
      </c>
      <c r="B103" t="str">
        <f ca="1">IF($A103&lt;&gt;"",INDEX(Devices[Area],MATCH($A103,Devices[Tag Name],0)),"")</f>
        <v/>
      </c>
      <c r="C103" t="str">
        <f t="shared" ca="1" si="1"/>
        <v/>
      </c>
      <c r="F103" t="str">
        <f ca="1">IF($A103&lt;&gt;"",INDEX(Devices[Device Description],MATCH($A103,Devices[Tag Name],0)),"")</f>
        <v/>
      </c>
    </row>
    <row r="104" spans="1:6" x14ac:dyDescent="0.25">
      <c r="A104" t="str">
        <f t="array" aca="1" ref="A1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+ 1),ROW($A102))),"")</f>
        <v/>
      </c>
      <c r="B104" t="str">
        <f ca="1">IF($A104&lt;&gt;"",INDEX(Devices[Area],MATCH($A104,Devices[Tag Name],0)),"")</f>
        <v/>
      </c>
      <c r="C104" t="str">
        <f t="shared" ca="1" si="1"/>
        <v/>
      </c>
      <c r="F104" t="str">
        <f ca="1">IF($A104&lt;&gt;"",INDEX(Devices[Device Description],MATCH($A104,Devices[Tag Name],0)),"")</f>
        <v/>
      </c>
    </row>
    <row r="105" spans="1:6" x14ac:dyDescent="0.25">
      <c r="A105" t="str">
        <f t="array" aca="1" ref="A1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+ 1),ROW($A103))),"")</f>
        <v/>
      </c>
      <c r="B105" t="str">
        <f ca="1">IF($A105&lt;&gt;"",INDEX(Devices[Area],MATCH($A105,Devices[Tag Name],0)),"")</f>
        <v/>
      </c>
      <c r="C105" t="str">
        <f t="shared" ca="1" si="1"/>
        <v/>
      </c>
      <c r="F105" t="str">
        <f ca="1">IF($A105&lt;&gt;"",INDEX(Devices[Device Description],MATCH($A105,Devices[Tag Name],0)),"")</f>
        <v/>
      </c>
    </row>
    <row r="106" spans="1:6" x14ac:dyDescent="0.25">
      <c r="A106" t="str">
        <f t="array" aca="1" ref="A1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+ 1),ROW($A104))),"")</f>
        <v/>
      </c>
      <c r="B106" t="str">
        <f ca="1">IF($A106&lt;&gt;"",INDEX(Devices[Area],MATCH($A106,Devices[Tag Name],0)),"")</f>
        <v/>
      </c>
      <c r="C106" t="str">
        <f t="shared" ca="1" si="1"/>
        <v/>
      </c>
      <c r="F106" t="str">
        <f ca="1">IF($A106&lt;&gt;"",INDEX(Devices[Device Description],MATCH($A106,Devices[Tag Name],0)),"")</f>
        <v/>
      </c>
    </row>
    <row r="107" spans="1:6" x14ac:dyDescent="0.25">
      <c r="A107" t="str">
        <f t="array" aca="1" ref="A1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+ 1),ROW($A105))),"")</f>
        <v/>
      </c>
      <c r="B107" t="str">
        <f ca="1">IF($A107&lt;&gt;"",INDEX(Devices[Area],MATCH($A107,Devices[Tag Name],0)),"")</f>
        <v/>
      </c>
      <c r="C107" t="str">
        <f t="shared" ca="1" si="1"/>
        <v/>
      </c>
      <c r="F107" t="str">
        <f ca="1">IF($A107&lt;&gt;"",INDEX(Devices[Device Description],MATCH($A107,Devices[Tag Name],0)),"")</f>
        <v/>
      </c>
    </row>
    <row r="108" spans="1:6" x14ac:dyDescent="0.25">
      <c r="A108" t="str">
        <f t="array" aca="1" ref="A1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+ 1),ROW($A106))),"")</f>
        <v/>
      </c>
      <c r="B108" t="str">
        <f ca="1">IF($A108&lt;&gt;"",INDEX(Devices[Area],MATCH($A108,Devices[Tag Name],0)),"")</f>
        <v/>
      </c>
      <c r="C108" t="str">
        <f t="shared" ca="1" si="1"/>
        <v/>
      </c>
      <c r="F108" t="str">
        <f ca="1">IF($A108&lt;&gt;"",INDEX(Devices[Device Description],MATCH($A108,Devices[Tag Name],0)),"")</f>
        <v/>
      </c>
    </row>
    <row r="109" spans="1:6" x14ac:dyDescent="0.25">
      <c r="A109" t="str">
        <f t="array" aca="1" ref="A1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+ 1),ROW($A107))),"")</f>
        <v/>
      </c>
      <c r="B109" t="str">
        <f ca="1">IF($A109&lt;&gt;"",INDEX(Devices[Area],MATCH($A109,Devices[Tag Name],0)),"")</f>
        <v/>
      </c>
      <c r="C109" t="str">
        <f t="shared" ca="1" si="1"/>
        <v/>
      </c>
      <c r="F109" t="str">
        <f ca="1">IF($A109&lt;&gt;"",INDEX(Devices[Device Description],MATCH($A109,Devices[Tag Name],0)),"")</f>
        <v/>
      </c>
    </row>
    <row r="110" spans="1:6" x14ac:dyDescent="0.25">
      <c r="A110" t="str">
        <f t="array" aca="1" ref="A1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+ 1),ROW($A108))),"")</f>
        <v/>
      </c>
      <c r="B110" t="str">
        <f ca="1">IF($A110&lt;&gt;"",INDEX(Devices[Area],MATCH($A110,Devices[Tag Name],0)),"")</f>
        <v/>
      </c>
      <c r="C110" t="str">
        <f t="shared" ca="1" si="1"/>
        <v/>
      </c>
      <c r="F110" t="str">
        <f ca="1">IF($A110&lt;&gt;"",INDEX(Devices[Device Description],MATCH($A110,Devices[Tag Name],0)),"")</f>
        <v/>
      </c>
    </row>
    <row r="111" spans="1:6" x14ac:dyDescent="0.25">
      <c r="A111" t="str">
        <f t="array" aca="1" ref="A1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+ 1),ROW($A109))),"")</f>
        <v/>
      </c>
      <c r="B111" t="str">
        <f ca="1">IF($A111&lt;&gt;"",INDEX(Devices[Area],MATCH($A111,Devices[Tag Name],0)),"")</f>
        <v/>
      </c>
      <c r="C111" t="str">
        <f t="shared" ca="1" si="1"/>
        <v/>
      </c>
      <c r="F111" t="str">
        <f ca="1">IF($A111&lt;&gt;"",INDEX(Devices[Device Description],MATCH($A111,Devices[Tag Name],0)),"")</f>
        <v/>
      </c>
    </row>
    <row r="112" spans="1:6" x14ac:dyDescent="0.25">
      <c r="A112" t="str">
        <f t="array" aca="1" ref="A1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+ 1),ROW($A110))),"")</f>
        <v/>
      </c>
      <c r="B112" t="str">
        <f ca="1">IF($A112&lt;&gt;"",INDEX(Devices[Area],MATCH($A112,Devices[Tag Name],0)),"")</f>
        <v/>
      </c>
      <c r="C112" t="str">
        <f t="shared" ca="1" si="1"/>
        <v/>
      </c>
      <c r="F112" t="str">
        <f ca="1">IF($A112&lt;&gt;"",INDEX(Devices[Device Description],MATCH($A112,Devices[Tag Name],0)),"")</f>
        <v/>
      </c>
    </row>
    <row r="113" spans="1:6" x14ac:dyDescent="0.25">
      <c r="A113" t="str">
        <f t="array" aca="1" ref="A1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+ 1),ROW($A111))),"")</f>
        <v/>
      </c>
      <c r="B113" t="str">
        <f ca="1">IF($A113&lt;&gt;"",INDEX(Devices[Area],MATCH($A113,Devices[Tag Name],0)),"")</f>
        <v/>
      </c>
      <c r="C113" t="str">
        <f t="shared" ca="1" si="1"/>
        <v/>
      </c>
      <c r="F113" t="str">
        <f ca="1">IF($A113&lt;&gt;"",INDEX(Devices[Device Description],MATCH($A113,Devices[Tag Name],0)),"")</f>
        <v/>
      </c>
    </row>
    <row r="114" spans="1:6" x14ac:dyDescent="0.25">
      <c r="A114" t="str">
        <f t="array" aca="1" ref="A1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+ 1),ROW($A112))),"")</f>
        <v/>
      </c>
      <c r="B114" t="str">
        <f ca="1">IF($A114&lt;&gt;"",INDEX(Devices[Area],MATCH($A114,Devices[Tag Name],0)),"")</f>
        <v/>
      </c>
      <c r="C114" t="str">
        <f t="shared" ca="1" si="1"/>
        <v/>
      </c>
      <c r="F114" t="str">
        <f ca="1">IF($A114&lt;&gt;"",INDEX(Devices[Device Description],MATCH($A114,Devices[Tag Name],0)),"")</f>
        <v/>
      </c>
    </row>
    <row r="115" spans="1:6" x14ac:dyDescent="0.25">
      <c r="A115" t="str">
        <f t="array" aca="1" ref="A1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+ 1),ROW($A113))),"")</f>
        <v/>
      </c>
      <c r="B115" t="str">
        <f ca="1">IF($A115&lt;&gt;"",INDEX(Devices[Area],MATCH($A115,Devices[Tag Name],0)),"")</f>
        <v/>
      </c>
      <c r="C115" t="str">
        <f t="shared" ca="1" si="1"/>
        <v/>
      </c>
      <c r="F115" t="str">
        <f ca="1">IF($A115&lt;&gt;"",INDEX(Devices[Device Description],MATCH($A115,Devices[Tag Name],0)),"")</f>
        <v/>
      </c>
    </row>
    <row r="116" spans="1:6" x14ac:dyDescent="0.25">
      <c r="A116" t="str">
        <f t="array" aca="1" ref="A1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+ 1),ROW($A114))),"")</f>
        <v/>
      </c>
      <c r="B116" t="str">
        <f ca="1">IF($A116&lt;&gt;"",INDEX(Devices[Area],MATCH($A116,Devices[Tag Name],0)),"")</f>
        <v/>
      </c>
      <c r="C116" t="str">
        <f t="shared" ca="1" si="1"/>
        <v/>
      </c>
      <c r="F116" t="str">
        <f ca="1">IF($A116&lt;&gt;"",INDEX(Devices[Device Description],MATCH($A116,Devices[Tag Name],0)),"")</f>
        <v/>
      </c>
    </row>
    <row r="117" spans="1:6" x14ac:dyDescent="0.25">
      <c r="A117" t="str">
        <f t="array" aca="1" ref="A1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+ 1),ROW($A115))),"")</f>
        <v/>
      </c>
      <c r="B117" t="str">
        <f ca="1">IF($A117&lt;&gt;"",INDEX(Devices[Area],MATCH($A117,Devices[Tag Name],0)),"")</f>
        <v/>
      </c>
      <c r="C117" t="str">
        <f t="shared" ca="1" si="1"/>
        <v/>
      </c>
      <c r="F117" t="str">
        <f ca="1">IF($A117&lt;&gt;"",INDEX(Devices[Device Description],MATCH($A117,Devices[Tag Name],0)),"")</f>
        <v/>
      </c>
    </row>
    <row r="118" spans="1:6" x14ac:dyDescent="0.25">
      <c r="A118" t="str">
        <f t="array" aca="1" ref="A1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+ 1),ROW($A116))),"")</f>
        <v/>
      </c>
      <c r="B118" t="str">
        <f ca="1">IF($A118&lt;&gt;"",INDEX(Devices[Area],MATCH($A118,Devices[Tag Name],0)),"")</f>
        <v/>
      </c>
      <c r="C118" t="str">
        <f t="shared" ca="1" si="1"/>
        <v/>
      </c>
      <c r="F118" t="str">
        <f ca="1">IF($A118&lt;&gt;"",INDEX(Devices[Device Description],MATCH($A118,Devices[Tag Name],0)),"")</f>
        <v/>
      </c>
    </row>
    <row r="119" spans="1:6" x14ac:dyDescent="0.25">
      <c r="A119" t="str">
        <f t="array" aca="1" ref="A1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+ 1),ROW($A117))),"")</f>
        <v/>
      </c>
      <c r="B119" t="str">
        <f ca="1">IF($A119&lt;&gt;"",INDEX(Devices[Area],MATCH($A119,Devices[Tag Name],0)),"")</f>
        <v/>
      </c>
      <c r="C119" t="str">
        <f t="shared" ca="1" si="1"/>
        <v/>
      </c>
      <c r="F119" t="str">
        <f ca="1">IF($A119&lt;&gt;"",INDEX(Devices[Device Description],MATCH($A119,Devices[Tag Name],0)),"")</f>
        <v/>
      </c>
    </row>
    <row r="120" spans="1:6" x14ac:dyDescent="0.25">
      <c r="A120" t="str">
        <f t="array" aca="1" ref="A1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+ 1),ROW($A118))),"")</f>
        <v/>
      </c>
      <c r="B120" t="str">
        <f ca="1">IF($A120&lt;&gt;"",INDEX(Devices[Area],MATCH($A120,Devices[Tag Name],0)),"")</f>
        <v/>
      </c>
      <c r="C120" t="str">
        <f t="shared" ca="1" si="1"/>
        <v/>
      </c>
      <c r="F120" t="str">
        <f ca="1">IF($A120&lt;&gt;"",INDEX(Devices[Device Description],MATCH($A120,Devices[Tag Name],0)),"")</f>
        <v/>
      </c>
    </row>
    <row r="121" spans="1:6" x14ac:dyDescent="0.25">
      <c r="A121" t="str">
        <f t="array" aca="1" ref="A1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+ 1),ROW($A119))),"")</f>
        <v/>
      </c>
      <c r="B121" t="str">
        <f ca="1">IF($A121&lt;&gt;"",INDEX(Devices[Area],MATCH($A121,Devices[Tag Name],0)),"")</f>
        <v/>
      </c>
      <c r="C121" t="str">
        <f t="shared" ca="1" si="1"/>
        <v/>
      </c>
      <c r="F121" t="str">
        <f ca="1">IF($A121&lt;&gt;"",INDEX(Devices[Device Description],MATCH($A121,Devices[Tag Name],0)),"")</f>
        <v/>
      </c>
    </row>
    <row r="122" spans="1:6" x14ac:dyDescent="0.25">
      <c r="A122" t="str">
        <f t="array" aca="1" ref="A1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+ 1),ROW($A120))),"")</f>
        <v/>
      </c>
      <c r="B122" t="str">
        <f ca="1">IF($A122&lt;&gt;"",INDEX(Devices[Area],MATCH($A122,Devices[Tag Name],0)),"")</f>
        <v/>
      </c>
      <c r="C122" t="str">
        <f t="shared" ca="1" si="1"/>
        <v/>
      </c>
      <c r="F122" t="str">
        <f ca="1">IF($A122&lt;&gt;"",INDEX(Devices[Device Description],MATCH($A122,Devices[Tag Name],0)),"")</f>
        <v/>
      </c>
    </row>
    <row r="123" spans="1:6" x14ac:dyDescent="0.25">
      <c r="A123" t="str">
        <f t="array" aca="1" ref="A1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+ 1),ROW($A121))),"")</f>
        <v/>
      </c>
      <c r="B123" t="str">
        <f ca="1">IF($A123&lt;&gt;"",INDEX(Devices[Area],MATCH($A123,Devices[Tag Name],0)),"")</f>
        <v/>
      </c>
      <c r="C123" t="str">
        <f t="shared" ca="1" si="1"/>
        <v/>
      </c>
      <c r="F123" t="str">
        <f ca="1">IF($A123&lt;&gt;"",INDEX(Devices[Device Description],MATCH($A123,Devices[Tag Name],0)),"")</f>
        <v/>
      </c>
    </row>
    <row r="124" spans="1:6" x14ac:dyDescent="0.25">
      <c r="A124" t="str">
        <f t="array" aca="1" ref="A1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+ 1),ROW($A122))),"")</f>
        <v/>
      </c>
      <c r="B124" t="str">
        <f ca="1">IF($A124&lt;&gt;"",INDEX(Devices[Area],MATCH($A124,Devices[Tag Name],0)),"")</f>
        <v/>
      </c>
      <c r="C124" t="str">
        <f t="shared" ca="1" si="1"/>
        <v/>
      </c>
      <c r="F124" t="str">
        <f ca="1">IF($A124&lt;&gt;"",INDEX(Devices[Device Description],MATCH($A124,Devices[Tag Name],0)),"")</f>
        <v/>
      </c>
    </row>
    <row r="125" spans="1:6" x14ac:dyDescent="0.25">
      <c r="A125" t="str">
        <f t="array" aca="1" ref="A1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+ 1),ROW($A123))),"")</f>
        <v/>
      </c>
      <c r="B125" t="str">
        <f ca="1">IF($A125&lt;&gt;"",INDEX(Devices[Area],MATCH($A125,Devices[Tag Name],0)),"")</f>
        <v/>
      </c>
      <c r="C125" t="str">
        <f t="shared" ca="1" si="1"/>
        <v/>
      </c>
      <c r="F125" t="str">
        <f ca="1">IF($A125&lt;&gt;"",INDEX(Devices[Device Description],MATCH($A125,Devices[Tag Name],0)),"")</f>
        <v/>
      </c>
    </row>
    <row r="126" spans="1:6" x14ac:dyDescent="0.25">
      <c r="A126" t="str">
        <f t="array" aca="1" ref="A1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+ 1),ROW($A124))),"")</f>
        <v/>
      </c>
      <c r="B126" t="str">
        <f ca="1">IF($A126&lt;&gt;"",INDEX(Devices[Area],MATCH($A126,Devices[Tag Name],0)),"")</f>
        <v/>
      </c>
      <c r="C126" t="str">
        <f t="shared" ca="1" si="1"/>
        <v/>
      </c>
      <c r="F126" t="str">
        <f ca="1">IF($A126&lt;&gt;"",INDEX(Devices[Device Description],MATCH($A126,Devices[Tag Name],0)),"")</f>
        <v/>
      </c>
    </row>
    <row r="127" spans="1:6" x14ac:dyDescent="0.25">
      <c r="A127" t="str">
        <f t="array" aca="1" ref="A1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+ 1),ROW($A125))),"")</f>
        <v/>
      </c>
      <c r="B127" t="str">
        <f ca="1">IF($A127&lt;&gt;"",INDEX(Devices[Area],MATCH($A127,Devices[Tag Name],0)),"")</f>
        <v/>
      </c>
      <c r="C127" t="str">
        <f t="shared" ca="1" si="1"/>
        <v/>
      </c>
      <c r="F127" t="str">
        <f ca="1">IF($A127&lt;&gt;"",INDEX(Devices[Device Description],MATCH($A127,Devices[Tag Name],0)),"")</f>
        <v/>
      </c>
    </row>
    <row r="128" spans="1:6" x14ac:dyDescent="0.25">
      <c r="A128" t="str">
        <f t="array" aca="1" ref="A1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+ 1),ROW($A126))),"")</f>
        <v/>
      </c>
      <c r="B128" t="str">
        <f ca="1">IF($A128&lt;&gt;"",INDEX(Devices[Area],MATCH($A128,Devices[Tag Name],0)),"")</f>
        <v/>
      </c>
      <c r="C128" t="str">
        <f t="shared" ca="1" si="1"/>
        <v/>
      </c>
      <c r="F128" t="str">
        <f ca="1">IF($A128&lt;&gt;"",INDEX(Devices[Device Description],MATCH($A128,Devices[Tag Name],0)),"")</f>
        <v/>
      </c>
    </row>
    <row r="129" spans="1:6" x14ac:dyDescent="0.25">
      <c r="A129" t="str">
        <f t="array" aca="1" ref="A1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+ 1),ROW($A127))),"")</f>
        <v/>
      </c>
      <c r="B129" t="str">
        <f ca="1">IF($A129&lt;&gt;"",INDEX(Devices[Area],MATCH($A129,Devices[Tag Name],0)),"")</f>
        <v/>
      </c>
      <c r="C129" t="str">
        <f t="shared" ca="1" si="1"/>
        <v/>
      </c>
      <c r="F129" t="str">
        <f ca="1">IF($A129&lt;&gt;"",INDEX(Devices[Device Description],MATCH($A129,Devices[Tag Name],0)),"")</f>
        <v/>
      </c>
    </row>
    <row r="130" spans="1:6" x14ac:dyDescent="0.25">
      <c r="A130" t="str">
        <f t="array" aca="1" ref="A1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+ 1),ROW($A128))),"")</f>
        <v/>
      </c>
      <c r="B130" t="str">
        <f ca="1">IF($A130&lt;&gt;"",INDEX(Devices[Area],MATCH($A130,Devices[Tag Name],0)),"")</f>
        <v/>
      </c>
      <c r="C130" t="str">
        <f t="shared" ca="1" si="1"/>
        <v/>
      </c>
      <c r="F130" t="str">
        <f ca="1">IF($A130&lt;&gt;"",INDEX(Devices[Device Description],MATCH($A130,Devices[Tag Name],0)),"")</f>
        <v/>
      </c>
    </row>
    <row r="131" spans="1:6" x14ac:dyDescent="0.25">
      <c r="A131" t="str">
        <f t="array" aca="1" ref="A1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+ 1),ROW($A129))),"")</f>
        <v/>
      </c>
      <c r="B131" t="str">
        <f ca="1">IF($A131&lt;&gt;"",INDEX(Devices[Area],MATCH($A131,Devices[Tag Name],0)),"")</f>
        <v/>
      </c>
      <c r="C131" t="str">
        <f t="shared" ca="1" si="1"/>
        <v/>
      </c>
      <c r="F131" t="str">
        <f ca="1">IF($A131&lt;&gt;"",INDEX(Devices[Device Description],MATCH($A131,Devices[Tag Name],0)),"")</f>
        <v/>
      </c>
    </row>
    <row r="132" spans="1:6" x14ac:dyDescent="0.25">
      <c r="A132" t="str">
        <f t="array" aca="1" ref="A1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+ 1),ROW($A130))),"")</f>
        <v/>
      </c>
      <c r="B132" t="str">
        <f ca="1">IF($A132&lt;&gt;"",INDEX(Devices[Area],MATCH($A132,Devices[Tag Name],0)),"")</f>
        <v/>
      </c>
      <c r="C132" t="str">
        <f t="shared" ca="1" si="1"/>
        <v/>
      </c>
      <c r="F132" t="str">
        <f ca="1">IF($A132&lt;&gt;"",INDEX(Devices[Device Description],MATCH($A132,Devices[Tag Name],0)),"")</f>
        <v/>
      </c>
    </row>
    <row r="133" spans="1:6" x14ac:dyDescent="0.25">
      <c r="A133" t="str">
        <f t="array" aca="1" ref="A1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+ 1),ROW($A131))),"")</f>
        <v/>
      </c>
      <c r="B133" t="str">
        <f ca="1">IF($A133&lt;&gt;"",INDEX(Devices[Area],MATCH($A133,Devices[Tag Name],0)),"")</f>
        <v/>
      </c>
      <c r="C133" t="str">
        <f t="shared" ca="1" si="1"/>
        <v/>
      </c>
      <c r="F133" t="str">
        <f ca="1">IF($A133&lt;&gt;"",INDEX(Devices[Device Description],MATCH($A133,Devices[Tag Name],0)),"")</f>
        <v/>
      </c>
    </row>
    <row r="134" spans="1:6" x14ac:dyDescent="0.25">
      <c r="A134" t="str">
        <f t="array" aca="1" ref="A1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+ 1),ROW($A132))),"")</f>
        <v/>
      </c>
      <c r="B134" t="str">
        <f ca="1">IF($A134&lt;&gt;"",INDEX(Devices[Area],MATCH($A134,Devices[Tag Name],0)),"")</f>
        <v/>
      </c>
      <c r="C134" t="str">
        <f t="shared" ca="1" si="1"/>
        <v/>
      </c>
      <c r="F134" t="str">
        <f ca="1">IF($A134&lt;&gt;"",INDEX(Devices[Device Description],MATCH($A134,Devices[Tag Name],0)),"")</f>
        <v/>
      </c>
    </row>
    <row r="135" spans="1:6" x14ac:dyDescent="0.25">
      <c r="A135" t="str">
        <f t="array" aca="1" ref="A1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+ 1),ROW($A133))),"")</f>
        <v/>
      </c>
      <c r="B135" t="str">
        <f ca="1">IF($A135&lt;&gt;"",INDEX(Devices[Area],MATCH($A135,Devices[Tag Name],0)),"")</f>
        <v/>
      </c>
      <c r="C135" t="str">
        <f t="shared" ca="1" si="1"/>
        <v/>
      </c>
      <c r="F135" t="str">
        <f ca="1">IF($A135&lt;&gt;"",INDEX(Devices[Device Description],MATCH($A135,Devices[Tag Name],0)),"")</f>
        <v/>
      </c>
    </row>
    <row r="136" spans="1:6" x14ac:dyDescent="0.25">
      <c r="A136" t="str">
        <f t="array" aca="1" ref="A1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+ 1),ROW($A134))),"")</f>
        <v/>
      </c>
      <c r="B136" t="str">
        <f ca="1">IF($A136&lt;&gt;"",INDEX(Devices[Area],MATCH($A136,Devices[Tag Name],0)),"")</f>
        <v/>
      </c>
      <c r="C136" t="str">
        <f t="shared" ca="1" si="1"/>
        <v/>
      </c>
      <c r="F136" t="str">
        <f ca="1">IF($A136&lt;&gt;"",INDEX(Devices[Device Description],MATCH($A136,Devices[Tag Name],0)),"")</f>
        <v/>
      </c>
    </row>
    <row r="137" spans="1:6" x14ac:dyDescent="0.25">
      <c r="A137" t="str">
        <f t="array" aca="1" ref="A1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+ 1),ROW($A135))),"")</f>
        <v/>
      </c>
      <c r="B137" t="str">
        <f ca="1">IF($A137&lt;&gt;"",INDEX(Devices[Area],MATCH($A137,Devices[Tag Name],0)),"")</f>
        <v/>
      </c>
      <c r="C137" t="str">
        <f t="shared" ca="1" si="1"/>
        <v/>
      </c>
      <c r="F137" t="str">
        <f ca="1">IF($A137&lt;&gt;"",INDEX(Devices[Device Description],MATCH($A137,Devices[Tag Name],0)),"")</f>
        <v/>
      </c>
    </row>
    <row r="138" spans="1:6" x14ac:dyDescent="0.25">
      <c r="A138" t="str">
        <f t="array" aca="1" ref="A1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+ 1),ROW($A136))),"")</f>
        <v/>
      </c>
      <c r="B138" t="str">
        <f ca="1">IF($A138&lt;&gt;"",INDEX(Devices[Area],MATCH($A138,Devices[Tag Name],0)),"")</f>
        <v/>
      </c>
      <c r="C138" t="str">
        <f t="shared" ca="1" si="1"/>
        <v/>
      </c>
      <c r="F138" t="str">
        <f ca="1">IF($A138&lt;&gt;"",INDEX(Devices[Device Description],MATCH($A138,Devices[Tag Name],0)),"")</f>
        <v/>
      </c>
    </row>
    <row r="139" spans="1:6" x14ac:dyDescent="0.25">
      <c r="A139" t="str">
        <f t="array" aca="1" ref="A1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+ 1),ROW($A137))),"")</f>
        <v/>
      </c>
      <c r="B139" t="str">
        <f ca="1">IF($A139&lt;&gt;"",INDEX(Devices[Area],MATCH($A139,Devices[Tag Name],0)),"")</f>
        <v/>
      </c>
      <c r="C139" t="str">
        <f t="shared" ca="1" si="1"/>
        <v/>
      </c>
      <c r="F139" t="str">
        <f ca="1">IF($A139&lt;&gt;"",INDEX(Devices[Device Description],MATCH($A139,Devices[Tag Name],0)),"")</f>
        <v/>
      </c>
    </row>
    <row r="140" spans="1:6" x14ac:dyDescent="0.25">
      <c r="A140" t="str">
        <f t="array" aca="1" ref="A1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+ 1),ROW($A138))),"")</f>
        <v/>
      </c>
      <c r="B140" t="str">
        <f ca="1">IF($A140&lt;&gt;"",INDEX(Devices[Area],MATCH($A140,Devices[Tag Name],0)),"")</f>
        <v/>
      </c>
      <c r="C140" t="str">
        <f t="shared" ca="1" si="1"/>
        <v/>
      </c>
      <c r="F140" t="str">
        <f ca="1">IF($A140&lt;&gt;"",INDEX(Devices[Device Description],MATCH($A140,Devices[Tag Name],0)),"")</f>
        <v/>
      </c>
    </row>
    <row r="141" spans="1:6" x14ac:dyDescent="0.25">
      <c r="A141" t="str">
        <f t="array" aca="1" ref="A1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+ 1),ROW($A139))),"")</f>
        <v/>
      </c>
      <c r="B141" t="str">
        <f ca="1">IF($A141&lt;&gt;"",INDEX(Devices[Area],MATCH($A141,Devices[Tag Name],0)),"")</f>
        <v/>
      </c>
      <c r="C141" t="str">
        <f t="shared" ca="1" si="1"/>
        <v/>
      </c>
      <c r="F141" t="str">
        <f ca="1">IF($A141&lt;&gt;"",INDEX(Devices[Device Description],MATCH($A141,Devices[Tag Name],0)),"")</f>
        <v/>
      </c>
    </row>
    <row r="142" spans="1:6" x14ac:dyDescent="0.25">
      <c r="A142" t="str">
        <f t="array" aca="1" ref="A1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+ 1),ROW($A140))),"")</f>
        <v/>
      </c>
      <c r="B142" t="str">
        <f ca="1">IF($A142&lt;&gt;"",INDEX(Devices[Area],MATCH($A142,Devices[Tag Name],0)),"")</f>
        <v/>
      </c>
      <c r="C142" t="str">
        <f t="shared" ca="1" si="1"/>
        <v/>
      </c>
      <c r="F142" t="str">
        <f ca="1">IF($A142&lt;&gt;"",INDEX(Devices[Device Description],MATCH($A142,Devices[Tag Name],0)),"")</f>
        <v/>
      </c>
    </row>
    <row r="143" spans="1:6" x14ac:dyDescent="0.25">
      <c r="A143" t="str">
        <f t="array" aca="1" ref="A1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+ 1),ROW($A141))),"")</f>
        <v/>
      </c>
      <c r="B143" t="str">
        <f ca="1">IF($A143&lt;&gt;"",INDEX(Devices[Area],MATCH($A143,Devices[Tag Name],0)),"")</f>
        <v/>
      </c>
      <c r="C143" t="str">
        <f t="shared" ca="1" si="1"/>
        <v/>
      </c>
      <c r="F143" t="str">
        <f ca="1">IF($A143&lt;&gt;"",INDEX(Devices[Device Description],MATCH($A143,Devices[Tag Name],0)),"")</f>
        <v/>
      </c>
    </row>
    <row r="144" spans="1:6" x14ac:dyDescent="0.25">
      <c r="A144" t="str">
        <f t="array" aca="1" ref="A1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+ 1),ROW($A142))),"")</f>
        <v/>
      </c>
      <c r="B144" t="str">
        <f ca="1">IF($A144&lt;&gt;"",INDEX(Devices[Area],MATCH($A144,Devices[Tag Name],0)),"")</f>
        <v/>
      </c>
      <c r="C144" t="str">
        <f t="shared" ca="1" si="1"/>
        <v/>
      </c>
      <c r="F144" t="str">
        <f ca="1">IF($A144&lt;&gt;"",INDEX(Devices[Device Description],MATCH($A144,Devices[Tag Name],0)),"")</f>
        <v/>
      </c>
    </row>
    <row r="145" spans="1:6" x14ac:dyDescent="0.25">
      <c r="A145" t="str">
        <f t="array" aca="1" ref="A1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+ 1),ROW($A143))),"")</f>
        <v/>
      </c>
      <c r="B145" t="str">
        <f ca="1">IF($A145&lt;&gt;"",INDEX(Devices[Area],MATCH($A145,Devices[Tag Name],0)),"")</f>
        <v/>
      </c>
      <c r="C145" t="str">
        <f t="shared" ca="1" si="1"/>
        <v/>
      </c>
      <c r="F145" t="str">
        <f ca="1">IF($A145&lt;&gt;"",INDEX(Devices[Device Description],MATCH($A145,Devices[Tag Name],0)),"")</f>
        <v/>
      </c>
    </row>
    <row r="146" spans="1:6" x14ac:dyDescent="0.25">
      <c r="A146" t="str">
        <f t="array" aca="1" ref="A1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+ 1),ROW($A144))),"")</f>
        <v/>
      </c>
      <c r="B146" t="str">
        <f ca="1">IF($A146&lt;&gt;"",INDEX(Devices[Area],MATCH($A146,Devices[Tag Name],0)),"")</f>
        <v/>
      </c>
      <c r="C146" t="str">
        <f t="shared" ca="1" si="1"/>
        <v/>
      </c>
      <c r="F146" t="str">
        <f ca="1">IF($A146&lt;&gt;"",INDEX(Devices[Device Description],MATCH($A146,Devices[Tag Name],0)),"")</f>
        <v/>
      </c>
    </row>
    <row r="147" spans="1:6" x14ac:dyDescent="0.25">
      <c r="A147" t="str">
        <f t="array" aca="1" ref="A1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+ 1),ROW($A145))),"")</f>
        <v/>
      </c>
      <c r="B147" t="str">
        <f ca="1">IF($A147&lt;&gt;"",INDEX(Devices[Area],MATCH($A147,Devices[Tag Name],0)),"")</f>
        <v/>
      </c>
      <c r="C147" t="str">
        <f t="shared" ca="1" si="1"/>
        <v/>
      </c>
      <c r="F147" t="str">
        <f ca="1">IF($A147&lt;&gt;"",INDEX(Devices[Device Description],MATCH($A147,Devices[Tag Name],0)),"")</f>
        <v/>
      </c>
    </row>
    <row r="148" spans="1:6" x14ac:dyDescent="0.25">
      <c r="A148" t="str">
        <f t="array" aca="1" ref="A1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+ 1),ROW($A146))),"")</f>
        <v/>
      </c>
      <c r="B148" t="str">
        <f ca="1">IF($A148&lt;&gt;"",INDEX(Devices[Area],MATCH($A148,Devices[Tag Name],0)),"")</f>
        <v/>
      </c>
      <c r="C148" t="str">
        <f t="shared" ca="1" si="1"/>
        <v/>
      </c>
      <c r="F148" t="str">
        <f ca="1">IF($A148&lt;&gt;"",INDEX(Devices[Device Description],MATCH($A148,Devices[Tag Name],0)),"")</f>
        <v/>
      </c>
    </row>
    <row r="149" spans="1:6" x14ac:dyDescent="0.25">
      <c r="A149" t="str">
        <f t="array" aca="1" ref="A1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+ 1),ROW($A147))),"")</f>
        <v/>
      </c>
      <c r="B149" t="str">
        <f ca="1">IF($A149&lt;&gt;"",INDEX(Devices[Area],MATCH($A149,Devices[Tag Name],0)),"")</f>
        <v/>
      </c>
      <c r="C149" t="str">
        <f t="shared" ca="1" si="1"/>
        <v/>
      </c>
      <c r="F149" t="str">
        <f ca="1">IF($A149&lt;&gt;"",INDEX(Devices[Device Description],MATCH($A149,Devices[Tag Name],0)),"")</f>
        <v/>
      </c>
    </row>
    <row r="150" spans="1:6" x14ac:dyDescent="0.25">
      <c r="A150" t="str">
        <f t="array" aca="1" ref="A1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+ 1),ROW($A148))),"")</f>
        <v/>
      </c>
      <c r="B150" t="str">
        <f ca="1">IF($A150&lt;&gt;"",INDEX(Devices[Area],MATCH($A150,Devices[Tag Name],0)),"")</f>
        <v/>
      </c>
      <c r="C150" t="str">
        <f t="shared" ca="1" si="1"/>
        <v/>
      </c>
      <c r="F150" t="str">
        <f ca="1">IF($A150&lt;&gt;"",INDEX(Devices[Device Description],MATCH($A150,Devices[Tag Name],0)),"")</f>
        <v/>
      </c>
    </row>
    <row r="151" spans="1:6" x14ac:dyDescent="0.25">
      <c r="A151" t="str">
        <f t="array" aca="1" ref="A1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+ 1),ROW($A149))),"")</f>
        <v/>
      </c>
      <c r="B151" t="str">
        <f ca="1">IF($A151&lt;&gt;"",INDEX(Devices[Area],MATCH($A151,Devices[Tag Name],0)),"")</f>
        <v/>
      </c>
      <c r="C151" t="str">
        <f t="shared" ca="1" si="1"/>
        <v/>
      </c>
      <c r="F151" t="str">
        <f ca="1">IF($A151&lt;&gt;"",INDEX(Devices[Device Description],MATCH($A151,Devices[Tag Name],0)),"")</f>
        <v/>
      </c>
    </row>
    <row r="152" spans="1:6" x14ac:dyDescent="0.25">
      <c r="A152" t="str">
        <f t="array" aca="1" ref="A1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+ 1),ROW($A150))),"")</f>
        <v/>
      </c>
      <c r="B152" t="str">
        <f ca="1">IF($A152&lt;&gt;"",INDEX(Devices[Area],MATCH($A152,Devices[Tag Name],0)),"")</f>
        <v/>
      </c>
      <c r="C152" t="str">
        <f t="shared" ca="1" si="1"/>
        <v/>
      </c>
      <c r="F152" t="str">
        <f ca="1">IF($A152&lt;&gt;"",INDEX(Devices[Device Description],MATCH($A152,Devices[Tag Name],0)),"")</f>
        <v/>
      </c>
    </row>
    <row r="153" spans="1:6" x14ac:dyDescent="0.25">
      <c r="A153" t="str">
        <f t="array" aca="1" ref="A1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+ 1),ROW($A151))),"")</f>
        <v/>
      </c>
      <c r="B153" t="str">
        <f ca="1">IF($A153&lt;&gt;"",INDEX(Devices[Area],MATCH($A153,Devices[Tag Name],0)),"")</f>
        <v/>
      </c>
      <c r="C153" t="str">
        <f t="shared" ca="1" si="1"/>
        <v/>
      </c>
      <c r="F153" t="str">
        <f ca="1">IF($A153&lt;&gt;"",INDEX(Devices[Device Description],MATCH($A153,Devices[Tag Name],0)),"")</f>
        <v/>
      </c>
    </row>
    <row r="154" spans="1:6" x14ac:dyDescent="0.25">
      <c r="A154" t="str">
        <f t="array" aca="1" ref="A1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+ 1),ROW($A152))),"")</f>
        <v/>
      </c>
      <c r="B154" t="str">
        <f ca="1">IF($A154&lt;&gt;"",INDEX(Devices[Area],MATCH($A154,Devices[Tag Name],0)),"")</f>
        <v/>
      </c>
      <c r="C154" t="str">
        <f t="shared" ca="1" si="1"/>
        <v/>
      </c>
      <c r="F154" t="str">
        <f ca="1">IF($A154&lt;&gt;"",INDEX(Devices[Device Description],MATCH($A154,Devices[Tag Name],0)),"")</f>
        <v/>
      </c>
    </row>
    <row r="155" spans="1:6" x14ac:dyDescent="0.25">
      <c r="A155" t="str">
        <f t="array" aca="1" ref="A1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+ 1),ROW($A153))),"")</f>
        <v/>
      </c>
      <c r="B155" t="str">
        <f ca="1">IF($A155&lt;&gt;"",INDEX(Devices[Area],MATCH($A155,Devices[Tag Name],0)),"")</f>
        <v/>
      </c>
      <c r="C155" t="str">
        <f t="shared" ca="1" si="1"/>
        <v/>
      </c>
      <c r="F155" t="str">
        <f ca="1">IF($A155&lt;&gt;"",INDEX(Devices[Device Description],MATCH($A155,Devices[Tag Name],0)),"")</f>
        <v/>
      </c>
    </row>
    <row r="156" spans="1:6" x14ac:dyDescent="0.25">
      <c r="A156" t="str">
        <f t="array" aca="1" ref="A1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+ 1),ROW($A154))),"")</f>
        <v/>
      </c>
      <c r="B156" t="str">
        <f ca="1">IF($A156&lt;&gt;"",INDEX(Devices[Area],MATCH($A156,Devices[Tag Name],0)),"")</f>
        <v/>
      </c>
      <c r="C156" t="str">
        <f t="shared" ca="1" si="1"/>
        <v/>
      </c>
      <c r="F156" t="str">
        <f ca="1">IF($A156&lt;&gt;"",INDEX(Devices[Device Description],MATCH($A156,Devices[Tag Name],0)),"")</f>
        <v/>
      </c>
    </row>
    <row r="157" spans="1:6" x14ac:dyDescent="0.25">
      <c r="A157" t="str">
        <f t="array" aca="1" ref="A1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+ 1),ROW($A155))),"")</f>
        <v/>
      </c>
      <c r="B157" t="str">
        <f ca="1">IF($A157&lt;&gt;"",INDEX(Devices[Area],MATCH($A157,Devices[Tag Name],0)),"")</f>
        <v/>
      </c>
      <c r="C157" t="str">
        <f t="shared" ca="1" si="1"/>
        <v/>
      </c>
      <c r="F157" t="str">
        <f ca="1">IF($A157&lt;&gt;"",INDEX(Devices[Device Description],MATCH($A157,Devices[Tag Name],0)),"")</f>
        <v/>
      </c>
    </row>
    <row r="158" spans="1:6" x14ac:dyDescent="0.25">
      <c r="A158" t="str">
        <f t="array" aca="1" ref="A1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+ 1),ROW($A156))),"")</f>
        <v/>
      </c>
      <c r="B158" t="str">
        <f ca="1">IF($A158&lt;&gt;"",INDEX(Devices[Area],MATCH($A158,Devices[Tag Name],0)),"")</f>
        <v/>
      </c>
      <c r="C158" t="str">
        <f t="shared" ca="1" si="1"/>
        <v/>
      </c>
      <c r="F158" t="str">
        <f ca="1">IF($A158&lt;&gt;"",INDEX(Devices[Device Description],MATCH($A158,Devices[Tag Name],0)),"")</f>
        <v/>
      </c>
    </row>
    <row r="159" spans="1:6" x14ac:dyDescent="0.25">
      <c r="A159" t="str">
        <f t="array" aca="1" ref="A1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+ 1),ROW($A157))),"")</f>
        <v/>
      </c>
      <c r="B159" t="str">
        <f ca="1">IF($A159&lt;&gt;"",INDEX(Devices[Area],MATCH($A159,Devices[Tag Name],0)),"")</f>
        <v/>
      </c>
      <c r="C159" t="str">
        <f t="shared" ca="1" si="1"/>
        <v/>
      </c>
      <c r="F159" t="str">
        <f ca="1">IF($A159&lt;&gt;"",INDEX(Devices[Device Description],MATCH($A159,Devices[Tag Name],0)),"")</f>
        <v/>
      </c>
    </row>
    <row r="160" spans="1:6" x14ac:dyDescent="0.25">
      <c r="A160" t="str">
        <f t="array" aca="1" ref="A1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+ 1),ROW($A158))),"")</f>
        <v/>
      </c>
      <c r="B160" t="str">
        <f ca="1">IF($A160&lt;&gt;"",INDEX(Devices[Area],MATCH($A160,Devices[Tag Name],0)),"")</f>
        <v/>
      </c>
      <c r="C160" t="str">
        <f t="shared" ca="1" si="1"/>
        <v/>
      </c>
      <c r="F160" t="str">
        <f ca="1">IF($A160&lt;&gt;"",INDEX(Devices[Device Description],MATCH($A160,Devices[Tag Name],0)),"")</f>
        <v/>
      </c>
    </row>
    <row r="161" spans="1:6" x14ac:dyDescent="0.25">
      <c r="A161" t="str">
        <f t="array" aca="1" ref="A1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+ 1),ROW($A159))),"")</f>
        <v/>
      </c>
      <c r="B161" t="str">
        <f ca="1">IF($A161&lt;&gt;"",INDEX(Devices[Area],MATCH($A161,Devices[Tag Name],0)),"")</f>
        <v/>
      </c>
      <c r="C161" t="str">
        <f t="shared" ca="1" si="1"/>
        <v/>
      </c>
      <c r="F161" t="str">
        <f ca="1">IF($A161&lt;&gt;"",INDEX(Devices[Device Description],MATCH($A161,Devices[Tag Name],0)),"")</f>
        <v/>
      </c>
    </row>
    <row r="162" spans="1:6" x14ac:dyDescent="0.25">
      <c r="A162" t="str">
        <f t="array" aca="1" ref="A1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+ 1),ROW($A160))),"")</f>
        <v/>
      </c>
      <c r="B162" t="str">
        <f ca="1">IF($A162&lt;&gt;"",INDEX(Devices[Area],MATCH($A162,Devices[Tag Name],0)),"")</f>
        <v/>
      </c>
      <c r="C162" t="str">
        <f t="shared" ca="1" si="1"/>
        <v/>
      </c>
      <c r="F162" t="str">
        <f ca="1">IF($A162&lt;&gt;"",INDEX(Devices[Device Description],MATCH($A162,Devices[Tag Name],0)),"")</f>
        <v/>
      </c>
    </row>
    <row r="163" spans="1:6" x14ac:dyDescent="0.25">
      <c r="A163" t="str">
        <f t="array" aca="1" ref="A1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+ 1),ROW($A161))),"")</f>
        <v/>
      </c>
      <c r="B163" t="str">
        <f ca="1">IF($A163&lt;&gt;"",INDEX(Devices[Area],MATCH($A163,Devices[Tag Name],0)),"")</f>
        <v/>
      </c>
      <c r="C163" t="str">
        <f t="shared" ca="1" si="1"/>
        <v/>
      </c>
      <c r="F163" t="str">
        <f ca="1">IF($A163&lt;&gt;"",INDEX(Devices[Device Description],MATCH($A163,Devices[Tag Name],0)),"")</f>
        <v/>
      </c>
    </row>
    <row r="164" spans="1:6" x14ac:dyDescent="0.25">
      <c r="A164" t="str">
        <f t="array" aca="1" ref="A1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+ 1),ROW($A162))),"")</f>
        <v/>
      </c>
      <c r="B164" t="str">
        <f ca="1">IF($A164&lt;&gt;"",INDEX(Devices[Area],MATCH($A164,Devices[Tag Name],0)),"")</f>
        <v/>
      </c>
      <c r="C164" t="str">
        <f t="shared" ca="1" si="1"/>
        <v/>
      </c>
      <c r="F164" t="str">
        <f ca="1">IF($A164&lt;&gt;"",INDEX(Devices[Device Description],MATCH($A164,Devices[Tag Name],0)),"")</f>
        <v/>
      </c>
    </row>
    <row r="165" spans="1:6" x14ac:dyDescent="0.25">
      <c r="A165" t="str">
        <f t="array" aca="1" ref="A1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+ 1),ROW($A163))),"")</f>
        <v/>
      </c>
      <c r="B165" t="str">
        <f ca="1">IF($A165&lt;&gt;"",INDEX(Devices[Area],MATCH($A165,Devices[Tag Name],0)),"")</f>
        <v/>
      </c>
      <c r="C165" t="str">
        <f t="shared" ca="1" si="1"/>
        <v/>
      </c>
      <c r="F165" t="str">
        <f ca="1">IF($A165&lt;&gt;"",INDEX(Devices[Device Description],MATCH($A165,Devices[Tag Name],0)),"")</f>
        <v/>
      </c>
    </row>
    <row r="166" spans="1:6" x14ac:dyDescent="0.25">
      <c r="A166" t="str">
        <f t="array" aca="1" ref="A1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+ 1),ROW($A164))),"")</f>
        <v/>
      </c>
      <c r="B166" t="str">
        <f ca="1">IF($A166&lt;&gt;"",INDEX(Devices[Area],MATCH($A166,Devices[Tag Name],0)),"")</f>
        <v/>
      </c>
      <c r="C166" t="str">
        <f t="shared" ca="1" si="1"/>
        <v/>
      </c>
      <c r="F166" t="str">
        <f ca="1">IF($A166&lt;&gt;"",INDEX(Devices[Device Description],MATCH($A166,Devices[Tag Name],0)),"")</f>
        <v/>
      </c>
    </row>
    <row r="167" spans="1:6" x14ac:dyDescent="0.25">
      <c r="A167" t="str">
        <f t="array" aca="1" ref="A1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+ 1),ROW($A165))),"")</f>
        <v/>
      </c>
      <c r="B167" t="str">
        <f ca="1">IF($A167&lt;&gt;"",INDEX(Devices[Area],MATCH($A167,Devices[Tag Name],0)),"")</f>
        <v/>
      </c>
      <c r="C167" t="str">
        <f t="shared" ca="1" si="1"/>
        <v/>
      </c>
      <c r="F167" t="str">
        <f ca="1">IF($A167&lt;&gt;"",INDEX(Devices[Device Description],MATCH($A167,Devices[Tag Name],0)),"")</f>
        <v/>
      </c>
    </row>
    <row r="168" spans="1:6" x14ac:dyDescent="0.25">
      <c r="A168" t="str">
        <f t="array" aca="1" ref="A1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+ 1),ROW($A166))),"")</f>
        <v/>
      </c>
      <c r="B168" t="str">
        <f ca="1">IF($A168&lt;&gt;"",INDEX(Devices[Area],MATCH($A168,Devices[Tag Name],0)),"")</f>
        <v/>
      </c>
      <c r="C168" t="str">
        <f t="shared" ca="1" si="1"/>
        <v/>
      </c>
      <c r="F168" t="str">
        <f ca="1">IF($A168&lt;&gt;"",INDEX(Devices[Device Description],MATCH($A168,Devices[Tag Name],0)),"")</f>
        <v/>
      </c>
    </row>
    <row r="169" spans="1:6" x14ac:dyDescent="0.25">
      <c r="A169" t="str">
        <f t="array" aca="1" ref="A1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+ 1),ROW($A167))),"")</f>
        <v/>
      </c>
      <c r="B169" t="str">
        <f ca="1">IF($A169&lt;&gt;"",INDEX(Devices[Area],MATCH($A169,Devices[Tag Name],0)),"")</f>
        <v/>
      </c>
      <c r="C169" t="str">
        <f t="shared" ca="1" si="1"/>
        <v/>
      </c>
      <c r="F169" t="str">
        <f ca="1">IF($A169&lt;&gt;"",INDEX(Devices[Device Description],MATCH($A169,Devices[Tag Name],0)),"")</f>
        <v/>
      </c>
    </row>
    <row r="170" spans="1:6" x14ac:dyDescent="0.25">
      <c r="A170" t="str">
        <f t="array" aca="1" ref="A1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+ 1),ROW($A168))),"")</f>
        <v/>
      </c>
      <c r="B170" t="str">
        <f ca="1">IF($A170&lt;&gt;"",INDEX(Devices[Area],MATCH($A170,Devices[Tag Name],0)),"")</f>
        <v/>
      </c>
      <c r="C170" t="str">
        <f t="shared" ca="1" si="1"/>
        <v/>
      </c>
      <c r="F170" t="str">
        <f ca="1">IF($A170&lt;&gt;"",INDEX(Devices[Device Description],MATCH($A170,Devices[Tag Name],0)),"")</f>
        <v/>
      </c>
    </row>
    <row r="171" spans="1:6" x14ac:dyDescent="0.25">
      <c r="A171" t="str">
        <f t="array" aca="1" ref="A1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+ 1),ROW($A169))),"")</f>
        <v/>
      </c>
      <c r="B171" t="str">
        <f ca="1">IF($A171&lt;&gt;"",INDEX(Devices[Area],MATCH($A171,Devices[Tag Name],0)),"")</f>
        <v/>
      </c>
      <c r="C171" t="str">
        <f t="shared" ca="1" si="1"/>
        <v/>
      </c>
      <c r="F171" t="str">
        <f ca="1">IF($A171&lt;&gt;"",INDEX(Devices[Device Description],MATCH($A171,Devices[Tag Name],0)),"")</f>
        <v/>
      </c>
    </row>
    <row r="172" spans="1:6" x14ac:dyDescent="0.25">
      <c r="A172" t="str">
        <f t="array" aca="1" ref="A1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+ 1),ROW($A170))),"")</f>
        <v/>
      </c>
      <c r="B172" t="str">
        <f ca="1">IF($A172&lt;&gt;"",INDEX(Devices[Area],MATCH($A172,Devices[Tag Name],0)),"")</f>
        <v/>
      </c>
      <c r="C172" t="str">
        <f t="shared" ca="1" si="1"/>
        <v/>
      </c>
      <c r="F172" t="str">
        <f ca="1">IF($A172&lt;&gt;"",INDEX(Devices[Device Description],MATCH($A172,Devices[Tag Name],0)),"")</f>
        <v/>
      </c>
    </row>
    <row r="173" spans="1:6" x14ac:dyDescent="0.25">
      <c r="A173" t="str">
        <f t="array" aca="1" ref="A1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+ 1),ROW($A171))),"")</f>
        <v/>
      </c>
      <c r="B173" t="str">
        <f ca="1">IF($A173&lt;&gt;"",INDEX(Devices[Area],MATCH($A173,Devices[Tag Name],0)),"")</f>
        <v/>
      </c>
      <c r="C173" t="str">
        <f t="shared" ca="1" si="1"/>
        <v/>
      </c>
      <c r="F173" t="str">
        <f ca="1">IF($A173&lt;&gt;"",INDEX(Devices[Device Description],MATCH($A173,Devices[Tag Name],0)),"")</f>
        <v/>
      </c>
    </row>
    <row r="174" spans="1:6" x14ac:dyDescent="0.25">
      <c r="A174" t="str">
        <f t="array" aca="1" ref="A1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+ 1),ROW($A172))),"")</f>
        <v/>
      </c>
      <c r="B174" t="str">
        <f ca="1">IF($A174&lt;&gt;"",INDEX(Devices[Area],MATCH($A174,Devices[Tag Name],0)),"")</f>
        <v/>
      </c>
      <c r="C174" t="str">
        <f t="shared" ca="1" si="1"/>
        <v/>
      </c>
      <c r="F174" t="str">
        <f ca="1">IF($A174&lt;&gt;"",INDEX(Devices[Device Description],MATCH($A174,Devices[Tag Name],0)),"")</f>
        <v/>
      </c>
    </row>
    <row r="175" spans="1:6" x14ac:dyDescent="0.25">
      <c r="A175" t="str">
        <f t="array" aca="1" ref="A1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+ 1),ROW($A173))),"")</f>
        <v/>
      </c>
      <c r="B175" t="str">
        <f ca="1">IF($A175&lt;&gt;"",INDEX(Devices[Area],MATCH($A175,Devices[Tag Name],0)),"")</f>
        <v/>
      </c>
      <c r="C175" t="str">
        <f t="shared" ca="1" si="1"/>
        <v/>
      </c>
      <c r="F175" t="str">
        <f ca="1">IF($A175&lt;&gt;"",INDEX(Devices[Device Description],MATCH($A175,Devices[Tag Name],0)),"")</f>
        <v/>
      </c>
    </row>
    <row r="176" spans="1:6" x14ac:dyDescent="0.25">
      <c r="A176" t="str">
        <f t="array" aca="1" ref="A1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+ 1),ROW($A174))),"")</f>
        <v/>
      </c>
      <c r="B176" t="str">
        <f ca="1">IF($A176&lt;&gt;"",INDEX(Devices[Area],MATCH($A176,Devices[Tag Name],0)),"")</f>
        <v/>
      </c>
      <c r="C176" t="str">
        <f t="shared" ca="1" si="1"/>
        <v/>
      </c>
      <c r="F176" t="str">
        <f ca="1">IF($A176&lt;&gt;"",INDEX(Devices[Device Description],MATCH($A176,Devices[Tag Name],0)),"")</f>
        <v/>
      </c>
    </row>
    <row r="177" spans="1:6" x14ac:dyDescent="0.25">
      <c r="A177" t="str">
        <f t="array" aca="1" ref="A1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+ 1),ROW($A175))),"")</f>
        <v/>
      </c>
      <c r="B177" t="str">
        <f ca="1">IF($A177&lt;&gt;"",INDEX(Devices[Area],MATCH($A177,Devices[Tag Name],0)),"")</f>
        <v/>
      </c>
      <c r="C177" t="str">
        <f t="shared" ca="1" si="1"/>
        <v/>
      </c>
      <c r="F177" t="str">
        <f ca="1">IF($A177&lt;&gt;"",INDEX(Devices[Device Description],MATCH($A177,Devices[Tag Name],0)),"")</f>
        <v/>
      </c>
    </row>
    <row r="178" spans="1:6" x14ac:dyDescent="0.25">
      <c r="A178" t="str">
        <f t="array" aca="1" ref="A1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+ 1),ROW($A176))),"")</f>
        <v/>
      </c>
      <c r="B178" t="str">
        <f ca="1">IF($A178&lt;&gt;"",INDEX(Devices[Area],MATCH($A178,Devices[Tag Name],0)),"")</f>
        <v/>
      </c>
      <c r="C178" t="str">
        <f t="shared" ca="1" si="1"/>
        <v/>
      </c>
      <c r="F178" t="str">
        <f ca="1">IF($A178&lt;&gt;"",INDEX(Devices[Device Description],MATCH($A178,Devices[Tag Name],0)),"")</f>
        <v/>
      </c>
    </row>
    <row r="179" spans="1:6" x14ac:dyDescent="0.25">
      <c r="A179" t="str">
        <f t="array" aca="1" ref="A1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+ 1),ROW($A177))),"")</f>
        <v/>
      </c>
      <c r="B179" t="str">
        <f ca="1">IF($A179&lt;&gt;"",INDEX(Devices[Area],MATCH($A179,Devices[Tag Name],0)),"")</f>
        <v/>
      </c>
      <c r="C179" t="str">
        <f t="shared" ca="1" si="1"/>
        <v/>
      </c>
      <c r="F179" t="str">
        <f ca="1">IF($A179&lt;&gt;"",INDEX(Devices[Device Description],MATCH($A179,Devices[Tag Name],0)),"")</f>
        <v/>
      </c>
    </row>
    <row r="180" spans="1:6" x14ac:dyDescent="0.25">
      <c r="A180" t="str">
        <f t="array" aca="1" ref="A1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+ 1),ROW($A178))),"")</f>
        <v/>
      </c>
      <c r="B180" t="str">
        <f ca="1">IF($A180&lt;&gt;"",INDEX(Devices[Area],MATCH($A180,Devices[Tag Name],0)),"")</f>
        <v/>
      </c>
      <c r="C180" t="str">
        <f t="shared" ca="1" si="1"/>
        <v/>
      </c>
      <c r="F180" t="str">
        <f ca="1">IF($A180&lt;&gt;"",INDEX(Devices[Device Description],MATCH($A180,Devices[Tag Name],0)),"")</f>
        <v/>
      </c>
    </row>
    <row r="181" spans="1:6" x14ac:dyDescent="0.25">
      <c r="A181" t="str">
        <f t="array" aca="1" ref="A1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+ 1),ROW($A179))),"")</f>
        <v/>
      </c>
      <c r="B181" t="str">
        <f ca="1">IF($A181&lt;&gt;"",INDEX(Devices[Area],MATCH($A181,Devices[Tag Name],0)),"")</f>
        <v/>
      </c>
      <c r="C181" t="str">
        <f t="shared" ca="1" si="1"/>
        <v/>
      </c>
      <c r="F181" t="str">
        <f ca="1">IF($A181&lt;&gt;"",INDEX(Devices[Device Description],MATCH($A181,Devices[Tag Name],0)),"")</f>
        <v/>
      </c>
    </row>
    <row r="182" spans="1:6" x14ac:dyDescent="0.25">
      <c r="A182" t="str">
        <f t="array" aca="1" ref="A1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+ 1),ROW($A180))),"")</f>
        <v/>
      </c>
      <c r="B182" t="str">
        <f ca="1">IF($A182&lt;&gt;"",INDEX(Devices[Area],MATCH($A182,Devices[Tag Name],0)),"")</f>
        <v/>
      </c>
      <c r="C182" t="str">
        <f t="shared" ca="1" si="1"/>
        <v/>
      </c>
      <c r="F182" t="str">
        <f ca="1">IF($A182&lt;&gt;"",INDEX(Devices[Device Description],MATCH($A182,Devices[Tag Name],0)),"")</f>
        <v/>
      </c>
    </row>
    <row r="183" spans="1:6" x14ac:dyDescent="0.25">
      <c r="A183" t="str">
        <f t="array" aca="1" ref="A1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+ 1),ROW($A181))),"")</f>
        <v/>
      </c>
      <c r="B183" t="str">
        <f ca="1">IF($A183&lt;&gt;"",INDEX(Devices[Area],MATCH($A183,Devices[Tag Name],0)),"")</f>
        <v/>
      </c>
      <c r="C183" t="str">
        <f t="shared" ca="1" si="1"/>
        <v/>
      </c>
      <c r="F183" t="str">
        <f ca="1">IF($A183&lt;&gt;"",INDEX(Devices[Device Description],MATCH($A183,Devices[Tag Name],0)),"")</f>
        <v/>
      </c>
    </row>
    <row r="184" spans="1:6" x14ac:dyDescent="0.25">
      <c r="A184" t="str">
        <f t="array" aca="1" ref="A1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+ 1),ROW($A182))),"")</f>
        <v/>
      </c>
      <c r="B184" t="str">
        <f ca="1">IF($A184&lt;&gt;"",INDEX(Devices[Area],MATCH($A184,Devices[Tag Name],0)),"")</f>
        <v/>
      </c>
      <c r="C184" t="str">
        <f t="shared" ca="1" si="1"/>
        <v/>
      </c>
      <c r="F184" t="str">
        <f ca="1">IF($A184&lt;&gt;"",INDEX(Devices[Device Description],MATCH($A184,Devices[Tag Name],0)),"")</f>
        <v/>
      </c>
    </row>
    <row r="185" spans="1:6" x14ac:dyDescent="0.25">
      <c r="A185" t="str">
        <f t="array" aca="1" ref="A1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+ 1),ROW($A183))),"")</f>
        <v/>
      </c>
      <c r="B185" t="str">
        <f ca="1">IF($A185&lt;&gt;"",INDEX(Devices[Area],MATCH($A185,Devices[Tag Name],0)),"")</f>
        <v/>
      </c>
      <c r="C185" t="str">
        <f t="shared" ca="1" si="1"/>
        <v/>
      </c>
      <c r="F185" t="str">
        <f ca="1">IF($A185&lt;&gt;"",INDEX(Devices[Device Description],MATCH($A185,Devices[Tag Name],0)),"")</f>
        <v/>
      </c>
    </row>
    <row r="186" spans="1:6" x14ac:dyDescent="0.25">
      <c r="A186" t="str">
        <f t="array" aca="1" ref="A1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+ 1),ROW($A184))),"")</f>
        <v/>
      </c>
      <c r="B186" t="str">
        <f ca="1">IF($A186&lt;&gt;"",INDEX(Devices[Area],MATCH($A186,Devices[Tag Name],0)),"")</f>
        <v/>
      </c>
      <c r="C186" t="str">
        <f t="shared" ca="1" si="1"/>
        <v/>
      </c>
      <c r="F186" t="str">
        <f ca="1">IF($A186&lt;&gt;"",INDEX(Devices[Device Description],MATCH($A186,Devices[Tag Name],0)),"")</f>
        <v/>
      </c>
    </row>
    <row r="187" spans="1:6" x14ac:dyDescent="0.25">
      <c r="A187" t="str">
        <f t="array" aca="1" ref="A1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+ 1),ROW($A185))),"")</f>
        <v/>
      </c>
      <c r="B187" t="str">
        <f ca="1">IF($A187&lt;&gt;"",INDEX(Devices[Area],MATCH($A187,Devices[Tag Name],0)),"")</f>
        <v/>
      </c>
      <c r="C187" t="str">
        <f t="shared" ca="1" si="1"/>
        <v/>
      </c>
      <c r="F187" t="str">
        <f ca="1">IF($A187&lt;&gt;"",INDEX(Devices[Device Description],MATCH($A187,Devices[Tag Name],0)),"")</f>
        <v/>
      </c>
    </row>
    <row r="188" spans="1:6" x14ac:dyDescent="0.25">
      <c r="A188" t="str">
        <f t="array" aca="1" ref="A1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+ 1),ROW($A186))),"")</f>
        <v/>
      </c>
      <c r="B188" t="str">
        <f ca="1">IF($A188&lt;&gt;"",INDEX(Devices[Area],MATCH($A188,Devices[Tag Name],0)),"")</f>
        <v/>
      </c>
      <c r="C188" t="str">
        <f t="shared" ca="1" si="1"/>
        <v/>
      </c>
      <c r="F188" t="str">
        <f ca="1">IF($A188&lt;&gt;"",INDEX(Devices[Device Description],MATCH($A188,Devices[Tag Name],0)),"")</f>
        <v/>
      </c>
    </row>
    <row r="189" spans="1:6" x14ac:dyDescent="0.25">
      <c r="A189" t="str">
        <f t="array" aca="1" ref="A1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+ 1),ROW($A187))),"")</f>
        <v/>
      </c>
      <c r="B189" t="str">
        <f ca="1">IF($A189&lt;&gt;"",INDEX(Devices[Area],MATCH($A189,Devices[Tag Name],0)),"")</f>
        <v/>
      </c>
      <c r="C189" t="str">
        <f t="shared" ca="1" si="1"/>
        <v/>
      </c>
      <c r="F189" t="str">
        <f ca="1">IF($A189&lt;&gt;"",INDEX(Devices[Device Description],MATCH($A189,Devices[Tag Name],0)),"")</f>
        <v/>
      </c>
    </row>
    <row r="190" spans="1:6" x14ac:dyDescent="0.25">
      <c r="A190" t="str">
        <f t="array" aca="1" ref="A1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+ 1),ROW($A188))),"")</f>
        <v/>
      </c>
      <c r="B190" t="str">
        <f ca="1">IF($A190&lt;&gt;"",INDEX(Devices[Area],MATCH($A190,Devices[Tag Name],0)),"")</f>
        <v/>
      </c>
      <c r="C190" t="str">
        <f t="shared" ca="1" si="1"/>
        <v/>
      </c>
      <c r="F190" t="str">
        <f ca="1">IF($A190&lt;&gt;"",INDEX(Devices[Device Description],MATCH($A190,Devices[Tag Name],0)),"")</f>
        <v/>
      </c>
    </row>
    <row r="191" spans="1:6" x14ac:dyDescent="0.25">
      <c r="A191" t="str">
        <f t="array" aca="1" ref="A1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+ 1),ROW($A189))),"")</f>
        <v/>
      </c>
      <c r="B191" t="str">
        <f ca="1">IF($A191&lt;&gt;"",INDEX(Devices[Area],MATCH($A191,Devices[Tag Name],0)),"")</f>
        <v/>
      </c>
      <c r="C191" t="str">
        <f t="shared" ca="1" si="1"/>
        <v/>
      </c>
      <c r="F191" t="str">
        <f ca="1">IF($A191&lt;&gt;"",INDEX(Devices[Device Description],MATCH($A191,Devices[Tag Name],0)),"")</f>
        <v/>
      </c>
    </row>
    <row r="192" spans="1:6" x14ac:dyDescent="0.25">
      <c r="A192" t="str">
        <f t="array" aca="1" ref="A1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+ 1),ROW($A190))),"")</f>
        <v/>
      </c>
      <c r="B192" t="str">
        <f ca="1">IF($A192&lt;&gt;"",INDEX(Devices[Area],MATCH($A192,Devices[Tag Name],0)),"")</f>
        <v/>
      </c>
      <c r="C192" t="str">
        <f t="shared" ca="1" si="1"/>
        <v/>
      </c>
      <c r="F192" t="str">
        <f ca="1">IF($A192&lt;&gt;"",INDEX(Devices[Device Description],MATCH($A192,Devices[Tag Name],0)),"")</f>
        <v/>
      </c>
    </row>
    <row r="193" spans="1:6" x14ac:dyDescent="0.25">
      <c r="A193" t="str">
        <f t="array" aca="1" ref="A1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+ 1),ROW($A191))),"")</f>
        <v/>
      </c>
      <c r="B193" t="str">
        <f ca="1">IF($A193&lt;&gt;"",INDEX(Devices[Area],MATCH($A193,Devices[Tag Name],0)),"")</f>
        <v/>
      </c>
      <c r="C193" t="str">
        <f t="shared" ca="1" si="1"/>
        <v/>
      </c>
      <c r="F193" t="str">
        <f ca="1">IF($A193&lt;&gt;"",INDEX(Devices[Device Description],MATCH($A193,Devices[Tag Name],0)),"")</f>
        <v/>
      </c>
    </row>
    <row r="194" spans="1:6" x14ac:dyDescent="0.25">
      <c r="A194" t="str">
        <f t="array" aca="1" ref="A1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+ 1),ROW($A192))),"")</f>
        <v/>
      </c>
      <c r="B194" t="str">
        <f ca="1">IF($A194&lt;&gt;"",INDEX(Devices[Area],MATCH($A194,Devices[Tag Name],0)),"")</f>
        <v/>
      </c>
      <c r="C194" t="str">
        <f t="shared" ca="1" si="1"/>
        <v/>
      </c>
      <c r="F194" t="str">
        <f ca="1">IF($A194&lt;&gt;"",INDEX(Devices[Device Description],MATCH($A194,Devices[Tag Name],0)),"")</f>
        <v/>
      </c>
    </row>
    <row r="195" spans="1:6" x14ac:dyDescent="0.25">
      <c r="A195" t="str">
        <f t="array" aca="1" ref="A1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+ 1),ROW($A193))),"")</f>
        <v/>
      </c>
      <c r="B195" t="str">
        <f ca="1">IF($A195&lt;&gt;"",INDEX(Devices[Area],MATCH($A195,Devices[Tag Name],0)),"")</f>
        <v/>
      </c>
      <c r="C195" t="str">
        <f t="shared" ca="1" si="1"/>
        <v/>
      </c>
      <c r="F195" t="str">
        <f ca="1">IF($A195&lt;&gt;"",INDEX(Devices[Device Description],MATCH($A195,Devices[Tag Name],0)),"")</f>
        <v/>
      </c>
    </row>
    <row r="196" spans="1:6" x14ac:dyDescent="0.25">
      <c r="A196" t="str">
        <f t="array" aca="1" ref="A1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+ 1),ROW($A194))),"")</f>
        <v/>
      </c>
      <c r="B196" t="str">
        <f ca="1">IF($A196&lt;&gt;"",INDEX(Devices[Area],MATCH($A196,Devices[Tag Name],0)),"")</f>
        <v/>
      </c>
      <c r="C196" t="str">
        <f t="shared" ca="1" si="1"/>
        <v/>
      </c>
      <c r="F196" t="str">
        <f ca="1">IF($A196&lt;&gt;"",INDEX(Devices[Device Description],MATCH($A196,Devices[Tag Name],0)),"")</f>
        <v/>
      </c>
    </row>
    <row r="197" spans="1:6" x14ac:dyDescent="0.25">
      <c r="A197" t="str">
        <f t="array" aca="1" ref="A1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+ 1),ROW($A195))),"")</f>
        <v/>
      </c>
      <c r="B197" t="str">
        <f ca="1">IF($A197&lt;&gt;"",INDEX(Devices[Area],MATCH($A197,Devices[Tag Name],0)),"")</f>
        <v/>
      </c>
      <c r="C197" t="str">
        <f t="shared" ca="1" si="1"/>
        <v/>
      </c>
      <c r="F197" t="str">
        <f ca="1">IF($A197&lt;&gt;"",INDEX(Devices[Device Description],MATCH($A197,Devices[Tag Name],0)),"")</f>
        <v/>
      </c>
    </row>
    <row r="198" spans="1:6" x14ac:dyDescent="0.25">
      <c r="A198" t="str">
        <f t="array" aca="1" ref="A1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+ 1),ROW($A196))),"")</f>
        <v/>
      </c>
      <c r="B198" t="str">
        <f ca="1">IF($A198&lt;&gt;"",INDEX(Devices[Area],MATCH($A198,Devices[Tag Name],0)),"")</f>
        <v/>
      </c>
      <c r="C198" t="str">
        <f t="shared" ca="1" si="1"/>
        <v/>
      </c>
      <c r="F198" t="str">
        <f ca="1">IF($A198&lt;&gt;"",INDEX(Devices[Device Description],MATCH($A198,Devices[Tag Name],0)),"")</f>
        <v/>
      </c>
    </row>
    <row r="199" spans="1:6" x14ac:dyDescent="0.25">
      <c r="A199" t="str">
        <f t="array" aca="1" ref="A1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+ 1),ROW($A197))),"")</f>
        <v/>
      </c>
      <c r="B199" t="str">
        <f ca="1">IF($A199&lt;&gt;"",INDEX(Devices[Area],MATCH($A199,Devices[Tag Name],0)),"")</f>
        <v/>
      </c>
      <c r="C199" t="str">
        <f t="shared" ca="1" si="1"/>
        <v/>
      </c>
      <c r="F199" t="str">
        <f ca="1">IF($A199&lt;&gt;"",INDEX(Devices[Device Description],MATCH($A199,Devices[Tag Name],0)),"")</f>
        <v/>
      </c>
    </row>
    <row r="200" spans="1:6" x14ac:dyDescent="0.25">
      <c r="A200" t="str">
        <f t="array" aca="1" ref="A2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+ 1),ROW($A198))),"")</f>
        <v/>
      </c>
      <c r="B200" t="str">
        <f ca="1">IF($A200&lt;&gt;"",INDEX(Devices[Area],MATCH($A200,Devices[Tag Name],0)),"")</f>
        <v/>
      </c>
      <c r="C200" t="str">
        <f t="shared" ca="1" si="1"/>
        <v/>
      </c>
      <c r="F200" t="str">
        <f ca="1">IF($A200&lt;&gt;"",INDEX(Devices[Device Description],MATCH($A200,Devices[Tag Name],0)),"")</f>
        <v/>
      </c>
    </row>
    <row r="201" spans="1:6" x14ac:dyDescent="0.25">
      <c r="A201" t="str">
        <f t="array" aca="1" ref="A2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+ 1),ROW($A199))),"")</f>
        <v/>
      </c>
      <c r="B201" t="str">
        <f ca="1">IF($A201&lt;&gt;"",INDEX(Devices[Area],MATCH($A201,Devices[Tag Name],0)),"")</f>
        <v/>
      </c>
      <c r="C201" t="str">
        <f t="shared" ca="1" si="1"/>
        <v/>
      </c>
      <c r="F201" t="str">
        <f ca="1">IF($A201&lt;&gt;"",INDEX(Devices[Device Description],MATCH($A201,Devices[Tag Name],0)),"")</f>
        <v/>
      </c>
    </row>
    <row r="202" spans="1:6" x14ac:dyDescent="0.25">
      <c r="A202" t="str">
        <f t="array" aca="1" ref="A2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+ 1),ROW($A200))),"")</f>
        <v/>
      </c>
      <c r="B202" t="str">
        <f ca="1">IF($A202&lt;&gt;"",INDEX(Devices[Area],MATCH($A202,Devices[Tag Name],0)),"")</f>
        <v/>
      </c>
      <c r="C202" t="str">
        <f t="shared" ca="1" si="1"/>
        <v/>
      </c>
      <c r="F202" t="str">
        <f ca="1">IF($A202&lt;&gt;"",INDEX(Devices[Device Description],MATCH($A202,Devices[Tag Name],0)),"")</f>
        <v/>
      </c>
    </row>
    <row r="203" spans="1:6" x14ac:dyDescent="0.25">
      <c r="A203" t="str">
        <f t="array" aca="1" ref="A2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+ 1),ROW($A201))),"")</f>
        <v/>
      </c>
      <c r="B203" t="str">
        <f ca="1">IF($A203&lt;&gt;"",INDEX(Devices[Area],MATCH($A203,Devices[Tag Name],0)),"")</f>
        <v/>
      </c>
      <c r="C203" t="str">
        <f t="shared" ca="1" si="1"/>
        <v/>
      </c>
      <c r="F203" t="str">
        <f ca="1">IF($A203&lt;&gt;"",INDEX(Devices[Device Description],MATCH($A203,Devices[Tag Name],0)),"")</f>
        <v/>
      </c>
    </row>
    <row r="204" spans="1:6" x14ac:dyDescent="0.25">
      <c r="A204" t="str">
        <f t="array" aca="1" ref="A2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+ 1),ROW($A202))),"")</f>
        <v/>
      </c>
      <c r="B204" t="str">
        <f ca="1">IF($A204&lt;&gt;"",INDEX(Devices[Area],MATCH($A204,Devices[Tag Name],0)),"")</f>
        <v/>
      </c>
      <c r="C204" t="str">
        <f t="shared" ca="1" si="1"/>
        <v/>
      </c>
      <c r="F204" t="str">
        <f ca="1">IF($A204&lt;&gt;"",INDEX(Devices[Device Description],MATCH($A204,Devices[Tag Name],0)),"")</f>
        <v/>
      </c>
    </row>
    <row r="205" spans="1:6" x14ac:dyDescent="0.25">
      <c r="A205" t="str">
        <f t="array" aca="1" ref="A2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+ 1),ROW($A203))),"")</f>
        <v/>
      </c>
      <c r="B205" t="str">
        <f ca="1">IF($A205&lt;&gt;"",INDEX(Devices[Area],MATCH($A205,Devices[Tag Name],0)),"")</f>
        <v/>
      </c>
      <c r="C205" t="str">
        <f t="shared" ca="1" si="1"/>
        <v/>
      </c>
      <c r="F205" t="str">
        <f ca="1">IF($A205&lt;&gt;"",INDEX(Devices[Device Description],MATCH($A205,Devices[Tag Name],0)),"")</f>
        <v/>
      </c>
    </row>
    <row r="206" spans="1:6" x14ac:dyDescent="0.25">
      <c r="A206" t="str">
        <f t="array" aca="1" ref="A2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+ 1),ROW($A204))),"")</f>
        <v/>
      </c>
      <c r="B206" t="str">
        <f ca="1">IF($A206&lt;&gt;"",INDEX(Devices[Area],MATCH($A206,Devices[Tag Name],0)),"")</f>
        <v/>
      </c>
      <c r="C206" t="str">
        <f t="shared" ca="1" si="1"/>
        <v/>
      </c>
      <c r="F206" t="str">
        <f ca="1">IF($A206&lt;&gt;"",INDEX(Devices[Device Description],MATCH($A206,Devices[Tag Name],0)),"")</f>
        <v/>
      </c>
    </row>
    <row r="207" spans="1:6" x14ac:dyDescent="0.25">
      <c r="A207" t="str">
        <f t="array" aca="1" ref="A2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+ 1),ROW($A205))),"")</f>
        <v/>
      </c>
      <c r="B207" t="str">
        <f ca="1">IF($A207&lt;&gt;"",INDEX(Devices[Area],MATCH($A207,Devices[Tag Name],0)),"")</f>
        <v/>
      </c>
      <c r="C207" t="str">
        <f t="shared" ca="1" si="1"/>
        <v/>
      </c>
      <c r="F207" t="str">
        <f ca="1">IF($A207&lt;&gt;"",INDEX(Devices[Device Description],MATCH($A207,Devices[Tag Name],0)),"")</f>
        <v/>
      </c>
    </row>
    <row r="208" spans="1:6" x14ac:dyDescent="0.25">
      <c r="A208" t="str">
        <f t="array" aca="1" ref="A2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+ 1),ROW($A206))),"")</f>
        <v/>
      </c>
      <c r="B208" t="str">
        <f ca="1">IF($A208&lt;&gt;"",INDEX(Devices[Area],MATCH($A208,Devices[Tag Name],0)),"")</f>
        <v/>
      </c>
      <c r="C208" t="str">
        <f t="shared" ca="1" si="1"/>
        <v/>
      </c>
      <c r="F208" t="str">
        <f ca="1">IF($A208&lt;&gt;"",INDEX(Devices[Device Description],MATCH($A208,Devices[Tag Name],0)),"")</f>
        <v/>
      </c>
    </row>
    <row r="209" spans="1:6" x14ac:dyDescent="0.25">
      <c r="A209" t="str">
        <f t="array" aca="1" ref="A2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+ 1),ROW($A207))),"")</f>
        <v/>
      </c>
      <c r="B209" t="str">
        <f ca="1">IF($A209&lt;&gt;"",INDEX(Devices[Area],MATCH($A209,Devices[Tag Name],0)),"")</f>
        <v/>
      </c>
      <c r="C209" t="str">
        <f t="shared" ca="1" si="1"/>
        <v/>
      </c>
      <c r="F209" t="str">
        <f ca="1">IF($A209&lt;&gt;"",INDEX(Devices[Device Description],MATCH($A209,Devices[Tag Name],0)),"")</f>
        <v/>
      </c>
    </row>
    <row r="210" spans="1:6" x14ac:dyDescent="0.25">
      <c r="A210" t="str">
        <f t="array" aca="1" ref="A2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+ 1),ROW($A208))),"")</f>
        <v/>
      </c>
      <c r="B210" t="str">
        <f ca="1">IF($A210&lt;&gt;"",INDEX(Devices[Area],MATCH($A210,Devices[Tag Name],0)),"")</f>
        <v/>
      </c>
      <c r="C210" t="str">
        <f t="shared" ca="1" si="1"/>
        <v/>
      </c>
      <c r="F210" t="str">
        <f ca="1">IF($A210&lt;&gt;"",INDEX(Devices[Device Description],MATCH($A210,Devices[Tag Name],0)),"")</f>
        <v/>
      </c>
    </row>
    <row r="211" spans="1:6" x14ac:dyDescent="0.25">
      <c r="A211" t="str">
        <f t="array" aca="1" ref="A2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+ 1),ROW($A209))),"")</f>
        <v/>
      </c>
      <c r="B211" t="str">
        <f ca="1">IF($A211&lt;&gt;"",INDEX(Devices[Area],MATCH($A211,Devices[Tag Name],0)),"")</f>
        <v/>
      </c>
      <c r="C211" t="str">
        <f t="shared" ca="1" si="1"/>
        <v/>
      </c>
      <c r="F211" t="str">
        <f ca="1">IF($A211&lt;&gt;"",INDEX(Devices[Device Description],MATCH($A211,Devices[Tag Name],0)),"")</f>
        <v/>
      </c>
    </row>
    <row r="212" spans="1:6" x14ac:dyDescent="0.25">
      <c r="A212" t="str">
        <f t="array" aca="1" ref="A2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+ 1),ROW($A210))),"")</f>
        <v/>
      </c>
      <c r="B212" t="str">
        <f ca="1">IF($A212&lt;&gt;"",INDEX(Devices[Area],MATCH($A212,Devices[Tag Name],0)),"")</f>
        <v/>
      </c>
      <c r="C212" t="str">
        <f t="shared" ca="1" si="1"/>
        <v/>
      </c>
      <c r="F212" t="str">
        <f ca="1">IF($A212&lt;&gt;"",INDEX(Devices[Device Description],MATCH($A212,Devices[Tag Name],0)),"")</f>
        <v/>
      </c>
    </row>
    <row r="213" spans="1:6" x14ac:dyDescent="0.25">
      <c r="A213" t="str">
        <f t="array" aca="1" ref="A2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+ 1),ROW($A211))),"")</f>
        <v/>
      </c>
      <c r="B213" t="str">
        <f ca="1">IF($A213&lt;&gt;"",INDEX(Devices[Area],MATCH($A213,Devices[Tag Name],0)),"")</f>
        <v/>
      </c>
      <c r="C213" t="str">
        <f t="shared" ca="1" si="1"/>
        <v/>
      </c>
      <c r="F213" t="str">
        <f ca="1">IF($A213&lt;&gt;"",INDEX(Devices[Device Description],MATCH($A213,Devices[Tag Name],0)),"")</f>
        <v/>
      </c>
    </row>
    <row r="214" spans="1:6" x14ac:dyDescent="0.25">
      <c r="A214" t="str">
        <f t="array" aca="1" ref="A2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+ 1),ROW($A212))),"")</f>
        <v/>
      </c>
      <c r="B214" t="str">
        <f ca="1">IF($A214&lt;&gt;"",INDEX(Devices[Area],MATCH($A214,Devices[Tag Name],0)),"")</f>
        <v/>
      </c>
      <c r="C214" t="str">
        <f t="shared" ca="1" si="1"/>
        <v/>
      </c>
      <c r="F214" t="str">
        <f ca="1">IF($A214&lt;&gt;"",INDEX(Devices[Device Description],MATCH($A214,Devices[Tag Name],0)),"")</f>
        <v/>
      </c>
    </row>
    <row r="215" spans="1:6" x14ac:dyDescent="0.25">
      <c r="A215" t="str">
        <f t="array" aca="1" ref="A2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+ 1),ROW($A213))),"")</f>
        <v/>
      </c>
      <c r="B215" t="str">
        <f ca="1">IF($A215&lt;&gt;"",INDEX(Devices[Area],MATCH($A215,Devices[Tag Name],0)),"")</f>
        <v/>
      </c>
      <c r="C215" t="str">
        <f t="shared" ca="1" si="1"/>
        <v/>
      </c>
      <c r="F215" t="str">
        <f ca="1">IF($A215&lt;&gt;"",INDEX(Devices[Device Description],MATCH($A215,Devices[Tag Name],0)),"")</f>
        <v/>
      </c>
    </row>
    <row r="216" spans="1:6" x14ac:dyDescent="0.25">
      <c r="A216" t="str">
        <f t="array" aca="1" ref="A2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+ 1),ROW($A214))),"")</f>
        <v/>
      </c>
      <c r="B216" t="str">
        <f ca="1">IF($A216&lt;&gt;"",INDEX(Devices[Area],MATCH($A216,Devices[Tag Name],0)),"")</f>
        <v/>
      </c>
      <c r="C216" t="str">
        <f t="shared" ca="1" si="1"/>
        <v/>
      </c>
      <c r="F216" t="str">
        <f ca="1">IF($A216&lt;&gt;"",INDEX(Devices[Device Description],MATCH($A216,Devices[Tag Name],0)),"")</f>
        <v/>
      </c>
    </row>
    <row r="217" spans="1:6" x14ac:dyDescent="0.25">
      <c r="A217" t="str">
        <f t="array" aca="1" ref="A2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+ 1),ROW($A215))),"")</f>
        <v/>
      </c>
      <c r="B217" t="str">
        <f ca="1">IF($A217&lt;&gt;"",INDEX(Devices[Area],MATCH($A217,Devices[Tag Name],0)),"")</f>
        <v/>
      </c>
      <c r="C217" t="str">
        <f t="shared" ca="1" si="1"/>
        <v/>
      </c>
      <c r="F217" t="str">
        <f ca="1">IF($A217&lt;&gt;"",INDEX(Devices[Device Description],MATCH($A217,Devices[Tag Name],0)),"")</f>
        <v/>
      </c>
    </row>
    <row r="218" spans="1:6" x14ac:dyDescent="0.25">
      <c r="A218" t="str">
        <f t="array" aca="1" ref="A2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+ 1),ROW($A216))),"")</f>
        <v/>
      </c>
      <c r="B218" t="str">
        <f ca="1">IF($A218&lt;&gt;"",INDEX(Devices[Area],MATCH($A218,Devices[Tag Name],0)),"")</f>
        <v/>
      </c>
      <c r="C218" t="str">
        <f t="shared" ca="1" si="1"/>
        <v/>
      </c>
      <c r="F218" t="str">
        <f ca="1">IF($A218&lt;&gt;"",INDEX(Devices[Device Description],MATCH($A218,Devices[Tag Name],0)),"")</f>
        <v/>
      </c>
    </row>
    <row r="219" spans="1:6" x14ac:dyDescent="0.25">
      <c r="A219" t="str">
        <f t="array" aca="1" ref="A2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+ 1),ROW($A217))),"")</f>
        <v/>
      </c>
      <c r="B219" t="str">
        <f ca="1">IF($A219&lt;&gt;"",INDEX(Devices[Area],MATCH($A219,Devices[Tag Name],0)),"")</f>
        <v/>
      </c>
      <c r="C219" t="str">
        <f t="shared" ca="1" si="1"/>
        <v/>
      </c>
      <c r="F219" t="str">
        <f ca="1">IF($A219&lt;&gt;"",INDEX(Devices[Device Description],MATCH($A219,Devices[Tag Name],0)),"")</f>
        <v/>
      </c>
    </row>
    <row r="220" spans="1:6" x14ac:dyDescent="0.25">
      <c r="A220" t="str">
        <f t="array" aca="1" ref="A2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+ 1),ROW($A218))),"")</f>
        <v/>
      </c>
      <c r="B220" t="str">
        <f ca="1">IF($A220&lt;&gt;"",INDEX(Devices[Area],MATCH($A220,Devices[Tag Name],0)),"")</f>
        <v/>
      </c>
      <c r="C220" t="str">
        <f t="shared" ca="1" si="1"/>
        <v/>
      </c>
      <c r="F220" t="str">
        <f ca="1">IF($A220&lt;&gt;"",INDEX(Devices[Device Description],MATCH($A220,Devices[Tag Name],0)),"")</f>
        <v/>
      </c>
    </row>
    <row r="221" spans="1:6" x14ac:dyDescent="0.25">
      <c r="A221" t="str">
        <f t="array" aca="1" ref="A2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+ 1),ROW($A219))),"")</f>
        <v/>
      </c>
      <c r="B221" t="str">
        <f ca="1">IF($A221&lt;&gt;"",INDEX(Devices[Area],MATCH($A221,Devices[Tag Name],0)),"")</f>
        <v/>
      </c>
      <c r="C221" t="str">
        <f t="shared" ca="1" si="1"/>
        <v/>
      </c>
      <c r="F221" t="str">
        <f ca="1">IF($A221&lt;&gt;"",INDEX(Devices[Device Description],MATCH($A221,Devices[Tag Name],0)),"")</f>
        <v/>
      </c>
    </row>
    <row r="222" spans="1:6" x14ac:dyDescent="0.25">
      <c r="A222" t="str">
        <f t="array" aca="1" ref="A2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+ 1),ROW($A220))),"")</f>
        <v/>
      </c>
      <c r="B222" t="str">
        <f ca="1">IF($A222&lt;&gt;"",INDEX(Devices[Area],MATCH($A222,Devices[Tag Name],0)),"")</f>
        <v/>
      </c>
      <c r="C222" t="str">
        <f t="shared" ca="1" si="1"/>
        <v/>
      </c>
      <c r="F222" t="str">
        <f ca="1">IF($A222&lt;&gt;"",INDEX(Devices[Device Description],MATCH($A222,Devices[Tag Name],0)),"")</f>
        <v/>
      </c>
    </row>
    <row r="223" spans="1:6" x14ac:dyDescent="0.25">
      <c r="A223" t="str">
        <f t="array" aca="1" ref="A2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+ 1),ROW($A221))),"")</f>
        <v/>
      </c>
      <c r="B223" t="str">
        <f ca="1">IF($A223&lt;&gt;"",INDEX(Devices[Area],MATCH($A223,Devices[Tag Name],0)),"")</f>
        <v/>
      </c>
      <c r="C223" t="str">
        <f t="shared" ca="1" si="1"/>
        <v/>
      </c>
      <c r="F223" t="str">
        <f ca="1">IF($A223&lt;&gt;"",INDEX(Devices[Device Description],MATCH($A223,Devices[Tag Name],0)),"")</f>
        <v/>
      </c>
    </row>
    <row r="224" spans="1:6" x14ac:dyDescent="0.25">
      <c r="A224" t="str">
        <f t="array" aca="1" ref="A2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+ 1),ROW($A222))),"")</f>
        <v/>
      </c>
      <c r="B224" t="str">
        <f ca="1">IF($A224&lt;&gt;"",INDEX(Devices[Area],MATCH($A224,Devices[Tag Name],0)),"")</f>
        <v/>
      </c>
      <c r="C224" t="str">
        <f t="shared" ca="1" si="1"/>
        <v/>
      </c>
      <c r="F224" t="str">
        <f ca="1">IF($A224&lt;&gt;"",INDEX(Devices[Device Description],MATCH($A224,Devices[Tag Name],0)),"")</f>
        <v/>
      </c>
    </row>
    <row r="225" spans="1:6" x14ac:dyDescent="0.25">
      <c r="A225" t="str">
        <f t="array" aca="1" ref="A2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+ 1),ROW($A223))),"")</f>
        <v/>
      </c>
      <c r="B225" t="str">
        <f ca="1">IF($A225&lt;&gt;"",INDEX(Devices[Area],MATCH($A225,Devices[Tag Name],0)),"")</f>
        <v/>
      </c>
      <c r="C225" t="str">
        <f t="shared" ca="1" si="1"/>
        <v/>
      </c>
      <c r="F225" t="str">
        <f ca="1">IF($A225&lt;&gt;"",INDEX(Devices[Device Description],MATCH($A225,Devices[Tag Name],0)),"")</f>
        <v/>
      </c>
    </row>
    <row r="226" spans="1:6" x14ac:dyDescent="0.25">
      <c r="A226" t="str">
        <f t="array" aca="1" ref="A2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+ 1),ROW($A224))),"")</f>
        <v/>
      </c>
      <c r="B226" t="str">
        <f ca="1">IF($A226&lt;&gt;"",INDEX(Devices[Area],MATCH($A226,Devices[Tag Name],0)),"")</f>
        <v/>
      </c>
      <c r="C226" t="str">
        <f t="shared" ca="1" si="1"/>
        <v/>
      </c>
      <c r="F226" t="str">
        <f ca="1">IF($A226&lt;&gt;"",INDEX(Devices[Device Description],MATCH($A226,Devices[Tag Name],0)),"")</f>
        <v/>
      </c>
    </row>
    <row r="227" spans="1:6" x14ac:dyDescent="0.25">
      <c r="A227" t="str">
        <f t="array" aca="1" ref="A2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+ 1),ROW($A225))),"")</f>
        <v/>
      </c>
      <c r="B227" t="str">
        <f ca="1">IF($A227&lt;&gt;"",INDEX(Devices[Area],MATCH($A227,Devices[Tag Name],0)),"")</f>
        <v/>
      </c>
      <c r="C227" t="str">
        <f t="shared" ca="1" si="1"/>
        <v/>
      </c>
      <c r="F227" t="str">
        <f ca="1">IF($A227&lt;&gt;"",INDEX(Devices[Device Description],MATCH($A227,Devices[Tag Name],0)),"")</f>
        <v/>
      </c>
    </row>
    <row r="228" spans="1:6" x14ac:dyDescent="0.25">
      <c r="A228" t="str">
        <f t="array" aca="1" ref="A2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+ 1),ROW($A226))),"")</f>
        <v/>
      </c>
      <c r="B228" t="str">
        <f ca="1">IF($A228&lt;&gt;"",INDEX(Devices[Area],MATCH($A228,Devices[Tag Name],0)),"")</f>
        <v/>
      </c>
      <c r="C228" t="str">
        <f t="shared" ca="1" si="1"/>
        <v/>
      </c>
      <c r="F228" t="str">
        <f ca="1">IF($A228&lt;&gt;"",INDEX(Devices[Device Description],MATCH($A228,Devices[Tag Name],0)),"")</f>
        <v/>
      </c>
    </row>
    <row r="229" spans="1:6" x14ac:dyDescent="0.25">
      <c r="A229" t="str">
        <f t="array" aca="1" ref="A2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+ 1),ROW($A227))),"")</f>
        <v/>
      </c>
      <c r="B229" t="str">
        <f ca="1">IF($A229&lt;&gt;"",INDEX(Devices[Area],MATCH($A229,Devices[Tag Name],0)),"")</f>
        <v/>
      </c>
      <c r="C229" t="str">
        <f t="shared" ca="1" si="1"/>
        <v/>
      </c>
      <c r="F229" t="str">
        <f ca="1">IF($A229&lt;&gt;"",INDEX(Devices[Device Description],MATCH($A229,Devices[Tag Name],0)),"")</f>
        <v/>
      </c>
    </row>
    <row r="230" spans="1:6" x14ac:dyDescent="0.25">
      <c r="A230" t="str">
        <f t="array" aca="1" ref="A2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+ 1),ROW($A228))),"")</f>
        <v/>
      </c>
      <c r="B230" t="str">
        <f ca="1">IF($A230&lt;&gt;"",INDEX(Devices[Area],MATCH($A230,Devices[Tag Name],0)),"")</f>
        <v/>
      </c>
      <c r="C230" t="str">
        <f t="shared" ca="1" si="1"/>
        <v/>
      </c>
      <c r="F230" t="str">
        <f ca="1">IF($A230&lt;&gt;"",INDEX(Devices[Device Description],MATCH($A230,Devices[Tag Name],0)),"")</f>
        <v/>
      </c>
    </row>
    <row r="231" spans="1:6" x14ac:dyDescent="0.25">
      <c r="A231" t="str">
        <f t="array" aca="1" ref="A2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+ 1),ROW($A229))),"")</f>
        <v/>
      </c>
      <c r="B231" t="str">
        <f ca="1">IF($A231&lt;&gt;"",INDEX(Devices[Area],MATCH($A231,Devices[Tag Name],0)),"")</f>
        <v/>
      </c>
      <c r="C231" t="str">
        <f t="shared" ca="1" si="1"/>
        <v/>
      </c>
      <c r="F231" t="str">
        <f ca="1">IF($A231&lt;&gt;"",INDEX(Devices[Device Description],MATCH($A231,Devices[Tag Name],0)),"")</f>
        <v/>
      </c>
    </row>
    <row r="232" spans="1:6" x14ac:dyDescent="0.25">
      <c r="A232" t="str">
        <f t="array" aca="1" ref="A2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+ 1),ROW($A230))),"")</f>
        <v/>
      </c>
      <c r="B232" t="str">
        <f ca="1">IF($A232&lt;&gt;"",INDEX(Devices[Area],MATCH($A232,Devices[Tag Name],0)),"")</f>
        <v/>
      </c>
      <c r="C232" t="str">
        <f t="shared" ca="1" si="1"/>
        <v/>
      </c>
      <c r="F232" t="str">
        <f ca="1">IF($A232&lt;&gt;"",INDEX(Devices[Device Description],MATCH($A232,Devices[Tag Name],0)),"")</f>
        <v/>
      </c>
    </row>
    <row r="233" spans="1:6" x14ac:dyDescent="0.25">
      <c r="A233" t="str">
        <f t="array" aca="1" ref="A2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+ 1),ROW($A231))),"")</f>
        <v/>
      </c>
      <c r="B233" t="str">
        <f ca="1">IF($A233&lt;&gt;"",INDEX(Devices[Area],MATCH($A233,Devices[Tag Name],0)),"")</f>
        <v/>
      </c>
      <c r="C233" t="str">
        <f t="shared" ca="1" si="1"/>
        <v/>
      </c>
      <c r="F233" t="str">
        <f ca="1">IF($A233&lt;&gt;"",INDEX(Devices[Device Description],MATCH($A233,Devices[Tag Name],0)),"")</f>
        <v/>
      </c>
    </row>
    <row r="234" spans="1:6" x14ac:dyDescent="0.25">
      <c r="A234" t="str">
        <f t="array" aca="1" ref="A2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+ 1),ROW($A232))),"")</f>
        <v/>
      </c>
      <c r="B234" t="str">
        <f ca="1">IF($A234&lt;&gt;"",INDEX(Devices[Area],MATCH($A234,Devices[Tag Name],0)),"")</f>
        <v/>
      </c>
      <c r="C234" t="str">
        <f t="shared" ca="1" si="1"/>
        <v/>
      </c>
      <c r="F234" t="str">
        <f ca="1">IF($A234&lt;&gt;"",INDEX(Devices[Device Description],MATCH($A234,Devices[Tag Name],0)),"")</f>
        <v/>
      </c>
    </row>
    <row r="235" spans="1:6" x14ac:dyDescent="0.25">
      <c r="A235" t="str">
        <f t="array" aca="1" ref="A2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+ 1),ROW($A233))),"")</f>
        <v/>
      </c>
      <c r="B235" t="str">
        <f ca="1">IF($A235&lt;&gt;"",INDEX(Devices[Area],MATCH($A235,Devices[Tag Name],0)),"")</f>
        <v/>
      </c>
      <c r="C235" t="str">
        <f t="shared" ca="1" si="1"/>
        <v/>
      </c>
      <c r="F235" t="str">
        <f ca="1">IF($A235&lt;&gt;"",INDEX(Devices[Device Description],MATCH($A235,Devices[Tag Name],0)),"")</f>
        <v/>
      </c>
    </row>
    <row r="236" spans="1:6" x14ac:dyDescent="0.25">
      <c r="A236" t="str">
        <f t="array" aca="1" ref="A2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+ 1),ROW($A234))),"")</f>
        <v/>
      </c>
      <c r="B236" t="str">
        <f ca="1">IF($A236&lt;&gt;"",INDEX(Devices[Area],MATCH($A236,Devices[Tag Name],0)),"")</f>
        <v/>
      </c>
      <c r="C236" t="str">
        <f t="shared" ca="1" si="1"/>
        <v/>
      </c>
      <c r="F236" t="str">
        <f ca="1">IF($A236&lt;&gt;"",INDEX(Devices[Device Description],MATCH($A236,Devices[Tag Name],0)),"")</f>
        <v/>
      </c>
    </row>
    <row r="237" spans="1:6" x14ac:dyDescent="0.25">
      <c r="A237" t="str">
        <f t="array" aca="1" ref="A2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+ 1),ROW($A235))),"")</f>
        <v/>
      </c>
      <c r="B237" t="str">
        <f ca="1">IF($A237&lt;&gt;"",INDEX(Devices[Area],MATCH($A237,Devices[Tag Name],0)),"")</f>
        <v/>
      </c>
      <c r="C237" t="str">
        <f t="shared" ca="1" si="1"/>
        <v/>
      </c>
      <c r="F237" t="str">
        <f ca="1">IF($A237&lt;&gt;"",INDEX(Devices[Device Description],MATCH($A237,Devices[Tag Name],0)),"")</f>
        <v/>
      </c>
    </row>
    <row r="238" spans="1:6" x14ac:dyDescent="0.25">
      <c r="A238" t="str">
        <f t="array" aca="1" ref="A2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+ 1),ROW($A236))),"")</f>
        <v/>
      </c>
      <c r="B238" t="str">
        <f ca="1">IF($A238&lt;&gt;"",INDEX(Devices[Area],MATCH($A238,Devices[Tag Name],0)),"")</f>
        <v/>
      </c>
      <c r="C238" t="str">
        <f t="shared" ca="1" si="1"/>
        <v/>
      </c>
      <c r="F238" t="str">
        <f ca="1">IF($A238&lt;&gt;"",INDEX(Devices[Device Description],MATCH($A238,Devices[Tag Name],0)),"")</f>
        <v/>
      </c>
    </row>
    <row r="239" spans="1:6" x14ac:dyDescent="0.25">
      <c r="A239" t="str">
        <f t="array" aca="1" ref="A2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+ 1),ROW($A237))),"")</f>
        <v/>
      </c>
      <c r="B239" t="str">
        <f ca="1">IF($A239&lt;&gt;"",INDEX(Devices[Area],MATCH($A239,Devices[Tag Name],0)),"")</f>
        <v/>
      </c>
      <c r="C239" t="str">
        <f t="shared" ca="1" si="1"/>
        <v/>
      </c>
      <c r="F239" t="str">
        <f ca="1">IF($A239&lt;&gt;"",INDEX(Devices[Device Description],MATCH($A239,Devices[Tag Name],0)),"")</f>
        <v/>
      </c>
    </row>
    <row r="240" spans="1:6" x14ac:dyDescent="0.25">
      <c r="A240" t="str">
        <f t="array" aca="1" ref="A2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+ 1),ROW($A238))),"")</f>
        <v/>
      </c>
      <c r="B240" t="str">
        <f ca="1">IF($A240&lt;&gt;"",INDEX(Devices[Area],MATCH($A240,Devices[Tag Name],0)),"")</f>
        <v/>
      </c>
      <c r="C240" t="str">
        <f t="shared" ca="1" si="1"/>
        <v/>
      </c>
      <c r="F240" t="str">
        <f ca="1">IF($A240&lt;&gt;"",INDEX(Devices[Device Description],MATCH($A240,Devices[Tag Name],0)),"")</f>
        <v/>
      </c>
    </row>
    <row r="241" spans="1:6" x14ac:dyDescent="0.25">
      <c r="A241" t="str">
        <f t="array" aca="1" ref="A2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+ 1),ROW($A239))),"")</f>
        <v/>
      </c>
      <c r="B241" t="str">
        <f ca="1">IF($A241&lt;&gt;"",INDEX(Devices[Area],MATCH($A241,Devices[Tag Name],0)),"")</f>
        <v/>
      </c>
      <c r="C241" t="str">
        <f t="shared" ca="1" si="1"/>
        <v/>
      </c>
      <c r="F241" t="str">
        <f ca="1">IF($A241&lt;&gt;"",INDEX(Devices[Device Description],MATCH($A241,Devices[Tag Name],0)),"")</f>
        <v/>
      </c>
    </row>
    <row r="242" spans="1:6" x14ac:dyDescent="0.25">
      <c r="A242" t="str">
        <f t="array" aca="1" ref="A2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+ 1),ROW($A240))),"")</f>
        <v/>
      </c>
      <c r="B242" t="str">
        <f ca="1">IF($A242&lt;&gt;"",INDEX(Devices[Area],MATCH($A242,Devices[Tag Name],0)),"")</f>
        <v/>
      </c>
      <c r="C242" t="str">
        <f t="shared" ca="1" si="1"/>
        <v/>
      </c>
      <c r="F242" t="str">
        <f ca="1">IF($A242&lt;&gt;"",INDEX(Devices[Device Description],MATCH($A242,Devices[Tag Name],0)),"")</f>
        <v/>
      </c>
    </row>
    <row r="243" spans="1:6" x14ac:dyDescent="0.25">
      <c r="A243" t="str">
        <f t="array" aca="1" ref="A2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+ 1),ROW($A241))),"")</f>
        <v/>
      </c>
      <c r="B243" t="str">
        <f ca="1">IF($A243&lt;&gt;"",INDEX(Devices[Area],MATCH($A243,Devices[Tag Name],0)),"")</f>
        <v/>
      </c>
      <c r="C243" t="str">
        <f t="shared" ca="1" si="1"/>
        <v/>
      </c>
      <c r="F243" t="str">
        <f ca="1">IF($A243&lt;&gt;"",INDEX(Devices[Device Description],MATCH($A243,Devices[Tag Name],0)),"")</f>
        <v/>
      </c>
    </row>
    <row r="244" spans="1:6" x14ac:dyDescent="0.25">
      <c r="A244" t="str">
        <f t="array" aca="1" ref="A2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+ 1),ROW($A242))),"")</f>
        <v/>
      </c>
      <c r="B244" t="str">
        <f ca="1">IF($A244&lt;&gt;"",INDEX(Devices[Area],MATCH($A244,Devices[Tag Name],0)),"")</f>
        <v/>
      </c>
      <c r="C244" t="str">
        <f t="shared" ca="1" si="1"/>
        <v/>
      </c>
      <c r="F244" t="str">
        <f ca="1">IF($A244&lt;&gt;"",INDEX(Devices[Device Description],MATCH($A244,Devices[Tag Name],0)),"")</f>
        <v/>
      </c>
    </row>
    <row r="245" spans="1:6" x14ac:dyDescent="0.25">
      <c r="A245" t="str">
        <f t="array" aca="1" ref="A2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+ 1),ROW($A243))),"")</f>
        <v/>
      </c>
      <c r="B245" t="str">
        <f ca="1">IF($A245&lt;&gt;"",INDEX(Devices[Area],MATCH($A245,Devices[Tag Name],0)),"")</f>
        <v/>
      </c>
      <c r="C245" t="str">
        <f t="shared" ca="1" si="1"/>
        <v/>
      </c>
      <c r="F245" t="str">
        <f ca="1">IF($A245&lt;&gt;"",INDEX(Devices[Device Description],MATCH($A245,Devices[Tag Name],0)),"")</f>
        <v/>
      </c>
    </row>
    <row r="246" spans="1:6" x14ac:dyDescent="0.25">
      <c r="A246" t="str">
        <f t="array" aca="1" ref="A2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+ 1),ROW($A244))),"")</f>
        <v/>
      </c>
      <c r="B246" t="str">
        <f ca="1">IF($A246&lt;&gt;"",INDEX(Devices[Area],MATCH($A246,Devices[Tag Name],0)),"")</f>
        <v/>
      </c>
      <c r="C246" t="str">
        <f t="shared" ca="1" si="1"/>
        <v/>
      </c>
      <c r="F246" t="str">
        <f ca="1">IF($A246&lt;&gt;"",INDEX(Devices[Device Description],MATCH($A246,Devices[Tag Name],0)),"")</f>
        <v/>
      </c>
    </row>
    <row r="247" spans="1:6" x14ac:dyDescent="0.25">
      <c r="A247" t="str">
        <f t="array" aca="1" ref="A2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+ 1),ROW($A245))),"")</f>
        <v/>
      </c>
      <c r="B247" t="str">
        <f ca="1">IF($A247&lt;&gt;"",INDEX(Devices[Area],MATCH($A247,Devices[Tag Name],0)),"")</f>
        <v/>
      </c>
      <c r="C247" t="str">
        <f t="shared" ca="1" si="1"/>
        <v/>
      </c>
      <c r="F247" t="str">
        <f ca="1">IF($A247&lt;&gt;"",INDEX(Devices[Device Description],MATCH($A247,Devices[Tag Name],0)),"")</f>
        <v/>
      </c>
    </row>
    <row r="248" spans="1:6" x14ac:dyDescent="0.25">
      <c r="A248" t="str">
        <f t="array" aca="1" ref="A2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+ 1),ROW($A246))),"")</f>
        <v/>
      </c>
      <c r="B248" t="str">
        <f ca="1">IF($A248&lt;&gt;"",INDEX(Devices[Area],MATCH($A248,Devices[Tag Name],0)),"")</f>
        <v/>
      </c>
      <c r="C248" t="str">
        <f t="shared" ca="1" si="1"/>
        <v/>
      </c>
      <c r="F248" t="str">
        <f ca="1">IF($A248&lt;&gt;"",INDEX(Devices[Device Description],MATCH($A248,Devices[Tag Name],0)),"")</f>
        <v/>
      </c>
    </row>
    <row r="249" spans="1:6" x14ac:dyDescent="0.25">
      <c r="A249" t="str">
        <f t="array" aca="1" ref="A2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+ 1),ROW($A247))),"")</f>
        <v/>
      </c>
      <c r="B249" t="str">
        <f ca="1">IF($A249&lt;&gt;"",INDEX(Devices[Area],MATCH($A249,Devices[Tag Name],0)),"")</f>
        <v/>
      </c>
      <c r="C249" t="str">
        <f t="shared" ca="1" si="1"/>
        <v/>
      </c>
      <c r="F249" t="str">
        <f ca="1">IF($A249&lt;&gt;"",INDEX(Devices[Device Description],MATCH($A249,Devices[Tag Name],0)),"")</f>
        <v/>
      </c>
    </row>
    <row r="250" spans="1:6" x14ac:dyDescent="0.25">
      <c r="A250" t="str">
        <f t="array" aca="1" ref="A2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+ 1),ROW($A248))),"")</f>
        <v/>
      </c>
      <c r="B250" t="str">
        <f ca="1">IF($A250&lt;&gt;"",INDEX(Devices[Area],MATCH($A250,Devices[Tag Name],0)),"")</f>
        <v/>
      </c>
      <c r="C250" t="str">
        <f t="shared" ca="1" si="1"/>
        <v/>
      </c>
      <c r="F250" t="str">
        <f ca="1">IF($A250&lt;&gt;"",INDEX(Devices[Device Description],MATCH($A250,Devices[Tag Name],0)),"")</f>
        <v/>
      </c>
    </row>
    <row r="251" spans="1:6" x14ac:dyDescent="0.25">
      <c r="A251" t="str">
        <f t="array" aca="1" ref="A2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+ 1),ROW($A249))),"")</f>
        <v/>
      </c>
      <c r="B251" t="str">
        <f ca="1">IF($A251&lt;&gt;"",INDEX(Devices[Area],MATCH($A251,Devices[Tag Name],0)),"")</f>
        <v/>
      </c>
      <c r="C251" t="str">
        <f t="shared" ca="1" si="1"/>
        <v/>
      </c>
      <c r="F251" t="str">
        <f ca="1">IF($A251&lt;&gt;"",INDEX(Devices[Device Description],MATCH($A251,Devices[Tag Name],0)),"")</f>
        <v/>
      </c>
    </row>
    <row r="252" spans="1:6" x14ac:dyDescent="0.25">
      <c r="A252" t="str">
        <f t="array" aca="1" ref="A2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+ 1),ROW($A250))),"")</f>
        <v/>
      </c>
      <c r="B252" t="str">
        <f ca="1">IF($A252&lt;&gt;"",INDEX(Devices[Area],MATCH($A252,Devices[Tag Name],0)),"")</f>
        <v/>
      </c>
      <c r="C252" t="str">
        <f t="shared" ca="1" si="1"/>
        <v/>
      </c>
      <c r="F252" t="str">
        <f ca="1">IF($A252&lt;&gt;"",INDEX(Devices[Device Description],MATCH($A252,Devices[Tag Name],0)),"")</f>
        <v/>
      </c>
    </row>
    <row r="253" spans="1:6" x14ac:dyDescent="0.25">
      <c r="A253" t="str">
        <f t="array" aca="1" ref="A2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+ 1),ROW($A251))),"")</f>
        <v/>
      </c>
      <c r="B253" t="str">
        <f ca="1">IF($A253&lt;&gt;"",INDEX(Devices[Area],MATCH($A253,Devices[Tag Name],0)),"")</f>
        <v/>
      </c>
      <c r="C253" t="str">
        <f t="shared" ca="1" si="1"/>
        <v/>
      </c>
      <c r="F253" t="str">
        <f ca="1">IF($A253&lt;&gt;"",INDEX(Devices[Device Description],MATCH($A253,Devices[Tag Name],0)),"")</f>
        <v/>
      </c>
    </row>
    <row r="254" spans="1:6" x14ac:dyDescent="0.25">
      <c r="A254" t="str">
        <f t="array" aca="1" ref="A2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+ 1),ROW($A252))),"")</f>
        <v/>
      </c>
      <c r="B254" t="str">
        <f ca="1">IF($A254&lt;&gt;"",INDEX(Devices[Area],MATCH($A254,Devices[Tag Name],0)),"")</f>
        <v/>
      </c>
      <c r="C254" t="str">
        <f t="shared" ca="1" si="1"/>
        <v/>
      </c>
      <c r="F254" t="str">
        <f ca="1">IF($A254&lt;&gt;"",INDEX(Devices[Device Description],MATCH($A254,Devices[Tag Name],0)),"")</f>
        <v/>
      </c>
    </row>
    <row r="255" spans="1:6" x14ac:dyDescent="0.25">
      <c r="A255" t="str">
        <f t="array" aca="1" ref="A2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+ 1),ROW($A253))),"")</f>
        <v/>
      </c>
      <c r="B255" t="str">
        <f ca="1">IF($A255&lt;&gt;"",INDEX(Devices[Area],MATCH($A255,Devices[Tag Name],0)),"")</f>
        <v/>
      </c>
      <c r="C255" t="str">
        <f t="shared" ca="1" si="1"/>
        <v/>
      </c>
      <c r="F255" t="str">
        <f ca="1">IF($A255&lt;&gt;"",INDEX(Devices[Device Description],MATCH($A255,Devices[Tag Name],0)),"")</f>
        <v/>
      </c>
    </row>
    <row r="256" spans="1:6" x14ac:dyDescent="0.25">
      <c r="A256" t="str">
        <f t="array" aca="1" ref="A2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+ 1),ROW($A254))),"")</f>
        <v/>
      </c>
      <c r="B256" t="str">
        <f ca="1">IF($A256&lt;&gt;"",INDEX(Devices[Area],MATCH($A256,Devices[Tag Name],0)),"")</f>
        <v/>
      </c>
      <c r="C256" t="str">
        <f t="shared" ca="1" si="1"/>
        <v/>
      </c>
      <c r="F256" t="str">
        <f ca="1">IF($A256&lt;&gt;"",INDEX(Devices[Device Description],MATCH($A256,Devices[Tag Name],0)),"")</f>
        <v/>
      </c>
    </row>
    <row r="257" spans="1:6" x14ac:dyDescent="0.25">
      <c r="A257" t="str">
        <f t="array" aca="1" ref="A2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+ 1),ROW($A255))),"")</f>
        <v/>
      </c>
      <c r="B257" t="str">
        <f ca="1">IF($A257&lt;&gt;"",INDEX(Devices[Area],MATCH($A257,Devices[Tag Name],0)),"")</f>
        <v/>
      </c>
      <c r="C257" t="str">
        <f t="shared" ca="1" si="1"/>
        <v/>
      </c>
      <c r="F257" t="str">
        <f ca="1">IF($A257&lt;&gt;"",INDEX(Devices[Device Description],MATCH($A257,Devices[Tag Name],0)),"")</f>
        <v/>
      </c>
    </row>
    <row r="258" spans="1:6" x14ac:dyDescent="0.25">
      <c r="A258" t="str">
        <f t="array" aca="1" ref="A2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+ 1),ROW($A256))),"")</f>
        <v/>
      </c>
      <c r="B258" t="str">
        <f ca="1">IF($A258&lt;&gt;"",INDEX(Devices[Area],MATCH($A258,Devices[Tag Name],0)),"")</f>
        <v/>
      </c>
      <c r="C258" t="str">
        <f t="shared" ca="1" si="1"/>
        <v/>
      </c>
      <c r="F258" t="str">
        <f ca="1">IF($A258&lt;&gt;"",INDEX(Devices[Device Description],MATCH($A258,Devices[Tag Name],0)),"")</f>
        <v/>
      </c>
    </row>
    <row r="259" spans="1:6" x14ac:dyDescent="0.25">
      <c r="A259" t="str">
        <f t="array" aca="1" ref="A2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+ 1),ROW($A257))),"")</f>
        <v/>
      </c>
      <c r="B259" t="str">
        <f ca="1">IF($A259&lt;&gt;"",INDEX(Devices[Area],MATCH($A259,Devices[Tag Name],0)),"")</f>
        <v/>
      </c>
      <c r="C259" t="str">
        <f t="shared" ca="1" si="1"/>
        <v/>
      </c>
      <c r="F259" t="str">
        <f ca="1">IF($A259&lt;&gt;"",INDEX(Devices[Device Description],MATCH($A259,Devices[Tag Name],0)),"")</f>
        <v/>
      </c>
    </row>
    <row r="260" spans="1:6" x14ac:dyDescent="0.25">
      <c r="A260" t="str">
        <f t="array" aca="1" ref="A2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+ 1),ROW($A258))),"")</f>
        <v/>
      </c>
      <c r="B260" t="str">
        <f ca="1">IF($A260&lt;&gt;"",INDEX(Devices[Area],MATCH($A260,Devices[Tag Name],0)),"")</f>
        <v/>
      </c>
      <c r="C260" t="str">
        <f t="shared" ca="1" si="1"/>
        <v/>
      </c>
      <c r="F260" t="str">
        <f ca="1">IF($A260&lt;&gt;"",INDEX(Devices[Device Description],MATCH($A260,Devices[Tag Name],0)),"")</f>
        <v/>
      </c>
    </row>
    <row r="261" spans="1:6" x14ac:dyDescent="0.25">
      <c r="A261" t="str">
        <f t="array" aca="1" ref="A2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+ 1),ROW($A259))),"")</f>
        <v/>
      </c>
      <c r="B261" t="str">
        <f ca="1">IF($A261&lt;&gt;"",INDEX(Devices[Area],MATCH($A261,Devices[Tag Name],0)),"")</f>
        <v/>
      </c>
      <c r="C261" t="str">
        <f t="shared" ca="1" si="1"/>
        <v/>
      </c>
      <c r="F261" t="str">
        <f ca="1">IF($A261&lt;&gt;"",INDEX(Devices[Device Description],MATCH($A261,Devices[Tag Name],0)),"")</f>
        <v/>
      </c>
    </row>
    <row r="262" spans="1:6" x14ac:dyDescent="0.25">
      <c r="A262" t="str">
        <f t="array" aca="1" ref="A2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+ 1),ROW($A260))),"")</f>
        <v/>
      </c>
      <c r="B262" t="str">
        <f ca="1">IF($A262&lt;&gt;"",INDEX(Devices[Area],MATCH($A262,Devices[Tag Name],0)),"")</f>
        <v/>
      </c>
      <c r="C262" t="str">
        <f t="shared" ca="1" si="1"/>
        <v/>
      </c>
      <c r="F262" t="str">
        <f ca="1">IF($A262&lt;&gt;"",INDEX(Devices[Device Description],MATCH($A262,Devices[Tag Name],0)),"")</f>
        <v/>
      </c>
    </row>
    <row r="263" spans="1:6" x14ac:dyDescent="0.25">
      <c r="A263" t="str">
        <f t="array" aca="1" ref="A2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+ 1),ROW($A261))),"")</f>
        <v/>
      </c>
      <c r="B263" t="str">
        <f ca="1">IF($A263&lt;&gt;"",INDEX(Devices[Area],MATCH($A263,Devices[Tag Name],0)),"")</f>
        <v/>
      </c>
      <c r="C263" t="str">
        <f t="shared" ca="1" si="1"/>
        <v/>
      </c>
      <c r="F263" t="str">
        <f ca="1">IF($A263&lt;&gt;"",INDEX(Devices[Device Description],MATCH($A263,Devices[Tag Name],0)),"")</f>
        <v/>
      </c>
    </row>
    <row r="264" spans="1:6" x14ac:dyDescent="0.25">
      <c r="A264" t="str">
        <f t="array" aca="1" ref="A2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+ 1),ROW($A262))),"")</f>
        <v/>
      </c>
      <c r="B264" t="str">
        <f ca="1">IF($A264&lt;&gt;"",INDEX(Devices[Area],MATCH($A264,Devices[Tag Name],0)),"")</f>
        <v/>
      </c>
      <c r="C264" t="str">
        <f t="shared" ca="1" si="1"/>
        <v/>
      </c>
      <c r="F264" t="str">
        <f ca="1">IF($A264&lt;&gt;"",INDEX(Devices[Device Description],MATCH($A264,Devices[Tag Name],0)),"")</f>
        <v/>
      </c>
    </row>
    <row r="265" spans="1:6" x14ac:dyDescent="0.25">
      <c r="A265" t="str">
        <f t="array" aca="1" ref="A2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+ 1),ROW($A263))),"")</f>
        <v/>
      </c>
      <c r="B265" t="str">
        <f ca="1">IF($A265&lt;&gt;"",INDEX(Devices[Area],MATCH($A265,Devices[Tag Name],0)),"")</f>
        <v/>
      </c>
      <c r="C265" t="str">
        <f t="shared" ca="1" si="1"/>
        <v/>
      </c>
      <c r="F265" t="str">
        <f ca="1">IF($A265&lt;&gt;"",INDEX(Devices[Device Description],MATCH($A265,Devices[Tag Name],0)),"")</f>
        <v/>
      </c>
    </row>
    <row r="266" spans="1:6" x14ac:dyDescent="0.25">
      <c r="A266" t="str">
        <f t="array" aca="1" ref="A2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+ 1),ROW($A264))),"")</f>
        <v/>
      </c>
      <c r="B266" t="str">
        <f ca="1">IF($A266&lt;&gt;"",INDEX(Devices[Area],MATCH($A266,Devices[Tag Name],0)),"")</f>
        <v/>
      </c>
      <c r="C266" t="str">
        <f t="shared" ca="1" si="1"/>
        <v/>
      </c>
      <c r="F266" t="str">
        <f ca="1">IF($A266&lt;&gt;"",INDEX(Devices[Device Description],MATCH($A266,Devices[Tag Name],0)),"")</f>
        <v/>
      </c>
    </row>
    <row r="267" spans="1:6" x14ac:dyDescent="0.25">
      <c r="A267" t="str">
        <f t="array" aca="1" ref="A2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+ 1),ROW($A265))),"")</f>
        <v/>
      </c>
      <c r="B267" t="str">
        <f ca="1">IF($A267&lt;&gt;"",INDEX(Devices[Area],MATCH($A267,Devices[Tag Name],0)),"")</f>
        <v/>
      </c>
      <c r="C267" t="str">
        <f t="shared" ca="1" si="1"/>
        <v/>
      </c>
      <c r="F267" t="str">
        <f ca="1">IF($A267&lt;&gt;"",INDEX(Devices[Device Description],MATCH($A267,Devices[Tag Name],0)),"")</f>
        <v/>
      </c>
    </row>
    <row r="268" spans="1:6" x14ac:dyDescent="0.25">
      <c r="A268" t="str">
        <f t="array" aca="1" ref="A2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+ 1),ROW($A266))),"")</f>
        <v/>
      </c>
      <c r="B268" t="str">
        <f ca="1">IF($A268&lt;&gt;"",INDEX(Devices[Area],MATCH($A268,Devices[Tag Name],0)),"")</f>
        <v/>
      </c>
      <c r="C268" t="str">
        <f t="shared" ca="1" si="1"/>
        <v/>
      </c>
      <c r="F268" t="str">
        <f ca="1">IF($A268&lt;&gt;"",INDEX(Devices[Device Description],MATCH($A268,Devices[Tag Name],0)),"")</f>
        <v/>
      </c>
    </row>
    <row r="269" spans="1:6" x14ac:dyDescent="0.25">
      <c r="A269" t="str">
        <f t="array" aca="1" ref="A2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+ 1),ROW($A267))),"")</f>
        <v/>
      </c>
      <c r="B269" t="str">
        <f ca="1">IF($A269&lt;&gt;"",INDEX(Devices[Area],MATCH($A269,Devices[Tag Name],0)),"")</f>
        <v/>
      </c>
      <c r="C269" t="str">
        <f t="shared" ca="1" si="1"/>
        <v/>
      </c>
      <c r="F269" t="str">
        <f ca="1">IF($A269&lt;&gt;"",INDEX(Devices[Device Description],MATCH($A269,Devices[Tag Name],0)),"")</f>
        <v/>
      </c>
    </row>
    <row r="270" spans="1:6" x14ac:dyDescent="0.25">
      <c r="A270" t="str">
        <f t="array" aca="1" ref="A2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+ 1),ROW($A268))),"")</f>
        <v/>
      </c>
      <c r="B270" t="str">
        <f ca="1">IF($A270&lt;&gt;"",INDEX(Devices[Area],MATCH($A270,Devices[Tag Name],0)),"")</f>
        <v/>
      </c>
      <c r="C270" t="str">
        <f t="shared" ca="1" si="1"/>
        <v/>
      </c>
      <c r="F270" t="str">
        <f ca="1">IF($A270&lt;&gt;"",INDEX(Devices[Device Description],MATCH($A270,Devices[Tag Name],0)),"")</f>
        <v/>
      </c>
    </row>
    <row r="271" spans="1:6" x14ac:dyDescent="0.25">
      <c r="A271" t="str">
        <f t="array" aca="1" ref="A2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+ 1),ROW($A269))),"")</f>
        <v/>
      </c>
      <c r="B271" t="str">
        <f ca="1">IF($A271&lt;&gt;"",INDEX(Devices[Area],MATCH($A271,Devices[Tag Name],0)),"")</f>
        <v/>
      </c>
      <c r="C271" t="str">
        <f t="shared" ca="1" si="1"/>
        <v/>
      </c>
      <c r="F271" t="str">
        <f ca="1">IF($A271&lt;&gt;"",INDEX(Devices[Device Description],MATCH($A271,Devices[Tag Name],0)),"")</f>
        <v/>
      </c>
    </row>
    <row r="272" spans="1:6" x14ac:dyDescent="0.25">
      <c r="A272" t="str">
        <f t="array" aca="1" ref="A2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+ 1),ROW($A270))),"")</f>
        <v/>
      </c>
      <c r="B272" t="str">
        <f ca="1">IF($A272&lt;&gt;"",INDEX(Devices[Area],MATCH($A272,Devices[Tag Name],0)),"")</f>
        <v/>
      </c>
      <c r="C272" t="str">
        <f t="shared" ca="1" si="1"/>
        <v/>
      </c>
      <c r="F272" t="str">
        <f ca="1">IF($A272&lt;&gt;"",INDEX(Devices[Device Description],MATCH($A272,Devices[Tag Name],0)),"")</f>
        <v/>
      </c>
    </row>
    <row r="273" spans="1:6" x14ac:dyDescent="0.25">
      <c r="A273" t="str">
        <f t="array" aca="1" ref="A2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+ 1),ROW($A271))),"")</f>
        <v/>
      </c>
      <c r="B273" t="str">
        <f ca="1">IF($A273&lt;&gt;"",INDEX(Devices[Area],MATCH($A273,Devices[Tag Name],0)),"")</f>
        <v/>
      </c>
      <c r="C273" t="str">
        <f t="shared" ca="1" si="1"/>
        <v/>
      </c>
      <c r="F273" t="str">
        <f ca="1">IF($A273&lt;&gt;"",INDEX(Devices[Device Description],MATCH($A273,Devices[Tag Name],0)),"")</f>
        <v/>
      </c>
    </row>
    <row r="274" spans="1:6" x14ac:dyDescent="0.25">
      <c r="A274" t="str">
        <f t="array" aca="1" ref="A2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+ 1),ROW($A272))),"")</f>
        <v/>
      </c>
      <c r="B274" t="str">
        <f ca="1">IF($A274&lt;&gt;"",INDEX(Devices[Area],MATCH($A274,Devices[Tag Name],0)),"")</f>
        <v/>
      </c>
      <c r="C274" t="str">
        <f t="shared" ca="1" si="1"/>
        <v/>
      </c>
      <c r="F274" t="str">
        <f ca="1">IF($A274&lt;&gt;"",INDEX(Devices[Device Description],MATCH($A274,Devices[Tag Name],0)),"")</f>
        <v/>
      </c>
    </row>
    <row r="275" spans="1:6" x14ac:dyDescent="0.25">
      <c r="A275" t="str">
        <f t="array" aca="1" ref="A2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+ 1),ROW($A273))),"")</f>
        <v/>
      </c>
      <c r="B275" t="str">
        <f ca="1">IF($A275&lt;&gt;"",INDEX(Devices[Area],MATCH($A275,Devices[Tag Name],0)),"")</f>
        <v/>
      </c>
      <c r="C275" t="str">
        <f t="shared" ca="1" si="1"/>
        <v/>
      </c>
      <c r="F275" t="str">
        <f ca="1">IF($A275&lt;&gt;"",INDEX(Devices[Device Description],MATCH($A275,Devices[Tag Name],0)),"")</f>
        <v/>
      </c>
    </row>
    <row r="276" spans="1:6" x14ac:dyDescent="0.25">
      <c r="A276" t="str">
        <f t="array" aca="1" ref="A2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+ 1),ROW($A274))),"")</f>
        <v/>
      </c>
      <c r="B276" t="str">
        <f ca="1">IF($A276&lt;&gt;"",INDEX(Devices[Area],MATCH($A276,Devices[Tag Name],0)),"")</f>
        <v/>
      </c>
      <c r="C276" t="str">
        <f t="shared" ca="1" si="1"/>
        <v/>
      </c>
      <c r="F276" t="str">
        <f ca="1">IF($A276&lt;&gt;"",INDEX(Devices[Device Description],MATCH($A276,Devices[Tag Name],0)),"")</f>
        <v/>
      </c>
    </row>
    <row r="277" spans="1:6" x14ac:dyDescent="0.25">
      <c r="A277" t="str">
        <f t="array" aca="1" ref="A2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+ 1),ROW($A275))),"")</f>
        <v/>
      </c>
      <c r="B277" t="str">
        <f ca="1">IF($A277&lt;&gt;"",INDEX(Devices[Area],MATCH($A277,Devices[Tag Name],0)),"")</f>
        <v/>
      </c>
      <c r="C277" t="str">
        <f t="shared" ca="1" si="1"/>
        <v/>
      </c>
      <c r="F277" t="str">
        <f ca="1">IF($A277&lt;&gt;"",INDEX(Devices[Device Description],MATCH($A277,Devices[Tag Name],0)),"")</f>
        <v/>
      </c>
    </row>
    <row r="278" spans="1:6" x14ac:dyDescent="0.25">
      <c r="A278" t="str">
        <f t="array" aca="1" ref="A2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+ 1),ROW($A276))),"")</f>
        <v/>
      </c>
      <c r="B278" t="str">
        <f ca="1">IF($A278&lt;&gt;"",INDEX(Devices[Area],MATCH($A278,Devices[Tag Name],0)),"")</f>
        <v/>
      </c>
      <c r="C278" t="str">
        <f t="shared" ca="1" si="1"/>
        <v/>
      </c>
      <c r="F278" t="str">
        <f ca="1">IF($A278&lt;&gt;"",INDEX(Devices[Device Description],MATCH($A278,Devices[Tag Name],0)),"")</f>
        <v/>
      </c>
    </row>
    <row r="279" spans="1:6" x14ac:dyDescent="0.25">
      <c r="A279" t="str">
        <f t="array" aca="1" ref="A2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+ 1),ROW($A277))),"")</f>
        <v/>
      </c>
      <c r="B279" t="str">
        <f ca="1">IF($A279&lt;&gt;"",INDEX(Devices[Area],MATCH($A279,Devices[Tag Name],0)),"")</f>
        <v/>
      </c>
      <c r="C279" t="str">
        <f t="shared" ca="1" si="1"/>
        <v/>
      </c>
      <c r="F279" t="str">
        <f ca="1">IF($A279&lt;&gt;"",INDEX(Devices[Device Description],MATCH($A279,Devices[Tag Name],0)),"")</f>
        <v/>
      </c>
    </row>
    <row r="280" spans="1:6" x14ac:dyDescent="0.25">
      <c r="A280" t="str">
        <f t="array" aca="1" ref="A2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+ 1),ROW($A278))),"")</f>
        <v/>
      </c>
      <c r="B280" t="str">
        <f ca="1">IF($A280&lt;&gt;"",INDEX(Devices[Area],MATCH($A280,Devices[Tag Name],0)),"")</f>
        <v/>
      </c>
      <c r="C280" t="str">
        <f t="shared" ca="1" si="1"/>
        <v/>
      </c>
      <c r="F280" t="str">
        <f ca="1">IF($A280&lt;&gt;"",INDEX(Devices[Device Description],MATCH($A280,Devices[Tag Name],0)),"")</f>
        <v/>
      </c>
    </row>
    <row r="281" spans="1:6" x14ac:dyDescent="0.25">
      <c r="A281" t="str">
        <f t="array" aca="1" ref="A2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+ 1),ROW($A279))),"")</f>
        <v/>
      </c>
      <c r="B281" t="str">
        <f ca="1">IF($A281&lt;&gt;"",INDEX(Devices[Area],MATCH($A281,Devices[Tag Name],0)),"")</f>
        <v/>
      </c>
      <c r="C281" t="str">
        <f t="shared" ca="1" si="1"/>
        <v/>
      </c>
      <c r="F281" t="str">
        <f ca="1">IF($A281&lt;&gt;"",INDEX(Devices[Device Description],MATCH($A281,Devices[Tag Name],0)),"")</f>
        <v/>
      </c>
    </row>
    <row r="282" spans="1:6" x14ac:dyDescent="0.25">
      <c r="A282" t="str">
        <f t="array" aca="1" ref="A2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+ 1),ROW($A280))),"")</f>
        <v/>
      </c>
      <c r="B282" t="str">
        <f ca="1">IF($A282&lt;&gt;"",INDEX(Devices[Area],MATCH($A282,Devices[Tag Name],0)),"")</f>
        <v/>
      </c>
      <c r="C282" t="str">
        <f t="shared" ca="1" si="1"/>
        <v/>
      </c>
      <c r="F282" t="str">
        <f ca="1">IF($A282&lt;&gt;"",INDEX(Devices[Device Description],MATCH($A282,Devices[Tag Name],0)),"")</f>
        <v/>
      </c>
    </row>
    <row r="283" spans="1:6" x14ac:dyDescent="0.25">
      <c r="A283" t="str">
        <f t="array" aca="1" ref="A2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+ 1),ROW($A281))),"")</f>
        <v/>
      </c>
      <c r="B283" t="str">
        <f ca="1">IF($A283&lt;&gt;"",INDEX(Devices[Area],MATCH($A283,Devices[Tag Name],0)),"")</f>
        <v/>
      </c>
      <c r="C283" t="str">
        <f t="shared" ca="1" si="1"/>
        <v/>
      </c>
      <c r="F283" t="str">
        <f ca="1">IF($A283&lt;&gt;"",INDEX(Devices[Device Description],MATCH($A283,Devices[Tag Name],0)),"")</f>
        <v/>
      </c>
    </row>
    <row r="284" spans="1:6" x14ac:dyDescent="0.25">
      <c r="A284" t="str">
        <f t="array" aca="1" ref="A2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+ 1),ROW($A282))),"")</f>
        <v/>
      </c>
      <c r="B284" t="str">
        <f ca="1">IF($A284&lt;&gt;"",INDEX(Devices[Area],MATCH($A284,Devices[Tag Name],0)),"")</f>
        <v/>
      </c>
      <c r="C284" t="str">
        <f t="shared" ca="1" si="1"/>
        <v/>
      </c>
      <c r="F284" t="str">
        <f ca="1">IF($A284&lt;&gt;"",INDEX(Devices[Device Description],MATCH($A284,Devices[Tag Name],0)),"")</f>
        <v/>
      </c>
    </row>
    <row r="285" spans="1:6" x14ac:dyDescent="0.25">
      <c r="A285" t="str">
        <f t="array" aca="1" ref="A2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+ 1),ROW($A283))),"")</f>
        <v/>
      </c>
      <c r="B285" t="str">
        <f ca="1">IF($A285&lt;&gt;"",INDEX(Devices[Area],MATCH($A285,Devices[Tag Name],0)),"")</f>
        <v/>
      </c>
      <c r="C285" t="str">
        <f t="shared" ca="1" si="1"/>
        <v/>
      </c>
      <c r="F285" t="str">
        <f ca="1">IF($A285&lt;&gt;"",INDEX(Devices[Device Description],MATCH($A285,Devices[Tag Name],0)),"")</f>
        <v/>
      </c>
    </row>
    <row r="286" spans="1:6" x14ac:dyDescent="0.25">
      <c r="A286" t="str">
        <f t="array" aca="1" ref="A2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+ 1),ROW($A284))),"")</f>
        <v/>
      </c>
      <c r="B286" t="str">
        <f ca="1">IF($A286&lt;&gt;"",INDEX(Devices[Area],MATCH($A286,Devices[Tag Name],0)),"")</f>
        <v/>
      </c>
      <c r="C286" t="str">
        <f t="shared" ca="1" si="1"/>
        <v/>
      </c>
      <c r="F286" t="str">
        <f ca="1">IF($A286&lt;&gt;"",INDEX(Devices[Device Description],MATCH($A286,Devices[Tag Name],0)),"")</f>
        <v/>
      </c>
    </row>
    <row r="287" spans="1:6" x14ac:dyDescent="0.25">
      <c r="A287" t="str">
        <f t="array" aca="1" ref="A2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+ 1),ROW($A285))),"")</f>
        <v/>
      </c>
      <c r="B287" t="str">
        <f ca="1">IF($A287&lt;&gt;"",INDEX(Devices[Area],MATCH($A287,Devices[Tag Name],0)),"")</f>
        <v/>
      </c>
      <c r="C287" t="str">
        <f t="shared" ca="1" si="1"/>
        <v/>
      </c>
      <c r="F287" t="str">
        <f ca="1">IF($A287&lt;&gt;"",INDEX(Devices[Device Description],MATCH($A287,Devices[Tag Name],0)),"")</f>
        <v/>
      </c>
    </row>
    <row r="288" spans="1:6" x14ac:dyDescent="0.25">
      <c r="A288" t="str">
        <f t="array" aca="1" ref="A2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+ 1),ROW($A286))),"")</f>
        <v/>
      </c>
      <c r="B288" t="str">
        <f ca="1">IF($A288&lt;&gt;"",INDEX(Devices[Area],MATCH($A288,Devices[Tag Name],0)),"")</f>
        <v/>
      </c>
      <c r="C288" t="str">
        <f t="shared" ca="1" si="1"/>
        <v/>
      </c>
      <c r="F288" t="str">
        <f ca="1">IF($A288&lt;&gt;"",INDEX(Devices[Device Description],MATCH($A288,Devices[Tag Name],0)),"")</f>
        <v/>
      </c>
    </row>
    <row r="289" spans="1:6" x14ac:dyDescent="0.25">
      <c r="A289" t="str">
        <f t="array" aca="1" ref="A2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+ 1),ROW($A287))),"")</f>
        <v/>
      </c>
      <c r="B289" t="str">
        <f ca="1">IF($A289&lt;&gt;"",INDEX(Devices[Area],MATCH($A289,Devices[Tag Name],0)),"")</f>
        <v/>
      </c>
      <c r="C289" t="str">
        <f t="shared" ca="1" si="1"/>
        <v/>
      </c>
      <c r="F289" t="str">
        <f ca="1">IF($A289&lt;&gt;"",INDEX(Devices[Device Description],MATCH($A289,Devices[Tag Name],0)),"")</f>
        <v/>
      </c>
    </row>
    <row r="290" spans="1:6" x14ac:dyDescent="0.25">
      <c r="A290" t="str">
        <f t="array" aca="1" ref="A2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+ 1),ROW($A288))),"")</f>
        <v/>
      </c>
      <c r="B290" t="str">
        <f ca="1">IF($A290&lt;&gt;"",INDEX(Devices[Area],MATCH($A290,Devices[Tag Name],0)),"")</f>
        <v/>
      </c>
      <c r="C290" t="str">
        <f t="shared" ca="1" si="1"/>
        <v/>
      </c>
      <c r="F290" t="str">
        <f ca="1">IF($A290&lt;&gt;"",INDEX(Devices[Device Description],MATCH($A290,Devices[Tag Name],0)),"")</f>
        <v/>
      </c>
    </row>
    <row r="291" spans="1:6" x14ac:dyDescent="0.25">
      <c r="A291" t="str">
        <f t="array" aca="1" ref="A2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+ 1),ROW($A289))),"")</f>
        <v/>
      </c>
      <c r="B291" t="str">
        <f ca="1">IF($A291&lt;&gt;"",INDEX(Devices[Area],MATCH($A291,Devices[Tag Name],0)),"")</f>
        <v/>
      </c>
      <c r="C291" t="str">
        <f t="shared" ca="1" si="1"/>
        <v/>
      </c>
      <c r="F291" t="str">
        <f ca="1">IF($A291&lt;&gt;"",INDEX(Devices[Device Description],MATCH($A291,Devices[Tag Name],0)),"")</f>
        <v/>
      </c>
    </row>
    <row r="292" spans="1:6" x14ac:dyDescent="0.25">
      <c r="A292" t="str">
        <f t="array" aca="1" ref="A2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+ 1),ROW($A290))),"")</f>
        <v/>
      </c>
      <c r="B292" t="str">
        <f ca="1">IF($A292&lt;&gt;"",INDEX(Devices[Area],MATCH($A292,Devices[Tag Name],0)),"")</f>
        <v/>
      </c>
      <c r="C292" t="str">
        <f t="shared" ca="1" si="1"/>
        <v/>
      </c>
      <c r="F292" t="str">
        <f ca="1">IF($A292&lt;&gt;"",INDEX(Devices[Device Description],MATCH($A292,Devices[Tag Name],0)),"")</f>
        <v/>
      </c>
    </row>
    <row r="293" spans="1:6" x14ac:dyDescent="0.25">
      <c r="A293" t="str">
        <f t="array" aca="1" ref="A2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+ 1),ROW($A291))),"")</f>
        <v/>
      </c>
      <c r="B293" t="str">
        <f ca="1">IF($A293&lt;&gt;"",INDEX(Devices[Area],MATCH($A293,Devices[Tag Name],0)),"")</f>
        <v/>
      </c>
      <c r="C293" t="str">
        <f t="shared" ca="1" si="1"/>
        <v/>
      </c>
      <c r="F293" t="str">
        <f ca="1">IF($A293&lt;&gt;"",INDEX(Devices[Device Description],MATCH($A293,Devices[Tag Name],0)),"")</f>
        <v/>
      </c>
    </row>
    <row r="294" spans="1:6" x14ac:dyDescent="0.25">
      <c r="A294" t="str">
        <f t="array" aca="1" ref="A2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+ 1),ROW($A292))),"")</f>
        <v/>
      </c>
      <c r="B294" t="str">
        <f ca="1">IF($A294&lt;&gt;"",INDEX(Devices[Area],MATCH($A294,Devices[Tag Name],0)),"")</f>
        <v/>
      </c>
      <c r="C294" t="str">
        <f t="shared" ca="1" si="1"/>
        <v/>
      </c>
      <c r="F294" t="str">
        <f ca="1">IF($A294&lt;&gt;"",INDEX(Devices[Device Description],MATCH($A294,Devices[Tag Name],0)),"")</f>
        <v/>
      </c>
    </row>
    <row r="295" spans="1:6" x14ac:dyDescent="0.25">
      <c r="A295" t="str">
        <f t="array" aca="1" ref="A2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+ 1),ROW($A293))),"")</f>
        <v/>
      </c>
      <c r="B295" t="str">
        <f ca="1">IF($A295&lt;&gt;"",INDEX(Devices[Area],MATCH($A295,Devices[Tag Name],0)),"")</f>
        <v/>
      </c>
      <c r="C295" t="str">
        <f t="shared" ca="1" si="1"/>
        <v/>
      </c>
      <c r="F295" t="str">
        <f ca="1">IF($A295&lt;&gt;"",INDEX(Devices[Device Description],MATCH($A295,Devices[Tag Name],0)),"")</f>
        <v/>
      </c>
    </row>
    <row r="296" spans="1:6" x14ac:dyDescent="0.25">
      <c r="A296" t="str">
        <f t="array" aca="1" ref="A2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+ 1),ROW($A294))),"")</f>
        <v/>
      </c>
      <c r="B296" t="str">
        <f ca="1">IF($A296&lt;&gt;"",INDEX(Devices[Area],MATCH($A296,Devices[Tag Name],0)),"")</f>
        <v/>
      </c>
      <c r="C296" t="str">
        <f t="shared" ca="1" si="1"/>
        <v/>
      </c>
      <c r="F296" t="str">
        <f ca="1">IF($A296&lt;&gt;"",INDEX(Devices[Device Description],MATCH($A296,Devices[Tag Name],0)),"")</f>
        <v/>
      </c>
    </row>
    <row r="297" spans="1:6" x14ac:dyDescent="0.25">
      <c r="A297" t="str">
        <f t="array" aca="1" ref="A2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+ 1),ROW($A295))),"")</f>
        <v/>
      </c>
      <c r="B297" t="str">
        <f ca="1">IF($A297&lt;&gt;"",INDEX(Devices[Area],MATCH($A297,Devices[Tag Name],0)),"")</f>
        <v/>
      </c>
      <c r="C297" t="str">
        <f t="shared" ca="1" si="1"/>
        <v/>
      </c>
      <c r="F297" t="str">
        <f ca="1">IF($A297&lt;&gt;"",INDEX(Devices[Device Description],MATCH($A297,Devices[Tag Name],0)),"")</f>
        <v/>
      </c>
    </row>
    <row r="298" spans="1:6" x14ac:dyDescent="0.25">
      <c r="A298" t="str">
        <f t="array" aca="1" ref="A2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+ 1),ROW($A296))),"")</f>
        <v/>
      </c>
      <c r="B298" t="str">
        <f ca="1">IF($A298&lt;&gt;"",INDEX(Devices[Area],MATCH($A298,Devices[Tag Name],0)),"")</f>
        <v/>
      </c>
      <c r="C298" t="str">
        <f t="shared" ca="1" si="1"/>
        <v/>
      </c>
      <c r="F298" t="str">
        <f ca="1">IF($A298&lt;&gt;"",INDEX(Devices[Device Description],MATCH($A298,Devices[Tag Name],0)),"")</f>
        <v/>
      </c>
    </row>
    <row r="299" spans="1:6" x14ac:dyDescent="0.25">
      <c r="A299" t="str">
        <f t="array" aca="1" ref="A2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+ 1),ROW($A297))),"")</f>
        <v/>
      </c>
      <c r="B299" t="str">
        <f ca="1">IF($A299&lt;&gt;"",INDEX(Devices[Area],MATCH($A299,Devices[Tag Name],0)),"")</f>
        <v/>
      </c>
      <c r="C299" t="str">
        <f t="shared" ca="1" si="1"/>
        <v/>
      </c>
      <c r="F299" t="str">
        <f ca="1">IF($A299&lt;&gt;"",INDEX(Devices[Device Description],MATCH($A299,Devices[Tag Name],0)),"")</f>
        <v/>
      </c>
    </row>
    <row r="300" spans="1:6" x14ac:dyDescent="0.25">
      <c r="A300" t="str">
        <f t="array" aca="1" ref="A3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+ 1),ROW($A298))),"")</f>
        <v/>
      </c>
      <c r="B300" t="str">
        <f ca="1">IF($A300&lt;&gt;"",INDEX(Devices[Area],MATCH($A300,Devices[Tag Name],0)),"")</f>
        <v/>
      </c>
      <c r="C300" t="str">
        <f t="shared" ca="1" si="1"/>
        <v/>
      </c>
      <c r="F300" t="str">
        <f ca="1">IF($A300&lt;&gt;"",INDEX(Devices[Device Description],MATCH($A300,Devices[Tag Name],0)),"")</f>
        <v/>
      </c>
    </row>
    <row r="301" spans="1:6" x14ac:dyDescent="0.25">
      <c r="A301" t="str">
        <f t="array" aca="1" ref="A3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+ 1),ROW($A299))),"")</f>
        <v/>
      </c>
      <c r="B301" t="str">
        <f ca="1">IF($A301&lt;&gt;"",INDEX(Devices[Area],MATCH($A301,Devices[Tag Name],0)),"")</f>
        <v/>
      </c>
      <c r="C301" t="str">
        <f t="shared" ref="C301:C364" ca="1" si="2">IF($A301&lt;&gt;"","Default","")</f>
        <v/>
      </c>
      <c r="F301" t="str">
        <f ca="1">IF($A301&lt;&gt;"",INDEX(Devices[Device Description],MATCH($A301,Devices[Tag Name],0)),"")</f>
        <v/>
      </c>
    </row>
    <row r="302" spans="1:6" x14ac:dyDescent="0.25">
      <c r="A302" t="str">
        <f t="array" aca="1" ref="A3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+ 1),ROW($A300))),"")</f>
        <v/>
      </c>
      <c r="B302" t="str">
        <f ca="1">IF($A302&lt;&gt;"",INDEX(Devices[Area],MATCH($A302,Devices[Tag Name],0)),"")</f>
        <v/>
      </c>
      <c r="C302" t="str">
        <f t="shared" ca="1" si="2"/>
        <v/>
      </c>
      <c r="F302" t="str">
        <f ca="1">IF($A302&lt;&gt;"",INDEX(Devices[Device Description],MATCH($A302,Devices[Tag Name],0)),"")</f>
        <v/>
      </c>
    </row>
    <row r="303" spans="1:6" x14ac:dyDescent="0.25">
      <c r="A303" t="str">
        <f t="array" aca="1" ref="A3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+ 1),ROW($A301))),"")</f>
        <v/>
      </c>
      <c r="B303" t="str">
        <f ca="1">IF($A303&lt;&gt;"",INDEX(Devices[Area],MATCH($A303,Devices[Tag Name],0)),"")</f>
        <v/>
      </c>
      <c r="C303" t="str">
        <f t="shared" ca="1" si="2"/>
        <v/>
      </c>
      <c r="F303" t="str">
        <f ca="1">IF($A303&lt;&gt;"",INDEX(Devices[Device Description],MATCH($A303,Devices[Tag Name],0)),"")</f>
        <v/>
      </c>
    </row>
    <row r="304" spans="1:6" x14ac:dyDescent="0.25">
      <c r="A304" t="str">
        <f t="array" aca="1" ref="A3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+ 1),ROW($A302))),"")</f>
        <v/>
      </c>
      <c r="B304" t="str">
        <f ca="1">IF($A304&lt;&gt;"",INDEX(Devices[Area],MATCH($A304,Devices[Tag Name],0)),"")</f>
        <v/>
      </c>
      <c r="C304" t="str">
        <f t="shared" ca="1" si="2"/>
        <v/>
      </c>
      <c r="F304" t="str">
        <f ca="1">IF($A304&lt;&gt;"",INDEX(Devices[Device Description],MATCH($A304,Devices[Tag Name],0)),"")</f>
        <v/>
      </c>
    </row>
    <row r="305" spans="1:6" x14ac:dyDescent="0.25">
      <c r="A305" t="str">
        <f t="array" aca="1" ref="A3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+ 1),ROW($A303))),"")</f>
        <v/>
      </c>
      <c r="B305" t="str">
        <f ca="1">IF($A305&lt;&gt;"",INDEX(Devices[Area],MATCH($A305,Devices[Tag Name],0)),"")</f>
        <v/>
      </c>
      <c r="C305" t="str">
        <f t="shared" ca="1" si="2"/>
        <v/>
      </c>
      <c r="F305" t="str">
        <f ca="1">IF($A305&lt;&gt;"",INDEX(Devices[Device Description],MATCH($A305,Devices[Tag Name],0)),"")</f>
        <v/>
      </c>
    </row>
    <row r="306" spans="1:6" x14ac:dyDescent="0.25">
      <c r="A306" t="str">
        <f t="array" aca="1" ref="A3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+ 1),ROW($A304))),"")</f>
        <v/>
      </c>
      <c r="B306" t="str">
        <f ca="1">IF($A306&lt;&gt;"",INDEX(Devices[Area],MATCH($A306,Devices[Tag Name],0)),"")</f>
        <v/>
      </c>
      <c r="C306" t="str">
        <f t="shared" ca="1" si="2"/>
        <v/>
      </c>
      <c r="F306" t="str">
        <f ca="1">IF($A306&lt;&gt;"",INDEX(Devices[Device Description],MATCH($A306,Devices[Tag Name],0)),"")</f>
        <v/>
      </c>
    </row>
    <row r="307" spans="1:6" x14ac:dyDescent="0.25">
      <c r="A307" t="str">
        <f t="array" aca="1" ref="A3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+ 1),ROW($A305))),"")</f>
        <v/>
      </c>
      <c r="B307" t="str">
        <f ca="1">IF($A307&lt;&gt;"",INDEX(Devices[Area],MATCH($A307,Devices[Tag Name],0)),"")</f>
        <v/>
      </c>
      <c r="C307" t="str">
        <f t="shared" ca="1" si="2"/>
        <v/>
      </c>
      <c r="F307" t="str">
        <f ca="1">IF($A307&lt;&gt;"",INDEX(Devices[Device Description],MATCH($A307,Devices[Tag Name],0)),"")</f>
        <v/>
      </c>
    </row>
    <row r="308" spans="1:6" x14ac:dyDescent="0.25">
      <c r="A308" t="str">
        <f t="array" aca="1" ref="A3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+ 1),ROW($A306))),"")</f>
        <v/>
      </c>
      <c r="B308" t="str">
        <f ca="1">IF($A308&lt;&gt;"",INDEX(Devices[Area],MATCH($A308,Devices[Tag Name],0)),"")</f>
        <v/>
      </c>
      <c r="C308" t="str">
        <f t="shared" ca="1" si="2"/>
        <v/>
      </c>
      <c r="F308" t="str">
        <f ca="1">IF($A308&lt;&gt;"",INDEX(Devices[Device Description],MATCH($A308,Devices[Tag Name],0)),"")</f>
        <v/>
      </c>
    </row>
    <row r="309" spans="1:6" x14ac:dyDescent="0.25">
      <c r="A309" t="str">
        <f t="array" aca="1" ref="A3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+ 1),ROW($A307))),"")</f>
        <v/>
      </c>
      <c r="B309" t="str">
        <f ca="1">IF($A309&lt;&gt;"",INDEX(Devices[Area],MATCH($A309,Devices[Tag Name],0)),"")</f>
        <v/>
      </c>
      <c r="C309" t="str">
        <f t="shared" ca="1" si="2"/>
        <v/>
      </c>
      <c r="F309" t="str">
        <f ca="1">IF($A309&lt;&gt;"",INDEX(Devices[Device Description],MATCH($A309,Devices[Tag Name],0)),"")</f>
        <v/>
      </c>
    </row>
    <row r="310" spans="1:6" x14ac:dyDescent="0.25">
      <c r="A310" t="str">
        <f t="array" aca="1" ref="A3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+ 1),ROW($A308))),"")</f>
        <v/>
      </c>
      <c r="B310" t="str">
        <f ca="1">IF($A310&lt;&gt;"",INDEX(Devices[Area],MATCH($A310,Devices[Tag Name],0)),"")</f>
        <v/>
      </c>
      <c r="C310" t="str">
        <f t="shared" ca="1" si="2"/>
        <v/>
      </c>
      <c r="F310" t="str">
        <f ca="1">IF($A310&lt;&gt;"",INDEX(Devices[Device Description],MATCH($A310,Devices[Tag Name],0)),"")</f>
        <v/>
      </c>
    </row>
    <row r="311" spans="1:6" x14ac:dyDescent="0.25">
      <c r="A311" t="str">
        <f t="array" aca="1" ref="A3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+ 1),ROW($A309))),"")</f>
        <v/>
      </c>
      <c r="B311" t="str">
        <f ca="1">IF($A311&lt;&gt;"",INDEX(Devices[Area],MATCH($A311,Devices[Tag Name],0)),"")</f>
        <v/>
      </c>
      <c r="C311" t="str">
        <f t="shared" ca="1" si="2"/>
        <v/>
      </c>
      <c r="F311" t="str">
        <f ca="1">IF($A311&lt;&gt;"",INDEX(Devices[Device Description],MATCH($A311,Devices[Tag Name],0)),"")</f>
        <v/>
      </c>
    </row>
    <row r="312" spans="1:6" x14ac:dyDescent="0.25">
      <c r="A312" t="str">
        <f t="array" aca="1" ref="A3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+ 1),ROW($A310))),"")</f>
        <v/>
      </c>
      <c r="B312" t="str">
        <f ca="1">IF($A312&lt;&gt;"",INDEX(Devices[Area],MATCH($A312,Devices[Tag Name],0)),"")</f>
        <v/>
      </c>
      <c r="C312" t="str">
        <f t="shared" ca="1" si="2"/>
        <v/>
      </c>
      <c r="F312" t="str">
        <f ca="1">IF($A312&lt;&gt;"",INDEX(Devices[Device Description],MATCH($A312,Devices[Tag Name],0)),"")</f>
        <v/>
      </c>
    </row>
    <row r="313" spans="1:6" x14ac:dyDescent="0.25">
      <c r="A313" t="str">
        <f t="array" aca="1" ref="A3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+ 1),ROW($A311))),"")</f>
        <v/>
      </c>
      <c r="B313" t="str">
        <f ca="1">IF($A313&lt;&gt;"",INDEX(Devices[Area],MATCH($A313,Devices[Tag Name],0)),"")</f>
        <v/>
      </c>
      <c r="C313" t="str">
        <f t="shared" ca="1" si="2"/>
        <v/>
      </c>
      <c r="F313" t="str">
        <f ca="1">IF($A313&lt;&gt;"",INDEX(Devices[Device Description],MATCH($A313,Devices[Tag Name],0)),"")</f>
        <v/>
      </c>
    </row>
    <row r="314" spans="1:6" x14ac:dyDescent="0.25">
      <c r="A314" t="str">
        <f t="array" aca="1" ref="A3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+ 1),ROW($A312))),"")</f>
        <v/>
      </c>
      <c r="B314" t="str">
        <f ca="1">IF($A314&lt;&gt;"",INDEX(Devices[Area],MATCH($A314,Devices[Tag Name],0)),"")</f>
        <v/>
      </c>
      <c r="C314" t="str">
        <f t="shared" ca="1" si="2"/>
        <v/>
      </c>
      <c r="F314" t="str">
        <f ca="1">IF($A314&lt;&gt;"",INDEX(Devices[Device Description],MATCH($A314,Devices[Tag Name],0)),"")</f>
        <v/>
      </c>
    </row>
    <row r="315" spans="1:6" x14ac:dyDescent="0.25">
      <c r="A315" t="str">
        <f t="array" aca="1" ref="A3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+ 1),ROW($A313))),"")</f>
        <v/>
      </c>
      <c r="B315" t="str">
        <f ca="1">IF($A315&lt;&gt;"",INDEX(Devices[Area],MATCH($A315,Devices[Tag Name],0)),"")</f>
        <v/>
      </c>
      <c r="C315" t="str">
        <f t="shared" ca="1" si="2"/>
        <v/>
      </c>
      <c r="F315" t="str">
        <f ca="1">IF($A315&lt;&gt;"",INDEX(Devices[Device Description],MATCH($A315,Devices[Tag Name],0)),"")</f>
        <v/>
      </c>
    </row>
    <row r="316" spans="1:6" x14ac:dyDescent="0.25">
      <c r="A316" t="str">
        <f t="array" aca="1" ref="A3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+ 1),ROW($A314))),"")</f>
        <v/>
      </c>
      <c r="B316" t="str">
        <f ca="1">IF($A316&lt;&gt;"",INDEX(Devices[Area],MATCH($A316,Devices[Tag Name],0)),"")</f>
        <v/>
      </c>
      <c r="C316" t="str">
        <f t="shared" ca="1" si="2"/>
        <v/>
      </c>
      <c r="F316" t="str">
        <f ca="1">IF($A316&lt;&gt;"",INDEX(Devices[Device Description],MATCH($A316,Devices[Tag Name],0)),"")</f>
        <v/>
      </c>
    </row>
    <row r="317" spans="1:6" x14ac:dyDescent="0.25">
      <c r="A317" t="str">
        <f t="array" aca="1" ref="A3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+ 1),ROW($A315))),"")</f>
        <v/>
      </c>
      <c r="B317" t="str">
        <f ca="1">IF($A317&lt;&gt;"",INDEX(Devices[Area],MATCH($A317,Devices[Tag Name],0)),"")</f>
        <v/>
      </c>
      <c r="C317" t="str">
        <f t="shared" ca="1" si="2"/>
        <v/>
      </c>
      <c r="F317" t="str">
        <f ca="1">IF($A317&lt;&gt;"",INDEX(Devices[Device Description],MATCH($A317,Devices[Tag Name],0)),"")</f>
        <v/>
      </c>
    </row>
    <row r="318" spans="1:6" x14ac:dyDescent="0.25">
      <c r="A318" t="str">
        <f t="array" aca="1" ref="A3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+ 1),ROW($A316))),"")</f>
        <v/>
      </c>
      <c r="B318" t="str">
        <f ca="1">IF($A318&lt;&gt;"",INDEX(Devices[Area],MATCH($A318,Devices[Tag Name],0)),"")</f>
        <v/>
      </c>
      <c r="C318" t="str">
        <f t="shared" ca="1" si="2"/>
        <v/>
      </c>
      <c r="F318" t="str">
        <f ca="1">IF($A318&lt;&gt;"",INDEX(Devices[Device Description],MATCH($A318,Devices[Tag Name],0)),"")</f>
        <v/>
      </c>
    </row>
    <row r="319" spans="1:6" x14ac:dyDescent="0.25">
      <c r="A319" t="str">
        <f t="array" aca="1" ref="A3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+ 1),ROW($A317))),"")</f>
        <v/>
      </c>
      <c r="B319" t="str">
        <f ca="1">IF($A319&lt;&gt;"",INDEX(Devices[Area],MATCH($A319,Devices[Tag Name],0)),"")</f>
        <v/>
      </c>
      <c r="C319" t="str">
        <f t="shared" ca="1" si="2"/>
        <v/>
      </c>
      <c r="F319" t="str">
        <f ca="1">IF($A319&lt;&gt;"",INDEX(Devices[Device Description],MATCH($A319,Devices[Tag Name],0)),"")</f>
        <v/>
      </c>
    </row>
    <row r="320" spans="1:6" x14ac:dyDescent="0.25">
      <c r="A320" t="str">
        <f t="array" aca="1" ref="A3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+ 1),ROW($A318))),"")</f>
        <v/>
      </c>
      <c r="B320" t="str">
        <f ca="1">IF($A320&lt;&gt;"",INDEX(Devices[Area],MATCH($A320,Devices[Tag Name],0)),"")</f>
        <v/>
      </c>
      <c r="C320" t="str">
        <f t="shared" ca="1" si="2"/>
        <v/>
      </c>
      <c r="F320" t="str">
        <f ca="1">IF($A320&lt;&gt;"",INDEX(Devices[Device Description],MATCH($A320,Devices[Tag Name],0)),"")</f>
        <v/>
      </c>
    </row>
    <row r="321" spans="1:6" x14ac:dyDescent="0.25">
      <c r="A321" t="str">
        <f t="array" aca="1" ref="A3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+ 1),ROW($A319))),"")</f>
        <v/>
      </c>
      <c r="B321" t="str">
        <f ca="1">IF($A321&lt;&gt;"",INDEX(Devices[Area],MATCH($A321,Devices[Tag Name],0)),"")</f>
        <v/>
      </c>
      <c r="C321" t="str">
        <f t="shared" ca="1" si="2"/>
        <v/>
      </c>
      <c r="F321" t="str">
        <f ca="1">IF($A321&lt;&gt;"",INDEX(Devices[Device Description],MATCH($A321,Devices[Tag Name],0)),"")</f>
        <v/>
      </c>
    </row>
    <row r="322" spans="1:6" x14ac:dyDescent="0.25">
      <c r="A322" t="str">
        <f t="array" aca="1" ref="A3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+ 1),ROW($A320))),"")</f>
        <v/>
      </c>
      <c r="B322" t="str">
        <f ca="1">IF($A322&lt;&gt;"",INDEX(Devices[Area],MATCH($A322,Devices[Tag Name],0)),"")</f>
        <v/>
      </c>
      <c r="C322" t="str">
        <f t="shared" ca="1" si="2"/>
        <v/>
      </c>
      <c r="F322" t="str">
        <f ca="1">IF($A322&lt;&gt;"",INDEX(Devices[Device Description],MATCH($A322,Devices[Tag Name],0)),"")</f>
        <v/>
      </c>
    </row>
    <row r="323" spans="1:6" x14ac:dyDescent="0.25">
      <c r="A323" t="str">
        <f t="array" aca="1" ref="A3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+ 1),ROW($A321))),"")</f>
        <v/>
      </c>
      <c r="B323" t="str">
        <f ca="1">IF($A323&lt;&gt;"",INDEX(Devices[Area],MATCH($A323,Devices[Tag Name],0)),"")</f>
        <v/>
      </c>
      <c r="C323" t="str">
        <f t="shared" ca="1" si="2"/>
        <v/>
      </c>
      <c r="F323" t="str">
        <f ca="1">IF($A323&lt;&gt;"",INDEX(Devices[Device Description],MATCH($A323,Devices[Tag Name],0)),"")</f>
        <v/>
      </c>
    </row>
    <row r="324" spans="1:6" x14ac:dyDescent="0.25">
      <c r="A324" t="str">
        <f t="array" aca="1" ref="A3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+ 1),ROW($A322))),"")</f>
        <v/>
      </c>
      <c r="B324" t="str">
        <f ca="1">IF($A324&lt;&gt;"",INDEX(Devices[Area],MATCH($A324,Devices[Tag Name],0)),"")</f>
        <v/>
      </c>
      <c r="C324" t="str">
        <f t="shared" ca="1" si="2"/>
        <v/>
      </c>
      <c r="F324" t="str">
        <f ca="1">IF($A324&lt;&gt;"",INDEX(Devices[Device Description],MATCH($A324,Devices[Tag Name],0)),"")</f>
        <v/>
      </c>
    </row>
    <row r="325" spans="1:6" x14ac:dyDescent="0.25">
      <c r="A325" t="str">
        <f t="array" aca="1" ref="A3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+ 1),ROW($A323))),"")</f>
        <v/>
      </c>
      <c r="B325" t="str">
        <f ca="1">IF($A325&lt;&gt;"",INDEX(Devices[Area],MATCH($A325,Devices[Tag Name],0)),"")</f>
        <v/>
      </c>
      <c r="C325" t="str">
        <f t="shared" ca="1" si="2"/>
        <v/>
      </c>
      <c r="F325" t="str">
        <f ca="1">IF($A325&lt;&gt;"",INDEX(Devices[Device Description],MATCH($A325,Devices[Tag Name],0)),"")</f>
        <v/>
      </c>
    </row>
    <row r="326" spans="1:6" x14ac:dyDescent="0.25">
      <c r="A326" t="str">
        <f t="array" aca="1" ref="A3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+ 1),ROW($A324))),"")</f>
        <v/>
      </c>
      <c r="B326" t="str">
        <f ca="1">IF($A326&lt;&gt;"",INDEX(Devices[Area],MATCH($A326,Devices[Tag Name],0)),"")</f>
        <v/>
      </c>
      <c r="C326" t="str">
        <f t="shared" ca="1" si="2"/>
        <v/>
      </c>
      <c r="F326" t="str">
        <f ca="1">IF($A326&lt;&gt;"",INDEX(Devices[Device Description],MATCH($A326,Devices[Tag Name],0)),"")</f>
        <v/>
      </c>
    </row>
    <row r="327" spans="1:6" x14ac:dyDescent="0.25">
      <c r="A327" t="str">
        <f t="array" aca="1" ref="A3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+ 1),ROW($A325))),"")</f>
        <v/>
      </c>
      <c r="B327" t="str">
        <f ca="1">IF($A327&lt;&gt;"",INDEX(Devices[Area],MATCH($A327,Devices[Tag Name],0)),"")</f>
        <v/>
      </c>
      <c r="C327" t="str">
        <f t="shared" ca="1" si="2"/>
        <v/>
      </c>
      <c r="F327" t="str">
        <f ca="1">IF($A327&lt;&gt;"",INDEX(Devices[Device Description],MATCH($A327,Devices[Tag Name],0)),"")</f>
        <v/>
      </c>
    </row>
    <row r="328" spans="1:6" x14ac:dyDescent="0.25">
      <c r="A328" t="str">
        <f t="array" aca="1" ref="A3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+ 1),ROW($A326))),"")</f>
        <v/>
      </c>
      <c r="B328" t="str">
        <f ca="1">IF($A328&lt;&gt;"",INDEX(Devices[Area],MATCH($A328,Devices[Tag Name],0)),"")</f>
        <v/>
      </c>
      <c r="C328" t="str">
        <f t="shared" ca="1" si="2"/>
        <v/>
      </c>
      <c r="F328" t="str">
        <f ca="1">IF($A328&lt;&gt;"",INDEX(Devices[Device Description],MATCH($A328,Devices[Tag Name],0)),"")</f>
        <v/>
      </c>
    </row>
    <row r="329" spans="1:6" x14ac:dyDescent="0.25">
      <c r="A329" t="str">
        <f t="array" aca="1" ref="A3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+ 1),ROW($A327))),"")</f>
        <v/>
      </c>
      <c r="B329" t="str">
        <f ca="1">IF($A329&lt;&gt;"",INDEX(Devices[Area],MATCH($A329,Devices[Tag Name],0)),"")</f>
        <v/>
      </c>
      <c r="C329" t="str">
        <f t="shared" ca="1" si="2"/>
        <v/>
      </c>
      <c r="F329" t="str">
        <f ca="1">IF($A329&lt;&gt;"",INDEX(Devices[Device Description],MATCH($A329,Devices[Tag Name],0)),"")</f>
        <v/>
      </c>
    </row>
    <row r="330" spans="1:6" x14ac:dyDescent="0.25">
      <c r="A330" t="str">
        <f t="array" aca="1" ref="A3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+ 1),ROW($A328))),"")</f>
        <v/>
      </c>
      <c r="B330" t="str">
        <f ca="1">IF($A330&lt;&gt;"",INDEX(Devices[Area],MATCH($A330,Devices[Tag Name],0)),"")</f>
        <v/>
      </c>
      <c r="C330" t="str">
        <f t="shared" ca="1" si="2"/>
        <v/>
      </c>
      <c r="F330" t="str">
        <f ca="1">IF($A330&lt;&gt;"",INDEX(Devices[Device Description],MATCH($A330,Devices[Tag Name],0)),"")</f>
        <v/>
      </c>
    </row>
    <row r="331" spans="1:6" x14ac:dyDescent="0.25">
      <c r="A331" t="str">
        <f t="array" aca="1" ref="A3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+ 1),ROW($A329))),"")</f>
        <v/>
      </c>
      <c r="B331" t="str">
        <f ca="1">IF($A331&lt;&gt;"",INDEX(Devices[Area],MATCH($A331,Devices[Tag Name],0)),"")</f>
        <v/>
      </c>
      <c r="C331" t="str">
        <f t="shared" ca="1" si="2"/>
        <v/>
      </c>
      <c r="F331" t="str">
        <f ca="1">IF($A331&lt;&gt;"",INDEX(Devices[Device Description],MATCH($A331,Devices[Tag Name],0)),"")</f>
        <v/>
      </c>
    </row>
    <row r="332" spans="1:6" x14ac:dyDescent="0.25">
      <c r="A332" t="str">
        <f t="array" aca="1" ref="A3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+ 1),ROW($A330))),"")</f>
        <v/>
      </c>
      <c r="B332" t="str">
        <f ca="1">IF($A332&lt;&gt;"",INDEX(Devices[Area],MATCH($A332,Devices[Tag Name],0)),"")</f>
        <v/>
      </c>
      <c r="C332" t="str">
        <f t="shared" ca="1" si="2"/>
        <v/>
      </c>
      <c r="F332" t="str">
        <f ca="1">IF($A332&lt;&gt;"",INDEX(Devices[Device Description],MATCH($A332,Devices[Tag Name],0)),"")</f>
        <v/>
      </c>
    </row>
    <row r="333" spans="1:6" x14ac:dyDescent="0.25">
      <c r="A333" t="str">
        <f t="array" aca="1" ref="A3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+ 1),ROW($A331))),"")</f>
        <v/>
      </c>
      <c r="B333" t="str">
        <f ca="1">IF($A333&lt;&gt;"",INDEX(Devices[Area],MATCH($A333,Devices[Tag Name],0)),"")</f>
        <v/>
      </c>
      <c r="C333" t="str">
        <f t="shared" ca="1" si="2"/>
        <v/>
      </c>
      <c r="F333" t="str">
        <f ca="1">IF($A333&lt;&gt;"",INDEX(Devices[Device Description],MATCH($A333,Devices[Tag Name],0)),"")</f>
        <v/>
      </c>
    </row>
    <row r="334" spans="1:6" x14ac:dyDescent="0.25">
      <c r="A334" t="str">
        <f t="array" aca="1" ref="A3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+ 1),ROW($A332))),"")</f>
        <v/>
      </c>
      <c r="B334" t="str">
        <f ca="1">IF($A334&lt;&gt;"",INDEX(Devices[Area],MATCH($A334,Devices[Tag Name],0)),"")</f>
        <v/>
      </c>
      <c r="C334" t="str">
        <f t="shared" ca="1" si="2"/>
        <v/>
      </c>
      <c r="F334" t="str">
        <f ca="1">IF($A334&lt;&gt;"",INDEX(Devices[Device Description],MATCH($A334,Devices[Tag Name],0)),"")</f>
        <v/>
      </c>
    </row>
    <row r="335" spans="1:6" x14ac:dyDescent="0.25">
      <c r="A335" t="str">
        <f t="array" aca="1" ref="A3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+ 1),ROW($A333))),"")</f>
        <v/>
      </c>
      <c r="B335" t="str">
        <f ca="1">IF($A335&lt;&gt;"",INDEX(Devices[Area],MATCH($A335,Devices[Tag Name],0)),"")</f>
        <v/>
      </c>
      <c r="C335" t="str">
        <f t="shared" ca="1" si="2"/>
        <v/>
      </c>
      <c r="F335" t="str">
        <f ca="1">IF($A335&lt;&gt;"",INDEX(Devices[Device Description],MATCH($A335,Devices[Tag Name],0)),"")</f>
        <v/>
      </c>
    </row>
    <row r="336" spans="1:6" x14ac:dyDescent="0.25">
      <c r="A336" t="str">
        <f t="array" aca="1" ref="A3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+ 1),ROW($A334))),"")</f>
        <v/>
      </c>
      <c r="B336" t="str">
        <f ca="1">IF($A336&lt;&gt;"",INDEX(Devices[Area],MATCH($A336,Devices[Tag Name],0)),"")</f>
        <v/>
      </c>
      <c r="C336" t="str">
        <f t="shared" ca="1" si="2"/>
        <v/>
      </c>
      <c r="F336" t="str">
        <f ca="1">IF($A336&lt;&gt;"",INDEX(Devices[Device Description],MATCH($A336,Devices[Tag Name],0)),"")</f>
        <v/>
      </c>
    </row>
    <row r="337" spans="1:6" x14ac:dyDescent="0.25">
      <c r="A337" t="str">
        <f t="array" aca="1" ref="A3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+ 1),ROW($A335))),"")</f>
        <v/>
      </c>
      <c r="B337" t="str">
        <f ca="1">IF($A337&lt;&gt;"",INDEX(Devices[Area],MATCH($A337,Devices[Tag Name],0)),"")</f>
        <v/>
      </c>
      <c r="C337" t="str">
        <f t="shared" ca="1" si="2"/>
        <v/>
      </c>
      <c r="F337" t="str">
        <f ca="1">IF($A337&lt;&gt;"",INDEX(Devices[Device Description],MATCH($A337,Devices[Tag Name],0)),"")</f>
        <v/>
      </c>
    </row>
    <row r="338" spans="1:6" x14ac:dyDescent="0.25">
      <c r="A338" t="str">
        <f t="array" aca="1" ref="A3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+ 1),ROW($A336))),"")</f>
        <v/>
      </c>
      <c r="B338" t="str">
        <f ca="1">IF($A338&lt;&gt;"",INDEX(Devices[Area],MATCH($A338,Devices[Tag Name],0)),"")</f>
        <v/>
      </c>
      <c r="C338" t="str">
        <f t="shared" ca="1" si="2"/>
        <v/>
      </c>
      <c r="F338" t="str">
        <f ca="1">IF($A338&lt;&gt;"",INDEX(Devices[Device Description],MATCH($A338,Devices[Tag Name],0)),"")</f>
        <v/>
      </c>
    </row>
    <row r="339" spans="1:6" x14ac:dyDescent="0.25">
      <c r="A339" t="str">
        <f t="array" aca="1" ref="A3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+ 1),ROW($A337))),"")</f>
        <v/>
      </c>
      <c r="B339" t="str">
        <f ca="1">IF($A339&lt;&gt;"",INDEX(Devices[Area],MATCH($A339,Devices[Tag Name],0)),"")</f>
        <v/>
      </c>
      <c r="C339" t="str">
        <f t="shared" ca="1" si="2"/>
        <v/>
      </c>
      <c r="F339" t="str">
        <f ca="1">IF($A339&lt;&gt;"",INDEX(Devices[Device Description],MATCH($A339,Devices[Tag Name],0)),"")</f>
        <v/>
      </c>
    </row>
    <row r="340" spans="1:6" x14ac:dyDescent="0.25">
      <c r="A340" t="str">
        <f t="array" aca="1" ref="A3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+ 1),ROW($A338))),"")</f>
        <v/>
      </c>
      <c r="B340" t="str">
        <f ca="1">IF($A340&lt;&gt;"",INDEX(Devices[Area],MATCH($A340,Devices[Tag Name],0)),"")</f>
        <v/>
      </c>
      <c r="C340" t="str">
        <f t="shared" ca="1" si="2"/>
        <v/>
      </c>
      <c r="F340" t="str">
        <f ca="1">IF($A340&lt;&gt;"",INDEX(Devices[Device Description],MATCH($A340,Devices[Tag Name],0)),"")</f>
        <v/>
      </c>
    </row>
    <row r="341" spans="1:6" x14ac:dyDescent="0.25">
      <c r="A341" t="str">
        <f t="array" aca="1" ref="A3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+ 1),ROW($A339))),"")</f>
        <v/>
      </c>
      <c r="B341" t="str">
        <f ca="1">IF($A341&lt;&gt;"",INDEX(Devices[Area],MATCH($A341,Devices[Tag Name],0)),"")</f>
        <v/>
      </c>
      <c r="C341" t="str">
        <f t="shared" ca="1" si="2"/>
        <v/>
      </c>
      <c r="F341" t="str">
        <f ca="1">IF($A341&lt;&gt;"",INDEX(Devices[Device Description],MATCH($A341,Devices[Tag Name],0)),"")</f>
        <v/>
      </c>
    </row>
    <row r="342" spans="1:6" x14ac:dyDescent="0.25">
      <c r="A342" t="str">
        <f t="array" aca="1" ref="A3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+ 1),ROW($A340))),"")</f>
        <v/>
      </c>
      <c r="B342" t="str">
        <f ca="1">IF($A342&lt;&gt;"",INDEX(Devices[Area],MATCH($A342,Devices[Tag Name],0)),"")</f>
        <v/>
      </c>
      <c r="C342" t="str">
        <f t="shared" ca="1" si="2"/>
        <v/>
      </c>
      <c r="F342" t="str">
        <f ca="1">IF($A342&lt;&gt;"",INDEX(Devices[Device Description],MATCH($A342,Devices[Tag Name],0)),"")</f>
        <v/>
      </c>
    </row>
    <row r="343" spans="1:6" x14ac:dyDescent="0.25">
      <c r="A343" t="str">
        <f t="array" aca="1" ref="A3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+ 1),ROW($A341))),"")</f>
        <v/>
      </c>
      <c r="B343" t="str">
        <f ca="1">IF($A343&lt;&gt;"",INDEX(Devices[Area],MATCH($A343,Devices[Tag Name],0)),"")</f>
        <v/>
      </c>
      <c r="C343" t="str">
        <f t="shared" ca="1" si="2"/>
        <v/>
      </c>
      <c r="F343" t="str">
        <f ca="1">IF($A343&lt;&gt;"",INDEX(Devices[Device Description],MATCH($A343,Devices[Tag Name],0)),"")</f>
        <v/>
      </c>
    </row>
    <row r="344" spans="1:6" x14ac:dyDescent="0.25">
      <c r="A344" t="str">
        <f t="array" aca="1" ref="A3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+ 1),ROW($A342))),"")</f>
        <v/>
      </c>
      <c r="B344" t="str">
        <f ca="1">IF($A344&lt;&gt;"",INDEX(Devices[Area],MATCH($A344,Devices[Tag Name],0)),"")</f>
        <v/>
      </c>
      <c r="C344" t="str">
        <f t="shared" ca="1" si="2"/>
        <v/>
      </c>
      <c r="F344" t="str">
        <f ca="1">IF($A344&lt;&gt;"",INDEX(Devices[Device Description],MATCH($A344,Devices[Tag Name],0)),"")</f>
        <v/>
      </c>
    </row>
    <row r="345" spans="1:6" x14ac:dyDescent="0.25">
      <c r="A345" t="str">
        <f t="array" aca="1" ref="A3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+ 1),ROW($A343))),"")</f>
        <v/>
      </c>
      <c r="B345" t="str">
        <f ca="1">IF($A345&lt;&gt;"",INDEX(Devices[Area],MATCH($A345,Devices[Tag Name],0)),"")</f>
        <v/>
      </c>
      <c r="C345" t="str">
        <f t="shared" ca="1" si="2"/>
        <v/>
      </c>
      <c r="F345" t="str">
        <f ca="1">IF($A345&lt;&gt;"",INDEX(Devices[Device Description],MATCH($A345,Devices[Tag Name],0)),"")</f>
        <v/>
      </c>
    </row>
    <row r="346" spans="1:6" x14ac:dyDescent="0.25">
      <c r="A346" t="str">
        <f t="array" aca="1" ref="A3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+ 1),ROW($A344))),"")</f>
        <v/>
      </c>
      <c r="B346" t="str">
        <f ca="1">IF($A346&lt;&gt;"",INDEX(Devices[Area],MATCH($A346,Devices[Tag Name],0)),"")</f>
        <v/>
      </c>
      <c r="C346" t="str">
        <f t="shared" ca="1" si="2"/>
        <v/>
      </c>
      <c r="F346" t="str">
        <f ca="1">IF($A346&lt;&gt;"",INDEX(Devices[Device Description],MATCH($A346,Devices[Tag Name],0)),"")</f>
        <v/>
      </c>
    </row>
    <row r="347" spans="1:6" x14ac:dyDescent="0.25">
      <c r="A347" t="str">
        <f t="array" aca="1" ref="A3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+ 1),ROW($A345))),"")</f>
        <v/>
      </c>
      <c r="B347" t="str">
        <f ca="1">IF($A347&lt;&gt;"",INDEX(Devices[Area],MATCH($A347,Devices[Tag Name],0)),"")</f>
        <v/>
      </c>
      <c r="C347" t="str">
        <f t="shared" ca="1" si="2"/>
        <v/>
      </c>
      <c r="F347" t="str">
        <f ca="1">IF($A347&lt;&gt;"",INDEX(Devices[Device Description],MATCH($A347,Devices[Tag Name],0)),"")</f>
        <v/>
      </c>
    </row>
    <row r="348" spans="1:6" x14ac:dyDescent="0.25">
      <c r="A348" t="str">
        <f t="array" aca="1" ref="A3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+ 1),ROW($A346))),"")</f>
        <v/>
      </c>
      <c r="B348" t="str">
        <f ca="1">IF($A348&lt;&gt;"",INDEX(Devices[Area],MATCH($A348,Devices[Tag Name],0)),"")</f>
        <v/>
      </c>
      <c r="C348" t="str">
        <f t="shared" ca="1" si="2"/>
        <v/>
      </c>
      <c r="F348" t="str">
        <f ca="1">IF($A348&lt;&gt;"",INDEX(Devices[Device Description],MATCH($A348,Devices[Tag Name],0)),"")</f>
        <v/>
      </c>
    </row>
    <row r="349" spans="1:6" x14ac:dyDescent="0.25">
      <c r="A349" t="str">
        <f t="array" aca="1" ref="A3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+ 1),ROW($A347))),"")</f>
        <v/>
      </c>
      <c r="B349" t="str">
        <f ca="1">IF($A349&lt;&gt;"",INDEX(Devices[Area],MATCH($A349,Devices[Tag Name],0)),"")</f>
        <v/>
      </c>
      <c r="C349" t="str">
        <f t="shared" ca="1" si="2"/>
        <v/>
      </c>
      <c r="F349" t="str">
        <f ca="1">IF($A349&lt;&gt;"",INDEX(Devices[Device Description],MATCH($A349,Devices[Tag Name],0)),"")</f>
        <v/>
      </c>
    </row>
    <row r="350" spans="1:6" x14ac:dyDescent="0.25">
      <c r="A350" t="str">
        <f t="array" aca="1" ref="A3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+ 1),ROW($A348))),"")</f>
        <v/>
      </c>
      <c r="B350" t="str">
        <f ca="1">IF($A350&lt;&gt;"",INDEX(Devices[Area],MATCH($A350,Devices[Tag Name],0)),"")</f>
        <v/>
      </c>
      <c r="C350" t="str">
        <f t="shared" ca="1" si="2"/>
        <v/>
      </c>
      <c r="F350" t="str">
        <f ca="1">IF($A350&lt;&gt;"",INDEX(Devices[Device Description],MATCH($A350,Devices[Tag Name],0)),"")</f>
        <v/>
      </c>
    </row>
    <row r="351" spans="1:6" x14ac:dyDescent="0.25">
      <c r="A351" t="str">
        <f t="array" aca="1" ref="A3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+ 1),ROW($A349))),"")</f>
        <v/>
      </c>
      <c r="B351" t="str">
        <f ca="1">IF($A351&lt;&gt;"",INDEX(Devices[Area],MATCH($A351,Devices[Tag Name],0)),"")</f>
        <v/>
      </c>
      <c r="C351" t="str">
        <f t="shared" ca="1" si="2"/>
        <v/>
      </c>
      <c r="F351" t="str">
        <f ca="1">IF($A351&lt;&gt;"",INDEX(Devices[Device Description],MATCH($A351,Devices[Tag Name],0)),"")</f>
        <v/>
      </c>
    </row>
    <row r="352" spans="1:6" x14ac:dyDescent="0.25">
      <c r="A352" t="str">
        <f t="array" aca="1" ref="A3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+ 1),ROW($A350))),"")</f>
        <v/>
      </c>
      <c r="B352" t="str">
        <f ca="1">IF($A352&lt;&gt;"",INDEX(Devices[Area],MATCH($A352,Devices[Tag Name],0)),"")</f>
        <v/>
      </c>
      <c r="C352" t="str">
        <f t="shared" ca="1" si="2"/>
        <v/>
      </c>
      <c r="F352" t="str">
        <f ca="1">IF($A352&lt;&gt;"",INDEX(Devices[Device Description],MATCH($A352,Devices[Tag Name],0)),"")</f>
        <v/>
      </c>
    </row>
    <row r="353" spans="1:6" x14ac:dyDescent="0.25">
      <c r="A353" t="str">
        <f t="array" aca="1" ref="A3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+ 1),ROW($A351))),"")</f>
        <v/>
      </c>
      <c r="B353" t="str">
        <f ca="1">IF($A353&lt;&gt;"",INDEX(Devices[Area],MATCH($A353,Devices[Tag Name],0)),"")</f>
        <v/>
      </c>
      <c r="C353" t="str">
        <f t="shared" ca="1" si="2"/>
        <v/>
      </c>
      <c r="F353" t="str">
        <f ca="1">IF($A353&lt;&gt;"",INDEX(Devices[Device Description],MATCH($A353,Devices[Tag Name],0)),"")</f>
        <v/>
      </c>
    </row>
    <row r="354" spans="1:6" x14ac:dyDescent="0.25">
      <c r="A354" t="str">
        <f t="array" aca="1" ref="A3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+ 1),ROW($A352))),"")</f>
        <v/>
      </c>
      <c r="B354" t="str">
        <f ca="1">IF($A354&lt;&gt;"",INDEX(Devices[Area],MATCH($A354,Devices[Tag Name],0)),"")</f>
        <v/>
      </c>
      <c r="C354" t="str">
        <f t="shared" ca="1" si="2"/>
        <v/>
      </c>
      <c r="F354" t="str">
        <f ca="1">IF($A354&lt;&gt;"",INDEX(Devices[Device Description],MATCH($A354,Devices[Tag Name],0)),"")</f>
        <v/>
      </c>
    </row>
    <row r="355" spans="1:6" x14ac:dyDescent="0.25">
      <c r="A355" t="str">
        <f t="array" aca="1" ref="A3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+ 1),ROW($A353))),"")</f>
        <v/>
      </c>
      <c r="B355" t="str">
        <f ca="1">IF($A355&lt;&gt;"",INDEX(Devices[Area],MATCH($A355,Devices[Tag Name],0)),"")</f>
        <v/>
      </c>
      <c r="C355" t="str">
        <f t="shared" ca="1" si="2"/>
        <v/>
      </c>
      <c r="F355" t="str">
        <f ca="1">IF($A355&lt;&gt;"",INDEX(Devices[Device Description],MATCH($A355,Devices[Tag Name],0)),"")</f>
        <v/>
      </c>
    </row>
    <row r="356" spans="1:6" x14ac:dyDescent="0.25">
      <c r="A356" t="str">
        <f t="array" aca="1" ref="A3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+ 1),ROW($A354))),"")</f>
        <v/>
      </c>
      <c r="B356" t="str">
        <f ca="1">IF($A356&lt;&gt;"",INDEX(Devices[Area],MATCH($A356,Devices[Tag Name],0)),"")</f>
        <v/>
      </c>
      <c r="C356" t="str">
        <f t="shared" ca="1" si="2"/>
        <v/>
      </c>
      <c r="F356" t="str">
        <f ca="1">IF($A356&lt;&gt;"",INDEX(Devices[Device Description],MATCH($A356,Devices[Tag Name],0)),"")</f>
        <v/>
      </c>
    </row>
    <row r="357" spans="1:6" x14ac:dyDescent="0.25">
      <c r="A357" t="str">
        <f t="array" aca="1" ref="A3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+ 1),ROW($A355))),"")</f>
        <v/>
      </c>
      <c r="B357" t="str">
        <f ca="1">IF($A357&lt;&gt;"",INDEX(Devices[Area],MATCH($A357,Devices[Tag Name],0)),"")</f>
        <v/>
      </c>
      <c r="C357" t="str">
        <f t="shared" ca="1" si="2"/>
        <v/>
      </c>
      <c r="F357" t="str">
        <f ca="1">IF($A357&lt;&gt;"",INDEX(Devices[Device Description],MATCH($A357,Devices[Tag Name],0)),"")</f>
        <v/>
      </c>
    </row>
    <row r="358" spans="1:6" x14ac:dyDescent="0.25">
      <c r="A358" t="str">
        <f t="array" aca="1" ref="A3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+ 1),ROW($A356))),"")</f>
        <v/>
      </c>
      <c r="B358" t="str">
        <f ca="1">IF($A358&lt;&gt;"",INDEX(Devices[Area],MATCH($A358,Devices[Tag Name],0)),"")</f>
        <v/>
      </c>
      <c r="C358" t="str">
        <f t="shared" ca="1" si="2"/>
        <v/>
      </c>
      <c r="F358" t="str">
        <f ca="1">IF($A358&lt;&gt;"",INDEX(Devices[Device Description],MATCH($A358,Devices[Tag Name],0)),"")</f>
        <v/>
      </c>
    </row>
    <row r="359" spans="1:6" x14ac:dyDescent="0.25">
      <c r="A359" t="str">
        <f t="array" aca="1" ref="A3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+ 1),ROW($A357))),"")</f>
        <v/>
      </c>
      <c r="B359" t="str">
        <f ca="1">IF($A359&lt;&gt;"",INDEX(Devices[Area],MATCH($A359,Devices[Tag Name],0)),"")</f>
        <v/>
      </c>
      <c r="C359" t="str">
        <f t="shared" ca="1" si="2"/>
        <v/>
      </c>
      <c r="F359" t="str">
        <f ca="1">IF($A359&lt;&gt;"",INDEX(Devices[Device Description],MATCH($A359,Devices[Tag Name],0)),"")</f>
        <v/>
      </c>
    </row>
    <row r="360" spans="1:6" x14ac:dyDescent="0.25">
      <c r="A360" t="str">
        <f t="array" aca="1" ref="A3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+ 1),ROW($A358))),"")</f>
        <v/>
      </c>
      <c r="B360" t="str">
        <f ca="1">IF($A360&lt;&gt;"",INDEX(Devices[Area],MATCH($A360,Devices[Tag Name],0)),"")</f>
        <v/>
      </c>
      <c r="C360" t="str">
        <f t="shared" ca="1" si="2"/>
        <v/>
      </c>
      <c r="F360" t="str">
        <f ca="1">IF($A360&lt;&gt;"",INDEX(Devices[Device Description],MATCH($A360,Devices[Tag Name],0)),"")</f>
        <v/>
      </c>
    </row>
    <row r="361" spans="1:6" x14ac:dyDescent="0.25">
      <c r="A361" t="str">
        <f t="array" aca="1" ref="A3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+ 1),ROW($A359))),"")</f>
        <v/>
      </c>
      <c r="B361" t="str">
        <f ca="1">IF($A361&lt;&gt;"",INDEX(Devices[Area],MATCH($A361,Devices[Tag Name],0)),"")</f>
        <v/>
      </c>
      <c r="C361" t="str">
        <f t="shared" ca="1" si="2"/>
        <v/>
      </c>
      <c r="F361" t="str">
        <f ca="1">IF($A361&lt;&gt;"",INDEX(Devices[Device Description],MATCH($A361,Devices[Tag Name],0)),"")</f>
        <v/>
      </c>
    </row>
    <row r="362" spans="1:6" x14ac:dyDescent="0.25">
      <c r="A362" t="str">
        <f t="array" aca="1" ref="A3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+ 1),ROW($A360))),"")</f>
        <v/>
      </c>
      <c r="B362" t="str">
        <f ca="1">IF($A362&lt;&gt;"",INDEX(Devices[Area],MATCH($A362,Devices[Tag Name],0)),"")</f>
        <v/>
      </c>
      <c r="C362" t="str">
        <f t="shared" ca="1" si="2"/>
        <v/>
      </c>
      <c r="F362" t="str">
        <f ca="1">IF($A362&lt;&gt;"",INDEX(Devices[Device Description],MATCH($A362,Devices[Tag Name],0)),"")</f>
        <v/>
      </c>
    </row>
    <row r="363" spans="1:6" x14ac:dyDescent="0.25">
      <c r="A363" t="str">
        <f t="array" aca="1" ref="A3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+ 1),ROW($A361))),"")</f>
        <v/>
      </c>
      <c r="B363" t="str">
        <f ca="1">IF($A363&lt;&gt;"",INDEX(Devices[Area],MATCH($A363,Devices[Tag Name],0)),"")</f>
        <v/>
      </c>
      <c r="C363" t="str">
        <f t="shared" ca="1" si="2"/>
        <v/>
      </c>
      <c r="F363" t="str">
        <f ca="1">IF($A363&lt;&gt;"",INDEX(Devices[Device Description],MATCH($A363,Devices[Tag Name],0)),"")</f>
        <v/>
      </c>
    </row>
    <row r="364" spans="1:6" x14ac:dyDescent="0.25">
      <c r="A364" t="str">
        <f t="array" aca="1" ref="A3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+ 1),ROW($A362))),"")</f>
        <v/>
      </c>
      <c r="B364" t="str">
        <f ca="1">IF($A364&lt;&gt;"",INDEX(Devices[Area],MATCH($A364,Devices[Tag Name],0)),"")</f>
        <v/>
      </c>
      <c r="C364" t="str">
        <f t="shared" ca="1" si="2"/>
        <v/>
      </c>
      <c r="F364" t="str">
        <f ca="1">IF($A364&lt;&gt;"",INDEX(Devices[Device Description],MATCH($A364,Devices[Tag Name],0)),"")</f>
        <v/>
      </c>
    </row>
    <row r="365" spans="1:6" x14ac:dyDescent="0.25">
      <c r="A365" t="str">
        <f t="array" aca="1" ref="A3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+ 1),ROW($A363))),"")</f>
        <v/>
      </c>
      <c r="B365" t="str">
        <f ca="1">IF($A365&lt;&gt;"",INDEX(Devices[Area],MATCH($A365,Devices[Tag Name],0)),"")</f>
        <v/>
      </c>
      <c r="C365" t="str">
        <f t="shared" ref="C365:C428" ca="1" si="3">IF($A365&lt;&gt;"","Default","")</f>
        <v/>
      </c>
      <c r="F365" t="str">
        <f ca="1">IF($A365&lt;&gt;"",INDEX(Devices[Device Description],MATCH($A365,Devices[Tag Name],0)),"")</f>
        <v/>
      </c>
    </row>
    <row r="366" spans="1:6" x14ac:dyDescent="0.25">
      <c r="A366" t="str">
        <f t="array" aca="1" ref="A3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+ 1),ROW($A364))),"")</f>
        <v/>
      </c>
      <c r="B366" t="str">
        <f ca="1">IF($A366&lt;&gt;"",INDEX(Devices[Area],MATCH($A366,Devices[Tag Name],0)),"")</f>
        <v/>
      </c>
      <c r="C366" t="str">
        <f t="shared" ca="1" si="3"/>
        <v/>
      </c>
      <c r="F366" t="str">
        <f ca="1">IF($A366&lt;&gt;"",INDEX(Devices[Device Description],MATCH($A366,Devices[Tag Name],0)),"")</f>
        <v/>
      </c>
    </row>
    <row r="367" spans="1:6" x14ac:dyDescent="0.25">
      <c r="A367" t="str">
        <f t="array" aca="1" ref="A3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+ 1),ROW($A365))),"")</f>
        <v/>
      </c>
      <c r="B367" t="str">
        <f ca="1">IF($A367&lt;&gt;"",INDEX(Devices[Area],MATCH($A367,Devices[Tag Name],0)),"")</f>
        <v/>
      </c>
      <c r="C367" t="str">
        <f t="shared" ca="1" si="3"/>
        <v/>
      </c>
      <c r="F367" t="str">
        <f ca="1">IF($A367&lt;&gt;"",INDEX(Devices[Device Description],MATCH($A367,Devices[Tag Name],0)),"")</f>
        <v/>
      </c>
    </row>
    <row r="368" spans="1:6" x14ac:dyDescent="0.25">
      <c r="A368" t="str">
        <f t="array" aca="1" ref="A3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+ 1),ROW($A366))),"")</f>
        <v/>
      </c>
      <c r="B368" t="str">
        <f ca="1">IF($A368&lt;&gt;"",INDEX(Devices[Area],MATCH($A368,Devices[Tag Name],0)),"")</f>
        <v/>
      </c>
      <c r="C368" t="str">
        <f t="shared" ca="1" si="3"/>
        <v/>
      </c>
      <c r="F368" t="str">
        <f ca="1">IF($A368&lt;&gt;"",INDEX(Devices[Device Description],MATCH($A368,Devices[Tag Name],0)),"")</f>
        <v/>
      </c>
    </row>
    <row r="369" spans="1:6" x14ac:dyDescent="0.25">
      <c r="A369" t="str">
        <f t="array" aca="1" ref="A3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+ 1),ROW($A367))),"")</f>
        <v/>
      </c>
      <c r="B369" t="str">
        <f ca="1">IF($A369&lt;&gt;"",INDEX(Devices[Area],MATCH($A369,Devices[Tag Name],0)),"")</f>
        <v/>
      </c>
      <c r="C369" t="str">
        <f t="shared" ca="1" si="3"/>
        <v/>
      </c>
      <c r="F369" t="str">
        <f ca="1">IF($A369&lt;&gt;"",INDEX(Devices[Device Description],MATCH($A369,Devices[Tag Name],0)),"")</f>
        <v/>
      </c>
    </row>
    <row r="370" spans="1:6" x14ac:dyDescent="0.25">
      <c r="A370" t="str">
        <f t="array" aca="1" ref="A3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+ 1),ROW($A368))),"")</f>
        <v/>
      </c>
      <c r="B370" t="str">
        <f ca="1">IF($A370&lt;&gt;"",INDEX(Devices[Area],MATCH($A370,Devices[Tag Name],0)),"")</f>
        <v/>
      </c>
      <c r="C370" t="str">
        <f t="shared" ca="1" si="3"/>
        <v/>
      </c>
      <c r="F370" t="str">
        <f ca="1">IF($A370&lt;&gt;"",INDEX(Devices[Device Description],MATCH($A370,Devices[Tag Name],0)),"")</f>
        <v/>
      </c>
    </row>
    <row r="371" spans="1:6" x14ac:dyDescent="0.25">
      <c r="A371" t="str">
        <f t="array" aca="1" ref="A3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+ 1),ROW($A369))),"")</f>
        <v/>
      </c>
      <c r="B371" t="str">
        <f ca="1">IF($A371&lt;&gt;"",INDEX(Devices[Area],MATCH($A371,Devices[Tag Name],0)),"")</f>
        <v/>
      </c>
      <c r="C371" t="str">
        <f t="shared" ca="1" si="3"/>
        <v/>
      </c>
      <c r="F371" t="str">
        <f ca="1">IF($A371&lt;&gt;"",INDEX(Devices[Device Description],MATCH($A371,Devices[Tag Name],0)),"")</f>
        <v/>
      </c>
    </row>
    <row r="372" spans="1:6" x14ac:dyDescent="0.25">
      <c r="A372" t="str">
        <f t="array" aca="1" ref="A3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+ 1),ROW($A370))),"")</f>
        <v/>
      </c>
      <c r="B372" t="str">
        <f ca="1">IF($A372&lt;&gt;"",INDEX(Devices[Area],MATCH($A372,Devices[Tag Name],0)),"")</f>
        <v/>
      </c>
      <c r="C372" t="str">
        <f t="shared" ca="1" si="3"/>
        <v/>
      </c>
      <c r="F372" t="str">
        <f ca="1">IF($A372&lt;&gt;"",INDEX(Devices[Device Description],MATCH($A372,Devices[Tag Name],0)),"")</f>
        <v/>
      </c>
    </row>
    <row r="373" spans="1:6" x14ac:dyDescent="0.25">
      <c r="A373" t="str">
        <f t="array" aca="1" ref="A3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+ 1),ROW($A371))),"")</f>
        <v/>
      </c>
      <c r="B373" t="str">
        <f ca="1">IF($A373&lt;&gt;"",INDEX(Devices[Area],MATCH($A373,Devices[Tag Name],0)),"")</f>
        <v/>
      </c>
      <c r="C373" t="str">
        <f t="shared" ca="1" si="3"/>
        <v/>
      </c>
      <c r="F373" t="str">
        <f ca="1">IF($A373&lt;&gt;"",INDEX(Devices[Device Description],MATCH($A373,Devices[Tag Name],0)),"")</f>
        <v/>
      </c>
    </row>
    <row r="374" spans="1:6" x14ac:dyDescent="0.25">
      <c r="A374" t="str">
        <f t="array" aca="1" ref="A3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+ 1),ROW($A372))),"")</f>
        <v/>
      </c>
      <c r="B374" t="str">
        <f ca="1">IF($A374&lt;&gt;"",INDEX(Devices[Area],MATCH($A374,Devices[Tag Name],0)),"")</f>
        <v/>
      </c>
      <c r="C374" t="str">
        <f t="shared" ca="1" si="3"/>
        <v/>
      </c>
      <c r="F374" t="str">
        <f ca="1">IF($A374&lt;&gt;"",INDEX(Devices[Device Description],MATCH($A374,Devices[Tag Name],0)),"")</f>
        <v/>
      </c>
    </row>
    <row r="375" spans="1:6" x14ac:dyDescent="0.25">
      <c r="A375" t="str">
        <f t="array" aca="1" ref="A3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+ 1),ROW($A373))),"")</f>
        <v/>
      </c>
      <c r="B375" t="str">
        <f ca="1">IF($A375&lt;&gt;"",INDEX(Devices[Area],MATCH($A375,Devices[Tag Name],0)),"")</f>
        <v/>
      </c>
      <c r="C375" t="str">
        <f t="shared" ca="1" si="3"/>
        <v/>
      </c>
      <c r="F375" t="str">
        <f ca="1">IF($A375&lt;&gt;"",INDEX(Devices[Device Description],MATCH($A375,Devices[Tag Name],0)),"")</f>
        <v/>
      </c>
    </row>
    <row r="376" spans="1:6" x14ac:dyDescent="0.25">
      <c r="A376" t="str">
        <f t="array" aca="1" ref="A3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+ 1),ROW($A374))),"")</f>
        <v/>
      </c>
      <c r="B376" t="str">
        <f ca="1">IF($A376&lt;&gt;"",INDEX(Devices[Area],MATCH($A376,Devices[Tag Name],0)),"")</f>
        <v/>
      </c>
      <c r="C376" t="str">
        <f t="shared" ca="1" si="3"/>
        <v/>
      </c>
      <c r="F376" t="str">
        <f ca="1">IF($A376&lt;&gt;"",INDEX(Devices[Device Description],MATCH($A376,Devices[Tag Name],0)),"")</f>
        <v/>
      </c>
    </row>
    <row r="377" spans="1:6" x14ac:dyDescent="0.25">
      <c r="A377" t="str">
        <f t="array" aca="1" ref="A3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+ 1),ROW($A375))),"")</f>
        <v/>
      </c>
      <c r="B377" t="str">
        <f ca="1">IF($A377&lt;&gt;"",INDEX(Devices[Area],MATCH($A377,Devices[Tag Name],0)),"")</f>
        <v/>
      </c>
      <c r="C377" t="str">
        <f t="shared" ca="1" si="3"/>
        <v/>
      </c>
      <c r="F377" t="str">
        <f ca="1">IF($A377&lt;&gt;"",INDEX(Devices[Device Description],MATCH($A377,Devices[Tag Name],0)),"")</f>
        <v/>
      </c>
    </row>
    <row r="378" spans="1:6" x14ac:dyDescent="0.25">
      <c r="A378" t="str">
        <f t="array" aca="1" ref="A3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+ 1),ROW($A376))),"")</f>
        <v/>
      </c>
      <c r="B378" t="str">
        <f ca="1">IF($A378&lt;&gt;"",INDEX(Devices[Area],MATCH($A378,Devices[Tag Name],0)),"")</f>
        <v/>
      </c>
      <c r="C378" t="str">
        <f t="shared" ca="1" si="3"/>
        <v/>
      </c>
      <c r="F378" t="str">
        <f ca="1">IF($A378&lt;&gt;"",INDEX(Devices[Device Description],MATCH($A378,Devices[Tag Name],0)),"")</f>
        <v/>
      </c>
    </row>
    <row r="379" spans="1:6" x14ac:dyDescent="0.25">
      <c r="A379" t="str">
        <f t="array" aca="1" ref="A3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+ 1),ROW($A377))),"")</f>
        <v/>
      </c>
      <c r="B379" t="str">
        <f ca="1">IF($A379&lt;&gt;"",INDEX(Devices[Area],MATCH($A379,Devices[Tag Name],0)),"")</f>
        <v/>
      </c>
      <c r="C379" t="str">
        <f t="shared" ca="1" si="3"/>
        <v/>
      </c>
      <c r="F379" t="str">
        <f ca="1">IF($A379&lt;&gt;"",INDEX(Devices[Device Description],MATCH($A379,Devices[Tag Name],0)),"")</f>
        <v/>
      </c>
    </row>
    <row r="380" spans="1:6" x14ac:dyDescent="0.25">
      <c r="A380" t="str">
        <f t="array" aca="1" ref="A3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+ 1),ROW($A378))),"")</f>
        <v/>
      </c>
      <c r="B380" t="str">
        <f ca="1">IF($A380&lt;&gt;"",INDEX(Devices[Area],MATCH($A380,Devices[Tag Name],0)),"")</f>
        <v/>
      </c>
      <c r="C380" t="str">
        <f t="shared" ca="1" si="3"/>
        <v/>
      </c>
      <c r="F380" t="str">
        <f ca="1">IF($A380&lt;&gt;"",INDEX(Devices[Device Description],MATCH($A380,Devices[Tag Name],0)),"")</f>
        <v/>
      </c>
    </row>
    <row r="381" spans="1:6" x14ac:dyDescent="0.25">
      <c r="A381" t="str">
        <f t="array" aca="1" ref="A3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+ 1),ROW($A379))),"")</f>
        <v/>
      </c>
      <c r="B381" t="str">
        <f ca="1">IF($A381&lt;&gt;"",INDEX(Devices[Area],MATCH($A381,Devices[Tag Name],0)),"")</f>
        <v/>
      </c>
      <c r="C381" t="str">
        <f t="shared" ca="1" si="3"/>
        <v/>
      </c>
      <c r="F381" t="str">
        <f ca="1">IF($A381&lt;&gt;"",INDEX(Devices[Device Description],MATCH($A381,Devices[Tag Name],0)),"")</f>
        <v/>
      </c>
    </row>
    <row r="382" spans="1:6" x14ac:dyDescent="0.25">
      <c r="A382" t="str">
        <f t="array" aca="1" ref="A3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+ 1),ROW($A380))),"")</f>
        <v/>
      </c>
      <c r="B382" t="str">
        <f ca="1">IF($A382&lt;&gt;"",INDEX(Devices[Area],MATCH($A382,Devices[Tag Name],0)),"")</f>
        <v/>
      </c>
      <c r="C382" t="str">
        <f t="shared" ca="1" si="3"/>
        <v/>
      </c>
      <c r="F382" t="str">
        <f ca="1">IF($A382&lt;&gt;"",INDEX(Devices[Device Description],MATCH($A382,Devices[Tag Name],0)),"")</f>
        <v/>
      </c>
    </row>
    <row r="383" spans="1:6" x14ac:dyDescent="0.25">
      <c r="A383" t="str">
        <f t="array" aca="1" ref="A3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+ 1),ROW($A381))),"")</f>
        <v/>
      </c>
      <c r="B383" t="str">
        <f ca="1">IF($A383&lt;&gt;"",INDEX(Devices[Area],MATCH($A383,Devices[Tag Name],0)),"")</f>
        <v/>
      </c>
      <c r="C383" t="str">
        <f t="shared" ca="1" si="3"/>
        <v/>
      </c>
      <c r="F383" t="str">
        <f ca="1">IF($A383&lt;&gt;"",INDEX(Devices[Device Description],MATCH($A383,Devices[Tag Name],0)),"")</f>
        <v/>
      </c>
    </row>
    <row r="384" spans="1:6" x14ac:dyDescent="0.25">
      <c r="A384" t="str">
        <f t="array" aca="1" ref="A3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+ 1),ROW($A382))),"")</f>
        <v/>
      </c>
      <c r="B384" t="str">
        <f ca="1">IF($A384&lt;&gt;"",INDEX(Devices[Area],MATCH($A384,Devices[Tag Name],0)),"")</f>
        <v/>
      </c>
      <c r="C384" t="str">
        <f t="shared" ca="1" si="3"/>
        <v/>
      </c>
      <c r="F384" t="str">
        <f ca="1">IF($A384&lt;&gt;"",INDEX(Devices[Device Description],MATCH($A384,Devices[Tag Name],0)),"")</f>
        <v/>
      </c>
    </row>
    <row r="385" spans="1:6" x14ac:dyDescent="0.25">
      <c r="A385" t="str">
        <f t="array" aca="1" ref="A3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+ 1),ROW($A383))),"")</f>
        <v/>
      </c>
      <c r="B385" t="str">
        <f ca="1">IF($A385&lt;&gt;"",INDEX(Devices[Area],MATCH($A385,Devices[Tag Name],0)),"")</f>
        <v/>
      </c>
      <c r="C385" t="str">
        <f t="shared" ca="1" si="3"/>
        <v/>
      </c>
      <c r="F385" t="str">
        <f ca="1">IF($A385&lt;&gt;"",INDEX(Devices[Device Description],MATCH($A385,Devices[Tag Name],0)),"")</f>
        <v/>
      </c>
    </row>
    <row r="386" spans="1:6" x14ac:dyDescent="0.25">
      <c r="A386" t="str">
        <f t="array" aca="1" ref="A3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+ 1),ROW($A384))),"")</f>
        <v/>
      </c>
      <c r="B386" t="str">
        <f ca="1">IF($A386&lt;&gt;"",INDEX(Devices[Area],MATCH($A386,Devices[Tag Name],0)),"")</f>
        <v/>
      </c>
      <c r="C386" t="str">
        <f t="shared" ca="1" si="3"/>
        <v/>
      </c>
      <c r="F386" t="str">
        <f ca="1">IF($A386&lt;&gt;"",INDEX(Devices[Device Description],MATCH($A386,Devices[Tag Name],0)),"")</f>
        <v/>
      </c>
    </row>
    <row r="387" spans="1:6" x14ac:dyDescent="0.25">
      <c r="A387" t="str">
        <f t="array" aca="1" ref="A3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+ 1),ROW($A385))),"")</f>
        <v/>
      </c>
      <c r="B387" t="str">
        <f ca="1">IF($A387&lt;&gt;"",INDEX(Devices[Area],MATCH($A387,Devices[Tag Name],0)),"")</f>
        <v/>
      </c>
      <c r="C387" t="str">
        <f t="shared" ca="1" si="3"/>
        <v/>
      </c>
      <c r="F387" t="str">
        <f ca="1">IF($A387&lt;&gt;"",INDEX(Devices[Device Description],MATCH($A387,Devices[Tag Name],0)),"")</f>
        <v/>
      </c>
    </row>
    <row r="388" spans="1:6" x14ac:dyDescent="0.25">
      <c r="A388" t="str">
        <f t="array" aca="1" ref="A3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+ 1),ROW($A386))),"")</f>
        <v/>
      </c>
      <c r="B388" t="str">
        <f ca="1">IF($A388&lt;&gt;"",INDEX(Devices[Area],MATCH($A388,Devices[Tag Name],0)),"")</f>
        <v/>
      </c>
      <c r="C388" t="str">
        <f t="shared" ca="1" si="3"/>
        <v/>
      </c>
      <c r="F388" t="str">
        <f ca="1">IF($A388&lt;&gt;"",INDEX(Devices[Device Description],MATCH($A388,Devices[Tag Name],0)),"")</f>
        <v/>
      </c>
    </row>
    <row r="389" spans="1:6" x14ac:dyDescent="0.25">
      <c r="A389" t="str">
        <f t="array" aca="1" ref="A3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+ 1),ROW($A387))),"")</f>
        <v/>
      </c>
      <c r="B389" t="str">
        <f ca="1">IF($A389&lt;&gt;"",INDEX(Devices[Area],MATCH($A389,Devices[Tag Name],0)),"")</f>
        <v/>
      </c>
      <c r="C389" t="str">
        <f t="shared" ca="1" si="3"/>
        <v/>
      </c>
      <c r="F389" t="str">
        <f ca="1">IF($A389&lt;&gt;"",INDEX(Devices[Device Description],MATCH($A389,Devices[Tag Name],0)),"")</f>
        <v/>
      </c>
    </row>
    <row r="390" spans="1:6" x14ac:dyDescent="0.25">
      <c r="A390" t="str">
        <f t="array" aca="1" ref="A3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+ 1),ROW($A388))),"")</f>
        <v/>
      </c>
      <c r="B390" t="str">
        <f ca="1">IF($A390&lt;&gt;"",INDEX(Devices[Area],MATCH($A390,Devices[Tag Name],0)),"")</f>
        <v/>
      </c>
      <c r="C390" t="str">
        <f t="shared" ca="1" si="3"/>
        <v/>
      </c>
      <c r="F390" t="str">
        <f ca="1">IF($A390&lt;&gt;"",INDEX(Devices[Device Description],MATCH($A390,Devices[Tag Name],0)),"")</f>
        <v/>
      </c>
    </row>
    <row r="391" spans="1:6" x14ac:dyDescent="0.25">
      <c r="A391" t="str">
        <f t="array" aca="1" ref="A3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+ 1),ROW($A389))),"")</f>
        <v/>
      </c>
      <c r="B391" t="str">
        <f ca="1">IF($A391&lt;&gt;"",INDEX(Devices[Area],MATCH($A391,Devices[Tag Name],0)),"")</f>
        <v/>
      </c>
      <c r="C391" t="str">
        <f t="shared" ca="1" si="3"/>
        <v/>
      </c>
      <c r="F391" t="str">
        <f ca="1">IF($A391&lt;&gt;"",INDEX(Devices[Device Description],MATCH($A391,Devices[Tag Name],0)),"")</f>
        <v/>
      </c>
    </row>
    <row r="392" spans="1:6" x14ac:dyDescent="0.25">
      <c r="A392" t="str">
        <f t="array" aca="1" ref="A3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+ 1),ROW($A390))),"")</f>
        <v/>
      </c>
      <c r="B392" t="str">
        <f ca="1">IF($A392&lt;&gt;"",INDEX(Devices[Area],MATCH($A392,Devices[Tag Name],0)),"")</f>
        <v/>
      </c>
      <c r="C392" t="str">
        <f t="shared" ca="1" si="3"/>
        <v/>
      </c>
      <c r="F392" t="str">
        <f ca="1">IF($A392&lt;&gt;"",INDEX(Devices[Device Description],MATCH($A392,Devices[Tag Name],0)),"")</f>
        <v/>
      </c>
    </row>
    <row r="393" spans="1:6" x14ac:dyDescent="0.25">
      <c r="A393" t="str">
        <f t="array" aca="1" ref="A3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+ 1),ROW($A391))),"")</f>
        <v/>
      </c>
      <c r="B393" t="str">
        <f ca="1">IF($A393&lt;&gt;"",INDEX(Devices[Area],MATCH($A393,Devices[Tag Name],0)),"")</f>
        <v/>
      </c>
      <c r="C393" t="str">
        <f t="shared" ca="1" si="3"/>
        <v/>
      </c>
      <c r="F393" t="str">
        <f ca="1">IF($A393&lt;&gt;"",INDEX(Devices[Device Description],MATCH($A393,Devices[Tag Name],0)),"")</f>
        <v/>
      </c>
    </row>
    <row r="394" spans="1:6" x14ac:dyDescent="0.25">
      <c r="A394" t="str">
        <f t="array" aca="1" ref="A3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+ 1),ROW($A392))),"")</f>
        <v/>
      </c>
      <c r="B394" t="str">
        <f ca="1">IF($A394&lt;&gt;"",INDEX(Devices[Area],MATCH($A394,Devices[Tag Name],0)),"")</f>
        <v/>
      </c>
      <c r="C394" t="str">
        <f t="shared" ca="1" si="3"/>
        <v/>
      </c>
      <c r="F394" t="str">
        <f ca="1">IF($A394&lt;&gt;"",INDEX(Devices[Device Description],MATCH($A394,Devices[Tag Name],0)),"")</f>
        <v/>
      </c>
    </row>
    <row r="395" spans="1:6" x14ac:dyDescent="0.25">
      <c r="A395" t="str">
        <f t="array" aca="1" ref="A3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+ 1),ROW($A393))),"")</f>
        <v/>
      </c>
      <c r="B395" t="str">
        <f ca="1">IF($A395&lt;&gt;"",INDEX(Devices[Area],MATCH($A395,Devices[Tag Name],0)),"")</f>
        <v/>
      </c>
      <c r="C395" t="str">
        <f t="shared" ca="1" si="3"/>
        <v/>
      </c>
      <c r="F395" t="str">
        <f ca="1">IF($A395&lt;&gt;"",INDEX(Devices[Device Description],MATCH($A395,Devices[Tag Name],0)),"")</f>
        <v/>
      </c>
    </row>
    <row r="396" spans="1:6" x14ac:dyDescent="0.25">
      <c r="A396" t="str">
        <f t="array" aca="1" ref="A3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+ 1),ROW($A394))),"")</f>
        <v/>
      </c>
      <c r="B396" t="str">
        <f ca="1">IF($A396&lt;&gt;"",INDEX(Devices[Area],MATCH($A396,Devices[Tag Name],0)),"")</f>
        <v/>
      </c>
      <c r="C396" t="str">
        <f t="shared" ca="1" si="3"/>
        <v/>
      </c>
      <c r="F396" t="str">
        <f ca="1">IF($A396&lt;&gt;"",INDEX(Devices[Device Description],MATCH($A396,Devices[Tag Name],0)),"")</f>
        <v/>
      </c>
    </row>
    <row r="397" spans="1:6" x14ac:dyDescent="0.25">
      <c r="A397" t="str">
        <f t="array" aca="1" ref="A3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+ 1),ROW($A395))),"")</f>
        <v/>
      </c>
      <c r="B397" t="str">
        <f ca="1">IF($A397&lt;&gt;"",INDEX(Devices[Area],MATCH($A397,Devices[Tag Name],0)),"")</f>
        <v/>
      </c>
      <c r="C397" t="str">
        <f t="shared" ca="1" si="3"/>
        <v/>
      </c>
      <c r="F397" t="str">
        <f ca="1">IF($A397&lt;&gt;"",INDEX(Devices[Device Description],MATCH($A397,Devices[Tag Name],0)),"")</f>
        <v/>
      </c>
    </row>
    <row r="398" spans="1:6" x14ac:dyDescent="0.25">
      <c r="A398" t="str">
        <f t="array" aca="1" ref="A3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+ 1),ROW($A396))),"")</f>
        <v/>
      </c>
      <c r="B398" t="str">
        <f ca="1">IF($A398&lt;&gt;"",INDEX(Devices[Area],MATCH($A398,Devices[Tag Name],0)),"")</f>
        <v/>
      </c>
      <c r="C398" t="str">
        <f t="shared" ca="1" si="3"/>
        <v/>
      </c>
      <c r="F398" t="str">
        <f ca="1">IF($A398&lt;&gt;"",INDEX(Devices[Device Description],MATCH($A398,Devices[Tag Name],0)),"")</f>
        <v/>
      </c>
    </row>
    <row r="399" spans="1:6" x14ac:dyDescent="0.25">
      <c r="A399" t="str">
        <f t="array" aca="1" ref="A3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+ 1),ROW($A397))),"")</f>
        <v/>
      </c>
      <c r="B399" t="str">
        <f ca="1">IF($A399&lt;&gt;"",INDEX(Devices[Area],MATCH($A399,Devices[Tag Name],0)),"")</f>
        <v/>
      </c>
      <c r="C399" t="str">
        <f t="shared" ca="1" si="3"/>
        <v/>
      </c>
      <c r="F399" t="str">
        <f ca="1">IF($A399&lt;&gt;"",INDEX(Devices[Device Description],MATCH($A399,Devices[Tag Name],0)),"")</f>
        <v/>
      </c>
    </row>
    <row r="400" spans="1:6" x14ac:dyDescent="0.25">
      <c r="A400" t="str">
        <f t="array" aca="1" ref="A4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+ 1),ROW($A398))),"")</f>
        <v/>
      </c>
      <c r="B400" t="str">
        <f ca="1">IF($A400&lt;&gt;"",INDEX(Devices[Area],MATCH($A400,Devices[Tag Name],0)),"")</f>
        <v/>
      </c>
      <c r="C400" t="str">
        <f t="shared" ca="1" si="3"/>
        <v/>
      </c>
      <c r="F400" t="str">
        <f ca="1">IF($A400&lt;&gt;"",INDEX(Devices[Device Description],MATCH($A400,Devices[Tag Name],0)),"")</f>
        <v/>
      </c>
    </row>
    <row r="401" spans="1:6" x14ac:dyDescent="0.25">
      <c r="A401" t="str">
        <f t="array" aca="1" ref="A4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+ 1),ROW($A399))),"")</f>
        <v/>
      </c>
      <c r="B401" t="str">
        <f ca="1">IF($A401&lt;&gt;"",INDEX(Devices[Area],MATCH($A401,Devices[Tag Name],0)),"")</f>
        <v/>
      </c>
      <c r="C401" t="str">
        <f t="shared" ca="1" si="3"/>
        <v/>
      </c>
      <c r="F401" t="str">
        <f ca="1">IF($A401&lt;&gt;"",INDEX(Devices[Device Description],MATCH($A401,Devices[Tag Name],0)),"")</f>
        <v/>
      </c>
    </row>
    <row r="402" spans="1:6" x14ac:dyDescent="0.25">
      <c r="A402" t="str">
        <f t="array" aca="1" ref="A4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+ 1),ROW($A400))),"")</f>
        <v/>
      </c>
      <c r="B402" t="str">
        <f ca="1">IF($A402&lt;&gt;"",INDEX(Devices[Area],MATCH($A402,Devices[Tag Name],0)),"")</f>
        <v/>
      </c>
      <c r="C402" t="str">
        <f t="shared" ca="1" si="3"/>
        <v/>
      </c>
      <c r="F402" t="str">
        <f ca="1">IF($A402&lt;&gt;"",INDEX(Devices[Device Description],MATCH($A402,Devices[Tag Name],0)),"")</f>
        <v/>
      </c>
    </row>
    <row r="403" spans="1:6" x14ac:dyDescent="0.25">
      <c r="A403" t="str">
        <f t="array" aca="1" ref="A4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+ 1),ROW($A401))),"")</f>
        <v/>
      </c>
      <c r="B403" t="str">
        <f ca="1">IF($A403&lt;&gt;"",INDEX(Devices[Area],MATCH($A403,Devices[Tag Name],0)),"")</f>
        <v/>
      </c>
      <c r="C403" t="str">
        <f t="shared" ca="1" si="3"/>
        <v/>
      </c>
      <c r="F403" t="str">
        <f ca="1">IF($A403&lt;&gt;"",INDEX(Devices[Device Description],MATCH($A403,Devices[Tag Name],0)),"")</f>
        <v/>
      </c>
    </row>
    <row r="404" spans="1:6" x14ac:dyDescent="0.25">
      <c r="A404" t="str">
        <f t="array" aca="1" ref="A4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+ 1),ROW($A402))),"")</f>
        <v/>
      </c>
      <c r="B404" t="str">
        <f ca="1">IF($A404&lt;&gt;"",INDEX(Devices[Area],MATCH($A404,Devices[Tag Name],0)),"")</f>
        <v/>
      </c>
      <c r="C404" t="str">
        <f t="shared" ca="1" si="3"/>
        <v/>
      </c>
      <c r="F404" t="str">
        <f ca="1">IF($A404&lt;&gt;"",INDEX(Devices[Device Description],MATCH($A404,Devices[Tag Name],0)),"")</f>
        <v/>
      </c>
    </row>
    <row r="405" spans="1:6" x14ac:dyDescent="0.25">
      <c r="A405" t="str">
        <f t="array" aca="1" ref="A4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+ 1),ROW($A403))),"")</f>
        <v/>
      </c>
      <c r="B405" t="str">
        <f ca="1">IF($A405&lt;&gt;"",INDEX(Devices[Area],MATCH($A405,Devices[Tag Name],0)),"")</f>
        <v/>
      </c>
      <c r="C405" t="str">
        <f t="shared" ca="1" si="3"/>
        <v/>
      </c>
      <c r="F405" t="str">
        <f ca="1">IF($A405&lt;&gt;"",INDEX(Devices[Device Description],MATCH($A405,Devices[Tag Name],0)),"")</f>
        <v/>
      </c>
    </row>
    <row r="406" spans="1:6" x14ac:dyDescent="0.25">
      <c r="A406" t="str">
        <f t="array" aca="1" ref="A4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+ 1),ROW($A404))),"")</f>
        <v/>
      </c>
      <c r="B406" t="str">
        <f ca="1">IF($A406&lt;&gt;"",INDEX(Devices[Area],MATCH($A406,Devices[Tag Name],0)),"")</f>
        <v/>
      </c>
      <c r="C406" t="str">
        <f t="shared" ca="1" si="3"/>
        <v/>
      </c>
      <c r="F406" t="str">
        <f ca="1">IF($A406&lt;&gt;"",INDEX(Devices[Device Description],MATCH($A406,Devices[Tag Name],0)),"")</f>
        <v/>
      </c>
    </row>
    <row r="407" spans="1:6" x14ac:dyDescent="0.25">
      <c r="A407" t="str">
        <f t="array" aca="1" ref="A4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+ 1),ROW($A405))),"")</f>
        <v/>
      </c>
      <c r="B407" t="str">
        <f ca="1">IF($A407&lt;&gt;"",INDEX(Devices[Area],MATCH($A407,Devices[Tag Name],0)),"")</f>
        <v/>
      </c>
      <c r="C407" t="str">
        <f t="shared" ca="1" si="3"/>
        <v/>
      </c>
      <c r="F407" t="str">
        <f ca="1">IF($A407&lt;&gt;"",INDEX(Devices[Device Description],MATCH($A407,Devices[Tag Name],0)),"")</f>
        <v/>
      </c>
    </row>
    <row r="408" spans="1:6" x14ac:dyDescent="0.25">
      <c r="A408" t="str">
        <f t="array" aca="1" ref="A4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+ 1),ROW($A406))),"")</f>
        <v/>
      </c>
      <c r="B408" t="str">
        <f ca="1">IF($A408&lt;&gt;"",INDEX(Devices[Area],MATCH($A408,Devices[Tag Name],0)),"")</f>
        <v/>
      </c>
      <c r="C408" t="str">
        <f t="shared" ca="1" si="3"/>
        <v/>
      </c>
      <c r="F408" t="str">
        <f ca="1">IF($A408&lt;&gt;"",INDEX(Devices[Device Description],MATCH($A408,Devices[Tag Name],0)),"")</f>
        <v/>
      </c>
    </row>
    <row r="409" spans="1:6" x14ac:dyDescent="0.25">
      <c r="A409" t="str">
        <f t="array" aca="1" ref="A4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+ 1),ROW($A407))),"")</f>
        <v/>
      </c>
      <c r="B409" t="str">
        <f ca="1">IF($A409&lt;&gt;"",INDEX(Devices[Area],MATCH($A409,Devices[Tag Name],0)),"")</f>
        <v/>
      </c>
      <c r="C409" t="str">
        <f t="shared" ca="1" si="3"/>
        <v/>
      </c>
      <c r="F409" t="str">
        <f ca="1">IF($A409&lt;&gt;"",INDEX(Devices[Device Description],MATCH($A409,Devices[Tag Name],0)),"")</f>
        <v/>
      </c>
    </row>
    <row r="410" spans="1:6" x14ac:dyDescent="0.25">
      <c r="A410" t="str">
        <f t="array" aca="1" ref="A4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+ 1),ROW($A408))),"")</f>
        <v/>
      </c>
      <c r="B410" t="str">
        <f ca="1">IF($A410&lt;&gt;"",INDEX(Devices[Area],MATCH($A410,Devices[Tag Name],0)),"")</f>
        <v/>
      </c>
      <c r="C410" t="str">
        <f t="shared" ca="1" si="3"/>
        <v/>
      </c>
      <c r="F410" t="str">
        <f ca="1">IF($A410&lt;&gt;"",INDEX(Devices[Device Description],MATCH($A410,Devices[Tag Name],0)),"")</f>
        <v/>
      </c>
    </row>
    <row r="411" spans="1:6" x14ac:dyDescent="0.25">
      <c r="A411" t="str">
        <f t="array" aca="1" ref="A4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+ 1),ROW($A409))),"")</f>
        <v/>
      </c>
      <c r="B411" t="str">
        <f ca="1">IF($A411&lt;&gt;"",INDEX(Devices[Area],MATCH($A411,Devices[Tag Name],0)),"")</f>
        <v/>
      </c>
      <c r="C411" t="str">
        <f t="shared" ca="1" si="3"/>
        <v/>
      </c>
      <c r="F411" t="str">
        <f ca="1">IF($A411&lt;&gt;"",INDEX(Devices[Device Description],MATCH($A411,Devices[Tag Name],0)),"")</f>
        <v/>
      </c>
    </row>
    <row r="412" spans="1:6" x14ac:dyDescent="0.25">
      <c r="A412" t="str">
        <f t="array" aca="1" ref="A4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+ 1),ROW($A410))),"")</f>
        <v/>
      </c>
      <c r="B412" t="str">
        <f ca="1">IF($A412&lt;&gt;"",INDEX(Devices[Area],MATCH($A412,Devices[Tag Name],0)),"")</f>
        <v/>
      </c>
      <c r="C412" t="str">
        <f t="shared" ca="1" si="3"/>
        <v/>
      </c>
      <c r="F412" t="str">
        <f ca="1">IF($A412&lt;&gt;"",INDEX(Devices[Device Description],MATCH($A412,Devices[Tag Name],0)),"")</f>
        <v/>
      </c>
    </row>
    <row r="413" spans="1:6" x14ac:dyDescent="0.25">
      <c r="A413" t="str">
        <f t="array" aca="1" ref="A4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+ 1),ROW($A411))),"")</f>
        <v/>
      </c>
      <c r="B413" t="str">
        <f ca="1">IF($A413&lt;&gt;"",INDEX(Devices[Area],MATCH($A413,Devices[Tag Name],0)),"")</f>
        <v/>
      </c>
      <c r="C413" t="str">
        <f t="shared" ca="1" si="3"/>
        <v/>
      </c>
      <c r="F413" t="str">
        <f ca="1">IF($A413&lt;&gt;"",INDEX(Devices[Device Description],MATCH($A413,Devices[Tag Name],0)),"")</f>
        <v/>
      </c>
    </row>
    <row r="414" spans="1:6" x14ac:dyDescent="0.25">
      <c r="A414" t="str">
        <f t="array" aca="1" ref="A4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+ 1),ROW($A412))),"")</f>
        <v/>
      </c>
      <c r="B414" t="str">
        <f ca="1">IF($A414&lt;&gt;"",INDEX(Devices[Area],MATCH($A414,Devices[Tag Name],0)),"")</f>
        <v/>
      </c>
      <c r="C414" t="str">
        <f t="shared" ca="1" si="3"/>
        <v/>
      </c>
      <c r="F414" t="str">
        <f ca="1">IF($A414&lt;&gt;"",INDEX(Devices[Device Description],MATCH($A414,Devices[Tag Name],0)),"")</f>
        <v/>
      </c>
    </row>
    <row r="415" spans="1:6" x14ac:dyDescent="0.25">
      <c r="A415" t="str">
        <f t="array" aca="1" ref="A4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+ 1),ROW($A413))),"")</f>
        <v/>
      </c>
      <c r="B415" t="str">
        <f ca="1">IF($A415&lt;&gt;"",INDEX(Devices[Area],MATCH($A415,Devices[Tag Name],0)),"")</f>
        <v/>
      </c>
      <c r="C415" t="str">
        <f t="shared" ca="1" si="3"/>
        <v/>
      </c>
      <c r="F415" t="str">
        <f ca="1">IF($A415&lt;&gt;"",INDEX(Devices[Device Description],MATCH($A415,Devices[Tag Name],0)),"")</f>
        <v/>
      </c>
    </row>
    <row r="416" spans="1:6" x14ac:dyDescent="0.25">
      <c r="A416" t="str">
        <f t="array" aca="1" ref="A4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+ 1),ROW($A414))),"")</f>
        <v/>
      </c>
      <c r="B416" t="str">
        <f ca="1">IF($A416&lt;&gt;"",INDEX(Devices[Area],MATCH($A416,Devices[Tag Name],0)),"")</f>
        <v/>
      </c>
      <c r="C416" t="str">
        <f t="shared" ca="1" si="3"/>
        <v/>
      </c>
      <c r="F416" t="str">
        <f ca="1">IF($A416&lt;&gt;"",INDEX(Devices[Device Description],MATCH($A416,Devices[Tag Name],0)),"")</f>
        <v/>
      </c>
    </row>
    <row r="417" spans="1:6" x14ac:dyDescent="0.25">
      <c r="A417" t="str">
        <f t="array" aca="1" ref="A4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+ 1),ROW($A415))),"")</f>
        <v/>
      </c>
      <c r="B417" t="str">
        <f ca="1">IF($A417&lt;&gt;"",INDEX(Devices[Area],MATCH($A417,Devices[Tag Name],0)),"")</f>
        <v/>
      </c>
      <c r="C417" t="str">
        <f t="shared" ca="1" si="3"/>
        <v/>
      </c>
      <c r="F417" t="str">
        <f ca="1">IF($A417&lt;&gt;"",INDEX(Devices[Device Description],MATCH($A417,Devices[Tag Name],0)),"")</f>
        <v/>
      </c>
    </row>
    <row r="418" spans="1:6" x14ac:dyDescent="0.25">
      <c r="A418" t="str">
        <f t="array" aca="1" ref="A4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+ 1),ROW($A416))),"")</f>
        <v/>
      </c>
      <c r="B418" t="str">
        <f ca="1">IF($A418&lt;&gt;"",INDEX(Devices[Area],MATCH($A418,Devices[Tag Name],0)),"")</f>
        <v/>
      </c>
      <c r="C418" t="str">
        <f t="shared" ca="1" si="3"/>
        <v/>
      </c>
      <c r="F418" t="str">
        <f ca="1">IF($A418&lt;&gt;"",INDEX(Devices[Device Description],MATCH($A418,Devices[Tag Name],0)),"")</f>
        <v/>
      </c>
    </row>
    <row r="419" spans="1:6" x14ac:dyDescent="0.25">
      <c r="A419" t="str">
        <f t="array" aca="1" ref="A4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+ 1),ROW($A417))),"")</f>
        <v/>
      </c>
      <c r="B419" t="str">
        <f ca="1">IF($A419&lt;&gt;"",INDEX(Devices[Area],MATCH($A419,Devices[Tag Name],0)),"")</f>
        <v/>
      </c>
      <c r="C419" t="str">
        <f t="shared" ca="1" si="3"/>
        <v/>
      </c>
      <c r="F419" t="str">
        <f ca="1">IF($A419&lt;&gt;"",INDEX(Devices[Device Description],MATCH($A419,Devices[Tag Name],0)),"")</f>
        <v/>
      </c>
    </row>
    <row r="420" spans="1:6" x14ac:dyDescent="0.25">
      <c r="A420" t="str">
        <f t="array" aca="1" ref="A4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+ 1),ROW($A418))),"")</f>
        <v/>
      </c>
      <c r="B420" t="str">
        <f ca="1">IF($A420&lt;&gt;"",INDEX(Devices[Area],MATCH($A420,Devices[Tag Name],0)),"")</f>
        <v/>
      </c>
      <c r="C420" t="str">
        <f t="shared" ca="1" si="3"/>
        <v/>
      </c>
      <c r="F420" t="str">
        <f ca="1">IF($A420&lt;&gt;"",INDEX(Devices[Device Description],MATCH($A420,Devices[Tag Name],0)),"")</f>
        <v/>
      </c>
    </row>
    <row r="421" spans="1:6" x14ac:dyDescent="0.25">
      <c r="A421" t="str">
        <f t="array" aca="1" ref="A4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+ 1),ROW($A419))),"")</f>
        <v/>
      </c>
      <c r="B421" t="str">
        <f ca="1">IF($A421&lt;&gt;"",INDEX(Devices[Area],MATCH($A421,Devices[Tag Name],0)),"")</f>
        <v/>
      </c>
      <c r="C421" t="str">
        <f t="shared" ca="1" si="3"/>
        <v/>
      </c>
      <c r="F421" t="str">
        <f ca="1">IF($A421&lt;&gt;"",INDEX(Devices[Device Description],MATCH($A421,Devices[Tag Name],0)),"")</f>
        <v/>
      </c>
    </row>
    <row r="422" spans="1:6" x14ac:dyDescent="0.25">
      <c r="A422" t="str">
        <f t="array" aca="1" ref="A4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+ 1),ROW($A420))),"")</f>
        <v/>
      </c>
      <c r="B422" t="str">
        <f ca="1">IF($A422&lt;&gt;"",INDEX(Devices[Area],MATCH($A422,Devices[Tag Name],0)),"")</f>
        <v/>
      </c>
      <c r="C422" t="str">
        <f t="shared" ca="1" si="3"/>
        <v/>
      </c>
      <c r="F422" t="str">
        <f ca="1">IF($A422&lt;&gt;"",INDEX(Devices[Device Description],MATCH($A422,Devices[Tag Name],0)),"")</f>
        <v/>
      </c>
    </row>
    <row r="423" spans="1:6" x14ac:dyDescent="0.25">
      <c r="A423" t="str">
        <f t="array" aca="1" ref="A4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+ 1),ROW($A421))),"")</f>
        <v/>
      </c>
      <c r="B423" t="str">
        <f ca="1">IF($A423&lt;&gt;"",INDEX(Devices[Area],MATCH($A423,Devices[Tag Name],0)),"")</f>
        <v/>
      </c>
      <c r="C423" t="str">
        <f t="shared" ca="1" si="3"/>
        <v/>
      </c>
      <c r="F423" t="str">
        <f ca="1">IF($A423&lt;&gt;"",INDEX(Devices[Device Description],MATCH($A423,Devices[Tag Name],0)),"")</f>
        <v/>
      </c>
    </row>
    <row r="424" spans="1:6" x14ac:dyDescent="0.25">
      <c r="A424" t="str">
        <f t="array" aca="1" ref="A4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+ 1),ROW($A422))),"")</f>
        <v/>
      </c>
      <c r="B424" t="str">
        <f ca="1">IF($A424&lt;&gt;"",INDEX(Devices[Area],MATCH($A424,Devices[Tag Name],0)),"")</f>
        <v/>
      </c>
      <c r="C424" t="str">
        <f t="shared" ca="1" si="3"/>
        <v/>
      </c>
      <c r="F424" t="str">
        <f ca="1">IF($A424&lt;&gt;"",INDEX(Devices[Device Description],MATCH($A424,Devices[Tag Name],0)),"")</f>
        <v/>
      </c>
    </row>
    <row r="425" spans="1:6" x14ac:dyDescent="0.25">
      <c r="A425" t="str">
        <f t="array" aca="1" ref="A4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+ 1),ROW($A423))),"")</f>
        <v/>
      </c>
      <c r="B425" t="str">
        <f ca="1">IF($A425&lt;&gt;"",INDEX(Devices[Area],MATCH($A425,Devices[Tag Name],0)),"")</f>
        <v/>
      </c>
      <c r="C425" t="str">
        <f t="shared" ca="1" si="3"/>
        <v/>
      </c>
      <c r="F425" t="str">
        <f ca="1">IF($A425&lt;&gt;"",INDEX(Devices[Device Description],MATCH($A425,Devices[Tag Name],0)),"")</f>
        <v/>
      </c>
    </row>
    <row r="426" spans="1:6" x14ac:dyDescent="0.25">
      <c r="A426" t="str">
        <f t="array" aca="1" ref="A4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+ 1),ROW($A424))),"")</f>
        <v/>
      </c>
      <c r="B426" t="str">
        <f ca="1">IF($A426&lt;&gt;"",INDEX(Devices[Area],MATCH($A426,Devices[Tag Name],0)),"")</f>
        <v/>
      </c>
      <c r="C426" t="str">
        <f t="shared" ca="1" si="3"/>
        <v/>
      </c>
      <c r="F426" t="str">
        <f ca="1">IF($A426&lt;&gt;"",INDEX(Devices[Device Description],MATCH($A426,Devices[Tag Name],0)),"")</f>
        <v/>
      </c>
    </row>
    <row r="427" spans="1:6" x14ac:dyDescent="0.25">
      <c r="A427" t="str">
        <f t="array" aca="1" ref="A4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+ 1),ROW($A425))),"")</f>
        <v/>
      </c>
      <c r="B427" t="str">
        <f ca="1">IF($A427&lt;&gt;"",INDEX(Devices[Area],MATCH($A427,Devices[Tag Name],0)),"")</f>
        <v/>
      </c>
      <c r="C427" t="str">
        <f t="shared" ca="1" si="3"/>
        <v/>
      </c>
      <c r="F427" t="str">
        <f ca="1">IF($A427&lt;&gt;"",INDEX(Devices[Device Description],MATCH($A427,Devices[Tag Name],0)),"")</f>
        <v/>
      </c>
    </row>
    <row r="428" spans="1:6" x14ac:dyDescent="0.25">
      <c r="A428" t="str">
        <f t="array" aca="1" ref="A4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+ 1),ROW($A426))),"")</f>
        <v/>
      </c>
      <c r="B428" t="str">
        <f ca="1">IF($A428&lt;&gt;"",INDEX(Devices[Area],MATCH($A428,Devices[Tag Name],0)),"")</f>
        <v/>
      </c>
      <c r="C428" t="str">
        <f t="shared" ca="1" si="3"/>
        <v/>
      </c>
      <c r="F428" t="str">
        <f ca="1">IF($A428&lt;&gt;"",INDEX(Devices[Device Description],MATCH($A428,Devices[Tag Name],0)),"")</f>
        <v/>
      </c>
    </row>
    <row r="429" spans="1:6" x14ac:dyDescent="0.25">
      <c r="A429" t="str">
        <f t="array" aca="1" ref="A4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+ 1),ROW($A427))),"")</f>
        <v/>
      </c>
      <c r="B429" t="str">
        <f ca="1">IF($A429&lt;&gt;"",INDEX(Devices[Area],MATCH($A429,Devices[Tag Name],0)),"")</f>
        <v/>
      </c>
      <c r="C429" t="str">
        <f t="shared" ref="C429:C437" ca="1" si="4">IF($A429&lt;&gt;"","Default","")</f>
        <v/>
      </c>
      <c r="F429" t="str">
        <f ca="1">IF($A429&lt;&gt;"",INDEX(Devices[Device Description],MATCH($A429,Devices[Tag Name],0)),"")</f>
        <v/>
      </c>
    </row>
    <row r="430" spans="1:6" x14ac:dyDescent="0.25">
      <c r="A430" t="str">
        <f t="array" aca="1" ref="A4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+ 1),ROW($A428))),"")</f>
        <v/>
      </c>
      <c r="B430" t="str">
        <f ca="1">IF($A430&lt;&gt;"",INDEX(Devices[Area],MATCH($A430,Devices[Tag Name],0)),"")</f>
        <v/>
      </c>
      <c r="C430" t="str">
        <f t="shared" ca="1" si="4"/>
        <v/>
      </c>
      <c r="F430" t="str">
        <f ca="1">IF($A430&lt;&gt;"",INDEX(Devices[Device Description],MATCH($A430,Devices[Tag Name],0)),"")</f>
        <v/>
      </c>
    </row>
    <row r="431" spans="1:6" x14ac:dyDescent="0.25">
      <c r="A431" t="str">
        <f t="array" aca="1" ref="A4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+ 1),ROW($A429))),"")</f>
        <v/>
      </c>
      <c r="B431" t="str">
        <f ca="1">IF($A431&lt;&gt;"",INDEX(Devices[Area],MATCH($A431,Devices[Tag Name],0)),"")</f>
        <v/>
      </c>
      <c r="C431" t="str">
        <f t="shared" ca="1" si="4"/>
        <v/>
      </c>
      <c r="F431" t="str">
        <f ca="1">IF($A431&lt;&gt;"",INDEX(Devices[Device Description],MATCH($A431,Devices[Tag Name],0)),"")</f>
        <v/>
      </c>
    </row>
    <row r="432" spans="1:6" x14ac:dyDescent="0.25">
      <c r="A432" t="str">
        <f t="array" aca="1" ref="A4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+ 1),ROW($A430))),"")</f>
        <v/>
      </c>
      <c r="B432" t="str">
        <f ca="1">IF($A432&lt;&gt;"",INDEX(Devices[Area],MATCH($A432,Devices[Tag Name],0)),"")</f>
        <v/>
      </c>
      <c r="C432" t="str">
        <f t="shared" ca="1" si="4"/>
        <v/>
      </c>
      <c r="F432" t="str">
        <f ca="1">IF($A432&lt;&gt;"",INDEX(Devices[Device Description],MATCH($A432,Devices[Tag Name],0)),"")</f>
        <v/>
      </c>
    </row>
    <row r="433" spans="1:6" x14ac:dyDescent="0.25">
      <c r="A433" t="str">
        <f t="array" aca="1" ref="A4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+ 1),ROW($A431))),"")</f>
        <v/>
      </c>
      <c r="B433" t="str">
        <f ca="1">IF($A433&lt;&gt;"",INDEX(Devices[Area],MATCH($A433,Devices[Tag Name],0)),"")</f>
        <v/>
      </c>
      <c r="C433" t="str">
        <f t="shared" ca="1" si="4"/>
        <v/>
      </c>
      <c r="F433" t="str">
        <f ca="1">IF($A433&lt;&gt;"",INDEX(Devices[Device Description],MATCH($A433,Devices[Tag Name],0)),"")</f>
        <v/>
      </c>
    </row>
    <row r="434" spans="1:6" x14ac:dyDescent="0.25">
      <c r="A434" t="str">
        <f t="array" aca="1" ref="A4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+ 1),ROW($A432))),"")</f>
        <v/>
      </c>
      <c r="B434" t="str">
        <f ca="1">IF($A434&lt;&gt;"",INDEX(Devices[Area],MATCH($A434,Devices[Tag Name],0)),"")</f>
        <v/>
      </c>
      <c r="C434" t="str">
        <f t="shared" ca="1" si="4"/>
        <v/>
      </c>
      <c r="F434" t="str">
        <f ca="1">IF($A434&lt;&gt;"",INDEX(Devices[Device Description],MATCH($A434,Devices[Tag Name],0)),"")</f>
        <v/>
      </c>
    </row>
    <row r="435" spans="1:6" x14ac:dyDescent="0.25">
      <c r="A435" t="str">
        <f t="array" aca="1" ref="A4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+ 1),ROW($A433))),"")</f>
        <v/>
      </c>
      <c r="B435" t="str">
        <f ca="1">IF($A435&lt;&gt;"",INDEX(Devices[Area],MATCH($A435,Devices[Tag Name],0)),"")</f>
        <v/>
      </c>
      <c r="C435" t="str">
        <f t="shared" ca="1" si="4"/>
        <v/>
      </c>
      <c r="F435" t="str">
        <f ca="1">IF($A435&lt;&gt;"",INDEX(Devices[Device Description],MATCH($A435,Devices[Tag Name],0)),"")</f>
        <v/>
      </c>
    </row>
    <row r="436" spans="1:6" x14ac:dyDescent="0.25">
      <c r="A436" t="str">
        <f t="array" aca="1" ref="A4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+ 1),ROW($A434))),"")</f>
        <v/>
      </c>
      <c r="B436" t="str">
        <f ca="1">IF($A436&lt;&gt;"",INDEX(Devices[Area],MATCH($A436,Devices[Tag Name],0)),"")</f>
        <v/>
      </c>
      <c r="C436" t="str">
        <f t="shared" ca="1" si="4"/>
        <v/>
      </c>
      <c r="F436" t="str">
        <f ca="1">IF($A436&lt;&gt;"",INDEX(Devices[Device Description],MATCH($A436,Devices[Tag Name],0)),"")</f>
        <v/>
      </c>
    </row>
    <row r="437" spans="1:6" x14ac:dyDescent="0.25">
      <c r="A437" t="str">
        <f t="array" aca="1" ref="A4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+ 1),ROW($A435))),"")</f>
        <v/>
      </c>
      <c r="B437" t="str">
        <f ca="1">IF($A437&lt;&gt;"",INDEX(Devices[Area],MATCH($A437,Devices[Tag Name],0)),"")</f>
        <v/>
      </c>
      <c r="C437" t="str">
        <f t="shared" ca="1" si="4"/>
        <v/>
      </c>
      <c r="F437" t="str">
        <f ca="1">IF($A437&lt;&gt;"",INDEX(Devices[Device Description],MATCH($A437,Devices[Tag Name],0)),"")</f>
        <v/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437"/>
  <sheetViews>
    <sheetView workbookViewId="0">
      <selection sqref="A1:F437"/>
    </sheetView>
  </sheetViews>
  <sheetFormatPr defaultRowHeight="15" x14ac:dyDescent="0.25"/>
  <sheetData>
    <row r="1" spans="1:6" x14ac:dyDescent="0.25">
      <c r="A1" t="str">
        <f ca="1">IF(UseGalaxyBuilder,":Object=",":TEMPLATE=")&amp;INDEX(CM_Mapping[ArchestrA Template],MATCH(MID(CELL("filename",A1),FIND("]",CELL("filename",A1))+1,255),CM_Mapping[Tab],0))</f>
        <v>:TEMPLATE=$GM_CM_ESM_0200_TOP_PP</v>
      </c>
    </row>
    <row r="2" spans="1:6" x14ac:dyDescent="0.25">
      <c r="A2" t="str">
        <f>IF(UseGalaxyBuilder, "",":")&amp;"Tagname"</f>
        <v>:Tagname</v>
      </c>
      <c r="B2" t="s">
        <v>0</v>
      </c>
      <c r="C2" t="s">
        <v>52</v>
      </c>
      <c r="D2" t="s">
        <v>55</v>
      </c>
      <c r="E2" t="s">
        <v>54</v>
      </c>
      <c r="F2" t="s">
        <v>51</v>
      </c>
    </row>
    <row r="3" spans="1:6" x14ac:dyDescent="0.25">
      <c r="A3" t="str">
        <f t="array" aca="1" ref="A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+ 1),ROW($A1))),"")</f>
        <v/>
      </c>
      <c r="B3" t="str">
        <f ca="1">IF($A3&lt;&gt;"",INDEX(Devices[Area],MATCH($A3,Devices[Tag Name],0)),"")</f>
        <v/>
      </c>
      <c r="C3" t="str">
        <f ca="1">IF($A3&lt;&gt;"","Default","")</f>
        <v/>
      </c>
      <c r="F3" t="str">
        <f ca="1">IF($A3&lt;&gt;"",INDEX(Devices[Device Description],MATCH($A3,Devices[Tag Name],0)),"")</f>
        <v/>
      </c>
    </row>
    <row r="4" spans="1:6" x14ac:dyDescent="0.25">
      <c r="A4" t="str">
        <f t="array" aca="1" ref="A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+ 1),ROW($A2))),"")</f>
        <v/>
      </c>
      <c r="B4" t="str">
        <f ca="1">IF($A4&lt;&gt;"",INDEX(Devices[Area],MATCH($A4,Devices[Tag Name],0)),"")</f>
        <v/>
      </c>
      <c r="C4" t="str">
        <f t="shared" ref="C4:C67" ca="1" si="0">IF($A4&lt;&gt;"","Default","")</f>
        <v/>
      </c>
      <c r="F4" t="str">
        <f ca="1">IF($A4&lt;&gt;"",INDEX(Devices[Device Description],MATCH($A4,Devices[Tag Name],0)),"")</f>
        <v/>
      </c>
    </row>
    <row r="5" spans="1:6" x14ac:dyDescent="0.25">
      <c r="A5" t="str">
        <f t="array" aca="1" ref="A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+ 1),ROW($A3))),"")</f>
        <v/>
      </c>
      <c r="B5" t="str">
        <f ca="1">IF($A5&lt;&gt;"",INDEX(Devices[Area],MATCH($A5,Devices[Tag Name],0)),"")</f>
        <v/>
      </c>
      <c r="C5" t="str">
        <f t="shared" ca="1" si="0"/>
        <v/>
      </c>
      <c r="F5" t="str">
        <f ca="1">IF($A5&lt;&gt;"",INDEX(Devices[Device Description],MATCH($A5,Devices[Tag Name],0)),"")</f>
        <v/>
      </c>
    </row>
    <row r="6" spans="1:6" x14ac:dyDescent="0.25">
      <c r="A6" t="str">
        <f t="array" aca="1" ref="A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+ 1),ROW($A4))),"")</f>
        <v/>
      </c>
      <c r="B6" t="str">
        <f ca="1">IF($A6&lt;&gt;"",INDEX(Devices[Area],MATCH($A6,Devices[Tag Name],0)),"")</f>
        <v/>
      </c>
      <c r="C6" t="str">
        <f t="shared" ca="1" si="0"/>
        <v/>
      </c>
      <c r="F6" t="str">
        <f ca="1">IF($A6&lt;&gt;"",INDEX(Devices[Device Description],MATCH($A6,Devices[Tag Name],0)),"")</f>
        <v/>
      </c>
    </row>
    <row r="7" spans="1:6" x14ac:dyDescent="0.25">
      <c r="A7" t="str">
        <f t="array" aca="1" ref="A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+ 1),ROW($A5))),"")</f>
        <v/>
      </c>
      <c r="B7" t="str">
        <f ca="1">IF($A7&lt;&gt;"",INDEX(Devices[Area],MATCH($A7,Devices[Tag Name],0)),"")</f>
        <v/>
      </c>
      <c r="C7" t="str">
        <f t="shared" ca="1" si="0"/>
        <v/>
      </c>
      <c r="F7" t="str">
        <f ca="1">IF($A7&lt;&gt;"",INDEX(Devices[Device Description],MATCH($A7,Devices[Tag Name],0)),"")</f>
        <v/>
      </c>
    </row>
    <row r="8" spans="1:6" x14ac:dyDescent="0.25">
      <c r="A8" t="str">
        <f t="array" aca="1" ref="A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+ 1),ROW($A6))),"")</f>
        <v/>
      </c>
      <c r="B8" t="str">
        <f ca="1">IF($A8&lt;&gt;"",INDEX(Devices[Area],MATCH($A8,Devices[Tag Name],0)),"")</f>
        <v/>
      </c>
      <c r="C8" t="str">
        <f t="shared" ca="1" si="0"/>
        <v/>
      </c>
      <c r="F8" t="str">
        <f ca="1">IF($A8&lt;&gt;"",INDEX(Devices[Device Description],MATCH($A8,Devices[Tag Name],0)),"")</f>
        <v/>
      </c>
    </row>
    <row r="9" spans="1:6" x14ac:dyDescent="0.25">
      <c r="A9" t="str">
        <f t="array" aca="1" ref="A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+ 1),ROW($A7))),"")</f>
        <v/>
      </c>
      <c r="B9" t="str">
        <f ca="1">IF($A9&lt;&gt;"",INDEX(Devices[Area],MATCH($A9,Devices[Tag Name],0)),"")</f>
        <v/>
      </c>
      <c r="C9" t="str">
        <f t="shared" ca="1" si="0"/>
        <v/>
      </c>
      <c r="F9" t="str">
        <f ca="1">IF($A9&lt;&gt;"",INDEX(Devices[Device Description],MATCH($A9,Devices[Tag Name],0)),"")</f>
        <v/>
      </c>
    </row>
    <row r="10" spans="1:6" x14ac:dyDescent="0.25">
      <c r="A10" t="str">
        <f t="array" aca="1" ref="A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+ 1),ROW($A8))),"")</f>
        <v/>
      </c>
      <c r="B10" t="str">
        <f ca="1">IF($A10&lt;&gt;"",INDEX(Devices[Area],MATCH($A10,Devices[Tag Name],0)),"")</f>
        <v/>
      </c>
      <c r="C10" t="str">
        <f t="shared" ca="1" si="0"/>
        <v/>
      </c>
      <c r="F10" t="str">
        <f ca="1">IF($A10&lt;&gt;"",INDEX(Devices[Device Description],MATCH($A10,Devices[Tag Name],0)),"")</f>
        <v/>
      </c>
    </row>
    <row r="11" spans="1:6" x14ac:dyDescent="0.25">
      <c r="A11" t="str">
        <f t="array" aca="1" ref="A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+ 1),ROW($A9))),"")</f>
        <v/>
      </c>
      <c r="B11" t="str">
        <f ca="1">IF($A11&lt;&gt;"",INDEX(Devices[Area],MATCH($A11,Devices[Tag Name],0)),"")</f>
        <v/>
      </c>
      <c r="C11" t="str">
        <f t="shared" ca="1" si="0"/>
        <v/>
      </c>
      <c r="F11" t="str">
        <f ca="1">IF($A11&lt;&gt;"",INDEX(Devices[Device Description],MATCH($A11,Devices[Tag Name],0)),"")</f>
        <v/>
      </c>
    </row>
    <row r="12" spans="1:6" x14ac:dyDescent="0.25">
      <c r="A12" t="str">
        <f t="array" aca="1" ref="A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+ 1),ROW($A10))),"")</f>
        <v/>
      </c>
      <c r="B12" t="str">
        <f ca="1">IF($A12&lt;&gt;"",INDEX(Devices[Area],MATCH($A12,Devices[Tag Name],0)),"")</f>
        <v/>
      </c>
      <c r="C12" t="str">
        <f t="shared" ca="1" si="0"/>
        <v/>
      </c>
      <c r="F12" t="str">
        <f ca="1">IF($A12&lt;&gt;"",INDEX(Devices[Device Description],MATCH($A12,Devices[Tag Name],0)),"")</f>
        <v/>
      </c>
    </row>
    <row r="13" spans="1:6" x14ac:dyDescent="0.25">
      <c r="A13" t="str">
        <f t="array" aca="1" ref="A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+ 1),ROW($A11))),"")</f>
        <v/>
      </c>
      <c r="B13" t="str">
        <f ca="1">IF($A13&lt;&gt;"",INDEX(Devices[Area],MATCH($A13,Devices[Tag Name],0)),"")</f>
        <v/>
      </c>
      <c r="C13" t="str">
        <f t="shared" ca="1" si="0"/>
        <v/>
      </c>
      <c r="F13" t="str">
        <f ca="1">IF($A13&lt;&gt;"",INDEX(Devices[Device Description],MATCH($A13,Devices[Tag Name],0)),"")</f>
        <v/>
      </c>
    </row>
    <row r="14" spans="1:6" x14ac:dyDescent="0.25">
      <c r="A14" t="str">
        <f t="array" aca="1" ref="A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+ 1),ROW($A12))),"")</f>
        <v/>
      </c>
      <c r="B14" t="str">
        <f ca="1">IF($A14&lt;&gt;"",INDEX(Devices[Area],MATCH($A14,Devices[Tag Name],0)),"")</f>
        <v/>
      </c>
      <c r="C14" t="str">
        <f t="shared" ca="1" si="0"/>
        <v/>
      </c>
      <c r="F14" t="str">
        <f ca="1">IF($A14&lt;&gt;"",INDEX(Devices[Device Description],MATCH($A14,Devices[Tag Name],0)),"")</f>
        <v/>
      </c>
    </row>
    <row r="15" spans="1:6" x14ac:dyDescent="0.25">
      <c r="A15" t="str">
        <f t="array" aca="1" ref="A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+ 1),ROW($A13))),"")</f>
        <v/>
      </c>
      <c r="B15" t="str">
        <f ca="1">IF($A15&lt;&gt;"",INDEX(Devices[Area],MATCH($A15,Devices[Tag Name],0)),"")</f>
        <v/>
      </c>
      <c r="C15" t="str">
        <f t="shared" ca="1" si="0"/>
        <v/>
      </c>
      <c r="F15" t="str">
        <f ca="1">IF($A15&lt;&gt;"",INDEX(Devices[Device Description],MATCH($A15,Devices[Tag Name],0)),"")</f>
        <v/>
      </c>
    </row>
    <row r="16" spans="1:6" x14ac:dyDescent="0.25">
      <c r="A16" t="str">
        <f t="array" aca="1" ref="A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+ 1),ROW($A14))),"")</f>
        <v/>
      </c>
      <c r="B16" t="str">
        <f ca="1">IF($A16&lt;&gt;"",INDEX(Devices[Area],MATCH($A16,Devices[Tag Name],0)),"")</f>
        <v/>
      </c>
      <c r="C16" t="str">
        <f t="shared" ca="1" si="0"/>
        <v/>
      </c>
      <c r="F16" t="str">
        <f ca="1">IF($A16&lt;&gt;"",INDEX(Devices[Device Description],MATCH($A16,Devices[Tag Name],0)),"")</f>
        <v/>
      </c>
    </row>
    <row r="17" spans="1:6" x14ac:dyDescent="0.25">
      <c r="A17" t="str">
        <f t="array" aca="1" ref="A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+ 1),ROW($A15))),"")</f>
        <v/>
      </c>
      <c r="B17" t="str">
        <f ca="1">IF($A17&lt;&gt;"",INDEX(Devices[Area],MATCH($A17,Devices[Tag Name],0)),"")</f>
        <v/>
      </c>
      <c r="C17" t="str">
        <f t="shared" ca="1" si="0"/>
        <v/>
      </c>
      <c r="F17" t="str">
        <f ca="1">IF($A17&lt;&gt;"",INDEX(Devices[Device Description],MATCH($A17,Devices[Tag Name],0)),"")</f>
        <v/>
      </c>
    </row>
    <row r="18" spans="1:6" x14ac:dyDescent="0.25">
      <c r="A18" t="str">
        <f t="array" aca="1" ref="A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+ 1),ROW($A16))),"")</f>
        <v/>
      </c>
      <c r="B18" t="str">
        <f ca="1">IF($A18&lt;&gt;"",INDEX(Devices[Area],MATCH($A18,Devices[Tag Name],0)),"")</f>
        <v/>
      </c>
      <c r="C18" t="str">
        <f t="shared" ca="1" si="0"/>
        <v/>
      </c>
      <c r="F18" t="str">
        <f ca="1">IF($A18&lt;&gt;"",INDEX(Devices[Device Description],MATCH($A18,Devices[Tag Name],0)),"")</f>
        <v/>
      </c>
    </row>
    <row r="19" spans="1:6" x14ac:dyDescent="0.25">
      <c r="A19" t="str">
        <f t="array" aca="1" ref="A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+ 1),ROW($A17))),"")</f>
        <v/>
      </c>
      <c r="B19" t="str">
        <f ca="1">IF($A19&lt;&gt;"",INDEX(Devices[Area],MATCH($A19,Devices[Tag Name],0)),"")</f>
        <v/>
      </c>
      <c r="C19" t="str">
        <f t="shared" ca="1" si="0"/>
        <v/>
      </c>
      <c r="F19" t="str">
        <f ca="1">IF($A19&lt;&gt;"",INDEX(Devices[Device Description],MATCH($A19,Devices[Tag Name],0)),"")</f>
        <v/>
      </c>
    </row>
    <row r="20" spans="1:6" x14ac:dyDescent="0.25">
      <c r="A20" t="str">
        <f t="array" aca="1" ref="A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+ 1),ROW($A18))),"")</f>
        <v/>
      </c>
      <c r="B20" t="str">
        <f ca="1">IF($A20&lt;&gt;"",INDEX(Devices[Area],MATCH($A20,Devices[Tag Name],0)),"")</f>
        <v/>
      </c>
      <c r="C20" t="str">
        <f t="shared" ca="1" si="0"/>
        <v/>
      </c>
      <c r="F20" t="str">
        <f ca="1">IF($A20&lt;&gt;"",INDEX(Devices[Device Description],MATCH($A20,Devices[Tag Name],0)),"")</f>
        <v/>
      </c>
    </row>
    <row r="21" spans="1:6" x14ac:dyDescent="0.25">
      <c r="A21" t="str">
        <f t="array" aca="1" ref="A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+ 1),ROW($A19))),"")</f>
        <v/>
      </c>
      <c r="B21" t="str">
        <f ca="1">IF($A21&lt;&gt;"",INDEX(Devices[Area],MATCH($A21,Devices[Tag Name],0)),"")</f>
        <v/>
      </c>
      <c r="C21" t="str">
        <f t="shared" ca="1" si="0"/>
        <v/>
      </c>
      <c r="F21" t="str">
        <f ca="1">IF($A21&lt;&gt;"",INDEX(Devices[Device Description],MATCH($A21,Devices[Tag Name],0)),"")</f>
        <v/>
      </c>
    </row>
    <row r="22" spans="1:6" x14ac:dyDescent="0.25">
      <c r="A22" t="str">
        <f t="array" aca="1" ref="A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+ 1),ROW($A20))),"")</f>
        <v/>
      </c>
      <c r="B22" t="str">
        <f ca="1">IF($A22&lt;&gt;"",INDEX(Devices[Area],MATCH($A22,Devices[Tag Name],0)),"")</f>
        <v/>
      </c>
      <c r="C22" t="str">
        <f t="shared" ca="1" si="0"/>
        <v/>
      </c>
      <c r="F22" t="str">
        <f ca="1">IF($A22&lt;&gt;"",INDEX(Devices[Device Description],MATCH($A22,Devices[Tag Name],0)),"")</f>
        <v/>
      </c>
    </row>
    <row r="23" spans="1:6" x14ac:dyDescent="0.25">
      <c r="A23" t="str">
        <f t="array" aca="1" ref="A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+ 1),ROW($A21))),"")</f>
        <v/>
      </c>
      <c r="B23" t="str">
        <f ca="1">IF($A23&lt;&gt;"",INDEX(Devices[Area],MATCH($A23,Devices[Tag Name],0)),"")</f>
        <v/>
      </c>
      <c r="C23" t="str">
        <f t="shared" ca="1" si="0"/>
        <v/>
      </c>
      <c r="F23" t="str">
        <f ca="1">IF($A23&lt;&gt;"",INDEX(Devices[Device Description],MATCH($A23,Devices[Tag Name],0)),"")</f>
        <v/>
      </c>
    </row>
    <row r="24" spans="1:6" x14ac:dyDescent="0.25">
      <c r="A24" t="str">
        <f t="array" aca="1" ref="A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+ 1),ROW($A22))),"")</f>
        <v/>
      </c>
      <c r="B24" t="str">
        <f ca="1">IF($A24&lt;&gt;"",INDEX(Devices[Area],MATCH($A24,Devices[Tag Name],0)),"")</f>
        <v/>
      </c>
      <c r="C24" t="str">
        <f t="shared" ca="1" si="0"/>
        <v/>
      </c>
      <c r="F24" t="str">
        <f ca="1">IF($A24&lt;&gt;"",INDEX(Devices[Device Description],MATCH($A24,Devices[Tag Name],0)),"")</f>
        <v/>
      </c>
    </row>
    <row r="25" spans="1:6" x14ac:dyDescent="0.25">
      <c r="A25" t="str">
        <f t="array" aca="1" ref="A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+ 1),ROW($A23))),"")</f>
        <v/>
      </c>
      <c r="B25" t="str">
        <f ca="1">IF($A25&lt;&gt;"",INDEX(Devices[Area],MATCH($A25,Devices[Tag Name],0)),"")</f>
        <v/>
      </c>
      <c r="C25" t="str">
        <f t="shared" ca="1" si="0"/>
        <v/>
      </c>
      <c r="F25" t="str">
        <f ca="1">IF($A25&lt;&gt;"",INDEX(Devices[Device Description],MATCH($A25,Devices[Tag Name],0)),"")</f>
        <v/>
      </c>
    </row>
    <row r="26" spans="1:6" x14ac:dyDescent="0.25">
      <c r="A26" t="str">
        <f t="array" aca="1" ref="A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+ 1),ROW($A24))),"")</f>
        <v/>
      </c>
      <c r="B26" t="str">
        <f ca="1">IF($A26&lt;&gt;"",INDEX(Devices[Area],MATCH($A26,Devices[Tag Name],0)),"")</f>
        <v/>
      </c>
      <c r="C26" t="str">
        <f t="shared" ca="1" si="0"/>
        <v/>
      </c>
      <c r="F26" t="str">
        <f ca="1">IF($A26&lt;&gt;"",INDEX(Devices[Device Description],MATCH($A26,Devices[Tag Name],0)),"")</f>
        <v/>
      </c>
    </row>
    <row r="27" spans="1:6" x14ac:dyDescent="0.25">
      <c r="A27" t="str">
        <f t="array" aca="1" ref="A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+ 1),ROW($A25))),"")</f>
        <v/>
      </c>
      <c r="B27" t="str">
        <f ca="1">IF($A27&lt;&gt;"",INDEX(Devices[Area],MATCH($A27,Devices[Tag Name],0)),"")</f>
        <v/>
      </c>
      <c r="C27" t="str">
        <f t="shared" ca="1" si="0"/>
        <v/>
      </c>
      <c r="F27" t="str">
        <f ca="1">IF($A27&lt;&gt;"",INDEX(Devices[Device Description],MATCH($A27,Devices[Tag Name],0)),"")</f>
        <v/>
      </c>
    </row>
    <row r="28" spans="1:6" x14ac:dyDescent="0.25">
      <c r="A28" t="str">
        <f t="array" aca="1" ref="A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+ 1),ROW($A26))),"")</f>
        <v/>
      </c>
      <c r="B28" t="str">
        <f ca="1">IF($A28&lt;&gt;"",INDEX(Devices[Area],MATCH($A28,Devices[Tag Name],0)),"")</f>
        <v/>
      </c>
      <c r="C28" t="str">
        <f t="shared" ca="1" si="0"/>
        <v/>
      </c>
      <c r="F28" t="str">
        <f ca="1">IF($A28&lt;&gt;"",INDEX(Devices[Device Description],MATCH($A28,Devices[Tag Name],0)),"")</f>
        <v/>
      </c>
    </row>
    <row r="29" spans="1:6" x14ac:dyDescent="0.25">
      <c r="A29" t="str">
        <f t="array" aca="1" ref="A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+ 1),ROW($A27))),"")</f>
        <v/>
      </c>
      <c r="B29" t="str">
        <f ca="1">IF($A29&lt;&gt;"",INDEX(Devices[Area],MATCH($A29,Devices[Tag Name],0)),"")</f>
        <v/>
      </c>
      <c r="C29" t="str">
        <f t="shared" ca="1" si="0"/>
        <v/>
      </c>
      <c r="F29" t="str">
        <f ca="1">IF($A29&lt;&gt;"",INDEX(Devices[Device Description],MATCH($A29,Devices[Tag Name],0)),"")</f>
        <v/>
      </c>
    </row>
    <row r="30" spans="1:6" x14ac:dyDescent="0.25">
      <c r="A30" t="str">
        <f t="array" aca="1" ref="A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+ 1),ROW($A28))),"")</f>
        <v/>
      </c>
      <c r="B30" t="str">
        <f ca="1">IF($A30&lt;&gt;"",INDEX(Devices[Area],MATCH($A30,Devices[Tag Name],0)),"")</f>
        <v/>
      </c>
      <c r="C30" t="str">
        <f t="shared" ca="1" si="0"/>
        <v/>
      </c>
      <c r="F30" t="str">
        <f ca="1">IF($A30&lt;&gt;"",INDEX(Devices[Device Description],MATCH($A30,Devices[Tag Name],0)),"")</f>
        <v/>
      </c>
    </row>
    <row r="31" spans="1:6" x14ac:dyDescent="0.25">
      <c r="A31" t="str">
        <f t="array" aca="1" ref="A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+ 1),ROW($A29))),"")</f>
        <v/>
      </c>
      <c r="B31" t="str">
        <f ca="1">IF($A31&lt;&gt;"",INDEX(Devices[Area],MATCH($A31,Devices[Tag Name],0)),"")</f>
        <v/>
      </c>
      <c r="C31" t="str">
        <f t="shared" ca="1" si="0"/>
        <v/>
      </c>
      <c r="F31" t="str">
        <f ca="1">IF($A31&lt;&gt;"",INDEX(Devices[Device Description],MATCH($A31,Devices[Tag Name],0)),"")</f>
        <v/>
      </c>
    </row>
    <row r="32" spans="1:6" x14ac:dyDescent="0.25">
      <c r="A32" t="str">
        <f t="array" aca="1" ref="A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+ 1),ROW($A30))),"")</f>
        <v/>
      </c>
      <c r="B32" t="str">
        <f ca="1">IF($A32&lt;&gt;"",INDEX(Devices[Area],MATCH($A32,Devices[Tag Name],0)),"")</f>
        <v/>
      </c>
      <c r="C32" t="str">
        <f t="shared" ca="1" si="0"/>
        <v/>
      </c>
      <c r="F32" t="str">
        <f ca="1">IF($A32&lt;&gt;"",INDEX(Devices[Device Description],MATCH($A32,Devices[Tag Name],0)),"")</f>
        <v/>
      </c>
    </row>
    <row r="33" spans="1:6" x14ac:dyDescent="0.25">
      <c r="A33" t="str">
        <f t="array" aca="1" ref="A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+ 1),ROW($A31))),"")</f>
        <v/>
      </c>
      <c r="B33" t="str">
        <f ca="1">IF($A33&lt;&gt;"",INDEX(Devices[Area],MATCH($A33,Devices[Tag Name],0)),"")</f>
        <v/>
      </c>
      <c r="C33" t="str">
        <f t="shared" ca="1" si="0"/>
        <v/>
      </c>
      <c r="F33" t="str">
        <f ca="1">IF($A33&lt;&gt;"",INDEX(Devices[Device Description],MATCH($A33,Devices[Tag Name],0)),"")</f>
        <v/>
      </c>
    </row>
    <row r="34" spans="1:6" x14ac:dyDescent="0.25">
      <c r="A34" t="str">
        <f t="array" aca="1" ref="A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+ 1),ROW($A32))),"")</f>
        <v/>
      </c>
      <c r="B34" t="str">
        <f ca="1">IF($A34&lt;&gt;"",INDEX(Devices[Area],MATCH($A34,Devices[Tag Name],0)),"")</f>
        <v/>
      </c>
      <c r="C34" t="str">
        <f t="shared" ca="1" si="0"/>
        <v/>
      </c>
      <c r="F34" t="str">
        <f ca="1">IF($A34&lt;&gt;"",INDEX(Devices[Device Description],MATCH($A34,Devices[Tag Name],0)),"")</f>
        <v/>
      </c>
    </row>
    <row r="35" spans="1:6" x14ac:dyDescent="0.25">
      <c r="A35" t="str">
        <f t="array" aca="1" ref="A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+ 1),ROW($A33))),"")</f>
        <v/>
      </c>
      <c r="B35" t="str">
        <f ca="1">IF($A35&lt;&gt;"",INDEX(Devices[Area],MATCH($A35,Devices[Tag Name],0)),"")</f>
        <v/>
      </c>
      <c r="C35" t="str">
        <f t="shared" ca="1" si="0"/>
        <v/>
      </c>
      <c r="F35" t="str">
        <f ca="1">IF($A35&lt;&gt;"",INDEX(Devices[Device Description],MATCH($A35,Devices[Tag Name],0)),"")</f>
        <v/>
      </c>
    </row>
    <row r="36" spans="1:6" x14ac:dyDescent="0.25">
      <c r="A36" t="str">
        <f t="array" aca="1" ref="A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+ 1),ROW($A34))),"")</f>
        <v/>
      </c>
      <c r="B36" t="str">
        <f ca="1">IF($A36&lt;&gt;"",INDEX(Devices[Area],MATCH($A36,Devices[Tag Name],0)),"")</f>
        <v/>
      </c>
      <c r="C36" t="str">
        <f t="shared" ca="1" si="0"/>
        <v/>
      </c>
      <c r="F36" t="str">
        <f ca="1">IF($A36&lt;&gt;"",INDEX(Devices[Device Description],MATCH($A36,Devices[Tag Name],0)),"")</f>
        <v/>
      </c>
    </row>
    <row r="37" spans="1:6" x14ac:dyDescent="0.25">
      <c r="A37" t="str">
        <f t="array" aca="1" ref="A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+ 1),ROW($A35))),"")</f>
        <v/>
      </c>
      <c r="B37" t="str">
        <f ca="1">IF($A37&lt;&gt;"",INDEX(Devices[Area],MATCH($A37,Devices[Tag Name],0)),"")</f>
        <v/>
      </c>
      <c r="C37" t="str">
        <f t="shared" ca="1" si="0"/>
        <v/>
      </c>
      <c r="F37" t="str">
        <f ca="1">IF($A37&lt;&gt;"",INDEX(Devices[Device Description],MATCH($A37,Devices[Tag Name],0)),"")</f>
        <v/>
      </c>
    </row>
    <row r="38" spans="1:6" x14ac:dyDescent="0.25">
      <c r="A38" t="str">
        <f t="array" aca="1" ref="A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+ 1),ROW($A36))),"")</f>
        <v/>
      </c>
      <c r="B38" t="str">
        <f ca="1">IF($A38&lt;&gt;"",INDEX(Devices[Area],MATCH($A38,Devices[Tag Name],0)),"")</f>
        <v/>
      </c>
      <c r="C38" t="str">
        <f t="shared" ca="1" si="0"/>
        <v/>
      </c>
      <c r="F38" t="str">
        <f ca="1">IF($A38&lt;&gt;"",INDEX(Devices[Device Description],MATCH($A38,Devices[Tag Name],0)),"")</f>
        <v/>
      </c>
    </row>
    <row r="39" spans="1:6" x14ac:dyDescent="0.25">
      <c r="A39" t="str">
        <f t="array" aca="1" ref="A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+ 1),ROW($A37))),"")</f>
        <v/>
      </c>
      <c r="B39" t="str">
        <f ca="1">IF($A39&lt;&gt;"",INDEX(Devices[Area],MATCH($A39,Devices[Tag Name],0)),"")</f>
        <v/>
      </c>
      <c r="C39" t="str">
        <f t="shared" ca="1" si="0"/>
        <v/>
      </c>
      <c r="F39" t="str">
        <f ca="1">IF($A39&lt;&gt;"",INDEX(Devices[Device Description],MATCH($A39,Devices[Tag Name],0)),"")</f>
        <v/>
      </c>
    </row>
    <row r="40" spans="1:6" x14ac:dyDescent="0.25">
      <c r="A40" t="str">
        <f t="array" aca="1" ref="A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+ 1),ROW($A38))),"")</f>
        <v/>
      </c>
      <c r="B40" t="str">
        <f ca="1">IF($A40&lt;&gt;"",INDEX(Devices[Area],MATCH($A40,Devices[Tag Name],0)),"")</f>
        <v/>
      </c>
      <c r="C40" t="str">
        <f t="shared" ca="1" si="0"/>
        <v/>
      </c>
      <c r="F40" t="str">
        <f ca="1">IF($A40&lt;&gt;"",INDEX(Devices[Device Description],MATCH($A40,Devices[Tag Name],0)),"")</f>
        <v/>
      </c>
    </row>
    <row r="41" spans="1:6" x14ac:dyDescent="0.25">
      <c r="A41" t="str">
        <f t="array" aca="1" ref="A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+ 1),ROW($A39))),"")</f>
        <v/>
      </c>
      <c r="B41" t="str">
        <f ca="1">IF($A41&lt;&gt;"",INDEX(Devices[Area],MATCH($A41,Devices[Tag Name],0)),"")</f>
        <v/>
      </c>
      <c r="C41" t="str">
        <f t="shared" ca="1" si="0"/>
        <v/>
      </c>
      <c r="F41" t="str">
        <f ca="1">IF($A41&lt;&gt;"",INDEX(Devices[Device Description],MATCH($A41,Devices[Tag Name],0)),"")</f>
        <v/>
      </c>
    </row>
    <row r="42" spans="1:6" x14ac:dyDescent="0.25">
      <c r="A42" t="str">
        <f t="array" aca="1" ref="A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+ 1),ROW($A40))),"")</f>
        <v/>
      </c>
      <c r="B42" t="str">
        <f ca="1">IF($A42&lt;&gt;"",INDEX(Devices[Area],MATCH($A42,Devices[Tag Name],0)),"")</f>
        <v/>
      </c>
      <c r="C42" t="str">
        <f t="shared" ca="1" si="0"/>
        <v/>
      </c>
      <c r="F42" t="str">
        <f ca="1">IF($A42&lt;&gt;"",INDEX(Devices[Device Description],MATCH($A42,Devices[Tag Name],0)),"")</f>
        <v/>
      </c>
    </row>
    <row r="43" spans="1:6" x14ac:dyDescent="0.25">
      <c r="A43" t="str">
        <f t="array" aca="1" ref="A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+ 1),ROW($A41))),"")</f>
        <v/>
      </c>
      <c r="B43" t="str">
        <f ca="1">IF($A43&lt;&gt;"",INDEX(Devices[Area],MATCH($A43,Devices[Tag Name],0)),"")</f>
        <v/>
      </c>
      <c r="C43" t="str">
        <f t="shared" ca="1" si="0"/>
        <v/>
      </c>
      <c r="F43" t="str">
        <f ca="1">IF($A43&lt;&gt;"",INDEX(Devices[Device Description],MATCH($A43,Devices[Tag Name],0)),"")</f>
        <v/>
      </c>
    </row>
    <row r="44" spans="1:6" x14ac:dyDescent="0.25">
      <c r="A44" t="str">
        <f t="array" aca="1" ref="A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+ 1),ROW($A42))),"")</f>
        <v/>
      </c>
      <c r="B44" t="str">
        <f ca="1">IF($A44&lt;&gt;"",INDEX(Devices[Area],MATCH($A44,Devices[Tag Name],0)),"")</f>
        <v/>
      </c>
      <c r="C44" t="str">
        <f t="shared" ca="1" si="0"/>
        <v/>
      </c>
      <c r="F44" t="str">
        <f ca="1">IF($A44&lt;&gt;"",INDEX(Devices[Device Description],MATCH($A44,Devices[Tag Name],0)),"")</f>
        <v/>
      </c>
    </row>
    <row r="45" spans="1:6" x14ac:dyDescent="0.25">
      <c r="A45" t="str">
        <f t="array" aca="1" ref="A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+ 1),ROW($A43))),"")</f>
        <v/>
      </c>
      <c r="B45" t="str">
        <f ca="1">IF($A45&lt;&gt;"",INDEX(Devices[Area],MATCH($A45,Devices[Tag Name],0)),"")</f>
        <v/>
      </c>
      <c r="C45" t="str">
        <f t="shared" ca="1" si="0"/>
        <v/>
      </c>
      <c r="F45" t="str">
        <f ca="1">IF($A45&lt;&gt;"",INDEX(Devices[Device Description],MATCH($A45,Devices[Tag Name],0)),"")</f>
        <v/>
      </c>
    </row>
    <row r="46" spans="1:6" x14ac:dyDescent="0.25">
      <c r="A46" t="str">
        <f t="array" aca="1" ref="A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+ 1),ROW($A44))),"")</f>
        <v/>
      </c>
      <c r="B46" t="str">
        <f ca="1">IF($A46&lt;&gt;"",INDEX(Devices[Area],MATCH($A46,Devices[Tag Name],0)),"")</f>
        <v/>
      </c>
      <c r="C46" t="str">
        <f t="shared" ca="1" si="0"/>
        <v/>
      </c>
      <c r="F46" t="str">
        <f ca="1">IF($A46&lt;&gt;"",INDEX(Devices[Device Description],MATCH($A46,Devices[Tag Name],0)),"")</f>
        <v/>
      </c>
    </row>
    <row r="47" spans="1:6" x14ac:dyDescent="0.25">
      <c r="A47" t="str">
        <f t="array" aca="1" ref="A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+ 1),ROW($A45))),"")</f>
        <v/>
      </c>
      <c r="B47" t="str">
        <f ca="1">IF($A47&lt;&gt;"",INDEX(Devices[Area],MATCH($A47,Devices[Tag Name],0)),"")</f>
        <v/>
      </c>
      <c r="C47" t="str">
        <f t="shared" ca="1" si="0"/>
        <v/>
      </c>
      <c r="F47" t="str">
        <f ca="1">IF($A47&lt;&gt;"",INDEX(Devices[Device Description],MATCH($A47,Devices[Tag Name],0)),"")</f>
        <v/>
      </c>
    </row>
    <row r="48" spans="1:6" x14ac:dyDescent="0.25">
      <c r="A48" t="str">
        <f t="array" aca="1" ref="A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+ 1),ROW($A46))),"")</f>
        <v/>
      </c>
      <c r="B48" t="str">
        <f ca="1">IF($A48&lt;&gt;"",INDEX(Devices[Area],MATCH($A48,Devices[Tag Name],0)),"")</f>
        <v/>
      </c>
      <c r="C48" t="str">
        <f t="shared" ca="1" si="0"/>
        <v/>
      </c>
      <c r="F48" t="str">
        <f ca="1">IF($A48&lt;&gt;"",INDEX(Devices[Device Description],MATCH($A48,Devices[Tag Name],0)),"")</f>
        <v/>
      </c>
    </row>
    <row r="49" spans="1:6" x14ac:dyDescent="0.25">
      <c r="A49" t="str">
        <f t="array" aca="1" ref="A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+ 1),ROW($A47))),"")</f>
        <v/>
      </c>
      <c r="B49" t="str">
        <f ca="1">IF($A49&lt;&gt;"",INDEX(Devices[Area],MATCH($A49,Devices[Tag Name],0)),"")</f>
        <v/>
      </c>
      <c r="C49" t="str">
        <f t="shared" ca="1" si="0"/>
        <v/>
      </c>
      <c r="F49" t="str">
        <f ca="1">IF($A49&lt;&gt;"",INDEX(Devices[Device Description],MATCH($A49,Devices[Tag Name],0)),"")</f>
        <v/>
      </c>
    </row>
    <row r="50" spans="1:6" x14ac:dyDescent="0.25">
      <c r="A50" t="str">
        <f t="array" aca="1" ref="A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+ 1),ROW($A48))),"")</f>
        <v/>
      </c>
      <c r="B50" t="str">
        <f ca="1">IF($A50&lt;&gt;"",INDEX(Devices[Area],MATCH($A50,Devices[Tag Name],0)),"")</f>
        <v/>
      </c>
      <c r="C50" t="str">
        <f t="shared" ca="1" si="0"/>
        <v/>
      </c>
      <c r="F50" t="str">
        <f ca="1">IF($A50&lt;&gt;"",INDEX(Devices[Device Description],MATCH($A50,Devices[Tag Name],0)),"")</f>
        <v/>
      </c>
    </row>
    <row r="51" spans="1:6" x14ac:dyDescent="0.25">
      <c r="A51" t="str">
        <f t="array" aca="1" ref="A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+ 1),ROW($A49))),"")</f>
        <v/>
      </c>
      <c r="B51" t="str">
        <f ca="1">IF($A51&lt;&gt;"",INDEX(Devices[Area],MATCH($A51,Devices[Tag Name],0)),"")</f>
        <v/>
      </c>
      <c r="C51" t="str">
        <f t="shared" ca="1" si="0"/>
        <v/>
      </c>
      <c r="F51" t="str">
        <f ca="1">IF($A51&lt;&gt;"",INDEX(Devices[Device Description],MATCH($A51,Devices[Tag Name],0)),"")</f>
        <v/>
      </c>
    </row>
    <row r="52" spans="1:6" x14ac:dyDescent="0.25">
      <c r="A52" t="str">
        <f t="array" aca="1" ref="A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+ 1),ROW($A50))),"")</f>
        <v/>
      </c>
      <c r="B52" t="str">
        <f ca="1">IF($A52&lt;&gt;"",INDEX(Devices[Area],MATCH($A52,Devices[Tag Name],0)),"")</f>
        <v/>
      </c>
      <c r="C52" t="str">
        <f t="shared" ca="1" si="0"/>
        <v/>
      </c>
      <c r="F52" t="str">
        <f ca="1">IF($A52&lt;&gt;"",INDEX(Devices[Device Description],MATCH($A52,Devices[Tag Name],0)),"")</f>
        <v/>
      </c>
    </row>
    <row r="53" spans="1:6" x14ac:dyDescent="0.25">
      <c r="A53" t="str">
        <f t="array" aca="1" ref="A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+ 1),ROW($A51))),"")</f>
        <v/>
      </c>
      <c r="B53" t="str">
        <f ca="1">IF($A53&lt;&gt;"",INDEX(Devices[Area],MATCH($A53,Devices[Tag Name],0)),"")</f>
        <v/>
      </c>
      <c r="C53" t="str">
        <f t="shared" ca="1" si="0"/>
        <v/>
      </c>
      <c r="F53" t="str">
        <f ca="1">IF($A53&lt;&gt;"",INDEX(Devices[Device Description],MATCH($A53,Devices[Tag Name],0)),"")</f>
        <v/>
      </c>
    </row>
    <row r="54" spans="1:6" x14ac:dyDescent="0.25">
      <c r="A54" t="str">
        <f t="array" aca="1" ref="A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+ 1),ROW($A52))),"")</f>
        <v/>
      </c>
      <c r="B54" t="str">
        <f ca="1">IF($A54&lt;&gt;"",INDEX(Devices[Area],MATCH($A54,Devices[Tag Name],0)),"")</f>
        <v/>
      </c>
      <c r="C54" t="str">
        <f t="shared" ca="1" si="0"/>
        <v/>
      </c>
      <c r="F54" t="str">
        <f ca="1">IF($A54&lt;&gt;"",INDEX(Devices[Device Description],MATCH($A54,Devices[Tag Name],0)),"")</f>
        <v/>
      </c>
    </row>
    <row r="55" spans="1:6" x14ac:dyDescent="0.25">
      <c r="A55" t="str">
        <f t="array" aca="1" ref="A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+ 1),ROW($A53))),"")</f>
        <v/>
      </c>
      <c r="B55" t="str">
        <f ca="1">IF($A55&lt;&gt;"",INDEX(Devices[Area],MATCH($A55,Devices[Tag Name],0)),"")</f>
        <v/>
      </c>
      <c r="C55" t="str">
        <f t="shared" ca="1" si="0"/>
        <v/>
      </c>
      <c r="F55" t="str">
        <f ca="1">IF($A55&lt;&gt;"",INDEX(Devices[Device Description],MATCH($A55,Devices[Tag Name],0)),"")</f>
        <v/>
      </c>
    </row>
    <row r="56" spans="1:6" x14ac:dyDescent="0.25">
      <c r="A56" t="str">
        <f t="array" aca="1" ref="A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+ 1),ROW($A54))),"")</f>
        <v/>
      </c>
      <c r="B56" t="str">
        <f ca="1">IF($A56&lt;&gt;"",INDEX(Devices[Area],MATCH($A56,Devices[Tag Name],0)),"")</f>
        <v/>
      </c>
      <c r="C56" t="str">
        <f t="shared" ca="1" si="0"/>
        <v/>
      </c>
      <c r="F56" t="str">
        <f ca="1">IF($A56&lt;&gt;"",INDEX(Devices[Device Description],MATCH($A56,Devices[Tag Name],0)),"")</f>
        <v/>
      </c>
    </row>
    <row r="57" spans="1:6" x14ac:dyDescent="0.25">
      <c r="A57" t="str">
        <f t="array" aca="1" ref="A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+ 1),ROW($A55))),"")</f>
        <v/>
      </c>
      <c r="B57" t="str">
        <f ca="1">IF($A57&lt;&gt;"",INDEX(Devices[Area],MATCH($A57,Devices[Tag Name],0)),"")</f>
        <v/>
      </c>
      <c r="C57" t="str">
        <f t="shared" ca="1" si="0"/>
        <v/>
      </c>
      <c r="F57" t="str">
        <f ca="1">IF($A57&lt;&gt;"",INDEX(Devices[Device Description],MATCH($A57,Devices[Tag Name],0)),"")</f>
        <v/>
      </c>
    </row>
    <row r="58" spans="1:6" x14ac:dyDescent="0.25">
      <c r="A58" t="str">
        <f t="array" aca="1" ref="A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+ 1),ROW($A56))),"")</f>
        <v/>
      </c>
      <c r="B58" t="str">
        <f ca="1">IF($A58&lt;&gt;"",INDEX(Devices[Area],MATCH($A58,Devices[Tag Name],0)),"")</f>
        <v/>
      </c>
      <c r="C58" t="str">
        <f t="shared" ca="1" si="0"/>
        <v/>
      </c>
      <c r="F58" t="str">
        <f ca="1">IF($A58&lt;&gt;"",INDEX(Devices[Device Description],MATCH($A58,Devices[Tag Name],0)),"")</f>
        <v/>
      </c>
    </row>
    <row r="59" spans="1:6" x14ac:dyDescent="0.25">
      <c r="A59" t="str">
        <f t="array" aca="1" ref="A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+ 1),ROW($A57))),"")</f>
        <v/>
      </c>
      <c r="B59" t="str">
        <f ca="1">IF($A59&lt;&gt;"",INDEX(Devices[Area],MATCH($A59,Devices[Tag Name],0)),"")</f>
        <v/>
      </c>
      <c r="C59" t="str">
        <f t="shared" ca="1" si="0"/>
        <v/>
      </c>
      <c r="F59" t="str">
        <f ca="1">IF($A59&lt;&gt;"",INDEX(Devices[Device Description],MATCH($A59,Devices[Tag Name],0)),"")</f>
        <v/>
      </c>
    </row>
    <row r="60" spans="1:6" x14ac:dyDescent="0.25">
      <c r="A60" t="str">
        <f t="array" aca="1" ref="A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+ 1),ROW($A58))),"")</f>
        <v/>
      </c>
      <c r="B60" t="str">
        <f ca="1">IF($A60&lt;&gt;"",INDEX(Devices[Area],MATCH($A60,Devices[Tag Name],0)),"")</f>
        <v/>
      </c>
      <c r="C60" t="str">
        <f t="shared" ca="1" si="0"/>
        <v/>
      </c>
      <c r="F60" t="str">
        <f ca="1">IF($A60&lt;&gt;"",INDEX(Devices[Device Description],MATCH($A60,Devices[Tag Name],0)),"")</f>
        <v/>
      </c>
    </row>
    <row r="61" spans="1:6" x14ac:dyDescent="0.25">
      <c r="A61" t="str">
        <f t="array" aca="1" ref="A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+ 1),ROW($A59))),"")</f>
        <v/>
      </c>
      <c r="B61" t="str">
        <f ca="1">IF($A61&lt;&gt;"",INDEX(Devices[Area],MATCH($A61,Devices[Tag Name],0)),"")</f>
        <v/>
      </c>
      <c r="C61" t="str">
        <f t="shared" ca="1" si="0"/>
        <v/>
      </c>
      <c r="F61" t="str">
        <f ca="1">IF($A61&lt;&gt;"",INDEX(Devices[Device Description],MATCH($A61,Devices[Tag Name],0)),"")</f>
        <v/>
      </c>
    </row>
    <row r="62" spans="1:6" x14ac:dyDescent="0.25">
      <c r="A62" t="str">
        <f t="array" aca="1" ref="A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+ 1),ROW($A60))),"")</f>
        <v/>
      </c>
      <c r="B62" t="str">
        <f ca="1">IF($A62&lt;&gt;"",INDEX(Devices[Area],MATCH($A62,Devices[Tag Name],0)),"")</f>
        <v/>
      </c>
      <c r="C62" t="str">
        <f t="shared" ca="1" si="0"/>
        <v/>
      </c>
      <c r="F62" t="str">
        <f ca="1">IF($A62&lt;&gt;"",INDEX(Devices[Device Description],MATCH($A62,Devices[Tag Name],0)),"")</f>
        <v/>
      </c>
    </row>
    <row r="63" spans="1:6" x14ac:dyDescent="0.25">
      <c r="A63" t="str">
        <f t="array" aca="1" ref="A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+ 1),ROW($A61))),"")</f>
        <v/>
      </c>
      <c r="B63" t="str">
        <f ca="1">IF($A63&lt;&gt;"",INDEX(Devices[Area],MATCH($A63,Devices[Tag Name],0)),"")</f>
        <v/>
      </c>
      <c r="C63" t="str">
        <f t="shared" ca="1" si="0"/>
        <v/>
      </c>
      <c r="F63" t="str">
        <f ca="1">IF($A63&lt;&gt;"",INDEX(Devices[Device Description],MATCH($A63,Devices[Tag Name],0)),"")</f>
        <v/>
      </c>
    </row>
    <row r="64" spans="1:6" x14ac:dyDescent="0.25">
      <c r="A64" t="str">
        <f t="array" aca="1" ref="A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+ 1),ROW($A62))),"")</f>
        <v/>
      </c>
      <c r="B64" t="str">
        <f ca="1">IF($A64&lt;&gt;"",INDEX(Devices[Area],MATCH($A64,Devices[Tag Name],0)),"")</f>
        <v/>
      </c>
      <c r="C64" t="str">
        <f t="shared" ca="1" si="0"/>
        <v/>
      </c>
      <c r="F64" t="str">
        <f ca="1">IF($A64&lt;&gt;"",INDEX(Devices[Device Description],MATCH($A64,Devices[Tag Name],0)),"")</f>
        <v/>
      </c>
    </row>
    <row r="65" spans="1:6" x14ac:dyDescent="0.25">
      <c r="A65" t="str">
        <f t="array" aca="1" ref="A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+ 1),ROW($A63))),"")</f>
        <v/>
      </c>
      <c r="B65" t="str">
        <f ca="1">IF($A65&lt;&gt;"",INDEX(Devices[Area],MATCH($A65,Devices[Tag Name],0)),"")</f>
        <v/>
      </c>
      <c r="C65" t="str">
        <f t="shared" ca="1" si="0"/>
        <v/>
      </c>
      <c r="F65" t="str">
        <f ca="1">IF($A65&lt;&gt;"",INDEX(Devices[Device Description],MATCH($A65,Devices[Tag Name],0)),"")</f>
        <v/>
      </c>
    </row>
    <row r="66" spans="1:6" x14ac:dyDescent="0.25">
      <c r="A66" t="str">
        <f t="array" aca="1" ref="A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+ 1),ROW($A64))),"")</f>
        <v/>
      </c>
      <c r="B66" t="str">
        <f ca="1">IF($A66&lt;&gt;"",INDEX(Devices[Area],MATCH($A66,Devices[Tag Name],0)),"")</f>
        <v/>
      </c>
      <c r="C66" t="str">
        <f t="shared" ca="1" si="0"/>
        <v/>
      </c>
      <c r="F66" t="str">
        <f ca="1">IF($A66&lt;&gt;"",INDEX(Devices[Device Description],MATCH($A66,Devices[Tag Name],0)),"")</f>
        <v/>
      </c>
    </row>
    <row r="67" spans="1:6" x14ac:dyDescent="0.25">
      <c r="A67" t="str">
        <f t="array" aca="1" ref="A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+ 1),ROW($A65))),"")</f>
        <v/>
      </c>
      <c r="B67" t="str">
        <f ca="1">IF($A67&lt;&gt;"",INDEX(Devices[Area],MATCH($A67,Devices[Tag Name],0)),"")</f>
        <v/>
      </c>
      <c r="C67" t="str">
        <f t="shared" ca="1" si="0"/>
        <v/>
      </c>
      <c r="F67" t="str">
        <f ca="1">IF($A67&lt;&gt;"",INDEX(Devices[Device Description],MATCH($A67,Devices[Tag Name],0)),"")</f>
        <v/>
      </c>
    </row>
    <row r="68" spans="1:6" x14ac:dyDescent="0.25">
      <c r="A68" t="str">
        <f t="array" aca="1" ref="A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+ 1),ROW($A66))),"")</f>
        <v/>
      </c>
      <c r="B68" t="str">
        <f ca="1">IF($A68&lt;&gt;"",INDEX(Devices[Area],MATCH($A68,Devices[Tag Name],0)),"")</f>
        <v/>
      </c>
      <c r="C68" t="str">
        <f t="shared" ref="C68:C300" ca="1" si="1">IF($A68&lt;&gt;"","Default","")</f>
        <v/>
      </c>
      <c r="F68" t="str">
        <f ca="1">IF($A68&lt;&gt;"",INDEX(Devices[Device Description],MATCH($A68,Devices[Tag Name],0)),"")</f>
        <v/>
      </c>
    </row>
    <row r="69" spans="1:6" x14ac:dyDescent="0.25">
      <c r="A69" t="str">
        <f t="array" aca="1" ref="A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+ 1),ROW($A67))),"")</f>
        <v/>
      </c>
      <c r="B69" t="str">
        <f ca="1">IF($A69&lt;&gt;"",INDEX(Devices[Area],MATCH($A69,Devices[Tag Name],0)),"")</f>
        <v/>
      </c>
      <c r="C69" t="str">
        <f t="shared" ca="1" si="1"/>
        <v/>
      </c>
      <c r="F69" t="str">
        <f ca="1">IF($A69&lt;&gt;"",INDEX(Devices[Device Description],MATCH($A69,Devices[Tag Name],0)),"")</f>
        <v/>
      </c>
    </row>
    <row r="70" spans="1:6" x14ac:dyDescent="0.25">
      <c r="A70" t="str">
        <f t="array" aca="1" ref="A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+ 1),ROW($A68))),"")</f>
        <v/>
      </c>
      <c r="B70" t="str">
        <f ca="1">IF($A70&lt;&gt;"",INDEX(Devices[Area],MATCH($A70,Devices[Tag Name],0)),"")</f>
        <v/>
      </c>
      <c r="C70" t="str">
        <f t="shared" ca="1" si="1"/>
        <v/>
      </c>
      <c r="F70" t="str">
        <f ca="1">IF($A70&lt;&gt;"",INDEX(Devices[Device Description],MATCH($A70,Devices[Tag Name],0)),"")</f>
        <v/>
      </c>
    </row>
    <row r="71" spans="1:6" x14ac:dyDescent="0.25">
      <c r="A71" t="str">
        <f t="array" aca="1" ref="A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+ 1),ROW($A69))),"")</f>
        <v/>
      </c>
      <c r="B71" t="str">
        <f ca="1">IF($A71&lt;&gt;"",INDEX(Devices[Area],MATCH($A71,Devices[Tag Name],0)),"")</f>
        <v/>
      </c>
      <c r="C71" t="str">
        <f t="shared" ca="1" si="1"/>
        <v/>
      </c>
      <c r="F71" t="str">
        <f ca="1">IF($A71&lt;&gt;"",INDEX(Devices[Device Description],MATCH($A71,Devices[Tag Name],0)),"")</f>
        <v/>
      </c>
    </row>
    <row r="72" spans="1:6" x14ac:dyDescent="0.25">
      <c r="A72" t="str">
        <f t="array" aca="1" ref="A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+ 1),ROW($A70))),"")</f>
        <v/>
      </c>
      <c r="B72" t="str">
        <f ca="1">IF($A72&lt;&gt;"",INDEX(Devices[Area],MATCH($A72,Devices[Tag Name],0)),"")</f>
        <v/>
      </c>
      <c r="C72" t="str">
        <f t="shared" ca="1" si="1"/>
        <v/>
      </c>
      <c r="F72" t="str">
        <f ca="1">IF($A72&lt;&gt;"",INDEX(Devices[Device Description],MATCH($A72,Devices[Tag Name],0)),"")</f>
        <v/>
      </c>
    </row>
    <row r="73" spans="1:6" x14ac:dyDescent="0.25">
      <c r="A73" t="str">
        <f t="array" aca="1" ref="A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+ 1),ROW($A71))),"")</f>
        <v/>
      </c>
      <c r="B73" t="str">
        <f ca="1">IF($A73&lt;&gt;"",INDEX(Devices[Area],MATCH($A73,Devices[Tag Name],0)),"")</f>
        <v/>
      </c>
      <c r="C73" t="str">
        <f t="shared" ca="1" si="1"/>
        <v/>
      </c>
      <c r="F73" t="str">
        <f ca="1">IF($A73&lt;&gt;"",INDEX(Devices[Device Description],MATCH($A73,Devices[Tag Name],0)),"")</f>
        <v/>
      </c>
    </row>
    <row r="74" spans="1:6" x14ac:dyDescent="0.25">
      <c r="A74" t="str">
        <f t="array" aca="1" ref="A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+ 1),ROW($A72))),"")</f>
        <v/>
      </c>
      <c r="B74" t="str">
        <f ca="1">IF($A74&lt;&gt;"",INDEX(Devices[Area],MATCH($A74,Devices[Tag Name],0)),"")</f>
        <v/>
      </c>
      <c r="C74" t="str">
        <f t="shared" ca="1" si="1"/>
        <v/>
      </c>
      <c r="F74" t="str">
        <f ca="1">IF($A74&lt;&gt;"",INDEX(Devices[Device Description],MATCH($A74,Devices[Tag Name],0)),"")</f>
        <v/>
      </c>
    </row>
    <row r="75" spans="1:6" x14ac:dyDescent="0.25">
      <c r="A75" t="str">
        <f t="array" aca="1" ref="A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+ 1),ROW($A73))),"")</f>
        <v/>
      </c>
      <c r="B75" t="str">
        <f ca="1">IF($A75&lt;&gt;"",INDEX(Devices[Area],MATCH($A75,Devices[Tag Name],0)),"")</f>
        <v/>
      </c>
      <c r="C75" t="str">
        <f t="shared" ca="1" si="1"/>
        <v/>
      </c>
      <c r="F75" t="str">
        <f ca="1">IF($A75&lt;&gt;"",INDEX(Devices[Device Description],MATCH($A75,Devices[Tag Name],0)),"")</f>
        <v/>
      </c>
    </row>
    <row r="76" spans="1:6" x14ac:dyDescent="0.25">
      <c r="A76" t="str">
        <f t="array" aca="1" ref="A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+ 1),ROW($A74))),"")</f>
        <v/>
      </c>
      <c r="B76" t="str">
        <f ca="1">IF($A76&lt;&gt;"",INDEX(Devices[Area],MATCH($A76,Devices[Tag Name],0)),"")</f>
        <v/>
      </c>
      <c r="C76" t="str">
        <f t="shared" ca="1" si="1"/>
        <v/>
      </c>
      <c r="F76" t="str">
        <f ca="1">IF($A76&lt;&gt;"",INDEX(Devices[Device Description],MATCH($A76,Devices[Tag Name],0)),"")</f>
        <v/>
      </c>
    </row>
    <row r="77" spans="1:6" x14ac:dyDescent="0.25">
      <c r="A77" t="str">
        <f t="array" aca="1" ref="A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+ 1),ROW($A75))),"")</f>
        <v/>
      </c>
      <c r="B77" t="str">
        <f ca="1">IF($A77&lt;&gt;"",INDEX(Devices[Area],MATCH($A77,Devices[Tag Name],0)),"")</f>
        <v/>
      </c>
      <c r="C77" t="str">
        <f t="shared" ca="1" si="1"/>
        <v/>
      </c>
      <c r="F77" t="str">
        <f ca="1">IF($A77&lt;&gt;"",INDEX(Devices[Device Description],MATCH($A77,Devices[Tag Name],0)),"")</f>
        <v/>
      </c>
    </row>
    <row r="78" spans="1:6" x14ac:dyDescent="0.25">
      <c r="A78" t="str">
        <f t="array" aca="1" ref="A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+ 1),ROW($A76))),"")</f>
        <v/>
      </c>
      <c r="B78" t="str">
        <f ca="1">IF($A78&lt;&gt;"",INDEX(Devices[Area],MATCH($A78,Devices[Tag Name],0)),"")</f>
        <v/>
      </c>
      <c r="C78" t="str">
        <f t="shared" ca="1" si="1"/>
        <v/>
      </c>
      <c r="F78" t="str">
        <f ca="1">IF($A78&lt;&gt;"",INDEX(Devices[Device Description],MATCH($A78,Devices[Tag Name],0)),"")</f>
        <v/>
      </c>
    </row>
    <row r="79" spans="1:6" x14ac:dyDescent="0.25">
      <c r="A79" t="str">
        <f t="array" aca="1" ref="A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+ 1),ROW($A77))),"")</f>
        <v/>
      </c>
      <c r="B79" t="str">
        <f ca="1">IF($A79&lt;&gt;"",INDEX(Devices[Area],MATCH($A79,Devices[Tag Name],0)),"")</f>
        <v/>
      </c>
      <c r="C79" t="str">
        <f t="shared" ca="1" si="1"/>
        <v/>
      </c>
      <c r="F79" t="str">
        <f ca="1">IF($A79&lt;&gt;"",INDEX(Devices[Device Description],MATCH($A79,Devices[Tag Name],0)),"")</f>
        <v/>
      </c>
    </row>
    <row r="80" spans="1:6" x14ac:dyDescent="0.25">
      <c r="A80" t="str">
        <f t="array" aca="1" ref="A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+ 1),ROW($A78))),"")</f>
        <v/>
      </c>
      <c r="B80" t="str">
        <f ca="1">IF($A80&lt;&gt;"",INDEX(Devices[Area],MATCH($A80,Devices[Tag Name],0)),"")</f>
        <v/>
      </c>
      <c r="C80" t="str">
        <f t="shared" ca="1" si="1"/>
        <v/>
      </c>
      <c r="F80" t="str">
        <f ca="1">IF($A80&lt;&gt;"",INDEX(Devices[Device Description],MATCH($A80,Devices[Tag Name],0)),"")</f>
        <v/>
      </c>
    </row>
    <row r="81" spans="1:6" x14ac:dyDescent="0.25">
      <c r="A81" t="str">
        <f t="array" aca="1" ref="A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+ 1),ROW($A79))),"")</f>
        <v/>
      </c>
      <c r="B81" t="str">
        <f ca="1">IF($A81&lt;&gt;"",INDEX(Devices[Area],MATCH($A81,Devices[Tag Name],0)),"")</f>
        <v/>
      </c>
      <c r="C81" t="str">
        <f t="shared" ca="1" si="1"/>
        <v/>
      </c>
      <c r="F81" t="str">
        <f ca="1">IF($A81&lt;&gt;"",INDEX(Devices[Device Description],MATCH($A81,Devices[Tag Name],0)),"")</f>
        <v/>
      </c>
    </row>
    <row r="82" spans="1:6" x14ac:dyDescent="0.25">
      <c r="A82" t="str">
        <f t="array" aca="1" ref="A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+ 1),ROW($A80))),"")</f>
        <v/>
      </c>
      <c r="B82" t="str">
        <f ca="1">IF($A82&lt;&gt;"",INDEX(Devices[Area],MATCH($A82,Devices[Tag Name],0)),"")</f>
        <v/>
      </c>
      <c r="C82" t="str">
        <f t="shared" ca="1" si="1"/>
        <v/>
      </c>
      <c r="F82" t="str">
        <f ca="1">IF($A82&lt;&gt;"",INDEX(Devices[Device Description],MATCH($A82,Devices[Tag Name],0)),"")</f>
        <v/>
      </c>
    </row>
    <row r="83" spans="1:6" x14ac:dyDescent="0.25">
      <c r="A83" t="str">
        <f t="array" aca="1" ref="A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+ 1),ROW($A81))),"")</f>
        <v/>
      </c>
      <c r="B83" t="str">
        <f ca="1">IF($A83&lt;&gt;"",INDEX(Devices[Area],MATCH($A83,Devices[Tag Name],0)),"")</f>
        <v/>
      </c>
      <c r="C83" t="str">
        <f t="shared" ca="1" si="1"/>
        <v/>
      </c>
      <c r="F83" t="str">
        <f ca="1">IF($A83&lt;&gt;"",INDEX(Devices[Device Description],MATCH($A83,Devices[Tag Name],0)),"")</f>
        <v/>
      </c>
    </row>
    <row r="84" spans="1:6" x14ac:dyDescent="0.25">
      <c r="A84" t="str">
        <f t="array" aca="1" ref="A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+ 1),ROW($A82))),"")</f>
        <v/>
      </c>
      <c r="B84" t="str">
        <f ca="1">IF($A84&lt;&gt;"",INDEX(Devices[Area],MATCH($A84,Devices[Tag Name],0)),"")</f>
        <v/>
      </c>
      <c r="C84" t="str">
        <f t="shared" ca="1" si="1"/>
        <v/>
      </c>
      <c r="F84" t="str">
        <f ca="1">IF($A84&lt;&gt;"",INDEX(Devices[Device Description],MATCH($A84,Devices[Tag Name],0)),"")</f>
        <v/>
      </c>
    </row>
    <row r="85" spans="1:6" x14ac:dyDescent="0.25">
      <c r="A85" t="str">
        <f t="array" aca="1" ref="A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+ 1),ROW($A83))),"")</f>
        <v/>
      </c>
      <c r="B85" t="str">
        <f ca="1">IF($A85&lt;&gt;"",INDEX(Devices[Area],MATCH($A85,Devices[Tag Name],0)),"")</f>
        <v/>
      </c>
      <c r="C85" t="str">
        <f t="shared" ca="1" si="1"/>
        <v/>
      </c>
      <c r="F85" t="str">
        <f ca="1">IF($A85&lt;&gt;"",INDEX(Devices[Device Description],MATCH($A85,Devices[Tag Name],0)),"")</f>
        <v/>
      </c>
    </row>
    <row r="86" spans="1:6" x14ac:dyDescent="0.25">
      <c r="A86" t="str">
        <f t="array" aca="1" ref="A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+ 1),ROW($A84))),"")</f>
        <v/>
      </c>
      <c r="B86" t="str">
        <f ca="1">IF($A86&lt;&gt;"",INDEX(Devices[Area],MATCH($A86,Devices[Tag Name],0)),"")</f>
        <v/>
      </c>
      <c r="C86" t="str">
        <f t="shared" ca="1" si="1"/>
        <v/>
      </c>
      <c r="F86" t="str">
        <f ca="1">IF($A86&lt;&gt;"",INDEX(Devices[Device Description],MATCH($A86,Devices[Tag Name],0)),"")</f>
        <v/>
      </c>
    </row>
    <row r="87" spans="1:6" x14ac:dyDescent="0.25">
      <c r="A87" t="str">
        <f t="array" aca="1" ref="A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+ 1),ROW($A85))),"")</f>
        <v/>
      </c>
      <c r="B87" t="str">
        <f ca="1">IF($A87&lt;&gt;"",INDEX(Devices[Area],MATCH($A87,Devices[Tag Name],0)),"")</f>
        <v/>
      </c>
      <c r="C87" t="str">
        <f t="shared" ca="1" si="1"/>
        <v/>
      </c>
      <c r="F87" t="str">
        <f ca="1">IF($A87&lt;&gt;"",INDEX(Devices[Device Description],MATCH($A87,Devices[Tag Name],0)),"")</f>
        <v/>
      </c>
    </row>
    <row r="88" spans="1:6" x14ac:dyDescent="0.25">
      <c r="A88" t="str">
        <f t="array" aca="1" ref="A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+ 1),ROW($A86))),"")</f>
        <v/>
      </c>
      <c r="B88" t="str">
        <f ca="1">IF($A88&lt;&gt;"",INDEX(Devices[Area],MATCH($A88,Devices[Tag Name],0)),"")</f>
        <v/>
      </c>
      <c r="C88" t="str">
        <f t="shared" ca="1" si="1"/>
        <v/>
      </c>
      <c r="F88" t="str">
        <f ca="1">IF($A88&lt;&gt;"",INDEX(Devices[Device Description],MATCH($A88,Devices[Tag Name],0)),"")</f>
        <v/>
      </c>
    </row>
    <row r="89" spans="1:6" x14ac:dyDescent="0.25">
      <c r="A89" t="str">
        <f t="array" aca="1" ref="A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+ 1),ROW($A87))),"")</f>
        <v/>
      </c>
      <c r="B89" t="str">
        <f ca="1">IF($A89&lt;&gt;"",INDEX(Devices[Area],MATCH($A89,Devices[Tag Name],0)),"")</f>
        <v/>
      </c>
      <c r="C89" t="str">
        <f t="shared" ca="1" si="1"/>
        <v/>
      </c>
      <c r="F89" t="str">
        <f ca="1">IF($A89&lt;&gt;"",INDEX(Devices[Device Description],MATCH($A89,Devices[Tag Name],0)),"")</f>
        <v/>
      </c>
    </row>
    <row r="90" spans="1:6" x14ac:dyDescent="0.25">
      <c r="A90" t="str">
        <f t="array" aca="1" ref="A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+ 1),ROW($A88))),"")</f>
        <v/>
      </c>
      <c r="B90" t="str">
        <f ca="1">IF($A90&lt;&gt;"",INDEX(Devices[Area],MATCH($A90,Devices[Tag Name],0)),"")</f>
        <v/>
      </c>
      <c r="C90" t="str">
        <f t="shared" ca="1" si="1"/>
        <v/>
      </c>
      <c r="F90" t="str">
        <f ca="1">IF($A90&lt;&gt;"",INDEX(Devices[Device Description],MATCH($A90,Devices[Tag Name],0)),"")</f>
        <v/>
      </c>
    </row>
    <row r="91" spans="1:6" x14ac:dyDescent="0.25">
      <c r="A91" t="str">
        <f t="array" aca="1" ref="A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+ 1),ROW($A89))),"")</f>
        <v/>
      </c>
      <c r="B91" t="str">
        <f ca="1">IF($A91&lt;&gt;"",INDEX(Devices[Area],MATCH($A91,Devices[Tag Name],0)),"")</f>
        <v/>
      </c>
      <c r="C91" t="str">
        <f t="shared" ca="1" si="1"/>
        <v/>
      </c>
      <c r="F91" t="str">
        <f ca="1">IF($A91&lt;&gt;"",INDEX(Devices[Device Description],MATCH($A91,Devices[Tag Name],0)),"")</f>
        <v/>
      </c>
    </row>
    <row r="92" spans="1:6" x14ac:dyDescent="0.25">
      <c r="A92" t="str">
        <f t="array" aca="1" ref="A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+ 1),ROW($A90))),"")</f>
        <v/>
      </c>
      <c r="B92" t="str">
        <f ca="1">IF($A92&lt;&gt;"",INDEX(Devices[Area],MATCH($A92,Devices[Tag Name],0)),"")</f>
        <v/>
      </c>
      <c r="C92" t="str">
        <f t="shared" ca="1" si="1"/>
        <v/>
      </c>
      <c r="F92" t="str">
        <f ca="1">IF($A92&lt;&gt;"",INDEX(Devices[Device Description],MATCH($A92,Devices[Tag Name],0)),"")</f>
        <v/>
      </c>
    </row>
    <row r="93" spans="1:6" x14ac:dyDescent="0.25">
      <c r="A93" t="str">
        <f t="array" aca="1" ref="A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+ 1),ROW($A91))),"")</f>
        <v/>
      </c>
      <c r="B93" t="str">
        <f ca="1">IF($A93&lt;&gt;"",INDEX(Devices[Area],MATCH($A93,Devices[Tag Name],0)),"")</f>
        <v/>
      </c>
      <c r="C93" t="str">
        <f t="shared" ca="1" si="1"/>
        <v/>
      </c>
      <c r="F93" t="str">
        <f ca="1">IF($A93&lt;&gt;"",INDEX(Devices[Device Description],MATCH($A93,Devices[Tag Name],0)),"")</f>
        <v/>
      </c>
    </row>
    <row r="94" spans="1:6" x14ac:dyDescent="0.25">
      <c r="A94" t="str">
        <f t="array" aca="1" ref="A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+ 1),ROW($A92))),"")</f>
        <v/>
      </c>
      <c r="B94" t="str">
        <f ca="1">IF($A94&lt;&gt;"",INDEX(Devices[Area],MATCH($A94,Devices[Tag Name],0)),"")</f>
        <v/>
      </c>
      <c r="C94" t="str">
        <f t="shared" ca="1" si="1"/>
        <v/>
      </c>
      <c r="F94" t="str">
        <f ca="1">IF($A94&lt;&gt;"",INDEX(Devices[Device Description],MATCH($A94,Devices[Tag Name],0)),"")</f>
        <v/>
      </c>
    </row>
    <row r="95" spans="1:6" x14ac:dyDescent="0.25">
      <c r="A95" t="str">
        <f t="array" aca="1" ref="A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+ 1),ROW($A93))),"")</f>
        <v/>
      </c>
      <c r="B95" t="str">
        <f ca="1">IF($A95&lt;&gt;"",INDEX(Devices[Area],MATCH($A95,Devices[Tag Name],0)),"")</f>
        <v/>
      </c>
      <c r="C95" t="str">
        <f t="shared" ca="1" si="1"/>
        <v/>
      </c>
      <c r="F95" t="str">
        <f ca="1">IF($A95&lt;&gt;"",INDEX(Devices[Device Description],MATCH($A95,Devices[Tag Name],0)),"")</f>
        <v/>
      </c>
    </row>
    <row r="96" spans="1:6" x14ac:dyDescent="0.25">
      <c r="A96" t="str">
        <f t="array" aca="1" ref="A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+ 1),ROW($A94))),"")</f>
        <v/>
      </c>
      <c r="B96" t="str">
        <f ca="1">IF($A96&lt;&gt;"",INDEX(Devices[Area],MATCH($A96,Devices[Tag Name],0)),"")</f>
        <v/>
      </c>
      <c r="C96" t="str">
        <f t="shared" ca="1" si="1"/>
        <v/>
      </c>
      <c r="F96" t="str">
        <f ca="1">IF($A96&lt;&gt;"",INDEX(Devices[Device Description],MATCH($A96,Devices[Tag Name],0)),"")</f>
        <v/>
      </c>
    </row>
    <row r="97" spans="1:6" x14ac:dyDescent="0.25">
      <c r="A97" t="str">
        <f t="array" aca="1" ref="A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+ 1),ROW($A95))),"")</f>
        <v/>
      </c>
      <c r="B97" t="str">
        <f ca="1">IF($A97&lt;&gt;"",INDEX(Devices[Area],MATCH($A97,Devices[Tag Name],0)),"")</f>
        <v/>
      </c>
      <c r="C97" t="str">
        <f t="shared" ca="1" si="1"/>
        <v/>
      </c>
      <c r="F97" t="str">
        <f ca="1">IF($A97&lt;&gt;"",INDEX(Devices[Device Description],MATCH($A97,Devices[Tag Name],0)),"")</f>
        <v/>
      </c>
    </row>
    <row r="98" spans="1:6" x14ac:dyDescent="0.25">
      <c r="A98" t="str">
        <f t="array" aca="1" ref="A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+ 1),ROW($A96))),"")</f>
        <v/>
      </c>
      <c r="B98" t="str">
        <f ca="1">IF($A98&lt;&gt;"",INDEX(Devices[Area],MATCH($A98,Devices[Tag Name],0)),"")</f>
        <v/>
      </c>
      <c r="C98" t="str">
        <f t="shared" ca="1" si="1"/>
        <v/>
      </c>
      <c r="F98" t="str">
        <f ca="1">IF($A98&lt;&gt;"",INDEX(Devices[Device Description],MATCH($A98,Devices[Tag Name],0)),"")</f>
        <v/>
      </c>
    </row>
    <row r="99" spans="1:6" x14ac:dyDescent="0.25">
      <c r="A99" t="str">
        <f t="array" aca="1" ref="A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+ 1),ROW($A97))),"")</f>
        <v/>
      </c>
      <c r="B99" t="str">
        <f ca="1">IF($A99&lt;&gt;"",INDEX(Devices[Area],MATCH($A99,Devices[Tag Name],0)),"")</f>
        <v/>
      </c>
      <c r="C99" t="str">
        <f t="shared" ca="1" si="1"/>
        <v/>
      </c>
      <c r="F99" t="str">
        <f ca="1">IF($A99&lt;&gt;"",INDEX(Devices[Device Description],MATCH($A99,Devices[Tag Name],0)),"")</f>
        <v/>
      </c>
    </row>
    <row r="100" spans="1:6" x14ac:dyDescent="0.25">
      <c r="A100" t="str">
        <f t="array" aca="1" ref="A1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+ 1),ROW($A98))),"")</f>
        <v/>
      </c>
      <c r="B100" t="str">
        <f ca="1">IF($A100&lt;&gt;"",INDEX(Devices[Area],MATCH($A100,Devices[Tag Name],0)),"")</f>
        <v/>
      </c>
      <c r="C100" t="str">
        <f t="shared" ca="1" si="1"/>
        <v/>
      </c>
      <c r="F100" t="str">
        <f ca="1">IF($A100&lt;&gt;"",INDEX(Devices[Device Description],MATCH($A100,Devices[Tag Name],0)),"")</f>
        <v/>
      </c>
    </row>
    <row r="101" spans="1:6" x14ac:dyDescent="0.25">
      <c r="A101" t="str">
        <f t="array" aca="1" ref="A1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+ 1),ROW($A99))),"")</f>
        <v/>
      </c>
      <c r="B101" t="str">
        <f ca="1">IF($A101&lt;&gt;"",INDEX(Devices[Area],MATCH($A101,Devices[Tag Name],0)),"")</f>
        <v/>
      </c>
      <c r="C101" t="str">
        <f t="shared" ca="1" si="1"/>
        <v/>
      </c>
      <c r="F101" t="str">
        <f ca="1">IF($A101&lt;&gt;"",INDEX(Devices[Device Description],MATCH($A101,Devices[Tag Name],0)),"")</f>
        <v/>
      </c>
    </row>
    <row r="102" spans="1:6" x14ac:dyDescent="0.25">
      <c r="A102" t="str">
        <f t="array" aca="1" ref="A1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+ 1),ROW($A100))),"")</f>
        <v/>
      </c>
      <c r="B102" t="str">
        <f ca="1">IF($A102&lt;&gt;"",INDEX(Devices[Area],MATCH($A102,Devices[Tag Name],0)),"")</f>
        <v/>
      </c>
      <c r="C102" t="str">
        <f t="shared" ca="1" si="1"/>
        <v/>
      </c>
      <c r="F102" t="str">
        <f ca="1">IF($A102&lt;&gt;"",INDEX(Devices[Device Description],MATCH($A102,Devices[Tag Name],0)),"")</f>
        <v/>
      </c>
    </row>
    <row r="103" spans="1:6" x14ac:dyDescent="0.25">
      <c r="A103" t="str">
        <f t="array" aca="1" ref="A1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+ 1),ROW($A101))),"")</f>
        <v/>
      </c>
      <c r="B103" t="str">
        <f ca="1">IF($A103&lt;&gt;"",INDEX(Devices[Area],MATCH($A103,Devices[Tag Name],0)),"")</f>
        <v/>
      </c>
      <c r="C103" t="str">
        <f t="shared" ca="1" si="1"/>
        <v/>
      </c>
      <c r="F103" t="str">
        <f ca="1">IF($A103&lt;&gt;"",INDEX(Devices[Device Description],MATCH($A103,Devices[Tag Name],0)),"")</f>
        <v/>
      </c>
    </row>
    <row r="104" spans="1:6" x14ac:dyDescent="0.25">
      <c r="A104" t="str">
        <f t="array" aca="1" ref="A1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+ 1),ROW($A102))),"")</f>
        <v/>
      </c>
      <c r="B104" t="str">
        <f ca="1">IF($A104&lt;&gt;"",INDEX(Devices[Area],MATCH($A104,Devices[Tag Name],0)),"")</f>
        <v/>
      </c>
      <c r="C104" t="str">
        <f t="shared" ca="1" si="1"/>
        <v/>
      </c>
      <c r="F104" t="str">
        <f ca="1">IF($A104&lt;&gt;"",INDEX(Devices[Device Description],MATCH($A104,Devices[Tag Name],0)),"")</f>
        <v/>
      </c>
    </row>
    <row r="105" spans="1:6" x14ac:dyDescent="0.25">
      <c r="A105" t="str">
        <f t="array" aca="1" ref="A1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+ 1),ROW($A103))),"")</f>
        <v/>
      </c>
      <c r="B105" t="str">
        <f ca="1">IF($A105&lt;&gt;"",INDEX(Devices[Area],MATCH($A105,Devices[Tag Name],0)),"")</f>
        <v/>
      </c>
      <c r="C105" t="str">
        <f t="shared" ca="1" si="1"/>
        <v/>
      </c>
      <c r="F105" t="str">
        <f ca="1">IF($A105&lt;&gt;"",INDEX(Devices[Device Description],MATCH($A105,Devices[Tag Name],0)),"")</f>
        <v/>
      </c>
    </row>
    <row r="106" spans="1:6" x14ac:dyDescent="0.25">
      <c r="A106" t="str">
        <f t="array" aca="1" ref="A1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+ 1),ROW($A104))),"")</f>
        <v/>
      </c>
      <c r="B106" t="str">
        <f ca="1">IF($A106&lt;&gt;"",INDEX(Devices[Area],MATCH($A106,Devices[Tag Name],0)),"")</f>
        <v/>
      </c>
      <c r="C106" t="str">
        <f t="shared" ca="1" si="1"/>
        <v/>
      </c>
      <c r="F106" t="str">
        <f ca="1">IF($A106&lt;&gt;"",INDEX(Devices[Device Description],MATCH($A106,Devices[Tag Name],0)),"")</f>
        <v/>
      </c>
    </row>
    <row r="107" spans="1:6" x14ac:dyDescent="0.25">
      <c r="A107" t="str">
        <f t="array" aca="1" ref="A1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+ 1),ROW($A105))),"")</f>
        <v/>
      </c>
      <c r="B107" t="str">
        <f ca="1">IF($A107&lt;&gt;"",INDEX(Devices[Area],MATCH($A107,Devices[Tag Name],0)),"")</f>
        <v/>
      </c>
      <c r="C107" t="str">
        <f t="shared" ca="1" si="1"/>
        <v/>
      </c>
      <c r="F107" t="str">
        <f ca="1">IF($A107&lt;&gt;"",INDEX(Devices[Device Description],MATCH($A107,Devices[Tag Name],0)),"")</f>
        <v/>
      </c>
    </row>
    <row r="108" spans="1:6" x14ac:dyDescent="0.25">
      <c r="A108" t="str">
        <f t="array" aca="1" ref="A1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+ 1),ROW($A106))),"")</f>
        <v/>
      </c>
      <c r="B108" t="str">
        <f ca="1">IF($A108&lt;&gt;"",INDEX(Devices[Area],MATCH($A108,Devices[Tag Name],0)),"")</f>
        <v/>
      </c>
      <c r="C108" t="str">
        <f t="shared" ca="1" si="1"/>
        <v/>
      </c>
      <c r="F108" t="str">
        <f ca="1">IF($A108&lt;&gt;"",INDEX(Devices[Device Description],MATCH($A108,Devices[Tag Name],0)),"")</f>
        <v/>
      </c>
    </row>
    <row r="109" spans="1:6" x14ac:dyDescent="0.25">
      <c r="A109" t="str">
        <f t="array" aca="1" ref="A1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+ 1),ROW($A107))),"")</f>
        <v/>
      </c>
      <c r="B109" t="str">
        <f ca="1">IF($A109&lt;&gt;"",INDEX(Devices[Area],MATCH($A109,Devices[Tag Name],0)),"")</f>
        <v/>
      </c>
      <c r="C109" t="str">
        <f t="shared" ca="1" si="1"/>
        <v/>
      </c>
      <c r="F109" t="str">
        <f ca="1">IF($A109&lt;&gt;"",INDEX(Devices[Device Description],MATCH($A109,Devices[Tag Name],0)),"")</f>
        <v/>
      </c>
    </row>
    <row r="110" spans="1:6" x14ac:dyDescent="0.25">
      <c r="A110" t="str">
        <f t="array" aca="1" ref="A1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+ 1),ROW($A108))),"")</f>
        <v/>
      </c>
      <c r="B110" t="str">
        <f ca="1">IF($A110&lt;&gt;"",INDEX(Devices[Area],MATCH($A110,Devices[Tag Name],0)),"")</f>
        <v/>
      </c>
      <c r="C110" t="str">
        <f t="shared" ca="1" si="1"/>
        <v/>
      </c>
      <c r="F110" t="str">
        <f ca="1">IF($A110&lt;&gt;"",INDEX(Devices[Device Description],MATCH($A110,Devices[Tag Name],0)),"")</f>
        <v/>
      </c>
    </row>
    <row r="111" spans="1:6" x14ac:dyDescent="0.25">
      <c r="A111" t="str">
        <f t="array" aca="1" ref="A1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+ 1),ROW($A109))),"")</f>
        <v/>
      </c>
      <c r="B111" t="str">
        <f ca="1">IF($A111&lt;&gt;"",INDEX(Devices[Area],MATCH($A111,Devices[Tag Name],0)),"")</f>
        <v/>
      </c>
      <c r="C111" t="str">
        <f t="shared" ca="1" si="1"/>
        <v/>
      </c>
      <c r="F111" t="str">
        <f ca="1">IF($A111&lt;&gt;"",INDEX(Devices[Device Description],MATCH($A111,Devices[Tag Name],0)),"")</f>
        <v/>
      </c>
    </row>
    <row r="112" spans="1:6" x14ac:dyDescent="0.25">
      <c r="A112" t="str">
        <f t="array" aca="1" ref="A1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+ 1),ROW($A110))),"")</f>
        <v/>
      </c>
      <c r="B112" t="str">
        <f ca="1">IF($A112&lt;&gt;"",INDEX(Devices[Area],MATCH($A112,Devices[Tag Name],0)),"")</f>
        <v/>
      </c>
      <c r="C112" t="str">
        <f t="shared" ca="1" si="1"/>
        <v/>
      </c>
      <c r="F112" t="str">
        <f ca="1">IF($A112&lt;&gt;"",INDEX(Devices[Device Description],MATCH($A112,Devices[Tag Name],0)),"")</f>
        <v/>
      </c>
    </row>
    <row r="113" spans="1:6" x14ac:dyDescent="0.25">
      <c r="A113" t="str">
        <f t="array" aca="1" ref="A1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+ 1),ROW($A111))),"")</f>
        <v/>
      </c>
      <c r="B113" t="str">
        <f ca="1">IF($A113&lt;&gt;"",INDEX(Devices[Area],MATCH($A113,Devices[Tag Name],0)),"")</f>
        <v/>
      </c>
      <c r="C113" t="str">
        <f t="shared" ca="1" si="1"/>
        <v/>
      </c>
      <c r="F113" t="str">
        <f ca="1">IF($A113&lt;&gt;"",INDEX(Devices[Device Description],MATCH($A113,Devices[Tag Name],0)),"")</f>
        <v/>
      </c>
    </row>
    <row r="114" spans="1:6" x14ac:dyDescent="0.25">
      <c r="A114" t="str">
        <f t="array" aca="1" ref="A1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+ 1),ROW($A112))),"")</f>
        <v/>
      </c>
      <c r="B114" t="str">
        <f ca="1">IF($A114&lt;&gt;"",INDEX(Devices[Area],MATCH($A114,Devices[Tag Name],0)),"")</f>
        <v/>
      </c>
      <c r="C114" t="str">
        <f t="shared" ca="1" si="1"/>
        <v/>
      </c>
      <c r="F114" t="str">
        <f ca="1">IF($A114&lt;&gt;"",INDEX(Devices[Device Description],MATCH($A114,Devices[Tag Name],0)),"")</f>
        <v/>
      </c>
    </row>
    <row r="115" spans="1:6" x14ac:dyDescent="0.25">
      <c r="A115" t="str">
        <f t="array" aca="1" ref="A1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+ 1),ROW($A113))),"")</f>
        <v/>
      </c>
      <c r="B115" t="str">
        <f ca="1">IF($A115&lt;&gt;"",INDEX(Devices[Area],MATCH($A115,Devices[Tag Name],0)),"")</f>
        <v/>
      </c>
      <c r="C115" t="str">
        <f t="shared" ca="1" si="1"/>
        <v/>
      </c>
      <c r="F115" t="str">
        <f ca="1">IF($A115&lt;&gt;"",INDEX(Devices[Device Description],MATCH($A115,Devices[Tag Name],0)),"")</f>
        <v/>
      </c>
    </row>
    <row r="116" spans="1:6" x14ac:dyDescent="0.25">
      <c r="A116" t="str">
        <f t="array" aca="1" ref="A1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+ 1),ROW($A114))),"")</f>
        <v/>
      </c>
      <c r="B116" t="str">
        <f ca="1">IF($A116&lt;&gt;"",INDEX(Devices[Area],MATCH($A116,Devices[Tag Name],0)),"")</f>
        <v/>
      </c>
      <c r="C116" t="str">
        <f t="shared" ca="1" si="1"/>
        <v/>
      </c>
      <c r="F116" t="str">
        <f ca="1">IF($A116&lt;&gt;"",INDEX(Devices[Device Description],MATCH($A116,Devices[Tag Name],0)),"")</f>
        <v/>
      </c>
    </row>
    <row r="117" spans="1:6" x14ac:dyDescent="0.25">
      <c r="A117" t="str">
        <f t="array" aca="1" ref="A1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+ 1),ROW($A115))),"")</f>
        <v/>
      </c>
      <c r="B117" t="str">
        <f ca="1">IF($A117&lt;&gt;"",INDEX(Devices[Area],MATCH($A117,Devices[Tag Name],0)),"")</f>
        <v/>
      </c>
      <c r="C117" t="str">
        <f t="shared" ca="1" si="1"/>
        <v/>
      </c>
      <c r="F117" t="str">
        <f ca="1">IF($A117&lt;&gt;"",INDEX(Devices[Device Description],MATCH($A117,Devices[Tag Name],0)),"")</f>
        <v/>
      </c>
    </row>
    <row r="118" spans="1:6" x14ac:dyDescent="0.25">
      <c r="A118" t="str">
        <f t="array" aca="1" ref="A1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+ 1),ROW($A116))),"")</f>
        <v/>
      </c>
      <c r="B118" t="str">
        <f ca="1">IF($A118&lt;&gt;"",INDEX(Devices[Area],MATCH($A118,Devices[Tag Name],0)),"")</f>
        <v/>
      </c>
      <c r="C118" t="str">
        <f t="shared" ca="1" si="1"/>
        <v/>
      </c>
      <c r="F118" t="str">
        <f ca="1">IF($A118&lt;&gt;"",INDEX(Devices[Device Description],MATCH($A118,Devices[Tag Name],0)),"")</f>
        <v/>
      </c>
    </row>
    <row r="119" spans="1:6" x14ac:dyDescent="0.25">
      <c r="A119" t="str">
        <f t="array" aca="1" ref="A1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+ 1),ROW($A117))),"")</f>
        <v/>
      </c>
      <c r="B119" t="str">
        <f ca="1">IF($A119&lt;&gt;"",INDEX(Devices[Area],MATCH($A119,Devices[Tag Name],0)),"")</f>
        <v/>
      </c>
      <c r="C119" t="str">
        <f t="shared" ca="1" si="1"/>
        <v/>
      </c>
      <c r="F119" t="str">
        <f ca="1">IF($A119&lt;&gt;"",INDEX(Devices[Device Description],MATCH($A119,Devices[Tag Name],0)),"")</f>
        <v/>
      </c>
    </row>
    <row r="120" spans="1:6" x14ac:dyDescent="0.25">
      <c r="A120" t="str">
        <f t="array" aca="1" ref="A1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+ 1),ROW($A118))),"")</f>
        <v/>
      </c>
      <c r="B120" t="str">
        <f ca="1">IF($A120&lt;&gt;"",INDEX(Devices[Area],MATCH($A120,Devices[Tag Name],0)),"")</f>
        <v/>
      </c>
      <c r="C120" t="str">
        <f t="shared" ca="1" si="1"/>
        <v/>
      </c>
      <c r="F120" t="str">
        <f ca="1">IF($A120&lt;&gt;"",INDEX(Devices[Device Description],MATCH($A120,Devices[Tag Name],0)),"")</f>
        <v/>
      </c>
    </row>
    <row r="121" spans="1:6" x14ac:dyDescent="0.25">
      <c r="A121" t="str">
        <f t="array" aca="1" ref="A1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+ 1),ROW($A119))),"")</f>
        <v/>
      </c>
      <c r="B121" t="str">
        <f ca="1">IF($A121&lt;&gt;"",INDEX(Devices[Area],MATCH($A121,Devices[Tag Name],0)),"")</f>
        <v/>
      </c>
      <c r="C121" t="str">
        <f t="shared" ca="1" si="1"/>
        <v/>
      </c>
      <c r="F121" t="str">
        <f ca="1">IF($A121&lt;&gt;"",INDEX(Devices[Device Description],MATCH($A121,Devices[Tag Name],0)),"")</f>
        <v/>
      </c>
    </row>
    <row r="122" spans="1:6" x14ac:dyDescent="0.25">
      <c r="A122" t="str">
        <f t="array" aca="1" ref="A1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+ 1),ROW($A120))),"")</f>
        <v/>
      </c>
      <c r="B122" t="str">
        <f ca="1">IF($A122&lt;&gt;"",INDEX(Devices[Area],MATCH($A122,Devices[Tag Name],0)),"")</f>
        <v/>
      </c>
      <c r="C122" t="str">
        <f t="shared" ca="1" si="1"/>
        <v/>
      </c>
      <c r="F122" t="str">
        <f ca="1">IF($A122&lt;&gt;"",INDEX(Devices[Device Description],MATCH($A122,Devices[Tag Name],0)),"")</f>
        <v/>
      </c>
    </row>
    <row r="123" spans="1:6" x14ac:dyDescent="0.25">
      <c r="A123" t="str">
        <f t="array" aca="1" ref="A1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+ 1),ROW($A121))),"")</f>
        <v/>
      </c>
      <c r="B123" t="str">
        <f ca="1">IF($A123&lt;&gt;"",INDEX(Devices[Area],MATCH($A123,Devices[Tag Name],0)),"")</f>
        <v/>
      </c>
      <c r="C123" t="str">
        <f t="shared" ca="1" si="1"/>
        <v/>
      </c>
      <c r="F123" t="str">
        <f ca="1">IF($A123&lt;&gt;"",INDEX(Devices[Device Description],MATCH($A123,Devices[Tag Name],0)),"")</f>
        <v/>
      </c>
    </row>
    <row r="124" spans="1:6" x14ac:dyDescent="0.25">
      <c r="A124" t="str">
        <f t="array" aca="1" ref="A1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+ 1),ROW($A122))),"")</f>
        <v/>
      </c>
      <c r="B124" t="str">
        <f ca="1">IF($A124&lt;&gt;"",INDEX(Devices[Area],MATCH($A124,Devices[Tag Name],0)),"")</f>
        <v/>
      </c>
      <c r="C124" t="str">
        <f t="shared" ca="1" si="1"/>
        <v/>
      </c>
      <c r="F124" t="str">
        <f ca="1">IF($A124&lt;&gt;"",INDEX(Devices[Device Description],MATCH($A124,Devices[Tag Name],0)),"")</f>
        <v/>
      </c>
    </row>
    <row r="125" spans="1:6" x14ac:dyDescent="0.25">
      <c r="A125" t="str">
        <f t="array" aca="1" ref="A1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+ 1),ROW($A123))),"")</f>
        <v/>
      </c>
      <c r="B125" t="str">
        <f ca="1">IF($A125&lt;&gt;"",INDEX(Devices[Area],MATCH($A125,Devices[Tag Name],0)),"")</f>
        <v/>
      </c>
      <c r="C125" t="str">
        <f t="shared" ca="1" si="1"/>
        <v/>
      </c>
      <c r="F125" t="str">
        <f ca="1">IF($A125&lt;&gt;"",INDEX(Devices[Device Description],MATCH($A125,Devices[Tag Name],0)),"")</f>
        <v/>
      </c>
    </row>
    <row r="126" spans="1:6" x14ac:dyDescent="0.25">
      <c r="A126" t="str">
        <f t="array" aca="1" ref="A1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+ 1),ROW($A124))),"")</f>
        <v/>
      </c>
      <c r="B126" t="str">
        <f ca="1">IF($A126&lt;&gt;"",INDEX(Devices[Area],MATCH($A126,Devices[Tag Name],0)),"")</f>
        <v/>
      </c>
      <c r="C126" t="str">
        <f t="shared" ca="1" si="1"/>
        <v/>
      </c>
      <c r="F126" t="str">
        <f ca="1">IF($A126&lt;&gt;"",INDEX(Devices[Device Description],MATCH($A126,Devices[Tag Name],0)),"")</f>
        <v/>
      </c>
    </row>
    <row r="127" spans="1:6" x14ac:dyDescent="0.25">
      <c r="A127" t="str">
        <f t="array" aca="1" ref="A1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+ 1),ROW($A125))),"")</f>
        <v/>
      </c>
      <c r="B127" t="str">
        <f ca="1">IF($A127&lt;&gt;"",INDEX(Devices[Area],MATCH($A127,Devices[Tag Name],0)),"")</f>
        <v/>
      </c>
      <c r="C127" t="str">
        <f t="shared" ca="1" si="1"/>
        <v/>
      </c>
      <c r="F127" t="str">
        <f ca="1">IF($A127&lt;&gt;"",INDEX(Devices[Device Description],MATCH($A127,Devices[Tag Name],0)),"")</f>
        <v/>
      </c>
    </row>
    <row r="128" spans="1:6" x14ac:dyDescent="0.25">
      <c r="A128" t="str">
        <f t="array" aca="1" ref="A1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+ 1),ROW($A126))),"")</f>
        <v/>
      </c>
      <c r="B128" t="str">
        <f ca="1">IF($A128&lt;&gt;"",INDEX(Devices[Area],MATCH($A128,Devices[Tag Name],0)),"")</f>
        <v/>
      </c>
      <c r="C128" t="str">
        <f t="shared" ca="1" si="1"/>
        <v/>
      </c>
      <c r="F128" t="str">
        <f ca="1">IF($A128&lt;&gt;"",INDEX(Devices[Device Description],MATCH($A128,Devices[Tag Name],0)),"")</f>
        <v/>
      </c>
    </row>
    <row r="129" spans="1:6" x14ac:dyDescent="0.25">
      <c r="A129" t="str">
        <f t="array" aca="1" ref="A1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+ 1),ROW($A127))),"")</f>
        <v/>
      </c>
      <c r="B129" t="str">
        <f ca="1">IF($A129&lt;&gt;"",INDEX(Devices[Area],MATCH($A129,Devices[Tag Name],0)),"")</f>
        <v/>
      </c>
      <c r="C129" t="str">
        <f t="shared" ca="1" si="1"/>
        <v/>
      </c>
      <c r="F129" t="str">
        <f ca="1">IF($A129&lt;&gt;"",INDEX(Devices[Device Description],MATCH($A129,Devices[Tag Name],0)),"")</f>
        <v/>
      </c>
    </row>
    <row r="130" spans="1:6" x14ac:dyDescent="0.25">
      <c r="A130" t="str">
        <f t="array" aca="1" ref="A1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+ 1),ROW($A128))),"")</f>
        <v/>
      </c>
      <c r="B130" t="str">
        <f ca="1">IF($A130&lt;&gt;"",INDEX(Devices[Area],MATCH($A130,Devices[Tag Name],0)),"")</f>
        <v/>
      </c>
      <c r="C130" t="str">
        <f t="shared" ca="1" si="1"/>
        <v/>
      </c>
      <c r="F130" t="str">
        <f ca="1">IF($A130&lt;&gt;"",INDEX(Devices[Device Description],MATCH($A130,Devices[Tag Name],0)),"")</f>
        <v/>
      </c>
    </row>
    <row r="131" spans="1:6" x14ac:dyDescent="0.25">
      <c r="A131" t="str">
        <f t="array" aca="1" ref="A1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+ 1),ROW($A129))),"")</f>
        <v/>
      </c>
      <c r="B131" t="str">
        <f ca="1">IF($A131&lt;&gt;"",INDEX(Devices[Area],MATCH($A131,Devices[Tag Name],0)),"")</f>
        <v/>
      </c>
      <c r="C131" t="str">
        <f t="shared" ca="1" si="1"/>
        <v/>
      </c>
      <c r="F131" t="str">
        <f ca="1">IF($A131&lt;&gt;"",INDEX(Devices[Device Description],MATCH($A131,Devices[Tag Name],0)),"")</f>
        <v/>
      </c>
    </row>
    <row r="132" spans="1:6" x14ac:dyDescent="0.25">
      <c r="A132" t="str">
        <f t="array" aca="1" ref="A1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+ 1),ROW($A130))),"")</f>
        <v/>
      </c>
      <c r="B132" t="str">
        <f ca="1">IF($A132&lt;&gt;"",INDEX(Devices[Area],MATCH($A132,Devices[Tag Name],0)),"")</f>
        <v/>
      </c>
      <c r="C132" t="str">
        <f t="shared" ca="1" si="1"/>
        <v/>
      </c>
      <c r="F132" t="str">
        <f ca="1">IF($A132&lt;&gt;"",INDEX(Devices[Device Description],MATCH($A132,Devices[Tag Name],0)),"")</f>
        <v/>
      </c>
    </row>
    <row r="133" spans="1:6" x14ac:dyDescent="0.25">
      <c r="A133" t="str">
        <f t="array" aca="1" ref="A1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+ 1),ROW($A131))),"")</f>
        <v/>
      </c>
      <c r="B133" t="str">
        <f ca="1">IF($A133&lt;&gt;"",INDEX(Devices[Area],MATCH($A133,Devices[Tag Name],0)),"")</f>
        <v/>
      </c>
      <c r="C133" t="str">
        <f t="shared" ca="1" si="1"/>
        <v/>
      </c>
      <c r="F133" t="str">
        <f ca="1">IF($A133&lt;&gt;"",INDEX(Devices[Device Description],MATCH($A133,Devices[Tag Name],0)),"")</f>
        <v/>
      </c>
    </row>
    <row r="134" spans="1:6" x14ac:dyDescent="0.25">
      <c r="A134" t="str">
        <f t="array" aca="1" ref="A1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+ 1),ROW($A132))),"")</f>
        <v/>
      </c>
      <c r="B134" t="str">
        <f ca="1">IF($A134&lt;&gt;"",INDEX(Devices[Area],MATCH($A134,Devices[Tag Name],0)),"")</f>
        <v/>
      </c>
      <c r="C134" t="str">
        <f t="shared" ca="1" si="1"/>
        <v/>
      </c>
      <c r="F134" t="str">
        <f ca="1">IF($A134&lt;&gt;"",INDEX(Devices[Device Description],MATCH($A134,Devices[Tag Name],0)),"")</f>
        <v/>
      </c>
    </row>
    <row r="135" spans="1:6" x14ac:dyDescent="0.25">
      <c r="A135" t="str">
        <f t="array" aca="1" ref="A1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+ 1),ROW($A133))),"")</f>
        <v/>
      </c>
      <c r="B135" t="str">
        <f ca="1">IF($A135&lt;&gt;"",INDEX(Devices[Area],MATCH($A135,Devices[Tag Name],0)),"")</f>
        <v/>
      </c>
      <c r="C135" t="str">
        <f t="shared" ca="1" si="1"/>
        <v/>
      </c>
      <c r="F135" t="str">
        <f ca="1">IF($A135&lt;&gt;"",INDEX(Devices[Device Description],MATCH($A135,Devices[Tag Name],0)),"")</f>
        <v/>
      </c>
    </row>
    <row r="136" spans="1:6" x14ac:dyDescent="0.25">
      <c r="A136" t="str">
        <f t="array" aca="1" ref="A1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+ 1),ROW($A134))),"")</f>
        <v/>
      </c>
      <c r="B136" t="str">
        <f ca="1">IF($A136&lt;&gt;"",INDEX(Devices[Area],MATCH($A136,Devices[Tag Name],0)),"")</f>
        <v/>
      </c>
      <c r="C136" t="str">
        <f t="shared" ca="1" si="1"/>
        <v/>
      </c>
      <c r="F136" t="str">
        <f ca="1">IF($A136&lt;&gt;"",INDEX(Devices[Device Description],MATCH($A136,Devices[Tag Name],0)),"")</f>
        <v/>
      </c>
    </row>
    <row r="137" spans="1:6" x14ac:dyDescent="0.25">
      <c r="A137" t="str">
        <f t="array" aca="1" ref="A1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+ 1),ROW($A135))),"")</f>
        <v/>
      </c>
      <c r="B137" t="str">
        <f ca="1">IF($A137&lt;&gt;"",INDEX(Devices[Area],MATCH($A137,Devices[Tag Name],0)),"")</f>
        <v/>
      </c>
      <c r="C137" t="str">
        <f t="shared" ca="1" si="1"/>
        <v/>
      </c>
      <c r="F137" t="str">
        <f ca="1">IF($A137&lt;&gt;"",INDEX(Devices[Device Description],MATCH($A137,Devices[Tag Name],0)),"")</f>
        <v/>
      </c>
    </row>
    <row r="138" spans="1:6" x14ac:dyDescent="0.25">
      <c r="A138" t="str">
        <f t="array" aca="1" ref="A1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+ 1),ROW($A136))),"")</f>
        <v/>
      </c>
      <c r="B138" t="str">
        <f ca="1">IF($A138&lt;&gt;"",INDEX(Devices[Area],MATCH($A138,Devices[Tag Name],0)),"")</f>
        <v/>
      </c>
      <c r="C138" t="str">
        <f t="shared" ca="1" si="1"/>
        <v/>
      </c>
      <c r="F138" t="str">
        <f ca="1">IF($A138&lt;&gt;"",INDEX(Devices[Device Description],MATCH($A138,Devices[Tag Name],0)),"")</f>
        <v/>
      </c>
    </row>
    <row r="139" spans="1:6" x14ac:dyDescent="0.25">
      <c r="A139" t="str">
        <f t="array" aca="1" ref="A1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+ 1),ROW($A137))),"")</f>
        <v/>
      </c>
      <c r="B139" t="str">
        <f ca="1">IF($A139&lt;&gt;"",INDEX(Devices[Area],MATCH($A139,Devices[Tag Name],0)),"")</f>
        <v/>
      </c>
      <c r="C139" t="str">
        <f t="shared" ca="1" si="1"/>
        <v/>
      </c>
      <c r="F139" t="str">
        <f ca="1">IF($A139&lt;&gt;"",INDEX(Devices[Device Description],MATCH($A139,Devices[Tag Name],0)),"")</f>
        <v/>
      </c>
    </row>
    <row r="140" spans="1:6" x14ac:dyDescent="0.25">
      <c r="A140" t="str">
        <f t="array" aca="1" ref="A1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+ 1),ROW($A138))),"")</f>
        <v/>
      </c>
      <c r="B140" t="str">
        <f ca="1">IF($A140&lt;&gt;"",INDEX(Devices[Area],MATCH($A140,Devices[Tag Name],0)),"")</f>
        <v/>
      </c>
      <c r="C140" t="str">
        <f t="shared" ca="1" si="1"/>
        <v/>
      </c>
      <c r="F140" t="str">
        <f ca="1">IF($A140&lt;&gt;"",INDEX(Devices[Device Description],MATCH($A140,Devices[Tag Name],0)),"")</f>
        <v/>
      </c>
    </row>
    <row r="141" spans="1:6" x14ac:dyDescent="0.25">
      <c r="A141" t="str">
        <f t="array" aca="1" ref="A1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+ 1),ROW($A139))),"")</f>
        <v/>
      </c>
      <c r="B141" t="str">
        <f ca="1">IF($A141&lt;&gt;"",INDEX(Devices[Area],MATCH($A141,Devices[Tag Name],0)),"")</f>
        <v/>
      </c>
      <c r="C141" t="str">
        <f t="shared" ca="1" si="1"/>
        <v/>
      </c>
      <c r="F141" t="str">
        <f ca="1">IF($A141&lt;&gt;"",INDEX(Devices[Device Description],MATCH($A141,Devices[Tag Name],0)),"")</f>
        <v/>
      </c>
    </row>
    <row r="142" spans="1:6" x14ac:dyDescent="0.25">
      <c r="A142" t="str">
        <f t="array" aca="1" ref="A1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+ 1),ROW($A140))),"")</f>
        <v/>
      </c>
      <c r="B142" t="str">
        <f ca="1">IF($A142&lt;&gt;"",INDEX(Devices[Area],MATCH($A142,Devices[Tag Name],0)),"")</f>
        <v/>
      </c>
      <c r="C142" t="str">
        <f t="shared" ca="1" si="1"/>
        <v/>
      </c>
      <c r="F142" t="str">
        <f ca="1">IF($A142&lt;&gt;"",INDEX(Devices[Device Description],MATCH($A142,Devices[Tag Name],0)),"")</f>
        <v/>
      </c>
    </row>
    <row r="143" spans="1:6" x14ac:dyDescent="0.25">
      <c r="A143" t="str">
        <f t="array" aca="1" ref="A1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+ 1),ROW($A141))),"")</f>
        <v/>
      </c>
      <c r="B143" t="str">
        <f ca="1">IF($A143&lt;&gt;"",INDEX(Devices[Area],MATCH($A143,Devices[Tag Name],0)),"")</f>
        <v/>
      </c>
      <c r="C143" t="str">
        <f t="shared" ca="1" si="1"/>
        <v/>
      </c>
      <c r="F143" t="str">
        <f ca="1">IF($A143&lt;&gt;"",INDEX(Devices[Device Description],MATCH($A143,Devices[Tag Name],0)),"")</f>
        <v/>
      </c>
    </row>
    <row r="144" spans="1:6" x14ac:dyDescent="0.25">
      <c r="A144" t="str">
        <f t="array" aca="1" ref="A1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+ 1),ROW($A142))),"")</f>
        <v/>
      </c>
      <c r="B144" t="str">
        <f ca="1">IF($A144&lt;&gt;"",INDEX(Devices[Area],MATCH($A144,Devices[Tag Name],0)),"")</f>
        <v/>
      </c>
      <c r="C144" t="str">
        <f t="shared" ca="1" si="1"/>
        <v/>
      </c>
      <c r="F144" t="str">
        <f ca="1">IF($A144&lt;&gt;"",INDEX(Devices[Device Description],MATCH($A144,Devices[Tag Name],0)),"")</f>
        <v/>
      </c>
    </row>
    <row r="145" spans="1:6" x14ac:dyDescent="0.25">
      <c r="A145" t="str">
        <f t="array" aca="1" ref="A1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+ 1),ROW($A143))),"")</f>
        <v/>
      </c>
      <c r="B145" t="str">
        <f ca="1">IF($A145&lt;&gt;"",INDEX(Devices[Area],MATCH($A145,Devices[Tag Name],0)),"")</f>
        <v/>
      </c>
      <c r="C145" t="str">
        <f t="shared" ca="1" si="1"/>
        <v/>
      </c>
      <c r="F145" t="str">
        <f ca="1">IF($A145&lt;&gt;"",INDEX(Devices[Device Description],MATCH($A145,Devices[Tag Name],0)),"")</f>
        <v/>
      </c>
    </row>
    <row r="146" spans="1:6" x14ac:dyDescent="0.25">
      <c r="A146" t="str">
        <f t="array" aca="1" ref="A1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+ 1),ROW($A144))),"")</f>
        <v/>
      </c>
      <c r="B146" t="str">
        <f ca="1">IF($A146&lt;&gt;"",INDEX(Devices[Area],MATCH($A146,Devices[Tag Name],0)),"")</f>
        <v/>
      </c>
      <c r="C146" t="str">
        <f t="shared" ca="1" si="1"/>
        <v/>
      </c>
      <c r="F146" t="str">
        <f ca="1">IF($A146&lt;&gt;"",INDEX(Devices[Device Description],MATCH($A146,Devices[Tag Name],0)),"")</f>
        <v/>
      </c>
    </row>
    <row r="147" spans="1:6" x14ac:dyDescent="0.25">
      <c r="A147" t="str">
        <f t="array" aca="1" ref="A1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+ 1),ROW($A145))),"")</f>
        <v/>
      </c>
      <c r="B147" t="str">
        <f ca="1">IF($A147&lt;&gt;"",INDEX(Devices[Area],MATCH($A147,Devices[Tag Name],0)),"")</f>
        <v/>
      </c>
      <c r="C147" t="str">
        <f t="shared" ca="1" si="1"/>
        <v/>
      </c>
      <c r="F147" t="str">
        <f ca="1">IF($A147&lt;&gt;"",INDEX(Devices[Device Description],MATCH($A147,Devices[Tag Name],0)),"")</f>
        <v/>
      </c>
    </row>
    <row r="148" spans="1:6" x14ac:dyDescent="0.25">
      <c r="A148" t="str">
        <f t="array" aca="1" ref="A1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+ 1),ROW($A146))),"")</f>
        <v/>
      </c>
      <c r="B148" t="str">
        <f ca="1">IF($A148&lt;&gt;"",INDEX(Devices[Area],MATCH($A148,Devices[Tag Name],0)),"")</f>
        <v/>
      </c>
      <c r="C148" t="str">
        <f t="shared" ca="1" si="1"/>
        <v/>
      </c>
      <c r="F148" t="str">
        <f ca="1">IF($A148&lt;&gt;"",INDEX(Devices[Device Description],MATCH($A148,Devices[Tag Name],0)),"")</f>
        <v/>
      </c>
    </row>
    <row r="149" spans="1:6" x14ac:dyDescent="0.25">
      <c r="A149" t="str">
        <f t="array" aca="1" ref="A1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+ 1),ROW($A147))),"")</f>
        <v/>
      </c>
      <c r="B149" t="str">
        <f ca="1">IF($A149&lt;&gt;"",INDEX(Devices[Area],MATCH($A149,Devices[Tag Name],0)),"")</f>
        <v/>
      </c>
      <c r="C149" t="str">
        <f t="shared" ca="1" si="1"/>
        <v/>
      </c>
      <c r="F149" t="str">
        <f ca="1">IF($A149&lt;&gt;"",INDEX(Devices[Device Description],MATCH($A149,Devices[Tag Name],0)),"")</f>
        <v/>
      </c>
    </row>
    <row r="150" spans="1:6" x14ac:dyDescent="0.25">
      <c r="A150" t="str">
        <f t="array" aca="1" ref="A1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+ 1),ROW($A148))),"")</f>
        <v/>
      </c>
      <c r="B150" t="str">
        <f ca="1">IF($A150&lt;&gt;"",INDEX(Devices[Area],MATCH($A150,Devices[Tag Name],0)),"")</f>
        <v/>
      </c>
      <c r="C150" t="str">
        <f t="shared" ca="1" si="1"/>
        <v/>
      </c>
      <c r="F150" t="str">
        <f ca="1">IF($A150&lt;&gt;"",INDEX(Devices[Device Description],MATCH($A150,Devices[Tag Name],0)),"")</f>
        <v/>
      </c>
    </row>
    <row r="151" spans="1:6" x14ac:dyDescent="0.25">
      <c r="A151" t="str">
        <f t="array" aca="1" ref="A1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+ 1),ROW($A149))),"")</f>
        <v/>
      </c>
      <c r="B151" t="str">
        <f ca="1">IF($A151&lt;&gt;"",INDEX(Devices[Area],MATCH($A151,Devices[Tag Name],0)),"")</f>
        <v/>
      </c>
      <c r="C151" t="str">
        <f t="shared" ca="1" si="1"/>
        <v/>
      </c>
      <c r="F151" t="str">
        <f ca="1">IF($A151&lt;&gt;"",INDEX(Devices[Device Description],MATCH($A151,Devices[Tag Name],0)),"")</f>
        <v/>
      </c>
    </row>
    <row r="152" spans="1:6" x14ac:dyDescent="0.25">
      <c r="A152" t="str">
        <f t="array" aca="1" ref="A1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+ 1),ROW($A150))),"")</f>
        <v/>
      </c>
      <c r="B152" t="str">
        <f ca="1">IF($A152&lt;&gt;"",INDEX(Devices[Area],MATCH($A152,Devices[Tag Name],0)),"")</f>
        <v/>
      </c>
      <c r="C152" t="str">
        <f t="shared" ca="1" si="1"/>
        <v/>
      </c>
      <c r="F152" t="str">
        <f ca="1">IF($A152&lt;&gt;"",INDEX(Devices[Device Description],MATCH($A152,Devices[Tag Name],0)),"")</f>
        <v/>
      </c>
    </row>
    <row r="153" spans="1:6" x14ac:dyDescent="0.25">
      <c r="A153" t="str">
        <f t="array" aca="1" ref="A1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+ 1),ROW($A151))),"")</f>
        <v/>
      </c>
      <c r="B153" t="str">
        <f ca="1">IF($A153&lt;&gt;"",INDEX(Devices[Area],MATCH($A153,Devices[Tag Name],0)),"")</f>
        <v/>
      </c>
      <c r="C153" t="str">
        <f t="shared" ca="1" si="1"/>
        <v/>
      </c>
      <c r="F153" t="str">
        <f ca="1">IF($A153&lt;&gt;"",INDEX(Devices[Device Description],MATCH($A153,Devices[Tag Name],0)),"")</f>
        <v/>
      </c>
    </row>
    <row r="154" spans="1:6" x14ac:dyDescent="0.25">
      <c r="A154" t="str">
        <f t="array" aca="1" ref="A1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+ 1),ROW($A152))),"")</f>
        <v/>
      </c>
      <c r="B154" t="str">
        <f ca="1">IF($A154&lt;&gt;"",INDEX(Devices[Area],MATCH($A154,Devices[Tag Name],0)),"")</f>
        <v/>
      </c>
      <c r="C154" t="str">
        <f t="shared" ca="1" si="1"/>
        <v/>
      </c>
      <c r="F154" t="str">
        <f ca="1">IF($A154&lt;&gt;"",INDEX(Devices[Device Description],MATCH($A154,Devices[Tag Name],0)),"")</f>
        <v/>
      </c>
    </row>
    <row r="155" spans="1:6" x14ac:dyDescent="0.25">
      <c r="A155" t="str">
        <f t="array" aca="1" ref="A1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+ 1),ROW($A153))),"")</f>
        <v/>
      </c>
      <c r="B155" t="str">
        <f ca="1">IF($A155&lt;&gt;"",INDEX(Devices[Area],MATCH($A155,Devices[Tag Name],0)),"")</f>
        <v/>
      </c>
      <c r="C155" t="str">
        <f t="shared" ca="1" si="1"/>
        <v/>
      </c>
      <c r="F155" t="str">
        <f ca="1">IF($A155&lt;&gt;"",INDEX(Devices[Device Description],MATCH($A155,Devices[Tag Name],0)),"")</f>
        <v/>
      </c>
    </row>
    <row r="156" spans="1:6" x14ac:dyDescent="0.25">
      <c r="A156" t="str">
        <f t="array" aca="1" ref="A1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+ 1),ROW($A154))),"")</f>
        <v/>
      </c>
      <c r="B156" t="str">
        <f ca="1">IF($A156&lt;&gt;"",INDEX(Devices[Area],MATCH($A156,Devices[Tag Name],0)),"")</f>
        <v/>
      </c>
      <c r="C156" t="str">
        <f t="shared" ca="1" si="1"/>
        <v/>
      </c>
      <c r="F156" t="str">
        <f ca="1">IF($A156&lt;&gt;"",INDEX(Devices[Device Description],MATCH($A156,Devices[Tag Name],0)),"")</f>
        <v/>
      </c>
    </row>
    <row r="157" spans="1:6" x14ac:dyDescent="0.25">
      <c r="A157" t="str">
        <f t="array" aca="1" ref="A1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+ 1),ROW($A155))),"")</f>
        <v/>
      </c>
      <c r="B157" t="str">
        <f ca="1">IF($A157&lt;&gt;"",INDEX(Devices[Area],MATCH($A157,Devices[Tag Name],0)),"")</f>
        <v/>
      </c>
      <c r="C157" t="str">
        <f t="shared" ca="1" si="1"/>
        <v/>
      </c>
      <c r="F157" t="str">
        <f ca="1">IF($A157&lt;&gt;"",INDEX(Devices[Device Description],MATCH($A157,Devices[Tag Name],0)),"")</f>
        <v/>
      </c>
    </row>
    <row r="158" spans="1:6" x14ac:dyDescent="0.25">
      <c r="A158" t="str">
        <f t="array" aca="1" ref="A1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+ 1),ROW($A156))),"")</f>
        <v/>
      </c>
      <c r="B158" t="str">
        <f ca="1">IF($A158&lt;&gt;"",INDEX(Devices[Area],MATCH($A158,Devices[Tag Name],0)),"")</f>
        <v/>
      </c>
      <c r="C158" t="str">
        <f t="shared" ca="1" si="1"/>
        <v/>
      </c>
      <c r="F158" t="str">
        <f ca="1">IF($A158&lt;&gt;"",INDEX(Devices[Device Description],MATCH($A158,Devices[Tag Name],0)),"")</f>
        <v/>
      </c>
    </row>
    <row r="159" spans="1:6" x14ac:dyDescent="0.25">
      <c r="A159" t="str">
        <f t="array" aca="1" ref="A1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+ 1),ROW($A157))),"")</f>
        <v/>
      </c>
      <c r="B159" t="str">
        <f ca="1">IF($A159&lt;&gt;"",INDEX(Devices[Area],MATCH($A159,Devices[Tag Name],0)),"")</f>
        <v/>
      </c>
      <c r="C159" t="str">
        <f t="shared" ca="1" si="1"/>
        <v/>
      </c>
      <c r="F159" t="str">
        <f ca="1">IF($A159&lt;&gt;"",INDEX(Devices[Device Description],MATCH($A159,Devices[Tag Name],0)),"")</f>
        <v/>
      </c>
    </row>
    <row r="160" spans="1:6" x14ac:dyDescent="0.25">
      <c r="A160" t="str">
        <f t="array" aca="1" ref="A1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+ 1),ROW($A158))),"")</f>
        <v/>
      </c>
      <c r="B160" t="str">
        <f ca="1">IF($A160&lt;&gt;"",INDEX(Devices[Area],MATCH($A160,Devices[Tag Name],0)),"")</f>
        <v/>
      </c>
      <c r="C160" t="str">
        <f t="shared" ca="1" si="1"/>
        <v/>
      </c>
      <c r="F160" t="str">
        <f ca="1">IF($A160&lt;&gt;"",INDEX(Devices[Device Description],MATCH($A160,Devices[Tag Name],0)),"")</f>
        <v/>
      </c>
    </row>
    <row r="161" spans="1:6" x14ac:dyDescent="0.25">
      <c r="A161" t="str">
        <f t="array" aca="1" ref="A1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+ 1),ROW($A159))),"")</f>
        <v/>
      </c>
      <c r="B161" t="str">
        <f ca="1">IF($A161&lt;&gt;"",INDEX(Devices[Area],MATCH($A161,Devices[Tag Name],0)),"")</f>
        <v/>
      </c>
      <c r="C161" t="str">
        <f t="shared" ca="1" si="1"/>
        <v/>
      </c>
      <c r="F161" t="str">
        <f ca="1">IF($A161&lt;&gt;"",INDEX(Devices[Device Description],MATCH($A161,Devices[Tag Name],0)),"")</f>
        <v/>
      </c>
    </row>
    <row r="162" spans="1:6" x14ac:dyDescent="0.25">
      <c r="A162" t="str">
        <f t="array" aca="1" ref="A1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+ 1),ROW($A160))),"")</f>
        <v/>
      </c>
      <c r="B162" t="str">
        <f ca="1">IF($A162&lt;&gt;"",INDEX(Devices[Area],MATCH($A162,Devices[Tag Name],0)),"")</f>
        <v/>
      </c>
      <c r="C162" t="str">
        <f t="shared" ca="1" si="1"/>
        <v/>
      </c>
      <c r="F162" t="str">
        <f ca="1">IF($A162&lt;&gt;"",INDEX(Devices[Device Description],MATCH($A162,Devices[Tag Name],0)),"")</f>
        <v/>
      </c>
    </row>
    <row r="163" spans="1:6" x14ac:dyDescent="0.25">
      <c r="A163" t="str">
        <f t="array" aca="1" ref="A1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+ 1),ROW($A161))),"")</f>
        <v/>
      </c>
      <c r="B163" t="str">
        <f ca="1">IF($A163&lt;&gt;"",INDEX(Devices[Area],MATCH($A163,Devices[Tag Name],0)),"")</f>
        <v/>
      </c>
      <c r="C163" t="str">
        <f t="shared" ca="1" si="1"/>
        <v/>
      </c>
      <c r="F163" t="str">
        <f ca="1">IF($A163&lt;&gt;"",INDEX(Devices[Device Description],MATCH($A163,Devices[Tag Name],0)),"")</f>
        <v/>
      </c>
    </row>
    <row r="164" spans="1:6" x14ac:dyDescent="0.25">
      <c r="A164" t="str">
        <f t="array" aca="1" ref="A1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+ 1),ROW($A162))),"")</f>
        <v/>
      </c>
      <c r="B164" t="str">
        <f ca="1">IF($A164&lt;&gt;"",INDEX(Devices[Area],MATCH($A164,Devices[Tag Name],0)),"")</f>
        <v/>
      </c>
      <c r="C164" t="str">
        <f t="shared" ca="1" si="1"/>
        <v/>
      </c>
      <c r="F164" t="str">
        <f ca="1">IF($A164&lt;&gt;"",INDEX(Devices[Device Description],MATCH($A164,Devices[Tag Name],0)),"")</f>
        <v/>
      </c>
    </row>
    <row r="165" spans="1:6" x14ac:dyDescent="0.25">
      <c r="A165" t="str">
        <f t="array" aca="1" ref="A1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+ 1),ROW($A163))),"")</f>
        <v/>
      </c>
      <c r="B165" t="str">
        <f ca="1">IF($A165&lt;&gt;"",INDEX(Devices[Area],MATCH($A165,Devices[Tag Name],0)),"")</f>
        <v/>
      </c>
      <c r="C165" t="str">
        <f t="shared" ca="1" si="1"/>
        <v/>
      </c>
      <c r="F165" t="str">
        <f ca="1">IF($A165&lt;&gt;"",INDEX(Devices[Device Description],MATCH($A165,Devices[Tag Name],0)),"")</f>
        <v/>
      </c>
    </row>
    <row r="166" spans="1:6" x14ac:dyDescent="0.25">
      <c r="A166" t="str">
        <f t="array" aca="1" ref="A1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+ 1),ROW($A164))),"")</f>
        <v/>
      </c>
      <c r="B166" t="str">
        <f ca="1">IF($A166&lt;&gt;"",INDEX(Devices[Area],MATCH($A166,Devices[Tag Name],0)),"")</f>
        <v/>
      </c>
      <c r="C166" t="str">
        <f t="shared" ca="1" si="1"/>
        <v/>
      </c>
      <c r="F166" t="str">
        <f ca="1">IF($A166&lt;&gt;"",INDEX(Devices[Device Description],MATCH($A166,Devices[Tag Name],0)),"")</f>
        <v/>
      </c>
    </row>
    <row r="167" spans="1:6" x14ac:dyDescent="0.25">
      <c r="A167" t="str">
        <f t="array" aca="1" ref="A1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+ 1),ROW($A165))),"")</f>
        <v/>
      </c>
      <c r="B167" t="str">
        <f ca="1">IF($A167&lt;&gt;"",INDEX(Devices[Area],MATCH($A167,Devices[Tag Name],0)),"")</f>
        <v/>
      </c>
      <c r="C167" t="str">
        <f t="shared" ca="1" si="1"/>
        <v/>
      </c>
      <c r="F167" t="str">
        <f ca="1">IF($A167&lt;&gt;"",INDEX(Devices[Device Description],MATCH($A167,Devices[Tag Name],0)),"")</f>
        <v/>
      </c>
    </row>
    <row r="168" spans="1:6" x14ac:dyDescent="0.25">
      <c r="A168" t="str">
        <f t="array" aca="1" ref="A1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+ 1),ROW($A166))),"")</f>
        <v/>
      </c>
      <c r="B168" t="str">
        <f ca="1">IF($A168&lt;&gt;"",INDEX(Devices[Area],MATCH($A168,Devices[Tag Name],0)),"")</f>
        <v/>
      </c>
      <c r="C168" t="str">
        <f t="shared" ca="1" si="1"/>
        <v/>
      </c>
      <c r="F168" t="str">
        <f ca="1">IF($A168&lt;&gt;"",INDEX(Devices[Device Description],MATCH($A168,Devices[Tag Name],0)),"")</f>
        <v/>
      </c>
    </row>
    <row r="169" spans="1:6" x14ac:dyDescent="0.25">
      <c r="A169" t="str">
        <f t="array" aca="1" ref="A1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+ 1),ROW($A167))),"")</f>
        <v/>
      </c>
      <c r="B169" t="str">
        <f ca="1">IF($A169&lt;&gt;"",INDEX(Devices[Area],MATCH($A169,Devices[Tag Name],0)),"")</f>
        <v/>
      </c>
      <c r="C169" t="str">
        <f t="shared" ca="1" si="1"/>
        <v/>
      </c>
      <c r="F169" t="str">
        <f ca="1">IF($A169&lt;&gt;"",INDEX(Devices[Device Description],MATCH($A169,Devices[Tag Name],0)),"")</f>
        <v/>
      </c>
    </row>
    <row r="170" spans="1:6" x14ac:dyDescent="0.25">
      <c r="A170" t="str">
        <f t="array" aca="1" ref="A1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+ 1),ROW($A168))),"")</f>
        <v/>
      </c>
      <c r="B170" t="str">
        <f ca="1">IF($A170&lt;&gt;"",INDEX(Devices[Area],MATCH($A170,Devices[Tag Name],0)),"")</f>
        <v/>
      </c>
      <c r="C170" t="str">
        <f t="shared" ca="1" si="1"/>
        <v/>
      </c>
      <c r="F170" t="str">
        <f ca="1">IF($A170&lt;&gt;"",INDEX(Devices[Device Description],MATCH($A170,Devices[Tag Name],0)),"")</f>
        <v/>
      </c>
    </row>
    <row r="171" spans="1:6" x14ac:dyDescent="0.25">
      <c r="A171" t="str">
        <f t="array" aca="1" ref="A1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+ 1),ROW($A169))),"")</f>
        <v/>
      </c>
      <c r="B171" t="str">
        <f ca="1">IF($A171&lt;&gt;"",INDEX(Devices[Area],MATCH($A171,Devices[Tag Name],0)),"")</f>
        <v/>
      </c>
      <c r="C171" t="str">
        <f t="shared" ca="1" si="1"/>
        <v/>
      </c>
      <c r="F171" t="str">
        <f ca="1">IF($A171&lt;&gt;"",INDEX(Devices[Device Description],MATCH($A171,Devices[Tag Name],0)),"")</f>
        <v/>
      </c>
    </row>
    <row r="172" spans="1:6" x14ac:dyDescent="0.25">
      <c r="A172" t="str">
        <f t="array" aca="1" ref="A1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+ 1),ROW($A170))),"")</f>
        <v/>
      </c>
      <c r="B172" t="str">
        <f ca="1">IF($A172&lt;&gt;"",INDEX(Devices[Area],MATCH($A172,Devices[Tag Name],0)),"")</f>
        <v/>
      </c>
      <c r="C172" t="str">
        <f t="shared" ca="1" si="1"/>
        <v/>
      </c>
      <c r="F172" t="str">
        <f ca="1">IF($A172&lt;&gt;"",INDEX(Devices[Device Description],MATCH($A172,Devices[Tag Name],0)),"")</f>
        <v/>
      </c>
    </row>
    <row r="173" spans="1:6" x14ac:dyDescent="0.25">
      <c r="A173" t="str">
        <f t="array" aca="1" ref="A1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+ 1),ROW($A171))),"")</f>
        <v/>
      </c>
      <c r="B173" t="str">
        <f ca="1">IF($A173&lt;&gt;"",INDEX(Devices[Area],MATCH($A173,Devices[Tag Name],0)),"")</f>
        <v/>
      </c>
      <c r="C173" t="str">
        <f t="shared" ca="1" si="1"/>
        <v/>
      </c>
      <c r="F173" t="str">
        <f ca="1">IF($A173&lt;&gt;"",INDEX(Devices[Device Description],MATCH($A173,Devices[Tag Name],0)),"")</f>
        <v/>
      </c>
    </row>
    <row r="174" spans="1:6" x14ac:dyDescent="0.25">
      <c r="A174" t="str">
        <f t="array" aca="1" ref="A1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+ 1),ROW($A172))),"")</f>
        <v/>
      </c>
      <c r="B174" t="str">
        <f ca="1">IF($A174&lt;&gt;"",INDEX(Devices[Area],MATCH($A174,Devices[Tag Name],0)),"")</f>
        <v/>
      </c>
      <c r="C174" t="str">
        <f t="shared" ca="1" si="1"/>
        <v/>
      </c>
      <c r="F174" t="str">
        <f ca="1">IF($A174&lt;&gt;"",INDEX(Devices[Device Description],MATCH($A174,Devices[Tag Name],0)),"")</f>
        <v/>
      </c>
    </row>
    <row r="175" spans="1:6" x14ac:dyDescent="0.25">
      <c r="A175" t="str">
        <f t="array" aca="1" ref="A1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+ 1),ROW($A173))),"")</f>
        <v/>
      </c>
      <c r="B175" t="str">
        <f ca="1">IF($A175&lt;&gt;"",INDEX(Devices[Area],MATCH($A175,Devices[Tag Name],0)),"")</f>
        <v/>
      </c>
      <c r="C175" t="str">
        <f t="shared" ca="1" si="1"/>
        <v/>
      </c>
      <c r="F175" t="str">
        <f ca="1">IF($A175&lt;&gt;"",INDEX(Devices[Device Description],MATCH($A175,Devices[Tag Name],0)),"")</f>
        <v/>
      </c>
    </row>
    <row r="176" spans="1:6" x14ac:dyDescent="0.25">
      <c r="A176" t="str">
        <f t="array" aca="1" ref="A1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+ 1),ROW($A174))),"")</f>
        <v/>
      </c>
      <c r="B176" t="str">
        <f ca="1">IF($A176&lt;&gt;"",INDEX(Devices[Area],MATCH($A176,Devices[Tag Name],0)),"")</f>
        <v/>
      </c>
      <c r="C176" t="str">
        <f t="shared" ca="1" si="1"/>
        <v/>
      </c>
      <c r="F176" t="str">
        <f ca="1">IF($A176&lt;&gt;"",INDEX(Devices[Device Description],MATCH($A176,Devices[Tag Name],0)),"")</f>
        <v/>
      </c>
    </row>
    <row r="177" spans="1:6" x14ac:dyDescent="0.25">
      <c r="A177" t="str">
        <f t="array" aca="1" ref="A1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+ 1),ROW($A175))),"")</f>
        <v/>
      </c>
      <c r="B177" t="str">
        <f ca="1">IF($A177&lt;&gt;"",INDEX(Devices[Area],MATCH($A177,Devices[Tag Name],0)),"")</f>
        <v/>
      </c>
      <c r="C177" t="str">
        <f t="shared" ca="1" si="1"/>
        <v/>
      </c>
      <c r="F177" t="str">
        <f ca="1">IF($A177&lt;&gt;"",INDEX(Devices[Device Description],MATCH($A177,Devices[Tag Name],0)),"")</f>
        <v/>
      </c>
    </row>
    <row r="178" spans="1:6" x14ac:dyDescent="0.25">
      <c r="A178" t="str">
        <f t="array" aca="1" ref="A1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+ 1),ROW($A176))),"")</f>
        <v/>
      </c>
      <c r="B178" t="str">
        <f ca="1">IF($A178&lt;&gt;"",INDEX(Devices[Area],MATCH($A178,Devices[Tag Name],0)),"")</f>
        <v/>
      </c>
      <c r="C178" t="str">
        <f t="shared" ca="1" si="1"/>
        <v/>
      </c>
      <c r="F178" t="str">
        <f ca="1">IF($A178&lt;&gt;"",INDEX(Devices[Device Description],MATCH($A178,Devices[Tag Name],0)),"")</f>
        <v/>
      </c>
    </row>
    <row r="179" spans="1:6" x14ac:dyDescent="0.25">
      <c r="A179" t="str">
        <f t="array" aca="1" ref="A1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+ 1),ROW($A177))),"")</f>
        <v/>
      </c>
      <c r="B179" t="str">
        <f ca="1">IF($A179&lt;&gt;"",INDEX(Devices[Area],MATCH($A179,Devices[Tag Name],0)),"")</f>
        <v/>
      </c>
      <c r="C179" t="str">
        <f t="shared" ca="1" si="1"/>
        <v/>
      </c>
      <c r="F179" t="str">
        <f ca="1">IF($A179&lt;&gt;"",INDEX(Devices[Device Description],MATCH($A179,Devices[Tag Name],0)),"")</f>
        <v/>
      </c>
    </row>
    <row r="180" spans="1:6" x14ac:dyDescent="0.25">
      <c r="A180" t="str">
        <f t="array" aca="1" ref="A1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+ 1),ROW($A178))),"")</f>
        <v/>
      </c>
      <c r="B180" t="str">
        <f ca="1">IF($A180&lt;&gt;"",INDEX(Devices[Area],MATCH($A180,Devices[Tag Name],0)),"")</f>
        <v/>
      </c>
      <c r="C180" t="str">
        <f t="shared" ca="1" si="1"/>
        <v/>
      </c>
      <c r="F180" t="str">
        <f ca="1">IF($A180&lt;&gt;"",INDEX(Devices[Device Description],MATCH($A180,Devices[Tag Name],0)),"")</f>
        <v/>
      </c>
    </row>
    <row r="181" spans="1:6" x14ac:dyDescent="0.25">
      <c r="A181" t="str">
        <f t="array" aca="1" ref="A1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+ 1),ROW($A179))),"")</f>
        <v/>
      </c>
      <c r="B181" t="str">
        <f ca="1">IF($A181&lt;&gt;"",INDEX(Devices[Area],MATCH($A181,Devices[Tag Name],0)),"")</f>
        <v/>
      </c>
      <c r="C181" t="str">
        <f t="shared" ca="1" si="1"/>
        <v/>
      </c>
      <c r="F181" t="str">
        <f ca="1">IF($A181&lt;&gt;"",INDEX(Devices[Device Description],MATCH($A181,Devices[Tag Name],0)),"")</f>
        <v/>
      </c>
    </row>
    <row r="182" spans="1:6" x14ac:dyDescent="0.25">
      <c r="A182" t="str">
        <f t="array" aca="1" ref="A1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+ 1),ROW($A180))),"")</f>
        <v/>
      </c>
      <c r="B182" t="str">
        <f ca="1">IF($A182&lt;&gt;"",INDEX(Devices[Area],MATCH($A182,Devices[Tag Name],0)),"")</f>
        <v/>
      </c>
      <c r="C182" t="str">
        <f t="shared" ca="1" si="1"/>
        <v/>
      </c>
      <c r="F182" t="str">
        <f ca="1">IF($A182&lt;&gt;"",INDEX(Devices[Device Description],MATCH($A182,Devices[Tag Name],0)),"")</f>
        <v/>
      </c>
    </row>
    <row r="183" spans="1:6" x14ac:dyDescent="0.25">
      <c r="A183" t="str">
        <f t="array" aca="1" ref="A1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+ 1),ROW($A181))),"")</f>
        <v/>
      </c>
      <c r="B183" t="str">
        <f ca="1">IF($A183&lt;&gt;"",INDEX(Devices[Area],MATCH($A183,Devices[Tag Name],0)),"")</f>
        <v/>
      </c>
      <c r="C183" t="str">
        <f t="shared" ca="1" si="1"/>
        <v/>
      </c>
      <c r="F183" t="str">
        <f ca="1">IF($A183&lt;&gt;"",INDEX(Devices[Device Description],MATCH($A183,Devices[Tag Name],0)),"")</f>
        <v/>
      </c>
    </row>
    <row r="184" spans="1:6" x14ac:dyDescent="0.25">
      <c r="A184" t="str">
        <f t="array" aca="1" ref="A1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+ 1),ROW($A182))),"")</f>
        <v/>
      </c>
      <c r="B184" t="str">
        <f ca="1">IF($A184&lt;&gt;"",INDEX(Devices[Area],MATCH($A184,Devices[Tag Name],0)),"")</f>
        <v/>
      </c>
      <c r="C184" t="str">
        <f t="shared" ca="1" si="1"/>
        <v/>
      </c>
      <c r="F184" t="str">
        <f ca="1">IF($A184&lt;&gt;"",INDEX(Devices[Device Description],MATCH($A184,Devices[Tag Name],0)),"")</f>
        <v/>
      </c>
    </row>
    <row r="185" spans="1:6" x14ac:dyDescent="0.25">
      <c r="A185" t="str">
        <f t="array" aca="1" ref="A1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+ 1),ROW($A183))),"")</f>
        <v/>
      </c>
      <c r="B185" t="str">
        <f ca="1">IF($A185&lt;&gt;"",INDEX(Devices[Area],MATCH($A185,Devices[Tag Name],0)),"")</f>
        <v/>
      </c>
      <c r="C185" t="str">
        <f t="shared" ca="1" si="1"/>
        <v/>
      </c>
      <c r="F185" t="str">
        <f ca="1">IF($A185&lt;&gt;"",INDEX(Devices[Device Description],MATCH($A185,Devices[Tag Name],0)),"")</f>
        <v/>
      </c>
    </row>
    <row r="186" spans="1:6" x14ac:dyDescent="0.25">
      <c r="A186" t="str">
        <f t="array" aca="1" ref="A1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+ 1),ROW($A184))),"")</f>
        <v/>
      </c>
      <c r="B186" t="str">
        <f ca="1">IF($A186&lt;&gt;"",INDEX(Devices[Area],MATCH($A186,Devices[Tag Name],0)),"")</f>
        <v/>
      </c>
      <c r="C186" t="str">
        <f t="shared" ca="1" si="1"/>
        <v/>
      </c>
      <c r="F186" t="str">
        <f ca="1">IF($A186&lt;&gt;"",INDEX(Devices[Device Description],MATCH($A186,Devices[Tag Name],0)),"")</f>
        <v/>
      </c>
    </row>
    <row r="187" spans="1:6" x14ac:dyDescent="0.25">
      <c r="A187" t="str">
        <f t="array" aca="1" ref="A1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+ 1),ROW($A185))),"")</f>
        <v/>
      </c>
      <c r="B187" t="str">
        <f ca="1">IF($A187&lt;&gt;"",INDEX(Devices[Area],MATCH($A187,Devices[Tag Name],0)),"")</f>
        <v/>
      </c>
      <c r="C187" t="str">
        <f t="shared" ca="1" si="1"/>
        <v/>
      </c>
      <c r="F187" t="str">
        <f ca="1">IF($A187&lt;&gt;"",INDEX(Devices[Device Description],MATCH($A187,Devices[Tag Name],0)),"")</f>
        <v/>
      </c>
    </row>
    <row r="188" spans="1:6" x14ac:dyDescent="0.25">
      <c r="A188" t="str">
        <f t="array" aca="1" ref="A1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+ 1),ROW($A186))),"")</f>
        <v/>
      </c>
      <c r="B188" t="str">
        <f ca="1">IF($A188&lt;&gt;"",INDEX(Devices[Area],MATCH($A188,Devices[Tag Name],0)),"")</f>
        <v/>
      </c>
      <c r="C188" t="str">
        <f t="shared" ca="1" si="1"/>
        <v/>
      </c>
      <c r="F188" t="str">
        <f ca="1">IF($A188&lt;&gt;"",INDEX(Devices[Device Description],MATCH($A188,Devices[Tag Name],0)),"")</f>
        <v/>
      </c>
    </row>
    <row r="189" spans="1:6" x14ac:dyDescent="0.25">
      <c r="A189" t="str">
        <f t="array" aca="1" ref="A1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+ 1),ROW($A187))),"")</f>
        <v/>
      </c>
      <c r="B189" t="str">
        <f ca="1">IF($A189&lt;&gt;"",INDEX(Devices[Area],MATCH($A189,Devices[Tag Name],0)),"")</f>
        <v/>
      </c>
      <c r="C189" t="str">
        <f t="shared" ca="1" si="1"/>
        <v/>
      </c>
      <c r="F189" t="str">
        <f ca="1">IF($A189&lt;&gt;"",INDEX(Devices[Device Description],MATCH($A189,Devices[Tag Name],0)),"")</f>
        <v/>
      </c>
    </row>
    <row r="190" spans="1:6" x14ac:dyDescent="0.25">
      <c r="A190" t="str">
        <f t="array" aca="1" ref="A1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+ 1),ROW($A188))),"")</f>
        <v/>
      </c>
      <c r="B190" t="str">
        <f ca="1">IF($A190&lt;&gt;"",INDEX(Devices[Area],MATCH($A190,Devices[Tag Name],0)),"")</f>
        <v/>
      </c>
      <c r="C190" t="str">
        <f t="shared" ca="1" si="1"/>
        <v/>
      </c>
      <c r="F190" t="str">
        <f ca="1">IF($A190&lt;&gt;"",INDEX(Devices[Device Description],MATCH($A190,Devices[Tag Name],0)),"")</f>
        <v/>
      </c>
    </row>
    <row r="191" spans="1:6" x14ac:dyDescent="0.25">
      <c r="A191" t="str">
        <f t="array" aca="1" ref="A1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+ 1),ROW($A189))),"")</f>
        <v/>
      </c>
      <c r="B191" t="str">
        <f ca="1">IF($A191&lt;&gt;"",INDEX(Devices[Area],MATCH($A191,Devices[Tag Name],0)),"")</f>
        <v/>
      </c>
      <c r="C191" t="str">
        <f t="shared" ca="1" si="1"/>
        <v/>
      </c>
      <c r="F191" t="str">
        <f ca="1">IF($A191&lt;&gt;"",INDEX(Devices[Device Description],MATCH($A191,Devices[Tag Name],0)),"")</f>
        <v/>
      </c>
    </row>
    <row r="192" spans="1:6" x14ac:dyDescent="0.25">
      <c r="A192" t="str">
        <f t="array" aca="1" ref="A1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+ 1),ROW($A190))),"")</f>
        <v/>
      </c>
      <c r="B192" t="str">
        <f ca="1">IF($A192&lt;&gt;"",INDEX(Devices[Area],MATCH($A192,Devices[Tag Name],0)),"")</f>
        <v/>
      </c>
      <c r="C192" t="str">
        <f t="shared" ca="1" si="1"/>
        <v/>
      </c>
      <c r="F192" t="str">
        <f ca="1">IF($A192&lt;&gt;"",INDEX(Devices[Device Description],MATCH($A192,Devices[Tag Name],0)),"")</f>
        <v/>
      </c>
    </row>
    <row r="193" spans="1:6" x14ac:dyDescent="0.25">
      <c r="A193" t="str">
        <f t="array" aca="1" ref="A1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+ 1),ROW($A191))),"")</f>
        <v/>
      </c>
      <c r="B193" t="str">
        <f ca="1">IF($A193&lt;&gt;"",INDEX(Devices[Area],MATCH($A193,Devices[Tag Name],0)),"")</f>
        <v/>
      </c>
      <c r="C193" t="str">
        <f t="shared" ca="1" si="1"/>
        <v/>
      </c>
      <c r="F193" t="str">
        <f ca="1">IF($A193&lt;&gt;"",INDEX(Devices[Device Description],MATCH($A193,Devices[Tag Name],0)),"")</f>
        <v/>
      </c>
    </row>
    <row r="194" spans="1:6" x14ac:dyDescent="0.25">
      <c r="A194" t="str">
        <f t="array" aca="1" ref="A1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+ 1),ROW($A192))),"")</f>
        <v/>
      </c>
      <c r="B194" t="str">
        <f ca="1">IF($A194&lt;&gt;"",INDEX(Devices[Area],MATCH($A194,Devices[Tag Name],0)),"")</f>
        <v/>
      </c>
      <c r="C194" t="str">
        <f t="shared" ca="1" si="1"/>
        <v/>
      </c>
      <c r="F194" t="str">
        <f ca="1">IF($A194&lt;&gt;"",INDEX(Devices[Device Description],MATCH($A194,Devices[Tag Name],0)),"")</f>
        <v/>
      </c>
    </row>
    <row r="195" spans="1:6" x14ac:dyDescent="0.25">
      <c r="A195" t="str">
        <f t="array" aca="1" ref="A1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+ 1),ROW($A193))),"")</f>
        <v/>
      </c>
      <c r="B195" t="str">
        <f ca="1">IF($A195&lt;&gt;"",INDEX(Devices[Area],MATCH($A195,Devices[Tag Name],0)),"")</f>
        <v/>
      </c>
      <c r="C195" t="str">
        <f t="shared" ca="1" si="1"/>
        <v/>
      </c>
      <c r="F195" t="str">
        <f ca="1">IF($A195&lt;&gt;"",INDEX(Devices[Device Description],MATCH($A195,Devices[Tag Name],0)),"")</f>
        <v/>
      </c>
    </row>
    <row r="196" spans="1:6" x14ac:dyDescent="0.25">
      <c r="A196" t="str">
        <f t="array" aca="1" ref="A1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+ 1),ROW($A194))),"")</f>
        <v/>
      </c>
      <c r="B196" t="str">
        <f ca="1">IF($A196&lt;&gt;"",INDEX(Devices[Area],MATCH($A196,Devices[Tag Name],0)),"")</f>
        <v/>
      </c>
      <c r="C196" t="str">
        <f t="shared" ca="1" si="1"/>
        <v/>
      </c>
      <c r="F196" t="str">
        <f ca="1">IF($A196&lt;&gt;"",INDEX(Devices[Device Description],MATCH($A196,Devices[Tag Name],0)),"")</f>
        <v/>
      </c>
    </row>
    <row r="197" spans="1:6" x14ac:dyDescent="0.25">
      <c r="A197" t="str">
        <f t="array" aca="1" ref="A1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+ 1),ROW($A195))),"")</f>
        <v/>
      </c>
      <c r="B197" t="str">
        <f ca="1">IF($A197&lt;&gt;"",INDEX(Devices[Area],MATCH($A197,Devices[Tag Name],0)),"")</f>
        <v/>
      </c>
      <c r="C197" t="str">
        <f t="shared" ca="1" si="1"/>
        <v/>
      </c>
      <c r="F197" t="str">
        <f ca="1">IF($A197&lt;&gt;"",INDEX(Devices[Device Description],MATCH($A197,Devices[Tag Name],0)),"")</f>
        <v/>
      </c>
    </row>
    <row r="198" spans="1:6" x14ac:dyDescent="0.25">
      <c r="A198" t="str">
        <f t="array" aca="1" ref="A1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+ 1),ROW($A196))),"")</f>
        <v/>
      </c>
      <c r="B198" t="str">
        <f ca="1">IF($A198&lt;&gt;"",INDEX(Devices[Area],MATCH($A198,Devices[Tag Name],0)),"")</f>
        <v/>
      </c>
      <c r="C198" t="str">
        <f t="shared" ca="1" si="1"/>
        <v/>
      </c>
      <c r="F198" t="str">
        <f ca="1">IF($A198&lt;&gt;"",INDEX(Devices[Device Description],MATCH($A198,Devices[Tag Name],0)),"")</f>
        <v/>
      </c>
    </row>
    <row r="199" spans="1:6" x14ac:dyDescent="0.25">
      <c r="A199" t="str">
        <f t="array" aca="1" ref="A1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+ 1),ROW($A197))),"")</f>
        <v/>
      </c>
      <c r="B199" t="str">
        <f ca="1">IF($A199&lt;&gt;"",INDEX(Devices[Area],MATCH($A199,Devices[Tag Name],0)),"")</f>
        <v/>
      </c>
      <c r="C199" t="str">
        <f t="shared" ca="1" si="1"/>
        <v/>
      </c>
      <c r="F199" t="str">
        <f ca="1">IF($A199&lt;&gt;"",INDEX(Devices[Device Description],MATCH($A199,Devices[Tag Name],0)),"")</f>
        <v/>
      </c>
    </row>
    <row r="200" spans="1:6" x14ac:dyDescent="0.25">
      <c r="A200" t="str">
        <f t="array" aca="1" ref="A2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+ 1),ROW($A198))),"")</f>
        <v/>
      </c>
      <c r="B200" t="str">
        <f ca="1">IF($A200&lt;&gt;"",INDEX(Devices[Area],MATCH($A200,Devices[Tag Name],0)),"")</f>
        <v/>
      </c>
      <c r="C200" t="str">
        <f t="shared" ca="1" si="1"/>
        <v/>
      </c>
      <c r="F200" t="str">
        <f ca="1">IF($A200&lt;&gt;"",INDEX(Devices[Device Description],MATCH($A200,Devices[Tag Name],0)),"")</f>
        <v/>
      </c>
    </row>
    <row r="201" spans="1:6" x14ac:dyDescent="0.25">
      <c r="A201" t="str">
        <f t="array" aca="1" ref="A2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+ 1),ROW($A199))),"")</f>
        <v/>
      </c>
      <c r="B201" t="str">
        <f ca="1">IF($A201&lt;&gt;"",INDEX(Devices[Area],MATCH($A201,Devices[Tag Name],0)),"")</f>
        <v/>
      </c>
      <c r="C201" t="str">
        <f t="shared" ca="1" si="1"/>
        <v/>
      </c>
      <c r="F201" t="str">
        <f ca="1">IF($A201&lt;&gt;"",INDEX(Devices[Device Description],MATCH($A201,Devices[Tag Name],0)),"")</f>
        <v/>
      </c>
    </row>
    <row r="202" spans="1:6" x14ac:dyDescent="0.25">
      <c r="A202" t="str">
        <f t="array" aca="1" ref="A2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+ 1),ROW($A200))),"")</f>
        <v/>
      </c>
      <c r="B202" t="str">
        <f ca="1">IF($A202&lt;&gt;"",INDEX(Devices[Area],MATCH($A202,Devices[Tag Name],0)),"")</f>
        <v/>
      </c>
      <c r="C202" t="str">
        <f t="shared" ca="1" si="1"/>
        <v/>
      </c>
      <c r="F202" t="str">
        <f ca="1">IF($A202&lt;&gt;"",INDEX(Devices[Device Description],MATCH($A202,Devices[Tag Name],0)),"")</f>
        <v/>
      </c>
    </row>
    <row r="203" spans="1:6" x14ac:dyDescent="0.25">
      <c r="A203" t="str">
        <f t="array" aca="1" ref="A2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+ 1),ROW($A201))),"")</f>
        <v/>
      </c>
      <c r="B203" t="str">
        <f ca="1">IF($A203&lt;&gt;"",INDEX(Devices[Area],MATCH($A203,Devices[Tag Name],0)),"")</f>
        <v/>
      </c>
      <c r="C203" t="str">
        <f t="shared" ca="1" si="1"/>
        <v/>
      </c>
      <c r="F203" t="str">
        <f ca="1">IF($A203&lt;&gt;"",INDEX(Devices[Device Description],MATCH($A203,Devices[Tag Name],0)),"")</f>
        <v/>
      </c>
    </row>
    <row r="204" spans="1:6" x14ac:dyDescent="0.25">
      <c r="A204" t="str">
        <f t="array" aca="1" ref="A2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+ 1),ROW($A202))),"")</f>
        <v/>
      </c>
      <c r="B204" t="str">
        <f ca="1">IF($A204&lt;&gt;"",INDEX(Devices[Area],MATCH($A204,Devices[Tag Name],0)),"")</f>
        <v/>
      </c>
      <c r="C204" t="str">
        <f t="shared" ca="1" si="1"/>
        <v/>
      </c>
      <c r="F204" t="str">
        <f ca="1">IF($A204&lt;&gt;"",INDEX(Devices[Device Description],MATCH($A204,Devices[Tag Name],0)),"")</f>
        <v/>
      </c>
    </row>
    <row r="205" spans="1:6" x14ac:dyDescent="0.25">
      <c r="A205" t="str">
        <f t="array" aca="1" ref="A2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+ 1),ROW($A203))),"")</f>
        <v/>
      </c>
      <c r="B205" t="str">
        <f ca="1">IF($A205&lt;&gt;"",INDEX(Devices[Area],MATCH($A205,Devices[Tag Name],0)),"")</f>
        <v/>
      </c>
      <c r="C205" t="str">
        <f t="shared" ca="1" si="1"/>
        <v/>
      </c>
      <c r="F205" t="str">
        <f ca="1">IF($A205&lt;&gt;"",INDEX(Devices[Device Description],MATCH($A205,Devices[Tag Name],0)),"")</f>
        <v/>
      </c>
    </row>
    <row r="206" spans="1:6" x14ac:dyDescent="0.25">
      <c r="A206" t="str">
        <f t="array" aca="1" ref="A2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+ 1),ROW($A204))),"")</f>
        <v/>
      </c>
      <c r="B206" t="str">
        <f ca="1">IF($A206&lt;&gt;"",INDEX(Devices[Area],MATCH($A206,Devices[Tag Name],0)),"")</f>
        <v/>
      </c>
      <c r="C206" t="str">
        <f t="shared" ca="1" si="1"/>
        <v/>
      </c>
      <c r="F206" t="str">
        <f ca="1">IF($A206&lt;&gt;"",INDEX(Devices[Device Description],MATCH($A206,Devices[Tag Name],0)),"")</f>
        <v/>
      </c>
    </row>
    <row r="207" spans="1:6" x14ac:dyDescent="0.25">
      <c r="A207" t="str">
        <f t="array" aca="1" ref="A2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+ 1),ROW($A205))),"")</f>
        <v/>
      </c>
      <c r="B207" t="str">
        <f ca="1">IF($A207&lt;&gt;"",INDEX(Devices[Area],MATCH($A207,Devices[Tag Name],0)),"")</f>
        <v/>
      </c>
      <c r="C207" t="str">
        <f t="shared" ca="1" si="1"/>
        <v/>
      </c>
      <c r="F207" t="str">
        <f ca="1">IF($A207&lt;&gt;"",INDEX(Devices[Device Description],MATCH($A207,Devices[Tag Name],0)),"")</f>
        <v/>
      </c>
    </row>
    <row r="208" spans="1:6" x14ac:dyDescent="0.25">
      <c r="A208" t="str">
        <f t="array" aca="1" ref="A2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+ 1),ROW($A206))),"")</f>
        <v/>
      </c>
      <c r="B208" t="str">
        <f ca="1">IF($A208&lt;&gt;"",INDEX(Devices[Area],MATCH($A208,Devices[Tag Name],0)),"")</f>
        <v/>
      </c>
      <c r="C208" t="str">
        <f t="shared" ca="1" si="1"/>
        <v/>
      </c>
      <c r="F208" t="str">
        <f ca="1">IF($A208&lt;&gt;"",INDEX(Devices[Device Description],MATCH($A208,Devices[Tag Name],0)),"")</f>
        <v/>
      </c>
    </row>
    <row r="209" spans="1:6" x14ac:dyDescent="0.25">
      <c r="A209" t="str">
        <f t="array" aca="1" ref="A2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+ 1),ROW($A207))),"")</f>
        <v/>
      </c>
      <c r="B209" t="str">
        <f ca="1">IF($A209&lt;&gt;"",INDEX(Devices[Area],MATCH($A209,Devices[Tag Name],0)),"")</f>
        <v/>
      </c>
      <c r="C209" t="str">
        <f t="shared" ca="1" si="1"/>
        <v/>
      </c>
      <c r="F209" t="str">
        <f ca="1">IF($A209&lt;&gt;"",INDEX(Devices[Device Description],MATCH($A209,Devices[Tag Name],0)),"")</f>
        <v/>
      </c>
    </row>
    <row r="210" spans="1:6" x14ac:dyDescent="0.25">
      <c r="A210" t="str">
        <f t="array" aca="1" ref="A2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+ 1),ROW($A208))),"")</f>
        <v/>
      </c>
      <c r="B210" t="str">
        <f ca="1">IF($A210&lt;&gt;"",INDEX(Devices[Area],MATCH($A210,Devices[Tag Name],0)),"")</f>
        <v/>
      </c>
      <c r="C210" t="str">
        <f t="shared" ca="1" si="1"/>
        <v/>
      </c>
      <c r="F210" t="str">
        <f ca="1">IF($A210&lt;&gt;"",INDEX(Devices[Device Description],MATCH($A210,Devices[Tag Name],0)),"")</f>
        <v/>
      </c>
    </row>
    <row r="211" spans="1:6" x14ac:dyDescent="0.25">
      <c r="A211" t="str">
        <f t="array" aca="1" ref="A2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+ 1),ROW($A209))),"")</f>
        <v/>
      </c>
      <c r="B211" t="str">
        <f ca="1">IF($A211&lt;&gt;"",INDEX(Devices[Area],MATCH($A211,Devices[Tag Name],0)),"")</f>
        <v/>
      </c>
      <c r="C211" t="str">
        <f t="shared" ca="1" si="1"/>
        <v/>
      </c>
      <c r="F211" t="str">
        <f ca="1">IF($A211&lt;&gt;"",INDEX(Devices[Device Description],MATCH($A211,Devices[Tag Name],0)),"")</f>
        <v/>
      </c>
    </row>
    <row r="212" spans="1:6" x14ac:dyDescent="0.25">
      <c r="A212" t="str">
        <f t="array" aca="1" ref="A2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+ 1),ROW($A210))),"")</f>
        <v/>
      </c>
      <c r="B212" t="str">
        <f ca="1">IF($A212&lt;&gt;"",INDEX(Devices[Area],MATCH($A212,Devices[Tag Name],0)),"")</f>
        <v/>
      </c>
      <c r="C212" t="str">
        <f t="shared" ca="1" si="1"/>
        <v/>
      </c>
      <c r="F212" t="str">
        <f ca="1">IF($A212&lt;&gt;"",INDEX(Devices[Device Description],MATCH($A212,Devices[Tag Name],0)),"")</f>
        <v/>
      </c>
    </row>
    <row r="213" spans="1:6" x14ac:dyDescent="0.25">
      <c r="A213" t="str">
        <f t="array" aca="1" ref="A2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+ 1),ROW($A211))),"")</f>
        <v/>
      </c>
      <c r="B213" t="str">
        <f ca="1">IF($A213&lt;&gt;"",INDEX(Devices[Area],MATCH($A213,Devices[Tag Name],0)),"")</f>
        <v/>
      </c>
      <c r="C213" t="str">
        <f t="shared" ca="1" si="1"/>
        <v/>
      </c>
      <c r="F213" t="str">
        <f ca="1">IF($A213&lt;&gt;"",INDEX(Devices[Device Description],MATCH($A213,Devices[Tag Name],0)),"")</f>
        <v/>
      </c>
    </row>
    <row r="214" spans="1:6" x14ac:dyDescent="0.25">
      <c r="A214" t="str">
        <f t="array" aca="1" ref="A2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+ 1),ROW($A212))),"")</f>
        <v/>
      </c>
      <c r="B214" t="str">
        <f ca="1">IF($A214&lt;&gt;"",INDEX(Devices[Area],MATCH($A214,Devices[Tag Name],0)),"")</f>
        <v/>
      </c>
      <c r="C214" t="str">
        <f t="shared" ca="1" si="1"/>
        <v/>
      </c>
      <c r="F214" t="str">
        <f ca="1">IF($A214&lt;&gt;"",INDEX(Devices[Device Description],MATCH($A214,Devices[Tag Name],0)),"")</f>
        <v/>
      </c>
    </row>
    <row r="215" spans="1:6" x14ac:dyDescent="0.25">
      <c r="A215" t="str">
        <f t="array" aca="1" ref="A2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+ 1),ROW($A213))),"")</f>
        <v/>
      </c>
      <c r="B215" t="str">
        <f ca="1">IF($A215&lt;&gt;"",INDEX(Devices[Area],MATCH($A215,Devices[Tag Name],0)),"")</f>
        <v/>
      </c>
      <c r="C215" t="str">
        <f t="shared" ca="1" si="1"/>
        <v/>
      </c>
      <c r="F215" t="str">
        <f ca="1">IF($A215&lt;&gt;"",INDEX(Devices[Device Description],MATCH($A215,Devices[Tag Name],0)),"")</f>
        <v/>
      </c>
    </row>
    <row r="216" spans="1:6" x14ac:dyDescent="0.25">
      <c r="A216" t="str">
        <f t="array" aca="1" ref="A2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+ 1),ROW($A214))),"")</f>
        <v/>
      </c>
      <c r="B216" t="str">
        <f ca="1">IF($A216&lt;&gt;"",INDEX(Devices[Area],MATCH($A216,Devices[Tag Name],0)),"")</f>
        <v/>
      </c>
      <c r="C216" t="str">
        <f t="shared" ca="1" si="1"/>
        <v/>
      </c>
      <c r="F216" t="str">
        <f ca="1">IF($A216&lt;&gt;"",INDEX(Devices[Device Description],MATCH($A216,Devices[Tag Name],0)),"")</f>
        <v/>
      </c>
    </row>
    <row r="217" spans="1:6" x14ac:dyDescent="0.25">
      <c r="A217" t="str">
        <f t="array" aca="1" ref="A2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+ 1),ROW($A215))),"")</f>
        <v/>
      </c>
      <c r="B217" t="str">
        <f ca="1">IF($A217&lt;&gt;"",INDEX(Devices[Area],MATCH($A217,Devices[Tag Name],0)),"")</f>
        <v/>
      </c>
      <c r="C217" t="str">
        <f t="shared" ca="1" si="1"/>
        <v/>
      </c>
      <c r="F217" t="str">
        <f ca="1">IF($A217&lt;&gt;"",INDEX(Devices[Device Description],MATCH($A217,Devices[Tag Name],0)),"")</f>
        <v/>
      </c>
    </row>
    <row r="218" spans="1:6" x14ac:dyDescent="0.25">
      <c r="A218" t="str">
        <f t="array" aca="1" ref="A2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+ 1),ROW($A216))),"")</f>
        <v/>
      </c>
      <c r="B218" t="str">
        <f ca="1">IF($A218&lt;&gt;"",INDEX(Devices[Area],MATCH($A218,Devices[Tag Name],0)),"")</f>
        <v/>
      </c>
      <c r="C218" t="str">
        <f t="shared" ca="1" si="1"/>
        <v/>
      </c>
      <c r="F218" t="str">
        <f ca="1">IF($A218&lt;&gt;"",INDEX(Devices[Device Description],MATCH($A218,Devices[Tag Name],0)),"")</f>
        <v/>
      </c>
    </row>
    <row r="219" spans="1:6" x14ac:dyDescent="0.25">
      <c r="A219" t="str">
        <f t="array" aca="1" ref="A2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+ 1),ROW($A217))),"")</f>
        <v/>
      </c>
      <c r="B219" t="str">
        <f ca="1">IF($A219&lt;&gt;"",INDEX(Devices[Area],MATCH($A219,Devices[Tag Name],0)),"")</f>
        <v/>
      </c>
      <c r="C219" t="str">
        <f t="shared" ca="1" si="1"/>
        <v/>
      </c>
      <c r="F219" t="str">
        <f ca="1">IF($A219&lt;&gt;"",INDEX(Devices[Device Description],MATCH($A219,Devices[Tag Name],0)),"")</f>
        <v/>
      </c>
    </row>
    <row r="220" spans="1:6" x14ac:dyDescent="0.25">
      <c r="A220" t="str">
        <f t="array" aca="1" ref="A2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+ 1),ROW($A218))),"")</f>
        <v/>
      </c>
      <c r="B220" t="str">
        <f ca="1">IF($A220&lt;&gt;"",INDEX(Devices[Area],MATCH($A220,Devices[Tag Name],0)),"")</f>
        <v/>
      </c>
      <c r="C220" t="str">
        <f t="shared" ca="1" si="1"/>
        <v/>
      </c>
      <c r="F220" t="str">
        <f ca="1">IF($A220&lt;&gt;"",INDEX(Devices[Device Description],MATCH($A220,Devices[Tag Name],0)),"")</f>
        <v/>
      </c>
    </row>
    <row r="221" spans="1:6" x14ac:dyDescent="0.25">
      <c r="A221" t="str">
        <f t="array" aca="1" ref="A2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+ 1),ROW($A219))),"")</f>
        <v/>
      </c>
      <c r="B221" t="str">
        <f ca="1">IF($A221&lt;&gt;"",INDEX(Devices[Area],MATCH($A221,Devices[Tag Name],0)),"")</f>
        <v/>
      </c>
      <c r="C221" t="str">
        <f t="shared" ca="1" si="1"/>
        <v/>
      </c>
      <c r="F221" t="str">
        <f ca="1">IF($A221&lt;&gt;"",INDEX(Devices[Device Description],MATCH($A221,Devices[Tag Name],0)),"")</f>
        <v/>
      </c>
    </row>
    <row r="222" spans="1:6" x14ac:dyDescent="0.25">
      <c r="A222" t="str">
        <f t="array" aca="1" ref="A2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+ 1),ROW($A220))),"")</f>
        <v/>
      </c>
      <c r="B222" t="str">
        <f ca="1">IF($A222&lt;&gt;"",INDEX(Devices[Area],MATCH($A222,Devices[Tag Name],0)),"")</f>
        <v/>
      </c>
      <c r="C222" t="str">
        <f t="shared" ca="1" si="1"/>
        <v/>
      </c>
      <c r="F222" t="str">
        <f ca="1">IF($A222&lt;&gt;"",INDEX(Devices[Device Description],MATCH($A222,Devices[Tag Name],0)),"")</f>
        <v/>
      </c>
    </row>
    <row r="223" spans="1:6" x14ac:dyDescent="0.25">
      <c r="A223" t="str">
        <f t="array" aca="1" ref="A2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+ 1),ROW($A221))),"")</f>
        <v/>
      </c>
      <c r="B223" t="str">
        <f ca="1">IF($A223&lt;&gt;"",INDEX(Devices[Area],MATCH($A223,Devices[Tag Name],0)),"")</f>
        <v/>
      </c>
      <c r="C223" t="str">
        <f t="shared" ca="1" si="1"/>
        <v/>
      </c>
      <c r="F223" t="str">
        <f ca="1">IF($A223&lt;&gt;"",INDEX(Devices[Device Description],MATCH($A223,Devices[Tag Name],0)),"")</f>
        <v/>
      </c>
    </row>
    <row r="224" spans="1:6" x14ac:dyDescent="0.25">
      <c r="A224" t="str">
        <f t="array" aca="1" ref="A2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+ 1),ROW($A222))),"")</f>
        <v/>
      </c>
      <c r="B224" t="str">
        <f ca="1">IF($A224&lt;&gt;"",INDEX(Devices[Area],MATCH($A224,Devices[Tag Name],0)),"")</f>
        <v/>
      </c>
      <c r="C224" t="str">
        <f t="shared" ca="1" si="1"/>
        <v/>
      </c>
      <c r="F224" t="str">
        <f ca="1">IF($A224&lt;&gt;"",INDEX(Devices[Device Description],MATCH($A224,Devices[Tag Name],0)),"")</f>
        <v/>
      </c>
    </row>
    <row r="225" spans="1:6" x14ac:dyDescent="0.25">
      <c r="A225" t="str">
        <f t="array" aca="1" ref="A2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+ 1),ROW($A223))),"")</f>
        <v/>
      </c>
      <c r="B225" t="str">
        <f ca="1">IF($A225&lt;&gt;"",INDEX(Devices[Area],MATCH($A225,Devices[Tag Name],0)),"")</f>
        <v/>
      </c>
      <c r="C225" t="str">
        <f t="shared" ca="1" si="1"/>
        <v/>
      </c>
      <c r="F225" t="str">
        <f ca="1">IF($A225&lt;&gt;"",INDEX(Devices[Device Description],MATCH($A225,Devices[Tag Name],0)),"")</f>
        <v/>
      </c>
    </row>
    <row r="226" spans="1:6" x14ac:dyDescent="0.25">
      <c r="A226" t="str">
        <f t="array" aca="1" ref="A2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+ 1),ROW($A224))),"")</f>
        <v/>
      </c>
      <c r="B226" t="str">
        <f ca="1">IF($A226&lt;&gt;"",INDEX(Devices[Area],MATCH($A226,Devices[Tag Name],0)),"")</f>
        <v/>
      </c>
      <c r="C226" t="str">
        <f t="shared" ca="1" si="1"/>
        <v/>
      </c>
      <c r="F226" t="str">
        <f ca="1">IF($A226&lt;&gt;"",INDEX(Devices[Device Description],MATCH($A226,Devices[Tag Name],0)),"")</f>
        <v/>
      </c>
    </row>
    <row r="227" spans="1:6" x14ac:dyDescent="0.25">
      <c r="A227" t="str">
        <f t="array" aca="1" ref="A2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+ 1),ROW($A225))),"")</f>
        <v/>
      </c>
      <c r="B227" t="str">
        <f ca="1">IF($A227&lt;&gt;"",INDEX(Devices[Area],MATCH($A227,Devices[Tag Name],0)),"")</f>
        <v/>
      </c>
      <c r="C227" t="str">
        <f t="shared" ca="1" si="1"/>
        <v/>
      </c>
      <c r="F227" t="str">
        <f ca="1">IF($A227&lt;&gt;"",INDEX(Devices[Device Description],MATCH($A227,Devices[Tag Name],0)),"")</f>
        <v/>
      </c>
    </row>
    <row r="228" spans="1:6" x14ac:dyDescent="0.25">
      <c r="A228" t="str">
        <f t="array" aca="1" ref="A2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+ 1),ROW($A226))),"")</f>
        <v/>
      </c>
      <c r="B228" t="str">
        <f ca="1">IF($A228&lt;&gt;"",INDEX(Devices[Area],MATCH($A228,Devices[Tag Name],0)),"")</f>
        <v/>
      </c>
      <c r="C228" t="str">
        <f t="shared" ca="1" si="1"/>
        <v/>
      </c>
      <c r="F228" t="str">
        <f ca="1">IF($A228&lt;&gt;"",INDEX(Devices[Device Description],MATCH($A228,Devices[Tag Name],0)),"")</f>
        <v/>
      </c>
    </row>
    <row r="229" spans="1:6" x14ac:dyDescent="0.25">
      <c r="A229" t="str">
        <f t="array" aca="1" ref="A2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+ 1),ROW($A227))),"")</f>
        <v/>
      </c>
      <c r="B229" t="str">
        <f ca="1">IF($A229&lt;&gt;"",INDEX(Devices[Area],MATCH($A229,Devices[Tag Name],0)),"")</f>
        <v/>
      </c>
      <c r="C229" t="str">
        <f t="shared" ca="1" si="1"/>
        <v/>
      </c>
      <c r="F229" t="str">
        <f ca="1">IF($A229&lt;&gt;"",INDEX(Devices[Device Description],MATCH($A229,Devices[Tag Name],0)),"")</f>
        <v/>
      </c>
    </row>
    <row r="230" spans="1:6" x14ac:dyDescent="0.25">
      <c r="A230" t="str">
        <f t="array" aca="1" ref="A2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+ 1),ROW($A228))),"")</f>
        <v/>
      </c>
      <c r="B230" t="str">
        <f ca="1">IF($A230&lt;&gt;"",INDEX(Devices[Area],MATCH($A230,Devices[Tag Name],0)),"")</f>
        <v/>
      </c>
      <c r="C230" t="str">
        <f t="shared" ca="1" si="1"/>
        <v/>
      </c>
      <c r="F230" t="str">
        <f ca="1">IF($A230&lt;&gt;"",INDEX(Devices[Device Description],MATCH($A230,Devices[Tag Name],0)),"")</f>
        <v/>
      </c>
    </row>
    <row r="231" spans="1:6" x14ac:dyDescent="0.25">
      <c r="A231" t="str">
        <f t="array" aca="1" ref="A2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+ 1),ROW($A229))),"")</f>
        <v/>
      </c>
      <c r="B231" t="str">
        <f ca="1">IF($A231&lt;&gt;"",INDEX(Devices[Area],MATCH($A231,Devices[Tag Name],0)),"")</f>
        <v/>
      </c>
      <c r="C231" t="str">
        <f t="shared" ca="1" si="1"/>
        <v/>
      </c>
      <c r="F231" t="str">
        <f ca="1">IF($A231&lt;&gt;"",INDEX(Devices[Device Description],MATCH($A231,Devices[Tag Name],0)),"")</f>
        <v/>
      </c>
    </row>
    <row r="232" spans="1:6" x14ac:dyDescent="0.25">
      <c r="A232" t="str">
        <f t="array" aca="1" ref="A2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+ 1),ROW($A230))),"")</f>
        <v/>
      </c>
      <c r="B232" t="str">
        <f ca="1">IF($A232&lt;&gt;"",INDEX(Devices[Area],MATCH($A232,Devices[Tag Name],0)),"")</f>
        <v/>
      </c>
      <c r="C232" t="str">
        <f t="shared" ca="1" si="1"/>
        <v/>
      </c>
      <c r="F232" t="str">
        <f ca="1">IF($A232&lt;&gt;"",INDEX(Devices[Device Description],MATCH($A232,Devices[Tag Name],0)),"")</f>
        <v/>
      </c>
    </row>
    <row r="233" spans="1:6" x14ac:dyDescent="0.25">
      <c r="A233" t="str">
        <f t="array" aca="1" ref="A2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+ 1),ROW($A231))),"")</f>
        <v/>
      </c>
      <c r="B233" t="str">
        <f ca="1">IF($A233&lt;&gt;"",INDEX(Devices[Area],MATCH($A233,Devices[Tag Name],0)),"")</f>
        <v/>
      </c>
      <c r="C233" t="str">
        <f t="shared" ca="1" si="1"/>
        <v/>
      </c>
      <c r="F233" t="str">
        <f ca="1">IF($A233&lt;&gt;"",INDEX(Devices[Device Description],MATCH($A233,Devices[Tag Name],0)),"")</f>
        <v/>
      </c>
    </row>
    <row r="234" spans="1:6" x14ac:dyDescent="0.25">
      <c r="A234" t="str">
        <f t="array" aca="1" ref="A2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+ 1),ROW($A232))),"")</f>
        <v/>
      </c>
      <c r="B234" t="str">
        <f ca="1">IF($A234&lt;&gt;"",INDEX(Devices[Area],MATCH($A234,Devices[Tag Name],0)),"")</f>
        <v/>
      </c>
      <c r="C234" t="str">
        <f t="shared" ca="1" si="1"/>
        <v/>
      </c>
      <c r="F234" t="str">
        <f ca="1">IF($A234&lt;&gt;"",INDEX(Devices[Device Description],MATCH($A234,Devices[Tag Name],0)),"")</f>
        <v/>
      </c>
    </row>
    <row r="235" spans="1:6" x14ac:dyDescent="0.25">
      <c r="A235" t="str">
        <f t="array" aca="1" ref="A2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+ 1),ROW($A233))),"")</f>
        <v/>
      </c>
      <c r="B235" t="str">
        <f ca="1">IF($A235&lt;&gt;"",INDEX(Devices[Area],MATCH($A235,Devices[Tag Name],0)),"")</f>
        <v/>
      </c>
      <c r="C235" t="str">
        <f t="shared" ca="1" si="1"/>
        <v/>
      </c>
      <c r="F235" t="str">
        <f ca="1">IF($A235&lt;&gt;"",INDEX(Devices[Device Description],MATCH($A235,Devices[Tag Name],0)),"")</f>
        <v/>
      </c>
    </row>
    <row r="236" spans="1:6" x14ac:dyDescent="0.25">
      <c r="A236" t="str">
        <f t="array" aca="1" ref="A2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+ 1),ROW($A234))),"")</f>
        <v/>
      </c>
      <c r="B236" t="str">
        <f ca="1">IF($A236&lt;&gt;"",INDEX(Devices[Area],MATCH($A236,Devices[Tag Name],0)),"")</f>
        <v/>
      </c>
      <c r="C236" t="str">
        <f t="shared" ca="1" si="1"/>
        <v/>
      </c>
      <c r="F236" t="str">
        <f ca="1">IF($A236&lt;&gt;"",INDEX(Devices[Device Description],MATCH($A236,Devices[Tag Name],0)),"")</f>
        <v/>
      </c>
    </row>
    <row r="237" spans="1:6" x14ac:dyDescent="0.25">
      <c r="A237" t="str">
        <f t="array" aca="1" ref="A2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+ 1),ROW($A235))),"")</f>
        <v/>
      </c>
      <c r="B237" t="str">
        <f ca="1">IF($A237&lt;&gt;"",INDEX(Devices[Area],MATCH($A237,Devices[Tag Name],0)),"")</f>
        <v/>
      </c>
      <c r="C237" t="str">
        <f t="shared" ca="1" si="1"/>
        <v/>
      </c>
      <c r="F237" t="str">
        <f ca="1">IF($A237&lt;&gt;"",INDEX(Devices[Device Description],MATCH($A237,Devices[Tag Name],0)),"")</f>
        <v/>
      </c>
    </row>
    <row r="238" spans="1:6" x14ac:dyDescent="0.25">
      <c r="A238" t="str">
        <f t="array" aca="1" ref="A2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+ 1),ROW($A236))),"")</f>
        <v/>
      </c>
      <c r="B238" t="str">
        <f ca="1">IF($A238&lt;&gt;"",INDEX(Devices[Area],MATCH($A238,Devices[Tag Name],0)),"")</f>
        <v/>
      </c>
      <c r="C238" t="str">
        <f t="shared" ca="1" si="1"/>
        <v/>
      </c>
      <c r="F238" t="str">
        <f ca="1">IF($A238&lt;&gt;"",INDEX(Devices[Device Description],MATCH($A238,Devices[Tag Name],0)),"")</f>
        <v/>
      </c>
    </row>
    <row r="239" spans="1:6" x14ac:dyDescent="0.25">
      <c r="A239" t="str">
        <f t="array" aca="1" ref="A2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+ 1),ROW($A237))),"")</f>
        <v/>
      </c>
      <c r="B239" t="str">
        <f ca="1">IF($A239&lt;&gt;"",INDEX(Devices[Area],MATCH($A239,Devices[Tag Name],0)),"")</f>
        <v/>
      </c>
      <c r="C239" t="str">
        <f t="shared" ca="1" si="1"/>
        <v/>
      </c>
      <c r="F239" t="str">
        <f ca="1">IF($A239&lt;&gt;"",INDEX(Devices[Device Description],MATCH($A239,Devices[Tag Name],0)),"")</f>
        <v/>
      </c>
    </row>
    <row r="240" spans="1:6" x14ac:dyDescent="0.25">
      <c r="A240" t="str">
        <f t="array" aca="1" ref="A2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+ 1),ROW($A238))),"")</f>
        <v/>
      </c>
      <c r="B240" t="str">
        <f ca="1">IF($A240&lt;&gt;"",INDEX(Devices[Area],MATCH($A240,Devices[Tag Name],0)),"")</f>
        <v/>
      </c>
      <c r="C240" t="str">
        <f t="shared" ca="1" si="1"/>
        <v/>
      </c>
      <c r="F240" t="str">
        <f ca="1">IF($A240&lt;&gt;"",INDEX(Devices[Device Description],MATCH($A240,Devices[Tag Name],0)),"")</f>
        <v/>
      </c>
    </row>
    <row r="241" spans="1:6" x14ac:dyDescent="0.25">
      <c r="A241" t="str">
        <f t="array" aca="1" ref="A2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+ 1),ROW($A239))),"")</f>
        <v/>
      </c>
      <c r="B241" t="str">
        <f ca="1">IF($A241&lt;&gt;"",INDEX(Devices[Area],MATCH($A241,Devices[Tag Name],0)),"")</f>
        <v/>
      </c>
      <c r="C241" t="str">
        <f t="shared" ca="1" si="1"/>
        <v/>
      </c>
      <c r="F241" t="str">
        <f ca="1">IF($A241&lt;&gt;"",INDEX(Devices[Device Description],MATCH($A241,Devices[Tag Name],0)),"")</f>
        <v/>
      </c>
    </row>
    <row r="242" spans="1:6" x14ac:dyDescent="0.25">
      <c r="A242" t="str">
        <f t="array" aca="1" ref="A2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+ 1),ROW($A240))),"")</f>
        <v/>
      </c>
      <c r="B242" t="str">
        <f ca="1">IF($A242&lt;&gt;"",INDEX(Devices[Area],MATCH($A242,Devices[Tag Name],0)),"")</f>
        <v/>
      </c>
      <c r="C242" t="str">
        <f t="shared" ca="1" si="1"/>
        <v/>
      </c>
      <c r="F242" t="str">
        <f ca="1">IF($A242&lt;&gt;"",INDEX(Devices[Device Description],MATCH($A242,Devices[Tag Name],0)),"")</f>
        <v/>
      </c>
    </row>
    <row r="243" spans="1:6" x14ac:dyDescent="0.25">
      <c r="A243" t="str">
        <f t="array" aca="1" ref="A2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+ 1),ROW($A241))),"")</f>
        <v/>
      </c>
      <c r="B243" t="str">
        <f ca="1">IF($A243&lt;&gt;"",INDEX(Devices[Area],MATCH($A243,Devices[Tag Name],0)),"")</f>
        <v/>
      </c>
      <c r="C243" t="str">
        <f t="shared" ca="1" si="1"/>
        <v/>
      </c>
      <c r="F243" t="str">
        <f ca="1">IF($A243&lt;&gt;"",INDEX(Devices[Device Description],MATCH($A243,Devices[Tag Name],0)),"")</f>
        <v/>
      </c>
    </row>
    <row r="244" spans="1:6" x14ac:dyDescent="0.25">
      <c r="A244" t="str">
        <f t="array" aca="1" ref="A2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+ 1),ROW($A242))),"")</f>
        <v/>
      </c>
      <c r="B244" t="str">
        <f ca="1">IF($A244&lt;&gt;"",INDEX(Devices[Area],MATCH($A244,Devices[Tag Name],0)),"")</f>
        <v/>
      </c>
      <c r="C244" t="str">
        <f t="shared" ca="1" si="1"/>
        <v/>
      </c>
      <c r="F244" t="str">
        <f ca="1">IF($A244&lt;&gt;"",INDEX(Devices[Device Description],MATCH($A244,Devices[Tag Name],0)),"")</f>
        <v/>
      </c>
    </row>
    <row r="245" spans="1:6" x14ac:dyDescent="0.25">
      <c r="A245" t="str">
        <f t="array" aca="1" ref="A2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+ 1),ROW($A243))),"")</f>
        <v/>
      </c>
      <c r="B245" t="str">
        <f ca="1">IF($A245&lt;&gt;"",INDEX(Devices[Area],MATCH($A245,Devices[Tag Name],0)),"")</f>
        <v/>
      </c>
      <c r="C245" t="str">
        <f t="shared" ca="1" si="1"/>
        <v/>
      </c>
      <c r="F245" t="str">
        <f ca="1">IF($A245&lt;&gt;"",INDEX(Devices[Device Description],MATCH($A245,Devices[Tag Name],0)),"")</f>
        <v/>
      </c>
    </row>
    <row r="246" spans="1:6" x14ac:dyDescent="0.25">
      <c r="A246" t="str">
        <f t="array" aca="1" ref="A2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+ 1),ROW($A244))),"")</f>
        <v/>
      </c>
      <c r="B246" t="str">
        <f ca="1">IF($A246&lt;&gt;"",INDEX(Devices[Area],MATCH($A246,Devices[Tag Name],0)),"")</f>
        <v/>
      </c>
      <c r="C246" t="str">
        <f t="shared" ca="1" si="1"/>
        <v/>
      </c>
      <c r="F246" t="str">
        <f ca="1">IF($A246&lt;&gt;"",INDEX(Devices[Device Description],MATCH($A246,Devices[Tag Name],0)),"")</f>
        <v/>
      </c>
    </row>
    <row r="247" spans="1:6" x14ac:dyDescent="0.25">
      <c r="A247" t="str">
        <f t="array" aca="1" ref="A2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+ 1),ROW($A245))),"")</f>
        <v/>
      </c>
      <c r="B247" t="str">
        <f ca="1">IF($A247&lt;&gt;"",INDEX(Devices[Area],MATCH($A247,Devices[Tag Name],0)),"")</f>
        <v/>
      </c>
      <c r="C247" t="str">
        <f t="shared" ca="1" si="1"/>
        <v/>
      </c>
      <c r="F247" t="str">
        <f ca="1">IF($A247&lt;&gt;"",INDEX(Devices[Device Description],MATCH($A247,Devices[Tag Name],0)),"")</f>
        <v/>
      </c>
    </row>
    <row r="248" spans="1:6" x14ac:dyDescent="0.25">
      <c r="A248" t="str">
        <f t="array" aca="1" ref="A2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+ 1),ROW($A246))),"")</f>
        <v/>
      </c>
      <c r="B248" t="str">
        <f ca="1">IF($A248&lt;&gt;"",INDEX(Devices[Area],MATCH($A248,Devices[Tag Name],0)),"")</f>
        <v/>
      </c>
      <c r="C248" t="str">
        <f t="shared" ca="1" si="1"/>
        <v/>
      </c>
      <c r="F248" t="str">
        <f ca="1">IF($A248&lt;&gt;"",INDEX(Devices[Device Description],MATCH($A248,Devices[Tag Name],0)),"")</f>
        <v/>
      </c>
    </row>
    <row r="249" spans="1:6" x14ac:dyDescent="0.25">
      <c r="A249" t="str">
        <f t="array" aca="1" ref="A2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+ 1),ROW($A247))),"")</f>
        <v/>
      </c>
      <c r="B249" t="str">
        <f ca="1">IF($A249&lt;&gt;"",INDEX(Devices[Area],MATCH($A249,Devices[Tag Name],0)),"")</f>
        <v/>
      </c>
      <c r="C249" t="str">
        <f t="shared" ca="1" si="1"/>
        <v/>
      </c>
      <c r="F249" t="str">
        <f ca="1">IF($A249&lt;&gt;"",INDEX(Devices[Device Description],MATCH($A249,Devices[Tag Name],0)),"")</f>
        <v/>
      </c>
    </row>
    <row r="250" spans="1:6" x14ac:dyDescent="0.25">
      <c r="A250" t="str">
        <f t="array" aca="1" ref="A2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+ 1),ROW($A248))),"")</f>
        <v/>
      </c>
      <c r="B250" t="str">
        <f ca="1">IF($A250&lt;&gt;"",INDEX(Devices[Area],MATCH($A250,Devices[Tag Name],0)),"")</f>
        <v/>
      </c>
      <c r="C250" t="str">
        <f t="shared" ca="1" si="1"/>
        <v/>
      </c>
      <c r="F250" t="str">
        <f ca="1">IF($A250&lt;&gt;"",INDEX(Devices[Device Description],MATCH($A250,Devices[Tag Name],0)),"")</f>
        <v/>
      </c>
    </row>
    <row r="251" spans="1:6" x14ac:dyDescent="0.25">
      <c r="A251" t="str">
        <f t="array" aca="1" ref="A2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+ 1),ROW($A249))),"")</f>
        <v/>
      </c>
      <c r="B251" t="str">
        <f ca="1">IF($A251&lt;&gt;"",INDEX(Devices[Area],MATCH($A251,Devices[Tag Name],0)),"")</f>
        <v/>
      </c>
      <c r="C251" t="str">
        <f t="shared" ca="1" si="1"/>
        <v/>
      </c>
      <c r="F251" t="str">
        <f ca="1">IF($A251&lt;&gt;"",INDEX(Devices[Device Description],MATCH($A251,Devices[Tag Name],0)),"")</f>
        <v/>
      </c>
    </row>
    <row r="252" spans="1:6" x14ac:dyDescent="0.25">
      <c r="A252" t="str">
        <f t="array" aca="1" ref="A2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+ 1),ROW($A250))),"")</f>
        <v/>
      </c>
      <c r="B252" t="str">
        <f ca="1">IF($A252&lt;&gt;"",INDEX(Devices[Area],MATCH($A252,Devices[Tag Name],0)),"")</f>
        <v/>
      </c>
      <c r="C252" t="str">
        <f t="shared" ca="1" si="1"/>
        <v/>
      </c>
      <c r="F252" t="str">
        <f ca="1">IF($A252&lt;&gt;"",INDEX(Devices[Device Description],MATCH($A252,Devices[Tag Name],0)),"")</f>
        <v/>
      </c>
    </row>
    <row r="253" spans="1:6" x14ac:dyDescent="0.25">
      <c r="A253" t="str">
        <f t="array" aca="1" ref="A2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+ 1),ROW($A251))),"")</f>
        <v/>
      </c>
      <c r="B253" t="str">
        <f ca="1">IF($A253&lt;&gt;"",INDEX(Devices[Area],MATCH($A253,Devices[Tag Name],0)),"")</f>
        <v/>
      </c>
      <c r="C253" t="str">
        <f t="shared" ca="1" si="1"/>
        <v/>
      </c>
      <c r="F253" t="str">
        <f ca="1">IF($A253&lt;&gt;"",INDEX(Devices[Device Description],MATCH($A253,Devices[Tag Name],0)),"")</f>
        <v/>
      </c>
    </row>
    <row r="254" spans="1:6" x14ac:dyDescent="0.25">
      <c r="A254" t="str">
        <f t="array" aca="1" ref="A2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+ 1),ROW($A252))),"")</f>
        <v/>
      </c>
      <c r="B254" t="str">
        <f ca="1">IF($A254&lt;&gt;"",INDEX(Devices[Area],MATCH($A254,Devices[Tag Name],0)),"")</f>
        <v/>
      </c>
      <c r="C254" t="str">
        <f t="shared" ca="1" si="1"/>
        <v/>
      </c>
      <c r="F254" t="str">
        <f ca="1">IF($A254&lt;&gt;"",INDEX(Devices[Device Description],MATCH($A254,Devices[Tag Name],0)),"")</f>
        <v/>
      </c>
    </row>
    <row r="255" spans="1:6" x14ac:dyDescent="0.25">
      <c r="A255" t="str">
        <f t="array" aca="1" ref="A2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+ 1),ROW($A253))),"")</f>
        <v/>
      </c>
      <c r="B255" t="str">
        <f ca="1">IF($A255&lt;&gt;"",INDEX(Devices[Area],MATCH($A255,Devices[Tag Name],0)),"")</f>
        <v/>
      </c>
      <c r="C255" t="str">
        <f t="shared" ca="1" si="1"/>
        <v/>
      </c>
      <c r="F255" t="str">
        <f ca="1">IF($A255&lt;&gt;"",INDEX(Devices[Device Description],MATCH($A255,Devices[Tag Name],0)),"")</f>
        <v/>
      </c>
    </row>
    <row r="256" spans="1:6" x14ac:dyDescent="0.25">
      <c r="A256" t="str">
        <f t="array" aca="1" ref="A2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+ 1),ROW($A254))),"")</f>
        <v/>
      </c>
      <c r="B256" t="str">
        <f ca="1">IF($A256&lt;&gt;"",INDEX(Devices[Area],MATCH($A256,Devices[Tag Name],0)),"")</f>
        <v/>
      </c>
      <c r="C256" t="str">
        <f t="shared" ca="1" si="1"/>
        <v/>
      </c>
      <c r="F256" t="str">
        <f ca="1">IF($A256&lt;&gt;"",INDEX(Devices[Device Description],MATCH($A256,Devices[Tag Name],0)),"")</f>
        <v/>
      </c>
    </row>
    <row r="257" spans="1:6" x14ac:dyDescent="0.25">
      <c r="A257" t="str">
        <f t="array" aca="1" ref="A2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+ 1),ROW($A255))),"")</f>
        <v/>
      </c>
      <c r="B257" t="str">
        <f ca="1">IF($A257&lt;&gt;"",INDEX(Devices[Area],MATCH($A257,Devices[Tag Name],0)),"")</f>
        <v/>
      </c>
      <c r="C257" t="str">
        <f t="shared" ca="1" si="1"/>
        <v/>
      </c>
      <c r="F257" t="str">
        <f ca="1">IF($A257&lt;&gt;"",INDEX(Devices[Device Description],MATCH($A257,Devices[Tag Name],0)),"")</f>
        <v/>
      </c>
    </row>
    <row r="258" spans="1:6" x14ac:dyDescent="0.25">
      <c r="A258" t="str">
        <f t="array" aca="1" ref="A2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+ 1),ROW($A256))),"")</f>
        <v/>
      </c>
      <c r="B258" t="str">
        <f ca="1">IF($A258&lt;&gt;"",INDEX(Devices[Area],MATCH($A258,Devices[Tag Name],0)),"")</f>
        <v/>
      </c>
      <c r="C258" t="str">
        <f t="shared" ca="1" si="1"/>
        <v/>
      </c>
      <c r="F258" t="str">
        <f ca="1">IF($A258&lt;&gt;"",INDEX(Devices[Device Description],MATCH($A258,Devices[Tag Name],0)),"")</f>
        <v/>
      </c>
    </row>
    <row r="259" spans="1:6" x14ac:dyDescent="0.25">
      <c r="A259" t="str">
        <f t="array" aca="1" ref="A2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+ 1),ROW($A257))),"")</f>
        <v/>
      </c>
      <c r="B259" t="str">
        <f ca="1">IF($A259&lt;&gt;"",INDEX(Devices[Area],MATCH($A259,Devices[Tag Name],0)),"")</f>
        <v/>
      </c>
      <c r="C259" t="str">
        <f t="shared" ca="1" si="1"/>
        <v/>
      </c>
      <c r="F259" t="str">
        <f ca="1">IF($A259&lt;&gt;"",INDEX(Devices[Device Description],MATCH($A259,Devices[Tag Name],0)),"")</f>
        <v/>
      </c>
    </row>
    <row r="260" spans="1:6" x14ac:dyDescent="0.25">
      <c r="A260" t="str">
        <f t="array" aca="1" ref="A2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+ 1),ROW($A258))),"")</f>
        <v/>
      </c>
      <c r="B260" t="str">
        <f ca="1">IF($A260&lt;&gt;"",INDEX(Devices[Area],MATCH($A260,Devices[Tag Name],0)),"")</f>
        <v/>
      </c>
      <c r="C260" t="str">
        <f t="shared" ca="1" si="1"/>
        <v/>
      </c>
      <c r="F260" t="str">
        <f ca="1">IF($A260&lt;&gt;"",INDEX(Devices[Device Description],MATCH($A260,Devices[Tag Name],0)),"")</f>
        <v/>
      </c>
    </row>
    <row r="261" spans="1:6" x14ac:dyDescent="0.25">
      <c r="A261" t="str">
        <f t="array" aca="1" ref="A2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+ 1),ROW($A259))),"")</f>
        <v/>
      </c>
      <c r="B261" t="str">
        <f ca="1">IF($A261&lt;&gt;"",INDEX(Devices[Area],MATCH($A261,Devices[Tag Name],0)),"")</f>
        <v/>
      </c>
      <c r="C261" t="str">
        <f t="shared" ca="1" si="1"/>
        <v/>
      </c>
      <c r="F261" t="str">
        <f ca="1">IF($A261&lt;&gt;"",INDEX(Devices[Device Description],MATCH($A261,Devices[Tag Name],0)),"")</f>
        <v/>
      </c>
    </row>
    <row r="262" spans="1:6" x14ac:dyDescent="0.25">
      <c r="A262" t="str">
        <f t="array" aca="1" ref="A2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+ 1),ROW($A260))),"")</f>
        <v/>
      </c>
      <c r="B262" t="str">
        <f ca="1">IF($A262&lt;&gt;"",INDEX(Devices[Area],MATCH($A262,Devices[Tag Name],0)),"")</f>
        <v/>
      </c>
      <c r="C262" t="str">
        <f t="shared" ca="1" si="1"/>
        <v/>
      </c>
      <c r="F262" t="str">
        <f ca="1">IF($A262&lt;&gt;"",INDEX(Devices[Device Description],MATCH($A262,Devices[Tag Name],0)),"")</f>
        <v/>
      </c>
    </row>
    <row r="263" spans="1:6" x14ac:dyDescent="0.25">
      <c r="A263" t="str">
        <f t="array" aca="1" ref="A2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+ 1),ROW($A261))),"")</f>
        <v/>
      </c>
      <c r="B263" t="str">
        <f ca="1">IF($A263&lt;&gt;"",INDEX(Devices[Area],MATCH($A263,Devices[Tag Name],0)),"")</f>
        <v/>
      </c>
      <c r="C263" t="str">
        <f t="shared" ca="1" si="1"/>
        <v/>
      </c>
      <c r="F263" t="str">
        <f ca="1">IF($A263&lt;&gt;"",INDEX(Devices[Device Description],MATCH($A263,Devices[Tag Name],0)),"")</f>
        <v/>
      </c>
    </row>
    <row r="264" spans="1:6" x14ac:dyDescent="0.25">
      <c r="A264" t="str">
        <f t="array" aca="1" ref="A2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+ 1),ROW($A262))),"")</f>
        <v/>
      </c>
      <c r="B264" t="str">
        <f ca="1">IF($A264&lt;&gt;"",INDEX(Devices[Area],MATCH($A264,Devices[Tag Name],0)),"")</f>
        <v/>
      </c>
      <c r="C264" t="str">
        <f t="shared" ca="1" si="1"/>
        <v/>
      </c>
      <c r="F264" t="str">
        <f ca="1">IF($A264&lt;&gt;"",INDEX(Devices[Device Description],MATCH($A264,Devices[Tag Name],0)),"")</f>
        <v/>
      </c>
    </row>
    <row r="265" spans="1:6" x14ac:dyDescent="0.25">
      <c r="A265" t="str">
        <f t="array" aca="1" ref="A2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+ 1),ROW($A263))),"")</f>
        <v/>
      </c>
      <c r="B265" t="str">
        <f ca="1">IF($A265&lt;&gt;"",INDEX(Devices[Area],MATCH($A265,Devices[Tag Name],0)),"")</f>
        <v/>
      </c>
      <c r="C265" t="str">
        <f t="shared" ca="1" si="1"/>
        <v/>
      </c>
      <c r="F265" t="str">
        <f ca="1">IF($A265&lt;&gt;"",INDEX(Devices[Device Description],MATCH($A265,Devices[Tag Name],0)),"")</f>
        <v/>
      </c>
    </row>
    <row r="266" spans="1:6" x14ac:dyDescent="0.25">
      <c r="A266" t="str">
        <f t="array" aca="1" ref="A2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+ 1),ROW($A264))),"")</f>
        <v/>
      </c>
      <c r="B266" t="str">
        <f ca="1">IF($A266&lt;&gt;"",INDEX(Devices[Area],MATCH($A266,Devices[Tag Name],0)),"")</f>
        <v/>
      </c>
      <c r="C266" t="str">
        <f t="shared" ca="1" si="1"/>
        <v/>
      </c>
      <c r="F266" t="str">
        <f ca="1">IF($A266&lt;&gt;"",INDEX(Devices[Device Description],MATCH($A266,Devices[Tag Name],0)),"")</f>
        <v/>
      </c>
    </row>
    <row r="267" spans="1:6" x14ac:dyDescent="0.25">
      <c r="A267" t="str">
        <f t="array" aca="1" ref="A2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+ 1),ROW($A265))),"")</f>
        <v/>
      </c>
      <c r="B267" t="str">
        <f ca="1">IF($A267&lt;&gt;"",INDEX(Devices[Area],MATCH($A267,Devices[Tag Name],0)),"")</f>
        <v/>
      </c>
      <c r="C267" t="str">
        <f t="shared" ca="1" si="1"/>
        <v/>
      </c>
      <c r="F267" t="str">
        <f ca="1">IF($A267&lt;&gt;"",INDEX(Devices[Device Description],MATCH($A267,Devices[Tag Name],0)),"")</f>
        <v/>
      </c>
    </row>
    <row r="268" spans="1:6" x14ac:dyDescent="0.25">
      <c r="A268" t="str">
        <f t="array" aca="1" ref="A2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+ 1),ROW($A266))),"")</f>
        <v/>
      </c>
      <c r="B268" t="str">
        <f ca="1">IF($A268&lt;&gt;"",INDEX(Devices[Area],MATCH($A268,Devices[Tag Name],0)),"")</f>
        <v/>
      </c>
      <c r="C268" t="str">
        <f t="shared" ca="1" si="1"/>
        <v/>
      </c>
      <c r="F268" t="str">
        <f ca="1">IF($A268&lt;&gt;"",INDEX(Devices[Device Description],MATCH($A268,Devices[Tag Name],0)),"")</f>
        <v/>
      </c>
    </row>
    <row r="269" spans="1:6" x14ac:dyDescent="0.25">
      <c r="A269" t="str">
        <f t="array" aca="1" ref="A2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+ 1),ROW($A267))),"")</f>
        <v/>
      </c>
      <c r="B269" t="str">
        <f ca="1">IF($A269&lt;&gt;"",INDEX(Devices[Area],MATCH($A269,Devices[Tag Name],0)),"")</f>
        <v/>
      </c>
      <c r="C269" t="str">
        <f t="shared" ca="1" si="1"/>
        <v/>
      </c>
      <c r="F269" t="str">
        <f ca="1">IF($A269&lt;&gt;"",INDEX(Devices[Device Description],MATCH($A269,Devices[Tag Name],0)),"")</f>
        <v/>
      </c>
    </row>
    <row r="270" spans="1:6" x14ac:dyDescent="0.25">
      <c r="A270" t="str">
        <f t="array" aca="1" ref="A2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+ 1),ROW($A268))),"")</f>
        <v/>
      </c>
      <c r="B270" t="str">
        <f ca="1">IF($A270&lt;&gt;"",INDEX(Devices[Area],MATCH($A270,Devices[Tag Name],0)),"")</f>
        <v/>
      </c>
      <c r="C270" t="str">
        <f t="shared" ca="1" si="1"/>
        <v/>
      </c>
      <c r="F270" t="str">
        <f ca="1">IF($A270&lt;&gt;"",INDEX(Devices[Device Description],MATCH($A270,Devices[Tag Name],0)),"")</f>
        <v/>
      </c>
    </row>
    <row r="271" spans="1:6" x14ac:dyDescent="0.25">
      <c r="A271" t="str">
        <f t="array" aca="1" ref="A2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+ 1),ROW($A269))),"")</f>
        <v/>
      </c>
      <c r="B271" t="str">
        <f ca="1">IF($A271&lt;&gt;"",INDEX(Devices[Area],MATCH($A271,Devices[Tag Name],0)),"")</f>
        <v/>
      </c>
      <c r="C271" t="str">
        <f t="shared" ca="1" si="1"/>
        <v/>
      </c>
      <c r="F271" t="str">
        <f ca="1">IF($A271&lt;&gt;"",INDEX(Devices[Device Description],MATCH($A271,Devices[Tag Name],0)),"")</f>
        <v/>
      </c>
    </row>
    <row r="272" spans="1:6" x14ac:dyDescent="0.25">
      <c r="A272" t="str">
        <f t="array" aca="1" ref="A2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+ 1),ROW($A270))),"")</f>
        <v/>
      </c>
      <c r="B272" t="str">
        <f ca="1">IF($A272&lt;&gt;"",INDEX(Devices[Area],MATCH($A272,Devices[Tag Name],0)),"")</f>
        <v/>
      </c>
      <c r="C272" t="str">
        <f t="shared" ca="1" si="1"/>
        <v/>
      </c>
      <c r="F272" t="str">
        <f ca="1">IF($A272&lt;&gt;"",INDEX(Devices[Device Description],MATCH($A272,Devices[Tag Name],0)),"")</f>
        <v/>
      </c>
    </row>
    <row r="273" spans="1:6" x14ac:dyDescent="0.25">
      <c r="A273" t="str">
        <f t="array" aca="1" ref="A2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+ 1),ROW($A271))),"")</f>
        <v/>
      </c>
      <c r="B273" t="str">
        <f ca="1">IF($A273&lt;&gt;"",INDEX(Devices[Area],MATCH($A273,Devices[Tag Name],0)),"")</f>
        <v/>
      </c>
      <c r="C273" t="str">
        <f t="shared" ca="1" si="1"/>
        <v/>
      </c>
      <c r="F273" t="str">
        <f ca="1">IF($A273&lt;&gt;"",INDEX(Devices[Device Description],MATCH($A273,Devices[Tag Name],0)),"")</f>
        <v/>
      </c>
    </row>
    <row r="274" spans="1:6" x14ac:dyDescent="0.25">
      <c r="A274" t="str">
        <f t="array" aca="1" ref="A2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+ 1),ROW($A272))),"")</f>
        <v/>
      </c>
      <c r="B274" t="str">
        <f ca="1">IF($A274&lt;&gt;"",INDEX(Devices[Area],MATCH($A274,Devices[Tag Name],0)),"")</f>
        <v/>
      </c>
      <c r="C274" t="str">
        <f t="shared" ca="1" si="1"/>
        <v/>
      </c>
      <c r="F274" t="str">
        <f ca="1">IF($A274&lt;&gt;"",INDEX(Devices[Device Description],MATCH($A274,Devices[Tag Name],0)),"")</f>
        <v/>
      </c>
    </row>
    <row r="275" spans="1:6" x14ac:dyDescent="0.25">
      <c r="A275" t="str">
        <f t="array" aca="1" ref="A2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+ 1),ROW($A273))),"")</f>
        <v/>
      </c>
      <c r="B275" t="str">
        <f ca="1">IF($A275&lt;&gt;"",INDEX(Devices[Area],MATCH($A275,Devices[Tag Name],0)),"")</f>
        <v/>
      </c>
      <c r="C275" t="str">
        <f t="shared" ca="1" si="1"/>
        <v/>
      </c>
      <c r="F275" t="str">
        <f ca="1">IF($A275&lt;&gt;"",INDEX(Devices[Device Description],MATCH($A275,Devices[Tag Name],0)),"")</f>
        <v/>
      </c>
    </row>
    <row r="276" spans="1:6" x14ac:dyDescent="0.25">
      <c r="A276" t="str">
        <f t="array" aca="1" ref="A2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+ 1),ROW($A274))),"")</f>
        <v/>
      </c>
      <c r="B276" t="str">
        <f ca="1">IF($A276&lt;&gt;"",INDEX(Devices[Area],MATCH($A276,Devices[Tag Name],0)),"")</f>
        <v/>
      </c>
      <c r="C276" t="str">
        <f t="shared" ca="1" si="1"/>
        <v/>
      </c>
      <c r="F276" t="str">
        <f ca="1">IF($A276&lt;&gt;"",INDEX(Devices[Device Description],MATCH($A276,Devices[Tag Name],0)),"")</f>
        <v/>
      </c>
    </row>
    <row r="277" spans="1:6" x14ac:dyDescent="0.25">
      <c r="A277" t="str">
        <f t="array" aca="1" ref="A2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+ 1),ROW($A275))),"")</f>
        <v/>
      </c>
      <c r="B277" t="str">
        <f ca="1">IF($A277&lt;&gt;"",INDEX(Devices[Area],MATCH($A277,Devices[Tag Name],0)),"")</f>
        <v/>
      </c>
      <c r="C277" t="str">
        <f t="shared" ca="1" si="1"/>
        <v/>
      </c>
      <c r="F277" t="str">
        <f ca="1">IF($A277&lt;&gt;"",INDEX(Devices[Device Description],MATCH($A277,Devices[Tag Name],0)),"")</f>
        <v/>
      </c>
    </row>
    <row r="278" spans="1:6" x14ac:dyDescent="0.25">
      <c r="A278" t="str">
        <f t="array" aca="1" ref="A2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+ 1),ROW($A276))),"")</f>
        <v/>
      </c>
      <c r="B278" t="str">
        <f ca="1">IF($A278&lt;&gt;"",INDEX(Devices[Area],MATCH($A278,Devices[Tag Name],0)),"")</f>
        <v/>
      </c>
      <c r="C278" t="str">
        <f t="shared" ca="1" si="1"/>
        <v/>
      </c>
      <c r="F278" t="str">
        <f ca="1">IF($A278&lt;&gt;"",INDEX(Devices[Device Description],MATCH($A278,Devices[Tag Name],0)),"")</f>
        <v/>
      </c>
    </row>
    <row r="279" spans="1:6" x14ac:dyDescent="0.25">
      <c r="A279" t="str">
        <f t="array" aca="1" ref="A2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+ 1),ROW($A277))),"")</f>
        <v/>
      </c>
      <c r="B279" t="str">
        <f ca="1">IF($A279&lt;&gt;"",INDEX(Devices[Area],MATCH($A279,Devices[Tag Name],0)),"")</f>
        <v/>
      </c>
      <c r="C279" t="str">
        <f t="shared" ca="1" si="1"/>
        <v/>
      </c>
      <c r="F279" t="str">
        <f ca="1">IF($A279&lt;&gt;"",INDEX(Devices[Device Description],MATCH($A279,Devices[Tag Name],0)),"")</f>
        <v/>
      </c>
    </row>
    <row r="280" spans="1:6" x14ac:dyDescent="0.25">
      <c r="A280" t="str">
        <f t="array" aca="1" ref="A2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+ 1),ROW($A278))),"")</f>
        <v/>
      </c>
      <c r="B280" t="str">
        <f ca="1">IF($A280&lt;&gt;"",INDEX(Devices[Area],MATCH($A280,Devices[Tag Name],0)),"")</f>
        <v/>
      </c>
      <c r="C280" t="str">
        <f t="shared" ca="1" si="1"/>
        <v/>
      </c>
      <c r="F280" t="str">
        <f ca="1">IF($A280&lt;&gt;"",INDEX(Devices[Device Description],MATCH($A280,Devices[Tag Name],0)),"")</f>
        <v/>
      </c>
    </row>
    <row r="281" spans="1:6" x14ac:dyDescent="0.25">
      <c r="A281" t="str">
        <f t="array" aca="1" ref="A2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+ 1),ROW($A279))),"")</f>
        <v/>
      </c>
      <c r="B281" t="str">
        <f ca="1">IF($A281&lt;&gt;"",INDEX(Devices[Area],MATCH($A281,Devices[Tag Name],0)),"")</f>
        <v/>
      </c>
      <c r="C281" t="str">
        <f t="shared" ca="1" si="1"/>
        <v/>
      </c>
      <c r="F281" t="str">
        <f ca="1">IF($A281&lt;&gt;"",INDEX(Devices[Device Description],MATCH($A281,Devices[Tag Name],0)),"")</f>
        <v/>
      </c>
    </row>
    <row r="282" spans="1:6" x14ac:dyDescent="0.25">
      <c r="A282" t="str">
        <f t="array" aca="1" ref="A2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+ 1),ROW($A280))),"")</f>
        <v/>
      </c>
      <c r="B282" t="str">
        <f ca="1">IF($A282&lt;&gt;"",INDEX(Devices[Area],MATCH($A282,Devices[Tag Name],0)),"")</f>
        <v/>
      </c>
      <c r="C282" t="str">
        <f t="shared" ca="1" si="1"/>
        <v/>
      </c>
      <c r="F282" t="str">
        <f ca="1">IF($A282&lt;&gt;"",INDEX(Devices[Device Description],MATCH($A282,Devices[Tag Name],0)),"")</f>
        <v/>
      </c>
    </row>
    <row r="283" spans="1:6" x14ac:dyDescent="0.25">
      <c r="A283" t="str">
        <f t="array" aca="1" ref="A2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+ 1),ROW($A281))),"")</f>
        <v/>
      </c>
      <c r="B283" t="str">
        <f ca="1">IF($A283&lt;&gt;"",INDEX(Devices[Area],MATCH($A283,Devices[Tag Name],0)),"")</f>
        <v/>
      </c>
      <c r="C283" t="str">
        <f t="shared" ca="1" si="1"/>
        <v/>
      </c>
      <c r="F283" t="str">
        <f ca="1">IF($A283&lt;&gt;"",INDEX(Devices[Device Description],MATCH($A283,Devices[Tag Name],0)),"")</f>
        <v/>
      </c>
    </row>
    <row r="284" spans="1:6" x14ac:dyDescent="0.25">
      <c r="A284" t="str">
        <f t="array" aca="1" ref="A2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+ 1),ROW($A282))),"")</f>
        <v/>
      </c>
      <c r="B284" t="str">
        <f ca="1">IF($A284&lt;&gt;"",INDEX(Devices[Area],MATCH($A284,Devices[Tag Name],0)),"")</f>
        <v/>
      </c>
      <c r="C284" t="str">
        <f t="shared" ca="1" si="1"/>
        <v/>
      </c>
      <c r="F284" t="str">
        <f ca="1">IF($A284&lt;&gt;"",INDEX(Devices[Device Description],MATCH($A284,Devices[Tag Name],0)),"")</f>
        <v/>
      </c>
    </row>
    <row r="285" spans="1:6" x14ac:dyDescent="0.25">
      <c r="A285" t="str">
        <f t="array" aca="1" ref="A2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+ 1),ROW($A283))),"")</f>
        <v/>
      </c>
      <c r="B285" t="str">
        <f ca="1">IF($A285&lt;&gt;"",INDEX(Devices[Area],MATCH($A285,Devices[Tag Name],0)),"")</f>
        <v/>
      </c>
      <c r="C285" t="str">
        <f t="shared" ca="1" si="1"/>
        <v/>
      </c>
      <c r="F285" t="str">
        <f ca="1">IF($A285&lt;&gt;"",INDEX(Devices[Device Description],MATCH($A285,Devices[Tag Name],0)),"")</f>
        <v/>
      </c>
    </row>
    <row r="286" spans="1:6" x14ac:dyDescent="0.25">
      <c r="A286" t="str">
        <f t="array" aca="1" ref="A2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+ 1),ROW($A284))),"")</f>
        <v/>
      </c>
      <c r="B286" t="str">
        <f ca="1">IF($A286&lt;&gt;"",INDEX(Devices[Area],MATCH($A286,Devices[Tag Name],0)),"")</f>
        <v/>
      </c>
      <c r="C286" t="str">
        <f t="shared" ca="1" si="1"/>
        <v/>
      </c>
      <c r="F286" t="str">
        <f ca="1">IF($A286&lt;&gt;"",INDEX(Devices[Device Description],MATCH($A286,Devices[Tag Name],0)),"")</f>
        <v/>
      </c>
    </row>
    <row r="287" spans="1:6" x14ac:dyDescent="0.25">
      <c r="A287" t="str">
        <f t="array" aca="1" ref="A2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+ 1),ROW($A285))),"")</f>
        <v/>
      </c>
      <c r="B287" t="str">
        <f ca="1">IF($A287&lt;&gt;"",INDEX(Devices[Area],MATCH($A287,Devices[Tag Name],0)),"")</f>
        <v/>
      </c>
      <c r="C287" t="str">
        <f t="shared" ca="1" si="1"/>
        <v/>
      </c>
      <c r="F287" t="str">
        <f ca="1">IF($A287&lt;&gt;"",INDEX(Devices[Device Description],MATCH($A287,Devices[Tag Name],0)),"")</f>
        <v/>
      </c>
    </row>
    <row r="288" spans="1:6" x14ac:dyDescent="0.25">
      <c r="A288" t="str">
        <f t="array" aca="1" ref="A2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+ 1),ROW($A286))),"")</f>
        <v/>
      </c>
      <c r="B288" t="str">
        <f ca="1">IF($A288&lt;&gt;"",INDEX(Devices[Area],MATCH($A288,Devices[Tag Name],0)),"")</f>
        <v/>
      </c>
      <c r="C288" t="str">
        <f t="shared" ca="1" si="1"/>
        <v/>
      </c>
      <c r="F288" t="str">
        <f ca="1">IF($A288&lt;&gt;"",INDEX(Devices[Device Description],MATCH($A288,Devices[Tag Name],0)),"")</f>
        <v/>
      </c>
    </row>
    <row r="289" spans="1:6" x14ac:dyDescent="0.25">
      <c r="A289" t="str">
        <f t="array" aca="1" ref="A2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+ 1),ROW($A287))),"")</f>
        <v/>
      </c>
      <c r="B289" t="str">
        <f ca="1">IF($A289&lt;&gt;"",INDEX(Devices[Area],MATCH($A289,Devices[Tag Name],0)),"")</f>
        <v/>
      </c>
      <c r="C289" t="str">
        <f t="shared" ca="1" si="1"/>
        <v/>
      </c>
      <c r="F289" t="str">
        <f ca="1">IF($A289&lt;&gt;"",INDEX(Devices[Device Description],MATCH($A289,Devices[Tag Name],0)),"")</f>
        <v/>
      </c>
    </row>
    <row r="290" spans="1:6" x14ac:dyDescent="0.25">
      <c r="A290" t="str">
        <f t="array" aca="1" ref="A2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+ 1),ROW($A288))),"")</f>
        <v/>
      </c>
      <c r="B290" t="str">
        <f ca="1">IF($A290&lt;&gt;"",INDEX(Devices[Area],MATCH($A290,Devices[Tag Name],0)),"")</f>
        <v/>
      </c>
      <c r="C290" t="str">
        <f t="shared" ca="1" si="1"/>
        <v/>
      </c>
      <c r="F290" t="str">
        <f ca="1">IF($A290&lt;&gt;"",INDEX(Devices[Device Description],MATCH($A290,Devices[Tag Name],0)),"")</f>
        <v/>
      </c>
    </row>
    <row r="291" spans="1:6" x14ac:dyDescent="0.25">
      <c r="A291" t="str">
        <f t="array" aca="1" ref="A2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+ 1),ROW($A289))),"")</f>
        <v/>
      </c>
      <c r="B291" t="str">
        <f ca="1">IF($A291&lt;&gt;"",INDEX(Devices[Area],MATCH($A291,Devices[Tag Name],0)),"")</f>
        <v/>
      </c>
      <c r="C291" t="str">
        <f t="shared" ca="1" si="1"/>
        <v/>
      </c>
      <c r="F291" t="str">
        <f ca="1">IF($A291&lt;&gt;"",INDEX(Devices[Device Description],MATCH($A291,Devices[Tag Name],0)),"")</f>
        <v/>
      </c>
    </row>
    <row r="292" spans="1:6" x14ac:dyDescent="0.25">
      <c r="A292" t="str">
        <f t="array" aca="1" ref="A2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+ 1),ROW($A290))),"")</f>
        <v/>
      </c>
      <c r="B292" t="str">
        <f ca="1">IF($A292&lt;&gt;"",INDEX(Devices[Area],MATCH($A292,Devices[Tag Name],0)),"")</f>
        <v/>
      </c>
      <c r="C292" t="str">
        <f t="shared" ca="1" si="1"/>
        <v/>
      </c>
      <c r="F292" t="str">
        <f ca="1">IF($A292&lt;&gt;"",INDEX(Devices[Device Description],MATCH($A292,Devices[Tag Name],0)),"")</f>
        <v/>
      </c>
    </row>
    <row r="293" spans="1:6" x14ac:dyDescent="0.25">
      <c r="A293" t="str">
        <f t="array" aca="1" ref="A2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+ 1),ROW($A291))),"")</f>
        <v/>
      </c>
      <c r="B293" t="str">
        <f ca="1">IF($A293&lt;&gt;"",INDEX(Devices[Area],MATCH($A293,Devices[Tag Name],0)),"")</f>
        <v/>
      </c>
      <c r="C293" t="str">
        <f t="shared" ca="1" si="1"/>
        <v/>
      </c>
      <c r="F293" t="str">
        <f ca="1">IF($A293&lt;&gt;"",INDEX(Devices[Device Description],MATCH($A293,Devices[Tag Name],0)),"")</f>
        <v/>
      </c>
    </row>
    <row r="294" spans="1:6" x14ac:dyDescent="0.25">
      <c r="A294" t="str">
        <f t="array" aca="1" ref="A2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+ 1),ROW($A292))),"")</f>
        <v/>
      </c>
      <c r="B294" t="str">
        <f ca="1">IF($A294&lt;&gt;"",INDEX(Devices[Area],MATCH($A294,Devices[Tag Name],0)),"")</f>
        <v/>
      </c>
      <c r="C294" t="str">
        <f t="shared" ca="1" si="1"/>
        <v/>
      </c>
      <c r="F294" t="str">
        <f ca="1">IF($A294&lt;&gt;"",INDEX(Devices[Device Description],MATCH($A294,Devices[Tag Name],0)),"")</f>
        <v/>
      </c>
    </row>
    <row r="295" spans="1:6" x14ac:dyDescent="0.25">
      <c r="A295" t="str">
        <f t="array" aca="1" ref="A2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+ 1),ROW($A293))),"")</f>
        <v/>
      </c>
      <c r="B295" t="str">
        <f ca="1">IF($A295&lt;&gt;"",INDEX(Devices[Area],MATCH($A295,Devices[Tag Name],0)),"")</f>
        <v/>
      </c>
      <c r="C295" t="str">
        <f t="shared" ca="1" si="1"/>
        <v/>
      </c>
      <c r="F295" t="str">
        <f ca="1">IF($A295&lt;&gt;"",INDEX(Devices[Device Description],MATCH($A295,Devices[Tag Name],0)),"")</f>
        <v/>
      </c>
    </row>
    <row r="296" spans="1:6" x14ac:dyDescent="0.25">
      <c r="A296" t="str">
        <f t="array" aca="1" ref="A2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+ 1),ROW($A294))),"")</f>
        <v/>
      </c>
      <c r="B296" t="str">
        <f ca="1">IF($A296&lt;&gt;"",INDEX(Devices[Area],MATCH($A296,Devices[Tag Name],0)),"")</f>
        <v/>
      </c>
      <c r="C296" t="str">
        <f t="shared" ca="1" si="1"/>
        <v/>
      </c>
      <c r="F296" t="str">
        <f ca="1">IF($A296&lt;&gt;"",INDEX(Devices[Device Description],MATCH($A296,Devices[Tag Name],0)),"")</f>
        <v/>
      </c>
    </row>
    <row r="297" spans="1:6" x14ac:dyDescent="0.25">
      <c r="A297" t="str">
        <f t="array" aca="1" ref="A2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+ 1),ROW($A295))),"")</f>
        <v/>
      </c>
      <c r="B297" t="str">
        <f ca="1">IF($A297&lt;&gt;"",INDEX(Devices[Area],MATCH($A297,Devices[Tag Name],0)),"")</f>
        <v/>
      </c>
      <c r="C297" t="str">
        <f t="shared" ca="1" si="1"/>
        <v/>
      </c>
      <c r="F297" t="str">
        <f ca="1">IF($A297&lt;&gt;"",INDEX(Devices[Device Description],MATCH($A297,Devices[Tag Name],0)),"")</f>
        <v/>
      </c>
    </row>
    <row r="298" spans="1:6" x14ac:dyDescent="0.25">
      <c r="A298" t="str">
        <f t="array" aca="1" ref="A2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+ 1),ROW($A296))),"")</f>
        <v/>
      </c>
      <c r="B298" t="str">
        <f ca="1">IF($A298&lt;&gt;"",INDEX(Devices[Area],MATCH($A298,Devices[Tag Name],0)),"")</f>
        <v/>
      </c>
      <c r="C298" t="str">
        <f t="shared" ca="1" si="1"/>
        <v/>
      </c>
      <c r="F298" t="str">
        <f ca="1">IF($A298&lt;&gt;"",INDEX(Devices[Device Description],MATCH($A298,Devices[Tag Name],0)),"")</f>
        <v/>
      </c>
    </row>
    <row r="299" spans="1:6" x14ac:dyDescent="0.25">
      <c r="A299" t="str">
        <f t="array" aca="1" ref="A2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+ 1),ROW($A297))),"")</f>
        <v/>
      </c>
      <c r="B299" t="str">
        <f ca="1">IF($A299&lt;&gt;"",INDEX(Devices[Area],MATCH($A299,Devices[Tag Name],0)),"")</f>
        <v/>
      </c>
      <c r="C299" t="str">
        <f t="shared" ca="1" si="1"/>
        <v/>
      </c>
      <c r="F299" t="str">
        <f ca="1">IF($A299&lt;&gt;"",INDEX(Devices[Device Description],MATCH($A299,Devices[Tag Name],0)),"")</f>
        <v/>
      </c>
    </row>
    <row r="300" spans="1:6" x14ac:dyDescent="0.25">
      <c r="A300" t="str">
        <f t="array" aca="1" ref="A3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+ 1),ROW($A298))),"")</f>
        <v/>
      </c>
      <c r="B300" t="str">
        <f ca="1">IF($A300&lt;&gt;"",INDEX(Devices[Area],MATCH($A300,Devices[Tag Name],0)),"")</f>
        <v/>
      </c>
      <c r="C300" t="str">
        <f t="shared" ca="1" si="1"/>
        <v/>
      </c>
      <c r="F300" t="str">
        <f ca="1">IF($A300&lt;&gt;"",INDEX(Devices[Device Description],MATCH($A300,Devices[Tag Name],0)),"")</f>
        <v/>
      </c>
    </row>
    <row r="301" spans="1:6" x14ac:dyDescent="0.25">
      <c r="A301" t="str">
        <f t="array" aca="1" ref="A3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+ 1),ROW($A299))),"")</f>
        <v/>
      </c>
      <c r="B301" t="str">
        <f ca="1">IF($A301&lt;&gt;"",INDEX(Devices[Area],MATCH($A301,Devices[Tag Name],0)),"")</f>
        <v/>
      </c>
      <c r="C301" t="str">
        <f t="shared" ref="C301:C364" ca="1" si="2">IF($A301&lt;&gt;"","Default","")</f>
        <v/>
      </c>
      <c r="F301" t="str">
        <f ca="1">IF($A301&lt;&gt;"",INDEX(Devices[Device Description],MATCH($A301,Devices[Tag Name],0)),"")</f>
        <v/>
      </c>
    </row>
    <row r="302" spans="1:6" x14ac:dyDescent="0.25">
      <c r="A302" t="str">
        <f t="array" aca="1" ref="A3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+ 1),ROW($A300))),"")</f>
        <v/>
      </c>
      <c r="B302" t="str">
        <f ca="1">IF($A302&lt;&gt;"",INDEX(Devices[Area],MATCH($A302,Devices[Tag Name],0)),"")</f>
        <v/>
      </c>
      <c r="C302" t="str">
        <f t="shared" ca="1" si="2"/>
        <v/>
      </c>
      <c r="F302" t="str">
        <f ca="1">IF($A302&lt;&gt;"",INDEX(Devices[Device Description],MATCH($A302,Devices[Tag Name],0)),"")</f>
        <v/>
      </c>
    </row>
    <row r="303" spans="1:6" x14ac:dyDescent="0.25">
      <c r="A303" t="str">
        <f t="array" aca="1" ref="A3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+ 1),ROW($A301))),"")</f>
        <v/>
      </c>
      <c r="B303" t="str">
        <f ca="1">IF($A303&lt;&gt;"",INDEX(Devices[Area],MATCH($A303,Devices[Tag Name],0)),"")</f>
        <v/>
      </c>
      <c r="C303" t="str">
        <f t="shared" ca="1" si="2"/>
        <v/>
      </c>
      <c r="F303" t="str">
        <f ca="1">IF($A303&lt;&gt;"",INDEX(Devices[Device Description],MATCH($A303,Devices[Tag Name],0)),"")</f>
        <v/>
      </c>
    </row>
    <row r="304" spans="1:6" x14ac:dyDescent="0.25">
      <c r="A304" t="str">
        <f t="array" aca="1" ref="A3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+ 1),ROW($A302))),"")</f>
        <v/>
      </c>
      <c r="B304" t="str">
        <f ca="1">IF($A304&lt;&gt;"",INDEX(Devices[Area],MATCH($A304,Devices[Tag Name],0)),"")</f>
        <v/>
      </c>
      <c r="C304" t="str">
        <f t="shared" ca="1" si="2"/>
        <v/>
      </c>
      <c r="F304" t="str">
        <f ca="1">IF($A304&lt;&gt;"",INDEX(Devices[Device Description],MATCH($A304,Devices[Tag Name],0)),"")</f>
        <v/>
      </c>
    </row>
    <row r="305" spans="1:6" x14ac:dyDescent="0.25">
      <c r="A305" t="str">
        <f t="array" aca="1" ref="A3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+ 1),ROW($A303))),"")</f>
        <v/>
      </c>
      <c r="B305" t="str">
        <f ca="1">IF($A305&lt;&gt;"",INDEX(Devices[Area],MATCH($A305,Devices[Tag Name],0)),"")</f>
        <v/>
      </c>
      <c r="C305" t="str">
        <f t="shared" ca="1" si="2"/>
        <v/>
      </c>
      <c r="F305" t="str">
        <f ca="1">IF($A305&lt;&gt;"",INDEX(Devices[Device Description],MATCH($A305,Devices[Tag Name],0)),"")</f>
        <v/>
      </c>
    </row>
    <row r="306" spans="1:6" x14ac:dyDescent="0.25">
      <c r="A306" t="str">
        <f t="array" aca="1" ref="A3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+ 1),ROW($A304))),"")</f>
        <v/>
      </c>
      <c r="B306" t="str">
        <f ca="1">IF($A306&lt;&gt;"",INDEX(Devices[Area],MATCH($A306,Devices[Tag Name],0)),"")</f>
        <v/>
      </c>
      <c r="C306" t="str">
        <f t="shared" ca="1" si="2"/>
        <v/>
      </c>
      <c r="F306" t="str">
        <f ca="1">IF($A306&lt;&gt;"",INDEX(Devices[Device Description],MATCH($A306,Devices[Tag Name],0)),"")</f>
        <v/>
      </c>
    </row>
    <row r="307" spans="1:6" x14ac:dyDescent="0.25">
      <c r="A307" t="str">
        <f t="array" aca="1" ref="A3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+ 1),ROW($A305))),"")</f>
        <v/>
      </c>
      <c r="B307" t="str">
        <f ca="1">IF($A307&lt;&gt;"",INDEX(Devices[Area],MATCH($A307,Devices[Tag Name],0)),"")</f>
        <v/>
      </c>
      <c r="C307" t="str">
        <f t="shared" ca="1" si="2"/>
        <v/>
      </c>
      <c r="F307" t="str">
        <f ca="1">IF($A307&lt;&gt;"",INDEX(Devices[Device Description],MATCH($A307,Devices[Tag Name],0)),"")</f>
        <v/>
      </c>
    </row>
    <row r="308" spans="1:6" x14ac:dyDescent="0.25">
      <c r="A308" t="str">
        <f t="array" aca="1" ref="A3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+ 1),ROW($A306))),"")</f>
        <v/>
      </c>
      <c r="B308" t="str">
        <f ca="1">IF($A308&lt;&gt;"",INDEX(Devices[Area],MATCH($A308,Devices[Tag Name],0)),"")</f>
        <v/>
      </c>
      <c r="C308" t="str">
        <f t="shared" ca="1" si="2"/>
        <v/>
      </c>
      <c r="F308" t="str">
        <f ca="1">IF($A308&lt;&gt;"",INDEX(Devices[Device Description],MATCH($A308,Devices[Tag Name],0)),"")</f>
        <v/>
      </c>
    </row>
    <row r="309" spans="1:6" x14ac:dyDescent="0.25">
      <c r="A309" t="str">
        <f t="array" aca="1" ref="A3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+ 1),ROW($A307))),"")</f>
        <v/>
      </c>
      <c r="B309" t="str">
        <f ca="1">IF($A309&lt;&gt;"",INDEX(Devices[Area],MATCH($A309,Devices[Tag Name],0)),"")</f>
        <v/>
      </c>
      <c r="C309" t="str">
        <f t="shared" ca="1" si="2"/>
        <v/>
      </c>
      <c r="F309" t="str">
        <f ca="1">IF($A309&lt;&gt;"",INDEX(Devices[Device Description],MATCH($A309,Devices[Tag Name],0)),"")</f>
        <v/>
      </c>
    </row>
    <row r="310" spans="1:6" x14ac:dyDescent="0.25">
      <c r="A310" t="str">
        <f t="array" aca="1" ref="A3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+ 1),ROW($A308))),"")</f>
        <v/>
      </c>
      <c r="B310" t="str">
        <f ca="1">IF($A310&lt;&gt;"",INDEX(Devices[Area],MATCH($A310,Devices[Tag Name],0)),"")</f>
        <v/>
      </c>
      <c r="C310" t="str">
        <f t="shared" ca="1" si="2"/>
        <v/>
      </c>
      <c r="F310" t="str">
        <f ca="1">IF($A310&lt;&gt;"",INDEX(Devices[Device Description],MATCH($A310,Devices[Tag Name],0)),"")</f>
        <v/>
      </c>
    </row>
    <row r="311" spans="1:6" x14ac:dyDescent="0.25">
      <c r="A311" t="str">
        <f t="array" aca="1" ref="A3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+ 1),ROW($A309))),"")</f>
        <v/>
      </c>
      <c r="B311" t="str">
        <f ca="1">IF($A311&lt;&gt;"",INDEX(Devices[Area],MATCH($A311,Devices[Tag Name],0)),"")</f>
        <v/>
      </c>
      <c r="C311" t="str">
        <f t="shared" ca="1" si="2"/>
        <v/>
      </c>
      <c r="F311" t="str">
        <f ca="1">IF($A311&lt;&gt;"",INDEX(Devices[Device Description],MATCH($A311,Devices[Tag Name],0)),"")</f>
        <v/>
      </c>
    </row>
    <row r="312" spans="1:6" x14ac:dyDescent="0.25">
      <c r="A312" t="str">
        <f t="array" aca="1" ref="A3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+ 1),ROW($A310))),"")</f>
        <v/>
      </c>
      <c r="B312" t="str">
        <f ca="1">IF($A312&lt;&gt;"",INDEX(Devices[Area],MATCH($A312,Devices[Tag Name],0)),"")</f>
        <v/>
      </c>
      <c r="C312" t="str">
        <f t="shared" ca="1" si="2"/>
        <v/>
      </c>
      <c r="F312" t="str">
        <f ca="1">IF($A312&lt;&gt;"",INDEX(Devices[Device Description],MATCH($A312,Devices[Tag Name],0)),"")</f>
        <v/>
      </c>
    </row>
    <row r="313" spans="1:6" x14ac:dyDescent="0.25">
      <c r="A313" t="str">
        <f t="array" aca="1" ref="A3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+ 1),ROW($A311))),"")</f>
        <v/>
      </c>
      <c r="B313" t="str">
        <f ca="1">IF($A313&lt;&gt;"",INDEX(Devices[Area],MATCH($A313,Devices[Tag Name],0)),"")</f>
        <v/>
      </c>
      <c r="C313" t="str">
        <f t="shared" ca="1" si="2"/>
        <v/>
      </c>
      <c r="F313" t="str">
        <f ca="1">IF($A313&lt;&gt;"",INDEX(Devices[Device Description],MATCH($A313,Devices[Tag Name],0)),"")</f>
        <v/>
      </c>
    </row>
    <row r="314" spans="1:6" x14ac:dyDescent="0.25">
      <c r="A314" t="str">
        <f t="array" aca="1" ref="A3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+ 1),ROW($A312))),"")</f>
        <v/>
      </c>
      <c r="B314" t="str">
        <f ca="1">IF($A314&lt;&gt;"",INDEX(Devices[Area],MATCH($A314,Devices[Tag Name],0)),"")</f>
        <v/>
      </c>
      <c r="C314" t="str">
        <f t="shared" ca="1" si="2"/>
        <v/>
      </c>
      <c r="F314" t="str">
        <f ca="1">IF($A314&lt;&gt;"",INDEX(Devices[Device Description],MATCH($A314,Devices[Tag Name],0)),"")</f>
        <v/>
      </c>
    </row>
    <row r="315" spans="1:6" x14ac:dyDescent="0.25">
      <c r="A315" t="str">
        <f t="array" aca="1" ref="A3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+ 1),ROW($A313))),"")</f>
        <v/>
      </c>
      <c r="B315" t="str">
        <f ca="1">IF($A315&lt;&gt;"",INDEX(Devices[Area],MATCH($A315,Devices[Tag Name],0)),"")</f>
        <v/>
      </c>
      <c r="C315" t="str">
        <f t="shared" ca="1" si="2"/>
        <v/>
      </c>
      <c r="F315" t="str">
        <f ca="1">IF($A315&lt;&gt;"",INDEX(Devices[Device Description],MATCH($A315,Devices[Tag Name],0)),"")</f>
        <v/>
      </c>
    </row>
    <row r="316" spans="1:6" x14ac:dyDescent="0.25">
      <c r="A316" t="str">
        <f t="array" aca="1" ref="A3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+ 1),ROW($A314))),"")</f>
        <v/>
      </c>
      <c r="B316" t="str">
        <f ca="1">IF($A316&lt;&gt;"",INDEX(Devices[Area],MATCH($A316,Devices[Tag Name],0)),"")</f>
        <v/>
      </c>
      <c r="C316" t="str">
        <f t="shared" ca="1" si="2"/>
        <v/>
      </c>
      <c r="F316" t="str">
        <f ca="1">IF($A316&lt;&gt;"",INDEX(Devices[Device Description],MATCH($A316,Devices[Tag Name],0)),"")</f>
        <v/>
      </c>
    </row>
    <row r="317" spans="1:6" x14ac:dyDescent="0.25">
      <c r="A317" t="str">
        <f t="array" aca="1" ref="A3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+ 1),ROW($A315))),"")</f>
        <v/>
      </c>
      <c r="B317" t="str">
        <f ca="1">IF($A317&lt;&gt;"",INDEX(Devices[Area],MATCH($A317,Devices[Tag Name],0)),"")</f>
        <v/>
      </c>
      <c r="C317" t="str">
        <f t="shared" ca="1" si="2"/>
        <v/>
      </c>
      <c r="F317" t="str">
        <f ca="1">IF($A317&lt;&gt;"",INDEX(Devices[Device Description],MATCH($A317,Devices[Tag Name],0)),"")</f>
        <v/>
      </c>
    </row>
    <row r="318" spans="1:6" x14ac:dyDescent="0.25">
      <c r="A318" t="str">
        <f t="array" aca="1" ref="A3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+ 1),ROW($A316))),"")</f>
        <v/>
      </c>
      <c r="B318" t="str">
        <f ca="1">IF($A318&lt;&gt;"",INDEX(Devices[Area],MATCH($A318,Devices[Tag Name],0)),"")</f>
        <v/>
      </c>
      <c r="C318" t="str">
        <f t="shared" ca="1" si="2"/>
        <v/>
      </c>
      <c r="F318" t="str">
        <f ca="1">IF($A318&lt;&gt;"",INDEX(Devices[Device Description],MATCH($A318,Devices[Tag Name],0)),"")</f>
        <v/>
      </c>
    </row>
    <row r="319" spans="1:6" x14ac:dyDescent="0.25">
      <c r="A319" t="str">
        <f t="array" aca="1" ref="A3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+ 1),ROW($A317))),"")</f>
        <v/>
      </c>
      <c r="B319" t="str">
        <f ca="1">IF($A319&lt;&gt;"",INDEX(Devices[Area],MATCH($A319,Devices[Tag Name],0)),"")</f>
        <v/>
      </c>
      <c r="C319" t="str">
        <f t="shared" ca="1" si="2"/>
        <v/>
      </c>
      <c r="F319" t="str">
        <f ca="1">IF($A319&lt;&gt;"",INDEX(Devices[Device Description],MATCH($A319,Devices[Tag Name],0)),"")</f>
        <v/>
      </c>
    </row>
    <row r="320" spans="1:6" x14ac:dyDescent="0.25">
      <c r="A320" t="str">
        <f t="array" aca="1" ref="A3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+ 1),ROW($A318))),"")</f>
        <v/>
      </c>
      <c r="B320" t="str">
        <f ca="1">IF($A320&lt;&gt;"",INDEX(Devices[Area],MATCH($A320,Devices[Tag Name],0)),"")</f>
        <v/>
      </c>
      <c r="C320" t="str">
        <f t="shared" ca="1" si="2"/>
        <v/>
      </c>
      <c r="F320" t="str">
        <f ca="1">IF($A320&lt;&gt;"",INDEX(Devices[Device Description],MATCH($A320,Devices[Tag Name],0)),"")</f>
        <v/>
      </c>
    </row>
    <row r="321" spans="1:6" x14ac:dyDescent="0.25">
      <c r="A321" t="str">
        <f t="array" aca="1" ref="A3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+ 1),ROW($A319))),"")</f>
        <v/>
      </c>
      <c r="B321" t="str">
        <f ca="1">IF($A321&lt;&gt;"",INDEX(Devices[Area],MATCH($A321,Devices[Tag Name],0)),"")</f>
        <v/>
      </c>
      <c r="C321" t="str">
        <f t="shared" ca="1" si="2"/>
        <v/>
      </c>
      <c r="F321" t="str">
        <f ca="1">IF($A321&lt;&gt;"",INDEX(Devices[Device Description],MATCH($A321,Devices[Tag Name],0)),"")</f>
        <v/>
      </c>
    </row>
    <row r="322" spans="1:6" x14ac:dyDescent="0.25">
      <c r="A322" t="str">
        <f t="array" aca="1" ref="A3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+ 1),ROW($A320))),"")</f>
        <v/>
      </c>
      <c r="B322" t="str">
        <f ca="1">IF($A322&lt;&gt;"",INDEX(Devices[Area],MATCH($A322,Devices[Tag Name],0)),"")</f>
        <v/>
      </c>
      <c r="C322" t="str">
        <f t="shared" ca="1" si="2"/>
        <v/>
      </c>
      <c r="F322" t="str">
        <f ca="1">IF($A322&lt;&gt;"",INDEX(Devices[Device Description],MATCH($A322,Devices[Tag Name],0)),"")</f>
        <v/>
      </c>
    </row>
    <row r="323" spans="1:6" x14ac:dyDescent="0.25">
      <c r="A323" t="str">
        <f t="array" aca="1" ref="A3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+ 1),ROW($A321))),"")</f>
        <v/>
      </c>
      <c r="B323" t="str">
        <f ca="1">IF($A323&lt;&gt;"",INDEX(Devices[Area],MATCH($A323,Devices[Tag Name],0)),"")</f>
        <v/>
      </c>
      <c r="C323" t="str">
        <f t="shared" ca="1" si="2"/>
        <v/>
      </c>
      <c r="F323" t="str">
        <f ca="1">IF($A323&lt;&gt;"",INDEX(Devices[Device Description],MATCH($A323,Devices[Tag Name],0)),"")</f>
        <v/>
      </c>
    </row>
    <row r="324" spans="1:6" x14ac:dyDescent="0.25">
      <c r="A324" t="str">
        <f t="array" aca="1" ref="A3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+ 1),ROW($A322))),"")</f>
        <v/>
      </c>
      <c r="B324" t="str">
        <f ca="1">IF($A324&lt;&gt;"",INDEX(Devices[Area],MATCH($A324,Devices[Tag Name],0)),"")</f>
        <v/>
      </c>
      <c r="C324" t="str">
        <f t="shared" ca="1" si="2"/>
        <v/>
      </c>
      <c r="F324" t="str">
        <f ca="1">IF($A324&lt;&gt;"",INDEX(Devices[Device Description],MATCH($A324,Devices[Tag Name],0)),"")</f>
        <v/>
      </c>
    </row>
    <row r="325" spans="1:6" x14ac:dyDescent="0.25">
      <c r="A325" t="str">
        <f t="array" aca="1" ref="A3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+ 1),ROW($A323))),"")</f>
        <v/>
      </c>
      <c r="B325" t="str">
        <f ca="1">IF($A325&lt;&gt;"",INDEX(Devices[Area],MATCH($A325,Devices[Tag Name],0)),"")</f>
        <v/>
      </c>
      <c r="C325" t="str">
        <f t="shared" ca="1" si="2"/>
        <v/>
      </c>
      <c r="F325" t="str">
        <f ca="1">IF($A325&lt;&gt;"",INDEX(Devices[Device Description],MATCH($A325,Devices[Tag Name],0)),"")</f>
        <v/>
      </c>
    </row>
    <row r="326" spans="1:6" x14ac:dyDescent="0.25">
      <c r="A326" t="str">
        <f t="array" aca="1" ref="A3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+ 1),ROW($A324))),"")</f>
        <v/>
      </c>
      <c r="B326" t="str">
        <f ca="1">IF($A326&lt;&gt;"",INDEX(Devices[Area],MATCH($A326,Devices[Tag Name],0)),"")</f>
        <v/>
      </c>
      <c r="C326" t="str">
        <f t="shared" ca="1" si="2"/>
        <v/>
      </c>
      <c r="F326" t="str">
        <f ca="1">IF($A326&lt;&gt;"",INDEX(Devices[Device Description],MATCH($A326,Devices[Tag Name],0)),"")</f>
        <v/>
      </c>
    </row>
    <row r="327" spans="1:6" x14ac:dyDescent="0.25">
      <c r="A327" t="str">
        <f t="array" aca="1" ref="A3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+ 1),ROW($A325))),"")</f>
        <v/>
      </c>
      <c r="B327" t="str">
        <f ca="1">IF($A327&lt;&gt;"",INDEX(Devices[Area],MATCH($A327,Devices[Tag Name],0)),"")</f>
        <v/>
      </c>
      <c r="C327" t="str">
        <f t="shared" ca="1" si="2"/>
        <v/>
      </c>
      <c r="F327" t="str">
        <f ca="1">IF($A327&lt;&gt;"",INDEX(Devices[Device Description],MATCH($A327,Devices[Tag Name],0)),"")</f>
        <v/>
      </c>
    </row>
    <row r="328" spans="1:6" x14ac:dyDescent="0.25">
      <c r="A328" t="str">
        <f t="array" aca="1" ref="A3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+ 1),ROW($A326))),"")</f>
        <v/>
      </c>
      <c r="B328" t="str">
        <f ca="1">IF($A328&lt;&gt;"",INDEX(Devices[Area],MATCH($A328,Devices[Tag Name],0)),"")</f>
        <v/>
      </c>
      <c r="C328" t="str">
        <f t="shared" ca="1" si="2"/>
        <v/>
      </c>
      <c r="F328" t="str">
        <f ca="1">IF($A328&lt;&gt;"",INDEX(Devices[Device Description],MATCH($A328,Devices[Tag Name],0)),"")</f>
        <v/>
      </c>
    </row>
    <row r="329" spans="1:6" x14ac:dyDescent="0.25">
      <c r="A329" t="str">
        <f t="array" aca="1" ref="A3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+ 1),ROW($A327))),"")</f>
        <v/>
      </c>
      <c r="B329" t="str">
        <f ca="1">IF($A329&lt;&gt;"",INDEX(Devices[Area],MATCH($A329,Devices[Tag Name],0)),"")</f>
        <v/>
      </c>
      <c r="C329" t="str">
        <f t="shared" ca="1" si="2"/>
        <v/>
      </c>
      <c r="F329" t="str">
        <f ca="1">IF($A329&lt;&gt;"",INDEX(Devices[Device Description],MATCH($A329,Devices[Tag Name],0)),"")</f>
        <v/>
      </c>
    </row>
    <row r="330" spans="1:6" x14ac:dyDescent="0.25">
      <c r="A330" t="str">
        <f t="array" aca="1" ref="A3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+ 1),ROW($A328))),"")</f>
        <v/>
      </c>
      <c r="B330" t="str">
        <f ca="1">IF($A330&lt;&gt;"",INDEX(Devices[Area],MATCH($A330,Devices[Tag Name],0)),"")</f>
        <v/>
      </c>
      <c r="C330" t="str">
        <f t="shared" ca="1" si="2"/>
        <v/>
      </c>
      <c r="F330" t="str">
        <f ca="1">IF($A330&lt;&gt;"",INDEX(Devices[Device Description],MATCH($A330,Devices[Tag Name],0)),"")</f>
        <v/>
      </c>
    </row>
    <row r="331" spans="1:6" x14ac:dyDescent="0.25">
      <c r="A331" t="str">
        <f t="array" aca="1" ref="A3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+ 1),ROW($A329))),"")</f>
        <v/>
      </c>
      <c r="B331" t="str">
        <f ca="1">IF($A331&lt;&gt;"",INDEX(Devices[Area],MATCH($A331,Devices[Tag Name],0)),"")</f>
        <v/>
      </c>
      <c r="C331" t="str">
        <f t="shared" ca="1" si="2"/>
        <v/>
      </c>
      <c r="F331" t="str">
        <f ca="1">IF($A331&lt;&gt;"",INDEX(Devices[Device Description],MATCH($A331,Devices[Tag Name],0)),"")</f>
        <v/>
      </c>
    </row>
    <row r="332" spans="1:6" x14ac:dyDescent="0.25">
      <c r="A332" t="str">
        <f t="array" aca="1" ref="A3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+ 1),ROW($A330))),"")</f>
        <v/>
      </c>
      <c r="B332" t="str">
        <f ca="1">IF($A332&lt;&gt;"",INDEX(Devices[Area],MATCH($A332,Devices[Tag Name],0)),"")</f>
        <v/>
      </c>
      <c r="C332" t="str">
        <f t="shared" ca="1" si="2"/>
        <v/>
      </c>
      <c r="F332" t="str">
        <f ca="1">IF($A332&lt;&gt;"",INDEX(Devices[Device Description],MATCH($A332,Devices[Tag Name],0)),"")</f>
        <v/>
      </c>
    </row>
    <row r="333" spans="1:6" x14ac:dyDescent="0.25">
      <c r="A333" t="str">
        <f t="array" aca="1" ref="A3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+ 1),ROW($A331))),"")</f>
        <v/>
      </c>
      <c r="B333" t="str">
        <f ca="1">IF($A333&lt;&gt;"",INDEX(Devices[Area],MATCH($A333,Devices[Tag Name],0)),"")</f>
        <v/>
      </c>
      <c r="C333" t="str">
        <f t="shared" ca="1" si="2"/>
        <v/>
      </c>
      <c r="F333" t="str">
        <f ca="1">IF($A333&lt;&gt;"",INDEX(Devices[Device Description],MATCH($A333,Devices[Tag Name],0)),"")</f>
        <v/>
      </c>
    </row>
    <row r="334" spans="1:6" x14ac:dyDescent="0.25">
      <c r="A334" t="str">
        <f t="array" aca="1" ref="A3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+ 1),ROW($A332))),"")</f>
        <v/>
      </c>
      <c r="B334" t="str">
        <f ca="1">IF($A334&lt;&gt;"",INDEX(Devices[Area],MATCH($A334,Devices[Tag Name],0)),"")</f>
        <v/>
      </c>
      <c r="C334" t="str">
        <f t="shared" ca="1" si="2"/>
        <v/>
      </c>
      <c r="F334" t="str">
        <f ca="1">IF($A334&lt;&gt;"",INDEX(Devices[Device Description],MATCH($A334,Devices[Tag Name],0)),"")</f>
        <v/>
      </c>
    </row>
    <row r="335" spans="1:6" x14ac:dyDescent="0.25">
      <c r="A335" t="str">
        <f t="array" aca="1" ref="A3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+ 1),ROW($A333))),"")</f>
        <v/>
      </c>
      <c r="B335" t="str">
        <f ca="1">IF($A335&lt;&gt;"",INDEX(Devices[Area],MATCH($A335,Devices[Tag Name],0)),"")</f>
        <v/>
      </c>
      <c r="C335" t="str">
        <f t="shared" ca="1" si="2"/>
        <v/>
      </c>
      <c r="F335" t="str">
        <f ca="1">IF($A335&lt;&gt;"",INDEX(Devices[Device Description],MATCH($A335,Devices[Tag Name],0)),"")</f>
        <v/>
      </c>
    </row>
    <row r="336" spans="1:6" x14ac:dyDescent="0.25">
      <c r="A336" t="str">
        <f t="array" aca="1" ref="A3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+ 1),ROW($A334))),"")</f>
        <v/>
      </c>
      <c r="B336" t="str">
        <f ca="1">IF($A336&lt;&gt;"",INDEX(Devices[Area],MATCH($A336,Devices[Tag Name],0)),"")</f>
        <v/>
      </c>
      <c r="C336" t="str">
        <f t="shared" ca="1" si="2"/>
        <v/>
      </c>
      <c r="F336" t="str">
        <f ca="1">IF($A336&lt;&gt;"",INDEX(Devices[Device Description],MATCH($A336,Devices[Tag Name],0)),"")</f>
        <v/>
      </c>
    </row>
    <row r="337" spans="1:6" x14ac:dyDescent="0.25">
      <c r="A337" t="str">
        <f t="array" aca="1" ref="A3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+ 1),ROW($A335))),"")</f>
        <v/>
      </c>
      <c r="B337" t="str">
        <f ca="1">IF($A337&lt;&gt;"",INDEX(Devices[Area],MATCH($A337,Devices[Tag Name],0)),"")</f>
        <v/>
      </c>
      <c r="C337" t="str">
        <f t="shared" ca="1" si="2"/>
        <v/>
      </c>
      <c r="F337" t="str">
        <f ca="1">IF($A337&lt;&gt;"",INDEX(Devices[Device Description],MATCH($A337,Devices[Tag Name],0)),"")</f>
        <v/>
      </c>
    </row>
    <row r="338" spans="1:6" x14ac:dyDescent="0.25">
      <c r="A338" t="str">
        <f t="array" aca="1" ref="A3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+ 1),ROW($A336))),"")</f>
        <v/>
      </c>
      <c r="B338" t="str">
        <f ca="1">IF($A338&lt;&gt;"",INDEX(Devices[Area],MATCH($A338,Devices[Tag Name],0)),"")</f>
        <v/>
      </c>
      <c r="C338" t="str">
        <f t="shared" ca="1" si="2"/>
        <v/>
      </c>
      <c r="F338" t="str">
        <f ca="1">IF($A338&lt;&gt;"",INDEX(Devices[Device Description],MATCH($A338,Devices[Tag Name],0)),"")</f>
        <v/>
      </c>
    </row>
    <row r="339" spans="1:6" x14ac:dyDescent="0.25">
      <c r="A339" t="str">
        <f t="array" aca="1" ref="A3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+ 1),ROW($A337))),"")</f>
        <v/>
      </c>
      <c r="B339" t="str">
        <f ca="1">IF($A339&lt;&gt;"",INDEX(Devices[Area],MATCH($A339,Devices[Tag Name],0)),"")</f>
        <v/>
      </c>
      <c r="C339" t="str">
        <f t="shared" ca="1" si="2"/>
        <v/>
      </c>
      <c r="F339" t="str">
        <f ca="1">IF($A339&lt;&gt;"",INDEX(Devices[Device Description],MATCH($A339,Devices[Tag Name],0)),"")</f>
        <v/>
      </c>
    </row>
    <row r="340" spans="1:6" x14ac:dyDescent="0.25">
      <c r="A340" t="str">
        <f t="array" aca="1" ref="A3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+ 1),ROW($A338))),"")</f>
        <v/>
      </c>
      <c r="B340" t="str">
        <f ca="1">IF($A340&lt;&gt;"",INDEX(Devices[Area],MATCH($A340,Devices[Tag Name],0)),"")</f>
        <v/>
      </c>
      <c r="C340" t="str">
        <f t="shared" ca="1" si="2"/>
        <v/>
      </c>
      <c r="F340" t="str">
        <f ca="1">IF($A340&lt;&gt;"",INDEX(Devices[Device Description],MATCH($A340,Devices[Tag Name],0)),"")</f>
        <v/>
      </c>
    </row>
    <row r="341" spans="1:6" x14ac:dyDescent="0.25">
      <c r="A341" t="str">
        <f t="array" aca="1" ref="A3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+ 1),ROW($A339))),"")</f>
        <v/>
      </c>
      <c r="B341" t="str">
        <f ca="1">IF($A341&lt;&gt;"",INDEX(Devices[Area],MATCH($A341,Devices[Tag Name],0)),"")</f>
        <v/>
      </c>
      <c r="C341" t="str">
        <f t="shared" ca="1" si="2"/>
        <v/>
      </c>
      <c r="F341" t="str">
        <f ca="1">IF($A341&lt;&gt;"",INDEX(Devices[Device Description],MATCH($A341,Devices[Tag Name],0)),"")</f>
        <v/>
      </c>
    </row>
    <row r="342" spans="1:6" x14ac:dyDescent="0.25">
      <c r="A342" t="str">
        <f t="array" aca="1" ref="A3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+ 1),ROW($A340))),"")</f>
        <v/>
      </c>
      <c r="B342" t="str">
        <f ca="1">IF($A342&lt;&gt;"",INDEX(Devices[Area],MATCH($A342,Devices[Tag Name],0)),"")</f>
        <v/>
      </c>
      <c r="C342" t="str">
        <f t="shared" ca="1" si="2"/>
        <v/>
      </c>
      <c r="F342" t="str">
        <f ca="1">IF($A342&lt;&gt;"",INDEX(Devices[Device Description],MATCH($A342,Devices[Tag Name],0)),"")</f>
        <v/>
      </c>
    </row>
    <row r="343" spans="1:6" x14ac:dyDescent="0.25">
      <c r="A343" t="str">
        <f t="array" aca="1" ref="A3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+ 1),ROW($A341))),"")</f>
        <v/>
      </c>
      <c r="B343" t="str">
        <f ca="1">IF($A343&lt;&gt;"",INDEX(Devices[Area],MATCH($A343,Devices[Tag Name],0)),"")</f>
        <v/>
      </c>
      <c r="C343" t="str">
        <f t="shared" ca="1" si="2"/>
        <v/>
      </c>
      <c r="F343" t="str">
        <f ca="1">IF($A343&lt;&gt;"",INDEX(Devices[Device Description],MATCH($A343,Devices[Tag Name],0)),"")</f>
        <v/>
      </c>
    </row>
    <row r="344" spans="1:6" x14ac:dyDescent="0.25">
      <c r="A344" t="str">
        <f t="array" aca="1" ref="A3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+ 1),ROW($A342))),"")</f>
        <v/>
      </c>
      <c r="B344" t="str">
        <f ca="1">IF($A344&lt;&gt;"",INDEX(Devices[Area],MATCH($A344,Devices[Tag Name],0)),"")</f>
        <v/>
      </c>
      <c r="C344" t="str">
        <f t="shared" ca="1" si="2"/>
        <v/>
      </c>
      <c r="F344" t="str">
        <f ca="1">IF($A344&lt;&gt;"",INDEX(Devices[Device Description],MATCH($A344,Devices[Tag Name],0)),"")</f>
        <v/>
      </c>
    </row>
    <row r="345" spans="1:6" x14ac:dyDescent="0.25">
      <c r="A345" t="str">
        <f t="array" aca="1" ref="A3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+ 1),ROW($A343))),"")</f>
        <v/>
      </c>
      <c r="B345" t="str">
        <f ca="1">IF($A345&lt;&gt;"",INDEX(Devices[Area],MATCH($A345,Devices[Tag Name],0)),"")</f>
        <v/>
      </c>
      <c r="C345" t="str">
        <f t="shared" ca="1" si="2"/>
        <v/>
      </c>
      <c r="F345" t="str">
        <f ca="1">IF($A345&lt;&gt;"",INDEX(Devices[Device Description],MATCH($A345,Devices[Tag Name],0)),"")</f>
        <v/>
      </c>
    </row>
    <row r="346" spans="1:6" x14ac:dyDescent="0.25">
      <c r="A346" t="str">
        <f t="array" aca="1" ref="A3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+ 1),ROW($A344))),"")</f>
        <v/>
      </c>
      <c r="B346" t="str">
        <f ca="1">IF($A346&lt;&gt;"",INDEX(Devices[Area],MATCH($A346,Devices[Tag Name],0)),"")</f>
        <v/>
      </c>
      <c r="C346" t="str">
        <f t="shared" ca="1" si="2"/>
        <v/>
      </c>
      <c r="F346" t="str">
        <f ca="1">IF($A346&lt;&gt;"",INDEX(Devices[Device Description],MATCH($A346,Devices[Tag Name],0)),"")</f>
        <v/>
      </c>
    </row>
    <row r="347" spans="1:6" x14ac:dyDescent="0.25">
      <c r="A347" t="str">
        <f t="array" aca="1" ref="A3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+ 1),ROW($A345))),"")</f>
        <v/>
      </c>
      <c r="B347" t="str">
        <f ca="1">IF($A347&lt;&gt;"",INDEX(Devices[Area],MATCH($A347,Devices[Tag Name],0)),"")</f>
        <v/>
      </c>
      <c r="C347" t="str">
        <f t="shared" ca="1" si="2"/>
        <v/>
      </c>
      <c r="F347" t="str">
        <f ca="1">IF($A347&lt;&gt;"",INDEX(Devices[Device Description],MATCH($A347,Devices[Tag Name],0)),"")</f>
        <v/>
      </c>
    </row>
    <row r="348" spans="1:6" x14ac:dyDescent="0.25">
      <c r="A348" t="str">
        <f t="array" aca="1" ref="A3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+ 1),ROW($A346))),"")</f>
        <v/>
      </c>
      <c r="B348" t="str">
        <f ca="1">IF($A348&lt;&gt;"",INDEX(Devices[Area],MATCH($A348,Devices[Tag Name],0)),"")</f>
        <v/>
      </c>
      <c r="C348" t="str">
        <f t="shared" ca="1" si="2"/>
        <v/>
      </c>
      <c r="F348" t="str">
        <f ca="1">IF($A348&lt;&gt;"",INDEX(Devices[Device Description],MATCH($A348,Devices[Tag Name],0)),"")</f>
        <v/>
      </c>
    </row>
    <row r="349" spans="1:6" x14ac:dyDescent="0.25">
      <c r="A349" t="str">
        <f t="array" aca="1" ref="A3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+ 1),ROW($A347))),"")</f>
        <v/>
      </c>
      <c r="B349" t="str">
        <f ca="1">IF($A349&lt;&gt;"",INDEX(Devices[Area],MATCH($A349,Devices[Tag Name],0)),"")</f>
        <v/>
      </c>
      <c r="C349" t="str">
        <f t="shared" ca="1" si="2"/>
        <v/>
      </c>
      <c r="F349" t="str">
        <f ca="1">IF($A349&lt;&gt;"",INDEX(Devices[Device Description],MATCH($A349,Devices[Tag Name],0)),"")</f>
        <v/>
      </c>
    </row>
    <row r="350" spans="1:6" x14ac:dyDescent="0.25">
      <c r="A350" t="str">
        <f t="array" aca="1" ref="A3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+ 1),ROW($A348))),"")</f>
        <v/>
      </c>
      <c r="B350" t="str">
        <f ca="1">IF($A350&lt;&gt;"",INDEX(Devices[Area],MATCH($A350,Devices[Tag Name],0)),"")</f>
        <v/>
      </c>
      <c r="C350" t="str">
        <f t="shared" ca="1" si="2"/>
        <v/>
      </c>
      <c r="F350" t="str">
        <f ca="1">IF($A350&lt;&gt;"",INDEX(Devices[Device Description],MATCH($A350,Devices[Tag Name],0)),"")</f>
        <v/>
      </c>
    </row>
    <row r="351" spans="1:6" x14ac:dyDescent="0.25">
      <c r="A351" t="str">
        <f t="array" aca="1" ref="A3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+ 1),ROW($A349))),"")</f>
        <v/>
      </c>
      <c r="B351" t="str">
        <f ca="1">IF($A351&lt;&gt;"",INDEX(Devices[Area],MATCH($A351,Devices[Tag Name],0)),"")</f>
        <v/>
      </c>
      <c r="C351" t="str">
        <f t="shared" ca="1" si="2"/>
        <v/>
      </c>
      <c r="F351" t="str">
        <f ca="1">IF($A351&lt;&gt;"",INDEX(Devices[Device Description],MATCH($A351,Devices[Tag Name],0)),"")</f>
        <v/>
      </c>
    </row>
    <row r="352" spans="1:6" x14ac:dyDescent="0.25">
      <c r="A352" t="str">
        <f t="array" aca="1" ref="A3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+ 1),ROW($A350))),"")</f>
        <v/>
      </c>
      <c r="B352" t="str">
        <f ca="1">IF($A352&lt;&gt;"",INDEX(Devices[Area],MATCH($A352,Devices[Tag Name],0)),"")</f>
        <v/>
      </c>
      <c r="C352" t="str">
        <f t="shared" ca="1" si="2"/>
        <v/>
      </c>
      <c r="F352" t="str">
        <f ca="1">IF($A352&lt;&gt;"",INDEX(Devices[Device Description],MATCH($A352,Devices[Tag Name],0)),"")</f>
        <v/>
      </c>
    </row>
    <row r="353" spans="1:6" x14ac:dyDescent="0.25">
      <c r="A353" t="str">
        <f t="array" aca="1" ref="A3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+ 1),ROW($A351))),"")</f>
        <v/>
      </c>
      <c r="B353" t="str">
        <f ca="1">IF($A353&lt;&gt;"",INDEX(Devices[Area],MATCH($A353,Devices[Tag Name],0)),"")</f>
        <v/>
      </c>
      <c r="C353" t="str">
        <f t="shared" ca="1" si="2"/>
        <v/>
      </c>
      <c r="F353" t="str">
        <f ca="1">IF($A353&lt;&gt;"",INDEX(Devices[Device Description],MATCH($A353,Devices[Tag Name],0)),"")</f>
        <v/>
      </c>
    </row>
    <row r="354" spans="1:6" x14ac:dyDescent="0.25">
      <c r="A354" t="str">
        <f t="array" aca="1" ref="A3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+ 1),ROW($A352))),"")</f>
        <v/>
      </c>
      <c r="B354" t="str">
        <f ca="1">IF($A354&lt;&gt;"",INDEX(Devices[Area],MATCH($A354,Devices[Tag Name],0)),"")</f>
        <v/>
      </c>
      <c r="C354" t="str">
        <f t="shared" ca="1" si="2"/>
        <v/>
      </c>
      <c r="F354" t="str">
        <f ca="1">IF($A354&lt;&gt;"",INDEX(Devices[Device Description],MATCH($A354,Devices[Tag Name],0)),"")</f>
        <v/>
      </c>
    </row>
    <row r="355" spans="1:6" x14ac:dyDescent="0.25">
      <c r="A355" t="str">
        <f t="array" aca="1" ref="A3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+ 1),ROW($A353))),"")</f>
        <v/>
      </c>
      <c r="B355" t="str">
        <f ca="1">IF($A355&lt;&gt;"",INDEX(Devices[Area],MATCH($A355,Devices[Tag Name],0)),"")</f>
        <v/>
      </c>
      <c r="C355" t="str">
        <f t="shared" ca="1" si="2"/>
        <v/>
      </c>
      <c r="F355" t="str">
        <f ca="1">IF($A355&lt;&gt;"",INDEX(Devices[Device Description],MATCH($A355,Devices[Tag Name],0)),"")</f>
        <v/>
      </c>
    </row>
    <row r="356" spans="1:6" x14ac:dyDescent="0.25">
      <c r="A356" t="str">
        <f t="array" aca="1" ref="A3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+ 1),ROW($A354))),"")</f>
        <v/>
      </c>
      <c r="B356" t="str">
        <f ca="1">IF($A356&lt;&gt;"",INDEX(Devices[Area],MATCH($A356,Devices[Tag Name],0)),"")</f>
        <v/>
      </c>
      <c r="C356" t="str">
        <f t="shared" ca="1" si="2"/>
        <v/>
      </c>
      <c r="F356" t="str">
        <f ca="1">IF($A356&lt;&gt;"",INDEX(Devices[Device Description],MATCH($A356,Devices[Tag Name],0)),"")</f>
        <v/>
      </c>
    </row>
    <row r="357" spans="1:6" x14ac:dyDescent="0.25">
      <c r="A357" t="str">
        <f t="array" aca="1" ref="A3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+ 1),ROW($A355))),"")</f>
        <v/>
      </c>
      <c r="B357" t="str">
        <f ca="1">IF($A357&lt;&gt;"",INDEX(Devices[Area],MATCH($A357,Devices[Tag Name],0)),"")</f>
        <v/>
      </c>
      <c r="C357" t="str">
        <f t="shared" ca="1" si="2"/>
        <v/>
      </c>
      <c r="F357" t="str">
        <f ca="1">IF($A357&lt;&gt;"",INDEX(Devices[Device Description],MATCH($A357,Devices[Tag Name],0)),"")</f>
        <v/>
      </c>
    </row>
    <row r="358" spans="1:6" x14ac:dyDescent="0.25">
      <c r="A358" t="str">
        <f t="array" aca="1" ref="A3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+ 1),ROW($A356))),"")</f>
        <v/>
      </c>
      <c r="B358" t="str">
        <f ca="1">IF($A358&lt;&gt;"",INDEX(Devices[Area],MATCH($A358,Devices[Tag Name],0)),"")</f>
        <v/>
      </c>
      <c r="C358" t="str">
        <f t="shared" ca="1" si="2"/>
        <v/>
      </c>
      <c r="F358" t="str">
        <f ca="1">IF($A358&lt;&gt;"",INDEX(Devices[Device Description],MATCH($A358,Devices[Tag Name],0)),"")</f>
        <v/>
      </c>
    </row>
    <row r="359" spans="1:6" x14ac:dyDescent="0.25">
      <c r="A359" t="str">
        <f t="array" aca="1" ref="A3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+ 1),ROW($A357))),"")</f>
        <v/>
      </c>
      <c r="B359" t="str">
        <f ca="1">IF($A359&lt;&gt;"",INDEX(Devices[Area],MATCH($A359,Devices[Tag Name],0)),"")</f>
        <v/>
      </c>
      <c r="C359" t="str">
        <f t="shared" ca="1" si="2"/>
        <v/>
      </c>
      <c r="F359" t="str">
        <f ca="1">IF($A359&lt;&gt;"",INDEX(Devices[Device Description],MATCH($A359,Devices[Tag Name],0)),"")</f>
        <v/>
      </c>
    </row>
    <row r="360" spans="1:6" x14ac:dyDescent="0.25">
      <c r="A360" t="str">
        <f t="array" aca="1" ref="A3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+ 1),ROW($A358))),"")</f>
        <v/>
      </c>
      <c r="B360" t="str">
        <f ca="1">IF($A360&lt;&gt;"",INDEX(Devices[Area],MATCH($A360,Devices[Tag Name],0)),"")</f>
        <v/>
      </c>
      <c r="C360" t="str">
        <f t="shared" ca="1" si="2"/>
        <v/>
      </c>
      <c r="F360" t="str">
        <f ca="1">IF($A360&lt;&gt;"",INDEX(Devices[Device Description],MATCH($A360,Devices[Tag Name],0)),"")</f>
        <v/>
      </c>
    </row>
    <row r="361" spans="1:6" x14ac:dyDescent="0.25">
      <c r="A361" t="str">
        <f t="array" aca="1" ref="A3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+ 1),ROW($A359))),"")</f>
        <v/>
      </c>
      <c r="B361" t="str">
        <f ca="1">IF($A361&lt;&gt;"",INDEX(Devices[Area],MATCH($A361,Devices[Tag Name],0)),"")</f>
        <v/>
      </c>
      <c r="C361" t="str">
        <f t="shared" ca="1" si="2"/>
        <v/>
      </c>
      <c r="F361" t="str">
        <f ca="1">IF($A361&lt;&gt;"",INDEX(Devices[Device Description],MATCH($A361,Devices[Tag Name],0)),"")</f>
        <v/>
      </c>
    </row>
    <row r="362" spans="1:6" x14ac:dyDescent="0.25">
      <c r="A362" t="str">
        <f t="array" aca="1" ref="A3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+ 1),ROW($A360))),"")</f>
        <v/>
      </c>
      <c r="B362" t="str">
        <f ca="1">IF($A362&lt;&gt;"",INDEX(Devices[Area],MATCH($A362,Devices[Tag Name],0)),"")</f>
        <v/>
      </c>
      <c r="C362" t="str">
        <f t="shared" ca="1" si="2"/>
        <v/>
      </c>
      <c r="F362" t="str">
        <f ca="1">IF($A362&lt;&gt;"",INDEX(Devices[Device Description],MATCH($A362,Devices[Tag Name],0)),"")</f>
        <v/>
      </c>
    </row>
    <row r="363" spans="1:6" x14ac:dyDescent="0.25">
      <c r="A363" t="str">
        <f t="array" aca="1" ref="A3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+ 1),ROW($A361))),"")</f>
        <v/>
      </c>
      <c r="B363" t="str">
        <f ca="1">IF($A363&lt;&gt;"",INDEX(Devices[Area],MATCH($A363,Devices[Tag Name],0)),"")</f>
        <v/>
      </c>
      <c r="C363" t="str">
        <f t="shared" ca="1" si="2"/>
        <v/>
      </c>
      <c r="F363" t="str">
        <f ca="1">IF($A363&lt;&gt;"",INDEX(Devices[Device Description],MATCH($A363,Devices[Tag Name],0)),"")</f>
        <v/>
      </c>
    </row>
    <row r="364" spans="1:6" x14ac:dyDescent="0.25">
      <c r="A364" t="str">
        <f t="array" aca="1" ref="A3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+ 1),ROW($A362))),"")</f>
        <v/>
      </c>
      <c r="B364" t="str">
        <f ca="1">IF($A364&lt;&gt;"",INDEX(Devices[Area],MATCH($A364,Devices[Tag Name],0)),"")</f>
        <v/>
      </c>
      <c r="C364" t="str">
        <f t="shared" ca="1" si="2"/>
        <v/>
      </c>
      <c r="F364" t="str">
        <f ca="1">IF($A364&lt;&gt;"",INDEX(Devices[Device Description],MATCH($A364,Devices[Tag Name],0)),"")</f>
        <v/>
      </c>
    </row>
    <row r="365" spans="1:6" x14ac:dyDescent="0.25">
      <c r="A365" t="str">
        <f t="array" aca="1" ref="A3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+ 1),ROW($A363))),"")</f>
        <v/>
      </c>
      <c r="B365" t="str">
        <f ca="1">IF($A365&lt;&gt;"",INDEX(Devices[Area],MATCH($A365,Devices[Tag Name],0)),"")</f>
        <v/>
      </c>
      <c r="C365" t="str">
        <f t="shared" ref="C365:C428" ca="1" si="3">IF($A365&lt;&gt;"","Default","")</f>
        <v/>
      </c>
      <c r="F365" t="str">
        <f ca="1">IF($A365&lt;&gt;"",INDEX(Devices[Device Description],MATCH($A365,Devices[Tag Name],0)),"")</f>
        <v/>
      </c>
    </row>
    <row r="366" spans="1:6" x14ac:dyDescent="0.25">
      <c r="A366" t="str">
        <f t="array" aca="1" ref="A3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+ 1),ROW($A364))),"")</f>
        <v/>
      </c>
      <c r="B366" t="str">
        <f ca="1">IF($A366&lt;&gt;"",INDEX(Devices[Area],MATCH($A366,Devices[Tag Name],0)),"")</f>
        <v/>
      </c>
      <c r="C366" t="str">
        <f t="shared" ca="1" si="3"/>
        <v/>
      </c>
      <c r="F366" t="str">
        <f ca="1">IF($A366&lt;&gt;"",INDEX(Devices[Device Description],MATCH($A366,Devices[Tag Name],0)),"")</f>
        <v/>
      </c>
    </row>
    <row r="367" spans="1:6" x14ac:dyDescent="0.25">
      <c r="A367" t="str">
        <f t="array" aca="1" ref="A3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+ 1),ROW($A365))),"")</f>
        <v/>
      </c>
      <c r="B367" t="str">
        <f ca="1">IF($A367&lt;&gt;"",INDEX(Devices[Area],MATCH($A367,Devices[Tag Name],0)),"")</f>
        <v/>
      </c>
      <c r="C367" t="str">
        <f t="shared" ca="1" si="3"/>
        <v/>
      </c>
      <c r="F367" t="str">
        <f ca="1">IF($A367&lt;&gt;"",INDEX(Devices[Device Description],MATCH($A367,Devices[Tag Name],0)),"")</f>
        <v/>
      </c>
    </row>
    <row r="368" spans="1:6" x14ac:dyDescent="0.25">
      <c r="A368" t="str">
        <f t="array" aca="1" ref="A3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+ 1),ROW($A366))),"")</f>
        <v/>
      </c>
      <c r="B368" t="str">
        <f ca="1">IF($A368&lt;&gt;"",INDEX(Devices[Area],MATCH($A368,Devices[Tag Name],0)),"")</f>
        <v/>
      </c>
      <c r="C368" t="str">
        <f t="shared" ca="1" si="3"/>
        <v/>
      </c>
      <c r="F368" t="str">
        <f ca="1">IF($A368&lt;&gt;"",INDEX(Devices[Device Description],MATCH($A368,Devices[Tag Name],0)),"")</f>
        <v/>
      </c>
    </row>
    <row r="369" spans="1:6" x14ac:dyDescent="0.25">
      <c r="A369" t="str">
        <f t="array" aca="1" ref="A3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+ 1),ROW($A367))),"")</f>
        <v/>
      </c>
      <c r="B369" t="str">
        <f ca="1">IF($A369&lt;&gt;"",INDEX(Devices[Area],MATCH($A369,Devices[Tag Name],0)),"")</f>
        <v/>
      </c>
      <c r="C369" t="str">
        <f t="shared" ca="1" si="3"/>
        <v/>
      </c>
      <c r="F369" t="str">
        <f ca="1">IF($A369&lt;&gt;"",INDEX(Devices[Device Description],MATCH($A369,Devices[Tag Name],0)),"")</f>
        <v/>
      </c>
    </row>
    <row r="370" spans="1:6" x14ac:dyDescent="0.25">
      <c r="A370" t="str">
        <f t="array" aca="1" ref="A3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+ 1),ROW($A368))),"")</f>
        <v/>
      </c>
      <c r="B370" t="str">
        <f ca="1">IF($A370&lt;&gt;"",INDEX(Devices[Area],MATCH($A370,Devices[Tag Name],0)),"")</f>
        <v/>
      </c>
      <c r="C370" t="str">
        <f t="shared" ca="1" si="3"/>
        <v/>
      </c>
      <c r="F370" t="str">
        <f ca="1">IF($A370&lt;&gt;"",INDEX(Devices[Device Description],MATCH($A370,Devices[Tag Name],0)),"")</f>
        <v/>
      </c>
    </row>
    <row r="371" spans="1:6" x14ac:dyDescent="0.25">
      <c r="A371" t="str">
        <f t="array" aca="1" ref="A3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+ 1),ROW($A369))),"")</f>
        <v/>
      </c>
      <c r="B371" t="str">
        <f ca="1">IF($A371&lt;&gt;"",INDEX(Devices[Area],MATCH($A371,Devices[Tag Name],0)),"")</f>
        <v/>
      </c>
      <c r="C371" t="str">
        <f t="shared" ca="1" si="3"/>
        <v/>
      </c>
      <c r="F371" t="str">
        <f ca="1">IF($A371&lt;&gt;"",INDEX(Devices[Device Description],MATCH($A371,Devices[Tag Name],0)),"")</f>
        <v/>
      </c>
    </row>
    <row r="372" spans="1:6" x14ac:dyDescent="0.25">
      <c r="A372" t="str">
        <f t="array" aca="1" ref="A3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+ 1),ROW($A370))),"")</f>
        <v/>
      </c>
      <c r="B372" t="str">
        <f ca="1">IF($A372&lt;&gt;"",INDEX(Devices[Area],MATCH($A372,Devices[Tag Name],0)),"")</f>
        <v/>
      </c>
      <c r="C372" t="str">
        <f t="shared" ca="1" si="3"/>
        <v/>
      </c>
      <c r="F372" t="str">
        <f ca="1">IF($A372&lt;&gt;"",INDEX(Devices[Device Description],MATCH($A372,Devices[Tag Name],0)),"")</f>
        <v/>
      </c>
    </row>
    <row r="373" spans="1:6" x14ac:dyDescent="0.25">
      <c r="A373" t="str">
        <f t="array" aca="1" ref="A3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+ 1),ROW($A371))),"")</f>
        <v/>
      </c>
      <c r="B373" t="str">
        <f ca="1">IF($A373&lt;&gt;"",INDEX(Devices[Area],MATCH($A373,Devices[Tag Name],0)),"")</f>
        <v/>
      </c>
      <c r="C373" t="str">
        <f t="shared" ca="1" si="3"/>
        <v/>
      </c>
      <c r="F373" t="str">
        <f ca="1">IF($A373&lt;&gt;"",INDEX(Devices[Device Description],MATCH($A373,Devices[Tag Name],0)),"")</f>
        <v/>
      </c>
    </row>
    <row r="374" spans="1:6" x14ac:dyDescent="0.25">
      <c r="A374" t="str">
        <f t="array" aca="1" ref="A3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+ 1),ROW($A372))),"")</f>
        <v/>
      </c>
      <c r="B374" t="str">
        <f ca="1">IF($A374&lt;&gt;"",INDEX(Devices[Area],MATCH($A374,Devices[Tag Name],0)),"")</f>
        <v/>
      </c>
      <c r="C374" t="str">
        <f t="shared" ca="1" si="3"/>
        <v/>
      </c>
      <c r="F374" t="str">
        <f ca="1">IF($A374&lt;&gt;"",INDEX(Devices[Device Description],MATCH($A374,Devices[Tag Name],0)),"")</f>
        <v/>
      </c>
    </row>
    <row r="375" spans="1:6" x14ac:dyDescent="0.25">
      <c r="A375" t="str">
        <f t="array" aca="1" ref="A3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+ 1),ROW($A373))),"")</f>
        <v/>
      </c>
      <c r="B375" t="str">
        <f ca="1">IF($A375&lt;&gt;"",INDEX(Devices[Area],MATCH($A375,Devices[Tag Name],0)),"")</f>
        <v/>
      </c>
      <c r="C375" t="str">
        <f t="shared" ca="1" si="3"/>
        <v/>
      </c>
      <c r="F375" t="str">
        <f ca="1">IF($A375&lt;&gt;"",INDEX(Devices[Device Description],MATCH($A375,Devices[Tag Name],0)),"")</f>
        <v/>
      </c>
    </row>
    <row r="376" spans="1:6" x14ac:dyDescent="0.25">
      <c r="A376" t="str">
        <f t="array" aca="1" ref="A3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+ 1),ROW($A374))),"")</f>
        <v/>
      </c>
      <c r="B376" t="str">
        <f ca="1">IF($A376&lt;&gt;"",INDEX(Devices[Area],MATCH($A376,Devices[Tag Name],0)),"")</f>
        <v/>
      </c>
      <c r="C376" t="str">
        <f t="shared" ca="1" si="3"/>
        <v/>
      </c>
      <c r="F376" t="str">
        <f ca="1">IF($A376&lt;&gt;"",INDEX(Devices[Device Description],MATCH($A376,Devices[Tag Name],0)),"")</f>
        <v/>
      </c>
    </row>
    <row r="377" spans="1:6" x14ac:dyDescent="0.25">
      <c r="A377" t="str">
        <f t="array" aca="1" ref="A3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+ 1),ROW($A375))),"")</f>
        <v/>
      </c>
      <c r="B377" t="str">
        <f ca="1">IF($A377&lt;&gt;"",INDEX(Devices[Area],MATCH($A377,Devices[Tag Name],0)),"")</f>
        <v/>
      </c>
      <c r="C377" t="str">
        <f t="shared" ca="1" si="3"/>
        <v/>
      </c>
      <c r="F377" t="str">
        <f ca="1">IF($A377&lt;&gt;"",INDEX(Devices[Device Description],MATCH($A377,Devices[Tag Name],0)),"")</f>
        <v/>
      </c>
    </row>
    <row r="378" spans="1:6" x14ac:dyDescent="0.25">
      <c r="A378" t="str">
        <f t="array" aca="1" ref="A3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+ 1),ROW($A376))),"")</f>
        <v/>
      </c>
      <c r="B378" t="str">
        <f ca="1">IF($A378&lt;&gt;"",INDEX(Devices[Area],MATCH($A378,Devices[Tag Name],0)),"")</f>
        <v/>
      </c>
      <c r="C378" t="str">
        <f t="shared" ca="1" si="3"/>
        <v/>
      </c>
      <c r="F378" t="str">
        <f ca="1">IF($A378&lt;&gt;"",INDEX(Devices[Device Description],MATCH($A378,Devices[Tag Name],0)),"")</f>
        <v/>
      </c>
    </row>
    <row r="379" spans="1:6" x14ac:dyDescent="0.25">
      <c r="A379" t="str">
        <f t="array" aca="1" ref="A3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+ 1),ROW($A377))),"")</f>
        <v/>
      </c>
      <c r="B379" t="str">
        <f ca="1">IF($A379&lt;&gt;"",INDEX(Devices[Area],MATCH($A379,Devices[Tag Name],0)),"")</f>
        <v/>
      </c>
      <c r="C379" t="str">
        <f t="shared" ca="1" si="3"/>
        <v/>
      </c>
      <c r="F379" t="str">
        <f ca="1">IF($A379&lt;&gt;"",INDEX(Devices[Device Description],MATCH($A379,Devices[Tag Name],0)),"")</f>
        <v/>
      </c>
    </row>
    <row r="380" spans="1:6" x14ac:dyDescent="0.25">
      <c r="A380" t="str">
        <f t="array" aca="1" ref="A3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+ 1),ROW($A378))),"")</f>
        <v/>
      </c>
      <c r="B380" t="str">
        <f ca="1">IF($A380&lt;&gt;"",INDEX(Devices[Area],MATCH($A380,Devices[Tag Name],0)),"")</f>
        <v/>
      </c>
      <c r="C380" t="str">
        <f t="shared" ca="1" si="3"/>
        <v/>
      </c>
      <c r="F380" t="str">
        <f ca="1">IF($A380&lt;&gt;"",INDEX(Devices[Device Description],MATCH($A380,Devices[Tag Name],0)),"")</f>
        <v/>
      </c>
    </row>
    <row r="381" spans="1:6" x14ac:dyDescent="0.25">
      <c r="A381" t="str">
        <f t="array" aca="1" ref="A3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+ 1),ROW($A379))),"")</f>
        <v/>
      </c>
      <c r="B381" t="str">
        <f ca="1">IF($A381&lt;&gt;"",INDEX(Devices[Area],MATCH($A381,Devices[Tag Name],0)),"")</f>
        <v/>
      </c>
      <c r="C381" t="str">
        <f t="shared" ca="1" si="3"/>
        <v/>
      </c>
      <c r="F381" t="str">
        <f ca="1">IF($A381&lt;&gt;"",INDEX(Devices[Device Description],MATCH($A381,Devices[Tag Name],0)),"")</f>
        <v/>
      </c>
    </row>
    <row r="382" spans="1:6" x14ac:dyDescent="0.25">
      <c r="A382" t="str">
        <f t="array" aca="1" ref="A3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+ 1),ROW($A380))),"")</f>
        <v/>
      </c>
      <c r="B382" t="str">
        <f ca="1">IF($A382&lt;&gt;"",INDEX(Devices[Area],MATCH($A382,Devices[Tag Name],0)),"")</f>
        <v/>
      </c>
      <c r="C382" t="str">
        <f t="shared" ca="1" si="3"/>
        <v/>
      </c>
      <c r="F382" t="str">
        <f ca="1">IF($A382&lt;&gt;"",INDEX(Devices[Device Description],MATCH($A382,Devices[Tag Name],0)),"")</f>
        <v/>
      </c>
    </row>
    <row r="383" spans="1:6" x14ac:dyDescent="0.25">
      <c r="A383" t="str">
        <f t="array" aca="1" ref="A3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+ 1),ROW($A381))),"")</f>
        <v/>
      </c>
      <c r="B383" t="str">
        <f ca="1">IF($A383&lt;&gt;"",INDEX(Devices[Area],MATCH($A383,Devices[Tag Name],0)),"")</f>
        <v/>
      </c>
      <c r="C383" t="str">
        <f t="shared" ca="1" si="3"/>
        <v/>
      </c>
      <c r="F383" t="str">
        <f ca="1">IF($A383&lt;&gt;"",INDEX(Devices[Device Description],MATCH($A383,Devices[Tag Name],0)),"")</f>
        <v/>
      </c>
    </row>
    <row r="384" spans="1:6" x14ac:dyDescent="0.25">
      <c r="A384" t="str">
        <f t="array" aca="1" ref="A3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+ 1),ROW($A382))),"")</f>
        <v/>
      </c>
      <c r="B384" t="str">
        <f ca="1">IF($A384&lt;&gt;"",INDEX(Devices[Area],MATCH($A384,Devices[Tag Name],0)),"")</f>
        <v/>
      </c>
      <c r="C384" t="str">
        <f t="shared" ca="1" si="3"/>
        <v/>
      </c>
      <c r="F384" t="str">
        <f ca="1">IF($A384&lt;&gt;"",INDEX(Devices[Device Description],MATCH($A384,Devices[Tag Name],0)),"")</f>
        <v/>
      </c>
    </row>
    <row r="385" spans="1:6" x14ac:dyDescent="0.25">
      <c r="A385" t="str">
        <f t="array" aca="1" ref="A3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+ 1),ROW($A383))),"")</f>
        <v/>
      </c>
      <c r="B385" t="str">
        <f ca="1">IF($A385&lt;&gt;"",INDEX(Devices[Area],MATCH($A385,Devices[Tag Name],0)),"")</f>
        <v/>
      </c>
      <c r="C385" t="str">
        <f t="shared" ca="1" si="3"/>
        <v/>
      </c>
      <c r="F385" t="str">
        <f ca="1">IF($A385&lt;&gt;"",INDEX(Devices[Device Description],MATCH($A385,Devices[Tag Name],0)),"")</f>
        <v/>
      </c>
    </row>
    <row r="386" spans="1:6" x14ac:dyDescent="0.25">
      <c r="A386" t="str">
        <f t="array" aca="1" ref="A3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+ 1),ROW($A384))),"")</f>
        <v/>
      </c>
      <c r="B386" t="str">
        <f ca="1">IF($A386&lt;&gt;"",INDEX(Devices[Area],MATCH($A386,Devices[Tag Name],0)),"")</f>
        <v/>
      </c>
      <c r="C386" t="str">
        <f t="shared" ca="1" si="3"/>
        <v/>
      </c>
      <c r="F386" t="str">
        <f ca="1">IF($A386&lt;&gt;"",INDEX(Devices[Device Description],MATCH($A386,Devices[Tag Name],0)),"")</f>
        <v/>
      </c>
    </row>
    <row r="387" spans="1:6" x14ac:dyDescent="0.25">
      <c r="A387" t="str">
        <f t="array" aca="1" ref="A3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+ 1),ROW($A385))),"")</f>
        <v/>
      </c>
      <c r="B387" t="str">
        <f ca="1">IF($A387&lt;&gt;"",INDEX(Devices[Area],MATCH($A387,Devices[Tag Name],0)),"")</f>
        <v/>
      </c>
      <c r="C387" t="str">
        <f t="shared" ca="1" si="3"/>
        <v/>
      </c>
      <c r="F387" t="str">
        <f ca="1">IF($A387&lt;&gt;"",INDEX(Devices[Device Description],MATCH($A387,Devices[Tag Name],0)),"")</f>
        <v/>
      </c>
    </row>
    <row r="388" spans="1:6" x14ac:dyDescent="0.25">
      <c r="A388" t="str">
        <f t="array" aca="1" ref="A3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+ 1),ROW($A386))),"")</f>
        <v/>
      </c>
      <c r="B388" t="str">
        <f ca="1">IF($A388&lt;&gt;"",INDEX(Devices[Area],MATCH($A388,Devices[Tag Name],0)),"")</f>
        <v/>
      </c>
      <c r="C388" t="str">
        <f t="shared" ca="1" si="3"/>
        <v/>
      </c>
      <c r="F388" t="str">
        <f ca="1">IF($A388&lt;&gt;"",INDEX(Devices[Device Description],MATCH($A388,Devices[Tag Name],0)),"")</f>
        <v/>
      </c>
    </row>
    <row r="389" spans="1:6" x14ac:dyDescent="0.25">
      <c r="A389" t="str">
        <f t="array" aca="1" ref="A3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+ 1),ROW($A387))),"")</f>
        <v/>
      </c>
      <c r="B389" t="str">
        <f ca="1">IF($A389&lt;&gt;"",INDEX(Devices[Area],MATCH($A389,Devices[Tag Name],0)),"")</f>
        <v/>
      </c>
      <c r="C389" t="str">
        <f t="shared" ca="1" si="3"/>
        <v/>
      </c>
      <c r="F389" t="str">
        <f ca="1">IF($A389&lt;&gt;"",INDEX(Devices[Device Description],MATCH($A389,Devices[Tag Name],0)),"")</f>
        <v/>
      </c>
    </row>
    <row r="390" spans="1:6" x14ac:dyDescent="0.25">
      <c r="A390" t="str">
        <f t="array" aca="1" ref="A3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+ 1),ROW($A388))),"")</f>
        <v/>
      </c>
      <c r="B390" t="str">
        <f ca="1">IF($A390&lt;&gt;"",INDEX(Devices[Area],MATCH($A390,Devices[Tag Name],0)),"")</f>
        <v/>
      </c>
      <c r="C390" t="str">
        <f t="shared" ca="1" si="3"/>
        <v/>
      </c>
      <c r="F390" t="str">
        <f ca="1">IF($A390&lt;&gt;"",INDEX(Devices[Device Description],MATCH($A390,Devices[Tag Name],0)),"")</f>
        <v/>
      </c>
    </row>
    <row r="391" spans="1:6" x14ac:dyDescent="0.25">
      <c r="A391" t="str">
        <f t="array" aca="1" ref="A3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+ 1),ROW($A389))),"")</f>
        <v/>
      </c>
      <c r="B391" t="str">
        <f ca="1">IF($A391&lt;&gt;"",INDEX(Devices[Area],MATCH($A391,Devices[Tag Name],0)),"")</f>
        <v/>
      </c>
      <c r="C391" t="str">
        <f t="shared" ca="1" si="3"/>
        <v/>
      </c>
      <c r="F391" t="str">
        <f ca="1">IF($A391&lt;&gt;"",INDEX(Devices[Device Description],MATCH($A391,Devices[Tag Name],0)),"")</f>
        <v/>
      </c>
    </row>
    <row r="392" spans="1:6" x14ac:dyDescent="0.25">
      <c r="A392" t="str">
        <f t="array" aca="1" ref="A3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+ 1),ROW($A390))),"")</f>
        <v/>
      </c>
      <c r="B392" t="str">
        <f ca="1">IF($A392&lt;&gt;"",INDEX(Devices[Area],MATCH($A392,Devices[Tag Name],0)),"")</f>
        <v/>
      </c>
      <c r="C392" t="str">
        <f t="shared" ca="1" si="3"/>
        <v/>
      </c>
      <c r="F392" t="str">
        <f ca="1">IF($A392&lt;&gt;"",INDEX(Devices[Device Description],MATCH($A392,Devices[Tag Name],0)),"")</f>
        <v/>
      </c>
    </row>
    <row r="393" spans="1:6" x14ac:dyDescent="0.25">
      <c r="A393" t="str">
        <f t="array" aca="1" ref="A3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+ 1),ROW($A391))),"")</f>
        <v/>
      </c>
      <c r="B393" t="str">
        <f ca="1">IF($A393&lt;&gt;"",INDEX(Devices[Area],MATCH($A393,Devices[Tag Name],0)),"")</f>
        <v/>
      </c>
      <c r="C393" t="str">
        <f t="shared" ca="1" si="3"/>
        <v/>
      </c>
      <c r="F393" t="str">
        <f ca="1">IF($A393&lt;&gt;"",INDEX(Devices[Device Description],MATCH($A393,Devices[Tag Name],0)),"")</f>
        <v/>
      </c>
    </row>
    <row r="394" spans="1:6" x14ac:dyDescent="0.25">
      <c r="A394" t="str">
        <f t="array" aca="1" ref="A3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+ 1),ROW($A392))),"")</f>
        <v/>
      </c>
      <c r="B394" t="str">
        <f ca="1">IF($A394&lt;&gt;"",INDEX(Devices[Area],MATCH($A394,Devices[Tag Name],0)),"")</f>
        <v/>
      </c>
      <c r="C394" t="str">
        <f t="shared" ca="1" si="3"/>
        <v/>
      </c>
      <c r="F394" t="str">
        <f ca="1">IF($A394&lt;&gt;"",INDEX(Devices[Device Description],MATCH($A394,Devices[Tag Name],0)),"")</f>
        <v/>
      </c>
    </row>
    <row r="395" spans="1:6" x14ac:dyDescent="0.25">
      <c r="A395" t="str">
        <f t="array" aca="1" ref="A3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+ 1),ROW($A393))),"")</f>
        <v/>
      </c>
      <c r="B395" t="str">
        <f ca="1">IF($A395&lt;&gt;"",INDEX(Devices[Area],MATCH($A395,Devices[Tag Name],0)),"")</f>
        <v/>
      </c>
      <c r="C395" t="str">
        <f t="shared" ca="1" si="3"/>
        <v/>
      </c>
      <c r="F395" t="str">
        <f ca="1">IF($A395&lt;&gt;"",INDEX(Devices[Device Description],MATCH($A395,Devices[Tag Name],0)),"")</f>
        <v/>
      </c>
    </row>
    <row r="396" spans="1:6" x14ac:dyDescent="0.25">
      <c r="A396" t="str">
        <f t="array" aca="1" ref="A3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+ 1),ROW($A394))),"")</f>
        <v/>
      </c>
      <c r="B396" t="str">
        <f ca="1">IF($A396&lt;&gt;"",INDEX(Devices[Area],MATCH($A396,Devices[Tag Name],0)),"")</f>
        <v/>
      </c>
      <c r="C396" t="str">
        <f t="shared" ca="1" si="3"/>
        <v/>
      </c>
      <c r="F396" t="str">
        <f ca="1">IF($A396&lt;&gt;"",INDEX(Devices[Device Description],MATCH($A396,Devices[Tag Name],0)),"")</f>
        <v/>
      </c>
    </row>
    <row r="397" spans="1:6" x14ac:dyDescent="0.25">
      <c r="A397" t="str">
        <f t="array" aca="1" ref="A3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+ 1),ROW($A395))),"")</f>
        <v/>
      </c>
      <c r="B397" t="str">
        <f ca="1">IF($A397&lt;&gt;"",INDEX(Devices[Area],MATCH($A397,Devices[Tag Name],0)),"")</f>
        <v/>
      </c>
      <c r="C397" t="str">
        <f t="shared" ca="1" si="3"/>
        <v/>
      </c>
      <c r="F397" t="str">
        <f ca="1">IF($A397&lt;&gt;"",INDEX(Devices[Device Description],MATCH($A397,Devices[Tag Name],0)),"")</f>
        <v/>
      </c>
    </row>
    <row r="398" spans="1:6" x14ac:dyDescent="0.25">
      <c r="A398" t="str">
        <f t="array" aca="1" ref="A3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+ 1),ROW($A396))),"")</f>
        <v/>
      </c>
      <c r="B398" t="str">
        <f ca="1">IF($A398&lt;&gt;"",INDEX(Devices[Area],MATCH($A398,Devices[Tag Name],0)),"")</f>
        <v/>
      </c>
      <c r="C398" t="str">
        <f t="shared" ca="1" si="3"/>
        <v/>
      </c>
      <c r="F398" t="str">
        <f ca="1">IF($A398&lt;&gt;"",INDEX(Devices[Device Description],MATCH($A398,Devices[Tag Name],0)),"")</f>
        <v/>
      </c>
    </row>
    <row r="399" spans="1:6" x14ac:dyDescent="0.25">
      <c r="A399" t="str">
        <f t="array" aca="1" ref="A3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+ 1),ROW($A397))),"")</f>
        <v/>
      </c>
      <c r="B399" t="str">
        <f ca="1">IF($A399&lt;&gt;"",INDEX(Devices[Area],MATCH($A399,Devices[Tag Name],0)),"")</f>
        <v/>
      </c>
      <c r="C399" t="str">
        <f t="shared" ca="1" si="3"/>
        <v/>
      </c>
      <c r="F399" t="str">
        <f ca="1">IF($A399&lt;&gt;"",INDEX(Devices[Device Description],MATCH($A399,Devices[Tag Name],0)),"")</f>
        <v/>
      </c>
    </row>
    <row r="400" spans="1:6" x14ac:dyDescent="0.25">
      <c r="A400" t="str">
        <f t="array" aca="1" ref="A4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+ 1),ROW($A398))),"")</f>
        <v/>
      </c>
      <c r="B400" t="str">
        <f ca="1">IF($A400&lt;&gt;"",INDEX(Devices[Area],MATCH($A400,Devices[Tag Name],0)),"")</f>
        <v/>
      </c>
      <c r="C400" t="str">
        <f t="shared" ca="1" si="3"/>
        <v/>
      </c>
      <c r="F400" t="str">
        <f ca="1">IF($A400&lt;&gt;"",INDEX(Devices[Device Description],MATCH($A400,Devices[Tag Name],0)),"")</f>
        <v/>
      </c>
    </row>
    <row r="401" spans="1:6" x14ac:dyDescent="0.25">
      <c r="A401" t="str">
        <f t="array" aca="1" ref="A4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+ 1),ROW($A399))),"")</f>
        <v/>
      </c>
      <c r="B401" t="str">
        <f ca="1">IF($A401&lt;&gt;"",INDEX(Devices[Area],MATCH($A401,Devices[Tag Name],0)),"")</f>
        <v/>
      </c>
      <c r="C401" t="str">
        <f t="shared" ca="1" si="3"/>
        <v/>
      </c>
      <c r="F401" t="str">
        <f ca="1">IF($A401&lt;&gt;"",INDEX(Devices[Device Description],MATCH($A401,Devices[Tag Name],0)),"")</f>
        <v/>
      </c>
    </row>
    <row r="402" spans="1:6" x14ac:dyDescent="0.25">
      <c r="A402" t="str">
        <f t="array" aca="1" ref="A4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+ 1),ROW($A400))),"")</f>
        <v/>
      </c>
      <c r="B402" t="str">
        <f ca="1">IF($A402&lt;&gt;"",INDEX(Devices[Area],MATCH($A402,Devices[Tag Name],0)),"")</f>
        <v/>
      </c>
      <c r="C402" t="str">
        <f t="shared" ca="1" si="3"/>
        <v/>
      </c>
      <c r="F402" t="str">
        <f ca="1">IF($A402&lt;&gt;"",INDEX(Devices[Device Description],MATCH($A402,Devices[Tag Name],0)),"")</f>
        <v/>
      </c>
    </row>
    <row r="403" spans="1:6" x14ac:dyDescent="0.25">
      <c r="A403" t="str">
        <f t="array" aca="1" ref="A4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+ 1),ROW($A401))),"")</f>
        <v/>
      </c>
      <c r="B403" t="str">
        <f ca="1">IF($A403&lt;&gt;"",INDEX(Devices[Area],MATCH($A403,Devices[Tag Name],0)),"")</f>
        <v/>
      </c>
      <c r="C403" t="str">
        <f t="shared" ca="1" si="3"/>
        <v/>
      </c>
      <c r="F403" t="str">
        <f ca="1">IF($A403&lt;&gt;"",INDEX(Devices[Device Description],MATCH($A403,Devices[Tag Name],0)),"")</f>
        <v/>
      </c>
    </row>
    <row r="404" spans="1:6" x14ac:dyDescent="0.25">
      <c r="A404" t="str">
        <f t="array" aca="1" ref="A4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+ 1),ROW($A402))),"")</f>
        <v/>
      </c>
      <c r="B404" t="str">
        <f ca="1">IF($A404&lt;&gt;"",INDEX(Devices[Area],MATCH($A404,Devices[Tag Name],0)),"")</f>
        <v/>
      </c>
      <c r="C404" t="str">
        <f t="shared" ca="1" si="3"/>
        <v/>
      </c>
      <c r="F404" t="str">
        <f ca="1">IF($A404&lt;&gt;"",INDEX(Devices[Device Description],MATCH($A404,Devices[Tag Name],0)),"")</f>
        <v/>
      </c>
    </row>
    <row r="405" spans="1:6" x14ac:dyDescent="0.25">
      <c r="A405" t="str">
        <f t="array" aca="1" ref="A4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+ 1),ROW($A403))),"")</f>
        <v/>
      </c>
      <c r="B405" t="str">
        <f ca="1">IF($A405&lt;&gt;"",INDEX(Devices[Area],MATCH($A405,Devices[Tag Name],0)),"")</f>
        <v/>
      </c>
      <c r="C405" t="str">
        <f t="shared" ca="1" si="3"/>
        <v/>
      </c>
      <c r="F405" t="str">
        <f ca="1">IF($A405&lt;&gt;"",INDEX(Devices[Device Description],MATCH($A405,Devices[Tag Name],0)),"")</f>
        <v/>
      </c>
    </row>
    <row r="406" spans="1:6" x14ac:dyDescent="0.25">
      <c r="A406" t="str">
        <f t="array" aca="1" ref="A4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+ 1),ROW($A404))),"")</f>
        <v/>
      </c>
      <c r="B406" t="str">
        <f ca="1">IF($A406&lt;&gt;"",INDEX(Devices[Area],MATCH($A406,Devices[Tag Name],0)),"")</f>
        <v/>
      </c>
      <c r="C406" t="str">
        <f t="shared" ca="1" si="3"/>
        <v/>
      </c>
      <c r="F406" t="str">
        <f ca="1">IF($A406&lt;&gt;"",INDEX(Devices[Device Description],MATCH($A406,Devices[Tag Name],0)),"")</f>
        <v/>
      </c>
    </row>
    <row r="407" spans="1:6" x14ac:dyDescent="0.25">
      <c r="A407" t="str">
        <f t="array" aca="1" ref="A4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+ 1),ROW($A405))),"")</f>
        <v/>
      </c>
      <c r="B407" t="str">
        <f ca="1">IF($A407&lt;&gt;"",INDEX(Devices[Area],MATCH($A407,Devices[Tag Name],0)),"")</f>
        <v/>
      </c>
      <c r="C407" t="str">
        <f t="shared" ca="1" si="3"/>
        <v/>
      </c>
      <c r="F407" t="str">
        <f ca="1">IF($A407&lt;&gt;"",INDEX(Devices[Device Description],MATCH($A407,Devices[Tag Name],0)),"")</f>
        <v/>
      </c>
    </row>
    <row r="408" spans="1:6" x14ac:dyDescent="0.25">
      <c r="A408" t="str">
        <f t="array" aca="1" ref="A4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+ 1),ROW($A406))),"")</f>
        <v/>
      </c>
      <c r="B408" t="str">
        <f ca="1">IF($A408&lt;&gt;"",INDEX(Devices[Area],MATCH($A408,Devices[Tag Name],0)),"")</f>
        <v/>
      </c>
      <c r="C408" t="str">
        <f t="shared" ca="1" si="3"/>
        <v/>
      </c>
      <c r="F408" t="str">
        <f ca="1">IF($A408&lt;&gt;"",INDEX(Devices[Device Description],MATCH($A408,Devices[Tag Name],0)),"")</f>
        <v/>
      </c>
    </row>
    <row r="409" spans="1:6" x14ac:dyDescent="0.25">
      <c r="A409" t="str">
        <f t="array" aca="1" ref="A4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+ 1),ROW($A407))),"")</f>
        <v/>
      </c>
      <c r="B409" t="str">
        <f ca="1">IF($A409&lt;&gt;"",INDEX(Devices[Area],MATCH($A409,Devices[Tag Name],0)),"")</f>
        <v/>
      </c>
      <c r="C409" t="str">
        <f t="shared" ca="1" si="3"/>
        <v/>
      </c>
      <c r="F409" t="str">
        <f ca="1">IF($A409&lt;&gt;"",INDEX(Devices[Device Description],MATCH($A409,Devices[Tag Name],0)),"")</f>
        <v/>
      </c>
    </row>
    <row r="410" spans="1:6" x14ac:dyDescent="0.25">
      <c r="A410" t="str">
        <f t="array" aca="1" ref="A4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+ 1),ROW($A408))),"")</f>
        <v/>
      </c>
      <c r="B410" t="str">
        <f ca="1">IF($A410&lt;&gt;"",INDEX(Devices[Area],MATCH($A410,Devices[Tag Name],0)),"")</f>
        <v/>
      </c>
      <c r="C410" t="str">
        <f t="shared" ca="1" si="3"/>
        <v/>
      </c>
      <c r="F410" t="str">
        <f ca="1">IF($A410&lt;&gt;"",INDEX(Devices[Device Description],MATCH($A410,Devices[Tag Name],0)),"")</f>
        <v/>
      </c>
    </row>
    <row r="411" spans="1:6" x14ac:dyDescent="0.25">
      <c r="A411" t="str">
        <f t="array" aca="1" ref="A4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+ 1),ROW($A409))),"")</f>
        <v/>
      </c>
      <c r="B411" t="str">
        <f ca="1">IF($A411&lt;&gt;"",INDEX(Devices[Area],MATCH($A411,Devices[Tag Name],0)),"")</f>
        <v/>
      </c>
      <c r="C411" t="str">
        <f t="shared" ca="1" si="3"/>
        <v/>
      </c>
      <c r="F411" t="str">
        <f ca="1">IF($A411&lt;&gt;"",INDEX(Devices[Device Description],MATCH($A411,Devices[Tag Name],0)),"")</f>
        <v/>
      </c>
    </row>
    <row r="412" spans="1:6" x14ac:dyDescent="0.25">
      <c r="A412" t="str">
        <f t="array" aca="1" ref="A4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+ 1),ROW($A410))),"")</f>
        <v/>
      </c>
      <c r="B412" t="str">
        <f ca="1">IF($A412&lt;&gt;"",INDEX(Devices[Area],MATCH($A412,Devices[Tag Name],0)),"")</f>
        <v/>
      </c>
      <c r="C412" t="str">
        <f t="shared" ca="1" si="3"/>
        <v/>
      </c>
      <c r="F412" t="str">
        <f ca="1">IF($A412&lt;&gt;"",INDEX(Devices[Device Description],MATCH($A412,Devices[Tag Name],0)),"")</f>
        <v/>
      </c>
    </row>
    <row r="413" spans="1:6" x14ac:dyDescent="0.25">
      <c r="A413" t="str">
        <f t="array" aca="1" ref="A4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+ 1),ROW($A411))),"")</f>
        <v/>
      </c>
      <c r="B413" t="str">
        <f ca="1">IF($A413&lt;&gt;"",INDEX(Devices[Area],MATCH($A413,Devices[Tag Name],0)),"")</f>
        <v/>
      </c>
      <c r="C413" t="str">
        <f t="shared" ca="1" si="3"/>
        <v/>
      </c>
      <c r="F413" t="str">
        <f ca="1">IF($A413&lt;&gt;"",INDEX(Devices[Device Description],MATCH($A413,Devices[Tag Name],0)),"")</f>
        <v/>
      </c>
    </row>
    <row r="414" spans="1:6" x14ac:dyDescent="0.25">
      <c r="A414" t="str">
        <f t="array" aca="1" ref="A4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+ 1),ROW($A412))),"")</f>
        <v/>
      </c>
      <c r="B414" t="str">
        <f ca="1">IF($A414&lt;&gt;"",INDEX(Devices[Area],MATCH($A414,Devices[Tag Name],0)),"")</f>
        <v/>
      </c>
      <c r="C414" t="str">
        <f t="shared" ca="1" si="3"/>
        <v/>
      </c>
      <c r="F414" t="str">
        <f ca="1">IF($A414&lt;&gt;"",INDEX(Devices[Device Description],MATCH($A414,Devices[Tag Name],0)),"")</f>
        <v/>
      </c>
    </row>
    <row r="415" spans="1:6" x14ac:dyDescent="0.25">
      <c r="A415" t="str">
        <f t="array" aca="1" ref="A4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+ 1),ROW($A413))),"")</f>
        <v/>
      </c>
      <c r="B415" t="str">
        <f ca="1">IF($A415&lt;&gt;"",INDEX(Devices[Area],MATCH($A415,Devices[Tag Name],0)),"")</f>
        <v/>
      </c>
      <c r="C415" t="str">
        <f t="shared" ca="1" si="3"/>
        <v/>
      </c>
      <c r="F415" t="str">
        <f ca="1">IF($A415&lt;&gt;"",INDEX(Devices[Device Description],MATCH($A415,Devices[Tag Name],0)),"")</f>
        <v/>
      </c>
    </row>
    <row r="416" spans="1:6" x14ac:dyDescent="0.25">
      <c r="A416" t="str">
        <f t="array" aca="1" ref="A4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+ 1),ROW($A414))),"")</f>
        <v/>
      </c>
      <c r="B416" t="str">
        <f ca="1">IF($A416&lt;&gt;"",INDEX(Devices[Area],MATCH($A416,Devices[Tag Name],0)),"")</f>
        <v/>
      </c>
      <c r="C416" t="str">
        <f t="shared" ca="1" si="3"/>
        <v/>
      </c>
      <c r="F416" t="str">
        <f ca="1">IF($A416&lt;&gt;"",INDEX(Devices[Device Description],MATCH($A416,Devices[Tag Name],0)),"")</f>
        <v/>
      </c>
    </row>
    <row r="417" spans="1:6" x14ac:dyDescent="0.25">
      <c r="A417" t="str">
        <f t="array" aca="1" ref="A4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+ 1),ROW($A415))),"")</f>
        <v/>
      </c>
      <c r="B417" t="str">
        <f ca="1">IF($A417&lt;&gt;"",INDEX(Devices[Area],MATCH($A417,Devices[Tag Name],0)),"")</f>
        <v/>
      </c>
      <c r="C417" t="str">
        <f t="shared" ca="1" si="3"/>
        <v/>
      </c>
      <c r="F417" t="str">
        <f ca="1">IF($A417&lt;&gt;"",INDEX(Devices[Device Description],MATCH($A417,Devices[Tag Name],0)),"")</f>
        <v/>
      </c>
    </row>
    <row r="418" spans="1:6" x14ac:dyDescent="0.25">
      <c r="A418" t="str">
        <f t="array" aca="1" ref="A4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+ 1),ROW($A416))),"")</f>
        <v/>
      </c>
      <c r="B418" t="str">
        <f ca="1">IF($A418&lt;&gt;"",INDEX(Devices[Area],MATCH($A418,Devices[Tag Name],0)),"")</f>
        <v/>
      </c>
      <c r="C418" t="str">
        <f t="shared" ca="1" si="3"/>
        <v/>
      </c>
      <c r="F418" t="str">
        <f ca="1">IF($A418&lt;&gt;"",INDEX(Devices[Device Description],MATCH($A418,Devices[Tag Name],0)),"")</f>
        <v/>
      </c>
    </row>
    <row r="419" spans="1:6" x14ac:dyDescent="0.25">
      <c r="A419" t="str">
        <f t="array" aca="1" ref="A4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+ 1),ROW($A417))),"")</f>
        <v/>
      </c>
      <c r="B419" t="str">
        <f ca="1">IF($A419&lt;&gt;"",INDEX(Devices[Area],MATCH($A419,Devices[Tag Name],0)),"")</f>
        <v/>
      </c>
      <c r="C419" t="str">
        <f t="shared" ca="1" si="3"/>
        <v/>
      </c>
      <c r="F419" t="str">
        <f ca="1">IF($A419&lt;&gt;"",INDEX(Devices[Device Description],MATCH($A419,Devices[Tag Name],0)),"")</f>
        <v/>
      </c>
    </row>
    <row r="420" spans="1:6" x14ac:dyDescent="0.25">
      <c r="A420" t="str">
        <f t="array" aca="1" ref="A4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+ 1),ROW($A418))),"")</f>
        <v/>
      </c>
      <c r="B420" t="str">
        <f ca="1">IF($A420&lt;&gt;"",INDEX(Devices[Area],MATCH($A420,Devices[Tag Name],0)),"")</f>
        <v/>
      </c>
      <c r="C420" t="str">
        <f t="shared" ca="1" si="3"/>
        <v/>
      </c>
      <c r="F420" t="str">
        <f ca="1">IF($A420&lt;&gt;"",INDEX(Devices[Device Description],MATCH($A420,Devices[Tag Name],0)),"")</f>
        <v/>
      </c>
    </row>
    <row r="421" spans="1:6" x14ac:dyDescent="0.25">
      <c r="A421" t="str">
        <f t="array" aca="1" ref="A4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+ 1),ROW($A419))),"")</f>
        <v/>
      </c>
      <c r="B421" t="str">
        <f ca="1">IF($A421&lt;&gt;"",INDEX(Devices[Area],MATCH($A421,Devices[Tag Name],0)),"")</f>
        <v/>
      </c>
      <c r="C421" t="str">
        <f t="shared" ca="1" si="3"/>
        <v/>
      </c>
      <c r="F421" t="str">
        <f ca="1">IF($A421&lt;&gt;"",INDEX(Devices[Device Description],MATCH($A421,Devices[Tag Name],0)),"")</f>
        <v/>
      </c>
    </row>
    <row r="422" spans="1:6" x14ac:dyDescent="0.25">
      <c r="A422" t="str">
        <f t="array" aca="1" ref="A4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+ 1),ROW($A420))),"")</f>
        <v/>
      </c>
      <c r="B422" t="str">
        <f ca="1">IF($A422&lt;&gt;"",INDEX(Devices[Area],MATCH($A422,Devices[Tag Name],0)),"")</f>
        <v/>
      </c>
      <c r="C422" t="str">
        <f t="shared" ca="1" si="3"/>
        <v/>
      </c>
      <c r="F422" t="str">
        <f ca="1">IF($A422&lt;&gt;"",INDEX(Devices[Device Description],MATCH($A422,Devices[Tag Name],0)),"")</f>
        <v/>
      </c>
    </row>
    <row r="423" spans="1:6" x14ac:dyDescent="0.25">
      <c r="A423" t="str">
        <f t="array" aca="1" ref="A4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+ 1),ROW($A421))),"")</f>
        <v/>
      </c>
      <c r="B423" t="str">
        <f ca="1">IF($A423&lt;&gt;"",INDEX(Devices[Area],MATCH($A423,Devices[Tag Name],0)),"")</f>
        <v/>
      </c>
      <c r="C423" t="str">
        <f t="shared" ca="1" si="3"/>
        <v/>
      </c>
      <c r="F423" t="str">
        <f ca="1">IF($A423&lt;&gt;"",INDEX(Devices[Device Description],MATCH($A423,Devices[Tag Name],0)),"")</f>
        <v/>
      </c>
    </row>
    <row r="424" spans="1:6" x14ac:dyDescent="0.25">
      <c r="A424" t="str">
        <f t="array" aca="1" ref="A4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+ 1),ROW($A422))),"")</f>
        <v/>
      </c>
      <c r="B424" t="str">
        <f ca="1">IF($A424&lt;&gt;"",INDEX(Devices[Area],MATCH($A424,Devices[Tag Name],0)),"")</f>
        <v/>
      </c>
      <c r="C424" t="str">
        <f t="shared" ca="1" si="3"/>
        <v/>
      </c>
      <c r="F424" t="str">
        <f ca="1">IF($A424&lt;&gt;"",INDEX(Devices[Device Description],MATCH($A424,Devices[Tag Name],0)),"")</f>
        <v/>
      </c>
    </row>
    <row r="425" spans="1:6" x14ac:dyDescent="0.25">
      <c r="A425" t="str">
        <f t="array" aca="1" ref="A4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+ 1),ROW($A423))),"")</f>
        <v/>
      </c>
      <c r="B425" t="str">
        <f ca="1">IF($A425&lt;&gt;"",INDEX(Devices[Area],MATCH($A425,Devices[Tag Name],0)),"")</f>
        <v/>
      </c>
      <c r="C425" t="str">
        <f t="shared" ca="1" si="3"/>
        <v/>
      </c>
      <c r="F425" t="str">
        <f ca="1">IF($A425&lt;&gt;"",INDEX(Devices[Device Description],MATCH($A425,Devices[Tag Name],0)),"")</f>
        <v/>
      </c>
    </row>
    <row r="426" spans="1:6" x14ac:dyDescent="0.25">
      <c r="A426" t="str">
        <f t="array" aca="1" ref="A4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+ 1),ROW($A424))),"")</f>
        <v/>
      </c>
      <c r="B426" t="str">
        <f ca="1">IF($A426&lt;&gt;"",INDEX(Devices[Area],MATCH($A426,Devices[Tag Name],0)),"")</f>
        <v/>
      </c>
      <c r="C426" t="str">
        <f t="shared" ca="1" si="3"/>
        <v/>
      </c>
      <c r="F426" t="str">
        <f ca="1">IF($A426&lt;&gt;"",INDEX(Devices[Device Description],MATCH($A426,Devices[Tag Name],0)),"")</f>
        <v/>
      </c>
    </row>
    <row r="427" spans="1:6" x14ac:dyDescent="0.25">
      <c r="A427" t="str">
        <f t="array" aca="1" ref="A4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+ 1),ROW($A425))),"")</f>
        <v/>
      </c>
      <c r="B427" t="str">
        <f ca="1">IF($A427&lt;&gt;"",INDEX(Devices[Area],MATCH($A427,Devices[Tag Name],0)),"")</f>
        <v/>
      </c>
      <c r="C427" t="str">
        <f t="shared" ca="1" si="3"/>
        <v/>
      </c>
      <c r="F427" t="str">
        <f ca="1">IF($A427&lt;&gt;"",INDEX(Devices[Device Description],MATCH($A427,Devices[Tag Name],0)),"")</f>
        <v/>
      </c>
    </row>
    <row r="428" spans="1:6" x14ac:dyDescent="0.25">
      <c r="A428" t="str">
        <f t="array" aca="1" ref="A4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+ 1),ROW($A426))),"")</f>
        <v/>
      </c>
      <c r="B428" t="str">
        <f ca="1">IF($A428&lt;&gt;"",INDEX(Devices[Area],MATCH($A428,Devices[Tag Name],0)),"")</f>
        <v/>
      </c>
      <c r="C428" t="str">
        <f t="shared" ca="1" si="3"/>
        <v/>
      </c>
      <c r="F428" t="str">
        <f ca="1">IF($A428&lt;&gt;"",INDEX(Devices[Device Description],MATCH($A428,Devices[Tag Name],0)),"")</f>
        <v/>
      </c>
    </row>
    <row r="429" spans="1:6" x14ac:dyDescent="0.25">
      <c r="A429" t="str">
        <f t="array" aca="1" ref="A4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+ 1),ROW($A427))),"")</f>
        <v/>
      </c>
      <c r="B429" t="str">
        <f ca="1">IF($A429&lt;&gt;"",INDEX(Devices[Area],MATCH($A429,Devices[Tag Name],0)),"")</f>
        <v/>
      </c>
      <c r="C429" t="str">
        <f t="shared" ref="C429:C437" ca="1" si="4">IF($A429&lt;&gt;"","Default","")</f>
        <v/>
      </c>
      <c r="F429" t="str">
        <f ca="1">IF($A429&lt;&gt;"",INDEX(Devices[Device Description],MATCH($A429,Devices[Tag Name],0)),"")</f>
        <v/>
      </c>
    </row>
    <row r="430" spans="1:6" x14ac:dyDescent="0.25">
      <c r="A430" t="str">
        <f t="array" aca="1" ref="A4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+ 1),ROW($A428))),"")</f>
        <v/>
      </c>
      <c r="B430" t="str">
        <f ca="1">IF($A430&lt;&gt;"",INDEX(Devices[Area],MATCH($A430,Devices[Tag Name],0)),"")</f>
        <v/>
      </c>
      <c r="C430" t="str">
        <f t="shared" ca="1" si="4"/>
        <v/>
      </c>
      <c r="F430" t="str">
        <f ca="1">IF($A430&lt;&gt;"",INDEX(Devices[Device Description],MATCH($A430,Devices[Tag Name],0)),"")</f>
        <v/>
      </c>
    </row>
    <row r="431" spans="1:6" x14ac:dyDescent="0.25">
      <c r="A431" t="str">
        <f t="array" aca="1" ref="A4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+ 1),ROW($A429))),"")</f>
        <v/>
      </c>
      <c r="B431" t="str">
        <f ca="1">IF($A431&lt;&gt;"",INDEX(Devices[Area],MATCH($A431,Devices[Tag Name],0)),"")</f>
        <v/>
      </c>
      <c r="C431" t="str">
        <f t="shared" ca="1" si="4"/>
        <v/>
      </c>
      <c r="F431" t="str">
        <f ca="1">IF($A431&lt;&gt;"",INDEX(Devices[Device Description],MATCH($A431,Devices[Tag Name],0)),"")</f>
        <v/>
      </c>
    </row>
    <row r="432" spans="1:6" x14ac:dyDescent="0.25">
      <c r="A432" t="str">
        <f t="array" aca="1" ref="A4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+ 1),ROW($A430))),"")</f>
        <v/>
      </c>
      <c r="B432" t="str">
        <f ca="1">IF($A432&lt;&gt;"",INDEX(Devices[Area],MATCH($A432,Devices[Tag Name],0)),"")</f>
        <v/>
      </c>
      <c r="C432" t="str">
        <f t="shared" ca="1" si="4"/>
        <v/>
      </c>
      <c r="F432" t="str">
        <f ca="1">IF($A432&lt;&gt;"",INDEX(Devices[Device Description],MATCH($A432,Devices[Tag Name],0)),"")</f>
        <v/>
      </c>
    </row>
    <row r="433" spans="1:6" x14ac:dyDescent="0.25">
      <c r="A433" t="str">
        <f t="array" aca="1" ref="A4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+ 1),ROW($A431))),"")</f>
        <v/>
      </c>
      <c r="B433" t="str">
        <f ca="1">IF($A433&lt;&gt;"",INDEX(Devices[Area],MATCH($A433,Devices[Tag Name],0)),"")</f>
        <v/>
      </c>
      <c r="C433" t="str">
        <f t="shared" ca="1" si="4"/>
        <v/>
      </c>
      <c r="F433" t="str">
        <f ca="1">IF($A433&lt;&gt;"",INDEX(Devices[Device Description],MATCH($A433,Devices[Tag Name],0)),"")</f>
        <v/>
      </c>
    </row>
    <row r="434" spans="1:6" x14ac:dyDescent="0.25">
      <c r="A434" t="str">
        <f t="array" aca="1" ref="A4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+ 1),ROW($A432))),"")</f>
        <v/>
      </c>
      <c r="B434" t="str">
        <f ca="1">IF($A434&lt;&gt;"",INDEX(Devices[Area],MATCH($A434,Devices[Tag Name],0)),"")</f>
        <v/>
      </c>
      <c r="C434" t="str">
        <f t="shared" ca="1" si="4"/>
        <v/>
      </c>
      <c r="F434" t="str">
        <f ca="1">IF($A434&lt;&gt;"",INDEX(Devices[Device Description],MATCH($A434,Devices[Tag Name],0)),"")</f>
        <v/>
      </c>
    </row>
    <row r="435" spans="1:6" x14ac:dyDescent="0.25">
      <c r="A435" t="str">
        <f t="array" aca="1" ref="A4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+ 1),ROW($A433))),"")</f>
        <v/>
      </c>
      <c r="B435" t="str">
        <f ca="1">IF($A435&lt;&gt;"",INDEX(Devices[Area],MATCH($A435,Devices[Tag Name],0)),"")</f>
        <v/>
      </c>
      <c r="C435" t="str">
        <f t="shared" ca="1" si="4"/>
        <v/>
      </c>
      <c r="F435" t="str">
        <f ca="1">IF($A435&lt;&gt;"",INDEX(Devices[Device Description],MATCH($A435,Devices[Tag Name],0)),"")</f>
        <v/>
      </c>
    </row>
    <row r="436" spans="1:6" x14ac:dyDescent="0.25">
      <c r="A436" t="str">
        <f t="array" aca="1" ref="A4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+ 1),ROW($A434))),"")</f>
        <v/>
      </c>
      <c r="B436" t="str">
        <f ca="1">IF($A436&lt;&gt;"",INDEX(Devices[Area],MATCH($A436,Devices[Tag Name],0)),"")</f>
        <v/>
      </c>
      <c r="C436" t="str">
        <f t="shared" ca="1" si="4"/>
        <v/>
      </c>
      <c r="F436" t="str">
        <f ca="1">IF($A436&lt;&gt;"",INDEX(Devices[Device Description],MATCH($A436,Devices[Tag Name],0)),"")</f>
        <v/>
      </c>
    </row>
    <row r="437" spans="1:6" x14ac:dyDescent="0.25">
      <c r="A437" t="str">
        <f t="array" aca="1" ref="A4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+ 1),ROW($A435))),"")</f>
        <v/>
      </c>
      <c r="B437" t="str">
        <f ca="1">IF($A437&lt;&gt;"",INDEX(Devices[Area],MATCH($A437,Devices[Tag Name],0)),"")</f>
        <v/>
      </c>
      <c r="C437" t="str">
        <f t="shared" ca="1" si="4"/>
        <v/>
      </c>
      <c r="F437" t="str">
        <f ca="1">IF($A437&lt;&gt;"",INDEX(Devices[Device Description],MATCH($A437,Devices[Tag Name],0)),"")</f>
        <v/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437"/>
  <sheetViews>
    <sheetView workbookViewId="0">
      <selection sqref="A1:F437"/>
    </sheetView>
  </sheetViews>
  <sheetFormatPr defaultRowHeight="15" x14ac:dyDescent="0.25"/>
  <sheetData>
    <row r="1" spans="1:6" x14ac:dyDescent="0.25">
      <c r="A1" t="str">
        <f ca="1">IF(UseGalaxyBuilder,":Object=",":TEMPLATE=")&amp;INDEX(CM_Mapping[ArchestrA Template],MATCH(MID(CELL("filename",A1),FIND("]",CELL("filename",A1))+1,255),CM_Mapping[Tab],0))</f>
        <v>:TEMPLATE=$GM_CM_Hardy_0200_TOP_PP</v>
      </c>
    </row>
    <row r="2" spans="1:6" x14ac:dyDescent="0.25">
      <c r="A2" t="str">
        <f>IF(UseGalaxyBuilder, "",":")&amp;"Tagname"</f>
        <v>:Tagname</v>
      </c>
      <c r="B2" t="s">
        <v>0</v>
      </c>
      <c r="C2" t="s">
        <v>52</v>
      </c>
      <c r="D2" t="s">
        <v>55</v>
      </c>
      <c r="E2" t="s">
        <v>54</v>
      </c>
      <c r="F2" t="s">
        <v>51</v>
      </c>
    </row>
    <row r="3" spans="1:6" x14ac:dyDescent="0.25">
      <c r="A3" t="str">
        <f t="array" aca="1" ref="A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+ 1),ROW($A1))),"")</f>
        <v/>
      </c>
      <c r="B3" t="str">
        <f ca="1">IF($A3&lt;&gt;"",INDEX(Devices[Area],MATCH($A3,Devices[Tag Name],0)),"")</f>
        <v/>
      </c>
      <c r="C3" t="str">
        <f ca="1">IF($A3&lt;&gt;"","Default","")</f>
        <v/>
      </c>
      <c r="F3" t="str">
        <f ca="1">IF($A3&lt;&gt;"",INDEX(Devices[Device Description],MATCH($A3,Devices[Tag Name],0)),"")</f>
        <v/>
      </c>
    </row>
    <row r="4" spans="1:6" x14ac:dyDescent="0.25">
      <c r="A4" t="str">
        <f t="array" aca="1" ref="A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+ 1),ROW($A2))),"")</f>
        <v/>
      </c>
      <c r="B4" t="str">
        <f ca="1">IF($A4&lt;&gt;"",INDEX(Devices[Area],MATCH($A4,Devices[Tag Name],0)),"")</f>
        <v/>
      </c>
      <c r="C4" t="str">
        <f t="shared" ref="C4:C67" ca="1" si="0">IF($A4&lt;&gt;"","Default","")</f>
        <v/>
      </c>
      <c r="F4" t="str">
        <f ca="1">IF($A4&lt;&gt;"",INDEX(Devices[Device Description],MATCH($A4,Devices[Tag Name],0)),"")</f>
        <v/>
      </c>
    </row>
    <row r="5" spans="1:6" x14ac:dyDescent="0.25">
      <c r="A5" t="str">
        <f t="array" aca="1" ref="A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+ 1),ROW($A3))),"")</f>
        <v/>
      </c>
      <c r="B5" t="str">
        <f ca="1">IF($A5&lt;&gt;"",INDEX(Devices[Area],MATCH($A5,Devices[Tag Name],0)),"")</f>
        <v/>
      </c>
      <c r="C5" t="str">
        <f t="shared" ca="1" si="0"/>
        <v/>
      </c>
      <c r="F5" t="str">
        <f ca="1">IF($A5&lt;&gt;"",INDEX(Devices[Device Description],MATCH($A5,Devices[Tag Name],0)),"")</f>
        <v/>
      </c>
    </row>
    <row r="6" spans="1:6" x14ac:dyDescent="0.25">
      <c r="A6" t="str">
        <f t="array" aca="1" ref="A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+ 1),ROW($A4))),"")</f>
        <v/>
      </c>
      <c r="B6" t="str">
        <f ca="1">IF($A6&lt;&gt;"",INDEX(Devices[Area],MATCH($A6,Devices[Tag Name],0)),"")</f>
        <v/>
      </c>
      <c r="C6" t="str">
        <f t="shared" ca="1" si="0"/>
        <v/>
      </c>
      <c r="F6" t="str">
        <f ca="1">IF($A6&lt;&gt;"",INDEX(Devices[Device Description],MATCH($A6,Devices[Tag Name],0)),"")</f>
        <v/>
      </c>
    </row>
    <row r="7" spans="1:6" x14ac:dyDescent="0.25">
      <c r="A7" t="str">
        <f t="array" aca="1" ref="A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+ 1),ROW($A5))),"")</f>
        <v/>
      </c>
      <c r="B7" t="str">
        <f ca="1">IF($A7&lt;&gt;"",INDEX(Devices[Area],MATCH($A7,Devices[Tag Name],0)),"")</f>
        <v/>
      </c>
      <c r="C7" t="str">
        <f t="shared" ca="1" si="0"/>
        <v/>
      </c>
      <c r="F7" t="str">
        <f ca="1">IF($A7&lt;&gt;"",INDEX(Devices[Device Description],MATCH($A7,Devices[Tag Name],0)),"")</f>
        <v/>
      </c>
    </row>
    <row r="8" spans="1:6" x14ac:dyDescent="0.25">
      <c r="A8" t="str">
        <f t="array" aca="1" ref="A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+ 1),ROW($A6))),"")</f>
        <v/>
      </c>
      <c r="B8" t="str">
        <f ca="1">IF($A8&lt;&gt;"",INDEX(Devices[Area],MATCH($A8,Devices[Tag Name],0)),"")</f>
        <v/>
      </c>
      <c r="C8" t="str">
        <f t="shared" ca="1" si="0"/>
        <v/>
      </c>
      <c r="F8" t="str">
        <f ca="1">IF($A8&lt;&gt;"",INDEX(Devices[Device Description],MATCH($A8,Devices[Tag Name],0)),"")</f>
        <v/>
      </c>
    </row>
    <row r="9" spans="1:6" x14ac:dyDescent="0.25">
      <c r="A9" t="str">
        <f t="array" aca="1" ref="A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+ 1),ROW($A7))),"")</f>
        <v/>
      </c>
      <c r="B9" t="str">
        <f ca="1">IF($A9&lt;&gt;"",INDEX(Devices[Area],MATCH($A9,Devices[Tag Name],0)),"")</f>
        <v/>
      </c>
      <c r="C9" t="str">
        <f t="shared" ca="1" si="0"/>
        <v/>
      </c>
      <c r="F9" t="str">
        <f ca="1">IF($A9&lt;&gt;"",INDEX(Devices[Device Description],MATCH($A9,Devices[Tag Name],0)),"")</f>
        <v/>
      </c>
    </row>
    <row r="10" spans="1:6" x14ac:dyDescent="0.25">
      <c r="A10" t="str">
        <f t="array" aca="1" ref="A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+ 1),ROW($A8))),"")</f>
        <v/>
      </c>
      <c r="B10" t="str">
        <f ca="1">IF($A10&lt;&gt;"",INDEX(Devices[Area],MATCH($A10,Devices[Tag Name],0)),"")</f>
        <v/>
      </c>
      <c r="C10" t="str">
        <f t="shared" ca="1" si="0"/>
        <v/>
      </c>
      <c r="F10" t="str">
        <f ca="1">IF($A10&lt;&gt;"",INDEX(Devices[Device Description],MATCH($A10,Devices[Tag Name],0)),"")</f>
        <v/>
      </c>
    </row>
    <row r="11" spans="1:6" x14ac:dyDescent="0.25">
      <c r="A11" t="str">
        <f t="array" aca="1" ref="A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+ 1),ROW($A9))),"")</f>
        <v/>
      </c>
      <c r="B11" t="str">
        <f ca="1">IF($A11&lt;&gt;"",INDEX(Devices[Area],MATCH($A11,Devices[Tag Name],0)),"")</f>
        <v/>
      </c>
      <c r="C11" t="str">
        <f t="shared" ca="1" si="0"/>
        <v/>
      </c>
      <c r="F11" t="str">
        <f ca="1">IF($A11&lt;&gt;"",INDEX(Devices[Device Description],MATCH($A11,Devices[Tag Name],0)),"")</f>
        <v/>
      </c>
    </row>
    <row r="12" spans="1:6" x14ac:dyDescent="0.25">
      <c r="A12" t="str">
        <f t="array" aca="1" ref="A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+ 1),ROW($A10))),"")</f>
        <v/>
      </c>
      <c r="B12" t="str">
        <f ca="1">IF($A12&lt;&gt;"",INDEX(Devices[Area],MATCH($A12,Devices[Tag Name],0)),"")</f>
        <v/>
      </c>
      <c r="C12" t="str">
        <f t="shared" ca="1" si="0"/>
        <v/>
      </c>
      <c r="F12" t="str">
        <f ca="1">IF($A12&lt;&gt;"",INDEX(Devices[Device Description],MATCH($A12,Devices[Tag Name],0)),"")</f>
        <v/>
      </c>
    </row>
    <row r="13" spans="1:6" x14ac:dyDescent="0.25">
      <c r="A13" t="str">
        <f t="array" aca="1" ref="A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+ 1),ROW($A11))),"")</f>
        <v/>
      </c>
      <c r="B13" t="str">
        <f ca="1">IF($A13&lt;&gt;"",INDEX(Devices[Area],MATCH($A13,Devices[Tag Name],0)),"")</f>
        <v/>
      </c>
      <c r="C13" t="str">
        <f t="shared" ca="1" si="0"/>
        <v/>
      </c>
      <c r="F13" t="str">
        <f ca="1">IF($A13&lt;&gt;"",INDEX(Devices[Device Description],MATCH($A13,Devices[Tag Name],0)),"")</f>
        <v/>
      </c>
    </row>
    <row r="14" spans="1:6" x14ac:dyDescent="0.25">
      <c r="A14" t="str">
        <f t="array" aca="1" ref="A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+ 1),ROW($A12))),"")</f>
        <v/>
      </c>
      <c r="B14" t="str">
        <f ca="1">IF($A14&lt;&gt;"",INDEX(Devices[Area],MATCH($A14,Devices[Tag Name],0)),"")</f>
        <v/>
      </c>
      <c r="C14" t="str">
        <f t="shared" ca="1" si="0"/>
        <v/>
      </c>
      <c r="F14" t="str">
        <f ca="1">IF($A14&lt;&gt;"",INDEX(Devices[Device Description],MATCH($A14,Devices[Tag Name],0)),"")</f>
        <v/>
      </c>
    </row>
    <row r="15" spans="1:6" x14ac:dyDescent="0.25">
      <c r="A15" t="str">
        <f t="array" aca="1" ref="A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+ 1),ROW($A13))),"")</f>
        <v/>
      </c>
      <c r="B15" t="str">
        <f ca="1">IF($A15&lt;&gt;"",INDEX(Devices[Area],MATCH($A15,Devices[Tag Name],0)),"")</f>
        <v/>
      </c>
      <c r="C15" t="str">
        <f t="shared" ca="1" si="0"/>
        <v/>
      </c>
      <c r="F15" t="str">
        <f ca="1">IF($A15&lt;&gt;"",INDEX(Devices[Device Description],MATCH($A15,Devices[Tag Name],0)),"")</f>
        <v/>
      </c>
    </row>
    <row r="16" spans="1:6" x14ac:dyDescent="0.25">
      <c r="A16" t="str">
        <f t="array" aca="1" ref="A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+ 1),ROW($A14))),"")</f>
        <v/>
      </c>
      <c r="B16" t="str">
        <f ca="1">IF($A16&lt;&gt;"",INDEX(Devices[Area],MATCH($A16,Devices[Tag Name],0)),"")</f>
        <v/>
      </c>
      <c r="C16" t="str">
        <f t="shared" ca="1" si="0"/>
        <v/>
      </c>
      <c r="F16" t="str">
        <f ca="1">IF($A16&lt;&gt;"",INDEX(Devices[Device Description],MATCH($A16,Devices[Tag Name],0)),"")</f>
        <v/>
      </c>
    </row>
    <row r="17" spans="1:6" x14ac:dyDescent="0.25">
      <c r="A17" t="str">
        <f t="array" aca="1" ref="A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+ 1),ROW($A15))),"")</f>
        <v/>
      </c>
      <c r="B17" t="str">
        <f ca="1">IF($A17&lt;&gt;"",INDEX(Devices[Area],MATCH($A17,Devices[Tag Name],0)),"")</f>
        <v/>
      </c>
      <c r="C17" t="str">
        <f t="shared" ca="1" si="0"/>
        <v/>
      </c>
      <c r="F17" t="str">
        <f ca="1">IF($A17&lt;&gt;"",INDEX(Devices[Device Description],MATCH($A17,Devices[Tag Name],0)),"")</f>
        <v/>
      </c>
    </row>
    <row r="18" spans="1:6" x14ac:dyDescent="0.25">
      <c r="A18" t="str">
        <f t="array" aca="1" ref="A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+ 1),ROW($A16))),"")</f>
        <v/>
      </c>
      <c r="B18" t="str">
        <f ca="1">IF($A18&lt;&gt;"",INDEX(Devices[Area],MATCH($A18,Devices[Tag Name],0)),"")</f>
        <v/>
      </c>
      <c r="C18" t="str">
        <f t="shared" ca="1" si="0"/>
        <v/>
      </c>
      <c r="F18" t="str">
        <f ca="1">IF($A18&lt;&gt;"",INDEX(Devices[Device Description],MATCH($A18,Devices[Tag Name],0)),"")</f>
        <v/>
      </c>
    </row>
    <row r="19" spans="1:6" x14ac:dyDescent="0.25">
      <c r="A19" t="str">
        <f t="array" aca="1" ref="A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+ 1),ROW($A17))),"")</f>
        <v/>
      </c>
      <c r="B19" t="str">
        <f ca="1">IF($A19&lt;&gt;"",INDEX(Devices[Area],MATCH($A19,Devices[Tag Name],0)),"")</f>
        <v/>
      </c>
      <c r="C19" t="str">
        <f t="shared" ca="1" si="0"/>
        <v/>
      </c>
      <c r="F19" t="str">
        <f ca="1">IF($A19&lt;&gt;"",INDEX(Devices[Device Description],MATCH($A19,Devices[Tag Name],0)),"")</f>
        <v/>
      </c>
    </row>
    <row r="20" spans="1:6" x14ac:dyDescent="0.25">
      <c r="A20" t="str">
        <f t="array" aca="1" ref="A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+ 1),ROW($A18))),"")</f>
        <v/>
      </c>
      <c r="B20" t="str">
        <f ca="1">IF($A20&lt;&gt;"",INDEX(Devices[Area],MATCH($A20,Devices[Tag Name],0)),"")</f>
        <v/>
      </c>
      <c r="C20" t="str">
        <f t="shared" ca="1" si="0"/>
        <v/>
      </c>
      <c r="F20" t="str">
        <f ca="1">IF($A20&lt;&gt;"",INDEX(Devices[Device Description],MATCH($A20,Devices[Tag Name],0)),"")</f>
        <v/>
      </c>
    </row>
    <row r="21" spans="1:6" x14ac:dyDescent="0.25">
      <c r="A21" t="str">
        <f t="array" aca="1" ref="A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+ 1),ROW($A19))),"")</f>
        <v/>
      </c>
      <c r="B21" t="str">
        <f ca="1">IF($A21&lt;&gt;"",INDEX(Devices[Area],MATCH($A21,Devices[Tag Name],0)),"")</f>
        <v/>
      </c>
      <c r="C21" t="str">
        <f t="shared" ca="1" si="0"/>
        <v/>
      </c>
      <c r="F21" t="str">
        <f ca="1">IF($A21&lt;&gt;"",INDEX(Devices[Device Description],MATCH($A21,Devices[Tag Name],0)),"")</f>
        <v/>
      </c>
    </row>
    <row r="22" spans="1:6" x14ac:dyDescent="0.25">
      <c r="A22" t="str">
        <f t="array" aca="1" ref="A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+ 1),ROW($A20))),"")</f>
        <v/>
      </c>
      <c r="B22" t="str">
        <f ca="1">IF($A22&lt;&gt;"",INDEX(Devices[Area],MATCH($A22,Devices[Tag Name],0)),"")</f>
        <v/>
      </c>
      <c r="C22" t="str">
        <f t="shared" ca="1" si="0"/>
        <v/>
      </c>
      <c r="F22" t="str">
        <f ca="1">IF($A22&lt;&gt;"",INDEX(Devices[Device Description],MATCH($A22,Devices[Tag Name],0)),"")</f>
        <v/>
      </c>
    </row>
    <row r="23" spans="1:6" x14ac:dyDescent="0.25">
      <c r="A23" t="str">
        <f t="array" aca="1" ref="A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+ 1),ROW($A21))),"")</f>
        <v/>
      </c>
      <c r="B23" t="str">
        <f ca="1">IF($A23&lt;&gt;"",INDEX(Devices[Area],MATCH($A23,Devices[Tag Name],0)),"")</f>
        <v/>
      </c>
      <c r="C23" t="str">
        <f t="shared" ca="1" si="0"/>
        <v/>
      </c>
      <c r="F23" t="str">
        <f ca="1">IF($A23&lt;&gt;"",INDEX(Devices[Device Description],MATCH($A23,Devices[Tag Name],0)),"")</f>
        <v/>
      </c>
    </row>
    <row r="24" spans="1:6" x14ac:dyDescent="0.25">
      <c r="A24" t="str">
        <f t="array" aca="1" ref="A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+ 1),ROW($A22))),"")</f>
        <v/>
      </c>
      <c r="B24" t="str">
        <f ca="1">IF($A24&lt;&gt;"",INDEX(Devices[Area],MATCH($A24,Devices[Tag Name],0)),"")</f>
        <v/>
      </c>
      <c r="C24" t="str">
        <f t="shared" ca="1" si="0"/>
        <v/>
      </c>
      <c r="F24" t="str">
        <f ca="1">IF($A24&lt;&gt;"",INDEX(Devices[Device Description],MATCH($A24,Devices[Tag Name],0)),"")</f>
        <v/>
      </c>
    </row>
    <row r="25" spans="1:6" x14ac:dyDescent="0.25">
      <c r="A25" t="str">
        <f t="array" aca="1" ref="A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+ 1),ROW($A23))),"")</f>
        <v/>
      </c>
      <c r="B25" t="str">
        <f ca="1">IF($A25&lt;&gt;"",INDEX(Devices[Area],MATCH($A25,Devices[Tag Name],0)),"")</f>
        <v/>
      </c>
      <c r="C25" t="str">
        <f t="shared" ca="1" si="0"/>
        <v/>
      </c>
      <c r="F25" t="str">
        <f ca="1">IF($A25&lt;&gt;"",INDEX(Devices[Device Description],MATCH($A25,Devices[Tag Name],0)),"")</f>
        <v/>
      </c>
    </row>
    <row r="26" spans="1:6" x14ac:dyDescent="0.25">
      <c r="A26" t="str">
        <f t="array" aca="1" ref="A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+ 1),ROW($A24))),"")</f>
        <v/>
      </c>
      <c r="B26" t="str">
        <f ca="1">IF($A26&lt;&gt;"",INDEX(Devices[Area],MATCH($A26,Devices[Tag Name],0)),"")</f>
        <v/>
      </c>
      <c r="C26" t="str">
        <f t="shared" ca="1" si="0"/>
        <v/>
      </c>
      <c r="F26" t="str">
        <f ca="1">IF($A26&lt;&gt;"",INDEX(Devices[Device Description],MATCH($A26,Devices[Tag Name],0)),"")</f>
        <v/>
      </c>
    </row>
    <row r="27" spans="1:6" x14ac:dyDescent="0.25">
      <c r="A27" t="str">
        <f t="array" aca="1" ref="A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+ 1),ROW($A25))),"")</f>
        <v/>
      </c>
      <c r="B27" t="str">
        <f ca="1">IF($A27&lt;&gt;"",INDEX(Devices[Area],MATCH($A27,Devices[Tag Name],0)),"")</f>
        <v/>
      </c>
      <c r="C27" t="str">
        <f t="shared" ca="1" si="0"/>
        <v/>
      </c>
      <c r="F27" t="str">
        <f ca="1">IF($A27&lt;&gt;"",INDEX(Devices[Device Description],MATCH($A27,Devices[Tag Name],0)),"")</f>
        <v/>
      </c>
    </row>
    <row r="28" spans="1:6" x14ac:dyDescent="0.25">
      <c r="A28" t="str">
        <f t="array" aca="1" ref="A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+ 1),ROW($A26))),"")</f>
        <v/>
      </c>
      <c r="B28" t="str">
        <f ca="1">IF($A28&lt;&gt;"",INDEX(Devices[Area],MATCH($A28,Devices[Tag Name],0)),"")</f>
        <v/>
      </c>
      <c r="C28" t="str">
        <f t="shared" ca="1" si="0"/>
        <v/>
      </c>
      <c r="F28" t="str">
        <f ca="1">IF($A28&lt;&gt;"",INDEX(Devices[Device Description],MATCH($A28,Devices[Tag Name],0)),"")</f>
        <v/>
      </c>
    </row>
    <row r="29" spans="1:6" x14ac:dyDescent="0.25">
      <c r="A29" t="str">
        <f t="array" aca="1" ref="A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+ 1),ROW($A27))),"")</f>
        <v/>
      </c>
      <c r="B29" t="str">
        <f ca="1">IF($A29&lt;&gt;"",INDEX(Devices[Area],MATCH($A29,Devices[Tag Name],0)),"")</f>
        <v/>
      </c>
      <c r="C29" t="str">
        <f t="shared" ca="1" si="0"/>
        <v/>
      </c>
      <c r="F29" t="str">
        <f ca="1">IF($A29&lt;&gt;"",INDEX(Devices[Device Description],MATCH($A29,Devices[Tag Name],0)),"")</f>
        <v/>
      </c>
    </row>
    <row r="30" spans="1:6" x14ac:dyDescent="0.25">
      <c r="A30" t="str">
        <f t="array" aca="1" ref="A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+ 1),ROW($A28))),"")</f>
        <v/>
      </c>
      <c r="B30" t="str">
        <f ca="1">IF($A30&lt;&gt;"",INDEX(Devices[Area],MATCH($A30,Devices[Tag Name],0)),"")</f>
        <v/>
      </c>
      <c r="C30" t="str">
        <f t="shared" ca="1" si="0"/>
        <v/>
      </c>
      <c r="F30" t="str">
        <f ca="1">IF($A30&lt;&gt;"",INDEX(Devices[Device Description],MATCH($A30,Devices[Tag Name],0)),"")</f>
        <v/>
      </c>
    </row>
    <row r="31" spans="1:6" x14ac:dyDescent="0.25">
      <c r="A31" t="str">
        <f t="array" aca="1" ref="A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+ 1),ROW($A29))),"")</f>
        <v/>
      </c>
      <c r="B31" t="str">
        <f ca="1">IF($A31&lt;&gt;"",INDEX(Devices[Area],MATCH($A31,Devices[Tag Name],0)),"")</f>
        <v/>
      </c>
      <c r="C31" t="str">
        <f t="shared" ca="1" si="0"/>
        <v/>
      </c>
      <c r="F31" t="str">
        <f ca="1">IF($A31&lt;&gt;"",INDEX(Devices[Device Description],MATCH($A31,Devices[Tag Name],0)),"")</f>
        <v/>
      </c>
    </row>
    <row r="32" spans="1:6" x14ac:dyDescent="0.25">
      <c r="A32" t="str">
        <f t="array" aca="1" ref="A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+ 1),ROW($A30))),"")</f>
        <v/>
      </c>
      <c r="B32" t="str">
        <f ca="1">IF($A32&lt;&gt;"",INDEX(Devices[Area],MATCH($A32,Devices[Tag Name],0)),"")</f>
        <v/>
      </c>
      <c r="C32" t="str">
        <f t="shared" ca="1" si="0"/>
        <v/>
      </c>
      <c r="F32" t="str">
        <f ca="1">IF($A32&lt;&gt;"",INDEX(Devices[Device Description],MATCH($A32,Devices[Tag Name],0)),"")</f>
        <v/>
      </c>
    </row>
    <row r="33" spans="1:6" x14ac:dyDescent="0.25">
      <c r="A33" t="str">
        <f t="array" aca="1" ref="A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+ 1),ROW($A31))),"")</f>
        <v/>
      </c>
      <c r="B33" t="str">
        <f ca="1">IF($A33&lt;&gt;"",INDEX(Devices[Area],MATCH($A33,Devices[Tag Name],0)),"")</f>
        <v/>
      </c>
      <c r="C33" t="str">
        <f t="shared" ca="1" si="0"/>
        <v/>
      </c>
      <c r="F33" t="str">
        <f ca="1">IF($A33&lt;&gt;"",INDEX(Devices[Device Description],MATCH($A33,Devices[Tag Name],0)),"")</f>
        <v/>
      </c>
    </row>
    <row r="34" spans="1:6" x14ac:dyDescent="0.25">
      <c r="A34" t="str">
        <f t="array" aca="1" ref="A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+ 1),ROW($A32))),"")</f>
        <v/>
      </c>
      <c r="B34" t="str">
        <f ca="1">IF($A34&lt;&gt;"",INDEX(Devices[Area],MATCH($A34,Devices[Tag Name],0)),"")</f>
        <v/>
      </c>
      <c r="C34" t="str">
        <f t="shared" ca="1" si="0"/>
        <v/>
      </c>
      <c r="F34" t="str">
        <f ca="1">IF($A34&lt;&gt;"",INDEX(Devices[Device Description],MATCH($A34,Devices[Tag Name],0)),"")</f>
        <v/>
      </c>
    </row>
    <row r="35" spans="1:6" x14ac:dyDescent="0.25">
      <c r="A35" t="str">
        <f t="array" aca="1" ref="A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+ 1),ROW($A33))),"")</f>
        <v/>
      </c>
      <c r="B35" t="str">
        <f ca="1">IF($A35&lt;&gt;"",INDEX(Devices[Area],MATCH($A35,Devices[Tag Name],0)),"")</f>
        <v/>
      </c>
      <c r="C35" t="str">
        <f t="shared" ca="1" si="0"/>
        <v/>
      </c>
      <c r="F35" t="str">
        <f ca="1">IF($A35&lt;&gt;"",INDEX(Devices[Device Description],MATCH($A35,Devices[Tag Name],0)),"")</f>
        <v/>
      </c>
    </row>
    <row r="36" spans="1:6" x14ac:dyDescent="0.25">
      <c r="A36" t="str">
        <f t="array" aca="1" ref="A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+ 1),ROW($A34))),"")</f>
        <v/>
      </c>
      <c r="B36" t="str">
        <f ca="1">IF($A36&lt;&gt;"",INDEX(Devices[Area],MATCH($A36,Devices[Tag Name],0)),"")</f>
        <v/>
      </c>
      <c r="C36" t="str">
        <f t="shared" ca="1" si="0"/>
        <v/>
      </c>
      <c r="F36" t="str">
        <f ca="1">IF($A36&lt;&gt;"",INDEX(Devices[Device Description],MATCH($A36,Devices[Tag Name],0)),"")</f>
        <v/>
      </c>
    </row>
    <row r="37" spans="1:6" x14ac:dyDescent="0.25">
      <c r="A37" t="str">
        <f t="array" aca="1" ref="A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+ 1),ROW($A35))),"")</f>
        <v/>
      </c>
      <c r="B37" t="str">
        <f ca="1">IF($A37&lt;&gt;"",INDEX(Devices[Area],MATCH($A37,Devices[Tag Name],0)),"")</f>
        <v/>
      </c>
      <c r="C37" t="str">
        <f t="shared" ca="1" si="0"/>
        <v/>
      </c>
      <c r="F37" t="str">
        <f ca="1">IF($A37&lt;&gt;"",INDEX(Devices[Device Description],MATCH($A37,Devices[Tag Name],0)),"")</f>
        <v/>
      </c>
    </row>
    <row r="38" spans="1:6" x14ac:dyDescent="0.25">
      <c r="A38" t="str">
        <f t="array" aca="1" ref="A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+ 1),ROW($A36))),"")</f>
        <v/>
      </c>
      <c r="B38" t="str">
        <f ca="1">IF($A38&lt;&gt;"",INDEX(Devices[Area],MATCH($A38,Devices[Tag Name],0)),"")</f>
        <v/>
      </c>
      <c r="C38" t="str">
        <f t="shared" ca="1" si="0"/>
        <v/>
      </c>
      <c r="F38" t="str">
        <f ca="1">IF($A38&lt;&gt;"",INDEX(Devices[Device Description],MATCH($A38,Devices[Tag Name],0)),"")</f>
        <v/>
      </c>
    </row>
    <row r="39" spans="1:6" x14ac:dyDescent="0.25">
      <c r="A39" t="str">
        <f t="array" aca="1" ref="A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+ 1),ROW($A37))),"")</f>
        <v/>
      </c>
      <c r="B39" t="str">
        <f ca="1">IF($A39&lt;&gt;"",INDEX(Devices[Area],MATCH($A39,Devices[Tag Name],0)),"")</f>
        <v/>
      </c>
      <c r="C39" t="str">
        <f t="shared" ca="1" si="0"/>
        <v/>
      </c>
      <c r="F39" t="str">
        <f ca="1">IF($A39&lt;&gt;"",INDEX(Devices[Device Description],MATCH($A39,Devices[Tag Name],0)),"")</f>
        <v/>
      </c>
    </row>
    <row r="40" spans="1:6" x14ac:dyDescent="0.25">
      <c r="A40" t="str">
        <f t="array" aca="1" ref="A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+ 1),ROW($A38))),"")</f>
        <v/>
      </c>
      <c r="B40" t="str">
        <f ca="1">IF($A40&lt;&gt;"",INDEX(Devices[Area],MATCH($A40,Devices[Tag Name],0)),"")</f>
        <v/>
      </c>
      <c r="C40" t="str">
        <f t="shared" ca="1" si="0"/>
        <v/>
      </c>
      <c r="F40" t="str">
        <f ca="1">IF($A40&lt;&gt;"",INDEX(Devices[Device Description],MATCH($A40,Devices[Tag Name],0)),"")</f>
        <v/>
      </c>
    </row>
    <row r="41" spans="1:6" x14ac:dyDescent="0.25">
      <c r="A41" t="str">
        <f t="array" aca="1" ref="A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+ 1),ROW($A39))),"")</f>
        <v/>
      </c>
      <c r="B41" t="str">
        <f ca="1">IF($A41&lt;&gt;"",INDEX(Devices[Area],MATCH($A41,Devices[Tag Name],0)),"")</f>
        <v/>
      </c>
      <c r="C41" t="str">
        <f t="shared" ca="1" si="0"/>
        <v/>
      </c>
      <c r="F41" t="str">
        <f ca="1">IF($A41&lt;&gt;"",INDEX(Devices[Device Description],MATCH($A41,Devices[Tag Name],0)),"")</f>
        <v/>
      </c>
    </row>
    <row r="42" spans="1:6" x14ac:dyDescent="0.25">
      <c r="A42" t="str">
        <f t="array" aca="1" ref="A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+ 1),ROW($A40))),"")</f>
        <v/>
      </c>
      <c r="B42" t="str">
        <f ca="1">IF($A42&lt;&gt;"",INDEX(Devices[Area],MATCH($A42,Devices[Tag Name],0)),"")</f>
        <v/>
      </c>
      <c r="C42" t="str">
        <f t="shared" ca="1" si="0"/>
        <v/>
      </c>
      <c r="F42" t="str">
        <f ca="1">IF($A42&lt;&gt;"",INDEX(Devices[Device Description],MATCH($A42,Devices[Tag Name],0)),"")</f>
        <v/>
      </c>
    </row>
    <row r="43" spans="1:6" x14ac:dyDescent="0.25">
      <c r="A43" t="str">
        <f t="array" aca="1" ref="A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+ 1),ROW($A41))),"")</f>
        <v/>
      </c>
      <c r="B43" t="str">
        <f ca="1">IF($A43&lt;&gt;"",INDEX(Devices[Area],MATCH($A43,Devices[Tag Name],0)),"")</f>
        <v/>
      </c>
      <c r="C43" t="str">
        <f t="shared" ca="1" si="0"/>
        <v/>
      </c>
      <c r="F43" t="str">
        <f ca="1">IF($A43&lt;&gt;"",INDEX(Devices[Device Description],MATCH($A43,Devices[Tag Name],0)),"")</f>
        <v/>
      </c>
    </row>
    <row r="44" spans="1:6" x14ac:dyDescent="0.25">
      <c r="A44" t="str">
        <f t="array" aca="1" ref="A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+ 1),ROW($A42))),"")</f>
        <v/>
      </c>
      <c r="B44" t="str">
        <f ca="1">IF($A44&lt;&gt;"",INDEX(Devices[Area],MATCH($A44,Devices[Tag Name],0)),"")</f>
        <v/>
      </c>
      <c r="C44" t="str">
        <f t="shared" ca="1" si="0"/>
        <v/>
      </c>
      <c r="F44" t="str">
        <f ca="1">IF($A44&lt;&gt;"",INDEX(Devices[Device Description],MATCH($A44,Devices[Tag Name],0)),"")</f>
        <v/>
      </c>
    </row>
    <row r="45" spans="1:6" x14ac:dyDescent="0.25">
      <c r="A45" t="str">
        <f t="array" aca="1" ref="A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+ 1),ROW($A43))),"")</f>
        <v/>
      </c>
      <c r="B45" t="str">
        <f ca="1">IF($A45&lt;&gt;"",INDEX(Devices[Area],MATCH($A45,Devices[Tag Name],0)),"")</f>
        <v/>
      </c>
      <c r="C45" t="str">
        <f t="shared" ca="1" si="0"/>
        <v/>
      </c>
      <c r="F45" t="str">
        <f ca="1">IF($A45&lt;&gt;"",INDEX(Devices[Device Description],MATCH($A45,Devices[Tag Name],0)),"")</f>
        <v/>
      </c>
    </row>
    <row r="46" spans="1:6" x14ac:dyDescent="0.25">
      <c r="A46" t="str">
        <f t="array" aca="1" ref="A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+ 1),ROW($A44))),"")</f>
        <v/>
      </c>
      <c r="B46" t="str">
        <f ca="1">IF($A46&lt;&gt;"",INDEX(Devices[Area],MATCH($A46,Devices[Tag Name],0)),"")</f>
        <v/>
      </c>
      <c r="C46" t="str">
        <f t="shared" ca="1" si="0"/>
        <v/>
      </c>
      <c r="F46" t="str">
        <f ca="1">IF($A46&lt;&gt;"",INDEX(Devices[Device Description],MATCH($A46,Devices[Tag Name],0)),"")</f>
        <v/>
      </c>
    </row>
    <row r="47" spans="1:6" x14ac:dyDescent="0.25">
      <c r="A47" t="str">
        <f t="array" aca="1" ref="A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+ 1),ROW($A45))),"")</f>
        <v/>
      </c>
      <c r="B47" t="str">
        <f ca="1">IF($A47&lt;&gt;"",INDEX(Devices[Area],MATCH($A47,Devices[Tag Name],0)),"")</f>
        <v/>
      </c>
      <c r="C47" t="str">
        <f t="shared" ca="1" si="0"/>
        <v/>
      </c>
      <c r="F47" t="str">
        <f ca="1">IF($A47&lt;&gt;"",INDEX(Devices[Device Description],MATCH($A47,Devices[Tag Name],0)),"")</f>
        <v/>
      </c>
    </row>
    <row r="48" spans="1:6" x14ac:dyDescent="0.25">
      <c r="A48" t="str">
        <f t="array" aca="1" ref="A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+ 1),ROW($A46))),"")</f>
        <v/>
      </c>
      <c r="B48" t="str">
        <f ca="1">IF($A48&lt;&gt;"",INDEX(Devices[Area],MATCH($A48,Devices[Tag Name],0)),"")</f>
        <v/>
      </c>
      <c r="C48" t="str">
        <f t="shared" ca="1" si="0"/>
        <v/>
      </c>
      <c r="F48" t="str">
        <f ca="1">IF($A48&lt;&gt;"",INDEX(Devices[Device Description],MATCH($A48,Devices[Tag Name],0)),"")</f>
        <v/>
      </c>
    </row>
    <row r="49" spans="1:6" x14ac:dyDescent="0.25">
      <c r="A49" t="str">
        <f t="array" aca="1" ref="A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+ 1),ROW($A47))),"")</f>
        <v/>
      </c>
      <c r="B49" t="str">
        <f ca="1">IF($A49&lt;&gt;"",INDEX(Devices[Area],MATCH($A49,Devices[Tag Name],0)),"")</f>
        <v/>
      </c>
      <c r="C49" t="str">
        <f t="shared" ca="1" si="0"/>
        <v/>
      </c>
      <c r="F49" t="str">
        <f ca="1">IF($A49&lt;&gt;"",INDEX(Devices[Device Description],MATCH($A49,Devices[Tag Name],0)),"")</f>
        <v/>
      </c>
    </row>
    <row r="50" spans="1:6" x14ac:dyDescent="0.25">
      <c r="A50" t="str">
        <f t="array" aca="1" ref="A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+ 1),ROW($A48))),"")</f>
        <v/>
      </c>
      <c r="B50" t="str">
        <f ca="1">IF($A50&lt;&gt;"",INDEX(Devices[Area],MATCH($A50,Devices[Tag Name],0)),"")</f>
        <v/>
      </c>
      <c r="C50" t="str">
        <f t="shared" ca="1" si="0"/>
        <v/>
      </c>
      <c r="F50" t="str">
        <f ca="1">IF($A50&lt;&gt;"",INDEX(Devices[Device Description],MATCH($A50,Devices[Tag Name],0)),"")</f>
        <v/>
      </c>
    </row>
    <row r="51" spans="1:6" x14ac:dyDescent="0.25">
      <c r="A51" t="str">
        <f t="array" aca="1" ref="A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+ 1),ROW($A49))),"")</f>
        <v/>
      </c>
      <c r="B51" t="str">
        <f ca="1">IF($A51&lt;&gt;"",INDEX(Devices[Area],MATCH($A51,Devices[Tag Name],0)),"")</f>
        <v/>
      </c>
      <c r="C51" t="str">
        <f t="shared" ca="1" si="0"/>
        <v/>
      </c>
      <c r="F51" t="str">
        <f ca="1">IF($A51&lt;&gt;"",INDEX(Devices[Device Description],MATCH($A51,Devices[Tag Name],0)),"")</f>
        <v/>
      </c>
    </row>
    <row r="52" spans="1:6" x14ac:dyDescent="0.25">
      <c r="A52" t="str">
        <f t="array" aca="1" ref="A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+ 1),ROW($A50))),"")</f>
        <v/>
      </c>
      <c r="B52" t="str">
        <f ca="1">IF($A52&lt;&gt;"",INDEX(Devices[Area],MATCH($A52,Devices[Tag Name],0)),"")</f>
        <v/>
      </c>
      <c r="C52" t="str">
        <f t="shared" ca="1" si="0"/>
        <v/>
      </c>
      <c r="F52" t="str">
        <f ca="1">IF($A52&lt;&gt;"",INDEX(Devices[Device Description],MATCH($A52,Devices[Tag Name],0)),"")</f>
        <v/>
      </c>
    </row>
    <row r="53" spans="1:6" x14ac:dyDescent="0.25">
      <c r="A53" t="str">
        <f t="array" aca="1" ref="A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+ 1),ROW($A51))),"")</f>
        <v/>
      </c>
      <c r="B53" t="str">
        <f ca="1">IF($A53&lt;&gt;"",INDEX(Devices[Area],MATCH($A53,Devices[Tag Name],0)),"")</f>
        <v/>
      </c>
      <c r="C53" t="str">
        <f t="shared" ca="1" si="0"/>
        <v/>
      </c>
      <c r="F53" t="str">
        <f ca="1">IF($A53&lt;&gt;"",INDEX(Devices[Device Description],MATCH($A53,Devices[Tag Name],0)),"")</f>
        <v/>
      </c>
    </row>
    <row r="54" spans="1:6" x14ac:dyDescent="0.25">
      <c r="A54" t="str">
        <f t="array" aca="1" ref="A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+ 1),ROW($A52))),"")</f>
        <v/>
      </c>
      <c r="B54" t="str">
        <f ca="1">IF($A54&lt;&gt;"",INDEX(Devices[Area],MATCH($A54,Devices[Tag Name],0)),"")</f>
        <v/>
      </c>
      <c r="C54" t="str">
        <f t="shared" ca="1" si="0"/>
        <v/>
      </c>
      <c r="F54" t="str">
        <f ca="1">IF($A54&lt;&gt;"",INDEX(Devices[Device Description],MATCH($A54,Devices[Tag Name],0)),"")</f>
        <v/>
      </c>
    </row>
    <row r="55" spans="1:6" x14ac:dyDescent="0.25">
      <c r="A55" t="str">
        <f t="array" aca="1" ref="A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+ 1),ROW($A53))),"")</f>
        <v/>
      </c>
      <c r="B55" t="str">
        <f ca="1">IF($A55&lt;&gt;"",INDEX(Devices[Area],MATCH($A55,Devices[Tag Name],0)),"")</f>
        <v/>
      </c>
      <c r="C55" t="str">
        <f t="shared" ca="1" si="0"/>
        <v/>
      </c>
      <c r="F55" t="str">
        <f ca="1">IF($A55&lt;&gt;"",INDEX(Devices[Device Description],MATCH($A55,Devices[Tag Name],0)),"")</f>
        <v/>
      </c>
    </row>
    <row r="56" spans="1:6" x14ac:dyDescent="0.25">
      <c r="A56" t="str">
        <f t="array" aca="1" ref="A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+ 1),ROW($A54))),"")</f>
        <v/>
      </c>
      <c r="B56" t="str">
        <f ca="1">IF($A56&lt;&gt;"",INDEX(Devices[Area],MATCH($A56,Devices[Tag Name],0)),"")</f>
        <v/>
      </c>
      <c r="C56" t="str">
        <f t="shared" ca="1" si="0"/>
        <v/>
      </c>
      <c r="F56" t="str">
        <f ca="1">IF($A56&lt;&gt;"",INDEX(Devices[Device Description],MATCH($A56,Devices[Tag Name],0)),"")</f>
        <v/>
      </c>
    </row>
    <row r="57" spans="1:6" x14ac:dyDescent="0.25">
      <c r="A57" t="str">
        <f t="array" aca="1" ref="A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+ 1),ROW($A55))),"")</f>
        <v/>
      </c>
      <c r="B57" t="str">
        <f ca="1">IF($A57&lt;&gt;"",INDEX(Devices[Area],MATCH($A57,Devices[Tag Name],0)),"")</f>
        <v/>
      </c>
      <c r="C57" t="str">
        <f t="shared" ca="1" si="0"/>
        <v/>
      </c>
      <c r="F57" t="str">
        <f ca="1">IF($A57&lt;&gt;"",INDEX(Devices[Device Description],MATCH($A57,Devices[Tag Name],0)),"")</f>
        <v/>
      </c>
    </row>
    <row r="58" spans="1:6" x14ac:dyDescent="0.25">
      <c r="A58" t="str">
        <f t="array" aca="1" ref="A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+ 1),ROW($A56))),"")</f>
        <v/>
      </c>
      <c r="B58" t="str">
        <f ca="1">IF($A58&lt;&gt;"",INDEX(Devices[Area],MATCH($A58,Devices[Tag Name],0)),"")</f>
        <v/>
      </c>
      <c r="C58" t="str">
        <f t="shared" ca="1" si="0"/>
        <v/>
      </c>
      <c r="F58" t="str">
        <f ca="1">IF($A58&lt;&gt;"",INDEX(Devices[Device Description],MATCH($A58,Devices[Tag Name],0)),"")</f>
        <v/>
      </c>
    </row>
    <row r="59" spans="1:6" x14ac:dyDescent="0.25">
      <c r="A59" t="str">
        <f t="array" aca="1" ref="A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+ 1),ROW($A57))),"")</f>
        <v/>
      </c>
      <c r="B59" t="str">
        <f ca="1">IF($A59&lt;&gt;"",INDEX(Devices[Area],MATCH($A59,Devices[Tag Name],0)),"")</f>
        <v/>
      </c>
      <c r="C59" t="str">
        <f t="shared" ca="1" si="0"/>
        <v/>
      </c>
      <c r="F59" t="str">
        <f ca="1">IF($A59&lt;&gt;"",INDEX(Devices[Device Description],MATCH($A59,Devices[Tag Name],0)),"")</f>
        <v/>
      </c>
    </row>
    <row r="60" spans="1:6" x14ac:dyDescent="0.25">
      <c r="A60" t="str">
        <f t="array" aca="1" ref="A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+ 1),ROW($A58))),"")</f>
        <v/>
      </c>
      <c r="B60" t="str">
        <f ca="1">IF($A60&lt;&gt;"",INDEX(Devices[Area],MATCH($A60,Devices[Tag Name],0)),"")</f>
        <v/>
      </c>
      <c r="C60" t="str">
        <f t="shared" ca="1" si="0"/>
        <v/>
      </c>
      <c r="F60" t="str">
        <f ca="1">IF($A60&lt;&gt;"",INDEX(Devices[Device Description],MATCH($A60,Devices[Tag Name],0)),"")</f>
        <v/>
      </c>
    </row>
    <row r="61" spans="1:6" x14ac:dyDescent="0.25">
      <c r="A61" t="str">
        <f t="array" aca="1" ref="A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+ 1),ROW($A59))),"")</f>
        <v/>
      </c>
      <c r="B61" t="str">
        <f ca="1">IF($A61&lt;&gt;"",INDEX(Devices[Area],MATCH($A61,Devices[Tag Name],0)),"")</f>
        <v/>
      </c>
      <c r="C61" t="str">
        <f t="shared" ca="1" si="0"/>
        <v/>
      </c>
      <c r="F61" t="str">
        <f ca="1">IF($A61&lt;&gt;"",INDEX(Devices[Device Description],MATCH($A61,Devices[Tag Name],0)),"")</f>
        <v/>
      </c>
    </row>
    <row r="62" spans="1:6" x14ac:dyDescent="0.25">
      <c r="A62" t="str">
        <f t="array" aca="1" ref="A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+ 1),ROW($A60))),"")</f>
        <v/>
      </c>
      <c r="B62" t="str">
        <f ca="1">IF($A62&lt;&gt;"",INDEX(Devices[Area],MATCH($A62,Devices[Tag Name],0)),"")</f>
        <v/>
      </c>
      <c r="C62" t="str">
        <f t="shared" ca="1" si="0"/>
        <v/>
      </c>
      <c r="F62" t="str">
        <f ca="1">IF($A62&lt;&gt;"",INDEX(Devices[Device Description],MATCH($A62,Devices[Tag Name],0)),"")</f>
        <v/>
      </c>
    </row>
    <row r="63" spans="1:6" x14ac:dyDescent="0.25">
      <c r="A63" t="str">
        <f t="array" aca="1" ref="A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+ 1),ROW($A61))),"")</f>
        <v/>
      </c>
      <c r="B63" t="str">
        <f ca="1">IF($A63&lt;&gt;"",INDEX(Devices[Area],MATCH($A63,Devices[Tag Name],0)),"")</f>
        <v/>
      </c>
      <c r="C63" t="str">
        <f t="shared" ca="1" si="0"/>
        <v/>
      </c>
      <c r="F63" t="str">
        <f ca="1">IF($A63&lt;&gt;"",INDEX(Devices[Device Description],MATCH($A63,Devices[Tag Name],0)),"")</f>
        <v/>
      </c>
    </row>
    <row r="64" spans="1:6" x14ac:dyDescent="0.25">
      <c r="A64" t="str">
        <f t="array" aca="1" ref="A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+ 1),ROW($A62))),"")</f>
        <v/>
      </c>
      <c r="B64" t="str">
        <f ca="1">IF($A64&lt;&gt;"",INDEX(Devices[Area],MATCH($A64,Devices[Tag Name],0)),"")</f>
        <v/>
      </c>
      <c r="C64" t="str">
        <f t="shared" ca="1" si="0"/>
        <v/>
      </c>
      <c r="F64" t="str">
        <f ca="1">IF($A64&lt;&gt;"",INDEX(Devices[Device Description],MATCH($A64,Devices[Tag Name],0)),"")</f>
        <v/>
      </c>
    </row>
    <row r="65" spans="1:6" x14ac:dyDescent="0.25">
      <c r="A65" t="str">
        <f t="array" aca="1" ref="A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+ 1),ROW($A63))),"")</f>
        <v/>
      </c>
      <c r="B65" t="str">
        <f ca="1">IF($A65&lt;&gt;"",INDEX(Devices[Area],MATCH($A65,Devices[Tag Name],0)),"")</f>
        <v/>
      </c>
      <c r="C65" t="str">
        <f t="shared" ca="1" si="0"/>
        <v/>
      </c>
      <c r="F65" t="str">
        <f ca="1">IF($A65&lt;&gt;"",INDEX(Devices[Device Description],MATCH($A65,Devices[Tag Name],0)),"")</f>
        <v/>
      </c>
    </row>
    <row r="66" spans="1:6" x14ac:dyDescent="0.25">
      <c r="A66" t="str">
        <f t="array" aca="1" ref="A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+ 1),ROW($A64))),"")</f>
        <v/>
      </c>
      <c r="B66" t="str">
        <f ca="1">IF($A66&lt;&gt;"",INDEX(Devices[Area],MATCH($A66,Devices[Tag Name],0)),"")</f>
        <v/>
      </c>
      <c r="C66" t="str">
        <f t="shared" ca="1" si="0"/>
        <v/>
      </c>
      <c r="F66" t="str">
        <f ca="1">IF($A66&lt;&gt;"",INDEX(Devices[Device Description],MATCH($A66,Devices[Tag Name],0)),"")</f>
        <v/>
      </c>
    </row>
    <row r="67" spans="1:6" x14ac:dyDescent="0.25">
      <c r="A67" t="str">
        <f t="array" aca="1" ref="A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+ 1),ROW($A65))),"")</f>
        <v/>
      </c>
      <c r="B67" t="str">
        <f ca="1">IF($A67&lt;&gt;"",INDEX(Devices[Area],MATCH($A67,Devices[Tag Name],0)),"")</f>
        <v/>
      </c>
      <c r="C67" t="str">
        <f t="shared" ca="1" si="0"/>
        <v/>
      </c>
      <c r="F67" t="str">
        <f ca="1">IF($A67&lt;&gt;"",INDEX(Devices[Device Description],MATCH($A67,Devices[Tag Name],0)),"")</f>
        <v/>
      </c>
    </row>
    <row r="68" spans="1:6" x14ac:dyDescent="0.25">
      <c r="A68" t="str">
        <f t="array" aca="1" ref="A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+ 1),ROW($A66))),"")</f>
        <v/>
      </c>
      <c r="B68" t="str">
        <f ca="1">IF($A68&lt;&gt;"",INDEX(Devices[Area],MATCH($A68,Devices[Tag Name],0)),"")</f>
        <v/>
      </c>
      <c r="C68" t="str">
        <f t="shared" ref="C68:C300" ca="1" si="1">IF($A68&lt;&gt;"","Default","")</f>
        <v/>
      </c>
      <c r="F68" t="str">
        <f ca="1">IF($A68&lt;&gt;"",INDEX(Devices[Device Description],MATCH($A68,Devices[Tag Name],0)),"")</f>
        <v/>
      </c>
    </row>
    <row r="69" spans="1:6" x14ac:dyDescent="0.25">
      <c r="A69" t="str">
        <f t="array" aca="1" ref="A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+ 1),ROW($A67))),"")</f>
        <v/>
      </c>
      <c r="B69" t="str">
        <f ca="1">IF($A69&lt;&gt;"",INDEX(Devices[Area],MATCH($A69,Devices[Tag Name],0)),"")</f>
        <v/>
      </c>
      <c r="C69" t="str">
        <f t="shared" ca="1" si="1"/>
        <v/>
      </c>
      <c r="F69" t="str">
        <f ca="1">IF($A69&lt;&gt;"",INDEX(Devices[Device Description],MATCH($A69,Devices[Tag Name],0)),"")</f>
        <v/>
      </c>
    </row>
    <row r="70" spans="1:6" x14ac:dyDescent="0.25">
      <c r="A70" t="str">
        <f t="array" aca="1" ref="A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+ 1),ROW($A68))),"")</f>
        <v/>
      </c>
      <c r="B70" t="str">
        <f ca="1">IF($A70&lt;&gt;"",INDEX(Devices[Area],MATCH($A70,Devices[Tag Name],0)),"")</f>
        <v/>
      </c>
      <c r="C70" t="str">
        <f t="shared" ca="1" si="1"/>
        <v/>
      </c>
      <c r="F70" t="str">
        <f ca="1">IF($A70&lt;&gt;"",INDEX(Devices[Device Description],MATCH($A70,Devices[Tag Name],0)),"")</f>
        <v/>
      </c>
    </row>
    <row r="71" spans="1:6" x14ac:dyDescent="0.25">
      <c r="A71" t="str">
        <f t="array" aca="1" ref="A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+ 1),ROW($A69))),"")</f>
        <v/>
      </c>
      <c r="B71" t="str">
        <f ca="1">IF($A71&lt;&gt;"",INDEX(Devices[Area],MATCH($A71,Devices[Tag Name],0)),"")</f>
        <v/>
      </c>
      <c r="C71" t="str">
        <f t="shared" ca="1" si="1"/>
        <v/>
      </c>
      <c r="F71" t="str">
        <f ca="1">IF($A71&lt;&gt;"",INDEX(Devices[Device Description],MATCH($A71,Devices[Tag Name],0)),"")</f>
        <v/>
      </c>
    </row>
    <row r="72" spans="1:6" x14ac:dyDescent="0.25">
      <c r="A72" t="str">
        <f t="array" aca="1" ref="A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+ 1),ROW($A70))),"")</f>
        <v/>
      </c>
      <c r="B72" t="str">
        <f ca="1">IF($A72&lt;&gt;"",INDEX(Devices[Area],MATCH($A72,Devices[Tag Name],0)),"")</f>
        <v/>
      </c>
      <c r="C72" t="str">
        <f t="shared" ca="1" si="1"/>
        <v/>
      </c>
      <c r="F72" t="str">
        <f ca="1">IF($A72&lt;&gt;"",INDEX(Devices[Device Description],MATCH($A72,Devices[Tag Name],0)),"")</f>
        <v/>
      </c>
    </row>
    <row r="73" spans="1:6" x14ac:dyDescent="0.25">
      <c r="A73" t="str">
        <f t="array" aca="1" ref="A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+ 1),ROW($A71))),"")</f>
        <v/>
      </c>
      <c r="B73" t="str">
        <f ca="1">IF($A73&lt;&gt;"",INDEX(Devices[Area],MATCH($A73,Devices[Tag Name],0)),"")</f>
        <v/>
      </c>
      <c r="C73" t="str">
        <f t="shared" ca="1" si="1"/>
        <v/>
      </c>
      <c r="F73" t="str">
        <f ca="1">IF($A73&lt;&gt;"",INDEX(Devices[Device Description],MATCH($A73,Devices[Tag Name],0)),"")</f>
        <v/>
      </c>
    </row>
    <row r="74" spans="1:6" x14ac:dyDescent="0.25">
      <c r="A74" t="str">
        <f t="array" aca="1" ref="A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+ 1),ROW($A72))),"")</f>
        <v/>
      </c>
      <c r="B74" t="str">
        <f ca="1">IF($A74&lt;&gt;"",INDEX(Devices[Area],MATCH($A74,Devices[Tag Name],0)),"")</f>
        <v/>
      </c>
      <c r="C74" t="str">
        <f t="shared" ca="1" si="1"/>
        <v/>
      </c>
      <c r="F74" t="str">
        <f ca="1">IF($A74&lt;&gt;"",INDEX(Devices[Device Description],MATCH($A74,Devices[Tag Name],0)),"")</f>
        <v/>
      </c>
    </row>
    <row r="75" spans="1:6" x14ac:dyDescent="0.25">
      <c r="A75" t="str">
        <f t="array" aca="1" ref="A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+ 1),ROW($A73))),"")</f>
        <v/>
      </c>
      <c r="B75" t="str">
        <f ca="1">IF($A75&lt;&gt;"",INDEX(Devices[Area],MATCH($A75,Devices[Tag Name],0)),"")</f>
        <v/>
      </c>
      <c r="C75" t="str">
        <f t="shared" ca="1" si="1"/>
        <v/>
      </c>
      <c r="F75" t="str">
        <f ca="1">IF($A75&lt;&gt;"",INDEX(Devices[Device Description],MATCH($A75,Devices[Tag Name],0)),"")</f>
        <v/>
      </c>
    </row>
    <row r="76" spans="1:6" x14ac:dyDescent="0.25">
      <c r="A76" t="str">
        <f t="array" aca="1" ref="A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+ 1),ROW($A74))),"")</f>
        <v/>
      </c>
      <c r="B76" t="str">
        <f ca="1">IF($A76&lt;&gt;"",INDEX(Devices[Area],MATCH($A76,Devices[Tag Name],0)),"")</f>
        <v/>
      </c>
      <c r="C76" t="str">
        <f t="shared" ca="1" si="1"/>
        <v/>
      </c>
      <c r="F76" t="str">
        <f ca="1">IF($A76&lt;&gt;"",INDEX(Devices[Device Description],MATCH($A76,Devices[Tag Name],0)),"")</f>
        <v/>
      </c>
    </row>
    <row r="77" spans="1:6" x14ac:dyDescent="0.25">
      <c r="A77" t="str">
        <f t="array" aca="1" ref="A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+ 1),ROW($A75))),"")</f>
        <v/>
      </c>
      <c r="B77" t="str">
        <f ca="1">IF($A77&lt;&gt;"",INDEX(Devices[Area],MATCH($A77,Devices[Tag Name],0)),"")</f>
        <v/>
      </c>
      <c r="C77" t="str">
        <f t="shared" ca="1" si="1"/>
        <v/>
      </c>
      <c r="F77" t="str">
        <f ca="1">IF($A77&lt;&gt;"",INDEX(Devices[Device Description],MATCH($A77,Devices[Tag Name],0)),"")</f>
        <v/>
      </c>
    </row>
    <row r="78" spans="1:6" x14ac:dyDescent="0.25">
      <c r="A78" t="str">
        <f t="array" aca="1" ref="A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+ 1),ROW($A76))),"")</f>
        <v/>
      </c>
      <c r="B78" t="str">
        <f ca="1">IF($A78&lt;&gt;"",INDEX(Devices[Area],MATCH($A78,Devices[Tag Name],0)),"")</f>
        <v/>
      </c>
      <c r="C78" t="str">
        <f t="shared" ca="1" si="1"/>
        <v/>
      </c>
      <c r="F78" t="str">
        <f ca="1">IF($A78&lt;&gt;"",INDEX(Devices[Device Description],MATCH($A78,Devices[Tag Name],0)),"")</f>
        <v/>
      </c>
    </row>
    <row r="79" spans="1:6" x14ac:dyDescent="0.25">
      <c r="A79" t="str">
        <f t="array" aca="1" ref="A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+ 1),ROW($A77))),"")</f>
        <v/>
      </c>
      <c r="B79" t="str">
        <f ca="1">IF($A79&lt;&gt;"",INDEX(Devices[Area],MATCH($A79,Devices[Tag Name],0)),"")</f>
        <v/>
      </c>
      <c r="C79" t="str">
        <f t="shared" ca="1" si="1"/>
        <v/>
      </c>
      <c r="F79" t="str">
        <f ca="1">IF($A79&lt;&gt;"",INDEX(Devices[Device Description],MATCH($A79,Devices[Tag Name],0)),"")</f>
        <v/>
      </c>
    </row>
    <row r="80" spans="1:6" x14ac:dyDescent="0.25">
      <c r="A80" t="str">
        <f t="array" aca="1" ref="A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+ 1),ROW($A78))),"")</f>
        <v/>
      </c>
      <c r="B80" t="str">
        <f ca="1">IF($A80&lt;&gt;"",INDEX(Devices[Area],MATCH($A80,Devices[Tag Name],0)),"")</f>
        <v/>
      </c>
      <c r="C80" t="str">
        <f t="shared" ca="1" si="1"/>
        <v/>
      </c>
      <c r="F80" t="str">
        <f ca="1">IF($A80&lt;&gt;"",INDEX(Devices[Device Description],MATCH($A80,Devices[Tag Name],0)),"")</f>
        <v/>
      </c>
    </row>
    <row r="81" spans="1:6" x14ac:dyDescent="0.25">
      <c r="A81" t="str">
        <f t="array" aca="1" ref="A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+ 1),ROW($A79))),"")</f>
        <v/>
      </c>
      <c r="B81" t="str">
        <f ca="1">IF($A81&lt;&gt;"",INDEX(Devices[Area],MATCH($A81,Devices[Tag Name],0)),"")</f>
        <v/>
      </c>
      <c r="C81" t="str">
        <f t="shared" ca="1" si="1"/>
        <v/>
      </c>
      <c r="F81" t="str">
        <f ca="1">IF($A81&lt;&gt;"",INDEX(Devices[Device Description],MATCH($A81,Devices[Tag Name],0)),"")</f>
        <v/>
      </c>
    </row>
    <row r="82" spans="1:6" x14ac:dyDescent="0.25">
      <c r="A82" t="str">
        <f t="array" aca="1" ref="A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+ 1),ROW($A80))),"")</f>
        <v/>
      </c>
      <c r="B82" t="str">
        <f ca="1">IF($A82&lt;&gt;"",INDEX(Devices[Area],MATCH($A82,Devices[Tag Name],0)),"")</f>
        <v/>
      </c>
      <c r="C82" t="str">
        <f t="shared" ca="1" si="1"/>
        <v/>
      </c>
      <c r="F82" t="str">
        <f ca="1">IF($A82&lt;&gt;"",INDEX(Devices[Device Description],MATCH($A82,Devices[Tag Name],0)),"")</f>
        <v/>
      </c>
    </row>
    <row r="83" spans="1:6" x14ac:dyDescent="0.25">
      <c r="A83" t="str">
        <f t="array" aca="1" ref="A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+ 1),ROW($A81))),"")</f>
        <v/>
      </c>
      <c r="B83" t="str">
        <f ca="1">IF($A83&lt;&gt;"",INDEX(Devices[Area],MATCH($A83,Devices[Tag Name],0)),"")</f>
        <v/>
      </c>
      <c r="C83" t="str">
        <f t="shared" ca="1" si="1"/>
        <v/>
      </c>
      <c r="F83" t="str">
        <f ca="1">IF($A83&lt;&gt;"",INDEX(Devices[Device Description],MATCH($A83,Devices[Tag Name],0)),"")</f>
        <v/>
      </c>
    </row>
    <row r="84" spans="1:6" x14ac:dyDescent="0.25">
      <c r="A84" t="str">
        <f t="array" aca="1" ref="A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+ 1),ROW($A82))),"")</f>
        <v/>
      </c>
      <c r="B84" t="str">
        <f ca="1">IF($A84&lt;&gt;"",INDEX(Devices[Area],MATCH($A84,Devices[Tag Name],0)),"")</f>
        <v/>
      </c>
      <c r="C84" t="str">
        <f t="shared" ca="1" si="1"/>
        <v/>
      </c>
      <c r="F84" t="str">
        <f ca="1">IF($A84&lt;&gt;"",INDEX(Devices[Device Description],MATCH($A84,Devices[Tag Name],0)),"")</f>
        <v/>
      </c>
    </row>
    <row r="85" spans="1:6" x14ac:dyDescent="0.25">
      <c r="A85" t="str">
        <f t="array" aca="1" ref="A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+ 1),ROW($A83))),"")</f>
        <v/>
      </c>
      <c r="B85" t="str">
        <f ca="1">IF($A85&lt;&gt;"",INDEX(Devices[Area],MATCH($A85,Devices[Tag Name],0)),"")</f>
        <v/>
      </c>
      <c r="C85" t="str">
        <f t="shared" ca="1" si="1"/>
        <v/>
      </c>
      <c r="F85" t="str">
        <f ca="1">IF($A85&lt;&gt;"",INDEX(Devices[Device Description],MATCH($A85,Devices[Tag Name],0)),"")</f>
        <v/>
      </c>
    </row>
    <row r="86" spans="1:6" x14ac:dyDescent="0.25">
      <c r="A86" t="str">
        <f t="array" aca="1" ref="A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+ 1),ROW($A84))),"")</f>
        <v/>
      </c>
      <c r="B86" t="str">
        <f ca="1">IF($A86&lt;&gt;"",INDEX(Devices[Area],MATCH($A86,Devices[Tag Name],0)),"")</f>
        <v/>
      </c>
      <c r="C86" t="str">
        <f t="shared" ca="1" si="1"/>
        <v/>
      </c>
      <c r="F86" t="str">
        <f ca="1">IF($A86&lt;&gt;"",INDEX(Devices[Device Description],MATCH($A86,Devices[Tag Name],0)),"")</f>
        <v/>
      </c>
    </row>
    <row r="87" spans="1:6" x14ac:dyDescent="0.25">
      <c r="A87" t="str">
        <f t="array" aca="1" ref="A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+ 1),ROW($A85))),"")</f>
        <v/>
      </c>
      <c r="B87" t="str">
        <f ca="1">IF($A87&lt;&gt;"",INDEX(Devices[Area],MATCH($A87,Devices[Tag Name],0)),"")</f>
        <v/>
      </c>
      <c r="C87" t="str">
        <f t="shared" ca="1" si="1"/>
        <v/>
      </c>
      <c r="F87" t="str">
        <f ca="1">IF($A87&lt;&gt;"",INDEX(Devices[Device Description],MATCH($A87,Devices[Tag Name],0)),"")</f>
        <v/>
      </c>
    </row>
    <row r="88" spans="1:6" x14ac:dyDescent="0.25">
      <c r="A88" t="str">
        <f t="array" aca="1" ref="A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+ 1),ROW($A86))),"")</f>
        <v/>
      </c>
      <c r="B88" t="str">
        <f ca="1">IF($A88&lt;&gt;"",INDEX(Devices[Area],MATCH($A88,Devices[Tag Name],0)),"")</f>
        <v/>
      </c>
      <c r="C88" t="str">
        <f t="shared" ca="1" si="1"/>
        <v/>
      </c>
      <c r="F88" t="str">
        <f ca="1">IF($A88&lt;&gt;"",INDEX(Devices[Device Description],MATCH($A88,Devices[Tag Name],0)),"")</f>
        <v/>
      </c>
    </row>
    <row r="89" spans="1:6" x14ac:dyDescent="0.25">
      <c r="A89" t="str">
        <f t="array" aca="1" ref="A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+ 1),ROW($A87))),"")</f>
        <v/>
      </c>
      <c r="B89" t="str">
        <f ca="1">IF($A89&lt;&gt;"",INDEX(Devices[Area],MATCH($A89,Devices[Tag Name],0)),"")</f>
        <v/>
      </c>
      <c r="C89" t="str">
        <f t="shared" ca="1" si="1"/>
        <v/>
      </c>
      <c r="F89" t="str">
        <f ca="1">IF($A89&lt;&gt;"",INDEX(Devices[Device Description],MATCH($A89,Devices[Tag Name],0)),"")</f>
        <v/>
      </c>
    </row>
    <row r="90" spans="1:6" x14ac:dyDescent="0.25">
      <c r="A90" t="str">
        <f t="array" aca="1" ref="A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+ 1),ROW($A88))),"")</f>
        <v/>
      </c>
      <c r="B90" t="str">
        <f ca="1">IF($A90&lt;&gt;"",INDEX(Devices[Area],MATCH($A90,Devices[Tag Name],0)),"")</f>
        <v/>
      </c>
      <c r="C90" t="str">
        <f t="shared" ca="1" si="1"/>
        <v/>
      </c>
      <c r="F90" t="str">
        <f ca="1">IF($A90&lt;&gt;"",INDEX(Devices[Device Description],MATCH($A90,Devices[Tag Name],0)),"")</f>
        <v/>
      </c>
    </row>
    <row r="91" spans="1:6" x14ac:dyDescent="0.25">
      <c r="A91" t="str">
        <f t="array" aca="1" ref="A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+ 1),ROW($A89))),"")</f>
        <v/>
      </c>
      <c r="B91" t="str">
        <f ca="1">IF($A91&lt;&gt;"",INDEX(Devices[Area],MATCH($A91,Devices[Tag Name],0)),"")</f>
        <v/>
      </c>
      <c r="C91" t="str">
        <f t="shared" ca="1" si="1"/>
        <v/>
      </c>
      <c r="F91" t="str">
        <f ca="1">IF($A91&lt;&gt;"",INDEX(Devices[Device Description],MATCH($A91,Devices[Tag Name],0)),"")</f>
        <v/>
      </c>
    </row>
    <row r="92" spans="1:6" x14ac:dyDescent="0.25">
      <c r="A92" t="str">
        <f t="array" aca="1" ref="A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+ 1),ROW($A90))),"")</f>
        <v/>
      </c>
      <c r="B92" t="str">
        <f ca="1">IF($A92&lt;&gt;"",INDEX(Devices[Area],MATCH($A92,Devices[Tag Name],0)),"")</f>
        <v/>
      </c>
      <c r="C92" t="str">
        <f t="shared" ca="1" si="1"/>
        <v/>
      </c>
      <c r="F92" t="str">
        <f ca="1">IF($A92&lt;&gt;"",INDEX(Devices[Device Description],MATCH($A92,Devices[Tag Name],0)),"")</f>
        <v/>
      </c>
    </row>
    <row r="93" spans="1:6" x14ac:dyDescent="0.25">
      <c r="A93" t="str">
        <f t="array" aca="1" ref="A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+ 1),ROW($A91))),"")</f>
        <v/>
      </c>
      <c r="B93" t="str">
        <f ca="1">IF($A93&lt;&gt;"",INDEX(Devices[Area],MATCH($A93,Devices[Tag Name],0)),"")</f>
        <v/>
      </c>
      <c r="C93" t="str">
        <f t="shared" ca="1" si="1"/>
        <v/>
      </c>
      <c r="F93" t="str">
        <f ca="1">IF($A93&lt;&gt;"",INDEX(Devices[Device Description],MATCH($A93,Devices[Tag Name],0)),"")</f>
        <v/>
      </c>
    </row>
    <row r="94" spans="1:6" x14ac:dyDescent="0.25">
      <c r="A94" t="str">
        <f t="array" aca="1" ref="A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+ 1),ROW($A92))),"")</f>
        <v/>
      </c>
      <c r="B94" t="str">
        <f ca="1">IF($A94&lt;&gt;"",INDEX(Devices[Area],MATCH($A94,Devices[Tag Name],0)),"")</f>
        <v/>
      </c>
      <c r="C94" t="str">
        <f t="shared" ca="1" si="1"/>
        <v/>
      </c>
      <c r="F94" t="str">
        <f ca="1">IF($A94&lt;&gt;"",INDEX(Devices[Device Description],MATCH($A94,Devices[Tag Name],0)),"")</f>
        <v/>
      </c>
    </row>
    <row r="95" spans="1:6" x14ac:dyDescent="0.25">
      <c r="A95" t="str">
        <f t="array" aca="1" ref="A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+ 1),ROW($A93))),"")</f>
        <v/>
      </c>
      <c r="B95" t="str">
        <f ca="1">IF($A95&lt;&gt;"",INDEX(Devices[Area],MATCH($A95,Devices[Tag Name],0)),"")</f>
        <v/>
      </c>
      <c r="C95" t="str">
        <f t="shared" ca="1" si="1"/>
        <v/>
      </c>
      <c r="F95" t="str">
        <f ca="1">IF($A95&lt;&gt;"",INDEX(Devices[Device Description],MATCH($A95,Devices[Tag Name],0)),"")</f>
        <v/>
      </c>
    </row>
    <row r="96" spans="1:6" x14ac:dyDescent="0.25">
      <c r="A96" t="str">
        <f t="array" aca="1" ref="A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+ 1),ROW($A94))),"")</f>
        <v/>
      </c>
      <c r="B96" t="str">
        <f ca="1">IF($A96&lt;&gt;"",INDEX(Devices[Area],MATCH($A96,Devices[Tag Name],0)),"")</f>
        <v/>
      </c>
      <c r="C96" t="str">
        <f t="shared" ca="1" si="1"/>
        <v/>
      </c>
      <c r="F96" t="str">
        <f ca="1">IF($A96&lt;&gt;"",INDEX(Devices[Device Description],MATCH($A96,Devices[Tag Name],0)),"")</f>
        <v/>
      </c>
    </row>
    <row r="97" spans="1:6" x14ac:dyDescent="0.25">
      <c r="A97" t="str">
        <f t="array" aca="1" ref="A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+ 1),ROW($A95))),"")</f>
        <v/>
      </c>
      <c r="B97" t="str">
        <f ca="1">IF($A97&lt;&gt;"",INDEX(Devices[Area],MATCH($A97,Devices[Tag Name],0)),"")</f>
        <v/>
      </c>
      <c r="C97" t="str">
        <f t="shared" ca="1" si="1"/>
        <v/>
      </c>
      <c r="F97" t="str">
        <f ca="1">IF($A97&lt;&gt;"",INDEX(Devices[Device Description],MATCH($A97,Devices[Tag Name],0)),"")</f>
        <v/>
      </c>
    </row>
    <row r="98" spans="1:6" x14ac:dyDescent="0.25">
      <c r="A98" t="str">
        <f t="array" aca="1" ref="A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+ 1),ROW($A96))),"")</f>
        <v/>
      </c>
      <c r="B98" t="str">
        <f ca="1">IF($A98&lt;&gt;"",INDEX(Devices[Area],MATCH($A98,Devices[Tag Name],0)),"")</f>
        <v/>
      </c>
      <c r="C98" t="str">
        <f t="shared" ca="1" si="1"/>
        <v/>
      </c>
      <c r="F98" t="str">
        <f ca="1">IF($A98&lt;&gt;"",INDEX(Devices[Device Description],MATCH($A98,Devices[Tag Name],0)),"")</f>
        <v/>
      </c>
    </row>
    <row r="99" spans="1:6" x14ac:dyDescent="0.25">
      <c r="A99" t="str">
        <f t="array" aca="1" ref="A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+ 1),ROW($A97))),"")</f>
        <v/>
      </c>
      <c r="B99" t="str">
        <f ca="1">IF($A99&lt;&gt;"",INDEX(Devices[Area],MATCH($A99,Devices[Tag Name],0)),"")</f>
        <v/>
      </c>
      <c r="C99" t="str">
        <f t="shared" ca="1" si="1"/>
        <v/>
      </c>
      <c r="F99" t="str">
        <f ca="1">IF($A99&lt;&gt;"",INDEX(Devices[Device Description],MATCH($A99,Devices[Tag Name],0)),"")</f>
        <v/>
      </c>
    </row>
    <row r="100" spans="1:6" x14ac:dyDescent="0.25">
      <c r="A100" t="str">
        <f t="array" aca="1" ref="A1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+ 1),ROW($A98))),"")</f>
        <v/>
      </c>
      <c r="B100" t="str">
        <f ca="1">IF($A100&lt;&gt;"",INDEX(Devices[Area],MATCH($A100,Devices[Tag Name],0)),"")</f>
        <v/>
      </c>
      <c r="C100" t="str">
        <f t="shared" ca="1" si="1"/>
        <v/>
      </c>
      <c r="F100" t="str">
        <f ca="1">IF($A100&lt;&gt;"",INDEX(Devices[Device Description],MATCH($A100,Devices[Tag Name],0)),"")</f>
        <v/>
      </c>
    </row>
    <row r="101" spans="1:6" x14ac:dyDescent="0.25">
      <c r="A101" t="str">
        <f t="array" aca="1" ref="A1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+ 1),ROW($A99))),"")</f>
        <v/>
      </c>
      <c r="B101" t="str">
        <f ca="1">IF($A101&lt;&gt;"",INDEX(Devices[Area],MATCH($A101,Devices[Tag Name],0)),"")</f>
        <v/>
      </c>
      <c r="C101" t="str">
        <f t="shared" ca="1" si="1"/>
        <v/>
      </c>
      <c r="F101" t="str">
        <f ca="1">IF($A101&lt;&gt;"",INDEX(Devices[Device Description],MATCH($A101,Devices[Tag Name],0)),"")</f>
        <v/>
      </c>
    </row>
    <row r="102" spans="1:6" x14ac:dyDescent="0.25">
      <c r="A102" t="str">
        <f t="array" aca="1" ref="A1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+ 1),ROW($A100))),"")</f>
        <v/>
      </c>
      <c r="B102" t="str">
        <f ca="1">IF($A102&lt;&gt;"",INDEX(Devices[Area],MATCH($A102,Devices[Tag Name],0)),"")</f>
        <v/>
      </c>
      <c r="C102" t="str">
        <f t="shared" ca="1" si="1"/>
        <v/>
      </c>
      <c r="F102" t="str">
        <f ca="1">IF($A102&lt;&gt;"",INDEX(Devices[Device Description],MATCH($A102,Devices[Tag Name],0)),"")</f>
        <v/>
      </c>
    </row>
    <row r="103" spans="1:6" x14ac:dyDescent="0.25">
      <c r="A103" t="str">
        <f t="array" aca="1" ref="A1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+ 1),ROW($A101))),"")</f>
        <v/>
      </c>
      <c r="B103" t="str">
        <f ca="1">IF($A103&lt;&gt;"",INDEX(Devices[Area],MATCH($A103,Devices[Tag Name],0)),"")</f>
        <v/>
      </c>
      <c r="C103" t="str">
        <f t="shared" ca="1" si="1"/>
        <v/>
      </c>
      <c r="F103" t="str">
        <f ca="1">IF($A103&lt;&gt;"",INDEX(Devices[Device Description],MATCH($A103,Devices[Tag Name],0)),"")</f>
        <v/>
      </c>
    </row>
    <row r="104" spans="1:6" x14ac:dyDescent="0.25">
      <c r="A104" t="str">
        <f t="array" aca="1" ref="A1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+ 1),ROW($A102))),"")</f>
        <v/>
      </c>
      <c r="B104" t="str">
        <f ca="1">IF($A104&lt;&gt;"",INDEX(Devices[Area],MATCH($A104,Devices[Tag Name],0)),"")</f>
        <v/>
      </c>
      <c r="C104" t="str">
        <f t="shared" ca="1" si="1"/>
        <v/>
      </c>
      <c r="F104" t="str">
        <f ca="1">IF($A104&lt;&gt;"",INDEX(Devices[Device Description],MATCH($A104,Devices[Tag Name],0)),"")</f>
        <v/>
      </c>
    </row>
    <row r="105" spans="1:6" x14ac:dyDescent="0.25">
      <c r="A105" t="str">
        <f t="array" aca="1" ref="A1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+ 1),ROW($A103))),"")</f>
        <v/>
      </c>
      <c r="B105" t="str">
        <f ca="1">IF($A105&lt;&gt;"",INDEX(Devices[Area],MATCH($A105,Devices[Tag Name],0)),"")</f>
        <v/>
      </c>
      <c r="C105" t="str">
        <f t="shared" ca="1" si="1"/>
        <v/>
      </c>
      <c r="F105" t="str">
        <f ca="1">IF($A105&lt;&gt;"",INDEX(Devices[Device Description],MATCH($A105,Devices[Tag Name],0)),"")</f>
        <v/>
      </c>
    </row>
    <row r="106" spans="1:6" x14ac:dyDescent="0.25">
      <c r="A106" t="str">
        <f t="array" aca="1" ref="A1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+ 1),ROW($A104))),"")</f>
        <v/>
      </c>
      <c r="B106" t="str">
        <f ca="1">IF($A106&lt;&gt;"",INDEX(Devices[Area],MATCH($A106,Devices[Tag Name],0)),"")</f>
        <v/>
      </c>
      <c r="C106" t="str">
        <f t="shared" ca="1" si="1"/>
        <v/>
      </c>
      <c r="F106" t="str">
        <f ca="1">IF($A106&lt;&gt;"",INDEX(Devices[Device Description],MATCH($A106,Devices[Tag Name],0)),"")</f>
        <v/>
      </c>
    </row>
    <row r="107" spans="1:6" x14ac:dyDescent="0.25">
      <c r="A107" t="str">
        <f t="array" aca="1" ref="A1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+ 1),ROW($A105))),"")</f>
        <v/>
      </c>
      <c r="B107" t="str">
        <f ca="1">IF($A107&lt;&gt;"",INDEX(Devices[Area],MATCH($A107,Devices[Tag Name],0)),"")</f>
        <v/>
      </c>
      <c r="C107" t="str">
        <f t="shared" ca="1" si="1"/>
        <v/>
      </c>
      <c r="F107" t="str">
        <f ca="1">IF($A107&lt;&gt;"",INDEX(Devices[Device Description],MATCH($A107,Devices[Tag Name],0)),"")</f>
        <v/>
      </c>
    </row>
    <row r="108" spans="1:6" x14ac:dyDescent="0.25">
      <c r="A108" t="str">
        <f t="array" aca="1" ref="A1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+ 1),ROW($A106))),"")</f>
        <v/>
      </c>
      <c r="B108" t="str">
        <f ca="1">IF($A108&lt;&gt;"",INDEX(Devices[Area],MATCH($A108,Devices[Tag Name],0)),"")</f>
        <v/>
      </c>
      <c r="C108" t="str">
        <f t="shared" ca="1" si="1"/>
        <v/>
      </c>
      <c r="F108" t="str">
        <f ca="1">IF($A108&lt;&gt;"",INDEX(Devices[Device Description],MATCH($A108,Devices[Tag Name],0)),"")</f>
        <v/>
      </c>
    </row>
    <row r="109" spans="1:6" x14ac:dyDescent="0.25">
      <c r="A109" t="str">
        <f t="array" aca="1" ref="A1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+ 1),ROW($A107))),"")</f>
        <v/>
      </c>
      <c r="B109" t="str">
        <f ca="1">IF($A109&lt;&gt;"",INDEX(Devices[Area],MATCH($A109,Devices[Tag Name],0)),"")</f>
        <v/>
      </c>
      <c r="C109" t="str">
        <f t="shared" ca="1" si="1"/>
        <v/>
      </c>
      <c r="F109" t="str">
        <f ca="1">IF($A109&lt;&gt;"",INDEX(Devices[Device Description],MATCH($A109,Devices[Tag Name],0)),"")</f>
        <v/>
      </c>
    </row>
    <row r="110" spans="1:6" x14ac:dyDescent="0.25">
      <c r="A110" t="str">
        <f t="array" aca="1" ref="A1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+ 1),ROW($A108))),"")</f>
        <v/>
      </c>
      <c r="B110" t="str">
        <f ca="1">IF($A110&lt;&gt;"",INDEX(Devices[Area],MATCH($A110,Devices[Tag Name],0)),"")</f>
        <v/>
      </c>
      <c r="C110" t="str">
        <f t="shared" ca="1" si="1"/>
        <v/>
      </c>
      <c r="F110" t="str">
        <f ca="1">IF($A110&lt;&gt;"",INDEX(Devices[Device Description],MATCH($A110,Devices[Tag Name],0)),"")</f>
        <v/>
      </c>
    </row>
    <row r="111" spans="1:6" x14ac:dyDescent="0.25">
      <c r="A111" t="str">
        <f t="array" aca="1" ref="A1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+ 1),ROW($A109))),"")</f>
        <v/>
      </c>
      <c r="B111" t="str">
        <f ca="1">IF($A111&lt;&gt;"",INDEX(Devices[Area],MATCH($A111,Devices[Tag Name],0)),"")</f>
        <v/>
      </c>
      <c r="C111" t="str">
        <f t="shared" ca="1" si="1"/>
        <v/>
      </c>
      <c r="F111" t="str">
        <f ca="1">IF($A111&lt;&gt;"",INDEX(Devices[Device Description],MATCH($A111,Devices[Tag Name],0)),"")</f>
        <v/>
      </c>
    </row>
    <row r="112" spans="1:6" x14ac:dyDescent="0.25">
      <c r="A112" t="str">
        <f t="array" aca="1" ref="A1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+ 1),ROW($A110))),"")</f>
        <v/>
      </c>
      <c r="B112" t="str">
        <f ca="1">IF($A112&lt;&gt;"",INDEX(Devices[Area],MATCH($A112,Devices[Tag Name],0)),"")</f>
        <v/>
      </c>
      <c r="C112" t="str">
        <f t="shared" ca="1" si="1"/>
        <v/>
      </c>
      <c r="F112" t="str">
        <f ca="1">IF($A112&lt;&gt;"",INDEX(Devices[Device Description],MATCH($A112,Devices[Tag Name],0)),"")</f>
        <v/>
      </c>
    </row>
    <row r="113" spans="1:6" x14ac:dyDescent="0.25">
      <c r="A113" t="str">
        <f t="array" aca="1" ref="A1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+ 1),ROW($A111))),"")</f>
        <v/>
      </c>
      <c r="B113" t="str">
        <f ca="1">IF($A113&lt;&gt;"",INDEX(Devices[Area],MATCH($A113,Devices[Tag Name],0)),"")</f>
        <v/>
      </c>
      <c r="C113" t="str">
        <f t="shared" ca="1" si="1"/>
        <v/>
      </c>
      <c r="F113" t="str">
        <f ca="1">IF($A113&lt;&gt;"",INDEX(Devices[Device Description],MATCH($A113,Devices[Tag Name],0)),"")</f>
        <v/>
      </c>
    </row>
    <row r="114" spans="1:6" x14ac:dyDescent="0.25">
      <c r="A114" t="str">
        <f t="array" aca="1" ref="A1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+ 1),ROW($A112))),"")</f>
        <v/>
      </c>
      <c r="B114" t="str">
        <f ca="1">IF($A114&lt;&gt;"",INDEX(Devices[Area],MATCH($A114,Devices[Tag Name],0)),"")</f>
        <v/>
      </c>
      <c r="C114" t="str">
        <f t="shared" ca="1" si="1"/>
        <v/>
      </c>
      <c r="F114" t="str">
        <f ca="1">IF($A114&lt;&gt;"",INDEX(Devices[Device Description],MATCH($A114,Devices[Tag Name],0)),"")</f>
        <v/>
      </c>
    </row>
    <row r="115" spans="1:6" x14ac:dyDescent="0.25">
      <c r="A115" t="str">
        <f t="array" aca="1" ref="A1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+ 1),ROW($A113))),"")</f>
        <v/>
      </c>
      <c r="B115" t="str">
        <f ca="1">IF($A115&lt;&gt;"",INDEX(Devices[Area],MATCH($A115,Devices[Tag Name],0)),"")</f>
        <v/>
      </c>
      <c r="C115" t="str">
        <f t="shared" ca="1" si="1"/>
        <v/>
      </c>
      <c r="F115" t="str">
        <f ca="1">IF($A115&lt;&gt;"",INDEX(Devices[Device Description],MATCH($A115,Devices[Tag Name],0)),"")</f>
        <v/>
      </c>
    </row>
    <row r="116" spans="1:6" x14ac:dyDescent="0.25">
      <c r="A116" t="str">
        <f t="array" aca="1" ref="A1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+ 1),ROW($A114))),"")</f>
        <v/>
      </c>
      <c r="B116" t="str">
        <f ca="1">IF($A116&lt;&gt;"",INDEX(Devices[Area],MATCH($A116,Devices[Tag Name],0)),"")</f>
        <v/>
      </c>
      <c r="C116" t="str">
        <f t="shared" ca="1" si="1"/>
        <v/>
      </c>
      <c r="F116" t="str">
        <f ca="1">IF($A116&lt;&gt;"",INDEX(Devices[Device Description],MATCH($A116,Devices[Tag Name],0)),"")</f>
        <v/>
      </c>
    </row>
    <row r="117" spans="1:6" x14ac:dyDescent="0.25">
      <c r="A117" t="str">
        <f t="array" aca="1" ref="A1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+ 1),ROW($A115))),"")</f>
        <v/>
      </c>
      <c r="B117" t="str">
        <f ca="1">IF($A117&lt;&gt;"",INDEX(Devices[Area],MATCH($A117,Devices[Tag Name],0)),"")</f>
        <v/>
      </c>
      <c r="C117" t="str">
        <f t="shared" ca="1" si="1"/>
        <v/>
      </c>
      <c r="F117" t="str">
        <f ca="1">IF($A117&lt;&gt;"",INDEX(Devices[Device Description],MATCH($A117,Devices[Tag Name],0)),"")</f>
        <v/>
      </c>
    </row>
    <row r="118" spans="1:6" x14ac:dyDescent="0.25">
      <c r="A118" t="str">
        <f t="array" aca="1" ref="A1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+ 1),ROW($A116))),"")</f>
        <v/>
      </c>
      <c r="B118" t="str">
        <f ca="1">IF($A118&lt;&gt;"",INDEX(Devices[Area],MATCH($A118,Devices[Tag Name],0)),"")</f>
        <v/>
      </c>
      <c r="C118" t="str">
        <f t="shared" ca="1" si="1"/>
        <v/>
      </c>
      <c r="F118" t="str">
        <f ca="1">IF($A118&lt;&gt;"",INDEX(Devices[Device Description],MATCH($A118,Devices[Tag Name],0)),"")</f>
        <v/>
      </c>
    </row>
    <row r="119" spans="1:6" x14ac:dyDescent="0.25">
      <c r="A119" t="str">
        <f t="array" aca="1" ref="A1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+ 1),ROW($A117))),"")</f>
        <v/>
      </c>
      <c r="B119" t="str">
        <f ca="1">IF($A119&lt;&gt;"",INDEX(Devices[Area],MATCH($A119,Devices[Tag Name],0)),"")</f>
        <v/>
      </c>
      <c r="C119" t="str">
        <f t="shared" ca="1" si="1"/>
        <v/>
      </c>
      <c r="F119" t="str">
        <f ca="1">IF($A119&lt;&gt;"",INDEX(Devices[Device Description],MATCH($A119,Devices[Tag Name],0)),"")</f>
        <v/>
      </c>
    </row>
    <row r="120" spans="1:6" x14ac:dyDescent="0.25">
      <c r="A120" t="str">
        <f t="array" aca="1" ref="A1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+ 1),ROW($A118))),"")</f>
        <v/>
      </c>
      <c r="B120" t="str">
        <f ca="1">IF($A120&lt;&gt;"",INDEX(Devices[Area],MATCH($A120,Devices[Tag Name],0)),"")</f>
        <v/>
      </c>
      <c r="C120" t="str">
        <f t="shared" ca="1" si="1"/>
        <v/>
      </c>
      <c r="F120" t="str">
        <f ca="1">IF($A120&lt;&gt;"",INDEX(Devices[Device Description],MATCH($A120,Devices[Tag Name],0)),"")</f>
        <v/>
      </c>
    </row>
    <row r="121" spans="1:6" x14ac:dyDescent="0.25">
      <c r="A121" t="str">
        <f t="array" aca="1" ref="A1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+ 1),ROW($A119))),"")</f>
        <v/>
      </c>
      <c r="B121" t="str">
        <f ca="1">IF($A121&lt;&gt;"",INDEX(Devices[Area],MATCH($A121,Devices[Tag Name],0)),"")</f>
        <v/>
      </c>
      <c r="C121" t="str">
        <f t="shared" ca="1" si="1"/>
        <v/>
      </c>
      <c r="F121" t="str">
        <f ca="1">IF($A121&lt;&gt;"",INDEX(Devices[Device Description],MATCH($A121,Devices[Tag Name],0)),"")</f>
        <v/>
      </c>
    </row>
    <row r="122" spans="1:6" x14ac:dyDescent="0.25">
      <c r="A122" t="str">
        <f t="array" aca="1" ref="A1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+ 1),ROW($A120))),"")</f>
        <v/>
      </c>
      <c r="B122" t="str">
        <f ca="1">IF($A122&lt;&gt;"",INDEX(Devices[Area],MATCH($A122,Devices[Tag Name],0)),"")</f>
        <v/>
      </c>
      <c r="C122" t="str">
        <f t="shared" ca="1" si="1"/>
        <v/>
      </c>
      <c r="F122" t="str">
        <f ca="1">IF($A122&lt;&gt;"",INDEX(Devices[Device Description],MATCH($A122,Devices[Tag Name],0)),"")</f>
        <v/>
      </c>
    </row>
    <row r="123" spans="1:6" x14ac:dyDescent="0.25">
      <c r="A123" t="str">
        <f t="array" aca="1" ref="A1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+ 1),ROW($A121))),"")</f>
        <v/>
      </c>
      <c r="B123" t="str">
        <f ca="1">IF($A123&lt;&gt;"",INDEX(Devices[Area],MATCH($A123,Devices[Tag Name],0)),"")</f>
        <v/>
      </c>
      <c r="C123" t="str">
        <f t="shared" ca="1" si="1"/>
        <v/>
      </c>
      <c r="F123" t="str">
        <f ca="1">IF($A123&lt;&gt;"",INDEX(Devices[Device Description],MATCH($A123,Devices[Tag Name],0)),"")</f>
        <v/>
      </c>
    </row>
    <row r="124" spans="1:6" x14ac:dyDescent="0.25">
      <c r="A124" t="str">
        <f t="array" aca="1" ref="A1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+ 1),ROW($A122))),"")</f>
        <v/>
      </c>
      <c r="B124" t="str">
        <f ca="1">IF($A124&lt;&gt;"",INDEX(Devices[Area],MATCH($A124,Devices[Tag Name],0)),"")</f>
        <v/>
      </c>
      <c r="C124" t="str">
        <f t="shared" ca="1" si="1"/>
        <v/>
      </c>
      <c r="F124" t="str">
        <f ca="1">IF($A124&lt;&gt;"",INDEX(Devices[Device Description],MATCH($A124,Devices[Tag Name],0)),"")</f>
        <v/>
      </c>
    </row>
    <row r="125" spans="1:6" x14ac:dyDescent="0.25">
      <c r="A125" t="str">
        <f t="array" aca="1" ref="A1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+ 1),ROW($A123))),"")</f>
        <v/>
      </c>
      <c r="B125" t="str">
        <f ca="1">IF($A125&lt;&gt;"",INDEX(Devices[Area],MATCH($A125,Devices[Tag Name],0)),"")</f>
        <v/>
      </c>
      <c r="C125" t="str">
        <f t="shared" ca="1" si="1"/>
        <v/>
      </c>
      <c r="F125" t="str">
        <f ca="1">IF($A125&lt;&gt;"",INDEX(Devices[Device Description],MATCH($A125,Devices[Tag Name],0)),"")</f>
        <v/>
      </c>
    </row>
    <row r="126" spans="1:6" x14ac:dyDescent="0.25">
      <c r="A126" t="str">
        <f t="array" aca="1" ref="A1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+ 1),ROW($A124))),"")</f>
        <v/>
      </c>
      <c r="B126" t="str">
        <f ca="1">IF($A126&lt;&gt;"",INDEX(Devices[Area],MATCH($A126,Devices[Tag Name],0)),"")</f>
        <v/>
      </c>
      <c r="C126" t="str">
        <f t="shared" ca="1" si="1"/>
        <v/>
      </c>
      <c r="F126" t="str">
        <f ca="1">IF($A126&lt;&gt;"",INDEX(Devices[Device Description],MATCH($A126,Devices[Tag Name],0)),"")</f>
        <v/>
      </c>
    </row>
    <row r="127" spans="1:6" x14ac:dyDescent="0.25">
      <c r="A127" t="str">
        <f t="array" aca="1" ref="A1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+ 1),ROW($A125))),"")</f>
        <v/>
      </c>
      <c r="B127" t="str">
        <f ca="1">IF($A127&lt;&gt;"",INDEX(Devices[Area],MATCH($A127,Devices[Tag Name],0)),"")</f>
        <v/>
      </c>
      <c r="C127" t="str">
        <f t="shared" ca="1" si="1"/>
        <v/>
      </c>
      <c r="F127" t="str">
        <f ca="1">IF($A127&lt;&gt;"",INDEX(Devices[Device Description],MATCH($A127,Devices[Tag Name],0)),"")</f>
        <v/>
      </c>
    </row>
    <row r="128" spans="1:6" x14ac:dyDescent="0.25">
      <c r="A128" t="str">
        <f t="array" aca="1" ref="A1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+ 1),ROW($A126))),"")</f>
        <v/>
      </c>
      <c r="B128" t="str">
        <f ca="1">IF($A128&lt;&gt;"",INDEX(Devices[Area],MATCH($A128,Devices[Tag Name],0)),"")</f>
        <v/>
      </c>
      <c r="C128" t="str">
        <f t="shared" ca="1" si="1"/>
        <v/>
      </c>
      <c r="F128" t="str">
        <f ca="1">IF($A128&lt;&gt;"",INDEX(Devices[Device Description],MATCH($A128,Devices[Tag Name],0)),"")</f>
        <v/>
      </c>
    </row>
    <row r="129" spans="1:6" x14ac:dyDescent="0.25">
      <c r="A129" t="str">
        <f t="array" aca="1" ref="A1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+ 1),ROW($A127))),"")</f>
        <v/>
      </c>
      <c r="B129" t="str">
        <f ca="1">IF($A129&lt;&gt;"",INDEX(Devices[Area],MATCH($A129,Devices[Tag Name],0)),"")</f>
        <v/>
      </c>
      <c r="C129" t="str">
        <f t="shared" ca="1" si="1"/>
        <v/>
      </c>
      <c r="F129" t="str">
        <f ca="1">IF($A129&lt;&gt;"",INDEX(Devices[Device Description],MATCH($A129,Devices[Tag Name],0)),"")</f>
        <v/>
      </c>
    </row>
    <row r="130" spans="1:6" x14ac:dyDescent="0.25">
      <c r="A130" t="str">
        <f t="array" aca="1" ref="A1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+ 1),ROW($A128))),"")</f>
        <v/>
      </c>
      <c r="B130" t="str">
        <f ca="1">IF($A130&lt;&gt;"",INDEX(Devices[Area],MATCH($A130,Devices[Tag Name],0)),"")</f>
        <v/>
      </c>
      <c r="C130" t="str">
        <f t="shared" ca="1" si="1"/>
        <v/>
      </c>
      <c r="F130" t="str">
        <f ca="1">IF($A130&lt;&gt;"",INDEX(Devices[Device Description],MATCH($A130,Devices[Tag Name],0)),"")</f>
        <v/>
      </c>
    </row>
    <row r="131" spans="1:6" x14ac:dyDescent="0.25">
      <c r="A131" t="str">
        <f t="array" aca="1" ref="A1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+ 1),ROW($A129))),"")</f>
        <v/>
      </c>
      <c r="B131" t="str">
        <f ca="1">IF($A131&lt;&gt;"",INDEX(Devices[Area],MATCH($A131,Devices[Tag Name],0)),"")</f>
        <v/>
      </c>
      <c r="C131" t="str">
        <f t="shared" ca="1" si="1"/>
        <v/>
      </c>
      <c r="F131" t="str">
        <f ca="1">IF($A131&lt;&gt;"",INDEX(Devices[Device Description],MATCH($A131,Devices[Tag Name],0)),"")</f>
        <v/>
      </c>
    </row>
    <row r="132" spans="1:6" x14ac:dyDescent="0.25">
      <c r="A132" t="str">
        <f t="array" aca="1" ref="A1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+ 1),ROW($A130))),"")</f>
        <v/>
      </c>
      <c r="B132" t="str">
        <f ca="1">IF($A132&lt;&gt;"",INDEX(Devices[Area],MATCH($A132,Devices[Tag Name],0)),"")</f>
        <v/>
      </c>
      <c r="C132" t="str">
        <f t="shared" ca="1" si="1"/>
        <v/>
      </c>
      <c r="F132" t="str">
        <f ca="1">IF($A132&lt;&gt;"",INDEX(Devices[Device Description],MATCH($A132,Devices[Tag Name],0)),"")</f>
        <v/>
      </c>
    </row>
    <row r="133" spans="1:6" x14ac:dyDescent="0.25">
      <c r="A133" t="str">
        <f t="array" aca="1" ref="A1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+ 1),ROW($A131))),"")</f>
        <v/>
      </c>
      <c r="B133" t="str">
        <f ca="1">IF($A133&lt;&gt;"",INDEX(Devices[Area],MATCH($A133,Devices[Tag Name],0)),"")</f>
        <v/>
      </c>
      <c r="C133" t="str">
        <f t="shared" ca="1" si="1"/>
        <v/>
      </c>
      <c r="F133" t="str">
        <f ca="1">IF($A133&lt;&gt;"",INDEX(Devices[Device Description],MATCH($A133,Devices[Tag Name],0)),"")</f>
        <v/>
      </c>
    </row>
    <row r="134" spans="1:6" x14ac:dyDescent="0.25">
      <c r="A134" t="str">
        <f t="array" aca="1" ref="A1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+ 1),ROW($A132))),"")</f>
        <v/>
      </c>
      <c r="B134" t="str">
        <f ca="1">IF($A134&lt;&gt;"",INDEX(Devices[Area],MATCH($A134,Devices[Tag Name],0)),"")</f>
        <v/>
      </c>
      <c r="C134" t="str">
        <f t="shared" ca="1" si="1"/>
        <v/>
      </c>
      <c r="F134" t="str">
        <f ca="1">IF($A134&lt;&gt;"",INDEX(Devices[Device Description],MATCH($A134,Devices[Tag Name],0)),"")</f>
        <v/>
      </c>
    </row>
    <row r="135" spans="1:6" x14ac:dyDescent="0.25">
      <c r="A135" t="str">
        <f t="array" aca="1" ref="A1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+ 1),ROW($A133))),"")</f>
        <v/>
      </c>
      <c r="B135" t="str">
        <f ca="1">IF($A135&lt;&gt;"",INDEX(Devices[Area],MATCH($A135,Devices[Tag Name],0)),"")</f>
        <v/>
      </c>
      <c r="C135" t="str">
        <f t="shared" ca="1" si="1"/>
        <v/>
      </c>
      <c r="F135" t="str">
        <f ca="1">IF($A135&lt;&gt;"",INDEX(Devices[Device Description],MATCH($A135,Devices[Tag Name],0)),"")</f>
        <v/>
      </c>
    </row>
    <row r="136" spans="1:6" x14ac:dyDescent="0.25">
      <c r="A136" t="str">
        <f t="array" aca="1" ref="A1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+ 1),ROW($A134))),"")</f>
        <v/>
      </c>
      <c r="B136" t="str">
        <f ca="1">IF($A136&lt;&gt;"",INDEX(Devices[Area],MATCH($A136,Devices[Tag Name],0)),"")</f>
        <v/>
      </c>
      <c r="C136" t="str">
        <f t="shared" ca="1" si="1"/>
        <v/>
      </c>
      <c r="F136" t="str">
        <f ca="1">IF($A136&lt;&gt;"",INDEX(Devices[Device Description],MATCH($A136,Devices[Tag Name],0)),"")</f>
        <v/>
      </c>
    </row>
    <row r="137" spans="1:6" x14ac:dyDescent="0.25">
      <c r="A137" t="str">
        <f t="array" aca="1" ref="A1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+ 1),ROW($A135))),"")</f>
        <v/>
      </c>
      <c r="B137" t="str">
        <f ca="1">IF($A137&lt;&gt;"",INDEX(Devices[Area],MATCH($A137,Devices[Tag Name],0)),"")</f>
        <v/>
      </c>
      <c r="C137" t="str">
        <f t="shared" ca="1" si="1"/>
        <v/>
      </c>
      <c r="F137" t="str">
        <f ca="1">IF($A137&lt;&gt;"",INDEX(Devices[Device Description],MATCH($A137,Devices[Tag Name],0)),"")</f>
        <v/>
      </c>
    </row>
    <row r="138" spans="1:6" x14ac:dyDescent="0.25">
      <c r="A138" t="str">
        <f t="array" aca="1" ref="A1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+ 1),ROW($A136))),"")</f>
        <v/>
      </c>
      <c r="B138" t="str">
        <f ca="1">IF($A138&lt;&gt;"",INDEX(Devices[Area],MATCH($A138,Devices[Tag Name],0)),"")</f>
        <v/>
      </c>
      <c r="C138" t="str">
        <f t="shared" ca="1" si="1"/>
        <v/>
      </c>
      <c r="F138" t="str">
        <f ca="1">IF($A138&lt;&gt;"",INDEX(Devices[Device Description],MATCH($A138,Devices[Tag Name],0)),"")</f>
        <v/>
      </c>
    </row>
    <row r="139" spans="1:6" x14ac:dyDescent="0.25">
      <c r="A139" t="str">
        <f t="array" aca="1" ref="A1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+ 1),ROW($A137))),"")</f>
        <v/>
      </c>
      <c r="B139" t="str">
        <f ca="1">IF($A139&lt;&gt;"",INDEX(Devices[Area],MATCH($A139,Devices[Tag Name],0)),"")</f>
        <v/>
      </c>
      <c r="C139" t="str">
        <f t="shared" ca="1" si="1"/>
        <v/>
      </c>
      <c r="F139" t="str">
        <f ca="1">IF($A139&lt;&gt;"",INDEX(Devices[Device Description],MATCH($A139,Devices[Tag Name],0)),"")</f>
        <v/>
      </c>
    </row>
    <row r="140" spans="1:6" x14ac:dyDescent="0.25">
      <c r="A140" t="str">
        <f t="array" aca="1" ref="A1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+ 1),ROW($A138))),"")</f>
        <v/>
      </c>
      <c r="B140" t="str">
        <f ca="1">IF($A140&lt;&gt;"",INDEX(Devices[Area],MATCH($A140,Devices[Tag Name],0)),"")</f>
        <v/>
      </c>
      <c r="C140" t="str">
        <f t="shared" ca="1" si="1"/>
        <v/>
      </c>
      <c r="F140" t="str">
        <f ca="1">IF($A140&lt;&gt;"",INDEX(Devices[Device Description],MATCH($A140,Devices[Tag Name],0)),"")</f>
        <v/>
      </c>
    </row>
    <row r="141" spans="1:6" x14ac:dyDescent="0.25">
      <c r="A141" t="str">
        <f t="array" aca="1" ref="A1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+ 1),ROW($A139))),"")</f>
        <v/>
      </c>
      <c r="B141" t="str">
        <f ca="1">IF($A141&lt;&gt;"",INDEX(Devices[Area],MATCH($A141,Devices[Tag Name],0)),"")</f>
        <v/>
      </c>
      <c r="C141" t="str">
        <f t="shared" ca="1" si="1"/>
        <v/>
      </c>
      <c r="F141" t="str">
        <f ca="1">IF($A141&lt;&gt;"",INDEX(Devices[Device Description],MATCH($A141,Devices[Tag Name],0)),"")</f>
        <v/>
      </c>
    </row>
    <row r="142" spans="1:6" x14ac:dyDescent="0.25">
      <c r="A142" t="str">
        <f t="array" aca="1" ref="A1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+ 1),ROW($A140))),"")</f>
        <v/>
      </c>
      <c r="B142" t="str">
        <f ca="1">IF($A142&lt;&gt;"",INDEX(Devices[Area],MATCH($A142,Devices[Tag Name],0)),"")</f>
        <v/>
      </c>
      <c r="C142" t="str">
        <f t="shared" ca="1" si="1"/>
        <v/>
      </c>
      <c r="F142" t="str">
        <f ca="1">IF($A142&lt;&gt;"",INDEX(Devices[Device Description],MATCH($A142,Devices[Tag Name],0)),"")</f>
        <v/>
      </c>
    </row>
    <row r="143" spans="1:6" x14ac:dyDescent="0.25">
      <c r="A143" t="str">
        <f t="array" aca="1" ref="A1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+ 1),ROW($A141))),"")</f>
        <v/>
      </c>
      <c r="B143" t="str">
        <f ca="1">IF($A143&lt;&gt;"",INDEX(Devices[Area],MATCH($A143,Devices[Tag Name],0)),"")</f>
        <v/>
      </c>
      <c r="C143" t="str">
        <f t="shared" ca="1" si="1"/>
        <v/>
      </c>
      <c r="F143" t="str">
        <f ca="1">IF($A143&lt;&gt;"",INDEX(Devices[Device Description],MATCH($A143,Devices[Tag Name],0)),"")</f>
        <v/>
      </c>
    </row>
    <row r="144" spans="1:6" x14ac:dyDescent="0.25">
      <c r="A144" t="str">
        <f t="array" aca="1" ref="A1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+ 1),ROW($A142))),"")</f>
        <v/>
      </c>
      <c r="B144" t="str">
        <f ca="1">IF($A144&lt;&gt;"",INDEX(Devices[Area],MATCH($A144,Devices[Tag Name],0)),"")</f>
        <v/>
      </c>
      <c r="C144" t="str">
        <f t="shared" ca="1" si="1"/>
        <v/>
      </c>
      <c r="F144" t="str">
        <f ca="1">IF($A144&lt;&gt;"",INDEX(Devices[Device Description],MATCH($A144,Devices[Tag Name],0)),"")</f>
        <v/>
      </c>
    </row>
    <row r="145" spans="1:6" x14ac:dyDescent="0.25">
      <c r="A145" t="str">
        <f t="array" aca="1" ref="A1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+ 1),ROW($A143))),"")</f>
        <v/>
      </c>
      <c r="B145" t="str">
        <f ca="1">IF($A145&lt;&gt;"",INDEX(Devices[Area],MATCH($A145,Devices[Tag Name],0)),"")</f>
        <v/>
      </c>
      <c r="C145" t="str">
        <f t="shared" ca="1" si="1"/>
        <v/>
      </c>
      <c r="F145" t="str">
        <f ca="1">IF($A145&lt;&gt;"",INDEX(Devices[Device Description],MATCH($A145,Devices[Tag Name],0)),"")</f>
        <v/>
      </c>
    </row>
    <row r="146" spans="1:6" x14ac:dyDescent="0.25">
      <c r="A146" t="str">
        <f t="array" aca="1" ref="A1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+ 1),ROW($A144))),"")</f>
        <v/>
      </c>
      <c r="B146" t="str">
        <f ca="1">IF($A146&lt;&gt;"",INDEX(Devices[Area],MATCH($A146,Devices[Tag Name],0)),"")</f>
        <v/>
      </c>
      <c r="C146" t="str">
        <f t="shared" ca="1" si="1"/>
        <v/>
      </c>
      <c r="F146" t="str">
        <f ca="1">IF($A146&lt;&gt;"",INDEX(Devices[Device Description],MATCH($A146,Devices[Tag Name],0)),"")</f>
        <v/>
      </c>
    </row>
    <row r="147" spans="1:6" x14ac:dyDescent="0.25">
      <c r="A147" t="str">
        <f t="array" aca="1" ref="A1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+ 1),ROW($A145))),"")</f>
        <v/>
      </c>
      <c r="B147" t="str">
        <f ca="1">IF($A147&lt;&gt;"",INDEX(Devices[Area],MATCH($A147,Devices[Tag Name],0)),"")</f>
        <v/>
      </c>
      <c r="C147" t="str">
        <f t="shared" ca="1" si="1"/>
        <v/>
      </c>
      <c r="F147" t="str">
        <f ca="1">IF($A147&lt;&gt;"",INDEX(Devices[Device Description],MATCH($A147,Devices[Tag Name],0)),"")</f>
        <v/>
      </c>
    </row>
    <row r="148" spans="1:6" x14ac:dyDescent="0.25">
      <c r="A148" t="str">
        <f t="array" aca="1" ref="A1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+ 1),ROW($A146))),"")</f>
        <v/>
      </c>
      <c r="B148" t="str">
        <f ca="1">IF($A148&lt;&gt;"",INDEX(Devices[Area],MATCH($A148,Devices[Tag Name],0)),"")</f>
        <v/>
      </c>
      <c r="C148" t="str">
        <f t="shared" ca="1" si="1"/>
        <v/>
      </c>
      <c r="F148" t="str">
        <f ca="1">IF($A148&lt;&gt;"",INDEX(Devices[Device Description],MATCH($A148,Devices[Tag Name],0)),"")</f>
        <v/>
      </c>
    </row>
    <row r="149" spans="1:6" x14ac:dyDescent="0.25">
      <c r="A149" t="str">
        <f t="array" aca="1" ref="A1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+ 1),ROW($A147))),"")</f>
        <v/>
      </c>
      <c r="B149" t="str">
        <f ca="1">IF($A149&lt;&gt;"",INDEX(Devices[Area],MATCH($A149,Devices[Tag Name],0)),"")</f>
        <v/>
      </c>
      <c r="C149" t="str">
        <f t="shared" ca="1" si="1"/>
        <v/>
      </c>
      <c r="F149" t="str">
        <f ca="1">IF($A149&lt;&gt;"",INDEX(Devices[Device Description],MATCH($A149,Devices[Tag Name],0)),"")</f>
        <v/>
      </c>
    </row>
    <row r="150" spans="1:6" x14ac:dyDescent="0.25">
      <c r="A150" t="str">
        <f t="array" aca="1" ref="A1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+ 1),ROW($A148))),"")</f>
        <v/>
      </c>
      <c r="B150" t="str">
        <f ca="1">IF($A150&lt;&gt;"",INDEX(Devices[Area],MATCH($A150,Devices[Tag Name],0)),"")</f>
        <v/>
      </c>
      <c r="C150" t="str">
        <f t="shared" ca="1" si="1"/>
        <v/>
      </c>
      <c r="F150" t="str">
        <f ca="1">IF($A150&lt;&gt;"",INDEX(Devices[Device Description],MATCH($A150,Devices[Tag Name],0)),"")</f>
        <v/>
      </c>
    </row>
    <row r="151" spans="1:6" x14ac:dyDescent="0.25">
      <c r="A151" t="str">
        <f t="array" aca="1" ref="A1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+ 1),ROW($A149))),"")</f>
        <v/>
      </c>
      <c r="B151" t="str">
        <f ca="1">IF($A151&lt;&gt;"",INDEX(Devices[Area],MATCH($A151,Devices[Tag Name],0)),"")</f>
        <v/>
      </c>
      <c r="C151" t="str">
        <f t="shared" ca="1" si="1"/>
        <v/>
      </c>
      <c r="F151" t="str">
        <f ca="1">IF($A151&lt;&gt;"",INDEX(Devices[Device Description],MATCH($A151,Devices[Tag Name],0)),"")</f>
        <v/>
      </c>
    </row>
    <row r="152" spans="1:6" x14ac:dyDescent="0.25">
      <c r="A152" t="str">
        <f t="array" aca="1" ref="A1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+ 1),ROW($A150))),"")</f>
        <v/>
      </c>
      <c r="B152" t="str">
        <f ca="1">IF($A152&lt;&gt;"",INDEX(Devices[Area],MATCH($A152,Devices[Tag Name],0)),"")</f>
        <v/>
      </c>
      <c r="C152" t="str">
        <f t="shared" ca="1" si="1"/>
        <v/>
      </c>
      <c r="F152" t="str">
        <f ca="1">IF($A152&lt;&gt;"",INDEX(Devices[Device Description],MATCH($A152,Devices[Tag Name],0)),"")</f>
        <v/>
      </c>
    </row>
    <row r="153" spans="1:6" x14ac:dyDescent="0.25">
      <c r="A153" t="str">
        <f t="array" aca="1" ref="A1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+ 1),ROW($A151))),"")</f>
        <v/>
      </c>
      <c r="B153" t="str">
        <f ca="1">IF($A153&lt;&gt;"",INDEX(Devices[Area],MATCH($A153,Devices[Tag Name],0)),"")</f>
        <v/>
      </c>
      <c r="C153" t="str">
        <f t="shared" ca="1" si="1"/>
        <v/>
      </c>
      <c r="F153" t="str">
        <f ca="1">IF($A153&lt;&gt;"",INDEX(Devices[Device Description],MATCH($A153,Devices[Tag Name],0)),"")</f>
        <v/>
      </c>
    </row>
    <row r="154" spans="1:6" x14ac:dyDescent="0.25">
      <c r="A154" t="str">
        <f t="array" aca="1" ref="A1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+ 1),ROW($A152))),"")</f>
        <v/>
      </c>
      <c r="B154" t="str">
        <f ca="1">IF($A154&lt;&gt;"",INDEX(Devices[Area],MATCH($A154,Devices[Tag Name],0)),"")</f>
        <v/>
      </c>
      <c r="C154" t="str">
        <f t="shared" ca="1" si="1"/>
        <v/>
      </c>
      <c r="F154" t="str">
        <f ca="1">IF($A154&lt;&gt;"",INDEX(Devices[Device Description],MATCH($A154,Devices[Tag Name],0)),"")</f>
        <v/>
      </c>
    </row>
    <row r="155" spans="1:6" x14ac:dyDescent="0.25">
      <c r="A155" t="str">
        <f t="array" aca="1" ref="A1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+ 1),ROW($A153))),"")</f>
        <v/>
      </c>
      <c r="B155" t="str">
        <f ca="1">IF($A155&lt;&gt;"",INDEX(Devices[Area],MATCH($A155,Devices[Tag Name],0)),"")</f>
        <v/>
      </c>
      <c r="C155" t="str">
        <f t="shared" ca="1" si="1"/>
        <v/>
      </c>
      <c r="F155" t="str">
        <f ca="1">IF($A155&lt;&gt;"",INDEX(Devices[Device Description],MATCH($A155,Devices[Tag Name],0)),"")</f>
        <v/>
      </c>
    </row>
    <row r="156" spans="1:6" x14ac:dyDescent="0.25">
      <c r="A156" t="str">
        <f t="array" aca="1" ref="A1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+ 1),ROW($A154))),"")</f>
        <v/>
      </c>
      <c r="B156" t="str">
        <f ca="1">IF($A156&lt;&gt;"",INDEX(Devices[Area],MATCH($A156,Devices[Tag Name],0)),"")</f>
        <v/>
      </c>
      <c r="C156" t="str">
        <f t="shared" ca="1" si="1"/>
        <v/>
      </c>
      <c r="F156" t="str">
        <f ca="1">IF($A156&lt;&gt;"",INDEX(Devices[Device Description],MATCH($A156,Devices[Tag Name],0)),"")</f>
        <v/>
      </c>
    </row>
    <row r="157" spans="1:6" x14ac:dyDescent="0.25">
      <c r="A157" t="str">
        <f t="array" aca="1" ref="A1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+ 1),ROW($A155))),"")</f>
        <v/>
      </c>
      <c r="B157" t="str">
        <f ca="1">IF($A157&lt;&gt;"",INDEX(Devices[Area],MATCH($A157,Devices[Tag Name],0)),"")</f>
        <v/>
      </c>
      <c r="C157" t="str">
        <f t="shared" ca="1" si="1"/>
        <v/>
      </c>
      <c r="F157" t="str">
        <f ca="1">IF($A157&lt;&gt;"",INDEX(Devices[Device Description],MATCH($A157,Devices[Tag Name],0)),"")</f>
        <v/>
      </c>
    </row>
    <row r="158" spans="1:6" x14ac:dyDescent="0.25">
      <c r="A158" t="str">
        <f t="array" aca="1" ref="A1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+ 1),ROW($A156))),"")</f>
        <v/>
      </c>
      <c r="B158" t="str">
        <f ca="1">IF($A158&lt;&gt;"",INDEX(Devices[Area],MATCH($A158,Devices[Tag Name],0)),"")</f>
        <v/>
      </c>
      <c r="C158" t="str">
        <f t="shared" ca="1" si="1"/>
        <v/>
      </c>
      <c r="F158" t="str">
        <f ca="1">IF($A158&lt;&gt;"",INDEX(Devices[Device Description],MATCH($A158,Devices[Tag Name],0)),"")</f>
        <v/>
      </c>
    </row>
    <row r="159" spans="1:6" x14ac:dyDescent="0.25">
      <c r="A159" t="str">
        <f t="array" aca="1" ref="A1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+ 1),ROW($A157))),"")</f>
        <v/>
      </c>
      <c r="B159" t="str">
        <f ca="1">IF($A159&lt;&gt;"",INDEX(Devices[Area],MATCH($A159,Devices[Tag Name],0)),"")</f>
        <v/>
      </c>
      <c r="C159" t="str">
        <f t="shared" ca="1" si="1"/>
        <v/>
      </c>
      <c r="F159" t="str">
        <f ca="1">IF($A159&lt;&gt;"",INDEX(Devices[Device Description],MATCH($A159,Devices[Tag Name],0)),"")</f>
        <v/>
      </c>
    </row>
    <row r="160" spans="1:6" x14ac:dyDescent="0.25">
      <c r="A160" t="str">
        <f t="array" aca="1" ref="A1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+ 1),ROW($A158))),"")</f>
        <v/>
      </c>
      <c r="B160" t="str">
        <f ca="1">IF($A160&lt;&gt;"",INDEX(Devices[Area],MATCH($A160,Devices[Tag Name],0)),"")</f>
        <v/>
      </c>
      <c r="C160" t="str">
        <f t="shared" ca="1" si="1"/>
        <v/>
      </c>
      <c r="F160" t="str">
        <f ca="1">IF($A160&lt;&gt;"",INDEX(Devices[Device Description],MATCH($A160,Devices[Tag Name],0)),"")</f>
        <v/>
      </c>
    </row>
    <row r="161" spans="1:6" x14ac:dyDescent="0.25">
      <c r="A161" t="str">
        <f t="array" aca="1" ref="A1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+ 1),ROW($A159))),"")</f>
        <v/>
      </c>
      <c r="B161" t="str">
        <f ca="1">IF($A161&lt;&gt;"",INDEX(Devices[Area],MATCH($A161,Devices[Tag Name],0)),"")</f>
        <v/>
      </c>
      <c r="C161" t="str">
        <f t="shared" ca="1" si="1"/>
        <v/>
      </c>
      <c r="F161" t="str">
        <f ca="1">IF($A161&lt;&gt;"",INDEX(Devices[Device Description],MATCH($A161,Devices[Tag Name],0)),"")</f>
        <v/>
      </c>
    </row>
    <row r="162" spans="1:6" x14ac:dyDescent="0.25">
      <c r="A162" t="str">
        <f t="array" aca="1" ref="A1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+ 1),ROW($A160))),"")</f>
        <v/>
      </c>
      <c r="B162" t="str">
        <f ca="1">IF($A162&lt;&gt;"",INDEX(Devices[Area],MATCH($A162,Devices[Tag Name],0)),"")</f>
        <v/>
      </c>
      <c r="C162" t="str">
        <f t="shared" ca="1" si="1"/>
        <v/>
      </c>
      <c r="F162" t="str">
        <f ca="1">IF($A162&lt;&gt;"",INDEX(Devices[Device Description],MATCH($A162,Devices[Tag Name],0)),"")</f>
        <v/>
      </c>
    </row>
    <row r="163" spans="1:6" x14ac:dyDescent="0.25">
      <c r="A163" t="str">
        <f t="array" aca="1" ref="A1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+ 1),ROW($A161))),"")</f>
        <v/>
      </c>
      <c r="B163" t="str">
        <f ca="1">IF($A163&lt;&gt;"",INDEX(Devices[Area],MATCH($A163,Devices[Tag Name],0)),"")</f>
        <v/>
      </c>
      <c r="C163" t="str">
        <f t="shared" ca="1" si="1"/>
        <v/>
      </c>
      <c r="F163" t="str">
        <f ca="1">IF($A163&lt;&gt;"",INDEX(Devices[Device Description],MATCH($A163,Devices[Tag Name],0)),"")</f>
        <v/>
      </c>
    </row>
    <row r="164" spans="1:6" x14ac:dyDescent="0.25">
      <c r="A164" t="str">
        <f t="array" aca="1" ref="A1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+ 1),ROW($A162))),"")</f>
        <v/>
      </c>
      <c r="B164" t="str">
        <f ca="1">IF($A164&lt;&gt;"",INDEX(Devices[Area],MATCH($A164,Devices[Tag Name],0)),"")</f>
        <v/>
      </c>
      <c r="C164" t="str">
        <f t="shared" ca="1" si="1"/>
        <v/>
      </c>
      <c r="F164" t="str">
        <f ca="1">IF($A164&lt;&gt;"",INDEX(Devices[Device Description],MATCH($A164,Devices[Tag Name],0)),"")</f>
        <v/>
      </c>
    </row>
    <row r="165" spans="1:6" x14ac:dyDescent="0.25">
      <c r="A165" t="str">
        <f t="array" aca="1" ref="A1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+ 1),ROW($A163))),"")</f>
        <v/>
      </c>
      <c r="B165" t="str">
        <f ca="1">IF($A165&lt;&gt;"",INDEX(Devices[Area],MATCH($A165,Devices[Tag Name],0)),"")</f>
        <v/>
      </c>
      <c r="C165" t="str">
        <f t="shared" ca="1" si="1"/>
        <v/>
      </c>
      <c r="F165" t="str">
        <f ca="1">IF($A165&lt;&gt;"",INDEX(Devices[Device Description],MATCH($A165,Devices[Tag Name],0)),"")</f>
        <v/>
      </c>
    </row>
    <row r="166" spans="1:6" x14ac:dyDescent="0.25">
      <c r="A166" t="str">
        <f t="array" aca="1" ref="A1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+ 1),ROW($A164))),"")</f>
        <v/>
      </c>
      <c r="B166" t="str">
        <f ca="1">IF($A166&lt;&gt;"",INDEX(Devices[Area],MATCH($A166,Devices[Tag Name],0)),"")</f>
        <v/>
      </c>
      <c r="C166" t="str">
        <f t="shared" ca="1" si="1"/>
        <v/>
      </c>
      <c r="F166" t="str">
        <f ca="1">IF($A166&lt;&gt;"",INDEX(Devices[Device Description],MATCH($A166,Devices[Tag Name],0)),"")</f>
        <v/>
      </c>
    </row>
    <row r="167" spans="1:6" x14ac:dyDescent="0.25">
      <c r="A167" t="str">
        <f t="array" aca="1" ref="A1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+ 1),ROW($A165))),"")</f>
        <v/>
      </c>
      <c r="B167" t="str">
        <f ca="1">IF($A167&lt;&gt;"",INDEX(Devices[Area],MATCH($A167,Devices[Tag Name],0)),"")</f>
        <v/>
      </c>
      <c r="C167" t="str">
        <f t="shared" ca="1" si="1"/>
        <v/>
      </c>
      <c r="F167" t="str">
        <f ca="1">IF($A167&lt;&gt;"",INDEX(Devices[Device Description],MATCH($A167,Devices[Tag Name],0)),"")</f>
        <v/>
      </c>
    </row>
    <row r="168" spans="1:6" x14ac:dyDescent="0.25">
      <c r="A168" t="str">
        <f t="array" aca="1" ref="A1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+ 1),ROW($A166))),"")</f>
        <v/>
      </c>
      <c r="B168" t="str">
        <f ca="1">IF($A168&lt;&gt;"",INDEX(Devices[Area],MATCH($A168,Devices[Tag Name],0)),"")</f>
        <v/>
      </c>
      <c r="C168" t="str">
        <f t="shared" ca="1" si="1"/>
        <v/>
      </c>
      <c r="F168" t="str">
        <f ca="1">IF($A168&lt;&gt;"",INDEX(Devices[Device Description],MATCH($A168,Devices[Tag Name],0)),"")</f>
        <v/>
      </c>
    </row>
    <row r="169" spans="1:6" x14ac:dyDescent="0.25">
      <c r="A169" t="str">
        <f t="array" aca="1" ref="A1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+ 1),ROW($A167))),"")</f>
        <v/>
      </c>
      <c r="B169" t="str">
        <f ca="1">IF($A169&lt;&gt;"",INDEX(Devices[Area],MATCH($A169,Devices[Tag Name],0)),"")</f>
        <v/>
      </c>
      <c r="C169" t="str">
        <f t="shared" ca="1" si="1"/>
        <v/>
      </c>
      <c r="F169" t="str">
        <f ca="1">IF($A169&lt;&gt;"",INDEX(Devices[Device Description],MATCH($A169,Devices[Tag Name],0)),"")</f>
        <v/>
      </c>
    </row>
    <row r="170" spans="1:6" x14ac:dyDescent="0.25">
      <c r="A170" t="str">
        <f t="array" aca="1" ref="A1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+ 1),ROW($A168))),"")</f>
        <v/>
      </c>
      <c r="B170" t="str">
        <f ca="1">IF($A170&lt;&gt;"",INDEX(Devices[Area],MATCH($A170,Devices[Tag Name],0)),"")</f>
        <v/>
      </c>
      <c r="C170" t="str">
        <f t="shared" ca="1" si="1"/>
        <v/>
      </c>
      <c r="F170" t="str">
        <f ca="1">IF($A170&lt;&gt;"",INDEX(Devices[Device Description],MATCH($A170,Devices[Tag Name],0)),"")</f>
        <v/>
      </c>
    </row>
    <row r="171" spans="1:6" x14ac:dyDescent="0.25">
      <c r="A171" t="str">
        <f t="array" aca="1" ref="A1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+ 1),ROW($A169))),"")</f>
        <v/>
      </c>
      <c r="B171" t="str">
        <f ca="1">IF($A171&lt;&gt;"",INDEX(Devices[Area],MATCH($A171,Devices[Tag Name],0)),"")</f>
        <v/>
      </c>
      <c r="C171" t="str">
        <f t="shared" ca="1" si="1"/>
        <v/>
      </c>
      <c r="F171" t="str">
        <f ca="1">IF($A171&lt;&gt;"",INDEX(Devices[Device Description],MATCH($A171,Devices[Tag Name],0)),"")</f>
        <v/>
      </c>
    </row>
    <row r="172" spans="1:6" x14ac:dyDescent="0.25">
      <c r="A172" t="str">
        <f t="array" aca="1" ref="A1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+ 1),ROW($A170))),"")</f>
        <v/>
      </c>
      <c r="B172" t="str">
        <f ca="1">IF($A172&lt;&gt;"",INDEX(Devices[Area],MATCH($A172,Devices[Tag Name],0)),"")</f>
        <v/>
      </c>
      <c r="C172" t="str">
        <f t="shared" ca="1" si="1"/>
        <v/>
      </c>
      <c r="F172" t="str">
        <f ca="1">IF($A172&lt;&gt;"",INDEX(Devices[Device Description],MATCH($A172,Devices[Tag Name],0)),"")</f>
        <v/>
      </c>
    </row>
    <row r="173" spans="1:6" x14ac:dyDescent="0.25">
      <c r="A173" t="str">
        <f t="array" aca="1" ref="A1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+ 1),ROW($A171))),"")</f>
        <v/>
      </c>
      <c r="B173" t="str">
        <f ca="1">IF($A173&lt;&gt;"",INDEX(Devices[Area],MATCH($A173,Devices[Tag Name],0)),"")</f>
        <v/>
      </c>
      <c r="C173" t="str">
        <f t="shared" ca="1" si="1"/>
        <v/>
      </c>
      <c r="F173" t="str">
        <f ca="1">IF($A173&lt;&gt;"",INDEX(Devices[Device Description],MATCH($A173,Devices[Tag Name],0)),"")</f>
        <v/>
      </c>
    </row>
    <row r="174" spans="1:6" x14ac:dyDescent="0.25">
      <c r="A174" t="str">
        <f t="array" aca="1" ref="A1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+ 1),ROW($A172))),"")</f>
        <v/>
      </c>
      <c r="B174" t="str">
        <f ca="1">IF($A174&lt;&gt;"",INDEX(Devices[Area],MATCH($A174,Devices[Tag Name],0)),"")</f>
        <v/>
      </c>
      <c r="C174" t="str">
        <f t="shared" ca="1" si="1"/>
        <v/>
      </c>
      <c r="F174" t="str">
        <f ca="1">IF($A174&lt;&gt;"",INDEX(Devices[Device Description],MATCH($A174,Devices[Tag Name],0)),"")</f>
        <v/>
      </c>
    </row>
    <row r="175" spans="1:6" x14ac:dyDescent="0.25">
      <c r="A175" t="str">
        <f t="array" aca="1" ref="A1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+ 1),ROW($A173))),"")</f>
        <v/>
      </c>
      <c r="B175" t="str">
        <f ca="1">IF($A175&lt;&gt;"",INDEX(Devices[Area],MATCH($A175,Devices[Tag Name],0)),"")</f>
        <v/>
      </c>
      <c r="C175" t="str">
        <f t="shared" ca="1" si="1"/>
        <v/>
      </c>
      <c r="F175" t="str">
        <f ca="1">IF($A175&lt;&gt;"",INDEX(Devices[Device Description],MATCH($A175,Devices[Tag Name],0)),"")</f>
        <v/>
      </c>
    </row>
    <row r="176" spans="1:6" x14ac:dyDescent="0.25">
      <c r="A176" t="str">
        <f t="array" aca="1" ref="A1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+ 1),ROW($A174))),"")</f>
        <v/>
      </c>
      <c r="B176" t="str">
        <f ca="1">IF($A176&lt;&gt;"",INDEX(Devices[Area],MATCH($A176,Devices[Tag Name],0)),"")</f>
        <v/>
      </c>
      <c r="C176" t="str">
        <f t="shared" ca="1" si="1"/>
        <v/>
      </c>
      <c r="F176" t="str">
        <f ca="1">IF($A176&lt;&gt;"",INDEX(Devices[Device Description],MATCH($A176,Devices[Tag Name],0)),"")</f>
        <v/>
      </c>
    </row>
    <row r="177" spans="1:6" x14ac:dyDescent="0.25">
      <c r="A177" t="str">
        <f t="array" aca="1" ref="A1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+ 1),ROW($A175))),"")</f>
        <v/>
      </c>
      <c r="B177" t="str">
        <f ca="1">IF($A177&lt;&gt;"",INDEX(Devices[Area],MATCH($A177,Devices[Tag Name],0)),"")</f>
        <v/>
      </c>
      <c r="C177" t="str">
        <f t="shared" ca="1" si="1"/>
        <v/>
      </c>
      <c r="F177" t="str">
        <f ca="1">IF($A177&lt;&gt;"",INDEX(Devices[Device Description],MATCH($A177,Devices[Tag Name],0)),"")</f>
        <v/>
      </c>
    </row>
    <row r="178" spans="1:6" x14ac:dyDescent="0.25">
      <c r="A178" t="str">
        <f t="array" aca="1" ref="A1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+ 1),ROW($A176))),"")</f>
        <v/>
      </c>
      <c r="B178" t="str">
        <f ca="1">IF($A178&lt;&gt;"",INDEX(Devices[Area],MATCH($A178,Devices[Tag Name],0)),"")</f>
        <v/>
      </c>
      <c r="C178" t="str">
        <f t="shared" ca="1" si="1"/>
        <v/>
      </c>
      <c r="F178" t="str">
        <f ca="1">IF($A178&lt;&gt;"",INDEX(Devices[Device Description],MATCH($A178,Devices[Tag Name],0)),"")</f>
        <v/>
      </c>
    </row>
    <row r="179" spans="1:6" x14ac:dyDescent="0.25">
      <c r="A179" t="str">
        <f t="array" aca="1" ref="A1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+ 1),ROW($A177))),"")</f>
        <v/>
      </c>
      <c r="B179" t="str">
        <f ca="1">IF($A179&lt;&gt;"",INDEX(Devices[Area],MATCH($A179,Devices[Tag Name],0)),"")</f>
        <v/>
      </c>
      <c r="C179" t="str">
        <f t="shared" ca="1" si="1"/>
        <v/>
      </c>
      <c r="F179" t="str">
        <f ca="1">IF($A179&lt;&gt;"",INDEX(Devices[Device Description],MATCH($A179,Devices[Tag Name],0)),"")</f>
        <v/>
      </c>
    </row>
    <row r="180" spans="1:6" x14ac:dyDescent="0.25">
      <c r="A180" t="str">
        <f t="array" aca="1" ref="A1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+ 1),ROW($A178))),"")</f>
        <v/>
      </c>
      <c r="B180" t="str">
        <f ca="1">IF($A180&lt;&gt;"",INDEX(Devices[Area],MATCH($A180,Devices[Tag Name],0)),"")</f>
        <v/>
      </c>
      <c r="C180" t="str">
        <f t="shared" ca="1" si="1"/>
        <v/>
      </c>
      <c r="F180" t="str">
        <f ca="1">IF($A180&lt;&gt;"",INDEX(Devices[Device Description],MATCH($A180,Devices[Tag Name],0)),"")</f>
        <v/>
      </c>
    </row>
    <row r="181" spans="1:6" x14ac:dyDescent="0.25">
      <c r="A181" t="str">
        <f t="array" aca="1" ref="A1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+ 1),ROW($A179))),"")</f>
        <v/>
      </c>
      <c r="B181" t="str">
        <f ca="1">IF($A181&lt;&gt;"",INDEX(Devices[Area],MATCH($A181,Devices[Tag Name],0)),"")</f>
        <v/>
      </c>
      <c r="C181" t="str">
        <f t="shared" ca="1" si="1"/>
        <v/>
      </c>
      <c r="F181" t="str">
        <f ca="1">IF($A181&lt;&gt;"",INDEX(Devices[Device Description],MATCH($A181,Devices[Tag Name],0)),"")</f>
        <v/>
      </c>
    </row>
    <row r="182" spans="1:6" x14ac:dyDescent="0.25">
      <c r="A182" t="str">
        <f t="array" aca="1" ref="A1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+ 1),ROW($A180))),"")</f>
        <v/>
      </c>
      <c r="B182" t="str">
        <f ca="1">IF($A182&lt;&gt;"",INDEX(Devices[Area],MATCH($A182,Devices[Tag Name],0)),"")</f>
        <v/>
      </c>
      <c r="C182" t="str">
        <f t="shared" ca="1" si="1"/>
        <v/>
      </c>
      <c r="F182" t="str">
        <f ca="1">IF($A182&lt;&gt;"",INDEX(Devices[Device Description],MATCH($A182,Devices[Tag Name],0)),"")</f>
        <v/>
      </c>
    </row>
    <row r="183" spans="1:6" x14ac:dyDescent="0.25">
      <c r="A183" t="str">
        <f t="array" aca="1" ref="A1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+ 1),ROW($A181))),"")</f>
        <v/>
      </c>
      <c r="B183" t="str">
        <f ca="1">IF($A183&lt;&gt;"",INDEX(Devices[Area],MATCH($A183,Devices[Tag Name],0)),"")</f>
        <v/>
      </c>
      <c r="C183" t="str">
        <f t="shared" ca="1" si="1"/>
        <v/>
      </c>
      <c r="F183" t="str">
        <f ca="1">IF($A183&lt;&gt;"",INDEX(Devices[Device Description],MATCH($A183,Devices[Tag Name],0)),"")</f>
        <v/>
      </c>
    </row>
    <row r="184" spans="1:6" x14ac:dyDescent="0.25">
      <c r="A184" t="str">
        <f t="array" aca="1" ref="A1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+ 1),ROW($A182))),"")</f>
        <v/>
      </c>
      <c r="B184" t="str">
        <f ca="1">IF($A184&lt;&gt;"",INDEX(Devices[Area],MATCH($A184,Devices[Tag Name],0)),"")</f>
        <v/>
      </c>
      <c r="C184" t="str">
        <f t="shared" ca="1" si="1"/>
        <v/>
      </c>
      <c r="F184" t="str">
        <f ca="1">IF($A184&lt;&gt;"",INDEX(Devices[Device Description],MATCH($A184,Devices[Tag Name],0)),"")</f>
        <v/>
      </c>
    </row>
    <row r="185" spans="1:6" x14ac:dyDescent="0.25">
      <c r="A185" t="str">
        <f t="array" aca="1" ref="A1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+ 1),ROW($A183))),"")</f>
        <v/>
      </c>
      <c r="B185" t="str">
        <f ca="1">IF($A185&lt;&gt;"",INDEX(Devices[Area],MATCH($A185,Devices[Tag Name],0)),"")</f>
        <v/>
      </c>
      <c r="C185" t="str">
        <f t="shared" ca="1" si="1"/>
        <v/>
      </c>
      <c r="F185" t="str">
        <f ca="1">IF($A185&lt;&gt;"",INDEX(Devices[Device Description],MATCH($A185,Devices[Tag Name],0)),"")</f>
        <v/>
      </c>
    </row>
    <row r="186" spans="1:6" x14ac:dyDescent="0.25">
      <c r="A186" t="str">
        <f t="array" aca="1" ref="A1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+ 1),ROW($A184))),"")</f>
        <v/>
      </c>
      <c r="B186" t="str">
        <f ca="1">IF($A186&lt;&gt;"",INDEX(Devices[Area],MATCH($A186,Devices[Tag Name],0)),"")</f>
        <v/>
      </c>
      <c r="C186" t="str">
        <f t="shared" ca="1" si="1"/>
        <v/>
      </c>
      <c r="F186" t="str">
        <f ca="1">IF($A186&lt;&gt;"",INDEX(Devices[Device Description],MATCH($A186,Devices[Tag Name],0)),"")</f>
        <v/>
      </c>
    </row>
    <row r="187" spans="1:6" x14ac:dyDescent="0.25">
      <c r="A187" t="str">
        <f t="array" aca="1" ref="A1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+ 1),ROW($A185))),"")</f>
        <v/>
      </c>
      <c r="B187" t="str">
        <f ca="1">IF($A187&lt;&gt;"",INDEX(Devices[Area],MATCH($A187,Devices[Tag Name],0)),"")</f>
        <v/>
      </c>
      <c r="C187" t="str">
        <f t="shared" ca="1" si="1"/>
        <v/>
      </c>
      <c r="F187" t="str">
        <f ca="1">IF($A187&lt;&gt;"",INDEX(Devices[Device Description],MATCH($A187,Devices[Tag Name],0)),"")</f>
        <v/>
      </c>
    </row>
    <row r="188" spans="1:6" x14ac:dyDescent="0.25">
      <c r="A188" t="str">
        <f t="array" aca="1" ref="A1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+ 1),ROW($A186))),"")</f>
        <v/>
      </c>
      <c r="B188" t="str">
        <f ca="1">IF($A188&lt;&gt;"",INDEX(Devices[Area],MATCH($A188,Devices[Tag Name],0)),"")</f>
        <v/>
      </c>
      <c r="C188" t="str">
        <f t="shared" ca="1" si="1"/>
        <v/>
      </c>
      <c r="F188" t="str">
        <f ca="1">IF($A188&lt;&gt;"",INDEX(Devices[Device Description],MATCH($A188,Devices[Tag Name],0)),"")</f>
        <v/>
      </c>
    </row>
    <row r="189" spans="1:6" x14ac:dyDescent="0.25">
      <c r="A189" t="str">
        <f t="array" aca="1" ref="A1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+ 1),ROW($A187))),"")</f>
        <v/>
      </c>
      <c r="B189" t="str">
        <f ca="1">IF($A189&lt;&gt;"",INDEX(Devices[Area],MATCH($A189,Devices[Tag Name],0)),"")</f>
        <v/>
      </c>
      <c r="C189" t="str">
        <f t="shared" ca="1" si="1"/>
        <v/>
      </c>
      <c r="F189" t="str">
        <f ca="1">IF($A189&lt;&gt;"",INDEX(Devices[Device Description],MATCH($A189,Devices[Tag Name],0)),"")</f>
        <v/>
      </c>
    </row>
    <row r="190" spans="1:6" x14ac:dyDescent="0.25">
      <c r="A190" t="str">
        <f t="array" aca="1" ref="A1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+ 1),ROW($A188))),"")</f>
        <v/>
      </c>
      <c r="B190" t="str">
        <f ca="1">IF($A190&lt;&gt;"",INDEX(Devices[Area],MATCH($A190,Devices[Tag Name],0)),"")</f>
        <v/>
      </c>
      <c r="C190" t="str">
        <f t="shared" ca="1" si="1"/>
        <v/>
      </c>
      <c r="F190" t="str">
        <f ca="1">IF($A190&lt;&gt;"",INDEX(Devices[Device Description],MATCH($A190,Devices[Tag Name],0)),"")</f>
        <v/>
      </c>
    </row>
    <row r="191" spans="1:6" x14ac:dyDescent="0.25">
      <c r="A191" t="str">
        <f t="array" aca="1" ref="A1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+ 1),ROW($A189))),"")</f>
        <v/>
      </c>
      <c r="B191" t="str">
        <f ca="1">IF($A191&lt;&gt;"",INDEX(Devices[Area],MATCH($A191,Devices[Tag Name],0)),"")</f>
        <v/>
      </c>
      <c r="C191" t="str">
        <f t="shared" ca="1" si="1"/>
        <v/>
      </c>
      <c r="F191" t="str">
        <f ca="1">IF($A191&lt;&gt;"",INDEX(Devices[Device Description],MATCH($A191,Devices[Tag Name],0)),"")</f>
        <v/>
      </c>
    </row>
    <row r="192" spans="1:6" x14ac:dyDescent="0.25">
      <c r="A192" t="str">
        <f t="array" aca="1" ref="A1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+ 1),ROW($A190))),"")</f>
        <v/>
      </c>
      <c r="B192" t="str">
        <f ca="1">IF($A192&lt;&gt;"",INDEX(Devices[Area],MATCH($A192,Devices[Tag Name],0)),"")</f>
        <v/>
      </c>
      <c r="C192" t="str">
        <f t="shared" ca="1" si="1"/>
        <v/>
      </c>
      <c r="F192" t="str">
        <f ca="1">IF($A192&lt;&gt;"",INDEX(Devices[Device Description],MATCH($A192,Devices[Tag Name],0)),"")</f>
        <v/>
      </c>
    </row>
    <row r="193" spans="1:6" x14ac:dyDescent="0.25">
      <c r="A193" t="str">
        <f t="array" aca="1" ref="A1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+ 1),ROW($A191))),"")</f>
        <v/>
      </c>
      <c r="B193" t="str">
        <f ca="1">IF($A193&lt;&gt;"",INDEX(Devices[Area],MATCH($A193,Devices[Tag Name],0)),"")</f>
        <v/>
      </c>
      <c r="C193" t="str">
        <f t="shared" ca="1" si="1"/>
        <v/>
      </c>
      <c r="F193" t="str">
        <f ca="1">IF($A193&lt;&gt;"",INDEX(Devices[Device Description],MATCH($A193,Devices[Tag Name],0)),"")</f>
        <v/>
      </c>
    </row>
    <row r="194" spans="1:6" x14ac:dyDescent="0.25">
      <c r="A194" t="str">
        <f t="array" aca="1" ref="A1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+ 1),ROW($A192))),"")</f>
        <v/>
      </c>
      <c r="B194" t="str">
        <f ca="1">IF($A194&lt;&gt;"",INDEX(Devices[Area],MATCH($A194,Devices[Tag Name],0)),"")</f>
        <v/>
      </c>
      <c r="C194" t="str">
        <f t="shared" ca="1" si="1"/>
        <v/>
      </c>
      <c r="F194" t="str">
        <f ca="1">IF($A194&lt;&gt;"",INDEX(Devices[Device Description],MATCH($A194,Devices[Tag Name],0)),"")</f>
        <v/>
      </c>
    </row>
    <row r="195" spans="1:6" x14ac:dyDescent="0.25">
      <c r="A195" t="str">
        <f t="array" aca="1" ref="A1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+ 1),ROW($A193))),"")</f>
        <v/>
      </c>
      <c r="B195" t="str">
        <f ca="1">IF($A195&lt;&gt;"",INDEX(Devices[Area],MATCH($A195,Devices[Tag Name],0)),"")</f>
        <v/>
      </c>
      <c r="C195" t="str">
        <f t="shared" ca="1" si="1"/>
        <v/>
      </c>
      <c r="F195" t="str">
        <f ca="1">IF($A195&lt;&gt;"",INDEX(Devices[Device Description],MATCH($A195,Devices[Tag Name],0)),"")</f>
        <v/>
      </c>
    </row>
    <row r="196" spans="1:6" x14ac:dyDescent="0.25">
      <c r="A196" t="str">
        <f t="array" aca="1" ref="A1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+ 1),ROW($A194))),"")</f>
        <v/>
      </c>
      <c r="B196" t="str">
        <f ca="1">IF($A196&lt;&gt;"",INDEX(Devices[Area],MATCH($A196,Devices[Tag Name],0)),"")</f>
        <v/>
      </c>
      <c r="C196" t="str">
        <f t="shared" ca="1" si="1"/>
        <v/>
      </c>
      <c r="F196" t="str">
        <f ca="1">IF($A196&lt;&gt;"",INDEX(Devices[Device Description],MATCH($A196,Devices[Tag Name],0)),"")</f>
        <v/>
      </c>
    </row>
    <row r="197" spans="1:6" x14ac:dyDescent="0.25">
      <c r="A197" t="str">
        <f t="array" aca="1" ref="A1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+ 1),ROW($A195))),"")</f>
        <v/>
      </c>
      <c r="B197" t="str">
        <f ca="1">IF($A197&lt;&gt;"",INDEX(Devices[Area],MATCH($A197,Devices[Tag Name],0)),"")</f>
        <v/>
      </c>
      <c r="C197" t="str">
        <f t="shared" ca="1" si="1"/>
        <v/>
      </c>
      <c r="F197" t="str">
        <f ca="1">IF($A197&lt;&gt;"",INDEX(Devices[Device Description],MATCH($A197,Devices[Tag Name],0)),"")</f>
        <v/>
      </c>
    </row>
    <row r="198" spans="1:6" x14ac:dyDescent="0.25">
      <c r="A198" t="str">
        <f t="array" aca="1" ref="A1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+ 1),ROW($A196))),"")</f>
        <v/>
      </c>
      <c r="B198" t="str">
        <f ca="1">IF($A198&lt;&gt;"",INDEX(Devices[Area],MATCH($A198,Devices[Tag Name],0)),"")</f>
        <v/>
      </c>
      <c r="C198" t="str">
        <f t="shared" ca="1" si="1"/>
        <v/>
      </c>
      <c r="F198" t="str">
        <f ca="1">IF($A198&lt;&gt;"",INDEX(Devices[Device Description],MATCH($A198,Devices[Tag Name],0)),"")</f>
        <v/>
      </c>
    </row>
    <row r="199" spans="1:6" x14ac:dyDescent="0.25">
      <c r="A199" t="str">
        <f t="array" aca="1" ref="A1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+ 1),ROW($A197))),"")</f>
        <v/>
      </c>
      <c r="B199" t="str">
        <f ca="1">IF($A199&lt;&gt;"",INDEX(Devices[Area],MATCH($A199,Devices[Tag Name],0)),"")</f>
        <v/>
      </c>
      <c r="C199" t="str">
        <f t="shared" ca="1" si="1"/>
        <v/>
      </c>
      <c r="F199" t="str">
        <f ca="1">IF($A199&lt;&gt;"",INDEX(Devices[Device Description],MATCH($A199,Devices[Tag Name],0)),"")</f>
        <v/>
      </c>
    </row>
    <row r="200" spans="1:6" x14ac:dyDescent="0.25">
      <c r="A200" t="str">
        <f t="array" aca="1" ref="A2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+ 1),ROW($A198))),"")</f>
        <v/>
      </c>
      <c r="B200" t="str">
        <f ca="1">IF($A200&lt;&gt;"",INDEX(Devices[Area],MATCH($A200,Devices[Tag Name],0)),"")</f>
        <v/>
      </c>
      <c r="C200" t="str">
        <f t="shared" ca="1" si="1"/>
        <v/>
      </c>
      <c r="F200" t="str">
        <f ca="1">IF($A200&lt;&gt;"",INDEX(Devices[Device Description],MATCH($A200,Devices[Tag Name],0)),"")</f>
        <v/>
      </c>
    </row>
    <row r="201" spans="1:6" x14ac:dyDescent="0.25">
      <c r="A201" t="str">
        <f t="array" aca="1" ref="A2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+ 1),ROW($A199))),"")</f>
        <v/>
      </c>
      <c r="B201" t="str">
        <f ca="1">IF($A201&lt;&gt;"",INDEX(Devices[Area],MATCH($A201,Devices[Tag Name],0)),"")</f>
        <v/>
      </c>
      <c r="C201" t="str">
        <f t="shared" ca="1" si="1"/>
        <v/>
      </c>
      <c r="F201" t="str">
        <f ca="1">IF($A201&lt;&gt;"",INDEX(Devices[Device Description],MATCH($A201,Devices[Tag Name],0)),"")</f>
        <v/>
      </c>
    </row>
    <row r="202" spans="1:6" x14ac:dyDescent="0.25">
      <c r="A202" t="str">
        <f t="array" aca="1" ref="A2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+ 1),ROW($A200))),"")</f>
        <v/>
      </c>
      <c r="B202" t="str">
        <f ca="1">IF($A202&lt;&gt;"",INDEX(Devices[Area],MATCH($A202,Devices[Tag Name],0)),"")</f>
        <v/>
      </c>
      <c r="C202" t="str">
        <f t="shared" ca="1" si="1"/>
        <v/>
      </c>
      <c r="F202" t="str">
        <f ca="1">IF($A202&lt;&gt;"",INDEX(Devices[Device Description],MATCH($A202,Devices[Tag Name],0)),"")</f>
        <v/>
      </c>
    </row>
    <row r="203" spans="1:6" x14ac:dyDescent="0.25">
      <c r="A203" t="str">
        <f t="array" aca="1" ref="A2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+ 1),ROW($A201))),"")</f>
        <v/>
      </c>
      <c r="B203" t="str">
        <f ca="1">IF($A203&lt;&gt;"",INDEX(Devices[Area],MATCH($A203,Devices[Tag Name],0)),"")</f>
        <v/>
      </c>
      <c r="C203" t="str">
        <f t="shared" ca="1" si="1"/>
        <v/>
      </c>
      <c r="F203" t="str">
        <f ca="1">IF($A203&lt;&gt;"",INDEX(Devices[Device Description],MATCH($A203,Devices[Tag Name],0)),"")</f>
        <v/>
      </c>
    </row>
    <row r="204" spans="1:6" x14ac:dyDescent="0.25">
      <c r="A204" t="str">
        <f t="array" aca="1" ref="A2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+ 1),ROW($A202))),"")</f>
        <v/>
      </c>
      <c r="B204" t="str">
        <f ca="1">IF($A204&lt;&gt;"",INDEX(Devices[Area],MATCH($A204,Devices[Tag Name],0)),"")</f>
        <v/>
      </c>
      <c r="C204" t="str">
        <f t="shared" ca="1" si="1"/>
        <v/>
      </c>
      <c r="F204" t="str">
        <f ca="1">IF($A204&lt;&gt;"",INDEX(Devices[Device Description],MATCH($A204,Devices[Tag Name],0)),"")</f>
        <v/>
      </c>
    </row>
    <row r="205" spans="1:6" x14ac:dyDescent="0.25">
      <c r="A205" t="str">
        <f t="array" aca="1" ref="A2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+ 1),ROW($A203))),"")</f>
        <v/>
      </c>
      <c r="B205" t="str">
        <f ca="1">IF($A205&lt;&gt;"",INDEX(Devices[Area],MATCH($A205,Devices[Tag Name],0)),"")</f>
        <v/>
      </c>
      <c r="C205" t="str">
        <f t="shared" ca="1" si="1"/>
        <v/>
      </c>
      <c r="F205" t="str">
        <f ca="1">IF($A205&lt;&gt;"",INDEX(Devices[Device Description],MATCH($A205,Devices[Tag Name],0)),"")</f>
        <v/>
      </c>
    </row>
    <row r="206" spans="1:6" x14ac:dyDescent="0.25">
      <c r="A206" t="str">
        <f t="array" aca="1" ref="A2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+ 1),ROW($A204))),"")</f>
        <v/>
      </c>
      <c r="B206" t="str">
        <f ca="1">IF($A206&lt;&gt;"",INDEX(Devices[Area],MATCH($A206,Devices[Tag Name],0)),"")</f>
        <v/>
      </c>
      <c r="C206" t="str">
        <f t="shared" ca="1" si="1"/>
        <v/>
      </c>
      <c r="F206" t="str">
        <f ca="1">IF($A206&lt;&gt;"",INDEX(Devices[Device Description],MATCH($A206,Devices[Tag Name],0)),"")</f>
        <v/>
      </c>
    </row>
    <row r="207" spans="1:6" x14ac:dyDescent="0.25">
      <c r="A207" t="str">
        <f t="array" aca="1" ref="A2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+ 1),ROW($A205))),"")</f>
        <v/>
      </c>
      <c r="B207" t="str">
        <f ca="1">IF($A207&lt;&gt;"",INDEX(Devices[Area],MATCH($A207,Devices[Tag Name],0)),"")</f>
        <v/>
      </c>
      <c r="C207" t="str">
        <f t="shared" ca="1" si="1"/>
        <v/>
      </c>
      <c r="F207" t="str">
        <f ca="1">IF($A207&lt;&gt;"",INDEX(Devices[Device Description],MATCH($A207,Devices[Tag Name],0)),"")</f>
        <v/>
      </c>
    </row>
    <row r="208" spans="1:6" x14ac:dyDescent="0.25">
      <c r="A208" t="str">
        <f t="array" aca="1" ref="A2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+ 1),ROW($A206))),"")</f>
        <v/>
      </c>
      <c r="B208" t="str">
        <f ca="1">IF($A208&lt;&gt;"",INDEX(Devices[Area],MATCH($A208,Devices[Tag Name],0)),"")</f>
        <v/>
      </c>
      <c r="C208" t="str">
        <f t="shared" ca="1" si="1"/>
        <v/>
      </c>
      <c r="F208" t="str">
        <f ca="1">IF($A208&lt;&gt;"",INDEX(Devices[Device Description],MATCH($A208,Devices[Tag Name],0)),"")</f>
        <v/>
      </c>
    </row>
    <row r="209" spans="1:6" x14ac:dyDescent="0.25">
      <c r="A209" t="str">
        <f t="array" aca="1" ref="A2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+ 1),ROW($A207))),"")</f>
        <v/>
      </c>
      <c r="B209" t="str">
        <f ca="1">IF($A209&lt;&gt;"",INDEX(Devices[Area],MATCH($A209,Devices[Tag Name],0)),"")</f>
        <v/>
      </c>
      <c r="C209" t="str">
        <f t="shared" ca="1" si="1"/>
        <v/>
      </c>
      <c r="F209" t="str">
        <f ca="1">IF($A209&lt;&gt;"",INDEX(Devices[Device Description],MATCH($A209,Devices[Tag Name],0)),"")</f>
        <v/>
      </c>
    </row>
    <row r="210" spans="1:6" x14ac:dyDescent="0.25">
      <c r="A210" t="str">
        <f t="array" aca="1" ref="A2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+ 1),ROW($A208))),"")</f>
        <v/>
      </c>
      <c r="B210" t="str">
        <f ca="1">IF($A210&lt;&gt;"",INDEX(Devices[Area],MATCH($A210,Devices[Tag Name],0)),"")</f>
        <v/>
      </c>
      <c r="C210" t="str">
        <f t="shared" ca="1" si="1"/>
        <v/>
      </c>
      <c r="F210" t="str">
        <f ca="1">IF($A210&lt;&gt;"",INDEX(Devices[Device Description],MATCH($A210,Devices[Tag Name],0)),"")</f>
        <v/>
      </c>
    </row>
    <row r="211" spans="1:6" x14ac:dyDescent="0.25">
      <c r="A211" t="str">
        <f t="array" aca="1" ref="A2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+ 1),ROW($A209))),"")</f>
        <v/>
      </c>
      <c r="B211" t="str">
        <f ca="1">IF($A211&lt;&gt;"",INDEX(Devices[Area],MATCH($A211,Devices[Tag Name],0)),"")</f>
        <v/>
      </c>
      <c r="C211" t="str">
        <f t="shared" ca="1" si="1"/>
        <v/>
      </c>
      <c r="F211" t="str">
        <f ca="1">IF($A211&lt;&gt;"",INDEX(Devices[Device Description],MATCH($A211,Devices[Tag Name],0)),"")</f>
        <v/>
      </c>
    </row>
    <row r="212" spans="1:6" x14ac:dyDescent="0.25">
      <c r="A212" t="str">
        <f t="array" aca="1" ref="A2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+ 1),ROW($A210))),"")</f>
        <v/>
      </c>
      <c r="B212" t="str">
        <f ca="1">IF($A212&lt;&gt;"",INDEX(Devices[Area],MATCH($A212,Devices[Tag Name],0)),"")</f>
        <v/>
      </c>
      <c r="C212" t="str">
        <f t="shared" ca="1" si="1"/>
        <v/>
      </c>
      <c r="F212" t="str">
        <f ca="1">IF($A212&lt;&gt;"",INDEX(Devices[Device Description],MATCH($A212,Devices[Tag Name],0)),"")</f>
        <v/>
      </c>
    </row>
    <row r="213" spans="1:6" x14ac:dyDescent="0.25">
      <c r="A213" t="str">
        <f t="array" aca="1" ref="A2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+ 1),ROW($A211))),"")</f>
        <v/>
      </c>
      <c r="B213" t="str">
        <f ca="1">IF($A213&lt;&gt;"",INDEX(Devices[Area],MATCH($A213,Devices[Tag Name],0)),"")</f>
        <v/>
      </c>
      <c r="C213" t="str">
        <f t="shared" ca="1" si="1"/>
        <v/>
      </c>
      <c r="F213" t="str">
        <f ca="1">IF($A213&lt;&gt;"",INDEX(Devices[Device Description],MATCH($A213,Devices[Tag Name],0)),"")</f>
        <v/>
      </c>
    </row>
    <row r="214" spans="1:6" x14ac:dyDescent="0.25">
      <c r="A214" t="str">
        <f t="array" aca="1" ref="A2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+ 1),ROW($A212))),"")</f>
        <v/>
      </c>
      <c r="B214" t="str">
        <f ca="1">IF($A214&lt;&gt;"",INDEX(Devices[Area],MATCH($A214,Devices[Tag Name],0)),"")</f>
        <v/>
      </c>
      <c r="C214" t="str">
        <f t="shared" ca="1" si="1"/>
        <v/>
      </c>
      <c r="F214" t="str">
        <f ca="1">IF($A214&lt;&gt;"",INDEX(Devices[Device Description],MATCH($A214,Devices[Tag Name],0)),"")</f>
        <v/>
      </c>
    </row>
    <row r="215" spans="1:6" x14ac:dyDescent="0.25">
      <c r="A215" t="str">
        <f t="array" aca="1" ref="A2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+ 1),ROW($A213))),"")</f>
        <v/>
      </c>
      <c r="B215" t="str">
        <f ca="1">IF($A215&lt;&gt;"",INDEX(Devices[Area],MATCH($A215,Devices[Tag Name],0)),"")</f>
        <v/>
      </c>
      <c r="C215" t="str">
        <f t="shared" ca="1" si="1"/>
        <v/>
      </c>
      <c r="F215" t="str">
        <f ca="1">IF($A215&lt;&gt;"",INDEX(Devices[Device Description],MATCH($A215,Devices[Tag Name],0)),"")</f>
        <v/>
      </c>
    </row>
    <row r="216" spans="1:6" x14ac:dyDescent="0.25">
      <c r="A216" t="str">
        <f t="array" aca="1" ref="A2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+ 1),ROW($A214))),"")</f>
        <v/>
      </c>
      <c r="B216" t="str">
        <f ca="1">IF($A216&lt;&gt;"",INDEX(Devices[Area],MATCH($A216,Devices[Tag Name],0)),"")</f>
        <v/>
      </c>
      <c r="C216" t="str">
        <f t="shared" ca="1" si="1"/>
        <v/>
      </c>
      <c r="F216" t="str">
        <f ca="1">IF($A216&lt;&gt;"",INDEX(Devices[Device Description],MATCH($A216,Devices[Tag Name],0)),"")</f>
        <v/>
      </c>
    </row>
    <row r="217" spans="1:6" x14ac:dyDescent="0.25">
      <c r="A217" t="str">
        <f t="array" aca="1" ref="A2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+ 1),ROW($A215))),"")</f>
        <v/>
      </c>
      <c r="B217" t="str">
        <f ca="1">IF($A217&lt;&gt;"",INDEX(Devices[Area],MATCH($A217,Devices[Tag Name],0)),"")</f>
        <v/>
      </c>
      <c r="C217" t="str">
        <f t="shared" ca="1" si="1"/>
        <v/>
      </c>
      <c r="F217" t="str">
        <f ca="1">IF($A217&lt;&gt;"",INDEX(Devices[Device Description],MATCH($A217,Devices[Tag Name],0)),"")</f>
        <v/>
      </c>
    </row>
    <row r="218" spans="1:6" x14ac:dyDescent="0.25">
      <c r="A218" t="str">
        <f t="array" aca="1" ref="A2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+ 1),ROW($A216))),"")</f>
        <v/>
      </c>
      <c r="B218" t="str">
        <f ca="1">IF($A218&lt;&gt;"",INDEX(Devices[Area],MATCH($A218,Devices[Tag Name],0)),"")</f>
        <v/>
      </c>
      <c r="C218" t="str">
        <f t="shared" ca="1" si="1"/>
        <v/>
      </c>
      <c r="F218" t="str">
        <f ca="1">IF($A218&lt;&gt;"",INDEX(Devices[Device Description],MATCH($A218,Devices[Tag Name],0)),"")</f>
        <v/>
      </c>
    </row>
    <row r="219" spans="1:6" x14ac:dyDescent="0.25">
      <c r="A219" t="str">
        <f t="array" aca="1" ref="A2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+ 1),ROW($A217))),"")</f>
        <v/>
      </c>
      <c r="B219" t="str">
        <f ca="1">IF($A219&lt;&gt;"",INDEX(Devices[Area],MATCH($A219,Devices[Tag Name],0)),"")</f>
        <v/>
      </c>
      <c r="C219" t="str">
        <f t="shared" ca="1" si="1"/>
        <v/>
      </c>
      <c r="F219" t="str">
        <f ca="1">IF($A219&lt;&gt;"",INDEX(Devices[Device Description],MATCH($A219,Devices[Tag Name],0)),"")</f>
        <v/>
      </c>
    </row>
    <row r="220" spans="1:6" x14ac:dyDescent="0.25">
      <c r="A220" t="str">
        <f t="array" aca="1" ref="A2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+ 1),ROW($A218))),"")</f>
        <v/>
      </c>
      <c r="B220" t="str">
        <f ca="1">IF($A220&lt;&gt;"",INDEX(Devices[Area],MATCH($A220,Devices[Tag Name],0)),"")</f>
        <v/>
      </c>
      <c r="C220" t="str">
        <f t="shared" ca="1" si="1"/>
        <v/>
      </c>
      <c r="F220" t="str">
        <f ca="1">IF($A220&lt;&gt;"",INDEX(Devices[Device Description],MATCH($A220,Devices[Tag Name],0)),"")</f>
        <v/>
      </c>
    </row>
    <row r="221" spans="1:6" x14ac:dyDescent="0.25">
      <c r="A221" t="str">
        <f t="array" aca="1" ref="A2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+ 1),ROW($A219))),"")</f>
        <v/>
      </c>
      <c r="B221" t="str">
        <f ca="1">IF($A221&lt;&gt;"",INDEX(Devices[Area],MATCH($A221,Devices[Tag Name],0)),"")</f>
        <v/>
      </c>
      <c r="C221" t="str">
        <f t="shared" ca="1" si="1"/>
        <v/>
      </c>
      <c r="F221" t="str">
        <f ca="1">IF($A221&lt;&gt;"",INDEX(Devices[Device Description],MATCH($A221,Devices[Tag Name],0)),"")</f>
        <v/>
      </c>
    </row>
    <row r="222" spans="1:6" x14ac:dyDescent="0.25">
      <c r="A222" t="str">
        <f t="array" aca="1" ref="A2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+ 1),ROW($A220))),"")</f>
        <v/>
      </c>
      <c r="B222" t="str">
        <f ca="1">IF($A222&lt;&gt;"",INDEX(Devices[Area],MATCH($A222,Devices[Tag Name],0)),"")</f>
        <v/>
      </c>
      <c r="C222" t="str">
        <f t="shared" ca="1" si="1"/>
        <v/>
      </c>
      <c r="F222" t="str">
        <f ca="1">IF($A222&lt;&gt;"",INDEX(Devices[Device Description],MATCH($A222,Devices[Tag Name],0)),"")</f>
        <v/>
      </c>
    </row>
    <row r="223" spans="1:6" x14ac:dyDescent="0.25">
      <c r="A223" t="str">
        <f t="array" aca="1" ref="A2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+ 1),ROW($A221))),"")</f>
        <v/>
      </c>
      <c r="B223" t="str">
        <f ca="1">IF($A223&lt;&gt;"",INDEX(Devices[Area],MATCH($A223,Devices[Tag Name],0)),"")</f>
        <v/>
      </c>
      <c r="C223" t="str">
        <f t="shared" ca="1" si="1"/>
        <v/>
      </c>
      <c r="F223" t="str">
        <f ca="1">IF($A223&lt;&gt;"",INDEX(Devices[Device Description],MATCH($A223,Devices[Tag Name],0)),"")</f>
        <v/>
      </c>
    </row>
    <row r="224" spans="1:6" x14ac:dyDescent="0.25">
      <c r="A224" t="str">
        <f t="array" aca="1" ref="A2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+ 1),ROW($A222))),"")</f>
        <v/>
      </c>
      <c r="B224" t="str">
        <f ca="1">IF($A224&lt;&gt;"",INDEX(Devices[Area],MATCH($A224,Devices[Tag Name],0)),"")</f>
        <v/>
      </c>
      <c r="C224" t="str">
        <f t="shared" ca="1" si="1"/>
        <v/>
      </c>
      <c r="F224" t="str">
        <f ca="1">IF($A224&lt;&gt;"",INDEX(Devices[Device Description],MATCH($A224,Devices[Tag Name],0)),"")</f>
        <v/>
      </c>
    </row>
    <row r="225" spans="1:6" x14ac:dyDescent="0.25">
      <c r="A225" t="str">
        <f t="array" aca="1" ref="A2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+ 1),ROW($A223))),"")</f>
        <v/>
      </c>
      <c r="B225" t="str">
        <f ca="1">IF($A225&lt;&gt;"",INDEX(Devices[Area],MATCH($A225,Devices[Tag Name],0)),"")</f>
        <v/>
      </c>
      <c r="C225" t="str">
        <f t="shared" ca="1" si="1"/>
        <v/>
      </c>
      <c r="F225" t="str">
        <f ca="1">IF($A225&lt;&gt;"",INDEX(Devices[Device Description],MATCH($A225,Devices[Tag Name],0)),"")</f>
        <v/>
      </c>
    </row>
    <row r="226" spans="1:6" x14ac:dyDescent="0.25">
      <c r="A226" t="str">
        <f t="array" aca="1" ref="A2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+ 1),ROW($A224))),"")</f>
        <v/>
      </c>
      <c r="B226" t="str">
        <f ca="1">IF($A226&lt;&gt;"",INDEX(Devices[Area],MATCH($A226,Devices[Tag Name],0)),"")</f>
        <v/>
      </c>
      <c r="C226" t="str">
        <f t="shared" ca="1" si="1"/>
        <v/>
      </c>
      <c r="F226" t="str">
        <f ca="1">IF($A226&lt;&gt;"",INDEX(Devices[Device Description],MATCH($A226,Devices[Tag Name],0)),"")</f>
        <v/>
      </c>
    </row>
    <row r="227" spans="1:6" x14ac:dyDescent="0.25">
      <c r="A227" t="str">
        <f t="array" aca="1" ref="A2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+ 1),ROW($A225))),"")</f>
        <v/>
      </c>
      <c r="B227" t="str">
        <f ca="1">IF($A227&lt;&gt;"",INDEX(Devices[Area],MATCH($A227,Devices[Tag Name],0)),"")</f>
        <v/>
      </c>
      <c r="C227" t="str">
        <f t="shared" ca="1" si="1"/>
        <v/>
      </c>
      <c r="F227" t="str">
        <f ca="1">IF($A227&lt;&gt;"",INDEX(Devices[Device Description],MATCH($A227,Devices[Tag Name],0)),"")</f>
        <v/>
      </c>
    </row>
    <row r="228" spans="1:6" x14ac:dyDescent="0.25">
      <c r="A228" t="str">
        <f t="array" aca="1" ref="A2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+ 1),ROW($A226))),"")</f>
        <v/>
      </c>
      <c r="B228" t="str">
        <f ca="1">IF($A228&lt;&gt;"",INDEX(Devices[Area],MATCH($A228,Devices[Tag Name],0)),"")</f>
        <v/>
      </c>
      <c r="C228" t="str">
        <f t="shared" ca="1" si="1"/>
        <v/>
      </c>
      <c r="F228" t="str">
        <f ca="1">IF($A228&lt;&gt;"",INDEX(Devices[Device Description],MATCH($A228,Devices[Tag Name],0)),"")</f>
        <v/>
      </c>
    </row>
    <row r="229" spans="1:6" x14ac:dyDescent="0.25">
      <c r="A229" t="str">
        <f t="array" aca="1" ref="A2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+ 1),ROW($A227))),"")</f>
        <v/>
      </c>
      <c r="B229" t="str">
        <f ca="1">IF($A229&lt;&gt;"",INDEX(Devices[Area],MATCH($A229,Devices[Tag Name],0)),"")</f>
        <v/>
      </c>
      <c r="C229" t="str">
        <f t="shared" ca="1" si="1"/>
        <v/>
      </c>
      <c r="F229" t="str">
        <f ca="1">IF($A229&lt;&gt;"",INDEX(Devices[Device Description],MATCH($A229,Devices[Tag Name],0)),"")</f>
        <v/>
      </c>
    </row>
    <row r="230" spans="1:6" x14ac:dyDescent="0.25">
      <c r="A230" t="str">
        <f t="array" aca="1" ref="A2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+ 1),ROW($A228))),"")</f>
        <v/>
      </c>
      <c r="B230" t="str">
        <f ca="1">IF($A230&lt;&gt;"",INDEX(Devices[Area],MATCH($A230,Devices[Tag Name],0)),"")</f>
        <v/>
      </c>
      <c r="C230" t="str">
        <f t="shared" ca="1" si="1"/>
        <v/>
      </c>
      <c r="F230" t="str">
        <f ca="1">IF($A230&lt;&gt;"",INDEX(Devices[Device Description],MATCH($A230,Devices[Tag Name],0)),"")</f>
        <v/>
      </c>
    </row>
    <row r="231" spans="1:6" x14ac:dyDescent="0.25">
      <c r="A231" t="str">
        <f t="array" aca="1" ref="A2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+ 1),ROW($A229))),"")</f>
        <v/>
      </c>
      <c r="B231" t="str">
        <f ca="1">IF($A231&lt;&gt;"",INDEX(Devices[Area],MATCH($A231,Devices[Tag Name],0)),"")</f>
        <v/>
      </c>
      <c r="C231" t="str">
        <f t="shared" ca="1" si="1"/>
        <v/>
      </c>
      <c r="F231" t="str">
        <f ca="1">IF($A231&lt;&gt;"",INDEX(Devices[Device Description],MATCH($A231,Devices[Tag Name],0)),"")</f>
        <v/>
      </c>
    </row>
    <row r="232" spans="1:6" x14ac:dyDescent="0.25">
      <c r="A232" t="str">
        <f t="array" aca="1" ref="A2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+ 1),ROW($A230))),"")</f>
        <v/>
      </c>
      <c r="B232" t="str">
        <f ca="1">IF($A232&lt;&gt;"",INDEX(Devices[Area],MATCH($A232,Devices[Tag Name],0)),"")</f>
        <v/>
      </c>
      <c r="C232" t="str">
        <f t="shared" ca="1" si="1"/>
        <v/>
      </c>
      <c r="F232" t="str">
        <f ca="1">IF($A232&lt;&gt;"",INDEX(Devices[Device Description],MATCH($A232,Devices[Tag Name],0)),"")</f>
        <v/>
      </c>
    </row>
    <row r="233" spans="1:6" x14ac:dyDescent="0.25">
      <c r="A233" t="str">
        <f t="array" aca="1" ref="A2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+ 1),ROW($A231))),"")</f>
        <v/>
      </c>
      <c r="B233" t="str">
        <f ca="1">IF($A233&lt;&gt;"",INDEX(Devices[Area],MATCH($A233,Devices[Tag Name],0)),"")</f>
        <v/>
      </c>
      <c r="C233" t="str">
        <f t="shared" ca="1" si="1"/>
        <v/>
      </c>
      <c r="F233" t="str">
        <f ca="1">IF($A233&lt;&gt;"",INDEX(Devices[Device Description],MATCH($A233,Devices[Tag Name],0)),"")</f>
        <v/>
      </c>
    </row>
    <row r="234" spans="1:6" x14ac:dyDescent="0.25">
      <c r="A234" t="str">
        <f t="array" aca="1" ref="A2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+ 1),ROW($A232))),"")</f>
        <v/>
      </c>
      <c r="B234" t="str">
        <f ca="1">IF($A234&lt;&gt;"",INDEX(Devices[Area],MATCH($A234,Devices[Tag Name],0)),"")</f>
        <v/>
      </c>
      <c r="C234" t="str">
        <f t="shared" ca="1" si="1"/>
        <v/>
      </c>
      <c r="F234" t="str">
        <f ca="1">IF($A234&lt;&gt;"",INDEX(Devices[Device Description],MATCH($A234,Devices[Tag Name],0)),"")</f>
        <v/>
      </c>
    </row>
    <row r="235" spans="1:6" x14ac:dyDescent="0.25">
      <c r="A235" t="str">
        <f t="array" aca="1" ref="A2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+ 1),ROW($A233))),"")</f>
        <v/>
      </c>
      <c r="B235" t="str">
        <f ca="1">IF($A235&lt;&gt;"",INDEX(Devices[Area],MATCH($A235,Devices[Tag Name],0)),"")</f>
        <v/>
      </c>
      <c r="C235" t="str">
        <f t="shared" ca="1" si="1"/>
        <v/>
      </c>
      <c r="F235" t="str">
        <f ca="1">IF($A235&lt;&gt;"",INDEX(Devices[Device Description],MATCH($A235,Devices[Tag Name],0)),"")</f>
        <v/>
      </c>
    </row>
    <row r="236" spans="1:6" x14ac:dyDescent="0.25">
      <c r="A236" t="str">
        <f t="array" aca="1" ref="A2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+ 1),ROW($A234))),"")</f>
        <v/>
      </c>
      <c r="B236" t="str">
        <f ca="1">IF($A236&lt;&gt;"",INDEX(Devices[Area],MATCH($A236,Devices[Tag Name],0)),"")</f>
        <v/>
      </c>
      <c r="C236" t="str">
        <f t="shared" ca="1" si="1"/>
        <v/>
      </c>
      <c r="F236" t="str">
        <f ca="1">IF($A236&lt;&gt;"",INDEX(Devices[Device Description],MATCH($A236,Devices[Tag Name],0)),"")</f>
        <v/>
      </c>
    </row>
    <row r="237" spans="1:6" x14ac:dyDescent="0.25">
      <c r="A237" t="str">
        <f t="array" aca="1" ref="A2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+ 1),ROW($A235))),"")</f>
        <v/>
      </c>
      <c r="B237" t="str">
        <f ca="1">IF($A237&lt;&gt;"",INDEX(Devices[Area],MATCH($A237,Devices[Tag Name],0)),"")</f>
        <v/>
      </c>
      <c r="C237" t="str">
        <f t="shared" ca="1" si="1"/>
        <v/>
      </c>
      <c r="F237" t="str">
        <f ca="1">IF($A237&lt;&gt;"",INDEX(Devices[Device Description],MATCH($A237,Devices[Tag Name],0)),"")</f>
        <v/>
      </c>
    </row>
    <row r="238" spans="1:6" x14ac:dyDescent="0.25">
      <c r="A238" t="str">
        <f t="array" aca="1" ref="A2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+ 1),ROW($A236))),"")</f>
        <v/>
      </c>
      <c r="B238" t="str">
        <f ca="1">IF($A238&lt;&gt;"",INDEX(Devices[Area],MATCH($A238,Devices[Tag Name],0)),"")</f>
        <v/>
      </c>
      <c r="C238" t="str">
        <f t="shared" ca="1" si="1"/>
        <v/>
      </c>
      <c r="F238" t="str">
        <f ca="1">IF($A238&lt;&gt;"",INDEX(Devices[Device Description],MATCH($A238,Devices[Tag Name],0)),"")</f>
        <v/>
      </c>
    </row>
    <row r="239" spans="1:6" x14ac:dyDescent="0.25">
      <c r="A239" t="str">
        <f t="array" aca="1" ref="A2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+ 1),ROW($A237))),"")</f>
        <v/>
      </c>
      <c r="B239" t="str">
        <f ca="1">IF($A239&lt;&gt;"",INDEX(Devices[Area],MATCH($A239,Devices[Tag Name],0)),"")</f>
        <v/>
      </c>
      <c r="C239" t="str">
        <f t="shared" ca="1" si="1"/>
        <v/>
      </c>
      <c r="F239" t="str">
        <f ca="1">IF($A239&lt;&gt;"",INDEX(Devices[Device Description],MATCH($A239,Devices[Tag Name],0)),"")</f>
        <v/>
      </c>
    </row>
    <row r="240" spans="1:6" x14ac:dyDescent="0.25">
      <c r="A240" t="str">
        <f t="array" aca="1" ref="A2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+ 1),ROW($A238))),"")</f>
        <v/>
      </c>
      <c r="B240" t="str">
        <f ca="1">IF($A240&lt;&gt;"",INDEX(Devices[Area],MATCH($A240,Devices[Tag Name],0)),"")</f>
        <v/>
      </c>
      <c r="C240" t="str">
        <f t="shared" ca="1" si="1"/>
        <v/>
      </c>
      <c r="F240" t="str">
        <f ca="1">IF($A240&lt;&gt;"",INDEX(Devices[Device Description],MATCH($A240,Devices[Tag Name],0)),"")</f>
        <v/>
      </c>
    </row>
    <row r="241" spans="1:6" x14ac:dyDescent="0.25">
      <c r="A241" t="str">
        <f t="array" aca="1" ref="A2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+ 1),ROW($A239))),"")</f>
        <v/>
      </c>
      <c r="B241" t="str">
        <f ca="1">IF($A241&lt;&gt;"",INDEX(Devices[Area],MATCH($A241,Devices[Tag Name],0)),"")</f>
        <v/>
      </c>
      <c r="C241" t="str">
        <f t="shared" ca="1" si="1"/>
        <v/>
      </c>
      <c r="F241" t="str">
        <f ca="1">IF($A241&lt;&gt;"",INDEX(Devices[Device Description],MATCH($A241,Devices[Tag Name],0)),"")</f>
        <v/>
      </c>
    </row>
    <row r="242" spans="1:6" x14ac:dyDescent="0.25">
      <c r="A242" t="str">
        <f t="array" aca="1" ref="A2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+ 1),ROW($A240))),"")</f>
        <v/>
      </c>
      <c r="B242" t="str">
        <f ca="1">IF($A242&lt;&gt;"",INDEX(Devices[Area],MATCH($A242,Devices[Tag Name],0)),"")</f>
        <v/>
      </c>
      <c r="C242" t="str">
        <f t="shared" ca="1" si="1"/>
        <v/>
      </c>
      <c r="F242" t="str">
        <f ca="1">IF($A242&lt;&gt;"",INDEX(Devices[Device Description],MATCH($A242,Devices[Tag Name],0)),"")</f>
        <v/>
      </c>
    </row>
    <row r="243" spans="1:6" x14ac:dyDescent="0.25">
      <c r="A243" t="str">
        <f t="array" aca="1" ref="A2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+ 1),ROW($A241))),"")</f>
        <v/>
      </c>
      <c r="B243" t="str">
        <f ca="1">IF($A243&lt;&gt;"",INDEX(Devices[Area],MATCH($A243,Devices[Tag Name],0)),"")</f>
        <v/>
      </c>
      <c r="C243" t="str">
        <f t="shared" ca="1" si="1"/>
        <v/>
      </c>
      <c r="F243" t="str">
        <f ca="1">IF($A243&lt;&gt;"",INDEX(Devices[Device Description],MATCH($A243,Devices[Tag Name],0)),"")</f>
        <v/>
      </c>
    </row>
    <row r="244" spans="1:6" x14ac:dyDescent="0.25">
      <c r="A244" t="str">
        <f t="array" aca="1" ref="A2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+ 1),ROW($A242))),"")</f>
        <v/>
      </c>
      <c r="B244" t="str">
        <f ca="1">IF($A244&lt;&gt;"",INDEX(Devices[Area],MATCH($A244,Devices[Tag Name],0)),"")</f>
        <v/>
      </c>
      <c r="C244" t="str">
        <f t="shared" ca="1" si="1"/>
        <v/>
      </c>
      <c r="F244" t="str">
        <f ca="1">IF($A244&lt;&gt;"",INDEX(Devices[Device Description],MATCH($A244,Devices[Tag Name],0)),"")</f>
        <v/>
      </c>
    </row>
    <row r="245" spans="1:6" x14ac:dyDescent="0.25">
      <c r="A245" t="str">
        <f t="array" aca="1" ref="A2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+ 1),ROW($A243))),"")</f>
        <v/>
      </c>
      <c r="B245" t="str">
        <f ca="1">IF($A245&lt;&gt;"",INDEX(Devices[Area],MATCH($A245,Devices[Tag Name],0)),"")</f>
        <v/>
      </c>
      <c r="C245" t="str">
        <f t="shared" ca="1" si="1"/>
        <v/>
      </c>
      <c r="F245" t="str">
        <f ca="1">IF($A245&lt;&gt;"",INDEX(Devices[Device Description],MATCH($A245,Devices[Tag Name],0)),"")</f>
        <v/>
      </c>
    </row>
    <row r="246" spans="1:6" x14ac:dyDescent="0.25">
      <c r="A246" t="str">
        <f t="array" aca="1" ref="A2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+ 1),ROW($A244))),"")</f>
        <v/>
      </c>
      <c r="B246" t="str">
        <f ca="1">IF($A246&lt;&gt;"",INDEX(Devices[Area],MATCH($A246,Devices[Tag Name],0)),"")</f>
        <v/>
      </c>
      <c r="C246" t="str">
        <f t="shared" ca="1" si="1"/>
        <v/>
      </c>
      <c r="F246" t="str">
        <f ca="1">IF($A246&lt;&gt;"",INDEX(Devices[Device Description],MATCH($A246,Devices[Tag Name],0)),"")</f>
        <v/>
      </c>
    </row>
    <row r="247" spans="1:6" x14ac:dyDescent="0.25">
      <c r="A247" t="str">
        <f t="array" aca="1" ref="A2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+ 1),ROW($A245))),"")</f>
        <v/>
      </c>
      <c r="B247" t="str">
        <f ca="1">IF($A247&lt;&gt;"",INDEX(Devices[Area],MATCH($A247,Devices[Tag Name],0)),"")</f>
        <v/>
      </c>
      <c r="C247" t="str">
        <f t="shared" ca="1" si="1"/>
        <v/>
      </c>
      <c r="F247" t="str">
        <f ca="1">IF($A247&lt;&gt;"",INDEX(Devices[Device Description],MATCH($A247,Devices[Tag Name],0)),"")</f>
        <v/>
      </c>
    </row>
    <row r="248" spans="1:6" x14ac:dyDescent="0.25">
      <c r="A248" t="str">
        <f t="array" aca="1" ref="A2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+ 1),ROW($A246))),"")</f>
        <v/>
      </c>
      <c r="B248" t="str">
        <f ca="1">IF($A248&lt;&gt;"",INDEX(Devices[Area],MATCH($A248,Devices[Tag Name],0)),"")</f>
        <v/>
      </c>
      <c r="C248" t="str">
        <f t="shared" ca="1" si="1"/>
        <v/>
      </c>
      <c r="F248" t="str">
        <f ca="1">IF($A248&lt;&gt;"",INDEX(Devices[Device Description],MATCH($A248,Devices[Tag Name],0)),"")</f>
        <v/>
      </c>
    </row>
    <row r="249" spans="1:6" x14ac:dyDescent="0.25">
      <c r="A249" t="str">
        <f t="array" aca="1" ref="A2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+ 1),ROW($A247))),"")</f>
        <v/>
      </c>
      <c r="B249" t="str">
        <f ca="1">IF($A249&lt;&gt;"",INDEX(Devices[Area],MATCH($A249,Devices[Tag Name],0)),"")</f>
        <v/>
      </c>
      <c r="C249" t="str">
        <f t="shared" ca="1" si="1"/>
        <v/>
      </c>
      <c r="F249" t="str">
        <f ca="1">IF($A249&lt;&gt;"",INDEX(Devices[Device Description],MATCH($A249,Devices[Tag Name],0)),"")</f>
        <v/>
      </c>
    </row>
    <row r="250" spans="1:6" x14ac:dyDescent="0.25">
      <c r="A250" t="str">
        <f t="array" aca="1" ref="A2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+ 1),ROW($A248))),"")</f>
        <v/>
      </c>
      <c r="B250" t="str">
        <f ca="1">IF($A250&lt;&gt;"",INDEX(Devices[Area],MATCH($A250,Devices[Tag Name],0)),"")</f>
        <v/>
      </c>
      <c r="C250" t="str">
        <f t="shared" ca="1" si="1"/>
        <v/>
      </c>
      <c r="F250" t="str">
        <f ca="1">IF($A250&lt;&gt;"",INDEX(Devices[Device Description],MATCH($A250,Devices[Tag Name],0)),"")</f>
        <v/>
      </c>
    </row>
    <row r="251" spans="1:6" x14ac:dyDescent="0.25">
      <c r="A251" t="str">
        <f t="array" aca="1" ref="A2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+ 1),ROW($A249))),"")</f>
        <v/>
      </c>
      <c r="B251" t="str">
        <f ca="1">IF($A251&lt;&gt;"",INDEX(Devices[Area],MATCH($A251,Devices[Tag Name],0)),"")</f>
        <v/>
      </c>
      <c r="C251" t="str">
        <f t="shared" ca="1" si="1"/>
        <v/>
      </c>
      <c r="F251" t="str">
        <f ca="1">IF($A251&lt;&gt;"",INDEX(Devices[Device Description],MATCH($A251,Devices[Tag Name],0)),"")</f>
        <v/>
      </c>
    </row>
    <row r="252" spans="1:6" x14ac:dyDescent="0.25">
      <c r="A252" t="str">
        <f t="array" aca="1" ref="A2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+ 1),ROW($A250))),"")</f>
        <v/>
      </c>
      <c r="B252" t="str">
        <f ca="1">IF($A252&lt;&gt;"",INDEX(Devices[Area],MATCH($A252,Devices[Tag Name],0)),"")</f>
        <v/>
      </c>
      <c r="C252" t="str">
        <f t="shared" ca="1" si="1"/>
        <v/>
      </c>
      <c r="F252" t="str">
        <f ca="1">IF($A252&lt;&gt;"",INDEX(Devices[Device Description],MATCH($A252,Devices[Tag Name],0)),"")</f>
        <v/>
      </c>
    </row>
    <row r="253" spans="1:6" x14ac:dyDescent="0.25">
      <c r="A253" t="str">
        <f t="array" aca="1" ref="A2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+ 1),ROW($A251))),"")</f>
        <v/>
      </c>
      <c r="B253" t="str">
        <f ca="1">IF($A253&lt;&gt;"",INDEX(Devices[Area],MATCH($A253,Devices[Tag Name],0)),"")</f>
        <v/>
      </c>
      <c r="C253" t="str">
        <f t="shared" ca="1" si="1"/>
        <v/>
      </c>
      <c r="F253" t="str">
        <f ca="1">IF($A253&lt;&gt;"",INDEX(Devices[Device Description],MATCH($A253,Devices[Tag Name],0)),"")</f>
        <v/>
      </c>
    </row>
    <row r="254" spans="1:6" x14ac:dyDescent="0.25">
      <c r="A254" t="str">
        <f t="array" aca="1" ref="A2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+ 1),ROW($A252))),"")</f>
        <v/>
      </c>
      <c r="B254" t="str">
        <f ca="1">IF($A254&lt;&gt;"",INDEX(Devices[Area],MATCH($A254,Devices[Tag Name],0)),"")</f>
        <v/>
      </c>
      <c r="C254" t="str">
        <f t="shared" ca="1" si="1"/>
        <v/>
      </c>
      <c r="F254" t="str">
        <f ca="1">IF($A254&lt;&gt;"",INDEX(Devices[Device Description],MATCH($A254,Devices[Tag Name],0)),"")</f>
        <v/>
      </c>
    </row>
    <row r="255" spans="1:6" x14ac:dyDescent="0.25">
      <c r="A255" t="str">
        <f t="array" aca="1" ref="A2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+ 1),ROW($A253))),"")</f>
        <v/>
      </c>
      <c r="B255" t="str">
        <f ca="1">IF($A255&lt;&gt;"",INDEX(Devices[Area],MATCH($A255,Devices[Tag Name],0)),"")</f>
        <v/>
      </c>
      <c r="C255" t="str">
        <f t="shared" ca="1" si="1"/>
        <v/>
      </c>
      <c r="F255" t="str">
        <f ca="1">IF($A255&lt;&gt;"",INDEX(Devices[Device Description],MATCH($A255,Devices[Tag Name],0)),"")</f>
        <v/>
      </c>
    </row>
    <row r="256" spans="1:6" x14ac:dyDescent="0.25">
      <c r="A256" t="str">
        <f t="array" aca="1" ref="A2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+ 1),ROW($A254))),"")</f>
        <v/>
      </c>
      <c r="B256" t="str">
        <f ca="1">IF($A256&lt;&gt;"",INDEX(Devices[Area],MATCH($A256,Devices[Tag Name],0)),"")</f>
        <v/>
      </c>
      <c r="C256" t="str">
        <f t="shared" ca="1" si="1"/>
        <v/>
      </c>
      <c r="F256" t="str">
        <f ca="1">IF($A256&lt;&gt;"",INDEX(Devices[Device Description],MATCH($A256,Devices[Tag Name],0)),"")</f>
        <v/>
      </c>
    </row>
    <row r="257" spans="1:6" x14ac:dyDescent="0.25">
      <c r="A257" t="str">
        <f t="array" aca="1" ref="A2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+ 1),ROW($A255))),"")</f>
        <v/>
      </c>
      <c r="B257" t="str">
        <f ca="1">IF($A257&lt;&gt;"",INDEX(Devices[Area],MATCH($A257,Devices[Tag Name],0)),"")</f>
        <v/>
      </c>
      <c r="C257" t="str">
        <f t="shared" ca="1" si="1"/>
        <v/>
      </c>
      <c r="F257" t="str">
        <f ca="1">IF($A257&lt;&gt;"",INDEX(Devices[Device Description],MATCH($A257,Devices[Tag Name],0)),"")</f>
        <v/>
      </c>
    </row>
    <row r="258" spans="1:6" x14ac:dyDescent="0.25">
      <c r="A258" t="str">
        <f t="array" aca="1" ref="A2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+ 1),ROW($A256))),"")</f>
        <v/>
      </c>
      <c r="B258" t="str">
        <f ca="1">IF($A258&lt;&gt;"",INDEX(Devices[Area],MATCH($A258,Devices[Tag Name],0)),"")</f>
        <v/>
      </c>
      <c r="C258" t="str">
        <f t="shared" ca="1" si="1"/>
        <v/>
      </c>
      <c r="F258" t="str">
        <f ca="1">IF($A258&lt;&gt;"",INDEX(Devices[Device Description],MATCH($A258,Devices[Tag Name],0)),"")</f>
        <v/>
      </c>
    </row>
    <row r="259" spans="1:6" x14ac:dyDescent="0.25">
      <c r="A259" t="str">
        <f t="array" aca="1" ref="A2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+ 1),ROW($A257))),"")</f>
        <v/>
      </c>
      <c r="B259" t="str">
        <f ca="1">IF($A259&lt;&gt;"",INDEX(Devices[Area],MATCH($A259,Devices[Tag Name],0)),"")</f>
        <v/>
      </c>
      <c r="C259" t="str">
        <f t="shared" ca="1" si="1"/>
        <v/>
      </c>
      <c r="F259" t="str">
        <f ca="1">IF($A259&lt;&gt;"",INDEX(Devices[Device Description],MATCH($A259,Devices[Tag Name],0)),"")</f>
        <v/>
      </c>
    </row>
    <row r="260" spans="1:6" x14ac:dyDescent="0.25">
      <c r="A260" t="str">
        <f t="array" aca="1" ref="A2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+ 1),ROW($A258))),"")</f>
        <v/>
      </c>
      <c r="B260" t="str">
        <f ca="1">IF($A260&lt;&gt;"",INDEX(Devices[Area],MATCH($A260,Devices[Tag Name],0)),"")</f>
        <v/>
      </c>
      <c r="C260" t="str">
        <f t="shared" ca="1" si="1"/>
        <v/>
      </c>
      <c r="F260" t="str">
        <f ca="1">IF($A260&lt;&gt;"",INDEX(Devices[Device Description],MATCH($A260,Devices[Tag Name],0)),"")</f>
        <v/>
      </c>
    </row>
    <row r="261" spans="1:6" x14ac:dyDescent="0.25">
      <c r="A261" t="str">
        <f t="array" aca="1" ref="A2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+ 1),ROW($A259))),"")</f>
        <v/>
      </c>
      <c r="B261" t="str">
        <f ca="1">IF($A261&lt;&gt;"",INDEX(Devices[Area],MATCH($A261,Devices[Tag Name],0)),"")</f>
        <v/>
      </c>
      <c r="C261" t="str">
        <f t="shared" ca="1" si="1"/>
        <v/>
      </c>
      <c r="F261" t="str">
        <f ca="1">IF($A261&lt;&gt;"",INDEX(Devices[Device Description],MATCH($A261,Devices[Tag Name],0)),"")</f>
        <v/>
      </c>
    </row>
    <row r="262" spans="1:6" x14ac:dyDescent="0.25">
      <c r="A262" t="str">
        <f t="array" aca="1" ref="A2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+ 1),ROW($A260))),"")</f>
        <v/>
      </c>
      <c r="B262" t="str">
        <f ca="1">IF($A262&lt;&gt;"",INDEX(Devices[Area],MATCH($A262,Devices[Tag Name],0)),"")</f>
        <v/>
      </c>
      <c r="C262" t="str">
        <f t="shared" ca="1" si="1"/>
        <v/>
      </c>
      <c r="F262" t="str">
        <f ca="1">IF($A262&lt;&gt;"",INDEX(Devices[Device Description],MATCH($A262,Devices[Tag Name],0)),"")</f>
        <v/>
      </c>
    </row>
    <row r="263" spans="1:6" x14ac:dyDescent="0.25">
      <c r="A263" t="str">
        <f t="array" aca="1" ref="A2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+ 1),ROW($A261))),"")</f>
        <v/>
      </c>
      <c r="B263" t="str">
        <f ca="1">IF($A263&lt;&gt;"",INDEX(Devices[Area],MATCH($A263,Devices[Tag Name],0)),"")</f>
        <v/>
      </c>
      <c r="C263" t="str">
        <f t="shared" ca="1" si="1"/>
        <v/>
      </c>
      <c r="F263" t="str">
        <f ca="1">IF($A263&lt;&gt;"",INDEX(Devices[Device Description],MATCH($A263,Devices[Tag Name],0)),"")</f>
        <v/>
      </c>
    </row>
    <row r="264" spans="1:6" x14ac:dyDescent="0.25">
      <c r="A264" t="str">
        <f t="array" aca="1" ref="A2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+ 1),ROW($A262))),"")</f>
        <v/>
      </c>
      <c r="B264" t="str">
        <f ca="1">IF($A264&lt;&gt;"",INDEX(Devices[Area],MATCH($A264,Devices[Tag Name],0)),"")</f>
        <v/>
      </c>
      <c r="C264" t="str">
        <f t="shared" ca="1" si="1"/>
        <v/>
      </c>
      <c r="F264" t="str">
        <f ca="1">IF($A264&lt;&gt;"",INDEX(Devices[Device Description],MATCH($A264,Devices[Tag Name],0)),"")</f>
        <v/>
      </c>
    </row>
    <row r="265" spans="1:6" x14ac:dyDescent="0.25">
      <c r="A265" t="str">
        <f t="array" aca="1" ref="A2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+ 1),ROW($A263))),"")</f>
        <v/>
      </c>
      <c r="B265" t="str">
        <f ca="1">IF($A265&lt;&gt;"",INDEX(Devices[Area],MATCH($A265,Devices[Tag Name],0)),"")</f>
        <v/>
      </c>
      <c r="C265" t="str">
        <f t="shared" ca="1" si="1"/>
        <v/>
      </c>
      <c r="F265" t="str">
        <f ca="1">IF($A265&lt;&gt;"",INDEX(Devices[Device Description],MATCH($A265,Devices[Tag Name],0)),"")</f>
        <v/>
      </c>
    </row>
    <row r="266" spans="1:6" x14ac:dyDescent="0.25">
      <c r="A266" t="str">
        <f t="array" aca="1" ref="A2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+ 1),ROW($A264))),"")</f>
        <v/>
      </c>
      <c r="B266" t="str">
        <f ca="1">IF($A266&lt;&gt;"",INDEX(Devices[Area],MATCH($A266,Devices[Tag Name],0)),"")</f>
        <v/>
      </c>
      <c r="C266" t="str">
        <f t="shared" ca="1" si="1"/>
        <v/>
      </c>
      <c r="F266" t="str">
        <f ca="1">IF($A266&lt;&gt;"",INDEX(Devices[Device Description],MATCH($A266,Devices[Tag Name],0)),"")</f>
        <v/>
      </c>
    </row>
    <row r="267" spans="1:6" x14ac:dyDescent="0.25">
      <c r="A267" t="str">
        <f t="array" aca="1" ref="A2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+ 1),ROW($A265))),"")</f>
        <v/>
      </c>
      <c r="B267" t="str">
        <f ca="1">IF($A267&lt;&gt;"",INDEX(Devices[Area],MATCH($A267,Devices[Tag Name],0)),"")</f>
        <v/>
      </c>
      <c r="C267" t="str">
        <f t="shared" ca="1" si="1"/>
        <v/>
      </c>
      <c r="F267" t="str">
        <f ca="1">IF($A267&lt;&gt;"",INDEX(Devices[Device Description],MATCH($A267,Devices[Tag Name],0)),"")</f>
        <v/>
      </c>
    </row>
    <row r="268" spans="1:6" x14ac:dyDescent="0.25">
      <c r="A268" t="str">
        <f t="array" aca="1" ref="A2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+ 1),ROW($A266))),"")</f>
        <v/>
      </c>
      <c r="B268" t="str">
        <f ca="1">IF($A268&lt;&gt;"",INDEX(Devices[Area],MATCH($A268,Devices[Tag Name],0)),"")</f>
        <v/>
      </c>
      <c r="C268" t="str">
        <f t="shared" ca="1" si="1"/>
        <v/>
      </c>
      <c r="F268" t="str">
        <f ca="1">IF($A268&lt;&gt;"",INDEX(Devices[Device Description],MATCH($A268,Devices[Tag Name],0)),"")</f>
        <v/>
      </c>
    </row>
    <row r="269" spans="1:6" x14ac:dyDescent="0.25">
      <c r="A269" t="str">
        <f t="array" aca="1" ref="A2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+ 1),ROW($A267))),"")</f>
        <v/>
      </c>
      <c r="B269" t="str">
        <f ca="1">IF($A269&lt;&gt;"",INDEX(Devices[Area],MATCH($A269,Devices[Tag Name],0)),"")</f>
        <v/>
      </c>
      <c r="C269" t="str">
        <f t="shared" ca="1" si="1"/>
        <v/>
      </c>
      <c r="F269" t="str">
        <f ca="1">IF($A269&lt;&gt;"",INDEX(Devices[Device Description],MATCH($A269,Devices[Tag Name],0)),"")</f>
        <v/>
      </c>
    </row>
    <row r="270" spans="1:6" x14ac:dyDescent="0.25">
      <c r="A270" t="str">
        <f t="array" aca="1" ref="A2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+ 1),ROW($A268))),"")</f>
        <v/>
      </c>
      <c r="B270" t="str">
        <f ca="1">IF($A270&lt;&gt;"",INDEX(Devices[Area],MATCH($A270,Devices[Tag Name],0)),"")</f>
        <v/>
      </c>
      <c r="C270" t="str">
        <f t="shared" ca="1" si="1"/>
        <v/>
      </c>
      <c r="F270" t="str">
        <f ca="1">IF($A270&lt;&gt;"",INDEX(Devices[Device Description],MATCH($A270,Devices[Tag Name],0)),"")</f>
        <v/>
      </c>
    </row>
    <row r="271" spans="1:6" x14ac:dyDescent="0.25">
      <c r="A271" t="str">
        <f t="array" aca="1" ref="A2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+ 1),ROW($A269))),"")</f>
        <v/>
      </c>
      <c r="B271" t="str">
        <f ca="1">IF($A271&lt;&gt;"",INDEX(Devices[Area],MATCH($A271,Devices[Tag Name],0)),"")</f>
        <v/>
      </c>
      <c r="C271" t="str">
        <f t="shared" ca="1" si="1"/>
        <v/>
      </c>
      <c r="F271" t="str">
        <f ca="1">IF($A271&lt;&gt;"",INDEX(Devices[Device Description],MATCH($A271,Devices[Tag Name],0)),"")</f>
        <v/>
      </c>
    </row>
    <row r="272" spans="1:6" x14ac:dyDescent="0.25">
      <c r="A272" t="str">
        <f t="array" aca="1" ref="A2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+ 1),ROW($A270))),"")</f>
        <v/>
      </c>
      <c r="B272" t="str">
        <f ca="1">IF($A272&lt;&gt;"",INDEX(Devices[Area],MATCH($A272,Devices[Tag Name],0)),"")</f>
        <v/>
      </c>
      <c r="C272" t="str">
        <f t="shared" ca="1" si="1"/>
        <v/>
      </c>
      <c r="F272" t="str">
        <f ca="1">IF($A272&lt;&gt;"",INDEX(Devices[Device Description],MATCH($A272,Devices[Tag Name],0)),"")</f>
        <v/>
      </c>
    </row>
    <row r="273" spans="1:6" x14ac:dyDescent="0.25">
      <c r="A273" t="str">
        <f t="array" aca="1" ref="A2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+ 1),ROW($A271))),"")</f>
        <v/>
      </c>
      <c r="B273" t="str">
        <f ca="1">IF($A273&lt;&gt;"",INDEX(Devices[Area],MATCH($A273,Devices[Tag Name],0)),"")</f>
        <v/>
      </c>
      <c r="C273" t="str">
        <f t="shared" ca="1" si="1"/>
        <v/>
      </c>
      <c r="F273" t="str">
        <f ca="1">IF($A273&lt;&gt;"",INDEX(Devices[Device Description],MATCH($A273,Devices[Tag Name],0)),"")</f>
        <v/>
      </c>
    </row>
    <row r="274" spans="1:6" x14ac:dyDescent="0.25">
      <c r="A274" t="str">
        <f t="array" aca="1" ref="A2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+ 1),ROW($A272))),"")</f>
        <v/>
      </c>
      <c r="B274" t="str">
        <f ca="1">IF($A274&lt;&gt;"",INDEX(Devices[Area],MATCH($A274,Devices[Tag Name],0)),"")</f>
        <v/>
      </c>
      <c r="C274" t="str">
        <f t="shared" ca="1" si="1"/>
        <v/>
      </c>
      <c r="F274" t="str">
        <f ca="1">IF($A274&lt;&gt;"",INDEX(Devices[Device Description],MATCH($A274,Devices[Tag Name],0)),"")</f>
        <v/>
      </c>
    </row>
    <row r="275" spans="1:6" x14ac:dyDescent="0.25">
      <c r="A275" t="str">
        <f t="array" aca="1" ref="A2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+ 1),ROW($A273))),"")</f>
        <v/>
      </c>
      <c r="B275" t="str">
        <f ca="1">IF($A275&lt;&gt;"",INDEX(Devices[Area],MATCH($A275,Devices[Tag Name],0)),"")</f>
        <v/>
      </c>
      <c r="C275" t="str">
        <f t="shared" ca="1" si="1"/>
        <v/>
      </c>
      <c r="F275" t="str">
        <f ca="1">IF($A275&lt;&gt;"",INDEX(Devices[Device Description],MATCH($A275,Devices[Tag Name],0)),"")</f>
        <v/>
      </c>
    </row>
    <row r="276" spans="1:6" x14ac:dyDescent="0.25">
      <c r="A276" t="str">
        <f t="array" aca="1" ref="A2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+ 1),ROW($A274))),"")</f>
        <v/>
      </c>
      <c r="B276" t="str">
        <f ca="1">IF($A276&lt;&gt;"",INDEX(Devices[Area],MATCH($A276,Devices[Tag Name],0)),"")</f>
        <v/>
      </c>
      <c r="C276" t="str">
        <f t="shared" ca="1" si="1"/>
        <v/>
      </c>
      <c r="F276" t="str">
        <f ca="1">IF($A276&lt;&gt;"",INDEX(Devices[Device Description],MATCH($A276,Devices[Tag Name],0)),"")</f>
        <v/>
      </c>
    </row>
    <row r="277" spans="1:6" x14ac:dyDescent="0.25">
      <c r="A277" t="str">
        <f t="array" aca="1" ref="A2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+ 1),ROW($A275))),"")</f>
        <v/>
      </c>
      <c r="B277" t="str">
        <f ca="1">IF($A277&lt;&gt;"",INDEX(Devices[Area],MATCH($A277,Devices[Tag Name],0)),"")</f>
        <v/>
      </c>
      <c r="C277" t="str">
        <f t="shared" ca="1" si="1"/>
        <v/>
      </c>
      <c r="F277" t="str">
        <f ca="1">IF($A277&lt;&gt;"",INDEX(Devices[Device Description],MATCH($A277,Devices[Tag Name],0)),"")</f>
        <v/>
      </c>
    </row>
    <row r="278" spans="1:6" x14ac:dyDescent="0.25">
      <c r="A278" t="str">
        <f t="array" aca="1" ref="A2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+ 1),ROW($A276))),"")</f>
        <v/>
      </c>
      <c r="B278" t="str">
        <f ca="1">IF($A278&lt;&gt;"",INDEX(Devices[Area],MATCH($A278,Devices[Tag Name],0)),"")</f>
        <v/>
      </c>
      <c r="C278" t="str">
        <f t="shared" ca="1" si="1"/>
        <v/>
      </c>
      <c r="F278" t="str">
        <f ca="1">IF($A278&lt;&gt;"",INDEX(Devices[Device Description],MATCH($A278,Devices[Tag Name],0)),"")</f>
        <v/>
      </c>
    </row>
    <row r="279" spans="1:6" x14ac:dyDescent="0.25">
      <c r="A279" t="str">
        <f t="array" aca="1" ref="A2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+ 1),ROW($A277))),"")</f>
        <v/>
      </c>
      <c r="B279" t="str">
        <f ca="1">IF($A279&lt;&gt;"",INDEX(Devices[Area],MATCH($A279,Devices[Tag Name],0)),"")</f>
        <v/>
      </c>
      <c r="C279" t="str">
        <f t="shared" ca="1" si="1"/>
        <v/>
      </c>
      <c r="F279" t="str">
        <f ca="1">IF($A279&lt;&gt;"",INDEX(Devices[Device Description],MATCH($A279,Devices[Tag Name],0)),"")</f>
        <v/>
      </c>
    </row>
    <row r="280" spans="1:6" x14ac:dyDescent="0.25">
      <c r="A280" t="str">
        <f t="array" aca="1" ref="A2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+ 1),ROW($A278))),"")</f>
        <v/>
      </c>
      <c r="B280" t="str">
        <f ca="1">IF($A280&lt;&gt;"",INDEX(Devices[Area],MATCH($A280,Devices[Tag Name],0)),"")</f>
        <v/>
      </c>
      <c r="C280" t="str">
        <f t="shared" ca="1" si="1"/>
        <v/>
      </c>
      <c r="F280" t="str">
        <f ca="1">IF($A280&lt;&gt;"",INDEX(Devices[Device Description],MATCH($A280,Devices[Tag Name],0)),"")</f>
        <v/>
      </c>
    </row>
    <row r="281" spans="1:6" x14ac:dyDescent="0.25">
      <c r="A281" t="str">
        <f t="array" aca="1" ref="A2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+ 1),ROW($A279))),"")</f>
        <v/>
      </c>
      <c r="B281" t="str">
        <f ca="1">IF($A281&lt;&gt;"",INDEX(Devices[Area],MATCH($A281,Devices[Tag Name],0)),"")</f>
        <v/>
      </c>
      <c r="C281" t="str">
        <f t="shared" ca="1" si="1"/>
        <v/>
      </c>
      <c r="F281" t="str">
        <f ca="1">IF($A281&lt;&gt;"",INDEX(Devices[Device Description],MATCH($A281,Devices[Tag Name],0)),"")</f>
        <v/>
      </c>
    </row>
    <row r="282" spans="1:6" x14ac:dyDescent="0.25">
      <c r="A282" t="str">
        <f t="array" aca="1" ref="A2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+ 1),ROW($A280))),"")</f>
        <v/>
      </c>
      <c r="B282" t="str">
        <f ca="1">IF($A282&lt;&gt;"",INDEX(Devices[Area],MATCH($A282,Devices[Tag Name],0)),"")</f>
        <v/>
      </c>
      <c r="C282" t="str">
        <f t="shared" ca="1" si="1"/>
        <v/>
      </c>
      <c r="F282" t="str">
        <f ca="1">IF($A282&lt;&gt;"",INDEX(Devices[Device Description],MATCH($A282,Devices[Tag Name],0)),"")</f>
        <v/>
      </c>
    </row>
    <row r="283" spans="1:6" x14ac:dyDescent="0.25">
      <c r="A283" t="str">
        <f t="array" aca="1" ref="A2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+ 1),ROW($A281))),"")</f>
        <v/>
      </c>
      <c r="B283" t="str">
        <f ca="1">IF($A283&lt;&gt;"",INDEX(Devices[Area],MATCH($A283,Devices[Tag Name],0)),"")</f>
        <v/>
      </c>
      <c r="C283" t="str">
        <f t="shared" ca="1" si="1"/>
        <v/>
      </c>
      <c r="F283" t="str">
        <f ca="1">IF($A283&lt;&gt;"",INDEX(Devices[Device Description],MATCH($A283,Devices[Tag Name],0)),"")</f>
        <v/>
      </c>
    </row>
    <row r="284" spans="1:6" x14ac:dyDescent="0.25">
      <c r="A284" t="str">
        <f t="array" aca="1" ref="A2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+ 1),ROW($A282))),"")</f>
        <v/>
      </c>
      <c r="B284" t="str">
        <f ca="1">IF($A284&lt;&gt;"",INDEX(Devices[Area],MATCH($A284,Devices[Tag Name],0)),"")</f>
        <v/>
      </c>
      <c r="C284" t="str">
        <f t="shared" ca="1" si="1"/>
        <v/>
      </c>
      <c r="F284" t="str">
        <f ca="1">IF($A284&lt;&gt;"",INDEX(Devices[Device Description],MATCH($A284,Devices[Tag Name],0)),"")</f>
        <v/>
      </c>
    </row>
    <row r="285" spans="1:6" x14ac:dyDescent="0.25">
      <c r="A285" t="str">
        <f t="array" aca="1" ref="A2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+ 1),ROW($A283))),"")</f>
        <v/>
      </c>
      <c r="B285" t="str">
        <f ca="1">IF($A285&lt;&gt;"",INDEX(Devices[Area],MATCH($A285,Devices[Tag Name],0)),"")</f>
        <v/>
      </c>
      <c r="C285" t="str">
        <f t="shared" ca="1" si="1"/>
        <v/>
      </c>
      <c r="F285" t="str">
        <f ca="1">IF($A285&lt;&gt;"",INDEX(Devices[Device Description],MATCH($A285,Devices[Tag Name],0)),"")</f>
        <v/>
      </c>
    </row>
    <row r="286" spans="1:6" x14ac:dyDescent="0.25">
      <c r="A286" t="str">
        <f t="array" aca="1" ref="A2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+ 1),ROW($A284))),"")</f>
        <v/>
      </c>
      <c r="B286" t="str">
        <f ca="1">IF($A286&lt;&gt;"",INDEX(Devices[Area],MATCH($A286,Devices[Tag Name],0)),"")</f>
        <v/>
      </c>
      <c r="C286" t="str">
        <f t="shared" ca="1" si="1"/>
        <v/>
      </c>
      <c r="F286" t="str">
        <f ca="1">IF($A286&lt;&gt;"",INDEX(Devices[Device Description],MATCH($A286,Devices[Tag Name],0)),"")</f>
        <v/>
      </c>
    </row>
    <row r="287" spans="1:6" x14ac:dyDescent="0.25">
      <c r="A287" t="str">
        <f t="array" aca="1" ref="A2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+ 1),ROW($A285))),"")</f>
        <v/>
      </c>
      <c r="B287" t="str">
        <f ca="1">IF($A287&lt;&gt;"",INDEX(Devices[Area],MATCH($A287,Devices[Tag Name],0)),"")</f>
        <v/>
      </c>
      <c r="C287" t="str">
        <f t="shared" ca="1" si="1"/>
        <v/>
      </c>
      <c r="F287" t="str">
        <f ca="1">IF($A287&lt;&gt;"",INDEX(Devices[Device Description],MATCH($A287,Devices[Tag Name],0)),"")</f>
        <v/>
      </c>
    </row>
    <row r="288" spans="1:6" x14ac:dyDescent="0.25">
      <c r="A288" t="str">
        <f t="array" aca="1" ref="A2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+ 1),ROW($A286))),"")</f>
        <v/>
      </c>
      <c r="B288" t="str">
        <f ca="1">IF($A288&lt;&gt;"",INDEX(Devices[Area],MATCH($A288,Devices[Tag Name],0)),"")</f>
        <v/>
      </c>
      <c r="C288" t="str">
        <f t="shared" ca="1" si="1"/>
        <v/>
      </c>
      <c r="F288" t="str">
        <f ca="1">IF($A288&lt;&gt;"",INDEX(Devices[Device Description],MATCH($A288,Devices[Tag Name],0)),"")</f>
        <v/>
      </c>
    </row>
    <row r="289" spans="1:6" x14ac:dyDescent="0.25">
      <c r="A289" t="str">
        <f t="array" aca="1" ref="A2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+ 1),ROW($A287))),"")</f>
        <v/>
      </c>
      <c r="B289" t="str">
        <f ca="1">IF($A289&lt;&gt;"",INDEX(Devices[Area],MATCH($A289,Devices[Tag Name],0)),"")</f>
        <v/>
      </c>
      <c r="C289" t="str">
        <f t="shared" ca="1" si="1"/>
        <v/>
      </c>
      <c r="F289" t="str">
        <f ca="1">IF($A289&lt;&gt;"",INDEX(Devices[Device Description],MATCH($A289,Devices[Tag Name],0)),"")</f>
        <v/>
      </c>
    </row>
    <row r="290" spans="1:6" x14ac:dyDescent="0.25">
      <c r="A290" t="str">
        <f t="array" aca="1" ref="A2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+ 1),ROW($A288))),"")</f>
        <v/>
      </c>
      <c r="B290" t="str">
        <f ca="1">IF($A290&lt;&gt;"",INDEX(Devices[Area],MATCH($A290,Devices[Tag Name],0)),"")</f>
        <v/>
      </c>
      <c r="C290" t="str">
        <f t="shared" ca="1" si="1"/>
        <v/>
      </c>
      <c r="F290" t="str">
        <f ca="1">IF($A290&lt;&gt;"",INDEX(Devices[Device Description],MATCH($A290,Devices[Tag Name],0)),"")</f>
        <v/>
      </c>
    </row>
    <row r="291" spans="1:6" x14ac:dyDescent="0.25">
      <c r="A291" t="str">
        <f t="array" aca="1" ref="A2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+ 1),ROW($A289))),"")</f>
        <v/>
      </c>
      <c r="B291" t="str">
        <f ca="1">IF($A291&lt;&gt;"",INDEX(Devices[Area],MATCH($A291,Devices[Tag Name],0)),"")</f>
        <v/>
      </c>
      <c r="C291" t="str">
        <f t="shared" ca="1" si="1"/>
        <v/>
      </c>
      <c r="F291" t="str">
        <f ca="1">IF($A291&lt;&gt;"",INDEX(Devices[Device Description],MATCH($A291,Devices[Tag Name],0)),"")</f>
        <v/>
      </c>
    </row>
    <row r="292" spans="1:6" x14ac:dyDescent="0.25">
      <c r="A292" t="str">
        <f t="array" aca="1" ref="A2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+ 1),ROW($A290))),"")</f>
        <v/>
      </c>
      <c r="B292" t="str">
        <f ca="1">IF($A292&lt;&gt;"",INDEX(Devices[Area],MATCH($A292,Devices[Tag Name],0)),"")</f>
        <v/>
      </c>
      <c r="C292" t="str">
        <f t="shared" ca="1" si="1"/>
        <v/>
      </c>
      <c r="F292" t="str">
        <f ca="1">IF($A292&lt;&gt;"",INDEX(Devices[Device Description],MATCH($A292,Devices[Tag Name],0)),"")</f>
        <v/>
      </c>
    </row>
    <row r="293" spans="1:6" x14ac:dyDescent="0.25">
      <c r="A293" t="str">
        <f t="array" aca="1" ref="A2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+ 1),ROW($A291))),"")</f>
        <v/>
      </c>
      <c r="B293" t="str">
        <f ca="1">IF($A293&lt;&gt;"",INDEX(Devices[Area],MATCH($A293,Devices[Tag Name],0)),"")</f>
        <v/>
      </c>
      <c r="C293" t="str">
        <f t="shared" ca="1" si="1"/>
        <v/>
      </c>
      <c r="F293" t="str">
        <f ca="1">IF($A293&lt;&gt;"",INDEX(Devices[Device Description],MATCH($A293,Devices[Tag Name],0)),"")</f>
        <v/>
      </c>
    </row>
    <row r="294" spans="1:6" x14ac:dyDescent="0.25">
      <c r="A294" t="str">
        <f t="array" aca="1" ref="A2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+ 1),ROW($A292))),"")</f>
        <v/>
      </c>
      <c r="B294" t="str">
        <f ca="1">IF($A294&lt;&gt;"",INDEX(Devices[Area],MATCH($A294,Devices[Tag Name],0)),"")</f>
        <v/>
      </c>
      <c r="C294" t="str">
        <f t="shared" ca="1" si="1"/>
        <v/>
      </c>
      <c r="F294" t="str">
        <f ca="1">IF($A294&lt;&gt;"",INDEX(Devices[Device Description],MATCH($A294,Devices[Tag Name],0)),"")</f>
        <v/>
      </c>
    </row>
    <row r="295" spans="1:6" x14ac:dyDescent="0.25">
      <c r="A295" t="str">
        <f t="array" aca="1" ref="A2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+ 1),ROW($A293))),"")</f>
        <v/>
      </c>
      <c r="B295" t="str">
        <f ca="1">IF($A295&lt;&gt;"",INDEX(Devices[Area],MATCH($A295,Devices[Tag Name],0)),"")</f>
        <v/>
      </c>
      <c r="C295" t="str">
        <f t="shared" ca="1" si="1"/>
        <v/>
      </c>
      <c r="F295" t="str">
        <f ca="1">IF($A295&lt;&gt;"",INDEX(Devices[Device Description],MATCH($A295,Devices[Tag Name],0)),"")</f>
        <v/>
      </c>
    </row>
    <row r="296" spans="1:6" x14ac:dyDescent="0.25">
      <c r="A296" t="str">
        <f t="array" aca="1" ref="A2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+ 1),ROW($A294))),"")</f>
        <v/>
      </c>
      <c r="B296" t="str">
        <f ca="1">IF($A296&lt;&gt;"",INDEX(Devices[Area],MATCH($A296,Devices[Tag Name],0)),"")</f>
        <v/>
      </c>
      <c r="C296" t="str">
        <f t="shared" ca="1" si="1"/>
        <v/>
      </c>
      <c r="F296" t="str">
        <f ca="1">IF($A296&lt;&gt;"",INDEX(Devices[Device Description],MATCH($A296,Devices[Tag Name],0)),"")</f>
        <v/>
      </c>
    </row>
    <row r="297" spans="1:6" x14ac:dyDescent="0.25">
      <c r="A297" t="str">
        <f t="array" aca="1" ref="A2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+ 1),ROW($A295))),"")</f>
        <v/>
      </c>
      <c r="B297" t="str">
        <f ca="1">IF($A297&lt;&gt;"",INDEX(Devices[Area],MATCH($A297,Devices[Tag Name],0)),"")</f>
        <v/>
      </c>
      <c r="C297" t="str">
        <f t="shared" ca="1" si="1"/>
        <v/>
      </c>
      <c r="F297" t="str">
        <f ca="1">IF($A297&lt;&gt;"",INDEX(Devices[Device Description],MATCH($A297,Devices[Tag Name],0)),"")</f>
        <v/>
      </c>
    </row>
    <row r="298" spans="1:6" x14ac:dyDescent="0.25">
      <c r="A298" t="str">
        <f t="array" aca="1" ref="A2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+ 1),ROW($A296))),"")</f>
        <v/>
      </c>
      <c r="B298" t="str">
        <f ca="1">IF($A298&lt;&gt;"",INDEX(Devices[Area],MATCH($A298,Devices[Tag Name],0)),"")</f>
        <v/>
      </c>
      <c r="C298" t="str">
        <f t="shared" ca="1" si="1"/>
        <v/>
      </c>
      <c r="F298" t="str">
        <f ca="1">IF($A298&lt;&gt;"",INDEX(Devices[Device Description],MATCH($A298,Devices[Tag Name],0)),"")</f>
        <v/>
      </c>
    </row>
    <row r="299" spans="1:6" x14ac:dyDescent="0.25">
      <c r="A299" t="str">
        <f t="array" aca="1" ref="A2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+ 1),ROW($A297))),"")</f>
        <v/>
      </c>
      <c r="B299" t="str">
        <f ca="1">IF($A299&lt;&gt;"",INDEX(Devices[Area],MATCH($A299,Devices[Tag Name],0)),"")</f>
        <v/>
      </c>
      <c r="C299" t="str">
        <f t="shared" ca="1" si="1"/>
        <v/>
      </c>
      <c r="F299" t="str">
        <f ca="1">IF($A299&lt;&gt;"",INDEX(Devices[Device Description],MATCH($A299,Devices[Tag Name],0)),"")</f>
        <v/>
      </c>
    </row>
    <row r="300" spans="1:6" x14ac:dyDescent="0.25">
      <c r="A300" t="str">
        <f t="array" aca="1" ref="A3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+ 1),ROW($A298))),"")</f>
        <v/>
      </c>
      <c r="B300" t="str">
        <f ca="1">IF($A300&lt;&gt;"",INDEX(Devices[Area],MATCH($A300,Devices[Tag Name],0)),"")</f>
        <v/>
      </c>
      <c r="C300" t="str">
        <f t="shared" ca="1" si="1"/>
        <v/>
      </c>
      <c r="F300" t="str">
        <f ca="1">IF($A300&lt;&gt;"",INDEX(Devices[Device Description],MATCH($A300,Devices[Tag Name],0)),"")</f>
        <v/>
      </c>
    </row>
    <row r="301" spans="1:6" x14ac:dyDescent="0.25">
      <c r="A301" t="str">
        <f t="array" aca="1" ref="A3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+ 1),ROW($A299))),"")</f>
        <v/>
      </c>
      <c r="B301" t="str">
        <f ca="1">IF($A301&lt;&gt;"",INDEX(Devices[Area],MATCH($A301,Devices[Tag Name],0)),"")</f>
        <v/>
      </c>
      <c r="C301" t="str">
        <f t="shared" ref="C301:C364" ca="1" si="2">IF($A301&lt;&gt;"","Default","")</f>
        <v/>
      </c>
      <c r="F301" t="str">
        <f ca="1">IF($A301&lt;&gt;"",INDEX(Devices[Device Description],MATCH($A301,Devices[Tag Name],0)),"")</f>
        <v/>
      </c>
    </row>
    <row r="302" spans="1:6" x14ac:dyDescent="0.25">
      <c r="A302" t="str">
        <f t="array" aca="1" ref="A3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+ 1),ROW($A300))),"")</f>
        <v/>
      </c>
      <c r="B302" t="str">
        <f ca="1">IF($A302&lt;&gt;"",INDEX(Devices[Area],MATCH($A302,Devices[Tag Name],0)),"")</f>
        <v/>
      </c>
      <c r="C302" t="str">
        <f t="shared" ca="1" si="2"/>
        <v/>
      </c>
      <c r="F302" t="str">
        <f ca="1">IF($A302&lt;&gt;"",INDEX(Devices[Device Description],MATCH($A302,Devices[Tag Name],0)),"")</f>
        <v/>
      </c>
    </row>
    <row r="303" spans="1:6" x14ac:dyDescent="0.25">
      <c r="A303" t="str">
        <f t="array" aca="1" ref="A3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+ 1),ROW($A301))),"")</f>
        <v/>
      </c>
      <c r="B303" t="str">
        <f ca="1">IF($A303&lt;&gt;"",INDEX(Devices[Area],MATCH($A303,Devices[Tag Name],0)),"")</f>
        <v/>
      </c>
      <c r="C303" t="str">
        <f t="shared" ca="1" si="2"/>
        <v/>
      </c>
      <c r="F303" t="str">
        <f ca="1">IF($A303&lt;&gt;"",INDEX(Devices[Device Description],MATCH($A303,Devices[Tag Name],0)),"")</f>
        <v/>
      </c>
    </row>
    <row r="304" spans="1:6" x14ac:dyDescent="0.25">
      <c r="A304" t="str">
        <f t="array" aca="1" ref="A3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+ 1),ROW($A302))),"")</f>
        <v/>
      </c>
      <c r="B304" t="str">
        <f ca="1">IF($A304&lt;&gt;"",INDEX(Devices[Area],MATCH($A304,Devices[Tag Name],0)),"")</f>
        <v/>
      </c>
      <c r="C304" t="str">
        <f t="shared" ca="1" si="2"/>
        <v/>
      </c>
      <c r="F304" t="str">
        <f ca="1">IF($A304&lt;&gt;"",INDEX(Devices[Device Description],MATCH($A304,Devices[Tag Name],0)),"")</f>
        <v/>
      </c>
    </row>
    <row r="305" spans="1:6" x14ac:dyDescent="0.25">
      <c r="A305" t="str">
        <f t="array" aca="1" ref="A3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+ 1),ROW($A303))),"")</f>
        <v/>
      </c>
      <c r="B305" t="str">
        <f ca="1">IF($A305&lt;&gt;"",INDEX(Devices[Area],MATCH($A305,Devices[Tag Name],0)),"")</f>
        <v/>
      </c>
      <c r="C305" t="str">
        <f t="shared" ca="1" si="2"/>
        <v/>
      </c>
      <c r="F305" t="str">
        <f ca="1">IF($A305&lt;&gt;"",INDEX(Devices[Device Description],MATCH($A305,Devices[Tag Name],0)),"")</f>
        <v/>
      </c>
    </row>
    <row r="306" spans="1:6" x14ac:dyDescent="0.25">
      <c r="A306" t="str">
        <f t="array" aca="1" ref="A3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+ 1),ROW($A304))),"")</f>
        <v/>
      </c>
      <c r="B306" t="str">
        <f ca="1">IF($A306&lt;&gt;"",INDEX(Devices[Area],MATCH($A306,Devices[Tag Name],0)),"")</f>
        <v/>
      </c>
      <c r="C306" t="str">
        <f t="shared" ca="1" si="2"/>
        <v/>
      </c>
      <c r="F306" t="str">
        <f ca="1">IF($A306&lt;&gt;"",INDEX(Devices[Device Description],MATCH($A306,Devices[Tag Name],0)),"")</f>
        <v/>
      </c>
    </row>
    <row r="307" spans="1:6" x14ac:dyDescent="0.25">
      <c r="A307" t="str">
        <f t="array" aca="1" ref="A3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+ 1),ROW($A305))),"")</f>
        <v/>
      </c>
      <c r="B307" t="str">
        <f ca="1">IF($A307&lt;&gt;"",INDEX(Devices[Area],MATCH($A307,Devices[Tag Name],0)),"")</f>
        <v/>
      </c>
      <c r="C307" t="str">
        <f t="shared" ca="1" si="2"/>
        <v/>
      </c>
      <c r="F307" t="str">
        <f ca="1">IF($A307&lt;&gt;"",INDEX(Devices[Device Description],MATCH($A307,Devices[Tag Name],0)),"")</f>
        <v/>
      </c>
    </row>
    <row r="308" spans="1:6" x14ac:dyDescent="0.25">
      <c r="A308" t="str">
        <f t="array" aca="1" ref="A3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+ 1),ROW($A306))),"")</f>
        <v/>
      </c>
      <c r="B308" t="str">
        <f ca="1">IF($A308&lt;&gt;"",INDEX(Devices[Area],MATCH($A308,Devices[Tag Name],0)),"")</f>
        <v/>
      </c>
      <c r="C308" t="str">
        <f t="shared" ca="1" si="2"/>
        <v/>
      </c>
      <c r="F308" t="str">
        <f ca="1">IF($A308&lt;&gt;"",INDEX(Devices[Device Description],MATCH($A308,Devices[Tag Name],0)),"")</f>
        <v/>
      </c>
    </row>
    <row r="309" spans="1:6" x14ac:dyDescent="0.25">
      <c r="A309" t="str">
        <f t="array" aca="1" ref="A3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+ 1),ROW($A307))),"")</f>
        <v/>
      </c>
      <c r="B309" t="str">
        <f ca="1">IF($A309&lt;&gt;"",INDEX(Devices[Area],MATCH($A309,Devices[Tag Name],0)),"")</f>
        <v/>
      </c>
      <c r="C309" t="str">
        <f t="shared" ca="1" si="2"/>
        <v/>
      </c>
      <c r="F309" t="str">
        <f ca="1">IF($A309&lt;&gt;"",INDEX(Devices[Device Description],MATCH($A309,Devices[Tag Name],0)),"")</f>
        <v/>
      </c>
    </row>
    <row r="310" spans="1:6" x14ac:dyDescent="0.25">
      <c r="A310" t="str">
        <f t="array" aca="1" ref="A3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+ 1),ROW($A308))),"")</f>
        <v/>
      </c>
      <c r="B310" t="str">
        <f ca="1">IF($A310&lt;&gt;"",INDEX(Devices[Area],MATCH($A310,Devices[Tag Name],0)),"")</f>
        <v/>
      </c>
      <c r="C310" t="str">
        <f t="shared" ca="1" si="2"/>
        <v/>
      </c>
      <c r="F310" t="str">
        <f ca="1">IF($A310&lt;&gt;"",INDEX(Devices[Device Description],MATCH($A310,Devices[Tag Name],0)),"")</f>
        <v/>
      </c>
    </row>
    <row r="311" spans="1:6" x14ac:dyDescent="0.25">
      <c r="A311" t="str">
        <f t="array" aca="1" ref="A3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+ 1),ROW($A309))),"")</f>
        <v/>
      </c>
      <c r="B311" t="str">
        <f ca="1">IF($A311&lt;&gt;"",INDEX(Devices[Area],MATCH($A311,Devices[Tag Name],0)),"")</f>
        <v/>
      </c>
      <c r="C311" t="str">
        <f t="shared" ca="1" si="2"/>
        <v/>
      </c>
      <c r="F311" t="str">
        <f ca="1">IF($A311&lt;&gt;"",INDEX(Devices[Device Description],MATCH($A311,Devices[Tag Name],0)),"")</f>
        <v/>
      </c>
    </row>
    <row r="312" spans="1:6" x14ac:dyDescent="0.25">
      <c r="A312" t="str">
        <f t="array" aca="1" ref="A3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+ 1),ROW($A310))),"")</f>
        <v/>
      </c>
      <c r="B312" t="str">
        <f ca="1">IF($A312&lt;&gt;"",INDEX(Devices[Area],MATCH($A312,Devices[Tag Name],0)),"")</f>
        <v/>
      </c>
      <c r="C312" t="str">
        <f t="shared" ca="1" si="2"/>
        <v/>
      </c>
      <c r="F312" t="str">
        <f ca="1">IF($A312&lt;&gt;"",INDEX(Devices[Device Description],MATCH($A312,Devices[Tag Name],0)),"")</f>
        <v/>
      </c>
    </row>
    <row r="313" spans="1:6" x14ac:dyDescent="0.25">
      <c r="A313" t="str">
        <f t="array" aca="1" ref="A3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+ 1),ROW($A311))),"")</f>
        <v/>
      </c>
      <c r="B313" t="str">
        <f ca="1">IF($A313&lt;&gt;"",INDEX(Devices[Area],MATCH($A313,Devices[Tag Name],0)),"")</f>
        <v/>
      </c>
      <c r="C313" t="str">
        <f t="shared" ca="1" si="2"/>
        <v/>
      </c>
      <c r="F313" t="str">
        <f ca="1">IF($A313&lt;&gt;"",INDEX(Devices[Device Description],MATCH($A313,Devices[Tag Name],0)),"")</f>
        <v/>
      </c>
    </row>
    <row r="314" spans="1:6" x14ac:dyDescent="0.25">
      <c r="A314" t="str">
        <f t="array" aca="1" ref="A3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+ 1),ROW($A312))),"")</f>
        <v/>
      </c>
      <c r="B314" t="str">
        <f ca="1">IF($A314&lt;&gt;"",INDEX(Devices[Area],MATCH($A314,Devices[Tag Name],0)),"")</f>
        <v/>
      </c>
      <c r="C314" t="str">
        <f t="shared" ca="1" si="2"/>
        <v/>
      </c>
      <c r="F314" t="str">
        <f ca="1">IF($A314&lt;&gt;"",INDEX(Devices[Device Description],MATCH($A314,Devices[Tag Name],0)),"")</f>
        <v/>
      </c>
    </row>
    <row r="315" spans="1:6" x14ac:dyDescent="0.25">
      <c r="A315" t="str">
        <f t="array" aca="1" ref="A3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+ 1),ROW($A313))),"")</f>
        <v/>
      </c>
      <c r="B315" t="str">
        <f ca="1">IF($A315&lt;&gt;"",INDEX(Devices[Area],MATCH($A315,Devices[Tag Name],0)),"")</f>
        <v/>
      </c>
      <c r="C315" t="str">
        <f t="shared" ca="1" si="2"/>
        <v/>
      </c>
      <c r="F315" t="str">
        <f ca="1">IF($A315&lt;&gt;"",INDEX(Devices[Device Description],MATCH($A315,Devices[Tag Name],0)),"")</f>
        <v/>
      </c>
    </row>
    <row r="316" spans="1:6" x14ac:dyDescent="0.25">
      <c r="A316" t="str">
        <f t="array" aca="1" ref="A3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+ 1),ROW($A314))),"")</f>
        <v/>
      </c>
      <c r="B316" t="str">
        <f ca="1">IF($A316&lt;&gt;"",INDEX(Devices[Area],MATCH($A316,Devices[Tag Name],0)),"")</f>
        <v/>
      </c>
      <c r="C316" t="str">
        <f t="shared" ca="1" si="2"/>
        <v/>
      </c>
      <c r="F316" t="str">
        <f ca="1">IF($A316&lt;&gt;"",INDEX(Devices[Device Description],MATCH($A316,Devices[Tag Name],0)),"")</f>
        <v/>
      </c>
    </row>
    <row r="317" spans="1:6" x14ac:dyDescent="0.25">
      <c r="A317" t="str">
        <f t="array" aca="1" ref="A3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+ 1),ROW($A315))),"")</f>
        <v/>
      </c>
      <c r="B317" t="str">
        <f ca="1">IF($A317&lt;&gt;"",INDEX(Devices[Area],MATCH($A317,Devices[Tag Name],0)),"")</f>
        <v/>
      </c>
      <c r="C317" t="str">
        <f t="shared" ca="1" si="2"/>
        <v/>
      </c>
      <c r="F317" t="str">
        <f ca="1">IF($A317&lt;&gt;"",INDEX(Devices[Device Description],MATCH($A317,Devices[Tag Name],0)),"")</f>
        <v/>
      </c>
    </row>
    <row r="318" spans="1:6" x14ac:dyDescent="0.25">
      <c r="A318" t="str">
        <f t="array" aca="1" ref="A3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+ 1),ROW($A316))),"")</f>
        <v/>
      </c>
      <c r="B318" t="str">
        <f ca="1">IF($A318&lt;&gt;"",INDEX(Devices[Area],MATCH($A318,Devices[Tag Name],0)),"")</f>
        <v/>
      </c>
      <c r="C318" t="str">
        <f t="shared" ca="1" si="2"/>
        <v/>
      </c>
      <c r="F318" t="str">
        <f ca="1">IF($A318&lt;&gt;"",INDEX(Devices[Device Description],MATCH($A318,Devices[Tag Name],0)),"")</f>
        <v/>
      </c>
    </row>
    <row r="319" spans="1:6" x14ac:dyDescent="0.25">
      <c r="A319" t="str">
        <f t="array" aca="1" ref="A3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+ 1),ROW($A317))),"")</f>
        <v/>
      </c>
      <c r="B319" t="str">
        <f ca="1">IF($A319&lt;&gt;"",INDEX(Devices[Area],MATCH($A319,Devices[Tag Name],0)),"")</f>
        <v/>
      </c>
      <c r="C319" t="str">
        <f t="shared" ca="1" si="2"/>
        <v/>
      </c>
      <c r="F319" t="str">
        <f ca="1">IF($A319&lt;&gt;"",INDEX(Devices[Device Description],MATCH($A319,Devices[Tag Name],0)),"")</f>
        <v/>
      </c>
    </row>
    <row r="320" spans="1:6" x14ac:dyDescent="0.25">
      <c r="A320" t="str">
        <f t="array" aca="1" ref="A3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+ 1),ROW($A318))),"")</f>
        <v/>
      </c>
      <c r="B320" t="str">
        <f ca="1">IF($A320&lt;&gt;"",INDEX(Devices[Area],MATCH($A320,Devices[Tag Name],0)),"")</f>
        <v/>
      </c>
      <c r="C320" t="str">
        <f t="shared" ca="1" si="2"/>
        <v/>
      </c>
      <c r="F320" t="str">
        <f ca="1">IF($A320&lt;&gt;"",INDEX(Devices[Device Description],MATCH($A320,Devices[Tag Name],0)),"")</f>
        <v/>
      </c>
    </row>
    <row r="321" spans="1:6" x14ac:dyDescent="0.25">
      <c r="A321" t="str">
        <f t="array" aca="1" ref="A3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+ 1),ROW($A319))),"")</f>
        <v/>
      </c>
      <c r="B321" t="str">
        <f ca="1">IF($A321&lt;&gt;"",INDEX(Devices[Area],MATCH($A321,Devices[Tag Name],0)),"")</f>
        <v/>
      </c>
      <c r="C321" t="str">
        <f t="shared" ca="1" si="2"/>
        <v/>
      </c>
      <c r="F321" t="str">
        <f ca="1">IF($A321&lt;&gt;"",INDEX(Devices[Device Description],MATCH($A321,Devices[Tag Name],0)),"")</f>
        <v/>
      </c>
    </row>
    <row r="322" spans="1:6" x14ac:dyDescent="0.25">
      <c r="A322" t="str">
        <f t="array" aca="1" ref="A3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+ 1),ROW($A320))),"")</f>
        <v/>
      </c>
      <c r="B322" t="str">
        <f ca="1">IF($A322&lt;&gt;"",INDEX(Devices[Area],MATCH($A322,Devices[Tag Name],0)),"")</f>
        <v/>
      </c>
      <c r="C322" t="str">
        <f t="shared" ca="1" si="2"/>
        <v/>
      </c>
      <c r="F322" t="str">
        <f ca="1">IF($A322&lt;&gt;"",INDEX(Devices[Device Description],MATCH($A322,Devices[Tag Name],0)),"")</f>
        <v/>
      </c>
    </row>
    <row r="323" spans="1:6" x14ac:dyDescent="0.25">
      <c r="A323" t="str">
        <f t="array" aca="1" ref="A3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+ 1),ROW($A321))),"")</f>
        <v/>
      </c>
      <c r="B323" t="str">
        <f ca="1">IF($A323&lt;&gt;"",INDEX(Devices[Area],MATCH($A323,Devices[Tag Name],0)),"")</f>
        <v/>
      </c>
      <c r="C323" t="str">
        <f t="shared" ca="1" si="2"/>
        <v/>
      </c>
      <c r="F323" t="str">
        <f ca="1">IF($A323&lt;&gt;"",INDEX(Devices[Device Description],MATCH($A323,Devices[Tag Name],0)),"")</f>
        <v/>
      </c>
    </row>
    <row r="324" spans="1:6" x14ac:dyDescent="0.25">
      <c r="A324" t="str">
        <f t="array" aca="1" ref="A3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+ 1),ROW($A322))),"")</f>
        <v/>
      </c>
      <c r="B324" t="str">
        <f ca="1">IF($A324&lt;&gt;"",INDEX(Devices[Area],MATCH($A324,Devices[Tag Name],0)),"")</f>
        <v/>
      </c>
      <c r="C324" t="str">
        <f t="shared" ca="1" si="2"/>
        <v/>
      </c>
      <c r="F324" t="str">
        <f ca="1">IF($A324&lt;&gt;"",INDEX(Devices[Device Description],MATCH($A324,Devices[Tag Name],0)),"")</f>
        <v/>
      </c>
    </row>
    <row r="325" spans="1:6" x14ac:dyDescent="0.25">
      <c r="A325" t="str">
        <f t="array" aca="1" ref="A3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+ 1),ROW($A323))),"")</f>
        <v/>
      </c>
      <c r="B325" t="str">
        <f ca="1">IF($A325&lt;&gt;"",INDEX(Devices[Area],MATCH($A325,Devices[Tag Name],0)),"")</f>
        <v/>
      </c>
      <c r="C325" t="str">
        <f t="shared" ca="1" si="2"/>
        <v/>
      </c>
      <c r="F325" t="str">
        <f ca="1">IF($A325&lt;&gt;"",INDEX(Devices[Device Description],MATCH($A325,Devices[Tag Name],0)),"")</f>
        <v/>
      </c>
    </row>
    <row r="326" spans="1:6" x14ac:dyDescent="0.25">
      <c r="A326" t="str">
        <f t="array" aca="1" ref="A3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+ 1),ROW($A324))),"")</f>
        <v/>
      </c>
      <c r="B326" t="str">
        <f ca="1">IF($A326&lt;&gt;"",INDEX(Devices[Area],MATCH($A326,Devices[Tag Name],0)),"")</f>
        <v/>
      </c>
      <c r="C326" t="str">
        <f t="shared" ca="1" si="2"/>
        <v/>
      </c>
      <c r="F326" t="str">
        <f ca="1">IF($A326&lt;&gt;"",INDEX(Devices[Device Description],MATCH($A326,Devices[Tag Name],0)),"")</f>
        <v/>
      </c>
    </row>
    <row r="327" spans="1:6" x14ac:dyDescent="0.25">
      <c r="A327" t="str">
        <f t="array" aca="1" ref="A3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+ 1),ROW($A325))),"")</f>
        <v/>
      </c>
      <c r="B327" t="str">
        <f ca="1">IF($A327&lt;&gt;"",INDEX(Devices[Area],MATCH($A327,Devices[Tag Name],0)),"")</f>
        <v/>
      </c>
      <c r="C327" t="str">
        <f t="shared" ca="1" si="2"/>
        <v/>
      </c>
      <c r="F327" t="str">
        <f ca="1">IF($A327&lt;&gt;"",INDEX(Devices[Device Description],MATCH($A327,Devices[Tag Name],0)),"")</f>
        <v/>
      </c>
    </row>
    <row r="328" spans="1:6" x14ac:dyDescent="0.25">
      <c r="A328" t="str">
        <f t="array" aca="1" ref="A3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+ 1),ROW($A326))),"")</f>
        <v/>
      </c>
      <c r="B328" t="str">
        <f ca="1">IF($A328&lt;&gt;"",INDEX(Devices[Area],MATCH($A328,Devices[Tag Name],0)),"")</f>
        <v/>
      </c>
      <c r="C328" t="str">
        <f t="shared" ca="1" si="2"/>
        <v/>
      </c>
      <c r="F328" t="str">
        <f ca="1">IF($A328&lt;&gt;"",INDEX(Devices[Device Description],MATCH($A328,Devices[Tag Name],0)),"")</f>
        <v/>
      </c>
    </row>
    <row r="329" spans="1:6" x14ac:dyDescent="0.25">
      <c r="A329" t="str">
        <f t="array" aca="1" ref="A3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+ 1),ROW($A327))),"")</f>
        <v/>
      </c>
      <c r="B329" t="str">
        <f ca="1">IF($A329&lt;&gt;"",INDEX(Devices[Area],MATCH($A329,Devices[Tag Name],0)),"")</f>
        <v/>
      </c>
      <c r="C329" t="str">
        <f t="shared" ca="1" si="2"/>
        <v/>
      </c>
      <c r="F329" t="str">
        <f ca="1">IF($A329&lt;&gt;"",INDEX(Devices[Device Description],MATCH($A329,Devices[Tag Name],0)),"")</f>
        <v/>
      </c>
    </row>
    <row r="330" spans="1:6" x14ac:dyDescent="0.25">
      <c r="A330" t="str">
        <f t="array" aca="1" ref="A3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+ 1),ROW($A328))),"")</f>
        <v/>
      </c>
      <c r="B330" t="str">
        <f ca="1">IF($A330&lt;&gt;"",INDEX(Devices[Area],MATCH($A330,Devices[Tag Name],0)),"")</f>
        <v/>
      </c>
      <c r="C330" t="str">
        <f t="shared" ca="1" si="2"/>
        <v/>
      </c>
      <c r="F330" t="str">
        <f ca="1">IF($A330&lt;&gt;"",INDEX(Devices[Device Description],MATCH($A330,Devices[Tag Name],0)),"")</f>
        <v/>
      </c>
    </row>
    <row r="331" spans="1:6" x14ac:dyDescent="0.25">
      <c r="A331" t="str">
        <f t="array" aca="1" ref="A3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+ 1),ROW($A329))),"")</f>
        <v/>
      </c>
      <c r="B331" t="str">
        <f ca="1">IF($A331&lt;&gt;"",INDEX(Devices[Area],MATCH($A331,Devices[Tag Name],0)),"")</f>
        <v/>
      </c>
      <c r="C331" t="str">
        <f t="shared" ca="1" si="2"/>
        <v/>
      </c>
      <c r="F331" t="str">
        <f ca="1">IF($A331&lt;&gt;"",INDEX(Devices[Device Description],MATCH($A331,Devices[Tag Name],0)),"")</f>
        <v/>
      </c>
    </row>
    <row r="332" spans="1:6" x14ac:dyDescent="0.25">
      <c r="A332" t="str">
        <f t="array" aca="1" ref="A3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+ 1),ROW($A330))),"")</f>
        <v/>
      </c>
      <c r="B332" t="str">
        <f ca="1">IF($A332&lt;&gt;"",INDEX(Devices[Area],MATCH($A332,Devices[Tag Name],0)),"")</f>
        <v/>
      </c>
      <c r="C332" t="str">
        <f t="shared" ca="1" si="2"/>
        <v/>
      </c>
      <c r="F332" t="str">
        <f ca="1">IF($A332&lt;&gt;"",INDEX(Devices[Device Description],MATCH($A332,Devices[Tag Name],0)),"")</f>
        <v/>
      </c>
    </row>
    <row r="333" spans="1:6" x14ac:dyDescent="0.25">
      <c r="A333" t="str">
        <f t="array" aca="1" ref="A3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+ 1),ROW($A331))),"")</f>
        <v/>
      </c>
      <c r="B333" t="str">
        <f ca="1">IF($A333&lt;&gt;"",INDEX(Devices[Area],MATCH($A333,Devices[Tag Name],0)),"")</f>
        <v/>
      </c>
      <c r="C333" t="str">
        <f t="shared" ca="1" si="2"/>
        <v/>
      </c>
      <c r="F333" t="str">
        <f ca="1">IF($A333&lt;&gt;"",INDEX(Devices[Device Description],MATCH($A333,Devices[Tag Name],0)),"")</f>
        <v/>
      </c>
    </row>
    <row r="334" spans="1:6" x14ac:dyDescent="0.25">
      <c r="A334" t="str">
        <f t="array" aca="1" ref="A3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+ 1),ROW($A332))),"")</f>
        <v/>
      </c>
      <c r="B334" t="str">
        <f ca="1">IF($A334&lt;&gt;"",INDEX(Devices[Area],MATCH($A334,Devices[Tag Name],0)),"")</f>
        <v/>
      </c>
      <c r="C334" t="str">
        <f t="shared" ca="1" si="2"/>
        <v/>
      </c>
      <c r="F334" t="str">
        <f ca="1">IF($A334&lt;&gt;"",INDEX(Devices[Device Description],MATCH($A334,Devices[Tag Name],0)),"")</f>
        <v/>
      </c>
    </row>
    <row r="335" spans="1:6" x14ac:dyDescent="0.25">
      <c r="A335" t="str">
        <f t="array" aca="1" ref="A3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+ 1),ROW($A333))),"")</f>
        <v/>
      </c>
      <c r="B335" t="str">
        <f ca="1">IF($A335&lt;&gt;"",INDEX(Devices[Area],MATCH($A335,Devices[Tag Name],0)),"")</f>
        <v/>
      </c>
      <c r="C335" t="str">
        <f t="shared" ca="1" si="2"/>
        <v/>
      </c>
      <c r="F335" t="str">
        <f ca="1">IF($A335&lt;&gt;"",INDEX(Devices[Device Description],MATCH($A335,Devices[Tag Name],0)),"")</f>
        <v/>
      </c>
    </row>
    <row r="336" spans="1:6" x14ac:dyDescent="0.25">
      <c r="A336" t="str">
        <f t="array" aca="1" ref="A3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+ 1),ROW($A334))),"")</f>
        <v/>
      </c>
      <c r="B336" t="str">
        <f ca="1">IF($A336&lt;&gt;"",INDEX(Devices[Area],MATCH($A336,Devices[Tag Name],0)),"")</f>
        <v/>
      </c>
      <c r="C336" t="str">
        <f t="shared" ca="1" si="2"/>
        <v/>
      </c>
      <c r="F336" t="str">
        <f ca="1">IF($A336&lt;&gt;"",INDEX(Devices[Device Description],MATCH($A336,Devices[Tag Name],0)),"")</f>
        <v/>
      </c>
    </row>
    <row r="337" spans="1:6" x14ac:dyDescent="0.25">
      <c r="A337" t="str">
        <f t="array" aca="1" ref="A3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+ 1),ROW($A335))),"")</f>
        <v/>
      </c>
      <c r="B337" t="str">
        <f ca="1">IF($A337&lt;&gt;"",INDEX(Devices[Area],MATCH($A337,Devices[Tag Name],0)),"")</f>
        <v/>
      </c>
      <c r="C337" t="str">
        <f t="shared" ca="1" si="2"/>
        <v/>
      </c>
      <c r="F337" t="str">
        <f ca="1">IF($A337&lt;&gt;"",INDEX(Devices[Device Description],MATCH($A337,Devices[Tag Name],0)),"")</f>
        <v/>
      </c>
    </row>
    <row r="338" spans="1:6" x14ac:dyDescent="0.25">
      <c r="A338" t="str">
        <f t="array" aca="1" ref="A3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+ 1),ROW($A336))),"")</f>
        <v/>
      </c>
      <c r="B338" t="str">
        <f ca="1">IF($A338&lt;&gt;"",INDEX(Devices[Area],MATCH($A338,Devices[Tag Name],0)),"")</f>
        <v/>
      </c>
      <c r="C338" t="str">
        <f t="shared" ca="1" si="2"/>
        <v/>
      </c>
      <c r="F338" t="str">
        <f ca="1">IF($A338&lt;&gt;"",INDEX(Devices[Device Description],MATCH($A338,Devices[Tag Name],0)),"")</f>
        <v/>
      </c>
    </row>
    <row r="339" spans="1:6" x14ac:dyDescent="0.25">
      <c r="A339" t="str">
        <f t="array" aca="1" ref="A3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+ 1),ROW($A337))),"")</f>
        <v/>
      </c>
      <c r="B339" t="str">
        <f ca="1">IF($A339&lt;&gt;"",INDEX(Devices[Area],MATCH($A339,Devices[Tag Name],0)),"")</f>
        <v/>
      </c>
      <c r="C339" t="str">
        <f t="shared" ca="1" si="2"/>
        <v/>
      </c>
      <c r="F339" t="str">
        <f ca="1">IF($A339&lt;&gt;"",INDEX(Devices[Device Description],MATCH($A339,Devices[Tag Name],0)),"")</f>
        <v/>
      </c>
    </row>
    <row r="340" spans="1:6" x14ac:dyDescent="0.25">
      <c r="A340" t="str">
        <f t="array" aca="1" ref="A3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+ 1),ROW($A338))),"")</f>
        <v/>
      </c>
      <c r="B340" t="str">
        <f ca="1">IF($A340&lt;&gt;"",INDEX(Devices[Area],MATCH($A340,Devices[Tag Name],0)),"")</f>
        <v/>
      </c>
      <c r="C340" t="str">
        <f t="shared" ca="1" si="2"/>
        <v/>
      </c>
      <c r="F340" t="str">
        <f ca="1">IF($A340&lt;&gt;"",INDEX(Devices[Device Description],MATCH($A340,Devices[Tag Name],0)),"")</f>
        <v/>
      </c>
    </row>
    <row r="341" spans="1:6" x14ac:dyDescent="0.25">
      <c r="A341" t="str">
        <f t="array" aca="1" ref="A3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+ 1),ROW($A339))),"")</f>
        <v/>
      </c>
      <c r="B341" t="str">
        <f ca="1">IF($A341&lt;&gt;"",INDEX(Devices[Area],MATCH($A341,Devices[Tag Name],0)),"")</f>
        <v/>
      </c>
      <c r="C341" t="str">
        <f t="shared" ca="1" si="2"/>
        <v/>
      </c>
      <c r="F341" t="str">
        <f ca="1">IF($A341&lt;&gt;"",INDEX(Devices[Device Description],MATCH($A341,Devices[Tag Name],0)),"")</f>
        <v/>
      </c>
    </row>
    <row r="342" spans="1:6" x14ac:dyDescent="0.25">
      <c r="A342" t="str">
        <f t="array" aca="1" ref="A3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+ 1),ROW($A340))),"")</f>
        <v/>
      </c>
      <c r="B342" t="str">
        <f ca="1">IF($A342&lt;&gt;"",INDEX(Devices[Area],MATCH($A342,Devices[Tag Name],0)),"")</f>
        <v/>
      </c>
      <c r="C342" t="str">
        <f t="shared" ca="1" si="2"/>
        <v/>
      </c>
      <c r="F342" t="str">
        <f ca="1">IF($A342&lt;&gt;"",INDEX(Devices[Device Description],MATCH($A342,Devices[Tag Name],0)),"")</f>
        <v/>
      </c>
    </row>
    <row r="343" spans="1:6" x14ac:dyDescent="0.25">
      <c r="A343" t="str">
        <f t="array" aca="1" ref="A3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+ 1),ROW($A341))),"")</f>
        <v/>
      </c>
      <c r="B343" t="str">
        <f ca="1">IF($A343&lt;&gt;"",INDEX(Devices[Area],MATCH($A343,Devices[Tag Name],0)),"")</f>
        <v/>
      </c>
      <c r="C343" t="str">
        <f t="shared" ca="1" si="2"/>
        <v/>
      </c>
      <c r="F343" t="str">
        <f ca="1">IF($A343&lt;&gt;"",INDEX(Devices[Device Description],MATCH($A343,Devices[Tag Name],0)),"")</f>
        <v/>
      </c>
    </row>
    <row r="344" spans="1:6" x14ac:dyDescent="0.25">
      <c r="A344" t="str">
        <f t="array" aca="1" ref="A3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+ 1),ROW($A342))),"")</f>
        <v/>
      </c>
      <c r="B344" t="str">
        <f ca="1">IF($A344&lt;&gt;"",INDEX(Devices[Area],MATCH($A344,Devices[Tag Name],0)),"")</f>
        <v/>
      </c>
      <c r="C344" t="str">
        <f t="shared" ca="1" si="2"/>
        <v/>
      </c>
      <c r="F344" t="str">
        <f ca="1">IF($A344&lt;&gt;"",INDEX(Devices[Device Description],MATCH($A344,Devices[Tag Name],0)),"")</f>
        <v/>
      </c>
    </row>
    <row r="345" spans="1:6" x14ac:dyDescent="0.25">
      <c r="A345" t="str">
        <f t="array" aca="1" ref="A3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+ 1),ROW($A343))),"")</f>
        <v/>
      </c>
      <c r="B345" t="str">
        <f ca="1">IF($A345&lt;&gt;"",INDEX(Devices[Area],MATCH($A345,Devices[Tag Name],0)),"")</f>
        <v/>
      </c>
      <c r="C345" t="str">
        <f t="shared" ca="1" si="2"/>
        <v/>
      </c>
      <c r="F345" t="str">
        <f ca="1">IF($A345&lt;&gt;"",INDEX(Devices[Device Description],MATCH($A345,Devices[Tag Name],0)),"")</f>
        <v/>
      </c>
    </row>
    <row r="346" spans="1:6" x14ac:dyDescent="0.25">
      <c r="A346" t="str">
        <f t="array" aca="1" ref="A3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+ 1),ROW($A344))),"")</f>
        <v/>
      </c>
      <c r="B346" t="str">
        <f ca="1">IF($A346&lt;&gt;"",INDEX(Devices[Area],MATCH($A346,Devices[Tag Name],0)),"")</f>
        <v/>
      </c>
      <c r="C346" t="str">
        <f t="shared" ca="1" si="2"/>
        <v/>
      </c>
      <c r="F346" t="str">
        <f ca="1">IF($A346&lt;&gt;"",INDEX(Devices[Device Description],MATCH($A346,Devices[Tag Name],0)),"")</f>
        <v/>
      </c>
    </row>
    <row r="347" spans="1:6" x14ac:dyDescent="0.25">
      <c r="A347" t="str">
        <f t="array" aca="1" ref="A3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+ 1),ROW($A345))),"")</f>
        <v/>
      </c>
      <c r="B347" t="str">
        <f ca="1">IF($A347&lt;&gt;"",INDEX(Devices[Area],MATCH($A347,Devices[Tag Name],0)),"")</f>
        <v/>
      </c>
      <c r="C347" t="str">
        <f t="shared" ca="1" si="2"/>
        <v/>
      </c>
      <c r="F347" t="str">
        <f ca="1">IF($A347&lt;&gt;"",INDEX(Devices[Device Description],MATCH($A347,Devices[Tag Name],0)),"")</f>
        <v/>
      </c>
    </row>
    <row r="348" spans="1:6" x14ac:dyDescent="0.25">
      <c r="A348" t="str">
        <f t="array" aca="1" ref="A3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+ 1),ROW($A346))),"")</f>
        <v/>
      </c>
      <c r="B348" t="str">
        <f ca="1">IF($A348&lt;&gt;"",INDEX(Devices[Area],MATCH($A348,Devices[Tag Name],0)),"")</f>
        <v/>
      </c>
      <c r="C348" t="str">
        <f t="shared" ca="1" si="2"/>
        <v/>
      </c>
      <c r="F348" t="str">
        <f ca="1">IF($A348&lt;&gt;"",INDEX(Devices[Device Description],MATCH($A348,Devices[Tag Name],0)),"")</f>
        <v/>
      </c>
    </row>
    <row r="349" spans="1:6" x14ac:dyDescent="0.25">
      <c r="A349" t="str">
        <f t="array" aca="1" ref="A3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+ 1),ROW($A347))),"")</f>
        <v/>
      </c>
      <c r="B349" t="str">
        <f ca="1">IF($A349&lt;&gt;"",INDEX(Devices[Area],MATCH($A349,Devices[Tag Name],0)),"")</f>
        <v/>
      </c>
      <c r="C349" t="str">
        <f t="shared" ca="1" si="2"/>
        <v/>
      </c>
      <c r="F349" t="str">
        <f ca="1">IF($A349&lt;&gt;"",INDEX(Devices[Device Description],MATCH($A349,Devices[Tag Name],0)),"")</f>
        <v/>
      </c>
    </row>
    <row r="350" spans="1:6" x14ac:dyDescent="0.25">
      <c r="A350" t="str">
        <f t="array" aca="1" ref="A3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+ 1),ROW($A348))),"")</f>
        <v/>
      </c>
      <c r="B350" t="str">
        <f ca="1">IF($A350&lt;&gt;"",INDEX(Devices[Area],MATCH($A350,Devices[Tag Name],0)),"")</f>
        <v/>
      </c>
      <c r="C350" t="str">
        <f t="shared" ca="1" si="2"/>
        <v/>
      </c>
      <c r="F350" t="str">
        <f ca="1">IF($A350&lt;&gt;"",INDEX(Devices[Device Description],MATCH($A350,Devices[Tag Name],0)),"")</f>
        <v/>
      </c>
    </row>
    <row r="351" spans="1:6" x14ac:dyDescent="0.25">
      <c r="A351" t="str">
        <f t="array" aca="1" ref="A3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+ 1),ROW($A349))),"")</f>
        <v/>
      </c>
      <c r="B351" t="str">
        <f ca="1">IF($A351&lt;&gt;"",INDEX(Devices[Area],MATCH($A351,Devices[Tag Name],0)),"")</f>
        <v/>
      </c>
      <c r="C351" t="str">
        <f t="shared" ca="1" si="2"/>
        <v/>
      </c>
      <c r="F351" t="str">
        <f ca="1">IF($A351&lt;&gt;"",INDEX(Devices[Device Description],MATCH($A351,Devices[Tag Name],0)),"")</f>
        <v/>
      </c>
    </row>
    <row r="352" spans="1:6" x14ac:dyDescent="0.25">
      <c r="A352" t="str">
        <f t="array" aca="1" ref="A3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+ 1),ROW($A350))),"")</f>
        <v/>
      </c>
      <c r="B352" t="str">
        <f ca="1">IF($A352&lt;&gt;"",INDEX(Devices[Area],MATCH($A352,Devices[Tag Name],0)),"")</f>
        <v/>
      </c>
      <c r="C352" t="str">
        <f t="shared" ca="1" si="2"/>
        <v/>
      </c>
      <c r="F352" t="str">
        <f ca="1">IF($A352&lt;&gt;"",INDEX(Devices[Device Description],MATCH($A352,Devices[Tag Name],0)),"")</f>
        <v/>
      </c>
    </row>
    <row r="353" spans="1:6" x14ac:dyDescent="0.25">
      <c r="A353" t="str">
        <f t="array" aca="1" ref="A3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+ 1),ROW($A351))),"")</f>
        <v/>
      </c>
      <c r="B353" t="str">
        <f ca="1">IF($A353&lt;&gt;"",INDEX(Devices[Area],MATCH($A353,Devices[Tag Name],0)),"")</f>
        <v/>
      </c>
      <c r="C353" t="str">
        <f t="shared" ca="1" si="2"/>
        <v/>
      </c>
      <c r="F353" t="str">
        <f ca="1">IF($A353&lt;&gt;"",INDEX(Devices[Device Description],MATCH($A353,Devices[Tag Name],0)),"")</f>
        <v/>
      </c>
    </row>
    <row r="354" spans="1:6" x14ac:dyDescent="0.25">
      <c r="A354" t="str">
        <f t="array" aca="1" ref="A3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+ 1),ROW($A352))),"")</f>
        <v/>
      </c>
      <c r="B354" t="str">
        <f ca="1">IF($A354&lt;&gt;"",INDEX(Devices[Area],MATCH($A354,Devices[Tag Name],0)),"")</f>
        <v/>
      </c>
      <c r="C354" t="str">
        <f t="shared" ca="1" si="2"/>
        <v/>
      </c>
      <c r="F354" t="str">
        <f ca="1">IF($A354&lt;&gt;"",INDEX(Devices[Device Description],MATCH($A354,Devices[Tag Name],0)),"")</f>
        <v/>
      </c>
    </row>
    <row r="355" spans="1:6" x14ac:dyDescent="0.25">
      <c r="A355" t="str">
        <f t="array" aca="1" ref="A3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+ 1),ROW($A353))),"")</f>
        <v/>
      </c>
      <c r="B355" t="str">
        <f ca="1">IF($A355&lt;&gt;"",INDEX(Devices[Area],MATCH($A355,Devices[Tag Name],0)),"")</f>
        <v/>
      </c>
      <c r="C355" t="str">
        <f t="shared" ca="1" si="2"/>
        <v/>
      </c>
      <c r="F355" t="str">
        <f ca="1">IF($A355&lt;&gt;"",INDEX(Devices[Device Description],MATCH($A355,Devices[Tag Name],0)),"")</f>
        <v/>
      </c>
    </row>
    <row r="356" spans="1:6" x14ac:dyDescent="0.25">
      <c r="A356" t="str">
        <f t="array" aca="1" ref="A3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+ 1),ROW($A354))),"")</f>
        <v/>
      </c>
      <c r="B356" t="str">
        <f ca="1">IF($A356&lt;&gt;"",INDEX(Devices[Area],MATCH($A356,Devices[Tag Name],0)),"")</f>
        <v/>
      </c>
      <c r="C356" t="str">
        <f t="shared" ca="1" si="2"/>
        <v/>
      </c>
      <c r="F356" t="str">
        <f ca="1">IF($A356&lt;&gt;"",INDEX(Devices[Device Description],MATCH($A356,Devices[Tag Name],0)),"")</f>
        <v/>
      </c>
    </row>
    <row r="357" spans="1:6" x14ac:dyDescent="0.25">
      <c r="A357" t="str">
        <f t="array" aca="1" ref="A3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+ 1),ROW($A355))),"")</f>
        <v/>
      </c>
      <c r="B357" t="str">
        <f ca="1">IF($A357&lt;&gt;"",INDEX(Devices[Area],MATCH($A357,Devices[Tag Name],0)),"")</f>
        <v/>
      </c>
      <c r="C357" t="str">
        <f t="shared" ca="1" si="2"/>
        <v/>
      </c>
      <c r="F357" t="str">
        <f ca="1">IF($A357&lt;&gt;"",INDEX(Devices[Device Description],MATCH($A357,Devices[Tag Name],0)),"")</f>
        <v/>
      </c>
    </row>
    <row r="358" spans="1:6" x14ac:dyDescent="0.25">
      <c r="A358" t="str">
        <f t="array" aca="1" ref="A3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+ 1),ROW($A356))),"")</f>
        <v/>
      </c>
      <c r="B358" t="str">
        <f ca="1">IF($A358&lt;&gt;"",INDEX(Devices[Area],MATCH($A358,Devices[Tag Name],0)),"")</f>
        <v/>
      </c>
      <c r="C358" t="str">
        <f t="shared" ca="1" si="2"/>
        <v/>
      </c>
      <c r="F358" t="str">
        <f ca="1">IF($A358&lt;&gt;"",INDEX(Devices[Device Description],MATCH($A358,Devices[Tag Name],0)),"")</f>
        <v/>
      </c>
    </row>
    <row r="359" spans="1:6" x14ac:dyDescent="0.25">
      <c r="A359" t="str">
        <f t="array" aca="1" ref="A3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+ 1),ROW($A357))),"")</f>
        <v/>
      </c>
      <c r="B359" t="str">
        <f ca="1">IF($A359&lt;&gt;"",INDEX(Devices[Area],MATCH($A359,Devices[Tag Name],0)),"")</f>
        <v/>
      </c>
      <c r="C359" t="str">
        <f t="shared" ca="1" si="2"/>
        <v/>
      </c>
      <c r="F359" t="str">
        <f ca="1">IF($A359&lt;&gt;"",INDEX(Devices[Device Description],MATCH($A359,Devices[Tag Name],0)),"")</f>
        <v/>
      </c>
    </row>
    <row r="360" spans="1:6" x14ac:dyDescent="0.25">
      <c r="A360" t="str">
        <f t="array" aca="1" ref="A3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+ 1),ROW($A358))),"")</f>
        <v/>
      </c>
      <c r="B360" t="str">
        <f ca="1">IF($A360&lt;&gt;"",INDEX(Devices[Area],MATCH($A360,Devices[Tag Name],0)),"")</f>
        <v/>
      </c>
      <c r="C360" t="str">
        <f t="shared" ca="1" si="2"/>
        <v/>
      </c>
      <c r="F360" t="str">
        <f ca="1">IF($A360&lt;&gt;"",INDEX(Devices[Device Description],MATCH($A360,Devices[Tag Name],0)),"")</f>
        <v/>
      </c>
    </row>
    <row r="361" spans="1:6" x14ac:dyDescent="0.25">
      <c r="A361" t="str">
        <f t="array" aca="1" ref="A3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+ 1),ROW($A359))),"")</f>
        <v/>
      </c>
      <c r="B361" t="str">
        <f ca="1">IF($A361&lt;&gt;"",INDEX(Devices[Area],MATCH($A361,Devices[Tag Name],0)),"")</f>
        <v/>
      </c>
      <c r="C361" t="str">
        <f t="shared" ca="1" si="2"/>
        <v/>
      </c>
      <c r="F361" t="str">
        <f ca="1">IF($A361&lt;&gt;"",INDEX(Devices[Device Description],MATCH($A361,Devices[Tag Name],0)),"")</f>
        <v/>
      </c>
    </row>
    <row r="362" spans="1:6" x14ac:dyDescent="0.25">
      <c r="A362" t="str">
        <f t="array" aca="1" ref="A3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+ 1),ROW($A360))),"")</f>
        <v/>
      </c>
      <c r="B362" t="str">
        <f ca="1">IF($A362&lt;&gt;"",INDEX(Devices[Area],MATCH($A362,Devices[Tag Name],0)),"")</f>
        <v/>
      </c>
      <c r="C362" t="str">
        <f t="shared" ca="1" si="2"/>
        <v/>
      </c>
      <c r="F362" t="str">
        <f ca="1">IF($A362&lt;&gt;"",INDEX(Devices[Device Description],MATCH($A362,Devices[Tag Name],0)),"")</f>
        <v/>
      </c>
    </row>
    <row r="363" spans="1:6" x14ac:dyDescent="0.25">
      <c r="A363" t="str">
        <f t="array" aca="1" ref="A3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+ 1),ROW($A361))),"")</f>
        <v/>
      </c>
      <c r="B363" t="str">
        <f ca="1">IF($A363&lt;&gt;"",INDEX(Devices[Area],MATCH($A363,Devices[Tag Name],0)),"")</f>
        <v/>
      </c>
      <c r="C363" t="str">
        <f t="shared" ca="1" si="2"/>
        <v/>
      </c>
      <c r="F363" t="str">
        <f ca="1">IF($A363&lt;&gt;"",INDEX(Devices[Device Description],MATCH($A363,Devices[Tag Name],0)),"")</f>
        <v/>
      </c>
    </row>
    <row r="364" spans="1:6" x14ac:dyDescent="0.25">
      <c r="A364" t="str">
        <f t="array" aca="1" ref="A3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+ 1),ROW($A362))),"")</f>
        <v/>
      </c>
      <c r="B364" t="str">
        <f ca="1">IF($A364&lt;&gt;"",INDEX(Devices[Area],MATCH($A364,Devices[Tag Name],0)),"")</f>
        <v/>
      </c>
      <c r="C364" t="str">
        <f t="shared" ca="1" si="2"/>
        <v/>
      </c>
      <c r="F364" t="str">
        <f ca="1">IF($A364&lt;&gt;"",INDEX(Devices[Device Description],MATCH($A364,Devices[Tag Name],0)),"")</f>
        <v/>
      </c>
    </row>
    <row r="365" spans="1:6" x14ac:dyDescent="0.25">
      <c r="A365" t="str">
        <f t="array" aca="1" ref="A3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+ 1),ROW($A363))),"")</f>
        <v/>
      </c>
      <c r="B365" t="str">
        <f ca="1">IF($A365&lt;&gt;"",INDEX(Devices[Area],MATCH($A365,Devices[Tag Name],0)),"")</f>
        <v/>
      </c>
      <c r="C365" t="str">
        <f t="shared" ref="C365:C428" ca="1" si="3">IF($A365&lt;&gt;"","Default","")</f>
        <v/>
      </c>
      <c r="F365" t="str">
        <f ca="1">IF($A365&lt;&gt;"",INDEX(Devices[Device Description],MATCH($A365,Devices[Tag Name],0)),"")</f>
        <v/>
      </c>
    </row>
    <row r="366" spans="1:6" x14ac:dyDescent="0.25">
      <c r="A366" t="str">
        <f t="array" aca="1" ref="A3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+ 1),ROW($A364))),"")</f>
        <v/>
      </c>
      <c r="B366" t="str">
        <f ca="1">IF($A366&lt;&gt;"",INDEX(Devices[Area],MATCH($A366,Devices[Tag Name],0)),"")</f>
        <v/>
      </c>
      <c r="C366" t="str">
        <f t="shared" ca="1" si="3"/>
        <v/>
      </c>
      <c r="F366" t="str">
        <f ca="1">IF($A366&lt;&gt;"",INDEX(Devices[Device Description],MATCH($A366,Devices[Tag Name],0)),"")</f>
        <v/>
      </c>
    </row>
    <row r="367" spans="1:6" x14ac:dyDescent="0.25">
      <c r="A367" t="str">
        <f t="array" aca="1" ref="A3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+ 1),ROW($A365))),"")</f>
        <v/>
      </c>
      <c r="B367" t="str">
        <f ca="1">IF($A367&lt;&gt;"",INDEX(Devices[Area],MATCH($A367,Devices[Tag Name],0)),"")</f>
        <v/>
      </c>
      <c r="C367" t="str">
        <f t="shared" ca="1" si="3"/>
        <v/>
      </c>
      <c r="F367" t="str">
        <f ca="1">IF($A367&lt;&gt;"",INDEX(Devices[Device Description],MATCH($A367,Devices[Tag Name],0)),"")</f>
        <v/>
      </c>
    </row>
    <row r="368" spans="1:6" x14ac:dyDescent="0.25">
      <c r="A368" t="str">
        <f t="array" aca="1" ref="A3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+ 1),ROW($A366))),"")</f>
        <v/>
      </c>
      <c r="B368" t="str">
        <f ca="1">IF($A368&lt;&gt;"",INDEX(Devices[Area],MATCH($A368,Devices[Tag Name],0)),"")</f>
        <v/>
      </c>
      <c r="C368" t="str">
        <f t="shared" ca="1" si="3"/>
        <v/>
      </c>
      <c r="F368" t="str">
        <f ca="1">IF($A368&lt;&gt;"",INDEX(Devices[Device Description],MATCH($A368,Devices[Tag Name],0)),"")</f>
        <v/>
      </c>
    </row>
    <row r="369" spans="1:6" x14ac:dyDescent="0.25">
      <c r="A369" t="str">
        <f t="array" aca="1" ref="A3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+ 1),ROW($A367))),"")</f>
        <v/>
      </c>
      <c r="B369" t="str">
        <f ca="1">IF($A369&lt;&gt;"",INDEX(Devices[Area],MATCH($A369,Devices[Tag Name],0)),"")</f>
        <v/>
      </c>
      <c r="C369" t="str">
        <f t="shared" ca="1" si="3"/>
        <v/>
      </c>
      <c r="F369" t="str">
        <f ca="1">IF($A369&lt;&gt;"",INDEX(Devices[Device Description],MATCH($A369,Devices[Tag Name],0)),"")</f>
        <v/>
      </c>
    </row>
    <row r="370" spans="1:6" x14ac:dyDescent="0.25">
      <c r="A370" t="str">
        <f t="array" aca="1" ref="A3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+ 1),ROW($A368))),"")</f>
        <v/>
      </c>
      <c r="B370" t="str">
        <f ca="1">IF($A370&lt;&gt;"",INDEX(Devices[Area],MATCH($A370,Devices[Tag Name],0)),"")</f>
        <v/>
      </c>
      <c r="C370" t="str">
        <f t="shared" ca="1" si="3"/>
        <v/>
      </c>
      <c r="F370" t="str">
        <f ca="1">IF($A370&lt;&gt;"",INDEX(Devices[Device Description],MATCH($A370,Devices[Tag Name],0)),"")</f>
        <v/>
      </c>
    </row>
    <row r="371" spans="1:6" x14ac:dyDescent="0.25">
      <c r="A371" t="str">
        <f t="array" aca="1" ref="A3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+ 1),ROW($A369))),"")</f>
        <v/>
      </c>
      <c r="B371" t="str">
        <f ca="1">IF($A371&lt;&gt;"",INDEX(Devices[Area],MATCH($A371,Devices[Tag Name],0)),"")</f>
        <v/>
      </c>
      <c r="C371" t="str">
        <f t="shared" ca="1" si="3"/>
        <v/>
      </c>
      <c r="F371" t="str">
        <f ca="1">IF($A371&lt;&gt;"",INDEX(Devices[Device Description],MATCH($A371,Devices[Tag Name],0)),"")</f>
        <v/>
      </c>
    </row>
    <row r="372" spans="1:6" x14ac:dyDescent="0.25">
      <c r="A372" t="str">
        <f t="array" aca="1" ref="A3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+ 1),ROW($A370))),"")</f>
        <v/>
      </c>
      <c r="B372" t="str">
        <f ca="1">IF($A372&lt;&gt;"",INDEX(Devices[Area],MATCH($A372,Devices[Tag Name],0)),"")</f>
        <v/>
      </c>
      <c r="C372" t="str">
        <f t="shared" ca="1" si="3"/>
        <v/>
      </c>
      <c r="F372" t="str">
        <f ca="1">IF($A372&lt;&gt;"",INDEX(Devices[Device Description],MATCH($A372,Devices[Tag Name],0)),"")</f>
        <v/>
      </c>
    </row>
    <row r="373" spans="1:6" x14ac:dyDescent="0.25">
      <c r="A373" t="str">
        <f t="array" aca="1" ref="A3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+ 1),ROW($A371))),"")</f>
        <v/>
      </c>
      <c r="B373" t="str">
        <f ca="1">IF($A373&lt;&gt;"",INDEX(Devices[Area],MATCH($A373,Devices[Tag Name],0)),"")</f>
        <v/>
      </c>
      <c r="C373" t="str">
        <f t="shared" ca="1" si="3"/>
        <v/>
      </c>
      <c r="F373" t="str">
        <f ca="1">IF($A373&lt;&gt;"",INDEX(Devices[Device Description],MATCH($A373,Devices[Tag Name],0)),"")</f>
        <v/>
      </c>
    </row>
    <row r="374" spans="1:6" x14ac:dyDescent="0.25">
      <c r="A374" t="str">
        <f t="array" aca="1" ref="A3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+ 1),ROW($A372))),"")</f>
        <v/>
      </c>
      <c r="B374" t="str">
        <f ca="1">IF($A374&lt;&gt;"",INDEX(Devices[Area],MATCH($A374,Devices[Tag Name],0)),"")</f>
        <v/>
      </c>
      <c r="C374" t="str">
        <f t="shared" ca="1" si="3"/>
        <v/>
      </c>
      <c r="F374" t="str">
        <f ca="1">IF($A374&lt;&gt;"",INDEX(Devices[Device Description],MATCH($A374,Devices[Tag Name],0)),"")</f>
        <v/>
      </c>
    </row>
    <row r="375" spans="1:6" x14ac:dyDescent="0.25">
      <c r="A375" t="str">
        <f t="array" aca="1" ref="A3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+ 1),ROW($A373))),"")</f>
        <v/>
      </c>
      <c r="B375" t="str">
        <f ca="1">IF($A375&lt;&gt;"",INDEX(Devices[Area],MATCH($A375,Devices[Tag Name],0)),"")</f>
        <v/>
      </c>
      <c r="C375" t="str">
        <f t="shared" ca="1" si="3"/>
        <v/>
      </c>
      <c r="F375" t="str">
        <f ca="1">IF($A375&lt;&gt;"",INDEX(Devices[Device Description],MATCH($A375,Devices[Tag Name],0)),"")</f>
        <v/>
      </c>
    </row>
    <row r="376" spans="1:6" x14ac:dyDescent="0.25">
      <c r="A376" t="str">
        <f t="array" aca="1" ref="A3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+ 1),ROW($A374))),"")</f>
        <v/>
      </c>
      <c r="B376" t="str">
        <f ca="1">IF($A376&lt;&gt;"",INDEX(Devices[Area],MATCH($A376,Devices[Tag Name],0)),"")</f>
        <v/>
      </c>
      <c r="C376" t="str">
        <f t="shared" ca="1" si="3"/>
        <v/>
      </c>
      <c r="F376" t="str">
        <f ca="1">IF($A376&lt;&gt;"",INDEX(Devices[Device Description],MATCH($A376,Devices[Tag Name],0)),"")</f>
        <v/>
      </c>
    </row>
    <row r="377" spans="1:6" x14ac:dyDescent="0.25">
      <c r="A377" t="str">
        <f t="array" aca="1" ref="A3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+ 1),ROW($A375))),"")</f>
        <v/>
      </c>
      <c r="B377" t="str">
        <f ca="1">IF($A377&lt;&gt;"",INDEX(Devices[Area],MATCH($A377,Devices[Tag Name],0)),"")</f>
        <v/>
      </c>
      <c r="C377" t="str">
        <f t="shared" ca="1" si="3"/>
        <v/>
      </c>
      <c r="F377" t="str">
        <f ca="1">IF($A377&lt;&gt;"",INDEX(Devices[Device Description],MATCH($A377,Devices[Tag Name],0)),"")</f>
        <v/>
      </c>
    </row>
    <row r="378" spans="1:6" x14ac:dyDescent="0.25">
      <c r="A378" t="str">
        <f t="array" aca="1" ref="A3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+ 1),ROW($A376))),"")</f>
        <v/>
      </c>
      <c r="B378" t="str">
        <f ca="1">IF($A378&lt;&gt;"",INDEX(Devices[Area],MATCH($A378,Devices[Tag Name],0)),"")</f>
        <v/>
      </c>
      <c r="C378" t="str">
        <f t="shared" ca="1" si="3"/>
        <v/>
      </c>
      <c r="F378" t="str">
        <f ca="1">IF($A378&lt;&gt;"",INDEX(Devices[Device Description],MATCH($A378,Devices[Tag Name],0)),"")</f>
        <v/>
      </c>
    </row>
    <row r="379" spans="1:6" x14ac:dyDescent="0.25">
      <c r="A379" t="str">
        <f t="array" aca="1" ref="A3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+ 1),ROW($A377))),"")</f>
        <v/>
      </c>
      <c r="B379" t="str">
        <f ca="1">IF($A379&lt;&gt;"",INDEX(Devices[Area],MATCH($A379,Devices[Tag Name],0)),"")</f>
        <v/>
      </c>
      <c r="C379" t="str">
        <f t="shared" ca="1" si="3"/>
        <v/>
      </c>
      <c r="F379" t="str">
        <f ca="1">IF($A379&lt;&gt;"",INDEX(Devices[Device Description],MATCH($A379,Devices[Tag Name],0)),"")</f>
        <v/>
      </c>
    </row>
    <row r="380" spans="1:6" x14ac:dyDescent="0.25">
      <c r="A380" t="str">
        <f t="array" aca="1" ref="A3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+ 1),ROW($A378))),"")</f>
        <v/>
      </c>
      <c r="B380" t="str">
        <f ca="1">IF($A380&lt;&gt;"",INDEX(Devices[Area],MATCH($A380,Devices[Tag Name],0)),"")</f>
        <v/>
      </c>
      <c r="C380" t="str">
        <f t="shared" ca="1" si="3"/>
        <v/>
      </c>
      <c r="F380" t="str">
        <f ca="1">IF($A380&lt;&gt;"",INDEX(Devices[Device Description],MATCH($A380,Devices[Tag Name],0)),"")</f>
        <v/>
      </c>
    </row>
    <row r="381" spans="1:6" x14ac:dyDescent="0.25">
      <c r="A381" t="str">
        <f t="array" aca="1" ref="A3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+ 1),ROW($A379))),"")</f>
        <v/>
      </c>
      <c r="B381" t="str">
        <f ca="1">IF($A381&lt;&gt;"",INDEX(Devices[Area],MATCH($A381,Devices[Tag Name],0)),"")</f>
        <v/>
      </c>
      <c r="C381" t="str">
        <f t="shared" ca="1" si="3"/>
        <v/>
      </c>
      <c r="F381" t="str">
        <f ca="1">IF($A381&lt;&gt;"",INDEX(Devices[Device Description],MATCH($A381,Devices[Tag Name],0)),"")</f>
        <v/>
      </c>
    </row>
    <row r="382" spans="1:6" x14ac:dyDescent="0.25">
      <c r="A382" t="str">
        <f t="array" aca="1" ref="A3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+ 1),ROW($A380))),"")</f>
        <v/>
      </c>
      <c r="B382" t="str">
        <f ca="1">IF($A382&lt;&gt;"",INDEX(Devices[Area],MATCH($A382,Devices[Tag Name],0)),"")</f>
        <v/>
      </c>
      <c r="C382" t="str">
        <f t="shared" ca="1" si="3"/>
        <v/>
      </c>
      <c r="F382" t="str">
        <f ca="1">IF($A382&lt;&gt;"",INDEX(Devices[Device Description],MATCH($A382,Devices[Tag Name],0)),"")</f>
        <v/>
      </c>
    </row>
    <row r="383" spans="1:6" x14ac:dyDescent="0.25">
      <c r="A383" t="str">
        <f t="array" aca="1" ref="A3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+ 1),ROW($A381))),"")</f>
        <v/>
      </c>
      <c r="B383" t="str">
        <f ca="1">IF($A383&lt;&gt;"",INDEX(Devices[Area],MATCH($A383,Devices[Tag Name],0)),"")</f>
        <v/>
      </c>
      <c r="C383" t="str">
        <f t="shared" ca="1" si="3"/>
        <v/>
      </c>
      <c r="F383" t="str">
        <f ca="1">IF($A383&lt;&gt;"",INDEX(Devices[Device Description],MATCH($A383,Devices[Tag Name],0)),"")</f>
        <v/>
      </c>
    </row>
    <row r="384" spans="1:6" x14ac:dyDescent="0.25">
      <c r="A384" t="str">
        <f t="array" aca="1" ref="A3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+ 1),ROW($A382))),"")</f>
        <v/>
      </c>
      <c r="B384" t="str">
        <f ca="1">IF($A384&lt;&gt;"",INDEX(Devices[Area],MATCH($A384,Devices[Tag Name],0)),"")</f>
        <v/>
      </c>
      <c r="C384" t="str">
        <f t="shared" ca="1" si="3"/>
        <v/>
      </c>
      <c r="F384" t="str">
        <f ca="1">IF($A384&lt;&gt;"",INDEX(Devices[Device Description],MATCH($A384,Devices[Tag Name],0)),"")</f>
        <v/>
      </c>
    </row>
    <row r="385" spans="1:6" x14ac:dyDescent="0.25">
      <c r="A385" t="str">
        <f t="array" aca="1" ref="A3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+ 1),ROW($A383))),"")</f>
        <v/>
      </c>
      <c r="B385" t="str">
        <f ca="1">IF($A385&lt;&gt;"",INDEX(Devices[Area],MATCH($A385,Devices[Tag Name],0)),"")</f>
        <v/>
      </c>
      <c r="C385" t="str">
        <f t="shared" ca="1" si="3"/>
        <v/>
      </c>
      <c r="F385" t="str">
        <f ca="1">IF($A385&lt;&gt;"",INDEX(Devices[Device Description],MATCH($A385,Devices[Tag Name],0)),"")</f>
        <v/>
      </c>
    </row>
    <row r="386" spans="1:6" x14ac:dyDescent="0.25">
      <c r="A386" t="str">
        <f t="array" aca="1" ref="A3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+ 1),ROW($A384))),"")</f>
        <v/>
      </c>
      <c r="B386" t="str">
        <f ca="1">IF($A386&lt;&gt;"",INDEX(Devices[Area],MATCH($A386,Devices[Tag Name],0)),"")</f>
        <v/>
      </c>
      <c r="C386" t="str">
        <f t="shared" ca="1" si="3"/>
        <v/>
      </c>
      <c r="F386" t="str">
        <f ca="1">IF($A386&lt;&gt;"",INDEX(Devices[Device Description],MATCH($A386,Devices[Tag Name],0)),"")</f>
        <v/>
      </c>
    </row>
    <row r="387" spans="1:6" x14ac:dyDescent="0.25">
      <c r="A387" t="str">
        <f t="array" aca="1" ref="A3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+ 1),ROW($A385))),"")</f>
        <v/>
      </c>
      <c r="B387" t="str">
        <f ca="1">IF($A387&lt;&gt;"",INDEX(Devices[Area],MATCH($A387,Devices[Tag Name],0)),"")</f>
        <v/>
      </c>
      <c r="C387" t="str">
        <f t="shared" ca="1" si="3"/>
        <v/>
      </c>
      <c r="F387" t="str">
        <f ca="1">IF($A387&lt;&gt;"",INDEX(Devices[Device Description],MATCH($A387,Devices[Tag Name],0)),"")</f>
        <v/>
      </c>
    </row>
    <row r="388" spans="1:6" x14ac:dyDescent="0.25">
      <c r="A388" t="str">
        <f t="array" aca="1" ref="A3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+ 1),ROW($A386))),"")</f>
        <v/>
      </c>
      <c r="B388" t="str">
        <f ca="1">IF($A388&lt;&gt;"",INDEX(Devices[Area],MATCH($A388,Devices[Tag Name],0)),"")</f>
        <v/>
      </c>
      <c r="C388" t="str">
        <f t="shared" ca="1" si="3"/>
        <v/>
      </c>
      <c r="F388" t="str">
        <f ca="1">IF($A388&lt;&gt;"",INDEX(Devices[Device Description],MATCH($A388,Devices[Tag Name],0)),"")</f>
        <v/>
      </c>
    </row>
    <row r="389" spans="1:6" x14ac:dyDescent="0.25">
      <c r="A389" t="str">
        <f t="array" aca="1" ref="A3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+ 1),ROW($A387))),"")</f>
        <v/>
      </c>
      <c r="B389" t="str">
        <f ca="1">IF($A389&lt;&gt;"",INDEX(Devices[Area],MATCH($A389,Devices[Tag Name],0)),"")</f>
        <v/>
      </c>
      <c r="C389" t="str">
        <f t="shared" ca="1" si="3"/>
        <v/>
      </c>
      <c r="F389" t="str">
        <f ca="1">IF($A389&lt;&gt;"",INDEX(Devices[Device Description],MATCH($A389,Devices[Tag Name],0)),"")</f>
        <v/>
      </c>
    </row>
    <row r="390" spans="1:6" x14ac:dyDescent="0.25">
      <c r="A390" t="str">
        <f t="array" aca="1" ref="A3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+ 1),ROW($A388))),"")</f>
        <v/>
      </c>
      <c r="B390" t="str">
        <f ca="1">IF($A390&lt;&gt;"",INDEX(Devices[Area],MATCH($A390,Devices[Tag Name],0)),"")</f>
        <v/>
      </c>
      <c r="C390" t="str">
        <f t="shared" ca="1" si="3"/>
        <v/>
      </c>
      <c r="F390" t="str">
        <f ca="1">IF($A390&lt;&gt;"",INDEX(Devices[Device Description],MATCH($A390,Devices[Tag Name],0)),"")</f>
        <v/>
      </c>
    </row>
    <row r="391" spans="1:6" x14ac:dyDescent="0.25">
      <c r="A391" t="str">
        <f t="array" aca="1" ref="A3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+ 1),ROW($A389))),"")</f>
        <v/>
      </c>
      <c r="B391" t="str">
        <f ca="1">IF($A391&lt;&gt;"",INDEX(Devices[Area],MATCH($A391,Devices[Tag Name],0)),"")</f>
        <v/>
      </c>
      <c r="C391" t="str">
        <f t="shared" ca="1" si="3"/>
        <v/>
      </c>
      <c r="F391" t="str">
        <f ca="1">IF($A391&lt;&gt;"",INDEX(Devices[Device Description],MATCH($A391,Devices[Tag Name],0)),"")</f>
        <v/>
      </c>
    </row>
    <row r="392" spans="1:6" x14ac:dyDescent="0.25">
      <c r="A392" t="str">
        <f t="array" aca="1" ref="A3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+ 1),ROW($A390))),"")</f>
        <v/>
      </c>
      <c r="B392" t="str">
        <f ca="1">IF($A392&lt;&gt;"",INDEX(Devices[Area],MATCH($A392,Devices[Tag Name],0)),"")</f>
        <v/>
      </c>
      <c r="C392" t="str">
        <f t="shared" ca="1" si="3"/>
        <v/>
      </c>
      <c r="F392" t="str">
        <f ca="1">IF($A392&lt;&gt;"",INDEX(Devices[Device Description],MATCH($A392,Devices[Tag Name],0)),"")</f>
        <v/>
      </c>
    </row>
    <row r="393" spans="1:6" x14ac:dyDescent="0.25">
      <c r="A393" t="str">
        <f t="array" aca="1" ref="A3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+ 1),ROW($A391))),"")</f>
        <v/>
      </c>
      <c r="B393" t="str">
        <f ca="1">IF($A393&lt;&gt;"",INDEX(Devices[Area],MATCH($A393,Devices[Tag Name],0)),"")</f>
        <v/>
      </c>
      <c r="C393" t="str">
        <f t="shared" ca="1" si="3"/>
        <v/>
      </c>
      <c r="F393" t="str">
        <f ca="1">IF($A393&lt;&gt;"",INDEX(Devices[Device Description],MATCH($A393,Devices[Tag Name],0)),"")</f>
        <v/>
      </c>
    </row>
    <row r="394" spans="1:6" x14ac:dyDescent="0.25">
      <c r="A394" t="str">
        <f t="array" aca="1" ref="A3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+ 1),ROW($A392))),"")</f>
        <v/>
      </c>
      <c r="B394" t="str">
        <f ca="1">IF($A394&lt;&gt;"",INDEX(Devices[Area],MATCH($A394,Devices[Tag Name],0)),"")</f>
        <v/>
      </c>
      <c r="C394" t="str">
        <f t="shared" ca="1" si="3"/>
        <v/>
      </c>
      <c r="F394" t="str">
        <f ca="1">IF($A394&lt;&gt;"",INDEX(Devices[Device Description],MATCH($A394,Devices[Tag Name],0)),"")</f>
        <v/>
      </c>
    </row>
    <row r="395" spans="1:6" x14ac:dyDescent="0.25">
      <c r="A395" t="str">
        <f t="array" aca="1" ref="A3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+ 1),ROW($A393))),"")</f>
        <v/>
      </c>
      <c r="B395" t="str">
        <f ca="1">IF($A395&lt;&gt;"",INDEX(Devices[Area],MATCH($A395,Devices[Tag Name],0)),"")</f>
        <v/>
      </c>
      <c r="C395" t="str">
        <f t="shared" ca="1" si="3"/>
        <v/>
      </c>
      <c r="F395" t="str">
        <f ca="1">IF($A395&lt;&gt;"",INDEX(Devices[Device Description],MATCH($A395,Devices[Tag Name],0)),"")</f>
        <v/>
      </c>
    </row>
    <row r="396" spans="1:6" x14ac:dyDescent="0.25">
      <c r="A396" t="str">
        <f t="array" aca="1" ref="A3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+ 1),ROW($A394))),"")</f>
        <v/>
      </c>
      <c r="B396" t="str">
        <f ca="1">IF($A396&lt;&gt;"",INDEX(Devices[Area],MATCH($A396,Devices[Tag Name],0)),"")</f>
        <v/>
      </c>
      <c r="C396" t="str">
        <f t="shared" ca="1" si="3"/>
        <v/>
      </c>
      <c r="F396" t="str">
        <f ca="1">IF($A396&lt;&gt;"",INDEX(Devices[Device Description],MATCH($A396,Devices[Tag Name],0)),"")</f>
        <v/>
      </c>
    </row>
    <row r="397" spans="1:6" x14ac:dyDescent="0.25">
      <c r="A397" t="str">
        <f t="array" aca="1" ref="A3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+ 1),ROW($A395))),"")</f>
        <v/>
      </c>
      <c r="B397" t="str">
        <f ca="1">IF($A397&lt;&gt;"",INDEX(Devices[Area],MATCH($A397,Devices[Tag Name],0)),"")</f>
        <v/>
      </c>
      <c r="C397" t="str">
        <f t="shared" ca="1" si="3"/>
        <v/>
      </c>
      <c r="F397" t="str">
        <f ca="1">IF($A397&lt;&gt;"",INDEX(Devices[Device Description],MATCH($A397,Devices[Tag Name],0)),"")</f>
        <v/>
      </c>
    </row>
    <row r="398" spans="1:6" x14ac:dyDescent="0.25">
      <c r="A398" t="str">
        <f t="array" aca="1" ref="A3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+ 1),ROW($A396))),"")</f>
        <v/>
      </c>
      <c r="B398" t="str">
        <f ca="1">IF($A398&lt;&gt;"",INDEX(Devices[Area],MATCH($A398,Devices[Tag Name],0)),"")</f>
        <v/>
      </c>
      <c r="C398" t="str">
        <f t="shared" ca="1" si="3"/>
        <v/>
      </c>
      <c r="F398" t="str">
        <f ca="1">IF($A398&lt;&gt;"",INDEX(Devices[Device Description],MATCH($A398,Devices[Tag Name],0)),"")</f>
        <v/>
      </c>
    </row>
    <row r="399" spans="1:6" x14ac:dyDescent="0.25">
      <c r="A399" t="str">
        <f t="array" aca="1" ref="A3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+ 1),ROW($A397))),"")</f>
        <v/>
      </c>
      <c r="B399" t="str">
        <f ca="1">IF($A399&lt;&gt;"",INDEX(Devices[Area],MATCH($A399,Devices[Tag Name],0)),"")</f>
        <v/>
      </c>
      <c r="C399" t="str">
        <f t="shared" ca="1" si="3"/>
        <v/>
      </c>
      <c r="F399" t="str">
        <f ca="1">IF($A399&lt;&gt;"",INDEX(Devices[Device Description],MATCH($A399,Devices[Tag Name],0)),"")</f>
        <v/>
      </c>
    </row>
    <row r="400" spans="1:6" x14ac:dyDescent="0.25">
      <c r="A400" t="str">
        <f t="array" aca="1" ref="A4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+ 1),ROW($A398))),"")</f>
        <v/>
      </c>
      <c r="B400" t="str">
        <f ca="1">IF($A400&lt;&gt;"",INDEX(Devices[Area],MATCH($A400,Devices[Tag Name],0)),"")</f>
        <v/>
      </c>
      <c r="C400" t="str">
        <f t="shared" ca="1" si="3"/>
        <v/>
      </c>
      <c r="F400" t="str">
        <f ca="1">IF($A400&lt;&gt;"",INDEX(Devices[Device Description],MATCH($A400,Devices[Tag Name],0)),"")</f>
        <v/>
      </c>
    </row>
    <row r="401" spans="1:6" x14ac:dyDescent="0.25">
      <c r="A401" t="str">
        <f t="array" aca="1" ref="A4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+ 1),ROW($A399))),"")</f>
        <v/>
      </c>
      <c r="B401" t="str">
        <f ca="1">IF($A401&lt;&gt;"",INDEX(Devices[Area],MATCH($A401,Devices[Tag Name],0)),"")</f>
        <v/>
      </c>
      <c r="C401" t="str">
        <f t="shared" ca="1" si="3"/>
        <v/>
      </c>
      <c r="F401" t="str">
        <f ca="1">IF($A401&lt;&gt;"",INDEX(Devices[Device Description],MATCH($A401,Devices[Tag Name],0)),"")</f>
        <v/>
      </c>
    </row>
    <row r="402" spans="1:6" x14ac:dyDescent="0.25">
      <c r="A402" t="str">
        <f t="array" aca="1" ref="A4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+ 1),ROW($A400))),"")</f>
        <v/>
      </c>
      <c r="B402" t="str">
        <f ca="1">IF($A402&lt;&gt;"",INDEX(Devices[Area],MATCH($A402,Devices[Tag Name],0)),"")</f>
        <v/>
      </c>
      <c r="C402" t="str">
        <f t="shared" ca="1" si="3"/>
        <v/>
      </c>
      <c r="F402" t="str">
        <f ca="1">IF($A402&lt;&gt;"",INDEX(Devices[Device Description],MATCH($A402,Devices[Tag Name],0)),"")</f>
        <v/>
      </c>
    </row>
    <row r="403" spans="1:6" x14ac:dyDescent="0.25">
      <c r="A403" t="str">
        <f t="array" aca="1" ref="A4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+ 1),ROW($A401))),"")</f>
        <v/>
      </c>
      <c r="B403" t="str">
        <f ca="1">IF($A403&lt;&gt;"",INDEX(Devices[Area],MATCH($A403,Devices[Tag Name],0)),"")</f>
        <v/>
      </c>
      <c r="C403" t="str">
        <f t="shared" ca="1" si="3"/>
        <v/>
      </c>
      <c r="F403" t="str">
        <f ca="1">IF($A403&lt;&gt;"",INDEX(Devices[Device Description],MATCH($A403,Devices[Tag Name],0)),"")</f>
        <v/>
      </c>
    </row>
    <row r="404" spans="1:6" x14ac:dyDescent="0.25">
      <c r="A404" t="str">
        <f t="array" aca="1" ref="A4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+ 1),ROW($A402))),"")</f>
        <v/>
      </c>
      <c r="B404" t="str">
        <f ca="1">IF($A404&lt;&gt;"",INDEX(Devices[Area],MATCH($A404,Devices[Tag Name],0)),"")</f>
        <v/>
      </c>
      <c r="C404" t="str">
        <f t="shared" ca="1" si="3"/>
        <v/>
      </c>
      <c r="F404" t="str">
        <f ca="1">IF($A404&lt;&gt;"",INDEX(Devices[Device Description],MATCH($A404,Devices[Tag Name],0)),"")</f>
        <v/>
      </c>
    </row>
    <row r="405" spans="1:6" x14ac:dyDescent="0.25">
      <c r="A405" t="str">
        <f t="array" aca="1" ref="A4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+ 1),ROW($A403))),"")</f>
        <v/>
      </c>
      <c r="B405" t="str">
        <f ca="1">IF($A405&lt;&gt;"",INDEX(Devices[Area],MATCH($A405,Devices[Tag Name],0)),"")</f>
        <v/>
      </c>
      <c r="C405" t="str">
        <f t="shared" ca="1" si="3"/>
        <v/>
      </c>
      <c r="F405" t="str">
        <f ca="1">IF($A405&lt;&gt;"",INDEX(Devices[Device Description],MATCH($A405,Devices[Tag Name],0)),"")</f>
        <v/>
      </c>
    </row>
    <row r="406" spans="1:6" x14ac:dyDescent="0.25">
      <c r="A406" t="str">
        <f t="array" aca="1" ref="A4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+ 1),ROW($A404))),"")</f>
        <v/>
      </c>
      <c r="B406" t="str">
        <f ca="1">IF($A406&lt;&gt;"",INDEX(Devices[Area],MATCH($A406,Devices[Tag Name],0)),"")</f>
        <v/>
      </c>
      <c r="C406" t="str">
        <f t="shared" ca="1" si="3"/>
        <v/>
      </c>
      <c r="F406" t="str">
        <f ca="1">IF($A406&lt;&gt;"",INDEX(Devices[Device Description],MATCH($A406,Devices[Tag Name],0)),"")</f>
        <v/>
      </c>
    </row>
    <row r="407" spans="1:6" x14ac:dyDescent="0.25">
      <c r="A407" t="str">
        <f t="array" aca="1" ref="A4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+ 1),ROW($A405))),"")</f>
        <v/>
      </c>
      <c r="B407" t="str">
        <f ca="1">IF($A407&lt;&gt;"",INDEX(Devices[Area],MATCH($A407,Devices[Tag Name],0)),"")</f>
        <v/>
      </c>
      <c r="C407" t="str">
        <f t="shared" ca="1" si="3"/>
        <v/>
      </c>
      <c r="F407" t="str">
        <f ca="1">IF($A407&lt;&gt;"",INDEX(Devices[Device Description],MATCH($A407,Devices[Tag Name],0)),"")</f>
        <v/>
      </c>
    </row>
    <row r="408" spans="1:6" x14ac:dyDescent="0.25">
      <c r="A408" t="str">
        <f t="array" aca="1" ref="A4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+ 1),ROW($A406))),"")</f>
        <v/>
      </c>
      <c r="B408" t="str">
        <f ca="1">IF($A408&lt;&gt;"",INDEX(Devices[Area],MATCH($A408,Devices[Tag Name],0)),"")</f>
        <v/>
      </c>
      <c r="C408" t="str">
        <f t="shared" ca="1" si="3"/>
        <v/>
      </c>
      <c r="F408" t="str">
        <f ca="1">IF($A408&lt;&gt;"",INDEX(Devices[Device Description],MATCH($A408,Devices[Tag Name],0)),"")</f>
        <v/>
      </c>
    </row>
    <row r="409" spans="1:6" x14ac:dyDescent="0.25">
      <c r="A409" t="str">
        <f t="array" aca="1" ref="A4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+ 1),ROW($A407))),"")</f>
        <v/>
      </c>
      <c r="B409" t="str">
        <f ca="1">IF($A409&lt;&gt;"",INDEX(Devices[Area],MATCH($A409,Devices[Tag Name],0)),"")</f>
        <v/>
      </c>
      <c r="C409" t="str">
        <f t="shared" ca="1" si="3"/>
        <v/>
      </c>
      <c r="F409" t="str">
        <f ca="1">IF($A409&lt;&gt;"",INDEX(Devices[Device Description],MATCH($A409,Devices[Tag Name],0)),"")</f>
        <v/>
      </c>
    </row>
    <row r="410" spans="1:6" x14ac:dyDescent="0.25">
      <c r="A410" t="str">
        <f t="array" aca="1" ref="A4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+ 1),ROW($A408))),"")</f>
        <v/>
      </c>
      <c r="B410" t="str">
        <f ca="1">IF($A410&lt;&gt;"",INDEX(Devices[Area],MATCH($A410,Devices[Tag Name],0)),"")</f>
        <v/>
      </c>
      <c r="C410" t="str">
        <f t="shared" ca="1" si="3"/>
        <v/>
      </c>
      <c r="F410" t="str">
        <f ca="1">IF($A410&lt;&gt;"",INDEX(Devices[Device Description],MATCH($A410,Devices[Tag Name],0)),"")</f>
        <v/>
      </c>
    </row>
    <row r="411" spans="1:6" x14ac:dyDescent="0.25">
      <c r="A411" t="str">
        <f t="array" aca="1" ref="A4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+ 1),ROW($A409))),"")</f>
        <v/>
      </c>
      <c r="B411" t="str">
        <f ca="1">IF($A411&lt;&gt;"",INDEX(Devices[Area],MATCH($A411,Devices[Tag Name],0)),"")</f>
        <v/>
      </c>
      <c r="C411" t="str">
        <f t="shared" ca="1" si="3"/>
        <v/>
      </c>
      <c r="F411" t="str">
        <f ca="1">IF($A411&lt;&gt;"",INDEX(Devices[Device Description],MATCH($A411,Devices[Tag Name],0)),"")</f>
        <v/>
      </c>
    </row>
    <row r="412" spans="1:6" x14ac:dyDescent="0.25">
      <c r="A412" t="str">
        <f t="array" aca="1" ref="A4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+ 1),ROW($A410))),"")</f>
        <v/>
      </c>
      <c r="B412" t="str">
        <f ca="1">IF($A412&lt;&gt;"",INDEX(Devices[Area],MATCH($A412,Devices[Tag Name],0)),"")</f>
        <v/>
      </c>
      <c r="C412" t="str">
        <f t="shared" ca="1" si="3"/>
        <v/>
      </c>
      <c r="F412" t="str">
        <f ca="1">IF($A412&lt;&gt;"",INDEX(Devices[Device Description],MATCH($A412,Devices[Tag Name],0)),"")</f>
        <v/>
      </c>
    </row>
    <row r="413" spans="1:6" x14ac:dyDescent="0.25">
      <c r="A413" t="str">
        <f t="array" aca="1" ref="A4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+ 1),ROW($A411))),"")</f>
        <v/>
      </c>
      <c r="B413" t="str">
        <f ca="1">IF($A413&lt;&gt;"",INDEX(Devices[Area],MATCH($A413,Devices[Tag Name],0)),"")</f>
        <v/>
      </c>
      <c r="C413" t="str">
        <f t="shared" ca="1" si="3"/>
        <v/>
      </c>
      <c r="F413" t="str">
        <f ca="1">IF($A413&lt;&gt;"",INDEX(Devices[Device Description],MATCH($A413,Devices[Tag Name],0)),"")</f>
        <v/>
      </c>
    </row>
    <row r="414" spans="1:6" x14ac:dyDescent="0.25">
      <c r="A414" t="str">
        <f t="array" aca="1" ref="A4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+ 1),ROW($A412))),"")</f>
        <v/>
      </c>
      <c r="B414" t="str">
        <f ca="1">IF($A414&lt;&gt;"",INDEX(Devices[Area],MATCH($A414,Devices[Tag Name],0)),"")</f>
        <v/>
      </c>
      <c r="C414" t="str">
        <f t="shared" ca="1" si="3"/>
        <v/>
      </c>
      <c r="F414" t="str">
        <f ca="1">IF($A414&lt;&gt;"",INDEX(Devices[Device Description],MATCH($A414,Devices[Tag Name],0)),"")</f>
        <v/>
      </c>
    </row>
    <row r="415" spans="1:6" x14ac:dyDescent="0.25">
      <c r="A415" t="str">
        <f t="array" aca="1" ref="A4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+ 1),ROW($A413))),"")</f>
        <v/>
      </c>
      <c r="B415" t="str">
        <f ca="1">IF($A415&lt;&gt;"",INDEX(Devices[Area],MATCH($A415,Devices[Tag Name],0)),"")</f>
        <v/>
      </c>
      <c r="C415" t="str">
        <f t="shared" ca="1" si="3"/>
        <v/>
      </c>
      <c r="F415" t="str">
        <f ca="1">IF($A415&lt;&gt;"",INDEX(Devices[Device Description],MATCH($A415,Devices[Tag Name],0)),"")</f>
        <v/>
      </c>
    </row>
    <row r="416" spans="1:6" x14ac:dyDescent="0.25">
      <c r="A416" t="str">
        <f t="array" aca="1" ref="A4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+ 1),ROW($A414))),"")</f>
        <v/>
      </c>
      <c r="B416" t="str">
        <f ca="1">IF($A416&lt;&gt;"",INDEX(Devices[Area],MATCH($A416,Devices[Tag Name],0)),"")</f>
        <v/>
      </c>
      <c r="C416" t="str">
        <f t="shared" ca="1" si="3"/>
        <v/>
      </c>
      <c r="F416" t="str">
        <f ca="1">IF($A416&lt;&gt;"",INDEX(Devices[Device Description],MATCH($A416,Devices[Tag Name],0)),"")</f>
        <v/>
      </c>
    </row>
    <row r="417" spans="1:6" x14ac:dyDescent="0.25">
      <c r="A417" t="str">
        <f t="array" aca="1" ref="A4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+ 1),ROW($A415))),"")</f>
        <v/>
      </c>
      <c r="B417" t="str">
        <f ca="1">IF($A417&lt;&gt;"",INDEX(Devices[Area],MATCH($A417,Devices[Tag Name],0)),"")</f>
        <v/>
      </c>
      <c r="C417" t="str">
        <f t="shared" ca="1" si="3"/>
        <v/>
      </c>
      <c r="F417" t="str">
        <f ca="1">IF($A417&lt;&gt;"",INDEX(Devices[Device Description],MATCH($A417,Devices[Tag Name],0)),"")</f>
        <v/>
      </c>
    </row>
    <row r="418" spans="1:6" x14ac:dyDescent="0.25">
      <c r="A418" t="str">
        <f t="array" aca="1" ref="A4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+ 1),ROW($A416))),"")</f>
        <v/>
      </c>
      <c r="B418" t="str">
        <f ca="1">IF($A418&lt;&gt;"",INDEX(Devices[Area],MATCH($A418,Devices[Tag Name],0)),"")</f>
        <v/>
      </c>
      <c r="C418" t="str">
        <f t="shared" ca="1" si="3"/>
        <v/>
      </c>
      <c r="F418" t="str">
        <f ca="1">IF($A418&lt;&gt;"",INDEX(Devices[Device Description],MATCH($A418,Devices[Tag Name],0)),"")</f>
        <v/>
      </c>
    </row>
    <row r="419" spans="1:6" x14ac:dyDescent="0.25">
      <c r="A419" t="str">
        <f t="array" aca="1" ref="A4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+ 1),ROW($A417))),"")</f>
        <v/>
      </c>
      <c r="B419" t="str">
        <f ca="1">IF($A419&lt;&gt;"",INDEX(Devices[Area],MATCH($A419,Devices[Tag Name],0)),"")</f>
        <v/>
      </c>
      <c r="C419" t="str">
        <f t="shared" ca="1" si="3"/>
        <v/>
      </c>
      <c r="F419" t="str">
        <f ca="1">IF($A419&lt;&gt;"",INDEX(Devices[Device Description],MATCH($A419,Devices[Tag Name],0)),"")</f>
        <v/>
      </c>
    </row>
    <row r="420" spans="1:6" x14ac:dyDescent="0.25">
      <c r="A420" t="str">
        <f t="array" aca="1" ref="A4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+ 1),ROW($A418))),"")</f>
        <v/>
      </c>
      <c r="B420" t="str">
        <f ca="1">IF($A420&lt;&gt;"",INDEX(Devices[Area],MATCH($A420,Devices[Tag Name],0)),"")</f>
        <v/>
      </c>
      <c r="C420" t="str">
        <f t="shared" ca="1" si="3"/>
        <v/>
      </c>
      <c r="F420" t="str">
        <f ca="1">IF($A420&lt;&gt;"",INDEX(Devices[Device Description],MATCH($A420,Devices[Tag Name],0)),"")</f>
        <v/>
      </c>
    </row>
    <row r="421" spans="1:6" x14ac:dyDescent="0.25">
      <c r="A421" t="str">
        <f t="array" aca="1" ref="A4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+ 1),ROW($A419))),"")</f>
        <v/>
      </c>
      <c r="B421" t="str">
        <f ca="1">IF($A421&lt;&gt;"",INDEX(Devices[Area],MATCH($A421,Devices[Tag Name],0)),"")</f>
        <v/>
      </c>
      <c r="C421" t="str">
        <f t="shared" ca="1" si="3"/>
        <v/>
      </c>
      <c r="F421" t="str">
        <f ca="1">IF($A421&lt;&gt;"",INDEX(Devices[Device Description],MATCH($A421,Devices[Tag Name],0)),"")</f>
        <v/>
      </c>
    </row>
    <row r="422" spans="1:6" x14ac:dyDescent="0.25">
      <c r="A422" t="str">
        <f t="array" aca="1" ref="A4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+ 1),ROW($A420))),"")</f>
        <v/>
      </c>
      <c r="B422" t="str">
        <f ca="1">IF($A422&lt;&gt;"",INDEX(Devices[Area],MATCH($A422,Devices[Tag Name],0)),"")</f>
        <v/>
      </c>
      <c r="C422" t="str">
        <f t="shared" ca="1" si="3"/>
        <v/>
      </c>
      <c r="F422" t="str">
        <f ca="1">IF($A422&lt;&gt;"",INDEX(Devices[Device Description],MATCH($A422,Devices[Tag Name],0)),"")</f>
        <v/>
      </c>
    </row>
    <row r="423" spans="1:6" x14ac:dyDescent="0.25">
      <c r="A423" t="str">
        <f t="array" aca="1" ref="A4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+ 1),ROW($A421))),"")</f>
        <v/>
      </c>
      <c r="B423" t="str">
        <f ca="1">IF($A423&lt;&gt;"",INDEX(Devices[Area],MATCH($A423,Devices[Tag Name],0)),"")</f>
        <v/>
      </c>
      <c r="C423" t="str">
        <f t="shared" ca="1" si="3"/>
        <v/>
      </c>
      <c r="F423" t="str">
        <f ca="1">IF($A423&lt;&gt;"",INDEX(Devices[Device Description],MATCH($A423,Devices[Tag Name],0)),"")</f>
        <v/>
      </c>
    </row>
    <row r="424" spans="1:6" x14ac:dyDescent="0.25">
      <c r="A424" t="str">
        <f t="array" aca="1" ref="A4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+ 1),ROW($A422))),"")</f>
        <v/>
      </c>
      <c r="B424" t="str">
        <f ca="1">IF($A424&lt;&gt;"",INDEX(Devices[Area],MATCH($A424,Devices[Tag Name],0)),"")</f>
        <v/>
      </c>
      <c r="C424" t="str">
        <f t="shared" ca="1" si="3"/>
        <v/>
      </c>
      <c r="F424" t="str">
        <f ca="1">IF($A424&lt;&gt;"",INDEX(Devices[Device Description],MATCH($A424,Devices[Tag Name],0)),"")</f>
        <v/>
      </c>
    </row>
    <row r="425" spans="1:6" x14ac:dyDescent="0.25">
      <c r="A425" t="str">
        <f t="array" aca="1" ref="A4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+ 1),ROW($A423))),"")</f>
        <v/>
      </c>
      <c r="B425" t="str">
        <f ca="1">IF($A425&lt;&gt;"",INDEX(Devices[Area],MATCH($A425,Devices[Tag Name],0)),"")</f>
        <v/>
      </c>
      <c r="C425" t="str">
        <f t="shared" ca="1" si="3"/>
        <v/>
      </c>
      <c r="F425" t="str">
        <f ca="1">IF($A425&lt;&gt;"",INDEX(Devices[Device Description],MATCH($A425,Devices[Tag Name],0)),"")</f>
        <v/>
      </c>
    </row>
    <row r="426" spans="1:6" x14ac:dyDescent="0.25">
      <c r="A426" t="str">
        <f t="array" aca="1" ref="A4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+ 1),ROW($A424))),"")</f>
        <v/>
      </c>
      <c r="B426" t="str">
        <f ca="1">IF($A426&lt;&gt;"",INDEX(Devices[Area],MATCH($A426,Devices[Tag Name],0)),"")</f>
        <v/>
      </c>
      <c r="C426" t="str">
        <f t="shared" ca="1" si="3"/>
        <v/>
      </c>
      <c r="F426" t="str">
        <f ca="1">IF($A426&lt;&gt;"",INDEX(Devices[Device Description],MATCH($A426,Devices[Tag Name],0)),"")</f>
        <v/>
      </c>
    </row>
    <row r="427" spans="1:6" x14ac:dyDescent="0.25">
      <c r="A427" t="str">
        <f t="array" aca="1" ref="A4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+ 1),ROW($A425))),"")</f>
        <v/>
      </c>
      <c r="B427" t="str">
        <f ca="1">IF($A427&lt;&gt;"",INDEX(Devices[Area],MATCH($A427,Devices[Tag Name],0)),"")</f>
        <v/>
      </c>
      <c r="C427" t="str">
        <f t="shared" ca="1" si="3"/>
        <v/>
      </c>
      <c r="F427" t="str">
        <f ca="1">IF($A427&lt;&gt;"",INDEX(Devices[Device Description],MATCH($A427,Devices[Tag Name],0)),"")</f>
        <v/>
      </c>
    </row>
    <row r="428" spans="1:6" x14ac:dyDescent="0.25">
      <c r="A428" t="str">
        <f t="array" aca="1" ref="A4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+ 1),ROW($A426))),"")</f>
        <v/>
      </c>
      <c r="B428" t="str">
        <f ca="1">IF($A428&lt;&gt;"",INDEX(Devices[Area],MATCH($A428,Devices[Tag Name],0)),"")</f>
        <v/>
      </c>
      <c r="C428" t="str">
        <f t="shared" ca="1" si="3"/>
        <v/>
      </c>
      <c r="F428" t="str">
        <f ca="1">IF($A428&lt;&gt;"",INDEX(Devices[Device Description],MATCH($A428,Devices[Tag Name],0)),"")</f>
        <v/>
      </c>
    </row>
    <row r="429" spans="1:6" x14ac:dyDescent="0.25">
      <c r="A429" t="str">
        <f t="array" aca="1" ref="A4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+ 1),ROW($A427))),"")</f>
        <v/>
      </c>
      <c r="B429" t="str">
        <f ca="1">IF($A429&lt;&gt;"",INDEX(Devices[Area],MATCH($A429,Devices[Tag Name],0)),"")</f>
        <v/>
      </c>
      <c r="C429" t="str">
        <f t="shared" ref="C429:C437" ca="1" si="4">IF($A429&lt;&gt;"","Default","")</f>
        <v/>
      </c>
      <c r="F429" t="str">
        <f ca="1">IF($A429&lt;&gt;"",INDEX(Devices[Device Description],MATCH($A429,Devices[Tag Name],0)),"")</f>
        <v/>
      </c>
    </row>
    <row r="430" spans="1:6" x14ac:dyDescent="0.25">
      <c r="A430" t="str">
        <f t="array" aca="1" ref="A4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+ 1),ROW($A428))),"")</f>
        <v/>
      </c>
      <c r="B430" t="str">
        <f ca="1">IF($A430&lt;&gt;"",INDEX(Devices[Area],MATCH($A430,Devices[Tag Name],0)),"")</f>
        <v/>
      </c>
      <c r="C430" t="str">
        <f t="shared" ca="1" si="4"/>
        <v/>
      </c>
      <c r="F430" t="str">
        <f ca="1">IF($A430&lt;&gt;"",INDEX(Devices[Device Description],MATCH($A430,Devices[Tag Name],0)),"")</f>
        <v/>
      </c>
    </row>
    <row r="431" spans="1:6" x14ac:dyDescent="0.25">
      <c r="A431" t="str">
        <f t="array" aca="1" ref="A4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+ 1),ROW($A429))),"")</f>
        <v/>
      </c>
      <c r="B431" t="str">
        <f ca="1">IF($A431&lt;&gt;"",INDEX(Devices[Area],MATCH($A431,Devices[Tag Name],0)),"")</f>
        <v/>
      </c>
      <c r="C431" t="str">
        <f t="shared" ca="1" si="4"/>
        <v/>
      </c>
      <c r="F431" t="str">
        <f ca="1">IF($A431&lt;&gt;"",INDEX(Devices[Device Description],MATCH($A431,Devices[Tag Name],0)),"")</f>
        <v/>
      </c>
    </row>
    <row r="432" spans="1:6" x14ac:dyDescent="0.25">
      <c r="A432" t="str">
        <f t="array" aca="1" ref="A4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+ 1),ROW($A430))),"")</f>
        <v/>
      </c>
      <c r="B432" t="str">
        <f ca="1">IF($A432&lt;&gt;"",INDEX(Devices[Area],MATCH($A432,Devices[Tag Name],0)),"")</f>
        <v/>
      </c>
      <c r="C432" t="str">
        <f t="shared" ca="1" si="4"/>
        <v/>
      </c>
      <c r="F432" t="str">
        <f ca="1">IF($A432&lt;&gt;"",INDEX(Devices[Device Description],MATCH($A432,Devices[Tag Name],0)),"")</f>
        <v/>
      </c>
    </row>
    <row r="433" spans="1:6" x14ac:dyDescent="0.25">
      <c r="A433" t="str">
        <f t="array" aca="1" ref="A4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+ 1),ROW($A431))),"")</f>
        <v/>
      </c>
      <c r="B433" t="str">
        <f ca="1">IF($A433&lt;&gt;"",INDEX(Devices[Area],MATCH($A433,Devices[Tag Name],0)),"")</f>
        <v/>
      </c>
      <c r="C433" t="str">
        <f t="shared" ca="1" si="4"/>
        <v/>
      </c>
      <c r="F433" t="str">
        <f ca="1">IF($A433&lt;&gt;"",INDEX(Devices[Device Description],MATCH($A433,Devices[Tag Name],0)),"")</f>
        <v/>
      </c>
    </row>
    <row r="434" spans="1:6" x14ac:dyDescent="0.25">
      <c r="A434" t="str">
        <f t="array" aca="1" ref="A4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+ 1),ROW($A432))),"")</f>
        <v/>
      </c>
      <c r="B434" t="str">
        <f ca="1">IF($A434&lt;&gt;"",INDEX(Devices[Area],MATCH($A434,Devices[Tag Name],0)),"")</f>
        <v/>
      </c>
      <c r="C434" t="str">
        <f t="shared" ca="1" si="4"/>
        <v/>
      </c>
      <c r="F434" t="str">
        <f ca="1">IF($A434&lt;&gt;"",INDEX(Devices[Device Description],MATCH($A434,Devices[Tag Name],0)),"")</f>
        <v/>
      </c>
    </row>
    <row r="435" spans="1:6" x14ac:dyDescent="0.25">
      <c r="A435" t="str">
        <f t="array" aca="1" ref="A4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+ 1),ROW($A433))),"")</f>
        <v/>
      </c>
      <c r="B435" t="str">
        <f ca="1">IF($A435&lt;&gt;"",INDEX(Devices[Area],MATCH($A435,Devices[Tag Name],0)),"")</f>
        <v/>
      </c>
      <c r="C435" t="str">
        <f t="shared" ca="1" si="4"/>
        <v/>
      </c>
      <c r="F435" t="str">
        <f ca="1">IF($A435&lt;&gt;"",INDEX(Devices[Device Description],MATCH($A435,Devices[Tag Name],0)),"")</f>
        <v/>
      </c>
    </row>
    <row r="436" spans="1:6" x14ac:dyDescent="0.25">
      <c r="A436" t="str">
        <f t="array" aca="1" ref="A4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+ 1),ROW($A434))),"")</f>
        <v/>
      </c>
      <c r="B436" t="str">
        <f ca="1">IF($A436&lt;&gt;"",INDEX(Devices[Area],MATCH($A436,Devices[Tag Name],0)),"")</f>
        <v/>
      </c>
      <c r="C436" t="str">
        <f t="shared" ca="1" si="4"/>
        <v/>
      </c>
      <c r="F436" t="str">
        <f ca="1">IF($A436&lt;&gt;"",INDEX(Devices[Device Description],MATCH($A436,Devices[Tag Name],0)),"")</f>
        <v/>
      </c>
    </row>
    <row r="437" spans="1:6" x14ac:dyDescent="0.25">
      <c r="A437" t="str">
        <f t="array" aca="1" ref="A4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+ 1),ROW($A435))),"")</f>
        <v/>
      </c>
      <c r="B437" t="str">
        <f ca="1">IF($A437&lt;&gt;"",INDEX(Devices[Area],MATCH($A437,Devices[Tag Name],0)),"")</f>
        <v/>
      </c>
      <c r="C437" t="str">
        <f t="shared" ca="1" si="4"/>
        <v/>
      </c>
      <c r="F437" t="str">
        <f ca="1">IF($A437&lt;&gt;"",INDEX(Devices[Device Description],MATCH($A437,Devices[Tag Name],0)),"")</f>
        <v/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437"/>
  <sheetViews>
    <sheetView workbookViewId="0">
      <selection sqref="A1:F437"/>
    </sheetView>
  </sheetViews>
  <sheetFormatPr defaultRowHeight="15" x14ac:dyDescent="0.25"/>
  <sheetData>
    <row r="1" spans="1:6" x14ac:dyDescent="0.25">
      <c r="A1" t="str">
        <f ca="1">IF(UseGalaxyBuilder,":Object=",":TEMPLATE=")&amp;INDEX(CM_Mapping[ArchestrA Template],MATCH(MID(CELL("filename",A1),FIND("]",CELL("filename",A1))+1,255),CM_Mapping[Tab],0))</f>
        <v>:TEMPLATE=$GM_CM_TK_0200_TOP_PP</v>
      </c>
    </row>
    <row r="2" spans="1:6" x14ac:dyDescent="0.25">
      <c r="A2" t="str">
        <f>IF(UseGalaxyBuilder, "",":")&amp;"Tagname"</f>
        <v>:Tagname</v>
      </c>
      <c r="B2" t="s">
        <v>0</v>
      </c>
      <c r="C2" t="s">
        <v>52</v>
      </c>
      <c r="D2" t="s">
        <v>55</v>
      </c>
      <c r="E2" t="s">
        <v>54</v>
      </c>
      <c r="F2" t="s">
        <v>51</v>
      </c>
    </row>
    <row r="3" spans="1:6" x14ac:dyDescent="0.25">
      <c r="A3" t="str">
        <f t="array" aca="1" ref="A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+ 1),ROW($A1))),"")</f>
        <v/>
      </c>
      <c r="B3" t="str">
        <f ca="1">IF($A3&lt;&gt;"",INDEX(Devices[Area],MATCH($A3,Devices[Tag Name],0)),"")</f>
        <v/>
      </c>
      <c r="C3" t="str">
        <f ca="1">IF($A3&lt;&gt;"","Default","")</f>
        <v/>
      </c>
      <c r="F3" t="str">
        <f ca="1">IF($A3&lt;&gt;"",INDEX(Devices[Device Description],MATCH($A3,Devices[Tag Name],0)),"")</f>
        <v/>
      </c>
    </row>
    <row r="4" spans="1:6" x14ac:dyDescent="0.25">
      <c r="A4" t="str">
        <f t="array" aca="1" ref="A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+ 1),ROW($A2))),"")</f>
        <v/>
      </c>
      <c r="B4" t="str">
        <f ca="1">IF($A4&lt;&gt;"",INDEX(Devices[Area],MATCH($A4,Devices[Tag Name],0)),"")</f>
        <v/>
      </c>
      <c r="C4" t="str">
        <f t="shared" ref="C4:C67" ca="1" si="0">IF($A4&lt;&gt;"","Default","")</f>
        <v/>
      </c>
      <c r="F4" t="str">
        <f ca="1">IF($A4&lt;&gt;"",INDEX(Devices[Device Description],MATCH($A4,Devices[Tag Name],0)),"")</f>
        <v/>
      </c>
    </row>
    <row r="5" spans="1:6" x14ac:dyDescent="0.25">
      <c r="A5" t="str">
        <f t="array" aca="1" ref="A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+ 1),ROW($A3))),"")</f>
        <v/>
      </c>
      <c r="B5" t="str">
        <f ca="1">IF($A5&lt;&gt;"",INDEX(Devices[Area],MATCH($A5,Devices[Tag Name],0)),"")</f>
        <v/>
      </c>
      <c r="C5" t="str">
        <f t="shared" ca="1" si="0"/>
        <v/>
      </c>
      <c r="F5" t="str">
        <f ca="1">IF($A5&lt;&gt;"",INDEX(Devices[Device Description],MATCH($A5,Devices[Tag Name],0)),"")</f>
        <v/>
      </c>
    </row>
    <row r="6" spans="1:6" x14ac:dyDescent="0.25">
      <c r="A6" t="str">
        <f t="array" aca="1" ref="A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+ 1),ROW($A4))),"")</f>
        <v/>
      </c>
      <c r="B6" t="str">
        <f ca="1">IF($A6&lt;&gt;"",INDEX(Devices[Area],MATCH($A6,Devices[Tag Name],0)),"")</f>
        <v/>
      </c>
      <c r="C6" t="str">
        <f t="shared" ca="1" si="0"/>
        <v/>
      </c>
      <c r="F6" t="str">
        <f ca="1">IF($A6&lt;&gt;"",INDEX(Devices[Device Description],MATCH($A6,Devices[Tag Name],0)),"")</f>
        <v/>
      </c>
    </row>
    <row r="7" spans="1:6" x14ac:dyDescent="0.25">
      <c r="A7" t="str">
        <f t="array" aca="1" ref="A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+ 1),ROW($A5))),"")</f>
        <v/>
      </c>
      <c r="B7" t="str">
        <f ca="1">IF($A7&lt;&gt;"",INDEX(Devices[Area],MATCH($A7,Devices[Tag Name],0)),"")</f>
        <v/>
      </c>
      <c r="C7" t="str">
        <f t="shared" ca="1" si="0"/>
        <v/>
      </c>
      <c r="F7" t="str">
        <f ca="1">IF($A7&lt;&gt;"",INDEX(Devices[Device Description],MATCH($A7,Devices[Tag Name],0)),"")</f>
        <v/>
      </c>
    </row>
    <row r="8" spans="1:6" x14ac:dyDescent="0.25">
      <c r="A8" t="str">
        <f t="array" aca="1" ref="A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+ 1),ROW($A6))),"")</f>
        <v/>
      </c>
      <c r="B8" t="str">
        <f ca="1">IF($A8&lt;&gt;"",INDEX(Devices[Area],MATCH($A8,Devices[Tag Name],0)),"")</f>
        <v/>
      </c>
      <c r="C8" t="str">
        <f t="shared" ca="1" si="0"/>
        <v/>
      </c>
      <c r="F8" t="str">
        <f ca="1">IF($A8&lt;&gt;"",INDEX(Devices[Device Description],MATCH($A8,Devices[Tag Name],0)),"")</f>
        <v/>
      </c>
    </row>
    <row r="9" spans="1:6" x14ac:dyDescent="0.25">
      <c r="A9" t="str">
        <f t="array" aca="1" ref="A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+ 1),ROW($A7))),"")</f>
        <v/>
      </c>
      <c r="B9" t="str">
        <f ca="1">IF($A9&lt;&gt;"",INDEX(Devices[Area],MATCH($A9,Devices[Tag Name],0)),"")</f>
        <v/>
      </c>
      <c r="C9" t="str">
        <f t="shared" ca="1" si="0"/>
        <v/>
      </c>
      <c r="F9" t="str">
        <f ca="1">IF($A9&lt;&gt;"",INDEX(Devices[Device Description],MATCH($A9,Devices[Tag Name],0)),"")</f>
        <v/>
      </c>
    </row>
    <row r="10" spans="1:6" x14ac:dyDescent="0.25">
      <c r="A10" t="str">
        <f t="array" aca="1" ref="A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+ 1),ROW($A8))),"")</f>
        <v/>
      </c>
      <c r="B10" t="str">
        <f ca="1">IF($A10&lt;&gt;"",INDEX(Devices[Area],MATCH($A10,Devices[Tag Name],0)),"")</f>
        <v/>
      </c>
      <c r="C10" t="str">
        <f t="shared" ca="1" si="0"/>
        <v/>
      </c>
      <c r="F10" t="str">
        <f ca="1">IF($A10&lt;&gt;"",INDEX(Devices[Device Description],MATCH($A10,Devices[Tag Name],0)),"")</f>
        <v/>
      </c>
    </row>
    <row r="11" spans="1:6" x14ac:dyDescent="0.25">
      <c r="A11" t="str">
        <f t="array" aca="1" ref="A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+ 1),ROW($A9))),"")</f>
        <v/>
      </c>
      <c r="B11" t="str">
        <f ca="1">IF($A11&lt;&gt;"",INDEX(Devices[Area],MATCH($A11,Devices[Tag Name],0)),"")</f>
        <v/>
      </c>
      <c r="C11" t="str">
        <f t="shared" ca="1" si="0"/>
        <v/>
      </c>
      <c r="F11" t="str">
        <f ca="1">IF($A11&lt;&gt;"",INDEX(Devices[Device Description],MATCH($A11,Devices[Tag Name],0)),"")</f>
        <v/>
      </c>
    </row>
    <row r="12" spans="1:6" x14ac:dyDescent="0.25">
      <c r="A12" t="str">
        <f t="array" aca="1" ref="A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+ 1),ROW($A10))),"")</f>
        <v/>
      </c>
      <c r="B12" t="str">
        <f ca="1">IF($A12&lt;&gt;"",INDEX(Devices[Area],MATCH($A12,Devices[Tag Name],0)),"")</f>
        <v/>
      </c>
      <c r="C12" t="str">
        <f t="shared" ca="1" si="0"/>
        <v/>
      </c>
      <c r="F12" t="str">
        <f ca="1">IF($A12&lt;&gt;"",INDEX(Devices[Device Description],MATCH($A12,Devices[Tag Name],0)),"")</f>
        <v/>
      </c>
    </row>
    <row r="13" spans="1:6" x14ac:dyDescent="0.25">
      <c r="A13" t="str">
        <f t="array" aca="1" ref="A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+ 1),ROW($A11))),"")</f>
        <v/>
      </c>
      <c r="B13" t="str">
        <f ca="1">IF($A13&lt;&gt;"",INDEX(Devices[Area],MATCH($A13,Devices[Tag Name],0)),"")</f>
        <v/>
      </c>
      <c r="C13" t="str">
        <f t="shared" ca="1" si="0"/>
        <v/>
      </c>
      <c r="F13" t="str">
        <f ca="1">IF($A13&lt;&gt;"",INDEX(Devices[Device Description],MATCH($A13,Devices[Tag Name],0)),"")</f>
        <v/>
      </c>
    </row>
    <row r="14" spans="1:6" x14ac:dyDescent="0.25">
      <c r="A14" t="str">
        <f t="array" aca="1" ref="A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+ 1),ROW($A12))),"")</f>
        <v/>
      </c>
      <c r="B14" t="str">
        <f ca="1">IF($A14&lt;&gt;"",INDEX(Devices[Area],MATCH($A14,Devices[Tag Name],0)),"")</f>
        <v/>
      </c>
      <c r="C14" t="str">
        <f t="shared" ca="1" si="0"/>
        <v/>
      </c>
      <c r="F14" t="str">
        <f ca="1">IF($A14&lt;&gt;"",INDEX(Devices[Device Description],MATCH($A14,Devices[Tag Name],0)),"")</f>
        <v/>
      </c>
    </row>
    <row r="15" spans="1:6" x14ac:dyDescent="0.25">
      <c r="A15" t="str">
        <f t="array" aca="1" ref="A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+ 1),ROW($A13))),"")</f>
        <v/>
      </c>
      <c r="B15" t="str">
        <f ca="1">IF($A15&lt;&gt;"",INDEX(Devices[Area],MATCH($A15,Devices[Tag Name],0)),"")</f>
        <v/>
      </c>
      <c r="C15" t="str">
        <f t="shared" ca="1" si="0"/>
        <v/>
      </c>
      <c r="F15" t="str">
        <f ca="1">IF($A15&lt;&gt;"",INDEX(Devices[Device Description],MATCH($A15,Devices[Tag Name],0)),"")</f>
        <v/>
      </c>
    </row>
    <row r="16" spans="1:6" x14ac:dyDescent="0.25">
      <c r="A16" t="str">
        <f t="array" aca="1" ref="A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+ 1),ROW($A14))),"")</f>
        <v/>
      </c>
      <c r="B16" t="str">
        <f ca="1">IF($A16&lt;&gt;"",INDEX(Devices[Area],MATCH($A16,Devices[Tag Name],0)),"")</f>
        <v/>
      </c>
      <c r="C16" t="str">
        <f t="shared" ca="1" si="0"/>
        <v/>
      </c>
      <c r="F16" t="str">
        <f ca="1">IF($A16&lt;&gt;"",INDEX(Devices[Device Description],MATCH($A16,Devices[Tag Name],0)),"")</f>
        <v/>
      </c>
    </row>
    <row r="17" spans="1:6" x14ac:dyDescent="0.25">
      <c r="A17" t="str">
        <f t="array" aca="1" ref="A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+ 1),ROW($A15))),"")</f>
        <v/>
      </c>
      <c r="B17" t="str">
        <f ca="1">IF($A17&lt;&gt;"",INDEX(Devices[Area],MATCH($A17,Devices[Tag Name],0)),"")</f>
        <v/>
      </c>
      <c r="C17" t="str">
        <f t="shared" ca="1" si="0"/>
        <v/>
      </c>
      <c r="F17" t="str">
        <f ca="1">IF($A17&lt;&gt;"",INDEX(Devices[Device Description],MATCH($A17,Devices[Tag Name],0)),"")</f>
        <v/>
      </c>
    </row>
    <row r="18" spans="1:6" x14ac:dyDescent="0.25">
      <c r="A18" t="str">
        <f t="array" aca="1" ref="A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+ 1),ROW($A16))),"")</f>
        <v/>
      </c>
      <c r="B18" t="str">
        <f ca="1">IF($A18&lt;&gt;"",INDEX(Devices[Area],MATCH($A18,Devices[Tag Name],0)),"")</f>
        <v/>
      </c>
      <c r="C18" t="str">
        <f t="shared" ca="1" si="0"/>
        <v/>
      </c>
      <c r="F18" t="str">
        <f ca="1">IF($A18&lt;&gt;"",INDEX(Devices[Device Description],MATCH($A18,Devices[Tag Name],0)),"")</f>
        <v/>
      </c>
    </row>
    <row r="19" spans="1:6" x14ac:dyDescent="0.25">
      <c r="A19" t="str">
        <f t="array" aca="1" ref="A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+ 1),ROW($A17))),"")</f>
        <v/>
      </c>
      <c r="B19" t="str">
        <f ca="1">IF($A19&lt;&gt;"",INDEX(Devices[Area],MATCH($A19,Devices[Tag Name],0)),"")</f>
        <v/>
      </c>
      <c r="C19" t="str">
        <f t="shared" ca="1" si="0"/>
        <v/>
      </c>
      <c r="F19" t="str">
        <f ca="1">IF($A19&lt;&gt;"",INDEX(Devices[Device Description],MATCH($A19,Devices[Tag Name],0)),"")</f>
        <v/>
      </c>
    </row>
    <row r="20" spans="1:6" x14ac:dyDescent="0.25">
      <c r="A20" t="str">
        <f t="array" aca="1" ref="A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+ 1),ROW($A18))),"")</f>
        <v/>
      </c>
      <c r="B20" t="str">
        <f ca="1">IF($A20&lt;&gt;"",INDEX(Devices[Area],MATCH($A20,Devices[Tag Name],0)),"")</f>
        <v/>
      </c>
      <c r="C20" t="str">
        <f t="shared" ca="1" si="0"/>
        <v/>
      </c>
      <c r="F20" t="str">
        <f ca="1">IF($A20&lt;&gt;"",INDEX(Devices[Device Description],MATCH($A20,Devices[Tag Name],0)),"")</f>
        <v/>
      </c>
    </row>
    <row r="21" spans="1:6" x14ac:dyDescent="0.25">
      <c r="A21" t="str">
        <f t="array" aca="1" ref="A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+ 1),ROW($A19))),"")</f>
        <v/>
      </c>
      <c r="B21" t="str">
        <f ca="1">IF($A21&lt;&gt;"",INDEX(Devices[Area],MATCH($A21,Devices[Tag Name],0)),"")</f>
        <v/>
      </c>
      <c r="C21" t="str">
        <f t="shared" ca="1" si="0"/>
        <v/>
      </c>
      <c r="F21" t="str">
        <f ca="1">IF($A21&lt;&gt;"",INDEX(Devices[Device Description],MATCH($A21,Devices[Tag Name],0)),"")</f>
        <v/>
      </c>
    </row>
    <row r="22" spans="1:6" x14ac:dyDescent="0.25">
      <c r="A22" t="str">
        <f t="array" aca="1" ref="A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+ 1),ROW($A20))),"")</f>
        <v/>
      </c>
      <c r="B22" t="str">
        <f ca="1">IF($A22&lt;&gt;"",INDEX(Devices[Area],MATCH($A22,Devices[Tag Name],0)),"")</f>
        <v/>
      </c>
      <c r="C22" t="str">
        <f t="shared" ca="1" si="0"/>
        <v/>
      </c>
      <c r="F22" t="str">
        <f ca="1">IF($A22&lt;&gt;"",INDEX(Devices[Device Description],MATCH($A22,Devices[Tag Name],0)),"")</f>
        <v/>
      </c>
    </row>
    <row r="23" spans="1:6" x14ac:dyDescent="0.25">
      <c r="A23" t="str">
        <f t="array" aca="1" ref="A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+ 1),ROW($A21))),"")</f>
        <v/>
      </c>
      <c r="B23" t="str">
        <f ca="1">IF($A23&lt;&gt;"",INDEX(Devices[Area],MATCH($A23,Devices[Tag Name],0)),"")</f>
        <v/>
      </c>
      <c r="C23" t="str">
        <f t="shared" ca="1" si="0"/>
        <v/>
      </c>
      <c r="F23" t="str">
        <f ca="1">IF($A23&lt;&gt;"",INDEX(Devices[Device Description],MATCH($A23,Devices[Tag Name],0)),"")</f>
        <v/>
      </c>
    </row>
    <row r="24" spans="1:6" x14ac:dyDescent="0.25">
      <c r="A24" t="str">
        <f t="array" aca="1" ref="A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+ 1),ROW($A22))),"")</f>
        <v/>
      </c>
      <c r="B24" t="str">
        <f ca="1">IF($A24&lt;&gt;"",INDEX(Devices[Area],MATCH($A24,Devices[Tag Name],0)),"")</f>
        <v/>
      </c>
      <c r="C24" t="str">
        <f t="shared" ca="1" si="0"/>
        <v/>
      </c>
      <c r="F24" t="str">
        <f ca="1">IF($A24&lt;&gt;"",INDEX(Devices[Device Description],MATCH($A24,Devices[Tag Name],0)),"")</f>
        <v/>
      </c>
    </row>
    <row r="25" spans="1:6" x14ac:dyDescent="0.25">
      <c r="A25" t="str">
        <f t="array" aca="1" ref="A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+ 1),ROW($A23))),"")</f>
        <v/>
      </c>
      <c r="B25" t="str">
        <f ca="1">IF($A25&lt;&gt;"",INDEX(Devices[Area],MATCH($A25,Devices[Tag Name],0)),"")</f>
        <v/>
      </c>
      <c r="C25" t="str">
        <f t="shared" ca="1" si="0"/>
        <v/>
      </c>
      <c r="F25" t="str">
        <f ca="1">IF($A25&lt;&gt;"",INDEX(Devices[Device Description],MATCH($A25,Devices[Tag Name],0)),"")</f>
        <v/>
      </c>
    </row>
    <row r="26" spans="1:6" x14ac:dyDescent="0.25">
      <c r="A26" t="str">
        <f t="array" aca="1" ref="A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+ 1),ROW($A24))),"")</f>
        <v/>
      </c>
      <c r="B26" t="str">
        <f ca="1">IF($A26&lt;&gt;"",INDEX(Devices[Area],MATCH($A26,Devices[Tag Name],0)),"")</f>
        <v/>
      </c>
      <c r="C26" t="str">
        <f t="shared" ca="1" si="0"/>
        <v/>
      </c>
      <c r="F26" t="str">
        <f ca="1">IF($A26&lt;&gt;"",INDEX(Devices[Device Description],MATCH($A26,Devices[Tag Name],0)),"")</f>
        <v/>
      </c>
    </row>
    <row r="27" spans="1:6" x14ac:dyDescent="0.25">
      <c r="A27" t="str">
        <f t="array" aca="1" ref="A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+ 1),ROW($A25))),"")</f>
        <v/>
      </c>
      <c r="B27" t="str">
        <f ca="1">IF($A27&lt;&gt;"",INDEX(Devices[Area],MATCH($A27,Devices[Tag Name],0)),"")</f>
        <v/>
      </c>
      <c r="C27" t="str">
        <f t="shared" ca="1" si="0"/>
        <v/>
      </c>
      <c r="F27" t="str">
        <f ca="1">IF($A27&lt;&gt;"",INDEX(Devices[Device Description],MATCH($A27,Devices[Tag Name],0)),"")</f>
        <v/>
      </c>
    </row>
    <row r="28" spans="1:6" x14ac:dyDescent="0.25">
      <c r="A28" t="str">
        <f t="array" aca="1" ref="A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+ 1),ROW($A26))),"")</f>
        <v/>
      </c>
      <c r="B28" t="str">
        <f ca="1">IF($A28&lt;&gt;"",INDEX(Devices[Area],MATCH($A28,Devices[Tag Name],0)),"")</f>
        <v/>
      </c>
      <c r="C28" t="str">
        <f t="shared" ca="1" si="0"/>
        <v/>
      </c>
      <c r="F28" t="str">
        <f ca="1">IF($A28&lt;&gt;"",INDEX(Devices[Device Description],MATCH($A28,Devices[Tag Name],0)),"")</f>
        <v/>
      </c>
    </row>
    <row r="29" spans="1:6" x14ac:dyDescent="0.25">
      <c r="A29" t="str">
        <f t="array" aca="1" ref="A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+ 1),ROW($A27))),"")</f>
        <v/>
      </c>
      <c r="B29" t="str">
        <f ca="1">IF($A29&lt;&gt;"",INDEX(Devices[Area],MATCH($A29,Devices[Tag Name],0)),"")</f>
        <v/>
      </c>
      <c r="C29" t="str">
        <f t="shared" ca="1" si="0"/>
        <v/>
      </c>
      <c r="F29" t="str">
        <f ca="1">IF($A29&lt;&gt;"",INDEX(Devices[Device Description],MATCH($A29,Devices[Tag Name],0)),"")</f>
        <v/>
      </c>
    </row>
    <row r="30" spans="1:6" x14ac:dyDescent="0.25">
      <c r="A30" t="str">
        <f t="array" aca="1" ref="A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+ 1),ROW($A28))),"")</f>
        <v/>
      </c>
      <c r="B30" t="str">
        <f ca="1">IF($A30&lt;&gt;"",INDEX(Devices[Area],MATCH($A30,Devices[Tag Name],0)),"")</f>
        <v/>
      </c>
      <c r="C30" t="str">
        <f t="shared" ca="1" si="0"/>
        <v/>
      </c>
      <c r="F30" t="str">
        <f ca="1">IF($A30&lt;&gt;"",INDEX(Devices[Device Description],MATCH($A30,Devices[Tag Name],0)),"")</f>
        <v/>
      </c>
    </row>
    <row r="31" spans="1:6" x14ac:dyDescent="0.25">
      <c r="A31" t="str">
        <f t="array" aca="1" ref="A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+ 1),ROW($A29))),"")</f>
        <v/>
      </c>
      <c r="B31" t="str">
        <f ca="1">IF($A31&lt;&gt;"",INDEX(Devices[Area],MATCH($A31,Devices[Tag Name],0)),"")</f>
        <v/>
      </c>
      <c r="C31" t="str">
        <f t="shared" ca="1" si="0"/>
        <v/>
      </c>
      <c r="F31" t="str">
        <f ca="1">IF($A31&lt;&gt;"",INDEX(Devices[Device Description],MATCH($A31,Devices[Tag Name],0)),"")</f>
        <v/>
      </c>
    </row>
    <row r="32" spans="1:6" x14ac:dyDescent="0.25">
      <c r="A32" t="str">
        <f t="array" aca="1" ref="A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+ 1),ROW($A30))),"")</f>
        <v/>
      </c>
      <c r="B32" t="str">
        <f ca="1">IF($A32&lt;&gt;"",INDEX(Devices[Area],MATCH($A32,Devices[Tag Name],0)),"")</f>
        <v/>
      </c>
      <c r="C32" t="str">
        <f t="shared" ca="1" si="0"/>
        <v/>
      </c>
      <c r="F32" t="str">
        <f ca="1">IF($A32&lt;&gt;"",INDEX(Devices[Device Description],MATCH($A32,Devices[Tag Name],0)),"")</f>
        <v/>
      </c>
    </row>
    <row r="33" spans="1:6" x14ac:dyDescent="0.25">
      <c r="A33" t="str">
        <f t="array" aca="1" ref="A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+ 1),ROW($A31))),"")</f>
        <v/>
      </c>
      <c r="B33" t="str">
        <f ca="1">IF($A33&lt;&gt;"",INDEX(Devices[Area],MATCH($A33,Devices[Tag Name],0)),"")</f>
        <v/>
      </c>
      <c r="C33" t="str">
        <f t="shared" ca="1" si="0"/>
        <v/>
      </c>
      <c r="F33" t="str">
        <f ca="1">IF($A33&lt;&gt;"",INDEX(Devices[Device Description],MATCH($A33,Devices[Tag Name],0)),"")</f>
        <v/>
      </c>
    </row>
    <row r="34" spans="1:6" x14ac:dyDescent="0.25">
      <c r="A34" t="str">
        <f t="array" aca="1" ref="A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+ 1),ROW($A32))),"")</f>
        <v/>
      </c>
      <c r="B34" t="str">
        <f ca="1">IF($A34&lt;&gt;"",INDEX(Devices[Area],MATCH($A34,Devices[Tag Name],0)),"")</f>
        <v/>
      </c>
      <c r="C34" t="str">
        <f t="shared" ca="1" si="0"/>
        <v/>
      </c>
      <c r="F34" t="str">
        <f ca="1">IF($A34&lt;&gt;"",INDEX(Devices[Device Description],MATCH($A34,Devices[Tag Name],0)),"")</f>
        <v/>
      </c>
    </row>
    <row r="35" spans="1:6" x14ac:dyDescent="0.25">
      <c r="A35" t="str">
        <f t="array" aca="1" ref="A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+ 1),ROW($A33))),"")</f>
        <v/>
      </c>
      <c r="B35" t="str">
        <f ca="1">IF($A35&lt;&gt;"",INDEX(Devices[Area],MATCH($A35,Devices[Tag Name],0)),"")</f>
        <v/>
      </c>
      <c r="C35" t="str">
        <f t="shared" ca="1" si="0"/>
        <v/>
      </c>
      <c r="F35" t="str">
        <f ca="1">IF($A35&lt;&gt;"",INDEX(Devices[Device Description],MATCH($A35,Devices[Tag Name],0)),"")</f>
        <v/>
      </c>
    </row>
    <row r="36" spans="1:6" x14ac:dyDescent="0.25">
      <c r="A36" t="str">
        <f t="array" aca="1" ref="A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+ 1),ROW($A34))),"")</f>
        <v/>
      </c>
      <c r="B36" t="str">
        <f ca="1">IF($A36&lt;&gt;"",INDEX(Devices[Area],MATCH($A36,Devices[Tag Name],0)),"")</f>
        <v/>
      </c>
      <c r="C36" t="str">
        <f t="shared" ca="1" si="0"/>
        <v/>
      </c>
      <c r="F36" t="str">
        <f ca="1">IF($A36&lt;&gt;"",INDEX(Devices[Device Description],MATCH($A36,Devices[Tag Name],0)),"")</f>
        <v/>
      </c>
    </row>
    <row r="37" spans="1:6" x14ac:dyDescent="0.25">
      <c r="A37" t="str">
        <f t="array" aca="1" ref="A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+ 1),ROW($A35))),"")</f>
        <v/>
      </c>
      <c r="B37" t="str">
        <f ca="1">IF($A37&lt;&gt;"",INDEX(Devices[Area],MATCH($A37,Devices[Tag Name],0)),"")</f>
        <v/>
      </c>
      <c r="C37" t="str">
        <f t="shared" ca="1" si="0"/>
        <v/>
      </c>
      <c r="F37" t="str">
        <f ca="1">IF($A37&lt;&gt;"",INDEX(Devices[Device Description],MATCH($A37,Devices[Tag Name],0)),"")</f>
        <v/>
      </c>
    </row>
    <row r="38" spans="1:6" x14ac:dyDescent="0.25">
      <c r="A38" t="str">
        <f t="array" aca="1" ref="A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+ 1),ROW($A36))),"")</f>
        <v/>
      </c>
      <c r="B38" t="str">
        <f ca="1">IF($A38&lt;&gt;"",INDEX(Devices[Area],MATCH($A38,Devices[Tag Name],0)),"")</f>
        <v/>
      </c>
      <c r="C38" t="str">
        <f t="shared" ca="1" si="0"/>
        <v/>
      </c>
      <c r="F38" t="str">
        <f ca="1">IF($A38&lt;&gt;"",INDEX(Devices[Device Description],MATCH($A38,Devices[Tag Name],0)),"")</f>
        <v/>
      </c>
    </row>
    <row r="39" spans="1:6" x14ac:dyDescent="0.25">
      <c r="A39" t="str">
        <f t="array" aca="1" ref="A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+ 1),ROW($A37))),"")</f>
        <v/>
      </c>
      <c r="B39" t="str">
        <f ca="1">IF($A39&lt;&gt;"",INDEX(Devices[Area],MATCH($A39,Devices[Tag Name],0)),"")</f>
        <v/>
      </c>
      <c r="C39" t="str">
        <f t="shared" ca="1" si="0"/>
        <v/>
      </c>
      <c r="F39" t="str">
        <f ca="1">IF($A39&lt;&gt;"",INDEX(Devices[Device Description],MATCH($A39,Devices[Tag Name],0)),"")</f>
        <v/>
      </c>
    </row>
    <row r="40" spans="1:6" x14ac:dyDescent="0.25">
      <c r="A40" t="str">
        <f t="array" aca="1" ref="A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+ 1),ROW($A38))),"")</f>
        <v/>
      </c>
      <c r="B40" t="str">
        <f ca="1">IF($A40&lt;&gt;"",INDEX(Devices[Area],MATCH($A40,Devices[Tag Name],0)),"")</f>
        <v/>
      </c>
      <c r="C40" t="str">
        <f t="shared" ca="1" si="0"/>
        <v/>
      </c>
      <c r="F40" t="str">
        <f ca="1">IF($A40&lt;&gt;"",INDEX(Devices[Device Description],MATCH($A40,Devices[Tag Name],0)),"")</f>
        <v/>
      </c>
    </row>
    <row r="41" spans="1:6" x14ac:dyDescent="0.25">
      <c r="A41" t="str">
        <f t="array" aca="1" ref="A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+ 1),ROW($A39))),"")</f>
        <v/>
      </c>
      <c r="B41" t="str">
        <f ca="1">IF($A41&lt;&gt;"",INDEX(Devices[Area],MATCH($A41,Devices[Tag Name],0)),"")</f>
        <v/>
      </c>
      <c r="C41" t="str">
        <f t="shared" ca="1" si="0"/>
        <v/>
      </c>
      <c r="F41" t="str">
        <f ca="1">IF($A41&lt;&gt;"",INDEX(Devices[Device Description],MATCH($A41,Devices[Tag Name],0)),"")</f>
        <v/>
      </c>
    </row>
    <row r="42" spans="1:6" x14ac:dyDescent="0.25">
      <c r="A42" t="str">
        <f t="array" aca="1" ref="A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+ 1),ROW($A40))),"")</f>
        <v/>
      </c>
      <c r="B42" t="str">
        <f ca="1">IF($A42&lt;&gt;"",INDEX(Devices[Area],MATCH($A42,Devices[Tag Name],0)),"")</f>
        <v/>
      </c>
      <c r="C42" t="str">
        <f t="shared" ca="1" si="0"/>
        <v/>
      </c>
      <c r="F42" t="str">
        <f ca="1">IF($A42&lt;&gt;"",INDEX(Devices[Device Description],MATCH($A42,Devices[Tag Name],0)),"")</f>
        <v/>
      </c>
    </row>
    <row r="43" spans="1:6" x14ac:dyDescent="0.25">
      <c r="A43" t="str">
        <f t="array" aca="1" ref="A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+ 1),ROW($A41))),"")</f>
        <v/>
      </c>
      <c r="B43" t="str">
        <f ca="1">IF($A43&lt;&gt;"",INDEX(Devices[Area],MATCH($A43,Devices[Tag Name],0)),"")</f>
        <v/>
      </c>
      <c r="C43" t="str">
        <f t="shared" ca="1" si="0"/>
        <v/>
      </c>
      <c r="F43" t="str">
        <f ca="1">IF($A43&lt;&gt;"",INDEX(Devices[Device Description],MATCH($A43,Devices[Tag Name],0)),"")</f>
        <v/>
      </c>
    </row>
    <row r="44" spans="1:6" x14ac:dyDescent="0.25">
      <c r="A44" t="str">
        <f t="array" aca="1" ref="A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+ 1),ROW($A42))),"")</f>
        <v/>
      </c>
      <c r="B44" t="str">
        <f ca="1">IF($A44&lt;&gt;"",INDEX(Devices[Area],MATCH($A44,Devices[Tag Name],0)),"")</f>
        <v/>
      </c>
      <c r="C44" t="str">
        <f t="shared" ca="1" si="0"/>
        <v/>
      </c>
      <c r="F44" t="str">
        <f ca="1">IF($A44&lt;&gt;"",INDEX(Devices[Device Description],MATCH($A44,Devices[Tag Name],0)),"")</f>
        <v/>
      </c>
    </row>
    <row r="45" spans="1:6" x14ac:dyDescent="0.25">
      <c r="A45" t="str">
        <f t="array" aca="1" ref="A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+ 1),ROW($A43))),"")</f>
        <v/>
      </c>
      <c r="B45" t="str">
        <f ca="1">IF($A45&lt;&gt;"",INDEX(Devices[Area],MATCH($A45,Devices[Tag Name],0)),"")</f>
        <v/>
      </c>
      <c r="C45" t="str">
        <f t="shared" ca="1" si="0"/>
        <v/>
      </c>
      <c r="F45" t="str">
        <f ca="1">IF($A45&lt;&gt;"",INDEX(Devices[Device Description],MATCH($A45,Devices[Tag Name],0)),"")</f>
        <v/>
      </c>
    </row>
    <row r="46" spans="1:6" x14ac:dyDescent="0.25">
      <c r="A46" t="str">
        <f t="array" aca="1" ref="A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+ 1),ROW($A44))),"")</f>
        <v/>
      </c>
      <c r="B46" t="str">
        <f ca="1">IF($A46&lt;&gt;"",INDEX(Devices[Area],MATCH($A46,Devices[Tag Name],0)),"")</f>
        <v/>
      </c>
      <c r="C46" t="str">
        <f t="shared" ca="1" si="0"/>
        <v/>
      </c>
      <c r="F46" t="str">
        <f ca="1">IF($A46&lt;&gt;"",INDEX(Devices[Device Description],MATCH($A46,Devices[Tag Name],0)),"")</f>
        <v/>
      </c>
    </row>
    <row r="47" spans="1:6" x14ac:dyDescent="0.25">
      <c r="A47" t="str">
        <f t="array" aca="1" ref="A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+ 1),ROW($A45))),"")</f>
        <v/>
      </c>
      <c r="B47" t="str">
        <f ca="1">IF($A47&lt;&gt;"",INDEX(Devices[Area],MATCH($A47,Devices[Tag Name],0)),"")</f>
        <v/>
      </c>
      <c r="C47" t="str">
        <f t="shared" ca="1" si="0"/>
        <v/>
      </c>
      <c r="F47" t="str">
        <f ca="1">IF($A47&lt;&gt;"",INDEX(Devices[Device Description],MATCH($A47,Devices[Tag Name],0)),"")</f>
        <v/>
      </c>
    </row>
    <row r="48" spans="1:6" x14ac:dyDescent="0.25">
      <c r="A48" t="str">
        <f t="array" aca="1" ref="A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+ 1),ROW($A46))),"")</f>
        <v/>
      </c>
      <c r="B48" t="str">
        <f ca="1">IF($A48&lt;&gt;"",INDEX(Devices[Area],MATCH($A48,Devices[Tag Name],0)),"")</f>
        <v/>
      </c>
      <c r="C48" t="str">
        <f t="shared" ca="1" si="0"/>
        <v/>
      </c>
      <c r="F48" t="str">
        <f ca="1">IF($A48&lt;&gt;"",INDEX(Devices[Device Description],MATCH($A48,Devices[Tag Name],0)),"")</f>
        <v/>
      </c>
    </row>
    <row r="49" spans="1:6" x14ac:dyDescent="0.25">
      <c r="A49" t="str">
        <f t="array" aca="1" ref="A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+ 1),ROW($A47))),"")</f>
        <v/>
      </c>
      <c r="B49" t="str">
        <f ca="1">IF($A49&lt;&gt;"",INDEX(Devices[Area],MATCH($A49,Devices[Tag Name],0)),"")</f>
        <v/>
      </c>
      <c r="C49" t="str">
        <f t="shared" ca="1" si="0"/>
        <v/>
      </c>
      <c r="F49" t="str">
        <f ca="1">IF($A49&lt;&gt;"",INDEX(Devices[Device Description],MATCH($A49,Devices[Tag Name],0)),"")</f>
        <v/>
      </c>
    </row>
    <row r="50" spans="1:6" x14ac:dyDescent="0.25">
      <c r="A50" t="str">
        <f t="array" aca="1" ref="A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+ 1),ROW($A48))),"")</f>
        <v/>
      </c>
      <c r="B50" t="str">
        <f ca="1">IF($A50&lt;&gt;"",INDEX(Devices[Area],MATCH($A50,Devices[Tag Name],0)),"")</f>
        <v/>
      </c>
      <c r="C50" t="str">
        <f t="shared" ca="1" si="0"/>
        <v/>
      </c>
      <c r="F50" t="str">
        <f ca="1">IF($A50&lt;&gt;"",INDEX(Devices[Device Description],MATCH($A50,Devices[Tag Name],0)),"")</f>
        <v/>
      </c>
    </row>
    <row r="51" spans="1:6" x14ac:dyDescent="0.25">
      <c r="A51" t="str">
        <f t="array" aca="1" ref="A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+ 1),ROW($A49))),"")</f>
        <v/>
      </c>
      <c r="B51" t="str">
        <f ca="1">IF($A51&lt;&gt;"",INDEX(Devices[Area],MATCH($A51,Devices[Tag Name],0)),"")</f>
        <v/>
      </c>
      <c r="C51" t="str">
        <f t="shared" ca="1" si="0"/>
        <v/>
      </c>
      <c r="F51" t="str">
        <f ca="1">IF($A51&lt;&gt;"",INDEX(Devices[Device Description],MATCH($A51,Devices[Tag Name],0)),"")</f>
        <v/>
      </c>
    </row>
    <row r="52" spans="1:6" x14ac:dyDescent="0.25">
      <c r="A52" t="str">
        <f t="array" aca="1" ref="A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+ 1),ROW($A50))),"")</f>
        <v/>
      </c>
      <c r="B52" t="str">
        <f ca="1">IF($A52&lt;&gt;"",INDEX(Devices[Area],MATCH($A52,Devices[Tag Name],0)),"")</f>
        <v/>
      </c>
      <c r="C52" t="str">
        <f t="shared" ca="1" si="0"/>
        <v/>
      </c>
      <c r="F52" t="str">
        <f ca="1">IF($A52&lt;&gt;"",INDEX(Devices[Device Description],MATCH($A52,Devices[Tag Name],0)),"")</f>
        <v/>
      </c>
    </row>
    <row r="53" spans="1:6" x14ac:dyDescent="0.25">
      <c r="A53" t="str">
        <f t="array" aca="1" ref="A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+ 1),ROW($A51))),"")</f>
        <v/>
      </c>
      <c r="B53" t="str">
        <f ca="1">IF($A53&lt;&gt;"",INDEX(Devices[Area],MATCH($A53,Devices[Tag Name],0)),"")</f>
        <v/>
      </c>
      <c r="C53" t="str">
        <f t="shared" ca="1" si="0"/>
        <v/>
      </c>
      <c r="F53" t="str">
        <f ca="1">IF($A53&lt;&gt;"",INDEX(Devices[Device Description],MATCH($A53,Devices[Tag Name],0)),"")</f>
        <v/>
      </c>
    </row>
    <row r="54" spans="1:6" x14ac:dyDescent="0.25">
      <c r="A54" t="str">
        <f t="array" aca="1" ref="A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+ 1),ROW($A52))),"")</f>
        <v/>
      </c>
      <c r="B54" t="str">
        <f ca="1">IF($A54&lt;&gt;"",INDEX(Devices[Area],MATCH($A54,Devices[Tag Name],0)),"")</f>
        <v/>
      </c>
      <c r="C54" t="str">
        <f t="shared" ca="1" si="0"/>
        <v/>
      </c>
      <c r="F54" t="str">
        <f ca="1">IF($A54&lt;&gt;"",INDEX(Devices[Device Description],MATCH($A54,Devices[Tag Name],0)),"")</f>
        <v/>
      </c>
    </row>
    <row r="55" spans="1:6" x14ac:dyDescent="0.25">
      <c r="A55" t="str">
        <f t="array" aca="1" ref="A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+ 1),ROW($A53))),"")</f>
        <v/>
      </c>
      <c r="B55" t="str">
        <f ca="1">IF($A55&lt;&gt;"",INDEX(Devices[Area],MATCH($A55,Devices[Tag Name],0)),"")</f>
        <v/>
      </c>
      <c r="C55" t="str">
        <f t="shared" ca="1" si="0"/>
        <v/>
      </c>
      <c r="F55" t="str">
        <f ca="1">IF($A55&lt;&gt;"",INDEX(Devices[Device Description],MATCH($A55,Devices[Tag Name],0)),"")</f>
        <v/>
      </c>
    </row>
    <row r="56" spans="1:6" x14ac:dyDescent="0.25">
      <c r="A56" t="str">
        <f t="array" aca="1" ref="A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+ 1),ROW($A54))),"")</f>
        <v/>
      </c>
      <c r="B56" t="str">
        <f ca="1">IF($A56&lt;&gt;"",INDEX(Devices[Area],MATCH($A56,Devices[Tag Name],0)),"")</f>
        <v/>
      </c>
      <c r="C56" t="str">
        <f t="shared" ca="1" si="0"/>
        <v/>
      </c>
      <c r="F56" t="str">
        <f ca="1">IF($A56&lt;&gt;"",INDEX(Devices[Device Description],MATCH($A56,Devices[Tag Name],0)),"")</f>
        <v/>
      </c>
    </row>
    <row r="57" spans="1:6" x14ac:dyDescent="0.25">
      <c r="A57" t="str">
        <f t="array" aca="1" ref="A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+ 1),ROW($A55))),"")</f>
        <v/>
      </c>
      <c r="B57" t="str">
        <f ca="1">IF($A57&lt;&gt;"",INDEX(Devices[Area],MATCH($A57,Devices[Tag Name],0)),"")</f>
        <v/>
      </c>
      <c r="C57" t="str">
        <f t="shared" ca="1" si="0"/>
        <v/>
      </c>
      <c r="F57" t="str">
        <f ca="1">IF($A57&lt;&gt;"",INDEX(Devices[Device Description],MATCH($A57,Devices[Tag Name],0)),"")</f>
        <v/>
      </c>
    </row>
    <row r="58" spans="1:6" x14ac:dyDescent="0.25">
      <c r="A58" t="str">
        <f t="array" aca="1" ref="A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+ 1),ROW($A56))),"")</f>
        <v/>
      </c>
      <c r="B58" t="str">
        <f ca="1">IF($A58&lt;&gt;"",INDEX(Devices[Area],MATCH($A58,Devices[Tag Name],0)),"")</f>
        <v/>
      </c>
      <c r="C58" t="str">
        <f t="shared" ca="1" si="0"/>
        <v/>
      </c>
      <c r="F58" t="str">
        <f ca="1">IF($A58&lt;&gt;"",INDEX(Devices[Device Description],MATCH($A58,Devices[Tag Name],0)),"")</f>
        <v/>
      </c>
    </row>
    <row r="59" spans="1:6" x14ac:dyDescent="0.25">
      <c r="A59" t="str">
        <f t="array" aca="1" ref="A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+ 1),ROW($A57))),"")</f>
        <v/>
      </c>
      <c r="B59" t="str">
        <f ca="1">IF($A59&lt;&gt;"",INDEX(Devices[Area],MATCH($A59,Devices[Tag Name],0)),"")</f>
        <v/>
      </c>
      <c r="C59" t="str">
        <f t="shared" ca="1" si="0"/>
        <v/>
      </c>
      <c r="F59" t="str">
        <f ca="1">IF($A59&lt;&gt;"",INDEX(Devices[Device Description],MATCH($A59,Devices[Tag Name],0)),"")</f>
        <v/>
      </c>
    </row>
    <row r="60" spans="1:6" x14ac:dyDescent="0.25">
      <c r="A60" t="str">
        <f t="array" aca="1" ref="A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+ 1),ROW($A58))),"")</f>
        <v/>
      </c>
      <c r="B60" t="str">
        <f ca="1">IF($A60&lt;&gt;"",INDEX(Devices[Area],MATCH($A60,Devices[Tag Name],0)),"")</f>
        <v/>
      </c>
      <c r="C60" t="str">
        <f t="shared" ca="1" si="0"/>
        <v/>
      </c>
      <c r="F60" t="str">
        <f ca="1">IF($A60&lt;&gt;"",INDEX(Devices[Device Description],MATCH($A60,Devices[Tag Name],0)),"")</f>
        <v/>
      </c>
    </row>
    <row r="61" spans="1:6" x14ac:dyDescent="0.25">
      <c r="A61" t="str">
        <f t="array" aca="1" ref="A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+ 1),ROW($A59))),"")</f>
        <v/>
      </c>
      <c r="B61" t="str">
        <f ca="1">IF($A61&lt;&gt;"",INDEX(Devices[Area],MATCH($A61,Devices[Tag Name],0)),"")</f>
        <v/>
      </c>
      <c r="C61" t="str">
        <f t="shared" ca="1" si="0"/>
        <v/>
      </c>
      <c r="F61" t="str">
        <f ca="1">IF($A61&lt;&gt;"",INDEX(Devices[Device Description],MATCH($A61,Devices[Tag Name],0)),"")</f>
        <v/>
      </c>
    </row>
    <row r="62" spans="1:6" x14ac:dyDescent="0.25">
      <c r="A62" t="str">
        <f t="array" aca="1" ref="A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+ 1),ROW($A60))),"")</f>
        <v/>
      </c>
      <c r="B62" t="str">
        <f ca="1">IF($A62&lt;&gt;"",INDEX(Devices[Area],MATCH($A62,Devices[Tag Name],0)),"")</f>
        <v/>
      </c>
      <c r="C62" t="str">
        <f t="shared" ca="1" si="0"/>
        <v/>
      </c>
      <c r="F62" t="str">
        <f ca="1">IF($A62&lt;&gt;"",INDEX(Devices[Device Description],MATCH($A62,Devices[Tag Name],0)),"")</f>
        <v/>
      </c>
    </row>
    <row r="63" spans="1:6" x14ac:dyDescent="0.25">
      <c r="A63" t="str">
        <f t="array" aca="1" ref="A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+ 1),ROW($A61))),"")</f>
        <v/>
      </c>
      <c r="B63" t="str">
        <f ca="1">IF($A63&lt;&gt;"",INDEX(Devices[Area],MATCH($A63,Devices[Tag Name],0)),"")</f>
        <v/>
      </c>
      <c r="C63" t="str">
        <f t="shared" ca="1" si="0"/>
        <v/>
      </c>
      <c r="F63" t="str">
        <f ca="1">IF($A63&lt;&gt;"",INDEX(Devices[Device Description],MATCH($A63,Devices[Tag Name],0)),"")</f>
        <v/>
      </c>
    </row>
    <row r="64" spans="1:6" x14ac:dyDescent="0.25">
      <c r="A64" t="str">
        <f t="array" aca="1" ref="A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+ 1),ROW($A62))),"")</f>
        <v/>
      </c>
      <c r="B64" t="str">
        <f ca="1">IF($A64&lt;&gt;"",INDEX(Devices[Area],MATCH($A64,Devices[Tag Name],0)),"")</f>
        <v/>
      </c>
      <c r="C64" t="str">
        <f t="shared" ca="1" si="0"/>
        <v/>
      </c>
      <c r="F64" t="str">
        <f ca="1">IF($A64&lt;&gt;"",INDEX(Devices[Device Description],MATCH($A64,Devices[Tag Name],0)),"")</f>
        <v/>
      </c>
    </row>
    <row r="65" spans="1:6" x14ac:dyDescent="0.25">
      <c r="A65" t="str">
        <f t="array" aca="1" ref="A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+ 1),ROW($A63))),"")</f>
        <v/>
      </c>
      <c r="B65" t="str">
        <f ca="1">IF($A65&lt;&gt;"",INDEX(Devices[Area],MATCH($A65,Devices[Tag Name],0)),"")</f>
        <v/>
      </c>
      <c r="C65" t="str">
        <f t="shared" ca="1" si="0"/>
        <v/>
      </c>
      <c r="F65" t="str">
        <f ca="1">IF($A65&lt;&gt;"",INDEX(Devices[Device Description],MATCH($A65,Devices[Tag Name],0)),"")</f>
        <v/>
      </c>
    </row>
    <row r="66" spans="1:6" x14ac:dyDescent="0.25">
      <c r="A66" t="str">
        <f t="array" aca="1" ref="A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+ 1),ROW($A64))),"")</f>
        <v/>
      </c>
      <c r="B66" t="str">
        <f ca="1">IF($A66&lt;&gt;"",INDEX(Devices[Area],MATCH($A66,Devices[Tag Name],0)),"")</f>
        <v/>
      </c>
      <c r="C66" t="str">
        <f t="shared" ca="1" si="0"/>
        <v/>
      </c>
      <c r="F66" t="str">
        <f ca="1">IF($A66&lt;&gt;"",INDEX(Devices[Device Description],MATCH($A66,Devices[Tag Name],0)),"")</f>
        <v/>
      </c>
    </row>
    <row r="67" spans="1:6" x14ac:dyDescent="0.25">
      <c r="A67" t="str">
        <f t="array" aca="1" ref="A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+ 1),ROW($A65))),"")</f>
        <v/>
      </c>
      <c r="B67" t="str">
        <f ca="1">IF($A67&lt;&gt;"",INDEX(Devices[Area],MATCH($A67,Devices[Tag Name],0)),"")</f>
        <v/>
      </c>
      <c r="C67" t="str">
        <f t="shared" ca="1" si="0"/>
        <v/>
      </c>
      <c r="F67" t="str">
        <f ca="1">IF($A67&lt;&gt;"",INDEX(Devices[Device Description],MATCH($A67,Devices[Tag Name],0)),"")</f>
        <v/>
      </c>
    </row>
    <row r="68" spans="1:6" x14ac:dyDescent="0.25">
      <c r="A68" t="str">
        <f t="array" aca="1" ref="A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+ 1),ROW($A66))),"")</f>
        <v/>
      </c>
      <c r="B68" t="str">
        <f ca="1">IF($A68&lt;&gt;"",INDEX(Devices[Area],MATCH($A68,Devices[Tag Name],0)),"")</f>
        <v/>
      </c>
      <c r="C68" t="str">
        <f t="shared" ref="C68:C300" ca="1" si="1">IF($A68&lt;&gt;"","Default","")</f>
        <v/>
      </c>
      <c r="F68" t="str">
        <f ca="1">IF($A68&lt;&gt;"",INDEX(Devices[Device Description],MATCH($A68,Devices[Tag Name],0)),"")</f>
        <v/>
      </c>
    </row>
    <row r="69" spans="1:6" x14ac:dyDescent="0.25">
      <c r="A69" t="str">
        <f t="array" aca="1" ref="A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+ 1),ROW($A67))),"")</f>
        <v/>
      </c>
      <c r="B69" t="str">
        <f ca="1">IF($A69&lt;&gt;"",INDEX(Devices[Area],MATCH($A69,Devices[Tag Name],0)),"")</f>
        <v/>
      </c>
      <c r="C69" t="str">
        <f t="shared" ca="1" si="1"/>
        <v/>
      </c>
      <c r="F69" t="str">
        <f ca="1">IF($A69&lt;&gt;"",INDEX(Devices[Device Description],MATCH($A69,Devices[Tag Name],0)),"")</f>
        <v/>
      </c>
    </row>
    <row r="70" spans="1:6" x14ac:dyDescent="0.25">
      <c r="A70" t="str">
        <f t="array" aca="1" ref="A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+ 1),ROW($A68))),"")</f>
        <v/>
      </c>
      <c r="B70" t="str">
        <f ca="1">IF($A70&lt;&gt;"",INDEX(Devices[Area],MATCH($A70,Devices[Tag Name],0)),"")</f>
        <v/>
      </c>
      <c r="C70" t="str">
        <f t="shared" ca="1" si="1"/>
        <v/>
      </c>
      <c r="F70" t="str">
        <f ca="1">IF($A70&lt;&gt;"",INDEX(Devices[Device Description],MATCH($A70,Devices[Tag Name],0)),"")</f>
        <v/>
      </c>
    </row>
    <row r="71" spans="1:6" x14ac:dyDescent="0.25">
      <c r="A71" t="str">
        <f t="array" aca="1" ref="A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+ 1),ROW($A69))),"")</f>
        <v/>
      </c>
      <c r="B71" t="str">
        <f ca="1">IF($A71&lt;&gt;"",INDEX(Devices[Area],MATCH($A71,Devices[Tag Name],0)),"")</f>
        <v/>
      </c>
      <c r="C71" t="str">
        <f t="shared" ca="1" si="1"/>
        <v/>
      </c>
      <c r="F71" t="str">
        <f ca="1">IF($A71&lt;&gt;"",INDEX(Devices[Device Description],MATCH($A71,Devices[Tag Name],0)),"")</f>
        <v/>
      </c>
    </row>
    <row r="72" spans="1:6" x14ac:dyDescent="0.25">
      <c r="A72" t="str">
        <f t="array" aca="1" ref="A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+ 1),ROW($A70))),"")</f>
        <v/>
      </c>
      <c r="B72" t="str">
        <f ca="1">IF($A72&lt;&gt;"",INDEX(Devices[Area],MATCH($A72,Devices[Tag Name],0)),"")</f>
        <v/>
      </c>
      <c r="C72" t="str">
        <f t="shared" ca="1" si="1"/>
        <v/>
      </c>
      <c r="F72" t="str">
        <f ca="1">IF($A72&lt;&gt;"",INDEX(Devices[Device Description],MATCH($A72,Devices[Tag Name],0)),"")</f>
        <v/>
      </c>
    </row>
    <row r="73" spans="1:6" x14ac:dyDescent="0.25">
      <c r="A73" t="str">
        <f t="array" aca="1" ref="A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+ 1),ROW($A71))),"")</f>
        <v/>
      </c>
      <c r="B73" t="str">
        <f ca="1">IF($A73&lt;&gt;"",INDEX(Devices[Area],MATCH($A73,Devices[Tag Name],0)),"")</f>
        <v/>
      </c>
      <c r="C73" t="str">
        <f t="shared" ca="1" si="1"/>
        <v/>
      </c>
      <c r="F73" t="str">
        <f ca="1">IF($A73&lt;&gt;"",INDEX(Devices[Device Description],MATCH($A73,Devices[Tag Name],0)),"")</f>
        <v/>
      </c>
    </row>
    <row r="74" spans="1:6" x14ac:dyDescent="0.25">
      <c r="A74" t="str">
        <f t="array" aca="1" ref="A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+ 1),ROW($A72))),"")</f>
        <v/>
      </c>
      <c r="B74" t="str">
        <f ca="1">IF($A74&lt;&gt;"",INDEX(Devices[Area],MATCH($A74,Devices[Tag Name],0)),"")</f>
        <v/>
      </c>
      <c r="C74" t="str">
        <f t="shared" ca="1" si="1"/>
        <v/>
      </c>
      <c r="F74" t="str">
        <f ca="1">IF($A74&lt;&gt;"",INDEX(Devices[Device Description],MATCH($A74,Devices[Tag Name],0)),"")</f>
        <v/>
      </c>
    </row>
    <row r="75" spans="1:6" x14ac:dyDescent="0.25">
      <c r="A75" t="str">
        <f t="array" aca="1" ref="A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+ 1),ROW($A73))),"")</f>
        <v/>
      </c>
      <c r="B75" t="str">
        <f ca="1">IF($A75&lt;&gt;"",INDEX(Devices[Area],MATCH($A75,Devices[Tag Name],0)),"")</f>
        <v/>
      </c>
      <c r="C75" t="str">
        <f t="shared" ca="1" si="1"/>
        <v/>
      </c>
      <c r="F75" t="str">
        <f ca="1">IF($A75&lt;&gt;"",INDEX(Devices[Device Description],MATCH($A75,Devices[Tag Name],0)),"")</f>
        <v/>
      </c>
    </row>
    <row r="76" spans="1:6" x14ac:dyDescent="0.25">
      <c r="A76" t="str">
        <f t="array" aca="1" ref="A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+ 1),ROW($A74))),"")</f>
        <v/>
      </c>
      <c r="B76" t="str">
        <f ca="1">IF($A76&lt;&gt;"",INDEX(Devices[Area],MATCH($A76,Devices[Tag Name],0)),"")</f>
        <v/>
      </c>
      <c r="C76" t="str">
        <f t="shared" ca="1" si="1"/>
        <v/>
      </c>
      <c r="F76" t="str">
        <f ca="1">IF($A76&lt;&gt;"",INDEX(Devices[Device Description],MATCH($A76,Devices[Tag Name],0)),"")</f>
        <v/>
      </c>
    </row>
    <row r="77" spans="1:6" x14ac:dyDescent="0.25">
      <c r="A77" t="str">
        <f t="array" aca="1" ref="A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+ 1),ROW($A75))),"")</f>
        <v/>
      </c>
      <c r="B77" t="str">
        <f ca="1">IF($A77&lt;&gt;"",INDEX(Devices[Area],MATCH($A77,Devices[Tag Name],0)),"")</f>
        <v/>
      </c>
      <c r="C77" t="str">
        <f t="shared" ca="1" si="1"/>
        <v/>
      </c>
      <c r="F77" t="str">
        <f ca="1">IF($A77&lt;&gt;"",INDEX(Devices[Device Description],MATCH($A77,Devices[Tag Name],0)),"")</f>
        <v/>
      </c>
    </row>
    <row r="78" spans="1:6" x14ac:dyDescent="0.25">
      <c r="A78" t="str">
        <f t="array" aca="1" ref="A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+ 1),ROW($A76))),"")</f>
        <v/>
      </c>
      <c r="B78" t="str">
        <f ca="1">IF($A78&lt;&gt;"",INDEX(Devices[Area],MATCH($A78,Devices[Tag Name],0)),"")</f>
        <v/>
      </c>
      <c r="C78" t="str">
        <f t="shared" ca="1" si="1"/>
        <v/>
      </c>
      <c r="F78" t="str">
        <f ca="1">IF($A78&lt;&gt;"",INDEX(Devices[Device Description],MATCH($A78,Devices[Tag Name],0)),"")</f>
        <v/>
      </c>
    </row>
    <row r="79" spans="1:6" x14ac:dyDescent="0.25">
      <c r="A79" t="str">
        <f t="array" aca="1" ref="A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+ 1),ROW($A77))),"")</f>
        <v/>
      </c>
      <c r="B79" t="str">
        <f ca="1">IF($A79&lt;&gt;"",INDEX(Devices[Area],MATCH($A79,Devices[Tag Name],0)),"")</f>
        <v/>
      </c>
      <c r="C79" t="str">
        <f t="shared" ca="1" si="1"/>
        <v/>
      </c>
      <c r="F79" t="str">
        <f ca="1">IF($A79&lt;&gt;"",INDEX(Devices[Device Description],MATCH($A79,Devices[Tag Name],0)),"")</f>
        <v/>
      </c>
    </row>
    <row r="80" spans="1:6" x14ac:dyDescent="0.25">
      <c r="A80" t="str">
        <f t="array" aca="1" ref="A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+ 1),ROW($A78))),"")</f>
        <v/>
      </c>
      <c r="B80" t="str">
        <f ca="1">IF($A80&lt;&gt;"",INDEX(Devices[Area],MATCH($A80,Devices[Tag Name],0)),"")</f>
        <v/>
      </c>
      <c r="C80" t="str">
        <f t="shared" ca="1" si="1"/>
        <v/>
      </c>
      <c r="F80" t="str">
        <f ca="1">IF($A80&lt;&gt;"",INDEX(Devices[Device Description],MATCH($A80,Devices[Tag Name],0)),"")</f>
        <v/>
      </c>
    </row>
    <row r="81" spans="1:6" x14ac:dyDescent="0.25">
      <c r="A81" t="str">
        <f t="array" aca="1" ref="A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+ 1),ROW($A79))),"")</f>
        <v/>
      </c>
      <c r="B81" t="str">
        <f ca="1">IF($A81&lt;&gt;"",INDEX(Devices[Area],MATCH($A81,Devices[Tag Name],0)),"")</f>
        <v/>
      </c>
      <c r="C81" t="str">
        <f t="shared" ca="1" si="1"/>
        <v/>
      </c>
      <c r="F81" t="str">
        <f ca="1">IF($A81&lt;&gt;"",INDEX(Devices[Device Description],MATCH($A81,Devices[Tag Name],0)),"")</f>
        <v/>
      </c>
    </row>
    <row r="82" spans="1:6" x14ac:dyDescent="0.25">
      <c r="A82" t="str">
        <f t="array" aca="1" ref="A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+ 1),ROW($A80))),"")</f>
        <v/>
      </c>
      <c r="B82" t="str">
        <f ca="1">IF($A82&lt;&gt;"",INDEX(Devices[Area],MATCH($A82,Devices[Tag Name],0)),"")</f>
        <v/>
      </c>
      <c r="C82" t="str">
        <f t="shared" ca="1" si="1"/>
        <v/>
      </c>
      <c r="F82" t="str">
        <f ca="1">IF($A82&lt;&gt;"",INDEX(Devices[Device Description],MATCH($A82,Devices[Tag Name],0)),"")</f>
        <v/>
      </c>
    </row>
    <row r="83" spans="1:6" x14ac:dyDescent="0.25">
      <c r="A83" t="str">
        <f t="array" aca="1" ref="A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+ 1),ROW($A81))),"")</f>
        <v/>
      </c>
      <c r="B83" t="str">
        <f ca="1">IF($A83&lt;&gt;"",INDEX(Devices[Area],MATCH($A83,Devices[Tag Name],0)),"")</f>
        <v/>
      </c>
      <c r="C83" t="str">
        <f t="shared" ca="1" si="1"/>
        <v/>
      </c>
      <c r="F83" t="str">
        <f ca="1">IF($A83&lt;&gt;"",INDEX(Devices[Device Description],MATCH($A83,Devices[Tag Name],0)),"")</f>
        <v/>
      </c>
    </row>
    <row r="84" spans="1:6" x14ac:dyDescent="0.25">
      <c r="A84" t="str">
        <f t="array" aca="1" ref="A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+ 1),ROW($A82))),"")</f>
        <v/>
      </c>
      <c r="B84" t="str">
        <f ca="1">IF($A84&lt;&gt;"",INDEX(Devices[Area],MATCH($A84,Devices[Tag Name],0)),"")</f>
        <v/>
      </c>
      <c r="C84" t="str">
        <f t="shared" ca="1" si="1"/>
        <v/>
      </c>
      <c r="F84" t="str">
        <f ca="1">IF($A84&lt;&gt;"",INDEX(Devices[Device Description],MATCH($A84,Devices[Tag Name],0)),"")</f>
        <v/>
      </c>
    </row>
    <row r="85" spans="1:6" x14ac:dyDescent="0.25">
      <c r="A85" t="str">
        <f t="array" aca="1" ref="A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+ 1),ROW($A83))),"")</f>
        <v/>
      </c>
      <c r="B85" t="str">
        <f ca="1">IF($A85&lt;&gt;"",INDEX(Devices[Area],MATCH($A85,Devices[Tag Name],0)),"")</f>
        <v/>
      </c>
      <c r="C85" t="str">
        <f t="shared" ca="1" si="1"/>
        <v/>
      </c>
      <c r="F85" t="str">
        <f ca="1">IF($A85&lt;&gt;"",INDEX(Devices[Device Description],MATCH($A85,Devices[Tag Name],0)),"")</f>
        <v/>
      </c>
    </row>
    <row r="86" spans="1:6" x14ac:dyDescent="0.25">
      <c r="A86" t="str">
        <f t="array" aca="1" ref="A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+ 1),ROW($A84))),"")</f>
        <v/>
      </c>
      <c r="B86" t="str">
        <f ca="1">IF($A86&lt;&gt;"",INDEX(Devices[Area],MATCH($A86,Devices[Tag Name],0)),"")</f>
        <v/>
      </c>
      <c r="C86" t="str">
        <f t="shared" ca="1" si="1"/>
        <v/>
      </c>
      <c r="F86" t="str">
        <f ca="1">IF($A86&lt;&gt;"",INDEX(Devices[Device Description],MATCH($A86,Devices[Tag Name],0)),"")</f>
        <v/>
      </c>
    </row>
    <row r="87" spans="1:6" x14ac:dyDescent="0.25">
      <c r="A87" t="str">
        <f t="array" aca="1" ref="A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+ 1),ROW($A85))),"")</f>
        <v/>
      </c>
      <c r="B87" t="str">
        <f ca="1">IF($A87&lt;&gt;"",INDEX(Devices[Area],MATCH($A87,Devices[Tag Name],0)),"")</f>
        <v/>
      </c>
      <c r="C87" t="str">
        <f t="shared" ca="1" si="1"/>
        <v/>
      </c>
      <c r="F87" t="str">
        <f ca="1">IF($A87&lt;&gt;"",INDEX(Devices[Device Description],MATCH($A87,Devices[Tag Name],0)),"")</f>
        <v/>
      </c>
    </row>
    <row r="88" spans="1:6" x14ac:dyDescent="0.25">
      <c r="A88" t="str">
        <f t="array" aca="1" ref="A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+ 1),ROW($A86))),"")</f>
        <v/>
      </c>
      <c r="B88" t="str">
        <f ca="1">IF($A88&lt;&gt;"",INDEX(Devices[Area],MATCH($A88,Devices[Tag Name],0)),"")</f>
        <v/>
      </c>
      <c r="C88" t="str">
        <f t="shared" ca="1" si="1"/>
        <v/>
      </c>
      <c r="F88" t="str">
        <f ca="1">IF($A88&lt;&gt;"",INDEX(Devices[Device Description],MATCH($A88,Devices[Tag Name],0)),"")</f>
        <v/>
      </c>
    </row>
    <row r="89" spans="1:6" x14ac:dyDescent="0.25">
      <c r="A89" t="str">
        <f t="array" aca="1" ref="A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+ 1),ROW($A87))),"")</f>
        <v/>
      </c>
      <c r="B89" t="str">
        <f ca="1">IF($A89&lt;&gt;"",INDEX(Devices[Area],MATCH($A89,Devices[Tag Name],0)),"")</f>
        <v/>
      </c>
      <c r="C89" t="str">
        <f t="shared" ca="1" si="1"/>
        <v/>
      </c>
      <c r="F89" t="str">
        <f ca="1">IF($A89&lt;&gt;"",INDEX(Devices[Device Description],MATCH($A89,Devices[Tag Name],0)),"")</f>
        <v/>
      </c>
    </row>
    <row r="90" spans="1:6" x14ac:dyDescent="0.25">
      <c r="A90" t="str">
        <f t="array" aca="1" ref="A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+ 1),ROW($A88))),"")</f>
        <v/>
      </c>
      <c r="B90" t="str">
        <f ca="1">IF($A90&lt;&gt;"",INDEX(Devices[Area],MATCH($A90,Devices[Tag Name],0)),"")</f>
        <v/>
      </c>
      <c r="C90" t="str">
        <f t="shared" ca="1" si="1"/>
        <v/>
      </c>
      <c r="F90" t="str">
        <f ca="1">IF($A90&lt;&gt;"",INDEX(Devices[Device Description],MATCH($A90,Devices[Tag Name],0)),"")</f>
        <v/>
      </c>
    </row>
    <row r="91" spans="1:6" x14ac:dyDescent="0.25">
      <c r="A91" t="str">
        <f t="array" aca="1" ref="A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+ 1),ROW($A89))),"")</f>
        <v/>
      </c>
      <c r="B91" t="str">
        <f ca="1">IF($A91&lt;&gt;"",INDEX(Devices[Area],MATCH($A91,Devices[Tag Name],0)),"")</f>
        <v/>
      </c>
      <c r="C91" t="str">
        <f t="shared" ca="1" si="1"/>
        <v/>
      </c>
      <c r="F91" t="str">
        <f ca="1">IF($A91&lt;&gt;"",INDEX(Devices[Device Description],MATCH($A91,Devices[Tag Name],0)),"")</f>
        <v/>
      </c>
    </row>
    <row r="92" spans="1:6" x14ac:dyDescent="0.25">
      <c r="A92" t="str">
        <f t="array" aca="1" ref="A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+ 1),ROW($A90))),"")</f>
        <v/>
      </c>
      <c r="B92" t="str">
        <f ca="1">IF($A92&lt;&gt;"",INDEX(Devices[Area],MATCH($A92,Devices[Tag Name],0)),"")</f>
        <v/>
      </c>
      <c r="C92" t="str">
        <f t="shared" ca="1" si="1"/>
        <v/>
      </c>
      <c r="F92" t="str">
        <f ca="1">IF($A92&lt;&gt;"",INDEX(Devices[Device Description],MATCH($A92,Devices[Tag Name],0)),"")</f>
        <v/>
      </c>
    </row>
    <row r="93" spans="1:6" x14ac:dyDescent="0.25">
      <c r="A93" t="str">
        <f t="array" aca="1" ref="A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+ 1),ROW($A91))),"")</f>
        <v/>
      </c>
      <c r="B93" t="str">
        <f ca="1">IF($A93&lt;&gt;"",INDEX(Devices[Area],MATCH($A93,Devices[Tag Name],0)),"")</f>
        <v/>
      </c>
      <c r="C93" t="str">
        <f t="shared" ca="1" si="1"/>
        <v/>
      </c>
      <c r="F93" t="str">
        <f ca="1">IF($A93&lt;&gt;"",INDEX(Devices[Device Description],MATCH($A93,Devices[Tag Name],0)),"")</f>
        <v/>
      </c>
    </row>
    <row r="94" spans="1:6" x14ac:dyDescent="0.25">
      <c r="A94" t="str">
        <f t="array" aca="1" ref="A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+ 1),ROW($A92))),"")</f>
        <v/>
      </c>
      <c r="B94" t="str">
        <f ca="1">IF($A94&lt;&gt;"",INDEX(Devices[Area],MATCH($A94,Devices[Tag Name],0)),"")</f>
        <v/>
      </c>
      <c r="C94" t="str">
        <f t="shared" ca="1" si="1"/>
        <v/>
      </c>
      <c r="F94" t="str">
        <f ca="1">IF($A94&lt;&gt;"",INDEX(Devices[Device Description],MATCH($A94,Devices[Tag Name],0)),"")</f>
        <v/>
      </c>
    </row>
    <row r="95" spans="1:6" x14ac:dyDescent="0.25">
      <c r="A95" t="str">
        <f t="array" aca="1" ref="A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+ 1),ROW($A93))),"")</f>
        <v/>
      </c>
      <c r="B95" t="str">
        <f ca="1">IF($A95&lt;&gt;"",INDEX(Devices[Area],MATCH($A95,Devices[Tag Name],0)),"")</f>
        <v/>
      </c>
      <c r="C95" t="str">
        <f t="shared" ca="1" si="1"/>
        <v/>
      </c>
      <c r="F95" t="str">
        <f ca="1">IF($A95&lt;&gt;"",INDEX(Devices[Device Description],MATCH($A95,Devices[Tag Name],0)),"")</f>
        <v/>
      </c>
    </row>
    <row r="96" spans="1:6" x14ac:dyDescent="0.25">
      <c r="A96" t="str">
        <f t="array" aca="1" ref="A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+ 1),ROW($A94))),"")</f>
        <v/>
      </c>
      <c r="B96" t="str">
        <f ca="1">IF($A96&lt;&gt;"",INDEX(Devices[Area],MATCH($A96,Devices[Tag Name],0)),"")</f>
        <v/>
      </c>
      <c r="C96" t="str">
        <f t="shared" ca="1" si="1"/>
        <v/>
      </c>
      <c r="F96" t="str">
        <f ca="1">IF($A96&lt;&gt;"",INDEX(Devices[Device Description],MATCH($A96,Devices[Tag Name],0)),"")</f>
        <v/>
      </c>
    </row>
    <row r="97" spans="1:6" x14ac:dyDescent="0.25">
      <c r="A97" t="str">
        <f t="array" aca="1" ref="A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+ 1),ROW($A95))),"")</f>
        <v/>
      </c>
      <c r="B97" t="str">
        <f ca="1">IF($A97&lt;&gt;"",INDEX(Devices[Area],MATCH($A97,Devices[Tag Name],0)),"")</f>
        <v/>
      </c>
      <c r="C97" t="str">
        <f t="shared" ca="1" si="1"/>
        <v/>
      </c>
      <c r="F97" t="str">
        <f ca="1">IF($A97&lt;&gt;"",INDEX(Devices[Device Description],MATCH($A97,Devices[Tag Name],0)),"")</f>
        <v/>
      </c>
    </row>
    <row r="98" spans="1:6" x14ac:dyDescent="0.25">
      <c r="A98" t="str">
        <f t="array" aca="1" ref="A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+ 1),ROW($A96))),"")</f>
        <v/>
      </c>
      <c r="B98" t="str">
        <f ca="1">IF($A98&lt;&gt;"",INDEX(Devices[Area],MATCH($A98,Devices[Tag Name],0)),"")</f>
        <v/>
      </c>
      <c r="C98" t="str">
        <f t="shared" ca="1" si="1"/>
        <v/>
      </c>
      <c r="F98" t="str">
        <f ca="1">IF($A98&lt;&gt;"",INDEX(Devices[Device Description],MATCH($A98,Devices[Tag Name],0)),"")</f>
        <v/>
      </c>
    </row>
    <row r="99" spans="1:6" x14ac:dyDescent="0.25">
      <c r="A99" t="str">
        <f t="array" aca="1" ref="A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+ 1),ROW($A97))),"")</f>
        <v/>
      </c>
      <c r="B99" t="str">
        <f ca="1">IF($A99&lt;&gt;"",INDEX(Devices[Area],MATCH($A99,Devices[Tag Name],0)),"")</f>
        <v/>
      </c>
      <c r="C99" t="str">
        <f t="shared" ca="1" si="1"/>
        <v/>
      </c>
      <c r="F99" t="str">
        <f ca="1">IF($A99&lt;&gt;"",INDEX(Devices[Device Description],MATCH($A99,Devices[Tag Name],0)),"")</f>
        <v/>
      </c>
    </row>
    <row r="100" spans="1:6" x14ac:dyDescent="0.25">
      <c r="A100" t="str">
        <f t="array" aca="1" ref="A1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+ 1),ROW($A98))),"")</f>
        <v/>
      </c>
      <c r="B100" t="str">
        <f ca="1">IF($A100&lt;&gt;"",INDEX(Devices[Area],MATCH($A100,Devices[Tag Name],0)),"")</f>
        <v/>
      </c>
      <c r="C100" t="str">
        <f t="shared" ca="1" si="1"/>
        <v/>
      </c>
      <c r="F100" t="str">
        <f ca="1">IF($A100&lt;&gt;"",INDEX(Devices[Device Description],MATCH($A100,Devices[Tag Name],0)),"")</f>
        <v/>
      </c>
    </row>
    <row r="101" spans="1:6" x14ac:dyDescent="0.25">
      <c r="A101" t="str">
        <f t="array" aca="1" ref="A1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+ 1),ROW($A99))),"")</f>
        <v/>
      </c>
      <c r="B101" t="str">
        <f ca="1">IF($A101&lt;&gt;"",INDEX(Devices[Area],MATCH($A101,Devices[Tag Name],0)),"")</f>
        <v/>
      </c>
      <c r="C101" t="str">
        <f t="shared" ca="1" si="1"/>
        <v/>
      </c>
      <c r="F101" t="str">
        <f ca="1">IF($A101&lt;&gt;"",INDEX(Devices[Device Description],MATCH($A101,Devices[Tag Name],0)),"")</f>
        <v/>
      </c>
    </row>
    <row r="102" spans="1:6" x14ac:dyDescent="0.25">
      <c r="A102" t="str">
        <f t="array" aca="1" ref="A1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+ 1),ROW($A100))),"")</f>
        <v/>
      </c>
      <c r="B102" t="str">
        <f ca="1">IF($A102&lt;&gt;"",INDEX(Devices[Area],MATCH($A102,Devices[Tag Name],0)),"")</f>
        <v/>
      </c>
      <c r="C102" t="str">
        <f t="shared" ca="1" si="1"/>
        <v/>
      </c>
      <c r="F102" t="str">
        <f ca="1">IF($A102&lt;&gt;"",INDEX(Devices[Device Description],MATCH($A102,Devices[Tag Name],0)),"")</f>
        <v/>
      </c>
    </row>
    <row r="103" spans="1:6" x14ac:dyDescent="0.25">
      <c r="A103" t="str">
        <f t="array" aca="1" ref="A1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+ 1),ROW($A101))),"")</f>
        <v/>
      </c>
      <c r="B103" t="str">
        <f ca="1">IF($A103&lt;&gt;"",INDEX(Devices[Area],MATCH($A103,Devices[Tag Name],0)),"")</f>
        <v/>
      </c>
      <c r="C103" t="str">
        <f t="shared" ca="1" si="1"/>
        <v/>
      </c>
      <c r="F103" t="str">
        <f ca="1">IF($A103&lt;&gt;"",INDEX(Devices[Device Description],MATCH($A103,Devices[Tag Name],0)),"")</f>
        <v/>
      </c>
    </row>
    <row r="104" spans="1:6" x14ac:dyDescent="0.25">
      <c r="A104" t="str">
        <f t="array" aca="1" ref="A1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+ 1),ROW($A102))),"")</f>
        <v/>
      </c>
      <c r="B104" t="str">
        <f ca="1">IF($A104&lt;&gt;"",INDEX(Devices[Area],MATCH($A104,Devices[Tag Name],0)),"")</f>
        <v/>
      </c>
      <c r="C104" t="str">
        <f t="shared" ca="1" si="1"/>
        <v/>
      </c>
      <c r="F104" t="str">
        <f ca="1">IF($A104&lt;&gt;"",INDEX(Devices[Device Description],MATCH($A104,Devices[Tag Name],0)),"")</f>
        <v/>
      </c>
    </row>
    <row r="105" spans="1:6" x14ac:dyDescent="0.25">
      <c r="A105" t="str">
        <f t="array" aca="1" ref="A1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+ 1),ROW($A103))),"")</f>
        <v/>
      </c>
      <c r="B105" t="str">
        <f ca="1">IF($A105&lt;&gt;"",INDEX(Devices[Area],MATCH($A105,Devices[Tag Name],0)),"")</f>
        <v/>
      </c>
      <c r="C105" t="str">
        <f t="shared" ca="1" si="1"/>
        <v/>
      </c>
      <c r="F105" t="str">
        <f ca="1">IF($A105&lt;&gt;"",INDEX(Devices[Device Description],MATCH($A105,Devices[Tag Name],0)),"")</f>
        <v/>
      </c>
    </row>
    <row r="106" spans="1:6" x14ac:dyDescent="0.25">
      <c r="A106" t="str">
        <f t="array" aca="1" ref="A1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+ 1),ROW($A104))),"")</f>
        <v/>
      </c>
      <c r="B106" t="str">
        <f ca="1">IF($A106&lt;&gt;"",INDEX(Devices[Area],MATCH($A106,Devices[Tag Name],0)),"")</f>
        <v/>
      </c>
      <c r="C106" t="str">
        <f t="shared" ca="1" si="1"/>
        <v/>
      </c>
      <c r="F106" t="str">
        <f ca="1">IF($A106&lt;&gt;"",INDEX(Devices[Device Description],MATCH($A106,Devices[Tag Name],0)),"")</f>
        <v/>
      </c>
    </row>
    <row r="107" spans="1:6" x14ac:dyDescent="0.25">
      <c r="A107" t="str">
        <f t="array" aca="1" ref="A1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+ 1),ROW($A105))),"")</f>
        <v/>
      </c>
      <c r="B107" t="str">
        <f ca="1">IF($A107&lt;&gt;"",INDEX(Devices[Area],MATCH($A107,Devices[Tag Name],0)),"")</f>
        <v/>
      </c>
      <c r="C107" t="str">
        <f t="shared" ca="1" si="1"/>
        <v/>
      </c>
      <c r="F107" t="str">
        <f ca="1">IF($A107&lt;&gt;"",INDEX(Devices[Device Description],MATCH($A107,Devices[Tag Name],0)),"")</f>
        <v/>
      </c>
    </row>
    <row r="108" spans="1:6" x14ac:dyDescent="0.25">
      <c r="A108" t="str">
        <f t="array" aca="1" ref="A1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+ 1),ROW($A106))),"")</f>
        <v/>
      </c>
      <c r="B108" t="str">
        <f ca="1">IF($A108&lt;&gt;"",INDEX(Devices[Area],MATCH($A108,Devices[Tag Name],0)),"")</f>
        <v/>
      </c>
      <c r="C108" t="str">
        <f t="shared" ca="1" si="1"/>
        <v/>
      </c>
      <c r="F108" t="str">
        <f ca="1">IF($A108&lt;&gt;"",INDEX(Devices[Device Description],MATCH($A108,Devices[Tag Name],0)),"")</f>
        <v/>
      </c>
    </row>
    <row r="109" spans="1:6" x14ac:dyDescent="0.25">
      <c r="A109" t="str">
        <f t="array" aca="1" ref="A1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+ 1),ROW($A107))),"")</f>
        <v/>
      </c>
      <c r="B109" t="str">
        <f ca="1">IF($A109&lt;&gt;"",INDEX(Devices[Area],MATCH($A109,Devices[Tag Name],0)),"")</f>
        <v/>
      </c>
      <c r="C109" t="str">
        <f t="shared" ca="1" si="1"/>
        <v/>
      </c>
      <c r="F109" t="str">
        <f ca="1">IF($A109&lt;&gt;"",INDEX(Devices[Device Description],MATCH($A109,Devices[Tag Name],0)),"")</f>
        <v/>
      </c>
    </row>
    <row r="110" spans="1:6" x14ac:dyDescent="0.25">
      <c r="A110" t="str">
        <f t="array" aca="1" ref="A1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+ 1),ROW($A108))),"")</f>
        <v/>
      </c>
      <c r="B110" t="str">
        <f ca="1">IF($A110&lt;&gt;"",INDEX(Devices[Area],MATCH($A110,Devices[Tag Name],0)),"")</f>
        <v/>
      </c>
      <c r="C110" t="str">
        <f t="shared" ca="1" si="1"/>
        <v/>
      </c>
      <c r="F110" t="str">
        <f ca="1">IF($A110&lt;&gt;"",INDEX(Devices[Device Description],MATCH($A110,Devices[Tag Name],0)),"")</f>
        <v/>
      </c>
    </row>
    <row r="111" spans="1:6" x14ac:dyDescent="0.25">
      <c r="A111" t="str">
        <f t="array" aca="1" ref="A1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+ 1),ROW($A109))),"")</f>
        <v/>
      </c>
      <c r="B111" t="str">
        <f ca="1">IF($A111&lt;&gt;"",INDEX(Devices[Area],MATCH($A111,Devices[Tag Name],0)),"")</f>
        <v/>
      </c>
      <c r="C111" t="str">
        <f t="shared" ca="1" si="1"/>
        <v/>
      </c>
      <c r="F111" t="str">
        <f ca="1">IF($A111&lt;&gt;"",INDEX(Devices[Device Description],MATCH($A111,Devices[Tag Name],0)),"")</f>
        <v/>
      </c>
    </row>
    <row r="112" spans="1:6" x14ac:dyDescent="0.25">
      <c r="A112" t="str">
        <f t="array" aca="1" ref="A1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+ 1),ROW($A110))),"")</f>
        <v/>
      </c>
      <c r="B112" t="str">
        <f ca="1">IF($A112&lt;&gt;"",INDEX(Devices[Area],MATCH($A112,Devices[Tag Name],0)),"")</f>
        <v/>
      </c>
      <c r="C112" t="str">
        <f t="shared" ca="1" si="1"/>
        <v/>
      </c>
      <c r="F112" t="str">
        <f ca="1">IF($A112&lt;&gt;"",INDEX(Devices[Device Description],MATCH($A112,Devices[Tag Name],0)),"")</f>
        <v/>
      </c>
    </row>
    <row r="113" spans="1:6" x14ac:dyDescent="0.25">
      <c r="A113" t="str">
        <f t="array" aca="1" ref="A1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+ 1),ROW($A111))),"")</f>
        <v/>
      </c>
      <c r="B113" t="str">
        <f ca="1">IF($A113&lt;&gt;"",INDEX(Devices[Area],MATCH($A113,Devices[Tag Name],0)),"")</f>
        <v/>
      </c>
      <c r="C113" t="str">
        <f t="shared" ca="1" si="1"/>
        <v/>
      </c>
      <c r="F113" t="str">
        <f ca="1">IF($A113&lt;&gt;"",INDEX(Devices[Device Description],MATCH($A113,Devices[Tag Name],0)),"")</f>
        <v/>
      </c>
    </row>
    <row r="114" spans="1:6" x14ac:dyDescent="0.25">
      <c r="A114" t="str">
        <f t="array" aca="1" ref="A1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+ 1),ROW($A112))),"")</f>
        <v/>
      </c>
      <c r="B114" t="str">
        <f ca="1">IF($A114&lt;&gt;"",INDEX(Devices[Area],MATCH($A114,Devices[Tag Name],0)),"")</f>
        <v/>
      </c>
      <c r="C114" t="str">
        <f t="shared" ca="1" si="1"/>
        <v/>
      </c>
      <c r="F114" t="str">
        <f ca="1">IF($A114&lt;&gt;"",INDEX(Devices[Device Description],MATCH($A114,Devices[Tag Name],0)),"")</f>
        <v/>
      </c>
    </row>
    <row r="115" spans="1:6" x14ac:dyDescent="0.25">
      <c r="A115" t="str">
        <f t="array" aca="1" ref="A1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+ 1),ROW($A113))),"")</f>
        <v/>
      </c>
      <c r="B115" t="str">
        <f ca="1">IF($A115&lt;&gt;"",INDEX(Devices[Area],MATCH($A115,Devices[Tag Name],0)),"")</f>
        <v/>
      </c>
      <c r="C115" t="str">
        <f t="shared" ca="1" si="1"/>
        <v/>
      </c>
      <c r="F115" t="str">
        <f ca="1">IF($A115&lt;&gt;"",INDEX(Devices[Device Description],MATCH($A115,Devices[Tag Name],0)),"")</f>
        <v/>
      </c>
    </row>
    <row r="116" spans="1:6" x14ac:dyDescent="0.25">
      <c r="A116" t="str">
        <f t="array" aca="1" ref="A1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+ 1),ROW($A114))),"")</f>
        <v/>
      </c>
      <c r="B116" t="str">
        <f ca="1">IF($A116&lt;&gt;"",INDEX(Devices[Area],MATCH($A116,Devices[Tag Name],0)),"")</f>
        <v/>
      </c>
      <c r="C116" t="str">
        <f t="shared" ca="1" si="1"/>
        <v/>
      </c>
      <c r="F116" t="str">
        <f ca="1">IF($A116&lt;&gt;"",INDEX(Devices[Device Description],MATCH($A116,Devices[Tag Name],0)),"")</f>
        <v/>
      </c>
    </row>
    <row r="117" spans="1:6" x14ac:dyDescent="0.25">
      <c r="A117" t="str">
        <f t="array" aca="1" ref="A1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+ 1),ROW($A115))),"")</f>
        <v/>
      </c>
      <c r="B117" t="str">
        <f ca="1">IF($A117&lt;&gt;"",INDEX(Devices[Area],MATCH($A117,Devices[Tag Name],0)),"")</f>
        <v/>
      </c>
      <c r="C117" t="str">
        <f t="shared" ca="1" si="1"/>
        <v/>
      </c>
      <c r="F117" t="str">
        <f ca="1">IF($A117&lt;&gt;"",INDEX(Devices[Device Description],MATCH($A117,Devices[Tag Name],0)),"")</f>
        <v/>
      </c>
    </row>
    <row r="118" spans="1:6" x14ac:dyDescent="0.25">
      <c r="A118" t="str">
        <f t="array" aca="1" ref="A1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+ 1),ROW($A116))),"")</f>
        <v/>
      </c>
      <c r="B118" t="str">
        <f ca="1">IF($A118&lt;&gt;"",INDEX(Devices[Area],MATCH($A118,Devices[Tag Name],0)),"")</f>
        <v/>
      </c>
      <c r="C118" t="str">
        <f t="shared" ca="1" si="1"/>
        <v/>
      </c>
      <c r="F118" t="str">
        <f ca="1">IF($A118&lt;&gt;"",INDEX(Devices[Device Description],MATCH($A118,Devices[Tag Name],0)),"")</f>
        <v/>
      </c>
    </row>
    <row r="119" spans="1:6" x14ac:dyDescent="0.25">
      <c r="A119" t="str">
        <f t="array" aca="1" ref="A1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+ 1),ROW($A117))),"")</f>
        <v/>
      </c>
      <c r="B119" t="str">
        <f ca="1">IF($A119&lt;&gt;"",INDEX(Devices[Area],MATCH($A119,Devices[Tag Name],0)),"")</f>
        <v/>
      </c>
      <c r="C119" t="str">
        <f t="shared" ca="1" si="1"/>
        <v/>
      </c>
      <c r="F119" t="str">
        <f ca="1">IF($A119&lt;&gt;"",INDEX(Devices[Device Description],MATCH($A119,Devices[Tag Name],0)),"")</f>
        <v/>
      </c>
    </row>
    <row r="120" spans="1:6" x14ac:dyDescent="0.25">
      <c r="A120" t="str">
        <f t="array" aca="1" ref="A1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+ 1),ROW($A118))),"")</f>
        <v/>
      </c>
      <c r="B120" t="str">
        <f ca="1">IF($A120&lt;&gt;"",INDEX(Devices[Area],MATCH($A120,Devices[Tag Name],0)),"")</f>
        <v/>
      </c>
      <c r="C120" t="str">
        <f t="shared" ca="1" si="1"/>
        <v/>
      </c>
      <c r="F120" t="str">
        <f ca="1">IF($A120&lt;&gt;"",INDEX(Devices[Device Description],MATCH($A120,Devices[Tag Name],0)),"")</f>
        <v/>
      </c>
    </row>
    <row r="121" spans="1:6" x14ac:dyDescent="0.25">
      <c r="A121" t="str">
        <f t="array" aca="1" ref="A1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+ 1),ROW($A119))),"")</f>
        <v/>
      </c>
      <c r="B121" t="str">
        <f ca="1">IF($A121&lt;&gt;"",INDEX(Devices[Area],MATCH($A121,Devices[Tag Name],0)),"")</f>
        <v/>
      </c>
      <c r="C121" t="str">
        <f t="shared" ca="1" si="1"/>
        <v/>
      </c>
      <c r="F121" t="str">
        <f ca="1">IF($A121&lt;&gt;"",INDEX(Devices[Device Description],MATCH($A121,Devices[Tag Name],0)),"")</f>
        <v/>
      </c>
    </row>
    <row r="122" spans="1:6" x14ac:dyDescent="0.25">
      <c r="A122" t="str">
        <f t="array" aca="1" ref="A1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+ 1),ROW($A120))),"")</f>
        <v/>
      </c>
      <c r="B122" t="str">
        <f ca="1">IF($A122&lt;&gt;"",INDEX(Devices[Area],MATCH($A122,Devices[Tag Name],0)),"")</f>
        <v/>
      </c>
      <c r="C122" t="str">
        <f t="shared" ca="1" si="1"/>
        <v/>
      </c>
      <c r="F122" t="str">
        <f ca="1">IF($A122&lt;&gt;"",INDEX(Devices[Device Description],MATCH($A122,Devices[Tag Name],0)),"")</f>
        <v/>
      </c>
    </row>
    <row r="123" spans="1:6" x14ac:dyDescent="0.25">
      <c r="A123" t="str">
        <f t="array" aca="1" ref="A1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+ 1),ROW($A121))),"")</f>
        <v/>
      </c>
      <c r="B123" t="str">
        <f ca="1">IF($A123&lt;&gt;"",INDEX(Devices[Area],MATCH($A123,Devices[Tag Name],0)),"")</f>
        <v/>
      </c>
      <c r="C123" t="str">
        <f t="shared" ca="1" si="1"/>
        <v/>
      </c>
      <c r="F123" t="str">
        <f ca="1">IF($A123&lt;&gt;"",INDEX(Devices[Device Description],MATCH($A123,Devices[Tag Name],0)),"")</f>
        <v/>
      </c>
    </row>
    <row r="124" spans="1:6" x14ac:dyDescent="0.25">
      <c r="A124" t="str">
        <f t="array" aca="1" ref="A1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+ 1),ROW($A122))),"")</f>
        <v/>
      </c>
      <c r="B124" t="str">
        <f ca="1">IF($A124&lt;&gt;"",INDEX(Devices[Area],MATCH($A124,Devices[Tag Name],0)),"")</f>
        <v/>
      </c>
      <c r="C124" t="str">
        <f t="shared" ca="1" si="1"/>
        <v/>
      </c>
      <c r="F124" t="str">
        <f ca="1">IF($A124&lt;&gt;"",INDEX(Devices[Device Description],MATCH($A124,Devices[Tag Name],0)),"")</f>
        <v/>
      </c>
    </row>
    <row r="125" spans="1:6" x14ac:dyDescent="0.25">
      <c r="A125" t="str">
        <f t="array" aca="1" ref="A1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+ 1),ROW($A123))),"")</f>
        <v/>
      </c>
      <c r="B125" t="str">
        <f ca="1">IF($A125&lt;&gt;"",INDEX(Devices[Area],MATCH($A125,Devices[Tag Name],0)),"")</f>
        <v/>
      </c>
      <c r="C125" t="str">
        <f t="shared" ca="1" si="1"/>
        <v/>
      </c>
      <c r="F125" t="str">
        <f ca="1">IF($A125&lt;&gt;"",INDEX(Devices[Device Description],MATCH($A125,Devices[Tag Name],0)),"")</f>
        <v/>
      </c>
    </row>
    <row r="126" spans="1:6" x14ac:dyDescent="0.25">
      <c r="A126" t="str">
        <f t="array" aca="1" ref="A1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+ 1),ROW($A124))),"")</f>
        <v/>
      </c>
      <c r="B126" t="str">
        <f ca="1">IF($A126&lt;&gt;"",INDEX(Devices[Area],MATCH($A126,Devices[Tag Name],0)),"")</f>
        <v/>
      </c>
      <c r="C126" t="str">
        <f t="shared" ca="1" si="1"/>
        <v/>
      </c>
      <c r="F126" t="str">
        <f ca="1">IF($A126&lt;&gt;"",INDEX(Devices[Device Description],MATCH($A126,Devices[Tag Name],0)),"")</f>
        <v/>
      </c>
    </row>
    <row r="127" spans="1:6" x14ac:dyDescent="0.25">
      <c r="A127" t="str">
        <f t="array" aca="1" ref="A1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+ 1),ROW($A125))),"")</f>
        <v/>
      </c>
      <c r="B127" t="str">
        <f ca="1">IF($A127&lt;&gt;"",INDEX(Devices[Area],MATCH($A127,Devices[Tag Name],0)),"")</f>
        <v/>
      </c>
      <c r="C127" t="str">
        <f t="shared" ca="1" si="1"/>
        <v/>
      </c>
      <c r="F127" t="str">
        <f ca="1">IF($A127&lt;&gt;"",INDEX(Devices[Device Description],MATCH($A127,Devices[Tag Name],0)),"")</f>
        <v/>
      </c>
    </row>
    <row r="128" spans="1:6" x14ac:dyDescent="0.25">
      <c r="A128" t="str">
        <f t="array" aca="1" ref="A1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+ 1),ROW($A126))),"")</f>
        <v/>
      </c>
      <c r="B128" t="str">
        <f ca="1">IF($A128&lt;&gt;"",INDEX(Devices[Area],MATCH($A128,Devices[Tag Name],0)),"")</f>
        <v/>
      </c>
      <c r="C128" t="str">
        <f t="shared" ca="1" si="1"/>
        <v/>
      </c>
      <c r="F128" t="str">
        <f ca="1">IF($A128&lt;&gt;"",INDEX(Devices[Device Description],MATCH($A128,Devices[Tag Name],0)),"")</f>
        <v/>
      </c>
    </row>
    <row r="129" spans="1:6" x14ac:dyDescent="0.25">
      <c r="A129" t="str">
        <f t="array" aca="1" ref="A1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+ 1),ROW($A127))),"")</f>
        <v/>
      </c>
      <c r="B129" t="str">
        <f ca="1">IF($A129&lt;&gt;"",INDEX(Devices[Area],MATCH($A129,Devices[Tag Name],0)),"")</f>
        <v/>
      </c>
      <c r="C129" t="str">
        <f t="shared" ca="1" si="1"/>
        <v/>
      </c>
      <c r="F129" t="str">
        <f ca="1">IF($A129&lt;&gt;"",INDEX(Devices[Device Description],MATCH($A129,Devices[Tag Name],0)),"")</f>
        <v/>
      </c>
    </row>
    <row r="130" spans="1:6" x14ac:dyDescent="0.25">
      <c r="A130" t="str">
        <f t="array" aca="1" ref="A1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+ 1),ROW($A128))),"")</f>
        <v/>
      </c>
      <c r="B130" t="str">
        <f ca="1">IF($A130&lt;&gt;"",INDEX(Devices[Area],MATCH($A130,Devices[Tag Name],0)),"")</f>
        <v/>
      </c>
      <c r="C130" t="str">
        <f t="shared" ca="1" si="1"/>
        <v/>
      </c>
      <c r="F130" t="str">
        <f ca="1">IF($A130&lt;&gt;"",INDEX(Devices[Device Description],MATCH($A130,Devices[Tag Name],0)),"")</f>
        <v/>
      </c>
    </row>
    <row r="131" spans="1:6" x14ac:dyDescent="0.25">
      <c r="A131" t="str">
        <f t="array" aca="1" ref="A1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+ 1),ROW($A129))),"")</f>
        <v/>
      </c>
      <c r="B131" t="str">
        <f ca="1">IF($A131&lt;&gt;"",INDEX(Devices[Area],MATCH($A131,Devices[Tag Name],0)),"")</f>
        <v/>
      </c>
      <c r="C131" t="str">
        <f t="shared" ca="1" si="1"/>
        <v/>
      </c>
      <c r="F131" t="str">
        <f ca="1">IF($A131&lt;&gt;"",INDEX(Devices[Device Description],MATCH($A131,Devices[Tag Name],0)),"")</f>
        <v/>
      </c>
    </row>
    <row r="132" spans="1:6" x14ac:dyDescent="0.25">
      <c r="A132" t="str">
        <f t="array" aca="1" ref="A1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+ 1),ROW($A130))),"")</f>
        <v/>
      </c>
      <c r="B132" t="str">
        <f ca="1">IF($A132&lt;&gt;"",INDEX(Devices[Area],MATCH($A132,Devices[Tag Name],0)),"")</f>
        <v/>
      </c>
      <c r="C132" t="str">
        <f t="shared" ca="1" si="1"/>
        <v/>
      </c>
      <c r="F132" t="str">
        <f ca="1">IF($A132&lt;&gt;"",INDEX(Devices[Device Description],MATCH($A132,Devices[Tag Name],0)),"")</f>
        <v/>
      </c>
    </row>
    <row r="133" spans="1:6" x14ac:dyDescent="0.25">
      <c r="A133" t="str">
        <f t="array" aca="1" ref="A1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+ 1),ROW($A131))),"")</f>
        <v/>
      </c>
      <c r="B133" t="str">
        <f ca="1">IF($A133&lt;&gt;"",INDEX(Devices[Area],MATCH($A133,Devices[Tag Name],0)),"")</f>
        <v/>
      </c>
      <c r="C133" t="str">
        <f t="shared" ca="1" si="1"/>
        <v/>
      </c>
      <c r="F133" t="str">
        <f ca="1">IF($A133&lt;&gt;"",INDEX(Devices[Device Description],MATCH($A133,Devices[Tag Name],0)),"")</f>
        <v/>
      </c>
    </row>
    <row r="134" spans="1:6" x14ac:dyDescent="0.25">
      <c r="A134" t="str">
        <f t="array" aca="1" ref="A1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+ 1),ROW($A132))),"")</f>
        <v/>
      </c>
      <c r="B134" t="str">
        <f ca="1">IF($A134&lt;&gt;"",INDEX(Devices[Area],MATCH($A134,Devices[Tag Name],0)),"")</f>
        <v/>
      </c>
      <c r="C134" t="str">
        <f t="shared" ca="1" si="1"/>
        <v/>
      </c>
      <c r="F134" t="str">
        <f ca="1">IF($A134&lt;&gt;"",INDEX(Devices[Device Description],MATCH($A134,Devices[Tag Name],0)),"")</f>
        <v/>
      </c>
    </row>
    <row r="135" spans="1:6" x14ac:dyDescent="0.25">
      <c r="A135" t="str">
        <f t="array" aca="1" ref="A1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+ 1),ROW($A133))),"")</f>
        <v/>
      </c>
      <c r="B135" t="str">
        <f ca="1">IF($A135&lt;&gt;"",INDEX(Devices[Area],MATCH($A135,Devices[Tag Name],0)),"")</f>
        <v/>
      </c>
      <c r="C135" t="str">
        <f t="shared" ca="1" si="1"/>
        <v/>
      </c>
      <c r="F135" t="str">
        <f ca="1">IF($A135&lt;&gt;"",INDEX(Devices[Device Description],MATCH($A135,Devices[Tag Name],0)),"")</f>
        <v/>
      </c>
    </row>
    <row r="136" spans="1:6" x14ac:dyDescent="0.25">
      <c r="A136" t="str">
        <f t="array" aca="1" ref="A1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+ 1),ROW($A134))),"")</f>
        <v/>
      </c>
      <c r="B136" t="str">
        <f ca="1">IF($A136&lt;&gt;"",INDEX(Devices[Area],MATCH($A136,Devices[Tag Name],0)),"")</f>
        <v/>
      </c>
      <c r="C136" t="str">
        <f t="shared" ca="1" si="1"/>
        <v/>
      </c>
      <c r="F136" t="str">
        <f ca="1">IF($A136&lt;&gt;"",INDEX(Devices[Device Description],MATCH($A136,Devices[Tag Name],0)),"")</f>
        <v/>
      </c>
    </row>
    <row r="137" spans="1:6" x14ac:dyDescent="0.25">
      <c r="A137" t="str">
        <f t="array" aca="1" ref="A1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+ 1),ROW($A135))),"")</f>
        <v/>
      </c>
      <c r="B137" t="str">
        <f ca="1">IF($A137&lt;&gt;"",INDEX(Devices[Area],MATCH($A137,Devices[Tag Name],0)),"")</f>
        <v/>
      </c>
      <c r="C137" t="str">
        <f t="shared" ca="1" si="1"/>
        <v/>
      </c>
      <c r="F137" t="str">
        <f ca="1">IF($A137&lt;&gt;"",INDEX(Devices[Device Description],MATCH($A137,Devices[Tag Name],0)),"")</f>
        <v/>
      </c>
    </row>
    <row r="138" spans="1:6" x14ac:dyDescent="0.25">
      <c r="A138" t="str">
        <f t="array" aca="1" ref="A1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+ 1),ROW($A136))),"")</f>
        <v/>
      </c>
      <c r="B138" t="str">
        <f ca="1">IF($A138&lt;&gt;"",INDEX(Devices[Area],MATCH($A138,Devices[Tag Name],0)),"")</f>
        <v/>
      </c>
      <c r="C138" t="str">
        <f t="shared" ca="1" si="1"/>
        <v/>
      </c>
      <c r="F138" t="str">
        <f ca="1">IF($A138&lt;&gt;"",INDEX(Devices[Device Description],MATCH($A138,Devices[Tag Name],0)),"")</f>
        <v/>
      </c>
    </row>
    <row r="139" spans="1:6" x14ac:dyDescent="0.25">
      <c r="A139" t="str">
        <f t="array" aca="1" ref="A1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+ 1),ROW($A137))),"")</f>
        <v/>
      </c>
      <c r="B139" t="str">
        <f ca="1">IF($A139&lt;&gt;"",INDEX(Devices[Area],MATCH($A139,Devices[Tag Name],0)),"")</f>
        <v/>
      </c>
      <c r="C139" t="str">
        <f t="shared" ca="1" si="1"/>
        <v/>
      </c>
      <c r="F139" t="str">
        <f ca="1">IF($A139&lt;&gt;"",INDEX(Devices[Device Description],MATCH($A139,Devices[Tag Name],0)),"")</f>
        <v/>
      </c>
    </row>
    <row r="140" spans="1:6" x14ac:dyDescent="0.25">
      <c r="A140" t="str">
        <f t="array" aca="1" ref="A1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+ 1),ROW($A138))),"")</f>
        <v/>
      </c>
      <c r="B140" t="str">
        <f ca="1">IF($A140&lt;&gt;"",INDEX(Devices[Area],MATCH($A140,Devices[Tag Name],0)),"")</f>
        <v/>
      </c>
      <c r="C140" t="str">
        <f t="shared" ca="1" si="1"/>
        <v/>
      </c>
      <c r="F140" t="str">
        <f ca="1">IF($A140&lt;&gt;"",INDEX(Devices[Device Description],MATCH($A140,Devices[Tag Name],0)),"")</f>
        <v/>
      </c>
    </row>
    <row r="141" spans="1:6" x14ac:dyDescent="0.25">
      <c r="A141" t="str">
        <f t="array" aca="1" ref="A1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+ 1),ROW($A139))),"")</f>
        <v/>
      </c>
      <c r="B141" t="str">
        <f ca="1">IF($A141&lt;&gt;"",INDEX(Devices[Area],MATCH($A141,Devices[Tag Name],0)),"")</f>
        <v/>
      </c>
      <c r="C141" t="str">
        <f t="shared" ca="1" si="1"/>
        <v/>
      </c>
      <c r="F141" t="str">
        <f ca="1">IF($A141&lt;&gt;"",INDEX(Devices[Device Description],MATCH($A141,Devices[Tag Name],0)),"")</f>
        <v/>
      </c>
    </row>
    <row r="142" spans="1:6" x14ac:dyDescent="0.25">
      <c r="A142" t="str">
        <f t="array" aca="1" ref="A1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+ 1),ROW($A140))),"")</f>
        <v/>
      </c>
      <c r="B142" t="str">
        <f ca="1">IF($A142&lt;&gt;"",INDEX(Devices[Area],MATCH($A142,Devices[Tag Name],0)),"")</f>
        <v/>
      </c>
      <c r="C142" t="str">
        <f t="shared" ca="1" si="1"/>
        <v/>
      </c>
      <c r="F142" t="str">
        <f ca="1">IF($A142&lt;&gt;"",INDEX(Devices[Device Description],MATCH($A142,Devices[Tag Name],0)),"")</f>
        <v/>
      </c>
    </row>
    <row r="143" spans="1:6" x14ac:dyDescent="0.25">
      <c r="A143" t="str">
        <f t="array" aca="1" ref="A1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+ 1),ROW($A141))),"")</f>
        <v/>
      </c>
      <c r="B143" t="str">
        <f ca="1">IF($A143&lt;&gt;"",INDEX(Devices[Area],MATCH($A143,Devices[Tag Name],0)),"")</f>
        <v/>
      </c>
      <c r="C143" t="str">
        <f t="shared" ca="1" si="1"/>
        <v/>
      </c>
      <c r="F143" t="str">
        <f ca="1">IF($A143&lt;&gt;"",INDEX(Devices[Device Description],MATCH($A143,Devices[Tag Name],0)),"")</f>
        <v/>
      </c>
    </row>
    <row r="144" spans="1:6" x14ac:dyDescent="0.25">
      <c r="A144" t="str">
        <f t="array" aca="1" ref="A1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+ 1),ROW($A142))),"")</f>
        <v/>
      </c>
      <c r="B144" t="str">
        <f ca="1">IF($A144&lt;&gt;"",INDEX(Devices[Area],MATCH($A144,Devices[Tag Name],0)),"")</f>
        <v/>
      </c>
      <c r="C144" t="str">
        <f t="shared" ca="1" si="1"/>
        <v/>
      </c>
      <c r="F144" t="str">
        <f ca="1">IF($A144&lt;&gt;"",INDEX(Devices[Device Description],MATCH($A144,Devices[Tag Name],0)),"")</f>
        <v/>
      </c>
    </row>
    <row r="145" spans="1:6" x14ac:dyDescent="0.25">
      <c r="A145" t="str">
        <f t="array" aca="1" ref="A1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+ 1),ROW($A143))),"")</f>
        <v/>
      </c>
      <c r="B145" t="str">
        <f ca="1">IF($A145&lt;&gt;"",INDEX(Devices[Area],MATCH($A145,Devices[Tag Name],0)),"")</f>
        <v/>
      </c>
      <c r="C145" t="str">
        <f t="shared" ca="1" si="1"/>
        <v/>
      </c>
      <c r="F145" t="str">
        <f ca="1">IF($A145&lt;&gt;"",INDEX(Devices[Device Description],MATCH($A145,Devices[Tag Name],0)),"")</f>
        <v/>
      </c>
    </row>
    <row r="146" spans="1:6" x14ac:dyDescent="0.25">
      <c r="A146" t="str">
        <f t="array" aca="1" ref="A1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+ 1),ROW($A144))),"")</f>
        <v/>
      </c>
      <c r="B146" t="str">
        <f ca="1">IF($A146&lt;&gt;"",INDEX(Devices[Area],MATCH($A146,Devices[Tag Name],0)),"")</f>
        <v/>
      </c>
      <c r="C146" t="str">
        <f t="shared" ca="1" si="1"/>
        <v/>
      </c>
      <c r="F146" t="str">
        <f ca="1">IF($A146&lt;&gt;"",INDEX(Devices[Device Description],MATCH($A146,Devices[Tag Name],0)),"")</f>
        <v/>
      </c>
    </row>
    <row r="147" spans="1:6" x14ac:dyDescent="0.25">
      <c r="A147" t="str">
        <f t="array" aca="1" ref="A1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+ 1),ROW($A145))),"")</f>
        <v/>
      </c>
      <c r="B147" t="str">
        <f ca="1">IF($A147&lt;&gt;"",INDEX(Devices[Area],MATCH($A147,Devices[Tag Name],0)),"")</f>
        <v/>
      </c>
      <c r="C147" t="str">
        <f t="shared" ca="1" si="1"/>
        <v/>
      </c>
      <c r="F147" t="str">
        <f ca="1">IF($A147&lt;&gt;"",INDEX(Devices[Device Description],MATCH($A147,Devices[Tag Name],0)),"")</f>
        <v/>
      </c>
    </row>
    <row r="148" spans="1:6" x14ac:dyDescent="0.25">
      <c r="A148" t="str">
        <f t="array" aca="1" ref="A1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+ 1),ROW($A146))),"")</f>
        <v/>
      </c>
      <c r="B148" t="str">
        <f ca="1">IF($A148&lt;&gt;"",INDEX(Devices[Area],MATCH($A148,Devices[Tag Name],0)),"")</f>
        <v/>
      </c>
      <c r="C148" t="str">
        <f t="shared" ca="1" si="1"/>
        <v/>
      </c>
      <c r="F148" t="str">
        <f ca="1">IF($A148&lt;&gt;"",INDEX(Devices[Device Description],MATCH($A148,Devices[Tag Name],0)),"")</f>
        <v/>
      </c>
    </row>
    <row r="149" spans="1:6" x14ac:dyDescent="0.25">
      <c r="A149" t="str">
        <f t="array" aca="1" ref="A1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+ 1),ROW($A147))),"")</f>
        <v/>
      </c>
      <c r="B149" t="str">
        <f ca="1">IF($A149&lt;&gt;"",INDEX(Devices[Area],MATCH($A149,Devices[Tag Name],0)),"")</f>
        <v/>
      </c>
      <c r="C149" t="str">
        <f t="shared" ca="1" si="1"/>
        <v/>
      </c>
      <c r="F149" t="str">
        <f ca="1">IF($A149&lt;&gt;"",INDEX(Devices[Device Description],MATCH($A149,Devices[Tag Name],0)),"")</f>
        <v/>
      </c>
    </row>
    <row r="150" spans="1:6" x14ac:dyDescent="0.25">
      <c r="A150" t="str">
        <f t="array" aca="1" ref="A1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+ 1),ROW($A148))),"")</f>
        <v/>
      </c>
      <c r="B150" t="str">
        <f ca="1">IF($A150&lt;&gt;"",INDEX(Devices[Area],MATCH($A150,Devices[Tag Name],0)),"")</f>
        <v/>
      </c>
      <c r="C150" t="str">
        <f t="shared" ca="1" si="1"/>
        <v/>
      </c>
      <c r="F150" t="str">
        <f ca="1">IF($A150&lt;&gt;"",INDEX(Devices[Device Description],MATCH($A150,Devices[Tag Name],0)),"")</f>
        <v/>
      </c>
    </row>
    <row r="151" spans="1:6" x14ac:dyDescent="0.25">
      <c r="A151" t="str">
        <f t="array" aca="1" ref="A1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+ 1),ROW($A149))),"")</f>
        <v/>
      </c>
      <c r="B151" t="str">
        <f ca="1">IF($A151&lt;&gt;"",INDEX(Devices[Area],MATCH($A151,Devices[Tag Name],0)),"")</f>
        <v/>
      </c>
      <c r="C151" t="str">
        <f t="shared" ca="1" si="1"/>
        <v/>
      </c>
      <c r="F151" t="str">
        <f ca="1">IF($A151&lt;&gt;"",INDEX(Devices[Device Description],MATCH($A151,Devices[Tag Name],0)),"")</f>
        <v/>
      </c>
    </row>
    <row r="152" spans="1:6" x14ac:dyDescent="0.25">
      <c r="A152" t="str">
        <f t="array" aca="1" ref="A1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+ 1),ROW($A150))),"")</f>
        <v/>
      </c>
      <c r="B152" t="str">
        <f ca="1">IF($A152&lt;&gt;"",INDEX(Devices[Area],MATCH($A152,Devices[Tag Name],0)),"")</f>
        <v/>
      </c>
      <c r="C152" t="str">
        <f t="shared" ca="1" si="1"/>
        <v/>
      </c>
      <c r="F152" t="str">
        <f ca="1">IF($A152&lt;&gt;"",INDEX(Devices[Device Description],MATCH($A152,Devices[Tag Name],0)),"")</f>
        <v/>
      </c>
    </row>
    <row r="153" spans="1:6" x14ac:dyDescent="0.25">
      <c r="A153" t="str">
        <f t="array" aca="1" ref="A1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+ 1),ROW($A151))),"")</f>
        <v/>
      </c>
      <c r="B153" t="str">
        <f ca="1">IF($A153&lt;&gt;"",INDEX(Devices[Area],MATCH($A153,Devices[Tag Name],0)),"")</f>
        <v/>
      </c>
      <c r="C153" t="str">
        <f t="shared" ca="1" si="1"/>
        <v/>
      </c>
      <c r="F153" t="str">
        <f ca="1">IF($A153&lt;&gt;"",INDEX(Devices[Device Description],MATCH($A153,Devices[Tag Name],0)),"")</f>
        <v/>
      </c>
    </row>
    <row r="154" spans="1:6" x14ac:dyDescent="0.25">
      <c r="A154" t="str">
        <f t="array" aca="1" ref="A1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+ 1),ROW($A152))),"")</f>
        <v/>
      </c>
      <c r="B154" t="str">
        <f ca="1">IF($A154&lt;&gt;"",INDEX(Devices[Area],MATCH($A154,Devices[Tag Name],0)),"")</f>
        <v/>
      </c>
      <c r="C154" t="str">
        <f t="shared" ca="1" si="1"/>
        <v/>
      </c>
      <c r="F154" t="str">
        <f ca="1">IF($A154&lt;&gt;"",INDEX(Devices[Device Description],MATCH($A154,Devices[Tag Name],0)),"")</f>
        <v/>
      </c>
    </row>
    <row r="155" spans="1:6" x14ac:dyDescent="0.25">
      <c r="A155" t="str">
        <f t="array" aca="1" ref="A1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+ 1),ROW($A153))),"")</f>
        <v/>
      </c>
      <c r="B155" t="str">
        <f ca="1">IF($A155&lt;&gt;"",INDEX(Devices[Area],MATCH($A155,Devices[Tag Name],0)),"")</f>
        <v/>
      </c>
      <c r="C155" t="str">
        <f t="shared" ca="1" si="1"/>
        <v/>
      </c>
      <c r="F155" t="str">
        <f ca="1">IF($A155&lt;&gt;"",INDEX(Devices[Device Description],MATCH($A155,Devices[Tag Name],0)),"")</f>
        <v/>
      </c>
    </row>
    <row r="156" spans="1:6" x14ac:dyDescent="0.25">
      <c r="A156" t="str">
        <f t="array" aca="1" ref="A1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+ 1),ROW($A154))),"")</f>
        <v/>
      </c>
      <c r="B156" t="str">
        <f ca="1">IF($A156&lt;&gt;"",INDEX(Devices[Area],MATCH($A156,Devices[Tag Name],0)),"")</f>
        <v/>
      </c>
      <c r="C156" t="str">
        <f t="shared" ca="1" si="1"/>
        <v/>
      </c>
      <c r="F156" t="str">
        <f ca="1">IF($A156&lt;&gt;"",INDEX(Devices[Device Description],MATCH($A156,Devices[Tag Name],0)),"")</f>
        <v/>
      </c>
    </row>
    <row r="157" spans="1:6" x14ac:dyDescent="0.25">
      <c r="A157" t="str">
        <f t="array" aca="1" ref="A1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+ 1),ROW($A155))),"")</f>
        <v/>
      </c>
      <c r="B157" t="str">
        <f ca="1">IF($A157&lt;&gt;"",INDEX(Devices[Area],MATCH($A157,Devices[Tag Name],0)),"")</f>
        <v/>
      </c>
      <c r="C157" t="str">
        <f t="shared" ca="1" si="1"/>
        <v/>
      </c>
      <c r="F157" t="str">
        <f ca="1">IF($A157&lt;&gt;"",INDEX(Devices[Device Description],MATCH($A157,Devices[Tag Name],0)),"")</f>
        <v/>
      </c>
    </row>
    <row r="158" spans="1:6" x14ac:dyDescent="0.25">
      <c r="A158" t="str">
        <f t="array" aca="1" ref="A1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+ 1),ROW($A156))),"")</f>
        <v/>
      </c>
      <c r="B158" t="str">
        <f ca="1">IF($A158&lt;&gt;"",INDEX(Devices[Area],MATCH($A158,Devices[Tag Name],0)),"")</f>
        <v/>
      </c>
      <c r="C158" t="str">
        <f t="shared" ca="1" si="1"/>
        <v/>
      </c>
      <c r="F158" t="str">
        <f ca="1">IF($A158&lt;&gt;"",INDEX(Devices[Device Description],MATCH($A158,Devices[Tag Name],0)),"")</f>
        <v/>
      </c>
    </row>
    <row r="159" spans="1:6" x14ac:dyDescent="0.25">
      <c r="A159" t="str">
        <f t="array" aca="1" ref="A1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+ 1),ROW($A157))),"")</f>
        <v/>
      </c>
      <c r="B159" t="str">
        <f ca="1">IF($A159&lt;&gt;"",INDEX(Devices[Area],MATCH($A159,Devices[Tag Name],0)),"")</f>
        <v/>
      </c>
      <c r="C159" t="str">
        <f t="shared" ca="1" si="1"/>
        <v/>
      </c>
      <c r="F159" t="str">
        <f ca="1">IF($A159&lt;&gt;"",INDEX(Devices[Device Description],MATCH($A159,Devices[Tag Name],0)),"")</f>
        <v/>
      </c>
    </row>
    <row r="160" spans="1:6" x14ac:dyDescent="0.25">
      <c r="A160" t="str">
        <f t="array" aca="1" ref="A1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+ 1),ROW($A158))),"")</f>
        <v/>
      </c>
      <c r="B160" t="str">
        <f ca="1">IF($A160&lt;&gt;"",INDEX(Devices[Area],MATCH($A160,Devices[Tag Name],0)),"")</f>
        <v/>
      </c>
      <c r="C160" t="str">
        <f t="shared" ca="1" si="1"/>
        <v/>
      </c>
      <c r="F160" t="str">
        <f ca="1">IF($A160&lt;&gt;"",INDEX(Devices[Device Description],MATCH($A160,Devices[Tag Name],0)),"")</f>
        <v/>
      </c>
    </row>
    <row r="161" spans="1:6" x14ac:dyDescent="0.25">
      <c r="A161" t="str">
        <f t="array" aca="1" ref="A1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+ 1),ROW($A159))),"")</f>
        <v/>
      </c>
      <c r="B161" t="str">
        <f ca="1">IF($A161&lt;&gt;"",INDEX(Devices[Area],MATCH($A161,Devices[Tag Name],0)),"")</f>
        <v/>
      </c>
      <c r="C161" t="str">
        <f t="shared" ca="1" si="1"/>
        <v/>
      </c>
      <c r="F161" t="str">
        <f ca="1">IF($A161&lt;&gt;"",INDEX(Devices[Device Description],MATCH($A161,Devices[Tag Name],0)),"")</f>
        <v/>
      </c>
    </row>
    <row r="162" spans="1:6" x14ac:dyDescent="0.25">
      <c r="A162" t="str">
        <f t="array" aca="1" ref="A1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+ 1),ROW($A160))),"")</f>
        <v/>
      </c>
      <c r="B162" t="str">
        <f ca="1">IF($A162&lt;&gt;"",INDEX(Devices[Area],MATCH($A162,Devices[Tag Name],0)),"")</f>
        <v/>
      </c>
      <c r="C162" t="str">
        <f t="shared" ca="1" si="1"/>
        <v/>
      </c>
      <c r="F162" t="str">
        <f ca="1">IF($A162&lt;&gt;"",INDEX(Devices[Device Description],MATCH($A162,Devices[Tag Name],0)),"")</f>
        <v/>
      </c>
    </row>
    <row r="163" spans="1:6" x14ac:dyDescent="0.25">
      <c r="A163" t="str">
        <f t="array" aca="1" ref="A1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+ 1),ROW($A161))),"")</f>
        <v/>
      </c>
      <c r="B163" t="str">
        <f ca="1">IF($A163&lt;&gt;"",INDEX(Devices[Area],MATCH($A163,Devices[Tag Name],0)),"")</f>
        <v/>
      </c>
      <c r="C163" t="str">
        <f t="shared" ca="1" si="1"/>
        <v/>
      </c>
      <c r="F163" t="str">
        <f ca="1">IF($A163&lt;&gt;"",INDEX(Devices[Device Description],MATCH($A163,Devices[Tag Name],0)),"")</f>
        <v/>
      </c>
    </row>
    <row r="164" spans="1:6" x14ac:dyDescent="0.25">
      <c r="A164" t="str">
        <f t="array" aca="1" ref="A1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+ 1),ROW($A162))),"")</f>
        <v/>
      </c>
      <c r="B164" t="str">
        <f ca="1">IF($A164&lt;&gt;"",INDEX(Devices[Area],MATCH($A164,Devices[Tag Name],0)),"")</f>
        <v/>
      </c>
      <c r="C164" t="str">
        <f t="shared" ca="1" si="1"/>
        <v/>
      </c>
      <c r="F164" t="str">
        <f ca="1">IF($A164&lt;&gt;"",INDEX(Devices[Device Description],MATCH($A164,Devices[Tag Name],0)),"")</f>
        <v/>
      </c>
    </row>
    <row r="165" spans="1:6" x14ac:dyDescent="0.25">
      <c r="A165" t="str">
        <f t="array" aca="1" ref="A1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+ 1),ROW($A163))),"")</f>
        <v/>
      </c>
      <c r="B165" t="str">
        <f ca="1">IF($A165&lt;&gt;"",INDEX(Devices[Area],MATCH($A165,Devices[Tag Name],0)),"")</f>
        <v/>
      </c>
      <c r="C165" t="str">
        <f t="shared" ca="1" si="1"/>
        <v/>
      </c>
      <c r="F165" t="str">
        <f ca="1">IF($A165&lt;&gt;"",INDEX(Devices[Device Description],MATCH($A165,Devices[Tag Name],0)),"")</f>
        <v/>
      </c>
    </row>
    <row r="166" spans="1:6" x14ac:dyDescent="0.25">
      <c r="A166" t="str">
        <f t="array" aca="1" ref="A1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+ 1),ROW($A164))),"")</f>
        <v/>
      </c>
      <c r="B166" t="str">
        <f ca="1">IF($A166&lt;&gt;"",INDEX(Devices[Area],MATCH($A166,Devices[Tag Name],0)),"")</f>
        <v/>
      </c>
      <c r="C166" t="str">
        <f t="shared" ca="1" si="1"/>
        <v/>
      </c>
      <c r="F166" t="str">
        <f ca="1">IF($A166&lt;&gt;"",INDEX(Devices[Device Description],MATCH($A166,Devices[Tag Name],0)),"")</f>
        <v/>
      </c>
    </row>
    <row r="167" spans="1:6" x14ac:dyDescent="0.25">
      <c r="A167" t="str">
        <f t="array" aca="1" ref="A1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+ 1),ROW($A165))),"")</f>
        <v/>
      </c>
      <c r="B167" t="str">
        <f ca="1">IF($A167&lt;&gt;"",INDEX(Devices[Area],MATCH($A167,Devices[Tag Name],0)),"")</f>
        <v/>
      </c>
      <c r="C167" t="str">
        <f t="shared" ca="1" si="1"/>
        <v/>
      </c>
      <c r="F167" t="str">
        <f ca="1">IF($A167&lt;&gt;"",INDEX(Devices[Device Description],MATCH($A167,Devices[Tag Name],0)),"")</f>
        <v/>
      </c>
    </row>
    <row r="168" spans="1:6" x14ac:dyDescent="0.25">
      <c r="A168" t="str">
        <f t="array" aca="1" ref="A1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+ 1),ROW($A166))),"")</f>
        <v/>
      </c>
      <c r="B168" t="str">
        <f ca="1">IF($A168&lt;&gt;"",INDEX(Devices[Area],MATCH($A168,Devices[Tag Name],0)),"")</f>
        <v/>
      </c>
      <c r="C168" t="str">
        <f t="shared" ca="1" si="1"/>
        <v/>
      </c>
      <c r="F168" t="str">
        <f ca="1">IF($A168&lt;&gt;"",INDEX(Devices[Device Description],MATCH($A168,Devices[Tag Name],0)),"")</f>
        <v/>
      </c>
    </row>
    <row r="169" spans="1:6" x14ac:dyDescent="0.25">
      <c r="A169" t="str">
        <f t="array" aca="1" ref="A1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+ 1),ROW($A167))),"")</f>
        <v/>
      </c>
      <c r="B169" t="str">
        <f ca="1">IF($A169&lt;&gt;"",INDEX(Devices[Area],MATCH($A169,Devices[Tag Name],0)),"")</f>
        <v/>
      </c>
      <c r="C169" t="str">
        <f t="shared" ca="1" si="1"/>
        <v/>
      </c>
      <c r="F169" t="str">
        <f ca="1">IF($A169&lt;&gt;"",INDEX(Devices[Device Description],MATCH($A169,Devices[Tag Name],0)),"")</f>
        <v/>
      </c>
    </row>
    <row r="170" spans="1:6" x14ac:dyDescent="0.25">
      <c r="A170" t="str">
        <f t="array" aca="1" ref="A1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+ 1),ROW($A168))),"")</f>
        <v/>
      </c>
      <c r="B170" t="str">
        <f ca="1">IF($A170&lt;&gt;"",INDEX(Devices[Area],MATCH($A170,Devices[Tag Name],0)),"")</f>
        <v/>
      </c>
      <c r="C170" t="str">
        <f t="shared" ca="1" si="1"/>
        <v/>
      </c>
      <c r="F170" t="str">
        <f ca="1">IF($A170&lt;&gt;"",INDEX(Devices[Device Description],MATCH($A170,Devices[Tag Name],0)),"")</f>
        <v/>
      </c>
    </row>
    <row r="171" spans="1:6" x14ac:dyDescent="0.25">
      <c r="A171" t="str">
        <f t="array" aca="1" ref="A1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+ 1),ROW($A169))),"")</f>
        <v/>
      </c>
      <c r="B171" t="str">
        <f ca="1">IF($A171&lt;&gt;"",INDEX(Devices[Area],MATCH($A171,Devices[Tag Name],0)),"")</f>
        <v/>
      </c>
      <c r="C171" t="str">
        <f t="shared" ca="1" si="1"/>
        <v/>
      </c>
      <c r="F171" t="str">
        <f ca="1">IF($A171&lt;&gt;"",INDEX(Devices[Device Description],MATCH($A171,Devices[Tag Name],0)),"")</f>
        <v/>
      </c>
    </row>
    <row r="172" spans="1:6" x14ac:dyDescent="0.25">
      <c r="A172" t="str">
        <f t="array" aca="1" ref="A1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+ 1),ROW($A170))),"")</f>
        <v/>
      </c>
      <c r="B172" t="str">
        <f ca="1">IF($A172&lt;&gt;"",INDEX(Devices[Area],MATCH($A172,Devices[Tag Name],0)),"")</f>
        <v/>
      </c>
      <c r="C172" t="str">
        <f t="shared" ca="1" si="1"/>
        <v/>
      </c>
      <c r="F172" t="str">
        <f ca="1">IF($A172&lt;&gt;"",INDEX(Devices[Device Description],MATCH($A172,Devices[Tag Name],0)),"")</f>
        <v/>
      </c>
    </row>
    <row r="173" spans="1:6" x14ac:dyDescent="0.25">
      <c r="A173" t="str">
        <f t="array" aca="1" ref="A1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+ 1),ROW($A171))),"")</f>
        <v/>
      </c>
      <c r="B173" t="str">
        <f ca="1">IF($A173&lt;&gt;"",INDEX(Devices[Area],MATCH($A173,Devices[Tag Name],0)),"")</f>
        <v/>
      </c>
      <c r="C173" t="str">
        <f t="shared" ca="1" si="1"/>
        <v/>
      </c>
      <c r="F173" t="str">
        <f ca="1">IF($A173&lt;&gt;"",INDEX(Devices[Device Description],MATCH($A173,Devices[Tag Name],0)),"")</f>
        <v/>
      </c>
    </row>
    <row r="174" spans="1:6" x14ac:dyDescent="0.25">
      <c r="A174" t="str">
        <f t="array" aca="1" ref="A1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+ 1),ROW($A172))),"")</f>
        <v/>
      </c>
      <c r="B174" t="str">
        <f ca="1">IF($A174&lt;&gt;"",INDEX(Devices[Area],MATCH($A174,Devices[Tag Name],0)),"")</f>
        <v/>
      </c>
      <c r="C174" t="str">
        <f t="shared" ca="1" si="1"/>
        <v/>
      </c>
      <c r="F174" t="str">
        <f ca="1">IF($A174&lt;&gt;"",INDEX(Devices[Device Description],MATCH($A174,Devices[Tag Name],0)),"")</f>
        <v/>
      </c>
    </row>
    <row r="175" spans="1:6" x14ac:dyDescent="0.25">
      <c r="A175" t="str">
        <f t="array" aca="1" ref="A1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+ 1),ROW($A173))),"")</f>
        <v/>
      </c>
      <c r="B175" t="str">
        <f ca="1">IF($A175&lt;&gt;"",INDEX(Devices[Area],MATCH($A175,Devices[Tag Name],0)),"")</f>
        <v/>
      </c>
      <c r="C175" t="str">
        <f t="shared" ca="1" si="1"/>
        <v/>
      </c>
      <c r="F175" t="str">
        <f ca="1">IF($A175&lt;&gt;"",INDEX(Devices[Device Description],MATCH($A175,Devices[Tag Name],0)),"")</f>
        <v/>
      </c>
    </row>
    <row r="176" spans="1:6" x14ac:dyDescent="0.25">
      <c r="A176" t="str">
        <f t="array" aca="1" ref="A1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+ 1),ROW($A174))),"")</f>
        <v/>
      </c>
      <c r="B176" t="str">
        <f ca="1">IF($A176&lt;&gt;"",INDEX(Devices[Area],MATCH($A176,Devices[Tag Name],0)),"")</f>
        <v/>
      </c>
      <c r="C176" t="str">
        <f t="shared" ca="1" si="1"/>
        <v/>
      </c>
      <c r="F176" t="str">
        <f ca="1">IF($A176&lt;&gt;"",INDEX(Devices[Device Description],MATCH($A176,Devices[Tag Name],0)),"")</f>
        <v/>
      </c>
    </row>
    <row r="177" spans="1:6" x14ac:dyDescent="0.25">
      <c r="A177" t="str">
        <f t="array" aca="1" ref="A1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+ 1),ROW($A175))),"")</f>
        <v/>
      </c>
      <c r="B177" t="str">
        <f ca="1">IF($A177&lt;&gt;"",INDEX(Devices[Area],MATCH($A177,Devices[Tag Name],0)),"")</f>
        <v/>
      </c>
      <c r="C177" t="str">
        <f t="shared" ca="1" si="1"/>
        <v/>
      </c>
      <c r="F177" t="str">
        <f ca="1">IF($A177&lt;&gt;"",INDEX(Devices[Device Description],MATCH($A177,Devices[Tag Name],0)),"")</f>
        <v/>
      </c>
    </row>
    <row r="178" spans="1:6" x14ac:dyDescent="0.25">
      <c r="A178" t="str">
        <f t="array" aca="1" ref="A1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+ 1),ROW($A176))),"")</f>
        <v/>
      </c>
      <c r="B178" t="str">
        <f ca="1">IF($A178&lt;&gt;"",INDEX(Devices[Area],MATCH($A178,Devices[Tag Name],0)),"")</f>
        <v/>
      </c>
      <c r="C178" t="str">
        <f t="shared" ca="1" si="1"/>
        <v/>
      </c>
      <c r="F178" t="str">
        <f ca="1">IF($A178&lt;&gt;"",INDEX(Devices[Device Description],MATCH($A178,Devices[Tag Name],0)),"")</f>
        <v/>
      </c>
    </row>
    <row r="179" spans="1:6" x14ac:dyDescent="0.25">
      <c r="A179" t="str">
        <f t="array" aca="1" ref="A1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+ 1),ROW($A177))),"")</f>
        <v/>
      </c>
      <c r="B179" t="str">
        <f ca="1">IF($A179&lt;&gt;"",INDEX(Devices[Area],MATCH($A179,Devices[Tag Name],0)),"")</f>
        <v/>
      </c>
      <c r="C179" t="str">
        <f t="shared" ca="1" si="1"/>
        <v/>
      </c>
      <c r="F179" t="str">
        <f ca="1">IF($A179&lt;&gt;"",INDEX(Devices[Device Description],MATCH($A179,Devices[Tag Name],0)),"")</f>
        <v/>
      </c>
    </row>
    <row r="180" spans="1:6" x14ac:dyDescent="0.25">
      <c r="A180" t="str">
        <f t="array" aca="1" ref="A1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+ 1),ROW($A178))),"")</f>
        <v/>
      </c>
      <c r="B180" t="str">
        <f ca="1">IF($A180&lt;&gt;"",INDEX(Devices[Area],MATCH($A180,Devices[Tag Name],0)),"")</f>
        <v/>
      </c>
      <c r="C180" t="str">
        <f t="shared" ca="1" si="1"/>
        <v/>
      </c>
      <c r="F180" t="str">
        <f ca="1">IF($A180&lt;&gt;"",INDEX(Devices[Device Description],MATCH($A180,Devices[Tag Name],0)),"")</f>
        <v/>
      </c>
    </row>
    <row r="181" spans="1:6" x14ac:dyDescent="0.25">
      <c r="A181" t="str">
        <f t="array" aca="1" ref="A1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+ 1),ROW($A179))),"")</f>
        <v/>
      </c>
      <c r="B181" t="str">
        <f ca="1">IF($A181&lt;&gt;"",INDEX(Devices[Area],MATCH($A181,Devices[Tag Name],0)),"")</f>
        <v/>
      </c>
      <c r="C181" t="str">
        <f t="shared" ca="1" si="1"/>
        <v/>
      </c>
      <c r="F181" t="str">
        <f ca="1">IF($A181&lt;&gt;"",INDEX(Devices[Device Description],MATCH($A181,Devices[Tag Name],0)),"")</f>
        <v/>
      </c>
    </row>
    <row r="182" spans="1:6" x14ac:dyDescent="0.25">
      <c r="A182" t="str">
        <f t="array" aca="1" ref="A1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+ 1),ROW($A180))),"")</f>
        <v/>
      </c>
      <c r="B182" t="str">
        <f ca="1">IF($A182&lt;&gt;"",INDEX(Devices[Area],MATCH($A182,Devices[Tag Name],0)),"")</f>
        <v/>
      </c>
      <c r="C182" t="str">
        <f t="shared" ca="1" si="1"/>
        <v/>
      </c>
      <c r="F182" t="str">
        <f ca="1">IF($A182&lt;&gt;"",INDEX(Devices[Device Description],MATCH($A182,Devices[Tag Name],0)),"")</f>
        <v/>
      </c>
    </row>
    <row r="183" spans="1:6" x14ac:dyDescent="0.25">
      <c r="A183" t="str">
        <f t="array" aca="1" ref="A1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+ 1),ROW($A181))),"")</f>
        <v/>
      </c>
      <c r="B183" t="str">
        <f ca="1">IF($A183&lt;&gt;"",INDEX(Devices[Area],MATCH($A183,Devices[Tag Name],0)),"")</f>
        <v/>
      </c>
      <c r="C183" t="str">
        <f t="shared" ca="1" si="1"/>
        <v/>
      </c>
      <c r="F183" t="str">
        <f ca="1">IF($A183&lt;&gt;"",INDEX(Devices[Device Description],MATCH($A183,Devices[Tag Name],0)),"")</f>
        <v/>
      </c>
    </row>
    <row r="184" spans="1:6" x14ac:dyDescent="0.25">
      <c r="A184" t="str">
        <f t="array" aca="1" ref="A1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+ 1),ROW($A182))),"")</f>
        <v/>
      </c>
      <c r="B184" t="str">
        <f ca="1">IF($A184&lt;&gt;"",INDEX(Devices[Area],MATCH($A184,Devices[Tag Name],0)),"")</f>
        <v/>
      </c>
      <c r="C184" t="str">
        <f t="shared" ca="1" si="1"/>
        <v/>
      </c>
      <c r="F184" t="str">
        <f ca="1">IF($A184&lt;&gt;"",INDEX(Devices[Device Description],MATCH($A184,Devices[Tag Name],0)),"")</f>
        <v/>
      </c>
    </row>
    <row r="185" spans="1:6" x14ac:dyDescent="0.25">
      <c r="A185" t="str">
        <f t="array" aca="1" ref="A1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+ 1),ROW($A183))),"")</f>
        <v/>
      </c>
      <c r="B185" t="str">
        <f ca="1">IF($A185&lt;&gt;"",INDEX(Devices[Area],MATCH($A185,Devices[Tag Name],0)),"")</f>
        <v/>
      </c>
      <c r="C185" t="str">
        <f t="shared" ca="1" si="1"/>
        <v/>
      </c>
      <c r="F185" t="str">
        <f ca="1">IF($A185&lt;&gt;"",INDEX(Devices[Device Description],MATCH($A185,Devices[Tag Name],0)),"")</f>
        <v/>
      </c>
    </row>
    <row r="186" spans="1:6" x14ac:dyDescent="0.25">
      <c r="A186" t="str">
        <f t="array" aca="1" ref="A1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+ 1),ROW($A184))),"")</f>
        <v/>
      </c>
      <c r="B186" t="str">
        <f ca="1">IF($A186&lt;&gt;"",INDEX(Devices[Area],MATCH($A186,Devices[Tag Name],0)),"")</f>
        <v/>
      </c>
      <c r="C186" t="str">
        <f t="shared" ca="1" si="1"/>
        <v/>
      </c>
      <c r="F186" t="str">
        <f ca="1">IF($A186&lt;&gt;"",INDEX(Devices[Device Description],MATCH($A186,Devices[Tag Name],0)),"")</f>
        <v/>
      </c>
    </row>
    <row r="187" spans="1:6" x14ac:dyDescent="0.25">
      <c r="A187" t="str">
        <f t="array" aca="1" ref="A1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+ 1),ROW($A185))),"")</f>
        <v/>
      </c>
      <c r="B187" t="str">
        <f ca="1">IF($A187&lt;&gt;"",INDEX(Devices[Area],MATCH($A187,Devices[Tag Name],0)),"")</f>
        <v/>
      </c>
      <c r="C187" t="str">
        <f t="shared" ca="1" si="1"/>
        <v/>
      </c>
      <c r="F187" t="str">
        <f ca="1">IF($A187&lt;&gt;"",INDEX(Devices[Device Description],MATCH($A187,Devices[Tag Name],0)),"")</f>
        <v/>
      </c>
    </row>
    <row r="188" spans="1:6" x14ac:dyDescent="0.25">
      <c r="A188" t="str">
        <f t="array" aca="1" ref="A1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+ 1),ROW($A186))),"")</f>
        <v/>
      </c>
      <c r="B188" t="str">
        <f ca="1">IF($A188&lt;&gt;"",INDEX(Devices[Area],MATCH($A188,Devices[Tag Name],0)),"")</f>
        <v/>
      </c>
      <c r="C188" t="str">
        <f t="shared" ca="1" si="1"/>
        <v/>
      </c>
      <c r="F188" t="str">
        <f ca="1">IF($A188&lt;&gt;"",INDEX(Devices[Device Description],MATCH($A188,Devices[Tag Name],0)),"")</f>
        <v/>
      </c>
    </row>
    <row r="189" spans="1:6" x14ac:dyDescent="0.25">
      <c r="A189" t="str">
        <f t="array" aca="1" ref="A1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+ 1),ROW($A187))),"")</f>
        <v/>
      </c>
      <c r="B189" t="str">
        <f ca="1">IF($A189&lt;&gt;"",INDEX(Devices[Area],MATCH($A189,Devices[Tag Name],0)),"")</f>
        <v/>
      </c>
      <c r="C189" t="str">
        <f t="shared" ca="1" si="1"/>
        <v/>
      </c>
      <c r="F189" t="str">
        <f ca="1">IF($A189&lt;&gt;"",INDEX(Devices[Device Description],MATCH($A189,Devices[Tag Name],0)),"")</f>
        <v/>
      </c>
    </row>
    <row r="190" spans="1:6" x14ac:dyDescent="0.25">
      <c r="A190" t="str">
        <f t="array" aca="1" ref="A1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+ 1),ROW($A188))),"")</f>
        <v/>
      </c>
      <c r="B190" t="str">
        <f ca="1">IF($A190&lt;&gt;"",INDEX(Devices[Area],MATCH($A190,Devices[Tag Name],0)),"")</f>
        <v/>
      </c>
      <c r="C190" t="str">
        <f t="shared" ca="1" si="1"/>
        <v/>
      </c>
      <c r="F190" t="str">
        <f ca="1">IF($A190&lt;&gt;"",INDEX(Devices[Device Description],MATCH($A190,Devices[Tag Name],0)),"")</f>
        <v/>
      </c>
    </row>
    <row r="191" spans="1:6" x14ac:dyDescent="0.25">
      <c r="A191" t="str">
        <f t="array" aca="1" ref="A1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+ 1),ROW($A189))),"")</f>
        <v/>
      </c>
      <c r="B191" t="str">
        <f ca="1">IF($A191&lt;&gt;"",INDEX(Devices[Area],MATCH($A191,Devices[Tag Name],0)),"")</f>
        <v/>
      </c>
      <c r="C191" t="str">
        <f t="shared" ca="1" si="1"/>
        <v/>
      </c>
      <c r="F191" t="str">
        <f ca="1">IF($A191&lt;&gt;"",INDEX(Devices[Device Description],MATCH($A191,Devices[Tag Name],0)),"")</f>
        <v/>
      </c>
    </row>
    <row r="192" spans="1:6" x14ac:dyDescent="0.25">
      <c r="A192" t="str">
        <f t="array" aca="1" ref="A1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+ 1),ROW($A190))),"")</f>
        <v/>
      </c>
      <c r="B192" t="str">
        <f ca="1">IF($A192&lt;&gt;"",INDEX(Devices[Area],MATCH($A192,Devices[Tag Name],0)),"")</f>
        <v/>
      </c>
      <c r="C192" t="str">
        <f t="shared" ca="1" si="1"/>
        <v/>
      </c>
      <c r="F192" t="str">
        <f ca="1">IF($A192&lt;&gt;"",INDEX(Devices[Device Description],MATCH($A192,Devices[Tag Name],0)),"")</f>
        <v/>
      </c>
    </row>
    <row r="193" spans="1:6" x14ac:dyDescent="0.25">
      <c r="A193" t="str">
        <f t="array" aca="1" ref="A1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+ 1),ROW($A191))),"")</f>
        <v/>
      </c>
      <c r="B193" t="str">
        <f ca="1">IF($A193&lt;&gt;"",INDEX(Devices[Area],MATCH($A193,Devices[Tag Name],0)),"")</f>
        <v/>
      </c>
      <c r="C193" t="str">
        <f t="shared" ca="1" si="1"/>
        <v/>
      </c>
      <c r="F193" t="str">
        <f ca="1">IF($A193&lt;&gt;"",INDEX(Devices[Device Description],MATCH($A193,Devices[Tag Name],0)),"")</f>
        <v/>
      </c>
    </row>
    <row r="194" spans="1:6" x14ac:dyDescent="0.25">
      <c r="A194" t="str">
        <f t="array" aca="1" ref="A1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+ 1),ROW($A192))),"")</f>
        <v/>
      </c>
      <c r="B194" t="str">
        <f ca="1">IF($A194&lt;&gt;"",INDEX(Devices[Area],MATCH($A194,Devices[Tag Name],0)),"")</f>
        <v/>
      </c>
      <c r="C194" t="str">
        <f t="shared" ca="1" si="1"/>
        <v/>
      </c>
      <c r="F194" t="str">
        <f ca="1">IF($A194&lt;&gt;"",INDEX(Devices[Device Description],MATCH($A194,Devices[Tag Name],0)),"")</f>
        <v/>
      </c>
    </row>
    <row r="195" spans="1:6" x14ac:dyDescent="0.25">
      <c r="A195" t="str">
        <f t="array" aca="1" ref="A1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+ 1),ROW($A193))),"")</f>
        <v/>
      </c>
      <c r="B195" t="str">
        <f ca="1">IF($A195&lt;&gt;"",INDEX(Devices[Area],MATCH($A195,Devices[Tag Name],0)),"")</f>
        <v/>
      </c>
      <c r="C195" t="str">
        <f t="shared" ca="1" si="1"/>
        <v/>
      </c>
      <c r="F195" t="str">
        <f ca="1">IF($A195&lt;&gt;"",INDEX(Devices[Device Description],MATCH($A195,Devices[Tag Name],0)),"")</f>
        <v/>
      </c>
    </row>
    <row r="196" spans="1:6" x14ac:dyDescent="0.25">
      <c r="A196" t="str">
        <f t="array" aca="1" ref="A1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+ 1),ROW($A194))),"")</f>
        <v/>
      </c>
      <c r="B196" t="str">
        <f ca="1">IF($A196&lt;&gt;"",INDEX(Devices[Area],MATCH($A196,Devices[Tag Name],0)),"")</f>
        <v/>
      </c>
      <c r="C196" t="str">
        <f t="shared" ca="1" si="1"/>
        <v/>
      </c>
      <c r="F196" t="str">
        <f ca="1">IF($A196&lt;&gt;"",INDEX(Devices[Device Description],MATCH($A196,Devices[Tag Name],0)),"")</f>
        <v/>
      </c>
    </row>
    <row r="197" spans="1:6" x14ac:dyDescent="0.25">
      <c r="A197" t="str">
        <f t="array" aca="1" ref="A1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+ 1),ROW($A195))),"")</f>
        <v/>
      </c>
      <c r="B197" t="str">
        <f ca="1">IF($A197&lt;&gt;"",INDEX(Devices[Area],MATCH($A197,Devices[Tag Name],0)),"")</f>
        <v/>
      </c>
      <c r="C197" t="str">
        <f t="shared" ca="1" si="1"/>
        <v/>
      </c>
      <c r="F197" t="str">
        <f ca="1">IF($A197&lt;&gt;"",INDEX(Devices[Device Description],MATCH($A197,Devices[Tag Name],0)),"")</f>
        <v/>
      </c>
    </row>
    <row r="198" spans="1:6" x14ac:dyDescent="0.25">
      <c r="A198" t="str">
        <f t="array" aca="1" ref="A1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+ 1),ROW($A196))),"")</f>
        <v/>
      </c>
      <c r="B198" t="str">
        <f ca="1">IF($A198&lt;&gt;"",INDEX(Devices[Area],MATCH($A198,Devices[Tag Name],0)),"")</f>
        <v/>
      </c>
      <c r="C198" t="str">
        <f t="shared" ca="1" si="1"/>
        <v/>
      </c>
      <c r="F198" t="str">
        <f ca="1">IF($A198&lt;&gt;"",INDEX(Devices[Device Description],MATCH($A198,Devices[Tag Name],0)),"")</f>
        <v/>
      </c>
    </row>
    <row r="199" spans="1:6" x14ac:dyDescent="0.25">
      <c r="A199" t="str">
        <f t="array" aca="1" ref="A1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+ 1),ROW($A197))),"")</f>
        <v/>
      </c>
      <c r="B199" t="str">
        <f ca="1">IF($A199&lt;&gt;"",INDEX(Devices[Area],MATCH($A199,Devices[Tag Name],0)),"")</f>
        <v/>
      </c>
      <c r="C199" t="str">
        <f t="shared" ca="1" si="1"/>
        <v/>
      </c>
      <c r="F199" t="str">
        <f ca="1">IF($A199&lt;&gt;"",INDEX(Devices[Device Description],MATCH($A199,Devices[Tag Name],0)),"")</f>
        <v/>
      </c>
    </row>
    <row r="200" spans="1:6" x14ac:dyDescent="0.25">
      <c r="A200" t="str">
        <f t="array" aca="1" ref="A2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+ 1),ROW($A198))),"")</f>
        <v/>
      </c>
      <c r="B200" t="str">
        <f ca="1">IF($A200&lt;&gt;"",INDEX(Devices[Area],MATCH($A200,Devices[Tag Name],0)),"")</f>
        <v/>
      </c>
      <c r="C200" t="str">
        <f t="shared" ca="1" si="1"/>
        <v/>
      </c>
      <c r="F200" t="str">
        <f ca="1">IF($A200&lt;&gt;"",INDEX(Devices[Device Description],MATCH($A200,Devices[Tag Name],0)),"")</f>
        <v/>
      </c>
    </row>
    <row r="201" spans="1:6" x14ac:dyDescent="0.25">
      <c r="A201" t="str">
        <f t="array" aca="1" ref="A2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+ 1),ROW($A199))),"")</f>
        <v/>
      </c>
      <c r="B201" t="str">
        <f ca="1">IF($A201&lt;&gt;"",INDEX(Devices[Area],MATCH($A201,Devices[Tag Name],0)),"")</f>
        <v/>
      </c>
      <c r="C201" t="str">
        <f t="shared" ca="1" si="1"/>
        <v/>
      </c>
      <c r="F201" t="str">
        <f ca="1">IF($A201&lt;&gt;"",INDEX(Devices[Device Description],MATCH($A201,Devices[Tag Name],0)),"")</f>
        <v/>
      </c>
    </row>
    <row r="202" spans="1:6" x14ac:dyDescent="0.25">
      <c r="A202" t="str">
        <f t="array" aca="1" ref="A2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+ 1),ROW($A200))),"")</f>
        <v/>
      </c>
      <c r="B202" t="str">
        <f ca="1">IF($A202&lt;&gt;"",INDEX(Devices[Area],MATCH($A202,Devices[Tag Name],0)),"")</f>
        <v/>
      </c>
      <c r="C202" t="str">
        <f t="shared" ca="1" si="1"/>
        <v/>
      </c>
      <c r="F202" t="str">
        <f ca="1">IF($A202&lt;&gt;"",INDEX(Devices[Device Description],MATCH($A202,Devices[Tag Name],0)),"")</f>
        <v/>
      </c>
    </row>
    <row r="203" spans="1:6" x14ac:dyDescent="0.25">
      <c r="A203" t="str">
        <f t="array" aca="1" ref="A2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+ 1),ROW($A201))),"")</f>
        <v/>
      </c>
      <c r="B203" t="str">
        <f ca="1">IF($A203&lt;&gt;"",INDEX(Devices[Area],MATCH($A203,Devices[Tag Name],0)),"")</f>
        <v/>
      </c>
      <c r="C203" t="str">
        <f t="shared" ca="1" si="1"/>
        <v/>
      </c>
      <c r="F203" t="str">
        <f ca="1">IF($A203&lt;&gt;"",INDEX(Devices[Device Description],MATCH($A203,Devices[Tag Name],0)),"")</f>
        <v/>
      </c>
    </row>
    <row r="204" spans="1:6" x14ac:dyDescent="0.25">
      <c r="A204" t="str">
        <f t="array" aca="1" ref="A2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+ 1),ROW($A202))),"")</f>
        <v/>
      </c>
      <c r="B204" t="str">
        <f ca="1">IF($A204&lt;&gt;"",INDEX(Devices[Area],MATCH($A204,Devices[Tag Name],0)),"")</f>
        <v/>
      </c>
      <c r="C204" t="str">
        <f t="shared" ca="1" si="1"/>
        <v/>
      </c>
      <c r="F204" t="str">
        <f ca="1">IF($A204&lt;&gt;"",INDEX(Devices[Device Description],MATCH($A204,Devices[Tag Name],0)),"")</f>
        <v/>
      </c>
    </row>
    <row r="205" spans="1:6" x14ac:dyDescent="0.25">
      <c r="A205" t="str">
        <f t="array" aca="1" ref="A2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+ 1),ROW($A203))),"")</f>
        <v/>
      </c>
      <c r="B205" t="str">
        <f ca="1">IF($A205&lt;&gt;"",INDEX(Devices[Area],MATCH($A205,Devices[Tag Name],0)),"")</f>
        <v/>
      </c>
      <c r="C205" t="str">
        <f t="shared" ca="1" si="1"/>
        <v/>
      </c>
      <c r="F205" t="str">
        <f ca="1">IF($A205&lt;&gt;"",INDEX(Devices[Device Description],MATCH($A205,Devices[Tag Name],0)),"")</f>
        <v/>
      </c>
    </row>
    <row r="206" spans="1:6" x14ac:dyDescent="0.25">
      <c r="A206" t="str">
        <f t="array" aca="1" ref="A2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+ 1),ROW($A204))),"")</f>
        <v/>
      </c>
      <c r="B206" t="str">
        <f ca="1">IF($A206&lt;&gt;"",INDEX(Devices[Area],MATCH($A206,Devices[Tag Name],0)),"")</f>
        <v/>
      </c>
      <c r="C206" t="str">
        <f t="shared" ca="1" si="1"/>
        <v/>
      </c>
      <c r="F206" t="str">
        <f ca="1">IF($A206&lt;&gt;"",INDEX(Devices[Device Description],MATCH($A206,Devices[Tag Name],0)),"")</f>
        <v/>
      </c>
    </row>
    <row r="207" spans="1:6" x14ac:dyDescent="0.25">
      <c r="A207" t="str">
        <f t="array" aca="1" ref="A2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+ 1),ROW($A205))),"")</f>
        <v/>
      </c>
      <c r="B207" t="str">
        <f ca="1">IF($A207&lt;&gt;"",INDEX(Devices[Area],MATCH($A207,Devices[Tag Name],0)),"")</f>
        <v/>
      </c>
      <c r="C207" t="str">
        <f t="shared" ca="1" si="1"/>
        <v/>
      </c>
      <c r="F207" t="str">
        <f ca="1">IF($A207&lt;&gt;"",INDEX(Devices[Device Description],MATCH($A207,Devices[Tag Name],0)),"")</f>
        <v/>
      </c>
    </row>
    <row r="208" spans="1:6" x14ac:dyDescent="0.25">
      <c r="A208" t="str">
        <f t="array" aca="1" ref="A2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+ 1),ROW($A206))),"")</f>
        <v/>
      </c>
      <c r="B208" t="str">
        <f ca="1">IF($A208&lt;&gt;"",INDEX(Devices[Area],MATCH($A208,Devices[Tag Name],0)),"")</f>
        <v/>
      </c>
      <c r="C208" t="str">
        <f t="shared" ca="1" si="1"/>
        <v/>
      </c>
      <c r="F208" t="str">
        <f ca="1">IF($A208&lt;&gt;"",INDEX(Devices[Device Description],MATCH($A208,Devices[Tag Name],0)),"")</f>
        <v/>
      </c>
    </row>
    <row r="209" spans="1:6" x14ac:dyDescent="0.25">
      <c r="A209" t="str">
        <f t="array" aca="1" ref="A2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+ 1),ROW($A207))),"")</f>
        <v/>
      </c>
      <c r="B209" t="str">
        <f ca="1">IF($A209&lt;&gt;"",INDEX(Devices[Area],MATCH($A209,Devices[Tag Name],0)),"")</f>
        <v/>
      </c>
      <c r="C209" t="str">
        <f t="shared" ca="1" si="1"/>
        <v/>
      </c>
      <c r="F209" t="str">
        <f ca="1">IF($A209&lt;&gt;"",INDEX(Devices[Device Description],MATCH($A209,Devices[Tag Name],0)),"")</f>
        <v/>
      </c>
    </row>
    <row r="210" spans="1:6" x14ac:dyDescent="0.25">
      <c r="A210" t="str">
        <f t="array" aca="1" ref="A2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+ 1),ROW($A208))),"")</f>
        <v/>
      </c>
      <c r="B210" t="str">
        <f ca="1">IF($A210&lt;&gt;"",INDEX(Devices[Area],MATCH($A210,Devices[Tag Name],0)),"")</f>
        <v/>
      </c>
      <c r="C210" t="str">
        <f t="shared" ca="1" si="1"/>
        <v/>
      </c>
      <c r="F210" t="str">
        <f ca="1">IF($A210&lt;&gt;"",INDEX(Devices[Device Description],MATCH($A210,Devices[Tag Name],0)),"")</f>
        <v/>
      </c>
    </row>
    <row r="211" spans="1:6" x14ac:dyDescent="0.25">
      <c r="A211" t="str">
        <f t="array" aca="1" ref="A2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+ 1),ROW($A209))),"")</f>
        <v/>
      </c>
      <c r="B211" t="str">
        <f ca="1">IF($A211&lt;&gt;"",INDEX(Devices[Area],MATCH($A211,Devices[Tag Name],0)),"")</f>
        <v/>
      </c>
      <c r="C211" t="str">
        <f t="shared" ca="1" si="1"/>
        <v/>
      </c>
      <c r="F211" t="str">
        <f ca="1">IF($A211&lt;&gt;"",INDEX(Devices[Device Description],MATCH($A211,Devices[Tag Name],0)),"")</f>
        <v/>
      </c>
    </row>
    <row r="212" spans="1:6" x14ac:dyDescent="0.25">
      <c r="A212" t="str">
        <f t="array" aca="1" ref="A2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+ 1),ROW($A210))),"")</f>
        <v/>
      </c>
      <c r="B212" t="str">
        <f ca="1">IF($A212&lt;&gt;"",INDEX(Devices[Area],MATCH($A212,Devices[Tag Name],0)),"")</f>
        <v/>
      </c>
      <c r="C212" t="str">
        <f t="shared" ca="1" si="1"/>
        <v/>
      </c>
      <c r="F212" t="str">
        <f ca="1">IF($A212&lt;&gt;"",INDEX(Devices[Device Description],MATCH($A212,Devices[Tag Name],0)),"")</f>
        <v/>
      </c>
    </row>
    <row r="213" spans="1:6" x14ac:dyDescent="0.25">
      <c r="A213" t="str">
        <f t="array" aca="1" ref="A2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+ 1),ROW($A211))),"")</f>
        <v/>
      </c>
      <c r="B213" t="str">
        <f ca="1">IF($A213&lt;&gt;"",INDEX(Devices[Area],MATCH($A213,Devices[Tag Name],0)),"")</f>
        <v/>
      </c>
      <c r="C213" t="str">
        <f t="shared" ca="1" si="1"/>
        <v/>
      </c>
      <c r="F213" t="str">
        <f ca="1">IF($A213&lt;&gt;"",INDEX(Devices[Device Description],MATCH($A213,Devices[Tag Name],0)),"")</f>
        <v/>
      </c>
    </row>
    <row r="214" spans="1:6" x14ac:dyDescent="0.25">
      <c r="A214" t="str">
        <f t="array" aca="1" ref="A2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+ 1),ROW($A212))),"")</f>
        <v/>
      </c>
      <c r="B214" t="str">
        <f ca="1">IF($A214&lt;&gt;"",INDEX(Devices[Area],MATCH($A214,Devices[Tag Name],0)),"")</f>
        <v/>
      </c>
      <c r="C214" t="str">
        <f t="shared" ca="1" si="1"/>
        <v/>
      </c>
      <c r="F214" t="str">
        <f ca="1">IF($A214&lt;&gt;"",INDEX(Devices[Device Description],MATCH($A214,Devices[Tag Name],0)),"")</f>
        <v/>
      </c>
    </row>
    <row r="215" spans="1:6" x14ac:dyDescent="0.25">
      <c r="A215" t="str">
        <f t="array" aca="1" ref="A2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+ 1),ROW($A213))),"")</f>
        <v/>
      </c>
      <c r="B215" t="str">
        <f ca="1">IF($A215&lt;&gt;"",INDEX(Devices[Area],MATCH($A215,Devices[Tag Name],0)),"")</f>
        <v/>
      </c>
      <c r="C215" t="str">
        <f t="shared" ca="1" si="1"/>
        <v/>
      </c>
      <c r="F215" t="str">
        <f ca="1">IF($A215&lt;&gt;"",INDEX(Devices[Device Description],MATCH($A215,Devices[Tag Name],0)),"")</f>
        <v/>
      </c>
    </row>
    <row r="216" spans="1:6" x14ac:dyDescent="0.25">
      <c r="A216" t="str">
        <f t="array" aca="1" ref="A2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+ 1),ROW($A214))),"")</f>
        <v/>
      </c>
      <c r="B216" t="str">
        <f ca="1">IF($A216&lt;&gt;"",INDEX(Devices[Area],MATCH($A216,Devices[Tag Name],0)),"")</f>
        <v/>
      </c>
      <c r="C216" t="str">
        <f t="shared" ca="1" si="1"/>
        <v/>
      </c>
      <c r="F216" t="str">
        <f ca="1">IF($A216&lt;&gt;"",INDEX(Devices[Device Description],MATCH($A216,Devices[Tag Name],0)),"")</f>
        <v/>
      </c>
    </row>
    <row r="217" spans="1:6" x14ac:dyDescent="0.25">
      <c r="A217" t="str">
        <f t="array" aca="1" ref="A2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+ 1),ROW($A215))),"")</f>
        <v/>
      </c>
      <c r="B217" t="str">
        <f ca="1">IF($A217&lt;&gt;"",INDEX(Devices[Area],MATCH($A217,Devices[Tag Name],0)),"")</f>
        <v/>
      </c>
      <c r="C217" t="str">
        <f t="shared" ca="1" si="1"/>
        <v/>
      </c>
      <c r="F217" t="str">
        <f ca="1">IF($A217&lt;&gt;"",INDEX(Devices[Device Description],MATCH($A217,Devices[Tag Name],0)),"")</f>
        <v/>
      </c>
    </row>
    <row r="218" spans="1:6" x14ac:dyDescent="0.25">
      <c r="A218" t="str">
        <f t="array" aca="1" ref="A2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+ 1),ROW($A216))),"")</f>
        <v/>
      </c>
      <c r="B218" t="str">
        <f ca="1">IF($A218&lt;&gt;"",INDEX(Devices[Area],MATCH($A218,Devices[Tag Name],0)),"")</f>
        <v/>
      </c>
      <c r="C218" t="str">
        <f t="shared" ca="1" si="1"/>
        <v/>
      </c>
      <c r="F218" t="str">
        <f ca="1">IF($A218&lt;&gt;"",INDEX(Devices[Device Description],MATCH($A218,Devices[Tag Name],0)),"")</f>
        <v/>
      </c>
    </row>
    <row r="219" spans="1:6" x14ac:dyDescent="0.25">
      <c r="A219" t="str">
        <f t="array" aca="1" ref="A2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+ 1),ROW($A217))),"")</f>
        <v/>
      </c>
      <c r="B219" t="str">
        <f ca="1">IF($A219&lt;&gt;"",INDEX(Devices[Area],MATCH($A219,Devices[Tag Name],0)),"")</f>
        <v/>
      </c>
      <c r="C219" t="str">
        <f t="shared" ca="1" si="1"/>
        <v/>
      </c>
      <c r="F219" t="str">
        <f ca="1">IF($A219&lt;&gt;"",INDEX(Devices[Device Description],MATCH($A219,Devices[Tag Name],0)),"")</f>
        <v/>
      </c>
    </row>
    <row r="220" spans="1:6" x14ac:dyDescent="0.25">
      <c r="A220" t="str">
        <f t="array" aca="1" ref="A2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+ 1),ROW($A218))),"")</f>
        <v/>
      </c>
      <c r="B220" t="str">
        <f ca="1">IF($A220&lt;&gt;"",INDEX(Devices[Area],MATCH($A220,Devices[Tag Name],0)),"")</f>
        <v/>
      </c>
      <c r="C220" t="str">
        <f t="shared" ca="1" si="1"/>
        <v/>
      </c>
      <c r="F220" t="str">
        <f ca="1">IF($A220&lt;&gt;"",INDEX(Devices[Device Description],MATCH($A220,Devices[Tag Name],0)),"")</f>
        <v/>
      </c>
    </row>
    <row r="221" spans="1:6" x14ac:dyDescent="0.25">
      <c r="A221" t="str">
        <f t="array" aca="1" ref="A2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+ 1),ROW($A219))),"")</f>
        <v/>
      </c>
      <c r="B221" t="str">
        <f ca="1">IF($A221&lt;&gt;"",INDEX(Devices[Area],MATCH($A221,Devices[Tag Name],0)),"")</f>
        <v/>
      </c>
      <c r="C221" t="str">
        <f t="shared" ca="1" si="1"/>
        <v/>
      </c>
      <c r="F221" t="str">
        <f ca="1">IF($A221&lt;&gt;"",INDEX(Devices[Device Description],MATCH($A221,Devices[Tag Name],0)),"")</f>
        <v/>
      </c>
    </row>
    <row r="222" spans="1:6" x14ac:dyDescent="0.25">
      <c r="A222" t="str">
        <f t="array" aca="1" ref="A2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+ 1),ROW($A220))),"")</f>
        <v/>
      </c>
      <c r="B222" t="str">
        <f ca="1">IF($A222&lt;&gt;"",INDEX(Devices[Area],MATCH($A222,Devices[Tag Name],0)),"")</f>
        <v/>
      </c>
      <c r="C222" t="str">
        <f t="shared" ca="1" si="1"/>
        <v/>
      </c>
      <c r="F222" t="str">
        <f ca="1">IF($A222&lt;&gt;"",INDEX(Devices[Device Description],MATCH($A222,Devices[Tag Name],0)),"")</f>
        <v/>
      </c>
    </row>
    <row r="223" spans="1:6" x14ac:dyDescent="0.25">
      <c r="A223" t="str">
        <f t="array" aca="1" ref="A2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+ 1),ROW($A221))),"")</f>
        <v/>
      </c>
      <c r="B223" t="str">
        <f ca="1">IF($A223&lt;&gt;"",INDEX(Devices[Area],MATCH($A223,Devices[Tag Name],0)),"")</f>
        <v/>
      </c>
      <c r="C223" t="str">
        <f t="shared" ca="1" si="1"/>
        <v/>
      </c>
      <c r="F223" t="str">
        <f ca="1">IF($A223&lt;&gt;"",INDEX(Devices[Device Description],MATCH($A223,Devices[Tag Name],0)),"")</f>
        <v/>
      </c>
    </row>
    <row r="224" spans="1:6" x14ac:dyDescent="0.25">
      <c r="A224" t="str">
        <f t="array" aca="1" ref="A2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+ 1),ROW($A222))),"")</f>
        <v/>
      </c>
      <c r="B224" t="str">
        <f ca="1">IF($A224&lt;&gt;"",INDEX(Devices[Area],MATCH($A224,Devices[Tag Name],0)),"")</f>
        <v/>
      </c>
      <c r="C224" t="str">
        <f t="shared" ca="1" si="1"/>
        <v/>
      </c>
      <c r="F224" t="str">
        <f ca="1">IF($A224&lt;&gt;"",INDEX(Devices[Device Description],MATCH($A224,Devices[Tag Name],0)),"")</f>
        <v/>
      </c>
    </row>
    <row r="225" spans="1:6" x14ac:dyDescent="0.25">
      <c r="A225" t="str">
        <f t="array" aca="1" ref="A2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+ 1),ROW($A223))),"")</f>
        <v/>
      </c>
      <c r="B225" t="str">
        <f ca="1">IF($A225&lt;&gt;"",INDEX(Devices[Area],MATCH($A225,Devices[Tag Name],0)),"")</f>
        <v/>
      </c>
      <c r="C225" t="str">
        <f t="shared" ca="1" si="1"/>
        <v/>
      </c>
      <c r="F225" t="str">
        <f ca="1">IF($A225&lt;&gt;"",INDEX(Devices[Device Description],MATCH($A225,Devices[Tag Name],0)),"")</f>
        <v/>
      </c>
    </row>
    <row r="226" spans="1:6" x14ac:dyDescent="0.25">
      <c r="A226" t="str">
        <f t="array" aca="1" ref="A2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+ 1),ROW($A224))),"")</f>
        <v/>
      </c>
      <c r="B226" t="str">
        <f ca="1">IF($A226&lt;&gt;"",INDEX(Devices[Area],MATCH($A226,Devices[Tag Name],0)),"")</f>
        <v/>
      </c>
      <c r="C226" t="str">
        <f t="shared" ca="1" si="1"/>
        <v/>
      </c>
      <c r="F226" t="str">
        <f ca="1">IF($A226&lt;&gt;"",INDEX(Devices[Device Description],MATCH($A226,Devices[Tag Name],0)),"")</f>
        <v/>
      </c>
    </row>
    <row r="227" spans="1:6" x14ac:dyDescent="0.25">
      <c r="A227" t="str">
        <f t="array" aca="1" ref="A2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+ 1),ROW($A225))),"")</f>
        <v/>
      </c>
      <c r="B227" t="str">
        <f ca="1">IF($A227&lt;&gt;"",INDEX(Devices[Area],MATCH($A227,Devices[Tag Name],0)),"")</f>
        <v/>
      </c>
      <c r="C227" t="str">
        <f t="shared" ca="1" si="1"/>
        <v/>
      </c>
      <c r="F227" t="str">
        <f ca="1">IF($A227&lt;&gt;"",INDEX(Devices[Device Description],MATCH($A227,Devices[Tag Name],0)),"")</f>
        <v/>
      </c>
    </row>
    <row r="228" spans="1:6" x14ac:dyDescent="0.25">
      <c r="A228" t="str">
        <f t="array" aca="1" ref="A2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+ 1),ROW($A226))),"")</f>
        <v/>
      </c>
      <c r="B228" t="str">
        <f ca="1">IF($A228&lt;&gt;"",INDEX(Devices[Area],MATCH($A228,Devices[Tag Name],0)),"")</f>
        <v/>
      </c>
      <c r="C228" t="str">
        <f t="shared" ca="1" si="1"/>
        <v/>
      </c>
      <c r="F228" t="str">
        <f ca="1">IF($A228&lt;&gt;"",INDEX(Devices[Device Description],MATCH($A228,Devices[Tag Name],0)),"")</f>
        <v/>
      </c>
    </row>
    <row r="229" spans="1:6" x14ac:dyDescent="0.25">
      <c r="A229" t="str">
        <f t="array" aca="1" ref="A2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+ 1),ROW($A227))),"")</f>
        <v/>
      </c>
      <c r="B229" t="str">
        <f ca="1">IF($A229&lt;&gt;"",INDEX(Devices[Area],MATCH($A229,Devices[Tag Name],0)),"")</f>
        <v/>
      </c>
      <c r="C229" t="str">
        <f t="shared" ca="1" si="1"/>
        <v/>
      </c>
      <c r="F229" t="str">
        <f ca="1">IF($A229&lt;&gt;"",INDEX(Devices[Device Description],MATCH($A229,Devices[Tag Name],0)),"")</f>
        <v/>
      </c>
    </row>
    <row r="230" spans="1:6" x14ac:dyDescent="0.25">
      <c r="A230" t="str">
        <f t="array" aca="1" ref="A2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+ 1),ROW($A228))),"")</f>
        <v/>
      </c>
      <c r="B230" t="str">
        <f ca="1">IF($A230&lt;&gt;"",INDEX(Devices[Area],MATCH($A230,Devices[Tag Name],0)),"")</f>
        <v/>
      </c>
      <c r="C230" t="str">
        <f t="shared" ca="1" si="1"/>
        <v/>
      </c>
      <c r="F230" t="str">
        <f ca="1">IF($A230&lt;&gt;"",INDEX(Devices[Device Description],MATCH($A230,Devices[Tag Name],0)),"")</f>
        <v/>
      </c>
    </row>
    <row r="231" spans="1:6" x14ac:dyDescent="0.25">
      <c r="A231" t="str">
        <f t="array" aca="1" ref="A2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+ 1),ROW($A229))),"")</f>
        <v/>
      </c>
      <c r="B231" t="str">
        <f ca="1">IF($A231&lt;&gt;"",INDEX(Devices[Area],MATCH($A231,Devices[Tag Name],0)),"")</f>
        <v/>
      </c>
      <c r="C231" t="str">
        <f t="shared" ca="1" si="1"/>
        <v/>
      </c>
      <c r="F231" t="str">
        <f ca="1">IF($A231&lt;&gt;"",INDEX(Devices[Device Description],MATCH($A231,Devices[Tag Name],0)),"")</f>
        <v/>
      </c>
    </row>
    <row r="232" spans="1:6" x14ac:dyDescent="0.25">
      <c r="A232" t="str">
        <f t="array" aca="1" ref="A2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+ 1),ROW($A230))),"")</f>
        <v/>
      </c>
      <c r="B232" t="str">
        <f ca="1">IF($A232&lt;&gt;"",INDEX(Devices[Area],MATCH($A232,Devices[Tag Name],0)),"")</f>
        <v/>
      </c>
      <c r="C232" t="str">
        <f t="shared" ca="1" si="1"/>
        <v/>
      </c>
      <c r="F232" t="str">
        <f ca="1">IF($A232&lt;&gt;"",INDEX(Devices[Device Description],MATCH($A232,Devices[Tag Name],0)),"")</f>
        <v/>
      </c>
    </row>
    <row r="233" spans="1:6" x14ac:dyDescent="0.25">
      <c r="A233" t="str">
        <f t="array" aca="1" ref="A2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+ 1),ROW($A231))),"")</f>
        <v/>
      </c>
      <c r="B233" t="str">
        <f ca="1">IF($A233&lt;&gt;"",INDEX(Devices[Area],MATCH($A233,Devices[Tag Name],0)),"")</f>
        <v/>
      </c>
      <c r="C233" t="str">
        <f t="shared" ca="1" si="1"/>
        <v/>
      </c>
      <c r="F233" t="str">
        <f ca="1">IF($A233&lt;&gt;"",INDEX(Devices[Device Description],MATCH($A233,Devices[Tag Name],0)),"")</f>
        <v/>
      </c>
    </row>
    <row r="234" spans="1:6" x14ac:dyDescent="0.25">
      <c r="A234" t="str">
        <f t="array" aca="1" ref="A2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+ 1),ROW($A232))),"")</f>
        <v/>
      </c>
      <c r="B234" t="str">
        <f ca="1">IF($A234&lt;&gt;"",INDEX(Devices[Area],MATCH($A234,Devices[Tag Name],0)),"")</f>
        <v/>
      </c>
      <c r="C234" t="str">
        <f t="shared" ca="1" si="1"/>
        <v/>
      </c>
      <c r="F234" t="str">
        <f ca="1">IF($A234&lt;&gt;"",INDEX(Devices[Device Description],MATCH($A234,Devices[Tag Name],0)),"")</f>
        <v/>
      </c>
    </row>
    <row r="235" spans="1:6" x14ac:dyDescent="0.25">
      <c r="A235" t="str">
        <f t="array" aca="1" ref="A2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+ 1),ROW($A233))),"")</f>
        <v/>
      </c>
      <c r="B235" t="str">
        <f ca="1">IF($A235&lt;&gt;"",INDEX(Devices[Area],MATCH($A235,Devices[Tag Name],0)),"")</f>
        <v/>
      </c>
      <c r="C235" t="str">
        <f t="shared" ca="1" si="1"/>
        <v/>
      </c>
      <c r="F235" t="str">
        <f ca="1">IF($A235&lt;&gt;"",INDEX(Devices[Device Description],MATCH($A235,Devices[Tag Name],0)),"")</f>
        <v/>
      </c>
    </row>
    <row r="236" spans="1:6" x14ac:dyDescent="0.25">
      <c r="A236" t="str">
        <f t="array" aca="1" ref="A2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+ 1),ROW($A234))),"")</f>
        <v/>
      </c>
      <c r="B236" t="str">
        <f ca="1">IF($A236&lt;&gt;"",INDEX(Devices[Area],MATCH($A236,Devices[Tag Name],0)),"")</f>
        <v/>
      </c>
      <c r="C236" t="str">
        <f t="shared" ca="1" si="1"/>
        <v/>
      </c>
      <c r="F236" t="str">
        <f ca="1">IF($A236&lt;&gt;"",INDEX(Devices[Device Description],MATCH($A236,Devices[Tag Name],0)),"")</f>
        <v/>
      </c>
    </row>
    <row r="237" spans="1:6" x14ac:dyDescent="0.25">
      <c r="A237" t="str">
        <f t="array" aca="1" ref="A2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+ 1),ROW($A235))),"")</f>
        <v/>
      </c>
      <c r="B237" t="str">
        <f ca="1">IF($A237&lt;&gt;"",INDEX(Devices[Area],MATCH($A237,Devices[Tag Name],0)),"")</f>
        <v/>
      </c>
      <c r="C237" t="str">
        <f t="shared" ca="1" si="1"/>
        <v/>
      </c>
      <c r="F237" t="str">
        <f ca="1">IF($A237&lt;&gt;"",INDEX(Devices[Device Description],MATCH($A237,Devices[Tag Name],0)),"")</f>
        <v/>
      </c>
    </row>
    <row r="238" spans="1:6" x14ac:dyDescent="0.25">
      <c r="A238" t="str">
        <f t="array" aca="1" ref="A2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+ 1),ROW($A236))),"")</f>
        <v/>
      </c>
      <c r="B238" t="str">
        <f ca="1">IF($A238&lt;&gt;"",INDEX(Devices[Area],MATCH($A238,Devices[Tag Name],0)),"")</f>
        <v/>
      </c>
      <c r="C238" t="str">
        <f t="shared" ca="1" si="1"/>
        <v/>
      </c>
      <c r="F238" t="str">
        <f ca="1">IF($A238&lt;&gt;"",INDEX(Devices[Device Description],MATCH($A238,Devices[Tag Name],0)),"")</f>
        <v/>
      </c>
    </row>
    <row r="239" spans="1:6" x14ac:dyDescent="0.25">
      <c r="A239" t="str">
        <f t="array" aca="1" ref="A2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+ 1),ROW($A237))),"")</f>
        <v/>
      </c>
      <c r="B239" t="str">
        <f ca="1">IF($A239&lt;&gt;"",INDEX(Devices[Area],MATCH($A239,Devices[Tag Name],0)),"")</f>
        <v/>
      </c>
      <c r="C239" t="str">
        <f t="shared" ca="1" si="1"/>
        <v/>
      </c>
      <c r="F239" t="str">
        <f ca="1">IF($A239&lt;&gt;"",INDEX(Devices[Device Description],MATCH($A239,Devices[Tag Name],0)),"")</f>
        <v/>
      </c>
    </row>
    <row r="240" spans="1:6" x14ac:dyDescent="0.25">
      <c r="A240" t="str">
        <f t="array" aca="1" ref="A2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+ 1),ROW($A238))),"")</f>
        <v/>
      </c>
      <c r="B240" t="str">
        <f ca="1">IF($A240&lt;&gt;"",INDEX(Devices[Area],MATCH($A240,Devices[Tag Name],0)),"")</f>
        <v/>
      </c>
      <c r="C240" t="str">
        <f t="shared" ca="1" si="1"/>
        <v/>
      </c>
      <c r="F240" t="str">
        <f ca="1">IF($A240&lt;&gt;"",INDEX(Devices[Device Description],MATCH($A240,Devices[Tag Name],0)),"")</f>
        <v/>
      </c>
    </row>
    <row r="241" spans="1:6" x14ac:dyDescent="0.25">
      <c r="A241" t="str">
        <f t="array" aca="1" ref="A2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+ 1),ROW($A239))),"")</f>
        <v/>
      </c>
      <c r="B241" t="str">
        <f ca="1">IF($A241&lt;&gt;"",INDEX(Devices[Area],MATCH($A241,Devices[Tag Name],0)),"")</f>
        <v/>
      </c>
      <c r="C241" t="str">
        <f t="shared" ca="1" si="1"/>
        <v/>
      </c>
      <c r="F241" t="str">
        <f ca="1">IF($A241&lt;&gt;"",INDEX(Devices[Device Description],MATCH($A241,Devices[Tag Name],0)),"")</f>
        <v/>
      </c>
    </row>
    <row r="242" spans="1:6" x14ac:dyDescent="0.25">
      <c r="A242" t="str">
        <f t="array" aca="1" ref="A2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+ 1),ROW($A240))),"")</f>
        <v/>
      </c>
      <c r="B242" t="str">
        <f ca="1">IF($A242&lt;&gt;"",INDEX(Devices[Area],MATCH($A242,Devices[Tag Name],0)),"")</f>
        <v/>
      </c>
      <c r="C242" t="str">
        <f t="shared" ca="1" si="1"/>
        <v/>
      </c>
      <c r="F242" t="str">
        <f ca="1">IF($A242&lt;&gt;"",INDEX(Devices[Device Description],MATCH($A242,Devices[Tag Name],0)),"")</f>
        <v/>
      </c>
    </row>
    <row r="243" spans="1:6" x14ac:dyDescent="0.25">
      <c r="A243" t="str">
        <f t="array" aca="1" ref="A2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+ 1),ROW($A241))),"")</f>
        <v/>
      </c>
      <c r="B243" t="str">
        <f ca="1">IF($A243&lt;&gt;"",INDEX(Devices[Area],MATCH($A243,Devices[Tag Name],0)),"")</f>
        <v/>
      </c>
      <c r="C243" t="str">
        <f t="shared" ca="1" si="1"/>
        <v/>
      </c>
      <c r="F243" t="str">
        <f ca="1">IF($A243&lt;&gt;"",INDEX(Devices[Device Description],MATCH($A243,Devices[Tag Name],0)),"")</f>
        <v/>
      </c>
    </row>
    <row r="244" spans="1:6" x14ac:dyDescent="0.25">
      <c r="A244" t="str">
        <f t="array" aca="1" ref="A2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+ 1),ROW($A242))),"")</f>
        <v/>
      </c>
      <c r="B244" t="str">
        <f ca="1">IF($A244&lt;&gt;"",INDEX(Devices[Area],MATCH($A244,Devices[Tag Name],0)),"")</f>
        <v/>
      </c>
      <c r="C244" t="str">
        <f t="shared" ca="1" si="1"/>
        <v/>
      </c>
      <c r="F244" t="str">
        <f ca="1">IF($A244&lt;&gt;"",INDEX(Devices[Device Description],MATCH($A244,Devices[Tag Name],0)),"")</f>
        <v/>
      </c>
    </row>
    <row r="245" spans="1:6" x14ac:dyDescent="0.25">
      <c r="A245" t="str">
        <f t="array" aca="1" ref="A2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+ 1),ROW($A243))),"")</f>
        <v/>
      </c>
      <c r="B245" t="str">
        <f ca="1">IF($A245&lt;&gt;"",INDEX(Devices[Area],MATCH($A245,Devices[Tag Name],0)),"")</f>
        <v/>
      </c>
      <c r="C245" t="str">
        <f t="shared" ca="1" si="1"/>
        <v/>
      </c>
      <c r="F245" t="str">
        <f ca="1">IF($A245&lt;&gt;"",INDEX(Devices[Device Description],MATCH($A245,Devices[Tag Name],0)),"")</f>
        <v/>
      </c>
    </row>
    <row r="246" spans="1:6" x14ac:dyDescent="0.25">
      <c r="A246" t="str">
        <f t="array" aca="1" ref="A2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+ 1),ROW($A244))),"")</f>
        <v/>
      </c>
      <c r="B246" t="str">
        <f ca="1">IF($A246&lt;&gt;"",INDEX(Devices[Area],MATCH($A246,Devices[Tag Name],0)),"")</f>
        <v/>
      </c>
      <c r="C246" t="str">
        <f t="shared" ca="1" si="1"/>
        <v/>
      </c>
      <c r="F246" t="str">
        <f ca="1">IF($A246&lt;&gt;"",INDEX(Devices[Device Description],MATCH($A246,Devices[Tag Name],0)),"")</f>
        <v/>
      </c>
    </row>
    <row r="247" spans="1:6" x14ac:dyDescent="0.25">
      <c r="A247" t="str">
        <f t="array" aca="1" ref="A2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+ 1),ROW($A245))),"")</f>
        <v/>
      </c>
      <c r="B247" t="str">
        <f ca="1">IF($A247&lt;&gt;"",INDEX(Devices[Area],MATCH($A247,Devices[Tag Name],0)),"")</f>
        <v/>
      </c>
      <c r="C247" t="str">
        <f t="shared" ca="1" si="1"/>
        <v/>
      </c>
      <c r="F247" t="str">
        <f ca="1">IF($A247&lt;&gt;"",INDEX(Devices[Device Description],MATCH($A247,Devices[Tag Name],0)),"")</f>
        <v/>
      </c>
    </row>
    <row r="248" spans="1:6" x14ac:dyDescent="0.25">
      <c r="A248" t="str">
        <f t="array" aca="1" ref="A2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+ 1),ROW($A246))),"")</f>
        <v/>
      </c>
      <c r="B248" t="str">
        <f ca="1">IF($A248&lt;&gt;"",INDEX(Devices[Area],MATCH($A248,Devices[Tag Name],0)),"")</f>
        <v/>
      </c>
      <c r="C248" t="str">
        <f t="shared" ca="1" si="1"/>
        <v/>
      </c>
      <c r="F248" t="str">
        <f ca="1">IF($A248&lt;&gt;"",INDEX(Devices[Device Description],MATCH($A248,Devices[Tag Name],0)),"")</f>
        <v/>
      </c>
    </row>
    <row r="249" spans="1:6" x14ac:dyDescent="0.25">
      <c r="A249" t="str">
        <f t="array" aca="1" ref="A2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+ 1),ROW($A247))),"")</f>
        <v/>
      </c>
      <c r="B249" t="str">
        <f ca="1">IF($A249&lt;&gt;"",INDEX(Devices[Area],MATCH($A249,Devices[Tag Name],0)),"")</f>
        <v/>
      </c>
      <c r="C249" t="str">
        <f t="shared" ca="1" si="1"/>
        <v/>
      </c>
      <c r="F249" t="str">
        <f ca="1">IF($A249&lt;&gt;"",INDEX(Devices[Device Description],MATCH($A249,Devices[Tag Name],0)),"")</f>
        <v/>
      </c>
    </row>
    <row r="250" spans="1:6" x14ac:dyDescent="0.25">
      <c r="A250" t="str">
        <f t="array" aca="1" ref="A2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+ 1),ROW($A248))),"")</f>
        <v/>
      </c>
      <c r="B250" t="str">
        <f ca="1">IF($A250&lt;&gt;"",INDEX(Devices[Area],MATCH($A250,Devices[Tag Name],0)),"")</f>
        <v/>
      </c>
      <c r="C250" t="str">
        <f t="shared" ca="1" si="1"/>
        <v/>
      </c>
      <c r="F250" t="str">
        <f ca="1">IF($A250&lt;&gt;"",INDEX(Devices[Device Description],MATCH($A250,Devices[Tag Name],0)),"")</f>
        <v/>
      </c>
    </row>
    <row r="251" spans="1:6" x14ac:dyDescent="0.25">
      <c r="A251" t="str">
        <f t="array" aca="1" ref="A2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+ 1),ROW($A249))),"")</f>
        <v/>
      </c>
      <c r="B251" t="str">
        <f ca="1">IF($A251&lt;&gt;"",INDEX(Devices[Area],MATCH($A251,Devices[Tag Name],0)),"")</f>
        <v/>
      </c>
      <c r="C251" t="str">
        <f t="shared" ca="1" si="1"/>
        <v/>
      </c>
      <c r="F251" t="str">
        <f ca="1">IF($A251&lt;&gt;"",INDEX(Devices[Device Description],MATCH($A251,Devices[Tag Name],0)),"")</f>
        <v/>
      </c>
    </row>
    <row r="252" spans="1:6" x14ac:dyDescent="0.25">
      <c r="A252" t="str">
        <f t="array" aca="1" ref="A2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+ 1),ROW($A250))),"")</f>
        <v/>
      </c>
      <c r="B252" t="str">
        <f ca="1">IF($A252&lt;&gt;"",INDEX(Devices[Area],MATCH($A252,Devices[Tag Name],0)),"")</f>
        <v/>
      </c>
      <c r="C252" t="str">
        <f t="shared" ca="1" si="1"/>
        <v/>
      </c>
      <c r="F252" t="str">
        <f ca="1">IF($A252&lt;&gt;"",INDEX(Devices[Device Description],MATCH($A252,Devices[Tag Name],0)),"")</f>
        <v/>
      </c>
    </row>
    <row r="253" spans="1:6" x14ac:dyDescent="0.25">
      <c r="A253" t="str">
        <f t="array" aca="1" ref="A2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+ 1),ROW($A251))),"")</f>
        <v/>
      </c>
      <c r="B253" t="str">
        <f ca="1">IF($A253&lt;&gt;"",INDEX(Devices[Area],MATCH($A253,Devices[Tag Name],0)),"")</f>
        <v/>
      </c>
      <c r="C253" t="str">
        <f t="shared" ca="1" si="1"/>
        <v/>
      </c>
      <c r="F253" t="str">
        <f ca="1">IF($A253&lt;&gt;"",INDEX(Devices[Device Description],MATCH($A253,Devices[Tag Name],0)),"")</f>
        <v/>
      </c>
    </row>
    <row r="254" spans="1:6" x14ac:dyDescent="0.25">
      <c r="A254" t="str">
        <f t="array" aca="1" ref="A2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+ 1),ROW($A252))),"")</f>
        <v/>
      </c>
      <c r="B254" t="str">
        <f ca="1">IF($A254&lt;&gt;"",INDEX(Devices[Area],MATCH($A254,Devices[Tag Name],0)),"")</f>
        <v/>
      </c>
      <c r="C254" t="str">
        <f t="shared" ca="1" si="1"/>
        <v/>
      </c>
      <c r="F254" t="str">
        <f ca="1">IF($A254&lt;&gt;"",INDEX(Devices[Device Description],MATCH($A254,Devices[Tag Name],0)),"")</f>
        <v/>
      </c>
    </row>
    <row r="255" spans="1:6" x14ac:dyDescent="0.25">
      <c r="A255" t="str">
        <f t="array" aca="1" ref="A2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+ 1),ROW($A253))),"")</f>
        <v/>
      </c>
      <c r="B255" t="str">
        <f ca="1">IF($A255&lt;&gt;"",INDEX(Devices[Area],MATCH($A255,Devices[Tag Name],0)),"")</f>
        <v/>
      </c>
      <c r="C255" t="str">
        <f t="shared" ca="1" si="1"/>
        <v/>
      </c>
      <c r="F255" t="str">
        <f ca="1">IF($A255&lt;&gt;"",INDEX(Devices[Device Description],MATCH($A255,Devices[Tag Name],0)),"")</f>
        <v/>
      </c>
    </row>
    <row r="256" spans="1:6" x14ac:dyDescent="0.25">
      <c r="A256" t="str">
        <f t="array" aca="1" ref="A2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+ 1),ROW($A254))),"")</f>
        <v/>
      </c>
      <c r="B256" t="str">
        <f ca="1">IF($A256&lt;&gt;"",INDEX(Devices[Area],MATCH($A256,Devices[Tag Name],0)),"")</f>
        <v/>
      </c>
      <c r="C256" t="str">
        <f t="shared" ca="1" si="1"/>
        <v/>
      </c>
      <c r="F256" t="str">
        <f ca="1">IF($A256&lt;&gt;"",INDEX(Devices[Device Description],MATCH($A256,Devices[Tag Name],0)),"")</f>
        <v/>
      </c>
    </row>
    <row r="257" spans="1:6" x14ac:dyDescent="0.25">
      <c r="A257" t="str">
        <f t="array" aca="1" ref="A2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+ 1),ROW($A255))),"")</f>
        <v/>
      </c>
      <c r="B257" t="str">
        <f ca="1">IF($A257&lt;&gt;"",INDEX(Devices[Area],MATCH($A257,Devices[Tag Name],0)),"")</f>
        <v/>
      </c>
      <c r="C257" t="str">
        <f t="shared" ca="1" si="1"/>
        <v/>
      </c>
      <c r="F257" t="str">
        <f ca="1">IF($A257&lt;&gt;"",INDEX(Devices[Device Description],MATCH($A257,Devices[Tag Name],0)),"")</f>
        <v/>
      </c>
    </row>
    <row r="258" spans="1:6" x14ac:dyDescent="0.25">
      <c r="A258" t="str">
        <f t="array" aca="1" ref="A2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+ 1),ROW($A256))),"")</f>
        <v/>
      </c>
      <c r="B258" t="str">
        <f ca="1">IF($A258&lt;&gt;"",INDEX(Devices[Area],MATCH($A258,Devices[Tag Name],0)),"")</f>
        <v/>
      </c>
      <c r="C258" t="str">
        <f t="shared" ca="1" si="1"/>
        <v/>
      </c>
      <c r="F258" t="str">
        <f ca="1">IF($A258&lt;&gt;"",INDEX(Devices[Device Description],MATCH($A258,Devices[Tag Name],0)),"")</f>
        <v/>
      </c>
    </row>
    <row r="259" spans="1:6" x14ac:dyDescent="0.25">
      <c r="A259" t="str">
        <f t="array" aca="1" ref="A2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+ 1),ROW($A257))),"")</f>
        <v/>
      </c>
      <c r="B259" t="str">
        <f ca="1">IF($A259&lt;&gt;"",INDEX(Devices[Area],MATCH($A259,Devices[Tag Name],0)),"")</f>
        <v/>
      </c>
      <c r="C259" t="str">
        <f t="shared" ca="1" si="1"/>
        <v/>
      </c>
      <c r="F259" t="str">
        <f ca="1">IF($A259&lt;&gt;"",INDEX(Devices[Device Description],MATCH($A259,Devices[Tag Name],0)),"")</f>
        <v/>
      </c>
    </row>
    <row r="260" spans="1:6" x14ac:dyDescent="0.25">
      <c r="A260" t="str">
        <f t="array" aca="1" ref="A2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+ 1),ROW($A258))),"")</f>
        <v/>
      </c>
      <c r="B260" t="str">
        <f ca="1">IF($A260&lt;&gt;"",INDEX(Devices[Area],MATCH($A260,Devices[Tag Name],0)),"")</f>
        <v/>
      </c>
      <c r="C260" t="str">
        <f t="shared" ca="1" si="1"/>
        <v/>
      </c>
      <c r="F260" t="str">
        <f ca="1">IF($A260&lt;&gt;"",INDEX(Devices[Device Description],MATCH($A260,Devices[Tag Name],0)),"")</f>
        <v/>
      </c>
    </row>
    <row r="261" spans="1:6" x14ac:dyDescent="0.25">
      <c r="A261" t="str">
        <f t="array" aca="1" ref="A2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+ 1),ROW($A259))),"")</f>
        <v/>
      </c>
      <c r="B261" t="str">
        <f ca="1">IF($A261&lt;&gt;"",INDEX(Devices[Area],MATCH($A261,Devices[Tag Name],0)),"")</f>
        <v/>
      </c>
      <c r="C261" t="str">
        <f t="shared" ca="1" si="1"/>
        <v/>
      </c>
      <c r="F261" t="str">
        <f ca="1">IF($A261&lt;&gt;"",INDEX(Devices[Device Description],MATCH($A261,Devices[Tag Name],0)),"")</f>
        <v/>
      </c>
    </row>
    <row r="262" spans="1:6" x14ac:dyDescent="0.25">
      <c r="A262" t="str">
        <f t="array" aca="1" ref="A2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+ 1),ROW($A260))),"")</f>
        <v/>
      </c>
      <c r="B262" t="str">
        <f ca="1">IF($A262&lt;&gt;"",INDEX(Devices[Area],MATCH($A262,Devices[Tag Name],0)),"")</f>
        <v/>
      </c>
      <c r="C262" t="str">
        <f t="shared" ca="1" si="1"/>
        <v/>
      </c>
      <c r="F262" t="str">
        <f ca="1">IF($A262&lt;&gt;"",INDEX(Devices[Device Description],MATCH($A262,Devices[Tag Name],0)),"")</f>
        <v/>
      </c>
    </row>
    <row r="263" spans="1:6" x14ac:dyDescent="0.25">
      <c r="A263" t="str">
        <f t="array" aca="1" ref="A2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+ 1),ROW($A261))),"")</f>
        <v/>
      </c>
      <c r="B263" t="str">
        <f ca="1">IF($A263&lt;&gt;"",INDEX(Devices[Area],MATCH($A263,Devices[Tag Name],0)),"")</f>
        <v/>
      </c>
      <c r="C263" t="str">
        <f t="shared" ca="1" si="1"/>
        <v/>
      </c>
      <c r="F263" t="str">
        <f ca="1">IF($A263&lt;&gt;"",INDEX(Devices[Device Description],MATCH($A263,Devices[Tag Name],0)),"")</f>
        <v/>
      </c>
    </row>
    <row r="264" spans="1:6" x14ac:dyDescent="0.25">
      <c r="A264" t="str">
        <f t="array" aca="1" ref="A2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+ 1),ROW($A262))),"")</f>
        <v/>
      </c>
      <c r="B264" t="str">
        <f ca="1">IF($A264&lt;&gt;"",INDEX(Devices[Area],MATCH($A264,Devices[Tag Name],0)),"")</f>
        <v/>
      </c>
      <c r="C264" t="str">
        <f t="shared" ca="1" si="1"/>
        <v/>
      </c>
      <c r="F264" t="str">
        <f ca="1">IF($A264&lt;&gt;"",INDEX(Devices[Device Description],MATCH($A264,Devices[Tag Name],0)),"")</f>
        <v/>
      </c>
    </row>
    <row r="265" spans="1:6" x14ac:dyDescent="0.25">
      <c r="A265" t="str">
        <f t="array" aca="1" ref="A2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+ 1),ROW($A263))),"")</f>
        <v/>
      </c>
      <c r="B265" t="str">
        <f ca="1">IF($A265&lt;&gt;"",INDEX(Devices[Area],MATCH($A265,Devices[Tag Name],0)),"")</f>
        <v/>
      </c>
      <c r="C265" t="str">
        <f t="shared" ca="1" si="1"/>
        <v/>
      </c>
      <c r="F265" t="str">
        <f ca="1">IF($A265&lt;&gt;"",INDEX(Devices[Device Description],MATCH($A265,Devices[Tag Name],0)),"")</f>
        <v/>
      </c>
    </row>
    <row r="266" spans="1:6" x14ac:dyDescent="0.25">
      <c r="A266" t="str">
        <f t="array" aca="1" ref="A2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+ 1),ROW($A264))),"")</f>
        <v/>
      </c>
      <c r="B266" t="str">
        <f ca="1">IF($A266&lt;&gt;"",INDEX(Devices[Area],MATCH($A266,Devices[Tag Name],0)),"")</f>
        <v/>
      </c>
      <c r="C266" t="str">
        <f t="shared" ca="1" si="1"/>
        <v/>
      </c>
      <c r="F266" t="str">
        <f ca="1">IF($A266&lt;&gt;"",INDEX(Devices[Device Description],MATCH($A266,Devices[Tag Name],0)),"")</f>
        <v/>
      </c>
    </row>
    <row r="267" spans="1:6" x14ac:dyDescent="0.25">
      <c r="A267" t="str">
        <f t="array" aca="1" ref="A2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+ 1),ROW($A265))),"")</f>
        <v/>
      </c>
      <c r="B267" t="str">
        <f ca="1">IF($A267&lt;&gt;"",INDEX(Devices[Area],MATCH($A267,Devices[Tag Name],0)),"")</f>
        <v/>
      </c>
      <c r="C267" t="str">
        <f t="shared" ca="1" si="1"/>
        <v/>
      </c>
      <c r="F267" t="str">
        <f ca="1">IF($A267&lt;&gt;"",INDEX(Devices[Device Description],MATCH($A267,Devices[Tag Name],0)),"")</f>
        <v/>
      </c>
    </row>
    <row r="268" spans="1:6" x14ac:dyDescent="0.25">
      <c r="A268" t="str">
        <f t="array" aca="1" ref="A2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+ 1),ROW($A266))),"")</f>
        <v/>
      </c>
      <c r="B268" t="str">
        <f ca="1">IF($A268&lt;&gt;"",INDEX(Devices[Area],MATCH($A268,Devices[Tag Name],0)),"")</f>
        <v/>
      </c>
      <c r="C268" t="str">
        <f t="shared" ca="1" si="1"/>
        <v/>
      </c>
      <c r="F268" t="str">
        <f ca="1">IF($A268&lt;&gt;"",INDEX(Devices[Device Description],MATCH($A268,Devices[Tag Name],0)),"")</f>
        <v/>
      </c>
    </row>
    <row r="269" spans="1:6" x14ac:dyDescent="0.25">
      <c r="A269" t="str">
        <f t="array" aca="1" ref="A2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+ 1),ROW($A267))),"")</f>
        <v/>
      </c>
      <c r="B269" t="str">
        <f ca="1">IF($A269&lt;&gt;"",INDEX(Devices[Area],MATCH($A269,Devices[Tag Name],0)),"")</f>
        <v/>
      </c>
      <c r="C269" t="str">
        <f t="shared" ca="1" si="1"/>
        <v/>
      </c>
      <c r="F269" t="str">
        <f ca="1">IF($A269&lt;&gt;"",INDEX(Devices[Device Description],MATCH($A269,Devices[Tag Name],0)),"")</f>
        <v/>
      </c>
    </row>
    <row r="270" spans="1:6" x14ac:dyDescent="0.25">
      <c r="A270" t="str">
        <f t="array" aca="1" ref="A2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+ 1),ROW($A268))),"")</f>
        <v/>
      </c>
      <c r="B270" t="str">
        <f ca="1">IF($A270&lt;&gt;"",INDEX(Devices[Area],MATCH($A270,Devices[Tag Name],0)),"")</f>
        <v/>
      </c>
      <c r="C270" t="str">
        <f t="shared" ca="1" si="1"/>
        <v/>
      </c>
      <c r="F270" t="str">
        <f ca="1">IF($A270&lt;&gt;"",INDEX(Devices[Device Description],MATCH($A270,Devices[Tag Name],0)),"")</f>
        <v/>
      </c>
    </row>
    <row r="271" spans="1:6" x14ac:dyDescent="0.25">
      <c r="A271" t="str">
        <f t="array" aca="1" ref="A2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+ 1),ROW($A269))),"")</f>
        <v/>
      </c>
      <c r="B271" t="str">
        <f ca="1">IF($A271&lt;&gt;"",INDEX(Devices[Area],MATCH($A271,Devices[Tag Name],0)),"")</f>
        <v/>
      </c>
      <c r="C271" t="str">
        <f t="shared" ca="1" si="1"/>
        <v/>
      </c>
      <c r="F271" t="str">
        <f ca="1">IF($A271&lt;&gt;"",INDEX(Devices[Device Description],MATCH($A271,Devices[Tag Name],0)),"")</f>
        <v/>
      </c>
    </row>
    <row r="272" spans="1:6" x14ac:dyDescent="0.25">
      <c r="A272" t="str">
        <f t="array" aca="1" ref="A2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+ 1),ROW($A270))),"")</f>
        <v/>
      </c>
      <c r="B272" t="str">
        <f ca="1">IF($A272&lt;&gt;"",INDEX(Devices[Area],MATCH($A272,Devices[Tag Name],0)),"")</f>
        <v/>
      </c>
      <c r="C272" t="str">
        <f t="shared" ca="1" si="1"/>
        <v/>
      </c>
      <c r="F272" t="str">
        <f ca="1">IF($A272&lt;&gt;"",INDEX(Devices[Device Description],MATCH($A272,Devices[Tag Name],0)),"")</f>
        <v/>
      </c>
    </row>
    <row r="273" spans="1:6" x14ac:dyDescent="0.25">
      <c r="A273" t="str">
        <f t="array" aca="1" ref="A2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+ 1),ROW($A271))),"")</f>
        <v/>
      </c>
      <c r="B273" t="str">
        <f ca="1">IF($A273&lt;&gt;"",INDEX(Devices[Area],MATCH($A273,Devices[Tag Name],0)),"")</f>
        <v/>
      </c>
      <c r="C273" t="str">
        <f t="shared" ca="1" si="1"/>
        <v/>
      </c>
      <c r="F273" t="str">
        <f ca="1">IF($A273&lt;&gt;"",INDEX(Devices[Device Description],MATCH($A273,Devices[Tag Name],0)),"")</f>
        <v/>
      </c>
    </row>
    <row r="274" spans="1:6" x14ac:dyDescent="0.25">
      <c r="A274" t="str">
        <f t="array" aca="1" ref="A2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+ 1),ROW($A272))),"")</f>
        <v/>
      </c>
      <c r="B274" t="str">
        <f ca="1">IF($A274&lt;&gt;"",INDEX(Devices[Area],MATCH($A274,Devices[Tag Name],0)),"")</f>
        <v/>
      </c>
      <c r="C274" t="str">
        <f t="shared" ca="1" si="1"/>
        <v/>
      </c>
      <c r="F274" t="str">
        <f ca="1">IF($A274&lt;&gt;"",INDEX(Devices[Device Description],MATCH($A274,Devices[Tag Name],0)),"")</f>
        <v/>
      </c>
    </row>
    <row r="275" spans="1:6" x14ac:dyDescent="0.25">
      <c r="A275" t="str">
        <f t="array" aca="1" ref="A2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+ 1),ROW($A273))),"")</f>
        <v/>
      </c>
      <c r="B275" t="str">
        <f ca="1">IF($A275&lt;&gt;"",INDEX(Devices[Area],MATCH($A275,Devices[Tag Name],0)),"")</f>
        <v/>
      </c>
      <c r="C275" t="str">
        <f t="shared" ca="1" si="1"/>
        <v/>
      </c>
      <c r="F275" t="str">
        <f ca="1">IF($A275&lt;&gt;"",INDEX(Devices[Device Description],MATCH($A275,Devices[Tag Name],0)),"")</f>
        <v/>
      </c>
    </row>
    <row r="276" spans="1:6" x14ac:dyDescent="0.25">
      <c r="A276" t="str">
        <f t="array" aca="1" ref="A2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+ 1),ROW($A274))),"")</f>
        <v/>
      </c>
      <c r="B276" t="str">
        <f ca="1">IF($A276&lt;&gt;"",INDEX(Devices[Area],MATCH($A276,Devices[Tag Name],0)),"")</f>
        <v/>
      </c>
      <c r="C276" t="str">
        <f t="shared" ca="1" si="1"/>
        <v/>
      </c>
      <c r="F276" t="str">
        <f ca="1">IF($A276&lt;&gt;"",INDEX(Devices[Device Description],MATCH($A276,Devices[Tag Name],0)),"")</f>
        <v/>
      </c>
    </row>
    <row r="277" spans="1:6" x14ac:dyDescent="0.25">
      <c r="A277" t="str">
        <f t="array" aca="1" ref="A2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+ 1),ROW($A275))),"")</f>
        <v/>
      </c>
      <c r="B277" t="str">
        <f ca="1">IF($A277&lt;&gt;"",INDEX(Devices[Area],MATCH($A277,Devices[Tag Name],0)),"")</f>
        <v/>
      </c>
      <c r="C277" t="str">
        <f t="shared" ca="1" si="1"/>
        <v/>
      </c>
      <c r="F277" t="str">
        <f ca="1">IF($A277&lt;&gt;"",INDEX(Devices[Device Description],MATCH($A277,Devices[Tag Name],0)),"")</f>
        <v/>
      </c>
    </row>
    <row r="278" spans="1:6" x14ac:dyDescent="0.25">
      <c r="A278" t="str">
        <f t="array" aca="1" ref="A2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+ 1),ROW($A276))),"")</f>
        <v/>
      </c>
      <c r="B278" t="str">
        <f ca="1">IF($A278&lt;&gt;"",INDEX(Devices[Area],MATCH($A278,Devices[Tag Name],0)),"")</f>
        <v/>
      </c>
      <c r="C278" t="str">
        <f t="shared" ca="1" si="1"/>
        <v/>
      </c>
      <c r="F278" t="str">
        <f ca="1">IF($A278&lt;&gt;"",INDEX(Devices[Device Description],MATCH($A278,Devices[Tag Name],0)),"")</f>
        <v/>
      </c>
    </row>
    <row r="279" spans="1:6" x14ac:dyDescent="0.25">
      <c r="A279" t="str">
        <f t="array" aca="1" ref="A2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+ 1),ROW($A277))),"")</f>
        <v/>
      </c>
      <c r="B279" t="str">
        <f ca="1">IF($A279&lt;&gt;"",INDEX(Devices[Area],MATCH($A279,Devices[Tag Name],0)),"")</f>
        <v/>
      </c>
      <c r="C279" t="str">
        <f t="shared" ca="1" si="1"/>
        <v/>
      </c>
      <c r="F279" t="str">
        <f ca="1">IF($A279&lt;&gt;"",INDEX(Devices[Device Description],MATCH($A279,Devices[Tag Name],0)),"")</f>
        <v/>
      </c>
    </row>
    <row r="280" spans="1:6" x14ac:dyDescent="0.25">
      <c r="A280" t="str">
        <f t="array" aca="1" ref="A2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+ 1),ROW($A278))),"")</f>
        <v/>
      </c>
      <c r="B280" t="str">
        <f ca="1">IF($A280&lt;&gt;"",INDEX(Devices[Area],MATCH($A280,Devices[Tag Name],0)),"")</f>
        <v/>
      </c>
      <c r="C280" t="str">
        <f t="shared" ca="1" si="1"/>
        <v/>
      </c>
      <c r="F280" t="str">
        <f ca="1">IF($A280&lt;&gt;"",INDEX(Devices[Device Description],MATCH($A280,Devices[Tag Name],0)),"")</f>
        <v/>
      </c>
    </row>
    <row r="281" spans="1:6" x14ac:dyDescent="0.25">
      <c r="A281" t="str">
        <f t="array" aca="1" ref="A2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+ 1),ROW($A279))),"")</f>
        <v/>
      </c>
      <c r="B281" t="str">
        <f ca="1">IF($A281&lt;&gt;"",INDEX(Devices[Area],MATCH($A281,Devices[Tag Name],0)),"")</f>
        <v/>
      </c>
      <c r="C281" t="str">
        <f t="shared" ca="1" si="1"/>
        <v/>
      </c>
      <c r="F281" t="str">
        <f ca="1">IF($A281&lt;&gt;"",INDEX(Devices[Device Description],MATCH($A281,Devices[Tag Name],0)),"")</f>
        <v/>
      </c>
    </row>
    <row r="282" spans="1:6" x14ac:dyDescent="0.25">
      <c r="A282" t="str">
        <f t="array" aca="1" ref="A2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+ 1),ROW($A280))),"")</f>
        <v/>
      </c>
      <c r="B282" t="str">
        <f ca="1">IF($A282&lt;&gt;"",INDEX(Devices[Area],MATCH($A282,Devices[Tag Name],0)),"")</f>
        <v/>
      </c>
      <c r="C282" t="str">
        <f t="shared" ca="1" si="1"/>
        <v/>
      </c>
      <c r="F282" t="str">
        <f ca="1">IF($A282&lt;&gt;"",INDEX(Devices[Device Description],MATCH($A282,Devices[Tag Name],0)),"")</f>
        <v/>
      </c>
    </row>
    <row r="283" spans="1:6" x14ac:dyDescent="0.25">
      <c r="A283" t="str">
        <f t="array" aca="1" ref="A2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+ 1),ROW($A281))),"")</f>
        <v/>
      </c>
      <c r="B283" t="str">
        <f ca="1">IF($A283&lt;&gt;"",INDEX(Devices[Area],MATCH($A283,Devices[Tag Name],0)),"")</f>
        <v/>
      </c>
      <c r="C283" t="str">
        <f t="shared" ca="1" si="1"/>
        <v/>
      </c>
      <c r="F283" t="str">
        <f ca="1">IF($A283&lt;&gt;"",INDEX(Devices[Device Description],MATCH($A283,Devices[Tag Name],0)),"")</f>
        <v/>
      </c>
    </row>
    <row r="284" spans="1:6" x14ac:dyDescent="0.25">
      <c r="A284" t="str">
        <f t="array" aca="1" ref="A2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+ 1),ROW($A282))),"")</f>
        <v/>
      </c>
      <c r="B284" t="str">
        <f ca="1">IF($A284&lt;&gt;"",INDEX(Devices[Area],MATCH($A284,Devices[Tag Name],0)),"")</f>
        <v/>
      </c>
      <c r="C284" t="str">
        <f t="shared" ca="1" si="1"/>
        <v/>
      </c>
      <c r="F284" t="str">
        <f ca="1">IF($A284&lt;&gt;"",INDEX(Devices[Device Description],MATCH($A284,Devices[Tag Name],0)),"")</f>
        <v/>
      </c>
    </row>
    <row r="285" spans="1:6" x14ac:dyDescent="0.25">
      <c r="A285" t="str">
        <f t="array" aca="1" ref="A2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+ 1),ROW($A283))),"")</f>
        <v/>
      </c>
      <c r="B285" t="str">
        <f ca="1">IF($A285&lt;&gt;"",INDEX(Devices[Area],MATCH($A285,Devices[Tag Name],0)),"")</f>
        <v/>
      </c>
      <c r="C285" t="str">
        <f t="shared" ca="1" si="1"/>
        <v/>
      </c>
      <c r="F285" t="str">
        <f ca="1">IF($A285&lt;&gt;"",INDEX(Devices[Device Description],MATCH($A285,Devices[Tag Name],0)),"")</f>
        <v/>
      </c>
    </row>
    <row r="286" spans="1:6" x14ac:dyDescent="0.25">
      <c r="A286" t="str">
        <f t="array" aca="1" ref="A2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+ 1),ROW($A284))),"")</f>
        <v/>
      </c>
      <c r="B286" t="str">
        <f ca="1">IF($A286&lt;&gt;"",INDEX(Devices[Area],MATCH($A286,Devices[Tag Name],0)),"")</f>
        <v/>
      </c>
      <c r="C286" t="str">
        <f t="shared" ca="1" si="1"/>
        <v/>
      </c>
      <c r="F286" t="str">
        <f ca="1">IF($A286&lt;&gt;"",INDEX(Devices[Device Description],MATCH($A286,Devices[Tag Name],0)),"")</f>
        <v/>
      </c>
    </row>
    <row r="287" spans="1:6" x14ac:dyDescent="0.25">
      <c r="A287" t="str">
        <f t="array" aca="1" ref="A2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+ 1),ROW($A285))),"")</f>
        <v/>
      </c>
      <c r="B287" t="str">
        <f ca="1">IF($A287&lt;&gt;"",INDEX(Devices[Area],MATCH($A287,Devices[Tag Name],0)),"")</f>
        <v/>
      </c>
      <c r="C287" t="str">
        <f t="shared" ca="1" si="1"/>
        <v/>
      </c>
      <c r="F287" t="str">
        <f ca="1">IF($A287&lt;&gt;"",INDEX(Devices[Device Description],MATCH($A287,Devices[Tag Name],0)),"")</f>
        <v/>
      </c>
    </row>
    <row r="288" spans="1:6" x14ac:dyDescent="0.25">
      <c r="A288" t="str">
        <f t="array" aca="1" ref="A2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+ 1),ROW($A286))),"")</f>
        <v/>
      </c>
      <c r="B288" t="str">
        <f ca="1">IF($A288&lt;&gt;"",INDEX(Devices[Area],MATCH($A288,Devices[Tag Name],0)),"")</f>
        <v/>
      </c>
      <c r="C288" t="str">
        <f t="shared" ca="1" si="1"/>
        <v/>
      </c>
      <c r="F288" t="str">
        <f ca="1">IF($A288&lt;&gt;"",INDEX(Devices[Device Description],MATCH($A288,Devices[Tag Name],0)),"")</f>
        <v/>
      </c>
    </row>
    <row r="289" spans="1:6" x14ac:dyDescent="0.25">
      <c r="A289" t="str">
        <f t="array" aca="1" ref="A2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+ 1),ROW($A287))),"")</f>
        <v/>
      </c>
      <c r="B289" t="str">
        <f ca="1">IF($A289&lt;&gt;"",INDEX(Devices[Area],MATCH($A289,Devices[Tag Name],0)),"")</f>
        <v/>
      </c>
      <c r="C289" t="str">
        <f t="shared" ca="1" si="1"/>
        <v/>
      </c>
      <c r="F289" t="str">
        <f ca="1">IF($A289&lt;&gt;"",INDEX(Devices[Device Description],MATCH($A289,Devices[Tag Name],0)),"")</f>
        <v/>
      </c>
    </row>
    <row r="290" spans="1:6" x14ac:dyDescent="0.25">
      <c r="A290" t="str">
        <f t="array" aca="1" ref="A2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+ 1),ROW($A288))),"")</f>
        <v/>
      </c>
      <c r="B290" t="str">
        <f ca="1">IF($A290&lt;&gt;"",INDEX(Devices[Area],MATCH($A290,Devices[Tag Name],0)),"")</f>
        <v/>
      </c>
      <c r="C290" t="str">
        <f t="shared" ca="1" si="1"/>
        <v/>
      </c>
      <c r="F290" t="str">
        <f ca="1">IF($A290&lt;&gt;"",INDEX(Devices[Device Description],MATCH($A290,Devices[Tag Name],0)),"")</f>
        <v/>
      </c>
    </row>
    <row r="291" spans="1:6" x14ac:dyDescent="0.25">
      <c r="A291" t="str">
        <f t="array" aca="1" ref="A2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+ 1),ROW($A289))),"")</f>
        <v/>
      </c>
      <c r="B291" t="str">
        <f ca="1">IF($A291&lt;&gt;"",INDEX(Devices[Area],MATCH($A291,Devices[Tag Name],0)),"")</f>
        <v/>
      </c>
      <c r="C291" t="str">
        <f t="shared" ca="1" si="1"/>
        <v/>
      </c>
      <c r="F291" t="str">
        <f ca="1">IF($A291&lt;&gt;"",INDEX(Devices[Device Description],MATCH($A291,Devices[Tag Name],0)),"")</f>
        <v/>
      </c>
    </row>
    <row r="292" spans="1:6" x14ac:dyDescent="0.25">
      <c r="A292" t="str">
        <f t="array" aca="1" ref="A2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+ 1),ROW($A290))),"")</f>
        <v/>
      </c>
      <c r="B292" t="str">
        <f ca="1">IF($A292&lt;&gt;"",INDEX(Devices[Area],MATCH($A292,Devices[Tag Name],0)),"")</f>
        <v/>
      </c>
      <c r="C292" t="str">
        <f t="shared" ca="1" si="1"/>
        <v/>
      </c>
      <c r="F292" t="str">
        <f ca="1">IF($A292&lt;&gt;"",INDEX(Devices[Device Description],MATCH($A292,Devices[Tag Name],0)),"")</f>
        <v/>
      </c>
    </row>
    <row r="293" spans="1:6" x14ac:dyDescent="0.25">
      <c r="A293" t="str">
        <f t="array" aca="1" ref="A2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+ 1),ROW($A291))),"")</f>
        <v/>
      </c>
      <c r="B293" t="str">
        <f ca="1">IF($A293&lt;&gt;"",INDEX(Devices[Area],MATCH($A293,Devices[Tag Name],0)),"")</f>
        <v/>
      </c>
      <c r="C293" t="str">
        <f t="shared" ca="1" si="1"/>
        <v/>
      </c>
      <c r="F293" t="str">
        <f ca="1">IF($A293&lt;&gt;"",INDEX(Devices[Device Description],MATCH($A293,Devices[Tag Name],0)),"")</f>
        <v/>
      </c>
    </row>
    <row r="294" spans="1:6" x14ac:dyDescent="0.25">
      <c r="A294" t="str">
        <f t="array" aca="1" ref="A2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+ 1),ROW($A292))),"")</f>
        <v/>
      </c>
      <c r="B294" t="str">
        <f ca="1">IF($A294&lt;&gt;"",INDEX(Devices[Area],MATCH($A294,Devices[Tag Name],0)),"")</f>
        <v/>
      </c>
      <c r="C294" t="str">
        <f t="shared" ca="1" si="1"/>
        <v/>
      </c>
      <c r="F294" t="str">
        <f ca="1">IF($A294&lt;&gt;"",INDEX(Devices[Device Description],MATCH($A294,Devices[Tag Name],0)),"")</f>
        <v/>
      </c>
    </row>
    <row r="295" spans="1:6" x14ac:dyDescent="0.25">
      <c r="A295" t="str">
        <f t="array" aca="1" ref="A2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+ 1),ROW($A293))),"")</f>
        <v/>
      </c>
      <c r="B295" t="str">
        <f ca="1">IF($A295&lt;&gt;"",INDEX(Devices[Area],MATCH($A295,Devices[Tag Name],0)),"")</f>
        <v/>
      </c>
      <c r="C295" t="str">
        <f t="shared" ca="1" si="1"/>
        <v/>
      </c>
      <c r="F295" t="str">
        <f ca="1">IF($A295&lt;&gt;"",INDEX(Devices[Device Description],MATCH($A295,Devices[Tag Name],0)),"")</f>
        <v/>
      </c>
    </row>
    <row r="296" spans="1:6" x14ac:dyDescent="0.25">
      <c r="A296" t="str">
        <f t="array" aca="1" ref="A2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+ 1),ROW($A294))),"")</f>
        <v/>
      </c>
      <c r="B296" t="str">
        <f ca="1">IF($A296&lt;&gt;"",INDEX(Devices[Area],MATCH($A296,Devices[Tag Name],0)),"")</f>
        <v/>
      </c>
      <c r="C296" t="str">
        <f t="shared" ca="1" si="1"/>
        <v/>
      </c>
      <c r="F296" t="str">
        <f ca="1">IF($A296&lt;&gt;"",INDEX(Devices[Device Description],MATCH($A296,Devices[Tag Name],0)),"")</f>
        <v/>
      </c>
    </row>
    <row r="297" spans="1:6" x14ac:dyDescent="0.25">
      <c r="A297" t="str">
        <f t="array" aca="1" ref="A2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+ 1),ROW($A295))),"")</f>
        <v/>
      </c>
      <c r="B297" t="str">
        <f ca="1">IF($A297&lt;&gt;"",INDEX(Devices[Area],MATCH($A297,Devices[Tag Name],0)),"")</f>
        <v/>
      </c>
      <c r="C297" t="str">
        <f t="shared" ca="1" si="1"/>
        <v/>
      </c>
      <c r="F297" t="str">
        <f ca="1">IF($A297&lt;&gt;"",INDEX(Devices[Device Description],MATCH($A297,Devices[Tag Name],0)),"")</f>
        <v/>
      </c>
    </row>
    <row r="298" spans="1:6" x14ac:dyDescent="0.25">
      <c r="A298" t="str">
        <f t="array" aca="1" ref="A2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+ 1),ROW($A296))),"")</f>
        <v/>
      </c>
      <c r="B298" t="str">
        <f ca="1">IF($A298&lt;&gt;"",INDEX(Devices[Area],MATCH($A298,Devices[Tag Name],0)),"")</f>
        <v/>
      </c>
      <c r="C298" t="str">
        <f t="shared" ca="1" si="1"/>
        <v/>
      </c>
      <c r="F298" t="str">
        <f ca="1">IF($A298&lt;&gt;"",INDEX(Devices[Device Description],MATCH($A298,Devices[Tag Name],0)),"")</f>
        <v/>
      </c>
    </row>
    <row r="299" spans="1:6" x14ac:dyDescent="0.25">
      <c r="A299" t="str">
        <f t="array" aca="1" ref="A2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+ 1),ROW($A297))),"")</f>
        <v/>
      </c>
      <c r="B299" t="str">
        <f ca="1">IF($A299&lt;&gt;"",INDEX(Devices[Area],MATCH($A299,Devices[Tag Name],0)),"")</f>
        <v/>
      </c>
      <c r="C299" t="str">
        <f t="shared" ca="1" si="1"/>
        <v/>
      </c>
      <c r="F299" t="str">
        <f ca="1">IF($A299&lt;&gt;"",INDEX(Devices[Device Description],MATCH($A299,Devices[Tag Name],0)),"")</f>
        <v/>
      </c>
    </row>
    <row r="300" spans="1:6" x14ac:dyDescent="0.25">
      <c r="A300" t="str">
        <f t="array" aca="1" ref="A3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+ 1),ROW($A298))),"")</f>
        <v/>
      </c>
      <c r="B300" t="str">
        <f ca="1">IF($A300&lt;&gt;"",INDEX(Devices[Area],MATCH($A300,Devices[Tag Name],0)),"")</f>
        <v/>
      </c>
      <c r="C300" t="str">
        <f t="shared" ca="1" si="1"/>
        <v/>
      </c>
      <c r="F300" t="str">
        <f ca="1">IF($A300&lt;&gt;"",INDEX(Devices[Device Description],MATCH($A300,Devices[Tag Name],0)),"")</f>
        <v/>
      </c>
    </row>
    <row r="301" spans="1:6" x14ac:dyDescent="0.25">
      <c r="A301" t="str">
        <f t="array" aca="1" ref="A3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+ 1),ROW($A299))),"")</f>
        <v/>
      </c>
      <c r="B301" t="str">
        <f ca="1">IF($A301&lt;&gt;"",INDEX(Devices[Area],MATCH($A301,Devices[Tag Name],0)),"")</f>
        <v/>
      </c>
      <c r="C301" t="str">
        <f t="shared" ref="C301:C364" ca="1" si="2">IF($A301&lt;&gt;"","Default","")</f>
        <v/>
      </c>
      <c r="F301" t="str">
        <f ca="1">IF($A301&lt;&gt;"",INDEX(Devices[Device Description],MATCH($A301,Devices[Tag Name],0)),"")</f>
        <v/>
      </c>
    </row>
    <row r="302" spans="1:6" x14ac:dyDescent="0.25">
      <c r="A302" t="str">
        <f t="array" aca="1" ref="A3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+ 1),ROW($A300))),"")</f>
        <v/>
      </c>
      <c r="B302" t="str">
        <f ca="1">IF($A302&lt;&gt;"",INDEX(Devices[Area],MATCH($A302,Devices[Tag Name],0)),"")</f>
        <v/>
      </c>
      <c r="C302" t="str">
        <f t="shared" ca="1" si="2"/>
        <v/>
      </c>
      <c r="F302" t="str">
        <f ca="1">IF($A302&lt;&gt;"",INDEX(Devices[Device Description],MATCH($A302,Devices[Tag Name],0)),"")</f>
        <v/>
      </c>
    </row>
    <row r="303" spans="1:6" x14ac:dyDescent="0.25">
      <c r="A303" t="str">
        <f t="array" aca="1" ref="A3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+ 1),ROW($A301))),"")</f>
        <v/>
      </c>
      <c r="B303" t="str">
        <f ca="1">IF($A303&lt;&gt;"",INDEX(Devices[Area],MATCH($A303,Devices[Tag Name],0)),"")</f>
        <v/>
      </c>
      <c r="C303" t="str">
        <f t="shared" ca="1" si="2"/>
        <v/>
      </c>
      <c r="F303" t="str">
        <f ca="1">IF($A303&lt;&gt;"",INDEX(Devices[Device Description],MATCH($A303,Devices[Tag Name],0)),"")</f>
        <v/>
      </c>
    </row>
    <row r="304" spans="1:6" x14ac:dyDescent="0.25">
      <c r="A304" t="str">
        <f t="array" aca="1" ref="A3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+ 1),ROW($A302))),"")</f>
        <v/>
      </c>
      <c r="B304" t="str">
        <f ca="1">IF($A304&lt;&gt;"",INDEX(Devices[Area],MATCH($A304,Devices[Tag Name],0)),"")</f>
        <v/>
      </c>
      <c r="C304" t="str">
        <f t="shared" ca="1" si="2"/>
        <v/>
      </c>
      <c r="F304" t="str">
        <f ca="1">IF($A304&lt;&gt;"",INDEX(Devices[Device Description],MATCH($A304,Devices[Tag Name],0)),"")</f>
        <v/>
      </c>
    </row>
    <row r="305" spans="1:6" x14ac:dyDescent="0.25">
      <c r="A305" t="str">
        <f t="array" aca="1" ref="A3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+ 1),ROW($A303))),"")</f>
        <v/>
      </c>
      <c r="B305" t="str">
        <f ca="1">IF($A305&lt;&gt;"",INDEX(Devices[Area],MATCH($A305,Devices[Tag Name],0)),"")</f>
        <v/>
      </c>
      <c r="C305" t="str">
        <f t="shared" ca="1" si="2"/>
        <v/>
      </c>
      <c r="F305" t="str">
        <f ca="1">IF($A305&lt;&gt;"",INDEX(Devices[Device Description],MATCH($A305,Devices[Tag Name],0)),"")</f>
        <v/>
      </c>
    </row>
    <row r="306" spans="1:6" x14ac:dyDescent="0.25">
      <c r="A306" t="str">
        <f t="array" aca="1" ref="A3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+ 1),ROW($A304))),"")</f>
        <v/>
      </c>
      <c r="B306" t="str">
        <f ca="1">IF($A306&lt;&gt;"",INDEX(Devices[Area],MATCH($A306,Devices[Tag Name],0)),"")</f>
        <v/>
      </c>
      <c r="C306" t="str">
        <f t="shared" ca="1" si="2"/>
        <v/>
      </c>
      <c r="F306" t="str">
        <f ca="1">IF($A306&lt;&gt;"",INDEX(Devices[Device Description],MATCH($A306,Devices[Tag Name],0)),"")</f>
        <v/>
      </c>
    </row>
    <row r="307" spans="1:6" x14ac:dyDescent="0.25">
      <c r="A307" t="str">
        <f t="array" aca="1" ref="A3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+ 1),ROW($A305))),"")</f>
        <v/>
      </c>
      <c r="B307" t="str">
        <f ca="1">IF($A307&lt;&gt;"",INDEX(Devices[Area],MATCH($A307,Devices[Tag Name],0)),"")</f>
        <v/>
      </c>
      <c r="C307" t="str">
        <f t="shared" ca="1" si="2"/>
        <v/>
      </c>
      <c r="F307" t="str">
        <f ca="1">IF($A307&lt;&gt;"",INDEX(Devices[Device Description],MATCH($A307,Devices[Tag Name],0)),"")</f>
        <v/>
      </c>
    </row>
    <row r="308" spans="1:6" x14ac:dyDescent="0.25">
      <c r="A308" t="str">
        <f t="array" aca="1" ref="A3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+ 1),ROW($A306))),"")</f>
        <v/>
      </c>
      <c r="B308" t="str">
        <f ca="1">IF($A308&lt;&gt;"",INDEX(Devices[Area],MATCH($A308,Devices[Tag Name],0)),"")</f>
        <v/>
      </c>
      <c r="C308" t="str">
        <f t="shared" ca="1" si="2"/>
        <v/>
      </c>
      <c r="F308" t="str">
        <f ca="1">IF($A308&lt;&gt;"",INDEX(Devices[Device Description],MATCH($A308,Devices[Tag Name],0)),"")</f>
        <v/>
      </c>
    </row>
    <row r="309" spans="1:6" x14ac:dyDescent="0.25">
      <c r="A309" t="str">
        <f t="array" aca="1" ref="A3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+ 1),ROW($A307))),"")</f>
        <v/>
      </c>
      <c r="B309" t="str">
        <f ca="1">IF($A309&lt;&gt;"",INDEX(Devices[Area],MATCH($A309,Devices[Tag Name],0)),"")</f>
        <v/>
      </c>
      <c r="C309" t="str">
        <f t="shared" ca="1" si="2"/>
        <v/>
      </c>
      <c r="F309" t="str">
        <f ca="1">IF($A309&lt;&gt;"",INDEX(Devices[Device Description],MATCH($A309,Devices[Tag Name],0)),"")</f>
        <v/>
      </c>
    </row>
    <row r="310" spans="1:6" x14ac:dyDescent="0.25">
      <c r="A310" t="str">
        <f t="array" aca="1" ref="A3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+ 1),ROW($A308))),"")</f>
        <v/>
      </c>
      <c r="B310" t="str">
        <f ca="1">IF($A310&lt;&gt;"",INDEX(Devices[Area],MATCH($A310,Devices[Tag Name],0)),"")</f>
        <v/>
      </c>
      <c r="C310" t="str">
        <f t="shared" ca="1" si="2"/>
        <v/>
      </c>
      <c r="F310" t="str">
        <f ca="1">IF($A310&lt;&gt;"",INDEX(Devices[Device Description],MATCH($A310,Devices[Tag Name],0)),"")</f>
        <v/>
      </c>
    </row>
    <row r="311" spans="1:6" x14ac:dyDescent="0.25">
      <c r="A311" t="str">
        <f t="array" aca="1" ref="A3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+ 1),ROW($A309))),"")</f>
        <v/>
      </c>
      <c r="B311" t="str">
        <f ca="1">IF($A311&lt;&gt;"",INDEX(Devices[Area],MATCH($A311,Devices[Tag Name],0)),"")</f>
        <v/>
      </c>
      <c r="C311" t="str">
        <f t="shared" ca="1" si="2"/>
        <v/>
      </c>
      <c r="F311" t="str">
        <f ca="1">IF($A311&lt;&gt;"",INDEX(Devices[Device Description],MATCH($A311,Devices[Tag Name],0)),"")</f>
        <v/>
      </c>
    </row>
    <row r="312" spans="1:6" x14ac:dyDescent="0.25">
      <c r="A312" t="str">
        <f t="array" aca="1" ref="A3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+ 1),ROW($A310))),"")</f>
        <v/>
      </c>
      <c r="B312" t="str">
        <f ca="1">IF($A312&lt;&gt;"",INDEX(Devices[Area],MATCH($A312,Devices[Tag Name],0)),"")</f>
        <v/>
      </c>
      <c r="C312" t="str">
        <f t="shared" ca="1" si="2"/>
        <v/>
      </c>
      <c r="F312" t="str">
        <f ca="1">IF($A312&lt;&gt;"",INDEX(Devices[Device Description],MATCH($A312,Devices[Tag Name],0)),"")</f>
        <v/>
      </c>
    </row>
    <row r="313" spans="1:6" x14ac:dyDescent="0.25">
      <c r="A313" t="str">
        <f t="array" aca="1" ref="A3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+ 1),ROW($A311))),"")</f>
        <v/>
      </c>
      <c r="B313" t="str">
        <f ca="1">IF($A313&lt;&gt;"",INDEX(Devices[Area],MATCH($A313,Devices[Tag Name],0)),"")</f>
        <v/>
      </c>
      <c r="C313" t="str">
        <f t="shared" ca="1" si="2"/>
        <v/>
      </c>
      <c r="F313" t="str">
        <f ca="1">IF($A313&lt;&gt;"",INDEX(Devices[Device Description],MATCH($A313,Devices[Tag Name],0)),"")</f>
        <v/>
      </c>
    </row>
    <row r="314" spans="1:6" x14ac:dyDescent="0.25">
      <c r="A314" t="str">
        <f t="array" aca="1" ref="A3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+ 1),ROW($A312))),"")</f>
        <v/>
      </c>
      <c r="B314" t="str">
        <f ca="1">IF($A314&lt;&gt;"",INDEX(Devices[Area],MATCH($A314,Devices[Tag Name],0)),"")</f>
        <v/>
      </c>
      <c r="C314" t="str">
        <f t="shared" ca="1" si="2"/>
        <v/>
      </c>
      <c r="F314" t="str">
        <f ca="1">IF($A314&lt;&gt;"",INDEX(Devices[Device Description],MATCH($A314,Devices[Tag Name],0)),"")</f>
        <v/>
      </c>
    </row>
    <row r="315" spans="1:6" x14ac:dyDescent="0.25">
      <c r="A315" t="str">
        <f t="array" aca="1" ref="A3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+ 1),ROW($A313))),"")</f>
        <v/>
      </c>
      <c r="B315" t="str">
        <f ca="1">IF($A315&lt;&gt;"",INDEX(Devices[Area],MATCH($A315,Devices[Tag Name],0)),"")</f>
        <v/>
      </c>
      <c r="C315" t="str">
        <f t="shared" ca="1" si="2"/>
        <v/>
      </c>
      <c r="F315" t="str">
        <f ca="1">IF($A315&lt;&gt;"",INDEX(Devices[Device Description],MATCH($A315,Devices[Tag Name],0)),"")</f>
        <v/>
      </c>
    </row>
    <row r="316" spans="1:6" x14ac:dyDescent="0.25">
      <c r="A316" t="str">
        <f t="array" aca="1" ref="A3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+ 1),ROW($A314))),"")</f>
        <v/>
      </c>
      <c r="B316" t="str">
        <f ca="1">IF($A316&lt;&gt;"",INDEX(Devices[Area],MATCH($A316,Devices[Tag Name],0)),"")</f>
        <v/>
      </c>
      <c r="C316" t="str">
        <f t="shared" ca="1" si="2"/>
        <v/>
      </c>
      <c r="F316" t="str">
        <f ca="1">IF($A316&lt;&gt;"",INDEX(Devices[Device Description],MATCH($A316,Devices[Tag Name],0)),"")</f>
        <v/>
      </c>
    </row>
    <row r="317" spans="1:6" x14ac:dyDescent="0.25">
      <c r="A317" t="str">
        <f t="array" aca="1" ref="A3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+ 1),ROW($A315))),"")</f>
        <v/>
      </c>
      <c r="B317" t="str">
        <f ca="1">IF($A317&lt;&gt;"",INDEX(Devices[Area],MATCH($A317,Devices[Tag Name],0)),"")</f>
        <v/>
      </c>
      <c r="C317" t="str">
        <f t="shared" ca="1" si="2"/>
        <v/>
      </c>
      <c r="F317" t="str">
        <f ca="1">IF($A317&lt;&gt;"",INDEX(Devices[Device Description],MATCH($A317,Devices[Tag Name],0)),"")</f>
        <v/>
      </c>
    </row>
    <row r="318" spans="1:6" x14ac:dyDescent="0.25">
      <c r="A318" t="str">
        <f t="array" aca="1" ref="A3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+ 1),ROW($A316))),"")</f>
        <v/>
      </c>
      <c r="B318" t="str">
        <f ca="1">IF($A318&lt;&gt;"",INDEX(Devices[Area],MATCH($A318,Devices[Tag Name],0)),"")</f>
        <v/>
      </c>
      <c r="C318" t="str">
        <f t="shared" ca="1" si="2"/>
        <v/>
      </c>
      <c r="F318" t="str">
        <f ca="1">IF($A318&lt;&gt;"",INDEX(Devices[Device Description],MATCH($A318,Devices[Tag Name],0)),"")</f>
        <v/>
      </c>
    </row>
    <row r="319" spans="1:6" x14ac:dyDescent="0.25">
      <c r="A319" t="str">
        <f t="array" aca="1" ref="A3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+ 1),ROW($A317))),"")</f>
        <v/>
      </c>
      <c r="B319" t="str">
        <f ca="1">IF($A319&lt;&gt;"",INDEX(Devices[Area],MATCH($A319,Devices[Tag Name],0)),"")</f>
        <v/>
      </c>
      <c r="C319" t="str">
        <f t="shared" ca="1" si="2"/>
        <v/>
      </c>
      <c r="F319" t="str">
        <f ca="1">IF($A319&lt;&gt;"",INDEX(Devices[Device Description],MATCH($A319,Devices[Tag Name],0)),"")</f>
        <v/>
      </c>
    </row>
    <row r="320" spans="1:6" x14ac:dyDescent="0.25">
      <c r="A320" t="str">
        <f t="array" aca="1" ref="A3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+ 1),ROW($A318))),"")</f>
        <v/>
      </c>
      <c r="B320" t="str">
        <f ca="1">IF($A320&lt;&gt;"",INDEX(Devices[Area],MATCH($A320,Devices[Tag Name],0)),"")</f>
        <v/>
      </c>
      <c r="C320" t="str">
        <f t="shared" ca="1" si="2"/>
        <v/>
      </c>
      <c r="F320" t="str">
        <f ca="1">IF($A320&lt;&gt;"",INDEX(Devices[Device Description],MATCH($A320,Devices[Tag Name],0)),"")</f>
        <v/>
      </c>
    </row>
    <row r="321" spans="1:6" x14ac:dyDescent="0.25">
      <c r="A321" t="str">
        <f t="array" aca="1" ref="A3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+ 1),ROW($A319))),"")</f>
        <v/>
      </c>
      <c r="B321" t="str">
        <f ca="1">IF($A321&lt;&gt;"",INDEX(Devices[Area],MATCH($A321,Devices[Tag Name],0)),"")</f>
        <v/>
      </c>
      <c r="C321" t="str">
        <f t="shared" ca="1" si="2"/>
        <v/>
      </c>
      <c r="F321" t="str">
        <f ca="1">IF($A321&lt;&gt;"",INDEX(Devices[Device Description],MATCH($A321,Devices[Tag Name],0)),"")</f>
        <v/>
      </c>
    </row>
    <row r="322" spans="1:6" x14ac:dyDescent="0.25">
      <c r="A322" t="str">
        <f t="array" aca="1" ref="A3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+ 1),ROW($A320))),"")</f>
        <v/>
      </c>
      <c r="B322" t="str">
        <f ca="1">IF($A322&lt;&gt;"",INDEX(Devices[Area],MATCH($A322,Devices[Tag Name],0)),"")</f>
        <v/>
      </c>
      <c r="C322" t="str">
        <f t="shared" ca="1" si="2"/>
        <v/>
      </c>
      <c r="F322" t="str">
        <f ca="1">IF($A322&lt;&gt;"",INDEX(Devices[Device Description],MATCH($A322,Devices[Tag Name],0)),"")</f>
        <v/>
      </c>
    </row>
    <row r="323" spans="1:6" x14ac:dyDescent="0.25">
      <c r="A323" t="str">
        <f t="array" aca="1" ref="A3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+ 1),ROW($A321))),"")</f>
        <v/>
      </c>
      <c r="B323" t="str">
        <f ca="1">IF($A323&lt;&gt;"",INDEX(Devices[Area],MATCH($A323,Devices[Tag Name],0)),"")</f>
        <v/>
      </c>
      <c r="C323" t="str">
        <f t="shared" ca="1" si="2"/>
        <v/>
      </c>
      <c r="F323" t="str">
        <f ca="1">IF($A323&lt;&gt;"",INDEX(Devices[Device Description],MATCH($A323,Devices[Tag Name],0)),"")</f>
        <v/>
      </c>
    </row>
    <row r="324" spans="1:6" x14ac:dyDescent="0.25">
      <c r="A324" t="str">
        <f t="array" aca="1" ref="A3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+ 1),ROW($A322))),"")</f>
        <v/>
      </c>
      <c r="B324" t="str">
        <f ca="1">IF($A324&lt;&gt;"",INDEX(Devices[Area],MATCH($A324,Devices[Tag Name],0)),"")</f>
        <v/>
      </c>
      <c r="C324" t="str">
        <f t="shared" ca="1" si="2"/>
        <v/>
      </c>
      <c r="F324" t="str">
        <f ca="1">IF($A324&lt;&gt;"",INDEX(Devices[Device Description],MATCH($A324,Devices[Tag Name],0)),"")</f>
        <v/>
      </c>
    </row>
    <row r="325" spans="1:6" x14ac:dyDescent="0.25">
      <c r="A325" t="str">
        <f t="array" aca="1" ref="A3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+ 1),ROW($A323))),"")</f>
        <v/>
      </c>
      <c r="B325" t="str">
        <f ca="1">IF($A325&lt;&gt;"",INDEX(Devices[Area],MATCH($A325,Devices[Tag Name],0)),"")</f>
        <v/>
      </c>
      <c r="C325" t="str">
        <f t="shared" ca="1" si="2"/>
        <v/>
      </c>
      <c r="F325" t="str">
        <f ca="1">IF($A325&lt;&gt;"",INDEX(Devices[Device Description],MATCH($A325,Devices[Tag Name],0)),"")</f>
        <v/>
      </c>
    </row>
    <row r="326" spans="1:6" x14ac:dyDescent="0.25">
      <c r="A326" t="str">
        <f t="array" aca="1" ref="A3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+ 1),ROW($A324))),"")</f>
        <v/>
      </c>
      <c r="B326" t="str">
        <f ca="1">IF($A326&lt;&gt;"",INDEX(Devices[Area],MATCH($A326,Devices[Tag Name],0)),"")</f>
        <v/>
      </c>
      <c r="C326" t="str">
        <f t="shared" ca="1" si="2"/>
        <v/>
      </c>
      <c r="F326" t="str">
        <f ca="1">IF($A326&lt;&gt;"",INDEX(Devices[Device Description],MATCH($A326,Devices[Tag Name],0)),"")</f>
        <v/>
      </c>
    </row>
    <row r="327" spans="1:6" x14ac:dyDescent="0.25">
      <c r="A327" t="str">
        <f t="array" aca="1" ref="A3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+ 1),ROW($A325))),"")</f>
        <v/>
      </c>
      <c r="B327" t="str">
        <f ca="1">IF($A327&lt;&gt;"",INDEX(Devices[Area],MATCH($A327,Devices[Tag Name],0)),"")</f>
        <v/>
      </c>
      <c r="C327" t="str">
        <f t="shared" ca="1" si="2"/>
        <v/>
      </c>
      <c r="F327" t="str">
        <f ca="1">IF($A327&lt;&gt;"",INDEX(Devices[Device Description],MATCH($A327,Devices[Tag Name],0)),"")</f>
        <v/>
      </c>
    </row>
    <row r="328" spans="1:6" x14ac:dyDescent="0.25">
      <c r="A328" t="str">
        <f t="array" aca="1" ref="A3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+ 1),ROW($A326))),"")</f>
        <v/>
      </c>
      <c r="B328" t="str">
        <f ca="1">IF($A328&lt;&gt;"",INDEX(Devices[Area],MATCH($A328,Devices[Tag Name],0)),"")</f>
        <v/>
      </c>
      <c r="C328" t="str">
        <f t="shared" ca="1" si="2"/>
        <v/>
      </c>
      <c r="F328" t="str">
        <f ca="1">IF($A328&lt;&gt;"",INDEX(Devices[Device Description],MATCH($A328,Devices[Tag Name],0)),"")</f>
        <v/>
      </c>
    </row>
    <row r="329" spans="1:6" x14ac:dyDescent="0.25">
      <c r="A329" t="str">
        <f t="array" aca="1" ref="A3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+ 1),ROW($A327))),"")</f>
        <v/>
      </c>
      <c r="B329" t="str">
        <f ca="1">IF($A329&lt;&gt;"",INDEX(Devices[Area],MATCH($A329,Devices[Tag Name],0)),"")</f>
        <v/>
      </c>
      <c r="C329" t="str">
        <f t="shared" ca="1" si="2"/>
        <v/>
      </c>
      <c r="F329" t="str">
        <f ca="1">IF($A329&lt;&gt;"",INDEX(Devices[Device Description],MATCH($A329,Devices[Tag Name],0)),"")</f>
        <v/>
      </c>
    </row>
    <row r="330" spans="1:6" x14ac:dyDescent="0.25">
      <c r="A330" t="str">
        <f t="array" aca="1" ref="A3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+ 1),ROW($A328))),"")</f>
        <v/>
      </c>
      <c r="B330" t="str">
        <f ca="1">IF($A330&lt;&gt;"",INDEX(Devices[Area],MATCH($A330,Devices[Tag Name],0)),"")</f>
        <v/>
      </c>
      <c r="C330" t="str">
        <f t="shared" ca="1" si="2"/>
        <v/>
      </c>
      <c r="F330" t="str">
        <f ca="1">IF($A330&lt;&gt;"",INDEX(Devices[Device Description],MATCH($A330,Devices[Tag Name],0)),"")</f>
        <v/>
      </c>
    </row>
    <row r="331" spans="1:6" x14ac:dyDescent="0.25">
      <c r="A331" t="str">
        <f t="array" aca="1" ref="A3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+ 1),ROW($A329))),"")</f>
        <v/>
      </c>
      <c r="B331" t="str">
        <f ca="1">IF($A331&lt;&gt;"",INDEX(Devices[Area],MATCH($A331,Devices[Tag Name],0)),"")</f>
        <v/>
      </c>
      <c r="C331" t="str">
        <f t="shared" ca="1" si="2"/>
        <v/>
      </c>
      <c r="F331" t="str">
        <f ca="1">IF($A331&lt;&gt;"",INDEX(Devices[Device Description],MATCH($A331,Devices[Tag Name],0)),"")</f>
        <v/>
      </c>
    </row>
    <row r="332" spans="1:6" x14ac:dyDescent="0.25">
      <c r="A332" t="str">
        <f t="array" aca="1" ref="A3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+ 1),ROW($A330))),"")</f>
        <v/>
      </c>
      <c r="B332" t="str">
        <f ca="1">IF($A332&lt;&gt;"",INDEX(Devices[Area],MATCH($A332,Devices[Tag Name],0)),"")</f>
        <v/>
      </c>
      <c r="C332" t="str">
        <f t="shared" ca="1" si="2"/>
        <v/>
      </c>
      <c r="F332" t="str">
        <f ca="1">IF($A332&lt;&gt;"",INDEX(Devices[Device Description],MATCH($A332,Devices[Tag Name],0)),"")</f>
        <v/>
      </c>
    </row>
    <row r="333" spans="1:6" x14ac:dyDescent="0.25">
      <c r="A333" t="str">
        <f t="array" aca="1" ref="A3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+ 1),ROW($A331))),"")</f>
        <v/>
      </c>
      <c r="B333" t="str">
        <f ca="1">IF($A333&lt;&gt;"",INDEX(Devices[Area],MATCH($A333,Devices[Tag Name],0)),"")</f>
        <v/>
      </c>
      <c r="C333" t="str">
        <f t="shared" ca="1" si="2"/>
        <v/>
      </c>
      <c r="F333" t="str">
        <f ca="1">IF($A333&lt;&gt;"",INDEX(Devices[Device Description],MATCH($A333,Devices[Tag Name],0)),"")</f>
        <v/>
      </c>
    </row>
    <row r="334" spans="1:6" x14ac:dyDescent="0.25">
      <c r="A334" t="str">
        <f t="array" aca="1" ref="A3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+ 1),ROW($A332))),"")</f>
        <v/>
      </c>
      <c r="B334" t="str">
        <f ca="1">IF($A334&lt;&gt;"",INDEX(Devices[Area],MATCH($A334,Devices[Tag Name],0)),"")</f>
        <v/>
      </c>
      <c r="C334" t="str">
        <f t="shared" ca="1" si="2"/>
        <v/>
      </c>
      <c r="F334" t="str">
        <f ca="1">IF($A334&lt;&gt;"",INDEX(Devices[Device Description],MATCH($A334,Devices[Tag Name],0)),"")</f>
        <v/>
      </c>
    </row>
    <row r="335" spans="1:6" x14ac:dyDescent="0.25">
      <c r="A335" t="str">
        <f t="array" aca="1" ref="A3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+ 1),ROW($A333))),"")</f>
        <v/>
      </c>
      <c r="B335" t="str">
        <f ca="1">IF($A335&lt;&gt;"",INDEX(Devices[Area],MATCH($A335,Devices[Tag Name],0)),"")</f>
        <v/>
      </c>
      <c r="C335" t="str">
        <f t="shared" ca="1" si="2"/>
        <v/>
      </c>
      <c r="F335" t="str">
        <f ca="1">IF($A335&lt;&gt;"",INDEX(Devices[Device Description],MATCH($A335,Devices[Tag Name],0)),"")</f>
        <v/>
      </c>
    </row>
    <row r="336" spans="1:6" x14ac:dyDescent="0.25">
      <c r="A336" t="str">
        <f t="array" aca="1" ref="A3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+ 1),ROW($A334))),"")</f>
        <v/>
      </c>
      <c r="B336" t="str">
        <f ca="1">IF($A336&lt;&gt;"",INDEX(Devices[Area],MATCH($A336,Devices[Tag Name],0)),"")</f>
        <v/>
      </c>
      <c r="C336" t="str">
        <f t="shared" ca="1" si="2"/>
        <v/>
      </c>
      <c r="F336" t="str">
        <f ca="1">IF($A336&lt;&gt;"",INDEX(Devices[Device Description],MATCH($A336,Devices[Tag Name],0)),"")</f>
        <v/>
      </c>
    </row>
    <row r="337" spans="1:6" x14ac:dyDescent="0.25">
      <c r="A337" t="str">
        <f t="array" aca="1" ref="A3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+ 1),ROW($A335))),"")</f>
        <v/>
      </c>
      <c r="B337" t="str">
        <f ca="1">IF($A337&lt;&gt;"",INDEX(Devices[Area],MATCH($A337,Devices[Tag Name],0)),"")</f>
        <v/>
      </c>
      <c r="C337" t="str">
        <f t="shared" ca="1" si="2"/>
        <v/>
      </c>
      <c r="F337" t="str">
        <f ca="1">IF($A337&lt;&gt;"",INDEX(Devices[Device Description],MATCH($A337,Devices[Tag Name],0)),"")</f>
        <v/>
      </c>
    </row>
    <row r="338" spans="1:6" x14ac:dyDescent="0.25">
      <c r="A338" t="str">
        <f t="array" aca="1" ref="A3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+ 1),ROW($A336))),"")</f>
        <v/>
      </c>
      <c r="B338" t="str">
        <f ca="1">IF($A338&lt;&gt;"",INDEX(Devices[Area],MATCH($A338,Devices[Tag Name],0)),"")</f>
        <v/>
      </c>
      <c r="C338" t="str">
        <f t="shared" ca="1" si="2"/>
        <v/>
      </c>
      <c r="F338" t="str">
        <f ca="1">IF($A338&lt;&gt;"",INDEX(Devices[Device Description],MATCH($A338,Devices[Tag Name],0)),"")</f>
        <v/>
      </c>
    </row>
    <row r="339" spans="1:6" x14ac:dyDescent="0.25">
      <c r="A339" t="str">
        <f t="array" aca="1" ref="A3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+ 1),ROW($A337))),"")</f>
        <v/>
      </c>
      <c r="B339" t="str">
        <f ca="1">IF($A339&lt;&gt;"",INDEX(Devices[Area],MATCH($A339,Devices[Tag Name],0)),"")</f>
        <v/>
      </c>
      <c r="C339" t="str">
        <f t="shared" ca="1" si="2"/>
        <v/>
      </c>
      <c r="F339" t="str">
        <f ca="1">IF($A339&lt;&gt;"",INDEX(Devices[Device Description],MATCH($A339,Devices[Tag Name],0)),"")</f>
        <v/>
      </c>
    </row>
    <row r="340" spans="1:6" x14ac:dyDescent="0.25">
      <c r="A340" t="str">
        <f t="array" aca="1" ref="A3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+ 1),ROW($A338))),"")</f>
        <v/>
      </c>
      <c r="B340" t="str">
        <f ca="1">IF($A340&lt;&gt;"",INDEX(Devices[Area],MATCH($A340,Devices[Tag Name],0)),"")</f>
        <v/>
      </c>
      <c r="C340" t="str">
        <f t="shared" ca="1" si="2"/>
        <v/>
      </c>
      <c r="F340" t="str">
        <f ca="1">IF($A340&lt;&gt;"",INDEX(Devices[Device Description],MATCH($A340,Devices[Tag Name],0)),"")</f>
        <v/>
      </c>
    </row>
    <row r="341" spans="1:6" x14ac:dyDescent="0.25">
      <c r="A341" t="str">
        <f t="array" aca="1" ref="A3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+ 1),ROW($A339))),"")</f>
        <v/>
      </c>
      <c r="B341" t="str">
        <f ca="1">IF($A341&lt;&gt;"",INDEX(Devices[Area],MATCH($A341,Devices[Tag Name],0)),"")</f>
        <v/>
      </c>
      <c r="C341" t="str">
        <f t="shared" ca="1" si="2"/>
        <v/>
      </c>
      <c r="F341" t="str">
        <f ca="1">IF($A341&lt;&gt;"",INDEX(Devices[Device Description],MATCH($A341,Devices[Tag Name],0)),"")</f>
        <v/>
      </c>
    </row>
    <row r="342" spans="1:6" x14ac:dyDescent="0.25">
      <c r="A342" t="str">
        <f t="array" aca="1" ref="A3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+ 1),ROW($A340))),"")</f>
        <v/>
      </c>
      <c r="B342" t="str">
        <f ca="1">IF($A342&lt;&gt;"",INDEX(Devices[Area],MATCH($A342,Devices[Tag Name],0)),"")</f>
        <v/>
      </c>
      <c r="C342" t="str">
        <f t="shared" ca="1" si="2"/>
        <v/>
      </c>
      <c r="F342" t="str">
        <f ca="1">IF($A342&lt;&gt;"",INDEX(Devices[Device Description],MATCH($A342,Devices[Tag Name],0)),"")</f>
        <v/>
      </c>
    </row>
    <row r="343" spans="1:6" x14ac:dyDescent="0.25">
      <c r="A343" t="str">
        <f t="array" aca="1" ref="A3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+ 1),ROW($A341))),"")</f>
        <v/>
      </c>
      <c r="B343" t="str">
        <f ca="1">IF($A343&lt;&gt;"",INDEX(Devices[Area],MATCH($A343,Devices[Tag Name],0)),"")</f>
        <v/>
      </c>
      <c r="C343" t="str">
        <f t="shared" ca="1" si="2"/>
        <v/>
      </c>
      <c r="F343" t="str">
        <f ca="1">IF($A343&lt;&gt;"",INDEX(Devices[Device Description],MATCH($A343,Devices[Tag Name],0)),"")</f>
        <v/>
      </c>
    </row>
    <row r="344" spans="1:6" x14ac:dyDescent="0.25">
      <c r="A344" t="str">
        <f t="array" aca="1" ref="A3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+ 1),ROW($A342))),"")</f>
        <v/>
      </c>
      <c r="B344" t="str">
        <f ca="1">IF($A344&lt;&gt;"",INDEX(Devices[Area],MATCH($A344,Devices[Tag Name],0)),"")</f>
        <v/>
      </c>
      <c r="C344" t="str">
        <f t="shared" ca="1" si="2"/>
        <v/>
      </c>
      <c r="F344" t="str">
        <f ca="1">IF($A344&lt;&gt;"",INDEX(Devices[Device Description],MATCH($A344,Devices[Tag Name],0)),"")</f>
        <v/>
      </c>
    </row>
    <row r="345" spans="1:6" x14ac:dyDescent="0.25">
      <c r="A345" t="str">
        <f t="array" aca="1" ref="A3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+ 1),ROW($A343))),"")</f>
        <v/>
      </c>
      <c r="B345" t="str">
        <f ca="1">IF($A345&lt;&gt;"",INDEX(Devices[Area],MATCH($A345,Devices[Tag Name],0)),"")</f>
        <v/>
      </c>
      <c r="C345" t="str">
        <f t="shared" ca="1" si="2"/>
        <v/>
      </c>
      <c r="F345" t="str">
        <f ca="1">IF($A345&lt;&gt;"",INDEX(Devices[Device Description],MATCH($A345,Devices[Tag Name],0)),"")</f>
        <v/>
      </c>
    </row>
    <row r="346" spans="1:6" x14ac:dyDescent="0.25">
      <c r="A346" t="str">
        <f t="array" aca="1" ref="A3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+ 1),ROW($A344))),"")</f>
        <v/>
      </c>
      <c r="B346" t="str">
        <f ca="1">IF($A346&lt;&gt;"",INDEX(Devices[Area],MATCH($A346,Devices[Tag Name],0)),"")</f>
        <v/>
      </c>
      <c r="C346" t="str">
        <f t="shared" ca="1" si="2"/>
        <v/>
      </c>
      <c r="F346" t="str">
        <f ca="1">IF($A346&lt;&gt;"",INDEX(Devices[Device Description],MATCH($A346,Devices[Tag Name],0)),"")</f>
        <v/>
      </c>
    </row>
    <row r="347" spans="1:6" x14ac:dyDescent="0.25">
      <c r="A347" t="str">
        <f t="array" aca="1" ref="A3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+ 1),ROW($A345))),"")</f>
        <v/>
      </c>
      <c r="B347" t="str">
        <f ca="1">IF($A347&lt;&gt;"",INDEX(Devices[Area],MATCH($A347,Devices[Tag Name],0)),"")</f>
        <v/>
      </c>
      <c r="C347" t="str">
        <f t="shared" ca="1" si="2"/>
        <v/>
      </c>
      <c r="F347" t="str">
        <f ca="1">IF($A347&lt;&gt;"",INDEX(Devices[Device Description],MATCH($A347,Devices[Tag Name],0)),"")</f>
        <v/>
      </c>
    </row>
    <row r="348" spans="1:6" x14ac:dyDescent="0.25">
      <c r="A348" t="str">
        <f t="array" aca="1" ref="A3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+ 1),ROW($A346))),"")</f>
        <v/>
      </c>
      <c r="B348" t="str">
        <f ca="1">IF($A348&lt;&gt;"",INDEX(Devices[Area],MATCH($A348,Devices[Tag Name],0)),"")</f>
        <v/>
      </c>
      <c r="C348" t="str">
        <f t="shared" ca="1" si="2"/>
        <v/>
      </c>
      <c r="F348" t="str">
        <f ca="1">IF($A348&lt;&gt;"",INDEX(Devices[Device Description],MATCH($A348,Devices[Tag Name],0)),"")</f>
        <v/>
      </c>
    </row>
    <row r="349" spans="1:6" x14ac:dyDescent="0.25">
      <c r="A349" t="str">
        <f t="array" aca="1" ref="A3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+ 1),ROW($A347))),"")</f>
        <v/>
      </c>
      <c r="B349" t="str">
        <f ca="1">IF($A349&lt;&gt;"",INDEX(Devices[Area],MATCH($A349,Devices[Tag Name],0)),"")</f>
        <v/>
      </c>
      <c r="C349" t="str">
        <f t="shared" ca="1" si="2"/>
        <v/>
      </c>
      <c r="F349" t="str">
        <f ca="1">IF($A349&lt;&gt;"",INDEX(Devices[Device Description],MATCH($A349,Devices[Tag Name],0)),"")</f>
        <v/>
      </c>
    </row>
    <row r="350" spans="1:6" x14ac:dyDescent="0.25">
      <c r="A350" t="str">
        <f t="array" aca="1" ref="A3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+ 1),ROW($A348))),"")</f>
        <v/>
      </c>
      <c r="B350" t="str">
        <f ca="1">IF($A350&lt;&gt;"",INDEX(Devices[Area],MATCH($A350,Devices[Tag Name],0)),"")</f>
        <v/>
      </c>
      <c r="C350" t="str">
        <f t="shared" ca="1" si="2"/>
        <v/>
      </c>
      <c r="F350" t="str">
        <f ca="1">IF($A350&lt;&gt;"",INDEX(Devices[Device Description],MATCH($A350,Devices[Tag Name],0)),"")</f>
        <v/>
      </c>
    </row>
    <row r="351" spans="1:6" x14ac:dyDescent="0.25">
      <c r="A351" t="str">
        <f t="array" aca="1" ref="A3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+ 1),ROW($A349))),"")</f>
        <v/>
      </c>
      <c r="B351" t="str">
        <f ca="1">IF($A351&lt;&gt;"",INDEX(Devices[Area],MATCH($A351,Devices[Tag Name],0)),"")</f>
        <v/>
      </c>
      <c r="C351" t="str">
        <f t="shared" ca="1" si="2"/>
        <v/>
      </c>
      <c r="F351" t="str">
        <f ca="1">IF($A351&lt;&gt;"",INDEX(Devices[Device Description],MATCH($A351,Devices[Tag Name],0)),"")</f>
        <v/>
      </c>
    </row>
    <row r="352" spans="1:6" x14ac:dyDescent="0.25">
      <c r="A352" t="str">
        <f t="array" aca="1" ref="A3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+ 1),ROW($A350))),"")</f>
        <v/>
      </c>
      <c r="B352" t="str">
        <f ca="1">IF($A352&lt;&gt;"",INDEX(Devices[Area],MATCH($A352,Devices[Tag Name],0)),"")</f>
        <v/>
      </c>
      <c r="C352" t="str">
        <f t="shared" ca="1" si="2"/>
        <v/>
      </c>
      <c r="F352" t="str">
        <f ca="1">IF($A352&lt;&gt;"",INDEX(Devices[Device Description],MATCH($A352,Devices[Tag Name],0)),"")</f>
        <v/>
      </c>
    </row>
    <row r="353" spans="1:6" x14ac:dyDescent="0.25">
      <c r="A353" t="str">
        <f t="array" aca="1" ref="A3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+ 1),ROW($A351))),"")</f>
        <v/>
      </c>
      <c r="B353" t="str">
        <f ca="1">IF($A353&lt;&gt;"",INDEX(Devices[Area],MATCH($A353,Devices[Tag Name],0)),"")</f>
        <v/>
      </c>
      <c r="C353" t="str">
        <f t="shared" ca="1" si="2"/>
        <v/>
      </c>
      <c r="F353" t="str">
        <f ca="1">IF($A353&lt;&gt;"",INDEX(Devices[Device Description],MATCH($A353,Devices[Tag Name],0)),"")</f>
        <v/>
      </c>
    </row>
    <row r="354" spans="1:6" x14ac:dyDescent="0.25">
      <c r="A354" t="str">
        <f t="array" aca="1" ref="A3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+ 1),ROW($A352))),"")</f>
        <v/>
      </c>
      <c r="B354" t="str">
        <f ca="1">IF($A354&lt;&gt;"",INDEX(Devices[Area],MATCH($A354,Devices[Tag Name],0)),"")</f>
        <v/>
      </c>
      <c r="C354" t="str">
        <f t="shared" ca="1" si="2"/>
        <v/>
      </c>
      <c r="F354" t="str">
        <f ca="1">IF($A354&lt;&gt;"",INDEX(Devices[Device Description],MATCH($A354,Devices[Tag Name],0)),"")</f>
        <v/>
      </c>
    </row>
    <row r="355" spans="1:6" x14ac:dyDescent="0.25">
      <c r="A355" t="str">
        <f t="array" aca="1" ref="A3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+ 1),ROW($A353))),"")</f>
        <v/>
      </c>
      <c r="B355" t="str">
        <f ca="1">IF($A355&lt;&gt;"",INDEX(Devices[Area],MATCH($A355,Devices[Tag Name],0)),"")</f>
        <v/>
      </c>
      <c r="C355" t="str">
        <f t="shared" ca="1" si="2"/>
        <v/>
      </c>
      <c r="F355" t="str">
        <f ca="1">IF($A355&lt;&gt;"",INDEX(Devices[Device Description],MATCH($A355,Devices[Tag Name],0)),"")</f>
        <v/>
      </c>
    </row>
    <row r="356" spans="1:6" x14ac:dyDescent="0.25">
      <c r="A356" t="str">
        <f t="array" aca="1" ref="A3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+ 1),ROW($A354))),"")</f>
        <v/>
      </c>
      <c r="B356" t="str">
        <f ca="1">IF($A356&lt;&gt;"",INDEX(Devices[Area],MATCH($A356,Devices[Tag Name],0)),"")</f>
        <v/>
      </c>
      <c r="C356" t="str">
        <f t="shared" ca="1" si="2"/>
        <v/>
      </c>
      <c r="F356" t="str">
        <f ca="1">IF($A356&lt;&gt;"",INDEX(Devices[Device Description],MATCH($A356,Devices[Tag Name],0)),"")</f>
        <v/>
      </c>
    </row>
    <row r="357" spans="1:6" x14ac:dyDescent="0.25">
      <c r="A357" t="str">
        <f t="array" aca="1" ref="A3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+ 1),ROW($A355))),"")</f>
        <v/>
      </c>
      <c r="B357" t="str">
        <f ca="1">IF($A357&lt;&gt;"",INDEX(Devices[Area],MATCH($A357,Devices[Tag Name],0)),"")</f>
        <v/>
      </c>
      <c r="C357" t="str">
        <f t="shared" ca="1" si="2"/>
        <v/>
      </c>
      <c r="F357" t="str">
        <f ca="1">IF($A357&lt;&gt;"",INDEX(Devices[Device Description],MATCH($A357,Devices[Tag Name],0)),"")</f>
        <v/>
      </c>
    </row>
    <row r="358" spans="1:6" x14ac:dyDescent="0.25">
      <c r="A358" t="str">
        <f t="array" aca="1" ref="A3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+ 1),ROW($A356))),"")</f>
        <v/>
      </c>
      <c r="B358" t="str">
        <f ca="1">IF($A358&lt;&gt;"",INDEX(Devices[Area],MATCH($A358,Devices[Tag Name],0)),"")</f>
        <v/>
      </c>
      <c r="C358" t="str">
        <f t="shared" ca="1" si="2"/>
        <v/>
      </c>
      <c r="F358" t="str">
        <f ca="1">IF($A358&lt;&gt;"",INDEX(Devices[Device Description],MATCH($A358,Devices[Tag Name],0)),"")</f>
        <v/>
      </c>
    </row>
    <row r="359" spans="1:6" x14ac:dyDescent="0.25">
      <c r="A359" t="str">
        <f t="array" aca="1" ref="A3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+ 1),ROW($A357))),"")</f>
        <v/>
      </c>
      <c r="B359" t="str">
        <f ca="1">IF($A359&lt;&gt;"",INDEX(Devices[Area],MATCH($A359,Devices[Tag Name],0)),"")</f>
        <v/>
      </c>
      <c r="C359" t="str">
        <f t="shared" ca="1" si="2"/>
        <v/>
      </c>
      <c r="F359" t="str">
        <f ca="1">IF($A359&lt;&gt;"",INDEX(Devices[Device Description],MATCH($A359,Devices[Tag Name],0)),"")</f>
        <v/>
      </c>
    </row>
    <row r="360" spans="1:6" x14ac:dyDescent="0.25">
      <c r="A360" t="str">
        <f t="array" aca="1" ref="A3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+ 1),ROW($A358))),"")</f>
        <v/>
      </c>
      <c r="B360" t="str">
        <f ca="1">IF($A360&lt;&gt;"",INDEX(Devices[Area],MATCH($A360,Devices[Tag Name],0)),"")</f>
        <v/>
      </c>
      <c r="C360" t="str">
        <f t="shared" ca="1" si="2"/>
        <v/>
      </c>
      <c r="F360" t="str">
        <f ca="1">IF($A360&lt;&gt;"",INDEX(Devices[Device Description],MATCH($A360,Devices[Tag Name],0)),"")</f>
        <v/>
      </c>
    </row>
    <row r="361" spans="1:6" x14ac:dyDescent="0.25">
      <c r="A361" t="str">
        <f t="array" aca="1" ref="A3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+ 1),ROW($A359))),"")</f>
        <v/>
      </c>
      <c r="B361" t="str">
        <f ca="1">IF($A361&lt;&gt;"",INDEX(Devices[Area],MATCH($A361,Devices[Tag Name],0)),"")</f>
        <v/>
      </c>
      <c r="C361" t="str">
        <f t="shared" ca="1" si="2"/>
        <v/>
      </c>
      <c r="F361" t="str">
        <f ca="1">IF($A361&lt;&gt;"",INDEX(Devices[Device Description],MATCH($A361,Devices[Tag Name],0)),"")</f>
        <v/>
      </c>
    </row>
    <row r="362" spans="1:6" x14ac:dyDescent="0.25">
      <c r="A362" t="str">
        <f t="array" aca="1" ref="A3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+ 1),ROW($A360))),"")</f>
        <v/>
      </c>
      <c r="B362" t="str">
        <f ca="1">IF($A362&lt;&gt;"",INDEX(Devices[Area],MATCH($A362,Devices[Tag Name],0)),"")</f>
        <v/>
      </c>
      <c r="C362" t="str">
        <f t="shared" ca="1" si="2"/>
        <v/>
      </c>
      <c r="F362" t="str">
        <f ca="1">IF($A362&lt;&gt;"",INDEX(Devices[Device Description],MATCH($A362,Devices[Tag Name],0)),"")</f>
        <v/>
      </c>
    </row>
    <row r="363" spans="1:6" x14ac:dyDescent="0.25">
      <c r="A363" t="str">
        <f t="array" aca="1" ref="A3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+ 1),ROW($A361))),"")</f>
        <v/>
      </c>
      <c r="B363" t="str">
        <f ca="1">IF($A363&lt;&gt;"",INDEX(Devices[Area],MATCH($A363,Devices[Tag Name],0)),"")</f>
        <v/>
      </c>
      <c r="C363" t="str">
        <f t="shared" ca="1" si="2"/>
        <v/>
      </c>
      <c r="F363" t="str">
        <f ca="1">IF($A363&lt;&gt;"",INDEX(Devices[Device Description],MATCH($A363,Devices[Tag Name],0)),"")</f>
        <v/>
      </c>
    </row>
    <row r="364" spans="1:6" x14ac:dyDescent="0.25">
      <c r="A364" t="str">
        <f t="array" aca="1" ref="A3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+ 1),ROW($A362))),"")</f>
        <v/>
      </c>
      <c r="B364" t="str">
        <f ca="1">IF($A364&lt;&gt;"",INDEX(Devices[Area],MATCH($A364,Devices[Tag Name],0)),"")</f>
        <v/>
      </c>
      <c r="C364" t="str">
        <f t="shared" ca="1" si="2"/>
        <v/>
      </c>
      <c r="F364" t="str">
        <f ca="1">IF($A364&lt;&gt;"",INDEX(Devices[Device Description],MATCH($A364,Devices[Tag Name],0)),"")</f>
        <v/>
      </c>
    </row>
    <row r="365" spans="1:6" x14ac:dyDescent="0.25">
      <c r="A365" t="str">
        <f t="array" aca="1" ref="A3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+ 1),ROW($A363))),"")</f>
        <v/>
      </c>
      <c r="B365" t="str">
        <f ca="1">IF($A365&lt;&gt;"",INDEX(Devices[Area],MATCH($A365,Devices[Tag Name],0)),"")</f>
        <v/>
      </c>
      <c r="C365" t="str">
        <f t="shared" ref="C365:C428" ca="1" si="3">IF($A365&lt;&gt;"","Default","")</f>
        <v/>
      </c>
      <c r="F365" t="str">
        <f ca="1">IF($A365&lt;&gt;"",INDEX(Devices[Device Description],MATCH($A365,Devices[Tag Name],0)),"")</f>
        <v/>
      </c>
    </row>
    <row r="366" spans="1:6" x14ac:dyDescent="0.25">
      <c r="A366" t="str">
        <f t="array" aca="1" ref="A3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+ 1),ROW($A364))),"")</f>
        <v/>
      </c>
      <c r="B366" t="str">
        <f ca="1">IF($A366&lt;&gt;"",INDEX(Devices[Area],MATCH($A366,Devices[Tag Name],0)),"")</f>
        <v/>
      </c>
      <c r="C366" t="str">
        <f t="shared" ca="1" si="3"/>
        <v/>
      </c>
      <c r="F366" t="str">
        <f ca="1">IF($A366&lt;&gt;"",INDEX(Devices[Device Description],MATCH($A366,Devices[Tag Name],0)),"")</f>
        <v/>
      </c>
    </row>
    <row r="367" spans="1:6" x14ac:dyDescent="0.25">
      <c r="A367" t="str">
        <f t="array" aca="1" ref="A3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+ 1),ROW($A365))),"")</f>
        <v/>
      </c>
      <c r="B367" t="str">
        <f ca="1">IF($A367&lt;&gt;"",INDEX(Devices[Area],MATCH($A367,Devices[Tag Name],0)),"")</f>
        <v/>
      </c>
      <c r="C367" t="str">
        <f t="shared" ca="1" si="3"/>
        <v/>
      </c>
      <c r="F367" t="str">
        <f ca="1">IF($A367&lt;&gt;"",INDEX(Devices[Device Description],MATCH($A367,Devices[Tag Name],0)),"")</f>
        <v/>
      </c>
    </row>
    <row r="368" spans="1:6" x14ac:dyDescent="0.25">
      <c r="A368" t="str">
        <f t="array" aca="1" ref="A3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+ 1),ROW($A366))),"")</f>
        <v/>
      </c>
      <c r="B368" t="str">
        <f ca="1">IF($A368&lt;&gt;"",INDEX(Devices[Area],MATCH($A368,Devices[Tag Name],0)),"")</f>
        <v/>
      </c>
      <c r="C368" t="str">
        <f t="shared" ca="1" si="3"/>
        <v/>
      </c>
      <c r="F368" t="str">
        <f ca="1">IF($A368&lt;&gt;"",INDEX(Devices[Device Description],MATCH($A368,Devices[Tag Name],0)),"")</f>
        <v/>
      </c>
    </row>
    <row r="369" spans="1:6" x14ac:dyDescent="0.25">
      <c r="A369" t="str">
        <f t="array" aca="1" ref="A3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+ 1),ROW($A367))),"")</f>
        <v/>
      </c>
      <c r="B369" t="str">
        <f ca="1">IF($A369&lt;&gt;"",INDEX(Devices[Area],MATCH($A369,Devices[Tag Name],0)),"")</f>
        <v/>
      </c>
      <c r="C369" t="str">
        <f t="shared" ca="1" si="3"/>
        <v/>
      </c>
      <c r="F369" t="str">
        <f ca="1">IF($A369&lt;&gt;"",INDEX(Devices[Device Description],MATCH($A369,Devices[Tag Name],0)),"")</f>
        <v/>
      </c>
    </row>
    <row r="370" spans="1:6" x14ac:dyDescent="0.25">
      <c r="A370" t="str">
        <f t="array" aca="1" ref="A3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+ 1),ROW($A368))),"")</f>
        <v/>
      </c>
      <c r="B370" t="str">
        <f ca="1">IF($A370&lt;&gt;"",INDEX(Devices[Area],MATCH($A370,Devices[Tag Name],0)),"")</f>
        <v/>
      </c>
      <c r="C370" t="str">
        <f t="shared" ca="1" si="3"/>
        <v/>
      </c>
      <c r="F370" t="str">
        <f ca="1">IF($A370&lt;&gt;"",INDEX(Devices[Device Description],MATCH($A370,Devices[Tag Name],0)),"")</f>
        <v/>
      </c>
    </row>
    <row r="371" spans="1:6" x14ac:dyDescent="0.25">
      <c r="A371" t="str">
        <f t="array" aca="1" ref="A3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+ 1),ROW($A369))),"")</f>
        <v/>
      </c>
      <c r="B371" t="str">
        <f ca="1">IF($A371&lt;&gt;"",INDEX(Devices[Area],MATCH($A371,Devices[Tag Name],0)),"")</f>
        <v/>
      </c>
      <c r="C371" t="str">
        <f t="shared" ca="1" si="3"/>
        <v/>
      </c>
      <c r="F371" t="str">
        <f ca="1">IF($A371&lt;&gt;"",INDEX(Devices[Device Description],MATCH($A371,Devices[Tag Name],0)),"")</f>
        <v/>
      </c>
    </row>
    <row r="372" spans="1:6" x14ac:dyDescent="0.25">
      <c r="A372" t="str">
        <f t="array" aca="1" ref="A3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+ 1),ROW($A370))),"")</f>
        <v/>
      </c>
      <c r="B372" t="str">
        <f ca="1">IF($A372&lt;&gt;"",INDEX(Devices[Area],MATCH($A372,Devices[Tag Name],0)),"")</f>
        <v/>
      </c>
      <c r="C372" t="str">
        <f t="shared" ca="1" si="3"/>
        <v/>
      </c>
      <c r="F372" t="str">
        <f ca="1">IF($A372&lt;&gt;"",INDEX(Devices[Device Description],MATCH($A372,Devices[Tag Name],0)),"")</f>
        <v/>
      </c>
    </row>
    <row r="373" spans="1:6" x14ac:dyDescent="0.25">
      <c r="A373" t="str">
        <f t="array" aca="1" ref="A3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+ 1),ROW($A371))),"")</f>
        <v/>
      </c>
      <c r="B373" t="str">
        <f ca="1">IF($A373&lt;&gt;"",INDEX(Devices[Area],MATCH($A373,Devices[Tag Name],0)),"")</f>
        <v/>
      </c>
      <c r="C373" t="str">
        <f t="shared" ca="1" si="3"/>
        <v/>
      </c>
      <c r="F373" t="str">
        <f ca="1">IF($A373&lt;&gt;"",INDEX(Devices[Device Description],MATCH($A373,Devices[Tag Name],0)),"")</f>
        <v/>
      </c>
    </row>
    <row r="374" spans="1:6" x14ac:dyDescent="0.25">
      <c r="A374" t="str">
        <f t="array" aca="1" ref="A3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+ 1),ROW($A372))),"")</f>
        <v/>
      </c>
      <c r="B374" t="str">
        <f ca="1">IF($A374&lt;&gt;"",INDEX(Devices[Area],MATCH($A374,Devices[Tag Name],0)),"")</f>
        <v/>
      </c>
      <c r="C374" t="str">
        <f t="shared" ca="1" si="3"/>
        <v/>
      </c>
      <c r="F374" t="str">
        <f ca="1">IF($A374&lt;&gt;"",INDEX(Devices[Device Description],MATCH($A374,Devices[Tag Name],0)),"")</f>
        <v/>
      </c>
    </row>
    <row r="375" spans="1:6" x14ac:dyDescent="0.25">
      <c r="A375" t="str">
        <f t="array" aca="1" ref="A3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+ 1),ROW($A373))),"")</f>
        <v/>
      </c>
      <c r="B375" t="str">
        <f ca="1">IF($A375&lt;&gt;"",INDEX(Devices[Area],MATCH($A375,Devices[Tag Name],0)),"")</f>
        <v/>
      </c>
      <c r="C375" t="str">
        <f t="shared" ca="1" si="3"/>
        <v/>
      </c>
      <c r="F375" t="str">
        <f ca="1">IF($A375&lt;&gt;"",INDEX(Devices[Device Description],MATCH($A375,Devices[Tag Name],0)),"")</f>
        <v/>
      </c>
    </row>
    <row r="376" spans="1:6" x14ac:dyDescent="0.25">
      <c r="A376" t="str">
        <f t="array" aca="1" ref="A3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+ 1),ROW($A374))),"")</f>
        <v/>
      </c>
      <c r="B376" t="str">
        <f ca="1">IF($A376&lt;&gt;"",INDEX(Devices[Area],MATCH($A376,Devices[Tag Name],0)),"")</f>
        <v/>
      </c>
      <c r="C376" t="str">
        <f t="shared" ca="1" si="3"/>
        <v/>
      </c>
      <c r="F376" t="str">
        <f ca="1">IF($A376&lt;&gt;"",INDEX(Devices[Device Description],MATCH($A376,Devices[Tag Name],0)),"")</f>
        <v/>
      </c>
    </row>
    <row r="377" spans="1:6" x14ac:dyDescent="0.25">
      <c r="A377" t="str">
        <f t="array" aca="1" ref="A3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+ 1),ROW($A375))),"")</f>
        <v/>
      </c>
      <c r="B377" t="str">
        <f ca="1">IF($A377&lt;&gt;"",INDEX(Devices[Area],MATCH($A377,Devices[Tag Name],0)),"")</f>
        <v/>
      </c>
      <c r="C377" t="str">
        <f t="shared" ca="1" si="3"/>
        <v/>
      </c>
      <c r="F377" t="str">
        <f ca="1">IF($A377&lt;&gt;"",INDEX(Devices[Device Description],MATCH($A377,Devices[Tag Name],0)),"")</f>
        <v/>
      </c>
    </row>
    <row r="378" spans="1:6" x14ac:dyDescent="0.25">
      <c r="A378" t="str">
        <f t="array" aca="1" ref="A3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+ 1),ROW($A376))),"")</f>
        <v/>
      </c>
      <c r="B378" t="str">
        <f ca="1">IF($A378&lt;&gt;"",INDEX(Devices[Area],MATCH($A378,Devices[Tag Name],0)),"")</f>
        <v/>
      </c>
      <c r="C378" t="str">
        <f t="shared" ca="1" si="3"/>
        <v/>
      </c>
      <c r="F378" t="str">
        <f ca="1">IF($A378&lt;&gt;"",INDEX(Devices[Device Description],MATCH($A378,Devices[Tag Name],0)),"")</f>
        <v/>
      </c>
    </row>
    <row r="379" spans="1:6" x14ac:dyDescent="0.25">
      <c r="A379" t="str">
        <f t="array" aca="1" ref="A3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+ 1),ROW($A377))),"")</f>
        <v/>
      </c>
      <c r="B379" t="str">
        <f ca="1">IF($A379&lt;&gt;"",INDEX(Devices[Area],MATCH($A379,Devices[Tag Name],0)),"")</f>
        <v/>
      </c>
      <c r="C379" t="str">
        <f t="shared" ca="1" si="3"/>
        <v/>
      </c>
      <c r="F379" t="str">
        <f ca="1">IF($A379&lt;&gt;"",INDEX(Devices[Device Description],MATCH($A379,Devices[Tag Name],0)),"")</f>
        <v/>
      </c>
    </row>
    <row r="380" spans="1:6" x14ac:dyDescent="0.25">
      <c r="A380" t="str">
        <f t="array" aca="1" ref="A3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+ 1),ROW($A378))),"")</f>
        <v/>
      </c>
      <c r="B380" t="str">
        <f ca="1">IF($A380&lt;&gt;"",INDEX(Devices[Area],MATCH($A380,Devices[Tag Name],0)),"")</f>
        <v/>
      </c>
      <c r="C380" t="str">
        <f t="shared" ca="1" si="3"/>
        <v/>
      </c>
      <c r="F380" t="str">
        <f ca="1">IF($A380&lt;&gt;"",INDEX(Devices[Device Description],MATCH($A380,Devices[Tag Name],0)),"")</f>
        <v/>
      </c>
    </row>
    <row r="381" spans="1:6" x14ac:dyDescent="0.25">
      <c r="A381" t="str">
        <f t="array" aca="1" ref="A3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+ 1),ROW($A379))),"")</f>
        <v/>
      </c>
      <c r="B381" t="str">
        <f ca="1">IF($A381&lt;&gt;"",INDEX(Devices[Area],MATCH($A381,Devices[Tag Name],0)),"")</f>
        <v/>
      </c>
      <c r="C381" t="str">
        <f t="shared" ca="1" si="3"/>
        <v/>
      </c>
      <c r="F381" t="str">
        <f ca="1">IF($A381&lt;&gt;"",INDEX(Devices[Device Description],MATCH($A381,Devices[Tag Name],0)),"")</f>
        <v/>
      </c>
    </row>
    <row r="382" spans="1:6" x14ac:dyDescent="0.25">
      <c r="A382" t="str">
        <f t="array" aca="1" ref="A3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+ 1),ROW($A380))),"")</f>
        <v/>
      </c>
      <c r="B382" t="str">
        <f ca="1">IF($A382&lt;&gt;"",INDEX(Devices[Area],MATCH($A382,Devices[Tag Name],0)),"")</f>
        <v/>
      </c>
      <c r="C382" t="str">
        <f t="shared" ca="1" si="3"/>
        <v/>
      </c>
      <c r="F382" t="str">
        <f ca="1">IF($A382&lt;&gt;"",INDEX(Devices[Device Description],MATCH($A382,Devices[Tag Name],0)),"")</f>
        <v/>
      </c>
    </row>
    <row r="383" spans="1:6" x14ac:dyDescent="0.25">
      <c r="A383" t="str">
        <f t="array" aca="1" ref="A3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+ 1),ROW($A381))),"")</f>
        <v/>
      </c>
      <c r="B383" t="str">
        <f ca="1">IF($A383&lt;&gt;"",INDEX(Devices[Area],MATCH($A383,Devices[Tag Name],0)),"")</f>
        <v/>
      </c>
      <c r="C383" t="str">
        <f t="shared" ca="1" si="3"/>
        <v/>
      </c>
      <c r="F383" t="str">
        <f ca="1">IF($A383&lt;&gt;"",INDEX(Devices[Device Description],MATCH($A383,Devices[Tag Name],0)),"")</f>
        <v/>
      </c>
    </row>
    <row r="384" spans="1:6" x14ac:dyDescent="0.25">
      <c r="A384" t="str">
        <f t="array" aca="1" ref="A3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+ 1),ROW($A382))),"")</f>
        <v/>
      </c>
      <c r="B384" t="str">
        <f ca="1">IF($A384&lt;&gt;"",INDEX(Devices[Area],MATCH($A384,Devices[Tag Name],0)),"")</f>
        <v/>
      </c>
      <c r="C384" t="str">
        <f t="shared" ca="1" si="3"/>
        <v/>
      </c>
      <c r="F384" t="str">
        <f ca="1">IF($A384&lt;&gt;"",INDEX(Devices[Device Description],MATCH($A384,Devices[Tag Name],0)),"")</f>
        <v/>
      </c>
    </row>
    <row r="385" spans="1:6" x14ac:dyDescent="0.25">
      <c r="A385" t="str">
        <f t="array" aca="1" ref="A3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+ 1),ROW($A383))),"")</f>
        <v/>
      </c>
      <c r="B385" t="str">
        <f ca="1">IF($A385&lt;&gt;"",INDEX(Devices[Area],MATCH($A385,Devices[Tag Name],0)),"")</f>
        <v/>
      </c>
      <c r="C385" t="str">
        <f t="shared" ca="1" si="3"/>
        <v/>
      </c>
      <c r="F385" t="str">
        <f ca="1">IF($A385&lt;&gt;"",INDEX(Devices[Device Description],MATCH($A385,Devices[Tag Name],0)),"")</f>
        <v/>
      </c>
    </row>
    <row r="386" spans="1:6" x14ac:dyDescent="0.25">
      <c r="A386" t="str">
        <f t="array" aca="1" ref="A3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+ 1),ROW($A384))),"")</f>
        <v/>
      </c>
      <c r="B386" t="str">
        <f ca="1">IF($A386&lt;&gt;"",INDEX(Devices[Area],MATCH($A386,Devices[Tag Name],0)),"")</f>
        <v/>
      </c>
      <c r="C386" t="str">
        <f t="shared" ca="1" si="3"/>
        <v/>
      </c>
      <c r="F386" t="str">
        <f ca="1">IF($A386&lt;&gt;"",INDEX(Devices[Device Description],MATCH($A386,Devices[Tag Name],0)),"")</f>
        <v/>
      </c>
    </row>
    <row r="387" spans="1:6" x14ac:dyDescent="0.25">
      <c r="A387" t="str">
        <f t="array" aca="1" ref="A3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+ 1),ROW($A385))),"")</f>
        <v/>
      </c>
      <c r="B387" t="str">
        <f ca="1">IF($A387&lt;&gt;"",INDEX(Devices[Area],MATCH($A387,Devices[Tag Name],0)),"")</f>
        <v/>
      </c>
      <c r="C387" t="str">
        <f t="shared" ca="1" si="3"/>
        <v/>
      </c>
      <c r="F387" t="str">
        <f ca="1">IF($A387&lt;&gt;"",INDEX(Devices[Device Description],MATCH($A387,Devices[Tag Name],0)),"")</f>
        <v/>
      </c>
    </row>
    <row r="388" spans="1:6" x14ac:dyDescent="0.25">
      <c r="A388" t="str">
        <f t="array" aca="1" ref="A3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+ 1),ROW($A386))),"")</f>
        <v/>
      </c>
      <c r="B388" t="str">
        <f ca="1">IF($A388&lt;&gt;"",INDEX(Devices[Area],MATCH($A388,Devices[Tag Name],0)),"")</f>
        <v/>
      </c>
      <c r="C388" t="str">
        <f t="shared" ca="1" si="3"/>
        <v/>
      </c>
      <c r="F388" t="str">
        <f ca="1">IF($A388&lt;&gt;"",INDEX(Devices[Device Description],MATCH($A388,Devices[Tag Name],0)),"")</f>
        <v/>
      </c>
    </row>
    <row r="389" spans="1:6" x14ac:dyDescent="0.25">
      <c r="A389" t="str">
        <f t="array" aca="1" ref="A3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+ 1),ROW($A387))),"")</f>
        <v/>
      </c>
      <c r="B389" t="str">
        <f ca="1">IF($A389&lt;&gt;"",INDEX(Devices[Area],MATCH($A389,Devices[Tag Name],0)),"")</f>
        <v/>
      </c>
      <c r="C389" t="str">
        <f t="shared" ca="1" si="3"/>
        <v/>
      </c>
      <c r="F389" t="str">
        <f ca="1">IF($A389&lt;&gt;"",INDEX(Devices[Device Description],MATCH($A389,Devices[Tag Name],0)),"")</f>
        <v/>
      </c>
    </row>
    <row r="390" spans="1:6" x14ac:dyDescent="0.25">
      <c r="A390" t="str">
        <f t="array" aca="1" ref="A3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+ 1),ROW($A388))),"")</f>
        <v/>
      </c>
      <c r="B390" t="str">
        <f ca="1">IF($A390&lt;&gt;"",INDEX(Devices[Area],MATCH($A390,Devices[Tag Name],0)),"")</f>
        <v/>
      </c>
      <c r="C390" t="str">
        <f t="shared" ca="1" si="3"/>
        <v/>
      </c>
      <c r="F390" t="str">
        <f ca="1">IF($A390&lt;&gt;"",INDEX(Devices[Device Description],MATCH($A390,Devices[Tag Name],0)),"")</f>
        <v/>
      </c>
    </row>
    <row r="391" spans="1:6" x14ac:dyDescent="0.25">
      <c r="A391" t="str">
        <f t="array" aca="1" ref="A3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+ 1),ROW($A389))),"")</f>
        <v/>
      </c>
      <c r="B391" t="str">
        <f ca="1">IF($A391&lt;&gt;"",INDEX(Devices[Area],MATCH($A391,Devices[Tag Name],0)),"")</f>
        <v/>
      </c>
      <c r="C391" t="str">
        <f t="shared" ca="1" si="3"/>
        <v/>
      </c>
      <c r="F391" t="str">
        <f ca="1">IF($A391&lt;&gt;"",INDEX(Devices[Device Description],MATCH($A391,Devices[Tag Name],0)),"")</f>
        <v/>
      </c>
    </row>
    <row r="392" spans="1:6" x14ac:dyDescent="0.25">
      <c r="A392" t="str">
        <f t="array" aca="1" ref="A3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+ 1),ROW($A390))),"")</f>
        <v/>
      </c>
      <c r="B392" t="str">
        <f ca="1">IF($A392&lt;&gt;"",INDEX(Devices[Area],MATCH($A392,Devices[Tag Name],0)),"")</f>
        <v/>
      </c>
      <c r="C392" t="str">
        <f t="shared" ca="1" si="3"/>
        <v/>
      </c>
      <c r="F392" t="str">
        <f ca="1">IF($A392&lt;&gt;"",INDEX(Devices[Device Description],MATCH($A392,Devices[Tag Name],0)),"")</f>
        <v/>
      </c>
    </row>
    <row r="393" spans="1:6" x14ac:dyDescent="0.25">
      <c r="A393" t="str">
        <f t="array" aca="1" ref="A3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+ 1),ROW($A391))),"")</f>
        <v/>
      </c>
      <c r="B393" t="str">
        <f ca="1">IF($A393&lt;&gt;"",INDEX(Devices[Area],MATCH($A393,Devices[Tag Name],0)),"")</f>
        <v/>
      </c>
      <c r="C393" t="str">
        <f t="shared" ca="1" si="3"/>
        <v/>
      </c>
      <c r="F393" t="str">
        <f ca="1">IF($A393&lt;&gt;"",INDEX(Devices[Device Description],MATCH($A393,Devices[Tag Name],0)),"")</f>
        <v/>
      </c>
    </row>
    <row r="394" spans="1:6" x14ac:dyDescent="0.25">
      <c r="A394" t="str">
        <f t="array" aca="1" ref="A3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+ 1),ROW($A392))),"")</f>
        <v/>
      </c>
      <c r="B394" t="str">
        <f ca="1">IF($A394&lt;&gt;"",INDEX(Devices[Area],MATCH($A394,Devices[Tag Name],0)),"")</f>
        <v/>
      </c>
      <c r="C394" t="str">
        <f t="shared" ca="1" si="3"/>
        <v/>
      </c>
      <c r="F394" t="str">
        <f ca="1">IF($A394&lt;&gt;"",INDEX(Devices[Device Description],MATCH($A394,Devices[Tag Name],0)),"")</f>
        <v/>
      </c>
    </row>
    <row r="395" spans="1:6" x14ac:dyDescent="0.25">
      <c r="A395" t="str">
        <f t="array" aca="1" ref="A3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+ 1),ROW($A393))),"")</f>
        <v/>
      </c>
      <c r="B395" t="str">
        <f ca="1">IF($A395&lt;&gt;"",INDEX(Devices[Area],MATCH($A395,Devices[Tag Name],0)),"")</f>
        <v/>
      </c>
      <c r="C395" t="str">
        <f t="shared" ca="1" si="3"/>
        <v/>
      </c>
      <c r="F395" t="str">
        <f ca="1">IF($A395&lt;&gt;"",INDEX(Devices[Device Description],MATCH($A395,Devices[Tag Name],0)),"")</f>
        <v/>
      </c>
    </row>
    <row r="396" spans="1:6" x14ac:dyDescent="0.25">
      <c r="A396" t="str">
        <f t="array" aca="1" ref="A3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+ 1),ROW($A394))),"")</f>
        <v/>
      </c>
      <c r="B396" t="str">
        <f ca="1">IF($A396&lt;&gt;"",INDEX(Devices[Area],MATCH($A396,Devices[Tag Name],0)),"")</f>
        <v/>
      </c>
      <c r="C396" t="str">
        <f t="shared" ca="1" si="3"/>
        <v/>
      </c>
      <c r="F396" t="str">
        <f ca="1">IF($A396&lt;&gt;"",INDEX(Devices[Device Description],MATCH($A396,Devices[Tag Name],0)),"")</f>
        <v/>
      </c>
    </row>
    <row r="397" spans="1:6" x14ac:dyDescent="0.25">
      <c r="A397" t="str">
        <f t="array" aca="1" ref="A3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+ 1),ROW($A395))),"")</f>
        <v/>
      </c>
      <c r="B397" t="str">
        <f ca="1">IF($A397&lt;&gt;"",INDEX(Devices[Area],MATCH($A397,Devices[Tag Name],0)),"")</f>
        <v/>
      </c>
      <c r="C397" t="str">
        <f t="shared" ca="1" si="3"/>
        <v/>
      </c>
      <c r="F397" t="str">
        <f ca="1">IF($A397&lt;&gt;"",INDEX(Devices[Device Description],MATCH($A397,Devices[Tag Name],0)),"")</f>
        <v/>
      </c>
    </row>
    <row r="398" spans="1:6" x14ac:dyDescent="0.25">
      <c r="A398" t="str">
        <f t="array" aca="1" ref="A3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+ 1),ROW($A396))),"")</f>
        <v/>
      </c>
      <c r="B398" t="str">
        <f ca="1">IF($A398&lt;&gt;"",INDEX(Devices[Area],MATCH($A398,Devices[Tag Name],0)),"")</f>
        <v/>
      </c>
      <c r="C398" t="str">
        <f t="shared" ca="1" si="3"/>
        <v/>
      </c>
      <c r="F398" t="str">
        <f ca="1">IF($A398&lt;&gt;"",INDEX(Devices[Device Description],MATCH($A398,Devices[Tag Name],0)),"")</f>
        <v/>
      </c>
    </row>
    <row r="399" spans="1:6" x14ac:dyDescent="0.25">
      <c r="A399" t="str">
        <f t="array" aca="1" ref="A3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+ 1),ROW($A397))),"")</f>
        <v/>
      </c>
      <c r="B399" t="str">
        <f ca="1">IF($A399&lt;&gt;"",INDEX(Devices[Area],MATCH($A399,Devices[Tag Name],0)),"")</f>
        <v/>
      </c>
      <c r="C399" t="str">
        <f t="shared" ca="1" si="3"/>
        <v/>
      </c>
      <c r="F399" t="str">
        <f ca="1">IF($A399&lt;&gt;"",INDEX(Devices[Device Description],MATCH($A399,Devices[Tag Name],0)),"")</f>
        <v/>
      </c>
    </row>
    <row r="400" spans="1:6" x14ac:dyDescent="0.25">
      <c r="A400" t="str">
        <f t="array" aca="1" ref="A4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+ 1),ROW($A398))),"")</f>
        <v/>
      </c>
      <c r="B400" t="str">
        <f ca="1">IF($A400&lt;&gt;"",INDEX(Devices[Area],MATCH($A400,Devices[Tag Name],0)),"")</f>
        <v/>
      </c>
      <c r="C400" t="str">
        <f t="shared" ca="1" si="3"/>
        <v/>
      </c>
      <c r="F400" t="str">
        <f ca="1">IF($A400&lt;&gt;"",INDEX(Devices[Device Description],MATCH($A400,Devices[Tag Name],0)),"")</f>
        <v/>
      </c>
    </row>
    <row r="401" spans="1:6" x14ac:dyDescent="0.25">
      <c r="A401" t="str">
        <f t="array" aca="1" ref="A4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+ 1),ROW($A399))),"")</f>
        <v/>
      </c>
      <c r="B401" t="str">
        <f ca="1">IF($A401&lt;&gt;"",INDEX(Devices[Area],MATCH($A401,Devices[Tag Name],0)),"")</f>
        <v/>
      </c>
      <c r="C401" t="str">
        <f t="shared" ca="1" si="3"/>
        <v/>
      </c>
      <c r="F401" t="str">
        <f ca="1">IF($A401&lt;&gt;"",INDEX(Devices[Device Description],MATCH($A401,Devices[Tag Name],0)),"")</f>
        <v/>
      </c>
    </row>
    <row r="402" spans="1:6" x14ac:dyDescent="0.25">
      <c r="A402" t="str">
        <f t="array" aca="1" ref="A4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+ 1),ROW($A400))),"")</f>
        <v/>
      </c>
      <c r="B402" t="str">
        <f ca="1">IF($A402&lt;&gt;"",INDEX(Devices[Area],MATCH($A402,Devices[Tag Name],0)),"")</f>
        <v/>
      </c>
      <c r="C402" t="str">
        <f t="shared" ca="1" si="3"/>
        <v/>
      </c>
      <c r="F402" t="str">
        <f ca="1">IF($A402&lt;&gt;"",INDEX(Devices[Device Description],MATCH($A402,Devices[Tag Name],0)),"")</f>
        <v/>
      </c>
    </row>
    <row r="403" spans="1:6" x14ac:dyDescent="0.25">
      <c r="A403" t="str">
        <f t="array" aca="1" ref="A4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+ 1),ROW($A401))),"")</f>
        <v/>
      </c>
      <c r="B403" t="str">
        <f ca="1">IF($A403&lt;&gt;"",INDEX(Devices[Area],MATCH($A403,Devices[Tag Name],0)),"")</f>
        <v/>
      </c>
      <c r="C403" t="str">
        <f t="shared" ca="1" si="3"/>
        <v/>
      </c>
      <c r="F403" t="str">
        <f ca="1">IF($A403&lt;&gt;"",INDEX(Devices[Device Description],MATCH($A403,Devices[Tag Name],0)),"")</f>
        <v/>
      </c>
    </row>
    <row r="404" spans="1:6" x14ac:dyDescent="0.25">
      <c r="A404" t="str">
        <f t="array" aca="1" ref="A4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+ 1),ROW($A402))),"")</f>
        <v/>
      </c>
      <c r="B404" t="str">
        <f ca="1">IF($A404&lt;&gt;"",INDEX(Devices[Area],MATCH($A404,Devices[Tag Name],0)),"")</f>
        <v/>
      </c>
      <c r="C404" t="str">
        <f t="shared" ca="1" si="3"/>
        <v/>
      </c>
      <c r="F404" t="str">
        <f ca="1">IF($A404&lt;&gt;"",INDEX(Devices[Device Description],MATCH($A404,Devices[Tag Name],0)),"")</f>
        <v/>
      </c>
    </row>
    <row r="405" spans="1:6" x14ac:dyDescent="0.25">
      <c r="A405" t="str">
        <f t="array" aca="1" ref="A4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+ 1),ROW($A403))),"")</f>
        <v/>
      </c>
      <c r="B405" t="str">
        <f ca="1">IF($A405&lt;&gt;"",INDEX(Devices[Area],MATCH($A405,Devices[Tag Name],0)),"")</f>
        <v/>
      </c>
      <c r="C405" t="str">
        <f t="shared" ca="1" si="3"/>
        <v/>
      </c>
      <c r="F405" t="str">
        <f ca="1">IF($A405&lt;&gt;"",INDEX(Devices[Device Description],MATCH($A405,Devices[Tag Name],0)),"")</f>
        <v/>
      </c>
    </row>
    <row r="406" spans="1:6" x14ac:dyDescent="0.25">
      <c r="A406" t="str">
        <f t="array" aca="1" ref="A4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+ 1),ROW($A404))),"")</f>
        <v/>
      </c>
      <c r="B406" t="str">
        <f ca="1">IF($A406&lt;&gt;"",INDEX(Devices[Area],MATCH($A406,Devices[Tag Name],0)),"")</f>
        <v/>
      </c>
      <c r="C406" t="str">
        <f t="shared" ca="1" si="3"/>
        <v/>
      </c>
      <c r="F406" t="str">
        <f ca="1">IF($A406&lt;&gt;"",INDEX(Devices[Device Description],MATCH($A406,Devices[Tag Name],0)),"")</f>
        <v/>
      </c>
    </row>
    <row r="407" spans="1:6" x14ac:dyDescent="0.25">
      <c r="A407" t="str">
        <f t="array" aca="1" ref="A4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+ 1),ROW($A405))),"")</f>
        <v/>
      </c>
      <c r="B407" t="str">
        <f ca="1">IF($A407&lt;&gt;"",INDEX(Devices[Area],MATCH($A407,Devices[Tag Name],0)),"")</f>
        <v/>
      </c>
      <c r="C407" t="str">
        <f t="shared" ca="1" si="3"/>
        <v/>
      </c>
      <c r="F407" t="str">
        <f ca="1">IF($A407&lt;&gt;"",INDEX(Devices[Device Description],MATCH($A407,Devices[Tag Name],0)),"")</f>
        <v/>
      </c>
    </row>
    <row r="408" spans="1:6" x14ac:dyDescent="0.25">
      <c r="A408" t="str">
        <f t="array" aca="1" ref="A4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+ 1),ROW($A406))),"")</f>
        <v/>
      </c>
      <c r="B408" t="str">
        <f ca="1">IF($A408&lt;&gt;"",INDEX(Devices[Area],MATCH($A408,Devices[Tag Name],0)),"")</f>
        <v/>
      </c>
      <c r="C408" t="str">
        <f t="shared" ca="1" si="3"/>
        <v/>
      </c>
      <c r="F408" t="str">
        <f ca="1">IF($A408&lt;&gt;"",INDEX(Devices[Device Description],MATCH($A408,Devices[Tag Name],0)),"")</f>
        <v/>
      </c>
    </row>
    <row r="409" spans="1:6" x14ac:dyDescent="0.25">
      <c r="A409" t="str">
        <f t="array" aca="1" ref="A4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+ 1),ROW($A407))),"")</f>
        <v/>
      </c>
      <c r="B409" t="str">
        <f ca="1">IF($A409&lt;&gt;"",INDEX(Devices[Area],MATCH($A409,Devices[Tag Name],0)),"")</f>
        <v/>
      </c>
      <c r="C409" t="str">
        <f t="shared" ca="1" si="3"/>
        <v/>
      </c>
      <c r="F409" t="str">
        <f ca="1">IF($A409&lt;&gt;"",INDEX(Devices[Device Description],MATCH($A409,Devices[Tag Name],0)),"")</f>
        <v/>
      </c>
    </row>
    <row r="410" spans="1:6" x14ac:dyDescent="0.25">
      <c r="A410" t="str">
        <f t="array" aca="1" ref="A4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+ 1),ROW($A408))),"")</f>
        <v/>
      </c>
      <c r="B410" t="str">
        <f ca="1">IF($A410&lt;&gt;"",INDEX(Devices[Area],MATCH($A410,Devices[Tag Name],0)),"")</f>
        <v/>
      </c>
      <c r="C410" t="str">
        <f t="shared" ca="1" si="3"/>
        <v/>
      </c>
      <c r="F410" t="str">
        <f ca="1">IF($A410&lt;&gt;"",INDEX(Devices[Device Description],MATCH($A410,Devices[Tag Name],0)),"")</f>
        <v/>
      </c>
    </row>
    <row r="411" spans="1:6" x14ac:dyDescent="0.25">
      <c r="A411" t="str">
        <f t="array" aca="1" ref="A4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+ 1),ROW($A409))),"")</f>
        <v/>
      </c>
      <c r="B411" t="str">
        <f ca="1">IF($A411&lt;&gt;"",INDEX(Devices[Area],MATCH($A411,Devices[Tag Name],0)),"")</f>
        <v/>
      </c>
      <c r="C411" t="str">
        <f t="shared" ca="1" si="3"/>
        <v/>
      </c>
      <c r="F411" t="str">
        <f ca="1">IF($A411&lt;&gt;"",INDEX(Devices[Device Description],MATCH($A411,Devices[Tag Name],0)),"")</f>
        <v/>
      </c>
    </row>
    <row r="412" spans="1:6" x14ac:dyDescent="0.25">
      <c r="A412" t="str">
        <f t="array" aca="1" ref="A4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+ 1),ROW($A410))),"")</f>
        <v/>
      </c>
      <c r="B412" t="str">
        <f ca="1">IF($A412&lt;&gt;"",INDEX(Devices[Area],MATCH($A412,Devices[Tag Name],0)),"")</f>
        <v/>
      </c>
      <c r="C412" t="str">
        <f t="shared" ca="1" si="3"/>
        <v/>
      </c>
      <c r="F412" t="str">
        <f ca="1">IF($A412&lt;&gt;"",INDEX(Devices[Device Description],MATCH($A412,Devices[Tag Name],0)),"")</f>
        <v/>
      </c>
    </row>
    <row r="413" spans="1:6" x14ac:dyDescent="0.25">
      <c r="A413" t="str">
        <f t="array" aca="1" ref="A4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+ 1),ROW($A411))),"")</f>
        <v/>
      </c>
      <c r="B413" t="str">
        <f ca="1">IF($A413&lt;&gt;"",INDEX(Devices[Area],MATCH($A413,Devices[Tag Name],0)),"")</f>
        <v/>
      </c>
      <c r="C413" t="str">
        <f t="shared" ca="1" si="3"/>
        <v/>
      </c>
      <c r="F413" t="str">
        <f ca="1">IF($A413&lt;&gt;"",INDEX(Devices[Device Description],MATCH($A413,Devices[Tag Name],0)),"")</f>
        <v/>
      </c>
    </row>
    <row r="414" spans="1:6" x14ac:dyDescent="0.25">
      <c r="A414" t="str">
        <f t="array" aca="1" ref="A4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+ 1),ROW($A412))),"")</f>
        <v/>
      </c>
      <c r="B414" t="str">
        <f ca="1">IF($A414&lt;&gt;"",INDEX(Devices[Area],MATCH($A414,Devices[Tag Name],0)),"")</f>
        <v/>
      </c>
      <c r="C414" t="str">
        <f t="shared" ca="1" si="3"/>
        <v/>
      </c>
      <c r="F414" t="str">
        <f ca="1">IF($A414&lt;&gt;"",INDEX(Devices[Device Description],MATCH($A414,Devices[Tag Name],0)),"")</f>
        <v/>
      </c>
    </row>
    <row r="415" spans="1:6" x14ac:dyDescent="0.25">
      <c r="A415" t="str">
        <f t="array" aca="1" ref="A4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+ 1),ROW($A413))),"")</f>
        <v/>
      </c>
      <c r="B415" t="str">
        <f ca="1">IF($A415&lt;&gt;"",INDEX(Devices[Area],MATCH($A415,Devices[Tag Name],0)),"")</f>
        <v/>
      </c>
      <c r="C415" t="str">
        <f t="shared" ca="1" si="3"/>
        <v/>
      </c>
      <c r="F415" t="str">
        <f ca="1">IF($A415&lt;&gt;"",INDEX(Devices[Device Description],MATCH($A415,Devices[Tag Name],0)),"")</f>
        <v/>
      </c>
    </row>
    <row r="416" spans="1:6" x14ac:dyDescent="0.25">
      <c r="A416" t="str">
        <f t="array" aca="1" ref="A4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+ 1),ROW($A414))),"")</f>
        <v/>
      </c>
      <c r="B416" t="str">
        <f ca="1">IF($A416&lt;&gt;"",INDEX(Devices[Area],MATCH($A416,Devices[Tag Name],0)),"")</f>
        <v/>
      </c>
      <c r="C416" t="str">
        <f t="shared" ca="1" si="3"/>
        <v/>
      </c>
      <c r="F416" t="str">
        <f ca="1">IF($A416&lt;&gt;"",INDEX(Devices[Device Description],MATCH($A416,Devices[Tag Name],0)),"")</f>
        <v/>
      </c>
    </row>
    <row r="417" spans="1:6" x14ac:dyDescent="0.25">
      <c r="A417" t="str">
        <f t="array" aca="1" ref="A4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+ 1),ROW($A415))),"")</f>
        <v/>
      </c>
      <c r="B417" t="str">
        <f ca="1">IF($A417&lt;&gt;"",INDEX(Devices[Area],MATCH($A417,Devices[Tag Name],0)),"")</f>
        <v/>
      </c>
      <c r="C417" t="str">
        <f t="shared" ca="1" si="3"/>
        <v/>
      </c>
      <c r="F417" t="str">
        <f ca="1">IF($A417&lt;&gt;"",INDEX(Devices[Device Description],MATCH($A417,Devices[Tag Name],0)),"")</f>
        <v/>
      </c>
    </row>
    <row r="418" spans="1:6" x14ac:dyDescent="0.25">
      <c r="A418" t="str">
        <f t="array" aca="1" ref="A4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+ 1),ROW($A416))),"")</f>
        <v/>
      </c>
      <c r="B418" t="str">
        <f ca="1">IF($A418&lt;&gt;"",INDEX(Devices[Area],MATCH($A418,Devices[Tag Name],0)),"")</f>
        <v/>
      </c>
      <c r="C418" t="str">
        <f t="shared" ca="1" si="3"/>
        <v/>
      </c>
      <c r="F418" t="str">
        <f ca="1">IF($A418&lt;&gt;"",INDEX(Devices[Device Description],MATCH($A418,Devices[Tag Name],0)),"")</f>
        <v/>
      </c>
    </row>
    <row r="419" spans="1:6" x14ac:dyDescent="0.25">
      <c r="A419" t="str">
        <f t="array" aca="1" ref="A4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+ 1),ROW($A417))),"")</f>
        <v/>
      </c>
      <c r="B419" t="str">
        <f ca="1">IF($A419&lt;&gt;"",INDEX(Devices[Area],MATCH($A419,Devices[Tag Name],0)),"")</f>
        <v/>
      </c>
      <c r="C419" t="str">
        <f t="shared" ca="1" si="3"/>
        <v/>
      </c>
      <c r="F419" t="str">
        <f ca="1">IF($A419&lt;&gt;"",INDEX(Devices[Device Description],MATCH($A419,Devices[Tag Name],0)),"")</f>
        <v/>
      </c>
    </row>
    <row r="420" spans="1:6" x14ac:dyDescent="0.25">
      <c r="A420" t="str">
        <f t="array" aca="1" ref="A4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+ 1),ROW($A418))),"")</f>
        <v/>
      </c>
      <c r="B420" t="str">
        <f ca="1">IF($A420&lt;&gt;"",INDEX(Devices[Area],MATCH($A420,Devices[Tag Name],0)),"")</f>
        <v/>
      </c>
      <c r="C420" t="str">
        <f t="shared" ca="1" si="3"/>
        <v/>
      </c>
      <c r="F420" t="str">
        <f ca="1">IF($A420&lt;&gt;"",INDEX(Devices[Device Description],MATCH($A420,Devices[Tag Name],0)),"")</f>
        <v/>
      </c>
    </row>
    <row r="421" spans="1:6" x14ac:dyDescent="0.25">
      <c r="A421" t="str">
        <f t="array" aca="1" ref="A4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+ 1),ROW($A419))),"")</f>
        <v/>
      </c>
      <c r="B421" t="str">
        <f ca="1">IF($A421&lt;&gt;"",INDEX(Devices[Area],MATCH($A421,Devices[Tag Name],0)),"")</f>
        <v/>
      </c>
      <c r="C421" t="str">
        <f t="shared" ca="1" si="3"/>
        <v/>
      </c>
      <c r="F421" t="str">
        <f ca="1">IF($A421&lt;&gt;"",INDEX(Devices[Device Description],MATCH($A421,Devices[Tag Name],0)),"")</f>
        <v/>
      </c>
    </row>
    <row r="422" spans="1:6" x14ac:dyDescent="0.25">
      <c r="A422" t="str">
        <f t="array" aca="1" ref="A4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+ 1),ROW($A420))),"")</f>
        <v/>
      </c>
      <c r="B422" t="str">
        <f ca="1">IF($A422&lt;&gt;"",INDEX(Devices[Area],MATCH($A422,Devices[Tag Name],0)),"")</f>
        <v/>
      </c>
      <c r="C422" t="str">
        <f t="shared" ca="1" si="3"/>
        <v/>
      </c>
      <c r="F422" t="str">
        <f ca="1">IF($A422&lt;&gt;"",INDEX(Devices[Device Description],MATCH($A422,Devices[Tag Name],0)),"")</f>
        <v/>
      </c>
    </row>
    <row r="423" spans="1:6" x14ac:dyDescent="0.25">
      <c r="A423" t="str">
        <f t="array" aca="1" ref="A4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+ 1),ROW($A421))),"")</f>
        <v/>
      </c>
      <c r="B423" t="str">
        <f ca="1">IF($A423&lt;&gt;"",INDEX(Devices[Area],MATCH($A423,Devices[Tag Name],0)),"")</f>
        <v/>
      </c>
      <c r="C423" t="str">
        <f t="shared" ca="1" si="3"/>
        <v/>
      </c>
      <c r="F423" t="str">
        <f ca="1">IF($A423&lt;&gt;"",INDEX(Devices[Device Description],MATCH($A423,Devices[Tag Name],0)),"")</f>
        <v/>
      </c>
    </row>
    <row r="424" spans="1:6" x14ac:dyDescent="0.25">
      <c r="A424" t="str">
        <f t="array" aca="1" ref="A4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+ 1),ROW($A422))),"")</f>
        <v/>
      </c>
      <c r="B424" t="str">
        <f ca="1">IF($A424&lt;&gt;"",INDEX(Devices[Area],MATCH($A424,Devices[Tag Name],0)),"")</f>
        <v/>
      </c>
      <c r="C424" t="str">
        <f t="shared" ca="1" si="3"/>
        <v/>
      </c>
      <c r="F424" t="str">
        <f ca="1">IF($A424&lt;&gt;"",INDEX(Devices[Device Description],MATCH($A424,Devices[Tag Name],0)),"")</f>
        <v/>
      </c>
    </row>
    <row r="425" spans="1:6" x14ac:dyDescent="0.25">
      <c r="A425" t="str">
        <f t="array" aca="1" ref="A4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+ 1),ROW($A423))),"")</f>
        <v/>
      </c>
      <c r="B425" t="str">
        <f ca="1">IF($A425&lt;&gt;"",INDEX(Devices[Area],MATCH($A425,Devices[Tag Name],0)),"")</f>
        <v/>
      </c>
      <c r="C425" t="str">
        <f t="shared" ca="1" si="3"/>
        <v/>
      </c>
      <c r="F425" t="str">
        <f ca="1">IF($A425&lt;&gt;"",INDEX(Devices[Device Description],MATCH($A425,Devices[Tag Name],0)),"")</f>
        <v/>
      </c>
    </row>
    <row r="426" spans="1:6" x14ac:dyDescent="0.25">
      <c r="A426" t="str">
        <f t="array" aca="1" ref="A4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+ 1),ROW($A424))),"")</f>
        <v/>
      </c>
      <c r="B426" t="str">
        <f ca="1">IF($A426&lt;&gt;"",INDEX(Devices[Area],MATCH($A426,Devices[Tag Name],0)),"")</f>
        <v/>
      </c>
      <c r="C426" t="str">
        <f t="shared" ca="1" si="3"/>
        <v/>
      </c>
      <c r="F426" t="str">
        <f ca="1">IF($A426&lt;&gt;"",INDEX(Devices[Device Description],MATCH($A426,Devices[Tag Name],0)),"")</f>
        <v/>
      </c>
    </row>
    <row r="427" spans="1:6" x14ac:dyDescent="0.25">
      <c r="A427" t="str">
        <f t="array" aca="1" ref="A4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+ 1),ROW($A425))),"")</f>
        <v/>
      </c>
      <c r="B427" t="str">
        <f ca="1">IF($A427&lt;&gt;"",INDEX(Devices[Area],MATCH($A427,Devices[Tag Name],0)),"")</f>
        <v/>
      </c>
      <c r="C427" t="str">
        <f t="shared" ca="1" si="3"/>
        <v/>
      </c>
      <c r="F427" t="str">
        <f ca="1">IF($A427&lt;&gt;"",INDEX(Devices[Device Description],MATCH($A427,Devices[Tag Name],0)),"")</f>
        <v/>
      </c>
    </row>
    <row r="428" spans="1:6" x14ac:dyDescent="0.25">
      <c r="A428" t="str">
        <f t="array" aca="1" ref="A4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+ 1),ROW($A426))),"")</f>
        <v/>
      </c>
      <c r="B428" t="str">
        <f ca="1">IF($A428&lt;&gt;"",INDEX(Devices[Area],MATCH($A428,Devices[Tag Name],0)),"")</f>
        <v/>
      </c>
      <c r="C428" t="str">
        <f t="shared" ca="1" si="3"/>
        <v/>
      </c>
      <c r="F428" t="str">
        <f ca="1">IF($A428&lt;&gt;"",INDEX(Devices[Device Description],MATCH($A428,Devices[Tag Name],0)),"")</f>
        <v/>
      </c>
    </row>
    <row r="429" spans="1:6" x14ac:dyDescent="0.25">
      <c r="A429" t="str">
        <f t="array" aca="1" ref="A4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+ 1),ROW($A427))),"")</f>
        <v/>
      </c>
      <c r="B429" t="str">
        <f ca="1">IF($A429&lt;&gt;"",INDEX(Devices[Area],MATCH($A429,Devices[Tag Name],0)),"")</f>
        <v/>
      </c>
      <c r="C429" t="str">
        <f t="shared" ref="C429:C437" ca="1" si="4">IF($A429&lt;&gt;"","Default","")</f>
        <v/>
      </c>
      <c r="F429" t="str">
        <f ca="1">IF($A429&lt;&gt;"",INDEX(Devices[Device Description],MATCH($A429,Devices[Tag Name],0)),"")</f>
        <v/>
      </c>
    </row>
    <row r="430" spans="1:6" x14ac:dyDescent="0.25">
      <c r="A430" t="str">
        <f t="array" aca="1" ref="A4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+ 1),ROW($A428))),"")</f>
        <v/>
      </c>
      <c r="B430" t="str">
        <f ca="1">IF($A430&lt;&gt;"",INDEX(Devices[Area],MATCH($A430,Devices[Tag Name],0)),"")</f>
        <v/>
      </c>
      <c r="C430" t="str">
        <f t="shared" ca="1" si="4"/>
        <v/>
      </c>
      <c r="F430" t="str">
        <f ca="1">IF($A430&lt;&gt;"",INDEX(Devices[Device Description],MATCH($A430,Devices[Tag Name],0)),"")</f>
        <v/>
      </c>
    </row>
    <row r="431" spans="1:6" x14ac:dyDescent="0.25">
      <c r="A431" t="str">
        <f t="array" aca="1" ref="A4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+ 1),ROW($A429))),"")</f>
        <v/>
      </c>
      <c r="B431" t="str">
        <f ca="1">IF($A431&lt;&gt;"",INDEX(Devices[Area],MATCH($A431,Devices[Tag Name],0)),"")</f>
        <v/>
      </c>
      <c r="C431" t="str">
        <f t="shared" ca="1" si="4"/>
        <v/>
      </c>
      <c r="F431" t="str">
        <f ca="1">IF($A431&lt;&gt;"",INDEX(Devices[Device Description],MATCH($A431,Devices[Tag Name],0)),"")</f>
        <v/>
      </c>
    </row>
    <row r="432" spans="1:6" x14ac:dyDescent="0.25">
      <c r="A432" t="str">
        <f t="array" aca="1" ref="A4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+ 1),ROW($A430))),"")</f>
        <v/>
      </c>
      <c r="B432" t="str">
        <f ca="1">IF($A432&lt;&gt;"",INDEX(Devices[Area],MATCH($A432,Devices[Tag Name],0)),"")</f>
        <v/>
      </c>
      <c r="C432" t="str">
        <f t="shared" ca="1" si="4"/>
        <v/>
      </c>
      <c r="F432" t="str">
        <f ca="1">IF($A432&lt;&gt;"",INDEX(Devices[Device Description],MATCH($A432,Devices[Tag Name],0)),"")</f>
        <v/>
      </c>
    </row>
    <row r="433" spans="1:6" x14ac:dyDescent="0.25">
      <c r="A433" t="str">
        <f t="array" aca="1" ref="A4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+ 1),ROW($A431))),"")</f>
        <v/>
      </c>
      <c r="B433" t="str">
        <f ca="1">IF($A433&lt;&gt;"",INDEX(Devices[Area],MATCH($A433,Devices[Tag Name],0)),"")</f>
        <v/>
      </c>
      <c r="C433" t="str">
        <f t="shared" ca="1" si="4"/>
        <v/>
      </c>
      <c r="F433" t="str">
        <f ca="1">IF($A433&lt;&gt;"",INDEX(Devices[Device Description],MATCH($A433,Devices[Tag Name],0)),"")</f>
        <v/>
      </c>
    </row>
    <row r="434" spans="1:6" x14ac:dyDescent="0.25">
      <c r="A434" t="str">
        <f t="array" aca="1" ref="A4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+ 1),ROW($A432))),"")</f>
        <v/>
      </c>
      <c r="B434" t="str">
        <f ca="1">IF($A434&lt;&gt;"",INDEX(Devices[Area],MATCH($A434,Devices[Tag Name],0)),"")</f>
        <v/>
      </c>
      <c r="C434" t="str">
        <f t="shared" ca="1" si="4"/>
        <v/>
      </c>
      <c r="F434" t="str">
        <f ca="1">IF($A434&lt;&gt;"",INDEX(Devices[Device Description],MATCH($A434,Devices[Tag Name],0)),"")</f>
        <v/>
      </c>
    </row>
    <row r="435" spans="1:6" x14ac:dyDescent="0.25">
      <c r="A435" t="str">
        <f t="array" aca="1" ref="A4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+ 1),ROW($A433))),"")</f>
        <v/>
      </c>
      <c r="B435" t="str">
        <f ca="1">IF($A435&lt;&gt;"",INDEX(Devices[Area],MATCH($A435,Devices[Tag Name],0)),"")</f>
        <v/>
      </c>
      <c r="C435" t="str">
        <f t="shared" ca="1" si="4"/>
        <v/>
      </c>
      <c r="F435" t="str">
        <f ca="1">IF($A435&lt;&gt;"",INDEX(Devices[Device Description],MATCH($A435,Devices[Tag Name],0)),"")</f>
        <v/>
      </c>
    </row>
    <row r="436" spans="1:6" x14ac:dyDescent="0.25">
      <c r="A436" t="str">
        <f t="array" aca="1" ref="A4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+ 1),ROW($A434))),"")</f>
        <v/>
      </c>
      <c r="B436" t="str">
        <f ca="1">IF($A436&lt;&gt;"",INDEX(Devices[Area],MATCH($A436,Devices[Tag Name],0)),"")</f>
        <v/>
      </c>
      <c r="C436" t="str">
        <f t="shared" ca="1" si="4"/>
        <v/>
      </c>
      <c r="F436" t="str">
        <f ca="1">IF($A436&lt;&gt;"",INDEX(Devices[Device Description],MATCH($A436,Devices[Tag Name],0)),"")</f>
        <v/>
      </c>
    </row>
    <row r="437" spans="1:6" x14ac:dyDescent="0.25">
      <c r="A437" t="str">
        <f t="array" aca="1" ref="A4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+ 1),ROW($A435))),"")</f>
        <v/>
      </c>
      <c r="B437" t="str">
        <f ca="1">IF($A437&lt;&gt;"",INDEX(Devices[Area],MATCH($A437,Devices[Tag Name],0)),"")</f>
        <v/>
      </c>
      <c r="C437" t="str">
        <f t="shared" ca="1" si="4"/>
        <v/>
      </c>
      <c r="F437" t="str">
        <f ca="1">IF($A437&lt;&gt;"",INDEX(Devices[Device Description],MATCH($A437,Devices[Tag Name],0)),"")</f>
        <v/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437"/>
  <sheetViews>
    <sheetView workbookViewId="0">
      <selection activeCell="V33" sqref="V33"/>
    </sheetView>
  </sheetViews>
  <sheetFormatPr defaultRowHeight="15" x14ac:dyDescent="0.25"/>
  <sheetData>
    <row r="1" spans="1:6" x14ac:dyDescent="0.25">
      <c r="A1" t="str">
        <f ca="1">IF(UseGalaxyBuilder,":Object=",":TEMPLATE=")&amp;INDEX(CM_Mapping[ArchestrA Template],MATCH(MID(CELL("filename",A1),FIND("]",CELL("filename",A1))+1,255),CM_Mapping[Tab],0))</f>
        <v>:TEMPLATE=$GM_FM_Diagnostics_0200_TOP_PP</v>
      </c>
    </row>
    <row r="2" spans="1:6" x14ac:dyDescent="0.25">
      <c r="A2" t="str">
        <f>IF(UseGalaxyBuilder, "",":")&amp;"Tagname"</f>
        <v>:Tagname</v>
      </c>
      <c r="B2" t="s">
        <v>0</v>
      </c>
      <c r="C2" t="s">
        <v>52</v>
      </c>
      <c r="D2" t="s">
        <v>55</v>
      </c>
      <c r="E2" t="s">
        <v>54</v>
      </c>
      <c r="F2" t="s">
        <v>51</v>
      </c>
    </row>
    <row r="3" spans="1:6" x14ac:dyDescent="0.25">
      <c r="A3" t="str">
        <f t="array" aca="1" ref="A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+ 1),ROW($A1))),"")</f>
        <v/>
      </c>
      <c r="B3" t="str">
        <f ca="1">IF($A3&lt;&gt;"",INDEX(Devices[Area],MATCH($A3,Devices[Tag Name],0)),"")</f>
        <v/>
      </c>
      <c r="C3" t="str">
        <f ca="1">IF($A3&lt;&gt;"","Default","")</f>
        <v/>
      </c>
      <c r="F3" t="str">
        <f ca="1">IF($A3&lt;&gt;"",INDEX(Devices[Device Description],MATCH($A3,Devices[Tag Name],0)),"")</f>
        <v/>
      </c>
    </row>
    <row r="4" spans="1:6" x14ac:dyDescent="0.25">
      <c r="A4" t="str">
        <f t="array" aca="1" ref="A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+ 1),ROW($A2))),"")</f>
        <v/>
      </c>
      <c r="B4" t="str">
        <f ca="1">IF($A4&lt;&gt;"",INDEX(Devices[Area],MATCH($A4,Devices[Tag Name],0)),"")</f>
        <v/>
      </c>
      <c r="C4" t="str">
        <f t="shared" ref="C4:C67" ca="1" si="0">IF($A4&lt;&gt;"","Default","")</f>
        <v/>
      </c>
      <c r="F4" t="str">
        <f ca="1">IF($A4&lt;&gt;"",INDEX(Devices[Device Description],MATCH($A4,Devices[Tag Name],0)),"")</f>
        <v/>
      </c>
    </row>
    <row r="5" spans="1:6" x14ac:dyDescent="0.25">
      <c r="A5" t="str">
        <f t="array" aca="1" ref="A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+ 1),ROW($A3))),"")</f>
        <v/>
      </c>
      <c r="B5" t="str">
        <f ca="1">IF($A5&lt;&gt;"",INDEX(Devices[Area],MATCH($A5,Devices[Tag Name],0)),"")</f>
        <v/>
      </c>
      <c r="C5" t="str">
        <f t="shared" ca="1" si="0"/>
        <v/>
      </c>
      <c r="F5" t="str">
        <f ca="1">IF($A5&lt;&gt;"",INDEX(Devices[Device Description],MATCH($A5,Devices[Tag Name],0)),"")</f>
        <v/>
      </c>
    </row>
    <row r="6" spans="1:6" x14ac:dyDescent="0.25">
      <c r="A6" t="str">
        <f t="array" aca="1" ref="A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+ 1),ROW($A4))),"")</f>
        <v/>
      </c>
      <c r="B6" t="str">
        <f ca="1">IF($A6&lt;&gt;"",INDEX(Devices[Area],MATCH($A6,Devices[Tag Name],0)),"")</f>
        <v/>
      </c>
      <c r="C6" t="str">
        <f t="shared" ca="1" si="0"/>
        <v/>
      </c>
      <c r="F6" t="str">
        <f ca="1">IF($A6&lt;&gt;"",INDEX(Devices[Device Description],MATCH($A6,Devices[Tag Name],0)),"")</f>
        <v/>
      </c>
    </row>
    <row r="7" spans="1:6" x14ac:dyDescent="0.25">
      <c r="A7" t="str">
        <f t="array" aca="1" ref="A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+ 1),ROW($A5))),"")</f>
        <v/>
      </c>
      <c r="B7" t="str">
        <f ca="1">IF($A7&lt;&gt;"",INDEX(Devices[Area],MATCH($A7,Devices[Tag Name],0)),"")</f>
        <v/>
      </c>
      <c r="C7" t="str">
        <f t="shared" ca="1" si="0"/>
        <v/>
      </c>
      <c r="F7" t="str">
        <f ca="1">IF($A7&lt;&gt;"",INDEX(Devices[Device Description],MATCH($A7,Devices[Tag Name],0)),"")</f>
        <v/>
      </c>
    </row>
    <row r="8" spans="1:6" x14ac:dyDescent="0.25">
      <c r="A8" t="str">
        <f t="array" aca="1" ref="A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+ 1),ROW($A6))),"")</f>
        <v/>
      </c>
      <c r="B8" t="str">
        <f ca="1">IF($A8&lt;&gt;"",INDEX(Devices[Area],MATCH($A8,Devices[Tag Name],0)),"")</f>
        <v/>
      </c>
      <c r="C8" t="str">
        <f t="shared" ca="1" si="0"/>
        <v/>
      </c>
      <c r="F8" t="str">
        <f ca="1">IF($A8&lt;&gt;"",INDEX(Devices[Device Description],MATCH($A8,Devices[Tag Name],0)),"")</f>
        <v/>
      </c>
    </row>
    <row r="9" spans="1:6" x14ac:dyDescent="0.25">
      <c r="A9" t="str">
        <f t="array" aca="1" ref="A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+ 1),ROW($A7))),"")</f>
        <v/>
      </c>
      <c r="B9" t="str">
        <f ca="1">IF($A9&lt;&gt;"",INDEX(Devices[Area],MATCH($A9,Devices[Tag Name],0)),"")</f>
        <v/>
      </c>
      <c r="C9" t="str">
        <f t="shared" ca="1" si="0"/>
        <v/>
      </c>
      <c r="F9" t="str">
        <f ca="1">IF($A9&lt;&gt;"",INDEX(Devices[Device Description],MATCH($A9,Devices[Tag Name],0)),"")</f>
        <v/>
      </c>
    </row>
    <row r="10" spans="1:6" x14ac:dyDescent="0.25">
      <c r="A10" t="str">
        <f t="array" aca="1" ref="A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+ 1),ROW($A8))),"")</f>
        <v/>
      </c>
      <c r="B10" t="str">
        <f ca="1">IF($A10&lt;&gt;"",INDEX(Devices[Area],MATCH($A10,Devices[Tag Name],0)),"")</f>
        <v/>
      </c>
      <c r="C10" t="str">
        <f t="shared" ca="1" si="0"/>
        <v/>
      </c>
      <c r="F10" t="str">
        <f ca="1">IF($A10&lt;&gt;"",INDEX(Devices[Device Description],MATCH($A10,Devices[Tag Name],0)),"")</f>
        <v/>
      </c>
    </row>
    <row r="11" spans="1:6" x14ac:dyDescent="0.25">
      <c r="A11" t="str">
        <f t="array" aca="1" ref="A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+ 1),ROW($A9))),"")</f>
        <v/>
      </c>
      <c r="B11" t="str">
        <f ca="1">IF($A11&lt;&gt;"",INDEX(Devices[Area],MATCH($A11,Devices[Tag Name],0)),"")</f>
        <v/>
      </c>
      <c r="C11" t="str">
        <f t="shared" ca="1" si="0"/>
        <v/>
      </c>
      <c r="F11" t="str">
        <f ca="1">IF($A11&lt;&gt;"",INDEX(Devices[Device Description],MATCH($A11,Devices[Tag Name],0)),"")</f>
        <v/>
      </c>
    </row>
    <row r="12" spans="1:6" x14ac:dyDescent="0.25">
      <c r="A12" t="str">
        <f t="array" aca="1" ref="A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+ 1),ROW($A10))),"")</f>
        <v/>
      </c>
      <c r="B12" t="str">
        <f ca="1">IF($A12&lt;&gt;"",INDEX(Devices[Area],MATCH($A12,Devices[Tag Name],0)),"")</f>
        <v/>
      </c>
      <c r="C12" t="str">
        <f t="shared" ca="1" si="0"/>
        <v/>
      </c>
      <c r="F12" t="str">
        <f ca="1">IF($A12&lt;&gt;"",INDEX(Devices[Device Description],MATCH($A12,Devices[Tag Name],0)),"")</f>
        <v/>
      </c>
    </row>
    <row r="13" spans="1:6" x14ac:dyDescent="0.25">
      <c r="A13" t="str">
        <f t="array" aca="1" ref="A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+ 1),ROW($A11))),"")</f>
        <v/>
      </c>
      <c r="B13" t="str">
        <f ca="1">IF($A13&lt;&gt;"",INDEX(Devices[Area],MATCH($A13,Devices[Tag Name],0)),"")</f>
        <v/>
      </c>
      <c r="C13" t="str">
        <f t="shared" ca="1" si="0"/>
        <v/>
      </c>
      <c r="F13" t="str">
        <f ca="1">IF($A13&lt;&gt;"",INDEX(Devices[Device Description],MATCH($A13,Devices[Tag Name],0)),"")</f>
        <v/>
      </c>
    </row>
    <row r="14" spans="1:6" x14ac:dyDescent="0.25">
      <c r="A14" t="str">
        <f t="array" aca="1" ref="A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+ 1),ROW($A12))),"")</f>
        <v/>
      </c>
      <c r="B14" t="str">
        <f ca="1">IF($A14&lt;&gt;"",INDEX(Devices[Area],MATCH($A14,Devices[Tag Name],0)),"")</f>
        <v/>
      </c>
      <c r="C14" t="str">
        <f t="shared" ca="1" si="0"/>
        <v/>
      </c>
      <c r="F14" t="str">
        <f ca="1">IF($A14&lt;&gt;"",INDEX(Devices[Device Description],MATCH($A14,Devices[Tag Name],0)),"")</f>
        <v/>
      </c>
    </row>
    <row r="15" spans="1:6" x14ac:dyDescent="0.25">
      <c r="A15" t="str">
        <f t="array" aca="1" ref="A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+ 1),ROW($A13))),"")</f>
        <v/>
      </c>
      <c r="B15" t="str">
        <f ca="1">IF($A15&lt;&gt;"",INDEX(Devices[Area],MATCH($A15,Devices[Tag Name],0)),"")</f>
        <v/>
      </c>
      <c r="C15" t="str">
        <f t="shared" ca="1" si="0"/>
        <v/>
      </c>
      <c r="F15" t="str">
        <f ca="1">IF($A15&lt;&gt;"",INDEX(Devices[Device Description],MATCH($A15,Devices[Tag Name],0)),"")</f>
        <v/>
      </c>
    </row>
    <row r="16" spans="1:6" x14ac:dyDescent="0.25">
      <c r="A16" t="str">
        <f t="array" aca="1" ref="A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+ 1),ROW($A14))),"")</f>
        <v/>
      </c>
      <c r="B16" t="str">
        <f ca="1">IF($A16&lt;&gt;"",INDEX(Devices[Area],MATCH($A16,Devices[Tag Name],0)),"")</f>
        <v/>
      </c>
      <c r="C16" t="str">
        <f t="shared" ca="1" si="0"/>
        <v/>
      </c>
      <c r="F16" t="str">
        <f ca="1">IF($A16&lt;&gt;"",INDEX(Devices[Device Description],MATCH($A16,Devices[Tag Name],0)),"")</f>
        <v/>
      </c>
    </row>
    <row r="17" spans="1:6" x14ac:dyDescent="0.25">
      <c r="A17" t="str">
        <f t="array" aca="1" ref="A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+ 1),ROW($A15))),"")</f>
        <v/>
      </c>
      <c r="B17" t="str">
        <f ca="1">IF($A17&lt;&gt;"",INDEX(Devices[Area],MATCH($A17,Devices[Tag Name],0)),"")</f>
        <v/>
      </c>
      <c r="C17" t="str">
        <f t="shared" ca="1" si="0"/>
        <v/>
      </c>
      <c r="F17" t="str">
        <f ca="1">IF($A17&lt;&gt;"",INDEX(Devices[Device Description],MATCH($A17,Devices[Tag Name],0)),"")</f>
        <v/>
      </c>
    </row>
    <row r="18" spans="1:6" x14ac:dyDescent="0.25">
      <c r="A18" t="str">
        <f t="array" aca="1" ref="A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+ 1),ROW($A16))),"")</f>
        <v/>
      </c>
      <c r="B18" t="str">
        <f ca="1">IF($A18&lt;&gt;"",INDEX(Devices[Area],MATCH($A18,Devices[Tag Name],0)),"")</f>
        <v/>
      </c>
      <c r="C18" t="str">
        <f t="shared" ca="1" si="0"/>
        <v/>
      </c>
      <c r="F18" t="str">
        <f ca="1">IF($A18&lt;&gt;"",INDEX(Devices[Device Description],MATCH($A18,Devices[Tag Name],0)),"")</f>
        <v/>
      </c>
    </row>
    <row r="19" spans="1:6" x14ac:dyDescent="0.25">
      <c r="A19" t="str">
        <f t="array" aca="1" ref="A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+ 1),ROW($A17))),"")</f>
        <v/>
      </c>
      <c r="B19" t="str">
        <f ca="1">IF($A19&lt;&gt;"",INDEX(Devices[Area],MATCH($A19,Devices[Tag Name],0)),"")</f>
        <v/>
      </c>
      <c r="C19" t="str">
        <f t="shared" ca="1" si="0"/>
        <v/>
      </c>
      <c r="F19" t="str">
        <f ca="1">IF($A19&lt;&gt;"",INDEX(Devices[Device Description],MATCH($A19,Devices[Tag Name],0)),"")</f>
        <v/>
      </c>
    </row>
    <row r="20" spans="1:6" x14ac:dyDescent="0.25">
      <c r="A20" t="str">
        <f t="array" aca="1" ref="A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+ 1),ROW($A18))),"")</f>
        <v/>
      </c>
      <c r="B20" t="str">
        <f ca="1">IF($A20&lt;&gt;"",INDEX(Devices[Area],MATCH($A20,Devices[Tag Name],0)),"")</f>
        <v/>
      </c>
      <c r="C20" t="str">
        <f t="shared" ca="1" si="0"/>
        <v/>
      </c>
      <c r="F20" t="str">
        <f ca="1">IF($A20&lt;&gt;"",INDEX(Devices[Device Description],MATCH($A20,Devices[Tag Name],0)),"")</f>
        <v/>
      </c>
    </row>
    <row r="21" spans="1:6" x14ac:dyDescent="0.25">
      <c r="A21" t="str">
        <f t="array" aca="1" ref="A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+ 1),ROW($A19))),"")</f>
        <v/>
      </c>
      <c r="B21" t="str">
        <f ca="1">IF($A21&lt;&gt;"",INDEX(Devices[Area],MATCH($A21,Devices[Tag Name],0)),"")</f>
        <v/>
      </c>
      <c r="C21" t="str">
        <f t="shared" ca="1" si="0"/>
        <v/>
      </c>
      <c r="F21" t="str">
        <f ca="1">IF($A21&lt;&gt;"",INDEX(Devices[Device Description],MATCH($A21,Devices[Tag Name],0)),"")</f>
        <v/>
      </c>
    </row>
    <row r="22" spans="1:6" x14ac:dyDescent="0.25">
      <c r="A22" t="str">
        <f t="array" aca="1" ref="A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+ 1),ROW($A20))),"")</f>
        <v/>
      </c>
      <c r="B22" t="str">
        <f ca="1">IF($A22&lt;&gt;"",INDEX(Devices[Area],MATCH($A22,Devices[Tag Name],0)),"")</f>
        <v/>
      </c>
      <c r="C22" t="str">
        <f t="shared" ca="1" si="0"/>
        <v/>
      </c>
      <c r="F22" t="str">
        <f ca="1">IF($A22&lt;&gt;"",INDEX(Devices[Device Description],MATCH($A22,Devices[Tag Name],0)),"")</f>
        <v/>
      </c>
    </row>
    <row r="23" spans="1:6" x14ac:dyDescent="0.25">
      <c r="A23" t="str">
        <f t="array" aca="1" ref="A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+ 1),ROW($A21))),"")</f>
        <v/>
      </c>
      <c r="B23" t="str">
        <f ca="1">IF($A23&lt;&gt;"",INDEX(Devices[Area],MATCH($A23,Devices[Tag Name],0)),"")</f>
        <v/>
      </c>
      <c r="C23" t="str">
        <f t="shared" ca="1" si="0"/>
        <v/>
      </c>
      <c r="F23" t="str">
        <f ca="1">IF($A23&lt;&gt;"",INDEX(Devices[Device Description],MATCH($A23,Devices[Tag Name],0)),"")</f>
        <v/>
      </c>
    </row>
    <row r="24" spans="1:6" x14ac:dyDescent="0.25">
      <c r="A24" t="str">
        <f t="array" aca="1" ref="A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+ 1),ROW($A22))),"")</f>
        <v/>
      </c>
      <c r="B24" t="str">
        <f ca="1">IF($A24&lt;&gt;"",INDEX(Devices[Area],MATCH($A24,Devices[Tag Name],0)),"")</f>
        <v/>
      </c>
      <c r="C24" t="str">
        <f t="shared" ca="1" si="0"/>
        <v/>
      </c>
      <c r="F24" t="str">
        <f ca="1">IF($A24&lt;&gt;"",INDEX(Devices[Device Description],MATCH($A24,Devices[Tag Name],0)),"")</f>
        <v/>
      </c>
    </row>
    <row r="25" spans="1:6" x14ac:dyDescent="0.25">
      <c r="A25" t="str">
        <f t="array" aca="1" ref="A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+ 1),ROW($A23))),"")</f>
        <v/>
      </c>
      <c r="B25" t="str">
        <f ca="1">IF($A25&lt;&gt;"",INDEX(Devices[Area],MATCH($A25,Devices[Tag Name],0)),"")</f>
        <v/>
      </c>
      <c r="C25" t="str">
        <f t="shared" ca="1" si="0"/>
        <v/>
      </c>
      <c r="F25" t="str">
        <f ca="1">IF($A25&lt;&gt;"",INDEX(Devices[Device Description],MATCH($A25,Devices[Tag Name],0)),"")</f>
        <v/>
      </c>
    </row>
    <row r="26" spans="1:6" x14ac:dyDescent="0.25">
      <c r="A26" t="str">
        <f t="array" aca="1" ref="A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+ 1),ROW($A24))),"")</f>
        <v/>
      </c>
      <c r="B26" t="str">
        <f ca="1">IF($A26&lt;&gt;"",INDEX(Devices[Area],MATCH($A26,Devices[Tag Name],0)),"")</f>
        <v/>
      </c>
      <c r="C26" t="str">
        <f t="shared" ca="1" si="0"/>
        <v/>
      </c>
      <c r="F26" t="str">
        <f ca="1">IF($A26&lt;&gt;"",INDEX(Devices[Device Description],MATCH($A26,Devices[Tag Name],0)),"")</f>
        <v/>
      </c>
    </row>
    <row r="27" spans="1:6" x14ac:dyDescent="0.25">
      <c r="A27" t="str">
        <f t="array" aca="1" ref="A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+ 1),ROW($A25))),"")</f>
        <v/>
      </c>
      <c r="B27" t="str">
        <f ca="1">IF($A27&lt;&gt;"",INDEX(Devices[Area],MATCH($A27,Devices[Tag Name],0)),"")</f>
        <v/>
      </c>
      <c r="C27" t="str">
        <f t="shared" ca="1" si="0"/>
        <v/>
      </c>
      <c r="F27" t="str">
        <f ca="1">IF($A27&lt;&gt;"",INDEX(Devices[Device Description],MATCH($A27,Devices[Tag Name],0)),"")</f>
        <v/>
      </c>
    </row>
    <row r="28" spans="1:6" x14ac:dyDescent="0.25">
      <c r="A28" t="str">
        <f t="array" aca="1" ref="A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+ 1),ROW($A26))),"")</f>
        <v/>
      </c>
      <c r="B28" t="str">
        <f ca="1">IF($A28&lt;&gt;"",INDEX(Devices[Area],MATCH($A28,Devices[Tag Name],0)),"")</f>
        <v/>
      </c>
      <c r="C28" t="str">
        <f t="shared" ca="1" si="0"/>
        <v/>
      </c>
      <c r="F28" t="str">
        <f ca="1">IF($A28&lt;&gt;"",INDEX(Devices[Device Description],MATCH($A28,Devices[Tag Name],0)),"")</f>
        <v/>
      </c>
    </row>
    <row r="29" spans="1:6" x14ac:dyDescent="0.25">
      <c r="A29" t="str">
        <f t="array" aca="1" ref="A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+ 1),ROW($A27))),"")</f>
        <v/>
      </c>
      <c r="B29" t="str">
        <f ca="1">IF($A29&lt;&gt;"",INDEX(Devices[Area],MATCH($A29,Devices[Tag Name],0)),"")</f>
        <v/>
      </c>
      <c r="C29" t="str">
        <f t="shared" ca="1" si="0"/>
        <v/>
      </c>
      <c r="F29" t="str">
        <f ca="1">IF($A29&lt;&gt;"",INDEX(Devices[Device Description],MATCH($A29,Devices[Tag Name],0)),"")</f>
        <v/>
      </c>
    </row>
    <row r="30" spans="1:6" x14ac:dyDescent="0.25">
      <c r="A30" t="str">
        <f t="array" aca="1" ref="A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+ 1),ROW($A28))),"")</f>
        <v/>
      </c>
      <c r="B30" t="str">
        <f ca="1">IF($A30&lt;&gt;"",INDEX(Devices[Area],MATCH($A30,Devices[Tag Name],0)),"")</f>
        <v/>
      </c>
      <c r="C30" t="str">
        <f t="shared" ca="1" si="0"/>
        <v/>
      </c>
      <c r="F30" t="str">
        <f ca="1">IF($A30&lt;&gt;"",INDEX(Devices[Device Description],MATCH($A30,Devices[Tag Name],0)),"")</f>
        <v/>
      </c>
    </row>
    <row r="31" spans="1:6" x14ac:dyDescent="0.25">
      <c r="A31" t="str">
        <f t="array" aca="1" ref="A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+ 1),ROW($A29))),"")</f>
        <v/>
      </c>
      <c r="B31" t="str">
        <f ca="1">IF($A31&lt;&gt;"",INDEX(Devices[Area],MATCH($A31,Devices[Tag Name],0)),"")</f>
        <v/>
      </c>
      <c r="C31" t="str">
        <f t="shared" ca="1" si="0"/>
        <v/>
      </c>
      <c r="F31" t="str">
        <f ca="1">IF($A31&lt;&gt;"",INDEX(Devices[Device Description],MATCH($A31,Devices[Tag Name],0)),"")</f>
        <v/>
      </c>
    </row>
    <row r="32" spans="1:6" x14ac:dyDescent="0.25">
      <c r="A32" t="str">
        <f t="array" aca="1" ref="A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+ 1),ROW($A30))),"")</f>
        <v/>
      </c>
      <c r="B32" t="str">
        <f ca="1">IF($A32&lt;&gt;"",INDEX(Devices[Area],MATCH($A32,Devices[Tag Name],0)),"")</f>
        <v/>
      </c>
      <c r="C32" t="str">
        <f t="shared" ca="1" si="0"/>
        <v/>
      </c>
      <c r="F32" t="str">
        <f ca="1">IF($A32&lt;&gt;"",INDEX(Devices[Device Description],MATCH($A32,Devices[Tag Name],0)),"")</f>
        <v/>
      </c>
    </row>
    <row r="33" spans="1:6" x14ac:dyDescent="0.25">
      <c r="A33" t="str">
        <f t="array" aca="1" ref="A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+ 1),ROW($A31))),"")</f>
        <v/>
      </c>
      <c r="B33" t="str">
        <f ca="1">IF($A33&lt;&gt;"",INDEX(Devices[Area],MATCH($A33,Devices[Tag Name],0)),"")</f>
        <v/>
      </c>
      <c r="C33" t="str">
        <f t="shared" ca="1" si="0"/>
        <v/>
      </c>
      <c r="F33" t="str">
        <f ca="1">IF($A33&lt;&gt;"",INDEX(Devices[Device Description],MATCH($A33,Devices[Tag Name],0)),"")</f>
        <v/>
      </c>
    </row>
    <row r="34" spans="1:6" x14ac:dyDescent="0.25">
      <c r="A34" t="str">
        <f t="array" aca="1" ref="A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+ 1),ROW($A32))),"")</f>
        <v/>
      </c>
      <c r="B34" t="str">
        <f ca="1">IF($A34&lt;&gt;"",INDEX(Devices[Area],MATCH($A34,Devices[Tag Name],0)),"")</f>
        <v/>
      </c>
      <c r="C34" t="str">
        <f t="shared" ca="1" si="0"/>
        <v/>
      </c>
      <c r="F34" t="str">
        <f ca="1">IF($A34&lt;&gt;"",INDEX(Devices[Device Description],MATCH($A34,Devices[Tag Name],0)),"")</f>
        <v/>
      </c>
    </row>
    <row r="35" spans="1:6" x14ac:dyDescent="0.25">
      <c r="A35" t="str">
        <f t="array" aca="1" ref="A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+ 1),ROW($A33))),"")</f>
        <v/>
      </c>
      <c r="B35" t="str">
        <f ca="1">IF($A35&lt;&gt;"",INDEX(Devices[Area],MATCH($A35,Devices[Tag Name],0)),"")</f>
        <v/>
      </c>
      <c r="C35" t="str">
        <f t="shared" ca="1" si="0"/>
        <v/>
      </c>
      <c r="F35" t="str">
        <f ca="1">IF($A35&lt;&gt;"",INDEX(Devices[Device Description],MATCH($A35,Devices[Tag Name],0)),"")</f>
        <v/>
      </c>
    </row>
    <row r="36" spans="1:6" x14ac:dyDescent="0.25">
      <c r="A36" t="str">
        <f t="array" aca="1" ref="A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+ 1),ROW($A34))),"")</f>
        <v/>
      </c>
      <c r="B36" t="str">
        <f ca="1">IF($A36&lt;&gt;"",INDEX(Devices[Area],MATCH($A36,Devices[Tag Name],0)),"")</f>
        <v/>
      </c>
      <c r="C36" t="str">
        <f t="shared" ca="1" si="0"/>
        <v/>
      </c>
      <c r="F36" t="str">
        <f ca="1">IF($A36&lt;&gt;"",INDEX(Devices[Device Description],MATCH($A36,Devices[Tag Name],0)),"")</f>
        <v/>
      </c>
    </row>
    <row r="37" spans="1:6" x14ac:dyDescent="0.25">
      <c r="A37" t="str">
        <f t="array" aca="1" ref="A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+ 1),ROW($A35))),"")</f>
        <v/>
      </c>
      <c r="B37" t="str">
        <f ca="1">IF($A37&lt;&gt;"",INDEX(Devices[Area],MATCH($A37,Devices[Tag Name],0)),"")</f>
        <v/>
      </c>
      <c r="C37" t="str">
        <f t="shared" ca="1" si="0"/>
        <v/>
      </c>
      <c r="F37" t="str">
        <f ca="1">IF($A37&lt;&gt;"",INDEX(Devices[Device Description],MATCH($A37,Devices[Tag Name],0)),"")</f>
        <v/>
      </c>
    </row>
    <row r="38" spans="1:6" x14ac:dyDescent="0.25">
      <c r="A38" t="str">
        <f t="array" aca="1" ref="A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+ 1),ROW($A36))),"")</f>
        <v/>
      </c>
      <c r="B38" t="str">
        <f ca="1">IF($A38&lt;&gt;"",INDEX(Devices[Area],MATCH($A38,Devices[Tag Name],0)),"")</f>
        <v/>
      </c>
      <c r="C38" t="str">
        <f t="shared" ca="1" si="0"/>
        <v/>
      </c>
      <c r="F38" t="str">
        <f ca="1">IF($A38&lt;&gt;"",INDEX(Devices[Device Description],MATCH($A38,Devices[Tag Name],0)),"")</f>
        <v/>
      </c>
    </row>
    <row r="39" spans="1:6" x14ac:dyDescent="0.25">
      <c r="A39" t="str">
        <f t="array" aca="1" ref="A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+ 1),ROW($A37))),"")</f>
        <v/>
      </c>
      <c r="B39" t="str">
        <f ca="1">IF($A39&lt;&gt;"",INDEX(Devices[Area],MATCH($A39,Devices[Tag Name],0)),"")</f>
        <v/>
      </c>
      <c r="C39" t="str">
        <f t="shared" ca="1" si="0"/>
        <v/>
      </c>
      <c r="F39" t="str">
        <f ca="1">IF($A39&lt;&gt;"",INDEX(Devices[Device Description],MATCH($A39,Devices[Tag Name],0)),"")</f>
        <v/>
      </c>
    </row>
    <row r="40" spans="1:6" x14ac:dyDescent="0.25">
      <c r="A40" t="str">
        <f t="array" aca="1" ref="A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+ 1),ROW($A38))),"")</f>
        <v/>
      </c>
      <c r="B40" t="str">
        <f ca="1">IF($A40&lt;&gt;"",INDEX(Devices[Area],MATCH($A40,Devices[Tag Name],0)),"")</f>
        <v/>
      </c>
      <c r="C40" t="str">
        <f t="shared" ca="1" si="0"/>
        <v/>
      </c>
      <c r="F40" t="str">
        <f ca="1">IF($A40&lt;&gt;"",INDEX(Devices[Device Description],MATCH($A40,Devices[Tag Name],0)),"")</f>
        <v/>
      </c>
    </row>
    <row r="41" spans="1:6" x14ac:dyDescent="0.25">
      <c r="A41" t="str">
        <f t="array" aca="1" ref="A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+ 1),ROW($A39))),"")</f>
        <v/>
      </c>
      <c r="B41" t="str">
        <f ca="1">IF($A41&lt;&gt;"",INDEX(Devices[Area],MATCH($A41,Devices[Tag Name],0)),"")</f>
        <v/>
      </c>
      <c r="C41" t="str">
        <f t="shared" ca="1" si="0"/>
        <v/>
      </c>
      <c r="F41" t="str">
        <f ca="1">IF($A41&lt;&gt;"",INDEX(Devices[Device Description],MATCH($A41,Devices[Tag Name],0)),"")</f>
        <v/>
      </c>
    </row>
    <row r="42" spans="1:6" x14ac:dyDescent="0.25">
      <c r="A42" t="str">
        <f t="array" aca="1" ref="A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+ 1),ROW($A40))),"")</f>
        <v/>
      </c>
      <c r="B42" t="str">
        <f ca="1">IF($A42&lt;&gt;"",INDEX(Devices[Area],MATCH($A42,Devices[Tag Name],0)),"")</f>
        <v/>
      </c>
      <c r="C42" t="str">
        <f t="shared" ca="1" si="0"/>
        <v/>
      </c>
      <c r="F42" t="str">
        <f ca="1">IF($A42&lt;&gt;"",INDEX(Devices[Device Description],MATCH($A42,Devices[Tag Name],0)),"")</f>
        <v/>
      </c>
    </row>
    <row r="43" spans="1:6" x14ac:dyDescent="0.25">
      <c r="A43" t="str">
        <f t="array" aca="1" ref="A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+ 1),ROW($A41))),"")</f>
        <v/>
      </c>
      <c r="B43" t="str">
        <f ca="1">IF($A43&lt;&gt;"",INDEX(Devices[Area],MATCH($A43,Devices[Tag Name],0)),"")</f>
        <v/>
      </c>
      <c r="C43" t="str">
        <f t="shared" ca="1" si="0"/>
        <v/>
      </c>
      <c r="F43" t="str">
        <f ca="1">IF($A43&lt;&gt;"",INDEX(Devices[Device Description],MATCH($A43,Devices[Tag Name],0)),"")</f>
        <v/>
      </c>
    </row>
    <row r="44" spans="1:6" x14ac:dyDescent="0.25">
      <c r="A44" t="str">
        <f t="array" aca="1" ref="A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+ 1),ROW($A42))),"")</f>
        <v/>
      </c>
      <c r="B44" t="str">
        <f ca="1">IF($A44&lt;&gt;"",INDEX(Devices[Area],MATCH($A44,Devices[Tag Name],0)),"")</f>
        <v/>
      </c>
      <c r="C44" t="str">
        <f t="shared" ca="1" si="0"/>
        <v/>
      </c>
      <c r="F44" t="str">
        <f ca="1">IF($A44&lt;&gt;"",INDEX(Devices[Device Description],MATCH($A44,Devices[Tag Name],0)),"")</f>
        <v/>
      </c>
    </row>
    <row r="45" spans="1:6" x14ac:dyDescent="0.25">
      <c r="A45" t="str">
        <f t="array" aca="1" ref="A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+ 1),ROW($A43))),"")</f>
        <v/>
      </c>
      <c r="B45" t="str">
        <f ca="1">IF($A45&lt;&gt;"",INDEX(Devices[Area],MATCH($A45,Devices[Tag Name],0)),"")</f>
        <v/>
      </c>
      <c r="C45" t="str">
        <f t="shared" ca="1" si="0"/>
        <v/>
      </c>
      <c r="F45" t="str">
        <f ca="1">IF($A45&lt;&gt;"",INDEX(Devices[Device Description],MATCH($A45,Devices[Tag Name],0)),"")</f>
        <v/>
      </c>
    </row>
    <row r="46" spans="1:6" x14ac:dyDescent="0.25">
      <c r="A46" t="str">
        <f t="array" aca="1" ref="A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+ 1),ROW($A44))),"")</f>
        <v/>
      </c>
      <c r="B46" t="str">
        <f ca="1">IF($A46&lt;&gt;"",INDEX(Devices[Area],MATCH($A46,Devices[Tag Name],0)),"")</f>
        <v/>
      </c>
      <c r="C46" t="str">
        <f t="shared" ca="1" si="0"/>
        <v/>
      </c>
      <c r="F46" t="str">
        <f ca="1">IF($A46&lt;&gt;"",INDEX(Devices[Device Description],MATCH($A46,Devices[Tag Name],0)),"")</f>
        <v/>
      </c>
    </row>
    <row r="47" spans="1:6" x14ac:dyDescent="0.25">
      <c r="A47" t="str">
        <f t="array" aca="1" ref="A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+ 1),ROW($A45))),"")</f>
        <v/>
      </c>
      <c r="B47" t="str">
        <f ca="1">IF($A47&lt;&gt;"",INDEX(Devices[Area],MATCH($A47,Devices[Tag Name],0)),"")</f>
        <v/>
      </c>
      <c r="C47" t="str">
        <f t="shared" ca="1" si="0"/>
        <v/>
      </c>
      <c r="F47" t="str">
        <f ca="1">IF($A47&lt;&gt;"",INDEX(Devices[Device Description],MATCH($A47,Devices[Tag Name],0)),"")</f>
        <v/>
      </c>
    </row>
    <row r="48" spans="1:6" x14ac:dyDescent="0.25">
      <c r="A48" t="str">
        <f t="array" aca="1" ref="A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+ 1),ROW($A46))),"")</f>
        <v/>
      </c>
      <c r="B48" t="str">
        <f ca="1">IF($A48&lt;&gt;"",INDEX(Devices[Area],MATCH($A48,Devices[Tag Name],0)),"")</f>
        <v/>
      </c>
      <c r="C48" t="str">
        <f t="shared" ca="1" si="0"/>
        <v/>
      </c>
      <c r="F48" t="str">
        <f ca="1">IF($A48&lt;&gt;"",INDEX(Devices[Device Description],MATCH($A48,Devices[Tag Name],0)),"")</f>
        <v/>
      </c>
    </row>
    <row r="49" spans="1:6" x14ac:dyDescent="0.25">
      <c r="A49" t="str">
        <f t="array" aca="1" ref="A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+ 1),ROW($A47))),"")</f>
        <v/>
      </c>
      <c r="B49" t="str">
        <f ca="1">IF($A49&lt;&gt;"",INDEX(Devices[Area],MATCH($A49,Devices[Tag Name],0)),"")</f>
        <v/>
      </c>
      <c r="C49" t="str">
        <f t="shared" ca="1" si="0"/>
        <v/>
      </c>
      <c r="F49" t="str">
        <f ca="1">IF($A49&lt;&gt;"",INDEX(Devices[Device Description],MATCH($A49,Devices[Tag Name],0)),"")</f>
        <v/>
      </c>
    </row>
    <row r="50" spans="1:6" x14ac:dyDescent="0.25">
      <c r="A50" t="str">
        <f t="array" aca="1" ref="A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+ 1),ROW($A48))),"")</f>
        <v/>
      </c>
      <c r="B50" t="str">
        <f ca="1">IF($A50&lt;&gt;"",INDEX(Devices[Area],MATCH($A50,Devices[Tag Name],0)),"")</f>
        <v/>
      </c>
      <c r="C50" t="str">
        <f t="shared" ca="1" si="0"/>
        <v/>
      </c>
      <c r="F50" t="str">
        <f ca="1">IF($A50&lt;&gt;"",INDEX(Devices[Device Description],MATCH($A50,Devices[Tag Name],0)),"")</f>
        <v/>
      </c>
    </row>
    <row r="51" spans="1:6" x14ac:dyDescent="0.25">
      <c r="A51" t="str">
        <f t="array" aca="1" ref="A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+ 1),ROW($A49))),"")</f>
        <v/>
      </c>
      <c r="B51" t="str">
        <f ca="1">IF($A51&lt;&gt;"",INDEX(Devices[Area],MATCH($A51,Devices[Tag Name],0)),"")</f>
        <v/>
      </c>
      <c r="C51" t="str">
        <f t="shared" ca="1" si="0"/>
        <v/>
      </c>
      <c r="F51" t="str">
        <f ca="1">IF($A51&lt;&gt;"",INDEX(Devices[Device Description],MATCH($A51,Devices[Tag Name],0)),"")</f>
        <v/>
      </c>
    </row>
    <row r="52" spans="1:6" x14ac:dyDescent="0.25">
      <c r="A52" t="str">
        <f t="array" aca="1" ref="A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+ 1),ROW($A50))),"")</f>
        <v/>
      </c>
      <c r="B52" t="str">
        <f ca="1">IF($A52&lt;&gt;"",INDEX(Devices[Area],MATCH($A52,Devices[Tag Name],0)),"")</f>
        <v/>
      </c>
      <c r="C52" t="str">
        <f t="shared" ca="1" si="0"/>
        <v/>
      </c>
      <c r="F52" t="str">
        <f ca="1">IF($A52&lt;&gt;"",INDEX(Devices[Device Description],MATCH($A52,Devices[Tag Name],0)),"")</f>
        <v/>
      </c>
    </row>
    <row r="53" spans="1:6" x14ac:dyDescent="0.25">
      <c r="A53" t="str">
        <f t="array" aca="1" ref="A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+ 1),ROW($A51))),"")</f>
        <v/>
      </c>
      <c r="B53" t="str">
        <f ca="1">IF($A53&lt;&gt;"",INDEX(Devices[Area],MATCH($A53,Devices[Tag Name],0)),"")</f>
        <v/>
      </c>
      <c r="C53" t="str">
        <f t="shared" ca="1" si="0"/>
        <v/>
      </c>
      <c r="F53" t="str">
        <f ca="1">IF($A53&lt;&gt;"",INDEX(Devices[Device Description],MATCH($A53,Devices[Tag Name],0)),"")</f>
        <v/>
      </c>
    </row>
    <row r="54" spans="1:6" x14ac:dyDescent="0.25">
      <c r="A54" t="str">
        <f t="array" aca="1" ref="A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+ 1),ROW($A52))),"")</f>
        <v/>
      </c>
      <c r="B54" t="str">
        <f ca="1">IF($A54&lt;&gt;"",INDEX(Devices[Area],MATCH($A54,Devices[Tag Name],0)),"")</f>
        <v/>
      </c>
      <c r="C54" t="str">
        <f t="shared" ca="1" si="0"/>
        <v/>
      </c>
      <c r="F54" t="str">
        <f ca="1">IF($A54&lt;&gt;"",INDEX(Devices[Device Description],MATCH($A54,Devices[Tag Name],0)),"")</f>
        <v/>
      </c>
    </row>
    <row r="55" spans="1:6" x14ac:dyDescent="0.25">
      <c r="A55" t="str">
        <f t="array" aca="1" ref="A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+ 1),ROW($A53))),"")</f>
        <v/>
      </c>
      <c r="B55" t="str">
        <f ca="1">IF($A55&lt;&gt;"",INDEX(Devices[Area],MATCH($A55,Devices[Tag Name],0)),"")</f>
        <v/>
      </c>
      <c r="C55" t="str">
        <f t="shared" ca="1" si="0"/>
        <v/>
      </c>
      <c r="F55" t="str">
        <f ca="1">IF($A55&lt;&gt;"",INDEX(Devices[Device Description],MATCH($A55,Devices[Tag Name],0)),"")</f>
        <v/>
      </c>
    </row>
    <row r="56" spans="1:6" x14ac:dyDescent="0.25">
      <c r="A56" t="str">
        <f t="array" aca="1" ref="A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+ 1),ROW($A54))),"")</f>
        <v/>
      </c>
      <c r="B56" t="str">
        <f ca="1">IF($A56&lt;&gt;"",INDEX(Devices[Area],MATCH($A56,Devices[Tag Name],0)),"")</f>
        <v/>
      </c>
      <c r="C56" t="str">
        <f t="shared" ca="1" si="0"/>
        <v/>
      </c>
      <c r="F56" t="str">
        <f ca="1">IF($A56&lt;&gt;"",INDEX(Devices[Device Description],MATCH($A56,Devices[Tag Name],0)),"")</f>
        <v/>
      </c>
    </row>
    <row r="57" spans="1:6" x14ac:dyDescent="0.25">
      <c r="A57" t="str">
        <f t="array" aca="1" ref="A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+ 1),ROW($A55))),"")</f>
        <v/>
      </c>
      <c r="B57" t="str">
        <f ca="1">IF($A57&lt;&gt;"",INDEX(Devices[Area],MATCH($A57,Devices[Tag Name],0)),"")</f>
        <v/>
      </c>
      <c r="C57" t="str">
        <f t="shared" ca="1" si="0"/>
        <v/>
      </c>
      <c r="F57" t="str">
        <f ca="1">IF($A57&lt;&gt;"",INDEX(Devices[Device Description],MATCH($A57,Devices[Tag Name],0)),"")</f>
        <v/>
      </c>
    </row>
    <row r="58" spans="1:6" x14ac:dyDescent="0.25">
      <c r="A58" t="str">
        <f t="array" aca="1" ref="A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+ 1),ROW($A56))),"")</f>
        <v/>
      </c>
      <c r="B58" t="str">
        <f ca="1">IF($A58&lt;&gt;"",INDEX(Devices[Area],MATCH($A58,Devices[Tag Name],0)),"")</f>
        <v/>
      </c>
      <c r="C58" t="str">
        <f t="shared" ca="1" si="0"/>
        <v/>
      </c>
      <c r="F58" t="str">
        <f ca="1">IF($A58&lt;&gt;"",INDEX(Devices[Device Description],MATCH($A58,Devices[Tag Name],0)),"")</f>
        <v/>
      </c>
    </row>
    <row r="59" spans="1:6" x14ac:dyDescent="0.25">
      <c r="A59" t="str">
        <f t="array" aca="1" ref="A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+ 1),ROW($A57))),"")</f>
        <v/>
      </c>
      <c r="B59" t="str">
        <f ca="1">IF($A59&lt;&gt;"",INDEX(Devices[Area],MATCH($A59,Devices[Tag Name],0)),"")</f>
        <v/>
      </c>
      <c r="C59" t="str">
        <f t="shared" ca="1" si="0"/>
        <v/>
      </c>
      <c r="F59" t="str">
        <f ca="1">IF($A59&lt;&gt;"",INDEX(Devices[Device Description],MATCH($A59,Devices[Tag Name],0)),"")</f>
        <v/>
      </c>
    </row>
    <row r="60" spans="1:6" x14ac:dyDescent="0.25">
      <c r="A60" t="str">
        <f t="array" aca="1" ref="A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+ 1),ROW($A58))),"")</f>
        <v/>
      </c>
      <c r="B60" t="str">
        <f ca="1">IF($A60&lt;&gt;"",INDEX(Devices[Area],MATCH($A60,Devices[Tag Name],0)),"")</f>
        <v/>
      </c>
      <c r="C60" t="str">
        <f t="shared" ca="1" si="0"/>
        <v/>
      </c>
      <c r="F60" t="str">
        <f ca="1">IF($A60&lt;&gt;"",INDEX(Devices[Device Description],MATCH($A60,Devices[Tag Name],0)),"")</f>
        <v/>
      </c>
    </row>
    <row r="61" spans="1:6" x14ac:dyDescent="0.25">
      <c r="A61" t="str">
        <f t="array" aca="1" ref="A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+ 1),ROW($A59))),"")</f>
        <v/>
      </c>
      <c r="B61" t="str">
        <f ca="1">IF($A61&lt;&gt;"",INDEX(Devices[Area],MATCH($A61,Devices[Tag Name],0)),"")</f>
        <v/>
      </c>
      <c r="C61" t="str">
        <f t="shared" ca="1" si="0"/>
        <v/>
      </c>
      <c r="F61" t="str">
        <f ca="1">IF($A61&lt;&gt;"",INDEX(Devices[Device Description],MATCH($A61,Devices[Tag Name],0)),"")</f>
        <v/>
      </c>
    </row>
    <row r="62" spans="1:6" x14ac:dyDescent="0.25">
      <c r="A62" t="str">
        <f t="array" aca="1" ref="A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+ 1),ROW($A60))),"")</f>
        <v/>
      </c>
      <c r="B62" t="str">
        <f ca="1">IF($A62&lt;&gt;"",INDEX(Devices[Area],MATCH($A62,Devices[Tag Name],0)),"")</f>
        <v/>
      </c>
      <c r="C62" t="str">
        <f t="shared" ca="1" si="0"/>
        <v/>
      </c>
      <c r="F62" t="str">
        <f ca="1">IF($A62&lt;&gt;"",INDEX(Devices[Device Description],MATCH($A62,Devices[Tag Name],0)),"")</f>
        <v/>
      </c>
    </row>
    <row r="63" spans="1:6" x14ac:dyDescent="0.25">
      <c r="A63" t="str">
        <f t="array" aca="1" ref="A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+ 1),ROW($A61))),"")</f>
        <v/>
      </c>
      <c r="B63" t="str">
        <f ca="1">IF($A63&lt;&gt;"",INDEX(Devices[Area],MATCH($A63,Devices[Tag Name],0)),"")</f>
        <v/>
      </c>
      <c r="C63" t="str">
        <f t="shared" ca="1" si="0"/>
        <v/>
      </c>
      <c r="F63" t="str">
        <f ca="1">IF($A63&lt;&gt;"",INDEX(Devices[Device Description],MATCH($A63,Devices[Tag Name],0)),"")</f>
        <v/>
      </c>
    </row>
    <row r="64" spans="1:6" x14ac:dyDescent="0.25">
      <c r="A64" t="str">
        <f t="array" aca="1" ref="A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+ 1),ROW($A62))),"")</f>
        <v/>
      </c>
      <c r="B64" t="str">
        <f ca="1">IF($A64&lt;&gt;"",INDEX(Devices[Area],MATCH($A64,Devices[Tag Name],0)),"")</f>
        <v/>
      </c>
      <c r="C64" t="str">
        <f t="shared" ca="1" si="0"/>
        <v/>
      </c>
      <c r="F64" t="str">
        <f ca="1">IF($A64&lt;&gt;"",INDEX(Devices[Device Description],MATCH($A64,Devices[Tag Name],0)),"")</f>
        <v/>
      </c>
    </row>
    <row r="65" spans="1:6" x14ac:dyDescent="0.25">
      <c r="A65" t="str">
        <f t="array" aca="1" ref="A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+ 1),ROW($A63))),"")</f>
        <v/>
      </c>
      <c r="B65" t="str">
        <f ca="1">IF($A65&lt;&gt;"",INDEX(Devices[Area],MATCH($A65,Devices[Tag Name],0)),"")</f>
        <v/>
      </c>
      <c r="C65" t="str">
        <f t="shared" ca="1" si="0"/>
        <v/>
      </c>
      <c r="F65" t="str">
        <f ca="1">IF($A65&lt;&gt;"",INDEX(Devices[Device Description],MATCH($A65,Devices[Tag Name],0)),"")</f>
        <v/>
      </c>
    </row>
    <row r="66" spans="1:6" x14ac:dyDescent="0.25">
      <c r="A66" t="str">
        <f t="array" aca="1" ref="A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+ 1),ROW($A64))),"")</f>
        <v/>
      </c>
      <c r="B66" t="str">
        <f ca="1">IF($A66&lt;&gt;"",INDEX(Devices[Area],MATCH($A66,Devices[Tag Name],0)),"")</f>
        <v/>
      </c>
      <c r="C66" t="str">
        <f t="shared" ca="1" si="0"/>
        <v/>
      </c>
      <c r="F66" t="str">
        <f ca="1">IF($A66&lt;&gt;"",INDEX(Devices[Device Description],MATCH($A66,Devices[Tag Name],0)),"")</f>
        <v/>
      </c>
    </row>
    <row r="67" spans="1:6" x14ac:dyDescent="0.25">
      <c r="A67" t="str">
        <f t="array" aca="1" ref="A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+ 1),ROW($A65))),"")</f>
        <v/>
      </c>
      <c r="B67" t="str">
        <f ca="1">IF($A67&lt;&gt;"",INDEX(Devices[Area],MATCH($A67,Devices[Tag Name],0)),"")</f>
        <v/>
      </c>
      <c r="C67" t="str">
        <f t="shared" ca="1" si="0"/>
        <v/>
      </c>
      <c r="F67" t="str">
        <f ca="1">IF($A67&lt;&gt;"",INDEX(Devices[Device Description],MATCH($A67,Devices[Tag Name],0)),"")</f>
        <v/>
      </c>
    </row>
    <row r="68" spans="1:6" x14ac:dyDescent="0.25">
      <c r="A68" t="str">
        <f t="array" aca="1" ref="A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+ 1),ROW($A66))),"")</f>
        <v/>
      </c>
      <c r="B68" t="str">
        <f ca="1">IF($A68&lt;&gt;"",INDEX(Devices[Area],MATCH($A68,Devices[Tag Name],0)),"")</f>
        <v/>
      </c>
      <c r="C68" t="str">
        <f t="shared" ref="C68:C300" ca="1" si="1">IF($A68&lt;&gt;"","Default","")</f>
        <v/>
      </c>
      <c r="F68" t="str">
        <f ca="1">IF($A68&lt;&gt;"",INDEX(Devices[Device Description],MATCH($A68,Devices[Tag Name],0)),"")</f>
        <v/>
      </c>
    </row>
    <row r="69" spans="1:6" x14ac:dyDescent="0.25">
      <c r="A69" t="str">
        <f t="array" aca="1" ref="A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+ 1),ROW($A67))),"")</f>
        <v/>
      </c>
      <c r="B69" t="str">
        <f ca="1">IF($A69&lt;&gt;"",INDEX(Devices[Area],MATCH($A69,Devices[Tag Name],0)),"")</f>
        <v/>
      </c>
      <c r="C69" t="str">
        <f t="shared" ca="1" si="1"/>
        <v/>
      </c>
      <c r="F69" t="str">
        <f ca="1">IF($A69&lt;&gt;"",INDEX(Devices[Device Description],MATCH($A69,Devices[Tag Name],0)),"")</f>
        <v/>
      </c>
    </row>
    <row r="70" spans="1:6" x14ac:dyDescent="0.25">
      <c r="A70" t="str">
        <f t="array" aca="1" ref="A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+ 1),ROW($A68))),"")</f>
        <v/>
      </c>
      <c r="B70" t="str">
        <f ca="1">IF($A70&lt;&gt;"",INDEX(Devices[Area],MATCH($A70,Devices[Tag Name],0)),"")</f>
        <v/>
      </c>
      <c r="C70" t="str">
        <f t="shared" ca="1" si="1"/>
        <v/>
      </c>
      <c r="F70" t="str">
        <f ca="1">IF($A70&lt;&gt;"",INDEX(Devices[Device Description],MATCH($A70,Devices[Tag Name],0)),"")</f>
        <v/>
      </c>
    </row>
    <row r="71" spans="1:6" x14ac:dyDescent="0.25">
      <c r="A71" t="str">
        <f t="array" aca="1" ref="A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+ 1),ROW($A69))),"")</f>
        <v/>
      </c>
      <c r="B71" t="str">
        <f ca="1">IF($A71&lt;&gt;"",INDEX(Devices[Area],MATCH($A71,Devices[Tag Name],0)),"")</f>
        <v/>
      </c>
      <c r="C71" t="str">
        <f t="shared" ca="1" si="1"/>
        <v/>
      </c>
      <c r="F71" t="str">
        <f ca="1">IF($A71&lt;&gt;"",INDEX(Devices[Device Description],MATCH($A71,Devices[Tag Name],0)),"")</f>
        <v/>
      </c>
    </row>
    <row r="72" spans="1:6" x14ac:dyDescent="0.25">
      <c r="A72" t="str">
        <f t="array" aca="1" ref="A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+ 1),ROW($A70))),"")</f>
        <v/>
      </c>
      <c r="B72" t="str">
        <f ca="1">IF($A72&lt;&gt;"",INDEX(Devices[Area],MATCH($A72,Devices[Tag Name],0)),"")</f>
        <v/>
      </c>
      <c r="C72" t="str">
        <f t="shared" ca="1" si="1"/>
        <v/>
      </c>
      <c r="F72" t="str">
        <f ca="1">IF($A72&lt;&gt;"",INDEX(Devices[Device Description],MATCH($A72,Devices[Tag Name],0)),"")</f>
        <v/>
      </c>
    </row>
    <row r="73" spans="1:6" x14ac:dyDescent="0.25">
      <c r="A73" t="str">
        <f t="array" aca="1" ref="A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+ 1),ROW($A71))),"")</f>
        <v/>
      </c>
      <c r="B73" t="str">
        <f ca="1">IF($A73&lt;&gt;"",INDEX(Devices[Area],MATCH($A73,Devices[Tag Name],0)),"")</f>
        <v/>
      </c>
      <c r="C73" t="str">
        <f t="shared" ca="1" si="1"/>
        <v/>
      </c>
      <c r="F73" t="str">
        <f ca="1">IF($A73&lt;&gt;"",INDEX(Devices[Device Description],MATCH($A73,Devices[Tag Name],0)),"")</f>
        <v/>
      </c>
    </row>
    <row r="74" spans="1:6" x14ac:dyDescent="0.25">
      <c r="A74" t="str">
        <f t="array" aca="1" ref="A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+ 1),ROW($A72))),"")</f>
        <v/>
      </c>
      <c r="B74" t="str">
        <f ca="1">IF($A74&lt;&gt;"",INDEX(Devices[Area],MATCH($A74,Devices[Tag Name],0)),"")</f>
        <v/>
      </c>
      <c r="C74" t="str">
        <f t="shared" ca="1" si="1"/>
        <v/>
      </c>
      <c r="F74" t="str">
        <f ca="1">IF($A74&lt;&gt;"",INDEX(Devices[Device Description],MATCH($A74,Devices[Tag Name],0)),"")</f>
        <v/>
      </c>
    </row>
    <row r="75" spans="1:6" x14ac:dyDescent="0.25">
      <c r="A75" t="str">
        <f t="array" aca="1" ref="A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+ 1),ROW($A73))),"")</f>
        <v/>
      </c>
      <c r="B75" t="str">
        <f ca="1">IF($A75&lt;&gt;"",INDEX(Devices[Area],MATCH($A75,Devices[Tag Name],0)),"")</f>
        <v/>
      </c>
      <c r="C75" t="str">
        <f t="shared" ca="1" si="1"/>
        <v/>
      </c>
      <c r="F75" t="str">
        <f ca="1">IF($A75&lt;&gt;"",INDEX(Devices[Device Description],MATCH($A75,Devices[Tag Name],0)),"")</f>
        <v/>
      </c>
    </row>
    <row r="76" spans="1:6" x14ac:dyDescent="0.25">
      <c r="A76" t="str">
        <f t="array" aca="1" ref="A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+ 1),ROW($A74))),"")</f>
        <v/>
      </c>
      <c r="B76" t="str">
        <f ca="1">IF($A76&lt;&gt;"",INDEX(Devices[Area],MATCH($A76,Devices[Tag Name],0)),"")</f>
        <v/>
      </c>
      <c r="C76" t="str">
        <f t="shared" ca="1" si="1"/>
        <v/>
      </c>
      <c r="F76" t="str">
        <f ca="1">IF($A76&lt;&gt;"",INDEX(Devices[Device Description],MATCH($A76,Devices[Tag Name],0)),"")</f>
        <v/>
      </c>
    </row>
    <row r="77" spans="1:6" x14ac:dyDescent="0.25">
      <c r="A77" t="str">
        <f t="array" aca="1" ref="A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+ 1),ROW($A75))),"")</f>
        <v/>
      </c>
      <c r="B77" t="str">
        <f ca="1">IF($A77&lt;&gt;"",INDEX(Devices[Area],MATCH($A77,Devices[Tag Name],0)),"")</f>
        <v/>
      </c>
      <c r="C77" t="str">
        <f t="shared" ca="1" si="1"/>
        <v/>
      </c>
      <c r="F77" t="str">
        <f ca="1">IF($A77&lt;&gt;"",INDEX(Devices[Device Description],MATCH($A77,Devices[Tag Name],0)),"")</f>
        <v/>
      </c>
    </row>
    <row r="78" spans="1:6" x14ac:dyDescent="0.25">
      <c r="A78" t="str">
        <f t="array" aca="1" ref="A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+ 1),ROW($A76))),"")</f>
        <v/>
      </c>
      <c r="B78" t="str">
        <f ca="1">IF($A78&lt;&gt;"",INDEX(Devices[Area],MATCH($A78,Devices[Tag Name],0)),"")</f>
        <v/>
      </c>
      <c r="C78" t="str">
        <f t="shared" ca="1" si="1"/>
        <v/>
      </c>
      <c r="F78" t="str">
        <f ca="1">IF($A78&lt;&gt;"",INDEX(Devices[Device Description],MATCH($A78,Devices[Tag Name],0)),"")</f>
        <v/>
      </c>
    </row>
    <row r="79" spans="1:6" x14ac:dyDescent="0.25">
      <c r="A79" t="str">
        <f t="array" aca="1" ref="A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+ 1),ROW($A77))),"")</f>
        <v/>
      </c>
      <c r="B79" t="str">
        <f ca="1">IF($A79&lt;&gt;"",INDEX(Devices[Area],MATCH($A79,Devices[Tag Name],0)),"")</f>
        <v/>
      </c>
      <c r="C79" t="str">
        <f t="shared" ca="1" si="1"/>
        <v/>
      </c>
      <c r="F79" t="str">
        <f ca="1">IF($A79&lt;&gt;"",INDEX(Devices[Device Description],MATCH($A79,Devices[Tag Name],0)),"")</f>
        <v/>
      </c>
    </row>
    <row r="80" spans="1:6" x14ac:dyDescent="0.25">
      <c r="A80" t="str">
        <f t="array" aca="1" ref="A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+ 1),ROW($A78))),"")</f>
        <v/>
      </c>
      <c r="B80" t="str">
        <f ca="1">IF($A80&lt;&gt;"",INDEX(Devices[Area],MATCH($A80,Devices[Tag Name],0)),"")</f>
        <v/>
      </c>
      <c r="C80" t="str">
        <f t="shared" ca="1" si="1"/>
        <v/>
      </c>
      <c r="F80" t="str">
        <f ca="1">IF($A80&lt;&gt;"",INDEX(Devices[Device Description],MATCH($A80,Devices[Tag Name],0)),"")</f>
        <v/>
      </c>
    </row>
    <row r="81" spans="1:6" x14ac:dyDescent="0.25">
      <c r="A81" t="str">
        <f t="array" aca="1" ref="A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+ 1),ROW($A79))),"")</f>
        <v/>
      </c>
      <c r="B81" t="str">
        <f ca="1">IF($A81&lt;&gt;"",INDEX(Devices[Area],MATCH($A81,Devices[Tag Name],0)),"")</f>
        <v/>
      </c>
      <c r="C81" t="str">
        <f t="shared" ca="1" si="1"/>
        <v/>
      </c>
      <c r="F81" t="str">
        <f ca="1">IF($A81&lt;&gt;"",INDEX(Devices[Device Description],MATCH($A81,Devices[Tag Name],0)),"")</f>
        <v/>
      </c>
    </row>
    <row r="82" spans="1:6" x14ac:dyDescent="0.25">
      <c r="A82" t="str">
        <f t="array" aca="1" ref="A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+ 1),ROW($A80))),"")</f>
        <v/>
      </c>
      <c r="B82" t="str">
        <f ca="1">IF($A82&lt;&gt;"",INDEX(Devices[Area],MATCH($A82,Devices[Tag Name],0)),"")</f>
        <v/>
      </c>
      <c r="C82" t="str">
        <f t="shared" ca="1" si="1"/>
        <v/>
      </c>
      <c r="F82" t="str">
        <f ca="1">IF($A82&lt;&gt;"",INDEX(Devices[Device Description],MATCH($A82,Devices[Tag Name],0)),"")</f>
        <v/>
      </c>
    </row>
    <row r="83" spans="1:6" x14ac:dyDescent="0.25">
      <c r="A83" t="str">
        <f t="array" aca="1" ref="A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+ 1),ROW($A81))),"")</f>
        <v/>
      </c>
      <c r="B83" t="str">
        <f ca="1">IF($A83&lt;&gt;"",INDEX(Devices[Area],MATCH($A83,Devices[Tag Name],0)),"")</f>
        <v/>
      </c>
      <c r="C83" t="str">
        <f t="shared" ca="1" si="1"/>
        <v/>
      </c>
      <c r="F83" t="str">
        <f ca="1">IF($A83&lt;&gt;"",INDEX(Devices[Device Description],MATCH($A83,Devices[Tag Name],0)),"")</f>
        <v/>
      </c>
    </row>
    <row r="84" spans="1:6" x14ac:dyDescent="0.25">
      <c r="A84" t="str">
        <f t="array" aca="1" ref="A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+ 1),ROW($A82))),"")</f>
        <v/>
      </c>
      <c r="B84" t="str">
        <f ca="1">IF($A84&lt;&gt;"",INDEX(Devices[Area],MATCH($A84,Devices[Tag Name],0)),"")</f>
        <v/>
      </c>
      <c r="C84" t="str">
        <f t="shared" ca="1" si="1"/>
        <v/>
      </c>
      <c r="F84" t="str">
        <f ca="1">IF($A84&lt;&gt;"",INDEX(Devices[Device Description],MATCH($A84,Devices[Tag Name],0)),"")</f>
        <v/>
      </c>
    </row>
    <row r="85" spans="1:6" x14ac:dyDescent="0.25">
      <c r="A85" t="str">
        <f t="array" aca="1" ref="A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+ 1),ROW($A83))),"")</f>
        <v/>
      </c>
      <c r="B85" t="str">
        <f ca="1">IF($A85&lt;&gt;"",INDEX(Devices[Area],MATCH($A85,Devices[Tag Name],0)),"")</f>
        <v/>
      </c>
      <c r="C85" t="str">
        <f t="shared" ca="1" si="1"/>
        <v/>
      </c>
      <c r="F85" t="str">
        <f ca="1">IF($A85&lt;&gt;"",INDEX(Devices[Device Description],MATCH($A85,Devices[Tag Name],0)),"")</f>
        <v/>
      </c>
    </row>
    <row r="86" spans="1:6" x14ac:dyDescent="0.25">
      <c r="A86" t="str">
        <f t="array" aca="1" ref="A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+ 1),ROW($A84))),"")</f>
        <v/>
      </c>
      <c r="B86" t="str">
        <f ca="1">IF($A86&lt;&gt;"",INDEX(Devices[Area],MATCH($A86,Devices[Tag Name],0)),"")</f>
        <v/>
      </c>
      <c r="C86" t="str">
        <f t="shared" ca="1" si="1"/>
        <v/>
      </c>
      <c r="F86" t="str">
        <f ca="1">IF($A86&lt;&gt;"",INDEX(Devices[Device Description],MATCH($A86,Devices[Tag Name],0)),"")</f>
        <v/>
      </c>
    </row>
    <row r="87" spans="1:6" x14ac:dyDescent="0.25">
      <c r="A87" t="str">
        <f t="array" aca="1" ref="A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+ 1),ROW($A85))),"")</f>
        <v/>
      </c>
      <c r="B87" t="str">
        <f ca="1">IF($A87&lt;&gt;"",INDEX(Devices[Area],MATCH($A87,Devices[Tag Name],0)),"")</f>
        <v/>
      </c>
      <c r="C87" t="str">
        <f t="shared" ca="1" si="1"/>
        <v/>
      </c>
      <c r="F87" t="str">
        <f ca="1">IF($A87&lt;&gt;"",INDEX(Devices[Device Description],MATCH($A87,Devices[Tag Name],0)),"")</f>
        <v/>
      </c>
    </row>
    <row r="88" spans="1:6" x14ac:dyDescent="0.25">
      <c r="A88" t="str">
        <f t="array" aca="1" ref="A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+ 1),ROW($A86))),"")</f>
        <v/>
      </c>
      <c r="B88" t="str">
        <f ca="1">IF($A88&lt;&gt;"",INDEX(Devices[Area],MATCH($A88,Devices[Tag Name],0)),"")</f>
        <v/>
      </c>
      <c r="C88" t="str">
        <f t="shared" ca="1" si="1"/>
        <v/>
      </c>
      <c r="F88" t="str">
        <f ca="1">IF($A88&lt;&gt;"",INDEX(Devices[Device Description],MATCH($A88,Devices[Tag Name],0)),"")</f>
        <v/>
      </c>
    </row>
    <row r="89" spans="1:6" x14ac:dyDescent="0.25">
      <c r="A89" t="str">
        <f t="array" aca="1" ref="A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+ 1),ROW($A87))),"")</f>
        <v/>
      </c>
      <c r="B89" t="str">
        <f ca="1">IF($A89&lt;&gt;"",INDEX(Devices[Area],MATCH($A89,Devices[Tag Name],0)),"")</f>
        <v/>
      </c>
      <c r="C89" t="str">
        <f t="shared" ca="1" si="1"/>
        <v/>
      </c>
      <c r="F89" t="str">
        <f ca="1">IF($A89&lt;&gt;"",INDEX(Devices[Device Description],MATCH($A89,Devices[Tag Name],0)),"")</f>
        <v/>
      </c>
    </row>
    <row r="90" spans="1:6" x14ac:dyDescent="0.25">
      <c r="A90" t="str">
        <f t="array" aca="1" ref="A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+ 1),ROW($A88))),"")</f>
        <v/>
      </c>
      <c r="B90" t="str">
        <f ca="1">IF($A90&lt;&gt;"",INDEX(Devices[Area],MATCH($A90,Devices[Tag Name],0)),"")</f>
        <v/>
      </c>
      <c r="C90" t="str">
        <f t="shared" ca="1" si="1"/>
        <v/>
      </c>
      <c r="F90" t="str">
        <f ca="1">IF($A90&lt;&gt;"",INDEX(Devices[Device Description],MATCH($A90,Devices[Tag Name],0)),"")</f>
        <v/>
      </c>
    </row>
    <row r="91" spans="1:6" x14ac:dyDescent="0.25">
      <c r="A91" t="str">
        <f t="array" aca="1" ref="A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+ 1),ROW($A89))),"")</f>
        <v/>
      </c>
      <c r="B91" t="str">
        <f ca="1">IF($A91&lt;&gt;"",INDEX(Devices[Area],MATCH($A91,Devices[Tag Name],0)),"")</f>
        <v/>
      </c>
      <c r="C91" t="str">
        <f t="shared" ca="1" si="1"/>
        <v/>
      </c>
      <c r="F91" t="str">
        <f ca="1">IF($A91&lt;&gt;"",INDEX(Devices[Device Description],MATCH($A91,Devices[Tag Name],0)),"")</f>
        <v/>
      </c>
    </row>
    <row r="92" spans="1:6" x14ac:dyDescent="0.25">
      <c r="A92" t="str">
        <f t="array" aca="1" ref="A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+ 1),ROW($A90))),"")</f>
        <v/>
      </c>
      <c r="B92" t="str">
        <f ca="1">IF($A92&lt;&gt;"",INDEX(Devices[Area],MATCH($A92,Devices[Tag Name],0)),"")</f>
        <v/>
      </c>
      <c r="C92" t="str">
        <f t="shared" ca="1" si="1"/>
        <v/>
      </c>
      <c r="F92" t="str">
        <f ca="1">IF($A92&lt;&gt;"",INDEX(Devices[Device Description],MATCH($A92,Devices[Tag Name],0)),"")</f>
        <v/>
      </c>
    </row>
    <row r="93" spans="1:6" x14ac:dyDescent="0.25">
      <c r="A93" t="str">
        <f t="array" aca="1" ref="A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+ 1),ROW($A91))),"")</f>
        <v/>
      </c>
      <c r="B93" t="str">
        <f ca="1">IF($A93&lt;&gt;"",INDEX(Devices[Area],MATCH($A93,Devices[Tag Name],0)),"")</f>
        <v/>
      </c>
      <c r="C93" t="str">
        <f t="shared" ca="1" si="1"/>
        <v/>
      </c>
      <c r="F93" t="str">
        <f ca="1">IF($A93&lt;&gt;"",INDEX(Devices[Device Description],MATCH($A93,Devices[Tag Name],0)),"")</f>
        <v/>
      </c>
    </row>
    <row r="94" spans="1:6" x14ac:dyDescent="0.25">
      <c r="A94" t="str">
        <f t="array" aca="1" ref="A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+ 1),ROW($A92))),"")</f>
        <v/>
      </c>
      <c r="B94" t="str">
        <f ca="1">IF($A94&lt;&gt;"",INDEX(Devices[Area],MATCH($A94,Devices[Tag Name],0)),"")</f>
        <v/>
      </c>
      <c r="C94" t="str">
        <f t="shared" ca="1" si="1"/>
        <v/>
      </c>
      <c r="F94" t="str">
        <f ca="1">IF($A94&lt;&gt;"",INDEX(Devices[Device Description],MATCH($A94,Devices[Tag Name],0)),"")</f>
        <v/>
      </c>
    </row>
    <row r="95" spans="1:6" x14ac:dyDescent="0.25">
      <c r="A95" t="str">
        <f t="array" aca="1" ref="A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+ 1),ROW($A93))),"")</f>
        <v/>
      </c>
      <c r="B95" t="str">
        <f ca="1">IF($A95&lt;&gt;"",INDEX(Devices[Area],MATCH($A95,Devices[Tag Name],0)),"")</f>
        <v/>
      </c>
      <c r="C95" t="str">
        <f t="shared" ca="1" si="1"/>
        <v/>
      </c>
      <c r="F95" t="str">
        <f ca="1">IF($A95&lt;&gt;"",INDEX(Devices[Device Description],MATCH($A95,Devices[Tag Name],0)),"")</f>
        <v/>
      </c>
    </row>
    <row r="96" spans="1:6" x14ac:dyDescent="0.25">
      <c r="A96" t="str">
        <f t="array" aca="1" ref="A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+ 1),ROW($A94))),"")</f>
        <v/>
      </c>
      <c r="B96" t="str">
        <f ca="1">IF($A96&lt;&gt;"",INDEX(Devices[Area],MATCH($A96,Devices[Tag Name],0)),"")</f>
        <v/>
      </c>
      <c r="C96" t="str">
        <f t="shared" ca="1" si="1"/>
        <v/>
      </c>
      <c r="F96" t="str">
        <f ca="1">IF($A96&lt;&gt;"",INDEX(Devices[Device Description],MATCH($A96,Devices[Tag Name],0)),"")</f>
        <v/>
      </c>
    </row>
    <row r="97" spans="1:6" x14ac:dyDescent="0.25">
      <c r="A97" t="str">
        <f t="array" aca="1" ref="A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+ 1),ROW($A95))),"")</f>
        <v/>
      </c>
      <c r="B97" t="str">
        <f ca="1">IF($A97&lt;&gt;"",INDEX(Devices[Area],MATCH($A97,Devices[Tag Name],0)),"")</f>
        <v/>
      </c>
      <c r="C97" t="str">
        <f t="shared" ca="1" si="1"/>
        <v/>
      </c>
      <c r="F97" t="str">
        <f ca="1">IF($A97&lt;&gt;"",INDEX(Devices[Device Description],MATCH($A97,Devices[Tag Name],0)),"")</f>
        <v/>
      </c>
    </row>
    <row r="98" spans="1:6" x14ac:dyDescent="0.25">
      <c r="A98" t="str">
        <f t="array" aca="1" ref="A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+ 1),ROW($A96))),"")</f>
        <v/>
      </c>
      <c r="B98" t="str">
        <f ca="1">IF($A98&lt;&gt;"",INDEX(Devices[Area],MATCH($A98,Devices[Tag Name],0)),"")</f>
        <v/>
      </c>
      <c r="C98" t="str">
        <f t="shared" ca="1" si="1"/>
        <v/>
      </c>
      <c r="F98" t="str">
        <f ca="1">IF($A98&lt;&gt;"",INDEX(Devices[Device Description],MATCH($A98,Devices[Tag Name],0)),"")</f>
        <v/>
      </c>
    </row>
    <row r="99" spans="1:6" x14ac:dyDescent="0.25">
      <c r="A99" t="str">
        <f t="array" aca="1" ref="A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+ 1),ROW($A97))),"")</f>
        <v/>
      </c>
      <c r="B99" t="str">
        <f ca="1">IF($A99&lt;&gt;"",INDEX(Devices[Area],MATCH($A99,Devices[Tag Name],0)),"")</f>
        <v/>
      </c>
      <c r="C99" t="str">
        <f t="shared" ca="1" si="1"/>
        <v/>
      </c>
      <c r="F99" t="str">
        <f ca="1">IF($A99&lt;&gt;"",INDEX(Devices[Device Description],MATCH($A99,Devices[Tag Name],0)),"")</f>
        <v/>
      </c>
    </row>
    <row r="100" spans="1:6" x14ac:dyDescent="0.25">
      <c r="A100" t="str">
        <f t="array" aca="1" ref="A1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+ 1),ROW($A98))),"")</f>
        <v/>
      </c>
      <c r="B100" t="str">
        <f ca="1">IF($A100&lt;&gt;"",INDEX(Devices[Area],MATCH($A100,Devices[Tag Name],0)),"")</f>
        <v/>
      </c>
      <c r="C100" t="str">
        <f t="shared" ca="1" si="1"/>
        <v/>
      </c>
      <c r="F100" t="str">
        <f ca="1">IF($A100&lt;&gt;"",INDEX(Devices[Device Description],MATCH($A100,Devices[Tag Name],0)),"")</f>
        <v/>
      </c>
    </row>
    <row r="101" spans="1:6" x14ac:dyDescent="0.25">
      <c r="A101" t="str">
        <f t="array" aca="1" ref="A1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+ 1),ROW($A99))),"")</f>
        <v/>
      </c>
      <c r="B101" t="str">
        <f ca="1">IF($A101&lt;&gt;"",INDEX(Devices[Area],MATCH($A101,Devices[Tag Name],0)),"")</f>
        <v/>
      </c>
      <c r="C101" t="str">
        <f t="shared" ca="1" si="1"/>
        <v/>
      </c>
      <c r="F101" t="str">
        <f ca="1">IF($A101&lt;&gt;"",INDEX(Devices[Device Description],MATCH($A101,Devices[Tag Name],0)),"")</f>
        <v/>
      </c>
    </row>
    <row r="102" spans="1:6" x14ac:dyDescent="0.25">
      <c r="A102" t="str">
        <f t="array" aca="1" ref="A1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+ 1),ROW($A100))),"")</f>
        <v/>
      </c>
      <c r="B102" t="str">
        <f ca="1">IF($A102&lt;&gt;"",INDEX(Devices[Area],MATCH($A102,Devices[Tag Name],0)),"")</f>
        <v/>
      </c>
      <c r="C102" t="str">
        <f t="shared" ca="1" si="1"/>
        <v/>
      </c>
      <c r="F102" t="str">
        <f ca="1">IF($A102&lt;&gt;"",INDEX(Devices[Device Description],MATCH($A102,Devices[Tag Name],0)),"")</f>
        <v/>
      </c>
    </row>
    <row r="103" spans="1:6" x14ac:dyDescent="0.25">
      <c r="A103" t="str">
        <f t="array" aca="1" ref="A1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+ 1),ROW($A101))),"")</f>
        <v/>
      </c>
      <c r="B103" t="str">
        <f ca="1">IF($A103&lt;&gt;"",INDEX(Devices[Area],MATCH($A103,Devices[Tag Name],0)),"")</f>
        <v/>
      </c>
      <c r="C103" t="str">
        <f t="shared" ca="1" si="1"/>
        <v/>
      </c>
      <c r="F103" t="str">
        <f ca="1">IF($A103&lt;&gt;"",INDEX(Devices[Device Description],MATCH($A103,Devices[Tag Name],0)),"")</f>
        <v/>
      </c>
    </row>
    <row r="104" spans="1:6" x14ac:dyDescent="0.25">
      <c r="A104" t="str">
        <f t="array" aca="1" ref="A1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+ 1),ROW($A102))),"")</f>
        <v/>
      </c>
      <c r="B104" t="str">
        <f ca="1">IF($A104&lt;&gt;"",INDEX(Devices[Area],MATCH($A104,Devices[Tag Name],0)),"")</f>
        <v/>
      </c>
      <c r="C104" t="str">
        <f t="shared" ca="1" si="1"/>
        <v/>
      </c>
      <c r="F104" t="str">
        <f ca="1">IF($A104&lt;&gt;"",INDEX(Devices[Device Description],MATCH($A104,Devices[Tag Name],0)),"")</f>
        <v/>
      </c>
    </row>
    <row r="105" spans="1:6" x14ac:dyDescent="0.25">
      <c r="A105" t="str">
        <f t="array" aca="1" ref="A1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+ 1),ROW($A103))),"")</f>
        <v/>
      </c>
      <c r="B105" t="str">
        <f ca="1">IF($A105&lt;&gt;"",INDEX(Devices[Area],MATCH($A105,Devices[Tag Name],0)),"")</f>
        <v/>
      </c>
      <c r="C105" t="str">
        <f t="shared" ca="1" si="1"/>
        <v/>
      </c>
      <c r="F105" t="str">
        <f ca="1">IF($A105&lt;&gt;"",INDEX(Devices[Device Description],MATCH($A105,Devices[Tag Name],0)),"")</f>
        <v/>
      </c>
    </row>
    <row r="106" spans="1:6" x14ac:dyDescent="0.25">
      <c r="A106" t="str">
        <f t="array" aca="1" ref="A1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+ 1),ROW($A104))),"")</f>
        <v/>
      </c>
      <c r="B106" t="str">
        <f ca="1">IF($A106&lt;&gt;"",INDEX(Devices[Area],MATCH($A106,Devices[Tag Name],0)),"")</f>
        <v/>
      </c>
      <c r="C106" t="str">
        <f t="shared" ca="1" si="1"/>
        <v/>
      </c>
      <c r="F106" t="str">
        <f ca="1">IF($A106&lt;&gt;"",INDEX(Devices[Device Description],MATCH($A106,Devices[Tag Name],0)),"")</f>
        <v/>
      </c>
    </row>
    <row r="107" spans="1:6" x14ac:dyDescent="0.25">
      <c r="A107" t="str">
        <f t="array" aca="1" ref="A1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+ 1),ROW($A105))),"")</f>
        <v/>
      </c>
      <c r="B107" t="str">
        <f ca="1">IF($A107&lt;&gt;"",INDEX(Devices[Area],MATCH($A107,Devices[Tag Name],0)),"")</f>
        <v/>
      </c>
      <c r="C107" t="str">
        <f t="shared" ca="1" si="1"/>
        <v/>
      </c>
      <c r="F107" t="str">
        <f ca="1">IF($A107&lt;&gt;"",INDEX(Devices[Device Description],MATCH($A107,Devices[Tag Name],0)),"")</f>
        <v/>
      </c>
    </row>
    <row r="108" spans="1:6" x14ac:dyDescent="0.25">
      <c r="A108" t="str">
        <f t="array" aca="1" ref="A1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+ 1),ROW($A106))),"")</f>
        <v/>
      </c>
      <c r="B108" t="str">
        <f ca="1">IF($A108&lt;&gt;"",INDEX(Devices[Area],MATCH($A108,Devices[Tag Name],0)),"")</f>
        <v/>
      </c>
      <c r="C108" t="str">
        <f t="shared" ca="1" si="1"/>
        <v/>
      </c>
      <c r="F108" t="str">
        <f ca="1">IF($A108&lt;&gt;"",INDEX(Devices[Device Description],MATCH($A108,Devices[Tag Name],0)),"")</f>
        <v/>
      </c>
    </row>
    <row r="109" spans="1:6" x14ac:dyDescent="0.25">
      <c r="A109" t="str">
        <f t="array" aca="1" ref="A1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+ 1),ROW($A107))),"")</f>
        <v/>
      </c>
      <c r="B109" t="str">
        <f ca="1">IF($A109&lt;&gt;"",INDEX(Devices[Area],MATCH($A109,Devices[Tag Name],0)),"")</f>
        <v/>
      </c>
      <c r="C109" t="str">
        <f t="shared" ca="1" si="1"/>
        <v/>
      </c>
      <c r="F109" t="str">
        <f ca="1">IF($A109&lt;&gt;"",INDEX(Devices[Device Description],MATCH($A109,Devices[Tag Name],0)),"")</f>
        <v/>
      </c>
    </row>
    <row r="110" spans="1:6" x14ac:dyDescent="0.25">
      <c r="A110" t="str">
        <f t="array" aca="1" ref="A1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+ 1),ROW($A108))),"")</f>
        <v/>
      </c>
      <c r="B110" t="str">
        <f ca="1">IF($A110&lt;&gt;"",INDEX(Devices[Area],MATCH($A110,Devices[Tag Name],0)),"")</f>
        <v/>
      </c>
      <c r="C110" t="str">
        <f t="shared" ca="1" si="1"/>
        <v/>
      </c>
      <c r="F110" t="str">
        <f ca="1">IF($A110&lt;&gt;"",INDEX(Devices[Device Description],MATCH($A110,Devices[Tag Name],0)),"")</f>
        <v/>
      </c>
    </row>
    <row r="111" spans="1:6" x14ac:dyDescent="0.25">
      <c r="A111" t="str">
        <f t="array" aca="1" ref="A1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+ 1),ROW($A109))),"")</f>
        <v/>
      </c>
      <c r="B111" t="str">
        <f ca="1">IF($A111&lt;&gt;"",INDEX(Devices[Area],MATCH($A111,Devices[Tag Name],0)),"")</f>
        <v/>
      </c>
      <c r="C111" t="str">
        <f t="shared" ca="1" si="1"/>
        <v/>
      </c>
      <c r="F111" t="str">
        <f ca="1">IF($A111&lt;&gt;"",INDEX(Devices[Device Description],MATCH($A111,Devices[Tag Name],0)),"")</f>
        <v/>
      </c>
    </row>
    <row r="112" spans="1:6" x14ac:dyDescent="0.25">
      <c r="A112" t="str">
        <f t="array" aca="1" ref="A1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+ 1),ROW($A110))),"")</f>
        <v/>
      </c>
      <c r="B112" t="str">
        <f ca="1">IF($A112&lt;&gt;"",INDEX(Devices[Area],MATCH($A112,Devices[Tag Name],0)),"")</f>
        <v/>
      </c>
      <c r="C112" t="str">
        <f t="shared" ca="1" si="1"/>
        <v/>
      </c>
      <c r="F112" t="str">
        <f ca="1">IF($A112&lt;&gt;"",INDEX(Devices[Device Description],MATCH($A112,Devices[Tag Name],0)),"")</f>
        <v/>
      </c>
    </row>
    <row r="113" spans="1:6" x14ac:dyDescent="0.25">
      <c r="A113" t="str">
        <f t="array" aca="1" ref="A1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+ 1),ROW($A111))),"")</f>
        <v/>
      </c>
      <c r="B113" t="str">
        <f ca="1">IF($A113&lt;&gt;"",INDEX(Devices[Area],MATCH($A113,Devices[Tag Name],0)),"")</f>
        <v/>
      </c>
      <c r="C113" t="str">
        <f t="shared" ca="1" si="1"/>
        <v/>
      </c>
      <c r="F113" t="str">
        <f ca="1">IF($A113&lt;&gt;"",INDEX(Devices[Device Description],MATCH($A113,Devices[Tag Name],0)),"")</f>
        <v/>
      </c>
    </row>
    <row r="114" spans="1:6" x14ac:dyDescent="0.25">
      <c r="A114" t="str">
        <f t="array" aca="1" ref="A1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+ 1),ROW($A112))),"")</f>
        <v/>
      </c>
      <c r="B114" t="str">
        <f ca="1">IF($A114&lt;&gt;"",INDEX(Devices[Area],MATCH($A114,Devices[Tag Name],0)),"")</f>
        <v/>
      </c>
      <c r="C114" t="str">
        <f t="shared" ca="1" si="1"/>
        <v/>
      </c>
      <c r="F114" t="str">
        <f ca="1">IF($A114&lt;&gt;"",INDEX(Devices[Device Description],MATCH($A114,Devices[Tag Name],0)),"")</f>
        <v/>
      </c>
    </row>
    <row r="115" spans="1:6" x14ac:dyDescent="0.25">
      <c r="A115" t="str">
        <f t="array" aca="1" ref="A1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+ 1),ROW($A113))),"")</f>
        <v/>
      </c>
      <c r="B115" t="str">
        <f ca="1">IF($A115&lt;&gt;"",INDEX(Devices[Area],MATCH($A115,Devices[Tag Name],0)),"")</f>
        <v/>
      </c>
      <c r="C115" t="str">
        <f t="shared" ca="1" si="1"/>
        <v/>
      </c>
      <c r="F115" t="str">
        <f ca="1">IF($A115&lt;&gt;"",INDEX(Devices[Device Description],MATCH($A115,Devices[Tag Name],0)),"")</f>
        <v/>
      </c>
    </row>
    <row r="116" spans="1:6" x14ac:dyDescent="0.25">
      <c r="A116" t="str">
        <f t="array" aca="1" ref="A1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+ 1),ROW($A114))),"")</f>
        <v/>
      </c>
      <c r="B116" t="str">
        <f ca="1">IF($A116&lt;&gt;"",INDEX(Devices[Area],MATCH($A116,Devices[Tag Name],0)),"")</f>
        <v/>
      </c>
      <c r="C116" t="str">
        <f t="shared" ca="1" si="1"/>
        <v/>
      </c>
      <c r="F116" t="str">
        <f ca="1">IF($A116&lt;&gt;"",INDEX(Devices[Device Description],MATCH($A116,Devices[Tag Name],0)),"")</f>
        <v/>
      </c>
    </row>
    <row r="117" spans="1:6" x14ac:dyDescent="0.25">
      <c r="A117" t="str">
        <f t="array" aca="1" ref="A1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+ 1),ROW($A115))),"")</f>
        <v/>
      </c>
      <c r="B117" t="str">
        <f ca="1">IF($A117&lt;&gt;"",INDEX(Devices[Area],MATCH($A117,Devices[Tag Name],0)),"")</f>
        <v/>
      </c>
      <c r="C117" t="str">
        <f t="shared" ca="1" si="1"/>
        <v/>
      </c>
      <c r="F117" t="str">
        <f ca="1">IF($A117&lt;&gt;"",INDEX(Devices[Device Description],MATCH($A117,Devices[Tag Name],0)),"")</f>
        <v/>
      </c>
    </row>
    <row r="118" spans="1:6" x14ac:dyDescent="0.25">
      <c r="A118" t="str">
        <f t="array" aca="1" ref="A1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+ 1),ROW($A116))),"")</f>
        <v/>
      </c>
      <c r="B118" t="str">
        <f ca="1">IF($A118&lt;&gt;"",INDEX(Devices[Area],MATCH($A118,Devices[Tag Name],0)),"")</f>
        <v/>
      </c>
      <c r="C118" t="str">
        <f t="shared" ca="1" si="1"/>
        <v/>
      </c>
      <c r="F118" t="str">
        <f ca="1">IF($A118&lt;&gt;"",INDEX(Devices[Device Description],MATCH($A118,Devices[Tag Name],0)),"")</f>
        <v/>
      </c>
    </row>
    <row r="119" spans="1:6" x14ac:dyDescent="0.25">
      <c r="A119" t="str">
        <f t="array" aca="1" ref="A1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+ 1),ROW($A117))),"")</f>
        <v/>
      </c>
      <c r="B119" t="str">
        <f ca="1">IF($A119&lt;&gt;"",INDEX(Devices[Area],MATCH($A119,Devices[Tag Name],0)),"")</f>
        <v/>
      </c>
      <c r="C119" t="str">
        <f t="shared" ca="1" si="1"/>
        <v/>
      </c>
      <c r="F119" t="str">
        <f ca="1">IF($A119&lt;&gt;"",INDEX(Devices[Device Description],MATCH($A119,Devices[Tag Name],0)),"")</f>
        <v/>
      </c>
    </row>
    <row r="120" spans="1:6" x14ac:dyDescent="0.25">
      <c r="A120" t="str">
        <f t="array" aca="1" ref="A1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+ 1),ROW($A118))),"")</f>
        <v/>
      </c>
      <c r="B120" t="str">
        <f ca="1">IF($A120&lt;&gt;"",INDEX(Devices[Area],MATCH($A120,Devices[Tag Name],0)),"")</f>
        <v/>
      </c>
      <c r="C120" t="str">
        <f t="shared" ca="1" si="1"/>
        <v/>
      </c>
      <c r="F120" t="str">
        <f ca="1">IF($A120&lt;&gt;"",INDEX(Devices[Device Description],MATCH($A120,Devices[Tag Name],0)),"")</f>
        <v/>
      </c>
    </row>
    <row r="121" spans="1:6" x14ac:dyDescent="0.25">
      <c r="A121" t="str">
        <f t="array" aca="1" ref="A1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+ 1),ROW($A119))),"")</f>
        <v/>
      </c>
      <c r="B121" t="str">
        <f ca="1">IF($A121&lt;&gt;"",INDEX(Devices[Area],MATCH($A121,Devices[Tag Name],0)),"")</f>
        <v/>
      </c>
      <c r="C121" t="str">
        <f t="shared" ca="1" si="1"/>
        <v/>
      </c>
      <c r="F121" t="str">
        <f ca="1">IF($A121&lt;&gt;"",INDEX(Devices[Device Description],MATCH($A121,Devices[Tag Name],0)),"")</f>
        <v/>
      </c>
    </row>
    <row r="122" spans="1:6" x14ac:dyDescent="0.25">
      <c r="A122" t="str">
        <f t="array" aca="1" ref="A1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+ 1),ROW($A120))),"")</f>
        <v/>
      </c>
      <c r="B122" t="str">
        <f ca="1">IF($A122&lt;&gt;"",INDEX(Devices[Area],MATCH($A122,Devices[Tag Name],0)),"")</f>
        <v/>
      </c>
      <c r="C122" t="str">
        <f t="shared" ca="1" si="1"/>
        <v/>
      </c>
      <c r="F122" t="str">
        <f ca="1">IF($A122&lt;&gt;"",INDEX(Devices[Device Description],MATCH($A122,Devices[Tag Name],0)),"")</f>
        <v/>
      </c>
    </row>
    <row r="123" spans="1:6" x14ac:dyDescent="0.25">
      <c r="A123" t="str">
        <f t="array" aca="1" ref="A1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+ 1),ROW($A121))),"")</f>
        <v/>
      </c>
      <c r="B123" t="str">
        <f ca="1">IF($A123&lt;&gt;"",INDEX(Devices[Area],MATCH($A123,Devices[Tag Name],0)),"")</f>
        <v/>
      </c>
      <c r="C123" t="str">
        <f t="shared" ca="1" si="1"/>
        <v/>
      </c>
      <c r="F123" t="str">
        <f ca="1">IF($A123&lt;&gt;"",INDEX(Devices[Device Description],MATCH($A123,Devices[Tag Name],0)),"")</f>
        <v/>
      </c>
    </row>
    <row r="124" spans="1:6" x14ac:dyDescent="0.25">
      <c r="A124" t="str">
        <f t="array" aca="1" ref="A1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+ 1),ROW($A122))),"")</f>
        <v/>
      </c>
      <c r="B124" t="str">
        <f ca="1">IF($A124&lt;&gt;"",INDEX(Devices[Area],MATCH($A124,Devices[Tag Name],0)),"")</f>
        <v/>
      </c>
      <c r="C124" t="str">
        <f t="shared" ca="1" si="1"/>
        <v/>
      </c>
      <c r="F124" t="str">
        <f ca="1">IF($A124&lt;&gt;"",INDEX(Devices[Device Description],MATCH($A124,Devices[Tag Name],0)),"")</f>
        <v/>
      </c>
    </row>
    <row r="125" spans="1:6" x14ac:dyDescent="0.25">
      <c r="A125" t="str">
        <f t="array" aca="1" ref="A1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+ 1),ROW($A123))),"")</f>
        <v/>
      </c>
      <c r="B125" t="str">
        <f ca="1">IF($A125&lt;&gt;"",INDEX(Devices[Area],MATCH($A125,Devices[Tag Name],0)),"")</f>
        <v/>
      </c>
      <c r="C125" t="str">
        <f t="shared" ca="1" si="1"/>
        <v/>
      </c>
      <c r="F125" t="str">
        <f ca="1">IF($A125&lt;&gt;"",INDEX(Devices[Device Description],MATCH($A125,Devices[Tag Name],0)),"")</f>
        <v/>
      </c>
    </row>
    <row r="126" spans="1:6" x14ac:dyDescent="0.25">
      <c r="A126" t="str">
        <f t="array" aca="1" ref="A1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+ 1),ROW($A124))),"")</f>
        <v/>
      </c>
      <c r="B126" t="str">
        <f ca="1">IF($A126&lt;&gt;"",INDEX(Devices[Area],MATCH($A126,Devices[Tag Name],0)),"")</f>
        <v/>
      </c>
      <c r="C126" t="str">
        <f t="shared" ca="1" si="1"/>
        <v/>
      </c>
      <c r="F126" t="str">
        <f ca="1">IF($A126&lt;&gt;"",INDEX(Devices[Device Description],MATCH($A126,Devices[Tag Name],0)),"")</f>
        <v/>
      </c>
    </row>
    <row r="127" spans="1:6" x14ac:dyDescent="0.25">
      <c r="A127" t="str">
        <f t="array" aca="1" ref="A1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+ 1),ROW($A125))),"")</f>
        <v/>
      </c>
      <c r="B127" t="str">
        <f ca="1">IF($A127&lt;&gt;"",INDEX(Devices[Area],MATCH($A127,Devices[Tag Name],0)),"")</f>
        <v/>
      </c>
      <c r="C127" t="str">
        <f t="shared" ca="1" si="1"/>
        <v/>
      </c>
      <c r="F127" t="str">
        <f ca="1">IF($A127&lt;&gt;"",INDEX(Devices[Device Description],MATCH($A127,Devices[Tag Name],0)),"")</f>
        <v/>
      </c>
    </row>
    <row r="128" spans="1:6" x14ac:dyDescent="0.25">
      <c r="A128" t="str">
        <f t="array" aca="1" ref="A1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+ 1),ROW($A126))),"")</f>
        <v/>
      </c>
      <c r="B128" t="str">
        <f ca="1">IF($A128&lt;&gt;"",INDEX(Devices[Area],MATCH($A128,Devices[Tag Name],0)),"")</f>
        <v/>
      </c>
      <c r="C128" t="str">
        <f t="shared" ca="1" si="1"/>
        <v/>
      </c>
      <c r="F128" t="str">
        <f ca="1">IF($A128&lt;&gt;"",INDEX(Devices[Device Description],MATCH($A128,Devices[Tag Name],0)),"")</f>
        <v/>
      </c>
    </row>
    <row r="129" spans="1:6" x14ac:dyDescent="0.25">
      <c r="A129" t="str">
        <f t="array" aca="1" ref="A1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+ 1),ROW($A127))),"")</f>
        <v/>
      </c>
      <c r="B129" t="str">
        <f ca="1">IF($A129&lt;&gt;"",INDEX(Devices[Area],MATCH($A129,Devices[Tag Name],0)),"")</f>
        <v/>
      </c>
      <c r="C129" t="str">
        <f t="shared" ca="1" si="1"/>
        <v/>
      </c>
      <c r="F129" t="str">
        <f ca="1">IF($A129&lt;&gt;"",INDEX(Devices[Device Description],MATCH($A129,Devices[Tag Name],0)),"")</f>
        <v/>
      </c>
    </row>
    <row r="130" spans="1:6" x14ac:dyDescent="0.25">
      <c r="A130" t="str">
        <f t="array" aca="1" ref="A1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+ 1),ROW($A128))),"")</f>
        <v/>
      </c>
      <c r="B130" t="str">
        <f ca="1">IF($A130&lt;&gt;"",INDEX(Devices[Area],MATCH($A130,Devices[Tag Name],0)),"")</f>
        <v/>
      </c>
      <c r="C130" t="str">
        <f t="shared" ca="1" si="1"/>
        <v/>
      </c>
      <c r="F130" t="str">
        <f ca="1">IF($A130&lt;&gt;"",INDEX(Devices[Device Description],MATCH($A130,Devices[Tag Name],0)),"")</f>
        <v/>
      </c>
    </row>
    <row r="131" spans="1:6" x14ac:dyDescent="0.25">
      <c r="A131" t="str">
        <f t="array" aca="1" ref="A1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+ 1),ROW($A129))),"")</f>
        <v/>
      </c>
      <c r="B131" t="str">
        <f ca="1">IF($A131&lt;&gt;"",INDEX(Devices[Area],MATCH($A131,Devices[Tag Name],0)),"")</f>
        <v/>
      </c>
      <c r="C131" t="str">
        <f t="shared" ca="1" si="1"/>
        <v/>
      </c>
      <c r="F131" t="str">
        <f ca="1">IF($A131&lt;&gt;"",INDEX(Devices[Device Description],MATCH($A131,Devices[Tag Name],0)),"")</f>
        <v/>
      </c>
    </row>
    <row r="132" spans="1:6" x14ac:dyDescent="0.25">
      <c r="A132" t="str">
        <f t="array" aca="1" ref="A1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+ 1),ROW($A130))),"")</f>
        <v/>
      </c>
      <c r="B132" t="str">
        <f ca="1">IF($A132&lt;&gt;"",INDEX(Devices[Area],MATCH($A132,Devices[Tag Name],0)),"")</f>
        <v/>
      </c>
      <c r="C132" t="str">
        <f t="shared" ca="1" si="1"/>
        <v/>
      </c>
      <c r="F132" t="str">
        <f ca="1">IF($A132&lt;&gt;"",INDEX(Devices[Device Description],MATCH($A132,Devices[Tag Name],0)),"")</f>
        <v/>
      </c>
    </row>
    <row r="133" spans="1:6" x14ac:dyDescent="0.25">
      <c r="A133" t="str">
        <f t="array" aca="1" ref="A1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+ 1),ROW($A131))),"")</f>
        <v/>
      </c>
      <c r="B133" t="str">
        <f ca="1">IF($A133&lt;&gt;"",INDEX(Devices[Area],MATCH($A133,Devices[Tag Name],0)),"")</f>
        <v/>
      </c>
      <c r="C133" t="str">
        <f t="shared" ca="1" si="1"/>
        <v/>
      </c>
      <c r="F133" t="str">
        <f ca="1">IF($A133&lt;&gt;"",INDEX(Devices[Device Description],MATCH($A133,Devices[Tag Name],0)),"")</f>
        <v/>
      </c>
    </row>
    <row r="134" spans="1:6" x14ac:dyDescent="0.25">
      <c r="A134" t="str">
        <f t="array" aca="1" ref="A1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+ 1),ROW($A132))),"")</f>
        <v/>
      </c>
      <c r="B134" t="str">
        <f ca="1">IF($A134&lt;&gt;"",INDEX(Devices[Area],MATCH($A134,Devices[Tag Name],0)),"")</f>
        <v/>
      </c>
      <c r="C134" t="str">
        <f t="shared" ca="1" si="1"/>
        <v/>
      </c>
      <c r="F134" t="str">
        <f ca="1">IF($A134&lt;&gt;"",INDEX(Devices[Device Description],MATCH($A134,Devices[Tag Name],0)),"")</f>
        <v/>
      </c>
    </row>
    <row r="135" spans="1:6" x14ac:dyDescent="0.25">
      <c r="A135" t="str">
        <f t="array" aca="1" ref="A1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+ 1),ROW($A133))),"")</f>
        <v/>
      </c>
      <c r="B135" t="str">
        <f ca="1">IF($A135&lt;&gt;"",INDEX(Devices[Area],MATCH($A135,Devices[Tag Name],0)),"")</f>
        <v/>
      </c>
      <c r="C135" t="str">
        <f t="shared" ca="1" si="1"/>
        <v/>
      </c>
      <c r="F135" t="str">
        <f ca="1">IF($A135&lt;&gt;"",INDEX(Devices[Device Description],MATCH($A135,Devices[Tag Name],0)),"")</f>
        <v/>
      </c>
    </row>
    <row r="136" spans="1:6" x14ac:dyDescent="0.25">
      <c r="A136" t="str">
        <f t="array" aca="1" ref="A1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+ 1),ROW($A134))),"")</f>
        <v/>
      </c>
      <c r="B136" t="str">
        <f ca="1">IF($A136&lt;&gt;"",INDEX(Devices[Area],MATCH($A136,Devices[Tag Name],0)),"")</f>
        <v/>
      </c>
      <c r="C136" t="str">
        <f t="shared" ca="1" si="1"/>
        <v/>
      </c>
      <c r="F136" t="str">
        <f ca="1">IF($A136&lt;&gt;"",INDEX(Devices[Device Description],MATCH($A136,Devices[Tag Name],0)),"")</f>
        <v/>
      </c>
    </row>
    <row r="137" spans="1:6" x14ac:dyDescent="0.25">
      <c r="A137" t="str">
        <f t="array" aca="1" ref="A1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+ 1),ROW($A135))),"")</f>
        <v/>
      </c>
      <c r="B137" t="str">
        <f ca="1">IF($A137&lt;&gt;"",INDEX(Devices[Area],MATCH($A137,Devices[Tag Name],0)),"")</f>
        <v/>
      </c>
      <c r="C137" t="str">
        <f t="shared" ca="1" si="1"/>
        <v/>
      </c>
      <c r="F137" t="str">
        <f ca="1">IF($A137&lt;&gt;"",INDEX(Devices[Device Description],MATCH($A137,Devices[Tag Name],0)),"")</f>
        <v/>
      </c>
    </row>
    <row r="138" spans="1:6" x14ac:dyDescent="0.25">
      <c r="A138" t="str">
        <f t="array" aca="1" ref="A1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+ 1),ROW($A136))),"")</f>
        <v/>
      </c>
      <c r="B138" t="str">
        <f ca="1">IF($A138&lt;&gt;"",INDEX(Devices[Area],MATCH($A138,Devices[Tag Name],0)),"")</f>
        <v/>
      </c>
      <c r="C138" t="str">
        <f t="shared" ca="1" si="1"/>
        <v/>
      </c>
      <c r="F138" t="str">
        <f ca="1">IF($A138&lt;&gt;"",INDEX(Devices[Device Description],MATCH($A138,Devices[Tag Name],0)),"")</f>
        <v/>
      </c>
    </row>
    <row r="139" spans="1:6" x14ac:dyDescent="0.25">
      <c r="A139" t="str">
        <f t="array" aca="1" ref="A1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+ 1),ROW($A137))),"")</f>
        <v/>
      </c>
      <c r="B139" t="str">
        <f ca="1">IF($A139&lt;&gt;"",INDEX(Devices[Area],MATCH($A139,Devices[Tag Name],0)),"")</f>
        <v/>
      </c>
      <c r="C139" t="str">
        <f t="shared" ca="1" si="1"/>
        <v/>
      </c>
      <c r="F139" t="str">
        <f ca="1">IF($A139&lt;&gt;"",INDEX(Devices[Device Description],MATCH($A139,Devices[Tag Name],0)),"")</f>
        <v/>
      </c>
    </row>
    <row r="140" spans="1:6" x14ac:dyDescent="0.25">
      <c r="A140" t="str">
        <f t="array" aca="1" ref="A1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+ 1),ROW($A138))),"")</f>
        <v/>
      </c>
      <c r="B140" t="str">
        <f ca="1">IF($A140&lt;&gt;"",INDEX(Devices[Area],MATCH($A140,Devices[Tag Name],0)),"")</f>
        <v/>
      </c>
      <c r="C140" t="str">
        <f t="shared" ca="1" si="1"/>
        <v/>
      </c>
      <c r="F140" t="str">
        <f ca="1">IF($A140&lt;&gt;"",INDEX(Devices[Device Description],MATCH($A140,Devices[Tag Name],0)),"")</f>
        <v/>
      </c>
    </row>
    <row r="141" spans="1:6" x14ac:dyDescent="0.25">
      <c r="A141" t="str">
        <f t="array" aca="1" ref="A1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+ 1),ROW($A139))),"")</f>
        <v/>
      </c>
      <c r="B141" t="str">
        <f ca="1">IF($A141&lt;&gt;"",INDEX(Devices[Area],MATCH($A141,Devices[Tag Name],0)),"")</f>
        <v/>
      </c>
      <c r="C141" t="str">
        <f t="shared" ca="1" si="1"/>
        <v/>
      </c>
      <c r="F141" t="str">
        <f ca="1">IF($A141&lt;&gt;"",INDEX(Devices[Device Description],MATCH($A141,Devices[Tag Name],0)),"")</f>
        <v/>
      </c>
    </row>
    <row r="142" spans="1:6" x14ac:dyDescent="0.25">
      <c r="A142" t="str">
        <f t="array" aca="1" ref="A1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+ 1),ROW($A140))),"")</f>
        <v/>
      </c>
      <c r="B142" t="str">
        <f ca="1">IF($A142&lt;&gt;"",INDEX(Devices[Area],MATCH($A142,Devices[Tag Name],0)),"")</f>
        <v/>
      </c>
      <c r="C142" t="str">
        <f t="shared" ca="1" si="1"/>
        <v/>
      </c>
      <c r="F142" t="str">
        <f ca="1">IF($A142&lt;&gt;"",INDEX(Devices[Device Description],MATCH($A142,Devices[Tag Name],0)),"")</f>
        <v/>
      </c>
    </row>
    <row r="143" spans="1:6" x14ac:dyDescent="0.25">
      <c r="A143" t="str">
        <f t="array" aca="1" ref="A1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+ 1),ROW($A141))),"")</f>
        <v/>
      </c>
      <c r="B143" t="str">
        <f ca="1">IF($A143&lt;&gt;"",INDEX(Devices[Area],MATCH($A143,Devices[Tag Name],0)),"")</f>
        <v/>
      </c>
      <c r="C143" t="str">
        <f t="shared" ca="1" si="1"/>
        <v/>
      </c>
      <c r="F143" t="str">
        <f ca="1">IF($A143&lt;&gt;"",INDEX(Devices[Device Description],MATCH($A143,Devices[Tag Name],0)),"")</f>
        <v/>
      </c>
    </row>
    <row r="144" spans="1:6" x14ac:dyDescent="0.25">
      <c r="A144" t="str">
        <f t="array" aca="1" ref="A1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+ 1),ROW($A142))),"")</f>
        <v/>
      </c>
      <c r="B144" t="str">
        <f ca="1">IF($A144&lt;&gt;"",INDEX(Devices[Area],MATCH($A144,Devices[Tag Name],0)),"")</f>
        <v/>
      </c>
      <c r="C144" t="str">
        <f t="shared" ca="1" si="1"/>
        <v/>
      </c>
      <c r="F144" t="str">
        <f ca="1">IF($A144&lt;&gt;"",INDEX(Devices[Device Description],MATCH($A144,Devices[Tag Name],0)),"")</f>
        <v/>
      </c>
    </row>
    <row r="145" spans="1:6" x14ac:dyDescent="0.25">
      <c r="A145" t="str">
        <f t="array" aca="1" ref="A1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+ 1),ROW($A143))),"")</f>
        <v/>
      </c>
      <c r="B145" t="str">
        <f ca="1">IF($A145&lt;&gt;"",INDEX(Devices[Area],MATCH($A145,Devices[Tag Name],0)),"")</f>
        <v/>
      </c>
      <c r="C145" t="str">
        <f t="shared" ca="1" si="1"/>
        <v/>
      </c>
      <c r="F145" t="str">
        <f ca="1">IF($A145&lt;&gt;"",INDEX(Devices[Device Description],MATCH($A145,Devices[Tag Name],0)),"")</f>
        <v/>
      </c>
    </row>
    <row r="146" spans="1:6" x14ac:dyDescent="0.25">
      <c r="A146" t="str">
        <f t="array" aca="1" ref="A1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+ 1),ROW($A144))),"")</f>
        <v/>
      </c>
      <c r="B146" t="str">
        <f ca="1">IF($A146&lt;&gt;"",INDEX(Devices[Area],MATCH($A146,Devices[Tag Name],0)),"")</f>
        <v/>
      </c>
      <c r="C146" t="str">
        <f t="shared" ca="1" si="1"/>
        <v/>
      </c>
      <c r="F146" t="str">
        <f ca="1">IF($A146&lt;&gt;"",INDEX(Devices[Device Description],MATCH($A146,Devices[Tag Name],0)),"")</f>
        <v/>
      </c>
    </row>
    <row r="147" spans="1:6" x14ac:dyDescent="0.25">
      <c r="A147" t="str">
        <f t="array" aca="1" ref="A1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+ 1),ROW($A145))),"")</f>
        <v/>
      </c>
      <c r="B147" t="str">
        <f ca="1">IF($A147&lt;&gt;"",INDEX(Devices[Area],MATCH($A147,Devices[Tag Name],0)),"")</f>
        <v/>
      </c>
      <c r="C147" t="str">
        <f t="shared" ca="1" si="1"/>
        <v/>
      </c>
      <c r="F147" t="str">
        <f ca="1">IF($A147&lt;&gt;"",INDEX(Devices[Device Description],MATCH($A147,Devices[Tag Name],0)),"")</f>
        <v/>
      </c>
    </row>
    <row r="148" spans="1:6" x14ac:dyDescent="0.25">
      <c r="A148" t="str">
        <f t="array" aca="1" ref="A1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+ 1),ROW($A146))),"")</f>
        <v/>
      </c>
      <c r="B148" t="str">
        <f ca="1">IF($A148&lt;&gt;"",INDEX(Devices[Area],MATCH($A148,Devices[Tag Name],0)),"")</f>
        <v/>
      </c>
      <c r="C148" t="str">
        <f t="shared" ca="1" si="1"/>
        <v/>
      </c>
      <c r="F148" t="str">
        <f ca="1">IF($A148&lt;&gt;"",INDEX(Devices[Device Description],MATCH($A148,Devices[Tag Name],0)),"")</f>
        <v/>
      </c>
    </row>
    <row r="149" spans="1:6" x14ac:dyDescent="0.25">
      <c r="A149" t="str">
        <f t="array" aca="1" ref="A1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+ 1),ROW($A147))),"")</f>
        <v/>
      </c>
      <c r="B149" t="str">
        <f ca="1">IF($A149&lt;&gt;"",INDEX(Devices[Area],MATCH($A149,Devices[Tag Name],0)),"")</f>
        <v/>
      </c>
      <c r="C149" t="str">
        <f t="shared" ca="1" si="1"/>
        <v/>
      </c>
      <c r="F149" t="str">
        <f ca="1">IF($A149&lt;&gt;"",INDEX(Devices[Device Description],MATCH($A149,Devices[Tag Name],0)),"")</f>
        <v/>
      </c>
    </row>
    <row r="150" spans="1:6" x14ac:dyDescent="0.25">
      <c r="A150" t="str">
        <f t="array" aca="1" ref="A1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+ 1),ROW($A148))),"")</f>
        <v/>
      </c>
      <c r="B150" t="str">
        <f ca="1">IF($A150&lt;&gt;"",INDEX(Devices[Area],MATCH($A150,Devices[Tag Name],0)),"")</f>
        <v/>
      </c>
      <c r="C150" t="str">
        <f t="shared" ca="1" si="1"/>
        <v/>
      </c>
      <c r="F150" t="str">
        <f ca="1">IF($A150&lt;&gt;"",INDEX(Devices[Device Description],MATCH($A150,Devices[Tag Name],0)),"")</f>
        <v/>
      </c>
    </row>
    <row r="151" spans="1:6" x14ac:dyDescent="0.25">
      <c r="A151" t="str">
        <f t="array" aca="1" ref="A1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+ 1),ROW($A149))),"")</f>
        <v/>
      </c>
      <c r="B151" t="str">
        <f ca="1">IF($A151&lt;&gt;"",INDEX(Devices[Area],MATCH($A151,Devices[Tag Name],0)),"")</f>
        <v/>
      </c>
      <c r="C151" t="str">
        <f t="shared" ca="1" si="1"/>
        <v/>
      </c>
      <c r="F151" t="str">
        <f ca="1">IF($A151&lt;&gt;"",INDEX(Devices[Device Description],MATCH($A151,Devices[Tag Name],0)),"")</f>
        <v/>
      </c>
    </row>
    <row r="152" spans="1:6" x14ac:dyDescent="0.25">
      <c r="A152" t="str">
        <f t="array" aca="1" ref="A1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+ 1),ROW($A150))),"")</f>
        <v/>
      </c>
      <c r="B152" t="str">
        <f ca="1">IF($A152&lt;&gt;"",INDEX(Devices[Area],MATCH($A152,Devices[Tag Name],0)),"")</f>
        <v/>
      </c>
      <c r="C152" t="str">
        <f t="shared" ca="1" si="1"/>
        <v/>
      </c>
      <c r="F152" t="str">
        <f ca="1">IF($A152&lt;&gt;"",INDEX(Devices[Device Description],MATCH($A152,Devices[Tag Name],0)),"")</f>
        <v/>
      </c>
    </row>
    <row r="153" spans="1:6" x14ac:dyDescent="0.25">
      <c r="A153" t="str">
        <f t="array" aca="1" ref="A1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+ 1),ROW($A151))),"")</f>
        <v/>
      </c>
      <c r="B153" t="str">
        <f ca="1">IF($A153&lt;&gt;"",INDEX(Devices[Area],MATCH($A153,Devices[Tag Name],0)),"")</f>
        <v/>
      </c>
      <c r="C153" t="str">
        <f t="shared" ca="1" si="1"/>
        <v/>
      </c>
      <c r="F153" t="str">
        <f ca="1">IF($A153&lt;&gt;"",INDEX(Devices[Device Description],MATCH($A153,Devices[Tag Name],0)),"")</f>
        <v/>
      </c>
    </row>
    <row r="154" spans="1:6" x14ac:dyDescent="0.25">
      <c r="A154" t="str">
        <f t="array" aca="1" ref="A1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+ 1),ROW($A152))),"")</f>
        <v/>
      </c>
      <c r="B154" t="str">
        <f ca="1">IF($A154&lt;&gt;"",INDEX(Devices[Area],MATCH($A154,Devices[Tag Name],0)),"")</f>
        <v/>
      </c>
      <c r="C154" t="str">
        <f t="shared" ca="1" si="1"/>
        <v/>
      </c>
      <c r="F154" t="str">
        <f ca="1">IF($A154&lt;&gt;"",INDEX(Devices[Device Description],MATCH($A154,Devices[Tag Name],0)),"")</f>
        <v/>
      </c>
    </row>
    <row r="155" spans="1:6" x14ac:dyDescent="0.25">
      <c r="A155" t="str">
        <f t="array" aca="1" ref="A1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+ 1),ROW($A153))),"")</f>
        <v/>
      </c>
      <c r="B155" t="str">
        <f ca="1">IF($A155&lt;&gt;"",INDEX(Devices[Area],MATCH($A155,Devices[Tag Name],0)),"")</f>
        <v/>
      </c>
      <c r="C155" t="str">
        <f t="shared" ca="1" si="1"/>
        <v/>
      </c>
      <c r="F155" t="str">
        <f ca="1">IF($A155&lt;&gt;"",INDEX(Devices[Device Description],MATCH($A155,Devices[Tag Name],0)),"")</f>
        <v/>
      </c>
    </row>
    <row r="156" spans="1:6" x14ac:dyDescent="0.25">
      <c r="A156" t="str">
        <f t="array" aca="1" ref="A1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+ 1),ROW($A154))),"")</f>
        <v/>
      </c>
      <c r="B156" t="str">
        <f ca="1">IF($A156&lt;&gt;"",INDEX(Devices[Area],MATCH($A156,Devices[Tag Name],0)),"")</f>
        <v/>
      </c>
      <c r="C156" t="str">
        <f t="shared" ca="1" si="1"/>
        <v/>
      </c>
      <c r="F156" t="str">
        <f ca="1">IF($A156&lt;&gt;"",INDEX(Devices[Device Description],MATCH($A156,Devices[Tag Name],0)),"")</f>
        <v/>
      </c>
    </row>
    <row r="157" spans="1:6" x14ac:dyDescent="0.25">
      <c r="A157" t="str">
        <f t="array" aca="1" ref="A1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+ 1),ROW($A155))),"")</f>
        <v/>
      </c>
      <c r="B157" t="str">
        <f ca="1">IF($A157&lt;&gt;"",INDEX(Devices[Area],MATCH($A157,Devices[Tag Name],0)),"")</f>
        <v/>
      </c>
      <c r="C157" t="str">
        <f t="shared" ca="1" si="1"/>
        <v/>
      </c>
      <c r="F157" t="str">
        <f ca="1">IF($A157&lt;&gt;"",INDEX(Devices[Device Description],MATCH($A157,Devices[Tag Name],0)),"")</f>
        <v/>
      </c>
    </row>
    <row r="158" spans="1:6" x14ac:dyDescent="0.25">
      <c r="A158" t="str">
        <f t="array" aca="1" ref="A1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+ 1),ROW($A156))),"")</f>
        <v/>
      </c>
      <c r="B158" t="str">
        <f ca="1">IF($A158&lt;&gt;"",INDEX(Devices[Area],MATCH($A158,Devices[Tag Name],0)),"")</f>
        <v/>
      </c>
      <c r="C158" t="str">
        <f t="shared" ca="1" si="1"/>
        <v/>
      </c>
      <c r="F158" t="str">
        <f ca="1">IF($A158&lt;&gt;"",INDEX(Devices[Device Description],MATCH($A158,Devices[Tag Name],0)),"")</f>
        <v/>
      </c>
    </row>
    <row r="159" spans="1:6" x14ac:dyDescent="0.25">
      <c r="A159" t="str">
        <f t="array" aca="1" ref="A1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+ 1),ROW($A157))),"")</f>
        <v/>
      </c>
      <c r="B159" t="str">
        <f ca="1">IF($A159&lt;&gt;"",INDEX(Devices[Area],MATCH($A159,Devices[Tag Name],0)),"")</f>
        <v/>
      </c>
      <c r="C159" t="str">
        <f t="shared" ca="1" si="1"/>
        <v/>
      </c>
      <c r="F159" t="str">
        <f ca="1">IF($A159&lt;&gt;"",INDEX(Devices[Device Description],MATCH($A159,Devices[Tag Name],0)),"")</f>
        <v/>
      </c>
    </row>
    <row r="160" spans="1:6" x14ac:dyDescent="0.25">
      <c r="A160" t="str">
        <f t="array" aca="1" ref="A1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+ 1),ROW($A158))),"")</f>
        <v/>
      </c>
      <c r="B160" t="str">
        <f ca="1">IF($A160&lt;&gt;"",INDEX(Devices[Area],MATCH($A160,Devices[Tag Name],0)),"")</f>
        <v/>
      </c>
      <c r="C160" t="str">
        <f t="shared" ca="1" si="1"/>
        <v/>
      </c>
      <c r="F160" t="str">
        <f ca="1">IF($A160&lt;&gt;"",INDEX(Devices[Device Description],MATCH($A160,Devices[Tag Name],0)),"")</f>
        <v/>
      </c>
    </row>
    <row r="161" spans="1:6" x14ac:dyDescent="0.25">
      <c r="A161" t="str">
        <f t="array" aca="1" ref="A1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+ 1),ROW($A159))),"")</f>
        <v/>
      </c>
      <c r="B161" t="str">
        <f ca="1">IF($A161&lt;&gt;"",INDEX(Devices[Area],MATCH($A161,Devices[Tag Name],0)),"")</f>
        <v/>
      </c>
      <c r="C161" t="str">
        <f t="shared" ca="1" si="1"/>
        <v/>
      </c>
      <c r="F161" t="str">
        <f ca="1">IF($A161&lt;&gt;"",INDEX(Devices[Device Description],MATCH($A161,Devices[Tag Name],0)),"")</f>
        <v/>
      </c>
    </row>
    <row r="162" spans="1:6" x14ac:dyDescent="0.25">
      <c r="A162" t="str">
        <f t="array" aca="1" ref="A1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+ 1),ROW($A160))),"")</f>
        <v/>
      </c>
      <c r="B162" t="str">
        <f ca="1">IF($A162&lt;&gt;"",INDEX(Devices[Area],MATCH($A162,Devices[Tag Name],0)),"")</f>
        <v/>
      </c>
      <c r="C162" t="str">
        <f t="shared" ca="1" si="1"/>
        <v/>
      </c>
      <c r="F162" t="str">
        <f ca="1">IF($A162&lt;&gt;"",INDEX(Devices[Device Description],MATCH($A162,Devices[Tag Name],0)),"")</f>
        <v/>
      </c>
    </row>
    <row r="163" spans="1:6" x14ac:dyDescent="0.25">
      <c r="A163" t="str">
        <f t="array" aca="1" ref="A1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+ 1),ROW($A161))),"")</f>
        <v/>
      </c>
      <c r="B163" t="str">
        <f ca="1">IF($A163&lt;&gt;"",INDEX(Devices[Area],MATCH($A163,Devices[Tag Name],0)),"")</f>
        <v/>
      </c>
      <c r="C163" t="str">
        <f t="shared" ca="1" si="1"/>
        <v/>
      </c>
      <c r="F163" t="str">
        <f ca="1">IF($A163&lt;&gt;"",INDEX(Devices[Device Description],MATCH($A163,Devices[Tag Name],0)),"")</f>
        <v/>
      </c>
    </row>
    <row r="164" spans="1:6" x14ac:dyDescent="0.25">
      <c r="A164" t="str">
        <f t="array" aca="1" ref="A1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+ 1),ROW($A162))),"")</f>
        <v/>
      </c>
      <c r="B164" t="str">
        <f ca="1">IF($A164&lt;&gt;"",INDEX(Devices[Area],MATCH($A164,Devices[Tag Name],0)),"")</f>
        <v/>
      </c>
      <c r="C164" t="str">
        <f t="shared" ca="1" si="1"/>
        <v/>
      </c>
      <c r="F164" t="str">
        <f ca="1">IF($A164&lt;&gt;"",INDEX(Devices[Device Description],MATCH($A164,Devices[Tag Name],0)),"")</f>
        <v/>
      </c>
    </row>
    <row r="165" spans="1:6" x14ac:dyDescent="0.25">
      <c r="A165" t="str">
        <f t="array" aca="1" ref="A1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+ 1),ROW($A163))),"")</f>
        <v/>
      </c>
      <c r="B165" t="str">
        <f ca="1">IF($A165&lt;&gt;"",INDEX(Devices[Area],MATCH($A165,Devices[Tag Name],0)),"")</f>
        <v/>
      </c>
      <c r="C165" t="str">
        <f t="shared" ca="1" si="1"/>
        <v/>
      </c>
      <c r="F165" t="str">
        <f ca="1">IF($A165&lt;&gt;"",INDEX(Devices[Device Description],MATCH($A165,Devices[Tag Name],0)),"")</f>
        <v/>
      </c>
    </row>
    <row r="166" spans="1:6" x14ac:dyDescent="0.25">
      <c r="A166" t="str">
        <f t="array" aca="1" ref="A1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+ 1),ROW($A164))),"")</f>
        <v/>
      </c>
      <c r="B166" t="str">
        <f ca="1">IF($A166&lt;&gt;"",INDEX(Devices[Area],MATCH($A166,Devices[Tag Name],0)),"")</f>
        <v/>
      </c>
      <c r="C166" t="str">
        <f t="shared" ca="1" si="1"/>
        <v/>
      </c>
      <c r="F166" t="str">
        <f ca="1">IF($A166&lt;&gt;"",INDEX(Devices[Device Description],MATCH($A166,Devices[Tag Name],0)),"")</f>
        <v/>
      </c>
    </row>
    <row r="167" spans="1:6" x14ac:dyDescent="0.25">
      <c r="A167" t="str">
        <f t="array" aca="1" ref="A1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+ 1),ROW($A165))),"")</f>
        <v/>
      </c>
      <c r="B167" t="str">
        <f ca="1">IF($A167&lt;&gt;"",INDEX(Devices[Area],MATCH($A167,Devices[Tag Name],0)),"")</f>
        <v/>
      </c>
      <c r="C167" t="str">
        <f t="shared" ca="1" si="1"/>
        <v/>
      </c>
      <c r="F167" t="str">
        <f ca="1">IF($A167&lt;&gt;"",INDEX(Devices[Device Description],MATCH($A167,Devices[Tag Name],0)),"")</f>
        <v/>
      </c>
    </row>
    <row r="168" spans="1:6" x14ac:dyDescent="0.25">
      <c r="A168" t="str">
        <f t="array" aca="1" ref="A1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+ 1),ROW($A166))),"")</f>
        <v/>
      </c>
      <c r="B168" t="str">
        <f ca="1">IF($A168&lt;&gt;"",INDEX(Devices[Area],MATCH($A168,Devices[Tag Name],0)),"")</f>
        <v/>
      </c>
      <c r="C168" t="str">
        <f t="shared" ca="1" si="1"/>
        <v/>
      </c>
      <c r="F168" t="str">
        <f ca="1">IF($A168&lt;&gt;"",INDEX(Devices[Device Description],MATCH($A168,Devices[Tag Name],0)),"")</f>
        <v/>
      </c>
    </row>
    <row r="169" spans="1:6" x14ac:dyDescent="0.25">
      <c r="A169" t="str">
        <f t="array" aca="1" ref="A1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+ 1),ROW($A167))),"")</f>
        <v/>
      </c>
      <c r="B169" t="str">
        <f ca="1">IF($A169&lt;&gt;"",INDEX(Devices[Area],MATCH($A169,Devices[Tag Name],0)),"")</f>
        <v/>
      </c>
      <c r="C169" t="str">
        <f t="shared" ca="1" si="1"/>
        <v/>
      </c>
      <c r="F169" t="str">
        <f ca="1">IF($A169&lt;&gt;"",INDEX(Devices[Device Description],MATCH($A169,Devices[Tag Name],0)),"")</f>
        <v/>
      </c>
    </row>
    <row r="170" spans="1:6" x14ac:dyDescent="0.25">
      <c r="A170" t="str">
        <f t="array" aca="1" ref="A1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+ 1),ROW($A168))),"")</f>
        <v/>
      </c>
      <c r="B170" t="str">
        <f ca="1">IF($A170&lt;&gt;"",INDEX(Devices[Area],MATCH($A170,Devices[Tag Name],0)),"")</f>
        <v/>
      </c>
      <c r="C170" t="str">
        <f t="shared" ca="1" si="1"/>
        <v/>
      </c>
      <c r="F170" t="str">
        <f ca="1">IF($A170&lt;&gt;"",INDEX(Devices[Device Description],MATCH($A170,Devices[Tag Name],0)),"")</f>
        <v/>
      </c>
    </row>
    <row r="171" spans="1:6" x14ac:dyDescent="0.25">
      <c r="A171" t="str">
        <f t="array" aca="1" ref="A1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+ 1),ROW($A169))),"")</f>
        <v/>
      </c>
      <c r="B171" t="str">
        <f ca="1">IF($A171&lt;&gt;"",INDEX(Devices[Area],MATCH($A171,Devices[Tag Name],0)),"")</f>
        <v/>
      </c>
      <c r="C171" t="str">
        <f t="shared" ca="1" si="1"/>
        <v/>
      </c>
      <c r="F171" t="str">
        <f ca="1">IF($A171&lt;&gt;"",INDEX(Devices[Device Description],MATCH($A171,Devices[Tag Name],0)),"")</f>
        <v/>
      </c>
    </row>
    <row r="172" spans="1:6" x14ac:dyDescent="0.25">
      <c r="A172" t="str">
        <f t="array" aca="1" ref="A1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+ 1),ROW($A170))),"")</f>
        <v/>
      </c>
      <c r="B172" t="str">
        <f ca="1">IF($A172&lt;&gt;"",INDEX(Devices[Area],MATCH($A172,Devices[Tag Name],0)),"")</f>
        <v/>
      </c>
      <c r="C172" t="str">
        <f t="shared" ca="1" si="1"/>
        <v/>
      </c>
      <c r="F172" t="str">
        <f ca="1">IF($A172&lt;&gt;"",INDEX(Devices[Device Description],MATCH($A172,Devices[Tag Name],0)),"")</f>
        <v/>
      </c>
    </row>
    <row r="173" spans="1:6" x14ac:dyDescent="0.25">
      <c r="A173" t="str">
        <f t="array" aca="1" ref="A1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+ 1),ROW($A171))),"")</f>
        <v/>
      </c>
      <c r="B173" t="str">
        <f ca="1">IF($A173&lt;&gt;"",INDEX(Devices[Area],MATCH($A173,Devices[Tag Name],0)),"")</f>
        <v/>
      </c>
      <c r="C173" t="str">
        <f t="shared" ca="1" si="1"/>
        <v/>
      </c>
      <c r="F173" t="str">
        <f ca="1">IF($A173&lt;&gt;"",INDEX(Devices[Device Description],MATCH($A173,Devices[Tag Name],0)),"")</f>
        <v/>
      </c>
    </row>
    <row r="174" spans="1:6" x14ac:dyDescent="0.25">
      <c r="A174" t="str">
        <f t="array" aca="1" ref="A1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+ 1),ROW($A172))),"")</f>
        <v/>
      </c>
      <c r="B174" t="str">
        <f ca="1">IF($A174&lt;&gt;"",INDEX(Devices[Area],MATCH($A174,Devices[Tag Name],0)),"")</f>
        <v/>
      </c>
      <c r="C174" t="str">
        <f t="shared" ca="1" si="1"/>
        <v/>
      </c>
      <c r="F174" t="str">
        <f ca="1">IF($A174&lt;&gt;"",INDEX(Devices[Device Description],MATCH($A174,Devices[Tag Name],0)),"")</f>
        <v/>
      </c>
    </row>
    <row r="175" spans="1:6" x14ac:dyDescent="0.25">
      <c r="A175" t="str">
        <f t="array" aca="1" ref="A1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+ 1),ROW($A173))),"")</f>
        <v/>
      </c>
      <c r="B175" t="str">
        <f ca="1">IF($A175&lt;&gt;"",INDEX(Devices[Area],MATCH($A175,Devices[Tag Name],0)),"")</f>
        <v/>
      </c>
      <c r="C175" t="str">
        <f t="shared" ca="1" si="1"/>
        <v/>
      </c>
      <c r="F175" t="str">
        <f ca="1">IF($A175&lt;&gt;"",INDEX(Devices[Device Description],MATCH($A175,Devices[Tag Name],0)),"")</f>
        <v/>
      </c>
    </row>
    <row r="176" spans="1:6" x14ac:dyDescent="0.25">
      <c r="A176" t="str">
        <f t="array" aca="1" ref="A1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+ 1),ROW($A174))),"")</f>
        <v/>
      </c>
      <c r="B176" t="str">
        <f ca="1">IF($A176&lt;&gt;"",INDEX(Devices[Area],MATCH($A176,Devices[Tag Name],0)),"")</f>
        <v/>
      </c>
      <c r="C176" t="str">
        <f t="shared" ca="1" si="1"/>
        <v/>
      </c>
      <c r="F176" t="str">
        <f ca="1">IF($A176&lt;&gt;"",INDEX(Devices[Device Description],MATCH($A176,Devices[Tag Name],0)),"")</f>
        <v/>
      </c>
    </row>
    <row r="177" spans="1:6" x14ac:dyDescent="0.25">
      <c r="A177" t="str">
        <f t="array" aca="1" ref="A1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+ 1),ROW($A175))),"")</f>
        <v/>
      </c>
      <c r="B177" t="str">
        <f ca="1">IF($A177&lt;&gt;"",INDEX(Devices[Area],MATCH($A177,Devices[Tag Name],0)),"")</f>
        <v/>
      </c>
      <c r="C177" t="str">
        <f t="shared" ca="1" si="1"/>
        <v/>
      </c>
      <c r="F177" t="str">
        <f ca="1">IF($A177&lt;&gt;"",INDEX(Devices[Device Description],MATCH($A177,Devices[Tag Name],0)),"")</f>
        <v/>
      </c>
    </row>
    <row r="178" spans="1:6" x14ac:dyDescent="0.25">
      <c r="A178" t="str">
        <f t="array" aca="1" ref="A1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+ 1),ROW($A176))),"")</f>
        <v/>
      </c>
      <c r="B178" t="str">
        <f ca="1">IF($A178&lt;&gt;"",INDEX(Devices[Area],MATCH($A178,Devices[Tag Name],0)),"")</f>
        <v/>
      </c>
      <c r="C178" t="str">
        <f t="shared" ca="1" si="1"/>
        <v/>
      </c>
      <c r="F178" t="str">
        <f ca="1">IF($A178&lt;&gt;"",INDEX(Devices[Device Description],MATCH($A178,Devices[Tag Name],0)),"")</f>
        <v/>
      </c>
    </row>
    <row r="179" spans="1:6" x14ac:dyDescent="0.25">
      <c r="A179" t="str">
        <f t="array" aca="1" ref="A1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+ 1),ROW($A177))),"")</f>
        <v/>
      </c>
      <c r="B179" t="str">
        <f ca="1">IF($A179&lt;&gt;"",INDEX(Devices[Area],MATCH($A179,Devices[Tag Name],0)),"")</f>
        <v/>
      </c>
      <c r="C179" t="str">
        <f t="shared" ca="1" si="1"/>
        <v/>
      </c>
      <c r="F179" t="str">
        <f ca="1">IF($A179&lt;&gt;"",INDEX(Devices[Device Description],MATCH($A179,Devices[Tag Name],0)),"")</f>
        <v/>
      </c>
    </row>
    <row r="180" spans="1:6" x14ac:dyDescent="0.25">
      <c r="A180" t="str">
        <f t="array" aca="1" ref="A1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+ 1),ROW($A178))),"")</f>
        <v/>
      </c>
      <c r="B180" t="str">
        <f ca="1">IF($A180&lt;&gt;"",INDEX(Devices[Area],MATCH($A180,Devices[Tag Name],0)),"")</f>
        <v/>
      </c>
      <c r="C180" t="str">
        <f t="shared" ca="1" si="1"/>
        <v/>
      </c>
      <c r="F180" t="str">
        <f ca="1">IF($A180&lt;&gt;"",INDEX(Devices[Device Description],MATCH($A180,Devices[Tag Name],0)),"")</f>
        <v/>
      </c>
    </row>
    <row r="181" spans="1:6" x14ac:dyDescent="0.25">
      <c r="A181" t="str">
        <f t="array" aca="1" ref="A1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+ 1),ROW($A179))),"")</f>
        <v/>
      </c>
      <c r="B181" t="str">
        <f ca="1">IF($A181&lt;&gt;"",INDEX(Devices[Area],MATCH($A181,Devices[Tag Name],0)),"")</f>
        <v/>
      </c>
      <c r="C181" t="str">
        <f t="shared" ca="1" si="1"/>
        <v/>
      </c>
      <c r="F181" t="str">
        <f ca="1">IF($A181&lt;&gt;"",INDEX(Devices[Device Description],MATCH($A181,Devices[Tag Name],0)),"")</f>
        <v/>
      </c>
    </row>
    <row r="182" spans="1:6" x14ac:dyDescent="0.25">
      <c r="A182" t="str">
        <f t="array" aca="1" ref="A1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+ 1),ROW($A180))),"")</f>
        <v/>
      </c>
      <c r="B182" t="str">
        <f ca="1">IF($A182&lt;&gt;"",INDEX(Devices[Area],MATCH($A182,Devices[Tag Name],0)),"")</f>
        <v/>
      </c>
      <c r="C182" t="str">
        <f t="shared" ca="1" si="1"/>
        <v/>
      </c>
      <c r="F182" t="str">
        <f ca="1">IF($A182&lt;&gt;"",INDEX(Devices[Device Description],MATCH($A182,Devices[Tag Name],0)),"")</f>
        <v/>
      </c>
    </row>
    <row r="183" spans="1:6" x14ac:dyDescent="0.25">
      <c r="A183" t="str">
        <f t="array" aca="1" ref="A1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+ 1),ROW($A181))),"")</f>
        <v/>
      </c>
      <c r="B183" t="str">
        <f ca="1">IF($A183&lt;&gt;"",INDEX(Devices[Area],MATCH($A183,Devices[Tag Name],0)),"")</f>
        <v/>
      </c>
      <c r="C183" t="str">
        <f t="shared" ca="1" si="1"/>
        <v/>
      </c>
      <c r="F183" t="str">
        <f ca="1">IF($A183&lt;&gt;"",INDEX(Devices[Device Description],MATCH($A183,Devices[Tag Name],0)),"")</f>
        <v/>
      </c>
    </row>
    <row r="184" spans="1:6" x14ac:dyDescent="0.25">
      <c r="A184" t="str">
        <f t="array" aca="1" ref="A1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+ 1),ROW($A182))),"")</f>
        <v/>
      </c>
      <c r="B184" t="str">
        <f ca="1">IF($A184&lt;&gt;"",INDEX(Devices[Area],MATCH($A184,Devices[Tag Name],0)),"")</f>
        <v/>
      </c>
      <c r="C184" t="str">
        <f t="shared" ca="1" si="1"/>
        <v/>
      </c>
      <c r="F184" t="str">
        <f ca="1">IF($A184&lt;&gt;"",INDEX(Devices[Device Description],MATCH($A184,Devices[Tag Name],0)),"")</f>
        <v/>
      </c>
    </row>
    <row r="185" spans="1:6" x14ac:dyDescent="0.25">
      <c r="A185" t="str">
        <f t="array" aca="1" ref="A1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+ 1),ROW($A183))),"")</f>
        <v/>
      </c>
      <c r="B185" t="str">
        <f ca="1">IF($A185&lt;&gt;"",INDEX(Devices[Area],MATCH($A185,Devices[Tag Name],0)),"")</f>
        <v/>
      </c>
      <c r="C185" t="str">
        <f t="shared" ca="1" si="1"/>
        <v/>
      </c>
      <c r="F185" t="str">
        <f ca="1">IF($A185&lt;&gt;"",INDEX(Devices[Device Description],MATCH($A185,Devices[Tag Name],0)),"")</f>
        <v/>
      </c>
    </row>
    <row r="186" spans="1:6" x14ac:dyDescent="0.25">
      <c r="A186" t="str">
        <f t="array" aca="1" ref="A1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+ 1),ROW($A184))),"")</f>
        <v/>
      </c>
      <c r="B186" t="str">
        <f ca="1">IF($A186&lt;&gt;"",INDEX(Devices[Area],MATCH($A186,Devices[Tag Name],0)),"")</f>
        <v/>
      </c>
      <c r="C186" t="str">
        <f t="shared" ca="1" si="1"/>
        <v/>
      </c>
      <c r="F186" t="str">
        <f ca="1">IF($A186&lt;&gt;"",INDEX(Devices[Device Description],MATCH($A186,Devices[Tag Name],0)),"")</f>
        <v/>
      </c>
    </row>
    <row r="187" spans="1:6" x14ac:dyDescent="0.25">
      <c r="A187" t="str">
        <f t="array" aca="1" ref="A1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+ 1),ROW($A185))),"")</f>
        <v/>
      </c>
      <c r="B187" t="str">
        <f ca="1">IF($A187&lt;&gt;"",INDEX(Devices[Area],MATCH($A187,Devices[Tag Name],0)),"")</f>
        <v/>
      </c>
      <c r="C187" t="str">
        <f t="shared" ca="1" si="1"/>
        <v/>
      </c>
      <c r="F187" t="str">
        <f ca="1">IF($A187&lt;&gt;"",INDEX(Devices[Device Description],MATCH($A187,Devices[Tag Name],0)),"")</f>
        <v/>
      </c>
    </row>
    <row r="188" spans="1:6" x14ac:dyDescent="0.25">
      <c r="A188" t="str">
        <f t="array" aca="1" ref="A1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+ 1),ROW($A186))),"")</f>
        <v/>
      </c>
      <c r="B188" t="str">
        <f ca="1">IF($A188&lt;&gt;"",INDEX(Devices[Area],MATCH($A188,Devices[Tag Name],0)),"")</f>
        <v/>
      </c>
      <c r="C188" t="str">
        <f t="shared" ca="1" si="1"/>
        <v/>
      </c>
      <c r="F188" t="str">
        <f ca="1">IF($A188&lt;&gt;"",INDEX(Devices[Device Description],MATCH($A188,Devices[Tag Name],0)),"")</f>
        <v/>
      </c>
    </row>
    <row r="189" spans="1:6" x14ac:dyDescent="0.25">
      <c r="A189" t="str">
        <f t="array" aca="1" ref="A1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+ 1),ROW($A187))),"")</f>
        <v/>
      </c>
      <c r="B189" t="str">
        <f ca="1">IF($A189&lt;&gt;"",INDEX(Devices[Area],MATCH($A189,Devices[Tag Name],0)),"")</f>
        <v/>
      </c>
      <c r="C189" t="str">
        <f t="shared" ca="1" si="1"/>
        <v/>
      </c>
      <c r="F189" t="str">
        <f ca="1">IF($A189&lt;&gt;"",INDEX(Devices[Device Description],MATCH($A189,Devices[Tag Name],0)),"")</f>
        <v/>
      </c>
    </row>
    <row r="190" spans="1:6" x14ac:dyDescent="0.25">
      <c r="A190" t="str">
        <f t="array" aca="1" ref="A1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+ 1),ROW($A188))),"")</f>
        <v/>
      </c>
      <c r="B190" t="str">
        <f ca="1">IF($A190&lt;&gt;"",INDEX(Devices[Area],MATCH($A190,Devices[Tag Name],0)),"")</f>
        <v/>
      </c>
      <c r="C190" t="str">
        <f t="shared" ca="1" si="1"/>
        <v/>
      </c>
      <c r="F190" t="str">
        <f ca="1">IF($A190&lt;&gt;"",INDEX(Devices[Device Description],MATCH($A190,Devices[Tag Name],0)),"")</f>
        <v/>
      </c>
    </row>
    <row r="191" spans="1:6" x14ac:dyDescent="0.25">
      <c r="A191" t="str">
        <f t="array" aca="1" ref="A1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+ 1),ROW($A189))),"")</f>
        <v/>
      </c>
      <c r="B191" t="str">
        <f ca="1">IF($A191&lt;&gt;"",INDEX(Devices[Area],MATCH($A191,Devices[Tag Name],0)),"")</f>
        <v/>
      </c>
      <c r="C191" t="str">
        <f t="shared" ca="1" si="1"/>
        <v/>
      </c>
      <c r="F191" t="str">
        <f ca="1">IF($A191&lt;&gt;"",INDEX(Devices[Device Description],MATCH($A191,Devices[Tag Name],0)),"")</f>
        <v/>
      </c>
    </row>
    <row r="192" spans="1:6" x14ac:dyDescent="0.25">
      <c r="A192" t="str">
        <f t="array" aca="1" ref="A1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+ 1),ROW($A190))),"")</f>
        <v/>
      </c>
      <c r="B192" t="str">
        <f ca="1">IF($A192&lt;&gt;"",INDEX(Devices[Area],MATCH($A192,Devices[Tag Name],0)),"")</f>
        <v/>
      </c>
      <c r="C192" t="str">
        <f t="shared" ca="1" si="1"/>
        <v/>
      </c>
      <c r="F192" t="str">
        <f ca="1">IF($A192&lt;&gt;"",INDEX(Devices[Device Description],MATCH($A192,Devices[Tag Name],0)),"")</f>
        <v/>
      </c>
    </row>
    <row r="193" spans="1:6" x14ac:dyDescent="0.25">
      <c r="A193" t="str">
        <f t="array" aca="1" ref="A1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+ 1),ROW($A191))),"")</f>
        <v/>
      </c>
      <c r="B193" t="str">
        <f ca="1">IF($A193&lt;&gt;"",INDEX(Devices[Area],MATCH($A193,Devices[Tag Name],0)),"")</f>
        <v/>
      </c>
      <c r="C193" t="str">
        <f t="shared" ca="1" si="1"/>
        <v/>
      </c>
      <c r="F193" t="str">
        <f ca="1">IF($A193&lt;&gt;"",INDEX(Devices[Device Description],MATCH($A193,Devices[Tag Name],0)),"")</f>
        <v/>
      </c>
    </row>
    <row r="194" spans="1:6" x14ac:dyDescent="0.25">
      <c r="A194" t="str">
        <f t="array" aca="1" ref="A1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+ 1),ROW($A192))),"")</f>
        <v/>
      </c>
      <c r="B194" t="str">
        <f ca="1">IF($A194&lt;&gt;"",INDEX(Devices[Area],MATCH($A194,Devices[Tag Name],0)),"")</f>
        <v/>
      </c>
      <c r="C194" t="str">
        <f t="shared" ca="1" si="1"/>
        <v/>
      </c>
      <c r="F194" t="str">
        <f ca="1">IF($A194&lt;&gt;"",INDEX(Devices[Device Description],MATCH($A194,Devices[Tag Name],0)),"")</f>
        <v/>
      </c>
    </row>
    <row r="195" spans="1:6" x14ac:dyDescent="0.25">
      <c r="A195" t="str">
        <f t="array" aca="1" ref="A1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+ 1),ROW($A193))),"")</f>
        <v/>
      </c>
      <c r="B195" t="str">
        <f ca="1">IF($A195&lt;&gt;"",INDEX(Devices[Area],MATCH($A195,Devices[Tag Name],0)),"")</f>
        <v/>
      </c>
      <c r="C195" t="str">
        <f t="shared" ca="1" si="1"/>
        <v/>
      </c>
      <c r="F195" t="str">
        <f ca="1">IF($A195&lt;&gt;"",INDEX(Devices[Device Description],MATCH($A195,Devices[Tag Name],0)),"")</f>
        <v/>
      </c>
    </row>
    <row r="196" spans="1:6" x14ac:dyDescent="0.25">
      <c r="A196" t="str">
        <f t="array" aca="1" ref="A1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+ 1),ROW($A194))),"")</f>
        <v/>
      </c>
      <c r="B196" t="str">
        <f ca="1">IF($A196&lt;&gt;"",INDEX(Devices[Area],MATCH($A196,Devices[Tag Name],0)),"")</f>
        <v/>
      </c>
      <c r="C196" t="str">
        <f t="shared" ca="1" si="1"/>
        <v/>
      </c>
      <c r="F196" t="str">
        <f ca="1">IF($A196&lt;&gt;"",INDEX(Devices[Device Description],MATCH($A196,Devices[Tag Name],0)),"")</f>
        <v/>
      </c>
    </row>
    <row r="197" spans="1:6" x14ac:dyDescent="0.25">
      <c r="A197" t="str">
        <f t="array" aca="1" ref="A1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+ 1),ROW($A195))),"")</f>
        <v/>
      </c>
      <c r="B197" t="str">
        <f ca="1">IF($A197&lt;&gt;"",INDEX(Devices[Area],MATCH($A197,Devices[Tag Name],0)),"")</f>
        <v/>
      </c>
      <c r="C197" t="str">
        <f t="shared" ca="1" si="1"/>
        <v/>
      </c>
      <c r="F197" t="str">
        <f ca="1">IF($A197&lt;&gt;"",INDEX(Devices[Device Description],MATCH($A197,Devices[Tag Name],0)),"")</f>
        <v/>
      </c>
    </row>
    <row r="198" spans="1:6" x14ac:dyDescent="0.25">
      <c r="A198" t="str">
        <f t="array" aca="1" ref="A1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+ 1),ROW($A196))),"")</f>
        <v/>
      </c>
      <c r="B198" t="str">
        <f ca="1">IF($A198&lt;&gt;"",INDEX(Devices[Area],MATCH($A198,Devices[Tag Name],0)),"")</f>
        <v/>
      </c>
      <c r="C198" t="str">
        <f t="shared" ca="1" si="1"/>
        <v/>
      </c>
      <c r="F198" t="str">
        <f ca="1">IF($A198&lt;&gt;"",INDEX(Devices[Device Description],MATCH($A198,Devices[Tag Name],0)),"")</f>
        <v/>
      </c>
    </row>
    <row r="199" spans="1:6" x14ac:dyDescent="0.25">
      <c r="A199" t="str">
        <f t="array" aca="1" ref="A1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+ 1),ROW($A197))),"")</f>
        <v/>
      </c>
      <c r="B199" t="str">
        <f ca="1">IF($A199&lt;&gt;"",INDEX(Devices[Area],MATCH($A199,Devices[Tag Name],0)),"")</f>
        <v/>
      </c>
      <c r="C199" t="str">
        <f t="shared" ca="1" si="1"/>
        <v/>
      </c>
      <c r="F199" t="str">
        <f ca="1">IF($A199&lt;&gt;"",INDEX(Devices[Device Description],MATCH($A199,Devices[Tag Name],0)),"")</f>
        <v/>
      </c>
    </row>
    <row r="200" spans="1:6" x14ac:dyDescent="0.25">
      <c r="A200" t="str">
        <f t="array" aca="1" ref="A2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+ 1),ROW($A198))),"")</f>
        <v/>
      </c>
      <c r="B200" t="str">
        <f ca="1">IF($A200&lt;&gt;"",INDEX(Devices[Area],MATCH($A200,Devices[Tag Name],0)),"")</f>
        <v/>
      </c>
      <c r="C200" t="str">
        <f t="shared" ca="1" si="1"/>
        <v/>
      </c>
      <c r="F200" t="str">
        <f ca="1">IF($A200&lt;&gt;"",INDEX(Devices[Device Description],MATCH($A200,Devices[Tag Name],0)),"")</f>
        <v/>
      </c>
    </row>
    <row r="201" spans="1:6" x14ac:dyDescent="0.25">
      <c r="A201" t="str">
        <f t="array" aca="1" ref="A2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+ 1),ROW($A199))),"")</f>
        <v/>
      </c>
      <c r="B201" t="str">
        <f ca="1">IF($A201&lt;&gt;"",INDEX(Devices[Area],MATCH($A201,Devices[Tag Name],0)),"")</f>
        <v/>
      </c>
      <c r="C201" t="str">
        <f t="shared" ca="1" si="1"/>
        <v/>
      </c>
      <c r="F201" t="str">
        <f ca="1">IF($A201&lt;&gt;"",INDEX(Devices[Device Description],MATCH($A201,Devices[Tag Name],0)),"")</f>
        <v/>
      </c>
    </row>
    <row r="202" spans="1:6" x14ac:dyDescent="0.25">
      <c r="A202" t="str">
        <f t="array" aca="1" ref="A2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+ 1),ROW($A200))),"")</f>
        <v/>
      </c>
      <c r="B202" t="str">
        <f ca="1">IF($A202&lt;&gt;"",INDEX(Devices[Area],MATCH($A202,Devices[Tag Name],0)),"")</f>
        <v/>
      </c>
      <c r="C202" t="str">
        <f t="shared" ca="1" si="1"/>
        <v/>
      </c>
      <c r="F202" t="str">
        <f ca="1">IF($A202&lt;&gt;"",INDEX(Devices[Device Description],MATCH($A202,Devices[Tag Name],0)),"")</f>
        <v/>
      </c>
    </row>
    <row r="203" spans="1:6" x14ac:dyDescent="0.25">
      <c r="A203" t="str">
        <f t="array" aca="1" ref="A2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+ 1),ROW($A201))),"")</f>
        <v/>
      </c>
      <c r="B203" t="str">
        <f ca="1">IF($A203&lt;&gt;"",INDEX(Devices[Area],MATCH($A203,Devices[Tag Name],0)),"")</f>
        <v/>
      </c>
      <c r="C203" t="str">
        <f t="shared" ca="1" si="1"/>
        <v/>
      </c>
      <c r="F203" t="str">
        <f ca="1">IF($A203&lt;&gt;"",INDEX(Devices[Device Description],MATCH($A203,Devices[Tag Name],0)),"")</f>
        <v/>
      </c>
    </row>
    <row r="204" spans="1:6" x14ac:dyDescent="0.25">
      <c r="A204" t="str">
        <f t="array" aca="1" ref="A2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+ 1),ROW($A202))),"")</f>
        <v/>
      </c>
      <c r="B204" t="str">
        <f ca="1">IF($A204&lt;&gt;"",INDEX(Devices[Area],MATCH($A204,Devices[Tag Name],0)),"")</f>
        <v/>
      </c>
      <c r="C204" t="str">
        <f t="shared" ca="1" si="1"/>
        <v/>
      </c>
      <c r="F204" t="str">
        <f ca="1">IF($A204&lt;&gt;"",INDEX(Devices[Device Description],MATCH($A204,Devices[Tag Name],0)),"")</f>
        <v/>
      </c>
    </row>
    <row r="205" spans="1:6" x14ac:dyDescent="0.25">
      <c r="A205" t="str">
        <f t="array" aca="1" ref="A2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+ 1),ROW($A203))),"")</f>
        <v/>
      </c>
      <c r="B205" t="str">
        <f ca="1">IF($A205&lt;&gt;"",INDEX(Devices[Area],MATCH($A205,Devices[Tag Name],0)),"")</f>
        <v/>
      </c>
      <c r="C205" t="str">
        <f t="shared" ca="1" si="1"/>
        <v/>
      </c>
      <c r="F205" t="str">
        <f ca="1">IF($A205&lt;&gt;"",INDEX(Devices[Device Description],MATCH($A205,Devices[Tag Name],0)),"")</f>
        <v/>
      </c>
    </row>
    <row r="206" spans="1:6" x14ac:dyDescent="0.25">
      <c r="A206" t="str">
        <f t="array" aca="1" ref="A2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+ 1),ROW($A204))),"")</f>
        <v/>
      </c>
      <c r="B206" t="str">
        <f ca="1">IF($A206&lt;&gt;"",INDEX(Devices[Area],MATCH($A206,Devices[Tag Name],0)),"")</f>
        <v/>
      </c>
      <c r="C206" t="str">
        <f t="shared" ca="1" si="1"/>
        <v/>
      </c>
      <c r="F206" t="str">
        <f ca="1">IF($A206&lt;&gt;"",INDEX(Devices[Device Description],MATCH($A206,Devices[Tag Name],0)),"")</f>
        <v/>
      </c>
    </row>
    <row r="207" spans="1:6" x14ac:dyDescent="0.25">
      <c r="A207" t="str">
        <f t="array" aca="1" ref="A2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+ 1),ROW($A205))),"")</f>
        <v/>
      </c>
      <c r="B207" t="str">
        <f ca="1">IF($A207&lt;&gt;"",INDEX(Devices[Area],MATCH($A207,Devices[Tag Name],0)),"")</f>
        <v/>
      </c>
      <c r="C207" t="str">
        <f t="shared" ca="1" si="1"/>
        <v/>
      </c>
      <c r="F207" t="str">
        <f ca="1">IF($A207&lt;&gt;"",INDEX(Devices[Device Description],MATCH($A207,Devices[Tag Name],0)),"")</f>
        <v/>
      </c>
    </row>
    <row r="208" spans="1:6" x14ac:dyDescent="0.25">
      <c r="A208" t="str">
        <f t="array" aca="1" ref="A2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+ 1),ROW($A206))),"")</f>
        <v/>
      </c>
      <c r="B208" t="str">
        <f ca="1">IF($A208&lt;&gt;"",INDEX(Devices[Area],MATCH($A208,Devices[Tag Name],0)),"")</f>
        <v/>
      </c>
      <c r="C208" t="str">
        <f t="shared" ca="1" si="1"/>
        <v/>
      </c>
      <c r="F208" t="str">
        <f ca="1">IF($A208&lt;&gt;"",INDEX(Devices[Device Description],MATCH($A208,Devices[Tag Name],0)),"")</f>
        <v/>
      </c>
    </row>
    <row r="209" spans="1:6" x14ac:dyDescent="0.25">
      <c r="A209" t="str">
        <f t="array" aca="1" ref="A2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+ 1),ROW($A207))),"")</f>
        <v/>
      </c>
      <c r="B209" t="str">
        <f ca="1">IF($A209&lt;&gt;"",INDEX(Devices[Area],MATCH($A209,Devices[Tag Name],0)),"")</f>
        <v/>
      </c>
      <c r="C209" t="str">
        <f t="shared" ca="1" si="1"/>
        <v/>
      </c>
      <c r="F209" t="str">
        <f ca="1">IF($A209&lt;&gt;"",INDEX(Devices[Device Description],MATCH($A209,Devices[Tag Name],0)),"")</f>
        <v/>
      </c>
    </row>
    <row r="210" spans="1:6" x14ac:dyDescent="0.25">
      <c r="A210" t="str">
        <f t="array" aca="1" ref="A2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+ 1),ROW($A208))),"")</f>
        <v/>
      </c>
      <c r="B210" t="str">
        <f ca="1">IF($A210&lt;&gt;"",INDEX(Devices[Area],MATCH($A210,Devices[Tag Name],0)),"")</f>
        <v/>
      </c>
      <c r="C210" t="str">
        <f t="shared" ca="1" si="1"/>
        <v/>
      </c>
      <c r="F210" t="str">
        <f ca="1">IF($A210&lt;&gt;"",INDEX(Devices[Device Description],MATCH($A210,Devices[Tag Name],0)),"")</f>
        <v/>
      </c>
    </row>
    <row r="211" spans="1:6" x14ac:dyDescent="0.25">
      <c r="A211" t="str">
        <f t="array" aca="1" ref="A2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+ 1),ROW($A209))),"")</f>
        <v/>
      </c>
      <c r="B211" t="str">
        <f ca="1">IF($A211&lt;&gt;"",INDEX(Devices[Area],MATCH($A211,Devices[Tag Name],0)),"")</f>
        <v/>
      </c>
      <c r="C211" t="str">
        <f t="shared" ca="1" si="1"/>
        <v/>
      </c>
      <c r="F211" t="str">
        <f ca="1">IF($A211&lt;&gt;"",INDEX(Devices[Device Description],MATCH($A211,Devices[Tag Name],0)),"")</f>
        <v/>
      </c>
    </row>
    <row r="212" spans="1:6" x14ac:dyDescent="0.25">
      <c r="A212" t="str">
        <f t="array" aca="1" ref="A2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+ 1),ROW($A210))),"")</f>
        <v/>
      </c>
      <c r="B212" t="str">
        <f ca="1">IF($A212&lt;&gt;"",INDEX(Devices[Area],MATCH($A212,Devices[Tag Name],0)),"")</f>
        <v/>
      </c>
      <c r="C212" t="str">
        <f t="shared" ca="1" si="1"/>
        <v/>
      </c>
      <c r="F212" t="str">
        <f ca="1">IF($A212&lt;&gt;"",INDEX(Devices[Device Description],MATCH($A212,Devices[Tag Name],0)),"")</f>
        <v/>
      </c>
    </row>
    <row r="213" spans="1:6" x14ac:dyDescent="0.25">
      <c r="A213" t="str">
        <f t="array" aca="1" ref="A2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+ 1),ROW($A211))),"")</f>
        <v/>
      </c>
      <c r="B213" t="str">
        <f ca="1">IF($A213&lt;&gt;"",INDEX(Devices[Area],MATCH($A213,Devices[Tag Name],0)),"")</f>
        <v/>
      </c>
      <c r="C213" t="str">
        <f t="shared" ca="1" si="1"/>
        <v/>
      </c>
      <c r="F213" t="str">
        <f ca="1">IF($A213&lt;&gt;"",INDEX(Devices[Device Description],MATCH($A213,Devices[Tag Name],0)),"")</f>
        <v/>
      </c>
    </row>
    <row r="214" spans="1:6" x14ac:dyDescent="0.25">
      <c r="A214" t="str">
        <f t="array" aca="1" ref="A2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+ 1),ROW($A212))),"")</f>
        <v/>
      </c>
      <c r="B214" t="str">
        <f ca="1">IF($A214&lt;&gt;"",INDEX(Devices[Area],MATCH($A214,Devices[Tag Name],0)),"")</f>
        <v/>
      </c>
      <c r="C214" t="str">
        <f t="shared" ca="1" si="1"/>
        <v/>
      </c>
      <c r="F214" t="str">
        <f ca="1">IF($A214&lt;&gt;"",INDEX(Devices[Device Description],MATCH($A214,Devices[Tag Name],0)),"")</f>
        <v/>
      </c>
    </row>
    <row r="215" spans="1:6" x14ac:dyDescent="0.25">
      <c r="A215" t="str">
        <f t="array" aca="1" ref="A2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+ 1),ROW($A213))),"")</f>
        <v/>
      </c>
      <c r="B215" t="str">
        <f ca="1">IF($A215&lt;&gt;"",INDEX(Devices[Area],MATCH($A215,Devices[Tag Name],0)),"")</f>
        <v/>
      </c>
      <c r="C215" t="str">
        <f t="shared" ca="1" si="1"/>
        <v/>
      </c>
      <c r="F215" t="str">
        <f ca="1">IF($A215&lt;&gt;"",INDEX(Devices[Device Description],MATCH($A215,Devices[Tag Name],0)),"")</f>
        <v/>
      </c>
    </row>
    <row r="216" spans="1:6" x14ac:dyDescent="0.25">
      <c r="A216" t="str">
        <f t="array" aca="1" ref="A2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+ 1),ROW($A214))),"")</f>
        <v/>
      </c>
      <c r="B216" t="str">
        <f ca="1">IF($A216&lt;&gt;"",INDEX(Devices[Area],MATCH($A216,Devices[Tag Name],0)),"")</f>
        <v/>
      </c>
      <c r="C216" t="str">
        <f t="shared" ca="1" si="1"/>
        <v/>
      </c>
      <c r="F216" t="str">
        <f ca="1">IF($A216&lt;&gt;"",INDEX(Devices[Device Description],MATCH($A216,Devices[Tag Name],0)),"")</f>
        <v/>
      </c>
    </row>
    <row r="217" spans="1:6" x14ac:dyDescent="0.25">
      <c r="A217" t="str">
        <f t="array" aca="1" ref="A2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+ 1),ROW($A215))),"")</f>
        <v/>
      </c>
      <c r="B217" t="str">
        <f ca="1">IF($A217&lt;&gt;"",INDEX(Devices[Area],MATCH($A217,Devices[Tag Name],0)),"")</f>
        <v/>
      </c>
      <c r="C217" t="str">
        <f t="shared" ca="1" si="1"/>
        <v/>
      </c>
      <c r="F217" t="str">
        <f ca="1">IF($A217&lt;&gt;"",INDEX(Devices[Device Description],MATCH($A217,Devices[Tag Name],0)),"")</f>
        <v/>
      </c>
    </row>
    <row r="218" spans="1:6" x14ac:dyDescent="0.25">
      <c r="A218" t="str">
        <f t="array" aca="1" ref="A2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+ 1),ROW($A216))),"")</f>
        <v/>
      </c>
      <c r="B218" t="str">
        <f ca="1">IF($A218&lt;&gt;"",INDEX(Devices[Area],MATCH($A218,Devices[Tag Name],0)),"")</f>
        <v/>
      </c>
      <c r="C218" t="str">
        <f t="shared" ca="1" si="1"/>
        <v/>
      </c>
      <c r="F218" t="str">
        <f ca="1">IF($A218&lt;&gt;"",INDEX(Devices[Device Description],MATCH($A218,Devices[Tag Name],0)),"")</f>
        <v/>
      </c>
    </row>
    <row r="219" spans="1:6" x14ac:dyDescent="0.25">
      <c r="A219" t="str">
        <f t="array" aca="1" ref="A2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+ 1),ROW($A217))),"")</f>
        <v/>
      </c>
      <c r="B219" t="str">
        <f ca="1">IF($A219&lt;&gt;"",INDEX(Devices[Area],MATCH($A219,Devices[Tag Name],0)),"")</f>
        <v/>
      </c>
      <c r="C219" t="str">
        <f t="shared" ca="1" si="1"/>
        <v/>
      </c>
      <c r="F219" t="str">
        <f ca="1">IF($A219&lt;&gt;"",INDEX(Devices[Device Description],MATCH($A219,Devices[Tag Name],0)),"")</f>
        <v/>
      </c>
    </row>
    <row r="220" spans="1:6" x14ac:dyDescent="0.25">
      <c r="A220" t="str">
        <f t="array" aca="1" ref="A2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+ 1),ROW($A218))),"")</f>
        <v/>
      </c>
      <c r="B220" t="str">
        <f ca="1">IF($A220&lt;&gt;"",INDEX(Devices[Area],MATCH($A220,Devices[Tag Name],0)),"")</f>
        <v/>
      </c>
      <c r="C220" t="str">
        <f t="shared" ca="1" si="1"/>
        <v/>
      </c>
      <c r="F220" t="str">
        <f ca="1">IF($A220&lt;&gt;"",INDEX(Devices[Device Description],MATCH($A220,Devices[Tag Name],0)),"")</f>
        <v/>
      </c>
    </row>
    <row r="221" spans="1:6" x14ac:dyDescent="0.25">
      <c r="A221" t="str">
        <f t="array" aca="1" ref="A2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+ 1),ROW($A219))),"")</f>
        <v/>
      </c>
      <c r="B221" t="str">
        <f ca="1">IF($A221&lt;&gt;"",INDEX(Devices[Area],MATCH($A221,Devices[Tag Name],0)),"")</f>
        <v/>
      </c>
      <c r="C221" t="str">
        <f t="shared" ca="1" si="1"/>
        <v/>
      </c>
      <c r="F221" t="str">
        <f ca="1">IF($A221&lt;&gt;"",INDEX(Devices[Device Description],MATCH($A221,Devices[Tag Name],0)),"")</f>
        <v/>
      </c>
    </row>
    <row r="222" spans="1:6" x14ac:dyDescent="0.25">
      <c r="A222" t="str">
        <f t="array" aca="1" ref="A2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+ 1),ROW($A220))),"")</f>
        <v/>
      </c>
      <c r="B222" t="str">
        <f ca="1">IF($A222&lt;&gt;"",INDEX(Devices[Area],MATCH($A222,Devices[Tag Name],0)),"")</f>
        <v/>
      </c>
      <c r="C222" t="str">
        <f t="shared" ca="1" si="1"/>
        <v/>
      </c>
      <c r="F222" t="str">
        <f ca="1">IF($A222&lt;&gt;"",INDEX(Devices[Device Description],MATCH($A222,Devices[Tag Name],0)),"")</f>
        <v/>
      </c>
    </row>
    <row r="223" spans="1:6" x14ac:dyDescent="0.25">
      <c r="A223" t="str">
        <f t="array" aca="1" ref="A2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+ 1),ROW($A221))),"")</f>
        <v/>
      </c>
      <c r="B223" t="str">
        <f ca="1">IF($A223&lt;&gt;"",INDEX(Devices[Area],MATCH($A223,Devices[Tag Name],0)),"")</f>
        <v/>
      </c>
      <c r="C223" t="str">
        <f t="shared" ca="1" si="1"/>
        <v/>
      </c>
      <c r="F223" t="str">
        <f ca="1">IF($A223&lt;&gt;"",INDEX(Devices[Device Description],MATCH($A223,Devices[Tag Name],0)),"")</f>
        <v/>
      </c>
    </row>
    <row r="224" spans="1:6" x14ac:dyDescent="0.25">
      <c r="A224" t="str">
        <f t="array" aca="1" ref="A2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+ 1),ROW($A222))),"")</f>
        <v/>
      </c>
      <c r="B224" t="str">
        <f ca="1">IF($A224&lt;&gt;"",INDEX(Devices[Area],MATCH($A224,Devices[Tag Name],0)),"")</f>
        <v/>
      </c>
      <c r="C224" t="str">
        <f t="shared" ca="1" si="1"/>
        <v/>
      </c>
      <c r="F224" t="str">
        <f ca="1">IF($A224&lt;&gt;"",INDEX(Devices[Device Description],MATCH($A224,Devices[Tag Name],0)),"")</f>
        <v/>
      </c>
    </row>
    <row r="225" spans="1:6" x14ac:dyDescent="0.25">
      <c r="A225" t="str">
        <f t="array" aca="1" ref="A2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+ 1),ROW($A223))),"")</f>
        <v/>
      </c>
      <c r="B225" t="str">
        <f ca="1">IF($A225&lt;&gt;"",INDEX(Devices[Area],MATCH($A225,Devices[Tag Name],0)),"")</f>
        <v/>
      </c>
      <c r="C225" t="str">
        <f t="shared" ca="1" si="1"/>
        <v/>
      </c>
      <c r="F225" t="str">
        <f ca="1">IF($A225&lt;&gt;"",INDEX(Devices[Device Description],MATCH($A225,Devices[Tag Name],0)),"")</f>
        <v/>
      </c>
    </row>
    <row r="226" spans="1:6" x14ac:dyDescent="0.25">
      <c r="A226" t="str">
        <f t="array" aca="1" ref="A2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+ 1),ROW($A224))),"")</f>
        <v/>
      </c>
      <c r="B226" t="str">
        <f ca="1">IF($A226&lt;&gt;"",INDEX(Devices[Area],MATCH($A226,Devices[Tag Name],0)),"")</f>
        <v/>
      </c>
      <c r="C226" t="str">
        <f t="shared" ca="1" si="1"/>
        <v/>
      </c>
      <c r="F226" t="str">
        <f ca="1">IF($A226&lt;&gt;"",INDEX(Devices[Device Description],MATCH($A226,Devices[Tag Name],0)),"")</f>
        <v/>
      </c>
    </row>
    <row r="227" spans="1:6" x14ac:dyDescent="0.25">
      <c r="A227" t="str">
        <f t="array" aca="1" ref="A2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+ 1),ROW($A225))),"")</f>
        <v/>
      </c>
      <c r="B227" t="str">
        <f ca="1">IF($A227&lt;&gt;"",INDEX(Devices[Area],MATCH($A227,Devices[Tag Name],0)),"")</f>
        <v/>
      </c>
      <c r="C227" t="str">
        <f t="shared" ca="1" si="1"/>
        <v/>
      </c>
      <c r="F227" t="str">
        <f ca="1">IF($A227&lt;&gt;"",INDEX(Devices[Device Description],MATCH($A227,Devices[Tag Name],0)),"")</f>
        <v/>
      </c>
    </row>
    <row r="228" spans="1:6" x14ac:dyDescent="0.25">
      <c r="A228" t="str">
        <f t="array" aca="1" ref="A2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+ 1),ROW($A226))),"")</f>
        <v/>
      </c>
      <c r="B228" t="str">
        <f ca="1">IF($A228&lt;&gt;"",INDEX(Devices[Area],MATCH($A228,Devices[Tag Name],0)),"")</f>
        <v/>
      </c>
      <c r="C228" t="str">
        <f t="shared" ca="1" si="1"/>
        <v/>
      </c>
      <c r="F228" t="str">
        <f ca="1">IF($A228&lt;&gt;"",INDEX(Devices[Device Description],MATCH($A228,Devices[Tag Name],0)),"")</f>
        <v/>
      </c>
    </row>
    <row r="229" spans="1:6" x14ac:dyDescent="0.25">
      <c r="A229" t="str">
        <f t="array" aca="1" ref="A2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+ 1),ROW($A227))),"")</f>
        <v/>
      </c>
      <c r="B229" t="str">
        <f ca="1">IF($A229&lt;&gt;"",INDEX(Devices[Area],MATCH($A229,Devices[Tag Name],0)),"")</f>
        <v/>
      </c>
      <c r="C229" t="str">
        <f t="shared" ca="1" si="1"/>
        <v/>
      </c>
      <c r="F229" t="str">
        <f ca="1">IF($A229&lt;&gt;"",INDEX(Devices[Device Description],MATCH($A229,Devices[Tag Name],0)),"")</f>
        <v/>
      </c>
    </row>
    <row r="230" spans="1:6" x14ac:dyDescent="0.25">
      <c r="A230" t="str">
        <f t="array" aca="1" ref="A2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+ 1),ROW($A228))),"")</f>
        <v/>
      </c>
      <c r="B230" t="str">
        <f ca="1">IF($A230&lt;&gt;"",INDEX(Devices[Area],MATCH($A230,Devices[Tag Name],0)),"")</f>
        <v/>
      </c>
      <c r="C230" t="str">
        <f t="shared" ca="1" si="1"/>
        <v/>
      </c>
      <c r="F230" t="str">
        <f ca="1">IF($A230&lt;&gt;"",INDEX(Devices[Device Description],MATCH($A230,Devices[Tag Name],0)),"")</f>
        <v/>
      </c>
    </row>
    <row r="231" spans="1:6" x14ac:dyDescent="0.25">
      <c r="A231" t="str">
        <f t="array" aca="1" ref="A2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+ 1),ROW($A229))),"")</f>
        <v/>
      </c>
      <c r="B231" t="str">
        <f ca="1">IF($A231&lt;&gt;"",INDEX(Devices[Area],MATCH($A231,Devices[Tag Name],0)),"")</f>
        <v/>
      </c>
      <c r="C231" t="str">
        <f t="shared" ca="1" si="1"/>
        <v/>
      </c>
      <c r="F231" t="str">
        <f ca="1">IF($A231&lt;&gt;"",INDEX(Devices[Device Description],MATCH($A231,Devices[Tag Name],0)),"")</f>
        <v/>
      </c>
    </row>
    <row r="232" spans="1:6" x14ac:dyDescent="0.25">
      <c r="A232" t="str">
        <f t="array" aca="1" ref="A2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+ 1),ROW($A230))),"")</f>
        <v/>
      </c>
      <c r="B232" t="str">
        <f ca="1">IF($A232&lt;&gt;"",INDEX(Devices[Area],MATCH($A232,Devices[Tag Name],0)),"")</f>
        <v/>
      </c>
      <c r="C232" t="str">
        <f t="shared" ca="1" si="1"/>
        <v/>
      </c>
      <c r="F232" t="str">
        <f ca="1">IF($A232&lt;&gt;"",INDEX(Devices[Device Description],MATCH($A232,Devices[Tag Name],0)),"")</f>
        <v/>
      </c>
    </row>
    <row r="233" spans="1:6" x14ac:dyDescent="0.25">
      <c r="A233" t="str">
        <f t="array" aca="1" ref="A2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+ 1),ROW($A231))),"")</f>
        <v/>
      </c>
      <c r="B233" t="str">
        <f ca="1">IF($A233&lt;&gt;"",INDEX(Devices[Area],MATCH($A233,Devices[Tag Name],0)),"")</f>
        <v/>
      </c>
      <c r="C233" t="str">
        <f t="shared" ca="1" si="1"/>
        <v/>
      </c>
      <c r="F233" t="str">
        <f ca="1">IF($A233&lt;&gt;"",INDEX(Devices[Device Description],MATCH($A233,Devices[Tag Name],0)),"")</f>
        <v/>
      </c>
    </row>
    <row r="234" spans="1:6" x14ac:dyDescent="0.25">
      <c r="A234" t="str">
        <f t="array" aca="1" ref="A2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+ 1),ROW($A232))),"")</f>
        <v/>
      </c>
      <c r="B234" t="str">
        <f ca="1">IF($A234&lt;&gt;"",INDEX(Devices[Area],MATCH($A234,Devices[Tag Name],0)),"")</f>
        <v/>
      </c>
      <c r="C234" t="str">
        <f t="shared" ca="1" si="1"/>
        <v/>
      </c>
      <c r="F234" t="str">
        <f ca="1">IF($A234&lt;&gt;"",INDEX(Devices[Device Description],MATCH($A234,Devices[Tag Name],0)),"")</f>
        <v/>
      </c>
    </row>
    <row r="235" spans="1:6" x14ac:dyDescent="0.25">
      <c r="A235" t="str">
        <f t="array" aca="1" ref="A2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+ 1),ROW($A233))),"")</f>
        <v/>
      </c>
      <c r="B235" t="str">
        <f ca="1">IF($A235&lt;&gt;"",INDEX(Devices[Area],MATCH($A235,Devices[Tag Name],0)),"")</f>
        <v/>
      </c>
      <c r="C235" t="str">
        <f t="shared" ca="1" si="1"/>
        <v/>
      </c>
      <c r="F235" t="str">
        <f ca="1">IF($A235&lt;&gt;"",INDEX(Devices[Device Description],MATCH($A235,Devices[Tag Name],0)),"")</f>
        <v/>
      </c>
    </row>
    <row r="236" spans="1:6" x14ac:dyDescent="0.25">
      <c r="A236" t="str">
        <f t="array" aca="1" ref="A2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+ 1),ROW($A234))),"")</f>
        <v/>
      </c>
      <c r="B236" t="str">
        <f ca="1">IF($A236&lt;&gt;"",INDEX(Devices[Area],MATCH($A236,Devices[Tag Name],0)),"")</f>
        <v/>
      </c>
      <c r="C236" t="str">
        <f t="shared" ca="1" si="1"/>
        <v/>
      </c>
      <c r="F236" t="str">
        <f ca="1">IF($A236&lt;&gt;"",INDEX(Devices[Device Description],MATCH($A236,Devices[Tag Name],0)),"")</f>
        <v/>
      </c>
    </row>
    <row r="237" spans="1:6" x14ac:dyDescent="0.25">
      <c r="A237" t="str">
        <f t="array" aca="1" ref="A2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+ 1),ROW($A235))),"")</f>
        <v/>
      </c>
      <c r="B237" t="str">
        <f ca="1">IF($A237&lt;&gt;"",INDEX(Devices[Area],MATCH($A237,Devices[Tag Name],0)),"")</f>
        <v/>
      </c>
      <c r="C237" t="str">
        <f t="shared" ca="1" si="1"/>
        <v/>
      </c>
      <c r="F237" t="str">
        <f ca="1">IF($A237&lt;&gt;"",INDEX(Devices[Device Description],MATCH($A237,Devices[Tag Name],0)),"")</f>
        <v/>
      </c>
    </row>
    <row r="238" spans="1:6" x14ac:dyDescent="0.25">
      <c r="A238" t="str">
        <f t="array" aca="1" ref="A2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+ 1),ROW($A236))),"")</f>
        <v/>
      </c>
      <c r="B238" t="str">
        <f ca="1">IF($A238&lt;&gt;"",INDEX(Devices[Area],MATCH($A238,Devices[Tag Name],0)),"")</f>
        <v/>
      </c>
      <c r="C238" t="str">
        <f t="shared" ca="1" si="1"/>
        <v/>
      </c>
      <c r="F238" t="str">
        <f ca="1">IF($A238&lt;&gt;"",INDEX(Devices[Device Description],MATCH($A238,Devices[Tag Name],0)),"")</f>
        <v/>
      </c>
    </row>
    <row r="239" spans="1:6" x14ac:dyDescent="0.25">
      <c r="A239" t="str">
        <f t="array" aca="1" ref="A2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+ 1),ROW($A237))),"")</f>
        <v/>
      </c>
      <c r="B239" t="str">
        <f ca="1">IF($A239&lt;&gt;"",INDEX(Devices[Area],MATCH($A239,Devices[Tag Name],0)),"")</f>
        <v/>
      </c>
      <c r="C239" t="str">
        <f t="shared" ca="1" si="1"/>
        <v/>
      </c>
      <c r="F239" t="str">
        <f ca="1">IF($A239&lt;&gt;"",INDEX(Devices[Device Description],MATCH($A239,Devices[Tag Name],0)),"")</f>
        <v/>
      </c>
    </row>
    <row r="240" spans="1:6" x14ac:dyDescent="0.25">
      <c r="A240" t="str">
        <f t="array" aca="1" ref="A2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+ 1),ROW($A238))),"")</f>
        <v/>
      </c>
      <c r="B240" t="str">
        <f ca="1">IF($A240&lt;&gt;"",INDEX(Devices[Area],MATCH($A240,Devices[Tag Name],0)),"")</f>
        <v/>
      </c>
      <c r="C240" t="str">
        <f t="shared" ca="1" si="1"/>
        <v/>
      </c>
      <c r="F240" t="str">
        <f ca="1">IF($A240&lt;&gt;"",INDEX(Devices[Device Description],MATCH($A240,Devices[Tag Name],0)),"")</f>
        <v/>
      </c>
    </row>
    <row r="241" spans="1:6" x14ac:dyDescent="0.25">
      <c r="A241" t="str">
        <f t="array" aca="1" ref="A2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+ 1),ROW($A239))),"")</f>
        <v/>
      </c>
      <c r="B241" t="str">
        <f ca="1">IF($A241&lt;&gt;"",INDEX(Devices[Area],MATCH($A241,Devices[Tag Name],0)),"")</f>
        <v/>
      </c>
      <c r="C241" t="str">
        <f t="shared" ca="1" si="1"/>
        <v/>
      </c>
      <c r="F241" t="str">
        <f ca="1">IF($A241&lt;&gt;"",INDEX(Devices[Device Description],MATCH($A241,Devices[Tag Name],0)),"")</f>
        <v/>
      </c>
    </row>
    <row r="242" spans="1:6" x14ac:dyDescent="0.25">
      <c r="A242" t="str">
        <f t="array" aca="1" ref="A2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+ 1),ROW($A240))),"")</f>
        <v/>
      </c>
      <c r="B242" t="str">
        <f ca="1">IF($A242&lt;&gt;"",INDEX(Devices[Area],MATCH($A242,Devices[Tag Name],0)),"")</f>
        <v/>
      </c>
      <c r="C242" t="str">
        <f t="shared" ca="1" si="1"/>
        <v/>
      </c>
      <c r="F242" t="str">
        <f ca="1">IF($A242&lt;&gt;"",INDEX(Devices[Device Description],MATCH($A242,Devices[Tag Name],0)),"")</f>
        <v/>
      </c>
    </row>
    <row r="243" spans="1:6" x14ac:dyDescent="0.25">
      <c r="A243" t="str">
        <f t="array" aca="1" ref="A2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+ 1),ROW($A241))),"")</f>
        <v/>
      </c>
      <c r="B243" t="str">
        <f ca="1">IF($A243&lt;&gt;"",INDEX(Devices[Area],MATCH($A243,Devices[Tag Name],0)),"")</f>
        <v/>
      </c>
      <c r="C243" t="str">
        <f t="shared" ca="1" si="1"/>
        <v/>
      </c>
      <c r="F243" t="str">
        <f ca="1">IF($A243&lt;&gt;"",INDEX(Devices[Device Description],MATCH($A243,Devices[Tag Name],0)),"")</f>
        <v/>
      </c>
    </row>
    <row r="244" spans="1:6" x14ac:dyDescent="0.25">
      <c r="A244" t="str">
        <f t="array" aca="1" ref="A2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+ 1),ROW($A242))),"")</f>
        <v/>
      </c>
      <c r="B244" t="str">
        <f ca="1">IF($A244&lt;&gt;"",INDEX(Devices[Area],MATCH($A244,Devices[Tag Name],0)),"")</f>
        <v/>
      </c>
      <c r="C244" t="str">
        <f t="shared" ca="1" si="1"/>
        <v/>
      </c>
      <c r="F244" t="str">
        <f ca="1">IF($A244&lt;&gt;"",INDEX(Devices[Device Description],MATCH($A244,Devices[Tag Name],0)),"")</f>
        <v/>
      </c>
    </row>
    <row r="245" spans="1:6" x14ac:dyDescent="0.25">
      <c r="A245" t="str">
        <f t="array" aca="1" ref="A2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+ 1),ROW($A243))),"")</f>
        <v/>
      </c>
      <c r="B245" t="str">
        <f ca="1">IF($A245&lt;&gt;"",INDEX(Devices[Area],MATCH($A245,Devices[Tag Name],0)),"")</f>
        <v/>
      </c>
      <c r="C245" t="str">
        <f t="shared" ca="1" si="1"/>
        <v/>
      </c>
      <c r="F245" t="str">
        <f ca="1">IF($A245&lt;&gt;"",INDEX(Devices[Device Description],MATCH($A245,Devices[Tag Name],0)),"")</f>
        <v/>
      </c>
    </row>
    <row r="246" spans="1:6" x14ac:dyDescent="0.25">
      <c r="A246" t="str">
        <f t="array" aca="1" ref="A2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+ 1),ROW($A244))),"")</f>
        <v/>
      </c>
      <c r="B246" t="str">
        <f ca="1">IF($A246&lt;&gt;"",INDEX(Devices[Area],MATCH($A246,Devices[Tag Name],0)),"")</f>
        <v/>
      </c>
      <c r="C246" t="str">
        <f t="shared" ca="1" si="1"/>
        <v/>
      </c>
      <c r="F246" t="str">
        <f ca="1">IF($A246&lt;&gt;"",INDEX(Devices[Device Description],MATCH($A246,Devices[Tag Name],0)),"")</f>
        <v/>
      </c>
    </row>
    <row r="247" spans="1:6" x14ac:dyDescent="0.25">
      <c r="A247" t="str">
        <f t="array" aca="1" ref="A2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+ 1),ROW($A245))),"")</f>
        <v/>
      </c>
      <c r="B247" t="str">
        <f ca="1">IF($A247&lt;&gt;"",INDEX(Devices[Area],MATCH($A247,Devices[Tag Name],0)),"")</f>
        <v/>
      </c>
      <c r="C247" t="str">
        <f t="shared" ca="1" si="1"/>
        <v/>
      </c>
      <c r="F247" t="str">
        <f ca="1">IF($A247&lt;&gt;"",INDEX(Devices[Device Description],MATCH($A247,Devices[Tag Name],0)),"")</f>
        <v/>
      </c>
    </row>
    <row r="248" spans="1:6" x14ac:dyDescent="0.25">
      <c r="A248" t="str">
        <f t="array" aca="1" ref="A2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+ 1),ROW($A246))),"")</f>
        <v/>
      </c>
      <c r="B248" t="str">
        <f ca="1">IF($A248&lt;&gt;"",INDEX(Devices[Area],MATCH($A248,Devices[Tag Name],0)),"")</f>
        <v/>
      </c>
      <c r="C248" t="str">
        <f t="shared" ca="1" si="1"/>
        <v/>
      </c>
      <c r="F248" t="str">
        <f ca="1">IF($A248&lt;&gt;"",INDEX(Devices[Device Description],MATCH($A248,Devices[Tag Name],0)),"")</f>
        <v/>
      </c>
    </row>
    <row r="249" spans="1:6" x14ac:dyDescent="0.25">
      <c r="A249" t="str">
        <f t="array" aca="1" ref="A2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+ 1),ROW($A247))),"")</f>
        <v/>
      </c>
      <c r="B249" t="str">
        <f ca="1">IF($A249&lt;&gt;"",INDEX(Devices[Area],MATCH($A249,Devices[Tag Name],0)),"")</f>
        <v/>
      </c>
      <c r="C249" t="str">
        <f t="shared" ca="1" si="1"/>
        <v/>
      </c>
      <c r="F249" t="str">
        <f ca="1">IF($A249&lt;&gt;"",INDEX(Devices[Device Description],MATCH($A249,Devices[Tag Name],0)),"")</f>
        <v/>
      </c>
    </row>
    <row r="250" spans="1:6" x14ac:dyDescent="0.25">
      <c r="A250" t="str">
        <f t="array" aca="1" ref="A2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+ 1),ROW($A248))),"")</f>
        <v/>
      </c>
      <c r="B250" t="str">
        <f ca="1">IF($A250&lt;&gt;"",INDEX(Devices[Area],MATCH($A250,Devices[Tag Name],0)),"")</f>
        <v/>
      </c>
      <c r="C250" t="str">
        <f t="shared" ca="1" si="1"/>
        <v/>
      </c>
      <c r="F250" t="str">
        <f ca="1">IF($A250&lt;&gt;"",INDEX(Devices[Device Description],MATCH($A250,Devices[Tag Name],0)),"")</f>
        <v/>
      </c>
    </row>
    <row r="251" spans="1:6" x14ac:dyDescent="0.25">
      <c r="A251" t="str">
        <f t="array" aca="1" ref="A2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+ 1),ROW($A249))),"")</f>
        <v/>
      </c>
      <c r="B251" t="str">
        <f ca="1">IF($A251&lt;&gt;"",INDEX(Devices[Area],MATCH($A251,Devices[Tag Name],0)),"")</f>
        <v/>
      </c>
      <c r="C251" t="str">
        <f t="shared" ca="1" si="1"/>
        <v/>
      </c>
      <c r="F251" t="str">
        <f ca="1">IF($A251&lt;&gt;"",INDEX(Devices[Device Description],MATCH($A251,Devices[Tag Name],0)),"")</f>
        <v/>
      </c>
    </row>
    <row r="252" spans="1:6" x14ac:dyDescent="0.25">
      <c r="A252" t="str">
        <f t="array" aca="1" ref="A2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+ 1),ROW($A250))),"")</f>
        <v/>
      </c>
      <c r="B252" t="str">
        <f ca="1">IF($A252&lt;&gt;"",INDEX(Devices[Area],MATCH($A252,Devices[Tag Name],0)),"")</f>
        <v/>
      </c>
      <c r="C252" t="str">
        <f t="shared" ca="1" si="1"/>
        <v/>
      </c>
      <c r="F252" t="str">
        <f ca="1">IF($A252&lt;&gt;"",INDEX(Devices[Device Description],MATCH($A252,Devices[Tag Name],0)),"")</f>
        <v/>
      </c>
    </row>
    <row r="253" spans="1:6" x14ac:dyDescent="0.25">
      <c r="A253" t="str">
        <f t="array" aca="1" ref="A2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+ 1),ROW($A251))),"")</f>
        <v/>
      </c>
      <c r="B253" t="str">
        <f ca="1">IF($A253&lt;&gt;"",INDEX(Devices[Area],MATCH($A253,Devices[Tag Name],0)),"")</f>
        <v/>
      </c>
      <c r="C253" t="str">
        <f t="shared" ca="1" si="1"/>
        <v/>
      </c>
      <c r="F253" t="str">
        <f ca="1">IF($A253&lt;&gt;"",INDEX(Devices[Device Description],MATCH($A253,Devices[Tag Name],0)),"")</f>
        <v/>
      </c>
    </row>
    <row r="254" spans="1:6" x14ac:dyDescent="0.25">
      <c r="A254" t="str">
        <f t="array" aca="1" ref="A2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+ 1),ROW($A252))),"")</f>
        <v/>
      </c>
      <c r="B254" t="str">
        <f ca="1">IF($A254&lt;&gt;"",INDEX(Devices[Area],MATCH($A254,Devices[Tag Name],0)),"")</f>
        <v/>
      </c>
      <c r="C254" t="str">
        <f t="shared" ca="1" si="1"/>
        <v/>
      </c>
      <c r="F254" t="str">
        <f ca="1">IF($A254&lt;&gt;"",INDEX(Devices[Device Description],MATCH($A254,Devices[Tag Name],0)),"")</f>
        <v/>
      </c>
    </row>
    <row r="255" spans="1:6" x14ac:dyDescent="0.25">
      <c r="A255" t="str">
        <f t="array" aca="1" ref="A2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+ 1),ROW($A253))),"")</f>
        <v/>
      </c>
      <c r="B255" t="str">
        <f ca="1">IF($A255&lt;&gt;"",INDEX(Devices[Area],MATCH($A255,Devices[Tag Name],0)),"")</f>
        <v/>
      </c>
      <c r="C255" t="str">
        <f t="shared" ca="1" si="1"/>
        <v/>
      </c>
      <c r="F255" t="str">
        <f ca="1">IF($A255&lt;&gt;"",INDEX(Devices[Device Description],MATCH($A255,Devices[Tag Name],0)),"")</f>
        <v/>
      </c>
    </row>
    <row r="256" spans="1:6" x14ac:dyDescent="0.25">
      <c r="A256" t="str">
        <f t="array" aca="1" ref="A2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+ 1),ROW($A254))),"")</f>
        <v/>
      </c>
      <c r="B256" t="str">
        <f ca="1">IF($A256&lt;&gt;"",INDEX(Devices[Area],MATCH($A256,Devices[Tag Name],0)),"")</f>
        <v/>
      </c>
      <c r="C256" t="str">
        <f t="shared" ca="1" si="1"/>
        <v/>
      </c>
      <c r="F256" t="str">
        <f ca="1">IF($A256&lt;&gt;"",INDEX(Devices[Device Description],MATCH($A256,Devices[Tag Name],0)),"")</f>
        <v/>
      </c>
    </row>
    <row r="257" spans="1:6" x14ac:dyDescent="0.25">
      <c r="A257" t="str">
        <f t="array" aca="1" ref="A2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+ 1),ROW($A255))),"")</f>
        <v/>
      </c>
      <c r="B257" t="str">
        <f ca="1">IF($A257&lt;&gt;"",INDEX(Devices[Area],MATCH($A257,Devices[Tag Name],0)),"")</f>
        <v/>
      </c>
      <c r="C257" t="str">
        <f t="shared" ca="1" si="1"/>
        <v/>
      </c>
      <c r="F257" t="str">
        <f ca="1">IF($A257&lt;&gt;"",INDEX(Devices[Device Description],MATCH($A257,Devices[Tag Name],0)),"")</f>
        <v/>
      </c>
    </row>
    <row r="258" spans="1:6" x14ac:dyDescent="0.25">
      <c r="A258" t="str">
        <f t="array" aca="1" ref="A2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+ 1),ROW($A256))),"")</f>
        <v/>
      </c>
      <c r="B258" t="str">
        <f ca="1">IF($A258&lt;&gt;"",INDEX(Devices[Area],MATCH($A258,Devices[Tag Name],0)),"")</f>
        <v/>
      </c>
      <c r="C258" t="str">
        <f t="shared" ca="1" si="1"/>
        <v/>
      </c>
      <c r="F258" t="str">
        <f ca="1">IF($A258&lt;&gt;"",INDEX(Devices[Device Description],MATCH($A258,Devices[Tag Name],0)),"")</f>
        <v/>
      </c>
    </row>
    <row r="259" spans="1:6" x14ac:dyDescent="0.25">
      <c r="A259" t="str">
        <f t="array" aca="1" ref="A2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+ 1),ROW($A257))),"")</f>
        <v/>
      </c>
      <c r="B259" t="str">
        <f ca="1">IF($A259&lt;&gt;"",INDEX(Devices[Area],MATCH($A259,Devices[Tag Name],0)),"")</f>
        <v/>
      </c>
      <c r="C259" t="str">
        <f t="shared" ca="1" si="1"/>
        <v/>
      </c>
      <c r="F259" t="str">
        <f ca="1">IF($A259&lt;&gt;"",INDEX(Devices[Device Description],MATCH($A259,Devices[Tag Name],0)),"")</f>
        <v/>
      </c>
    </row>
    <row r="260" spans="1:6" x14ac:dyDescent="0.25">
      <c r="A260" t="str">
        <f t="array" aca="1" ref="A2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+ 1),ROW($A258))),"")</f>
        <v/>
      </c>
      <c r="B260" t="str">
        <f ca="1">IF($A260&lt;&gt;"",INDEX(Devices[Area],MATCH($A260,Devices[Tag Name],0)),"")</f>
        <v/>
      </c>
      <c r="C260" t="str">
        <f t="shared" ca="1" si="1"/>
        <v/>
      </c>
      <c r="F260" t="str">
        <f ca="1">IF($A260&lt;&gt;"",INDEX(Devices[Device Description],MATCH($A260,Devices[Tag Name],0)),"")</f>
        <v/>
      </c>
    </row>
    <row r="261" spans="1:6" x14ac:dyDescent="0.25">
      <c r="A261" t="str">
        <f t="array" aca="1" ref="A2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+ 1),ROW($A259))),"")</f>
        <v/>
      </c>
      <c r="B261" t="str">
        <f ca="1">IF($A261&lt;&gt;"",INDEX(Devices[Area],MATCH($A261,Devices[Tag Name],0)),"")</f>
        <v/>
      </c>
      <c r="C261" t="str">
        <f t="shared" ca="1" si="1"/>
        <v/>
      </c>
      <c r="F261" t="str">
        <f ca="1">IF($A261&lt;&gt;"",INDEX(Devices[Device Description],MATCH($A261,Devices[Tag Name],0)),"")</f>
        <v/>
      </c>
    </row>
    <row r="262" spans="1:6" x14ac:dyDescent="0.25">
      <c r="A262" t="str">
        <f t="array" aca="1" ref="A2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+ 1),ROW($A260))),"")</f>
        <v/>
      </c>
      <c r="B262" t="str">
        <f ca="1">IF($A262&lt;&gt;"",INDEX(Devices[Area],MATCH($A262,Devices[Tag Name],0)),"")</f>
        <v/>
      </c>
      <c r="C262" t="str">
        <f t="shared" ca="1" si="1"/>
        <v/>
      </c>
      <c r="F262" t="str">
        <f ca="1">IF($A262&lt;&gt;"",INDEX(Devices[Device Description],MATCH($A262,Devices[Tag Name],0)),"")</f>
        <v/>
      </c>
    </row>
    <row r="263" spans="1:6" x14ac:dyDescent="0.25">
      <c r="A263" t="str">
        <f t="array" aca="1" ref="A2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+ 1),ROW($A261))),"")</f>
        <v/>
      </c>
      <c r="B263" t="str">
        <f ca="1">IF($A263&lt;&gt;"",INDEX(Devices[Area],MATCH($A263,Devices[Tag Name],0)),"")</f>
        <v/>
      </c>
      <c r="C263" t="str">
        <f t="shared" ca="1" si="1"/>
        <v/>
      </c>
      <c r="F263" t="str">
        <f ca="1">IF($A263&lt;&gt;"",INDEX(Devices[Device Description],MATCH($A263,Devices[Tag Name],0)),"")</f>
        <v/>
      </c>
    </row>
    <row r="264" spans="1:6" x14ac:dyDescent="0.25">
      <c r="A264" t="str">
        <f t="array" aca="1" ref="A2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+ 1),ROW($A262))),"")</f>
        <v/>
      </c>
      <c r="B264" t="str">
        <f ca="1">IF($A264&lt;&gt;"",INDEX(Devices[Area],MATCH($A264,Devices[Tag Name],0)),"")</f>
        <v/>
      </c>
      <c r="C264" t="str">
        <f t="shared" ca="1" si="1"/>
        <v/>
      </c>
      <c r="F264" t="str">
        <f ca="1">IF($A264&lt;&gt;"",INDEX(Devices[Device Description],MATCH($A264,Devices[Tag Name],0)),"")</f>
        <v/>
      </c>
    </row>
    <row r="265" spans="1:6" x14ac:dyDescent="0.25">
      <c r="A265" t="str">
        <f t="array" aca="1" ref="A2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+ 1),ROW($A263))),"")</f>
        <v/>
      </c>
      <c r="B265" t="str">
        <f ca="1">IF($A265&lt;&gt;"",INDEX(Devices[Area],MATCH($A265,Devices[Tag Name],0)),"")</f>
        <v/>
      </c>
      <c r="C265" t="str">
        <f t="shared" ca="1" si="1"/>
        <v/>
      </c>
      <c r="F265" t="str">
        <f ca="1">IF($A265&lt;&gt;"",INDEX(Devices[Device Description],MATCH($A265,Devices[Tag Name],0)),"")</f>
        <v/>
      </c>
    </row>
    <row r="266" spans="1:6" x14ac:dyDescent="0.25">
      <c r="A266" t="str">
        <f t="array" aca="1" ref="A2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+ 1),ROW($A264))),"")</f>
        <v/>
      </c>
      <c r="B266" t="str">
        <f ca="1">IF($A266&lt;&gt;"",INDEX(Devices[Area],MATCH($A266,Devices[Tag Name],0)),"")</f>
        <v/>
      </c>
      <c r="C266" t="str">
        <f t="shared" ca="1" si="1"/>
        <v/>
      </c>
      <c r="F266" t="str">
        <f ca="1">IF($A266&lt;&gt;"",INDEX(Devices[Device Description],MATCH($A266,Devices[Tag Name],0)),"")</f>
        <v/>
      </c>
    </row>
    <row r="267" spans="1:6" x14ac:dyDescent="0.25">
      <c r="A267" t="str">
        <f t="array" aca="1" ref="A2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+ 1),ROW($A265))),"")</f>
        <v/>
      </c>
      <c r="B267" t="str">
        <f ca="1">IF($A267&lt;&gt;"",INDEX(Devices[Area],MATCH($A267,Devices[Tag Name],0)),"")</f>
        <v/>
      </c>
      <c r="C267" t="str">
        <f t="shared" ca="1" si="1"/>
        <v/>
      </c>
      <c r="F267" t="str">
        <f ca="1">IF($A267&lt;&gt;"",INDEX(Devices[Device Description],MATCH($A267,Devices[Tag Name],0)),"")</f>
        <v/>
      </c>
    </row>
    <row r="268" spans="1:6" x14ac:dyDescent="0.25">
      <c r="A268" t="str">
        <f t="array" aca="1" ref="A2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+ 1),ROW($A266))),"")</f>
        <v/>
      </c>
      <c r="B268" t="str">
        <f ca="1">IF($A268&lt;&gt;"",INDEX(Devices[Area],MATCH($A268,Devices[Tag Name],0)),"")</f>
        <v/>
      </c>
      <c r="C268" t="str">
        <f t="shared" ca="1" si="1"/>
        <v/>
      </c>
      <c r="F268" t="str">
        <f ca="1">IF($A268&lt;&gt;"",INDEX(Devices[Device Description],MATCH($A268,Devices[Tag Name],0)),"")</f>
        <v/>
      </c>
    </row>
    <row r="269" spans="1:6" x14ac:dyDescent="0.25">
      <c r="A269" t="str">
        <f t="array" aca="1" ref="A2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+ 1),ROW($A267))),"")</f>
        <v/>
      </c>
      <c r="B269" t="str">
        <f ca="1">IF($A269&lt;&gt;"",INDEX(Devices[Area],MATCH($A269,Devices[Tag Name],0)),"")</f>
        <v/>
      </c>
      <c r="C269" t="str">
        <f t="shared" ca="1" si="1"/>
        <v/>
      </c>
      <c r="F269" t="str">
        <f ca="1">IF($A269&lt;&gt;"",INDEX(Devices[Device Description],MATCH($A269,Devices[Tag Name],0)),"")</f>
        <v/>
      </c>
    </row>
    <row r="270" spans="1:6" x14ac:dyDescent="0.25">
      <c r="A270" t="str">
        <f t="array" aca="1" ref="A2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+ 1),ROW($A268))),"")</f>
        <v/>
      </c>
      <c r="B270" t="str">
        <f ca="1">IF($A270&lt;&gt;"",INDEX(Devices[Area],MATCH($A270,Devices[Tag Name],0)),"")</f>
        <v/>
      </c>
      <c r="C270" t="str">
        <f t="shared" ca="1" si="1"/>
        <v/>
      </c>
      <c r="F270" t="str">
        <f ca="1">IF($A270&lt;&gt;"",INDEX(Devices[Device Description],MATCH($A270,Devices[Tag Name],0)),"")</f>
        <v/>
      </c>
    </row>
    <row r="271" spans="1:6" x14ac:dyDescent="0.25">
      <c r="A271" t="str">
        <f t="array" aca="1" ref="A2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+ 1),ROW($A269))),"")</f>
        <v/>
      </c>
      <c r="B271" t="str">
        <f ca="1">IF($A271&lt;&gt;"",INDEX(Devices[Area],MATCH($A271,Devices[Tag Name],0)),"")</f>
        <v/>
      </c>
      <c r="C271" t="str">
        <f t="shared" ca="1" si="1"/>
        <v/>
      </c>
      <c r="F271" t="str">
        <f ca="1">IF($A271&lt;&gt;"",INDEX(Devices[Device Description],MATCH($A271,Devices[Tag Name],0)),"")</f>
        <v/>
      </c>
    </row>
    <row r="272" spans="1:6" x14ac:dyDescent="0.25">
      <c r="A272" t="str">
        <f t="array" aca="1" ref="A2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+ 1),ROW($A270))),"")</f>
        <v/>
      </c>
      <c r="B272" t="str">
        <f ca="1">IF($A272&lt;&gt;"",INDEX(Devices[Area],MATCH($A272,Devices[Tag Name],0)),"")</f>
        <v/>
      </c>
      <c r="C272" t="str">
        <f t="shared" ca="1" si="1"/>
        <v/>
      </c>
      <c r="F272" t="str">
        <f ca="1">IF($A272&lt;&gt;"",INDEX(Devices[Device Description],MATCH($A272,Devices[Tag Name],0)),"")</f>
        <v/>
      </c>
    </row>
    <row r="273" spans="1:6" x14ac:dyDescent="0.25">
      <c r="A273" t="str">
        <f t="array" aca="1" ref="A2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+ 1),ROW($A271))),"")</f>
        <v/>
      </c>
      <c r="B273" t="str">
        <f ca="1">IF($A273&lt;&gt;"",INDEX(Devices[Area],MATCH($A273,Devices[Tag Name],0)),"")</f>
        <v/>
      </c>
      <c r="C273" t="str">
        <f t="shared" ca="1" si="1"/>
        <v/>
      </c>
      <c r="F273" t="str">
        <f ca="1">IF($A273&lt;&gt;"",INDEX(Devices[Device Description],MATCH($A273,Devices[Tag Name],0)),"")</f>
        <v/>
      </c>
    </row>
    <row r="274" spans="1:6" x14ac:dyDescent="0.25">
      <c r="A274" t="str">
        <f t="array" aca="1" ref="A2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+ 1),ROW($A272))),"")</f>
        <v/>
      </c>
      <c r="B274" t="str">
        <f ca="1">IF($A274&lt;&gt;"",INDEX(Devices[Area],MATCH($A274,Devices[Tag Name],0)),"")</f>
        <v/>
      </c>
      <c r="C274" t="str">
        <f t="shared" ca="1" si="1"/>
        <v/>
      </c>
      <c r="F274" t="str">
        <f ca="1">IF($A274&lt;&gt;"",INDEX(Devices[Device Description],MATCH($A274,Devices[Tag Name],0)),"")</f>
        <v/>
      </c>
    </row>
    <row r="275" spans="1:6" x14ac:dyDescent="0.25">
      <c r="A275" t="str">
        <f t="array" aca="1" ref="A2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+ 1),ROW($A273))),"")</f>
        <v/>
      </c>
      <c r="B275" t="str">
        <f ca="1">IF($A275&lt;&gt;"",INDEX(Devices[Area],MATCH($A275,Devices[Tag Name],0)),"")</f>
        <v/>
      </c>
      <c r="C275" t="str">
        <f t="shared" ca="1" si="1"/>
        <v/>
      </c>
      <c r="F275" t="str">
        <f ca="1">IF($A275&lt;&gt;"",INDEX(Devices[Device Description],MATCH($A275,Devices[Tag Name],0)),"")</f>
        <v/>
      </c>
    </row>
    <row r="276" spans="1:6" x14ac:dyDescent="0.25">
      <c r="A276" t="str">
        <f t="array" aca="1" ref="A2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+ 1),ROW($A274))),"")</f>
        <v/>
      </c>
      <c r="B276" t="str">
        <f ca="1">IF($A276&lt;&gt;"",INDEX(Devices[Area],MATCH($A276,Devices[Tag Name],0)),"")</f>
        <v/>
      </c>
      <c r="C276" t="str">
        <f t="shared" ca="1" si="1"/>
        <v/>
      </c>
      <c r="F276" t="str">
        <f ca="1">IF($A276&lt;&gt;"",INDEX(Devices[Device Description],MATCH($A276,Devices[Tag Name],0)),"")</f>
        <v/>
      </c>
    </row>
    <row r="277" spans="1:6" x14ac:dyDescent="0.25">
      <c r="A277" t="str">
        <f t="array" aca="1" ref="A2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+ 1),ROW($A275))),"")</f>
        <v/>
      </c>
      <c r="B277" t="str">
        <f ca="1">IF($A277&lt;&gt;"",INDEX(Devices[Area],MATCH($A277,Devices[Tag Name],0)),"")</f>
        <v/>
      </c>
      <c r="C277" t="str">
        <f t="shared" ca="1" si="1"/>
        <v/>
      </c>
      <c r="F277" t="str">
        <f ca="1">IF($A277&lt;&gt;"",INDEX(Devices[Device Description],MATCH($A277,Devices[Tag Name],0)),"")</f>
        <v/>
      </c>
    </row>
    <row r="278" spans="1:6" x14ac:dyDescent="0.25">
      <c r="A278" t="str">
        <f t="array" aca="1" ref="A2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+ 1),ROW($A276))),"")</f>
        <v/>
      </c>
      <c r="B278" t="str">
        <f ca="1">IF($A278&lt;&gt;"",INDEX(Devices[Area],MATCH($A278,Devices[Tag Name],0)),"")</f>
        <v/>
      </c>
      <c r="C278" t="str">
        <f t="shared" ca="1" si="1"/>
        <v/>
      </c>
      <c r="F278" t="str">
        <f ca="1">IF($A278&lt;&gt;"",INDEX(Devices[Device Description],MATCH($A278,Devices[Tag Name],0)),"")</f>
        <v/>
      </c>
    </row>
    <row r="279" spans="1:6" x14ac:dyDescent="0.25">
      <c r="A279" t="str">
        <f t="array" aca="1" ref="A2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+ 1),ROW($A277))),"")</f>
        <v/>
      </c>
      <c r="B279" t="str">
        <f ca="1">IF($A279&lt;&gt;"",INDEX(Devices[Area],MATCH($A279,Devices[Tag Name],0)),"")</f>
        <v/>
      </c>
      <c r="C279" t="str">
        <f t="shared" ca="1" si="1"/>
        <v/>
      </c>
      <c r="F279" t="str">
        <f ca="1">IF($A279&lt;&gt;"",INDEX(Devices[Device Description],MATCH($A279,Devices[Tag Name],0)),"")</f>
        <v/>
      </c>
    </row>
    <row r="280" spans="1:6" x14ac:dyDescent="0.25">
      <c r="A280" t="str">
        <f t="array" aca="1" ref="A2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+ 1),ROW($A278))),"")</f>
        <v/>
      </c>
      <c r="B280" t="str">
        <f ca="1">IF($A280&lt;&gt;"",INDEX(Devices[Area],MATCH($A280,Devices[Tag Name],0)),"")</f>
        <v/>
      </c>
      <c r="C280" t="str">
        <f t="shared" ca="1" si="1"/>
        <v/>
      </c>
      <c r="F280" t="str">
        <f ca="1">IF($A280&lt;&gt;"",INDEX(Devices[Device Description],MATCH($A280,Devices[Tag Name],0)),"")</f>
        <v/>
      </c>
    </row>
    <row r="281" spans="1:6" x14ac:dyDescent="0.25">
      <c r="A281" t="str">
        <f t="array" aca="1" ref="A2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+ 1),ROW($A279))),"")</f>
        <v/>
      </c>
      <c r="B281" t="str">
        <f ca="1">IF($A281&lt;&gt;"",INDEX(Devices[Area],MATCH($A281,Devices[Tag Name],0)),"")</f>
        <v/>
      </c>
      <c r="C281" t="str">
        <f t="shared" ca="1" si="1"/>
        <v/>
      </c>
      <c r="F281" t="str">
        <f ca="1">IF($A281&lt;&gt;"",INDEX(Devices[Device Description],MATCH($A281,Devices[Tag Name],0)),"")</f>
        <v/>
      </c>
    </row>
    <row r="282" spans="1:6" x14ac:dyDescent="0.25">
      <c r="A282" t="str">
        <f t="array" aca="1" ref="A2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+ 1),ROW($A280))),"")</f>
        <v/>
      </c>
      <c r="B282" t="str">
        <f ca="1">IF($A282&lt;&gt;"",INDEX(Devices[Area],MATCH($A282,Devices[Tag Name],0)),"")</f>
        <v/>
      </c>
      <c r="C282" t="str">
        <f t="shared" ca="1" si="1"/>
        <v/>
      </c>
      <c r="F282" t="str">
        <f ca="1">IF($A282&lt;&gt;"",INDEX(Devices[Device Description],MATCH($A282,Devices[Tag Name],0)),"")</f>
        <v/>
      </c>
    </row>
    <row r="283" spans="1:6" x14ac:dyDescent="0.25">
      <c r="A283" t="str">
        <f t="array" aca="1" ref="A2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+ 1),ROW($A281))),"")</f>
        <v/>
      </c>
      <c r="B283" t="str">
        <f ca="1">IF($A283&lt;&gt;"",INDEX(Devices[Area],MATCH($A283,Devices[Tag Name],0)),"")</f>
        <v/>
      </c>
      <c r="C283" t="str">
        <f t="shared" ca="1" si="1"/>
        <v/>
      </c>
      <c r="F283" t="str">
        <f ca="1">IF($A283&lt;&gt;"",INDEX(Devices[Device Description],MATCH($A283,Devices[Tag Name],0)),"")</f>
        <v/>
      </c>
    </row>
    <row r="284" spans="1:6" x14ac:dyDescent="0.25">
      <c r="A284" t="str">
        <f t="array" aca="1" ref="A2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+ 1),ROW($A282))),"")</f>
        <v/>
      </c>
      <c r="B284" t="str">
        <f ca="1">IF($A284&lt;&gt;"",INDEX(Devices[Area],MATCH($A284,Devices[Tag Name],0)),"")</f>
        <v/>
      </c>
      <c r="C284" t="str">
        <f t="shared" ca="1" si="1"/>
        <v/>
      </c>
      <c r="F284" t="str">
        <f ca="1">IF($A284&lt;&gt;"",INDEX(Devices[Device Description],MATCH($A284,Devices[Tag Name],0)),"")</f>
        <v/>
      </c>
    </row>
    <row r="285" spans="1:6" x14ac:dyDescent="0.25">
      <c r="A285" t="str">
        <f t="array" aca="1" ref="A2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+ 1),ROW($A283))),"")</f>
        <v/>
      </c>
      <c r="B285" t="str">
        <f ca="1">IF($A285&lt;&gt;"",INDEX(Devices[Area],MATCH($A285,Devices[Tag Name],0)),"")</f>
        <v/>
      </c>
      <c r="C285" t="str">
        <f t="shared" ca="1" si="1"/>
        <v/>
      </c>
      <c r="F285" t="str">
        <f ca="1">IF($A285&lt;&gt;"",INDEX(Devices[Device Description],MATCH($A285,Devices[Tag Name],0)),"")</f>
        <v/>
      </c>
    </row>
    <row r="286" spans="1:6" x14ac:dyDescent="0.25">
      <c r="A286" t="str">
        <f t="array" aca="1" ref="A2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+ 1),ROW($A284))),"")</f>
        <v/>
      </c>
      <c r="B286" t="str">
        <f ca="1">IF($A286&lt;&gt;"",INDEX(Devices[Area],MATCH($A286,Devices[Tag Name],0)),"")</f>
        <v/>
      </c>
      <c r="C286" t="str">
        <f t="shared" ca="1" si="1"/>
        <v/>
      </c>
      <c r="F286" t="str">
        <f ca="1">IF($A286&lt;&gt;"",INDEX(Devices[Device Description],MATCH($A286,Devices[Tag Name],0)),"")</f>
        <v/>
      </c>
    </row>
    <row r="287" spans="1:6" x14ac:dyDescent="0.25">
      <c r="A287" t="str">
        <f t="array" aca="1" ref="A2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+ 1),ROW($A285))),"")</f>
        <v/>
      </c>
      <c r="B287" t="str">
        <f ca="1">IF($A287&lt;&gt;"",INDEX(Devices[Area],MATCH($A287,Devices[Tag Name],0)),"")</f>
        <v/>
      </c>
      <c r="C287" t="str">
        <f t="shared" ca="1" si="1"/>
        <v/>
      </c>
      <c r="F287" t="str">
        <f ca="1">IF($A287&lt;&gt;"",INDEX(Devices[Device Description],MATCH($A287,Devices[Tag Name],0)),"")</f>
        <v/>
      </c>
    </row>
    <row r="288" spans="1:6" x14ac:dyDescent="0.25">
      <c r="A288" t="str">
        <f t="array" aca="1" ref="A2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+ 1),ROW($A286))),"")</f>
        <v/>
      </c>
      <c r="B288" t="str">
        <f ca="1">IF($A288&lt;&gt;"",INDEX(Devices[Area],MATCH($A288,Devices[Tag Name],0)),"")</f>
        <v/>
      </c>
      <c r="C288" t="str">
        <f t="shared" ca="1" si="1"/>
        <v/>
      </c>
      <c r="F288" t="str">
        <f ca="1">IF($A288&lt;&gt;"",INDEX(Devices[Device Description],MATCH($A288,Devices[Tag Name],0)),"")</f>
        <v/>
      </c>
    </row>
    <row r="289" spans="1:6" x14ac:dyDescent="0.25">
      <c r="A289" t="str">
        <f t="array" aca="1" ref="A2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+ 1),ROW($A287))),"")</f>
        <v/>
      </c>
      <c r="B289" t="str">
        <f ca="1">IF($A289&lt;&gt;"",INDEX(Devices[Area],MATCH($A289,Devices[Tag Name],0)),"")</f>
        <v/>
      </c>
      <c r="C289" t="str">
        <f t="shared" ca="1" si="1"/>
        <v/>
      </c>
      <c r="F289" t="str">
        <f ca="1">IF($A289&lt;&gt;"",INDEX(Devices[Device Description],MATCH($A289,Devices[Tag Name],0)),"")</f>
        <v/>
      </c>
    </row>
    <row r="290" spans="1:6" x14ac:dyDescent="0.25">
      <c r="A290" t="str">
        <f t="array" aca="1" ref="A2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+ 1),ROW($A288))),"")</f>
        <v/>
      </c>
      <c r="B290" t="str">
        <f ca="1">IF($A290&lt;&gt;"",INDEX(Devices[Area],MATCH($A290,Devices[Tag Name],0)),"")</f>
        <v/>
      </c>
      <c r="C290" t="str">
        <f t="shared" ca="1" si="1"/>
        <v/>
      </c>
      <c r="F290" t="str">
        <f ca="1">IF($A290&lt;&gt;"",INDEX(Devices[Device Description],MATCH($A290,Devices[Tag Name],0)),"")</f>
        <v/>
      </c>
    </row>
    <row r="291" spans="1:6" x14ac:dyDescent="0.25">
      <c r="A291" t="str">
        <f t="array" aca="1" ref="A2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+ 1),ROW($A289))),"")</f>
        <v/>
      </c>
      <c r="B291" t="str">
        <f ca="1">IF($A291&lt;&gt;"",INDEX(Devices[Area],MATCH($A291,Devices[Tag Name],0)),"")</f>
        <v/>
      </c>
      <c r="C291" t="str">
        <f t="shared" ca="1" si="1"/>
        <v/>
      </c>
      <c r="F291" t="str">
        <f ca="1">IF($A291&lt;&gt;"",INDEX(Devices[Device Description],MATCH($A291,Devices[Tag Name],0)),"")</f>
        <v/>
      </c>
    </row>
    <row r="292" spans="1:6" x14ac:dyDescent="0.25">
      <c r="A292" t="str">
        <f t="array" aca="1" ref="A2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+ 1),ROW($A290))),"")</f>
        <v/>
      </c>
      <c r="B292" t="str">
        <f ca="1">IF($A292&lt;&gt;"",INDEX(Devices[Area],MATCH($A292,Devices[Tag Name],0)),"")</f>
        <v/>
      </c>
      <c r="C292" t="str">
        <f t="shared" ca="1" si="1"/>
        <v/>
      </c>
      <c r="F292" t="str">
        <f ca="1">IF($A292&lt;&gt;"",INDEX(Devices[Device Description],MATCH($A292,Devices[Tag Name],0)),"")</f>
        <v/>
      </c>
    </row>
    <row r="293" spans="1:6" x14ac:dyDescent="0.25">
      <c r="A293" t="str">
        <f t="array" aca="1" ref="A2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+ 1),ROW($A291))),"")</f>
        <v/>
      </c>
      <c r="B293" t="str">
        <f ca="1">IF($A293&lt;&gt;"",INDEX(Devices[Area],MATCH($A293,Devices[Tag Name],0)),"")</f>
        <v/>
      </c>
      <c r="C293" t="str">
        <f t="shared" ca="1" si="1"/>
        <v/>
      </c>
      <c r="F293" t="str">
        <f ca="1">IF($A293&lt;&gt;"",INDEX(Devices[Device Description],MATCH($A293,Devices[Tag Name],0)),"")</f>
        <v/>
      </c>
    </row>
    <row r="294" spans="1:6" x14ac:dyDescent="0.25">
      <c r="A294" t="str">
        <f t="array" aca="1" ref="A2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+ 1),ROW($A292))),"")</f>
        <v/>
      </c>
      <c r="B294" t="str">
        <f ca="1">IF($A294&lt;&gt;"",INDEX(Devices[Area],MATCH($A294,Devices[Tag Name],0)),"")</f>
        <v/>
      </c>
      <c r="C294" t="str">
        <f t="shared" ca="1" si="1"/>
        <v/>
      </c>
      <c r="F294" t="str">
        <f ca="1">IF($A294&lt;&gt;"",INDEX(Devices[Device Description],MATCH($A294,Devices[Tag Name],0)),"")</f>
        <v/>
      </c>
    </row>
    <row r="295" spans="1:6" x14ac:dyDescent="0.25">
      <c r="A295" t="str">
        <f t="array" aca="1" ref="A2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+ 1),ROW($A293))),"")</f>
        <v/>
      </c>
      <c r="B295" t="str">
        <f ca="1">IF($A295&lt;&gt;"",INDEX(Devices[Area],MATCH($A295,Devices[Tag Name],0)),"")</f>
        <v/>
      </c>
      <c r="C295" t="str">
        <f t="shared" ca="1" si="1"/>
        <v/>
      </c>
      <c r="F295" t="str">
        <f ca="1">IF($A295&lt;&gt;"",INDEX(Devices[Device Description],MATCH($A295,Devices[Tag Name],0)),"")</f>
        <v/>
      </c>
    </row>
    <row r="296" spans="1:6" x14ac:dyDescent="0.25">
      <c r="A296" t="str">
        <f t="array" aca="1" ref="A2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+ 1),ROW($A294))),"")</f>
        <v/>
      </c>
      <c r="B296" t="str">
        <f ca="1">IF($A296&lt;&gt;"",INDEX(Devices[Area],MATCH($A296,Devices[Tag Name],0)),"")</f>
        <v/>
      </c>
      <c r="C296" t="str">
        <f t="shared" ca="1" si="1"/>
        <v/>
      </c>
      <c r="F296" t="str">
        <f ca="1">IF($A296&lt;&gt;"",INDEX(Devices[Device Description],MATCH($A296,Devices[Tag Name],0)),"")</f>
        <v/>
      </c>
    </row>
    <row r="297" spans="1:6" x14ac:dyDescent="0.25">
      <c r="A297" t="str">
        <f t="array" aca="1" ref="A2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+ 1),ROW($A295))),"")</f>
        <v/>
      </c>
      <c r="B297" t="str">
        <f ca="1">IF($A297&lt;&gt;"",INDEX(Devices[Area],MATCH($A297,Devices[Tag Name],0)),"")</f>
        <v/>
      </c>
      <c r="C297" t="str">
        <f t="shared" ca="1" si="1"/>
        <v/>
      </c>
      <c r="F297" t="str">
        <f ca="1">IF($A297&lt;&gt;"",INDEX(Devices[Device Description],MATCH($A297,Devices[Tag Name],0)),"")</f>
        <v/>
      </c>
    </row>
    <row r="298" spans="1:6" x14ac:dyDescent="0.25">
      <c r="A298" t="str">
        <f t="array" aca="1" ref="A2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+ 1),ROW($A296))),"")</f>
        <v/>
      </c>
      <c r="B298" t="str">
        <f ca="1">IF($A298&lt;&gt;"",INDEX(Devices[Area],MATCH($A298,Devices[Tag Name],0)),"")</f>
        <v/>
      </c>
      <c r="C298" t="str">
        <f t="shared" ca="1" si="1"/>
        <v/>
      </c>
      <c r="F298" t="str">
        <f ca="1">IF($A298&lt;&gt;"",INDEX(Devices[Device Description],MATCH($A298,Devices[Tag Name],0)),"")</f>
        <v/>
      </c>
    </row>
    <row r="299" spans="1:6" x14ac:dyDescent="0.25">
      <c r="A299" t="str">
        <f t="array" aca="1" ref="A2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+ 1),ROW($A297))),"")</f>
        <v/>
      </c>
      <c r="B299" t="str">
        <f ca="1">IF($A299&lt;&gt;"",INDEX(Devices[Area],MATCH($A299,Devices[Tag Name],0)),"")</f>
        <v/>
      </c>
      <c r="C299" t="str">
        <f t="shared" ca="1" si="1"/>
        <v/>
      </c>
      <c r="F299" t="str">
        <f ca="1">IF($A299&lt;&gt;"",INDEX(Devices[Device Description],MATCH($A299,Devices[Tag Name],0)),"")</f>
        <v/>
      </c>
    </row>
    <row r="300" spans="1:6" x14ac:dyDescent="0.25">
      <c r="A300" t="str">
        <f t="array" aca="1" ref="A3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+ 1),ROW($A298))),"")</f>
        <v/>
      </c>
      <c r="B300" t="str">
        <f ca="1">IF($A300&lt;&gt;"",INDEX(Devices[Area],MATCH($A300,Devices[Tag Name],0)),"")</f>
        <v/>
      </c>
      <c r="C300" t="str">
        <f t="shared" ca="1" si="1"/>
        <v/>
      </c>
      <c r="F300" t="str">
        <f ca="1">IF($A300&lt;&gt;"",INDEX(Devices[Device Description],MATCH($A300,Devices[Tag Name],0)),"")</f>
        <v/>
      </c>
    </row>
    <row r="301" spans="1:6" x14ac:dyDescent="0.25">
      <c r="A301" t="str">
        <f t="array" aca="1" ref="A3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+ 1),ROW($A299))),"")</f>
        <v/>
      </c>
      <c r="B301" t="str">
        <f ca="1">IF($A301&lt;&gt;"",INDEX(Devices[Area],MATCH($A301,Devices[Tag Name],0)),"")</f>
        <v/>
      </c>
      <c r="C301" t="str">
        <f t="shared" ref="C301:C364" ca="1" si="2">IF($A301&lt;&gt;"","Default","")</f>
        <v/>
      </c>
      <c r="F301" t="str">
        <f ca="1">IF($A301&lt;&gt;"",INDEX(Devices[Device Description],MATCH($A301,Devices[Tag Name],0)),"")</f>
        <v/>
      </c>
    </row>
    <row r="302" spans="1:6" x14ac:dyDescent="0.25">
      <c r="A302" t="str">
        <f t="array" aca="1" ref="A3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+ 1),ROW($A300))),"")</f>
        <v/>
      </c>
      <c r="B302" t="str">
        <f ca="1">IF($A302&lt;&gt;"",INDEX(Devices[Area],MATCH($A302,Devices[Tag Name],0)),"")</f>
        <v/>
      </c>
      <c r="C302" t="str">
        <f t="shared" ca="1" si="2"/>
        <v/>
      </c>
      <c r="F302" t="str">
        <f ca="1">IF($A302&lt;&gt;"",INDEX(Devices[Device Description],MATCH($A302,Devices[Tag Name],0)),"")</f>
        <v/>
      </c>
    </row>
    <row r="303" spans="1:6" x14ac:dyDescent="0.25">
      <c r="A303" t="str">
        <f t="array" aca="1" ref="A3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+ 1),ROW($A301))),"")</f>
        <v/>
      </c>
      <c r="B303" t="str">
        <f ca="1">IF($A303&lt;&gt;"",INDEX(Devices[Area],MATCH($A303,Devices[Tag Name],0)),"")</f>
        <v/>
      </c>
      <c r="C303" t="str">
        <f t="shared" ca="1" si="2"/>
        <v/>
      </c>
      <c r="F303" t="str">
        <f ca="1">IF($A303&lt;&gt;"",INDEX(Devices[Device Description],MATCH($A303,Devices[Tag Name],0)),"")</f>
        <v/>
      </c>
    </row>
    <row r="304" spans="1:6" x14ac:dyDescent="0.25">
      <c r="A304" t="str">
        <f t="array" aca="1" ref="A3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+ 1),ROW($A302))),"")</f>
        <v/>
      </c>
      <c r="B304" t="str">
        <f ca="1">IF($A304&lt;&gt;"",INDEX(Devices[Area],MATCH($A304,Devices[Tag Name],0)),"")</f>
        <v/>
      </c>
      <c r="C304" t="str">
        <f t="shared" ca="1" si="2"/>
        <v/>
      </c>
      <c r="F304" t="str">
        <f ca="1">IF($A304&lt;&gt;"",INDEX(Devices[Device Description],MATCH($A304,Devices[Tag Name],0)),"")</f>
        <v/>
      </c>
    </row>
    <row r="305" spans="1:6" x14ac:dyDescent="0.25">
      <c r="A305" t="str">
        <f t="array" aca="1" ref="A3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+ 1),ROW($A303))),"")</f>
        <v/>
      </c>
      <c r="B305" t="str">
        <f ca="1">IF($A305&lt;&gt;"",INDEX(Devices[Area],MATCH($A305,Devices[Tag Name],0)),"")</f>
        <v/>
      </c>
      <c r="C305" t="str">
        <f t="shared" ca="1" si="2"/>
        <v/>
      </c>
      <c r="F305" t="str">
        <f ca="1">IF($A305&lt;&gt;"",INDEX(Devices[Device Description],MATCH($A305,Devices[Tag Name],0)),"")</f>
        <v/>
      </c>
    </row>
    <row r="306" spans="1:6" x14ac:dyDescent="0.25">
      <c r="A306" t="str">
        <f t="array" aca="1" ref="A3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+ 1),ROW($A304))),"")</f>
        <v/>
      </c>
      <c r="B306" t="str">
        <f ca="1">IF($A306&lt;&gt;"",INDEX(Devices[Area],MATCH($A306,Devices[Tag Name],0)),"")</f>
        <v/>
      </c>
      <c r="C306" t="str">
        <f t="shared" ca="1" si="2"/>
        <v/>
      </c>
      <c r="F306" t="str">
        <f ca="1">IF($A306&lt;&gt;"",INDEX(Devices[Device Description],MATCH($A306,Devices[Tag Name],0)),"")</f>
        <v/>
      </c>
    </row>
    <row r="307" spans="1:6" x14ac:dyDescent="0.25">
      <c r="A307" t="str">
        <f t="array" aca="1" ref="A3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+ 1),ROW($A305))),"")</f>
        <v/>
      </c>
      <c r="B307" t="str">
        <f ca="1">IF($A307&lt;&gt;"",INDEX(Devices[Area],MATCH($A307,Devices[Tag Name],0)),"")</f>
        <v/>
      </c>
      <c r="C307" t="str">
        <f t="shared" ca="1" si="2"/>
        <v/>
      </c>
      <c r="F307" t="str">
        <f ca="1">IF($A307&lt;&gt;"",INDEX(Devices[Device Description],MATCH($A307,Devices[Tag Name],0)),"")</f>
        <v/>
      </c>
    </row>
    <row r="308" spans="1:6" x14ac:dyDescent="0.25">
      <c r="A308" t="str">
        <f t="array" aca="1" ref="A3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+ 1),ROW($A306))),"")</f>
        <v/>
      </c>
      <c r="B308" t="str">
        <f ca="1">IF($A308&lt;&gt;"",INDEX(Devices[Area],MATCH($A308,Devices[Tag Name],0)),"")</f>
        <v/>
      </c>
      <c r="C308" t="str">
        <f t="shared" ca="1" si="2"/>
        <v/>
      </c>
      <c r="F308" t="str">
        <f ca="1">IF($A308&lt;&gt;"",INDEX(Devices[Device Description],MATCH($A308,Devices[Tag Name],0)),"")</f>
        <v/>
      </c>
    </row>
    <row r="309" spans="1:6" x14ac:dyDescent="0.25">
      <c r="A309" t="str">
        <f t="array" aca="1" ref="A3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+ 1),ROW($A307))),"")</f>
        <v/>
      </c>
      <c r="B309" t="str">
        <f ca="1">IF($A309&lt;&gt;"",INDEX(Devices[Area],MATCH($A309,Devices[Tag Name],0)),"")</f>
        <v/>
      </c>
      <c r="C309" t="str">
        <f t="shared" ca="1" si="2"/>
        <v/>
      </c>
      <c r="F309" t="str">
        <f ca="1">IF($A309&lt;&gt;"",INDEX(Devices[Device Description],MATCH($A309,Devices[Tag Name],0)),"")</f>
        <v/>
      </c>
    </row>
    <row r="310" spans="1:6" x14ac:dyDescent="0.25">
      <c r="A310" t="str">
        <f t="array" aca="1" ref="A3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+ 1),ROW($A308))),"")</f>
        <v/>
      </c>
      <c r="B310" t="str">
        <f ca="1">IF($A310&lt;&gt;"",INDEX(Devices[Area],MATCH($A310,Devices[Tag Name],0)),"")</f>
        <v/>
      </c>
      <c r="C310" t="str">
        <f t="shared" ca="1" si="2"/>
        <v/>
      </c>
      <c r="F310" t="str">
        <f ca="1">IF($A310&lt;&gt;"",INDEX(Devices[Device Description],MATCH($A310,Devices[Tag Name],0)),"")</f>
        <v/>
      </c>
    </row>
    <row r="311" spans="1:6" x14ac:dyDescent="0.25">
      <c r="A311" t="str">
        <f t="array" aca="1" ref="A3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+ 1),ROW($A309))),"")</f>
        <v/>
      </c>
      <c r="B311" t="str">
        <f ca="1">IF($A311&lt;&gt;"",INDEX(Devices[Area],MATCH($A311,Devices[Tag Name],0)),"")</f>
        <v/>
      </c>
      <c r="C311" t="str">
        <f t="shared" ca="1" si="2"/>
        <v/>
      </c>
      <c r="F311" t="str">
        <f ca="1">IF($A311&lt;&gt;"",INDEX(Devices[Device Description],MATCH($A311,Devices[Tag Name],0)),"")</f>
        <v/>
      </c>
    </row>
    <row r="312" spans="1:6" x14ac:dyDescent="0.25">
      <c r="A312" t="str">
        <f t="array" aca="1" ref="A3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+ 1),ROW($A310))),"")</f>
        <v/>
      </c>
      <c r="B312" t="str">
        <f ca="1">IF($A312&lt;&gt;"",INDEX(Devices[Area],MATCH($A312,Devices[Tag Name],0)),"")</f>
        <v/>
      </c>
      <c r="C312" t="str">
        <f t="shared" ca="1" si="2"/>
        <v/>
      </c>
      <c r="F312" t="str">
        <f ca="1">IF($A312&lt;&gt;"",INDEX(Devices[Device Description],MATCH($A312,Devices[Tag Name],0)),"")</f>
        <v/>
      </c>
    </row>
    <row r="313" spans="1:6" x14ac:dyDescent="0.25">
      <c r="A313" t="str">
        <f t="array" aca="1" ref="A3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+ 1),ROW($A311))),"")</f>
        <v/>
      </c>
      <c r="B313" t="str">
        <f ca="1">IF($A313&lt;&gt;"",INDEX(Devices[Area],MATCH($A313,Devices[Tag Name],0)),"")</f>
        <v/>
      </c>
      <c r="C313" t="str">
        <f t="shared" ca="1" si="2"/>
        <v/>
      </c>
      <c r="F313" t="str">
        <f ca="1">IF($A313&lt;&gt;"",INDEX(Devices[Device Description],MATCH($A313,Devices[Tag Name],0)),"")</f>
        <v/>
      </c>
    </row>
    <row r="314" spans="1:6" x14ac:dyDescent="0.25">
      <c r="A314" t="str">
        <f t="array" aca="1" ref="A3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+ 1),ROW($A312))),"")</f>
        <v/>
      </c>
      <c r="B314" t="str">
        <f ca="1">IF($A314&lt;&gt;"",INDEX(Devices[Area],MATCH($A314,Devices[Tag Name],0)),"")</f>
        <v/>
      </c>
      <c r="C314" t="str">
        <f t="shared" ca="1" si="2"/>
        <v/>
      </c>
      <c r="F314" t="str">
        <f ca="1">IF($A314&lt;&gt;"",INDEX(Devices[Device Description],MATCH($A314,Devices[Tag Name],0)),"")</f>
        <v/>
      </c>
    </row>
    <row r="315" spans="1:6" x14ac:dyDescent="0.25">
      <c r="A315" t="str">
        <f t="array" aca="1" ref="A3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+ 1),ROW($A313))),"")</f>
        <v/>
      </c>
      <c r="B315" t="str">
        <f ca="1">IF($A315&lt;&gt;"",INDEX(Devices[Area],MATCH($A315,Devices[Tag Name],0)),"")</f>
        <v/>
      </c>
      <c r="C315" t="str">
        <f t="shared" ca="1" si="2"/>
        <v/>
      </c>
      <c r="F315" t="str">
        <f ca="1">IF($A315&lt;&gt;"",INDEX(Devices[Device Description],MATCH($A315,Devices[Tag Name],0)),"")</f>
        <v/>
      </c>
    </row>
    <row r="316" spans="1:6" x14ac:dyDescent="0.25">
      <c r="A316" t="str">
        <f t="array" aca="1" ref="A3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+ 1),ROW($A314))),"")</f>
        <v/>
      </c>
      <c r="B316" t="str">
        <f ca="1">IF($A316&lt;&gt;"",INDEX(Devices[Area],MATCH($A316,Devices[Tag Name],0)),"")</f>
        <v/>
      </c>
      <c r="C316" t="str">
        <f t="shared" ca="1" si="2"/>
        <v/>
      </c>
      <c r="F316" t="str">
        <f ca="1">IF($A316&lt;&gt;"",INDEX(Devices[Device Description],MATCH($A316,Devices[Tag Name],0)),"")</f>
        <v/>
      </c>
    </row>
    <row r="317" spans="1:6" x14ac:dyDescent="0.25">
      <c r="A317" t="str">
        <f t="array" aca="1" ref="A3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+ 1),ROW($A315))),"")</f>
        <v/>
      </c>
      <c r="B317" t="str">
        <f ca="1">IF($A317&lt;&gt;"",INDEX(Devices[Area],MATCH($A317,Devices[Tag Name],0)),"")</f>
        <v/>
      </c>
      <c r="C317" t="str">
        <f t="shared" ca="1" si="2"/>
        <v/>
      </c>
      <c r="F317" t="str">
        <f ca="1">IF($A317&lt;&gt;"",INDEX(Devices[Device Description],MATCH($A317,Devices[Tag Name],0)),"")</f>
        <v/>
      </c>
    </row>
    <row r="318" spans="1:6" x14ac:dyDescent="0.25">
      <c r="A318" t="str">
        <f t="array" aca="1" ref="A3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+ 1),ROW($A316))),"")</f>
        <v/>
      </c>
      <c r="B318" t="str">
        <f ca="1">IF($A318&lt;&gt;"",INDEX(Devices[Area],MATCH($A318,Devices[Tag Name],0)),"")</f>
        <v/>
      </c>
      <c r="C318" t="str">
        <f t="shared" ca="1" si="2"/>
        <v/>
      </c>
      <c r="F318" t="str">
        <f ca="1">IF($A318&lt;&gt;"",INDEX(Devices[Device Description],MATCH($A318,Devices[Tag Name],0)),"")</f>
        <v/>
      </c>
    </row>
    <row r="319" spans="1:6" x14ac:dyDescent="0.25">
      <c r="A319" t="str">
        <f t="array" aca="1" ref="A3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+ 1),ROW($A317))),"")</f>
        <v/>
      </c>
      <c r="B319" t="str">
        <f ca="1">IF($A319&lt;&gt;"",INDEX(Devices[Area],MATCH($A319,Devices[Tag Name],0)),"")</f>
        <v/>
      </c>
      <c r="C319" t="str">
        <f t="shared" ca="1" si="2"/>
        <v/>
      </c>
      <c r="F319" t="str">
        <f ca="1">IF($A319&lt;&gt;"",INDEX(Devices[Device Description],MATCH($A319,Devices[Tag Name],0)),"")</f>
        <v/>
      </c>
    </row>
    <row r="320" spans="1:6" x14ac:dyDescent="0.25">
      <c r="A320" t="str">
        <f t="array" aca="1" ref="A3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+ 1),ROW($A318))),"")</f>
        <v/>
      </c>
      <c r="B320" t="str">
        <f ca="1">IF($A320&lt;&gt;"",INDEX(Devices[Area],MATCH($A320,Devices[Tag Name],0)),"")</f>
        <v/>
      </c>
      <c r="C320" t="str">
        <f t="shared" ca="1" si="2"/>
        <v/>
      </c>
      <c r="F320" t="str">
        <f ca="1">IF($A320&lt;&gt;"",INDEX(Devices[Device Description],MATCH($A320,Devices[Tag Name],0)),"")</f>
        <v/>
      </c>
    </row>
    <row r="321" spans="1:6" x14ac:dyDescent="0.25">
      <c r="A321" t="str">
        <f t="array" aca="1" ref="A3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+ 1),ROW($A319))),"")</f>
        <v/>
      </c>
      <c r="B321" t="str">
        <f ca="1">IF($A321&lt;&gt;"",INDEX(Devices[Area],MATCH($A321,Devices[Tag Name],0)),"")</f>
        <v/>
      </c>
      <c r="C321" t="str">
        <f t="shared" ca="1" si="2"/>
        <v/>
      </c>
      <c r="F321" t="str">
        <f ca="1">IF($A321&lt;&gt;"",INDEX(Devices[Device Description],MATCH($A321,Devices[Tag Name],0)),"")</f>
        <v/>
      </c>
    </row>
    <row r="322" spans="1:6" x14ac:dyDescent="0.25">
      <c r="A322" t="str">
        <f t="array" aca="1" ref="A3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+ 1),ROW($A320))),"")</f>
        <v/>
      </c>
      <c r="B322" t="str">
        <f ca="1">IF($A322&lt;&gt;"",INDEX(Devices[Area],MATCH($A322,Devices[Tag Name],0)),"")</f>
        <v/>
      </c>
      <c r="C322" t="str">
        <f t="shared" ca="1" si="2"/>
        <v/>
      </c>
      <c r="F322" t="str">
        <f ca="1">IF($A322&lt;&gt;"",INDEX(Devices[Device Description],MATCH($A322,Devices[Tag Name],0)),"")</f>
        <v/>
      </c>
    </row>
    <row r="323" spans="1:6" x14ac:dyDescent="0.25">
      <c r="A323" t="str">
        <f t="array" aca="1" ref="A3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+ 1),ROW($A321))),"")</f>
        <v/>
      </c>
      <c r="B323" t="str">
        <f ca="1">IF($A323&lt;&gt;"",INDEX(Devices[Area],MATCH($A323,Devices[Tag Name],0)),"")</f>
        <v/>
      </c>
      <c r="C323" t="str">
        <f t="shared" ca="1" si="2"/>
        <v/>
      </c>
      <c r="F323" t="str">
        <f ca="1">IF($A323&lt;&gt;"",INDEX(Devices[Device Description],MATCH($A323,Devices[Tag Name],0)),"")</f>
        <v/>
      </c>
    </row>
    <row r="324" spans="1:6" x14ac:dyDescent="0.25">
      <c r="A324" t="str">
        <f t="array" aca="1" ref="A3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+ 1),ROW($A322))),"")</f>
        <v/>
      </c>
      <c r="B324" t="str">
        <f ca="1">IF($A324&lt;&gt;"",INDEX(Devices[Area],MATCH($A324,Devices[Tag Name],0)),"")</f>
        <v/>
      </c>
      <c r="C324" t="str">
        <f t="shared" ca="1" si="2"/>
        <v/>
      </c>
      <c r="F324" t="str">
        <f ca="1">IF($A324&lt;&gt;"",INDEX(Devices[Device Description],MATCH($A324,Devices[Tag Name],0)),"")</f>
        <v/>
      </c>
    </row>
    <row r="325" spans="1:6" x14ac:dyDescent="0.25">
      <c r="A325" t="str">
        <f t="array" aca="1" ref="A3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+ 1),ROW($A323))),"")</f>
        <v/>
      </c>
      <c r="B325" t="str">
        <f ca="1">IF($A325&lt;&gt;"",INDEX(Devices[Area],MATCH($A325,Devices[Tag Name],0)),"")</f>
        <v/>
      </c>
      <c r="C325" t="str">
        <f t="shared" ca="1" si="2"/>
        <v/>
      </c>
      <c r="F325" t="str">
        <f ca="1">IF($A325&lt;&gt;"",INDEX(Devices[Device Description],MATCH($A325,Devices[Tag Name],0)),"")</f>
        <v/>
      </c>
    </row>
    <row r="326" spans="1:6" x14ac:dyDescent="0.25">
      <c r="A326" t="str">
        <f t="array" aca="1" ref="A3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+ 1),ROW($A324))),"")</f>
        <v/>
      </c>
      <c r="B326" t="str">
        <f ca="1">IF($A326&lt;&gt;"",INDEX(Devices[Area],MATCH($A326,Devices[Tag Name],0)),"")</f>
        <v/>
      </c>
      <c r="C326" t="str">
        <f t="shared" ca="1" si="2"/>
        <v/>
      </c>
      <c r="F326" t="str">
        <f ca="1">IF($A326&lt;&gt;"",INDEX(Devices[Device Description],MATCH($A326,Devices[Tag Name],0)),"")</f>
        <v/>
      </c>
    </row>
    <row r="327" spans="1:6" x14ac:dyDescent="0.25">
      <c r="A327" t="str">
        <f t="array" aca="1" ref="A3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+ 1),ROW($A325))),"")</f>
        <v/>
      </c>
      <c r="B327" t="str">
        <f ca="1">IF($A327&lt;&gt;"",INDEX(Devices[Area],MATCH($A327,Devices[Tag Name],0)),"")</f>
        <v/>
      </c>
      <c r="C327" t="str">
        <f t="shared" ca="1" si="2"/>
        <v/>
      </c>
      <c r="F327" t="str">
        <f ca="1">IF($A327&lt;&gt;"",INDEX(Devices[Device Description],MATCH($A327,Devices[Tag Name],0)),"")</f>
        <v/>
      </c>
    </row>
    <row r="328" spans="1:6" x14ac:dyDescent="0.25">
      <c r="A328" t="str">
        <f t="array" aca="1" ref="A3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+ 1),ROW($A326))),"")</f>
        <v/>
      </c>
      <c r="B328" t="str">
        <f ca="1">IF($A328&lt;&gt;"",INDEX(Devices[Area],MATCH($A328,Devices[Tag Name],0)),"")</f>
        <v/>
      </c>
      <c r="C328" t="str">
        <f t="shared" ca="1" si="2"/>
        <v/>
      </c>
      <c r="F328" t="str">
        <f ca="1">IF($A328&lt;&gt;"",INDEX(Devices[Device Description],MATCH($A328,Devices[Tag Name],0)),"")</f>
        <v/>
      </c>
    </row>
    <row r="329" spans="1:6" x14ac:dyDescent="0.25">
      <c r="A329" t="str">
        <f t="array" aca="1" ref="A3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+ 1),ROW($A327))),"")</f>
        <v/>
      </c>
      <c r="B329" t="str">
        <f ca="1">IF($A329&lt;&gt;"",INDEX(Devices[Area],MATCH($A329,Devices[Tag Name],0)),"")</f>
        <v/>
      </c>
      <c r="C329" t="str">
        <f t="shared" ca="1" si="2"/>
        <v/>
      </c>
      <c r="F329" t="str">
        <f ca="1">IF($A329&lt;&gt;"",INDEX(Devices[Device Description],MATCH($A329,Devices[Tag Name],0)),"")</f>
        <v/>
      </c>
    </row>
    <row r="330" spans="1:6" x14ac:dyDescent="0.25">
      <c r="A330" t="str">
        <f t="array" aca="1" ref="A3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+ 1),ROW($A328))),"")</f>
        <v/>
      </c>
      <c r="B330" t="str">
        <f ca="1">IF($A330&lt;&gt;"",INDEX(Devices[Area],MATCH($A330,Devices[Tag Name],0)),"")</f>
        <v/>
      </c>
      <c r="C330" t="str">
        <f t="shared" ca="1" si="2"/>
        <v/>
      </c>
      <c r="F330" t="str">
        <f ca="1">IF($A330&lt;&gt;"",INDEX(Devices[Device Description],MATCH($A330,Devices[Tag Name],0)),"")</f>
        <v/>
      </c>
    </row>
    <row r="331" spans="1:6" x14ac:dyDescent="0.25">
      <c r="A331" t="str">
        <f t="array" aca="1" ref="A3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+ 1),ROW($A329))),"")</f>
        <v/>
      </c>
      <c r="B331" t="str">
        <f ca="1">IF($A331&lt;&gt;"",INDEX(Devices[Area],MATCH($A331,Devices[Tag Name],0)),"")</f>
        <v/>
      </c>
      <c r="C331" t="str">
        <f t="shared" ca="1" si="2"/>
        <v/>
      </c>
      <c r="F331" t="str">
        <f ca="1">IF($A331&lt;&gt;"",INDEX(Devices[Device Description],MATCH($A331,Devices[Tag Name],0)),"")</f>
        <v/>
      </c>
    </row>
    <row r="332" spans="1:6" x14ac:dyDescent="0.25">
      <c r="A332" t="str">
        <f t="array" aca="1" ref="A3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+ 1),ROW($A330))),"")</f>
        <v/>
      </c>
      <c r="B332" t="str">
        <f ca="1">IF($A332&lt;&gt;"",INDEX(Devices[Area],MATCH($A332,Devices[Tag Name],0)),"")</f>
        <v/>
      </c>
      <c r="C332" t="str">
        <f t="shared" ca="1" si="2"/>
        <v/>
      </c>
      <c r="F332" t="str">
        <f ca="1">IF($A332&lt;&gt;"",INDEX(Devices[Device Description],MATCH($A332,Devices[Tag Name],0)),"")</f>
        <v/>
      </c>
    </row>
    <row r="333" spans="1:6" x14ac:dyDescent="0.25">
      <c r="A333" t="str">
        <f t="array" aca="1" ref="A3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+ 1),ROW($A331))),"")</f>
        <v/>
      </c>
      <c r="B333" t="str">
        <f ca="1">IF($A333&lt;&gt;"",INDEX(Devices[Area],MATCH($A333,Devices[Tag Name],0)),"")</f>
        <v/>
      </c>
      <c r="C333" t="str">
        <f t="shared" ca="1" si="2"/>
        <v/>
      </c>
      <c r="F333" t="str">
        <f ca="1">IF($A333&lt;&gt;"",INDEX(Devices[Device Description],MATCH($A333,Devices[Tag Name],0)),"")</f>
        <v/>
      </c>
    </row>
    <row r="334" spans="1:6" x14ac:dyDescent="0.25">
      <c r="A334" t="str">
        <f t="array" aca="1" ref="A3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+ 1),ROW($A332))),"")</f>
        <v/>
      </c>
      <c r="B334" t="str">
        <f ca="1">IF($A334&lt;&gt;"",INDEX(Devices[Area],MATCH($A334,Devices[Tag Name],0)),"")</f>
        <v/>
      </c>
      <c r="C334" t="str">
        <f t="shared" ca="1" si="2"/>
        <v/>
      </c>
      <c r="F334" t="str">
        <f ca="1">IF($A334&lt;&gt;"",INDEX(Devices[Device Description],MATCH($A334,Devices[Tag Name],0)),"")</f>
        <v/>
      </c>
    </row>
    <row r="335" spans="1:6" x14ac:dyDescent="0.25">
      <c r="A335" t="str">
        <f t="array" aca="1" ref="A3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+ 1),ROW($A333))),"")</f>
        <v/>
      </c>
      <c r="B335" t="str">
        <f ca="1">IF($A335&lt;&gt;"",INDEX(Devices[Area],MATCH($A335,Devices[Tag Name],0)),"")</f>
        <v/>
      </c>
      <c r="C335" t="str">
        <f t="shared" ca="1" si="2"/>
        <v/>
      </c>
      <c r="F335" t="str">
        <f ca="1">IF($A335&lt;&gt;"",INDEX(Devices[Device Description],MATCH($A335,Devices[Tag Name],0)),"")</f>
        <v/>
      </c>
    </row>
    <row r="336" spans="1:6" x14ac:dyDescent="0.25">
      <c r="A336" t="str">
        <f t="array" aca="1" ref="A3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+ 1),ROW($A334))),"")</f>
        <v/>
      </c>
      <c r="B336" t="str">
        <f ca="1">IF($A336&lt;&gt;"",INDEX(Devices[Area],MATCH($A336,Devices[Tag Name],0)),"")</f>
        <v/>
      </c>
      <c r="C336" t="str">
        <f t="shared" ca="1" si="2"/>
        <v/>
      </c>
      <c r="F336" t="str">
        <f ca="1">IF($A336&lt;&gt;"",INDEX(Devices[Device Description],MATCH($A336,Devices[Tag Name],0)),"")</f>
        <v/>
      </c>
    </row>
    <row r="337" spans="1:6" x14ac:dyDescent="0.25">
      <c r="A337" t="str">
        <f t="array" aca="1" ref="A3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+ 1),ROW($A335))),"")</f>
        <v/>
      </c>
      <c r="B337" t="str">
        <f ca="1">IF($A337&lt;&gt;"",INDEX(Devices[Area],MATCH($A337,Devices[Tag Name],0)),"")</f>
        <v/>
      </c>
      <c r="C337" t="str">
        <f t="shared" ca="1" si="2"/>
        <v/>
      </c>
      <c r="F337" t="str">
        <f ca="1">IF($A337&lt;&gt;"",INDEX(Devices[Device Description],MATCH($A337,Devices[Tag Name],0)),"")</f>
        <v/>
      </c>
    </row>
    <row r="338" spans="1:6" x14ac:dyDescent="0.25">
      <c r="A338" t="str">
        <f t="array" aca="1" ref="A3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+ 1),ROW($A336))),"")</f>
        <v/>
      </c>
      <c r="B338" t="str">
        <f ca="1">IF($A338&lt;&gt;"",INDEX(Devices[Area],MATCH($A338,Devices[Tag Name],0)),"")</f>
        <v/>
      </c>
      <c r="C338" t="str">
        <f t="shared" ca="1" si="2"/>
        <v/>
      </c>
      <c r="F338" t="str">
        <f ca="1">IF($A338&lt;&gt;"",INDEX(Devices[Device Description],MATCH($A338,Devices[Tag Name],0)),"")</f>
        <v/>
      </c>
    </row>
    <row r="339" spans="1:6" x14ac:dyDescent="0.25">
      <c r="A339" t="str">
        <f t="array" aca="1" ref="A3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+ 1),ROW($A337))),"")</f>
        <v/>
      </c>
      <c r="B339" t="str">
        <f ca="1">IF($A339&lt;&gt;"",INDEX(Devices[Area],MATCH($A339,Devices[Tag Name],0)),"")</f>
        <v/>
      </c>
      <c r="C339" t="str">
        <f t="shared" ca="1" si="2"/>
        <v/>
      </c>
      <c r="F339" t="str">
        <f ca="1">IF($A339&lt;&gt;"",INDEX(Devices[Device Description],MATCH($A339,Devices[Tag Name],0)),"")</f>
        <v/>
      </c>
    </row>
    <row r="340" spans="1:6" x14ac:dyDescent="0.25">
      <c r="A340" t="str">
        <f t="array" aca="1" ref="A3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+ 1),ROW($A338))),"")</f>
        <v/>
      </c>
      <c r="B340" t="str">
        <f ca="1">IF($A340&lt;&gt;"",INDEX(Devices[Area],MATCH($A340,Devices[Tag Name],0)),"")</f>
        <v/>
      </c>
      <c r="C340" t="str">
        <f t="shared" ca="1" si="2"/>
        <v/>
      </c>
      <c r="F340" t="str">
        <f ca="1">IF($A340&lt;&gt;"",INDEX(Devices[Device Description],MATCH($A340,Devices[Tag Name],0)),"")</f>
        <v/>
      </c>
    </row>
    <row r="341" spans="1:6" x14ac:dyDescent="0.25">
      <c r="A341" t="str">
        <f t="array" aca="1" ref="A3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+ 1),ROW($A339))),"")</f>
        <v/>
      </c>
      <c r="B341" t="str">
        <f ca="1">IF($A341&lt;&gt;"",INDEX(Devices[Area],MATCH($A341,Devices[Tag Name],0)),"")</f>
        <v/>
      </c>
      <c r="C341" t="str">
        <f t="shared" ca="1" si="2"/>
        <v/>
      </c>
      <c r="F341" t="str">
        <f ca="1">IF($A341&lt;&gt;"",INDEX(Devices[Device Description],MATCH($A341,Devices[Tag Name],0)),"")</f>
        <v/>
      </c>
    </row>
    <row r="342" spans="1:6" x14ac:dyDescent="0.25">
      <c r="A342" t="str">
        <f t="array" aca="1" ref="A3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+ 1),ROW($A340))),"")</f>
        <v/>
      </c>
      <c r="B342" t="str">
        <f ca="1">IF($A342&lt;&gt;"",INDEX(Devices[Area],MATCH($A342,Devices[Tag Name],0)),"")</f>
        <v/>
      </c>
      <c r="C342" t="str">
        <f t="shared" ca="1" si="2"/>
        <v/>
      </c>
      <c r="F342" t="str">
        <f ca="1">IF($A342&lt;&gt;"",INDEX(Devices[Device Description],MATCH($A342,Devices[Tag Name],0)),"")</f>
        <v/>
      </c>
    </row>
    <row r="343" spans="1:6" x14ac:dyDescent="0.25">
      <c r="A343" t="str">
        <f t="array" aca="1" ref="A3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+ 1),ROW($A341))),"")</f>
        <v/>
      </c>
      <c r="B343" t="str">
        <f ca="1">IF($A343&lt;&gt;"",INDEX(Devices[Area],MATCH($A343,Devices[Tag Name],0)),"")</f>
        <v/>
      </c>
      <c r="C343" t="str">
        <f t="shared" ca="1" si="2"/>
        <v/>
      </c>
      <c r="F343" t="str">
        <f ca="1">IF($A343&lt;&gt;"",INDEX(Devices[Device Description],MATCH($A343,Devices[Tag Name],0)),"")</f>
        <v/>
      </c>
    </row>
    <row r="344" spans="1:6" x14ac:dyDescent="0.25">
      <c r="A344" t="str">
        <f t="array" aca="1" ref="A3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+ 1),ROW($A342))),"")</f>
        <v/>
      </c>
      <c r="B344" t="str">
        <f ca="1">IF($A344&lt;&gt;"",INDEX(Devices[Area],MATCH($A344,Devices[Tag Name],0)),"")</f>
        <v/>
      </c>
      <c r="C344" t="str">
        <f t="shared" ca="1" si="2"/>
        <v/>
      </c>
      <c r="F344" t="str">
        <f ca="1">IF($A344&lt;&gt;"",INDEX(Devices[Device Description],MATCH($A344,Devices[Tag Name],0)),"")</f>
        <v/>
      </c>
    </row>
    <row r="345" spans="1:6" x14ac:dyDescent="0.25">
      <c r="A345" t="str">
        <f t="array" aca="1" ref="A3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+ 1),ROW($A343))),"")</f>
        <v/>
      </c>
      <c r="B345" t="str">
        <f ca="1">IF($A345&lt;&gt;"",INDEX(Devices[Area],MATCH($A345,Devices[Tag Name],0)),"")</f>
        <v/>
      </c>
      <c r="C345" t="str">
        <f t="shared" ca="1" si="2"/>
        <v/>
      </c>
      <c r="F345" t="str">
        <f ca="1">IF($A345&lt;&gt;"",INDEX(Devices[Device Description],MATCH($A345,Devices[Tag Name],0)),"")</f>
        <v/>
      </c>
    </row>
    <row r="346" spans="1:6" x14ac:dyDescent="0.25">
      <c r="A346" t="str">
        <f t="array" aca="1" ref="A3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+ 1),ROW($A344))),"")</f>
        <v/>
      </c>
      <c r="B346" t="str">
        <f ca="1">IF($A346&lt;&gt;"",INDEX(Devices[Area],MATCH($A346,Devices[Tag Name],0)),"")</f>
        <v/>
      </c>
      <c r="C346" t="str">
        <f t="shared" ca="1" si="2"/>
        <v/>
      </c>
      <c r="F346" t="str">
        <f ca="1">IF($A346&lt;&gt;"",INDEX(Devices[Device Description],MATCH($A346,Devices[Tag Name],0)),"")</f>
        <v/>
      </c>
    </row>
    <row r="347" spans="1:6" x14ac:dyDescent="0.25">
      <c r="A347" t="str">
        <f t="array" aca="1" ref="A3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+ 1),ROW($A345))),"")</f>
        <v/>
      </c>
      <c r="B347" t="str">
        <f ca="1">IF($A347&lt;&gt;"",INDEX(Devices[Area],MATCH($A347,Devices[Tag Name],0)),"")</f>
        <v/>
      </c>
      <c r="C347" t="str">
        <f t="shared" ca="1" si="2"/>
        <v/>
      </c>
      <c r="F347" t="str">
        <f ca="1">IF($A347&lt;&gt;"",INDEX(Devices[Device Description],MATCH($A347,Devices[Tag Name],0)),"")</f>
        <v/>
      </c>
    </row>
    <row r="348" spans="1:6" x14ac:dyDescent="0.25">
      <c r="A348" t="str">
        <f t="array" aca="1" ref="A3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+ 1),ROW($A346))),"")</f>
        <v/>
      </c>
      <c r="B348" t="str">
        <f ca="1">IF($A348&lt;&gt;"",INDEX(Devices[Area],MATCH($A348,Devices[Tag Name],0)),"")</f>
        <v/>
      </c>
      <c r="C348" t="str">
        <f t="shared" ca="1" si="2"/>
        <v/>
      </c>
      <c r="F348" t="str">
        <f ca="1">IF($A348&lt;&gt;"",INDEX(Devices[Device Description],MATCH($A348,Devices[Tag Name],0)),"")</f>
        <v/>
      </c>
    </row>
    <row r="349" spans="1:6" x14ac:dyDescent="0.25">
      <c r="A349" t="str">
        <f t="array" aca="1" ref="A3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+ 1),ROW($A347))),"")</f>
        <v/>
      </c>
      <c r="B349" t="str">
        <f ca="1">IF($A349&lt;&gt;"",INDEX(Devices[Area],MATCH($A349,Devices[Tag Name],0)),"")</f>
        <v/>
      </c>
      <c r="C349" t="str">
        <f t="shared" ca="1" si="2"/>
        <v/>
      </c>
      <c r="F349" t="str">
        <f ca="1">IF($A349&lt;&gt;"",INDEX(Devices[Device Description],MATCH($A349,Devices[Tag Name],0)),"")</f>
        <v/>
      </c>
    </row>
    <row r="350" spans="1:6" x14ac:dyDescent="0.25">
      <c r="A350" t="str">
        <f t="array" aca="1" ref="A3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+ 1),ROW($A348))),"")</f>
        <v/>
      </c>
      <c r="B350" t="str">
        <f ca="1">IF($A350&lt;&gt;"",INDEX(Devices[Area],MATCH($A350,Devices[Tag Name],0)),"")</f>
        <v/>
      </c>
      <c r="C350" t="str">
        <f t="shared" ca="1" si="2"/>
        <v/>
      </c>
      <c r="F350" t="str">
        <f ca="1">IF($A350&lt;&gt;"",INDEX(Devices[Device Description],MATCH($A350,Devices[Tag Name],0)),"")</f>
        <v/>
      </c>
    </row>
    <row r="351" spans="1:6" x14ac:dyDescent="0.25">
      <c r="A351" t="str">
        <f t="array" aca="1" ref="A3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+ 1),ROW($A349))),"")</f>
        <v/>
      </c>
      <c r="B351" t="str">
        <f ca="1">IF($A351&lt;&gt;"",INDEX(Devices[Area],MATCH($A351,Devices[Tag Name],0)),"")</f>
        <v/>
      </c>
      <c r="C351" t="str">
        <f t="shared" ca="1" si="2"/>
        <v/>
      </c>
      <c r="F351" t="str">
        <f ca="1">IF($A351&lt;&gt;"",INDEX(Devices[Device Description],MATCH($A351,Devices[Tag Name],0)),"")</f>
        <v/>
      </c>
    </row>
    <row r="352" spans="1:6" x14ac:dyDescent="0.25">
      <c r="A352" t="str">
        <f t="array" aca="1" ref="A3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+ 1),ROW($A350))),"")</f>
        <v/>
      </c>
      <c r="B352" t="str">
        <f ca="1">IF($A352&lt;&gt;"",INDEX(Devices[Area],MATCH($A352,Devices[Tag Name],0)),"")</f>
        <v/>
      </c>
      <c r="C352" t="str">
        <f t="shared" ca="1" si="2"/>
        <v/>
      </c>
      <c r="F352" t="str">
        <f ca="1">IF($A352&lt;&gt;"",INDEX(Devices[Device Description],MATCH($A352,Devices[Tag Name],0)),"")</f>
        <v/>
      </c>
    </row>
    <row r="353" spans="1:6" x14ac:dyDescent="0.25">
      <c r="A353" t="str">
        <f t="array" aca="1" ref="A3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+ 1),ROW($A351))),"")</f>
        <v/>
      </c>
      <c r="B353" t="str">
        <f ca="1">IF($A353&lt;&gt;"",INDEX(Devices[Area],MATCH($A353,Devices[Tag Name],0)),"")</f>
        <v/>
      </c>
      <c r="C353" t="str">
        <f t="shared" ca="1" si="2"/>
        <v/>
      </c>
      <c r="F353" t="str">
        <f ca="1">IF($A353&lt;&gt;"",INDEX(Devices[Device Description],MATCH($A353,Devices[Tag Name],0)),"")</f>
        <v/>
      </c>
    </row>
    <row r="354" spans="1:6" x14ac:dyDescent="0.25">
      <c r="A354" t="str">
        <f t="array" aca="1" ref="A3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+ 1),ROW($A352))),"")</f>
        <v/>
      </c>
      <c r="B354" t="str">
        <f ca="1">IF($A354&lt;&gt;"",INDEX(Devices[Area],MATCH($A354,Devices[Tag Name],0)),"")</f>
        <v/>
      </c>
      <c r="C354" t="str">
        <f t="shared" ca="1" si="2"/>
        <v/>
      </c>
      <c r="F354" t="str">
        <f ca="1">IF($A354&lt;&gt;"",INDEX(Devices[Device Description],MATCH($A354,Devices[Tag Name],0)),"")</f>
        <v/>
      </c>
    </row>
    <row r="355" spans="1:6" x14ac:dyDescent="0.25">
      <c r="A355" t="str">
        <f t="array" aca="1" ref="A3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+ 1),ROW($A353))),"")</f>
        <v/>
      </c>
      <c r="B355" t="str">
        <f ca="1">IF($A355&lt;&gt;"",INDEX(Devices[Area],MATCH($A355,Devices[Tag Name],0)),"")</f>
        <v/>
      </c>
      <c r="C355" t="str">
        <f t="shared" ca="1" si="2"/>
        <v/>
      </c>
      <c r="F355" t="str">
        <f ca="1">IF($A355&lt;&gt;"",INDEX(Devices[Device Description],MATCH($A355,Devices[Tag Name],0)),"")</f>
        <v/>
      </c>
    </row>
    <row r="356" spans="1:6" x14ac:dyDescent="0.25">
      <c r="A356" t="str">
        <f t="array" aca="1" ref="A3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+ 1),ROW($A354))),"")</f>
        <v/>
      </c>
      <c r="B356" t="str">
        <f ca="1">IF($A356&lt;&gt;"",INDEX(Devices[Area],MATCH($A356,Devices[Tag Name],0)),"")</f>
        <v/>
      </c>
      <c r="C356" t="str">
        <f t="shared" ca="1" si="2"/>
        <v/>
      </c>
      <c r="F356" t="str">
        <f ca="1">IF($A356&lt;&gt;"",INDEX(Devices[Device Description],MATCH($A356,Devices[Tag Name],0)),"")</f>
        <v/>
      </c>
    </row>
    <row r="357" spans="1:6" x14ac:dyDescent="0.25">
      <c r="A357" t="str">
        <f t="array" aca="1" ref="A3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+ 1),ROW($A355))),"")</f>
        <v/>
      </c>
      <c r="B357" t="str">
        <f ca="1">IF($A357&lt;&gt;"",INDEX(Devices[Area],MATCH($A357,Devices[Tag Name],0)),"")</f>
        <v/>
      </c>
      <c r="C357" t="str">
        <f t="shared" ca="1" si="2"/>
        <v/>
      </c>
      <c r="F357" t="str">
        <f ca="1">IF($A357&lt;&gt;"",INDEX(Devices[Device Description],MATCH($A357,Devices[Tag Name],0)),"")</f>
        <v/>
      </c>
    </row>
    <row r="358" spans="1:6" x14ac:dyDescent="0.25">
      <c r="A358" t="str">
        <f t="array" aca="1" ref="A3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+ 1),ROW($A356))),"")</f>
        <v/>
      </c>
      <c r="B358" t="str">
        <f ca="1">IF($A358&lt;&gt;"",INDEX(Devices[Area],MATCH($A358,Devices[Tag Name],0)),"")</f>
        <v/>
      </c>
      <c r="C358" t="str">
        <f t="shared" ca="1" si="2"/>
        <v/>
      </c>
      <c r="F358" t="str">
        <f ca="1">IF($A358&lt;&gt;"",INDEX(Devices[Device Description],MATCH($A358,Devices[Tag Name],0)),"")</f>
        <v/>
      </c>
    </row>
    <row r="359" spans="1:6" x14ac:dyDescent="0.25">
      <c r="A359" t="str">
        <f t="array" aca="1" ref="A3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+ 1),ROW($A357))),"")</f>
        <v/>
      </c>
      <c r="B359" t="str">
        <f ca="1">IF($A359&lt;&gt;"",INDEX(Devices[Area],MATCH($A359,Devices[Tag Name],0)),"")</f>
        <v/>
      </c>
      <c r="C359" t="str">
        <f t="shared" ca="1" si="2"/>
        <v/>
      </c>
      <c r="F359" t="str">
        <f ca="1">IF($A359&lt;&gt;"",INDEX(Devices[Device Description],MATCH($A359,Devices[Tag Name],0)),"")</f>
        <v/>
      </c>
    </row>
    <row r="360" spans="1:6" x14ac:dyDescent="0.25">
      <c r="A360" t="str">
        <f t="array" aca="1" ref="A3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+ 1),ROW($A358))),"")</f>
        <v/>
      </c>
      <c r="B360" t="str">
        <f ca="1">IF($A360&lt;&gt;"",INDEX(Devices[Area],MATCH($A360,Devices[Tag Name],0)),"")</f>
        <v/>
      </c>
      <c r="C360" t="str">
        <f t="shared" ca="1" si="2"/>
        <v/>
      </c>
      <c r="F360" t="str">
        <f ca="1">IF($A360&lt;&gt;"",INDEX(Devices[Device Description],MATCH($A360,Devices[Tag Name],0)),"")</f>
        <v/>
      </c>
    </row>
    <row r="361" spans="1:6" x14ac:dyDescent="0.25">
      <c r="A361" t="str">
        <f t="array" aca="1" ref="A3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+ 1),ROW($A359))),"")</f>
        <v/>
      </c>
      <c r="B361" t="str">
        <f ca="1">IF($A361&lt;&gt;"",INDEX(Devices[Area],MATCH($A361,Devices[Tag Name],0)),"")</f>
        <v/>
      </c>
      <c r="C361" t="str">
        <f t="shared" ca="1" si="2"/>
        <v/>
      </c>
      <c r="F361" t="str">
        <f ca="1">IF($A361&lt;&gt;"",INDEX(Devices[Device Description],MATCH($A361,Devices[Tag Name],0)),"")</f>
        <v/>
      </c>
    </row>
    <row r="362" spans="1:6" x14ac:dyDescent="0.25">
      <c r="A362" t="str">
        <f t="array" aca="1" ref="A3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+ 1),ROW($A360))),"")</f>
        <v/>
      </c>
      <c r="B362" t="str">
        <f ca="1">IF($A362&lt;&gt;"",INDEX(Devices[Area],MATCH($A362,Devices[Tag Name],0)),"")</f>
        <v/>
      </c>
      <c r="C362" t="str">
        <f t="shared" ca="1" si="2"/>
        <v/>
      </c>
      <c r="F362" t="str">
        <f ca="1">IF($A362&lt;&gt;"",INDEX(Devices[Device Description],MATCH($A362,Devices[Tag Name],0)),"")</f>
        <v/>
      </c>
    </row>
    <row r="363" spans="1:6" x14ac:dyDescent="0.25">
      <c r="A363" t="str">
        <f t="array" aca="1" ref="A3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+ 1),ROW($A361))),"")</f>
        <v/>
      </c>
      <c r="B363" t="str">
        <f ca="1">IF($A363&lt;&gt;"",INDEX(Devices[Area],MATCH($A363,Devices[Tag Name],0)),"")</f>
        <v/>
      </c>
      <c r="C363" t="str">
        <f t="shared" ca="1" si="2"/>
        <v/>
      </c>
      <c r="F363" t="str">
        <f ca="1">IF($A363&lt;&gt;"",INDEX(Devices[Device Description],MATCH($A363,Devices[Tag Name],0)),"")</f>
        <v/>
      </c>
    </row>
    <row r="364" spans="1:6" x14ac:dyDescent="0.25">
      <c r="A364" t="str">
        <f t="array" aca="1" ref="A3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+ 1),ROW($A362))),"")</f>
        <v/>
      </c>
      <c r="B364" t="str">
        <f ca="1">IF($A364&lt;&gt;"",INDEX(Devices[Area],MATCH($A364,Devices[Tag Name],0)),"")</f>
        <v/>
      </c>
      <c r="C364" t="str">
        <f t="shared" ca="1" si="2"/>
        <v/>
      </c>
      <c r="F364" t="str">
        <f ca="1">IF($A364&lt;&gt;"",INDEX(Devices[Device Description],MATCH($A364,Devices[Tag Name],0)),"")</f>
        <v/>
      </c>
    </row>
    <row r="365" spans="1:6" x14ac:dyDescent="0.25">
      <c r="A365" t="str">
        <f t="array" aca="1" ref="A3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+ 1),ROW($A363))),"")</f>
        <v/>
      </c>
      <c r="B365" t="str">
        <f ca="1">IF($A365&lt;&gt;"",INDEX(Devices[Area],MATCH($A365,Devices[Tag Name],0)),"")</f>
        <v/>
      </c>
      <c r="C365" t="str">
        <f t="shared" ref="C365:C428" ca="1" si="3">IF($A365&lt;&gt;"","Default","")</f>
        <v/>
      </c>
      <c r="F365" t="str">
        <f ca="1">IF($A365&lt;&gt;"",INDEX(Devices[Device Description],MATCH($A365,Devices[Tag Name],0)),"")</f>
        <v/>
      </c>
    </row>
    <row r="366" spans="1:6" x14ac:dyDescent="0.25">
      <c r="A366" t="str">
        <f t="array" aca="1" ref="A3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+ 1),ROW($A364))),"")</f>
        <v/>
      </c>
      <c r="B366" t="str">
        <f ca="1">IF($A366&lt;&gt;"",INDEX(Devices[Area],MATCH($A366,Devices[Tag Name],0)),"")</f>
        <v/>
      </c>
      <c r="C366" t="str">
        <f t="shared" ca="1" si="3"/>
        <v/>
      </c>
      <c r="F366" t="str">
        <f ca="1">IF($A366&lt;&gt;"",INDEX(Devices[Device Description],MATCH($A366,Devices[Tag Name],0)),"")</f>
        <v/>
      </c>
    </row>
    <row r="367" spans="1:6" x14ac:dyDescent="0.25">
      <c r="A367" t="str">
        <f t="array" aca="1" ref="A3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+ 1),ROW($A365))),"")</f>
        <v/>
      </c>
      <c r="B367" t="str">
        <f ca="1">IF($A367&lt;&gt;"",INDEX(Devices[Area],MATCH($A367,Devices[Tag Name],0)),"")</f>
        <v/>
      </c>
      <c r="C367" t="str">
        <f t="shared" ca="1" si="3"/>
        <v/>
      </c>
      <c r="F367" t="str">
        <f ca="1">IF($A367&lt;&gt;"",INDEX(Devices[Device Description],MATCH($A367,Devices[Tag Name],0)),"")</f>
        <v/>
      </c>
    </row>
    <row r="368" spans="1:6" x14ac:dyDescent="0.25">
      <c r="A368" t="str">
        <f t="array" aca="1" ref="A3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+ 1),ROW($A366))),"")</f>
        <v/>
      </c>
      <c r="B368" t="str">
        <f ca="1">IF($A368&lt;&gt;"",INDEX(Devices[Area],MATCH($A368,Devices[Tag Name],0)),"")</f>
        <v/>
      </c>
      <c r="C368" t="str">
        <f t="shared" ca="1" si="3"/>
        <v/>
      </c>
      <c r="F368" t="str">
        <f ca="1">IF($A368&lt;&gt;"",INDEX(Devices[Device Description],MATCH($A368,Devices[Tag Name],0)),"")</f>
        <v/>
      </c>
    </row>
    <row r="369" spans="1:6" x14ac:dyDescent="0.25">
      <c r="A369" t="str">
        <f t="array" aca="1" ref="A3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+ 1),ROW($A367))),"")</f>
        <v/>
      </c>
      <c r="B369" t="str">
        <f ca="1">IF($A369&lt;&gt;"",INDEX(Devices[Area],MATCH($A369,Devices[Tag Name],0)),"")</f>
        <v/>
      </c>
      <c r="C369" t="str">
        <f t="shared" ca="1" si="3"/>
        <v/>
      </c>
      <c r="F369" t="str">
        <f ca="1">IF($A369&lt;&gt;"",INDEX(Devices[Device Description],MATCH($A369,Devices[Tag Name],0)),"")</f>
        <v/>
      </c>
    </row>
    <row r="370" spans="1:6" x14ac:dyDescent="0.25">
      <c r="A370" t="str">
        <f t="array" aca="1" ref="A3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+ 1),ROW($A368))),"")</f>
        <v/>
      </c>
      <c r="B370" t="str">
        <f ca="1">IF($A370&lt;&gt;"",INDEX(Devices[Area],MATCH($A370,Devices[Tag Name],0)),"")</f>
        <v/>
      </c>
      <c r="C370" t="str">
        <f t="shared" ca="1" si="3"/>
        <v/>
      </c>
      <c r="F370" t="str">
        <f ca="1">IF($A370&lt;&gt;"",INDEX(Devices[Device Description],MATCH($A370,Devices[Tag Name],0)),"")</f>
        <v/>
      </c>
    </row>
    <row r="371" spans="1:6" x14ac:dyDescent="0.25">
      <c r="A371" t="str">
        <f t="array" aca="1" ref="A3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+ 1),ROW($A369))),"")</f>
        <v/>
      </c>
      <c r="B371" t="str">
        <f ca="1">IF($A371&lt;&gt;"",INDEX(Devices[Area],MATCH($A371,Devices[Tag Name],0)),"")</f>
        <v/>
      </c>
      <c r="C371" t="str">
        <f t="shared" ca="1" si="3"/>
        <v/>
      </c>
      <c r="F371" t="str">
        <f ca="1">IF($A371&lt;&gt;"",INDEX(Devices[Device Description],MATCH($A371,Devices[Tag Name],0)),"")</f>
        <v/>
      </c>
    </row>
    <row r="372" spans="1:6" x14ac:dyDescent="0.25">
      <c r="A372" t="str">
        <f t="array" aca="1" ref="A3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+ 1),ROW($A370))),"")</f>
        <v/>
      </c>
      <c r="B372" t="str">
        <f ca="1">IF($A372&lt;&gt;"",INDEX(Devices[Area],MATCH($A372,Devices[Tag Name],0)),"")</f>
        <v/>
      </c>
      <c r="C372" t="str">
        <f t="shared" ca="1" si="3"/>
        <v/>
      </c>
      <c r="F372" t="str">
        <f ca="1">IF($A372&lt;&gt;"",INDEX(Devices[Device Description],MATCH($A372,Devices[Tag Name],0)),"")</f>
        <v/>
      </c>
    </row>
    <row r="373" spans="1:6" x14ac:dyDescent="0.25">
      <c r="A373" t="str">
        <f t="array" aca="1" ref="A3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+ 1),ROW($A371))),"")</f>
        <v/>
      </c>
      <c r="B373" t="str">
        <f ca="1">IF($A373&lt;&gt;"",INDEX(Devices[Area],MATCH($A373,Devices[Tag Name],0)),"")</f>
        <v/>
      </c>
      <c r="C373" t="str">
        <f t="shared" ca="1" si="3"/>
        <v/>
      </c>
      <c r="F373" t="str">
        <f ca="1">IF($A373&lt;&gt;"",INDEX(Devices[Device Description],MATCH($A373,Devices[Tag Name],0)),"")</f>
        <v/>
      </c>
    </row>
    <row r="374" spans="1:6" x14ac:dyDescent="0.25">
      <c r="A374" t="str">
        <f t="array" aca="1" ref="A3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+ 1),ROW($A372))),"")</f>
        <v/>
      </c>
      <c r="B374" t="str">
        <f ca="1">IF($A374&lt;&gt;"",INDEX(Devices[Area],MATCH($A374,Devices[Tag Name],0)),"")</f>
        <v/>
      </c>
      <c r="C374" t="str">
        <f t="shared" ca="1" si="3"/>
        <v/>
      </c>
      <c r="F374" t="str">
        <f ca="1">IF($A374&lt;&gt;"",INDEX(Devices[Device Description],MATCH($A374,Devices[Tag Name],0)),"")</f>
        <v/>
      </c>
    </row>
    <row r="375" spans="1:6" x14ac:dyDescent="0.25">
      <c r="A375" t="str">
        <f t="array" aca="1" ref="A3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+ 1),ROW($A373))),"")</f>
        <v/>
      </c>
      <c r="B375" t="str">
        <f ca="1">IF($A375&lt;&gt;"",INDEX(Devices[Area],MATCH($A375,Devices[Tag Name],0)),"")</f>
        <v/>
      </c>
      <c r="C375" t="str">
        <f t="shared" ca="1" si="3"/>
        <v/>
      </c>
      <c r="F375" t="str">
        <f ca="1">IF($A375&lt;&gt;"",INDEX(Devices[Device Description],MATCH($A375,Devices[Tag Name],0)),"")</f>
        <v/>
      </c>
    </row>
    <row r="376" spans="1:6" x14ac:dyDescent="0.25">
      <c r="A376" t="str">
        <f t="array" aca="1" ref="A3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+ 1),ROW($A374))),"")</f>
        <v/>
      </c>
      <c r="B376" t="str">
        <f ca="1">IF($A376&lt;&gt;"",INDEX(Devices[Area],MATCH($A376,Devices[Tag Name],0)),"")</f>
        <v/>
      </c>
      <c r="C376" t="str">
        <f t="shared" ca="1" si="3"/>
        <v/>
      </c>
      <c r="F376" t="str">
        <f ca="1">IF($A376&lt;&gt;"",INDEX(Devices[Device Description],MATCH($A376,Devices[Tag Name],0)),"")</f>
        <v/>
      </c>
    </row>
    <row r="377" spans="1:6" x14ac:dyDescent="0.25">
      <c r="A377" t="str">
        <f t="array" aca="1" ref="A3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+ 1),ROW($A375))),"")</f>
        <v/>
      </c>
      <c r="B377" t="str">
        <f ca="1">IF($A377&lt;&gt;"",INDEX(Devices[Area],MATCH($A377,Devices[Tag Name],0)),"")</f>
        <v/>
      </c>
      <c r="C377" t="str">
        <f t="shared" ca="1" si="3"/>
        <v/>
      </c>
      <c r="F377" t="str">
        <f ca="1">IF($A377&lt;&gt;"",INDEX(Devices[Device Description],MATCH($A377,Devices[Tag Name],0)),"")</f>
        <v/>
      </c>
    </row>
    <row r="378" spans="1:6" x14ac:dyDescent="0.25">
      <c r="A378" t="str">
        <f t="array" aca="1" ref="A3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+ 1),ROW($A376))),"")</f>
        <v/>
      </c>
      <c r="B378" t="str">
        <f ca="1">IF($A378&lt;&gt;"",INDEX(Devices[Area],MATCH($A378,Devices[Tag Name],0)),"")</f>
        <v/>
      </c>
      <c r="C378" t="str">
        <f t="shared" ca="1" si="3"/>
        <v/>
      </c>
      <c r="F378" t="str">
        <f ca="1">IF($A378&lt;&gt;"",INDEX(Devices[Device Description],MATCH($A378,Devices[Tag Name],0)),"")</f>
        <v/>
      </c>
    </row>
    <row r="379" spans="1:6" x14ac:dyDescent="0.25">
      <c r="A379" t="str">
        <f t="array" aca="1" ref="A3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+ 1),ROW($A377))),"")</f>
        <v/>
      </c>
      <c r="B379" t="str">
        <f ca="1">IF($A379&lt;&gt;"",INDEX(Devices[Area],MATCH($A379,Devices[Tag Name],0)),"")</f>
        <v/>
      </c>
      <c r="C379" t="str">
        <f t="shared" ca="1" si="3"/>
        <v/>
      </c>
      <c r="F379" t="str">
        <f ca="1">IF($A379&lt;&gt;"",INDEX(Devices[Device Description],MATCH($A379,Devices[Tag Name],0)),"")</f>
        <v/>
      </c>
    </row>
    <row r="380" spans="1:6" x14ac:dyDescent="0.25">
      <c r="A380" t="str">
        <f t="array" aca="1" ref="A3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+ 1),ROW($A378))),"")</f>
        <v/>
      </c>
      <c r="B380" t="str">
        <f ca="1">IF($A380&lt;&gt;"",INDEX(Devices[Area],MATCH($A380,Devices[Tag Name],0)),"")</f>
        <v/>
      </c>
      <c r="C380" t="str">
        <f t="shared" ca="1" si="3"/>
        <v/>
      </c>
      <c r="F380" t="str">
        <f ca="1">IF($A380&lt;&gt;"",INDEX(Devices[Device Description],MATCH($A380,Devices[Tag Name],0)),"")</f>
        <v/>
      </c>
    </row>
    <row r="381" spans="1:6" x14ac:dyDescent="0.25">
      <c r="A381" t="str">
        <f t="array" aca="1" ref="A3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+ 1),ROW($A379))),"")</f>
        <v/>
      </c>
      <c r="B381" t="str">
        <f ca="1">IF($A381&lt;&gt;"",INDEX(Devices[Area],MATCH($A381,Devices[Tag Name],0)),"")</f>
        <v/>
      </c>
      <c r="C381" t="str">
        <f t="shared" ca="1" si="3"/>
        <v/>
      </c>
      <c r="F381" t="str">
        <f ca="1">IF($A381&lt;&gt;"",INDEX(Devices[Device Description],MATCH($A381,Devices[Tag Name],0)),"")</f>
        <v/>
      </c>
    </row>
    <row r="382" spans="1:6" x14ac:dyDescent="0.25">
      <c r="A382" t="str">
        <f t="array" aca="1" ref="A3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+ 1),ROW($A380))),"")</f>
        <v/>
      </c>
      <c r="B382" t="str">
        <f ca="1">IF($A382&lt;&gt;"",INDEX(Devices[Area],MATCH($A382,Devices[Tag Name],0)),"")</f>
        <v/>
      </c>
      <c r="C382" t="str">
        <f t="shared" ca="1" si="3"/>
        <v/>
      </c>
      <c r="F382" t="str">
        <f ca="1">IF($A382&lt;&gt;"",INDEX(Devices[Device Description],MATCH($A382,Devices[Tag Name],0)),"")</f>
        <v/>
      </c>
    </row>
    <row r="383" spans="1:6" x14ac:dyDescent="0.25">
      <c r="A383" t="str">
        <f t="array" aca="1" ref="A3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+ 1),ROW($A381))),"")</f>
        <v/>
      </c>
      <c r="B383" t="str">
        <f ca="1">IF($A383&lt;&gt;"",INDEX(Devices[Area],MATCH($A383,Devices[Tag Name],0)),"")</f>
        <v/>
      </c>
      <c r="C383" t="str">
        <f t="shared" ca="1" si="3"/>
        <v/>
      </c>
      <c r="F383" t="str">
        <f ca="1">IF($A383&lt;&gt;"",INDEX(Devices[Device Description],MATCH($A383,Devices[Tag Name],0)),"")</f>
        <v/>
      </c>
    </row>
    <row r="384" spans="1:6" x14ac:dyDescent="0.25">
      <c r="A384" t="str">
        <f t="array" aca="1" ref="A3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+ 1),ROW($A382))),"")</f>
        <v/>
      </c>
      <c r="B384" t="str">
        <f ca="1">IF($A384&lt;&gt;"",INDEX(Devices[Area],MATCH($A384,Devices[Tag Name],0)),"")</f>
        <v/>
      </c>
      <c r="C384" t="str">
        <f t="shared" ca="1" si="3"/>
        <v/>
      </c>
      <c r="F384" t="str">
        <f ca="1">IF($A384&lt;&gt;"",INDEX(Devices[Device Description],MATCH($A384,Devices[Tag Name],0)),"")</f>
        <v/>
      </c>
    </row>
    <row r="385" spans="1:6" x14ac:dyDescent="0.25">
      <c r="A385" t="str">
        <f t="array" aca="1" ref="A3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+ 1),ROW($A383))),"")</f>
        <v/>
      </c>
      <c r="B385" t="str">
        <f ca="1">IF($A385&lt;&gt;"",INDEX(Devices[Area],MATCH($A385,Devices[Tag Name],0)),"")</f>
        <v/>
      </c>
      <c r="C385" t="str">
        <f t="shared" ca="1" si="3"/>
        <v/>
      </c>
      <c r="F385" t="str">
        <f ca="1">IF($A385&lt;&gt;"",INDEX(Devices[Device Description],MATCH($A385,Devices[Tag Name],0)),"")</f>
        <v/>
      </c>
    </row>
    <row r="386" spans="1:6" x14ac:dyDescent="0.25">
      <c r="A386" t="str">
        <f t="array" aca="1" ref="A3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+ 1),ROW($A384))),"")</f>
        <v/>
      </c>
      <c r="B386" t="str">
        <f ca="1">IF($A386&lt;&gt;"",INDEX(Devices[Area],MATCH($A386,Devices[Tag Name],0)),"")</f>
        <v/>
      </c>
      <c r="C386" t="str">
        <f t="shared" ca="1" si="3"/>
        <v/>
      </c>
      <c r="F386" t="str">
        <f ca="1">IF($A386&lt;&gt;"",INDEX(Devices[Device Description],MATCH($A386,Devices[Tag Name],0)),"")</f>
        <v/>
      </c>
    </row>
    <row r="387" spans="1:6" x14ac:dyDescent="0.25">
      <c r="A387" t="str">
        <f t="array" aca="1" ref="A3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+ 1),ROW($A385))),"")</f>
        <v/>
      </c>
      <c r="B387" t="str">
        <f ca="1">IF($A387&lt;&gt;"",INDEX(Devices[Area],MATCH($A387,Devices[Tag Name],0)),"")</f>
        <v/>
      </c>
      <c r="C387" t="str">
        <f t="shared" ca="1" si="3"/>
        <v/>
      </c>
      <c r="F387" t="str">
        <f ca="1">IF($A387&lt;&gt;"",INDEX(Devices[Device Description],MATCH($A387,Devices[Tag Name],0)),"")</f>
        <v/>
      </c>
    </row>
    <row r="388" spans="1:6" x14ac:dyDescent="0.25">
      <c r="A388" t="str">
        <f t="array" aca="1" ref="A3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+ 1),ROW($A386))),"")</f>
        <v/>
      </c>
      <c r="B388" t="str">
        <f ca="1">IF($A388&lt;&gt;"",INDEX(Devices[Area],MATCH($A388,Devices[Tag Name],0)),"")</f>
        <v/>
      </c>
      <c r="C388" t="str">
        <f t="shared" ca="1" si="3"/>
        <v/>
      </c>
      <c r="F388" t="str">
        <f ca="1">IF($A388&lt;&gt;"",INDEX(Devices[Device Description],MATCH($A388,Devices[Tag Name],0)),"")</f>
        <v/>
      </c>
    </row>
    <row r="389" spans="1:6" x14ac:dyDescent="0.25">
      <c r="A389" t="str">
        <f t="array" aca="1" ref="A3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+ 1),ROW($A387))),"")</f>
        <v/>
      </c>
      <c r="B389" t="str">
        <f ca="1">IF($A389&lt;&gt;"",INDEX(Devices[Area],MATCH($A389,Devices[Tag Name],0)),"")</f>
        <v/>
      </c>
      <c r="C389" t="str">
        <f t="shared" ca="1" si="3"/>
        <v/>
      </c>
      <c r="F389" t="str">
        <f ca="1">IF($A389&lt;&gt;"",INDEX(Devices[Device Description],MATCH($A389,Devices[Tag Name],0)),"")</f>
        <v/>
      </c>
    </row>
    <row r="390" spans="1:6" x14ac:dyDescent="0.25">
      <c r="A390" t="str">
        <f t="array" aca="1" ref="A3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+ 1),ROW($A388))),"")</f>
        <v/>
      </c>
      <c r="B390" t="str">
        <f ca="1">IF($A390&lt;&gt;"",INDEX(Devices[Area],MATCH($A390,Devices[Tag Name],0)),"")</f>
        <v/>
      </c>
      <c r="C390" t="str">
        <f t="shared" ca="1" si="3"/>
        <v/>
      </c>
      <c r="F390" t="str">
        <f ca="1">IF($A390&lt;&gt;"",INDEX(Devices[Device Description],MATCH($A390,Devices[Tag Name],0)),"")</f>
        <v/>
      </c>
    </row>
    <row r="391" spans="1:6" x14ac:dyDescent="0.25">
      <c r="A391" t="str">
        <f t="array" aca="1" ref="A3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+ 1),ROW($A389))),"")</f>
        <v/>
      </c>
      <c r="B391" t="str">
        <f ca="1">IF($A391&lt;&gt;"",INDEX(Devices[Area],MATCH($A391,Devices[Tag Name],0)),"")</f>
        <v/>
      </c>
      <c r="C391" t="str">
        <f t="shared" ca="1" si="3"/>
        <v/>
      </c>
      <c r="F391" t="str">
        <f ca="1">IF($A391&lt;&gt;"",INDEX(Devices[Device Description],MATCH($A391,Devices[Tag Name],0)),"")</f>
        <v/>
      </c>
    </row>
    <row r="392" spans="1:6" x14ac:dyDescent="0.25">
      <c r="A392" t="str">
        <f t="array" aca="1" ref="A3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+ 1),ROW($A390))),"")</f>
        <v/>
      </c>
      <c r="B392" t="str">
        <f ca="1">IF($A392&lt;&gt;"",INDEX(Devices[Area],MATCH($A392,Devices[Tag Name],0)),"")</f>
        <v/>
      </c>
      <c r="C392" t="str">
        <f t="shared" ca="1" si="3"/>
        <v/>
      </c>
      <c r="F392" t="str">
        <f ca="1">IF($A392&lt;&gt;"",INDEX(Devices[Device Description],MATCH($A392,Devices[Tag Name],0)),"")</f>
        <v/>
      </c>
    </row>
    <row r="393" spans="1:6" x14ac:dyDescent="0.25">
      <c r="A393" t="str">
        <f t="array" aca="1" ref="A3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+ 1),ROW($A391))),"")</f>
        <v/>
      </c>
      <c r="B393" t="str">
        <f ca="1">IF($A393&lt;&gt;"",INDEX(Devices[Area],MATCH($A393,Devices[Tag Name],0)),"")</f>
        <v/>
      </c>
      <c r="C393" t="str">
        <f t="shared" ca="1" si="3"/>
        <v/>
      </c>
      <c r="F393" t="str">
        <f ca="1">IF($A393&lt;&gt;"",INDEX(Devices[Device Description],MATCH($A393,Devices[Tag Name],0)),"")</f>
        <v/>
      </c>
    </row>
    <row r="394" spans="1:6" x14ac:dyDescent="0.25">
      <c r="A394" t="str">
        <f t="array" aca="1" ref="A3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+ 1),ROW($A392))),"")</f>
        <v/>
      </c>
      <c r="B394" t="str">
        <f ca="1">IF($A394&lt;&gt;"",INDEX(Devices[Area],MATCH($A394,Devices[Tag Name],0)),"")</f>
        <v/>
      </c>
      <c r="C394" t="str">
        <f t="shared" ca="1" si="3"/>
        <v/>
      </c>
      <c r="F394" t="str">
        <f ca="1">IF($A394&lt;&gt;"",INDEX(Devices[Device Description],MATCH($A394,Devices[Tag Name],0)),"")</f>
        <v/>
      </c>
    </row>
    <row r="395" spans="1:6" x14ac:dyDescent="0.25">
      <c r="A395" t="str">
        <f t="array" aca="1" ref="A3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+ 1),ROW($A393))),"")</f>
        <v/>
      </c>
      <c r="B395" t="str">
        <f ca="1">IF($A395&lt;&gt;"",INDEX(Devices[Area],MATCH($A395,Devices[Tag Name],0)),"")</f>
        <v/>
      </c>
      <c r="C395" t="str">
        <f t="shared" ca="1" si="3"/>
        <v/>
      </c>
      <c r="F395" t="str">
        <f ca="1">IF($A395&lt;&gt;"",INDEX(Devices[Device Description],MATCH($A395,Devices[Tag Name],0)),"")</f>
        <v/>
      </c>
    </row>
    <row r="396" spans="1:6" x14ac:dyDescent="0.25">
      <c r="A396" t="str">
        <f t="array" aca="1" ref="A3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+ 1),ROW($A394))),"")</f>
        <v/>
      </c>
      <c r="B396" t="str">
        <f ca="1">IF($A396&lt;&gt;"",INDEX(Devices[Area],MATCH($A396,Devices[Tag Name],0)),"")</f>
        <v/>
      </c>
      <c r="C396" t="str">
        <f t="shared" ca="1" si="3"/>
        <v/>
      </c>
      <c r="F396" t="str">
        <f ca="1">IF($A396&lt;&gt;"",INDEX(Devices[Device Description],MATCH($A396,Devices[Tag Name],0)),"")</f>
        <v/>
      </c>
    </row>
    <row r="397" spans="1:6" x14ac:dyDescent="0.25">
      <c r="A397" t="str">
        <f t="array" aca="1" ref="A3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+ 1),ROW($A395))),"")</f>
        <v/>
      </c>
      <c r="B397" t="str">
        <f ca="1">IF($A397&lt;&gt;"",INDEX(Devices[Area],MATCH($A397,Devices[Tag Name],0)),"")</f>
        <v/>
      </c>
      <c r="C397" t="str">
        <f t="shared" ca="1" si="3"/>
        <v/>
      </c>
      <c r="F397" t="str">
        <f ca="1">IF($A397&lt;&gt;"",INDEX(Devices[Device Description],MATCH($A397,Devices[Tag Name],0)),"")</f>
        <v/>
      </c>
    </row>
    <row r="398" spans="1:6" x14ac:dyDescent="0.25">
      <c r="A398" t="str">
        <f t="array" aca="1" ref="A3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+ 1),ROW($A396))),"")</f>
        <v/>
      </c>
      <c r="B398" t="str">
        <f ca="1">IF($A398&lt;&gt;"",INDEX(Devices[Area],MATCH($A398,Devices[Tag Name],0)),"")</f>
        <v/>
      </c>
      <c r="C398" t="str">
        <f t="shared" ca="1" si="3"/>
        <v/>
      </c>
      <c r="F398" t="str">
        <f ca="1">IF($A398&lt;&gt;"",INDEX(Devices[Device Description],MATCH($A398,Devices[Tag Name],0)),"")</f>
        <v/>
      </c>
    </row>
    <row r="399" spans="1:6" x14ac:dyDescent="0.25">
      <c r="A399" t="str">
        <f t="array" aca="1" ref="A3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+ 1),ROW($A397))),"")</f>
        <v/>
      </c>
      <c r="B399" t="str">
        <f ca="1">IF($A399&lt;&gt;"",INDEX(Devices[Area],MATCH($A399,Devices[Tag Name],0)),"")</f>
        <v/>
      </c>
      <c r="C399" t="str">
        <f t="shared" ca="1" si="3"/>
        <v/>
      </c>
      <c r="F399" t="str">
        <f ca="1">IF($A399&lt;&gt;"",INDEX(Devices[Device Description],MATCH($A399,Devices[Tag Name],0)),"")</f>
        <v/>
      </c>
    </row>
    <row r="400" spans="1:6" x14ac:dyDescent="0.25">
      <c r="A400" t="str">
        <f t="array" aca="1" ref="A4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+ 1),ROW($A398))),"")</f>
        <v/>
      </c>
      <c r="B400" t="str">
        <f ca="1">IF($A400&lt;&gt;"",INDEX(Devices[Area],MATCH($A400,Devices[Tag Name],0)),"")</f>
        <v/>
      </c>
      <c r="C400" t="str">
        <f t="shared" ca="1" si="3"/>
        <v/>
      </c>
      <c r="F400" t="str">
        <f ca="1">IF($A400&lt;&gt;"",INDEX(Devices[Device Description],MATCH($A400,Devices[Tag Name],0)),"")</f>
        <v/>
      </c>
    </row>
    <row r="401" spans="1:6" x14ac:dyDescent="0.25">
      <c r="A401" t="str">
        <f t="array" aca="1" ref="A4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+ 1),ROW($A399))),"")</f>
        <v/>
      </c>
      <c r="B401" t="str">
        <f ca="1">IF($A401&lt;&gt;"",INDEX(Devices[Area],MATCH($A401,Devices[Tag Name],0)),"")</f>
        <v/>
      </c>
      <c r="C401" t="str">
        <f t="shared" ca="1" si="3"/>
        <v/>
      </c>
      <c r="F401" t="str">
        <f ca="1">IF($A401&lt;&gt;"",INDEX(Devices[Device Description],MATCH($A401,Devices[Tag Name],0)),"")</f>
        <v/>
      </c>
    </row>
    <row r="402" spans="1:6" x14ac:dyDescent="0.25">
      <c r="A402" t="str">
        <f t="array" aca="1" ref="A4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+ 1),ROW($A400))),"")</f>
        <v/>
      </c>
      <c r="B402" t="str">
        <f ca="1">IF($A402&lt;&gt;"",INDEX(Devices[Area],MATCH($A402,Devices[Tag Name],0)),"")</f>
        <v/>
      </c>
      <c r="C402" t="str">
        <f t="shared" ca="1" si="3"/>
        <v/>
      </c>
      <c r="F402" t="str">
        <f ca="1">IF($A402&lt;&gt;"",INDEX(Devices[Device Description],MATCH($A402,Devices[Tag Name],0)),"")</f>
        <v/>
      </c>
    </row>
    <row r="403" spans="1:6" x14ac:dyDescent="0.25">
      <c r="A403" t="str">
        <f t="array" aca="1" ref="A4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+ 1),ROW($A401))),"")</f>
        <v/>
      </c>
      <c r="B403" t="str">
        <f ca="1">IF($A403&lt;&gt;"",INDEX(Devices[Area],MATCH($A403,Devices[Tag Name],0)),"")</f>
        <v/>
      </c>
      <c r="C403" t="str">
        <f t="shared" ca="1" si="3"/>
        <v/>
      </c>
      <c r="F403" t="str">
        <f ca="1">IF($A403&lt;&gt;"",INDEX(Devices[Device Description],MATCH($A403,Devices[Tag Name],0)),"")</f>
        <v/>
      </c>
    </row>
    <row r="404" spans="1:6" x14ac:dyDescent="0.25">
      <c r="A404" t="str">
        <f t="array" aca="1" ref="A4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+ 1),ROW($A402))),"")</f>
        <v/>
      </c>
      <c r="B404" t="str">
        <f ca="1">IF($A404&lt;&gt;"",INDEX(Devices[Area],MATCH($A404,Devices[Tag Name],0)),"")</f>
        <v/>
      </c>
      <c r="C404" t="str">
        <f t="shared" ca="1" si="3"/>
        <v/>
      </c>
      <c r="F404" t="str">
        <f ca="1">IF($A404&lt;&gt;"",INDEX(Devices[Device Description],MATCH($A404,Devices[Tag Name],0)),"")</f>
        <v/>
      </c>
    </row>
    <row r="405" spans="1:6" x14ac:dyDescent="0.25">
      <c r="A405" t="str">
        <f t="array" aca="1" ref="A4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+ 1),ROW($A403))),"")</f>
        <v/>
      </c>
      <c r="B405" t="str">
        <f ca="1">IF($A405&lt;&gt;"",INDEX(Devices[Area],MATCH($A405,Devices[Tag Name],0)),"")</f>
        <v/>
      </c>
      <c r="C405" t="str">
        <f t="shared" ca="1" si="3"/>
        <v/>
      </c>
      <c r="F405" t="str">
        <f ca="1">IF($A405&lt;&gt;"",INDEX(Devices[Device Description],MATCH($A405,Devices[Tag Name],0)),"")</f>
        <v/>
      </c>
    </row>
    <row r="406" spans="1:6" x14ac:dyDescent="0.25">
      <c r="A406" t="str">
        <f t="array" aca="1" ref="A4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+ 1),ROW($A404))),"")</f>
        <v/>
      </c>
      <c r="B406" t="str">
        <f ca="1">IF($A406&lt;&gt;"",INDEX(Devices[Area],MATCH($A406,Devices[Tag Name],0)),"")</f>
        <v/>
      </c>
      <c r="C406" t="str">
        <f t="shared" ca="1" si="3"/>
        <v/>
      </c>
      <c r="F406" t="str">
        <f ca="1">IF($A406&lt;&gt;"",INDEX(Devices[Device Description],MATCH($A406,Devices[Tag Name],0)),"")</f>
        <v/>
      </c>
    </row>
    <row r="407" spans="1:6" x14ac:dyDescent="0.25">
      <c r="A407" t="str">
        <f t="array" aca="1" ref="A4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+ 1),ROW($A405))),"")</f>
        <v/>
      </c>
      <c r="B407" t="str">
        <f ca="1">IF($A407&lt;&gt;"",INDEX(Devices[Area],MATCH($A407,Devices[Tag Name],0)),"")</f>
        <v/>
      </c>
      <c r="C407" t="str">
        <f t="shared" ca="1" si="3"/>
        <v/>
      </c>
      <c r="F407" t="str">
        <f ca="1">IF($A407&lt;&gt;"",INDEX(Devices[Device Description],MATCH($A407,Devices[Tag Name],0)),"")</f>
        <v/>
      </c>
    </row>
    <row r="408" spans="1:6" x14ac:dyDescent="0.25">
      <c r="A408" t="str">
        <f t="array" aca="1" ref="A4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+ 1),ROW($A406))),"")</f>
        <v/>
      </c>
      <c r="B408" t="str">
        <f ca="1">IF($A408&lt;&gt;"",INDEX(Devices[Area],MATCH($A408,Devices[Tag Name],0)),"")</f>
        <v/>
      </c>
      <c r="C408" t="str">
        <f t="shared" ca="1" si="3"/>
        <v/>
      </c>
      <c r="F408" t="str">
        <f ca="1">IF($A408&lt;&gt;"",INDEX(Devices[Device Description],MATCH($A408,Devices[Tag Name],0)),"")</f>
        <v/>
      </c>
    </row>
    <row r="409" spans="1:6" x14ac:dyDescent="0.25">
      <c r="A409" t="str">
        <f t="array" aca="1" ref="A4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+ 1),ROW($A407))),"")</f>
        <v/>
      </c>
      <c r="B409" t="str">
        <f ca="1">IF($A409&lt;&gt;"",INDEX(Devices[Area],MATCH($A409,Devices[Tag Name],0)),"")</f>
        <v/>
      </c>
      <c r="C409" t="str">
        <f t="shared" ca="1" si="3"/>
        <v/>
      </c>
      <c r="F409" t="str">
        <f ca="1">IF($A409&lt;&gt;"",INDEX(Devices[Device Description],MATCH($A409,Devices[Tag Name],0)),"")</f>
        <v/>
      </c>
    </row>
    <row r="410" spans="1:6" x14ac:dyDescent="0.25">
      <c r="A410" t="str">
        <f t="array" aca="1" ref="A4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+ 1),ROW($A408))),"")</f>
        <v/>
      </c>
      <c r="B410" t="str">
        <f ca="1">IF($A410&lt;&gt;"",INDEX(Devices[Area],MATCH($A410,Devices[Tag Name],0)),"")</f>
        <v/>
      </c>
      <c r="C410" t="str">
        <f t="shared" ca="1" si="3"/>
        <v/>
      </c>
      <c r="F410" t="str">
        <f ca="1">IF($A410&lt;&gt;"",INDEX(Devices[Device Description],MATCH($A410,Devices[Tag Name],0)),"")</f>
        <v/>
      </c>
    </row>
    <row r="411" spans="1:6" x14ac:dyDescent="0.25">
      <c r="A411" t="str">
        <f t="array" aca="1" ref="A4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+ 1),ROW($A409))),"")</f>
        <v/>
      </c>
      <c r="B411" t="str">
        <f ca="1">IF($A411&lt;&gt;"",INDEX(Devices[Area],MATCH($A411,Devices[Tag Name],0)),"")</f>
        <v/>
      </c>
      <c r="C411" t="str">
        <f t="shared" ca="1" si="3"/>
        <v/>
      </c>
      <c r="F411" t="str">
        <f ca="1">IF($A411&lt;&gt;"",INDEX(Devices[Device Description],MATCH($A411,Devices[Tag Name],0)),"")</f>
        <v/>
      </c>
    </row>
    <row r="412" spans="1:6" x14ac:dyDescent="0.25">
      <c r="A412" t="str">
        <f t="array" aca="1" ref="A4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+ 1),ROW($A410))),"")</f>
        <v/>
      </c>
      <c r="B412" t="str">
        <f ca="1">IF($A412&lt;&gt;"",INDEX(Devices[Area],MATCH($A412,Devices[Tag Name],0)),"")</f>
        <v/>
      </c>
      <c r="C412" t="str">
        <f t="shared" ca="1" si="3"/>
        <v/>
      </c>
      <c r="F412" t="str">
        <f ca="1">IF($A412&lt;&gt;"",INDEX(Devices[Device Description],MATCH($A412,Devices[Tag Name],0)),"")</f>
        <v/>
      </c>
    </row>
    <row r="413" spans="1:6" x14ac:dyDescent="0.25">
      <c r="A413" t="str">
        <f t="array" aca="1" ref="A4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+ 1),ROW($A411))),"")</f>
        <v/>
      </c>
      <c r="B413" t="str">
        <f ca="1">IF($A413&lt;&gt;"",INDEX(Devices[Area],MATCH($A413,Devices[Tag Name],0)),"")</f>
        <v/>
      </c>
      <c r="C413" t="str">
        <f t="shared" ca="1" si="3"/>
        <v/>
      </c>
      <c r="F413" t="str">
        <f ca="1">IF($A413&lt;&gt;"",INDEX(Devices[Device Description],MATCH($A413,Devices[Tag Name],0)),"")</f>
        <v/>
      </c>
    </row>
    <row r="414" spans="1:6" x14ac:dyDescent="0.25">
      <c r="A414" t="str">
        <f t="array" aca="1" ref="A4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+ 1),ROW($A412))),"")</f>
        <v/>
      </c>
      <c r="B414" t="str">
        <f ca="1">IF($A414&lt;&gt;"",INDEX(Devices[Area],MATCH($A414,Devices[Tag Name],0)),"")</f>
        <v/>
      </c>
      <c r="C414" t="str">
        <f t="shared" ca="1" si="3"/>
        <v/>
      </c>
      <c r="F414" t="str">
        <f ca="1">IF($A414&lt;&gt;"",INDEX(Devices[Device Description],MATCH($A414,Devices[Tag Name],0)),"")</f>
        <v/>
      </c>
    </row>
    <row r="415" spans="1:6" x14ac:dyDescent="0.25">
      <c r="A415" t="str">
        <f t="array" aca="1" ref="A4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+ 1),ROW($A413))),"")</f>
        <v/>
      </c>
      <c r="B415" t="str">
        <f ca="1">IF($A415&lt;&gt;"",INDEX(Devices[Area],MATCH($A415,Devices[Tag Name],0)),"")</f>
        <v/>
      </c>
      <c r="C415" t="str">
        <f t="shared" ca="1" si="3"/>
        <v/>
      </c>
      <c r="F415" t="str">
        <f ca="1">IF($A415&lt;&gt;"",INDEX(Devices[Device Description],MATCH($A415,Devices[Tag Name],0)),"")</f>
        <v/>
      </c>
    </row>
    <row r="416" spans="1:6" x14ac:dyDescent="0.25">
      <c r="A416" t="str">
        <f t="array" aca="1" ref="A4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+ 1),ROW($A414))),"")</f>
        <v/>
      </c>
      <c r="B416" t="str">
        <f ca="1">IF($A416&lt;&gt;"",INDEX(Devices[Area],MATCH($A416,Devices[Tag Name],0)),"")</f>
        <v/>
      </c>
      <c r="C416" t="str">
        <f t="shared" ca="1" si="3"/>
        <v/>
      </c>
      <c r="F416" t="str">
        <f ca="1">IF($A416&lt;&gt;"",INDEX(Devices[Device Description],MATCH($A416,Devices[Tag Name],0)),"")</f>
        <v/>
      </c>
    </row>
    <row r="417" spans="1:6" x14ac:dyDescent="0.25">
      <c r="A417" t="str">
        <f t="array" aca="1" ref="A4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+ 1),ROW($A415))),"")</f>
        <v/>
      </c>
      <c r="B417" t="str">
        <f ca="1">IF($A417&lt;&gt;"",INDEX(Devices[Area],MATCH($A417,Devices[Tag Name],0)),"")</f>
        <v/>
      </c>
      <c r="C417" t="str">
        <f t="shared" ca="1" si="3"/>
        <v/>
      </c>
      <c r="F417" t="str">
        <f ca="1">IF($A417&lt;&gt;"",INDEX(Devices[Device Description],MATCH($A417,Devices[Tag Name],0)),"")</f>
        <v/>
      </c>
    </row>
    <row r="418" spans="1:6" x14ac:dyDescent="0.25">
      <c r="A418" t="str">
        <f t="array" aca="1" ref="A4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+ 1),ROW($A416))),"")</f>
        <v/>
      </c>
      <c r="B418" t="str">
        <f ca="1">IF($A418&lt;&gt;"",INDEX(Devices[Area],MATCH($A418,Devices[Tag Name],0)),"")</f>
        <v/>
      </c>
      <c r="C418" t="str">
        <f t="shared" ca="1" si="3"/>
        <v/>
      </c>
      <c r="F418" t="str">
        <f ca="1">IF($A418&lt;&gt;"",INDEX(Devices[Device Description],MATCH($A418,Devices[Tag Name],0)),"")</f>
        <v/>
      </c>
    </row>
    <row r="419" spans="1:6" x14ac:dyDescent="0.25">
      <c r="A419" t="str">
        <f t="array" aca="1" ref="A4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+ 1),ROW($A417))),"")</f>
        <v/>
      </c>
      <c r="B419" t="str">
        <f ca="1">IF($A419&lt;&gt;"",INDEX(Devices[Area],MATCH($A419,Devices[Tag Name],0)),"")</f>
        <v/>
      </c>
      <c r="C419" t="str">
        <f t="shared" ca="1" si="3"/>
        <v/>
      </c>
      <c r="F419" t="str">
        <f ca="1">IF($A419&lt;&gt;"",INDEX(Devices[Device Description],MATCH($A419,Devices[Tag Name],0)),"")</f>
        <v/>
      </c>
    </row>
    <row r="420" spans="1:6" x14ac:dyDescent="0.25">
      <c r="A420" t="str">
        <f t="array" aca="1" ref="A4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+ 1),ROW($A418))),"")</f>
        <v/>
      </c>
      <c r="B420" t="str">
        <f ca="1">IF($A420&lt;&gt;"",INDEX(Devices[Area],MATCH($A420,Devices[Tag Name],0)),"")</f>
        <v/>
      </c>
      <c r="C420" t="str">
        <f t="shared" ca="1" si="3"/>
        <v/>
      </c>
      <c r="F420" t="str">
        <f ca="1">IF($A420&lt;&gt;"",INDEX(Devices[Device Description],MATCH($A420,Devices[Tag Name],0)),"")</f>
        <v/>
      </c>
    </row>
    <row r="421" spans="1:6" x14ac:dyDescent="0.25">
      <c r="A421" t="str">
        <f t="array" aca="1" ref="A4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+ 1),ROW($A419))),"")</f>
        <v/>
      </c>
      <c r="B421" t="str">
        <f ca="1">IF($A421&lt;&gt;"",INDEX(Devices[Area],MATCH($A421,Devices[Tag Name],0)),"")</f>
        <v/>
      </c>
      <c r="C421" t="str">
        <f t="shared" ca="1" si="3"/>
        <v/>
      </c>
      <c r="F421" t="str">
        <f ca="1">IF($A421&lt;&gt;"",INDEX(Devices[Device Description],MATCH($A421,Devices[Tag Name],0)),"")</f>
        <v/>
      </c>
    </row>
    <row r="422" spans="1:6" x14ac:dyDescent="0.25">
      <c r="A422" t="str">
        <f t="array" aca="1" ref="A4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+ 1),ROW($A420))),"")</f>
        <v/>
      </c>
      <c r="B422" t="str">
        <f ca="1">IF($A422&lt;&gt;"",INDEX(Devices[Area],MATCH($A422,Devices[Tag Name],0)),"")</f>
        <v/>
      </c>
      <c r="C422" t="str">
        <f t="shared" ca="1" si="3"/>
        <v/>
      </c>
      <c r="F422" t="str">
        <f ca="1">IF($A422&lt;&gt;"",INDEX(Devices[Device Description],MATCH($A422,Devices[Tag Name],0)),"")</f>
        <v/>
      </c>
    </row>
    <row r="423" spans="1:6" x14ac:dyDescent="0.25">
      <c r="A423" t="str">
        <f t="array" aca="1" ref="A4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+ 1),ROW($A421))),"")</f>
        <v/>
      </c>
      <c r="B423" t="str">
        <f ca="1">IF($A423&lt;&gt;"",INDEX(Devices[Area],MATCH($A423,Devices[Tag Name],0)),"")</f>
        <v/>
      </c>
      <c r="C423" t="str">
        <f t="shared" ca="1" si="3"/>
        <v/>
      </c>
      <c r="F423" t="str">
        <f ca="1">IF($A423&lt;&gt;"",INDEX(Devices[Device Description],MATCH($A423,Devices[Tag Name],0)),"")</f>
        <v/>
      </c>
    </row>
    <row r="424" spans="1:6" x14ac:dyDescent="0.25">
      <c r="A424" t="str">
        <f t="array" aca="1" ref="A4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+ 1),ROW($A422))),"")</f>
        <v/>
      </c>
      <c r="B424" t="str">
        <f ca="1">IF($A424&lt;&gt;"",INDEX(Devices[Area],MATCH($A424,Devices[Tag Name],0)),"")</f>
        <v/>
      </c>
      <c r="C424" t="str">
        <f t="shared" ca="1" si="3"/>
        <v/>
      </c>
      <c r="F424" t="str">
        <f ca="1">IF($A424&lt;&gt;"",INDEX(Devices[Device Description],MATCH($A424,Devices[Tag Name],0)),"")</f>
        <v/>
      </c>
    </row>
    <row r="425" spans="1:6" x14ac:dyDescent="0.25">
      <c r="A425" t="str">
        <f t="array" aca="1" ref="A4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+ 1),ROW($A423))),"")</f>
        <v/>
      </c>
      <c r="B425" t="str">
        <f ca="1">IF($A425&lt;&gt;"",INDEX(Devices[Area],MATCH($A425,Devices[Tag Name],0)),"")</f>
        <v/>
      </c>
      <c r="C425" t="str">
        <f t="shared" ca="1" si="3"/>
        <v/>
      </c>
      <c r="F425" t="str">
        <f ca="1">IF($A425&lt;&gt;"",INDEX(Devices[Device Description],MATCH($A425,Devices[Tag Name],0)),"")</f>
        <v/>
      </c>
    </row>
    <row r="426" spans="1:6" x14ac:dyDescent="0.25">
      <c r="A426" t="str">
        <f t="array" aca="1" ref="A4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+ 1),ROW($A424))),"")</f>
        <v/>
      </c>
      <c r="B426" t="str">
        <f ca="1">IF($A426&lt;&gt;"",INDEX(Devices[Area],MATCH($A426,Devices[Tag Name],0)),"")</f>
        <v/>
      </c>
      <c r="C426" t="str">
        <f t="shared" ca="1" si="3"/>
        <v/>
      </c>
      <c r="F426" t="str">
        <f ca="1">IF($A426&lt;&gt;"",INDEX(Devices[Device Description],MATCH($A426,Devices[Tag Name],0)),"")</f>
        <v/>
      </c>
    </row>
    <row r="427" spans="1:6" x14ac:dyDescent="0.25">
      <c r="A427" t="str">
        <f t="array" aca="1" ref="A4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+ 1),ROW($A425))),"")</f>
        <v/>
      </c>
      <c r="B427" t="str">
        <f ca="1">IF($A427&lt;&gt;"",INDEX(Devices[Area],MATCH($A427,Devices[Tag Name],0)),"")</f>
        <v/>
      </c>
      <c r="C427" t="str">
        <f t="shared" ca="1" si="3"/>
        <v/>
      </c>
      <c r="F427" t="str">
        <f ca="1">IF($A427&lt;&gt;"",INDEX(Devices[Device Description],MATCH($A427,Devices[Tag Name],0)),"")</f>
        <v/>
      </c>
    </row>
    <row r="428" spans="1:6" x14ac:dyDescent="0.25">
      <c r="A428" t="str">
        <f t="array" aca="1" ref="A4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+ 1),ROW($A426))),"")</f>
        <v/>
      </c>
      <c r="B428" t="str">
        <f ca="1">IF($A428&lt;&gt;"",INDEX(Devices[Area],MATCH($A428,Devices[Tag Name],0)),"")</f>
        <v/>
      </c>
      <c r="C428" t="str">
        <f t="shared" ca="1" si="3"/>
        <v/>
      </c>
      <c r="F428" t="str">
        <f ca="1">IF($A428&lt;&gt;"",INDEX(Devices[Device Description],MATCH($A428,Devices[Tag Name],0)),"")</f>
        <v/>
      </c>
    </row>
    <row r="429" spans="1:6" x14ac:dyDescent="0.25">
      <c r="A429" t="str">
        <f t="array" aca="1" ref="A4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+ 1),ROW($A427))),"")</f>
        <v/>
      </c>
      <c r="B429" t="str">
        <f ca="1">IF($A429&lt;&gt;"",INDEX(Devices[Area],MATCH($A429,Devices[Tag Name],0)),"")</f>
        <v/>
      </c>
      <c r="C429" t="str">
        <f t="shared" ref="C429:C437" ca="1" si="4">IF($A429&lt;&gt;"","Default","")</f>
        <v/>
      </c>
      <c r="F429" t="str">
        <f ca="1">IF($A429&lt;&gt;"",INDEX(Devices[Device Description],MATCH($A429,Devices[Tag Name],0)),"")</f>
        <v/>
      </c>
    </row>
    <row r="430" spans="1:6" x14ac:dyDescent="0.25">
      <c r="A430" t="str">
        <f t="array" aca="1" ref="A4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+ 1),ROW($A428))),"")</f>
        <v/>
      </c>
      <c r="B430" t="str">
        <f ca="1">IF($A430&lt;&gt;"",INDEX(Devices[Area],MATCH($A430,Devices[Tag Name],0)),"")</f>
        <v/>
      </c>
      <c r="C430" t="str">
        <f t="shared" ca="1" si="4"/>
        <v/>
      </c>
      <c r="F430" t="str">
        <f ca="1">IF($A430&lt;&gt;"",INDEX(Devices[Device Description],MATCH($A430,Devices[Tag Name],0)),"")</f>
        <v/>
      </c>
    </row>
    <row r="431" spans="1:6" x14ac:dyDescent="0.25">
      <c r="A431" t="str">
        <f t="array" aca="1" ref="A4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+ 1),ROW($A429))),"")</f>
        <v/>
      </c>
      <c r="B431" t="str">
        <f ca="1">IF($A431&lt;&gt;"",INDEX(Devices[Area],MATCH($A431,Devices[Tag Name],0)),"")</f>
        <v/>
      </c>
      <c r="C431" t="str">
        <f t="shared" ca="1" si="4"/>
        <v/>
      </c>
      <c r="F431" t="str">
        <f ca="1">IF($A431&lt;&gt;"",INDEX(Devices[Device Description],MATCH($A431,Devices[Tag Name],0)),"")</f>
        <v/>
      </c>
    </row>
    <row r="432" spans="1:6" x14ac:dyDescent="0.25">
      <c r="A432" t="str">
        <f t="array" aca="1" ref="A4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+ 1),ROW($A430))),"")</f>
        <v/>
      </c>
      <c r="B432" t="str">
        <f ca="1">IF($A432&lt;&gt;"",INDEX(Devices[Area],MATCH($A432,Devices[Tag Name],0)),"")</f>
        <v/>
      </c>
      <c r="C432" t="str">
        <f t="shared" ca="1" si="4"/>
        <v/>
      </c>
      <c r="F432" t="str">
        <f ca="1">IF($A432&lt;&gt;"",INDEX(Devices[Device Description],MATCH($A432,Devices[Tag Name],0)),"")</f>
        <v/>
      </c>
    </row>
    <row r="433" spans="1:6" x14ac:dyDescent="0.25">
      <c r="A433" t="str">
        <f t="array" aca="1" ref="A4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+ 1),ROW($A431))),"")</f>
        <v/>
      </c>
      <c r="B433" t="str">
        <f ca="1">IF($A433&lt;&gt;"",INDEX(Devices[Area],MATCH($A433,Devices[Tag Name],0)),"")</f>
        <v/>
      </c>
      <c r="C433" t="str">
        <f t="shared" ca="1" si="4"/>
        <v/>
      </c>
      <c r="F433" t="str">
        <f ca="1">IF($A433&lt;&gt;"",INDEX(Devices[Device Description],MATCH($A433,Devices[Tag Name],0)),"")</f>
        <v/>
      </c>
    </row>
    <row r="434" spans="1:6" x14ac:dyDescent="0.25">
      <c r="A434" t="str">
        <f t="array" aca="1" ref="A4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+ 1),ROW($A432))),"")</f>
        <v/>
      </c>
      <c r="B434" t="str">
        <f ca="1">IF($A434&lt;&gt;"",INDEX(Devices[Area],MATCH($A434,Devices[Tag Name],0)),"")</f>
        <v/>
      </c>
      <c r="C434" t="str">
        <f t="shared" ca="1" si="4"/>
        <v/>
      </c>
      <c r="F434" t="str">
        <f ca="1">IF($A434&lt;&gt;"",INDEX(Devices[Device Description],MATCH($A434,Devices[Tag Name],0)),"")</f>
        <v/>
      </c>
    </row>
    <row r="435" spans="1:6" x14ac:dyDescent="0.25">
      <c r="A435" t="str">
        <f t="array" aca="1" ref="A4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+ 1),ROW($A433))),"")</f>
        <v/>
      </c>
      <c r="B435" t="str">
        <f ca="1">IF($A435&lt;&gt;"",INDEX(Devices[Area],MATCH($A435,Devices[Tag Name],0)),"")</f>
        <v/>
      </c>
      <c r="C435" t="str">
        <f t="shared" ca="1" si="4"/>
        <v/>
      </c>
      <c r="F435" t="str">
        <f ca="1">IF($A435&lt;&gt;"",INDEX(Devices[Device Description],MATCH($A435,Devices[Tag Name],0)),"")</f>
        <v/>
      </c>
    </row>
    <row r="436" spans="1:6" x14ac:dyDescent="0.25">
      <c r="A436" t="str">
        <f t="array" aca="1" ref="A4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+ 1),ROW($A434))),"")</f>
        <v/>
      </c>
      <c r="B436" t="str">
        <f ca="1">IF($A436&lt;&gt;"",INDEX(Devices[Area],MATCH($A436,Devices[Tag Name],0)),"")</f>
        <v/>
      </c>
      <c r="C436" t="str">
        <f t="shared" ca="1" si="4"/>
        <v/>
      </c>
      <c r="F436" t="str">
        <f ca="1">IF($A436&lt;&gt;"",INDEX(Devices[Device Description],MATCH($A436,Devices[Tag Name],0)),"")</f>
        <v/>
      </c>
    </row>
    <row r="437" spans="1:6" x14ac:dyDescent="0.25">
      <c r="A437" t="str">
        <f t="array" aca="1" ref="A4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+ 1),ROW($A435))),"")</f>
        <v/>
      </c>
      <c r="B437" t="str">
        <f ca="1">IF($A437&lt;&gt;"",INDEX(Devices[Area],MATCH($A437,Devices[Tag Name],0)),"")</f>
        <v/>
      </c>
      <c r="C437" t="str">
        <f t="shared" ca="1" si="4"/>
        <v/>
      </c>
      <c r="F437" t="str">
        <f ca="1">IF($A437&lt;&gt;"",INDEX(Devices[Device Description],MATCH($A437,Devices[Tag Name],0)),"")</f>
        <v/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437"/>
  <sheetViews>
    <sheetView workbookViewId="0">
      <selection sqref="A1:F437"/>
    </sheetView>
  </sheetViews>
  <sheetFormatPr defaultRowHeight="15" x14ac:dyDescent="0.25"/>
  <sheetData>
    <row r="1" spans="1:6" x14ac:dyDescent="0.25">
      <c r="A1" t="str">
        <f ca="1">IF(UseGalaxyBuilder,":Object=",":TEMPLATE=")&amp;INDEX(CM_Mapping[ArchestrA Template],MATCH(MID(CELL("filename",A1),FIND("]",CELL("filename",A1))+1,255),CM_Mapping[Tab],0))</f>
        <v>:TEMPLATE=$GM_FM_PHS_0200_TOP_PP</v>
      </c>
    </row>
    <row r="2" spans="1:6" x14ac:dyDescent="0.25">
      <c r="A2" t="str">
        <f>IF(UseGalaxyBuilder, "",":")&amp;"Tagname"</f>
        <v>:Tagname</v>
      </c>
      <c r="B2" t="s">
        <v>0</v>
      </c>
      <c r="C2" t="s">
        <v>52</v>
      </c>
      <c r="D2" t="s">
        <v>55</v>
      </c>
      <c r="E2" t="s">
        <v>54</v>
      </c>
      <c r="F2" t="s">
        <v>51</v>
      </c>
    </row>
    <row r="3" spans="1:6" x14ac:dyDescent="0.25">
      <c r="A3" t="str">
        <f t="array" aca="1" ref="A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+ 1),ROW($A1))),"")</f>
        <v/>
      </c>
      <c r="B3" t="str">
        <f ca="1">IF($A3&lt;&gt;"",INDEX(Devices[Area],MATCH($A3,Devices[Tag Name],0)),"")</f>
        <v/>
      </c>
      <c r="C3" t="str">
        <f ca="1">IF($A3&lt;&gt;"","Default","")</f>
        <v/>
      </c>
      <c r="F3" t="str">
        <f ca="1">IF($A3&lt;&gt;"",INDEX(Devices[Device Description],MATCH($A3,Devices[Tag Name],0)),"")</f>
        <v/>
      </c>
    </row>
    <row r="4" spans="1:6" x14ac:dyDescent="0.25">
      <c r="A4" t="str">
        <f t="array" aca="1" ref="A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+ 1),ROW($A2))),"")</f>
        <v/>
      </c>
      <c r="B4" t="str">
        <f ca="1">IF($A4&lt;&gt;"",INDEX(Devices[Area],MATCH($A4,Devices[Tag Name],0)),"")</f>
        <v/>
      </c>
      <c r="C4" t="str">
        <f t="shared" ref="C4:C67" ca="1" si="0">IF($A4&lt;&gt;"","Default","")</f>
        <v/>
      </c>
      <c r="F4" t="str">
        <f ca="1">IF($A4&lt;&gt;"",INDEX(Devices[Device Description],MATCH($A4,Devices[Tag Name],0)),"")</f>
        <v/>
      </c>
    </row>
    <row r="5" spans="1:6" x14ac:dyDescent="0.25">
      <c r="A5" t="str">
        <f t="array" aca="1" ref="A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+ 1),ROW($A3))),"")</f>
        <v/>
      </c>
      <c r="B5" t="str">
        <f ca="1">IF($A5&lt;&gt;"",INDEX(Devices[Area],MATCH($A5,Devices[Tag Name],0)),"")</f>
        <v/>
      </c>
      <c r="C5" t="str">
        <f t="shared" ca="1" si="0"/>
        <v/>
      </c>
      <c r="F5" t="str">
        <f ca="1">IF($A5&lt;&gt;"",INDEX(Devices[Device Description],MATCH($A5,Devices[Tag Name],0)),"")</f>
        <v/>
      </c>
    </row>
    <row r="6" spans="1:6" x14ac:dyDescent="0.25">
      <c r="A6" t="str">
        <f t="array" aca="1" ref="A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+ 1),ROW($A4))),"")</f>
        <v/>
      </c>
      <c r="B6" t="str">
        <f ca="1">IF($A6&lt;&gt;"",INDEX(Devices[Area],MATCH($A6,Devices[Tag Name],0)),"")</f>
        <v/>
      </c>
      <c r="C6" t="str">
        <f t="shared" ca="1" si="0"/>
        <v/>
      </c>
      <c r="F6" t="str">
        <f ca="1">IF($A6&lt;&gt;"",INDEX(Devices[Device Description],MATCH($A6,Devices[Tag Name],0)),"")</f>
        <v/>
      </c>
    </row>
    <row r="7" spans="1:6" x14ac:dyDescent="0.25">
      <c r="A7" t="str">
        <f t="array" aca="1" ref="A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+ 1),ROW($A5))),"")</f>
        <v/>
      </c>
      <c r="B7" t="str">
        <f ca="1">IF($A7&lt;&gt;"",INDEX(Devices[Area],MATCH($A7,Devices[Tag Name],0)),"")</f>
        <v/>
      </c>
      <c r="C7" t="str">
        <f t="shared" ca="1" si="0"/>
        <v/>
      </c>
      <c r="F7" t="str">
        <f ca="1">IF($A7&lt;&gt;"",INDEX(Devices[Device Description],MATCH($A7,Devices[Tag Name],0)),"")</f>
        <v/>
      </c>
    </row>
    <row r="8" spans="1:6" x14ac:dyDescent="0.25">
      <c r="A8" t="str">
        <f t="array" aca="1" ref="A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+ 1),ROW($A6))),"")</f>
        <v/>
      </c>
      <c r="B8" t="str">
        <f ca="1">IF($A8&lt;&gt;"",INDEX(Devices[Area],MATCH($A8,Devices[Tag Name],0)),"")</f>
        <v/>
      </c>
      <c r="C8" t="str">
        <f t="shared" ca="1" si="0"/>
        <v/>
      </c>
      <c r="F8" t="str">
        <f ca="1">IF($A8&lt;&gt;"",INDEX(Devices[Device Description],MATCH($A8,Devices[Tag Name],0)),"")</f>
        <v/>
      </c>
    </row>
    <row r="9" spans="1:6" x14ac:dyDescent="0.25">
      <c r="A9" t="str">
        <f t="array" aca="1" ref="A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+ 1),ROW($A7))),"")</f>
        <v/>
      </c>
      <c r="B9" t="str">
        <f ca="1">IF($A9&lt;&gt;"",INDEX(Devices[Area],MATCH($A9,Devices[Tag Name],0)),"")</f>
        <v/>
      </c>
      <c r="C9" t="str">
        <f t="shared" ca="1" si="0"/>
        <v/>
      </c>
      <c r="F9" t="str">
        <f ca="1">IF($A9&lt;&gt;"",INDEX(Devices[Device Description],MATCH($A9,Devices[Tag Name],0)),"")</f>
        <v/>
      </c>
    </row>
    <row r="10" spans="1:6" x14ac:dyDescent="0.25">
      <c r="A10" t="str">
        <f t="array" aca="1" ref="A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+ 1),ROW($A8))),"")</f>
        <v/>
      </c>
      <c r="B10" t="str">
        <f ca="1">IF($A10&lt;&gt;"",INDEX(Devices[Area],MATCH($A10,Devices[Tag Name],0)),"")</f>
        <v/>
      </c>
      <c r="C10" t="str">
        <f t="shared" ca="1" si="0"/>
        <v/>
      </c>
      <c r="F10" t="str">
        <f ca="1">IF($A10&lt;&gt;"",INDEX(Devices[Device Description],MATCH($A10,Devices[Tag Name],0)),"")</f>
        <v/>
      </c>
    </row>
    <row r="11" spans="1:6" x14ac:dyDescent="0.25">
      <c r="A11" t="str">
        <f t="array" aca="1" ref="A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+ 1),ROW($A9))),"")</f>
        <v/>
      </c>
      <c r="B11" t="str">
        <f ca="1">IF($A11&lt;&gt;"",INDEX(Devices[Area],MATCH($A11,Devices[Tag Name],0)),"")</f>
        <v/>
      </c>
      <c r="C11" t="str">
        <f t="shared" ca="1" si="0"/>
        <v/>
      </c>
      <c r="F11" t="str">
        <f ca="1">IF($A11&lt;&gt;"",INDEX(Devices[Device Description],MATCH($A11,Devices[Tag Name],0)),"")</f>
        <v/>
      </c>
    </row>
    <row r="12" spans="1:6" x14ac:dyDescent="0.25">
      <c r="A12" t="str">
        <f t="array" aca="1" ref="A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+ 1),ROW($A10))),"")</f>
        <v/>
      </c>
      <c r="B12" t="str">
        <f ca="1">IF($A12&lt;&gt;"",INDEX(Devices[Area],MATCH($A12,Devices[Tag Name],0)),"")</f>
        <v/>
      </c>
      <c r="C12" t="str">
        <f t="shared" ca="1" si="0"/>
        <v/>
      </c>
      <c r="F12" t="str">
        <f ca="1">IF($A12&lt;&gt;"",INDEX(Devices[Device Description],MATCH($A12,Devices[Tag Name],0)),"")</f>
        <v/>
      </c>
    </row>
    <row r="13" spans="1:6" x14ac:dyDescent="0.25">
      <c r="A13" t="str">
        <f t="array" aca="1" ref="A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+ 1),ROW($A11))),"")</f>
        <v/>
      </c>
      <c r="B13" t="str">
        <f ca="1">IF($A13&lt;&gt;"",INDEX(Devices[Area],MATCH($A13,Devices[Tag Name],0)),"")</f>
        <v/>
      </c>
      <c r="C13" t="str">
        <f t="shared" ca="1" si="0"/>
        <v/>
      </c>
      <c r="F13" t="str">
        <f ca="1">IF($A13&lt;&gt;"",INDEX(Devices[Device Description],MATCH($A13,Devices[Tag Name],0)),"")</f>
        <v/>
      </c>
    </row>
    <row r="14" spans="1:6" x14ac:dyDescent="0.25">
      <c r="A14" t="str">
        <f t="array" aca="1" ref="A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+ 1),ROW($A12))),"")</f>
        <v/>
      </c>
      <c r="B14" t="str">
        <f ca="1">IF($A14&lt;&gt;"",INDEX(Devices[Area],MATCH($A14,Devices[Tag Name],0)),"")</f>
        <v/>
      </c>
      <c r="C14" t="str">
        <f t="shared" ca="1" si="0"/>
        <v/>
      </c>
      <c r="F14" t="str">
        <f ca="1">IF($A14&lt;&gt;"",INDEX(Devices[Device Description],MATCH($A14,Devices[Tag Name],0)),"")</f>
        <v/>
      </c>
    </row>
    <row r="15" spans="1:6" x14ac:dyDescent="0.25">
      <c r="A15" t="str">
        <f t="array" aca="1" ref="A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+ 1),ROW($A13))),"")</f>
        <v/>
      </c>
      <c r="B15" t="str">
        <f ca="1">IF($A15&lt;&gt;"",INDEX(Devices[Area],MATCH($A15,Devices[Tag Name],0)),"")</f>
        <v/>
      </c>
      <c r="C15" t="str">
        <f t="shared" ca="1" si="0"/>
        <v/>
      </c>
      <c r="F15" t="str">
        <f ca="1">IF($A15&lt;&gt;"",INDEX(Devices[Device Description],MATCH($A15,Devices[Tag Name],0)),"")</f>
        <v/>
      </c>
    </row>
    <row r="16" spans="1:6" x14ac:dyDescent="0.25">
      <c r="A16" t="str">
        <f t="array" aca="1" ref="A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+ 1),ROW($A14))),"")</f>
        <v/>
      </c>
      <c r="B16" t="str">
        <f ca="1">IF($A16&lt;&gt;"",INDEX(Devices[Area],MATCH($A16,Devices[Tag Name],0)),"")</f>
        <v/>
      </c>
      <c r="C16" t="str">
        <f t="shared" ca="1" si="0"/>
        <v/>
      </c>
      <c r="F16" t="str">
        <f ca="1">IF($A16&lt;&gt;"",INDEX(Devices[Device Description],MATCH($A16,Devices[Tag Name],0)),"")</f>
        <v/>
      </c>
    </row>
    <row r="17" spans="1:6" x14ac:dyDescent="0.25">
      <c r="A17" t="str">
        <f t="array" aca="1" ref="A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+ 1),ROW($A15))),"")</f>
        <v/>
      </c>
      <c r="B17" t="str">
        <f ca="1">IF($A17&lt;&gt;"",INDEX(Devices[Area],MATCH($A17,Devices[Tag Name],0)),"")</f>
        <v/>
      </c>
      <c r="C17" t="str">
        <f t="shared" ca="1" si="0"/>
        <v/>
      </c>
      <c r="F17" t="str">
        <f ca="1">IF($A17&lt;&gt;"",INDEX(Devices[Device Description],MATCH($A17,Devices[Tag Name],0)),"")</f>
        <v/>
      </c>
    </row>
    <row r="18" spans="1:6" x14ac:dyDescent="0.25">
      <c r="A18" t="str">
        <f t="array" aca="1" ref="A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+ 1),ROW($A16))),"")</f>
        <v/>
      </c>
      <c r="B18" t="str">
        <f ca="1">IF($A18&lt;&gt;"",INDEX(Devices[Area],MATCH($A18,Devices[Tag Name],0)),"")</f>
        <v/>
      </c>
      <c r="C18" t="str">
        <f t="shared" ca="1" si="0"/>
        <v/>
      </c>
      <c r="F18" t="str">
        <f ca="1">IF($A18&lt;&gt;"",INDEX(Devices[Device Description],MATCH($A18,Devices[Tag Name],0)),"")</f>
        <v/>
      </c>
    </row>
    <row r="19" spans="1:6" x14ac:dyDescent="0.25">
      <c r="A19" t="str">
        <f t="array" aca="1" ref="A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+ 1),ROW($A17))),"")</f>
        <v/>
      </c>
      <c r="B19" t="str">
        <f ca="1">IF($A19&lt;&gt;"",INDEX(Devices[Area],MATCH($A19,Devices[Tag Name],0)),"")</f>
        <v/>
      </c>
      <c r="C19" t="str">
        <f t="shared" ca="1" si="0"/>
        <v/>
      </c>
      <c r="F19" t="str">
        <f ca="1">IF($A19&lt;&gt;"",INDEX(Devices[Device Description],MATCH($A19,Devices[Tag Name],0)),"")</f>
        <v/>
      </c>
    </row>
    <row r="20" spans="1:6" x14ac:dyDescent="0.25">
      <c r="A20" t="str">
        <f t="array" aca="1" ref="A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+ 1),ROW($A18))),"")</f>
        <v/>
      </c>
      <c r="B20" t="str">
        <f ca="1">IF($A20&lt;&gt;"",INDEX(Devices[Area],MATCH($A20,Devices[Tag Name],0)),"")</f>
        <v/>
      </c>
      <c r="C20" t="str">
        <f t="shared" ca="1" si="0"/>
        <v/>
      </c>
      <c r="F20" t="str">
        <f ca="1">IF($A20&lt;&gt;"",INDEX(Devices[Device Description],MATCH($A20,Devices[Tag Name],0)),"")</f>
        <v/>
      </c>
    </row>
    <row r="21" spans="1:6" x14ac:dyDescent="0.25">
      <c r="A21" t="str">
        <f t="array" aca="1" ref="A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+ 1),ROW($A19))),"")</f>
        <v/>
      </c>
      <c r="B21" t="str">
        <f ca="1">IF($A21&lt;&gt;"",INDEX(Devices[Area],MATCH($A21,Devices[Tag Name],0)),"")</f>
        <v/>
      </c>
      <c r="C21" t="str">
        <f t="shared" ca="1" si="0"/>
        <v/>
      </c>
      <c r="F21" t="str">
        <f ca="1">IF($A21&lt;&gt;"",INDEX(Devices[Device Description],MATCH($A21,Devices[Tag Name],0)),"")</f>
        <v/>
      </c>
    </row>
    <row r="22" spans="1:6" x14ac:dyDescent="0.25">
      <c r="A22" t="str">
        <f t="array" aca="1" ref="A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+ 1),ROW($A20))),"")</f>
        <v/>
      </c>
      <c r="B22" t="str">
        <f ca="1">IF($A22&lt;&gt;"",INDEX(Devices[Area],MATCH($A22,Devices[Tag Name],0)),"")</f>
        <v/>
      </c>
      <c r="C22" t="str">
        <f t="shared" ca="1" si="0"/>
        <v/>
      </c>
      <c r="F22" t="str">
        <f ca="1">IF($A22&lt;&gt;"",INDEX(Devices[Device Description],MATCH($A22,Devices[Tag Name],0)),"")</f>
        <v/>
      </c>
    </row>
    <row r="23" spans="1:6" x14ac:dyDescent="0.25">
      <c r="A23" t="str">
        <f t="array" aca="1" ref="A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+ 1),ROW($A21))),"")</f>
        <v/>
      </c>
      <c r="B23" t="str">
        <f ca="1">IF($A23&lt;&gt;"",INDEX(Devices[Area],MATCH($A23,Devices[Tag Name],0)),"")</f>
        <v/>
      </c>
      <c r="C23" t="str">
        <f t="shared" ca="1" si="0"/>
        <v/>
      </c>
      <c r="F23" t="str">
        <f ca="1">IF($A23&lt;&gt;"",INDEX(Devices[Device Description],MATCH($A23,Devices[Tag Name],0)),"")</f>
        <v/>
      </c>
    </row>
    <row r="24" spans="1:6" x14ac:dyDescent="0.25">
      <c r="A24" t="str">
        <f t="array" aca="1" ref="A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+ 1),ROW($A22))),"")</f>
        <v/>
      </c>
      <c r="B24" t="str">
        <f ca="1">IF($A24&lt;&gt;"",INDEX(Devices[Area],MATCH($A24,Devices[Tag Name],0)),"")</f>
        <v/>
      </c>
      <c r="C24" t="str">
        <f t="shared" ca="1" si="0"/>
        <v/>
      </c>
      <c r="F24" t="str">
        <f ca="1">IF($A24&lt;&gt;"",INDEX(Devices[Device Description],MATCH($A24,Devices[Tag Name],0)),"")</f>
        <v/>
      </c>
    </row>
    <row r="25" spans="1:6" x14ac:dyDescent="0.25">
      <c r="A25" t="str">
        <f t="array" aca="1" ref="A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+ 1),ROW($A23))),"")</f>
        <v/>
      </c>
      <c r="B25" t="str">
        <f ca="1">IF($A25&lt;&gt;"",INDEX(Devices[Area],MATCH($A25,Devices[Tag Name],0)),"")</f>
        <v/>
      </c>
      <c r="C25" t="str">
        <f t="shared" ca="1" si="0"/>
        <v/>
      </c>
      <c r="F25" t="str">
        <f ca="1">IF($A25&lt;&gt;"",INDEX(Devices[Device Description],MATCH($A25,Devices[Tag Name],0)),"")</f>
        <v/>
      </c>
    </row>
    <row r="26" spans="1:6" x14ac:dyDescent="0.25">
      <c r="A26" t="str">
        <f t="array" aca="1" ref="A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+ 1),ROW($A24))),"")</f>
        <v/>
      </c>
      <c r="B26" t="str">
        <f ca="1">IF($A26&lt;&gt;"",INDEX(Devices[Area],MATCH($A26,Devices[Tag Name],0)),"")</f>
        <v/>
      </c>
      <c r="C26" t="str">
        <f t="shared" ca="1" si="0"/>
        <v/>
      </c>
      <c r="F26" t="str">
        <f ca="1">IF($A26&lt;&gt;"",INDEX(Devices[Device Description],MATCH($A26,Devices[Tag Name],0)),"")</f>
        <v/>
      </c>
    </row>
    <row r="27" spans="1:6" x14ac:dyDescent="0.25">
      <c r="A27" t="str">
        <f t="array" aca="1" ref="A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+ 1),ROW($A25))),"")</f>
        <v/>
      </c>
      <c r="B27" t="str">
        <f ca="1">IF($A27&lt;&gt;"",INDEX(Devices[Area],MATCH($A27,Devices[Tag Name],0)),"")</f>
        <v/>
      </c>
      <c r="C27" t="str">
        <f t="shared" ca="1" si="0"/>
        <v/>
      </c>
      <c r="F27" t="str">
        <f ca="1">IF($A27&lt;&gt;"",INDEX(Devices[Device Description],MATCH($A27,Devices[Tag Name],0)),"")</f>
        <v/>
      </c>
    </row>
    <row r="28" spans="1:6" x14ac:dyDescent="0.25">
      <c r="A28" t="str">
        <f t="array" aca="1" ref="A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+ 1),ROW($A26))),"")</f>
        <v/>
      </c>
      <c r="B28" t="str">
        <f ca="1">IF($A28&lt;&gt;"",INDEX(Devices[Area],MATCH($A28,Devices[Tag Name],0)),"")</f>
        <v/>
      </c>
      <c r="C28" t="str">
        <f t="shared" ca="1" si="0"/>
        <v/>
      </c>
      <c r="F28" t="str">
        <f ca="1">IF($A28&lt;&gt;"",INDEX(Devices[Device Description],MATCH($A28,Devices[Tag Name],0)),"")</f>
        <v/>
      </c>
    </row>
    <row r="29" spans="1:6" x14ac:dyDescent="0.25">
      <c r="A29" t="str">
        <f t="array" aca="1" ref="A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+ 1),ROW($A27))),"")</f>
        <v/>
      </c>
      <c r="B29" t="str">
        <f ca="1">IF($A29&lt;&gt;"",INDEX(Devices[Area],MATCH($A29,Devices[Tag Name],0)),"")</f>
        <v/>
      </c>
      <c r="C29" t="str">
        <f t="shared" ca="1" si="0"/>
        <v/>
      </c>
      <c r="F29" t="str">
        <f ca="1">IF($A29&lt;&gt;"",INDEX(Devices[Device Description],MATCH($A29,Devices[Tag Name],0)),"")</f>
        <v/>
      </c>
    </row>
    <row r="30" spans="1:6" x14ac:dyDescent="0.25">
      <c r="A30" t="str">
        <f t="array" aca="1" ref="A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+ 1),ROW($A28))),"")</f>
        <v/>
      </c>
      <c r="B30" t="str">
        <f ca="1">IF($A30&lt;&gt;"",INDEX(Devices[Area],MATCH($A30,Devices[Tag Name],0)),"")</f>
        <v/>
      </c>
      <c r="C30" t="str">
        <f t="shared" ca="1" si="0"/>
        <v/>
      </c>
      <c r="F30" t="str">
        <f ca="1">IF($A30&lt;&gt;"",INDEX(Devices[Device Description],MATCH($A30,Devices[Tag Name],0)),"")</f>
        <v/>
      </c>
    </row>
    <row r="31" spans="1:6" x14ac:dyDescent="0.25">
      <c r="A31" t="str">
        <f t="array" aca="1" ref="A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+ 1),ROW($A29))),"")</f>
        <v/>
      </c>
      <c r="B31" t="str">
        <f ca="1">IF($A31&lt;&gt;"",INDEX(Devices[Area],MATCH($A31,Devices[Tag Name],0)),"")</f>
        <v/>
      </c>
      <c r="C31" t="str">
        <f t="shared" ca="1" si="0"/>
        <v/>
      </c>
      <c r="F31" t="str">
        <f ca="1">IF($A31&lt;&gt;"",INDEX(Devices[Device Description],MATCH($A31,Devices[Tag Name],0)),"")</f>
        <v/>
      </c>
    </row>
    <row r="32" spans="1:6" x14ac:dyDescent="0.25">
      <c r="A32" t="str">
        <f t="array" aca="1" ref="A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+ 1),ROW($A30))),"")</f>
        <v/>
      </c>
      <c r="B32" t="str">
        <f ca="1">IF($A32&lt;&gt;"",INDEX(Devices[Area],MATCH($A32,Devices[Tag Name],0)),"")</f>
        <v/>
      </c>
      <c r="C32" t="str">
        <f t="shared" ca="1" si="0"/>
        <v/>
      </c>
      <c r="F32" t="str">
        <f ca="1">IF($A32&lt;&gt;"",INDEX(Devices[Device Description],MATCH($A32,Devices[Tag Name],0)),"")</f>
        <v/>
      </c>
    </row>
    <row r="33" spans="1:6" x14ac:dyDescent="0.25">
      <c r="A33" t="str">
        <f t="array" aca="1" ref="A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+ 1),ROW($A31))),"")</f>
        <v/>
      </c>
      <c r="B33" t="str">
        <f ca="1">IF($A33&lt;&gt;"",INDEX(Devices[Area],MATCH($A33,Devices[Tag Name],0)),"")</f>
        <v/>
      </c>
      <c r="C33" t="str">
        <f t="shared" ca="1" si="0"/>
        <v/>
      </c>
      <c r="F33" t="str">
        <f ca="1">IF($A33&lt;&gt;"",INDEX(Devices[Device Description],MATCH($A33,Devices[Tag Name],0)),"")</f>
        <v/>
      </c>
    </row>
    <row r="34" spans="1:6" x14ac:dyDescent="0.25">
      <c r="A34" t="str">
        <f t="array" aca="1" ref="A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+ 1),ROW($A32))),"")</f>
        <v/>
      </c>
      <c r="B34" t="str">
        <f ca="1">IF($A34&lt;&gt;"",INDEX(Devices[Area],MATCH($A34,Devices[Tag Name],0)),"")</f>
        <v/>
      </c>
      <c r="C34" t="str">
        <f t="shared" ca="1" si="0"/>
        <v/>
      </c>
      <c r="F34" t="str">
        <f ca="1">IF($A34&lt;&gt;"",INDEX(Devices[Device Description],MATCH($A34,Devices[Tag Name],0)),"")</f>
        <v/>
      </c>
    </row>
    <row r="35" spans="1:6" x14ac:dyDescent="0.25">
      <c r="A35" t="str">
        <f t="array" aca="1" ref="A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+ 1),ROW($A33))),"")</f>
        <v/>
      </c>
      <c r="B35" t="str">
        <f ca="1">IF($A35&lt;&gt;"",INDEX(Devices[Area],MATCH($A35,Devices[Tag Name],0)),"")</f>
        <v/>
      </c>
      <c r="C35" t="str">
        <f t="shared" ca="1" si="0"/>
        <v/>
      </c>
      <c r="F35" t="str">
        <f ca="1">IF($A35&lt;&gt;"",INDEX(Devices[Device Description],MATCH($A35,Devices[Tag Name],0)),"")</f>
        <v/>
      </c>
    </row>
    <row r="36" spans="1:6" x14ac:dyDescent="0.25">
      <c r="A36" t="str">
        <f t="array" aca="1" ref="A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+ 1),ROW($A34))),"")</f>
        <v/>
      </c>
      <c r="B36" t="str">
        <f ca="1">IF($A36&lt;&gt;"",INDEX(Devices[Area],MATCH($A36,Devices[Tag Name],0)),"")</f>
        <v/>
      </c>
      <c r="C36" t="str">
        <f t="shared" ca="1" si="0"/>
        <v/>
      </c>
      <c r="F36" t="str">
        <f ca="1">IF($A36&lt;&gt;"",INDEX(Devices[Device Description],MATCH($A36,Devices[Tag Name],0)),"")</f>
        <v/>
      </c>
    </row>
    <row r="37" spans="1:6" x14ac:dyDescent="0.25">
      <c r="A37" t="str">
        <f t="array" aca="1" ref="A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+ 1),ROW($A35))),"")</f>
        <v/>
      </c>
      <c r="B37" t="str">
        <f ca="1">IF($A37&lt;&gt;"",INDEX(Devices[Area],MATCH($A37,Devices[Tag Name],0)),"")</f>
        <v/>
      </c>
      <c r="C37" t="str">
        <f t="shared" ca="1" si="0"/>
        <v/>
      </c>
      <c r="F37" t="str">
        <f ca="1">IF($A37&lt;&gt;"",INDEX(Devices[Device Description],MATCH($A37,Devices[Tag Name],0)),"")</f>
        <v/>
      </c>
    </row>
    <row r="38" spans="1:6" x14ac:dyDescent="0.25">
      <c r="A38" t="str">
        <f t="array" aca="1" ref="A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+ 1),ROW($A36))),"")</f>
        <v/>
      </c>
      <c r="B38" t="str">
        <f ca="1">IF($A38&lt;&gt;"",INDEX(Devices[Area],MATCH($A38,Devices[Tag Name],0)),"")</f>
        <v/>
      </c>
      <c r="C38" t="str">
        <f t="shared" ca="1" si="0"/>
        <v/>
      </c>
      <c r="F38" t="str">
        <f ca="1">IF($A38&lt;&gt;"",INDEX(Devices[Device Description],MATCH($A38,Devices[Tag Name],0)),"")</f>
        <v/>
      </c>
    </row>
    <row r="39" spans="1:6" x14ac:dyDescent="0.25">
      <c r="A39" t="str">
        <f t="array" aca="1" ref="A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+ 1),ROW($A37))),"")</f>
        <v/>
      </c>
      <c r="B39" t="str">
        <f ca="1">IF($A39&lt;&gt;"",INDEX(Devices[Area],MATCH($A39,Devices[Tag Name],0)),"")</f>
        <v/>
      </c>
      <c r="C39" t="str">
        <f t="shared" ca="1" si="0"/>
        <v/>
      </c>
      <c r="F39" t="str">
        <f ca="1">IF($A39&lt;&gt;"",INDEX(Devices[Device Description],MATCH($A39,Devices[Tag Name],0)),"")</f>
        <v/>
      </c>
    </row>
    <row r="40" spans="1:6" x14ac:dyDescent="0.25">
      <c r="A40" t="str">
        <f t="array" aca="1" ref="A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+ 1),ROW($A38))),"")</f>
        <v/>
      </c>
      <c r="B40" t="str">
        <f ca="1">IF($A40&lt;&gt;"",INDEX(Devices[Area],MATCH($A40,Devices[Tag Name],0)),"")</f>
        <v/>
      </c>
      <c r="C40" t="str">
        <f t="shared" ca="1" si="0"/>
        <v/>
      </c>
      <c r="F40" t="str">
        <f ca="1">IF($A40&lt;&gt;"",INDEX(Devices[Device Description],MATCH($A40,Devices[Tag Name],0)),"")</f>
        <v/>
      </c>
    </row>
    <row r="41" spans="1:6" x14ac:dyDescent="0.25">
      <c r="A41" t="str">
        <f t="array" aca="1" ref="A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+ 1),ROW($A39))),"")</f>
        <v/>
      </c>
      <c r="B41" t="str">
        <f ca="1">IF($A41&lt;&gt;"",INDEX(Devices[Area],MATCH($A41,Devices[Tag Name],0)),"")</f>
        <v/>
      </c>
      <c r="C41" t="str">
        <f t="shared" ca="1" si="0"/>
        <v/>
      </c>
      <c r="F41" t="str">
        <f ca="1">IF($A41&lt;&gt;"",INDEX(Devices[Device Description],MATCH($A41,Devices[Tag Name],0)),"")</f>
        <v/>
      </c>
    </row>
    <row r="42" spans="1:6" x14ac:dyDescent="0.25">
      <c r="A42" t="str">
        <f t="array" aca="1" ref="A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+ 1),ROW($A40))),"")</f>
        <v/>
      </c>
      <c r="B42" t="str">
        <f ca="1">IF($A42&lt;&gt;"",INDEX(Devices[Area],MATCH($A42,Devices[Tag Name],0)),"")</f>
        <v/>
      </c>
      <c r="C42" t="str">
        <f t="shared" ca="1" si="0"/>
        <v/>
      </c>
      <c r="F42" t="str">
        <f ca="1">IF($A42&lt;&gt;"",INDEX(Devices[Device Description],MATCH($A42,Devices[Tag Name],0)),"")</f>
        <v/>
      </c>
    </row>
    <row r="43" spans="1:6" x14ac:dyDescent="0.25">
      <c r="A43" t="str">
        <f t="array" aca="1" ref="A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+ 1),ROW($A41))),"")</f>
        <v/>
      </c>
      <c r="B43" t="str">
        <f ca="1">IF($A43&lt;&gt;"",INDEX(Devices[Area],MATCH($A43,Devices[Tag Name],0)),"")</f>
        <v/>
      </c>
      <c r="C43" t="str">
        <f t="shared" ca="1" si="0"/>
        <v/>
      </c>
      <c r="F43" t="str">
        <f ca="1">IF($A43&lt;&gt;"",INDEX(Devices[Device Description],MATCH($A43,Devices[Tag Name],0)),"")</f>
        <v/>
      </c>
    </row>
    <row r="44" spans="1:6" x14ac:dyDescent="0.25">
      <c r="A44" t="str">
        <f t="array" aca="1" ref="A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+ 1),ROW($A42))),"")</f>
        <v/>
      </c>
      <c r="B44" t="str">
        <f ca="1">IF($A44&lt;&gt;"",INDEX(Devices[Area],MATCH($A44,Devices[Tag Name],0)),"")</f>
        <v/>
      </c>
      <c r="C44" t="str">
        <f t="shared" ca="1" si="0"/>
        <v/>
      </c>
      <c r="F44" t="str">
        <f ca="1">IF($A44&lt;&gt;"",INDEX(Devices[Device Description],MATCH($A44,Devices[Tag Name],0)),"")</f>
        <v/>
      </c>
    </row>
    <row r="45" spans="1:6" x14ac:dyDescent="0.25">
      <c r="A45" t="str">
        <f t="array" aca="1" ref="A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+ 1),ROW($A43))),"")</f>
        <v/>
      </c>
      <c r="B45" t="str">
        <f ca="1">IF($A45&lt;&gt;"",INDEX(Devices[Area],MATCH($A45,Devices[Tag Name],0)),"")</f>
        <v/>
      </c>
      <c r="C45" t="str">
        <f t="shared" ca="1" si="0"/>
        <v/>
      </c>
      <c r="F45" t="str">
        <f ca="1">IF($A45&lt;&gt;"",INDEX(Devices[Device Description],MATCH($A45,Devices[Tag Name],0)),"")</f>
        <v/>
      </c>
    </row>
    <row r="46" spans="1:6" x14ac:dyDescent="0.25">
      <c r="A46" t="str">
        <f t="array" aca="1" ref="A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+ 1),ROW($A44))),"")</f>
        <v/>
      </c>
      <c r="B46" t="str">
        <f ca="1">IF($A46&lt;&gt;"",INDEX(Devices[Area],MATCH($A46,Devices[Tag Name],0)),"")</f>
        <v/>
      </c>
      <c r="C46" t="str">
        <f t="shared" ca="1" si="0"/>
        <v/>
      </c>
      <c r="F46" t="str">
        <f ca="1">IF($A46&lt;&gt;"",INDEX(Devices[Device Description],MATCH($A46,Devices[Tag Name],0)),"")</f>
        <v/>
      </c>
    </row>
    <row r="47" spans="1:6" x14ac:dyDescent="0.25">
      <c r="A47" t="str">
        <f t="array" aca="1" ref="A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+ 1),ROW($A45))),"")</f>
        <v/>
      </c>
      <c r="B47" t="str">
        <f ca="1">IF($A47&lt;&gt;"",INDEX(Devices[Area],MATCH($A47,Devices[Tag Name],0)),"")</f>
        <v/>
      </c>
      <c r="C47" t="str">
        <f t="shared" ca="1" si="0"/>
        <v/>
      </c>
      <c r="F47" t="str">
        <f ca="1">IF($A47&lt;&gt;"",INDEX(Devices[Device Description],MATCH($A47,Devices[Tag Name],0)),"")</f>
        <v/>
      </c>
    </row>
    <row r="48" spans="1:6" x14ac:dyDescent="0.25">
      <c r="A48" t="str">
        <f t="array" aca="1" ref="A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+ 1),ROW($A46))),"")</f>
        <v/>
      </c>
      <c r="B48" t="str">
        <f ca="1">IF($A48&lt;&gt;"",INDEX(Devices[Area],MATCH($A48,Devices[Tag Name],0)),"")</f>
        <v/>
      </c>
      <c r="C48" t="str">
        <f t="shared" ca="1" si="0"/>
        <v/>
      </c>
      <c r="F48" t="str">
        <f ca="1">IF($A48&lt;&gt;"",INDEX(Devices[Device Description],MATCH($A48,Devices[Tag Name],0)),"")</f>
        <v/>
      </c>
    </row>
    <row r="49" spans="1:6" x14ac:dyDescent="0.25">
      <c r="A49" t="str">
        <f t="array" aca="1" ref="A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+ 1),ROW($A47))),"")</f>
        <v/>
      </c>
      <c r="B49" t="str">
        <f ca="1">IF($A49&lt;&gt;"",INDEX(Devices[Area],MATCH($A49,Devices[Tag Name],0)),"")</f>
        <v/>
      </c>
      <c r="C49" t="str">
        <f t="shared" ca="1" si="0"/>
        <v/>
      </c>
      <c r="F49" t="str">
        <f ca="1">IF($A49&lt;&gt;"",INDEX(Devices[Device Description],MATCH($A49,Devices[Tag Name],0)),"")</f>
        <v/>
      </c>
    </row>
    <row r="50" spans="1:6" x14ac:dyDescent="0.25">
      <c r="A50" t="str">
        <f t="array" aca="1" ref="A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+ 1),ROW($A48))),"")</f>
        <v/>
      </c>
      <c r="B50" t="str">
        <f ca="1">IF($A50&lt;&gt;"",INDEX(Devices[Area],MATCH($A50,Devices[Tag Name],0)),"")</f>
        <v/>
      </c>
      <c r="C50" t="str">
        <f t="shared" ca="1" si="0"/>
        <v/>
      </c>
      <c r="F50" t="str">
        <f ca="1">IF($A50&lt;&gt;"",INDEX(Devices[Device Description],MATCH($A50,Devices[Tag Name],0)),"")</f>
        <v/>
      </c>
    </row>
    <row r="51" spans="1:6" x14ac:dyDescent="0.25">
      <c r="A51" t="str">
        <f t="array" aca="1" ref="A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+ 1),ROW($A49))),"")</f>
        <v/>
      </c>
      <c r="B51" t="str">
        <f ca="1">IF($A51&lt;&gt;"",INDEX(Devices[Area],MATCH($A51,Devices[Tag Name],0)),"")</f>
        <v/>
      </c>
      <c r="C51" t="str">
        <f t="shared" ca="1" si="0"/>
        <v/>
      </c>
      <c r="F51" t="str">
        <f ca="1">IF($A51&lt;&gt;"",INDEX(Devices[Device Description],MATCH($A51,Devices[Tag Name],0)),"")</f>
        <v/>
      </c>
    </row>
    <row r="52" spans="1:6" x14ac:dyDescent="0.25">
      <c r="A52" t="str">
        <f t="array" aca="1" ref="A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+ 1),ROW($A50))),"")</f>
        <v/>
      </c>
      <c r="B52" t="str">
        <f ca="1">IF($A52&lt;&gt;"",INDEX(Devices[Area],MATCH($A52,Devices[Tag Name],0)),"")</f>
        <v/>
      </c>
      <c r="C52" t="str">
        <f t="shared" ca="1" si="0"/>
        <v/>
      </c>
      <c r="F52" t="str">
        <f ca="1">IF($A52&lt;&gt;"",INDEX(Devices[Device Description],MATCH($A52,Devices[Tag Name],0)),"")</f>
        <v/>
      </c>
    </row>
    <row r="53" spans="1:6" x14ac:dyDescent="0.25">
      <c r="A53" t="str">
        <f t="array" aca="1" ref="A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+ 1),ROW($A51))),"")</f>
        <v/>
      </c>
      <c r="B53" t="str">
        <f ca="1">IF($A53&lt;&gt;"",INDEX(Devices[Area],MATCH($A53,Devices[Tag Name],0)),"")</f>
        <v/>
      </c>
      <c r="C53" t="str">
        <f t="shared" ca="1" si="0"/>
        <v/>
      </c>
      <c r="F53" t="str">
        <f ca="1">IF($A53&lt;&gt;"",INDEX(Devices[Device Description],MATCH($A53,Devices[Tag Name],0)),"")</f>
        <v/>
      </c>
    </row>
    <row r="54" spans="1:6" x14ac:dyDescent="0.25">
      <c r="A54" t="str">
        <f t="array" aca="1" ref="A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+ 1),ROW($A52))),"")</f>
        <v/>
      </c>
      <c r="B54" t="str">
        <f ca="1">IF($A54&lt;&gt;"",INDEX(Devices[Area],MATCH($A54,Devices[Tag Name],0)),"")</f>
        <v/>
      </c>
      <c r="C54" t="str">
        <f t="shared" ca="1" si="0"/>
        <v/>
      </c>
      <c r="F54" t="str">
        <f ca="1">IF($A54&lt;&gt;"",INDEX(Devices[Device Description],MATCH($A54,Devices[Tag Name],0)),"")</f>
        <v/>
      </c>
    </row>
    <row r="55" spans="1:6" x14ac:dyDescent="0.25">
      <c r="A55" t="str">
        <f t="array" aca="1" ref="A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+ 1),ROW($A53))),"")</f>
        <v/>
      </c>
      <c r="B55" t="str">
        <f ca="1">IF($A55&lt;&gt;"",INDEX(Devices[Area],MATCH($A55,Devices[Tag Name],0)),"")</f>
        <v/>
      </c>
      <c r="C55" t="str">
        <f t="shared" ca="1" si="0"/>
        <v/>
      </c>
      <c r="F55" t="str">
        <f ca="1">IF($A55&lt;&gt;"",INDEX(Devices[Device Description],MATCH($A55,Devices[Tag Name],0)),"")</f>
        <v/>
      </c>
    </row>
    <row r="56" spans="1:6" x14ac:dyDescent="0.25">
      <c r="A56" t="str">
        <f t="array" aca="1" ref="A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+ 1),ROW($A54))),"")</f>
        <v/>
      </c>
      <c r="B56" t="str">
        <f ca="1">IF($A56&lt;&gt;"",INDEX(Devices[Area],MATCH($A56,Devices[Tag Name],0)),"")</f>
        <v/>
      </c>
      <c r="C56" t="str">
        <f t="shared" ca="1" si="0"/>
        <v/>
      </c>
      <c r="F56" t="str">
        <f ca="1">IF($A56&lt;&gt;"",INDEX(Devices[Device Description],MATCH($A56,Devices[Tag Name],0)),"")</f>
        <v/>
      </c>
    </row>
    <row r="57" spans="1:6" x14ac:dyDescent="0.25">
      <c r="A57" t="str">
        <f t="array" aca="1" ref="A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+ 1),ROW($A55))),"")</f>
        <v/>
      </c>
      <c r="B57" t="str">
        <f ca="1">IF($A57&lt;&gt;"",INDEX(Devices[Area],MATCH($A57,Devices[Tag Name],0)),"")</f>
        <v/>
      </c>
      <c r="C57" t="str">
        <f t="shared" ca="1" si="0"/>
        <v/>
      </c>
      <c r="F57" t="str">
        <f ca="1">IF($A57&lt;&gt;"",INDEX(Devices[Device Description],MATCH($A57,Devices[Tag Name],0)),"")</f>
        <v/>
      </c>
    </row>
    <row r="58" spans="1:6" x14ac:dyDescent="0.25">
      <c r="A58" t="str">
        <f t="array" aca="1" ref="A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+ 1),ROW($A56))),"")</f>
        <v/>
      </c>
      <c r="B58" t="str">
        <f ca="1">IF($A58&lt;&gt;"",INDEX(Devices[Area],MATCH($A58,Devices[Tag Name],0)),"")</f>
        <v/>
      </c>
      <c r="C58" t="str">
        <f t="shared" ca="1" si="0"/>
        <v/>
      </c>
      <c r="F58" t="str">
        <f ca="1">IF($A58&lt;&gt;"",INDEX(Devices[Device Description],MATCH($A58,Devices[Tag Name],0)),"")</f>
        <v/>
      </c>
    </row>
    <row r="59" spans="1:6" x14ac:dyDescent="0.25">
      <c r="A59" t="str">
        <f t="array" aca="1" ref="A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+ 1),ROW($A57))),"")</f>
        <v/>
      </c>
      <c r="B59" t="str">
        <f ca="1">IF($A59&lt;&gt;"",INDEX(Devices[Area],MATCH($A59,Devices[Tag Name],0)),"")</f>
        <v/>
      </c>
      <c r="C59" t="str">
        <f t="shared" ca="1" si="0"/>
        <v/>
      </c>
      <c r="F59" t="str">
        <f ca="1">IF($A59&lt;&gt;"",INDEX(Devices[Device Description],MATCH($A59,Devices[Tag Name],0)),"")</f>
        <v/>
      </c>
    </row>
    <row r="60" spans="1:6" x14ac:dyDescent="0.25">
      <c r="A60" t="str">
        <f t="array" aca="1" ref="A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+ 1),ROW($A58))),"")</f>
        <v/>
      </c>
      <c r="B60" t="str">
        <f ca="1">IF($A60&lt;&gt;"",INDEX(Devices[Area],MATCH($A60,Devices[Tag Name],0)),"")</f>
        <v/>
      </c>
      <c r="C60" t="str">
        <f t="shared" ca="1" si="0"/>
        <v/>
      </c>
      <c r="F60" t="str">
        <f ca="1">IF($A60&lt;&gt;"",INDEX(Devices[Device Description],MATCH($A60,Devices[Tag Name],0)),"")</f>
        <v/>
      </c>
    </row>
    <row r="61" spans="1:6" x14ac:dyDescent="0.25">
      <c r="A61" t="str">
        <f t="array" aca="1" ref="A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+ 1),ROW($A59))),"")</f>
        <v/>
      </c>
      <c r="B61" t="str">
        <f ca="1">IF($A61&lt;&gt;"",INDEX(Devices[Area],MATCH($A61,Devices[Tag Name],0)),"")</f>
        <v/>
      </c>
      <c r="C61" t="str">
        <f t="shared" ca="1" si="0"/>
        <v/>
      </c>
      <c r="F61" t="str">
        <f ca="1">IF($A61&lt;&gt;"",INDEX(Devices[Device Description],MATCH($A61,Devices[Tag Name],0)),"")</f>
        <v/>
      </c>
    </row>
    <row r="62" spans="1:6" x14ac:dyDescent="0.25">
      <c r="A62" t="str">
        <f t="array" aca="1" ref="A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+ 1),ROW($A60))),"")</f>
        <v/>
      </c>
      <c r="B62" t="str">
        <f ca="1">IF($A62&lt;&gt;"",INDEX(Devices[Area],MATCH($A62,Devices[Tag Name],0)),"")</f>
        <v/>
      </c>
      <c r="C62" t="str">
        <f t="shared" ca="1" si="0"/>
        <v/>
      </c>
      <c r="F62" t="str">
        <f ca="1">IF($A62&lt;&gt;"",INDEX(Devices[Device Description],MATCH($A62,Devices[Tag Name],0)),"")</f>
        <v/>
      </c>
    </row>
    <row r="63" spans="1:6" x14ac:dyDescent="0.25">
      <c r="A63" t="str">
        <f t="array" aca="1" ref="A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+ 1),ROW($A61))),"")</f>
        <v/>
      </c>
      <c r="B63" t="str">
        <f ca="1">IF($A63&lt;&gt;"",INDEX(Devices[Area],MATCH($A63,Devices[Tag Name],0)),"")</f>
        <v/>
      </c>
      <c r="C63" t="str">
        <f t="shared" ca="1" si="0"/>
        <v/>
      </c>
      <c r="F63" t="str">
        <f ca="1">IF($A63&lt;&gt;"",INDEX(Devices[Device Description],MATCH($A63,Devices[Tag Name],0)),"")</f>
        <v/>
      </c>
    </row>
    <row r="64" spans="1:6" x14ac:dyDescent="0.25">
      <c r="A64" t="str">
        <f t="array" aca="1" ref="A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+ 1),ROW($A62))),"")</f>
        <v/>
      </c>
      <c r="B64" t="str">
        <f ca="1">IF($A64&lt;&gt;"",INDEX(Devices[Area],MATCH($A64,Devices[Tag Name],0)),"")</f>
        <v/>
      </c>
      <c r="C64" t="str">
        <f t="shared" ca="1" si="0"/>
        <v/>
      </c>
      <c r="F64" t="str">
        <f ca="1">IF($A64&lt;&gt;"",INDEX(Devices[Device Description],MATCH($A64,Devices[Tag Name],0)),"")</f>
        <v/>
      </c>
    </row>
    <row r="65" spans="1:6" x14ac:dyDescent="0.25">
      <c r="A65" t="str">
        <f t="array" aca="1" ref="A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+ 1),ROW($A63))),"")</f>
        <v/>
      </c>
      <c r="B65" t="str">
        <f ca="1">IF($A65&lt;&gt;"",INDEX(Devices[Area],MATCH($A65,Devices[Tag Name],0)),"")</f>
        <v/>
      </c>
      <c r="C65" t="str">
        <f t="shared" ca="1" si="0"/>
        <v/>
      </c>
      <c r="F65" t="str">
        <f ca="1">IF($A65&lt;&gt;"",INDEX(Devices[Device Description],MATCH($A65,Devices[Tag Name],0)),"")</f>
        <v/>
      </c>
    </row>
    <row r="66" spans="1:6" x14ac:dyDescent="0.25">
      <c r="A66" t="str">
        <f t="array" aca="1" ref="A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+ 1),ROW($A64))),"")</f>
        <v/>
      </c>
      <c r="B66" t="str">
        <f ca="1">IF($A66&lt;&gt;"",INDEX(Devices[Area],MATCH($A66,Devices[Tag Name],0)),"")</f>
        <v/>
      </c>
      <c r="C66" t="str">
        <f t="shared" ca="1" si="0"/>
        <v/>
      </c>
      <c r="F66" t="str">
        <f ca="1">IF($A66&lt;&gt;"",INDEX(Devices[Device Description],MATCH($A66,Devices[Tag Name],0)),"")</f>
        <v/>
      </c>
    </row>
    <row r="67" spans="1:6" x14ac:dyDescent="0.25">
      <c r="A67" t="str">
        <f t="array" aca="1" ref="A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+ 1),ROW($A65))),"")</f>
        <v/>
      </c>
      <c r="B67" t="str">
        <f ca="1">IF($A67&lt;&gt;"",INDEX(Devices[Area],MATCH($A67,Devices[Tag Name],0)),"")</f>
        <v/>
      </c>
      <c r="C67" t="str">
        <f t="shared" ca="1" si="0"/>
        <v/>
      </c>
      <c r="F67" t="str">
        <f ca="1">IF($A67&lt;&gt;"",INDEX(Devices[Device Description],MATCH($A67,Devices[Tag Name],0)),"")</f>
        <v/>
      </c>
    </row>
    <row r="68" spans="1:6" x14ac:dyDescent="0.25">
      <c r="A68" t="str">
        <f t="array" aca="1" ref="A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+ 1),ROW($A66))),"")</f>
        <v/>
      </c>
      <c r="B68" t="str">
        <f ca="1">IF($A68&lt;&gt;"",INDEX(Devices[Area],MATCH($A68,Devices[Tag Name],0)),"")</f>
        <v/>
      </c>
      <c r="C68" t="str">
        <f t="shared" ref="C68:C300" ca="1" si="1">IF($A68&lt;&gt;"","Default","")</f>
        <v/>
      </c>
      <c r="F68" t="str">
        <f ca="1">IF($A68&lt;&gt;"",INDEX(Devices[Device Description],MATCH($A68,Devices[Tag Name],0)),"")</f>
        <v/>
      </c>
    </row>
    <row r="69" spans="1:6" x14ac:dyDescent="0.25">
      <c r="A69" t="str">
        <f t="array" aca="1" ref="A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+ 1),ROW($A67))),"")</f>
        <v/>
      </c>
      <c r="B69" t="str">
        <f ca="1">IF($A69&lt;&gt;"",INDEX(Devices[Area],MATCH($A69,Devices[Tag Name],0)),"")</f>
        <v/>
      </c>
      <c r="C69" t="str">
        <f t="shared" ca="1" si="1"/>
        <v/>
      </c>
      <c r="F69" t="str">
        <f ca="1">IF($A69&lt;&gt;"",INDEX(Devices[Device Description],MATCH($A69,Devices[Tag Name],0)),"")</f>
        <v/>
      </c>
    </row>
    <row r="70" spans="1:6" x14ac:dyDescent="0.25">
      <c r="A70" t="str">
        <f t="array" aca="1" ref="A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+ 1),ROW($A68))),"")</f>
        <v/>
      </c>
      <c r="B70" t="str">
        <f ca="1">IF($A70&lt;&gt;"",INDEX(Devices[Area],MATCH($A70,Devices[Tag Name],0)),"")</f>
        <v/>
      </c>
      <c r="C70" t="str">
        <f t="shared" ca="1" si="1"/>
        <v/>
      </c>
      <c r="F70" t="str">
        <f ca="1">IF($A70&lt;&gt;"",INDEX(Devices[Device Description],MATCH($A70,Devices[Tag Name],0)),"")</f>
        <v/>
      </c>
    </row>
    <row r="71" spans="1:6" x14ac:dyDescent="0.25">
      <c r="A71" t="str">
        <f t="array" aca="1" ref="A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+ 1),ROW($A69))),"")</f>
        <v/>
      </c>
      <c r="B71" t="str">
        <f ca="1">IF($A71&lt;&gt;"",INDEX(Devices[Area],MATCH($A71,Devices[Tag Name],0)),"")</f>
        <v/>
      </c>
      <c r="C71" t="str">
        <f t="shared" ca="1" si="1"/>
        <v/>
      </c>
      <c r="F71" t="str">
        <f ca="1">IF($A71&lt;&gt;"",INDEX(Devices[Device Description],MATCH($A71,Devices[Tag Name],0)),"")</f>
        <v/>
      </c>
    </row>
    <row r="72" spans="1:6" x14ac:dyDescent="0.25">
      <c r="A72" t="str">
        <f t="array" aca="1" ref="A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+ 1),ROW($A70))),"")</f>
        <v/>
      </c>
      <c r="B72" t="str">
        <f ca="1">IF($A72&lt;&gt;"",INDEX(Devices[Area],MATCH($A72,Devices[Tag Name],0)),"")</f>
        <v/>
      </c>
      <c r="C72" t="str">
        <f t="shared" ca="1" si="1"/>
        <v/>
      </c>
      <c r="F72" t="str">
        <f ca="1">IF($A72&lt;&gt;"",INDEX(Devices[Device Description],MATCH($A72,Devices[Tag Name],0)),"")</f>
        <v/>
      </c>
    </row>
    <row r="73" spans="1:6" x14ac:dyDescent="0.25">
      <c r="A73" t="str">
        <f t="array" aca="1" ref="A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+ 1),ROW($A71))),"")</f>
        <v/>
      </c>
      <c r="B73" t="str">
        <f ca="1">IF($A73&lt;&gt;"",INDEX(Devices[Area],MATCH($A73,Devices[Tag Name],0)),"")</f>
        <v/>
      </c>
      <c r="C73" t="str">
        <f t="shared" ca="1" si="1"/>
        <v/>
      </c>
      <c r="F73" t="str">
        <f ca="1">IF($A73&lt;&gt;"",INDEX(Devices[Device Description],MATCH($A73,Devices[Tag Name],0)),"")</f>
        <v/>
      </c>
    </row>
    <row r="74" spans="1:6" x14ac:dyDescent="0.25">
      <c r="A74" t="str">
        <f t="array" aca="1" ref="A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+ 1),ROW($A72))),"")</f>
        <v/>
      </c>
      <c r="B74" t="str">
        <f ca="1">IF($A74&lt;&gt;"",INDEX(Devices[Area],MATCH($A74,Devices[Tag Name],0)),"")</f>
        <v/>
      </c>
      <c r="C74" t="str">
        <f t="shared" ca="1" si="1"/>
        <v/>
      </c>
      <c r="F74" t="str">
        <f ca="1">IF($A74&lt;&gt;"",INDEX(Devices[Device Description],MATCH($A74,Devices[Tag Name],0)),"")</f>
        <v/>
      </c>
    </row>
    <row r="75" spans="1:6" x14ac:dyDescent="0.25">
      <c r="A75" t="str">
        <f t="array" aca="1" ref="A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+ 1),ROW($A73))),"")</f>
        <v/>
      </c>
      <c r="B75" t="str">
        <f ca="1">IF($A75&lt;&gt;"",INDEX(Devices[Area],MATCH($A75,Devices[Tag Name],0)),"")</f>
        <v/>
      </c>
      <c r="C75" t="str">
        <f t="shared" ca="1" si="1"/>
        <v/>
      </c>
      <c r="F75" t="str">
        <f ca="1">IF($A75&lt;&gt;"",INDEX(Devices[Device Description],MATCH($A75,Devices[Tag Name],0)),"")</f>
        <v/>
      </c>
    </row>
    <row r="76" spans="1:6" x14ac:dyDescent="0.25">
      <c r="A76" t="str">
        <f t="array" aca="1" ref="A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+ 1),ROW($A74))),"")</f>
        <v/>
      </c>
      <c r="B76" t="str">
        <f ca="1">IF($A76&lt;&gt;"",INDEX(Devices[Area],MATCH($A76,Devices[Tag Name],0)),"")</f>
        <v/>
      </c>
      <c r="C76" t="str">
        <f t="shared" ca="1" si="1"/>
        <v/>
      </c>
      <c r="F76" t="str">
        <f ca="1">IF($A76&lt;&gt;"",INDEX(Devices[Device Description],MATCH($A76,Devices[Tag Name],0)),"")</f>
        <v/>
      </c>
    </row>
    <row r="77" spans="1:6" x14ac:dyDescent="0.25">
      <c r="A77" t="str">
        <f t="array" aca="1" ref="A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+ 1),ROW($A75))),"")</f>
        <v/>
      </c>
      <c r="B77" t="str">
        <f ca="1">IF($A77&lt;&gt;"",INDEX(Devices[Area],MATCH($A77,Devices[Tag Name],0)),"")</f>
        <v/>
      </c>
      <c r="C77" t="str">
        <f t="shared" ca="1" si="1"/>
        <v/>
      </c>
      <c r="F77" t="str">
        <f ca="1">IF($A77&lt;&gt;"",INDEX(Devices[Device Description],MATCH($A77,Devices[Tag Name],0)),"")</f>
        <v/>
      </c>
    </row>
    <row r="78" spans="1:6" x14ac:dyDescent="0.25">
      <c r="A78" t="str">
        <f t="array" aca="1" ref="A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+ 1),ROW($A76))),"")</f>
        <v/>
      </c>
      <c r="B78" t="str">
        <f ca="1">IF($A78&lt;&gt;"",INDEX(Devices[Area],MATCH($A78,Devices[Tag Name],0)),"")</f>
        <v/>
      </c>
      <c r="C78" t="str">
        <f t="shared" ca="1" si="1"/>
        <v/>
      </c>
      <c r="F78" t="str">
        <f ca="1">IF($A78&lt;&gt;"",INDEX(Devices[Device Description],MATCH($A78,Devices[Tag Name],0)),"")</f>
        <v/>
      </c>
    </row>
    <row r="79" spans="1:6" x14ac:dyDescent="0.25">
      <c r="A79" t="str">
        <f t="array" aca="1" ref="A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+ 1),ROW($A77))),"")</f>
        <v/>
      </c>
      <c r="B79" t="str">
        <f ca="1">IF($A79&lt;&gt;"",INDEX(Devices[Area],MATCH($A79,Devices[Tag Name],0)),"")</f>
        <v/>
      </c>
      <c r="C79" t="str">
        <f t="shared" ca="1" si="1"/>
        <v/>
      </c>
      <c r="F79" t="str">
        <f ca="1">IF($A79&lt;&gt;"",INDEX(Devices[Device Description],MATCH($A79,Devices[Tag Name],0)),"")</f>
        <v/>
      </c>
    </row>
    <row r="80" spans="1:6" x14ac:dyDescent="0.25">
      <c r="A80" t="str">
        <f t="array" aca="1" ref="A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+ 1),ROW($A78))),"")</f>
        <v/>
      </c>
      <c r="B80" t="str">
        <f ca="1">IF($A80&lt;&gt;"",INDEX(Devices[Area],MATCH($A80,Devices[Tag Name],0)),"")</f>
        <v/>
      </c>
      <c r="C80" t="str">
        <f t="shared" ca="1" si="1"/>
        <v/>
      </c>
      <c r="F80" t="str">
        <f ca="1">IF($A80&lt;&gt;"",INDEX(Devices[Device Description],MATCH($A80,Devices[Tag Name],0)),"")</f>
        <v/>
      </c>
    </row>
    <row r="81" spans="1:6" x14ac:dyDescent="0.25">
      <c r="A81" t="str">
        <f t="array" aca="1" ref="A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+ 1),ROW($A79))),"")</f>
        <v/>
      </c>
      <c r="B81" t="str">
        <f ca="1">IF($A81&lt;&gt;"",INDEX(Devices[Area],MATCH($A81,Devices[Tag Name],0)),"")</f>
        <v/>
      </c>
      <c r="C81" t="str">
        <f t="shared" ca="1" si="1"/>
        <v/>
      </c>
      <c r="F81" t="str">
        <f ca="1">IF($A81&lt;&gt;"",INDEX(Devices[Device Description],MATCH($A81,Devices[Tag Name],0)),"")</f>
        <v/>
      </c>
    </row>
    <row r="82" spans="1:6" x14ac:dyDescent="0.25">
      <c r="A82" t="str">
        <f t="array" aca="1" ref="A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+ 1),ROW($A80))),"")</f>
        <v/>
      </c>
      <c r="B82" t="str">
        <f ca="1">IF($A82&lt;&gt;"",INDEX(Devices[Area],MATCH($A82,Devices[Tag Name],0)),"")</f>
        <v/>
      </c>
      <c r="C82" t="str">
        <f t="shared" ca="1" si="1"/>
        <v/>
      </c>
      <c r="F82" t="str">
        <f ca="1">IF($A82&lt;&gt;"",INDEX(Devices[Device Description],MATCH($A82,Devices[Tag Name],0)),"")</f>
        <v/>
      </c>
    </row>
    <row r="83" spans="1:6" x14ac:dyDescent="0.25">
      <c r="A83" t="str">
        <f t="array" aca="1" ref="A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+ 1),ROW($A81))),"")</f>
        <v/>
      </c>
      <c r="B83" t="str">
        <f ca="1">IF($A83&lt;&gt;"",INDEX(Devices[Area],MATCH($A83,Devices[Tag Name],0)),"")</f>
        <v/>
      </c>
      <c r="C83" t="str">
        <f t="shared" ca="1" si="1"/>
        <v/>
      </c>
      <c r="F83" t="str">
        <f ca="1">IF($A83&lt;&gt;"",INDEX(Devices[Device Description],MATCH($A83,Devices[Tag Name],0)),"")</f>
        <v/>
      </c>
    </row>
    <row r="84" spans="1:6" x14ac:dyDescent="0.25">
      <c r="A84" t="str">
        <f t="array" aca="1" ref="A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+ 1),ROW($A82))),"")</f>
        <v/>
      </c>
      <c r="B84" t="str">
        <f ca="1">IF($A84&lt;&gt;"",INDEX(Devices[Area],MATCH($A84,Devices[Tag Name],0)),"")</f>
        <v/>
      </c>
      <c r="C84" t="str">
        <f t="shared" ca="1" si="1"/>
        <v/>
      </c>
      <c r="F84" t="str">
        <f ca="1">IF($A84&lt;&gt;"",INDEX(Devices[Device Description],MATCH($A84,Devices[Tag Name],0)),"")</f>
        <v/>
      </c>
    </row>
    <row r="85" spans="1:6" x14ac:dyDescent="0.25">
      <c r="A85" t="str">
        <f t="array" aca="1" ref="A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+ 1),ROW($A83))),"")</f>
        <v/>
      </c>
      <c r="B85" t="str">
        <f ca="1">IF($A85&lt;&gt;"",INDEX(Devices[Area],MATCH($A85,Devices[Tag Name],0)),"")</f>
        <v/>
      </c>
      <c r="C85" t="str">
        <f t="shared" ca="1" si="1"/>
        <v/>
      </c>
      <c r="F85" t="str">
        <f ca="1">IF($A85&lt;&gt;"",INDEX(Devices[Device Description],MATCH($A85,Devices[Tag Name],0)),"")</f>
        <v/>
      </c>
    </row>
    <row r="86" spans="1:6" x14ac:dyDescent="0.25">
      <c r="A86" t="str">
        <f t="array" aca="1" ref="A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+ 1),ROW($A84))),"")</f>
        <v/>
      </c>
      <c r="B86" t="str">
        <f ca="1">IF($A86&lt;&gt;"",INDEX(Devices[Area],MATCH($A86,Devices[Tag Name],0)),"")</f>
        <v/>
      </c>
      <c r="C86" t="str">
        <f t="shared" ca="1" si="1"/>
        <v/>
      </c>
      <c r="F86" t="str">
        <f ca="1">IF($A86&lt;&gt;"",INDEX(Devices[Device Description],MATCH($A86,Devices[Tag Name],0)),"")</f>
        <v/>
      </c>
    </row>
    <row r="87" spans="1:6" x14ac:dyDescent="0.25">
      <c r="A87" t="str">
        <f t="array" aca="1" ref="A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+ 1),ROW($A85))),"")</f>
        <v/>
      </c>
      <c r="B87" t="str">
        <f ca="1">IF($A87&lt;&gt;"",INDEX(Devices[Area],MATCH($A87,Devices[Tag Name],0)),"")</f>
        <v/>
      </c>
      <c r="C87" t="str">
        <f t="shared" ca="1" si="1"/>
        <v/>
      </c>
      <c r="F87" t="str">
        <f ca="1">IF($A87&lt;&gt;"",INDEX(Devices[Device Description],MATCH($A87,Devices[Tag Name],0)),"")</f>
        <v/>
      </c>
    </row>
    <row r="88" spans="1:6" x14ac:dyDescent="0.25">
      <c r="A88" t="str">
        <f t="array" aca="1" ref="A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+ 1),ROW($A86))),"")</f>
        <v/>
      </c>
      <c r="B88" t="str">
        <f ca="1">IF($A88&lt;&gt;"",INDEX(Devices[Area],MATCH($A88,Devices[Tag Name],0)),"")</f>
        <v/>
      </c>
      <c r="C88" t="str">
        <f t="shared" ca="1" si="1"/>
        <v/>
      </c>
      <c r="F88" t="str">
        <f ca="1">IF($A88&lt;&gt;"",INDEX(Devices[Device Description],MATCH($A88,Devices[Tag Name],0)),"")</f>
        <v/>
      </c>
    </row>
    <row r="89" spans="1:6" x14ac:dyDescent="0.25">
      <c r="A89" t="str">
        <f t="array" aca="1" ref="A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+ 1),ROW($A87))),"")</f>
        <v/>
      </c>
      <c r="B89" t="str">
        <f ca="1">IF($A89&lt;&gt;"",INDEX(Devices[Area],MATCH($A89,Devices[Tag Name],0)),"")</f>
        <v/>
      </c>
      <c r="C89" t="str">
        <f t="shared" ca="1" si="1"/>
        <v/>
      </c>
      <c r="F89" t="str">
        <f ca="1">IF($A89&lt;&gt;"",INDEX(Devices[Device Description],MATCH($A89,Devices[Tag Name],0)),"")</f>
        <v/>
      </c>
    </row>
    <row r="90" spans="1:6" x14ac:dyDescent="0.25">
      <c r="A90" t="str">
        <f t="array" aca="1" ref="A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+ 1),ROW($A88))),"")</f>
        <v/>
      </c>
      <c r="B90" t="str">
        <f ca="1">IF($A90&lt;&gt;"",INDEX(Devices[Area],MATCH($A90,Devices[Tag Name],0)),"")</f>
        <v/>
      </c>
      <c r="C90" t="str">
        <f t="shared" ca="1" si="1"/>
        <v/>
      </c>
      <c r="F90" t="str">
        <f ca="1">IF($A90&lt;&gt;"",INDEX(Devices[Device Description],MATCH($A90,Devices[Tag Name],0)),"")</f>
        <v/>
      </c>
    </row>
    <row r="91" spans="1:6" x14ac:dyDescent="0.25">
      <c r="A91" t="str">
        <f t="array" aca="1" ref="A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+ 1),ROW($A89))),"")</f>
        <v/>
      </c>
      <c r="B91" t="str">
        <f ca="1">IF($A91&lt;&gt;"",INDEX(Devices[Area],MATCH($A91,Devices[Tag Name],0)),"")</f>
        <v/>
      </c>
      <c r="C91" t="str">
        <f t="shared" ca="1" si="1"/>
        <v/>
      </c>
      <c r="F91" t="str">
        <f ca="1">IF($A91&lt;&gt;"",INDEX(Devices[Device Description],MATCH($A91,Devices[Tag Name],0)),"")</f>
        <v/>
      </c>
    </row>
    <row r="92" spans="1:6" x14ac:dyDescent="0.25">
      <c r="A92" t="str">
        <f t="array" aca="1" ref="A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+ 1),ROW($A90))),"")</f>
        <v/>
      </c>
      <c r="B92" t="str">
        <f ca="1">IF($A92&lt;&gt;"",INDEX(Devices[Area],MATCH($A92,Devices[Tag Name],0)),"")</f>
        <v/>
      </c>
      <c r="C92" t="str">
        <f t="shared" ca="1" si="1"/>
        <v/>
      </c>
      <c r="F92" t="str">
        <f ca="1">IF($A92&lt;&gt;"",INDEX(Devices[Device Description],MATCH($A92,Devices[Tag Name],0)),"")</f>
        <v/>
      </c>
    </row>
    <row r="93" spans="1:6" x14ac:dyDescent="0.25">
      <c r="A93" t="str">
        <f t="array" aca="1" ref="A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+ 1),ROW($A91))),"")</f>
        <v/>
      </c>
      <c r="B93" t="str">
        <f ca="1">IF($A93&lt;&gt;"",INDEX(Devices[Area],MATCH($A93,Devices[Tag Name],0)),"")</f>
        <v/>
      </c>
      <c r="C93" t="str">
        <f t="shared" ca="1" si="1"/>
        <v/>
      </c>
      <c r="F93" t="str">
        <f ca="1">IF($A93&lt;&gt;"",INDEX(Devices[Device Description],MATCH($A93,Devices[Tag Name],0)),"")</f>
        <v/>
      </c>
    </row>
    <row r="94" spans="1:6" x14ac:dyDescent="0.25">
      <c r="A94" t="str">
        <f t="array" aca="1" ref="A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+ 1),ROW($A92))),"")</f>
        <v/>
      </c>
      <c r="B94" t="str">
        <f ca="1">IF($A94&lt;&gt;"",INDEX(Devices[Area],MATCH($A94,Devices[Tag Name],0)),"")</f>
        <v/>
      </c>
      <c r="C94" t="str">
        <f t="shared" ca="1" si="1"/>
        <v/>
      </c>
      <c r="F94" t="str">
        <f ca="1">IF($A94&lt;&gt;"",INDEX(Devices[Device Description],MATCH($A94,Devices[Tag Name],0)),"")</f>
        <v/>
      </c>
    </row>
    <row r="95" spans="1:6" x14ac:dyDescent="0.25">
      <c r="A95" t="str">
        <f t="array" aca="1" ref="A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+ 1),ROW($A93))),"")</f>
        <v/>
      </c>
      <c r="B95" t="str">
        <f ca="1">IF($A95&lt;&gt;"",INDEX(Devices[Area],MATCH($A95,Devices[Tag Name],0)),"")</f>
        <v/>
      </c>
      <c r="C95" t="str">
        <f t="shared" ca="1" si="1"/>
        <v/>
      </c>
      <c r="F95" t="str">
        <f ca="1">IF($A95&lt;&gt;"",INDEX(Devices[Device Description],MATCH($A95,Devices[Tag Name],0)),"")</f>
        <v/>
      </c>
    </row>
    <row r="96" spans="1:6" x14ac:dyDescent="0.25">
      <c r="A96" t="str">
        <f t="array" aca="1" ref="A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+ 1),ROW($A94))),"")</f>
        <v/>
      </c>
      <c r="B96" t="str">
        <f ca="1">IF($A96&lt;&gt;"",INDEX(Devices[Area],MATCH($A96,Devices[Tag Name],0)),"")</f>
        <v/>
      </c>
      <c r="C96" t="str">
        <f t="shared" ca="1" si="1"/>
        <v/>
      </c>
      <c r="F96" t="str">
        <f ca="1">IF($A96&lt;&gt;"",INDEX(Devices[Device Description],MATCH($A96,Devices[Tag Name],0)),"")</f>
        <v/>
      </c>
    </row>
    <row r="97" spans="1:6" x14ac:dyDescent="0.25">
      <c r="A97" t="str">
        <f t="array" aca="1" ref="A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+ 1),ROW($A95))),"")</f>
        <v/>
      </c>
      <c r="B97" t="str">
        <f ca="1">IF($A97&lt;&gt;"",INDEX(Devices[Area],MATCH($A97,Devices[Tag Name],0)),"")</f>
        <v/>
      </c>
      <c r="C97" t="str">
        <f t="shared" ca="1" si="1"/>
        <v/>
      </c>
      <c r="F97" t="str">
        <f ca="1">IF($A97&lt;&gt;"",INDEX(Devices[Device Description],MATCH($A97,Devices[Tag Name],0)),"")</f>
        <v/>
      </c>
    </row>
    <row r="98" spans="1:6" x14ac:dyDescent="0.25">
      <c r="A98" t="str">
        <f t="array" aca="1" ref="A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+ 1),ROW($A96))),"")</f>
        <v/>
      </c>
      <c r="B98" t="str">
        <f ca="1">IF($A98&lt;&gt;"",INDEX(Devices[Area],MATCH($A98,Devices[Tag Name],0)),"")</f>
        <v/>
      </c>
      <c r="C98" t="str">
        <f t="shared" ca="1" si="1"/>
        <v/>
      </c>
      <c r="F98" t="str">
        <f ca="1">IF($A98&lt;&gt;"",INDEX(Devices[Device Description],MATCH($A98,Devices[Tag Name],0)),"")</f>
        <v/>
      </c>
    </row>
    <row r="99" spans="1:6" x14ac:dyDescent="0.25">
      <c r="A99" t="str">
        <f t="array" aca="1" ref="A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+ 1),ROW($A97))),"")</f>
        <v/>
      </c>
      <c r="B99" t="str">
        <f ca="1">IF($A99&lt;&gt;"",INDEX(Devices[Area],MATCH($A99,Devices[Tag Name],0)),"")</f>
        <v/>
      </c>
      <c r="C99" t="str">
        <f t="shared" ca="1" si="1"/>
        <v/>
      </c>
      <c r="F99" t="str">
        <f ca="1">IF($A99&lt;&gt;"",INDEX(Devices[Device Description],MATCH($A99,Devices[Tag Name],0)),"")</f>
        <v/>
      </c>
    </row>
    <row r="100" spans="1:6" x14ac:dyDescent="0.25">
      <c r="A100" t="str">
        <f t="array" aca="1" ref="A1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+ 1),ROW($A98))),"")</f>
        <v/>
      </c>
      <c r="B100" t="str">
        <f ca="1">IF($A100&lt;&gt;"",INDEX(Devices[Area],MATCH($A100,Devices[Tag Name],0)),"")</f>
        <v/>
      </c>
      <c r="C100" t="str">
        <f t="shared" ca="1" si="1"/>
        <v/>
      </c>
      <c r="F100" t="str">
        <f ca="1">IF($A100&lt;&gt;"",INDEX(Devices[Device Description],MATCH($A100,Devices[Tag Name],0)),"")</f>
        <v/>
      </c>
    </row>
    <row r="101" spans="1:6" x14ac:dyDescent="0.25">
      <c r="A101" t="str">
        <f t="array" aca="1" ref="A1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+ 1),ROW($A99))),"")</f>
        <v/>
      </c>
      <c r="B101" t="str">
        <f ca="1">IF($A101&lt;&gt;"",INDEX(Devices[Area],MATCH($A101,Devices[Tag Name],0)),"")</f>
        <v/>
      </c>
      <c r="C101" t="str">
        <f t="shared" ca="1" si="1"/>
        <v/>
      </c>
      <c r="F101" t="str">
        <f ca="1">IF($A101&lt;&gt;"",INDEX(Devices[Device Description],MATCH($A101,Devices[Tag Name],0)),"")</f>
        <v/>
      </c>
    </row>
    <row r="102" spans="1:6" x14ac:dyDescent="0.25">
      <c r="A102" t="str">
        <f t="array" aca="1" ref="A1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+ 1),ROW($A100))),"")</f>
        <v/>
      </c>
      <c r="B102" t="str">
        <f ca="1">IF($A102&lt;&gt;"",INDEX(Devices[Area],MATCH($A102,Devices[Tag Name],0)),"")</f>
        <v/>
      </c>
      <c r="C102" t="str">
        <f t="shared" ca="1" si="1"/>
        <v/>
      </c>
      <c r="F102" t="str">
        <f ca="1">IF($A102&lt;&gt;"",INDEX(Devices[Device Description],MATCH($A102,Devices[Tag Name],0)),"")</f>
        <v/>
      </c>
    </row>
    <row r="103" spans="1:6" x14ac:dyDescent="0.25">
      <c r="A103" t="str">
        <f t="array" aca="1" ref="A1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+ 1),ROW($A101))),"")</f>
        <v/>
      </c>
      <c r="B103" t="str">
        <f ca="1">IF($A103&lt;&gt;"",INDEX(Devices[Area],MATCH($A103,Devices[Tag Name],0)),"")</f>
        <v/>
      </c>
      <c r="C103" t="str">
        <f t="shared" ca="1" si="1"/>
        <v/>
      </c>
      <c r="F103" t="str">
        <f ca="1">IF($A103&lt;&gt;"",INDEX(Devices[Device Description],MATCH($A103,Devices[Tag Name],0)),"")</f>
        <v/>
      </c>
    </row>
    <row r="104" spans="1:6" x14ac:dyDescent="0.25">
      <c r="A104" t="str">
        <f t="array" aca="1" ref="A1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+ 1),ROW($A102))),"")</f>
        <v/>
      </c>
      <c r="B104" t="str">
        <f ca="1">IF($A104&lt;&gt;"",INDEX(Devices[Area],MATCH($A104,Devices[Tag Name],0)),"")</f>
        <v/>
      </c>
      <c r="C104" t="str">
        <f t="shared" ca="1" si="1"/>
        <v/>
      </c>
      <c r="F104" t="str">
        <f ca="1">IF($A104&lt;&gt;"",INDEX(Devices[Device Description],MATCH($A104,Devices[Tag Name],0)),"")</f>
        <v/>
      </c>
    </row>
    <row r="105" spans="1:6" x14ac:dyDescent="0.25">
      <c r="A105" t="str">
        <f t="array" aca="1" ref="A1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+ 1),ROW($A103))),"")</f>
        <v/>
      </c>
      <c r="B105" t="str">
        <f ca="1">IF($A105&lt;&gt;"",INDEX(Devices[Area],MATCH($A105,Devices[Tag Name],0)),"")</f>
        <v/>
      </c>
      <c r="C105" t="str">
        <f t="shared" ca="1" si="1"/>
        <v/>
      </c>
      <c r="F105" t="str">
        <f ca="1">IF($A105&lt;&gt;"",INDEX(Devices[Device Description],MATCH($A105,Devices[Tag Name],0)),"")</f>
        <v/>
      </c>
    </row>
    <row r="106" spans="1:6" x14ac:dyDescent="0.25">
      <c r="A106" t="str">
        <f t="array" aca="1" ref="A1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+ 1),ROW($A104))),"")</f>
        <v/>
      </c>
      <c r="B106" t="str">
        <f ca="1">IF($A106&lt;&gt;"",INDEX(Devices[Area],MATCH($A106,Devices[Tag Name],0)),"")</f>
        <v/>
      </c>
      <c r="C106" t="str">
        <f t="shared" ca="1" si="1"/>
        <v/>
      </c>
      <c r="F106" t="str">
        <f ca="1">IF($A106&lt;&gt;"",INDEX(Devices[Device Description],MATCH($A106,Devices[Tag Name],0)),"")</f>
        <v/>
      </c>
    </row>
    <row r="107" spans="1:6" x14ac:dyDescent="0.25">
      <c r="A107" t="str">
        <f t="array" aca="1" ref="A1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+ 1),ROW($A105))),"")</f>
        <v/>
      </c>
      <c r="B107" t="str">
        <f ca="1">IF($A107&lt;&gt;"",INDEX(Devices[Area],MATCH($A107,Devices[Tag Name],0)),"")</f>
        <v/>
      </c>
      <c r="C107" t="str">
        <f t="shared" ca="1" si="1"/>
        <v/>
      </c>
      <c r="F107" t="str">
        <f ca="1">IF($A107&lt;&gt;"",INDEX(Devices[Device Description],MATCH($A107,Devices[Tag Name],0)),"")</f>
        <v/>
      </c>
    </row>
    <row r="108" spans="1:6" x14ac:dyDescent="0.25">
      <c r="A108" t="str">
        <f t="array" aca="1" ref="A1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+ 1),ROW($A106))),"")</f>
        <v/>
      </c>
      <c r="B108" t="str">
        <f ca="1">IF($A108&lt;&gt;"",INDEX(Devices[Area],MATCH($A108,Devices[Tag Name],0)),"")</f>
        <v/>
      </c>
      <c r="C108" t="str">
        <f t="shared" ca="1" si="1"/>
        <v/>
      </c>
      <c r="F108" t="str">
        <f ca="1">IF($A108&lt;&gt;"",INDEX(Devices[Device Description],MATCH($A108,Devices[Tag Name],0)),"")</f>
        <v/>
      </c>
    </row>
    <row r="109" spans="1:6" x14ac:dyDescent="0.25">
      <c r="A109" t="str">
        <f t="array" aca="1" ref="A1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+ 1),ROW($A107))),"")</f>
        <v/>
      </c>
      <c r="B109" t="str">
        <f ca="1">IF($A109&lt;&gt;"",INDEX(Devices[Area],MATCH($A109,Devices[Tag Name],0)),"")</f>
        <v/>
      </c>
      <c r="C109" t="str">
        <f t="shared" ca="1" si="1"/>
        <v/>
      </c>
      <c r="F109" t="str">
        <f ca="1">IF($A109&lt;&gt;"",INDEX(Devices[Device Description],MATCH($A109,Devices[Tag Name],0)),"")</f>
        <v/>
      </c>
    </row>
    <row r="110" spans="1:6" x14ac:dyDescent="0.25">
      <c r="A110" t="str">
        <f t="array" aca="1" ref="A1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+ 1),ROW($A108))),"")</f>
        <v/>
      </c>
      <c r="B110" t="str">
        <f ca="1">IF($A110&lt;&gt;"",INDEX(Devices[Area],MATCH($A110,Devices[Tag Name],0)),"")</f>
        <v/>
      </c>
      <c r="C110" t="str">
        <f t="shared" ca="1" si="1"/>
        <v/>
      </c>
      <c r="F110" t="str">
        <f ca="1">IF($A110&lt;&gt;"",INDEX(Devices[Device Description],MATCH($A110,Devices[Tag Name],0)),"")</f>
        <v/>
      </c>
    </row>
    <row r="111" spans="1:6" x14ac:dyDescent="0.25">
      <c r="A111" t="str">
        <f t="array" aca="1" ref="A1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+ 1),ROW($A109))),"")</f>
        <v/>
      </c>
      <c r="B111" t="str">
        <f ca="1">IF($A111&lt;&gt;"",INDEX(Devices[Area],MATCH($A111,Devices[Tag Name],0)),"")</f>
        <v/>
      </c>
      <c r="C111" t="str">
        <f t="shared" ca="1" si="1"/>
        <v/>
      </c>
      <c r="F111" t="str">
        <f ca="1">IF($A111&lt;&gt;"",INDEX(Devices[Device Description],MATCH($A111,Devices[Tag Name],0)),"")</f>
        <v/>
      </c>
    </row>
    <row r="112" spans="1:6" x14ac:dyDescent="0.25">
      <c r="A112" t="str">
        <f t="array" aca="1" ref="A1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+ 1),ROW($A110))),"")</f>
        <v/>
      </c>
      <c r="B112" t="str">
        <f ca="1">IF($A112&lt;&gt;"",INDEX(Devices[Area],MATCH($A112,Devices[Tag Name],0)),"")</f>
        <v/>
      </c>
      <c r="C112" t="str">
        <f t="shared" ca="1" si="1"/>
        <v/>
      </c>
      <c r="F112" t="str">
        <f ca="1">IF($A112&lt;&gt;"",INDEX(Devices[Device Description],MATCH($A112,Devices[Tag Name],0)),"")</f>
        <v/>
      </c>
    </row>
    <row r="113" spans="1:6" x14ac:dyDescent="0.25">
      <c r="A113" t="str">
        <f t="array" aca="1" ref="A1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+ 1),ROW($A111))),"")</f>
        <v/>
      </c>
      <c r="B113" t="str">
        <f ca="1">IF($A113&lt;&gt;"",INDEX(Devices[Area],MATCH($A113,Devices[Tag Name],0)),"")</f>
        <v/>
      </c>
      <c r="C113" t="str">
        <f t="shared" ca="1" si="1"/>
        <v/>
      </c>
      <c r="F113" t="str">
        <f ca="1">IF($A113&lt;&gt;"",INDEX(Devices[Device Description],MATCH($A113,Devices[Tag Name],0)),"")</f>
        <v/>
      </c>
    </row>
    <row r="114" spans="1:6" x14ac:dyDescent="0.25">
      <c r="A114" t="str">
        <f t="array" aca="1" ref="A1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+ 1),ROW($A112))),"")</f>
        <v/>
      </c>
      <c r="B114" t="str">
        <f ca="1">IF($A114&lt;&gt;"",INDEX(Devices[Area],MATCH($A114,Devices[Tag Name],0)),"")</f>
        <v/>
      </c>
      <c r="C114" t="str">
        <f t="shared" ca="1" si="1"/>
        <v/>
      </c>
      <c r="F114" t="str">
        <f ca="1">IF($A114&lt;&gt;"",INDEX(Devices[Device Description],MATCH($A114,Devices[Tag Name],0)),"")</f>
        <v/>
      </c>
    </row>
    <row r="115" spans="1:6" x14ac:dyDescent="0.25">
      <c r="A115" t="str">
        <f t="array" aca="1" ref="A1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+ 1),ROW($A113))),"")</f>
        <v/>
      </c>
      <c r="B115" t="str">
        <f ca="1">IF($A115&lt;&gt;"",INDEX(Devices[Area],MATCH($A115,Devices[Tag Name],0)),"")</f>
        <v/>
      </c>
      <c r="C115" t="str">
        <f t="shared" ca="1" si="1"/>
        <v/>
      </c>
      <c r="F115" t="str">
        <f ca="1">IF($A115&lt;&gt;"",INDEX(Devices[Device Description],MATCH($A115,Devices[Tag Name],0)),"")</f>
        <v/>
      </c>
    </row>
    <row r="116" spans="1:6" x14ac:dyDescent="0.25">
      <c r="A116" t="str">
        <f t="array" aca="1" ref="A1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+ 1),ROW($A114))),"")</f>
        <v/>
      </c>
      <c r="B116" t="str">
        <f ca="1">IF($A116&lt;&gt;"",INDEX(Devices[Area],MATCH($A116,Devices[Tag Name],0)),"")</f>
        <v/>
      </c>
      <c r="C116" t="str">
        <f t="shared" ca="1" si="1"/>
        <v/>
      </c>
      <c r="F116" t="str">
        <f ca="1">IF($A116&lt;&gt;"",INDEX(Devices[Device Description],MATCH($A116,Devices[Tag Name],0)),"")</f>
        <v/>
      </c>
    </row>
    <row r="117" spans="1:6" x14ac:dyDescent="0.25">
      <c r="A117" t="str">
        <f t="array" aca="1" ref="A1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+ 1),ROW($A115))),"")</f>
        <v/>
      </c>
      <c r="B117" t="str">
        <f ca="1">IF($A117&lt;&gt;"",INDEX(Devices[Area],MATCH($A117,Devices[Tag Name],0)),"")</f>
        <v/>
      </c>
      <c r="C117" t="str">
        <f t="shared" ca="1" si="1"/>
        <v/>
      </c>
      <c r="F117" t="str">
        <f ca="1">IF($A117&lt;&gt;"",INDEX(Devices[Device Description],MATCH($A117,Devices[Tag Name],0)),"")</f>
        <v/>
      </c>
    </row>
    <row r="118" spans="1:6" x14ac:dyDescent="0.25">
      <c r="A118" t="str">
        <f t="array" aca="1" ref="A1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+ 1),ROW($A116))),"")</f>
        <v/>
      </c>
      <c r="B118" t="str">
        <f ca="1">IF($A118&lt;&gt;"",INDEX(Devices[Area],MATCH($A118,Devices[Tag Name],0)),"")</f>
        <v/>
      </c>
      <c r="C118" t="str">
        <f t="shared" ca="1" si="1"/>
        <v/>
      </c>
      <c r="F118" t="str">
        <f ca="1">IF($A118&lt;&gt;"",INDEX(Devices[Device Description],MATCH($A118,Devices[Tag Name],0)),"")</f>
        <v/>
      </c>
    </row>
    <row r="119" spans="1:6" x14ac:dyDescent="0.25">
      <c r="A119" t="str">
        <f t="array" aca="1" ref="A1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+ 1),ROW($A117))),"")</f>
        <v/>
      </c>
      <c r="B119" t="str">
        <f ca="1">IF($A119&lt;&gt;"",INDEX(Devices[Area],MATCH($A119,Devices[Tag Name],0)),"")</f>
        <v/>
      </c>
      <c r="C119" t="str">
        <f t="shared" ca="1" si="1"/>
        <v/>
      </c>
      <c r="F119" t="str">
        <f ca="1">IF($A119&lt;&gt;"",INDEX(Devices[Device Description],MATCH($A119,Devices[Tag Name],0)),"")</f>
        <v/>
      </c>
    </row>
    <row r="120" spans="1:6" x14ac:dyDescent="0.25">
      <c r="A120" t="str">
        <f t="array" aca="1" ref="A1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+ 1),ROW($A118))),"")</f>
        <v/>
      </c>
      <c r="B120" t="str">
        <f ca="1">IF($A120&lt;&gt;"",INDEX(Devices[Area],MATCH($A120,Devices[Tag Name],0)),"")</f>
        <v/>
      </c>
      <c r="C120" t="str">
        <f t="shared" ca="1" si="1"/>
        <v/>
      </c>
      <c r="F120" t="str">
        <f ca="1">IF($A120&lt;&gt;"",INDEX(Devices[Device Description],MATCH($A120,Devices[Tag Name],0)),"")</f>
        <v/>
      </c>
    </row>
    <row r="121" spans="1:6" x14ac:dyDescent="0.25">
      <c r="A121" t="str">
        <f t="array" aca="1" ref="A1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+ 1),ROW($A119))),"")</f>
        <v/>
      </c>
      <c r="B121" t="str">
        <f ca="1">IF($A121&lt;&gt;"",INDEX(Devices[Area],MATCH($A121,Devices[Tag Name],0)),"")</f>
        <v/>
      </c>
      <c r="C121" t="str">
        <f t="shared" ca="1" si="1"/>
        <v/>
      </c>
      <c r="F121" t="str">
        <f ca="1">IF($A121&lt;&gt;"",INDEX(Devices[Device Description],MATCH($A121,Devices[Tag Name],0)),"")</f>
        <v/>
      </c>
    </row>
    <row r="122" spans="1:6" x14ac:dyDescent="0.25">
      <c r="A122" t="str">
        <f t="array" aca="1" ref="A1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+ 1),ROW($A120))),"")</f>
        <v/>
      </c>
      <c r="B122" t="str">
        <f ca="1">IF($A122&lt;&gt;"",INDEX(Devices[Area],MATCH($A122,Devices[Tag Name],0)),"")</f>
        <v/>
      </c>
      <c r="C122" t="str">
        <f t="shared" ca="1" si="1"/>
        <v/>
      </c>
      <c r="F122" t="str">
        <f ca="1">IF($A122&lt;&gt;"",INDEX(Devices[Device Description],MATCH($A122,Devices[Tag Name],0)),"")</f>
        <v/>
      </c>
    </row>
    <row r="123" spans="1:6" x14ac:dyDescent="0.25">
      <c r="A123" t="str">
        <f t="array" aca="1" ref="A1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+ 1),ROW($A121))),"")</f>
        <v/>
      </c>
      <c r="B123" t="str">
        <f ca="1">IF($A123&lt;&gt;"",INDEX(Devices[Area],MATCH($A123,Devices[Tag Name],0)),"")</f>
        <v/>
      </c>
      <c r="C123" t="str">
        <f t="shared" ca="1" si="1"/>
        <v/>
      </c>
      <c r="F123" t="str">
        <f ca="1">IF($A123&lt;&gt;"",INDEX(Devices[Device Description],MATCH($A123,Devices[Tag Name],0)),"")</f>
        <v/>
      </c>
    </row>
    <row r="124" spans="1:6" x14ac:dyDescent="0.25">
      <c r="A124" t="str">
        <f t="array" aca="1" ref="A1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+ 1),ROW($A122))),"")</f>
        <v/>
      </c>
      <c r="B124" t="str">
        <f ca="1">IF($A124&lt;&gt;"",INDEX(Devices[Area],MATCH($A124,Devices[Tag Name],0)),"")</f>
        <v/>
      </c>
      <c r="C124" t="str">
        <f t="shared" ca="1" si="1"/>
        <v/>
      </c>
      <c r="F124" t="str">
        <f ca="1">IF($A124&lt;&gt;"",INDEX(Devices[Device Description],MATCH($A124,Devices[Tag Name],0)),"")</f>
        <v/>
      </c>
    </row>
    <row r="125" spans="1:6" x14ac:dyDescent="0.25">
      <c r="A125" t="str">
        <f t="array" aca="1" ref="A1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+ 1),ROW($A123))),"")</f>
        <v/>
      </c>
      <c r="B125" t="str">
        <f ca="1">IF($A125&lt;&gt;"",INDEX(Devices[Area],MATCH($A125,Devices[Tag Name],0)),"")</f>
        <v/>
      </c>
      <c r="C125" t="str">
        <f t="shared" ca="1" si="1"/>
        <v/>
      </c>
      <c r="F125" t="str">
        <f ca="1">IF($A125&lt;&gt;"",INDEX(Devices[Device Description],MATCH($A125,Devices[Tag Name],0)),"")</f>
        <v/>
      </c>
    </row>
    <row r="126" spans="1:6" x14ac:dyDescent="0.25">
      <c r="A126" t="str">
        <f t="array" aca="1" ref="A1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+ 1),ROW($A124))),"")</f>
        <v/>
      </c>
      <c r="B126" t="str">
        <f ca="1">IF($A126&lt;&gt;"",INDEX(Devices[Area],MATCH($A126,Devices[Tag Name],0)),"")</f>
        <v/>
      </c>
      <c r="C126" t="str">
        <f t="shared" ca="1" si="1"/>
        <v/>
      </c>
      <c r="F126" t="str">
        <f ca="1">IF($A126&lt;&gt;"",INDEX(Devices[Device Description],MATCH($A126,Devices[Tag Name],0)),"")</f>
        <v/>
      </c>
    </row>
    <row r="127" spans="1:6" x14ac:dyDescent="0.25">
      <c r="A127" t="str">
        <f t="array" aca="1" ref="A1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+ 1),ROW($A125))),"")</f>
        <v/>
      </c>
      <c r="B127" t="str">
        <f ca="1">IF($A127&lt;&gt;"",INDEX(Devices[Area],MATCH($A127,Devices[Tag Name],0)),"")</f>
        <v/>
      </c>
      <c r="C127" t="str">
        <f t="shared" ca="1" si="1"/>
        <v/>
      </c>
      <c r="F127" t="str">
        <f ca="1">IF($A127&lt;&gt;"",INDEX(Devices[Device Description],MATCH($A127,Devices[Tag Name],0)),"")</f>
        <v/>
      </c>
    </row>
    <row r="128" spans="1:6" x14ac:dyDescent="0.25">
      <c r="A128" t="str">
        <f t="array" aca="1" ref="A1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+ 1),ROW($A126))),"")</f>
        <v/>
      </c>
      <c r="B128" t="str">
        <f ca="1">IF($A128&lt;&gt;"",INDEX(Devices[Area],MATCH($A128,Devices[Tag Name],0)),"")</f>
        <v/>
      </c>
      <c r="C128" t="str">
        <f t="shared" ca="1" si="1"/>
        <v/>
      </c>
      <c r="F128" t="str">
        <f ca="1">IF($A128&lt;&gt;"",INDEX(Devices[Device Description],MATCH($A128,Devices[Tag Name],0)),"")</f>
        <v/>
      </c>
    </row>
    <row r="129" spans="1:6" x14ac:dyDescent="0.25">
      <c r="A129" t="str">
        <f t="array" aca="1" ref="A1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+ 1),ROW($A127))),"")</f>
        <v/>
      </c>
      <c r="B129" t="str">
        <f ca="1">IF($A129&lt;&gt;"",INDEX(Devices[Area],MATCH($A129,Devices[Tag Name],0)),"")</f>
        <v/>
      </c>
      <c r="C129" t="str">
        <f t="shared" ca="1" si="1"/>
        <v/>
      </c>
      <c r="F129" t="str">
        <f ca="1">IF($A129&lt;&gt;"",INDEX(Devices[Device Description],MATCH($A129,Devices[Tag Name],0)),"")</f>
        <v/>
      </c>
    </row>
    <row r="130" spans="1:6" x14ac:dyDescent="0.25">
      <c r="A130" t="str">
        <f t="array" aca="1" ref="A1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+ 1),ROW($A128))),"")</f>
        <v/>
      </c>
      <c r="B130" t="str">
        <f ca="1">IF($A130&lt;&gt;"",INDEX(Devices[Area],MATCH($A130,Devices[Tag Name],0)),"")</f>
        <v/>
      </c>
      <c r="C130" t="str">
        <f t="shared" ca="1" si="1"/>
        <v/>
      </c>
      <c r="F130" t="str">
        <f ca="1">IF($A130&lt;&gt;"",INDEX(Devices[Device Description],MATCH($A130,Devices[Tag Name],0)),"")</f>
        <v/>
      </c>
    </row>
    <row r="131" spans="1:6" x14ac:dyDescent="0.25">
      <c r="A131" t="str">
        <f t="array" aca="1" ref="A1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+ 1),ROW($A129))),"")</f>
        <v/>
      </c>
      <c r="B131" t="str">
        <f ca="1">IF($A131&lt;&gt;"",INDEX(Devices[Area],MATCH($A131,Devices[Tag Name],0)),"")</f>
        <v/>
      </c>
      <c r="C131" t="str">
        <f t="shared" ca="1" si="1"/>
        <v/>
      </c>
      <c r="F131" t="str">
        <f ca="1">IF($A131&lt;&gt;"",INDEX(Devices[Device Description],MATCH($A131,Devices[Tag Name],0)),"")</f>
        <v/>
      </c>
    </row>
    <row r="132" spans="1:6" x14ac:dyDescent="0.25">
      <c r="A132" t="str">
        <f t="array" aca="1" ref="A1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+ 1),ROW($A130))),"")</f>
        <v/>
      </c>
      <c r="B132" t="str">
        <f ca="1">IF($A132&lt;&gt;"",INDEX(Devices[Area],MATCH($A132,Devices[Tag Name],0)),"")</f>
        <v/>
      </c>
      <c r="C132" t="str">
        <f t="shared" ca="1" si="1"/>
        <v/>
      </c>
      <c r="F132" t="str">
        <f ca="1">IF($A132&lt;&gt;"",INDEX(Devices[Device Description],MATCH($A132,Devices[Tag Name],0)),"")</f>
        <v/>
      </c>
    </row>
    <row r="133" spans="1:6" x14ac:dyDescent="0.25">
      <c r="A133" t="str">
        <f t="array" aca="1" ref="A1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+ 1),ROW($A131))),"")</f>
        <v/>
      </c>
      <c r="B133" t="str">
        <f ca="1">IF($A133&lt;&gt;"",INDEX(Devices[Area],MATCH($A133,Devices[Tag Name],0)),"")</f>
        <v/>
      </c>
      <c r="C133" t="str">
        <f t="shared" ca="1" si="1"/>
        <v/>
      </c>
      <c r="F133" t="str">
        <f ca="1">IF($A133&lt;&gt;"",INDEX(Devices[Device Description],MATCH($A133,Devices[Tag Name],0)),"")</f>
        <v/>
      </c>
    </row>
    <row r="134" spans="1:6" x14ac:dyDescent="0.25">
      <c r="A134" t="str">
        <f t="array" aca="1" ref="A1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+ 1),ROW($A132))),"")</f>
        <v/>
      </c>
      <c r="B134" t="str">
        <f ca="1">IF($A134&lt;&gt;"",INDEX(Devices[Area],MATCH($A134,Devices[Tag Name],0)),"")</f>
        <v/>
      </c>
      <c r="C134" t="str">
        <f t="shared" ca="1" si="1"/>
        <v/>
      </c>
      <c r="F134" t="str">
        <f ca="1">IF($A134&lt;&gt;"",INDEX(Devices[Device Description],MATCH($A134,Devices[Tag Name],0)),"")</f>
        <v/>
      </c>
    </row>
    <row r="135" spans="1:6" x14ac:dyDescent="0.25">
      <c r="A135" t="str">
        <f t="array" aca="1" ref="A1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+ 1),ROW($A133))),"")</f>
        <v/>
      </c>
      <c r="B135" t="str">
        <f ca="1">IF($A135&lt;&gt;"",INDEX(Devices[Area],MATCH($A135,Devices[Tag Name],0)),"")</f>
        <v/>
      </c>
      <c r="C135" t="str">
        <f t="shared" ca="1" si="1"/>
        <v/>
      </c>
      <c r="F135" t="str">
        <f ca="1">IF($A135&lt;&gt;"",INDEX(Devices[Device Description],MATCH($A135,Devices[Tag Name],0)),"")</f>
        <v/>
      </c>
    </row>
    <row r="136" spans="1:6" x14ac:dyDescent="0.25">
      <c r="A136" t="str">
        <f t="array" aca="1" ref="A1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+ 1),ROW($A134))),"")</f>
        <v/>
      </c>
      <c r="B136" t="str">
        <f ca="1">IF($A136&lt;&gt;"",INDEX(Devices[Area],MATCH($A136,Devices[Tag Name],0)),"")</f>
        <v/>
      </c>
      <c r="C136" t="str">
        <f t="shared" ca="1" si="1"/>
        <v/>
      </c>
      <c r="F136" t="str">
        <f ca="1">IF($A136&lt;&gt;"",INDEX(Devices[Device Description],MATCH($A136,Devices[Tag Name],0)),"")</f>
        <v/>
      </c>
    </row>
    <row r="137" spans="1:6" x14ac:dyDescent="0.25">
      <c r="A137" t="str">
        <f t="array" aca="1" ref="A1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+ 1),ROW($A135))),"")</f>
        <v/>
      </c>
      <c r="B137" t="str">
        <f ca="1">IF($A137&lt;&gt;"",INDEX(Devices[Area],MATCH($A137,Devices[Tag Name],0)),"")</f>
        <v/>
      </c>
      <c r="C137" t="str">
        <f t="shared" ca="1" si="1"/>
        <v/>
      </c>
      <c r="F137" t="str">
        <f ca="1">IF($A137&lt;&gt;"",INDEX(Devices[Device Description],MATCH($A137,Devices[Tag Name],0)),"")</f>
        <v/>
      </c>
    </row>
    <row r="138" spans="1:6" x14ac:dyDescent="0.25">
      <c r="A138" t="str">
        <f t="array" aca="1" ref="A1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+ 1),ROW($A136))),"")</f>
        <v/>
      </c>
      <c r="B138" t="str">
        <f ca="1">IF($A138&lt;&gt;"",INDEX(Devices[Area],MATCH($A138,Devices[Tag Name],0)),"")</f>
        <v/>
      </c>
      <c r="C138" t="str">
        <f t="shared" ca="1" si="1"/>
        <v/>
      </c>
      <c r="F138" t="str">
        <f ca="1">IF($A138&lt;&gt;"",INDEX(Devices[Device Description],MATCH($A138,Devices[Tag Name],0)),"")</f>
        <v/>
      </c>
    </row>
    <row r="139" spans="1:6" x14ac:dyDescent="0.25">
      <c r="A139" t="str">
        <f t="array" aca="1" ref="A1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+ 1),ROW($A137))),"")</f>
        <v/>
      </c>
      <c r="B139" t="str">
        <f ca="1">IF($A139&lt;&gt;"",INDEX(Devices[Area],MATCH($A139,Devices[Tag Name],0)),"")</f>
        <v/>
      </c>
      <c r="C139" t="str">
        <f t="shared" ca="1" si="1"/>
        <v/>
      </c>
      <c r="F139" t="str">
        <f ca="1">IF($A139&lt;&gt;"",INDEX(Devices[Device Description],MATCH($A139,Devices[Tag Name],0)),"")</f>
        <v/>
      </c>
    </row>
    <row r="140" spans="1:6" x14ac:dyDescent="0.25">
      <c r="A140" t="str">
        <f t="array" aca="1" ref="A1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+ 1),ROW($A138))),"")</f>
        <v/>
      </c>
      <c r="B140" t="str">
        <f ca="1">IF($A140&lt;&gt;"",INDEX(Devices[Area],MATCH($A140,Devices[Tag Name],0)),"")</f>
        <v/>
      </c>
      <c r="C140" t="str">
        <f t="shared" ca="1" si="1"/>
        <v/>
      </c>
      <c r="F140" t="str">
        <f ca="1">IF($A140&lt;&gt;"",INDEX(Devices[Device Description],MATCH($A140,Devices[Tag Name],0)),"")</f>
        <v/>
      </c>
    </row>
    <row r="141" spans="1:6" x14ac:dyDescent="0.25">
      <c r="A141" t="str">
        <f t="array" aca="1" ref="A1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+ 1),ROW($A139))),"")</f>
        <v/>
      </c>
      <c r="B141" t="str">
        <f ca="1">IF($A141&lt;&gt;"",INDEX(Devices[Area],MATCH($A141,Devices[Tag Name],0)),"")</f>
        <v/>
      </c>
      <c r="C141" t="str">
        <f t="shared" ca="1" si="1"/>
        <v/>
      </c>
      <c r="F141" t="str">
        <f ca="1">IF($A141&lt;&gt;"",INDEX(Devices[Device Description],MATCH($A141,Devices[Tag Name],0)),"")</f>
        <v/>
      </c>
    </row>
    <row r="142" spans="1:6" x14ac:dyDescent="0.25">
      <c r="A142" t="str">
        <f t="array" aca="1" ref="A1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+ 1),ROW($A140))),"")</f>
        <v/>
      </c>
      <c r="B142" t="str">
        <f ca="1">IF($A142&lt;&gt;"",INDEX(Devices[Area],MATCH($A142,Devices[Tag Name],0)),"")</f>
        <v/>
      </c>
      <c r="C142" t="str">
        <f t="shared" ca="1" si="1"/>
        <v/>
      </c>
      <c r="F142" t="str">
        <f ca="1">IF($A142&lt;&gt;"",INDEX(Devices[Device Description],MATCH($A142,Devices[Tag Name],0)),"")</f>
        <v/>
      </c>
    </row>
    <row r="143" spans="1:6" x14ac:dyDescent="0.25">
      <c r="A143" t="str">
        <f t="array" aca="1" ref="A1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+ 1),ROW($A141))),"")</f>
        <v/>
      </c>
      <c r="B143" t="str">
        <f ca="1">IF($A143&lt;&gt;"",INDEX(Devices[Area],MATCH($A143,Devices[Tag Name],0)),"")</f>
        <v/>
      </c>
      <c r="C143" t="str">
        <f t="shared" ca="1" si="1"/>
        <v/>
      </c>
      <c r="F143" t="str">
        <f ca="1">IF($A143&lt;&gt;"",INDEX(Devices[Device Description],MATCH($A143,Devices[Tag Name],0)),"")</f>
        <v/>
      </c>
    </row>
    <row r="144" spans="1:6" x14ac:dyDescent="0.25">
      <c r="A144" t="str">
        <f t="array" aca="1" ref="A1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+ 1),ROW($A142))),"")</f>
        <v/>
      </c>
      <c r="B144" t="str">
        <f ca="1">IF($A144&lt;&gt;"",INDEX(Devices[Area],MATCH($A144,Devices[Tag Name],0)),"")</f>
        <v/>
      </c>
      <c r="C144" t="str">
        <f t="shared" ca="1" si="1"/>
        <v/>
      </c>
      <c r="F144" t="str">
        <f ca="1">IF($A144&lt;&gt;"",INDEX(Devices[Device Description],MATCH($A144,Devices[Tag Name],0)),"")</f>
        <v/>
      </c>
    </row>
    <row r="145" spans="1:6" x14ac:dyDescent="0.25">
      <c r="A145" t="str">
        <f t="array" aca="1" ref="A1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+ 1),ROW($A143))),"")</f>
        <v/>
      </c>
      <c r="B145" t="str">
        <f ca="1">IF($A145&lt;&gt;"",INDEX(Devices[Area],MATCH($A145,Devices[Tag Name],0)),"")</f>
        <v/>
      </c>
      <c r="C145" t="str">
        <f t="shared" ca="1" si="1"/>
        <v/>
      </c>
      <c r="F145" t="str">
        <f ca="1">IF($A145&lt;&gt;"",INDEX(Devices[Device Description],MATCH($A145,Devices[Tag Name],0)),"")</f>
        <v/>
      </c>
    </row>
    <row r="146" spans="1:6" x14ac:dyDescent="0.25">
      <c r="A146" t="str">
        <f t="array" aca="1" ref="A1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+ 1),ROW($A144))),"")</f>
        <v/>
      </c>
      <c r="B146" t="str">
        <f ca="1">IF($A146&lt;&gt;"",INDEX(Devices[Area],MATCH($A146,Devices[Tag Name],0)),"")</f>
        <v/>
      </c>
      <c r="C146" t="str">
        <f t="shared" ca="1" si="1"/>
        <v/>
      </c>
      <c r="F146" t="str">
        <f ca="1">IF($A146&lt;&gt;"",INDEX(Devices[Device Description],MATCH($A146,Devices[Tag Name],0)),"")</f>
        <v/>
      </c>
    </row>
    <row r="147" spans="1:6" x14ac:dyDescent="0.25">
      <c r="A147" t="str">
        <f t="array" aca="1" ref="A1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+ 1),ROW($A145))),"")</f>
        <v/>
      </c>
      <c r="B147" t="str">
        <f ca="1">IF($A147&lt;&gt;"",INDEX(Devices[Area],MATCH($A147,Devices[Tag Name],0)),"")</f>
        <v/>
      </c>
      <c r="C147" t="str">
        <f t="shared" ca="1" si="1"/>
        <v/>
      </c>
      <c r="F147" t="str">
        <f ca="1">IF($A147&lt;&gt;"",INDEX(Devices[Device Description],MATCH($A147,Devices[Tag Name],0)),"")</f>
        <v/>
      </c>
    </row>
    <row r="148" spans="1:6" x14ac:dyDescent="0.25">
      <c r="A148" t="str">
        <f t="array" aca="1" ref="A1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+ 1),ROW($A146))),"")</f>
        <v/>
      </c>
      <c r="B148" t="str">
        <f ca="1">IF($A148&lt;&gt;"",INDEX(Devices[Area],MATCH($A148,Devices[Tag Name],0)),"")</f>
        <v/>
      </c>
      <c r="C148" t="str">
        <f t="shared" ca="1" si="1"/>
        <v/>
      </c>
      <c r="F148" t="str">
        <f ca="1">IF($A148&lt;&gt;"",INDEX(Devices[Device Description],MATCH($A148,Devices[Tag Name],0)),"")</f>
        <v/>
      </c>
    </row>
    <row r="149" spans="1:6" x14ac:dyDescent="0.25">
      <c r="A149" t="str">
        <f t="array" aca="1" ref="A1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+ 1),ROW($A147))),"")</f>
        <v/>
      </c>
      <c r="B149" t="str">
        <f ca="1">IF($A149&lt;&gt;"",INDEX(Devices[Area],MATCH($A149,Devices[Tag Name],0)),"")</f>
        <v/>
      </c>
      <c r="C149" t="str">
        <f t="shared" ca="1" si="1"/>
        <v/>
      </c>
      <c r="F149" t="str">
        <f ca="1">IF($A149&lt;&gt;"",INDEX(Devices[Device Description],MATCH($A149,Devices[Tag Name],0)),"")</f>
        <v/>
      </c>
    </row>
    <row r="150" spans="1:6" x14ac:dyDescent="0.25">
      <c r="A150" t="str">
        <f t="array" aca="1" ref="A1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+ 1),ROW($A148))),"")</f>
        <v/>
      </c>
      <c r="B150" t="str">
        <f ca="1">IF($A150&lt;&gt;"",INDEX(Devices[Area],MATCH($A150,Devices[Tag Name],0)),"")</f>
        <v/>
      </c>
      <c r="C150" t="str">
        <f t="shared" ca="1" si="1"/>
        <v/>
      </c>
      <c r="F150" t="str">
        <f ca="1">IF($A150&lt;&gt;"",INDEX(Devices[Device Description],MATCH($A150,Devices[Tag Name],0)),"")</f>
        <v/>
      </c>
    </row>
    <row r="151" spans="1:6" x14ac:dyDescent="0.25">
      <c r="A151" t="str">
        <f t="array" aca="1" ref="A1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+ 1),ROW($A149))),"")</f>
        <v/>
      </c>
      <c r="B151" t="str">
        <f ca="1">IF($A151&lt;&gt;"",INDEX(Devices[Area],MATCH($A151,Devices[Tag Name],0)),"")</f>
        <v/>
      </c>
      <c r="C151" t="str">
        <f t="shared" ca="1" si="1"/>
        <v/>
      </c>
      <c r="F151" t="str">
        <f ca="1">IF($A151&lt;&gt;"",INDEX(Devices[Device Description],MATCH($A151,Devices[Tag Name],0)),"")</f>
        <v/>
      </c>
    </row>
    <row r="152" spans="1:6" x14ac:dyDescent="0.25">
      <c r="A152" t="str">
        <f t="array" aca="1" ref="A1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+ 1),ROW($A150))),"")</f>
        <v/>
      </c>
      <c r="B152" t="str">
        <f ca="1">IF($A152&lt;&gt;"",INDEX(Devices[Area],MATCH($A152,Devices[Tag Name],0)),"")</f>
        <v/>
      </c>
      <c r="C152" t="str">
        <f t="shared" ca="1" si="1"/>
        <v/>
      </c>
      <c r="F152" t="str">
        <f ca="1">IF($A152&lt;&gt;"",INDEX(Devices[Device Description],MATCH($A152,Devices[Tag Name],0)),"")</f>
        <v/>
      </c>
    </row>
    <row r="153" spans="1:6" x14ac:dyDescent="0.25">
      <c r="A153" t="str">
        <f t="array" aca="1" ref="A1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+ 1),ROW($A151))),"")</f>
        <v/>
      </c>
      <c r="B153" t="str">
        <f ca="1">IF($A153&lt;&gt;"",INDEX(Devices[Area],MATCH($A153,Devices[Tag Name],0)),"")</f>
        <v/>
      </c>
      <c r="C153" t="str">
        <f t="shared" ca="1" si="1"/>
        <v/>
      </c>
      <c r="F153" t="str">
        <f ca="1">IF($A153&lt;&gt;"",INDEX(Devices[Device Description],MATCH($A153,Devices[Tag Name],0)),"")</f>
        <v/>
      </c>
    </row>
    <row r="154" spans="1:6" x14ac:dyDescent="0.25">
      <c r="A154" t="str">
        <f t="array" aca="1" ref="A1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+ 1),ROW($A152))),"")</f>
        <v/>
      </c>
      <c r="B154" t="str">
        <f ca="1">IF($A154&lt;&gt;"",INDEX(Devices[Area],MATCH($A154,Devices[Tag Name],0)),"")</f>
        <v/>
      </c>
      <c r="C154" t="str">
        <f t="shared" ca="1" si="1"/>
        <v/>
      </c>
      <c r="F154" t="str">
        <f ca="1">IF($A154&lt;&gt;"",INDEX(Devices[Device Description],MATCH($A154,Devices[Tag Name],0)),"")</f>
        <v/>
      </c>
    </row>
    <row r="155" spans="1:6" x14ac:dyDescent="0.25">
      <c r="A155" t="str">
        <f t="array" aca="1" ref="A1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+ 1),ROW($A153))),"")</f>
        <v/>
      </c>
      <c r="B155" t="str">
        <f ca="1">IF($A155&lt;&gt;"",INDEX(Devices[Area],MATCH($A155,Devices[Tag Name],0)),"")</f>
        <v/>
      </c>
      <c r="C155" t="str">
        <f t="shared" ca="1" si="1"/>
        <v/>
      </c>
      <c r="F155" t="str">
        <f ca="1">IF($A155&lt;&gt;"",INDEX(Devices[Device Description],MATCH($A155,Devices[Tag Name],0)),"")</f>
        <v/>
      </c>
    </row>
    <row r="156" spans="1:6" x14ac:dyDescent="0.25">
      <c r="A156" t="str">
        <f t="array" aca="1" ref="A1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+ 1),ROW($A154))),"")</f>
        <v/>
      </c>
      <c r="B156" t="str">
        <f ca="1">IF($A156&lt;&gt;"",INDEX(Devices[Area],MATCH($A156,Devices[Tag Name],0)),"")</f>
        <v/>
      </c>
      <c r="C156" t="str">
        <f t="shared" ca="1" si="1"/>
        <v/>
      </c>
      <c r="F156" t="str">
        <f ca="1">IF($A156&lt;&gt;"",INDEX(Devices[Device Description],MATCH($A156,Devices[Tag Name],0)),"")</f>
        <v/>
      </c>
    </row>
    <row r="157" spans="1:6" x14ac:dyDescent="0.25">
      <c r="A157" t="str">
        <f t="array" aca="1" ref="A1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+ 1),ROW($A155))),"")</f>
        <v/>
      </c>
      <c r="B157" t="str">
        <f ca="1">IF($A157&lt;&gt;"",INDEX(Devices[Area],MATCH($A157,Devices[Tag Name],0)),"")</f>
        <v/>
      </c>
      <c r="C157" t="str">
        <f t="shared" ca="1" si="1"/>
        <v/>
      </c>
      <c r="F157" t="str">
        <f ca="1">IF($A157&lt;&gt;"",INDEX(Devices[Device Description],MATCH($A157,Devices[Tag Name],0)),"")</f>
        <v/>
      </c>
    </row>
    <row r="158" spans="1:6" x14ac:dyDescent="0.25">
      <c r="A158" t="str">
        <f t="array" aca="1" ref="A1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+ 1),ROW($A156))),"")</f>
        <v/>
      </c>
      <c r="B158" t="str">
        <f ca="1">IF($A158&lt;&gt;"",INDEX(Devices[Area],MATCH($A158,Devices[Tag Name],0)),"")</f>
        <v/>
      </c>
      <c r="C158" t="str">
        <f t="shared" ca="1" si="1"/>
        <v/>
      </c>
      <c r="F158" t="str">
        <f ca="1">IF($A158&lt;&gt;"",INDEX(Devices[Device Description],MATCH($A158,Devices[Tag Name],0)),"")</f>
        <v/>
      </c>
    </row>
    <row r="159" spans="1:6" x14ac:dyDescent="0.25">
      <c r="A159" t="str">
        <f t="array" aca="1" ref="A1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+ 1),ROW($A157))),"")</f>
        <v/>
      </c>
      <c r="B159" t="str">
        <f ca="1">IF($A159&lt;&gt;"",INDEX(Devices[Area],MATCH($A159,Devices[Tag Name],0)),"")</f>
        <v/>
      </c>
      <c r="C159" t="str">
        <f t="shared" ca="1" si="1"/>
        <v/>
      </c>
      <c r="F159" t="str">
        <f ca="1">IF($A159&lt;&gt;"",INDEX(Devices[Device Description],MATCH($A159,Devices[Tag Name],0)),"")</f>
        <v/>
      </c>
    </row>
    <row r="160" spans="1:6" x14ac:dyDescent="0.25">
      <c r="A160" t="str">
        <f t="array" aca="1" ref="A1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+ 1),ROW($A158))),"")</f>
        <v/>
      </c>
      <c r="B160" t="str">
        <f ca="1">IF($A160&lt;&gt;"",INDEX(Devices[Area],MATCH($A160,Devices[Tag Name],0)),"")</f>
        <v/>
      </c>
      <c r="C160" t="str">
        <f t="shared" ca="1" si="1"/>
        <v/>
      </c>
      <c r="F160" t="str">
        <f ca="1">IF($A160&lt;&gt;"",INDEX(Devices[Device Description],MATCH($A160,Devices[Tag Name],0)),"")</f>
        <v/>
      </c>
    </row>
    <row r="161" spans="1:6" x14ac:dyDescent="0.25">
      <c r="A161" t="str">
        <f t="array" aca="1" ref="A1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+ 1),ROW($A159))),"")</f>
        <v/>
      </c>
      <c r="B161" t="str">
        <f ca="1">IF($A161&lt;&gt;"",INDEX(Devices[Area],MATCH($A161,Devices[Tag Name],0)),"")</f>
        <v/>
      </c>
      <c r="C161" t="str">
        <f t="shared" ca="1" si="1"/>
        <v/>
      </c>
      <c r="F161" t="str">
        <f ca="1">IF($A161&lt;&gt;"",INDEX(Devices[Device Description],MATCH($A161,Devices[Tag Name],0)),"")</f>
        <v/>
      </c>
    </row>
    <row r="162" spans="1:6" x14ac:dyDescent="0.25">
      <c r="A162" t="str">
        <f t="array" aca="1" ref="A1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+ 1),ROW($A160))),"")</f>
        <v/>
      </c>
      <c r="B162" t="str">
        <f ca="1">IF($A162&lt;&gt;"",INDEX(Devices[Area],MATCH($A162,Devices[Tag Name],0)),"")</f>
        <v/>
      </c>
      <c r="C162" t="str">
        <f t="shared" ca="1" si="1"/>
        <v/>
      </c>
      <c r="F162" t="str">
        <f ca="1">IF($A162&lt;&gt;"",INDEX(Devices[Device Description],MATCH($A162,Devices[Tag Name],0)),"")</f>
        <v/>
      </c>
    </row>
    <row r="163" spans="1:6" x14ac:dyDescent="0.25">
      <c r="A163" t="str">
        <f t="array" aca="1" ref="A1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+ 1),ROW($A161))),"")</f>
        <v/>
      </c>
      <c r="B163" t="str">
        <f ca="1">IF($A163&lt;&gt;"",INDEX(Devices[Area],MATCH($A163,Devices[Tag Name],0)),"")</f>
        <v/>
      </c>
      <c r="C163" t="str">
        <f t="shared" ca="1" si="1"/>
        <v/>
      </c>
      <c r="F163" t="str">
        <f ca="1">IF($A163&lt;&gt;"",INDEX(Devices[Device Description],MATCH($A163,Devices[Tag Name],0)),"")</f>
        <v/>
      </c>
    </row>
    <row r="164" spans="1:6" x14ac:dyDescent="0.25">
      <c r="A164" t="str">
        <f t="array" aca="1" ref="A1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+ 1),ROW($A162))),"")</f>
        <v/>
      </c>
      <c r="B164" t="str">
        <f ca="1">IF($A164&lt;&gt;"",INDEX(Devices[Area],MATCH($A164,Devices[Tag Name],0)),"")</f>
        <v/>
      </c>
      <c r="C164" t="str">
        <f t="shared" ca="1" si="1"/>
        <v/>
      </c>
      <c r="F164" t="str">
        <f ca="1">IF($A164&lt;&gt;"",INDEX(Devices[Device Description],MATCH($A164,Devices[Tag Name],0)),"")</f>
        <v/>
      </c>
    </row>
    <row r="165" spans="1:6" x14ac:dyDescent="0.25">
      <c r="A165" t="str">
        <f t="array" aca="1" ref="A1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+ 1),ROW($A163))),"")</f>
        <v/>
      </c>
      <c r="B165" t="str">
        <f ca="1">IF($A165&lt;&gt;"",INDEX(Devices[Area],MATCH($A165,Devices[Tag Name],0)),"")</f>
        <v/>
      </c>
      <c r="C165" t="str">
        <f t="shared" ca="1" si="1"/>
        <v/>
      </c>
      <c r="F165" t="str">
        <f ca="1">IF($A165&lt;&gt;"",INDEX(Devices[Device Description],MATCH($A165,Devices[Tag Name],0)),"")</f>
        <v/>
      </c>
    </row>
    <row r="166" spans="1:6" x14ac:dyDescent="0.25">
      <c r="A166" t="str">
        <f t="array" aca="1" ref="A1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+ 1),ROW($A164))),"")</f>
        <v/>
      </c>
      <c r="B166" t="str">
        <f ca="1">IF($A166&lt;&gt;"",INDEX(Devices[Area],MATCH($A166,Devices[Tag Name],0)),"")</f>
        <v/>
      </c>
      <c r="C166" t="str">
        <f t="shared" ca="1" si="1"/>
        <v/>
      </c>
      <c r="F166" t="str">
        <f ca="1">IF($A166&lt;&gt;"",INDEX(Devices[Device Description],MATCH($A166,Devices[Tag Name],0)),"")</f>
        <v/>
      </c>
    </row>
    <row r="167" spans="1:6" x14ac:dyDescent="0.25">
      <c r="A167" t="str">
        <f t="array" aca="1" ref="A1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+ 1),ROW($A165))),"")</f>
        <v/>
      </c>
      <c r="B167" t="str">
        <f ca="1">IF($A167&lt;&gt;"",INDEX(Devices[Area],MATCH($A167,Devices[Tag Name],0)),"")</f>
        <v/>
      </c>
      <c r="C167" t="str">
        <f t="shared" ca="1" si="1"/>
        <v/>
      </c>
      <c r="F167" t="str">
        <f ca="1">IF($A167&lt;&gt;"",INDEX(Devices[Device Description],MATCH($A167,Devices[Tag Name],0)),"")</f>
        <v/>
      </c>
    </row>
    <row r="168" spans="1:6" x14ac:dyDescent="0.25">
      <c r="A168" t="str">
        <f t="array" aca="1" ref="A1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+ 1),ROW($A166))),"")</f>
        <v/>
      </c>
      <c r="B168" t="str">
        <f ca="1">IF($A168&lt;&gt;"",INDEX(Devices[Area],MATCH($A168,Devices[Tag Name],0)),"")</f>
        <v/>
      </c>
      <c r="C168" t="str">
        <f t="shared" ca="1" si="1"/>
        <v/>
      </c>
      <c r="F168" t="str">
        <f ca="1">IF($A168&lt;&gt;"",INDEX(Devices[Device Description],MATCH($A168,Devices[Tag Name],0)),"")</f>
        <v/>
      </c>
    </row>
    <row r="169" spans="1:6" x14ac:dyDescent="0.25">
      <c r="A169" t="str">
        <f t="array" aca="1" ref="A1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+ 1),ROW($A167))),"")</f>
        <v/>
      </c>
      <c r="B169" t="str">
        <f ca="1">IF($A169&lt;&gt;"",INDEX(Devices[Area],MATCH($A169,Devices[Tag Name],0)),"")</f>
        <v/>
      </c>
      <c r="C169" t="str">
        <f t="shared" ca="1" si="1"/>
        <v/>
      </c>
      <c r="F169" t="str">
        <f ca="1">IF($A169&lt;&gt;"",INDEX(Devices[Device Description],MATCH($A169,Devices[Tag Name],0)),"")</f>
        <v/>
      </c>
    </row>
    <row r="170" spans="1:6" x14ac:dyDescent="0.25">
      <c r="A170" t="str">
        <f t="array" aca="1" ref="A1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+ 1),ROW($A168))),"")</f>
        <v/>
      </c>
      <c r="B170" t="str">
        <f ca="1">IF($A170&lt;&gt;"",INDEX(Devices[Area],MATCH($A170,Devices[Tag Name],0)),"")</f>
        <v/>
      </c>
      <c r="C170" t="str">
        <f t="shared" ca="1" si="1"/>
        <v/>
      </c>
      <c r="F170" t="str">
        <f ca="1">IF($A170&lt;&gt;"",INDEX(Devices[Device Description],MATCH($A170,Devices[Tag Name],0)),"")</f>
        <v/>
      </c>
    </row>
    <row r="171" spans="1:6" x14ac:dyDescent="0.25">
      <c r="A171" t="str">
        <f t="array" aca="1" ref="A1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+ 1),ROW($A169))),"")</f>
        <v/>
      </c>
      <c r="B171" t="str">
        <f ca="1">IF($A171&lt;&gt;"",INDEX(Devices[Area],MATCH($A171,Devices[Tag Name],0)),"")</f>
        <v/>
      </c>
      <c r="C171" t="str">
        <f t="shared" ca="1" si="1"/>
        <v/>
      </c>
      <c r="F171" t="str">
        <f ca="1">IF($A171&lt;&gt;"",INDEX(Devices[Device Description],MATCH($A171,Devices[Tag Name],0)),"")</f>
        <v/>
      </c>
    </row>
    <row r="172" spans="1:6" x14ac:dyDescent="0.25">
      <c r="A172" t="str">
        <f t="array" aca="1" ref="A1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+ 1),ROW($A170))),"")</f>
        <v/>
      </c>
      <c r="B172" t="str">
        <f ca="1">IF($A172&lt;&gt;"",INDEX(Devices[Area],MATCH($A172,Devices[Tag Name],0)),"")</f>
        <v/>
      </c>
      <c r="C172" t="str">
        <f t="shared" ca="1" si="1"/>
        <v/>
      </c>
      <c r="F172" t="str">
        <f ca="1">IF($A172&lt;&gt;"",INDEX(Devices[Device Description],MATCH($A172,Devices[Tag Name],0)),"")</f>
        <v/>
      </c>
    </row>
    <row r="173" spans="1:6" x14ac:dyDescent="0.25">
      <c r="A173" t="str">
        <f t="array" aca="1" ref="A1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+ 1),ROW($A171))),"")</f>
        <v/>
      </c>
      <c r="B173" t="str">
        <f ca="1">IF($A173&lt;&gt;"",INDEX(Devices[Area],MATCH($A173,Devices[Tag Name],0)),"")</f>
        <v/>
      </c>
      <c r="C173" t="str">
        <f t="shared" ca="1" si="1"/>
        <v/>
      </c>
      <c r="F173" t="str">
        <f ca="1">IF($A173&lt;&gt;"",INDEX(Devices[Device Description],MATCH($A173,Devices[Tag Name],0)),"")</f>
        <v/>
      </c>
    </row>
    <row r="174" spans="1:6" x14ac:dyDescent="0.25">
      <c r="A174" t="str">
        <f t="array" aca="1" ref="A1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+ 1),ROW($A172))),"")</f>
        <v/>
      </c>
      <c r="B174" t="str">
        <f ca="1">IF($A174&lt;&gt;"",INDEX(Devices[Area],MATCH($A174,Devices[Tag Name],0)),"")</f>
        <v/>
      </c>
      <c r="C174" t="str">
        <f t="shared" ca="1" si="1"/>
        <v/>
      </c>
      <c r="F174" t="str">
        <f ca="1">IF($A174&lt;&gt;"",INDEX(Devices[Device Description],MATCH($A174,Devices[Tag Name],0)),"")</f>
        <v/>
      </c>
    </row>
    <row r="175" spans="1:6" x14ac:dyDescent="0.25">
      <c r="A175" t="str">
        <f t="array" aca="1" ref="A1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+ 1),ROW($A173))),"")</f>
        <v/>
      </c>
      <c r="B175" t="str">
        <f ca="1">IF($A175&lt;&gt;"",INDEX(Devices[Area],MATCH($A175,Devices[Tag Name],0)),"")</f>
        <v/>
      </c>
      <c r="C175" t="str">
        <f t="shared" ca="1" si="1"/>
        <v/>
      </c>
      <c r="F175" t="str">
        <f ca="1">IF($A175&lt;&gt;"",INDEX(Devices[Device Description],MATCH($A175,Devices[Tag Name],0)),"")</f>
        <v/>
      </c>
    </row>
    <row r="176" spans="1:6" x14ac:dyDescent="0.25">
      <c r="A176" t="str">
        <f t="array" aca="1" ref="A1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+ 1),ROW($A174))),"")</f>
        <v/>
      </c>
      <c r="B176" t="str">
        <f ca="1">IF($A176&lt;&gt;"",INDEX(Devices[Area],MATCH($A176,Devices[Tag Name],0)),"")</f>
        <v/>
      </c>
      <c r="C176" t="str">
        <f t="shared" ca="1" si="1"/>
        <v/>
      </c>
      <c r="F176" t="str">
        <f ca="1">IF($A176&lt;&gt;"",INDEX(Devices[Device Description],MATCH($A176,Devices[Tag Name],0)),"")</f>
        <v/>
      </c>
    </row>
    <row r="177" spans="1:6" x14ac:dyDescent="0.25">
      <c r="A177" t="str">
        <f t="array" aca="1" ref="A1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+ 1),ROW($A175))),"")</f>
        <v/>
      </c>
      <c r="B177" t="str">
        <f ca="1">IF($A177&lt;&gt;"",INDEX(Devices[Area],MATCH($A177,Devices[Tag Name],0)),"")</f>
        <v/>
      </c>
      <c r="C177" t="str">
        <f t="shared" ca="1" si="1"/>
        <v/>
      </c>
      <c r="F177" t="str">
        <f ca="1">IF($A177&lt;&gt;"",INDEX(Devices[Device Description],MATCH($A177,Devices[Tag Name],0)),"")</f>
        <v/>
      </c>
    </row>
    <row r="178" spans="1:6" x14ac:dyDescent="0.25">
      <c r="A178" t="str">
        <f t="array" aca="1" ref="A1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+ 1),ROW($A176))),"")</f>
        <v/>
      </c>
      <c r="B178" t="str">
        <f ca="1">IF($A178&lt;&gt;"",INDEX(Devices[Area],MATCH($A178,Devices[Tag Name],0)),"")</f>
        <v/>
      </c>
      <c r="C178" t="str">
        <f t="shared" ca="1" si="1"/>
        <v/>
      </c>
      <c r="F178" t="str">
        <f ca="1">IF($A178&lt;&gt;"",INDEX(Devices[Device Description],MATCH($A178,Devices[Tag Name],0)),"")</f>
        <v/>
      </c>
    </row>
    <row r="179" spans="1:6" x14ac:dyDescent="0.25">
      <c r="A179" t="str">
        <f t="array" aca="1" ref="A1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+ 1),ROW($A177))),"")</f>
        <v/>
      </c>
      <c r="B179" t="str">
        <f ca="1">IF($A179&lt;&gt;"",INDEX(Devices[Area],MATCH($A179,Devices[Tag Name],0)),"")</f>
        <v/>
      </c>
      <c r="C179" t="str">
        <f t="shared" ca="1" si="1"/>
        <v/>
      </c>
      <c r="F179" t="str">
        <f ca="1">IF($A179&lt;&gt;"",INDEX(Devices[Device Description],MATCH($A179,Devices[Tag Name],0)),"")</f>
        <v/>
      </c>
    </row>
    <row r="180" spans="1:6" x14ac:dyDescent="0.25">
      <c r="A180" t="str">
        <f t="array" aca="1" ref="A1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+ 1),ROW($A178))),"")</f>
        <v/>
      </c>
      <c r="B180" t="str">
        <f ca="1">IF($A180&lt;&gt;"",INDEX(Devices[Area],MATCH($A180,Devices[Tag Name],0)),"")</f>
        <v/>
      </c>
      <c r="C180" t="str">
        <f t="shared" ca="1" si="1"/>
        <v/>
      </c>
      <c r="F180" t="str">
        <f ca="1">IF($A180&lt;&gt;"",INDEX(Devices[Device Description],MATCH($A180,Devices[Tag Name],0)),"")</f>
        <v/>
      </c>
    </row>
    <row r="181" spans="1:6" x14ac:dyDescent="0.25">
      <c r="A181" t="str">
        <f t="array" aca="1" ref="A1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+ 1),ROW($A179))),"")</f>
        <v/>
      </c>
      <c r="B181" t="str">
        <f ca="1">IF($A181&lt;&gt;"",INDEX(Devices[Area],MATCH($A181,Devices[Tag Name],0)),"")</f>
        <v/>
      </c>
      <c r="C181" t="str">
        <f t="shared" ca="1" si="1"/>
        <v/>
      </c>
      <c r="F181" t="str">
        <f ca="1">IF($A181&lt;&gt;"",INDEX(Devices[Device Description],MATCH($A181,Devices[Tag Name],0)),"")</f>
        <v/>
      </c>
    </row>
    <row r="182" spans="1:6" x14ac:dyDescent="0.25">
      <c r="A182" t="str">
        <f t="array" aca="1" ref="A1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+ 1),ROW($A180))),"")</f>
        <v/>
      </c>
      <c r="B182" t="str">
        <f ca="1">IF($A182&lt;&gt;"",INDEX(Devices[Area],MATCH($A182,Devices[Tag Name],0)),"")</f>
        <v/>
      </c>
      <c r="C182" t="str">
        <f t="shared" ca="1" si="1"/>
        <v/>
      </c>
      <c r="F182" t="str">
        <f ca="1">IF($A182&lt;&gt;"",INDEX(Devices[Device Description],MATCH($A182,Devices[Tag Name],0)),"")</f>
        <v/>
      </c>
    </row>
    <row r="183" spans="1:6" x14ac:dyDescent="0.25">
      <c r="A183" t="str">
        <f t="array" aca="1" ref="A1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+ 1),ROW($A181))),"")</f>
        <v/>
      </c>
      <c r="B183" t="str">
        <f ca="1">IF($A183&lt;&gt;"",INDEX(Devices[Area],MATCH($A183,Devices[Tag Name],0)),"")</f>
        <v/>
      </c>
      <c r="C183" t="str">
        <f t="shared" ca="1" si="1"/>
        <v/>
      </c>
      <c r="F183" t="str">
        <f ca="1">IF($A183&lt;&gt;"",INDEX(Devices[Device Description],MATCH($A183,Devices[Tag Name],0)),"")</f>
        <v/>
      </c>
    </row>
    <row r="184" spans="1:6" x14ac:dyDescent="0.25">
      <c r="A184" t="str">
        <f t="array" aca="1" ref="A1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+ 1),ROW($A182))),"")</f>
        <v/>
      </c>
      <c r="B184" t="str">
        <f ca="1">IF($A184&lt;&gt;"",INDEX(Devices[Area],MATCH($A184,Devices[Tag Name],0)),"")</f>
        <v/>
      </c>
      <c r="C184" t="str">
        <f t="shared" ca="1" si="1"/>
        <v/>
      </c>
      <c r="F184" t="str">
        <f ca="1">IF($A184&lt;&gt;"",INDEX(Devices[Device Description],MATCH($A184,Devices[Tag Name],0)),"")</f>
        <v/>
      </c>
    </row>
    <row r="185" spans="1:6" x14ac:dyDescent="0.25">
      <c r="A185" t="str">
        <f t="array" aca="1" ref="A1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+ 1),ROW($A183))),"")</f>
        <v/>
      </c>
      <c r="B185" t="str">
        <f ca="1">IF($A185&lt;&gt;"",INDEX(Devices[Area],MATCH($A185,Devices[Tag Name],0)),"")</f>
        <v/>
      </c>
      <c r="C185" t="str">
        <f t="shared" ca="1" si="1"/>
        <v/>
      </c>
      <c r="F185" t="str">
        <f ca="1">IF($A185&lt;&gt;"",INDEX(Devices[Device Description],MATCH($A185,Devices[Tag Name],0)),"")</f>
        <v/>
      </c>
    </row>
    <row r="186" spans="1:6" x14ac:dyDescent="0.25">
      <c r="A186" t="str">
        <f t="array" aca="1" ref="A1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+ 1),ROW($A184))),"")</f>
        <v/>
      </c>
      <c r="B186" t="str">
        <f ca="1">IF($A186&lt;&gt;"",INDEX(Devices[Area],MATCH($A186,Devices[Tag Name],0)),"")</f>
        <v/>
      </c>
      <c r="C186" t="str">
        <f t="shared" ca="1" si="1"/>
        <v/>
      </c>
      <c r="F186" t="str">
        <f ca="1">IF($A186&lt;&gt;"",INDEX(Devices[Device Description],MATCH($A186,Devices[Tag Name],0)),"")</f>
        <v/>
      </c>
    </row>
    <row r="187" spans="1:6" x14ac:dyDescent="0.25">
      <c r="A187" t="str">
        <f t="array" aca="1" ref="A1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+ 1),ROW($A185))),"")</f>
        <v/>
      </c>
      <c r="B187" t="str">
        <f ca="1">IF($A187&lt;&gt;"",INDEX(Devices[Area],MATCH($A187,Devices[Tag Name],0)),"")</f>
        <v/>
      </c>
      <c r="C187" t="str">
        <f t="shared" ca="1" si="1"/>
        <v/>
      </c>
      <c r="F187" t="str">
        <f ca="1">IF($A187&lt;&gt;"",INDEX(Devices[Device Description],MATCH($A187,Devices[Tag Name],0)),"")</f>
        <v/>
      </c>
    </row>
    <row r="188" spans="1:6" x14ac:dyDescent="0.25">
      <c r="A188" t="str">
        <f t="array" aca="1" ref="A1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+ 1),ROW($A186))),"")</f>
        <v/>
      </c>
      <c r="B188" t="str">
        <f ca="1">IF($A188&lt;&gt;"",INDEX(Devices[Area],MATCH($A188,Devices[Tag Name],0)),"")</f>
        <v/>
      </c>
      <c r="C188" t="str">
        <f t="shared" ca="1" si="1"/>
        <v/>
      </c>
      <c r="F188" t="str">
        <f ca="1">IF($A188&lt;&gt;"",INDEX(Devices[Device Description],MATCH($A188,Devices[Tag Name],0)),"")</f>
        <v/>
      </c>
    </row>
    <row r="189" spans="1:6" x14ac:dyDescent="0.25">
      <c r="A189" t="str">
        <f t="array" aca="1" ref="A1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+ 1),ROW($A187))),"")</f>
        <v/>
      </c>
      <c r="B189" t="str">
        <f ca="1">IF($A189&lt;&gt;"",INDEX(Devices[Area],MATCH($A189,Devices[Tag Name],0)),"")</f>
        <v/>
      </c>
      <c r="C189" t="str">
        <f t="shared" ca="1" si="1"/>
        <v/>
      </c>
      <c r="F189" t="str">
        <f ca="1">IF($A189&lt;&gt;"",INDEX(Devices[Device Description],MATCH($A189,Devices[Tag Name],0)),"")</f>
        <v/>
      </c>
    </row>
    <row r="190" spans="1:6" x14ac:dyDescent="0.25">
      <c r="A190" t="str">
        <f t="array" aca="1" ref="A1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+ 1),ROW($A188))),"")</f>
        <v/>
      </c>
      <c r="B190" t="str">
        <f ca="1">IF($A190&lt;&gt;"",INDEX(Devices[Area],MATCH($A190,Devices[Tag Name],0)),"")</f>
        <v/>
      </c>
      <c r="C190" t="str">
        <f t="shared" ca="1" si="1"/>
        <v/>
      </c>
      <c r="F190" t="str">
        <f ca="1">IF($A190&lt;&gt;"",INDEX(Devices[Device Description],MATCH($A190,Devices[Tag Name],0)),"")</f>
        <v/>
      </c>
    </row>
    <row r="191" spans="1:6" x14ac:dyDescent="0.25">
      <c r="A191" t="str">
        <f t="array" aca="1" ref="A1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+ 1),ROW($A189))),"")</f>
        <v/>
      </c>
      <c r="B191" t="str">
        <f ca="1">IF($A191&lt;&gt;"",INDEX(Devices[Area],MATCH($A191,Devices[Tag Name],0)),"")</f>
        <v/>
      </c>
      <c r="C191" t="str">
        <f t="shared" ca="1" si="1"/>
        <v/>
      </c>
      <c r="F191" t="str">
        <f ca="1">IF($A191&lt;&gt;"",INDEX(Devices[Device Description],MATCH($A191,Devices[Tag Name],0)),"")</f>
        <v/>
      </c>
    </row>
    <row r="192" spans="1:6" x14ac:dyDescent="0.25">
      <c r="A192" t="str">
        <f t="array" aca="1" ref="A1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+ 1),ROW($A190))),"")</f>
        <v/>
      </c>
      <c r="B192" t="str">
        <f ca="1">IF($A192&lt;&gt;"",INDEX(Devices[Area],MATCH($A192,Devices[Tag Name],0)),"")</f>
        <v/>
      </c>
      <c r="C192" t="str">
        <f t="shared" ca="1" si="1"/>
        <v/>
      </c>
      <c r="F192" t="str">
        <f ca="1">IF($A192&lt;&gt;"",INDEX(Devices[Device Description],MATCH($A192,Devices[Tag Name],0)),"")</f>
        <v/>
      </c>
    </row>
    <row r="193" spans="1:6" x14ac:dyDescent="0.25">
      <c r="A193" t="str">
        <f t="array" aca="1" ref="A1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+ 1),ROW($A191))),"")</f>
        <v/>
      </c>
      <c r="B193" t="str">
        <f ca="1">IF($A193&lt;&gt;"",INDEX(Devices[Area],MATCH($A193,Devices[Tag Name],0)),"")</f>
        <v/>
      </c>
      <c r="C193" t="str">
        <f t="shared" ca="1" si="1"/>
        <v/>
      </c>
      <c r="F193" t="str">
        <f ca="1">IF($A193&lt;&gt;"",INDEX(Devices[Device Description],MATCH($A193,Devices[Tag Name],0)),"")</f>
        <v/>
      </c>
    </row>
    <row r="194" spans="1:6" x14ac:dyDescent="0.25">
      <c r="A194" t="str">
        <f t="array" aca="1" ref="A1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+ 1),ROW($A192))),"")</f>
        <v/>
      </c>
      <c r="B194" t="str">
        <f ca="1">IF($A194&lt;&gt;"",INDEX(Devices[Area],MATCH($A194,Devices[Tag Name],0)),"")</f>
        <v/>
      </c>
      <c r="C194" t="str">
        <f t="shared" ca="1" si="1"/>
        <v/>
      </c>
      <c r="F194" t="str">
        <f ca="1">IF($A194&lt;&gt;"",INDEX(Devices[Device Description],MATCH($A194,Devices[Tag Name],0)),"")</f>
        <v/>
      </c>
    </row>
    <row r="195" spans="1:6" x14ac:dyDescent="0.25">
      <c r="A195" t="str">
        <f t="array" aca="1" ref="A1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+ 1),ROW($A193))),"")</f>
        <v/>
      </c>
      <c r="B195" t="str">
        <f ca="1">IF($A195&lt;&gt;"",INDEX(Devices[Area],MATCH($A195,Devices[Tag Name],0)),"")</f>
        <v/>
      </c>
      <c r="C195" t="str">
        <f t="shared" ca="1" si="1"/>
        <v/>
      </c>
      <c r="F195" t="str">
        <f ca="1">IF($A195&lt;&gt;"",INDEX(Devices[Device Description],MATCH($A195,Devices[Tag Name],0)),"")</f>
        <v/>
      </c>
    </row>
    <row r="196" spans="1:6" x14ac:dyDescent="0.25">
      <c r="A196" t="str">
        <f t="array" aca="1" ref="A1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+ 1),ROW($A194))),"")</f>
        <v/>
      </c>
      <c r="B196" t="str">
        <f ca="1">IF($A196&lt;&gt;"",INDEX(Devices[Area],MATCH($A196,Devices[Tag Name],0)),"")</f>
        <v/>
      </c>
      <c r="C196" t="str">
        <f t="shared" ca="1" si="1"/>
        <v/>
      </c>
      <c r="F196" t="str">
        <f ca="1">IF($A196&lt;&gt;"",INDEX(Devices[Device Description],MATCH($A196,Devices[Tag Name],0)),"")</f>
        <v/>
      </c>
    </row>
    <row r="197" spans="1:6" x14ac:dyDescent="0.25">
      <c r="A197" t="str">
        <f t="array" aca="1" ref="A1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+ 1),ROW($A195))),"")</f>
        <v/>
      </c>
      <c r="B197" t="str">
        <f ca="1">IF($A197&lt;&gt;"",INDEX(Devices[Area],MATCH($A197,Devices[Tag Name],0)),"")</f>
        <v/>
      </c>
      <c r="C197" t="str">
        <f t="shared" ca="1" si="1"/>
        <v/>
      </c>
      <c r="F197" t="str">
        <f ca="1">IF($A197&lt;&gt;"",INDEX(Devices[Device Description],MATCH($A197,Devices[Tag Name],0)),"")</f>
        <v/>
      </c>
    </row>
    <row r="198" spans="1:6" x14ac:dyDescent="0.25">
      <c r="A198" t="str">
        <f t="array" aca="1" ref="A1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+ 1),ROW($A196))),"")</f>
        <v/>
      </c>
      <c r="B198" t="str">
        <f ca="1">IF($A198&lt;&gt;"",INDEX(Devices[Area],MATCH($A198,Devices[Tag Name],0)),"")</f>
        <v/>
      </c>
      <c r="C198" t="str">
        <f t="shared" ca="1" si="1"/>
        <v/>
      </c>
      <c r="F198" t="str">
        <f ca="1">IF($A198&lt;&gt;"",INDEX(Devices[Device Description],MATCH($A198,Devices[Tag Name],0)),"")</f>
        <v/>
      </c>
    </row>
    <row r="199" spans="1:6" x14ac:dyDescent="0.25">
      <c r="A199" t="str">
        <f t="array" aca="1" ref="A1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+ 1),ROW($A197))),"")</f>
        <v/>
      </c>
      <c r="B199" t="str">
        <f ca="1">IF($A199&lt;&gt;"",INDEX(Devices[Area],MATCH($A199,Devices[Tag Name],0)),"")</f>
        <v/>
      </c>
      <c r="C199" t="str">
        <f t="shared" ca="1" si="1"/>
        <v/>
      </c>
      <c r="F199" t="str">
        <f ca="1">IF($A199&lt;&gt;"",INDEX(Devices[Device Description],MATCH($A199,Devices[Tag Name],0)),"")</f>
        <v/>
      </c>
    </row>
    <row r="200" spans="1:6" x14ac:dyDescent="0.25">
      <c r="A200" t="str">
        <f t="array" aca="1" ref="A2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+ 1),ROW($A198))),"")</f>
        <v/>
      </c>
      <c r="B200" t="str">
        <f ca="1">IF($A200&lt;&gt;"",INDEX(Devices[Area],MATCH($A200,Devices[Tag Name],0)),"")</f>
        <v/>
      </c>
      <c r="C200" t="str">
        <f t="shared" ca="1" si="1"/>
        <v/>
      </c>
      <c r="F200" t="str">
        <f ca="1">IF($A200&lt;&gt;"",INDEX(Devices[Device Description],MATCH($A200,Devices[Tag Name],0)),"")</f>
        <v/>
      </c>
    </row>
    <row r="201" spans="1:6" x14ac:dyDescent="0.25">
      <c r="A201" t="str">
        <f t="array" aca="1" ref="A2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+ 1),ROW($A199))),"")</f>
        <v/>
      </c>
      <c r="B201" t="str">
        <f ca="1">IF($A201&lt;&gt;"",INDEX(Devices[Area],MATCH($A201,Devices[Tag Name],0)),"")</f>
        <v/>
      </c>
      <c r="C201" t="str">
        <f t="shared" ca="1" si="1"/>
        <v/>
      </c>
      <c r="F201" t="str">
        <f ca="1">IF($A201&lt;&gt;"",INDEX(Devices[Device Description],MATCH($A201,Devices[Tag Name],0)),"")</f>
        <v/>
      </c>
    </row>
    <row r="202" spans="1:6" x14ac:dyDescent="0.25">
      <c r="A202" t="str">
        <f t="array" aca="1" ref="A2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+ 1),ROW($A200))),"")</f>
        <v/>
      </c>
      <c r="B202" t="str">
        <f ca="1">IF($A202&lt;&gt;"",INDEX(Devices[Area],MATCH($A202,Devices[Tag Name],0)),"")</f>
        <v/>
      </c>
      <c r="C202" t="str">
        <f t="shared" ca="1" si="1"/>
        <v/>
      </c>
      <c r="F202" t="str">
        <f ca="1">IF($A202&lt;&gt;"",INDEX(Devices[Device Description],MATCH($A202,Devices[Tag Name],0)),"")</f>
        <v/>
      </c>
    </row>
    <row r="203" spans="1:6" x14ac:dyDescent="0.25">
      <c r="A203" t="str">
        <f t="array" aca="1" ref="A2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+ 1),ROW($A201))),"")</f>
        <v/>
      </c>
      <c r="B203" t="str">
        <f ca="1">IF($A203&lt;&gt;"",INDEX(Devices[Area],MATCH($A203,Devices[Tag Name],0)),"")</f>
        <v/>
      </c>
      <c r="C203" t="str">
        <f t="shared" ca="1" si="1"/>
        <v/>
      </c>
      <c r="F203" t="str">
        <f ca="1">IF($A203&lt;&gt;"",INDEX(Devices[Device Description],MATCH($A203,Devices[Tag Name],0)),"")</f>
        <v/>
      </c>
    </row>
    <row r="204" spans="1:6" x14ac:dyDescent="0.25">
      <c r="A204" t="str">
        <f t="array" aca="1" ref="A2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+ 1),ROW($A202))),"")</f>
        <v/>
      </c>
      <c r="B204" t="str">
        <f ca="1">IF($A204&lt;&gt;"",INDEX(Devices[Area],MATCH($A204,Devices[Tag Name],0)),"")</f>
        <v/>
      </c>
      <c r="C204" t="str">
        <f t="shared" ca="1" si="1"/>
        <v/>
      </c>
      <c r="F204" t="str">
        <f ca="1">IF($A204&lt;&gt;"",INDEX(Devices[Device Description],MATCH($A204,Devices[Tag Name],0)),"")</f>
        <v/>
      </c>
    </row>
    <row r="205" spans="1:6" x14ac:dyDescent="0.25">
      <c r="A205" t="str">
        <f t="array" aca="1" ref="A2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+ 1),ROW($A203))),"")</f>
        <v/>
      </c>
      <c r="B205" t="str">
        <f ca="1">IF($A205&lt;&gt;"",INDEX(Devices[Area],MATCH($A205,Devices[Tag Name],0)),"")</f>
        <v/>
      </c>
      <c r="C205" t="str">
        <f t="shared" ca="1" si="1"/>
        <v/>
      </c>
      <c r="F205" t="str">
        <f ca="1">IF($A205&lt;&gt;"",INDEX(Devices[Device Description],MATCH($A205,Devices[Tag Name],0)),"")</f>
        <v/>
      </c>
    </row>
    <row r="206" spans="1:6" x14ac:dyDescent="0.25">
      <c r="A206" t="str">
        <f t="array" aca="1" ref="A2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+ 1),ROW($A204))),"")</f>
        <v/>
      </c>
      <c r="B206" t="str">
        <f ca="1">IF($A206&lt;&gt;"",INDEX(Devices[Area],MATCH($A206,Devices[Tag Name],0)),"")</f>
        <v/>
      </c>
      <c r="C206" t="str">
        <f t="shared" ca="1" si="1"/>
        <v/>
      </c>
      <c r="F206" t="str">
        <f ca="1">IF($A206&lt;&gt;"",INDEX(Devices[Device Description],MATCH($A206,Devices[Tag Name],0)),"")</f>
        <v/>
      </c>
    </row>
    <row r="207" spans="1:6" x14ac:dyDescent="0.25">
      <c r="A207" t="str">
        <f t="array" aca="1" ref="A2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+ 1),ROW($A205))),"")</f>
        <v/>
      </c>
      <c r="B207" t="str">
        <f ca="1">IF($A207&lt;&gt;"",INDEX(Devices[Area],MATCH($A207,Devices[Tag Name],0)),"")</f>
        <v/>
      </c>
      <c r="C207" t="str">
        <f t="shared" ca="1" si="1"/>
        <v/>
      </c>
      <c r="F207" t="str">
        <f ca="1">IF($A207&lt;&gt;"",INDEX(Devices[Device Description],MATCH($A207,Devices[Tag Name],0)),"")</f>
        <v/>
      </c>
    </row>
    <row r="208" spans="1:6" x14ac:dyDescent="0.25">
      <c r="A208" t="str">
        <f t="array" aca="1" ref="A2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+ 1),ROW($A206))),"")</f>
        <v/>
      </c>
      <c r="B208" t="str">
        <f ca="1">IF($A208&lt;&gt;"",INDEX(Devices[Area],MATCH($A208,Devices[Tag Name],0)),"")</f>
        <v/>
      </c>
      <c r="C208" t="str">
        <f t="shared" ca="1" si="1"/>
        <v/>
      </c>
      <c r="F208" t="str">
        <f ca="1">IF($A208&lt;&gt;"",INDEX(Devices[Device Description],MATCH($A208,Devices[Tag Name],0)),"")</f>
        <v/>
      </c>
    </row>
    <row r="209" spans="1:6" x14ac:dyDescent="0.25">
      <c r="A209" t="str">
        <f t="array" aca="1" ref="A2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+ 1),ROW($A207))),"")</f>
        <v/>
      </c>
      <c r="B209" t="str">
        <f ca="1">IF($A209&lt;&gt;"",INDEX(Devices[Area],MATCH($A209,Devices[Tag Name],0)),"")</f>
        <v/>
      </c>
      <c r="C209" t="str">
        <f t="shared" ca="1" si="1"/>
        <v/>
      </c>
      <c r="F209" t="str">
        <f ca="1">IF($A209&lt;&gt;"",INDEX(Devices[Device Description],MATCH($A209,Devices[Tag Name],0)),"")</f>
        <v/>
      </c>
    </row>
    <row r="210" spans="1:6" x14ac:dyDescent="0.25">
      <c r="A210" t="str">
        <f t="array" aca="1" ref="A2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+ 1),ROW($A208))),"")</f>
        <v/>
      </c>
      <c r="B210" t="str">
        <f ca="1">IF($A210&lt;&gt;"",INDEX(Devices[Area],MATCH($A210,Devices[Tag Name],0)),"")</f>
        <v/>
      </c>
      <c r="C210" t="str">
        <f t="shared" ca="1" si="1"/>
        <v/>
      </c>
      <c r="F210" t="str">
        <f ca="1">IF($A210&lt;&gt;"",INDEX(Devices[Device Description],MATCH($A210,Devices[Tag Name],0)),"")</f>
        <v/>
      </c>
    </row>
    <row r="211" spans="1:6" x14ac:dyDescent="0.25">
      <c r="A211" t="str">
        <f t="array" aca="1" ref="A2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+ 1),ROW($A209))),"")</f>
        <v/>
      </c>
      <c r="B211" t="str">
        <f ca="1">IF($A211&lt;&gt;"",INDEX(Devices[Area],MATCH($A211,Devices[Tag Name],0)),"")</f>
        <v/>
      </c>
      <c r="C211" t="str">
        <f t="shared" ca="1" si="1"/>
        <v/>
      </c>
      <c r="F211" t="str">
        <f ca="1">IF($A211&lt;&gt;"",INDEX(Devices[Device Description],MATCH($A211,Devices[Tag Name],0)),"")</f>
        <v/>
      </c>
    </row>
    <row r="212" spans="1:6" x14ac:dyDescent="0.25">
      <c r="A212" t="str">
        <f t="array" aca="1" ref="A2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+ 1),ROW($A210))),"")</f>
        <v/>
      </c>
      <c r="B212" t="str">
        <f ca="1">IF($A212&lt;&gt;"",INDEX(Devices[Area],MATCH($A212,Devices[Tag Name],0)),"")</f>
        <v/>
      </c>
      <c r="C212" t="str">
        <f t="shared" ca="1" si="1"/>
        <v/>
      </c>
      <c r="F212" t="str">
        <f ca="1">IF($A212&lt;&gt;"",INDEX(Devices[Device Description],MATCH($A212,Devices[Tag Name],0)),"")</f>
        <v/>
      </c>
    </row>
    <row r="213" spans="1:6" x14ac:dyDescent="0.25">
      <c r="A213" t="str">
        <f t="array" aca="1" ref="A2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+ 1),ROW($A211))),"")</f>
        <v/>
      </c>
      <c r="B213" t="str">
        <f ca="1">IF($A213&lt;&gt;"",INDEX(Devices[Area],MATCH($A213,Devices[Tag Name],0)),"")</f>
        <v/>
      </c>
      <c r="C213" t="str">
        <f t="shared" ca="1" si="1"/>
        <v/>
      </c>
      <c r="F213" t="str">
        <f ca="1">IF($A213&lt;&gt;"",INDEX(Devices[Device Description],MATCH($A213,Devices[Tag Name],0)),"")</f>
        <v/>
      </c>
    </row>
    <row r="214" spans="1:6" x14ac:dyDescent="0.25">
      <c r="A214" t="str">
        <f t="array" aca="1" ref="A2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+ 1),ROW($A212))),"")</f>
        <v/>
      </c>
      <c r="B214" t="str">
        <f ca="1">IF($A214&lt;&gt;"",INDEX(Devices[Area],MATCH($A214,Devices[Tag Name],0)),"")</f>
        <v/>
      </c>
      <c r="C214" t="str">
        <f t="shared" ca="1" si="1"/>
        <v/>
      </c>
      <c r="F214" t="str">
        <f ca="1">IF($A214&lt;&gt;"",INDEX(Devices[Device Description],MATCH($A214,Devices[Tag Name],0)),"")</f>
        <v/>
      </c>
    </row>
    <row r="215" spans="1:6" x14ac:dyDescent="0.25">
      <c r="A215" t="str">
        <f t="array" aca="1" ref="A2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+ 1),ROW($A213))),"")</f>
        <v/>
      </c>
      <c r="B215" t="str">
        <f ca="1">IF($A215&lt;&gt;"",INDEX(Devices[Area],MATCH($A215,Devices[Tag Name],0)),"")</f>
        <v/>
      </c>
      <c r="C215" t="str">
        <f t="shared" ca="1" si="1"/>
        <v/>
      </c>
      <c r="F215" t="str">
        <f ca="1">IF($A215&lt;&gt;"",INDEX(Devices[Device Description],MATCH($A215,Devices[Tag Name],0)),"")</f>
        <v/>
      </c>
    </row>
    <row r="216" spans="1:6" x14ac:dyDescent="0.25">
      <c r="A216" t="str">
        <f t="array" aca="1" ref="A2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+ 1),ROW($A214))),"")</f>
        <v/>
      </c>
      <c r="B216" t="str">
        <f ca="1">IF($A216&lt;&gt;"",INDEX(Devices[Area],MATCH($A216,Devices[Tag Name],0)),"")</f>
        <v/>
      </c>
      <c r="C216" t="str">
        <f t="shared" ca="1" si="1"/>
        <v/>
      </c>
      <c r="F216" t="str">
        <f ca="1">IF($A216&lt;&gt;"",INDEX(Devices[Device Description],MATCH($A216,Devices[Tag Name],0)),"")</f>
        <v/>
      </c>
    </row>
    <row r="217" spans="1:6" x14ac:dyDescent="0.25">
      <c r="A217" t="str">
        <f t="array" aca="1" ref="A2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+ 1),ROW($A215))),"")</f>
        <v/>
      </c>
      <c r="B217" t="str">
        <f ca="1">IF($A217&lt;&gt;"",INDEX(Devices[Area],MATCH($A217,Devices[Tag Name],0)),"")</f>
        <v/>
      </c>
      <c r="C217" t="str">
        <f t="shared" ca="1" si="1"/>
        <v/>
      </c>
      <c r="F217" t="str">
        <f ca="1">IF($A217&lt;&gt;"",INDEX(Devices[Device Description],MATCH($A217,Devices[Tag Name],0)),"")</f>
        <v/>
      </c>
    </row>
    <row r="218" spans="1:6" x14ac:dyDescent="0.25">
      <c r="A218" t="str">
        <f t="array" aca="1" ref="A2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+ 1),ROW($A216))),"")</f>
        <v/>
      </c>
      <c r="B218" t="str">
        <f ca="1">IF($A218&lt;&gt;"",INDEX(Devices[Area],MATCH($A218,Devices[Tag Name],0)),"")</f>
        <v/>
      </c>
      <c r="C218" t="str">
        <f t="shared" ca="1" si="1"/>
        <v/>
      </c>
      <c r="F218" t="str">
        <f ca="1">IF($A218&lt;&gt;"",INDEX(Devices[Device Description],MATCH($A218,Devices[Tag Name],0)),"")</f>
        <v/>
      </c>
    </row>
    <row r="219" spans="1:6" x14ac:dyDescent="0.25">
      <c r="A219" t="str">
        <f t="array" aca="1" ref="A2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+ 1),ROW($A217))),"")</f>
        <v/>
      </c>
      <c r="B219" t="str">
        <f ca="1">IF($A219&lt;&gt;"",INDEX(Devices[Area],MATCH($A219,Devices[Tag Name],0)),"")</f>
        <v/>
      </c>
      <c r="C219" t="str">
        <f t="shared" ca="1" si="1"/>
        <v/>
      </c>
      <c r="F219" t="str">
        <f ca="1">IF($A219&lt;&gt;"",INDEX(Devices[Device Description],MATCH($A219,Devices[Tag Name],0)),"")</f>
        <v/>
      </c>
    </row>
    <row r="220" spans="1:6" x14ac:dyDescent="0.25">
      <c r="A220" t="str">
        <f t="array" aca="1" ref="A2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+ 1),ROW($A218))),"")</f>
        <v/>
      </c>
      <c r="B220" t="str">
        <f ca="1">IF($A220&lt;&gt;"",INDEX(Devices[Area],MATCH($A220,Devices[Tag Name],0)),"")</f>
        <v/>
      </c>
      <c r="C220" t="str">
        <f t="shared" ca="1" si="1"/>
        <v/>
      </c>
      <c r="F220" t="str">
        <f ca="1">IF($A220&lt;&gt;"",INDEX(Devices[Device Description],MATCH($A220,Devices[Tag Name],0)),"")</f>
        <v/>
      </c>
    </row>
    <row r="221" spans="1:6" x14ac:dyDescent="0.25">
      <c r="A221" t="str">
        <f t="array" aca="1" ref="A2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+ 1),ROW($A219))),"")</f>
        <v/>
      </c>
      <c r="B221" t="str">
        <f ca="1">IF($A221&lt;&gt;"",INDEX(Devices[Area],MATCH($A221,Devices[Tag Name],0)),"")</f>
        <v/>
      </c>
      <c r="C221" t="str">
        <f t="shared" ca="1" si="1"/>
        <v/>
      </c>
      <c r="F221" t="str">
        <f ca="1">IF($A221&lt;&gt;"",INDEX(Devices[Device Description],MATCH($A221,Devices[Tag Name],0)),"")</f>
        <v/>
      </c>
    </row>
    <row r="222" spans="1:6" x14ac:dyDescent="0.25">
      <c r="A222" t="str">
        <f t="array" aca="1" ref="A2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+ 1),ROW($A220))),"")</f>
        <v/>
      </c>
      <c r="B222" t="str">
        <f ca="1">IF($A222&lt;&gt;"",INDEX(Devices[Area],MATCH($A222,Devices[Tag Name],0)),"")</f>
        <v/>
      </c>
      <c r="C222" t="str">
        <f t="shared" ca="1" si="1"/>
        <v/>
      </c>
      <c r="F222" t="str">
        <f ca="1">IF($A222&lt;&gt;"",INDEX(Devices[Device Description],MATCH($A222,Devices[Tag Name],0)),"")</f>
        <v/>
      </c>
    </row>
    <row r="223" spans="1:6" x14ac:dyDescent="0.25">
      <c r="A223" t="str">
        <f t="array" aca="1" ref="A2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+ 1),ROW($A221))),"")</f>
        <v/>
      </c>
      <c r="B223" t="str">
        <f ca="1">IF($A223&lt;&gt;"",INDEX(Devices[Area],MATCH($A223,Devices[Tag Name],0)),"")</f>
        <v/>
      </c>
      <c r="C223" t="str">
        <f t="shared" ca="1" si="1"/>
        <v/>
      </c>
      <c r="F223" t="str">
        <f ca="1">IF($A223&lt;&gt;"",INDEX(Devices[Device Description],MATCH($A223,Devices[Tag Name],0)),"")</f>
        <v/>
      </c>
    </row>
    <row r="224" spans="1:6" x14ac:dyDescent="0.25">
      <c r="A224" t="str">
        <f t="array" aca="1" ref="A2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+ 1),ROW($A222))),"")</f>
        <v/>
      </c>
      <c r="B224" t="str">
        <f ca="1">IF($A224&lt;&gt;"",INDEX(Devices[Area],MATCH($A224,Devices[Tag Name],0)),"")</f>
        <v/>
      </c>
      <c r="C224" t="str">
        <f t="shared" ca="1" si="1"/>
        <v/>
      </c>
      <c r="F224" t="str">
        <f ca="1">IF($A224&lt;&gt;"",INDEX(Devices[Device Description],MATCH($A224,Devices[Tag Name],0)),"")</f>
        <v/>
      </c>
    </row>
    <row r="225" spans="1:6" x14ac:dyDescent="0.25">
      <c r="A225" t="str">
        <f t="array" aca="1" ref="A2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+ 1),ROW($A223))),"")</f>
        <v/>
      </c>
      <c r="B225" t="str">
        <f ca="1">IF($A225&lt;&gt;"",INDEX(Devices[Area],MATCH($A225,Devices[Tag Name],0)),"")</f>
        <v/>
      </c>
      <c r="C225" t="str">
        <f t="shared" ca="1" si="1"/>
        <v/>
      </c>
      <c r="F225" t="str">
        <f ca="1">IF($A225&lt;&gt;"",INDEX(Devices[Device Description],MATCH($A225,Devices[Tag Name],0)),"")</f>
        <v/>
      </c>
    </row>
    <row r="226" spans="1:6" x14ac:dyDescent="0.25">
      <c r="A226" t="str">
        <f t="array" aca="1" ref="A2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+ 1),ROW($A224))),"")</f>
        <v/>
      </c>
      <c r="B226" t="str">
        <f ca="1">IF($A226&lt;&gt;"",INDEX(Devices[Area],MATCH($A226,Devices[Tag Name],0)),"")</f>
        <v/>
      </c>
      <c r="C226" t="str">
        <f t="shared" ca="1" si="1"/>
        <v/>
      </c>
      <c r="F226" t="str">
        <f ca="1">IF($A226&lt;&gt;"",INDEX(Devices[Device Description],MATCH($A226,Devices[Tag Name],0)),"")</f>
        <v/>
      </c>
    </row>
    <row r="227" spans="1:6" x14ac:dyDescent="0.25">
      <c r="A227" t="str">
        <f t="array" aca="1" ref="A2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+ 1),ROW($A225))),"")</f>
        <v/>
      </c>
      <c r="B227" t="str">
        <f ca="1">IF($A227&lt;&gt;"",INDEX(Devices[Area],MATCH($A227,Devices[Tag Name],0)),"")</f>
        <v/>
      </c>
      <c r="C227" t="str">
        <f t="shared" ca="1" si="1"/>
        <v/>
      </c>
      <c r="F227" t="str">
        <f ca="1">IF($A227&lt;&gt;"",INDEX(Devices[Device Description],MATCH($A227,Devices[Tag Name],0)),"")</f>
        <v/>
      </c>
    </row>
    <row r="228" spans="1:6" x14ac:dyDescent="0.25">
      <c r="A228" t="str">
        <f t="array" aca="1" ref="A2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+ 1),ROW($A226))),"")</f>
        <v/>
      </c>
      <c r="B228" t="str">
        <f ca="1">IF($A228&lt;&gt;"",INDEX(Devices[Area],MATCH($A228,Devices[Tag Name],0)),"")</f>
        <v/>
      </c>
      <c r="C228" t="str">
        <f t="shared" ca="1" si="1"/>
        <v/>
      </c>
      <c r="F228" t="str">
        <f ca="1">IF($A228&lt;&gt;"",INDEX(Devices[Device Description],MATCH($A228,Devices[Tag Name],0)),"")</f>
        <v/>
      </c>
    </row>
    <row r="229" spans="1:6" x14ac:dyDescent="0.25">
      <c r="A229" t="str">
        <f t="array" aca="1" ref="A2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+ 1),ROW($A227))),"")</f>
        <v/>
      </c>
      <c r="B229" t="str">
        <f ca="1">IF($A229&lt;&gt;"",INDEX(Devices[Area],MATCH($A229,Devices[Tag Name],0)),"")</f>
        <v/>
      </c>
      <c r="C229" t="str">
        <f t="shared" ca="1" si="1"/>
        <v/>
      </c>
      <c r="F229" t="str">
        <f ca="1">IF($A229&lt;&gt;"",INDEX(Devices[Device Description],MATCH($A229,Devices[Tag Name],0)),"")</f>
        <v/>
      </c>
    </row>
    <row r="230" spans="1:6" x14ac:dyDescent="0.25">
      <c r="A230" t="str">
        <f t="array" aca="1" ref="A2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+ 1),ROW($A228))),"")</f>
        <v/>
      </c>
      <c r="B230" t="str">
        <f ca="1">IF($A230&lt;&gt;"",INDEX(Devices[Area],MATCH($A230,Devices[Tag Name],0)),"")</f>
        <v/>
      </c>
      <c r="C230" t="str">
        <f t="shared" ca="1" si="1"/>
        <v/>
      </c>
      <c r="F230" t="str">
        <f ca="1">IF($A230&lt;&gt;"",INDEX(Devices[Device Description],MATCH($A230,Devices[Tag Name],0)),"")</f>
        <v/>
      </c>
    </row>
    <row r="231" spans="1:6" x14ac:dyDescent="0.25">
      <c r="A231" t="str">
        <f t="array" aca="1" ref="A2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+ 1),ROW($A229))),"")</f>
        <v/>
      </c>
      <c r="B231" t="str">
        <f ca="1">IF($A231&lt;&gt;"",INDEX(Devices[Area],MATCH($A231,Devices[Tag Name],0)),"")</f>
        <v/>
      </c>
      <c r="C231" t="str">
        <f t="shared" ca="1" si="1"/>
        <v/>
      </c>
      <c r="F231" t="str">
        <f ca="1">IF($A231&lt;&gt;"",INDEX(Devices[Device Description],MATCH($A231,Devices[Tag Name],0)),"")</f>
        <v/>
      </c>
    </row>
    <row r="232" spans="1:6" x14ac:dyDescent="0.25">
      <c r="A232" t="str">
        <f t="array" aca="1" ref="A2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+ 1),ROW($A230))),"")</f>
        <v/>
      </c>
      <c r="B232" t="str">
        <f ca="1">IF($A232&lt;&gt;"",INDEX(Devices[Area],MATCH($A232,Devices[Tag Name],0)),"")</f>
        <v/>
      </c>
      <c r="C232" t="str">
        <f t="shared" ca="1" si="1"/>
        <v/>
      </c>
      <c r="F232" t="str">
        <f ca="1">IF($A232&lt;&gt;"",INDEX(Devices[Device Description],MATCH($A232,Devices[Tag Name],0)),"")</f>
        <v/>
      </c>
    </row>
    <row r="233" spans="1:6" x14ac:dyDescent="0.25">
      <c r="A233" t="str">
        <f t="array" aca="1" ref="A2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+ 1),ROW($A231))),"")</f>
        <v/>
      </c>
      <c r="B233" t="str">
        <f ca="1">IF($A233&lt;&gt;"",INDEX(Devices[Area],MATCH($A233,Devices[Tag Name],0)),"")</f>
        <v/>
      </c>
      <c r="C233" t="str">
        <f t="shared" ca="1" si="1"/>
        <v/>
      </c>
      <c r="F233" t="str">
        <f ca="1">IF($A233&lt;&gt;"",INDEX(Devices[Device Description],MATCH($A233,Devices[Tag Name],0)),"")</f>
        <v/>
      </c>
    </row>
    <row r="234" spans="1:6" x14ac:dyDescent="0.25">
      <c r="A234" t="str">
        <f t="array" aca="1" ref="A2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+ 1),ROW($A232))),"")</f>
        <v/>
      </c>
      <c r="B234" t="str">
        <f ca="1">IF($A234&lt;&gt;"",INDEX(Devices[Area],MATCH($A234,Devices[Tag Name],0)),"")</f>
        <v/>
      </c>
      <c r="C234" t="str">
        <f t="shared" ca="1" si="1"/>
        <v/>
      </c>
      <c r="F234" t="str">
        <f ca="1">IF($A234&lt;&gt;"",INDEX(Devices[Device Description],MATCH($A234,Devices[Tag Name],0)),"")</f>
        <v/>
      </c>
    </row>
    <row r="235" spans="1:6" x14ac:dyDescent="0.25">
      <c r="A235" t="str">
        <f t="array" aca="1" ref="A2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+ 1),ROW($A233))),"")</f>
        <v/>
      </c>
      <c r="B235" t="str">
        <f ca="1">IF($A235&lt;&gt;"",INDEX(Devices[Area],MATCH($A235,Devices[Tag Name],0)),"")</f>
        <v/>
      </c>
      <c r="C235" t="str">
        <f t="shared" ca="1" si="1"/>
        <v/>
      </c>
      <c r="F235" t="str">
        <f ca="1">IF($A235&lt;&gt;"",INDEX(Devices[Device Description],MATCH($A235,Devices[Tag Name],0)),"")</f>
        <v/>
      </c>
    </row>
    <row r="236" spans="1:6" x14ac:dyDescent="0.25">
      <c r="A236" t="str">
        <f t="array" aca="1" ref="A2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+ 1),ROW($A234))),"")</f>
        <v/>
      </c>
      <c r="B236" t="str">
        <f ca="1">IF($A236&lt;&gt;"",INDEX(Devices[Area],MATCH($A236,Devices[Tag Name],0)),"")</f>
        <v/>
      </c>
      <c r="C236" t="str">
        <f t="shared" ca="1" si="1"/>
        <v/>
      </c>
      <c r="F236" t="str">
        <f ca="1">IF($A236&lt;&gt;"",INDEX(Devices[Device Description],MATCH($A236,Devices[Tag Name],0)),"")</f>
        <v/>
      </c>
    </row>
    <row r="237" spans="1:6" x14ac:dyDescent="0.25">
      <c r="A237" t="str">
        <f t="array" aca="1" ref="A2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+ 1),ROW($A235))),"")</f>
        <v/>
      </c>
      <c r="B237" t="str">
        <f ca="1">IF($A237&lt;&gt;"",INDEX(Devices[Area],MATCH($A237,Devices[Tag Name],0)),"")</f>
        <v/>
      </c>
      <c r="C237" t="str">
        <f t="shared" ca="1" si="1"/>
        <v/>
      </c>
      <c r="F237" t="str">
        <f ca="1">IF($A237&lt;&gt;"",INDEX(Devices[Device Description],MATCH($A237,Devices[Tag Name],0)),"")</f>
        <v/>
      </c>
    </row>
    <row r="238" spans="1:6" x14ac:dyDescent="0.25">
      <c r="A238" t="str">
        <f t="array" aca="1" ref="A2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+ 1),ROW($A236))),"")</f>
        <v/>
      </c>
      <c r="B238" t="str">
        <f ca="1">IF($A238&lt;&gt;"",INDEX(Devices[Area],MATCH($A238,Devices[Tag Name],0)),"")</f>
        <v/>
      </c>
      <c r="C238" t="str">
        <f t="shared" ca="1" si="1"/>
        <v/>
      </c>
      <c r="F238" t="str">
        <f ca="1">IF($A238&lt;&gt;"",INDEX(Devices[Device Description],MATCH($A238,Devices[Tag Name],0)),"")</f>
        <v/>
      </c>
    </row>
    <row r="239" spans="1:6" x14ac:dyDescent="0.25">
      <c r="A239" t="str">
        <f t="array" aca="1" ref="A2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+ 1),ROW($A237))),"")</f>
        <v/>
      </c>
      <c r="B239" t="str">
        <f ca="1">IF($A239&lt;&gt;"",INDEX(Devices[Area],MATCH($A239,Devices[Tag Name],0)),"")</f>
        <v/>
      </c>
      <c r="C239" t="str">
        <f t="shared" ca="1" si="1"/>
        <v/>
      </c>
      <c r="F239" t="str">
        <f ca="1">IF($A239&lt;&gt;"",INDEX(Devices[Device Description],MATCH($A239,Devices[Tag Name],0)),"")</f>
        <v/>
      </c>
    </row>
    <row r="240" spans="1:6" x14ac:dyDescent="0.25">
      <c r="A240" t="str">
        <f t="array" aca="1" ref="A2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+ 1),ROW($A238))),"")</f>
        <v/>
      </c>
      <c r="B240" t="str">
        <f ca="1">IF($A240&lt;&gt;"",INDEX(Devices[Area],MATCH($A240,Devices[Tag Name],0)),"")</f>
        <v/>
      </c>
      <c r="C240" t="str">
        <f t="shared" ca="1" si="1"/>
        <v/>
      </c>
      <c r="F240" t="str">
        <f ca="1">IF($A240&lt;&gt;"",INDEX(Devices[Device Description],MATCH($A240,Devices[Tag Name],0)),"")</f>
        <v/>
      </c>
    </row>
    <row r="241" spans="1:6" x14ac:dyDescent="0.25">
      <c r="A241" t="str">
        <f t="array" aca="1" ref="A2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+ 1),ROW($A239))),"")</f>
        <v/>
      </c>
      <c r="B241" t="str">
        <f ca="1">IF($A241&lt;&gt;"",INDEX(Devices[Area],MATCH($A241,Devices[Tag Name],0)),"")</f>
        <v/>
      </c>
      <c r="C241" t="str">
        <f t="shared" ca="1" si="1"/>
        <v/>
      </c>
      <c r="F241" t="str">
        <f ca="1">IF($A241&lt;&gt;"",INDEX(Devices[Device Description],MATCH($A241,Devices[Tag Name],0)),"")</f>
        <v/>
      </c>
    </row>
    <row r="242" spans="1:6" x14ac:dyDescent="0.25">
      <c r="A242" t="str">
        <f t="array" aca="1" ref="A2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+ 1),ROW($A240))),"")</f>
        <v/>
      </c>
      <c r="B242" t="str">
        <f ca="1">IF($A242&lt;&gt;"",INDEX(Devices[Area],MATCH($A242,Devices[Tag Name],0)),"")</f>
        <v/>
      </c>
      <c r="C242" t="str">
        <f t="shared" ca="1" si="1"/>
        <v/>
      </c>
      <c r="F242" t="str">
        <f ca="1">IF($A242&lt;&gt;"",INDEX(Devices[Device Description],MATCH($A242,Devices[Tag Name],0)),"")</f>
        <v/>
      </c>
    </row>
    <row r="243" spans="1:6" x14ac:dyDescent="0.25">
      <c r="A243" t="str">
        <f t="array" aca="1" ref="A2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+ 1),ROW($A241))),"")</f>
        <v/>
      </c>
      <c r="B243" t="str">
        <f ca="1">IF($A243&lt;&gt;"",INDEX(Devices[Area],MATCH($A243,Devices[Tag Name],0)),"")</f>
        <v/>
      </c>
      <c r="C243" t="str">
        <f t="shared" ca="1" si="1"/>
        <v/>
      </c>
      <c r="F243" t="str">
        <f ca="1">IF($A243&lt;&gt;"",INDEX(Devices[Device Description],MATCH($A243,Devices[Tag Name],0)),"")</f>
        <v/>
      </c>
    </row>
    <row r="244" spans="1:6" x14ac:dyDescent="0.25">
      <c r="A244" t="str">
        <f t="array" aca="1" ref="A2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+ 1),ROW($A242))),"")</f>
        <v/>
      </c>
      <c r="B244" t="str">
        <f ca="1">IF($A244&lt;&gt;"",INDEX(Devices[Area],MATCH($A244,Devices[Tag Name],0)),"")</f>
        <v/>
      </c>
      <c r="C244" t="str">
        <f t="shared" ca="1" si="1"/>
        <v/>
      </c>
      <c r="F244" t="str">
        <f ca="1">IF($A244&lt;&gt;"",INDEX(Devices[Device Description],MATCH($A244,Devices[Tag Name],0)),"")</f>
        <v/>
      </c>
    </row>
    <row r="245" spans="1:6" x14ac:dyDescent="0.25">
      <c r="A245" t="str">
        <f t="array" aca="1" ref="A2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+ 1),ROW($A243))),"")</f>
        <v/>
      </c>
      <c r="B245" t="str">
        <f ca="1">IF($A245&lt;&gt;"",INDEX(Devices[Area],MATCH($A245,Devices[Tag Name],0)),"")</f>
        <v/>
      </c>
      <c r="C245" t="str">
        <f t="shared" ca="1" si="1"/>
        <v/>
      </c>
      <c r="F245" t="str">
        <f ca="1">IF($A245&lt;&gt;"",INDEX(Devices[Device Description],MATCH($A245,Devices[Tag Name],0)),"")</f>
        <v/>
      </c>
    </row>
    <row r="246" spans="1:6" x14ac:dyDescent="0.25">
      <c r="A246" t="str">
        <f t="array" aca="1" ref="A2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+ 1),ROW($A244))),"")</f>
        <v/>
      </c>
      <c r="B246" t="str">
        <f ca="1">IF($A246&lt;&gt;"",INDEX(Devices[Area],MATCH($A246,Devices[Tag Name],0)),"")</f>
        <v/>
      </c>
      <c r="C246" t="str">
        <f t="shared" ca="1" si="1"/>
        <v/>
      </c>
      <c r="F246" t="str">
        <f ca="1">IF($A246&lt;&gt;"",INDEX(Devices[Device Description],MATCH($A246,Devices[Tag Name],0)),"")</f>
        <v/>
      </c>
    </row>
    <row r="247" spans="1:6" x14ac:dyDescent="0.25">
      <c r="A247" t="str">
        <f t="array" aca="1" ref="A2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+ 1),ROW($A245))),"")</f>
        <v/>
      </c>
      <c r="B247" t="str">
        <f ca="1">IF($A247&lt;&gt;"",INDEX(Devices[Area],MATCH($A247,Devices[Tag Name],0)),"")</f>
        <v/>
      </c>
      <c r="C247" t="str">
        <f t="shared" ca="1" si="1"/>
        <v/>
      </c>
      <c r="F247" t="str">
        <f ca="1">IF($A247&lt;&gt;"",INDEX(Devices[Device Description],MATCH($A247,Devices[Tag Name],0)),"")</f>
        <v/>
      </c>
    </row>
    <row r="248" spans="1:6" x14ac:dyDescent="0.25">
      <c r="A248" t="str">
        <f t="array" aca="1" ref="A2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+ 1),ROW($A246))),"")</f>
        <v/>
      </c>
      <c r="B248" t="str">
        <f ca="1">IF($A248&lt;&gt;"",INDEX(Devices[Area],MATCH($A248,Devices[Tag Name],0)),"")</f>
        <v/>
      </c>
      <c r="C248" t="str">
        <f t="shared" ca="1" si="1"/>
        <v/>
      </c>
      <c r="F248" t="str">
        <f ca="1">IF($A248&lt;&gt;"",INDEX(Devices[Device Description],MATCH($A248,Devices[Tag Name],0)),"")</f>
        <v/>
      </c>
    </row>
    <row r="249" spans="1:6" x14ac:dyDescent="0.25">
      <c r="A249" t="str">
        <f t="array" aca="1" ref="A2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+ 1),ROW($A247))),"")</f>
        <v/>
      </c>
      <c r="B249" t="str">
        <f ca="1">IF($A249&lt;&gt;"",INDEX(Devices[Area],MATCH($A249,Devices[Tag Name],0)),"")</f>
        <v/>
      </c>
      <c r="C249" t="str">
        <f t="shared" ca="1" si="1"/>
        <v/>
      </c>
      <c r="F249" t="str">
        <f ca="1">IF($A249&lt;&gt;"",INDEX(Devices[Device Description],MATCH($A249,Devices[Tag Name],0)),"")</f>
        <v/>
      </c>
    </row>
    <row r="250" spans="1:6" x14ac:dyDescent="0.25">
      <c r="A250" t="str">
        <f t="array" aca="1" ref="A2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+ 1),ROW($A248))),"")</f>
        <v/>
      </c>
      <c r="B250" t="str">
        <f ca="1">IF($A250&lt;&gt;"",INDEX(Devices[Area],MATCH($A250,Devices[Tag Name],0)),"")</f>
        <v/>
      </c>
      <c r="C250" t="str">
        <f t="shared" ca="1" si="1"/>
        <v/>
      </c>
      <c r="F250" t="str">
        <f ca="1">IF($A250&lt;&gt;"",INDEX(Devices[Device Description],MATCH($A250,Devices[Tag Name],0)),"")</f>
        <v/>
      </c>
    </row>
    <row r="251" spans="1:6" x14ac:dyDescent="0.25">
      <c r="A251" t="str">
        <f t="array" aca="1" ref="A2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+ 1),ROW($A249))),"")</f>
        <v/>
      </c>
      <c r="B251" t="str">
        <f ca="1">IF($A251&lt;&gt;"",INDEX(Devices[Area],MATCH($A251,Devices[Tag Name],0)),"")</f>
        <v/>
      </c>
      <c r="C251" t="str">
        <f t="shared" ca="1" si="1"/>
        <v/>
      </c>
      <c r="F251" t="str">
        <f ca="1">IF($A251&lt;&gt;"",INDEX(Devices[Device Description],MATCH($A251,Devices[Tag Name],0)),"")</f>
        <v/>
      </c>
    </row>
    <row r="252" spans="1:6" x14ac:dyDescent="0.25">
      <c r="A252" t="str">
        <f t="array" aca="1" ref="A2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+ 1),ROW($A250))),"")</f>
        <v/>
      </c>
      <c r="B252" t="str">
        <f ca="1">IF($A252&lt;&gt;"",INDEX(Devices[Area],MATCH($A252,Devices[Tag Name],0)),"")</f>
        <v/>
      </c>
      <c r="C252" t="str">
        <f t="shared" ca="1" si="1"/>
        <v/>
      </c>
      <c r="F252" t="str">
        <f ca="1">IF($A252&lt;&gt;"",INDEX(Devices[Device Description],MATCH($A252,Devices[Tag Name],0)),"")</f>
        <v/>
      </c>
    </row>
    <row r="253" spans="1:6" x14ac:dyDescent="0.25">
      <c r="A253" t="str">
        <f t="array" aca="1" ref="A2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+ 1),ROW($A251))),"")</f>
        <v/>
      </c>
      <c r="B253" t="str">
        <f ca="1">IF($A253&lt;&gt;"",INDEX(Devices[Area],MATCH($A253,Devices[Tag Name],0)),"")</f>
        <v/>
      </c>
      <c r="C253" t="str">
        <f t="shared" ca="1" si="1"/>
        <v/>
      </c>
      <c r="F253" t="str">
        <f ca="1">IF($A253&lt;&gt;"",INDEX(Devices[Device Description],MATCH($A253,Devices[Tag Name],0)),"")</f>
        <v/>
      </c>
    </row>
    <row r="254" spans="1:6" x14ac:dyDescent="0.25">
      <c r="A254" t="str">
        <f t="array" aca="1" ref="A2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+ 1),ROW($A252))),"")</f>
        <v/>
      </c>
      <c r="B254" t="str">
        <f ca="1">IF($A254&lt;&gt;"",INDEX(Devices[Area],MATCH($A254,Devices[Tag Name],0)),"")</f>
        <v/>
      </c>
      <c r="C254" t="str">
        <f t="shared" ca="1" si="1"/>
        <v/>
      </c>
      <c r="F254" t="str">
        <f ca="1">IF($A254&lt;&gt;"",INDEX(Devices[Device Description],MATCH($A254,Devices[Tag Name],0)),"")</f>
        <v/>
      </c>
    </row>
    <row r="255" spans="1:6" x14ac:dyDescent="0.25">
      <c r="A255" t="str">
        <f t="array" aca="1" ref="A2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+ 1),ROW($A253))),"")</f>
        <v/>
      </c>
      <c r="B255" t="str">
        <f ca="1">IF($A255&lt;&gt;"",INDEX(Devices[Area],MATCH($A255,Devices[Tag Name],0)),"")</f>
        <v/>
      </c>
      <c r="C255" t="str">
        <f t="shared" ca="1" si="1"/>
        <v/>
      </c>
      <c r="F255" t="str">
        <f ca="1">IF($A255&lt;&gt;"",INDEX(Devices[Device Description],MATCH($A255,Devices[Tag Name],0)),"")</f>
        <v/>
      </c>
    </row>
    <row r="256" spans="1:6" x14ac:dyDescent="0.25">
      <c r="A256" t="str">
        <f t="array" aca="1" ref="A2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+ 1),ROW($A254))),"")</f>
        <v/>
      </c>
      <c r="B256" t="str">
        <f ca="1">IF($A256&lt;&gt;"",INDEX(Devices[Area],MATCH($A256,Devices[Tag Name],0)),"")</f>
        <v/>
      </c>
      <c r="C256" t="str">
        <f t="shared" ca="1" si="1"/>
        <v/>
      </c>
      <c r="F256" t="str">
        <f ca="1">IF($A256&lt;&gt;"",INDEX(Devices[Device Description],MATCH($A256,Devices[Tag Name],0)),"")</f>
        <v/>
      </c>
    </row>
    <row r="257" spans="1:6" x14ac:dyDescent="0.25">
      <c r="A257" t="str">
        <f t="array" aca="1" ref="A2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+ 1),ROW($A255))),"")</f>
        <v/>
      </c>
      <c r="B257" t="str">
        <f ca="1">IF($A257&lt;&gt;"",INDEX(Devices[Area],MATCH($A257,Devices[Tag Name],0)),"")</f>
        <v/>
      </c>
      <c r="C257" t="str">
        <f t="shared" ca="1" si="1"/>
        <v/>
      </c>
      <c r="F257" t="str">
        <f ca="1">IF($A257&lt;&gt;"",INDEX(Devices[Device Description],MATCH($A257,Devices[Tag Name],0)),"")</f>
        <v/>
      </c>
    </row>
    <row r="258" spans="1:6" x14ac:dyDescent="0.25">
      <c r="A258" t="str">
        <f t="array" aca="1" ref="A2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+ 1),ROW($A256))),"")</f>
        <v/>
      </c>
      <c r="B258" t="str">
        <f ca="1">IF($A258&lt;&gt;"",INDEX(Devices[Area],MATCH($A258,Devices[Tag Name],0)),"")</f>
        <v/>
      </c>
      <c r="C258" t="str">
        <f t="shared" ca="1" si="1"/>
        <v/>
      </c>
      <c r="F258" t="str">
        <f ca="1">IF($A258&lt;&gt;"",INDEX(Devices[Device Description],MATCH($A258,Devices[Tag Name],0)),"")</f>
        <v/>
      </c>
    </row>
    <row r="259" spans="1:6" x14ac:dyDescent="0.25">
      <c r="A259" t="str">
        <f t="array" aca="1" ref="A2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+ 1),ROW($A257))),"")</f>
        <v/>
      </c>
      <c r="B259" t="str">
        <f ca="1">IF($A259&lt;&gt;"",INDEX(Devices[Area],MATCH($A259,Devices[Tag Name],0)),"")</f>
        <v/>
      </c>
      <c r="C259" t="str">
        <f t="shared" ca="1" si="1"/>
        <v/>
      </c>
      <c r="F259" t="str">
        <f ca="1">IF($A259&lt;&gt;"",INDEX(Devices[Device Description],MATCH($A259,Devices[Tag Name],0)),"")</f>
        <v/>
      </c>
    </row>
    <row r="260" spans="1:6" x14ac:dyDescent="0.25">
      <c r="A260" t="str">
        <f t="array" aca="1" ref="A2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+ 1),ROW($A258))),"")</f>
        <v/>
      </c>
      <c r="B260" t="str">
        <f ca="1">IF($A260&lt;&gt;"",INDEX(Devices[Area],MATCH($A260,Devices[Tag Name],0)),"")</f>
        <v/>
      </c>
      <c r="C260" t="str">
        <f t="shared" ca="1" si="1"/>
        <v/>
      </c>
      <c r="F260" t="str">
        <f ca="1">IF($A260&lt;&gt;"",INDEX(Devices[Device Description],MATCH($A260,Devices[Tag Name],0)),"")</f>
        <v/>
      </c>
    </row>
    <row r="261" spans="1:6" x14ac:dyDescent="0.25">
      <c r="A261" t="str">
        <f t="array" aca="1" ref="A2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+ 1),ROW($A259))),"")</f>
        <v/>
      </c>
      <c r="B261" t="str">
        <f ca="1">IF($A261&lt;&gt;"",INDEX(Devices[Area],MATCH($A261,Devices[Tag Name],0)),"")</f>
        <v/>
      </c>
      <c r="C261" t="str">
        <f t="shared" ca="1" si="1"/>
        <v/>
      </c>
      <c r="F261" t="str">
        <f ca="1">IF($A261&lt;&gt;"",INDEX(Devices[Device Description],MATCH($A261,Devices[Tag Name],0)),"")</f>
        <v/>
      </c>
    </row>
    <row r="262" spans="1:6" x14ac:dyDescent="0.25">
      <c r="A262" t="str">
        <f t="array" aca="1" ref="A2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+ 1),ROW($A260))),"")</f>
        <v/>
      </c>
      <c r="B262" t="str">
        <f ca="1">IF($A262&lt;&gt;"",INDEX(Devices[Area],MATCH($A262,Devices[Tag Name],0)),"")</f>
        <v/>
      </c>
      <c r="C262" t="str">
        <f t="shared" ca="1" si="1"/>
        <v/>
      </c>
      <c r="F262" t="str">
        <f ca="1">IF($A262&lt;&gt;"",INDEX(Devices[Device Description],MATCH($A262,Devices[Tag Name],0)),"")</f>
        <v/>
      </c>
    </row>
    <row r="263" spans="1:6" x14ac:dyDescent="0.25">
      <c r="A263" t="str">
        <f t="array" aca="1" ref="A2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+ 1),ROW($A261))),"")</f>
        <v/>
      </c>
      <c r="B263" t="str">
        <f ca="1">IF($A263&lt;&gt;"",INDEX(Devices[Area],MATCH($A263,Devices[Tag Name],0)),"")</f>
        <v/>
      </c>
      <c r="C263" t="str">
        <f t="shared" ca="1" si="1"/>
        <v/>
      </c>
      <c r="F263" t="str">
        <f ca="1">IF($A263&lt;&gt;"",INDEX(Devices[Device Description],MATCH($A263,Devices[Tag Name],0)),"")</f>
        <v/>
      </c>
    </row>
    <row r="264" spans="1:6" x14ac:dyDescent="0.25">
      <c r="A264" t="str">
        <f t="array" aca="1" ref="A2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+ 1),ROW($A262))),"")</f>
        <v/>
      </c>
      <c r="B264" t="str">
        <f ca="1">IF($A264&lt;&gt;"",INDEX(Devices[Area],MATCH($A264,Devices[Tag Name],0)),"")</f>
        <v/>
      </c>
      <c r="C264" t="str">
        <f t="shared" ca="1" si="1"/>
        <v/>
      </c>
      <c r="F264" t="str">
        <f ca="1">IF($A264&lt;&gt;"",INDEX(Devices[Device Description],MATCH($A264,Devices[Tag Name],0)),"")</f>
        <v/>
      </c>
    </row>
    <row r="265" spans="1:6" x14ac:dyDescent="0.25">
      <c r="A265" t="str">
        <f t="array" aca="1" ref="A2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+ 1),ROW($A263))),"")</f>
        <v/>
      </c>
      <c r="B265" t="str">
        <f ca="1">IF($A265&lt;&gt;"",INDEX(Devices[Area],MATCH($A265,Devices[Tag Name],0)),"")</f>
        <v/>
      </c>
      <c r="C265" t="str">
        <f t="shared" ca="1" si="1"/>
        <v/>
      </c>
      <c r="F265" t="str">
        <f ca="1">IF($A265&lt;&gt;"",INDEX(Devices[Device Description],MATCH($A265,Devices[Tag Name],0)),"")</f>
        <v/>
      </c>
    </row>
    <row r="266" spans="1:6" x14ac:dyDescent="0.25">
      <c r="A266" t="str">
        <f t="array" aca="1" ref="A2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+ 1),ROW($A264))),"")</f>
        <v/>
      </c>
      <c r="B266" t="str">
        <f ca="1">IF($A266&lt;&gt;"",INDEX(Devices[Area],MATCH($A266,Devices[Tag Name],0)),"")</f>
        <v/>
      </c>
      <c r="C266" t="str">
        <f t="shared" ca="1" si="1"/>
        <v/>
      </c>
      <c r="F266" t="str">
        <f ca="1">IF($A266&lt;&gt;"",INDEX(Devices[Device Description],MATCH($A266,Devices[Tag Name],0)),"")</f>
        <v/>
      </c>
    </row>
    <row r="267" spans="1:6" x14ac:dyDescent="0.25">
      <c r="A267" t="str">
        <f t="array" aca="1" ref="A2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+ 1),ROW($A265))),"")</f>
        <v/>
      </c>
      <c r="B267" t="str">
        <f ca="1">IF($A267&lt;&gt;"",INDEX(Devices[Area],MATCH($A267,Devices[Tag Name],0)),"")</f>
        <v/>
      </c>
      <c r="C267" t="str">
        <f t="shared" ca="1" si="1"/>
        <v/>
      </c>
      <c r="F267" t="str">
        <f ca="1">IF($A267&lt;&gt;"",INDEX(Devices[Device Description],MATCH($A267,Devices[Tag Name],0)),"")</f>
        <v/>
      </c>
    </row>
    <row r="268" spans="1:6" x14ac:dyDescent="0.25">
      <c r="A268" t="str">
        <f t="array" aca="1" ref="A2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+ 1),ROW($A266))),"")</f>
        <v/>
      </c>
      <c r="B268" t="str">
        <f ca="1">IF($A268&lt;&gt;"",INDEX(Devices[Area],MATCH($A268,Devices[Tag Name],0)),"")</f>
        <v/>
      </c>
      <c r="C268" t="str">
        <f t="shared" ca="1" si="1"/>
        <v/>
      </c>
      <c r="F268" t="str">
        <f ca="1">IF($A268&lt;&gt;"",INDEX(Devices[Device Description],MATCH($A268,Devices[Tag Name],0)),"")</f>
        <v/>
      </c>
    </row>
    <row r="269" spans="1:6" x14ac:dyDescent="0.25">
      <c r="A269" t="str">
        <f t="array" aca="1" ref="A2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+ 1),ROW($A267))),"")</f>
        <v/>
      </c>
      <c r="B269" t="str">
        <f ca="1">IF($A269&lt;&gt;"",INDEX(Devices[Area],MATCH($A269,Devices[Tag Name],0)),"")</f>
        <v/>
      </c>
      <c r="C269" t="str">
        <f t="shared" ca="1" si="1"/>
        <v/>
      </c>
      <c r="F269" t="str">
        <f ca="1">IF($A269&lt;&gt;"",INDEX(Devices[Device Description],MATCH($A269,Devices[Tag Name],0)),"")</f>
        <v/>
      </c>
    </row>
    <row r="270" spans="1:6" x14ac:dyDescent="0.25">
      <c r="A270" t="str">
        <f t="array" aca="1" ref="A2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+ 1),ROW($A268))),"")</f>
        <v/>
      </c>
      <c r="B270" t="str">
        <f ca="1">IF($A270&lt;&gt;"",INDEX(Devices[Area],MATCH($A270,Devices[Tag Name],0)),"")</f>
        <v/>
      </c>
      <c r="C270" t="str">
        <f t="shared" ca="1" si="1"/>
        <v/>
      </c>
      <c r="F270" t="str">
        <f ca="1">IF($A270&lt;&gt;"",INDEX(Devices[Device Description],MATCH($A270,Devices[Tag Name],0)),"")</f>
        <v/>
      </c>
    </row>
    <row r="271" spans="1:6" x14ac:dyDescent="0.25">
      <c r="A271" t="str">
        <f t="array" aca="1" ref="A2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+ 1),ROW($A269))),"")</f>
        <v/>
      </c>
      <c r="B271" t="str">
        <f ca="1">IF($A271&lt;&gt;"",INDEX(Devices[Area],MATCH($A271,Devices[Tag Name],0)),"")</f>
        <v/>
      </c>
      <c r="C271" t="str">
        <f t="shared" ca="1" si="1"/>
        <v/>
      </c>
      <c r="F271" t="str">
        <f ca="1">IF($A271&lt;&gt;"",INDEX(Devices[Device Description],MATCH($A271,Devices[Tag Name],0)),"")</f>
        <v/>
      </c>
    </row>
    <row r="272" spans="1:6" x14ac:dyDescent="0.25">
      <c r="A272" t="str">
        <f t="array" aca="1" ref="A2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+ 1),ROW($A270))),"")</f>
        <v/>
      </c>
      <c r="B272" t="str">
        <f ca="1">IF($A272&lt;&gt;"",INDEX(Devices[Area],MATCH($A272,Devices[Tag Name],0)),"")</f>
        <v/>
      </c>
      <c r="C272" t="str">
        <f t="shared" ca="1" si="1"/>
        <v/>
      </c>
      <c r="F272" t="str">
        <f ca="1">IF($A272&lt;&gt;"",INDEX(Devices[Device Description],MATCH($A272,Devices[Tag Name],0)),"")</f>
        <v/>
      </c>
    </row>
    <row r="273" spans="1:6" x14ac:dyDescent="0.25">
      <c r="A273" t="str">
        <f t="array" aca="1" ref="A2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+ 1),ROW($A271))),"")</f>
        <v/>
      </c>
      <c r="B273" t="str">
        <f ca="1">IF($A273&lt;&gt;"",INDEX(Devices[Area],MATCH($A273,Devices[Tag Name],0)),"")</f>
        <v/>
      </c>
      <c r="C273" t="str">
        <f t="shared" ca="1" si="1"/>
        <v/>
      </c>
      <c r="F273" t="str">
        <f ca="1">IF($A273&lt;&gt;"",INDEX(Devices[Device Description],MATCH($A273,Devices[Tag Name],0)),"")</f>
        <v/>
      </c>
    </row>
    <row r="274" spans="1:6" x14ac:dyDescent="0.25">
      <c r="A274" t="str">
        <f t="array" aca="1" ref="A2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+ 1),ROW($A272))),"")</f>
        <v/>
      </c>
      <c r="B274" t="str">
        <f ca="1">IF($A274&lt;&gt;"",INDEX(Devices[Area],MATCH($A274,Devices[Tag Name],0)),"")</f>
        <v/>
      </c>
      <c r="C274" t="str">
        <f t="shared" ca="1" si="1"/>
        <v/>
      </c>
      <c r="F274" t="str">
        <f ca="1">IF($A274&lt;&gt;"",INDEX(Devices[Device Description],MATCH($A274,Devices[Tag Name],0)),"")</f>
        <v/>
      </c>
    </row>
    <row r="275" spans="1:6" x14ac:dyDescent="0.25">
      <c r="A275" t="str">
        <f t="array" aca="1" ref="A2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+ 1),ROW($A273))),"")</f>
        <v/>
      </c>
      <c r="B275" t="str">
        <f ca="1">IF($A275&lt;&gt;"",INDEX(Devices[Area],MATCH($A275,Devices[Tag Name],0)),"")</f>
        <v/>
      </c>
      <c r="C275" t="str">
        <f t="shared" ca="1" si="1"/>
        <v/>
      </c>
      <c r="F275" t="str">
        <f ca="1">IF($A275&lt;&gt;"",INDEX(Devices[Device Description],MATCH($A275,Devices[Tag Name],0)),"")</f>
        <v/>
      </c>
    </row>
    <row r="276" spans="1:6" x14ac:dyDescent="0.25">
      <c r="A276" t="str">
        <f t="array" aca="1" ref="A2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+ 1),ROW($A274))),"")</f>
        <v/>
      </c>
      <c r="B276" t="str">
        <f ca="1">IF($A276&lt;&gt;"",INDEX(Devices[Area],MATCH($A276,Devices[Tag Name],0)),"")</f>
        <v/>
      </c>
      <c r="C276" t="str">
        <f t="shared" ca="1" si="1"/>
        <v/>
      </c>
      <c r="F276" t="str">
        <f ca="1">IF($A276&lt;&gt;"",INDEX(Devices[Device Description],MATCH($A276,Devices[Tag Name],0)),"")</f>
        <v/>
      </c>
    </row>
    <row r="277" spans="1:6" x14ac:dyDescent="0.25">
      <c r="A277" t="str">
        <f t="array" aca="1" ref="A2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+ 1),ROW($A275))),"")</f>
        <v/>
      </c>
      <c r="B277" t="str">
        <f ca="1">IF($A277&lt;&gt;"",INDEX(Devices[Area],MATCH($A277,Devices[Tag Name],0)),"")</f>
        <v/>
      </c>
      <c r="C277" t="str">
        <f t="shared" ca="1" si="1"/>
        <v/>
      </c>
      <c r="F277" t="str">
        <f ca="1">IF($A277&lt;&gt;"",INDEX(Devices[Device Description],MATCH($A277,Devices[Tag Name],0)),"")</f>
        <v/>
      </c>
    </row>
    <row r="278" spans="1:6" x14ac:dyDescent="0.25">
      <c r="A278" t="str">
        <f t="array" aca="1" ref="A2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+ 1),ROW($A276))),"")</f>
        <v/>
      </c>
      <c r="B278" t="str">
        <f ca="1">IF($A278&lt;&gt;"",INDEX(Devices[Area],MATCH($A278,Devices[Tag Name],0)),"")</f>
        <v/>
      </c>
      <c r="C278" t="str">
        <f t="shared" ca="1" si="1"/>
        <v/>
      </c>
      <c r="F278" t="str">
        <f ca="1">IF($A278&lt;&gt;"",INDEX(Devices[Device Description],MATCH($A278,Devices[Tag Name],0)),"")</f>
        <v/>
      </c>
    </row>
    <row r="279" spans="1:6" x14ac:dyDescent="0.25">
      <c r="A279" t="str">
        <f t="array" aca="1" ref="A2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+ 1),ROW($A277))),"")</f>
        <v/>
      </c>
      <c r="B279" t="str">
        <f ca="1">IF($A279&lt;&gt;"",INDEX(Devices[Area],MATCH($A279,Devices[Tag Name],0)),"")</f>
        <v/>
      </c>
      <c r="C279" t="str">
        <f t="shared" ca="1" si="1"/>
        <v/>
      </c>
      <c r="F279" t="str">
        <f ca="1">IF($A279&lt;&gt;"",INDEX(Devices[Device Description],MATCH($A279,Devices[Tag Name],0)),"")</f>
        <v/>
      </c>
    </row>
    <row r="280" spans="1:6" x14ac:dyDescent="0.25">
      <c r="A280" t="str">
        <f t="array" aca="1" ref="A2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+ 1),ROW($A278))),"")</f>
        <v/>
      </c>
      <c r="B280" t="str">
        <f ca="1">IF($A280&lt;&gt;"",INDEX(Devices[Area],MATCH($A280,Devices[Tag Name],0)),"")</f>
        <v/>
      </c>
      <c r="C280" t="str">
        <f t="shared" ca="1" si="1"/>
        <v/>
      </c>
      <c r="F280" t="str">
        <f ca="1">IF($A280&lt;&gt;"",INDEX(Devices[Device Description],MATCH($A280,Devices[Tag Name],0)),"")</f>
        <v/>
      </c>
    </row>
    <row r="281" spans="1:6" x14ac:dyDescent="0.25">
      <c r="A281" t="str">
        <f t="array" aca="1" ref="A2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+ 1),ROW($A279))),"")</f>
        <v/>
      </c>
      <c r="B281" t="str">
        <f ca="1">IF($A281&lt;&gt;"",INDEX(Devices[Area],MATCH($A281,Devices[Tag Name],0)),"")</f>
        <v/>
      </c>
      <c r="C281" t="str">
        <f t="shared" ca="1" si="1"/>
        <v/>
      </c>
      <c r="F281" t="str">
        <f ca="1">IF($A281&lt;&gt;"",INDEX(Devices[Device Description],MATCH($A281,Devices[Tag Name],0)),"")</f>
        <v/>
      </c>
    </row>
    <row r="282" spans="1:6" x14ac:dyDescent="0.25">
      <c r="A282" t="str">
        <f t="array" aca="1" ref="A2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+ 1),ROW($A280))),"")</f>
        <v/>
      </c>
      <c r="B282" t="str">
        <f ca="1">IF($A282&lt;&gt;"",INDEX(Devices[Area],MATCH($A282,Devices[Tag Name],0)),"")</f>
        <v/>
      </c>
      <c r="C282" t="str">
        <f t="shared" ca="1" si="1"/>
        <v/>
      </c>
      <c r="F282" t="str">
        <f ca="1">IF($A282&lt;&gt;"",INDEX(Devices[Device Description],MATCH($A282,Devices[Tag Name],0)),"")</f>
        <v/>
      </c>
    </row>
    <row r="283" spans="1:6" x14ac:dyDescent="0.25">
      <c r="A283" t="str">
        <f t="array" aca="1" ref="A2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+ 1),ROW($A281))),"")</f>
        <v/>
      </c>
      <c r="B283" t="str">
        <f ca="1">IF($A283&lt;&gt;"",INDEX(Devices[Area],MATCH($A283,Devices[Tag Name],0)),"")</f>
        <v/>
      </c>
      <c r="C283" t="str">
        <f t="shared" ca="1" si="1"/>
        <v/>
      </c>
      <c r="F283" t="str">
        <f ca="1">IF($A283&lt;&gt;"",INDEX(Devices[Device Description],MATCH($A283,Devices[Tag Name],0)),"")</f>
        <v/>
      </c>
    </row>
    <row r="284" spans="1:6" x14ac:dyDescent="0.25">
      <c r="A284" t="str">
        <f t="array" aca="1" ref="A2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+ 1),ROW($A282))),"")</f>
        <v/>
      </c>
      <c r="B284" t="str">
        <f ca="1">IF($A284&lt;&gt;"",INDEX(Devices[Area],MATCH($A284,Devices[Tag Name],0)),"")</f>
        <v/>
      </c>
      <c r="C284" t="str">
        <f t="shared" ca="1" si="1"/>
        <v/>
      </c>
      <c r="F284" t="str">
        <f ca="1">IF($A284&lt;&gt;"",INDEX(Devices[Device Description],MATCH($A284,Devices[Tag Name],0)),"")</f>
        <v/>
      </c>
    </row>
    <row r="285" spans="1:6" x14ac:dyDescent="0.25">
      <c r="A285" t="str">
        <f t="array" aca="1" ref="A2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+ 1),ROW($A283))),"")</f>
        <v/>
      </c>
      <c r="B285" t="str">
        <f ca="1">IF($A285&lt;&gt;"",INDEX(Devices[Area],MATCH($A285,Devices[Tag Name],0)),"")</f>
        <v/>
      </c>
      <c r="C285" t="str">
        <f t="shared" ca="1" si="1"/>
        <v/>
      </c>
      <c r="F285" t="str">
        <f ca="1">IF($A285&lt;&gt;"",INDEX(Devices[Device Description],MATCH($A285,Devices[Tag Name],0)),"")</f>
        <v/>
      </c>
    </row>
    <row r="286" spans="1:6" x14ac:dyDescent="0.25">
      <c r="A286" t="str">
        <f t="array" aca="1" ref="A2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+ 1),ROW($A284))),"")</f>
        <v/>
      </c>
      <c r="B286" t="str">
        <f ca="1">IF($A286&lt;&gt;"",INDEX(Devices[Area],MATCH($A286,Devices[Tag Name],0)),"")</f>
        <v/>
      </c>
      <c r="C286" t="str">
        <f t="shared" ca="1" si="1"/>
        <v/>
      </c>
      <c r="F286" t="str">
        <f ca="1">IF($A286&lt;&gt;"",INDEX(Devices[Device Description],MATCH($A286,Devices[Tag Name],0)),"")</f>
        <v/>
      </c>
    </row>
    <row r="287" spans="1:6" x14ac:dyDescent="0.25">
      <c r="A287" t="str">
        <f t="array" aca="1" ref="A2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+ 1),ROW($A285))),"")</f>
        <v/>
      </c>
      <c r="B287" t="str">
        <f ca="1">IF($A287&lt;&gt;"",INDEX(Devices[Area],MATCH($A287,Devices[Tag Name],0)),"")</f>
        <v/>
      </c>
      <c r="C287" t="str">
        <f t="shared" ca="1" si="1"/>
        <v/>
      </c>
      <c r="F287" t="str">
        <f ca="1">IF($A287&lt;&gt;"",INDEX(Devices[Device Description],MATCH($A287,Devices[Tag Name],0)),"")</f>
        <v/>
      </c>
    </row>
    <row r="288" spans="1:6" x14ac:dyDescent="0.25">
      <c r="A288" t="str">
        <f t="array" aca="1" ref="A2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+ 1),ROW($A286))),"")</f>
        <v/>
      </c>
      <c r="B288" t="str">
        <f ca="1">IF($A288&lt;&gt;"",INDEX(Devices[Area],MATCH($A288,Devices[Tag Name],0)),"")</f>
        <v/>
      </c>
      <c r="C288" t="str">
        <f t="shared" ca="1" si="1"/>
        <v/>
      </c>
      <c r="F288" t="str">
        <f ca="1">IF($A288&lt;&gt;"",INDEX(Devices[Device Description],MATCH($A288,Devices[Tag Name],0)),"")</f>
        <v/>
      </c>
    </row>
    <row r="289" spans="1:6" x14ac:dyDescent="0.25">
      <c r="A289" t="str">
        <f t="array" aca="1" ref="A2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+ 1),ROW($A287))),"")</f>
        <v/>
      </c>
      <c r="B289" t="str">
        <f ca="1">IF($A289&lt;&gt;"",INDEX(Devices[Area],MATCH($A289,Devices[Tag Name],0)),"")</f>
        <v/>
      </c>
      <c r="C289" t="str">
        <f t="shared" ca="1" si="1"/>
        <v/>
      </c>
      <c r="F289" t="str">
        <f ca="1">IF($A289&lt;&gt;"",INDEX(Devices[Device Description],MATCH($A289,Devices[Tag Name],0)),"")</f>
        <v/>
      </c>
    </row>
    <row r="290" spans="1:6" x14ac:dyDescent="0.25">
      <c r="A290" t="str">
        <f t="array" aca="1" ref="A2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+ 1),ROW($A288))),"")</f>
        <v/>
      </c>
      <c r="B290" t="str">
        <f ca="1">IF($A290&lt;&gt;"",INDEX(Devices[Area],MATCH($A290,Devices[Tag Name],0)),"")</f>
        <v/>
      </c>
      <c r="C290" t="str">
        <f t="shared" ca="1" si="1"/>
        <v/>
      </c>
      <c r="F290" t="str">
        <f ca="1">IF($A290&lt;&gt;"",INDEX(Devices[Device Description],MATCH($A290,Devices[Tag Name],0)),"")</f>
        <v/>
      </c>
    </row>
    <row r="291" spans="1:6" x14ac:dyDescent="0.25">
      <c r="A291" t="str">
        <f t="array" aca="1" ref="A2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+ 1),ROW($A289))),"")</f>
        <v/>
      </c>
      <c r="B291" t="str">
        <f ca="1">IF($A291&lt;&gt;"",INDEX(Devices[Area],MATCH($A291,Devices[Tag Name],0)),"")</f>
        <v/>
      </c>
      <c r="C291" t="str">
        <f t="shared" ca="1" si="1"/>
        <v/>
      </c>
      <c r="F291" t="str">
        <f ca="1">IF($A291&lt;&gt;"",INDEX(Devices[Device Description],MATCH($A291,Devices[Tag Name],0)),"")</f>
        <v/>
      </c>
    </row>
    <row r="292" spans="1:6" x14ac:dyDescent="0.25">
      <c r="A292" t="str">
        <f t="array" aca="1" ref="A2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+ 1),ROW($A290))),"")</f>
        <v/>
      </c>
      <c r="B292" t="str">
        <f ca="1">IF($A292&lt;&gt;"",INDEX(Devices[Area],MATCH($A292,Devices[Tag Name],0)),"")</f>
        <v/>
      </c>
      <c r="C292" t="str">
        <f t="shared" ca="1" si="1"/>
        <v/>
      </c>
      <c r="F292" t="str">
        <f ca="1">IF($A292&lt;&gt;"",INDEX(Devices[Device Description],MATCH($A292,Devices[Tag Name],0)),"")</f>
        <v/>
      </c>
    </row>
    <row r="293" spans="1:6" x14ac:dyDescent="0.25">
      <c r="A293" t="str">
        <f t="array" aca="1" ref="A2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+ 1),ROW($A291))),"")</f>
        <v/>
      </c>
      <c r="B293" t="str">
        <f ca="1">IF($A293&lt;&gt;"",INDEX(Devices[Area],MATCH($A293,Devices[Tag Name],0)),"")</f>
        <v/>
      </c>
      <c r="C293" t="str">
        <f t="shared" ca="1" si="1"/>
        <v/>
      </c>
      <c r="F293" t="str">
        <f ca="1">IF($A293&lt;&gt;"",INDEX(Devices[Device Description],MATCH($A293,Devices[Tag Name],0)),"")</f>
        <v/>
      </c>
    </row>
    <row r="294" spans="1:6" x14ac:dyDescent="0.25">
      <c r="A294" t="str">
        <f t="array" aca="1" ref="A2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+ 1),ROW($A292))),"")</f>
        <v/>
      </c>
      <c r="B294" t="str">
        <f ca="1">IF($A294&lt;&gt;"",INDEX(Devices[Area],MATCH($A294,Devices[Tag Name],0)),"")</f>
        <v/>
      </c>
      <c r="C294" t="str">
        <f t="shared" ca="1" si="1"/>
        <v/>
      </c>
      <c r="F294" t="str">
        <f ca="1">IF($A294&lt;&gt;"",INDEX(Devices[Device Description],MATCH($A294,Devices[Tag Name],0)),"")</f>
        <v/>
      </c>
    </row>
    <row r="295" spans="1:6" x14ac:dyDescent="0.25">
      <c r="A295" t="str">
        <f t="array" aca="1" ref="A2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+ 1),ROW($A293))),"")</f>
        <v/>
      </c>
      <c r="B295" t="str">
        <f ca="1">IF($A295&lt;&gt;"",INDEX(Devices[Area],MATCH($A295,Devices[Tag Name],0)),"")</f>
        <v/>
      </c>
      <c r="C295" t="str">
        <f t="shared" ca="1" si="1"/>
        <v/>
      </c>
      <c r="F295" t="str">
        <f ca="1">IF($A295&lt;&gt;"",INDEX(Devices[Device Description],MATCH($A295,Devices[Tag Name],0)),"")</f>
        <v/>
      </c>
    </row>
    <row r="296" spans="1:6" x14ac:dyDescent="0.25">
      <c r="A296" t="str">
        <f t="array" aca="1" ref="A2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+ 1),ROW($A294))),"")</f>
        <v/>
      </c>
      <c r="B296" t="str">
        <f ca="1">IF($A296&lt;&gt;"",INDEX(Devices[Area],MATCH($A296,Devices[Tag Name],0)),"")</f>
        <v/>
      </c>
      <c r="C296" t="str">
        <f t="shared" ca="1" si="1"/>
        <v/>
      </c>
      <c r="F296" t="str">
        <f ca="1">IF($A296&lt;&gt;"",INDEX(Devices[Device Description],MATCH($A296,Devices[Tag Name],0)),"")</f>
        <v/>
      </c>
    </row>
    <row r="297" spans="1:6" x14ac:dyDescent="0.25">
      <c r="A297" t="str">
        <f t="array" aca="1" ref="A2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+ 1),ROW($A295))),"")</f>
        <v/>
      </c>
      <c r="B297" t="str">
        <f ca="1">IF($A297&lt;&gt;"",INDEX(Devices[Area],MATCH($A297,Devices[Tag Name],0)),"")</f>
        <v/>
      </c>
      <c r="C297" t="str">
        <f t="shared" ca="1" si="1"/>
        <v/>
      </c>
      <c r="F297" t="str">
        <f ca="1">IF($A297&lt;&gt;"",INDEX(Devices[Device Description],MATCH($A297,Devices[Tag Name],0)),"")</f>
        <v/>
      </c>
    </row>
    <row r="298" spans="1:6" x14ac:dyDescent="0.25">
      <c r="A298" t="str">
        <f t="array" aca="1" ref="A2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+ 1),ROW($A296))),"")</f>
        <v/>
      </c>
      <c r="B298" t="str">
        <f ca="1">IF($A298&lt;&gt;"",INDEX(Devices[Area],MATCH($A298,Devices[Tag Name],0)),"")</f>
        <v/>
      </c>
      <c r="C298" t="str">
        <f t="shared" ca="1" si="1"/>
        <v/>
      </c>
      <c r="F298" t="str">
        <f ca="1">IF($A298&lt;&gt;"",INDEX(Devices[Device Description],MATCH($A298,Devices[Tag Name],0)),"")</f>
        <v/>
      </c>
    </row>
    <row r="299" spans="1:6" x14ac:dyDescent="0.25">
      <c r="A299" t="str">
        <f t="array" aca="1" ref="A2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+ 1),ROW($A297))),"")</f>
        <v/>
      </c>
      <c r="B299" t="str">
        <f ca="1">IF($A299&lt;&gt;"",INDEX(Devices[Area],MATCH($A299,Devices[Tag Name],0)),"")</f>
        <v/>
      </c>
      <c r="C299" t="str">
        <f t="shared" ca="1" si="1"/>
        <v/>
      </c>
      <c r="F299" t="str">
        <f ca="1">IF($A299&lt;&gt;"",INDEX(Devices[Device Description],MATCH($A299,Devices[Tag Name],0)),"")</f>
        <v/>
      </c>
    </row>
    <row r="300" spans="1:6" x14ac:dyDescent="0.25">
      <c r="A300" t="str">
        <f t="array" aca="1" ref="A3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+ 1),ROW($A298))),"")</f>
        <v/>
      </c>
      <c r="B300" t="str">
        <f ca="1">IF($A300&lt;&gt;"",INDEX(Devices[Area],MATCH($A300,Devices[Tag Name],0)),"")</f>
        <v/>
      </c>
      <c r="C300" t="str">
        <f t="shared" ca="1" si="1"/>
        <v/>
      </c>
      <c r="F300" t="str">
        <f ca="1">IF($A300&lt;&gt;"",INDEX(Devices[Device Description],MATCH($A300,Devices[Tag Name],0)),"")</f>
        <v/>
      </c>
    </row>
    <row r="301" spans="1:6" x14ac:dyDescent="0.25">
      <c r="A301" t="str">
        <f t="array" aca="1" ref="A3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+ 1),ROW($A299))),"")</f>
        <v/>
      </c>
      <c r="B301" t="str">
        <f ca="1">IF($A301&lt;&gt;"",INDEX(Devices[Area],MATCH($A301,Devices[Tag Name],0)),"")</f>
        <v/>
      </c>
      <c r="C301" t="str">
        <f t="shared" ref="C301:C364" ca="1" si="2">IF($A301&lt;&gt;"","Default","")</f>
        <v/>
      </c>
      <c r="F301" t="str">
        <f ca="1">IF($A301&lt;&gt;"",INDEX(Devices[Device Description],MATCH($A301,Devices[Tag Name],0)),"")</f>
        <v/>
      </c>
    </row>
    <row r="302" spans="1:6" x14ac:dyDescent="0.25">
      <c r="A302" t="str">
        <f t="array" aca="1" ref="A3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+ 1),ROW($A300))),"")</f>
        <v/>
      </c>
      <c r="B302" t="str">
        <f ca="1">IF($A302&lt;&gt;"",INDEX(Devices[Area],MATCH($A302,Devices[Tag Name],0)),"")</f>
        <v/>
      </c>
      <c r="C302" t="str">
        <f t="shared" ca="1" si="2"/>
        <v/>
      </c>
      <c r="F302" t="str">
        <f ca="1">IF($A302&lt;&gt;"",INDEX(Devices[Device Description],MATCH($A302,Devices[Tag Name],0)),"")</f>
        <v/>
      </c>
    </row>
    <row r="303" spans="1:6" x14ac:dyDescent="0.25">
      <c r="A303" t="str">
        <f t="array" aca="1" ref="A3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+ 1),ROW($A301))),"")</f>
        <v/>
      </c>
      <c r="B303" t="str">
        <f ca="1">IF($A303&lt;&gt;"",INDEX(Devices[Area],MATCH($A303,Devices[Tag Name],0)),"")</f>
        <v/>
      </c>
      <c r="C303" t="str">
        <f t="shared" ca="1" si="2"/>
        <v/>
      </c>
      <c r="F303" t="str">
        <f ca="1">IF($A303&lt;&gt;"",INDEX(Devices[Device Description],MATCH($A303,Devices[Tag Name],0)),"")</f>
        <v/>
      </c>
    </row>
    <row r="304" spans="1:6" x14ac:dyDescent="0.25">
      <c r="A304" t="str">
        <f t="array" aca="1" ref="A3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+ 1),ROW($A302))),"")</f>
        <v/>
      </c>
      <c r="B304" t="str">
        <f ca="1">IF($A304&lt;&gt;"",INDEX(Devices[Area],MATCH($A304,Devices[Tag Name],0)),"")</f>
        <v/>
      </c>
      <c r="C304" t="str">
        <f t="shared" ca="1" si="2"/>
        <v/>
      </c>
      <c r="F304" t="str">
        <f ca="1">IF($A304&lt;&gt;"",INDEX(Devices[Device Description],MATCH($A304,Devices[Tag Name],0)),"")</f>
        <v/>
      </c>
    </row>
    <row r="305" spans="1:6" x14ac:dyDescent="0.25">
      <c r="A305" t="str">
        <f t="array" aca="1" ref="A3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+ 1),ROW($A303))),"")</f>
        <v/>
      </c>
      <c r="B305" t="str">
        <f ca="1">IF($A305&lt;&gt;"",INDEX(Devices[Area],MATCH($A305,Devices[Tag Name],0)),"")</f>
        <v/>
      </c>
      <c r="C305" t="str">
        <f t="shared" ca="1" si="2"/>
        <v/>
      </c>
      <c r="F305" t="str">
        <f ca="1">IF($A305&lt;&gt;"",INDEX(Devices[Device Description],MATCH($A305,Devices[Tag Name],0)),"")</f>
        <v/>
      </c>
    </row>
    <row r="306" spans="1:6" x14ac:dyDescent="0.25">
      <c r="A306" t="str">
        <f t="array" aca="1" ref="A3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+ 1),ROW($A304))),"")</f>
        <v/>
      </c>
      <c r="B306" t="str">
        <f ca="1">IF($A306&lt;&gt;"",INDEX(Devices[Area],MATCH($A306,Devices[Tag Name],0)),"")</f>
        <v/>
      </c>
      <c r="C306" t="str">
        <f t="shared" ca="1" si="2"/>
        <v/>
      </c>
      <c r="F306" t="str">
        <f ca="1">IF($A306&lt;&gt;"",INDEX(Devices[Device Description],MATCH($A306,Devices[Tag Name],0)),"")</f>
        <v/>
      </c>
    </row>
    <row r="307" spans="1:6" x14ac:dyDescent="0.25">
      <c r="A307" t="str">
        <f t="array" aca="1" ref="A3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+ 1),ROW($A305))),"")</f>
        <v/>
      </c>
      <c r="B307" t="str">
        <f ca="1">IF($A307&lt;&gt;"",INDEX(Devices[Area],MATCH($A307,Devices[Tag Name],0)),"")</f>
        <v/>
      </c>
      <c r="C307" t="str">
        <f t="shared" ca="1" si="2"/>
        <v/>
      </c>
      <c r="F307" t="str">
        <f ca="1">IF($A307&lt;&gt;"",INDEX(Devices[Device Description],MATCH($A307,Devices[Tag Name],0)),"")</f>
        <v/>
      </c>
    </row>
    <row r="308" spans="1:6" x14ac:dyDescent="0.25">
      <c r="A308" t="str">
        <f t="array" aca="1" ref="A3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+ 1),ROW($A306))),"")</f>
        <v/>
      </c>
      <c r="B308" t="str">
        <f ca="1">IF($A308&lt;&gt;"",INDEX(Devices[Area],MATCH($A308,Devices[Tag Name],0)),"")</f>
        <v/>
      </c>
      <c r="C308" t="str">
        <f t="shared" ca="1" si="2"/>
        <v/>
      </c>
      <c r="F308" t="str">
        <f ca="1">IF($A308&lt;&gt;"",INDEX(Devices[Device Description],MATCH($A308,Devices[Tag Name],0)),"")</f>
        <v/>
      </c>
    </row>
    <row r="309" spans="1:6" x14ac:dyDescent="0.25">
      <c r="A309" t="str">
        <f t="array" aca="1" ref="A3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+ 1),ROW($A307))),"")</f>
        <v/>
      </c>
      <c r="B309" t="str">
        <f ca="1">IF($A309&lt;&gt;"",INDEX(Devices[Area],MATCH($A309,Devices[Tag Name],0)),"")</f>
        <v/>
      </c>
      <c r="C309" t="str">
        <f t="shared" ca="1" si="2"/>
        <v/>
      </c>
      <c r="F309" t="str">
        <f ca="1">IF($A309&lt;&gt;"",INDEX(Devices[Device Description],MATCH($A309,Devices[Tag Name],0)),"")</f>
        <v/>
      </c>
    </row>
    <row r="310" spans="1:6" x14ac:dyDescent="0.25">
      <c r="A310" t="str">
        <f t="array" aca="1" ref="A3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+ 1),ROW($A308))),"")</f>
        <v/>
      </c>
      <c r="B310" t="str">
        <f ca="1">IF($A310&lt;&gt;"",INDEX(Devices[Area],MATCH($A310,Devices[Tag Name],0)),"")</f>
        <v/>
      </c>
      <c r="C310" t="str">
        <f t="shared" ca="1" si="2"/>
        <v/>
      </c>
      <c r="F310" t="str">
        <f ca="1">IF($A310&lt;&gt;"",INDEX(Devices[Device Description],MATCH($A310,Devices[Tag Name],0)),"")</f>
        <v/>
      </c>
    </row>
    <row r="311" spans="1:6" x14ac:dyDescent="0.25">
      <c r="A311" t="str">
        <f t="array" aca="1" ref="A3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+ 1),ROW($A309))),"")</f>
        <v/>
      </c>
      <c r="B311" t="str">
        <f ca="1">IF($A311&lt;&gt;"",INDEX(Devices[Area],MATCH($A311,Devices[Tag Name],0)),"")</f>
        <v/>
      </c>
      <c r="C311" t="str">
        <f t="shared" ca="1" si="2"/>
        <v/>
      </c>
      <c r="F311" t="str">
        <f ca="1">IF($A311&lt;&gt;"",INDEX(Devices[Device Description],MATCH($A311,Devices[Tag Name],0)),"")</f>
        <v/>
      </c>
    </row>
    <row r="312" spans="1:6" x14ac:dyDescent="0.25">
      <c r="A312" t="str">
        <f t="array" aca="1" ref="A3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+ 1),ROW($A310))),"")</f>
        <v/>
      </c>
      <c r="B312" t="str">
        <f ca="1">IF($A312&lt;&gt;"",INDEX(Devices[Area],MATCH($A312,Devices[Tag Name],0)),"")</f>
        <v/>
      </c>
      <c r="C312" t="str">
        <f t="shared" ca="1" si="2"/>
        <v/>
      </c>
      <c r="F312" t="str">
        <f ca="1">IF($A312&lt;&gt;"",INDEX(Devices[Device Description],MATCH($A312,Devices[Tag Name],0)),"")</f>
        <v/>
      </c>
    </row>
    <row r="313" spans="1:6" x14ac:dyDescent="0.25">
      <c r="A313" t="str">
        <f t="array" aca="1" ref="A3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+ 1),ROW($A311))),"")</f>
        <v/>
      </c>
      <c r="B313" t="str">
        <f ca="1">IF($A313&lt;&gt;"",INDEX(Devices[Area],MATCH($A313,Devices[Tag Name],0)),"")</f>
        <v/>
      </c>
      <c r="C313" t="str">
        <f t="shared" ca="1" si="2"/>
        <v/>
      </c>
      <c r="F313" t="str">
        <f ca="1">IF($A313&lt;&gt;"",INDEX(Devices[Device Description],MATCH($A313,Devices[Tag Name],0)),"")</f>
        <v/>
      </c>
    </row>
    <row r="314" spans="1:6" x14ac:dyDescent="0.25">
      <c r="A314" t="str">
        <f t="array" aca="1" ref="A3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+ 1),ROW($A312))),"")</f>
        <v/>
      </c>
      <c r="B314" t="str">
        <f ca="1">IF($A314&lt;&gt;"",INDEX(Devices[Area],MATCH($A314,Devices[Tag Name],0)),"")</f>
        <v/>
      </c>
      <c r="C314" t="str">
        <f t="shared" ca="1" si="2"/>
        <v/>
      </c>
      <c r="F314" t="str">
        <f ca="1">IF($A314&lt;&gt;"",INDEX(Devices[Device Description],MATCH($A314,Devices[Tag Name],0)),"")</f>
        <v/>
      </c>
    </row>
    <row r="315" spans="1:6" x14ac:dyDescent="0.25">
      <c r="A315" t="str">
        <f t="array" aca="1" ref="A3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+ 1),ROW($A313))),"")</f>
        <v/>
      </c>
      <c r="B315" t="str">
        <f ca="1">IF($A315&lt;&gt;"",INDEX(Devices[Area],MATCH($A315,Devices[Tag Name],0)),"")</f>
        <v/>
      </c>
      <c r="C315" t="str">
        <f t="shared" ca="1" si="2"/>
        <v/>
      </c>
      <c r="F315" t="str">
        <f ca="1">IF($A315&lt;&gt;"",INDEX(Devices[Device Description],MATCH($A315,Devices[Tag Name],0)),"")</f>
        <v/>
      </c>
    </row>
    <row r="316" spans="1:6" x14ac:dyDescent="0.25">
      <c r="A316" t="str">
        <f t="array" aca="1" ref="A3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+ 1),ROW($A314))),"")</f>
        <v/>
      </c>
      <c r="B316" t="str">
        <f ca="1">IF($A316&lt;&gt;"",INDEX(Devices[Area],MATCH($A316,Devices[Tag Name],0)),"")</f>
        <v/>
      </c>
      <c r="C316" t="str">
        <f t="shared" ca="1" si="2"/>
        <v/>
      </c>
      <c r="F316" t="str">
        <f ca="1">IF($A316&lt;&gt;"",INDEX(Devices[Device Description],MATCH($A316,Devices[Tag Name],0)),"")</f>
        <v/>
      </c>
    </row>
    <row r="317" spans="1:6" x14ac:dyDescent="0.25">
      <c r="A317" t="str">
        <f t="array" aca="1" ref="A3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+ 1),ROW($A315))),"")</f>
        <v/>
      </c>
      <c r="B317" t="str">
        <f ca="1">IF($A317&lt;&gt;"",INDEX(Devices[Area],MATCH($A317,Devices[Tag Name],0)),"")</f>
        <v/>
      </c>
      <c r="C317" t="str">
        <f t="shared" ca="1" si="2"/>
        <v/>
      </c>
      <c r="F317" t="str">
        <f ca="1">IF($A317&lt;&gt;"",INDEX(Devices[Device Description],MATCH($A317,Devices[Tag Name],0)),"")</f>
        <v/>
      </c>
    </row>
    <row r="318" spans="1:6" x14ac:dyDescent="0.25">
      <c r="A318" t="str">
        <f t="array" aca="1" ref="A3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+ 1),ROW($A316))),"")</f>
        <v/>
      </c>
      <c r="B318" t="str">
        <f ca="1">IF($A318&lt;&gt;"",INDEX(Devices[Area],MATCH($A318,Devices[Tag Name],0)),"")</f>
        <v/>
      </c>
      <c r="C318" t="str">
        <f t="shared" ca="1" si="2"/>
        <v/>
      </c>
      <c r="F318" t="str">
        <f ca="1">IF($A318&lt;&gt;"",INDEX(Devices[Device Description],MATCH($A318,Devices[Tag Name],0)),"")</f>
        <v/>
      </c>
    </row>
    <row r="319" spans="1:6" x14ac:dyDescent="0.25">
      <c r="A319" t="str">
        <f t="array" aca="1" ref="A3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+ 1),ROW($A317))),"")</f>
        <v/>
      </c>
      <c r="B319" t="str">
        <f ca="1">IF($A319&lt;&gt;"",INDEX(Devices[Area],MATCH($A319,Devices[Tag Name],0)),"")</f>
        <v/>
      </c>
      <c r="C319" t="str">
        <f t="shared" ca="1" si="2"/>
        <v/>
      </c>
      <c r="F319" t="str">
        <f ca="1">IF($A319&lt;&gt;"",INDEX(Devices[Device Description],MATCH($A319,Devices[Tag Name],0)),"")</f>
        <v/>
      </c>
    </row>
    <row r="320" spans="1:6" x14ac:dyDescent="0.25">
      <c r="A320" t="str">
        <f t="array" aca="1" ref="A3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+ 1),ROW($A318))),"")</f>
        <v/>
      </c>
      <c r="B320" t="str">
        <f ca="1">IF($A320&lt;&gt;"",INDEX(Devices[Area],MATCH($A320,Devices[Tag Name],0)),"")</f>
        <v/>
      </c>
      <c r="C320" t="str">
        <f t="shared" ca="1" si="2"/>
        <v/>
      </c>
      <c r="F320" t="str">
        <f ca="1">IF($A320&lt;&gt;"",INDEX(Devices[Device Description],MATCH($A320,Devices[Tag Name],0)),"")</f>
        <v/>
      </c>
    </row>
    <row r="321" spans="1:6" x14ac:dyDescent="0.25">
      <c r="A321" t="str">
        <f t="array" aca="1" ref="A3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+ 1),ROW($A319))),"")</f>
        <v/>
      </c>
      <c r="B321" t="str">
        <f ca="1">IF($A321&lt;&gt;"",INDEX(Devices[Area],MATCH($A321,Devices[Tag Name],0)),"")</f>
        <v/>
      </c>
      <c r="C321" t="str">
        <f t="shared" ca="1" si="2"/>
        <v/>
      </c>
      <c r="F321" t="str">
        <f ca="1">IF($A321&lt;&gt;"",INDEX(Devices[Device Description],MATCH($A321,Devices[Tag Name],0)),"")</f>
        <v/>
      </c>
    </row>
    <row r="322" spans="1:6" x14ac:dyDescent="0.25">
      <c r="A322" t="str">
        <f t="array" aca="1" ref="A3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+ 1),ROW($A320))),"")</f>
        <v/>
      </c>
      <c r="B322" t="str">
        <f ca="1">IF($A322&lt;&gt;"",INDEX(Devices[Area],MATCH($A322,Devices[Tag Name],0)),"")</f>
        <v/>
      </c>
      <c r="C322" t="str">
        <f t="shared" ca="1" si="2"/>
        <v/>
      </c>
      <c r="F322" t="str">
        <f ca="1">IF($A322&lt;&gt;"",INDEX(Devices[Device Description],MATCH($A322,Devices[Tag Name],0)),"")</f>
        <v/>
      </c>
    </row>
    <row r="323" spans="1:6" x14ac:dyDescent="0.25">
      <c r="A323" t="str">
        <f t="array" aca="1" ref="A3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+ 1),ROW($A321))),"")</f>
        <v/>
      </c>
      <c r="B323" t="str">
        <f ca="1">IF($A323&lt;&gt;"",INDEX(Devices[Area],MATCH($A323,Devices[Tag Name],0)),"")</f>
        <v/>
      </c>
      <c r="C323" t="str">
        <f t="shared" ca="1" si="2"/>
        <v/>
      </c>
      <c r="F323" t="str">
        <f ca="1">IF($A323&lt;&gt;"",INDEX(Devices[Device Description],MATCH($A323,Devices[Tag Name],0)),"")</f>
        <v/>
      </c>
    </row>
    <row r="324" spans="1:6" x14ac:dyDescent="0.25">
      <c r="A324" t="str">
        <f t="array" aca="1" ref="A3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+ 1),ROW($A322))),"")</f>
        <v/>
      </c>
      <c r="B324" t="str">
        <f ca="1">IF($A324&lt;&gt;"",INDEX(Devices[Area],MATCH($A324,Devices[Tag Name],0)),"")</f>
        <v/>
      </c>
      <c r="C324" t="str">
        <f t="shared" ca="1" si="2"/>
        <v/>
      </c>
      <c r="F324" t="str">
        <f ca="1">IF($A324&lt;&gt;"",INDEX(Devices[Device Description],MATCH($A324,Devices[Tag Name],0)),"")</f>
        <v/>
      </c>
    </row>
    <row r="325" spans="1:6" x14ac:dyDescent="0.25">
      <c r="A325" t="str">
        <f t="array" aca="1" ref="A3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+ 1),ROW($A323))),"")</f>
        <v/>
      </c>
      <c r="B325" t="str">
        <f ca="1">IF($A325&lt;&gt;"",INDEX(Devices[Area],MATCH($A325,Devices[Tag Name],0)),"")</f>
        <v/>
      </c>
      <c r="C325" t="str">
        <f t="shared" ca="1" si="2"/>
        <v/>
      </c>
      <c r="F325" t="str">
        <f ca="1">IF($A325&lt;&gt;"",INDEX(Devices[Device Description],MATCH($A325,Devices[Tag Name],0)),"")</f>
        <v/>
      </c>
    </row>
    <row r="326" spans="1:6" x14ac:dyDescent="0.25">
      <c r="A326" t="str">
        <f t="array" aca="1" ref="A3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+ 1),ROW($A324))),"")</f>
        <v/>
      </c>
      <c r="B326" t="str">
        <f ca="1">IF($A326&lt;&gt;"",INDEX(Devices[Area],MATCH($A326,Devices[Tag Name],0)),"")</f>
        <v/>
      </c>
      <c r="C326" t="str">
        <f t="shared" ca="1" si="2"/>
        <v/>
      </c>
      <c r="F326" t="str">
        <f ca="1">IF($A326&lt;&gt;"",INDEX(Devices[Device Description],MATCH($A326,Devices[Tag Name],0)),"")</f>
        <v/>
      </c>
    </row>
    <row r="327" spans="1:6" x14ac:dyDescent="0.25">
      <c r="A327" t="str">
        <f t="array" aca="1" ref="A3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+ 1),ROW($A325))),"")</f>
        <v/>
      </c>
      <c r="B327" t="str">
        <f ca="1">IF($A327&lt;&gt;"",INDEX(Devices[Area],MATCH($A327,Devices[Tag Name],0)),"")</f>
        <v/>
      </c>
      <c r="C327" t="str">
        <f t="shared" ca="1" si="2"/>
        <v/>
      </c>
      <c r="F327" t="str">
        <f ca="1">IF($A327&lt;&gt;"",INDEX(Devices[Device Description],MATCH($A327,Devices[Tag Name],0)),"")</f>
        <v/>
      </c>
    </row>
    <row r="328" spans="1:6" x14ac:dyDescent="0.25">
      <c r="A328" t="str">
        <f t="array" aca="1" ref="A3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+ 1),ROW($A326))),"")</f>
        <v/>
      </c>
      <c r="B328" t="str">
        <f ca="1">IF($A328&lt;&gt;"",INDEX(Devices[Area],MATCH($A328,Devices[Tag Name],0)),"")</f>
        <v/>
      </c>
      <c r="C328" t="str">
        <f t="shared" ca="1" si="2"/>
        <v/>
      </c>
      <c r="F328" t="str">
        <f ca="1">IF($A328&lt;&gt;"",INDEX(Devices[Device Description],MATCH($A328,Devices[Tag Name],0)),"")</f>
        <v/>
      </c>
    </row>
    <row r="329" spans="1:6" x14ac:dyDescent="0.25">
      <c r="A329" t="str">
        <f t="array" aca="1" ref="A3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+ 1),ROW($A327))),"")</f>
        <v/>
      </c>
      <c r="B329" t="str">
        <f ca="1">IF($A329&lt;&gt;"",INDEX(Devices[Area],MATCH($A329,Devices[Tag Name],0)),"")</f>
        <v/>
      </c>
      <c r="C329" t="str">
        <f t="shared" ca="1" si="2"/>
        <v/>
      </c>
      <c r="F329" t="str">
        <f ca="1">IF($A329&lt;&gt;"",INDEX(Devices[Device Description],MATCH($A329,Devices[Tag Name],0)),"")</f>
        <v/>
      </c>
    </row>
    <row r="330" spans="1:6" x14ac:dyDescent="0.25">
      <c r="A330" t="str">
        <f t="array" aca="1" ref="A3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+ 1),ROW($A328))),"")</f>
        <v/>
      </c>
      <c r="B330" t="str">
        <f ca="1">IF($A330&lt;&gt;"",INDEX(Devices[Area],MATCH($A330,Devices[Tag Name],0)),"")</f>
        <v/>
      </c>
      <c r="C330" t="str">
        <f t="shared" ca="1" si="2"/>
        <v/>
      </c>
      <c r="F330" t="str">
        <f ca="1">IF($A330&lt;&gt;"",INDEX(Devices[Device Description],MATCH($A330,Devices[Tag Name],0)),"")</f>
        <v/>
      </c>
    </row>
    <row r="331" spans="1:6" x14ac:dyDescent="0.25">
      <c r="A331" t="str">
        <f t="array" aca="1" ref="A3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+ 1),ROW($A329))),"")</f>
        <v/>
      </c>
      <c r="B331" t="str">
        <f ca="1">IF($A331&lt;&gt;"",INDEX(Devices[Area],MATCH($A331,Devices[Tag Name],0)),"")</f>
        <v/>
      </c>
      <c r="C331" t="str">
        <f t="shared" ca="1" si="2"/>
        <v/>
      </c>
      <c r="F331" t="str">
        <f ca="1">IF($A331&lt;&gt;"",INDEX(Devices[Device Description],MATCH($A331,Devices[Tag Name],0)),"")</f>
        <v/>
      </c>
    </row>
    <row r="332" spans="1:6" x14ac:dyDescent="0.25">
      <c r="A332" t="str">
        <f t="array" aca="1" ref="A3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+ 1),ROW($A330))),"")</f>
        <v/>
      </c>
      <c r="B332" t="str">
        <f ca="1">IF($A332&lt;&gt;"",INDEX(Devices[Area],MATCH($A332,Devices[Tag Name],0)),"")</f>
        <v/>
      </c>
      <c r="C332" t="str">
        <f t="shared" ca="1" si="2"/>
        <v/>
      </c>
      <c r="F332" t="str">
        <f ca="1">IF($A332&lt;&gt;"",INDEX(Devices[Device Description],MATCH($A332,Devices[Tag Name],0)),"")</f>
        <v/>
      </c>
    </row>
    <row r="333" spans="1:6" x14ac:dyDescent="0.25">
      <c r="A333" t="str">
        <f t="array" aca="1" ref="A3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+ 1),ROW($A331))),"")</f>
        <v/>
      </c>
      <c r="B333" t="str">
        <f ca="1">IF($A333&lt;&gt;"",INDEX(Devices[Area],MATCH($A333,Devices[Tag Name],0)),"")</f>
        <v/>
      </c>
      <c r="C333" t="str">
        <f t="shared" ca="1" si="2"/>
        <v/>
      </c>
      <c r="F333" t="str">
        <f ca="1">IF($A333&lt;&gt;"",INDEX(Devices[Device Description],MATCH($A333,Devices[Tag Name],0)),"")</f>
        <v/>
      </c>
    </row>
    <row r="334" spans="1:6" x14ac:dyDescent="0.25">
      <c r="A334" t="str">
        <f t="array" aca="1" ref="A3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+ 1),ROW($A332))),"")</f>
        <v/>
      </c>
      <c r="B334" t="str">
        <f ca="1">IF($A334&lt;&gt;"",INDEX(Devices[Area],MATCH($A334,Devices[Tag Name],0)),"")</f>
        <v/>
      </c>
      <c r="C334" t="str">
        <f t="shared" ca="1" si="2"/>
        <v/>
      </c>
      <c r="F334" t="str">
        <f ca="1">IF($A334&lt;&gt;"",INDEX(Devices[Device Description],MATCH($A334,Devices[Tag Name],0)),"")</f>
        <v/>
      </c>
    </row>
    <row r="335" spans="1:6" x14ac:dyDescent="0.25">
      <c r="A335" t="str">
        <f t="array" aca="1" ref="A3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+ 1),ROW($A333))),"")</f>
        <v/>
      </c>
      <c r="B335" t="str">
        <f ca="1">IF($A335&lt;&gt;"",INDEX(Devices[Area],MATCH($A335,Devices[Tag Name],0)),"")</f>
        <v/>
      </c>
      <c r="C335" t="str">
        <f t="shared" ca="1" si="2"/>
        <v/>
      </c>
      <c r="F335" t="str">
        <f ca="1">IF($A335&lt;&gt;"",INDEX(Devices[Device Description],MATCH($A335,Devices[Tag Name],0)),"")</f>
        <v/>
      </c>
    </row>
    <row r="336" spans="1:6" x14ac:dyDescent="0.25">
      <c r="A336" t="str">
        <f t="array" aca="1" ref="A3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+ 1),ROW($A334))),"")</f>
        <v/>
      </c>
      <c r="B336" t="str">
        <f ca="1">IF($A336&lt;&gt;"",INDEX(Devices[Area],MATCH($A336,Devices[Tag Name],0)),"")</f>
        <v/>
      </c>
      <c r="C336" t="str">
        <f t="shared" ca="1" si="2"/>
        <v/>
      </c>
      <c r="F336" t="str">
        <f ca="1">IF($A336&lt;&gt;"",INDEX(Devices[Device Description],MATCH($A336,Devices[Tag Name],0)),"")</f>
        <v/>
      </c>
    </row>
    <row r="337" spans="1:6" x14ac:dyDescent="0.25">
      <c r="A337" t="str">
        <f t="array" aca="1" ref="A3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+ 1),ROW($A335))),"")</f>
        <v/>
      </c>
      <c r="B337" t="str">
        <f ca="1">IF($A337&lt;&gt;"",INDEX(Devices[Area],MATCH($A337,Devices[Tag Name],0)),"")</f>
        <v/>
      </c>
      <c r="C337" t="str">
        <f t="shared" ca="1" si="2"/>
        <v/>
      </c>
      <c r="F337" t="str">
        <f ca="1">IF($A337&lt;&gt;"",INDEX(Devices[Device Description],MATCH($A337,Devices[Tag Name],0)),"")</f>
        <v/>
      </c>
    </row>
    <row r="338" spans="1:6" x14ac:dyDescent="0.25">
      <c r="A338" t="str">
        <f t="array" aca="1" ref="A3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+ 1),ROW($A336))),"")</f>
        <v/>
      </c>
      <c r="B338" t="str">
        <f ca="1">IF($A338&lt;&gt;"",INDEX(Devices[Area],MATCH($A338,Devices[Tag Name],0)),"")</f>
        <v/>
      </c>
      <c r="C338" t="str">
        <f t="shared" ca="1" si="2"/>
        <v/>
      </c>
      <c r="F338" t="str">
        <f ca="1">IF($A338&lt;&gt;"",INDEX(Devices[Device Description],MATCH($A338,Devices[Tag Name],0)),"")</f>
        <v/>
      </c>
    </row>
    <row r="339" spans="1:6" x14ac:dyDescent="0.25">
      <c r="A339" t="str">
        <f t="array" aca="1" ref="A3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+ 1),ROW($A337))),"")</f>
        <v/>
      </c>
      <c r="B339" t="str">
        <f ca="1">IF($A339&lt;&gt;"",INDEX(Devices[Area],MATCH($A339,Devices[Tag Name],0)),"")</f>
        <v/>
      </c>
      <c r="C339" t="str">
        <f t="shared" ca="1" si="2"/>
        <v/>
      </c>
      <c r="F339" t="str">
        <f ca="1">IF($A339&lt;&gt;"",INDEX(Devices[Device Description],MATCH($A339,Devices[Tag Name],0)),"")</f>
        <v/>
      </c>
    </row>
    <row r="340" spans="1:6" x14ac:dyDescent="0.25">
      <c r="A340" t="str">
        <f t="array" aca="1" ref="A3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+ 1),ROW($A338))),"")</f>
        <v/>
      </c>
      <c r="B340" t="str">
        <f ca="1">IF($A340&lt;&gt;"",INDEX(Devices[Area],MATCH($A340,Devices[Tag Name],0)),"")</f>
        <v/>
      </c>
      <c r="C340" t="str">
        <f t="shared" ca="1" si="2"/>
        <v/>
      </c>
      <c r="F340" t="str">
        <f ca="1">IF($A340&lt;&gt;"",INDEX(Devices[Device Description],MATCH($A340,Devices[Tag Name],0)),"")</f>
        <v/>
      </c>
    </row>
    <row r="341" spans="1:6" x14ac:dyDescent="0.25">
      <c r="A341" t="str">
        <f t="array" aca="1" ref="A3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+ 1),ROW($A339))),"")</f>
        <v/>
      </c>
      <c r="B341" t="str">
        <f ca="1">IF($A341&lt;&gt;"",INDEX(Devices[Area],MATCH($A341,Devices[Tag Name],0)),"")</f>
        <v/>
      </c>
      <c r="C341" t="str">
        <f t="shared" ca="1" si="2"/>
        <v/>
      </c>
      <c r="F341" t="str">
        <f ca="1">IF($A341&lt;&gt;"",INDEX(Devices[Device Description],MATCH($A341,Devices[Tag Name],0)),"")</f>
        <v/>
      </c>
    </row>
    <row r="342" spans="1:6" x14ac:dyDescent="0.25">
      <c r="A342" t="str">
        <f t="array" aca="1" ref="A3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+ 1),ROW($A340))),"")</f>
        <v/>
      </c>
      <c r="B342" t="str">
        <f ca="1">IF($A342&lt;&gt;"",INDEX(Devices[Area],MATCH($A342,Devices[Tag Name],0)),"")</f>
        <v/>
      </c>
      <c r="C342" t="str">
        <f t="shared" ca="1" si="2"/>
        <v/>
      </c>
      <c r="F342" t="str">
        <f ca="1">IF($A342&lt;&gt;"",INDEX(Devices[Device Description],MATCH($A342,Devices[Tag Name],0)),"")</f>
        <v/>
      </c>
    </row>
    <row r="343" spans="1:6" x14ac:dyDescent="0.25">
      <c r="A343" t="str">
        <f t="array" aca="1" ref="A3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+ 1),ROW($A341))),"")</f>
        <v/>
      </c>
      <c r="B343" t="str">
        <f ca="1">IF($A343&lt;&gt;"",INDEX(Devices[Area],MATCH($A343,Devices[Tag Name],0)),"")</f>
        <v/>
      </c>
      <c r="C343" t="str">
        <f t="shared" ca="1" si="2"/>
        <v/>
      </c>
      <c r="F343" t="str">
        <f ca="1">IF($A343&lt;&gt;"",INDEX(Devices[Device Description],MATCH($A343,Devices[Tag Name],0)),"")</f>
        <v/>
      </c>
    </row>
    <row r="344" spans="1:6" x14ac:dyDescent="0.25">
      <c r="A344" t="str">
        <f t="array" aca="1" ref="A3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+ 1),ROW($A342))),"")</f>
        <v/>
      </c>
      <c r="B344" t="str">
        <f ca="1">IF($A344&lt;&gt;"",INDEX(Devices[Area],MATCH($A344,Devices[Tag Name],0)),"")</f>
        <v/>
      </c>
      <c r="C344" t="str">
        <f t="shared" ca="1" si="2"/>
        <v/>
      </c>
      <c r="F344" t="str">
        <f ca="1">IF($A344&lt;&gt;"",INDEX(Devices[Device Description],MATCH($A344,Devices[Tag Name],0)),"")</f>
        <v/>
      </c>
    </row>
    <row r="345" spans="1:6" x14ac:dyDescent="0.25">
      <c r="A345" t="str">
        <f t="array" aca="1" ref="A3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+ 1),ROW($A343))),"")</f>
        <v/>
      </c>
      <c r="B345" t="str">
        <f ca="1">IF($A345&lt;&gt;"",INDEX(Devices[Area],MATCH($A345,Devices[Tag Name],0)),"")</f>
        <v/>
      </c>
      <c r="C345" t="str">
        <f t="shared" ca="1" si="2"/>
        <v/>
      </c>
      <c r="F345" t="str">
        <f ca="1">IF($A345&lt;&gt;"",INDEX(Devices[Device Description],MATCH($A345,Devices[Tag Name],0)),"")</f>
        <v/>
      </c>
    </row>
    <row r="346" spans="1:6" x14ac:dyDescent="0.25">
      <c r="A346" t="str">
        <f t="array" aca="1" ref="A3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+ 1),ROW($A344))),"")</f>
        <v/>
      </c>
      <c r="B346" t="str">
        <f ca="1">IF($A346&lt;&gt;"",INDEX(Devices[Area],MATCH($A346,Devices[Tag Name],0)),"")</f>
        <v/>
      </c>
      <c r="C346" t="str">
        <f t="shared" ca="1" si="2"/>
        <v/>
      </c>
      <c r="F346" t="str">
        <f ca="1">IF($A346&lt;&gt;"",INDEX(Devices[Device Description],MATCH($A346,Devices[Tag Name],0)),"")</f>
        <v/>
      </c>
    </row>
    <row r="347" spans="1:6" x14ac:dyDescent="0.25">
      <c r="A347" t="str">
        <f t="array" aca="1" ref="A3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+ 1),ROW($A345))),"")</f>
        <v/>
      </c>
      <c r="B347" t="str">
        <f ca="1">IF($A347&lt;&gt;"",INDEX(Devices[Area],MATCH($A347,Devices[Tag Name],0)),"")</f>
        <v/>
      </c>
      <c r="C347" t="str">
        <f t="shared" ca="1" si="2"/>
        <v/>
      </c>
      <c r="F347" t="str">
        <f ca="1">IF($A347&lt;&gt;"",INDEX(Devices[Device Description],MATCH($A347,Devices[Tag Name],0)),"")</f>
        <v/>
      </c>
    </row>
    <row r="348" spans="1:6" x14ac:dyDescent="0.25">
      <c r="A348" t="str">
        <f t="array" aca="1" ref="A3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+ 1),ROW($A346))),"")</f>
        <v/>
      </c>
      <c r="B348" t="str">
        <f ca="1">IF($A348&lt;&gt;"",INDEX(Devices[Area],MATCH($A348,Devices[Tag Name],0)),"")</f>
        <v/>
      </c>
      <c r="C348" t="str">
        <f t="shared" ca="1" si="2"/>
        <v/>
      </c>
      <c r="F348" t="str">
        <f ca="1">IF($A348&lt;&gt;"",INDEX(Devices[Device Description],MATCH($A348,Devices[Tag Name],0)),"")</f>
        <v/>
      </c>
    </row>
    <row r="349" spans="1:6" x14ac:dyDescent="0.25">
      <c r="A349" t="str">
        <f t="array" aca="1" ref="A3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+ 1),ROW($A347))),"")</f>
        <v/>
      </c>
      <c r="B349" t="str">
        <f ca="1">IF($A349&lt;&gt;"",INDEX(Devices[Area],MATCH($A349,Devices[Tag Name],0)),"")</f>
        <v/>
      </c>
      <c r="C349" t="str">
        <f t="shared" ca="1" si="2"/>
        <v/>
      </c>
      <c r="F349" t="str">
        <f ca="1">IF($A349&lt;&gt;"",INDEX(Devices[Device Description],MATCH($A349,Devices[Tag Name],0)),"")</f>
        <v/>
      </c>
    </row>
    <row r="350" spans="1:6" x14ac:dyDescent="0.25">
      <c r="A350" t="str">
        <f t="array" aca="1" ref="A3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+ 1),ROW($A348))),"")</f>
        <v/>
      </c>
      <c r="B350" t="str">
        <f ca="1">IF($A350&lt;&gt;"",INDEX(Devices[Area],MATCH($A350,Devices[Tag Name],0)),"")</f>
        <v/>
      </c>
      <c r="C350" t="str">
        <f t="shared" ca="1" si="2"/>
        <v/>
      </c>
      <c r="F350" t="str">
        <f ca="1">IF($A350&lt;&gt;"",INDEX(Devices[Device Description],MATCH($A350,Devices[Tag Name],0)),"")</f>
        <v/>
      </c>
    </row>
    <row r="351" spans="1:6" x14ac:dyDescent="0.25">
      <c r="A351" t="str">
        <f t="array" aca="1" ref="A3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+ 1),ROW($A349))),"")</f>
        <v/>
      </c>
      <c r="B351" t="str">
        <f ca="1">IF($A351&lt;&gt;"",INDEX(Devices[Area],MATCH($A351,Devices[Tag Name],0)),"")</f>
        <v/>
      </c>
      <c r="C351" t="str">
        <f t="shared" ca="1" si="2"/>
        <v/>
      </c>
      <c r="F351" t="str">
        <f ca="1">IF($A351&lt;&gt;"",INDEX(Devices[Device Description],MATCH($A351,Devices[Tag Name],0)),"")</f>
        <v/>
      </c>
    </row>
    <row r="352" spans="1:6" x14ac:dyDescent="0.25">
      <c r="A352" t="str">
        <f t="array" aca="1" ref="A3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+ 1),ROW($A350))),"")</f>
        <v/>
      </c>
      <c r="B352" t="str">
        <f ca="1">IF($A352&lt;&gt;"",INDEX(Devices[Area],MATCH($A352,Devices[Tag Name],0)),"")</f>
        <v/>
      </c>
      <c r="C352" t="str">
        <f t="shared" ca="1" si="2"/>
        <v/>
      </c>
      <c r="F352" t="str">
        <f ca="1">IF($A352&lt;&gt;"",INDEX(Devices[Device Description],MATCH($A352,Devices[Tag Name],0)),"")</f>
        <v/>
      </c>
    </row>
    <row r="353" spans="1:6" x14ac:dyDescent="0.25">
      <c r="A353" t="str">
        <f t="array" aca="1" ref="A3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+ 1),ROW($A351))),"")</f>
        <v/>
      </c>
      <c r="B353" t="str">
        <f ca="1">IF($A353&lt;&gt;"",INDEX(Devices[Area],MATCH($A353,Devices[Tag Name],0)),"")</f>
        <v/>
      </c>
      <c r="C353" t="str">
        <f t="shared" ca="1" si="2"/>
        <v/>
      </c>
      <c r="F353" t="str">
        <f ca="1">IF($A353&lt;&gt;"",INDEX(Devices[Device Description],MATCH($A353,Devices[Tag Name],0)),"")</f>
        <v/>
      </c>
    </row>
    <row r="354" spans="1:6" x14ac:dyDescent="0.25">
      <c r="A354" t="str">
        <f t="array" aca="1" ref="A3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+ 1),ROW($A352))),"")</f>
        <v/>
      </c>
      <c r="B354" t="str">
        <f ca="1">IF($A354&lt;&gt;"",INDEX(Devices[Area],MATCH($A354,Devices[Tag Name],0)),"")</f>
        <v/>
      </c>
      <c r="C354" t="str">
        <f t="shared" ca="1" si="2"/>
        <v/>
      </c>
      <c r="F354" t="str">
        <f ca="1">IF($A354&lt;&gt;"",INDEX(Devices[Device Description],MATCH($A354,Devices[Tag Name],0)),"")</f>
        <v/>
      </c>
    </row>
    <row r="355" spans="1:6" x14ac:dyDescent="0.25">
      <c r="A355" t="str">
        <f t="array" aca="1" ref="A3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+ 1),ROW($A353))),"")</f>
        <v/>
      </c>
      <c r="B355" t="str">
        <f ca="1">IF($A355&lt;&gt;"",INDEX(Devices[Area],MATCH($A355,Devices[Tag Name],0)),"")</f>
        <v/>
      </c>
      <c r="C355" t="str">
        <f t="shared" ca="1" si="2"/>
        <v/>
      </c>
      <c r="F355" t="str">
        <f ca="1">IF($A355&lt;&gt;"",INDEX(Devices[Device Description],MATCH($A355,Devices[Tag Name],0)),"")</f>
        <v/>
      </c>
    </row>
    <row r="356" spans="1:6" x14ac:dyDescent="0.25">
      <c r="A356" t="str">
        <f t="array" aca="1" ref="A3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+ 1),ROW($A354))),"")</f>
        <v/>
      </c>
      <c r="B356" t="str">
        <f ca="1">IF($A356&lt;&gt;"",INDEX(Devices[Area],MATCH($A356,Devices[Tag Name],0)),"")</f>
        <v/>
      </c>
      <c r="C356" t="str">
        <f t="shared" ca="1" si="2"/>
        <v/>
      </c>
      <c r="F356" t="str">
        <f ca="1">IF($A356&lt;&gt;"",INDEX(Devices[Device Description],MATCH($A356,Devices[Tag Name],0)),"")</f>
        <v/>
      </c>
    </row>
    <row r="357" spans="1:6" x14ac:dyDescent="0.25">
      <c r="A357" t="str">
        <f t="array" aca="1" ref="A3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+ 1),ROW($A355))),"")</f>
        <v/>
      </c>
      <c r="B357" t="str">
        <f ca="1">IF($A357&lt;&gt;"",INDEX(Devices[Area],MATCH($A357,Devices[Tag Name],0)),"")</f>
        <v/>
      </c>
      <c r="C357" t="str">
        <f t="shared" ca="1" si="2"/>
        <v/>
      </c>
      <c r="F357" t="str">
        <f ca="1">IF($A357&lt;&gt;"",INDEX(Devices[Device Description],MATCH($A357,Devices[Tag Name],0)),"")</f>
        <v/>
      </c>
    </row>
    <row r="358" spans="1:6" x14ac:dyDescent="0.25">
      <c r="A358" t="str">
        <f t="array" aca="1" ref="A3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+ 1),ROW($A356))),"")</f>
        <v/>
      </c>
      <c r="B358" t="str">
        <f ca="1">IF($A358&lt;&gt;"",INDEX(Devices[Area],MATCH($A358,Devices[Tag Name],0)),"")</f>
        <v/>
      </c>
      <c r="C358" t="str">
        <f t="shared" ca="1" si="2"/>
        <v/>
      </c>
      <c r="F358" t="str">
        <f ca="1">IF($A358&lt;&gt;"",INDEX(Devices[Device Description],MATCH($A358,Devices[Tag Name],0)),"")</f>
        <v/>
      </c>
    </row>
    <row r="359" spans="1:6" x14ac:dyDescent="0.25">
      <c r="A359" t="str">
        <f t="array" aca="1" ref="A3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+ 1),ROW($A357))),"")</f>
        <v/>
      </c>
      <c r="B359" t="str">
        <f ca="1">IF($A359&lt;&gt;"",INDEX(Devices[Area],MATCH($A359,Devices[Tag Name],0)),"")</f>
        <v/>
      </c>
      <c r="C359" t="str">
        <f t="shared" ca="1" si="2"/>
        <v/>
      </c>
      <c r="F359" t="str">
        <f ca="1">IF($A359&lt;&gt;"",INDEX(Devices[Device Description],MATCH($A359,Devices[Tag Name],0)),"")</f>
        <v/>
      </c>
    </row>
    <row r="360" spans="1:6" x14ac:dyDescent="0.25">
      <c r="A360" t="str">
        <f t="array" aca="1" ref="A3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+ 1),ROW($A358))),"")</f>
        <v/>
      </c>
      <c r="B360" t="str">
        <f ca="1">IF($A360&lt;&gt;"",INDEX(Devices[Area],MATCH($A360,Devices[Tag Name],0)),"")</f>
        <v/>
      </c>
      <c r="C360" t="str">
        <f t="shared" ca="1" si="2"/>
        <v/>
      </c>
      <c r="F360" t="str">
        <f ca="1">IF($A360&lt;&gt;"",INDEX(Devices[Device Description],MATCH($A360,Devices[Tag Name],0)),"")</f>
        <v/>
      </c>
    </row>
    <row r="361" spans="1:6" x14ac:dyDescent="0.25">
      <c r="A361" t="str">
        <f t="array" aca="1" ref="A3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+ 1),ROW($A359))),"")</f>
        <v/>
      </c>
      <c r="B361" t="str">
        <f ca="1">IF($A361&lt;&gt;"",INDEX(Devices[Area],MATCH($A361,Devices[Tag Name],0)),"")</f>
        <v/>
      </c>
      <c r="C361" t="str">
        <f t="shared" ca="1" si="2"/>
        <v/>
      </c>
      <c r="F361" t="str">
        <f ca="1">IF($A361&lt;&gt;"",INDEX(Devices[Device Description],MATCH($A361,Devices[Tag Name],0)),"")</f>
        <v/>
      </c>
    </row>
    <row r="362" spans="1:6" x14ac:dyDescent="0.25">
      <c r="A362" t="str">
        <f t="array" aca="1" ref="A3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+ 1),ROW($A360))),"")</f>
        <v/>
      </c>
      <c r="B362" t="str">
        <f ca="1">IF($A362&lt;&gt;"",INDEX(Devices[Area],MATCH($A362,Devices[Tag Name],0)),"")</f>
        <v/>
      </c>
      <c r="C362" t="str">
        <f t="shared" ca="1" si="2"/>
        <v/>
      </c>
      <c r="F362" t="str">
        <f ca="1">IF($A362&lt;&gt;"",INDEX(Devices[Device Description],MATCH($A362,Devices[Tag Name],0)),"")</f>
        <v/>
      </c>
    </row>
    <row r="363" spans="1:6" x14ac:dyDescent="0.25">
      <c r="A363" t="str">
        <f t="array" aca="1" ref="A3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+ 1),ROW($A361))),"")</f>
        <v/>
      </c>
      <c r="B363" t="str">
        <f ca="1">IF($A363&lt;&gt;"",INDEX(Devices[Area],MATCH($A363,Devices[Tag Name],0)),"")</f>
        <v/>
      </c>
      <c r="C363" t="str">
        <f t="shared" ca="1" si="2"/>
        <v/>
      </c>
      <c r="F363" t="str">
        <f ca="1">IF($A363&lt;&gt;"",INDEX(Devices[Device Description],MATCH($A363,Devices[Tag Name],0)),"")</f>
        <v/>
      </c>
    </row>
    <row r="364" spans="1:6" x14ac:dyDescent="0.25">
      <c r="A364" t="str">
        <f t="array" aca="1" ref="A3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+ 1),ROW($A362))),"")</f>
        <v/>
      </c>
      <c r="B364" t="str">
        <f ca="1">IF($A364&lt;&gt;"",INDEX(Devices[Area],MATCH($A364,Devices[Tag Name],0)),"")</f>
        <v/>
      </c>
      <c r="C364" t="str">
        <f t="shared" ca="1" si="2"/>
        <v/>
      </c>
      <c r="F364" t="str">
        <f ca="1">IF($A364&lt;&gt;"",INDEX(Devices[Device Description],MATCH($A364,Devices[Tag Name],0)),"")</f>
        <v/>
      </c>
    </row>
    <row r="365" spans="1:6" x14ac:dyDescent="0.25">
      <c r="A365" t="str">
        <f t="array" aca="1" ref="A3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+ 1),ROW($A363))),"")</f>
        <v/>
      </c>
      <c r="B365" t="str">
        <f ca="1">IF($A365&lt;&gt;"",INDEX(Devices[Area],MATCH($A365,Devices[Tag Name],0)),"")</f>
        <v/>
      </c>
      <c r="C365" t="str">
        <f t="shared" ref="C365:C428" ca="1" si="3">IF($A365&lt;&gt;"","Default","")</f>
        <v/>
      </c>
      <c r="F365" t="str">
        <f ca="1">IF($A365&lt;&gt;"",INDEX(Devices[Device Description],MATCH($A365,Devices[Tag Name],0)),"")</f>
        <v/>
      </c>
    </row>
    <row r="366" spans="1:6" x14ac:dyDescent="0.25">
      <c r="A366" t="str">
        <f t="array" aca="1" ref="A3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+ 1),ROW($A364))),"")</f>
        <v/>
      </c>
      <c r="B366" t="str">
        <f ca="1">IF($A366&lt;&gt;"",INDEX(Devices[Area],MATCH($A366,Devices[Tag Name],0)),"")</f>
        <v/>
      </c>
      <c r="C366" t="str">
        <f t="shared" ca="1" si="3"/>
        <v/>
      </c>
      <c r="F366" t="str">
        <f ca="1">IF($A366&lt;&gt;"",INDEX(Devices[Device Description],MATCH($A366,Devices[Tag Name],0)),"")</f>
        <v/>
      </c>
    </row>
    <row r="367" spans="1:6" x14ac:dyDescent="0.25">
      <c r="A367" t="str">
        <f t="array" aca="1" ref="A3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+ 1),ROW($A365))),"")</f>
        <v/>
      </c>
      <c r="B367" t="str">
        <f ca="1">IF($A367&lt;&gt;"",INDEX(Devices[Area],MATCH($A367,Devices[Tag Name],0)),"")</f>
        <v/>
      </c>
      <c r="C367" t="str">
        <f t="shared" ca="1" si="3"/>
        <v/>
      </c>
      <c r="F367" t="str">
        <f ca="1">IF($A367&lt;&gt;"",INDEX(Devices[Device Description],MATCH($A367,Devices[Tag Name],0)),"")</f>
        <v/>
      </c>
    </row>
    <row r="368" spans="1:6" x14ac:dyDescent="0.25">
      <c r="A368" t="str">
        <f t="array" aca="1" ref="A3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+ 1),ROW($A366))),"")</f>
        <v/>
      </c>
      <c r="B368" t="str">
        <f ca="1">IF($A368&lt;&gt;"",INDEX(Devices[Area],MATCH($A368,Devices[Tag Name],0)),"")</f>
        <v/>
      </c>
      <c r="C368" t="str">
        <f t="shared" ca="1" si="3"/>
        <v/>
      </c>
      <c r="F368" t="str">
        <f ca="1">IF($A368&lt;&gt;"",INDEX(Devices[Device Description],MATCH($A368,Devices[Tag Name],0)),"")</f>
        <v/>
      </c>
    </row>
    <row r="369" spans="1:6" x14ac:dyDescent="0.25">
      <c r="A369" t="str">
        <f t="array" aca="1" ref="A3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+ 1),ROW($A367))),"")</f>
        <v/>
      </c>
      <c r="B369" t="str">
        <f ca="1">IF($A369&lt;&gt;"",INDEX(Devices[Area],MATCH($A369,Devices[Tag Name],0)),"")</f>
        <v/>
      </c>
      <c r="C369" t="str">
        <f t="shared" ca="1" si="3"/>
        <v/>
      </c>
      <c r="F369" t="str">
        <f ca="1">IF($A369&lt;&gt;"",INDEX(Devices[Device Description],MATCH($A369,Devices[Tag Name],0)),"")</f>
        <v/>
      </c>
    </row>
    <row r="370" spans="1:6" x14ac:dyDescent="0.25">
      <c r="A370" t="str">
        <f t="array" aca="1" ref="A3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+ 1),ROW($A368))),"")</f>
        <v/>
      </c>
      <c r="B370" t="str">
        <f ca="1">IF($A370&lt;&gt;"",INDEX(Devices[Area],MATCH($A370,Devices[Tag Name],0)),"")</f>
        <v/>
      </c>
      <c r="C370" t="str">
        <f t="shared" ca="1" si="3"/>
        <v/>
      </c>
      <c r="F370" t="str">
        <f ca="1">IF($A370&lt;&gt;"",INDEX(Devices[Device Description],MATCH($A370,Devices[Tag Name],0)),"")</f>
        <v/>
      </c>
    </row>
    <row r="371" spans="1:6" x14ac:dyDescent="0.25">
      <c r="A371" t="str">
        <f t="array" aca="1" ref="A3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+ 1),ROW($A369))),"")</f>
        <v/>
      </c>
      <c r="B371" t="str">
        <f ca="1">IF($A371&lt;&gt;"",INDEX(Devices[Area],MATCH($A371,Devices[Tag Name],0)),"")</f>
        <v/>
      </c>
      <c r="C371" t="str">
        <f t="shared" ca="1" si="3"/>
        <v/>
      </c>
      <c r="F371" t="str">
        <f ca="1">IF($A371&lt;&gt;"",INDEX(Devices[Device Description],MATCH($A371,Devices[Tag Name],0)),"")</f>
        <v/>
      </c>
    </row>
    <row r="372" spans="1:6" x14ac:dyDescent="0.25">
      <c r="A372" t="str">
        <f t="array" aca="1" ref="A3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+ 1),ROW($A370))),"")</f>
        <v/>
      </c>
      <c r="B372" t="str">
        <f ca="1">IF($A372&lt;&gt;"",INDEX(Devices[Area],MATCH($A372,Devices[Tag Name],0)),"")</f>
        <v/>
      </c>
      <c r="C372" t="str">
        <f t="shared" ca="1" si="3"/>
        <v/>
      </c>
      <c r="F372" t="str">
        <f ca="1">IF($A372&lt;&gt;"",INDEX(Devices[Device Description],MATCH($A372,Devices[Tag Name],0)),"")</f>
        <v/>
      </c>
    </row>
    <row r="373" spans="1:6" x14ac:dyDescent="0.25">
      <c r="A373" t="str">
        <f t="array" aca="1" ref="A3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+ 1),ROW($A371))),"")</f>
        <v/>
      </c>
      <c r="B373" t="str">
        <f ca="1">IF($A373&lt;&gt;"",INDEX(Devices[Area],MATCH($A373,Devices[Tag Name],0)),"")</f>
        <v/>
      </c>
      <c r="C373" t="str">
        <f t="shared" ca="1" si="3"/>
        <v/>
      </c>
      <c r="F373" t="str">
        <f ca="1">IF($A373&lt;&gt;"",INDEX(Devices[Device Description],MATCH($A373,Devices[Tag Name],0)),"")</f>
        <v/>
      </c>
    </row>
    <row r="374" spans="1:6" x14ac:dyDescent="0.25">
      <c r="A374" t="str">
        <f t="array" aca="1" ref="A3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+ 1),ROW($A372))),"")</f>
        <v/>
      </c>
      <c r="B374" t="str">
        <f ca="1">IF($A374&lt;&gt;"",INDEX(Devices[Area],MATCH($A374,Devices[Tag Name],0)),"")</f>
        <v/>
      </c>
      <c r="C374" t="str">
        <f t="shared" ca="1" si="3"/>
        <v/>
      </c>
      <c r="F374" t="str">
        <f ca="1">IF($A374&lt;&gt;"",INDEX(Devices[Device Description],MATCH($A374,Devices[Tag Name],0)),"")</f>
        <v/>
      </c>
    </row>
    <row r="375" spans="1:6" x14ac:dyDescent="0.25">
      <c r="A375" t="str">
        <f t="array" aca="1" ref="A3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+ 1),ROW($A373))),"")</f>
        <v/>
      </c>
      <c r="B375" t="str">
        <f ca="1">IF($A375&lt;&gt;"",INDEX(Devices[Area],MATCH($A375,Devices[Tag Name],0)),"")</f>
        <v/>
      </c>
      <c r="C375" t="str">
        <f t="shared" ca="1" si="3"/>
        <v/>
      </c>
      <c r="F375" t="str">
        <f ca="1">IF($A375&lt;&gt;"",INDEX(Devices[Device Description],MATCH($A375,Devices[Tag Name],0)),"")</f>
        <v/>
      </c>
    </row>
    <row r="376" spans="1:6" x14ac:dyDescent="0.25">
      <c r="A376" t="str">
        <f t="array" aca="1" ref="A3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+ 1),ROW($A374))),"")</f>
        <v/>
      </c>
      <c r="B376" t="str">
        <f ca="1">IF($A376&lt;&gt;"",INDEX(Devices[Area],MATCH($A376,Devices[Tag Name],0)),"")</f>
        <v/>
      </c>
      <c r="C376" t="str">
        <f t="shared" ca="1" si="3"/>
        <v/>
      </c>
      <c r="F376" t="str">
        <f ca="1">IF($A376&lt;&gt;"",INDEX(Devices[Device Description],MATCH($A376,Devices[Tag Name],0)),"")</f>
        <v/>
      </c>
    </row>
    <row r="377" spans="1:6" x14ac:dyDescent="0.25">
      <c r="A377" t="str">
        <f t="array" aca="1" ref="A3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+ 1),ROW($A375))),"")</f>
        <v/>
      </c>
      <c r="B377" t="str">
        <f ca="1">IF($A377&lt;&gt;"",INDEX(Devices[Area],MATCH($A377,Devices[Tag Name],0)),"")</f>
        <v/>
      </c>
      <c r="C377" t="str">
        <f t="shared" ca="1" si="3"/>
        <v/>
      </c>
      <c r="F377" t="str">
        <f ca="1">IF($A377&lt;&gt;"",INDEX(Devices[Device Description],MATCH($A377,Devices[Tag Name],0)),"")</f>
        <v/>
      </c>
    </row>
    <row r="378" spans="1:6" x14ac:dyDescent="0.25">
      <c r="A378" t="str">
        <f t="array" aca="1" ref="A3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+ 1),ROW($A376))),"")</f>
        <v/>
      </c>
      <c r="B378" t="str">
        <f ca="1">IF($A378&lt;&gt;"",INDEX(Devices[Area],MATCH($A378,Devices[Tag Name],0)),"")</f>
        <v/>
      </c>
      <c r="C378" t="str">
        <f t="shared" ca="1" si="3"/>
        <v/>
      </c>
      <c r="F378" t="str">
        <f ca="1">IF($A378&lt;&gt;"",INDEX(Devices[Device Description],MATCH($A378,Devices[Tag Name],0)),"")</f>
        <v/>
      </c>
    </row>
    <row r="379" spans="1:6" x14ac:dyDescent="0.25">
      <c r="A379" t="str">
        <f t="array" aca="1" ref="A3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+ 1),ROW($A377))),"")</f>
        <v/>
      </c>
      <c r="B379" t="str">
        <f ca="1">IF($A379&lt;&gt;"",INDEX(Devices[Area],MATCH($A379,Devices[Tag Name],0)),"")</f>
        <v/>
      </c>
      <c r="C379" t="str">
        <f t="shared" ca="1" si="3"/>
        <v/>
      </c>
      <c r="F379" t="str">
        <f ca="1">IF($A379&lt;&gt;"",INDEX(Devices[Device Description],MATCH($A379,Devices[Tag Name],0)),"")</f>
        <v/>
      </c>
    </row>
    <row r="380" spans="1:6" x14ac:dyDescent="0.25">
      <c r="A380" t="str">
        <f t="array" aca="1" ref="A3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+ 1),ROW($A378))),"")</f>
        <v/>
      </c>
      <c r="B380" t="str">
        <f ca="1">IF($A380&lt;&gt;"",INDEX(Devices[Area],MATCH($A380,Devices[Tag Name],0)),"")</f>
        <v/>
      </c>
      <c r="C380" t="str">
        <f t="shared" ca="1" si="3"/>
        <v/>
      </c>
      <c r="F380" t="str">
        <f ca="1">IF($A380&lt;&gt;"",INDEX(Devices[Device Description],MATCH($A380,Devices[Tag Name],0)),"")</f>
        <v/>
      </c>
    </row>
    <row r="381" spans="1:6" x14ac:dyDescent="0.25">
      <c r="A381" t="str">
        <f t="array" aca="1" ref="A3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+ 1),ROW($A379))),"")</f>
        <v/>
      </c>
      <c r="B381" t="str">
        <f ca="1">IF($A381&lt;&gt;"",INDEX(Devices[Area],MATCH($A381,Devices[Tag Name],0)),"")</f>
        <v/>
      </c>
      <c r="C381" t="str">
        <f t="shared" ca="1" si="3"/>
        <v/>
      </c>
      <c r="F381" t="str">
        <f ca="1">IF($A381&lt;&gt;"",INDEX(Devices[Device Description],MATCH($A381,Devices[Tag Name],0)),"")</f>
        <v/>
      </c>
    </row>
    <row r="382" spans="1:6" x14ac:dyDescent="0.25">
      <c r="A382" t="str">
        <f t="array" aca="1" ref="A3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+ 1),ROW($A380))),"")</f>
        <v/>
      </c>
      <c r="B382" t="str">
        <f ca="1">IF($A382&lt;&gt;"",INDEX(Devices[Area],MATCH($A382,Devices[Tag Name],0)),"")</f>
        <v/>
      </c>
      <c r="C382" t="str">
        <f t="shared" ca="1" si="3"/>
        <v/>
      </c>
      <c r="F382" t="str">
        <f ca="1">IF($A382&lt;&gt;"",INDEX(Devices[Device Description],MATCH($A382,Devices[Tag Name],0)),"")</f>
        <v/>
      </c>
    </row>
    <row r="383" spans="1:6" x14ac:dyDescent="0.25">
      <c r="A383" t="str">
        <f t="array" aca="1" ref="A3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+ 1),ROW($A381))),"")</f>
        <v/>
      </c>
      <c r="B383" t="str">
        <f ca="1">IF($A383&lt;&gt;"",INDEX(Devices[Area],MATCH($A383,Devices[Tag Name],0)),"")</f>
        <v/>
      </c>
      <c r="C383" t="str">
        <f t="shared" ca="1" si="3"/>
        <v/>
      </c>
      <c r="F383" t="str">
        <f ca="1">IF($A383&lt;&gt;"",INDEX(Devices[Device Description],MATCH($A383,Devices[Tag Name],0)),"")</f>
        <v/>
      </c>
    </row>
    <row r="384" spans="1:6" x14ac:dyDescent="0.25">
      <c r="A384" t="str">
        <f t="array" aca="1" ref="A3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+ 1),ROW($A382))),"")</f>
        <v/>
      </c>
      <c r="B384" t="str">
        <f ca="1">IF($A384&lt;&gt;"",INDEX(Devices[Area],MATCH($A384,Devices[Tag Name],0)),"")</f>
        <v/>
      </c>
      <c r="C384" t="str">
        <f t="shared" ca="1" si="3"/>
        <v/>
      </c>
      <c r="F384" t="str">
        <f ca="1">IF($A384&lt;&gt;"",INDEX(Devices[Device Description],MATCH($A384,Devices[Tag Name],0)),"")</f>
        <v/>
      </c>
    </row>
    <row r="385" spans="1:6" x14ac:dyDescent="0.25">
      <c r="A385" t="str">
        <f t="array" aca="1" ref="A3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+ 1),ROW($A383))),"")</f>
        <v/>
      </c>
      <c r="B385" t="str">
        <f ca="1">IF($A385&lt;&gt;"",INDEX(Devices[Area],MATCH($A385,Devices[Tag Name],0)),"")</f>
        <v/>
      </c>
      <c r="C385" t="str">
        <f t="shared" ca="1" si="3"/>
        <v/>
      </c>
      <c r="F385" t="str">
        <f ca="1">IF($A385&lt;&gt;"",INDEX(Devices[Device Description],MATCH($A385,Devices[Tag Name],0)),"")</f>
        <v/>
      </c>
    </row>
    <row r="386" spans="1:6" x14ac:dyDescent="0.25">
      <c r="A386" t="str">
        <f t="array" aca="1" ref="A3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+ 1),ROW($A384))),"")</f>
        <v/>
      </c>
      <c r="B386" t="str">
        <f ca="1">IF($A386&lt;&gt;"",INDEX(Devices[Area],MATCH($A386,Devices[Tag Name],0)),"")</f>
        <v/>
      </c>
      <c r="C386" t="str">
        <f t="shared" ca="1" si="3"/>
        <v/>
      </c>
      <c r="F386" t="str">
        <f ca="1">IF($A386&lt;&gt;"",INDEX(Devices[Device Description],MATCH($A386,Devices[Tag Name],0)),"")</f>
        <v/>
      </c>
    </row>
    <row r="387" spans="1:6" x14ac:dyDescent="0.25">
      <c r="A387" t="str">
        <f t="array" aca="1" ref="A3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+ 1),ROW($A385))),"")</f>
        <v/>
      </c>
      <c r="B387" t="str">
        <f ca="1">IF($A387&lt;&gt;"",INDEX(Devices[Area],MATCH($A387,Devices[Tag Name],0)),"")</f>
        <v/>
      </c>
      <c r="C387" t="str">
        <f t="shared" ca="1" si="3"/>
        <v/>
      </c>
      <c r="F387" t="str">
        <f ca="1">IF($A387&lt;&gt;"",INDEX(Devices[Device Description],MATCH($A387,Devices[Tag Name],0)),"")</f>
        <v/>
      </c>
    </row>
    <row r="388" spans="1:6" x14ac:dyDescent="0.25">
      <c r="A388" t="str">
        <f t="array" aca="1" ref="A3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+ 1),ROW($A386))),"")</f>
        <v/>
      </c>
      <c r="B388" t="str">
        <f ca="1">IF($A388&lt;&gt;"",INDEX(Devices[Area],MATCH($A388,Devices[Tag Name],0)),"")</f>
        <v/>
      </c>
      <c r="C388" t="str">
        <f t="shared" ca="1" si="3"/>
        <v/>
      </c>
      <c r="F388" t="str">
        <f ca="1">IF($A388&lt;&gt;"",INDEX(Devices[Device Description],MATCH($A388,Devices[Tag Name],0)),"")</f>
        <v/>
      </c>
    </row>
    <row r="389" spans="1:6" x14ac:dyDescent="0.25">
      <c r="A389" t="str">
        <f t="array" aca="1" ref="A3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+ 1),ROW($A387))),"")</f>
        <v/>
      </c>
      <c r="B389" t="str">
        <f ca="1">IF($A389&lt;&gt;"",INDEX(Devices[Area],MATCH($A389,Devices[Tag Name],0)),"")</f>
        <v/>
      </c>
      <c r="C389" t="str">
        <f t="shared" ca="1" si="3"/>
        <v/>
      </c>
      <c r="F389" t="str">
        <f ca="1">IF($A389&lt;&gt;"",INDEX(Devices[Device Description],MATCH($A389,Devices[Tag Name],0)),"")</f>
        <v/>
      </c>
    </row>
    <row r="390" spans="1:6" x14ac:dyDescent="0.25">
      <c r="A390" t="str">
        <f t="array" aca="1" ref="A3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+ 1),ROW($A388))),"")</f>
        <v/>
      </c>
      <c r="B390" t="str">
        <f ca="1">IF($A390&lt;&gt;"",INDEX(Devices[Area],MATCH($A390,Devices[Tag Name],0)),"")</f>
        <v/>
      </c>
      <c r="C390" t="str">
        <f t="shared" ca="1" si="3"/>
        <v/>
      </c>
      <c r="F390" t="str">
        <f ca="1">IF($A390&lt;&gt;"",INDEX(Devices[Device Description],MATCH($A390,Devices[Tag Name],0)),"")</f>
        <v/>
      </c>
    </row>
    <row r="391" spans="1:6" x14ac:dyDescent="0.25">
      <c r="A391" t="str">
        <f t="array" aca="1" ref="A3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+ 1),ROW($A389))),"")</f>
        <v/>
      </c>
      <c r="B391" t="str">
        <f ca="1">IF($A391&lt;&gt;"",INDEX(Devices[Area],MATCH($A391,Devices[Tag Name],0)),"")</f>
        <v/>
      </c>
      <c r="C391" t="str">
        <f t="shared" ca="1" si="3"/>
        <v/>
      </c>
      <c r="F391" t="str">
        <f ca="1">IF($A391&lt;&gt;"",INDEX(Devices[Device Description],MATCH($A391,Devices[Tag Name],0)),"")</f>
        <v/>
      </c>
    </row>
    <row r="392" spans="1:6" x14ac:dyDescent="0.25">
      <c r="A392" t="str">
        <f t="array" aca="1" ref="A3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+ 1),ROW($A390))),"")</f>
        <v/>
      </c>
      <c r="B392" t="str">
        <f ca="1">IF($A392&lt;&gt;"",INDEX(Devices[Area],MATCH($A392,Devices[Tag Name],0)),"")</f>
        <v/>
      </c>
      <c r="C392" t="str">
        <f t="shared" ca="1" si="3"/>
        <v/>
      </c>
      <c r="F392" t="str">
        <f ca="1">IF($A392&lt;&gt;"",INDEX(Devices[Device Description],MATCH($A392,Devices[Tag Name],0)),"")</f>
        <v/>
      </c>
    </row>
    <row r="393" spans="1:6" x14ac:dyDescent="0.25">
      <c r="A393" t="str">
        <f t="array" aca="1" ref="A3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+ 1),ROW($A391))),"")</f>
        <v/>
      </c>
      <c r="B393" t="str">
        <f ca="1">IF($A393&lt;&gt;"",INDEX(Devices[Area],MATCH($A393,Devices[Tag Name],0)),"")</f>
        <v/>
      </c>
      <c r="C393" t="str">
        <f t="shared" ca="1" si="3"/>
        <v/>
      </c>
      <c r="F393" t="str">
        <f ca="1">IF($A393&lt;&gt;"",INDEX(Devices[Device Description],MATCH($A393,Devices[Tag Name],0)),"")</f>
        <v/>
      </c>
    </row>
    <row r="394" spans="1:6" x14ac:dyDescent="0.25">
      <c r="A394" t="str">
        <f t="array" aca="1" ref="A3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+ 1),ROW($A392))),"")</f>
        <v/>
      </c>
      <c r="B394" t="str">
        <f ca="1">IF($A394&lt;&gt;"",INDEX(Devices[Area],MATCH($A394,Devices[Tag Name],0)),"")</f>
        <v/>
      </c>
      <c r="C394" t="str">
        <f t="shared" ca="1" si="3"/>
        <v/>
      </c>
      <c r="F394" t="str">
        <f ca="1">IF($A394&lt;&gt;"",INDEX(Devices[Device Description],MATCH($A394,Devices[Tag Name],0)),"")</f>
        <v/>
      </c>
    </row>
    <row r="395" spans="1:6" x14ac:dyDescent="0.25">
      <c r="A395" t="str">
        <f t="array" aca="1" ref="A3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+ 1),ROW($A393))),"")</f>
        <v/>
      </c>
      <c r="B395" t="str">
        <f ca="1">IF($A395&lt;&gt;"",INDEX(Devices[Area],MATCH($A395,Devices[Tag Name],0)),"")</f>
        <v/>
      </c>
      <c r="C395" t="str">
        <f t="shared" ca="1" si="3"/>
        <v/>
      </c>
      <c r="F395" t="str">
        <f ca="1">IF($A395&lt;&gt;"",INDEX(Devices[Device Description],MATCH($A395,Devices[Tag Name],0)),"")</f>
        <v/>
      </c>
    </row>
    <row r="396" spans="1:6" x14ac:dyDescent="0.25">
      <c r="A396" t="str">
        <f t="array" aca="1" ref="A3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+ 1),ROW($A394))),"")</f>
        <v/>
      </c>
      <c r="B396" t="str">
        <f ca="1">IF($A396&lt;&gt;"",INDEX(Devices[Area],MATCH($A396,Devices[Tag Name],0)),"")</f>
        <v/>
      </c>
      <c r="C396" t="str">
        <f t="shared" ca="1" si="3"/>
        <v/>
      </c>
      <c r="F396" t="str">
        <f ca="1">IF($A396&lt;&gt;"",INDEX(Devices[Device Description],MATCH($A396,Devices[Tag Name],0)),"")</f>
        <v/>
      </c>
    </row>
    <row r="397" spans="1:6" x14ac:dyDescent="0.25">
      <c r="A397" t="str">
        <f t="array" aca="1" ref="A3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+ 1),ROW($A395))),"")</f>
        <v/>
      </c>
      <c r="B397" t="str">
        <f ca="1">IF($A397&lt;&gt;"",INDEX(Devices[Area],MATCH($A397,Devices[Tag Name],0)),"")</f>
        <v/>
      </c>
      <c r="C397" t="str">
        <f t="shared" ca="1" si="3"/>
        <v/>
      </c>
      <c r="F397" t="str">
        <f ca="1">IF($A397&lt;&gt;"",INDEX(Devices[Device Description],MATCH($A397,Devices[Tag Name],0)),"")</f>
        <v/>
      </c>
    </row>
    <row r="398" spans="1:6" x14ac:dyDescent="0.25">
      <c r="A398" t="str">
        <f t="array" aca="1" ref="A3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+ 1),ROW($A396))),"")</f>
        <v/>
      </c>
      <c r="B398" t="str">
        <f ca="1">IF($A398&lt;&gt;"",INDEX(Devices[Area],MATCH($A398,Devices[Tag Name],0)),"")</f>
        <v/>
      </c>
      <c r="C398" t="str">
        <f t="shared" ca="1" si="3"/>
        <v/>
      </c>
      <c r="F398" t="str">
        <f ca="1">IF($A398&lt;&gt;"",INDEX(Devices[Device Description],MATCH($A398,Devices[Tag Name],0)),"")</f>
        <v/>
      </c>
    </row>
    <row r="399" spans="1:6" x14ac:dyDescent="0.25">
      <c r="A399" t="str">
        <f t="array" aca="1" ref="A3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+ 1),ROW($A397))),"")</f>
        <v/>
      </c>
      <c r="B399" t="str">
        <f ca="1">IF($A399&lt;&gt;"",INDEX(Devices[Area],MATCH($A399,Devices[Tag Name],0)),"")</f>
        <v/>
      </c>
      <c r="C399" t="str">
        <f t="shared" ca="1" si="3"/>
        <v/>
      </c>
      <c r="F399" t="str">
        <f ca="1">IF($A399&lt;&gt;"",INDEX(Devices[Device Description],MATCH($A399,Devices[Tag Name],0)),"")</f>
        <v/>
      </c>
    </row>
    <row r="400" spans="1:6" x14ac:dyDescent="0.25">
      <c r="A400" t="str">
        <f t="array" aca="1" ref="A4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+ 1),ROW($A398))),"")</f>
        <v/>
      </c>
      <c r="B400" t="str">
        <f ca="1">IF($A400&lt;&gt;"",INDEX(Devices[Area],MATCH($A400,Devices[Tag Name],0)),"")</f>
        <v/>
      </c>
      <c r="C400" t="str">
        <f t="shared" ca="1" si="3"/>
        <v/>
      </c>
      <c r="F400" t="str">
        <f ca="1">IF($A400&lt;&gt;"",INDEX(Devices[Device Description],MATCH($A400,Devices[Tag Name],0)),"")</f>
        <v/>
      </c>
    </row>
    <row r="401" spans="1:6" x14ac:dyDescent="0.25">
      <c r="A401" t="str">
        <f t="array" aca="1" ref="A4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+ 1),ROW($A399))),"")</f>
        <v/>
      </c>
      <c r="B401" t="str">
        <f ca="1">IF($A401&lt;&gt;"",INDEX(Devices[Area],MATCH($A401,Devices[Tag Name],0)),"")</f>
        <v/>
      </c>
      <c r="C401" t="str">
        <f t="shared" ca="1" si="3"/>
        <v/>
      </c>
      <c r="F401" t="str">
        <f ca="1">IF($A401&lt;&gt;"",INDEX(Devices[Device Description],MATCH($A401,Devices[Tag Name],0)),"")</f>
        <v/>
      </c>
    </row>
    <row r="402" spans="1:6" x14ac:dyDescent="0.25">
      <c r="A402" t="str">
        <f t="array" aca="1" ref="A4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+ 1),ROW($A400))),"")</f>
        <v/>
      </c>
      <c r="B402" t="str">
        <f ca="1">IF($A402&lt;&gt;"",INDEX(Devices[Area],MATCH($A402,Devices[Tag Name],0)),"")</f>
        <v/>
      </c>
      <c r="C402" t="str">
        <f t="shared" ca="1" si="3"/>
        <v/>
      </c>
      <c r="F402" t="str">
        <f ca="1">IF($A402&lt;&gt;"",INDEX(Devices[Device Description],MATCH($A402,Devices[Tag Name],0)),"")</f>
        <v/>
      </c>
    </row>
    <row r="403" spans="1:6" x14ac:dyDescent="0.25">
      <c r="A403" t="str">
        <f t="array" aca="1" ref="A4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+ 1),ROW($A401))),"")</f>
        <v/>
      </c>
      <c r="B403" t="str">
        <f ca="1">IF($A403&lt;&gt;"",INDEX(Devices[Area],MATCH($A403,Devices[Tag Name],0)),"")</f>
        <v/>
      </c>
      <c r="C403" t="str">
        <f t="shared" ca="1" si="3"/>
        <v/>
      </c>
      <c r="F403" t="str">
        <f ca="1">IF($A403&lt;&gt;"",INDEX(Devices[Device Description],MATCH($A403,Devices[Tag Name],0)),"")</f>
        <v/>
      </c>
    </row>
    <row r="404" spans="1:6" x14ac:dyDescent="0.25">
      <c r="A404" t="str">
        <f t="array" aca="1" ref="A4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+ 1),ROW($A402))),"")</f>
        <v/>
      </c>
      <c r="B404" t="str">
        <f ca="1">IF($A404&lt;&gt;"",INDEX(Devices[Area],MATCH($A404,Devices[Tag Name],0)),"")</f>
        <v/>
      </c>
      <c r="C404" t="str">
        <f t="shared" ca="1" si="3"/>
        <v/>
      </c>
      <c r="F404" t="str">
        <f ca="1">IF($A404&lt;&gt;"",INDEX(Devices[Device Description],MATCH($A404,Devices[Tag Name],0)),"")</f>
        <v/>
      </c>
    </row>
    <row r="405" spans="1:6" x14ac:dyDescent="0.25">
      <c r="A405" t="str">
        <f t="array" aca="1" ref="A4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+ 1),ROW($A403))),"")</f>
        <v/>
      </c>
      <c r="B405" t="str">
        <f ca="1">IF($A405&lt;&gt;"",INDEX(Devices[Area],MATCH($A405,Devices[Tag Name],0)),"")</f>
        <v/>
      </c>
      <c r="C405" t="str">
        <f t="shared" ca="1" si="3"/>
        <v/>
      </c>
      <c r="F405" t="str">
        <f ca="1">IF($A405&lt;&gt;"",INDEX(Devices[Device Description],MATCH($A405,Devices[Tag Name],0)),"")</f>
        <v/>
      </c>
    </row>
    <row r="406" spans="1:6" x14ac:dyDescent="0.25">
      <c r="A406" t="str">
        <f t="array" aca="1" ref="A4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+ 1),ROW($A404))),"")</f>
        <v/>
      </c>
      <c r="B406" t="str">
        <f ca="1">IF($A406&lt;&gt;"",INDEX(Devices[Area],MATCH($A406,Devices[Tag Name],0)),"")</f>
        <v/>
      </c>
      <c r="C406" t="str">
        <f t="shared" ca="1" si="3"/>
        <v/>
      </c>
      <c r="F406" t="str">
        <f ca="1">IF($A406&lt;&gt;"",INDEX(Devices[Device Description],MATCH($A406,Devices[Tag Name],0)),"")</f>
        <v/>
      </c>
    </row>
    <row r="407" spans="1:6" x14ac:dyDescent="0.25">
      <c r="A407" t="str">
        <f t="array" aca="1" ref="A4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+ 1),ROW($A405))),"")</f>
        <v/>
      </c>
      <c r="B407" t="str">
        <f ca="1">IF($A407&lt;&gt;"",INDEX(Devices[Area],MATCH($A407,Devices[Tag Name],0)),"")</f>
        <v/>
      </c>
      <c r="C407" t="str">
        <f t="shared" ca="1" si="3"/>
        <v/>
      </c>
      <c r="F407" t="str">
        <f ca="1">IF($A407&lt;&gt;"",INDEX(Devices[Device Description],MATCH($A407,Devices[Tag Name],0)),"")</f>
        <v/>
      </c>
    </row>
    <row r="408" spans="1:6" x14ac:dyDescent="0.25">
      <c r="A408" t="str">
        <f t="array" aca="1" ref="A4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+ 1),ROW($A406))),"")</f>
        <v/>
      </c>
      <c r="B408" t="str">
        <f ca="1">IF($A408&lt;&gt;"",INDEX(Devices[Area],MATCH($A408,Devices[Tag Name],0)),"")</f>
        <v/>
      </c>
      <c r="C408" t="str">
        <f t="shared" ca="1" si="3"/>
        <v/>
      </c>
      <c r="F408" t="str">
        <f ca="1">IF($A408&lt;&gt;"",INDEX(Devices[Device Description],MATCH($A408,Devices[Tag Name],0)),"")</f>
        <v/>
      </c>
    </row>
    <row r="409" spans="1:6" x14ac:dyDescent="0.25">
      <c r="A409" t="str">
        <f t="array" aca="1" ref="A4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+ 1),ROW($A407))),"")</f>
        <v/>
      </c>
      <c r="B409" t="str">
        <f ca="1">IF($A409&lt;&gt;"",INDEX(Devices[Area],MATCH($A409,Devices[Tag Name],0)),"")</f>
        <v/>
      </c>
      <c r="C409" t="str">
        <f t="shared" ca="1" si="3"/>
        <v/>
      </c>
      <c r="F409" t="str">
        <f ca="1">IF($A409&lt;&gt;"",INDEX(Devices[Device Description],MATCH($A409,Devices[Tag Name],0)),"")</f>
        <v/>
      </c>
    </row>
    <row r="410" spans="1:6" x14ac:dyDescent="0.25">
      <c r="A410" t="str">
        <f t="array" aca="1" ref="A4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+ 1),ROW($A408))),"")</f>
        <v/>
      </c>
      <c r="B410" t="str">
        <f ca="1">IF($A410&lt;&gt;"",INDEX(Devices[Area],MATCH($A410,Devices[Tag Name],0)),"")</f>
        <v/>
      </c>
      <c r="C410" t="str">
        <f t="shared" ca="1" si="3"/>
        <v/>
      </c>
      <c r="F410" t="str">
        <f ca="1">IF($A410&lt;&gt;"",INDEX(Devices[Device Description],MATCH($A410,Devices[Tag Name],0)),"")</f>
        <v/>
      </c>
    </row>
    <row r="411" spans="1:6" x14ac:dyDescent="0.25">
      <c r="A411" t="str">
        <f t="array" aca="1" ref="A4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+ 1),ROW($A409))),"")</f>
        <v/>
      </c>
      <c r="B411" t="str">
        <f ca="1">IF($A411&lt;&gt;"",INDEX(Devices[Area],MATCH($A411,Devices[Tag Name],0)),"")</f>
        <v/>
      </c>
      <c r="C411" t="str">
        <f t="shared" ca="1" si="3"/>
        <v/>
      </c>
      <c r="F411" t="str">
        <f ca="1">IF($A411&lt;&gt;"",INDEX(Devices[Device Description],MATCH($A411,Devices[Tag Name],0)),"")</f>
        <v/>
      </c>
    </row>
    <row r="412" spans="1:6" x14ac:dyDescent="0.25">
      <c r="A412" t="str">
        <f t="array" aca="1" ref="A4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+ 1),ROW($A410))),"")</f>
        <v/>
      </c>
      <c r="B412" t="str">
        <f ca="1">IF($A412&lt;&gt;"",INDEX(Devices[Area],MATCH($A412,Devices[Tag Name],0)),"")</f>
        <v/>
      </c>
      <c r="C412" t="str">
        <f t="shared" ca="1" si="3"/>
        <v/>
      </c>
      <c r="F412" t="str">
        <f ca="1">IF($A412&lt;&gt;"",INDEX(Devices[Device Description],MATCH($A412,Devices[Tag Name],0)),"")</f>
        <v/>
      </c>
    </row>
    <row r="413" spans="1:6" x14ac:dyDescent="0.25">
      <c r="A413" t="str">
        <f t="array" aca="1" ref="A4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+ 1),ROW($A411))),"")</f>
        <v/>
      </c>
      <c r="B413" t="str">
        <f ca="1">IF($A413&lt;&gt;"",INDEX(Devices[Area],MATCH($A413,Devices[Tag Name],0)),"")</f>
        <v/>
      </c>
      <c r="C413" t="str">
        <f t="shared" ca="1" si="3"/>
        <v/>
      </c>
      <c r="F413" t="str">
        <f ca="1">IF($A413&lt;&gt;"",INDEX(Devices[Device Description],MATCH($A413,Devices[Tag Name],0)),"")</f>
        <v/>
      </c>
    </row>
    <row r="414" spans="1:6" x14ac:dyDescent="0.25">
      <c r="A414" t="str">
        <f t="array" aca="1" ref="A4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+ 1),ROW($A412))),"")</f>
        <v/>
      </c>
      <c r="B414" t="str">
        <f ca="1">IF($A414&lt;&gt;"",INDEX(Devices[Area],MATCH($A414,Devices[Tag Name],0)),"")</f>
        <v/>
      </c>
      <c r="C414" t="str">
        <f t="shared" ca="1" si="3"/>
        <v/>
      </c>
      <c r="F414" t="str">
        <f ca="1">IF($A414&lt;&gt;"",INDEX(Devices[Device Description],MATCH($A414,Devices[Tag Name],0)),"")</f>
        <v/>
      </c>
    </row>
    <row r="415" spans="1:6" x14ac:dyDescent="0.25">
      <c r="A415" t="str">
        <f t="array" aca="1" ref="A4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+ 1),ROW($A413))),"")</f>
        <v/>
      </c>
      <c r="B415" t="str">
        <f ca="1">IF($A415&lt;&gt;"",INDEX(Devices[Area],MATCH($A415,Devices[Tag Name],0)),"")</f>
        <v/>
      </c>
      <c r="C415" t="str">
        <f t="shared" ca="1" si="3"/>
        <v/>
      </c>
      <c r="F415" t="str">
        <f ca="1">IF($A415&lt;&gt;"",INDEX(Devices[Device Description],MATCH($A415,Devices[Tag Name],0)),"")</f>
        <v/>
      </c>
    </row>
    <row r="416" spans="1:6" x14ac:dyDescent="0.25">
      <c r="A416" t="str">
        <f t="array" aca="1" ref="A4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+ 1),ROW($A414))),"")</f>
        <v/>
      </c>
      <c r="B416" t="str">
        <f ca="1">IF($A416&lt;&gt;"",INDEX(Devices[Area],MATCH($A416,Devices[Tag Name],0)),"")</f>
        <v/>
      </c>
      <c r="C416" t="str">
        <f t="shared" ca="1" si="3"/>
        <v/>
      </c>
      <c r="F416" t="str">
        <f ca="1">IF($A416&lt;&gt;"",INDEX(Devices[Device Description],MATCH($A416,Devices[Tag Name],0)),"")</f>
        <v/>
      </c>
    </row>
    <row r="417" spans="1:6" x14ac:dyDescent="0.25">
      <c r="A417" t="str">
        <f t="array" aca="1" ref="A4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+ 1),ROW($A415))),"")</f>
        <v/>
      </c>
      <c r="B417" t="str">
        <f ca="1">IF($A417&lt;&gt;"",INDEX(Devices[Area],MATCH($A417,Devices[Tag Name],0)),"")</f>
        <v/>
      </c>
      <c r="C417" t="str">
        <f t="shared" ca="1" si="3"/>
        <v/>
      </c>
      <c r="F417" t="str">
        <f ca="1">IF($A417&lt;&gt;"",INDEX(Devices[Device Description],MATCH($A417,Devices[Tag Name],0)),"")</f>
        <v/>
      </c>
    </row>
    <row r="418" spans="1:6" x14ac:dyDescent="0.25">
      <c r="A418" t="str">
        <f t="array" aca="1" ref="A4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+ 1),ROW($A416))),"")</f>
        <v/>
      </c>
      <c r="B418" t="str">
        <f ca="1">IF($A418&lt;&gt;"",INDEX(Devices[Area],MATCH($A418,Devices[Tag Name],0)),"")</f>
        <v/>
      </c>
      <c r="C418" t="str">
        <f t="shared" ca="1" si="3"/>
        <v/>
      </c>
      <c r="F418" t="str">
        <f ca="1">IF($A418&lt;&gt;"",INDEX(Devices[Device Description],MATCH($A418,Devices[Tag Name],0)),"")</f>
        <v/>
      </c>
    </row>
    <row r="419" spans="1:6" x14ac:dyDescent="0.25">
      <c r="A419" t="str">
        <f t="array" aca="1" ref="A4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+ 1),ROW($A417))),"")</f>
        <v/>
      </c>
      <c r="B419" t="str">
        <f ca="1">IF($A419&lt;&gt;"",INDEX(Devices[Area],MATCH($A419,Devices[Tag Name],0)),"")</f>
        <v/>
      </c>
      <c r="C419" t="str">
        <f t="shared" ca="1" si="3"/>
        <v/>
      </c>
      <c r="F419" t="str">
        <f ca="1">IF($A419&lt;&gt;"",INDEX(Devices[Device Description],MATCH($A419,Devices[Tag Name],0)),"")</f>
        <v/>
      </c>
    </row>
    <row r="420" spans="1:6" x14ac:dyDescent="0.25">
      <c r="A420" t="str">
        <f t="array" aca="1" ref="A4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+ 1),ROW($A418))),"")</f>
        <v/>
      </c>
      <c r="B420" t="str">
        <f ca="1">IF($A420&lt;&gt;"",INDEX(Devices[Area],MATCH($A420,Devices[Tag Name],0)),"")</f>
        <v/>
      </c>
      <c r="C420" t="str">
        <f t="shared" ca="1" si="3"/>
        <v/>
      </c>
      <c r="F420" t="str">
        <f ca="1">IF($A420&lt;&gt;"",INDEX(Devices[Device Description],MATCH($A420,Devices[Tag Name],0)),"")</f>
        <v/>
      </c>
    </row>
    <row r="421" spans="1:6" x14ac:dyDescent="0.25">
      <c r="A421" t="str">
        <f t="array" aca="1" ref="A4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+ 1),ROW($A419))),"")</f>
        <v/>
      </c>
      <c r="B421" t="str">
        <f ca="1">IF($A421&lt;&gt;"",INDEX(Devices[Area],MATCH($A421,Devices[Tag Name],0)),"")</f>
        <v/>
      </c>
      <c r="C421" t="str">
        <f t="shared" ca="1" si="3"/>
        <v/>
      </c>
      <c r="F421" t="str">
        <f ca="1">IF($A421&lt;&gt;"",INDEX(Devices[Device Description],MATCH($A421,Devices[Tag Name],0)),"")</f>
        <v/>
      </c>
    </row>
    <row r="422" spans="1:6" x14ac:dyDescent="0.25">
      <c r="A422" t="str">
        <f t="array" aca="1" ref="A4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+ 1),ROW($A420))),"")</f>
        <v/>
      </c>
      <c r="B422" t="str">
        <f ca="1">IF($A422&lt;&gt;"",INDEX(Devices[Area],MATCH($A422,Devices[Tag Name],0)),"")</f>
        <v/>
      </c>
      <c r="C422" t="str">
        <f t="shared" ca="1" si="3"/>
        <v/>
      </c>
      <c r="F422" t="str">
        <f ca="1">IF($A422&lt;&gt;"",INDEX(Devices[Device Description],MATCH($A422,Devices[Tag Name],0)),"")</f>
        <v/>
      </c>
    </row>
    <row r="423" spans="1:6" x14ac:dyDescent="0.25">
      <c r="A423" t="str">
        <f t="array" aca="1" ref="A4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+ 1),ROW($A421))),"")</f>
        <v/>
      </c>
      <c r="B423" t="str">
        <f ca="1">IF($A423&lt;&gt;"",INDEX(Devices[Area],MATCH($A423,Devices[Tag Name],0)),"")</f>
        <v/>
      </c>
      <c r="C423" t="str">
        <f t="shared" ca="1" si="3"/>
        <v/>
      </c>
      <c r="F423" t="str">
        <f ca="1">IF($A423&lt;&gt;"",INDEX(Devices[Device Description],MATCH($A423,Devices[Tag Name],0)),"")</f>
        <v/>
      </c>
    </row>
    <row r="424" spans="1:6" x14ac:dyDescent="0.25">
      <c r="A424" t="str">
        <f t="array" aca="1" ref="A4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+ 1),ROW($A422))),"")</f>
        <v/>
      </c>
      <c r="B424" t="str">
        <f ca="1">IF($A424&lt;&gt;"",INDEX(Devices[Area],MATCH($A424,Devices[Tag Name],0)),"")</f>
        <v/>
      </c>
      <c r="C424" t="str">
        <f t="shared" ca="1" si="3"/>
        <v/>
      </c>
      <c r="F424" t="str">
        <f ca="1">IF($A424&lt;&gt;"",INDEX(Devices[Device Description],MATCH($A424,Devices[Tag Name],0)),"")</f>
        <v/>
      </c>
    </row>
    <row r="425" spans="1:6" x14ac:dyDescent="0.25">
      <c r="A425" t="str">
        <f t="array" aca="1" ref="A4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+ 1),ROW($A423))),"")</f>
        <v/>
      </c>
      <c r="B425" t="str">
        <f ca="1">IF($A425&lt;&gt;"",INDEX(Devices[Area],MATCH($A425,Devices[Tag Name],0)),"")</f>
        <v/>
      </c>
      <c r="C425" t="str">
        <f t="shared" ca="1" si="3"/>
        <v/>
      </c>
      <c r="F425" t="str">
        <f ca="1">IF($A425&lt;&gt;"",INDEX(Devices[Device Description],MATCH($A425,Devices[Tag Name],0)),"")</f>
        <v/>
      </c>
    </row>
    <row r="426" spans="1:6" x14ac:dyDescent="0.25">
      <c r="A426" t="str">
        <f t="array" aca="1" ref="A4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+ 1),ROW($A424))),"")</f>
        <v/>
      </c>
      <c r="B426" t="str">
        <f ca="1">IF($A426&lt;&gt;"",INDEX(Devices[Area],MATCH($A426,Devices[Tag Name],0)),"")</f>
        <v/>
      </c>
      <c r="C426" t="str">
        <f t="shared" ca="1" si="3"/>
        <v/>
      </c>
      <c r="F426" t="str">
        <f ca="1">IF($A426&lt;&gt;"",INDEX(Devices[Device Description],MATCH($A426,Devices[Tag Name],0)),"")</f>
        <v/>
      </c>
    </row>
    <row r="427" spans="1:6" x14ac:dyDescent="0.25">
      <c r="A427" t="str">
        <f t="array" aca="1" ref="A4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+ 1),ROW($A425))),"")</f>
        <v/>
      </c>
      <c r="B427" t="str">
        <f ca="1">IF($A427&lt;&gt;"",INDEX(Devices[Area],MATCH($A427,Devices[Tag Name],0)),"")</f>
        <v/>
      </c>
      <c r="C427" t="str">
        <f t="shared" ca="1" si="3"/>
        <v/>
      </c>
      <c r="F427" t="str">
        <f ca="1">IF($A427&lt;&gt;"",INDEX(Devices[Device Description],MATCH($A427,Devices[Tag Name],0)),"")</f>
        <v/>
      </c>
    </row>
    <row r="428" spans="1:6" x14ac:dyDescent="0.25">
      <c r="A428" t="str">
        <f t="array" aca="1" ref="A4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+ 1),ROW($A426))),"")</f>
        <v/>
      </c>
      <c r="B428" t="str">
        <f ca="1">IF($A428&lt;&gt;"",INDEX(Devices[Area],MATCH($A428,Devices[Tag Name],0)),"")</f>
        <v/>
      </c>
      <c r="C428" t="str">
        <f t="shared" ca="1" si="3"/>
        <v/>
      </c>
      <c r="F428" t="str">
        <f ca="1">IF($A428&lt;&gt;"",INDEX(Devices[Device Description],MATCH($A428,Devices[Tag Name],0)),"")</f>
        <v/>
      </c>
    </row>
    <row r="429" spans="1:6" x14ac:dyDescent="0.25">
      <c r="A429" t="str">
        <f t="array" aca="1" ref="A4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+ 1),ROW($A427))),"")</f>
        <v/>
      </c>
      <c r="B429" t="str">
        <f ca="1">IF($A429&lt;&gt;"",INDEX(Devices[Area],MATCH($A429,Devices[Tag Name],0)),"")</f>
        <v/>
      </c>
      <c r="C429" t="str">
        <f t="shared" ref="C429:C437" ca="1" si="4">IF($A429&lt;&gt;"","Default","")</f>
        <v/>
      </c>
      <c r="F429" t="str">
        <f ca="1">IF($A429&lt;&gt;"",INDEX(Devices[Device Description],MATCH($A429,Devices[Tag Name],0)),"")</f>
        <v/>
      </c>
    </row>
    <row r="430" spans="1:6" x14ac:dyDescent="0.25">
      <c r="A430" t="str">
        <f t="array" aca="1" ref="A4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+ 1),ROW($A428))),"")</f>
        <v/>
      </c>
      <c r="B430" t="str">
        <f ca="1">IF($A430&lt;&gt;"",INDEX(Devices[Area],MATCH($A430,Devices[Tag Name],0)),"")</f>
        <v/>
      </c>
      <c r="C430" t="str">
        <f t="shared" ca="1" si="4"/>
        <v/>
      </c>
      <c r="F430" t="str">
        <f ca="1">IF($A430&lt;&gt;"",INDEX(Devices[Device Description],MATCH($A430,Devices[Tag Name],0)),"")</f>
        <v/>
      </c>
    </row>
    <row r="431" spans="1:6" x14ac:dyDescent="0.25">
      <c r="A431" t="str">
        <f t="array" aca="1" ref="A4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+ 1),ROW($A429))),"")</f>
        <v/>
      </c>
      <c r="B431" t="str">
        <f ca="1">IF($A431&lt;&gt;"",INDEX(Devices[Area],MATCH($A431,Devices[Tag Name],0)),"")</f>
        <v/>
      </c>
      <c r="C431" t="str">
        <f t="shared" ca="1" si="4"/>
        <v/>
      </c>
      <c r="F431" t="str">
        <f ca="1">IF($A431&lt;&gt;"",INDEX(Devices[Device Description],MATCH($A431,Devices[Tag Name],0)),"")</f>
        <v/>
      </c>
    </row>
    <row r="432" spans="1:6" x14ac:dyDescent="0.25">
      <c r="A432" t="str">
        <f t="array" aca="1" ref="A4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+ 1),ROW($A430))),"")</f>
        <v/>
      </c>
      <c r="B432" t="str">
        <f ca="1">IF($A432&lt;&gt;"",INDEX(Devices[Area],MATCH($A432,Devices[Tag Name],0)),"")</f>
        <v/>
      </c>
      <c r="C432" t="str">
        <f t="shared" ca="1" si="4"/>
        <v/>
      </c>
      <c r="F432" t="str">
        <f ca="1">IF($A432&lt;&gt;"",INDEX(Devices[Device Description],MATCH($A432,Devices[Tag Name],0)),"")</f>
        <v/>
      </c>
    </row>
    <row r="433" spans="1:6" x14ac:dyDescent="0.25">
      <c r="A433" t="str">
        <f t="array" aca="1" ref="A4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+ 1),ROW($A431))),"")</f>
        <v/>
      </c>
      <c r="B433" t="str">
        <f ca="1">IF($A433&lt;&gt;"",INDEX(Devices[Area],MATCH($A433,Devices[Tag Name],0)),"")</f>
        <v/>
      </c>
      <c r="C433" t="str">
        <f t="shared" ca="1" si="4"/>
        <v/>
      </c>
      <c r="F433" t="str">
        <f ca="1">IF($A433&lt;&gt;"",INDEX(Devices[Device Description],MATCH($A433,Devices[Tag Name],0)),"")</f>
        <v/>
      </c>
    </row>
    <row r="434" spans="1:6" x14ac:dyDescent="0.25">
      <c r="A434" t="str">
        <f t="array" aca="1" ref="A4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+ 1),ROW($A432))),"")</f>
        <v/>
      </c>
      <c r="B434" t="str">
        <f ca="1">IF($A434&lt;&gt;"",INDEX(Devices[Area],MATCH($A434,Devices[Tag Name],0)),"")</f>
        <v/>
      </c>
      <c r="C434" t="str">
        <f t="shared" ca="1" si="4"/>
        <v/>
      </c>
      <c r="F434" t="str">
        <f ca="1">IF($A434&lt;&gt;"",INDEX(Devices[Device Description],MATCH($A434,Devices[Tag Name],0)),"")</f>
        <v/>
      </c>
    </row>
    <row r="435" spans="1:6" x14ac:dyDescent="0.25">
      <c r="A435" t="str">
        <f t="array" aca="1" ref="A4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+ 1),ROW($A433))),"")</f>
        <v/>
      </c>
      <c r="B435" t="str">
        <f ca="1">IF($A435&lt;&gt;"",INDEX(Devices[Area],MATCH($A435,Devices[Tag Name],0)),"")</f>
        <v/>
      </c>
      <c r="C435" t="str">
        <f t="shared" ca="1" si="4"/>
        <v/>
      </c>
      <c r="F435" t="str">
        <f ca="1">IF($A435&lt;&gt;"",INDEX(Devices[Device Description],MATCH($A435,Devices[Tag Name],0)),"")</f>
        <v/>
      </c>
    </row>
    <row r="436" spans="1:6" x14ac:dyDescent="0.25">
      <c r="A436" t="str">
        <f t="array" aca="1" ref="A4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+ 1),ROW($A434))),"")</f>
        <v/>
      </c>
      <c r="B436" t="str">
        <f ca="1">IF($A436&lt;&gt;"",INDEX(Devices[Area],MATCH($A436,Devices[Tag Name],0)),"")</f>
        <v/>
      </c>
      <c r="C436" t="str">
        <f t="shared" ca="1" si="4"/>
        <v/>
      </c>
      <c r="F436" t="str">
        <f ca="1">IF($A436&lt;&gt;"",INDEX(Devices[Device Description],MATCH($A436,Devices[Tag Name],0)),"")</f>
        <v/>
      </c>
    </row>
    <row r="437" spans="1:6" x14ac:dyDescent="0.25">
      <c r="A437" t="str">
        <f t="array" aca="1" ref="A4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+ 1),ROW($A435))),"")</f>
        <v/>
      </c>
      <c r="B437" t="str">
        <f ca="1">IF($A437&lt;&gt;"",INDEX(Devices[Area],MATCH($A437,Devices[Tag Name],0)),"")</f>
        <v/>
      </c>
      <c r="C437" t="str">
        <f t="shared" ca="1" si="4"/>
        <v/>
      </c>
      <c r="F437" t="str">
        <f ca="1">IF($A437&lt;&gt;"",INDEX(Devices[Device Description],MATCH($A437,Devices[Tag Name],0)),"")</f>
        <v/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437"/>
  <sheetViews>
    <sheetView workbookViewId="0">
      <selection sqref="A1:F437"/>
    </sheetView>
  </sheetViews>
  <sheetFormatPr defaultRowHeight="15" x14ac:dyDescent="0.25"/>
  <sheetData>
    <row r="1" spans="1:6" x14ac:dyDescent="0.25">
      <c r="A1" t="str">
        <f ca="1">IF(UseGalaxyBuilder,":Object=",":TEMPLATE=")&amp;INDEX(CM_Mapping[ArchestrA Template],MATCH(MID(CELL("filename",A1),FIND("]",CELL("filename",A1))+1,255),CM_Mapping[Tab],0))</f>
        <v>:TEMPLATE=$GM_FM_PIPES_0200_TOP_PP</v>
      </c>
    </row>
    <row r="2" spans="1:6" x14ac:dyDescent="0.25">
      <c r="A2" t="str">
        <f>IF(UseGalaxyBuilder, "",":")&amp;"Tagname"</f>
        <v>:Tagname</v>
      </c>
      <c r="B2" t="s">
        <v>0</v>
      </c>
      <c r="C2" t="s">
        <v>52</v>
      </c>
      <c r="D2" t="s">
        <v>55</v>
      </c>
      <c r="E2" t="s">
        <v>54</v>
      </c>
      <c r="F2" t="s">
        <v>51</v>
      </c>
    </row>
    <row r="3" spans="1:6" x14ac:dyDescent="0.25">
      <c r="A3" t="str">
        <f t="array" aca="1" ref="A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+ 1),ROW($A1))),"")</f>
        <v/>
      </c>
      <c r="B3" t="str">
        <f ca="1">IF($A3&lt;&gt;"",INDEX(Devices[Area],MATCH($A3,Devices[Tag Name],0)),"")</f>
        <v/>
      </c>
      <c r="C3" t="str">
        <f ca="1">IF($A3&lt;&gt;"","Default","")</f>
        <v/>
      </c>
      <c r="F3" t="str">
        <f ca="1">IF($A3&lt;&gt;"",INDEX(Devices[Device Description],MATCH($A3,Devices[Tag Name],0)),"")</f>
        <v/>
      </c>
    </row>
    <row r="4" spans="1:6" x14ac:dyDescent="0.25">
      <c r="A4" t="str">
        <f t="array" aca="1" ref="A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+ 1),ROW($A2))),"")</f>
        <v/>
      </c>
      <c r="B4" t="str">
        <f ca="1">IF($A4&lt;&gt;"",INDEX(Devices[Area],MATCH($A4,Devices[Tag Name],0)),"")</f>
        <v/>
      </c>
      <c r="C4" t="str">
        <f t="shared" ref="C4:C67" ca="1" si="0">IF($A4&lt;&gt;"","Default","")</f>
        <v/>
      </c>
      <c r="F4" t="str">
        <f ca="1">IF($A4&lt;&gt;"",INDEX(Devices[Device Description],MATCH($A4,Devices[Tag Name],0)),"")</f>
        <v/>
      </c>
    </row>
    <row r="5" spans="1:6" x14ac:dyDescent="0.25">
      <c r="A5" t="str">
        <f t="array" aca="1" ref="A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+ 1),ROW($A3))),"")</f>
        <v/>
      </c>
      <c r="B5" t="str">
        <f ca="1">IF($A5&lt;&gt;"",INDEX(Devices[Area],MATCH($A5,Devices[Tag Name],0)),"")</f>
        <v/>
      </c>
      <c r="C5" t="str">
        <f t="shared" ca="1" si="0"/>
        <v/>
      </c>
      <c r="F5" t="str">
        <f ca="1">IF($A5&lt;&gt;"",INDEX(Devices[Device Description],MATCH($A5,Devices[Tag Name],0)),"")</f>
        <v/>
      </c>
    </row>
    <row r="6" spans="1:6" x14ac:dyDescent="0.25">
      <c r="A6" t="str">
        <f t="array" aca="1" ref="A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+ 1),ROW($A4))),"")</f>
        <v/>
      </c>
      <c r="B6" t="str">
        <f ca="1">IF($A6&lt;&gt;"",INDEX(Devices[Area],MATCH($A6,Devices[Tag Name],0)),"")</f>
        <v/>
      </c>
      <c r="C6" t="str">
        <f t="shared" ca="1" si="0"/>
        <v/>
      </c>
      <c r="F6" t="str">
        <f ca="1">IF($A6&lt;&gt;"",INDEX(Devices[Device Description],MATCH($A6,Devices[Tag Name],0)),"")</f>
        <v/>
      </c>
    </row>
    <row r="7" spans="1:6" x14ac:dyDescent="0.25">
      <c r="A7" t="str">
        <f t="array" aca="1" ref="A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+ 1),ROW($A5))),"")</f>
        <v/>
      </c>
      <c r="B7" t="str">
        <f ca="1">IF($A7&lt;&gt;"",INDEX(Devices[Area],MATCH($A7,Devices[Tag Name],0)),"")</f>
        <v/>
      </c>
      <c r="C7" t="str">
        <f t="shared" ca="1" si="0"/>
        <v/>
      </c>
      <c r="F7" t="str">
        <f ca="1">IF($A7&lt;&gt;"",INDEX(Devices[Device Description],MATCH($A7,Devices[Tag Name],0)),"")</f>
        <v/>
      </c>
    </row>
    <row r="8" spans="1:6" x14ac:dyDescent="0.25">
      <c r="A8" t="str">
        <f t="array" aca="1" ref="A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+ 1),ROW($A6))),"")</f>
        <v/>
      </c>
      <c r="B8" t="str">
        <f ca="1">IF($A8&lt;&gt;"",INDEX(Devices[Area],MATCH($A8,Devices[Tag Name],0)),"")</f>
        <v/>
      </c>
      <c r="C8" t="str">
        <f t="shared" ca="1" si="0"/>
        <v/>
      </c>
      <c r="F8" t="str">
        <f ca="1">IF($A8&lt;&gt;"",INDEX(Devices[Device Description],MATCH($A8,Devices[Tag Name],0)),"")</f>
        <v/>
      </c>
    </row>
    <row r="9" spans="1:6" x14ac:dyDescent="0.25">
      <c r="A9" t="str">
        <f t="array" aca="1" ref="A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+ 1),ROW($A7))),"")</f>
        <v/>
      </c>
      <c r="B9" t="str">
        <f ca="1">IF($A9&lt;&gt;"",INDEX(Devices[Area],MATCH($A9,Devices[Tag Name],0)),"")</f>
        <v/>
      </c>
      <c r="C9" t="str">
        <f t="shared" ca="1" si="0"/>
        <v/>
      </c>
      <c r="F9" t="str">
        <f ca="1">IF($A9&lt;&gt;"",INDEX(Devices[Device Description],MATCH($A9,Devices[Tag Name],0)),"")</f>
        <v/>
      </c>
    </row>
    <row r="10" spans="1:6" x14ac:dyDescent="0.25">
      <c r="A10" t="str">
        <f t="array" aca="1" ref="A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+ 1),ROW($A8))),"")</f>
        <v/>
      </c>
      <c r="B10" t="str">
        <f ca="1">IF($A10&lt;&gt;"",INDEX(Devices[Area],MATCH($A10,Devices[Tag Name],0)),"")</f>
        <v/>
      </c>
      <c r="C10" t="str">
        <f t="shared" ca="1" si="0"/>
        <v/>
      </c>
      <c r="F10" t="str">
        <f ca="1">IF($A10&lt;&gt;"",INDEX(Devices[Device Description],MATCH($A10,Devices[Tag Name],0)),"")</f>
        <v/>
      </c>
    </row>
    <row r="11" spans="1:6" x14ac:dyDescent="0.25">
      <c r="A11" t="str">
        <f t="array" aca="1" ref="A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+ 1),ROW($A9))),"")</f>
        <v/>
      </c>
      <c r="B11" t="str">
        <f ca="1">IF($A11&lt;&gt;"",INDEX(Devices[Area],MATCH($A11,Devices[Tag Name],0)),"")</f>
        <v/>
      </c>
      <c r="C11" t="str">
        <f t="shared" ca="1" si="0"/>
        <v/>
      </c>
      <c r="F11" t="str">
        <f ca="1">IF($A11&lt;&gt;"",INDEX(Devices[Device Description],MATCH($A11,Devices[Tag Name],0)),"")</f>
        <v/>
      </c>
    </row>
    <row r="12" spans="1:6" x14ac:dyDescent="0.25">
      <c r="A12" t="str">
        <f t="array" aca="1" ref="A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+ 1),ROW($A10))),"")</f>
        <v/>
      </c>
      <c r="B12" t="str">
        <f ca="1">IF($A12&lt;&gt;"",INDEX(Devices[Area],MATCH($A12,Devices[Tag Name],0)),"")</f>
        <v/>
      </c>
      <c r="C12" t="str">
        <f t="shared" ca="1" si="0"/>
        <v/>
      </c>
      <c r="F12" t="str">
        <f ca="1">IF($A12&lt;&gt;"",INDEX(Devices[Device Description],MATCH($A12,Devices[Tag Name],0)),"")</f>
        <v/>
      </c>
    </row>
    <row r="13" spans="1:6" x14ac:dyDescent="0.25">
      <c r="A13" t="str">
        <f t="array" aca="1" ref="A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+ 1),ROW($A11))),"")</f>
        <v/>
      </c>
      <c r="B13" t="str">
        <f ca="1">IF($A13&lt;&gt;"",INDEX(Devices[Area],MATCH($A13,Devices[Tag Name],0)),"")</f>
        <v/>
      </c>
      <c r="C13" t="str">
        <f t="shared" ca="1" si="0"/>
        <v/>
      </c>
      <c r="F13" t="str">
        <f ca="1">IF($A13&lt;&gt;"",INDEX(Devices[Device Description],MATCH($A13,Devices[Tag Name],0)),"")</f>
        <v/>
      </c>
    </row>
    <row r="14" spans="1:6" x14ac:dyDescent="0.25">
      <c r="A14" t="str">
        <f t="array" aca="1" ref="A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+ 1),ROW($A12))),"")</f>
        <v/>
      </c>
      <c r="B14" t="str">
        <f ca="1">IF($A14&lt;&gt;"",INDEX(Devices[Area],MATCH($A14,Devices[Tag Name],0)),"")</f>
        <v/>
      </c>
      <c r="C14" t="str">
        <f t="shared" ca="1" si="0"/>
        <v/>
      </c>
      <c r="F14" t="str">
        <f ca="1">IF($A14&lt;&gt;"",INDEX(Devices[Device Description],MATCH($A14,Devices[Tag Name],0)),"")</f>
        <v/>
      </c>
    </row>
    <row r="15" spans="1:6" x14ac:dyDescent="0.25">
      <c r="A15" t="str">
        <f t="array" aca="1" ref="A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+ 1),ROW($A13))),"")</f>
        <v/>
      </c>
      <c r="B15" t="str">
        <f ca="1">IF($A15&lt;&gt;"",INDEX(Devices[Area],MATCH($A15,Devices[Tag Name],0)),"")</f>
        <v/>
      </c>
      <c r="C15" t="str">
        <f t="shared" ca="1" si="0"/>
        <v/>
      </c>
      <c r="F15" t="str">
        <f ca="1">IF($A15&lt;&gt;"",INDEX(Devices[Device Description],MATCH($A15,Devices[Tag Name],0)),"")</f>
        <v/>
      </c>
    </row>
    <row r="16" spans="1:6" x14ac:dyDescent="0.25">
      <c r="A16" t="str">
        <f t="array" aca="1" ref="A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+ 1),ROW($A14))),"")</f>
        <v/>
      </c>
      <c r="B16" t="str">
        <f ca="1">IF($A16&lt;&gt;"",INDEX(Devices[Area],MATCH($A16,Devices[Tag Name],0)),"")</f>
        <v/>
      </c>
      <c r="C16" t="str">
        <f t="shared" ca="1" si="0"/>
        <v/>
      </c>
      <c r="F16" t="str">
        <f ca="1">IF($A16&lt;&gt;"",INDEX(Devices[Device Description],MATCH($A16,Devices[Tag Name],0)),"")</f>
        <v/>
      </c>
    </row>
    <row r="17" spans="1:6" x14ac:dyDescent="0.25">
      <c r="A17" t="str">
        <f t="array" aca="1" ref="A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+ 1),ROW($A15))),"")</f>
        <v/>
      </c>
      <c r="B17" t="str">
        <f ca="1">IF($A17&lt;&gt;"",INDEX(Devices[Area],MATCH($A17,Devices[Tag Name],0)),"")</f>
        <v/>
      </c>
      <c r="C17" t="str">
        <f t="shared" ca="1" si="0"/>
        <v/>
      </c>
      <c r="F17" t="str">
        <f ca="1">IF($A17&lt;&gt;"",INDEX(Devices[Device Description],MATCH($A17,Devices[Tag Name],0)),"")</f>
        <v/>
      </c>
    </row>
    <row r="18" spans="1:6" x14ac:dyDescent="0.25">
      <c r="A18" t="str">
        <f t="array" aca="1" ref="A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+ 1),ROW($A16))),"")</f>
        <v/>
      </c>
      <c r="B18" t="str">
        <f ca="1">IF($A18&lt;&gt;"",INDEX(Devices[Area],MATCH($A18,Devices[Tag Name],0)),"")</f>
        <v/>
      </c>
      <c r="C18" t="str">
        <f t="shared" ca="1" si="0"/>
        <v/>
      </c>
      <c r="F18" t="str">
        <f ca="1">IF($A18&lt;&gt;"",INDEX(Devices[Device Description],MATCH($A18,Devices[Tag Name],0)),"")</f>
        <v/>
      </c>
    </row>
    <row r="19" spans="1:6" x14ac:dyDescent="0.25">
      <c r="A19" t="str">
        <f t="array" aca="1" ref="A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+ 1),ROW($A17))),"")</f>
        <v/>
      </c>
      <c r="B19" t="str">
        <f ca="1">IF($A19&lt;&gt;"",INDEX(Devices[Area],MATCH($A19,Devices[Tag Name],0)),"")</f>
        <v/>
      </c>
      <c r="C19" t="str">
        <f t="shared" ca="1" si="0"/>
        <v/>
      </c>
      <c r="F19" t="str">
        <f ca="1">IF($A19&lt;&gt;"",INDEX(Devices[Device Description],MATCH($A19,Devices[Tag Name],0)),"")</f>
        <v/>
      </c>
    </row>
    <row r="20" spans="1:6" x14ac:dyDescent="0.25">
      <c r="A20" t="str">
        <f t="array" aca="1" ref="A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+ 1),ROW($A18))),"")</f>
        <v/>
      </c>
      <c r="B20" t="str">
        <f ca="1">IF($A20&lt;&gt;"",INDEX(Devices[Area],MATCH($A20,Devices[Tag Name],0)),"")</f>
        <v/>
      </c>
      <c r="C20" t="str">
        <f t="shared" ca="1" si="0"/>
        <v/>
      </c>
      <c r="F20" t="str">
        <f ca="1">IF($A20&lt;&gt;"",INDEX(Devices[Device Description],MATCH($A20,Devices[Tag Name],0)),"")</f>
        <v/>
      </c>
    </row>
    <row r="21" spans="1:6" x14ac:dyDescent="0.25">
      <c r="A21" t="str">
        <f t="array" aca="1" ref="A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+ 1),ROW($A19))),"")</f>
        <v/>
      </c>
      <c r="B21" t="str">
        <f ca="1">IF($A21&lt;&gt;"",INDEX(Devices[Area],MATCH($A21,Devices[Tag Name],0)),"")</f>
        <v/>
      </c>
      <c r="C21" t="str">
        <f t="shared" ca="1" si="0"/>
        <v/>
      </c>
      <c r="F21" t="str">
        <f ca="1">IF($A21&lt;&gt;"",INDEX(Devices[Device Description],MATCH($A21,Devices[Tag Name],0)),"")</f>
        <v/>
      </c>
    </row>
    <row r="22" spans="1:6" x14ac:dyDescent="0.25">
      <c r="A22" t="str">
        <f t="array" aca="1" ref="A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+ 1),ROW($A20))),"")</f>
        <v/>
      </c>
      <c r="B22" t="str">
        <f ca="1">IF($A22&lt;&gt;"",INDEX(Devices[Area],MATCH($A22,Devices[Tag Name],0)),"")</f>
        <v/>
      </c>
      <c r="C22" t="str">
        <f t="shared" ca="1" si="0"/>
        <v/>
      </c>
      <c r="F22" t="str">
        <f ca="1">IF($A22&lt;&gt;"",INDEX(Devices[Device Description],MATCH($A22,Devices[Tag Name],0)),"")</f>
        <v/>
      </c>
    </row>
    <row r="23" spans="1:6" x14ac:dyDescent="0.25">
      <c r="A23" t="str">
        <f t="array" aca="1" ref="A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+ 1),ROW($A21))),"")</f>
        <v/>
      </c>
      <c r="B23" t="str">
        <f ca="1">IF($A23&lt;&gt;"",INDEX(Devices[Area],MATCH($A23,Devices[Tag Name],0)),"")</f>
        <v/>
      </c>
      <c r="C23" t="str">
        <f t="shared" ca="1" si="0"/>
        <v/>
      </c>
      <c r="F23" t="str">
        <f ca="1">IF($A23&lt;&gt;"",INDEX(Devices[Device Description],MATCH($A23,Devices[Tag Name],0)),"")</f>
        <v/>
      </c>
    </row>
    <row r="24" spans="1:6" x14ac:dyDescent="0.25">
      <c r="A24" t="str">
        <f t="array" aca="1" ref="A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+ 1),ROW($A22))),"")</f>
        <v/>
      </c>
      <c r="B24" t="str">
        <f ca="1">IF($A24&lt;&gt;"",INDEX(Devices[Area],MATCH($A24,Devices[Tag Name],0)),"")</f>
        <v/>
      </c>
      <c r="C24" t="str">
        <f t="shared" ca="1" si="0"/>
        <v/>
      </c>
      <c r="F24" t="str">
        <f ca="1">IF($A24&lt;&gt;"",INDEX(Devices[Device Description],MATCH($A24,Devices[Tag Name],0)),"")</f>
        <v/>
      </c>
    </row>
    <row r="25" spans="1:6" x14ac:dyDescent="0.25">
      <c r="A25" t="str">
        <f t="array" aca="1" ref="A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+ 1),ROW($A23))),"")</f>
        <v/>
      </c>
      <c r="B25" t="str">
        <f ca="1">IF($A25&lt;&gt;"",INDEX(Devices[Area],MATCH($A25,Devices[Tag Name],0)),"")</f>
        <v/>
      </c>
      <c r="C25" t="str">
        <f t="shared" ca="1" si="0"/>
        <v/>
      </c>
      <c r="F25" t="str">
        <f ca="1">IF($A25&lt;&gt;"",INDEX(Devices[Device Description],MATCH($A25,Devices[Tag Name],0)),"")</f>
        <v/>
      </c>
    </row>
    <row r="26" spans="1:6" x14ac:dyDescent="0.25">
      <c r="A26" t="str">
        <f t="array" aca="1" ref="A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+ 1),ROW($A24))),"")</f>
        <v/>
      </c>
      <c r="B26" t="str">
        <f ca="1">IF($A26&lt;&gt;"",INDEX(Devices[Area],MATCH($A26,Devices[Tag Name],0)),"")</f>
        <v/>
      </c>
      <c r="C26" t="str">
        <f t="shared" ca="1" si="0"/>
        <v/>
      </c>
      <c r="F26" t="str">
        <f ca="1">IF($A26&lt;&gt;"",INDEX(Devices[Device Description],MATCH($A26,Devices[Tag Name],0)),"")</f>
        <v/>
      </c>
    </row>
    <row r="27" spans="1:6" x14ac:dyDescent="0.25">
      <c r="A27" t="str">
        <f t="array" aca="1" ref="A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+ 1),ROW($A25))),"")</f>
        <v/>
      </c>
      <c r="B27" t="str">
        <f ca="1">IF($A27&lt;&gt;"",INDEX(Devices[Area],MATCH($A27,Devices[Tag Name],0)),"")</f>
        <v/>
      </c>
      <c r="C27" t="str">
        <f t="shared" ca="1" si="0"/>
        <v/>
      </c>
      <c r="F27" t="str">
        <f ca="1">IF($A27&lt;&gt;"",INDEX(Devices[Device Description],MATCH($A27,Devices[Tag Name],0)),"")</f>
        <v/>
      </c>
    </row>
    <row r="28" spans="1:6" x14ac:dyDescent="0.25">
      <c r="A28" t="str">
        <f t="array" aca="1" ref="A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+ 1),ROW($A26))),"")</f>
        <v/>
      </c>
      <c r="B28" t="str">
        <f ca="1">IF($A28&lt;&gt;"",INDEX(Devices[Area],MATCH($A28,Devices[Tag Name],0)),"")</f>
        <v/>
      </c>
      <c r="C28" t="str">
        <f t="shared" ca="1" si="0"/>
        <v/>
      </c>
      <c r="F28" t="str">
        <f ca="1">IF($A28&lt;&gt;"",INDEX(Devices[Device Description],MATCH($A28,Devices[Tag Name],0)),"")</f>
        <v/>
      </c>
    </row>
    <row r="29" spans="1:6" x14ac:dyDescent="0.25">
      <c r="A29" t="str">
        <f t="array" aca="1" ref="A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+ 1),ROW($A27))),"")</f>
        <v/>
      </c>
      <c r="B29" t="str">
        <f ca="1">IF($A29&lt;&gt;"",INDEX(Devices[Area],MATCH($A29,Devices[Tag Name],0)),"")</f>
        <v/>
      </c>
      <c r="C29" t="str">
        <f t="shared" ca="1" si="0"/>
        <v/>
      </c>
      <c r="F29" t="str">
        <f ca="1">IF($A29&lt;&gt;"",INDEX(Devices[Device Description],MATCH($A29,Devices[Tag Name],0)),"")</f>
        <v/>
      </c>
    </row>
    <row r="30" spans="1:6" x14ac:dyDescent="0.25">
      <c r="A30" t="str">
        <f t="array" aca="1" ref="A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+ 1),ROW($A28))),"")</f>
        <v/>
      </c>
      <c r="B30" t="str">
        <f ca="1">IF($A30&lt;&gt;"",INDEX(Devices[Area],MATCH($A30,Devices[Tag Name],0)),"")</f>
        <v/>
      </c>
      <c r="C30" t="str">
        <f t="shared" ca="1" si="0"/>
        <v/>
      </c>
      <c r="F30" t="str">
        <f ca="1">IF($A30&lt;&gt;"",INDEX(Devices[Device Description],MATCH($A30,Devices[Tag Name],0)),"")</f>
        <v/>
      </c>
    </row>
    <row r="31" spans="1:6" x14ac:dyDescent="0.25">
      <c r="A31" t="str">
        <f t="array" aca="1" ref="A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+ 1),ROW($A29))),"")</f>
        <v/>
      </c>
      <c r="B31" t="str">
        <f ca="1">IF($A31&lt;&gt;"",INDEX(Devices[Area],MATCH($A31,Devices[Tag Name],0)),"")</f>
        <v/>
      </c>
      <c r="C31" t="str">
        <f t="shared" ca="1" si="0"/>
        <v/>
      </c>
      <c r="F31" t="str">
        <f ca="1">IF($A31&lt;&gt;"",INDEX(Devices[Device Description],MATCH($A31,Devices[Tag Name],0)),"")</f>
        <v/>
      </c>
    </row>
    <row r="32" spans="1:6" x14ac:dyDescent="0.25">
      <c r="A32" t="str">
        <f t="array" aca="1" ref="A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+ 1),ROW($A30))),"")</f>
        <v/>
      </c>
      <c r="B32" t="str">
        <f ca="1">IF($A32&lt;&gt;"",INDEX(Devices[Area],MATCH($A32,Devices[Tag Name],0)),"")</f>
        <v/>
      </c>
      <c r="C32" t="str">
        <f t="shared" ca="1" si="0"/>
        <v/>
      </c>
      <c r="F32" t="str">
        <f ca="1">IF($A32&lt;&gt;"",INDEX(Devices[Device Description],MATCH($A32,Devices[Tag Name],0)),"")</f>
        <v/>
      </c>
    </row>
    <row r="33" spans="1:6" x14ac:dyDescent="0.25">
      <c r="A33" t="str">
        <f t="array" aca="1" ref="A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+ 1),ROW($A31))),"")</f>
        <v/>
      </c>
      <c r="B33" t="str">
        <f ca="1">IF($A33&lt;&gt;"",INDEX(Devices[Area],MATCH($A33,Devices[Tag Name],0)),"")</f>
        <v/>
      </c>
      <c r="C33" t="str">
        <f t="shared" ca="1" si="0"/>
        <v/>
      </c>
      <c r="F33" t="str">
        <f ca="1">IF($A33&lt;&gt;"",INDEX(Devices[Device Description],MATCH($A33,Devices[Tag Name],0)),"")</f>
        <v/>
      </c>
    </row>
    <row r="34" spans="1:6" x14ac:dyDescent="0.25">
      <c r="A34" t="str">
        <f t="array" aca="1" ref="A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+ 1),ROW($A32))),"")</f>
        <v/>
      </c>
      <c r="B34" t="str">
        <f ca="1">IF($A34&lt;&gt;"",INDEX(Devices[Area],MATCH($A34,Devices[Tag Name],0)),"")</f>
        <v/>
      </c>
      <c r="C34" t="str">
        <f t="shared" ca="1" si="0"/>
        <v/>
      </c>
      <c r="F34" t="str">
        <f ca="1">IF($A34&lt;&gt;"",INDEX(Devices[Device Description],MATCH($A34,Devices[Tag Name],0)),"")</f>
        <v/>
      </c>
    </row>
    <row r="35" spans="1:6" x14ac:dyDescent="0.25">
      <c r="A35" t="str">
        <f t="array" aca="1" ref="A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+ 1),ROW($A33))),"")</f>
        <v/>
      </c>
      <c r="B35" t="str">
        <f ca="1">IF($A35&lt;&gt;"",INDEX(Devices[Area],MATCH($A35,Devices[Tag Name],0)),"")</f>
        <v/>
      </c>
      <c r="C35" t="str">
        <f t="shared" ca="1" si="0"/>
        <v/>
      </c>
      <c r="F35" t="str">
        <f ca="1">IF($A35&lt;&gt;"",INDEX(Devices[Device Description],MATCH($A35,Devices[Tag Name],0)),"")</f>
        <v/>
      </c>
    </row>
    <row r="36" spans="1:6" x14ac:dyDescent="0.25">
      <c r="A36" t="str">
        <f t="array" aca="1" ref="A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+ 1),ROW($A34))),"")</f>
        <v/>
      </c>
      <c r="B36" t="str">
        <f ca="1">IF($A36&lt;&gt;"",INDEX(Devices[Area],MATCH($A36,Devices[Tag Name],0)),"")</f>
        <v/>
      </c>
      <c r="C36" t="str">
        <f t="shared" ca="1" si="0"/>
        <v/>
      </c>
      <c r="F36" t="str">
        <f ca="1">IF($A36&lt;&gt;"",INDEX(Devices[Device Description],MATCH($A36,Devices[Tag Name],0)),"")</f>
        <v/>
      </c>
    </row>
    <row r="37" spans="1:6" x14ac:dyDescent="0.25">
      <c r="A37" t="str">
        <f t="array" aca="1" ref="A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+ 1),ROW($A35))),"")</f>
        <v/>
      </c>
      <c r="B37" t="str">
        <f ca="1">IF($A37&lt;&gt;"",INDEX(Devices[Area],MATCH($A37,Devices[Tag Name],0)),"")</f>
        <v/>
      </c>
      <c r="C37" t="str">
        <f t="shared" ca="1" si="0"/>
        <v/>
      </c>
      <c r="F37" t="str">
        <f ca="1">IF($A37&lt;&gt;"",INDEX(Devices[Device Description],MATCH($A37,Devices[Tag Name],0)),"")</f>
        <v/>
      </c>
    </row>
    <row r="38" spans="1:6" x14ac:dyDescent="0.25">
      <c r="A38" t="str">
        <f t="array" aca="1" ref="A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+ 1),ROW($A36))),"")</f>
        <v/>
      </c>
      <c r="B38" t="str">
        <f ca="1">IF($A38&lt;&gt;"",INDEX(Devices[Area],MATCH($A38,Devices[Tag Name],0)),"")</f>
        <v/>
      </c>
      <c r="C38" t="str">
        <f t="shared" ca="1" si="0"/>
        <v/>
      </c>
      <c r="F38" t="str">
        <f ca="1">IF($A38&lt;&gt;"",INDEX(Devices[Device Description],MATCH($A38,Devices[Tag Name],0)),"")</f>
        <v/>
      </c>
    </row>
    <row r="39" spans="1:6" x14ac:dyDescent="0.25">
      <c r="A39" t="str">
        <f t="array" aca="1" ref="A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+ 1),ROW($A37))),"")</f>
        <v/>
      </c>
      <c r="B39" t="str">
        <f ca="1">IF($A39&lt;&gt;"",INDEX(Devices[Area],MATCH($A39,Devices[Tag Name],0)),"")</f>
        <v/>
      </c>
      <c r="C39" t="str">
        <f t="shared" ca="1" si="0"/>
        <v/>
      </c>
      <c r="F39" t="str">
        <f ca="1">IF($A39&lt;&gt;"",INDEX(Devices[Device Description],MATCH($A39,Devices[Tag Name],0)),"")</f>
        <v/>
      </c>
    </row>
    <row r="40" spans="1:6" x14ac:dyDescent="0.25">
      <c r="A40" t="str">
        <f t="array" aca="1" ref="A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+ 1),ROW($A38))),"")</f>
        <v/>
      </c>
      <c r="B40" t="str">
        <f ca="1">IF($A40&lt;&gt;"",INDEX(Devices[Area],MATCH($A40,Devices[Tag Name],0)),"")</f>
        <v/>
      </c>
      <c r="C40" t="str">
        <f t="shared" ca="1" si="0"/>
        <v/>
      </c>
      <c r="F40" t="str">
        <f ca="1">IF($A40&lt;&gt;"",INDEX(Devices[Device Description],MATCH($A40,Devices[Tag Name],0)),"")</f>
        <v/>
      </c>
    </row>
    <row r="41" spans="1:6" x14ac:dyDescent="0.25">
      <c r="A41" t="str">
        <f t="array" aca="1" ref="A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+ 1),ROW($A39))),"")</f>
        <v/>
      </c>
      <c r="B41" t="str">
        <f ca="1">IF($A41&lt;&gt;"",INDEX(Devices[Area],MATCH($A41,Devices[Tag Name],0)),"")</f>
        <v/>
      </c>
      <c r="C41" t="str">
        <f t="shared" ca="1" si="0"/>
        <v/>
      </c>
      <c r="F41" t="str">
        <f ca="1">IF($A41&lt;&gt;"",INDEX(Devices[Device Description],MATCH($A41,Devices[Tag Name],0)),"")</f>
        <v/>
      </c>
    </row>
    <row r="42" spans="1:6" x14ac:dyDescent="0.25">
      <c r="A42" t="str">
        <f t="array" aca="1" ref="A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+ 1),ROW($A40))),"")</f>
        <v/>
      </c>
      <c r="B42" t="str">
        <f ca="1">IF($A42&lt;&gt;"",INDEX(Devices[Area],MATCH($A42,Devices[Tag Name],0)),"")</f>
        <v/>
      </c>
      <c r="C42" t="str">
        <f t="shared" ca="1" si="0"/>
        <v/>
      </c>
      <c r="F42" t="str">
        <f ca="1">IF($A42&lt;&gt;"",INDEX(Devices[Device Description],MATCH($A42,Devices[Tag Name],0)),"")</f>
        <v/>
      </c>
    </row>
    <row r="43" spans="1:6" x14ac:dyDescent="0.25">
      <c r="A43" t="str">
        <f t="array" aca="1" ref="A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+ 1),ROW($A41))),"")</f>
        <v/>
      </c>
      <c r="B43" t="str">
        <f ca="1">IF($A43&lt;&gt;"",INDEX(Devices[Area],MATCH($A43,Devices[Tag Name],0)),"")</f>
        <v/>
      </c>
      <c r="C43" t="str">
        <f t="shared" ca="1" si="0"/>
        <v/>
      </c>
      <c r="F43" t="str">
        <f ca="1">IF($A43&lt;&gt;"",INDEX(Devices[Device Description],MATCH($A43,Devices[Tag Name],0)),"")</f>
        <v/>
      </c>
    </row>
    <row r="44" spans="1:6" x14ac:dyDescent="0.25">
      <c r="A44" t="str">
        <f t="array" aca="1" ref="A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+ 1),ROW($A42))),"")</f>
        <v/>
      </c>
      <c r="B44" t="str">
        <f ca="1">IF($A44&lt;&gt;"",INDEX(Devices[Area],MATCH($A44,Devices[Tag Name],0)),"")</f>
        <v/>
      </c>
      <c r="C44" t="str">
        <f t="shared" ca="1" si="0"/>
        <v/>
      </c>
      <c r="F44" t="str">
        <f ca="1">IF($A44&lt;&gt;"",INDEX(Devices[Device Description],MATCH($A44,Devices[Tag Name],0)),"")</f>
        <v/>
      </c>
    </row>
    <row r="45" spans="1:6" x14ac:dyDescent="0.25">
      <c r="A45" t="str">
        <f t="array" aca="1" ref="A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+ 1),ROW($A43))),"")</f>
        <v/>
      </c>
      <c r="B45" t="str">
        <f ca="1">IF($A45&lt;&gt;"",INDEX(Devices[Area],MATCH($A45,Devices[Tag Name],0)),"")</f>
        <v/>
      </c>
      <c r="C45" t="str">
        <f t="shared" ca="1" si="0"/>
        <v/>
      </c>
      <c r="F45" t="str">
        <f ca="1">IF($A45&lt;&gt;"",INDEX(Devices[Device Description],MATCH($A45,Devices[Tag Name],0)),"")</f>
        <v/>
      </c>
    </row>
    <row r="46" spans="1:6" x14ac:dyDescent="0.25">
      <c r="A46" t="str">
        <f t="array" aca="1" ref="A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+ 1),ROW($A44))),"")</f>
        <v/>
      </c>
      <c r="B46" t="str">
        <f ca="1">IF($A46&lt;&gt;"",INDEX(Devices[Area],MATCH($A46,Devices[Tag Name],0)),"")</f>
        <v/>
      </c>
      <c r="C46" t="str">
        <f t="shared" ca="1" si="0"/>
        <v/>
      </c>
      <c r="F46" t="str">
        <f ca="1">IF($A46&lt;&gt;"",INDEX(Devices[Device Description],MATCH($A46,Devices[Tag Name],0)),"")</f>
        <v/>
      </c>
    </row>
    <row r="47" spans="1:6" x14ac:dyDescent="0.25">
      <c r="A47" t="str">
        <f t="array" aca="1" ref="A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+ 1),ROW($A45))),"")</f>
        <v/>
      </c>
      <c r="B47" t="str">
        <f ca="1">IF($A47&lt;&gt;"",INDEX(Devices[Area],MATCH($A47,Devices[Tag Name],0)),"")</f>
        <v/>
      </c>
      <c r="C47" t="str">
        <f t="shared" ca="1" si="0"/>
        <v/>
      </c>
      <c r="F47" t="str">
        <f ca="1">IF($A47&lt;&gt;"",INDEX(Devices[Device Description],MATCH($A47,Devices[Tag Name],0)),"")</f>
        <v/>
      </c>
    </row>
    <row r="48" spans="1:6" x14ac:dyDescent="0.25">
      <c r="A48" t="str">
        <f t="array" aca="1" ref="A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+ 1),ROW($A46))),"")</f>
        <v/>
      </c>
      <c r="B48" t="str">
        <f ca="1">IF($A48&lt;&gt;"",INDEX(Devices[Area],MATCH($A48,Devices[Tag Name],0)),"")</f>
        <v/>
      </c>
      <c r="C48" t="str">
        <f t="shared" ca="1" si="0"/>
        <v/>
      </c>
      <c r="F48" t="str">
        <f ca="1">IF($A48&lt;&gt;"",INDEX(Devices[Device Description],MATCH($A48,Devices[Tag Name],0)),"")</f>
        <v/>
      </c>
    </row>
    <row r="49" spans="1:6" x14ac:dyDescent="0.25">
      <c r="A49" t="str">
        <f t="array" aca="1" ref="A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+ 1),ROW($A47))),"")</f>
        <v/>
      </c>
      <c r="B49" t="str">
        <f ca="1">IF($A49&lt;&gt;"",INDEX(Devices[Area],MATCH($A49,Devices[Tag Name],0)),"")</f>
        <v/>
      </c>
      <c r="C49" t="str">
        <f t="shared" ca="1" si="0"/>
        <v/>
      </c>
      <c r="F49" t="str">
        <f ca="1">IF($A49&lt;&gt;"",INDEX(Devices[Device Description],MATCH($A49,Devices[Tag Name],0)),"")</f>
        <v/>
      </c>
    </row>
    <row r="50" spans="1:6" x14ac:dyDescent="0.25">
      <c r="A50" t="str">
        <f t="array" aca="1" ref="A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+ 1),ROW($A48))),"")</f>
        <v/>
      </c>
      <c r="B50" t="str">
        <f ca="1">IF($A50&lt;&gt;"",INDEX(Devices[Area],MATCH($A50,Devices[Tag Name],0)),"")</f>
        <v/>
      </c>
      <c r="C50" t="str">
        <f t="shared" ca="1" si="0"/>
        <v/>
      </c>
      <c r="F50" t="str">
        <f ca="1">IF($A50&lt;&gt;"",INDEX(Devices[Device Description],MATCH($A50,Devices[Tag Name],0)),"")</f>
        <v/>
      </c>
    </row>
    <row r="51" spans="1:6" x14ac:dyDescent="0.25">
      <c r="A51" t="str">
        <f t="array" aca="1" ref="A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+ 1),ROW($A49))),"")</f>
        <v/>
      </c>
      <c r="B51" t="str">
        <f ca="1">IF($A51&lt;&gt;"",INDEX(Devices[Area],MATCH($A51,Devices[Tag Name],0)),"")</f>
        <v/>
      </c>
      <c r="C51" t="str">
        <f t="shared" ca="1" si="0"/>
        <v/>
      </c>
      <c r="F51" t="str">
        <f ca="1">IF($A51&lt;&gt;"",INDEX(Devices[Device Description],MATCH($A51,Devices[Tag Name],0)),"")</f>
        <v/>
      </c>
    </row>
    <row r="52" spans="1:6" x14ac:dyDescent="0.25">
      <c r="A52" t="str">
        <f t="array" aca="1" ref="A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+ 1),ROW($A50))),"")</f>
        <v/>
      </c>
      <c r="B52" t="str">
        <f ca="1">IF($A52&lt;&gt;"",INDEX(Devices[Area],MATCH($A52,Devices[Tag Name],0)),"")</f>
        <v/>
      </c>
      <c r="C52" t="str">
        <f t="shared" ca="1" si="0"/>
        <v/>
      </c>
      <c r="F52" t="str">
        <f ca="1">IF($A52&lt;&gt;"",INDEX(Devices[Device Description],MATCH($A52,Devices[Tag Name],0)),"")</f>
        <v/>
      </c>
    </row>
    <row r="53" spans="1:6" x14ac:dyDescent="0.25">
      <c r="A53" t="str">
        <f t="array" aca="1" ref="A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+ 1),ROW($A51))),"")</f>
        <v/>
      </c>
      <c r="B53" t="str">
        <f ca="1">IF($A53&lt;&gt;"",INDEX(Devices[Area],MATCH($A53,Devices[Tag Name],0)),"")</f>
        <v/>
      </c>
      <c r="C53" t="str">
        <f t="shared" ca="1" si="0"/>
        <v/>
      </c>
      <c r="F53" t="str">
        <f ca="1">IF($A53&lt;&gt;"",INDEX(Devices[Device Description],MATCH($A53,Devices[Tag Name],0)),"")</f>
        <v/>
      </c>
    </row>
    <row r="54" spans="1:6" x14ac:dyDescent="0.25">
      <c r="A54" t="str">
        <f t="array" aca="1" ref="A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+ 1),ROW($A52))),"")</f>
        <v/>
      </c>
      <c r="B54" t="str">
        <f ca="1">IF($A54&lt;&gt;"",INDEX(Devices[Area],MATCH($A54,Devices[Tag Name],0)),"")</f>
        <v/>
      </c>
      <c r="C54" t="str">
        <f t="shared" ca="1" si="0"/>
        <v/>
      </c>
      <c r="F54" t="str">
        <f ca="1">IF($A54&lt;&gt;"",INDEX(Devices[Device Description],MATCH($A54,Devices[Tag Name],0)),"")</f>
        <v/>
      </c>
    </row>
    <row r="55" spans="1:6" x14ac:dyDescent="0.25">
      <c r="A55" t="str">
        <f t="array" aca="1" ref="A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+ 1),ROW($A53))),"")</f>
        <v/>
      </c>
      <c r="B55" t="str">
        <f ca="1">IF($A55&lt;&gt;"",INDEX(Devices[Area],MATCH($A55,Devices[Tag Name],0)),"")</f>
        <v/>
      </c>
      <c r="C55" t="str">
        <f t="shared" ca="1" si="0"/>
        <v/>
      </c>
      <c r="F55" t="str">
        <f ca="1">IF($A55&lt;&gt;"",INDEX(Devices[Device Description],MATCH($A55,Devices[Tag Name],0)),"")</f>
        <v/>
      </c>
    </row>
    <row r="56" spans="1:6" x14ac:dyDescent="0.25">
      <c r="A56" t="str">
        <f t="array" aca="1" ref="A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+ 1),ROW($A54))),"")</f>
        <v/>
      </c>
      <c r="B56" t="str">
        <f ca="1">IF($A56&lt;&gt;"",INDEX(Devices[Area],MATCH($A56,Devices[Tag Name],0)),"")</f>
        <v/>
      </c>
      <c r="C56" t="str">
        <f t="shared" ca="1" si="0"/>
        <v/>
      </c>
      <c r="F56" t="str">
        <f ca="1">IF($A56&lt;&gt;"",INDEX(Devices[Device Description],MATCH($A56,Devices[Tag Name],0)),"")</f>
        <v/>
      </c>
    </row>
    <row r="57" spans="1:6" x14ac:dyDescent="0.25">
      <c r="A57" t="str">
        <f t="array" aca="1" ref="A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+ 1),ROW($A55))),"")</f>
        <v/>
      </c>
      <c r="B57" t="str">
        <f ca="1">IF($A57&lt;&gt;"",INDEX(Devices[Area],MATCH($A57,Devices[Tag Name],0)),"")</f>
        <v/>
      </c>
      <c r="C57" t="str">
        <f t="shared" ca="1" si="0"/>
        <v/>
      </c>
      <c r="F57" t="str">
        <f ca="1">IF($A57&lt;&gt;"",INDEX(Devices[Device Description],MATCH($A57,Devices[Tag Name],0)),"")</f>
        <v/>
      </c>
    </row>
    <row r="58" spans="1:6" x14ac:dyDescent="0.25">
      <c r="A58" t="str">
        <f t="array" aca="1" ref="A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+ 1),ROW($A56))),"")</f>
        <v/>
      </c>
      <c r="B58" t="str">
        <f ca="1">IF($A58&lt;&gt;"",INDEX(Devices[Area],MATCH($A58,Devices[Tag Name],0)),"")</f>
        <v/>
      </c>
      <c r="C58" t="str">
        <f t="shared" ca="1" si="0"/>
        <v/>
      </c>
      <c r="F58" t="str">
        <f ca="1">IF($A58&lt;&gt;"",INDEX(Devices[Device Description],MATCH($A58,Devices[Tag Name],0)),"")</f>
        <v/>
      </c>
    </row>
    <row r="59" spans="1:6" x14ac:dyDescent="0.25">
      <c r="A59" t="str">
        <f t="array" aca="1" ref="A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+ 1),ROW($A57))),"")</f>
        <v/>
      </c>
      <c r="B59" t="str">
        <f ca="1">IF($A59&lt;&gt;"",INDEX(Devices[Area],MATCH($A59,Devices[Tag Name],0)),"")</f>
        <v/>
      </c>
      <c r="C59" t="str">
        <f t="shared" ca="1" si="0"/>
        <v/>
      </c>
      <c r="F59" t="str">
        <f ca="1">IF($A59&lt;&gt;"",INDEX(Devices[Device Description],MATCH($A59,Devices[Tag Name],0)),"")</f>
        <v/>
      </c>
    </row>
    <row r="60" spans="1:6" x14ac:dyDescent="0.25">
      <c r="A60" t="str">
        <f t="array" aca="1" ref="A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+ 1),ROW($A58))),"")</f>
        <v/>
      </c>
      <c r="B60" t="str">
        <f ca="1">IF($A60&lt;&gt;"",INDEX(Devices[Area],MATCH($A60,Devices[Tag Name],0)),"")</f>
        <v/>
      </c>
      <c r="C60" t="str">
        <f t="shared" ca="1" si="0"/>
        <v/>
      </c>
      <c r="F60" t="str">
        <f ca="1">IF($A60&lt;&gt;"",INDEX(Devices[Device Description],MATCH($A60,Devices[Tag Name],0)),"")</f>
        <v/>
      </c>
    </row>
    <row r="61" spans="1:6" x14ac:dyDescent="0.25">
      <c r="A61" t="str">
        <f t="array" aca="1" ref="A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+ 1),ROW($A59))),"")</f>
        <v/>
      </c>
      <c r="B61" t="str">
        <f ca="1">IF($A61&lt;&gt;"",INDEX(Devices[Area],MATCH($A61,Devices[Tag Name],0)),"")</f>
        <v/>
      </c>
      <c r="C61" t="str">
        <f t="shared" ca="1" si="0"/>
        <v/>
      </c>
      <c r="F61" t="str">
        <f ca="1">IF($A61&lt;&gt;"",INDEX(Devices[Device Description],MATCH($A61,Devices[Tag Name],0)),"")</f>
        <v/>
      </c>
    </row>
    <row r="62" spans="1:6" x14ac:dyDescent="0.25">
      <c r="A62" t="str">
        <f t="array" aca="1" ref="A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+ 1),ROW($A60))),"")</f>
        <v/>
      </c>
      <c r="B62" t="str">
        <f ca="1">IF($A62&lt;&gt;"",INDEX(Devices[Area],MATCH($A62,Devices[Tag Name],0)),"")</f>
        <v/>
      </c>
      <c r="C62" t="str">
        <f t="shared" ca="1" si="0"/>
        <v/>
      </c>
      <c r="F62" t="str">
        <f ca="1">IF($A62&lt;&gt;"",INDEX(Devices[Device Description],MATCH($A62,Devices[Tag Name],0)),"")</f>
        <v/>
      </c>
    </row>
    <row r="63" spans="1:6" x14ac:dyDescent="0.25">
      <c r="A63" t="str">
        <f t="array" aca="1" ref="A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+ 1),ROW($A61))),"")</f>
        <v/>
      </c>
      <c r="B63" t="str">
        <f ca="1">IF($A63&lt;&gt;"",INDEX(Devices[Area],MATCH($A63,Devices[Tag Name],0)),"")</f>
        <v/>
      </c>
      <c r="C63" t="str">
        <f t="shared" ca="1" si="0"/>
        <v/>
      </c>
      <c r="F63" t="str">
        <f ca="1">IF($A63&lt;&gt;"",INDEX(Devices[Device Description],MATCH($A63,Devices[Tag Name],0)),"")</f>
        <v/>
      </c>
    </row>
    <row r="64" spans="1:6" x14ac:dyDescent="0.25">
      <c r="A64" t="str">
        <f t="array" aca="1" ref="A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+ 1),ROW($A62))),"")</f>
        <v/>
      </c>
      <c r="B64" t="str">
        <f ca="1">IF($A64&lt;&gt;"",INDEX(Devices[Area],MATCH($A64,Devices[Tag Name],0)),"")</f>
        <v/>
      </c>
      <c r="C64" t="str">
        <f t="shared" ca="1" si="0"/>
        <v/>
      </c>
      <c r="F64" t="str">
        <f ca="1">IF($A64&lt;&gt;"",INDEX(Devices[Device Description],MATCH($A64,Devices[Tag Name],0)),"")</f>
        <v/>
      </c>
    </row>
    <row r="65" spans="1:6" x14ac:dyDescent="0.25">
      <c r="A65" t="str">
        <f t="array" aca="1" ref="A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+ 1),ROW($A63))),"")</f>
        <v/>
      </c>
      <c r="B65" t="str">
        <f ca="1">IF($A65&lt;&gt;"",INDEX(Devices[Area],MATCH($A65,Devices[Tag Name],0)),"")</f>
        <v/>
      </c>
      <c r="C65" t="str">
        <f t="shared" ca="1" si="0"/>
        <v/>
      </c>
      <c r="F65" t="str">
        <f ca="1">IF($A65&lt;&gt;"",INDEX(Devices[Device Description],MATCH($A65,Devices[Tag Name],0)),"")</f>
        <v/>
      </c>
    </row>
    <row r="66" spans="1:6" x14ac:dyDescent="0.25">
      <c r="A66" t="str">
        <f t="array" aca="1" ref="A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+ 1),ROW($A64))),"")</f>
        <v/>
      </c>
      <c r="B66" t="str">
        <f ca="1">IF($A66&lt;&gt;"",INDEX(Devices[Area],MATCH($A66,Devices[Tag Name],0)),"")</f>
        <v/>
      </c>
      <c r="C66" t="str">
        <f t="shared" ca="1" si="0"/>
        <v/>
      </c>
      <c r="F66" t="str">
        <f ca="1">IF($A66&lt;&gt;"",INDEX(Devices[Device Description],MATCH($A66,Devices[Tag Name],0)),"")</f>
        <v/>
      </c>
    </row>
    <row r="67" spans="1:6" x14ac:dyDescent="0.25">
      <c r="A67" t="str">
        <f t="array" aca="1" ref="A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+ 1),ROW($A65))),"")</f>
        <v/>
      </c>
      <c r="B67" t="str">
        <f ca="1">IF($A67&lt;&gt;"",INDEX(Devices[Area],MATCH($A67,Devices[Tag Name],0)),"")</f>
        <v/>
      </c>
      <c r="C67" t="str">
        <f t="shared" ca="1" si="0"/>
        <v/>
      </c>
      <c r="F67" t="str">
        <f ca="1">IF($A67&lt;&gt;"",INDEX(Devices[Device Description],MATCH($A67,Devices[Tag Name],0)),"")</f>
        <v/>
      </c>
    </row>
    <row r="68" spans="1:6" x14ac:dyDescent="0.25">
      <c r="A68" t="str">
        <f t="array" aca="1" ref="A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+ 1),ROW($A66))),"")</f>
        <v/>
      </c>
      <c r="B68" t="str">
        <f ca="1">IF($A68&lt;&gt;"",INDEX(Devices[Area],MATCH($A68,Devices[Tag Name],0)),"")</f>
        <v/>
      </c>
      <c r="C68" t="str">
        <f t="shared" ref="C68:C300" ca="1" si="1">IF($A68&lt;&gt;"","Default","")</f>
        <v/>
      </c>
      <c r="F68" t="str">
        <f ca="1">IF($A68&lt;&gt;"",INDEX(Devices[Device Description],MATCH($A68,Devices[Tag Name],0)),"")</f>
        <v/>
      </c>
    </row>
    <row r="69" spans="1:6" x14ac:dyDescent="0.25">
      <c r="A69" t="str">
        <f t="array" aca="1" ref="A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+ 1),ROW($A67))),"")</f>
        <v/>
      </c>
      <c r="B69" t="str">
        <f ca="1">IF($A69&lt;&gt;"",INDEX(Devices[Area],MATCH($A69,Devices[Tag Name],0)),"")</f>
        <v/>
      </c>
      <c r="C69" t="str">
        <f t="shared" ca="1" si="1"/>
        <v/>
      </c>
      <c r="F69" t="str">
        <f ca="1">IF($A69&lt;&gt;"",INDEX(Devices[Device Description],MATCH($A69,Devices[Tag Name],0)),"")</f>
        <v/>
      </c>
    </row>
    <row r="70" spans="1:6" x14ac:dyDescent="0.25">
      <c r="A70" t="str">
        <f t="array" aca="1" ref="A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+ 1),ROW($A68))),"")</f>
        <v/>
      </c>
      <c r="B70" t="str">
        <f ca="1">IF($A70&lt;&gt;"",INDEX(Devices[Area],MATCH($A70,Devices[Tag Name],0)),"")</f>
        <v/>
      </c>
      <c r="C70" t="str">
        <f t="shared" ca="1" si="1"/>
        <v/>
      </c>
      <c r="F70" t="str">
        <f ca="1">IF($A70&lt;&gt;"",INDEX(Devices[Device Description],MATCH($A70,Devices[Tag Name],0)),"")</f>
        <v/>
      </c>
    </row>
    <row r="71" spans="1:6" x14ac:dyDescent="0.25">
      <c r="A71" t="str">
        <f t="array" aca="1" ref="A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+ 1),ROW($A69))),"")</f>
        <v/>
      </c>
      <c r="B71" t="str">
        <f ca="1">IF($A71&lt;&gt;"",INDEX(Devices[Area],MATCH($A71,Devices[Tag Name],0)),"")</f>
        <v/>
      </c>
      <c r="C71" t="str">
        <f t="shared" ca="1" si="1"/>
        <v/>
      </c>
      <c r="F71" t="str">
        <f ca="1">IF($A71&lt;&gt;"",INDEX(Devices[Device Description],MATCH($A71,Devices[Tag Name],0)),"")</f>
        <v/>
      </c>
    </row>
    <row r="72" spans="1:6" x14ac:dyDescent="0.25">
      <c r="A72" t="str">
        <f t="array" aca="1" ref="A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+ 1),ROW($A70))),"")</f>
        <v/>
      </c>
      <c r="B72" t="str">
        <f ca="1">IF($A72&lt;&gt;"",INDEX(Devices[Area],MATCH($A72,Devices[Tag Name],0)),"")</f>
        <v/>
      </c>
      <c r="C72" t="str">
        <f t="shared" ca="1" si="1"/>
        <v/>
      </c>
      <c r="F72" t="str">
        <f ca="1">IF($A72&lt;&gt;"",INDEX(Devices[Device Description],MATCH($A72,Devices[Tag Name],0)),"")</f>
        <v/>
      </c>
    </row>
    <row r="73" spans="1:6" x14ac:dyDescent="0.25">
      <c r="A73" t="str">
        <f t="array" aca="1" ref="A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+ 1),ROW($A71))),"")</f>
        <v/>
      </c>
      <c r="B73" t="str">
        <f ca="1">IF($A73&lt;&gt;"",INDEX(Devices[Area],MATCH($A73,Devices[Tag Name],0)),"")</f>
        <v/>
      </c>
      <c r="C73" t="str">
        <f t="shared" ca="1" si="1"/>
        <v/>
      </c>
      <c r="F73" t="str">
        <f ca="1">IF($A73&lt;&gt;"",INDEX(Devices[Device Description],MATCH($A73,Devices[Tag Name],0)),"")</f>
        <v/>
      </c>
    </row>
    <row r="74" spans="1:6" x14ac:dyDescent="0.25">
      <c r="A74" t="str">
        <f t="array" aca="1" ref="A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+ 1),ROW($A72))),"")</f>
        <v/>
      </c>
      <c r="B74" t="str">
        <f ca="1">IF($A74&lt;&gt;"",INDEX(Devices[Area],MATCH($A74,Devices[Tag Name],0)),"")</f>
        <v/>
      </c>
      <c r="C74" t="str">
        <f t="shared" ca="1" si="1"/>
        <v/>
      </c>
      <c r="F74" t="str">
        <f ca="1">IF($A74&lt;&gt;"",INDEX(Devices[Device Description],MATCH($A74,Devices[Tag Name],0)),"")</f>
        <v/>
      </c>
    </row>
    <row r="75" spans="1:6" x14ac:dyDescent="0.25">
      <c r="A75" t="str">
        <f t="array" aca="1" ref="A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+ 1),ROW($A73))),"")</f>
        <v/>
      </c>
      <c r="B75" t="str">
        <f ca="1">IF($A75&lt;&gt;"",INDEX(Devices[Area],MATCH($A75,Devices[Tag Name],0)),"")</f>
        <v/>
      </c>
      <c r="C75" t="str">
        <f t="shared" ca="1" si="1"/>
        <v/>
      </c>
      <c r="F75" t="str">
        <f ca="1">IF($A75&lt;&gt;"",INDEX(Devices[Device Description],MATCH($A75,Devices[Tag Name],0)),"")</f>
        <v/>
      </c>
    </row>
    <row r="76" spans="1:6" x14ac:dyDescent="0.25">
      <c r="A76" t="str">
        <f t="array" aca="1" ref="A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+ 1),ROW($A74))),"")</f>
        <v/>
      </c>
      <c r="B76" t="str">
        <f ca="1">IF($A76&lt;&gt;"",INDEX(Devices[Area],MATCH($A76,Devices[Tag Name],0)),"")</f>
        <v/>
      </c>
      <c r="C76" t="str">
        <f t="shared" ca="1" si="1"/>
        <v/>
      </c>
      <c r="F76" t="str">
        <f ca="1">IF($A76&lt;&gt;"",INDEX(Devices[Device Description],MATCH($A76,Devices[Tag Name],0)),"")</f>
        <v/>
      </c>
    </row>
    <row r="77" spans="1:6" x14ac:dyDescent="0.25">
      <c r="A77" t="str">
        <f t="array" aca="1" ref="A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+ 1),ROW($A75))),"")</f>
        <v/>
      </c>
      <c r="B77" t="str">
        <f ca="1">IF($A77&lt;&gt;"",INDEX(Devices[Area],MATCH($A77,Devices[Tag Name],0)),"")</f>
        <v/>
      </c>
      <c r="C77" t="str">
        <f t="shared" ca="1" si="1"/>
        <v/>
      </c>
      <c r="F77" t="str">
        <f ca="1">IF($A77&lt;&gt;"",INDEX(Devices[Device Description],MATCH($A77,Devices[Tag Name],0)),"")</f>
        <v/>
      </c>
    </row>
    <row r="78" spans="1:6" x14ac:dyDescent="0.25">
      <c r="A78" t="str">
        <f t="array" aca="1" ref="A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+ 1),ROW($A76))),"")</f>
        <v/>
      </c>
      <c r="B78" t="str">
        <f ca="1">IF($A78&lt;&gt;"",INDEX(Devices[Area],MATCH($A78,Devices[Tag Name],0)),"")</f>
        <v/>
      </c>
      <c r="C78" t="str">
        <f t="shared" ca="1" si="1"/>
        <v/>
      </c>
      <c r="F78" t="str">
        <f ca="1">IF($A78&lt;&gt;"",INDEX(Devices[Device Description],MATCH($A78,Devices[Tag Name],0)),"")</f>
        <v/>
      </c>
    </row>
    <row r="79" spans="1:6" x14ac:dyDescent="0.25">
      <c r="A79" t="str">
        <f t="array" aca="1" ref="A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+ 1),ROW($A77))),"")</f>
        <v/>
      </c>
      <c r="B79" t="str">
        <f ca="1">IF($A79&lt;&gt;"",INDEX(Devices[Area],MATCH($A79,Devices[Tag Name],0)),"")</f>
        <v/>
      </c>
      <c r="C79" t="str">
        <f t="shared" ca="1" si="1"/>
        <v/>
      </c>
      <c r="F79" t="str">
        <f ca="1">IF($A79&lt;&gt;"",INDEX(Devices[Device Description],MATCH($A79,Devices[Tag Name],0)),"")</f>
        <v/>
      </c>
    </row>
    <row r="80" spans="1:6" x14ac:dyDescent="0.25">
      <c r="A80" t="str">
        <f t="array" aca="1" ref="A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+ 1),ROW($A78))),"")</f>
        <v/>
      </c>
      <c r="B80" t="str">
        <f ca="1">IF($A80&lt;&gt;"",INDEX(Devices[Area],MATCH($A80,Devices[Tag Name],0)),"")</f>
        <v/>
      </c>
      <c r="C80" t="str">
        <f t="shared" ca="1" si="1"/>
        <v/>
      </c>
      <c r="F80" t="str">
        <f ca="1">IF($A80&lt;&gt;"",INDEX(Devices[Device Description],MATCH($A80,Devices[Tag Name],0)),"")</f>
        <v/>
      </c>
    </row>
    <row r="81" spans="1:6" x14ac:dyDescent="0.25">
      <c r="A81" t="str">
        <f t="array" aca="1" ref="A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+ 1),ROW($A79))),"")</f>
        <v/>
      </c>
      <c r="B81" t="str">
        <f ca="1">IF($A81&lt;&gt;"",INDEX(Devices[Area],MATCH($A81,Devices[Tag Name],0)),"")</f>
        <v/>
      </c>
      <c r="C81" t="str">
        <f t="shared" ca="1" si="1"/>
        <v/>
      </c>
      <c r="F81" t="str">
        <f ca="1">IF($A81&lt;&gt;"",INDEX(Devices[Device Description],MATCH($A81,Devices[Tag Name],0)),"")</f>
        <v/>
      </c>
    </row>
    <row r="82" spans="1:6" x14ac:dyDescent="0.25">
      <c r="A82" t="str">
        <f t="array" aca="1" ref="A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+ 1),ROW($A80))),"")</f>
        <v/>
      </c>
      <c r="B82" t="str">
        <f ca="1">IF($A82&lt;&gt;"",INDEX(Devices[Area],MATCH($A82,Devices[Tag Name],0)),"")</f>
        <v/>
      </c>
      <c r="C82" t="str">
        <f t="shared" ca="1" si="1"/>
        <v/>
      </c>
      <c r="F82" t="str">
        <f ca="1">IF($A82&lt;&gt;"",INDEX(Devices[Device Description],MATCH($A82,Devices[Tag Name],0)),"")</f>
        <v/>
      </c>
    </row>
    <row r="83" spans="1:6" x14ac:dyDescent="0.25">
      <c r="A83" t="str">
        <f t="array" aca="1" ref="A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+ 1),ROW($A81))),"")</f>
        <v/>
      </c>
      <c r="B83" t="str">
        <f ca="1">IF($A83&lt;&gt;"",INDEX(Devices[Area],MATCH($A83,Devices[Tag Name],0)),"")</f>
        <v/>
      </c>
      <c r="C83" t="str">
        <f t="shared" ca="1" si="1"/>
        <v/>
      </c>
      <c r="F83" t="str">
        <f ca="1">IF($A83&lt;&gt;"",INDEX(Devices[Device Description],MATCH($A83,Devices[Tag Name],0)),"")</f>
        <v/>
      </c>
    </row>
    <row r="84" spans="1:6" x14ac:dyDescent="0.25">
      <c r="A84" t="str">
        <f t="array" aca="1" ref="A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+ 1),ROW($A82))),"")</f>
        <v/>
      </c>
      <c r="B84" t="str">
        <f ca="1">IF($A84&lt;&gt;"",INDEX(Devices[Area],MATCH($A84,Devices[Tag Name],0)),"")</f>
        <v/>
      </c>
      <c r="C84" t="str">
        <f t="shared" ca="1" si="1"/>
        <v/>
      </c>
      <c r="F84" t="str">
        <f ca="1">IF($A84&lt;&gt;"",INDEX(Devices[Device Description],MATCH($A84,Devices[Tag Name],0)),"")</f>
        <v/>
      </c>
    </row>
    <row r="85" spans="1:6" x14ac:dyDescent="0.25">
      <c r="A85" t="str">
        <f t="array" aca="1" ref="A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+ 1),ROW($A83))),"")</f>
        <v/>
      </c>
      <c r="B85" t="str">
        <f ca="1">IF($A85&lt;&gt;"",INDEX(Devices[Area],MATCH($A85,Devices[Tag Name],0)),"")</f>
        <v/>
      </c>
      <c r="C85" t="str">
        <f t="shared" ca="1" si="1"/>
        <v/>
      </c>
      <c r="F85" t="str">
        <f ca="1">IF($A85&lt;&gt;"",INDEX(Devices[Device Description],MATCH($A85,Devices[Tag Name],0)),"")</f>
        <v/>
      </c>
    </row>
    <row r="86" spans="1:6" x14ac:dyDescent="0.25">
      <c r="A86" t="str">
        <f t="array" aca="1" ref="A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+ 1),ROW($A84))),"")</f>
        <v/>
      </c>
      <c r="B86" t="str">
        <f ca="1">IF($A86&lt;&gt;"",INDEX(Devices[Area],MATCH($A86,Devices[Tag Name],0)),"")</f>
        <v/>
      </c>
      <c r="C86" t="str">
        <f t="shared" ca="1" si="1"/>
        <v/>
      </c>
      <c r="F86" t="str">
        <f ca="1">IF($A86&lt;&gt;"",INDEX(Devices[Device Description],MATCH($A86,Devices[Tag Name],0)),"")</f>
        <v/>
      </c>
    </row>
    <row r="87" spans="1:6" x14ac:dyDescent="0.25">
      <c r="A87" t="str">
        <f t="array" aca="1" ref="A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+ 1),ROW($A85))),"")</f>
        <v/>
      </c>
      <c r="B87" t="str">
        <f ca="1">IF($A87&lt;&gt;"",INDEX(Devices[Area],MATCH($A87,Devices[Tag Name],0)),"")</f>
        <v/>
      </c>
      <c r="C87" t="str">
        <f t="shared" ca="1" si="1"/>
        <v/>
      </c>
      <c r="F87" t="str">
        <f ca="1">IF($A87&lt;&gt;"",INDEX(Devices[Device Description],MATCH($A87,Devices[Tag Name],0)),"")</f>
        <v/>
      </c>
    </row>
    <row r="88" spans="1:6" x14ac:dyDescent="0.25">
      <c r="A88" t="str">
        <f t="array" aca="1" ref="A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+ 1),ROW($A86))),"")</f>
        <v/>
      </c>
      <c r="B88" t="str">
        <f ca="1">IF($A88&lt;&gt;"",INDEX(Devices[Area],MATCH($A88,Devices[Tag Name],0)),"")</f>
        <v/>
      </c>
      <c r="C88" t="str">
        <f t="shared" ca="1" si="1"/>
        <v/>
      </c>
      <c r="F88" t="str">
        <f ca="1">IF($A88&lt;&gt;"",INDEX(Devices[Device Description],MATCH($A88,Devices[Tag Name],0)),"")</f>
        <v/>
      </c>
    </row>
    <row r="89" spans="1:6" x14ac:dyDescent="0.25">
      <c r="A89" t="str">
        <f t="array" aca="1" ref="A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+ 1),ROW($A87))),"")</f>
        <v/>
      </c>
      <c r="B89" t="str">
        <f ca="1">IF($A89&lt;&gt;"",INDEX(Devices[Area],MATCH($A89,Devices[Tag Name],0)),"")</f>
        <v/>
      </c>
      <c r="C89" t="str">
        <f t="shared" ca="1" si="1"/>
        <v/>
      </c>
      <c r="F89" t="str">
        <f ca="1">IF($A89&lt;&gt;"",INDEX(Devices[Device Description],MATCH($A89,Devices[Tag Name],0)),"")</f>
        <v/>
      </c>
    </row>
    <row r="90" spans="1:6" x14ac:dyDescent="0.25">
      <c r="A90" t="str">
        <f t="array" aca="1" ref="A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+ 1),ROW($A88))),"")</f>
        <v/>
      </c>
      <c r="B90" t="str">
        <f ca="1">IF($A90&lt;&gt;"",INDEX(Devices[Area],MATCH($A90,Devices[Tag Name],0)),"")</f>
        <v/>
      </c>
      <c r="C90" t="str">
        <f t="shared" ca="1" si="1"/>
        <v/>
      </c>
      <c r="F90" t="str">
        <f ca="1">IF($A90&lt;&gt;"",INDEX(Devices[Device Description],MATCH($A90,Devices[Tag Name],0)),"")</f>
        <v/>
      </c>
    </row>
    <row r="91" spans="1:6" x14ac:dyDescent="0.25">
      <c r="A91" t="str">
        <f t="array" aca="1" ref="A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+ 1),ROW($A89))),"")</f>
        <v/>
      </c>
      <c r="B91" t="str">
        <f ca="1">IF($A91&lt;&gt;"",INDEX(Devices[Area],MATCH($A91,Devices[Tag Name],0)),"")</f>
        <v/>
      </c>
      <c r="C91" t="str">
        <f t="shared" ca="1" si="1"/>
        <v/>
      </c>
      <c r="F91" t="str">
        <f ca="1">IF($A91&lt;&gt;"",INDEX(Devices[Device Description],MATCH($A91,Devices[Tag Name],0)),"")</f>
        <v/>
      </c>
    </row>
    <row r="92" spans="1:6" x14ac:dyDescent="0.25">
      <c r="A92" t="str">
        <f t="array" aca="1" ref="A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+ 1),ROW($A90))),"")</f>
        <v/>
      </c>
      <c r="B92" t="str">
        <f ca="1">IF($A92&lt;&gt;"",INDEX(Devices[Area],MATCH($A92,Devices[Tag Name],0)),"")</f>
        <v/>
      </c>
      <c r="C92" t="str">
        <f t="shared" ca="1" si="1"/>
        <v/>
      </c>
      <c r="F92" t="str">
        <f ca="1">IF($A92&lt;&gt;"",INDEX(Devices[Device Description],MATCH($A92,Devices[Tag Name],0)),"")</f>
        <v/>
      </c>
    </row>
    <row r="93" spans="1:6" x14ac:dyDescent="0.25">
      <c r="A93" t="str">
        <f t="array" aca="1" ref="A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+ 1),ROW($A91))),"")</f>
        <v/>
      </c>
      <c r="B93" t="str">
        <f ca="1">IF($A93&lt;&gt;"",INDEX(Devices[Area],MATCH($A93,Devices[Tag Name],0)),"")</f>
        <v/>
      </c>
      <c r="C93" t="str">
        <f t="shared" ca="1" si="1"/>
        <v/>
      </c>
      <c r="F93" t="str">
        <f ca="1">IF($A93&lt;&gt;"",INDEX(Devices[Device Description],MATCH($A93,Devices[Tag Name],0)),"")</f>
        <v/>
      </c>
    </row>
    <row r="94" spans="1:6" x14ac:dyDescent="0.25">
      <c r="A94" t="str">
        <f t="array" aca="1" ref="A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+ 1),ROW($A92))),"")</f>
        <v/>
      </c>
      <c r="B94" t="str">
        <f ca="1">IF($A94&lt;&gt;"",INDEX(Devices[Area],MATCH($A94,Devices[Tag Name],0)),"")</f>
        <v/>
      </c>
      <c r="C94" t="str">
        <f t="shared" ca="1" si="1"/>
        <v/>
      </c>
      <c r="F94" t="str">
        <f ca="1">IF($A94&lt;&gt;"",INDEX(Devices[Device Description],MATCH($A94,Devices[Tag Name],0)),"")</f>
        <v/>
      </c>
    </row>
    <row r="95" spans="1:6" x14ac:dyDescent="0.25">
      <c r="A95" t="str">
        <f t="array" aca="1" ref="A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+ 1),ROW($A93))),"")</f>
        <v/>
      </c>
      <c r="B95" t="str">
        <f ca="1">IF($A95&lt;&gt;"",INDEX(Devices[Area],MATCH($A95,Devices[Tag Name],0)),"")</f>
        <v/>
      </c>
      <c r="C95" t="str">
        <f t="shared" ca="1" si="1"/>
        <v/>
      </c>
      <c r="F95" t="str">
        <f ca="1">IF($A95&lt;&gt;"",INDEX(Devices[Device Description],MATCH($A95,Devices[Tag Name],0)),"")</f>
        <v/>
      </c>
    </row>
    <row r="96" spans="1:6" x14ac:dyDescent="0.25">
      <c r="A96" t="str">
        <f t="array" aca="1" ref="A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+ 1),ROW($A94))),"")</f>
        <v/>
      </c>
      <c r="B96" t="str">
        <f ca="1">IF($A96&lt;&gt;"",INDEX(Devices[Area],MATCH($A96,Devices[Tag Name],0)),"")</f>
        <v/>
      </c>
      <c r="C96" t="str">
        <f t="shared" ca="1" si="1"/>
        <v/>
      </c>
      <c r="F96" t="str">
        <f ca="1">IF($A96&lt;&gt;"",INDEX(Devices[Device Description],MATCH($A96,Devices[Tag Name],0)),"")</f>
        <v/>
      </c>
    </row>
    <row r="97" spans="1:6" x14ac:dyDescent="0.25">
      <c r="A97" t="str">
        <f t="array" aca="1" ref="A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+ 1),ROW($A95))),"")</f>
        <v/>
      </c>
      <c r="B97" t="str">
        <f ca="1">IF($A97&lt;&gt;"",INDEX(Devices[Area],MATCH($A97,Devices[Tag Name],0)),"")</f>
        <v/>
      </c>
      <c r="C97" t="str">
        <f t="shared" ca="1" si="1"/>
        <v/>
      </c>
      <c r="F97" t="str">
        <f ca="1">IF($A97&lt;&gt;"",INDEX(Devices[Device Description],MATCH($A97,Devices[Tag Name],0)),"")</f>
        <v/>
      </c>
    </row>
    <row r="98" spans="1:6" x14ac:dyDescent="0.25">
      <c r="A98" t="str">
        <f t="array" aca="1" ref="A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+ 1),ROW($A96))),"")</f>
        <v/>
      </c>
      <c r="B98" t="str">
        <f ca="1">IF($A98&lt;&gt;"",INDEX(Devices[Area],MATCH($A98,Devices[Tag Name],0)),"")</f>
        <v/>
      </c>
      <c r="C98" t="str">
        <f t="shared" ca="1" si="1"/>
        <v/>
      </c>
      <c r="F98" t="str">
        <f ca="1">IF($A98&lt;&gt;"",INDEX(Devices[Device Description],MATCH($A98,Devices[Tag Name],0)),"")</f>
        <v/>
      </c>
    </row>
    <row r="99" spans="1:6" x14ac:dyDescent="0.25">
      <c r="A99" t="str">
        <f t="array" aca="1" ref="A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+ 1),ROW($A97))),"")</f>
        <v/>
      </c>
      <c r="B99" t="str">
        <f ca="1">IF($A99&lt;&gt;"",INDEX(Devices[Area],MATCH($A99,Devices[Tag Name],0)),"")</f>
        <v/>
      </c>
      <c r="C99" t="str">
        <f t="shared" ca="1" si="1"/>
        <v/>
      </c>
      <c r="F99" t="str">
        <f ca="1">IF($A99&lt;&gt;"",INDEX(Devices[Device Description],MATCH($A99,Devices[Tag Name],0)),"")</f>
        <v/>
      </c>
    </row>
    <row r="100" spans="1:6" x14ac:dyDescent="0.25">
      <c r="A100" t="str">
        <f t="array" aca="1" ref="A1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+ 1),ROW($A98))),"")</f>
        <v/>
      </c>
      <c r="B100" t="str">
        <f ca="1">IF($A100&lt;&gt;"",INDEX(Devices[Area],MATCH($A100,Devices[Tag Name],0)),"")</f>
        <v/>
      </c>
      <c r="C100" t="str">
        <f t="shared" ca="1" si="1"/>
        <v/>
      </c>
      <c r="F100" t="str">
        <f ca="1">IF($A100&lt;&gt;"",INDEX(Devices[Device Description],MATCH($A100,Devices[Tag Name],0)),"")</f>
        <v/>
      </c>
    </row>
    <row r="101" spans="1:6" x14ac:dyDescent="0.25">
      <c r="A101" t="str">
        <f t="array" aca="1" ref="A1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+ 1),ROW($A99))),"")</f>
        <v/>
      </c>
      <c r="B101" t="str">
        <f ca="1">IF($A101&lt;&gt;"",INDEX(Devices[Area],MATCH($A101,Devices[Tag Name],0)),"")</f>
        <v/>
      </c>
      <c r="C101" t="str">
        <f t="shared" ca="1" si="1"/>
        <v/>
      </c>
      <c r="F101" t="str">
        <f ca="1">IF($A101&lt;&gt;"",INDEX(Devices[Device Description],MATCH($A101,Devices[Tag Name],0)),"")</f>
        <v/>
      </c>
    </row>
    <row r="102" spans="1:6" x14ac:dyDescent="0.25">
      <c r="A102" t="str">
        <f t="array" aca="1" ref="A1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+ 1),ROW($A100))),"")</f>
        <v/>
      </c>
      <c r="B102" t="str">
        <f ca="1">IF($A102&lt;&gt;"",INDEX(Devices[Area],MATCH($A102,Devices[Tag Name],0)),"")</f>
        <v/>
      </c>
      <c r="C102" t="str">
        <f t="shared" ca="1" si="1"/>
        <v/>
      </c>
      <c r="F102" t="str">
        <f ca="1">IF($A102&lt;&gt;"",INDEX(Devices[Device Description],MATCH($A102,Devices[Tag Name],0)),"")</f>
        <v/>
      </c>
    </row>
    <row r="103" spans="1:6" x14ac:dyDescent="0.25">
      <c r="A103" t="str">
        <f t="array" aca="1" ref="A1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+ 1),ROW($A101))),"")</f>
        <v/>
      </c>
      <c r="B103" t="str">
        <f ca="1">IF($A103&lt;&gt;"",INDEX(Devices[Area],MATCH($A103,Devices[Tag Name],0)),"")</f>
        <v/>
      </c>
      <c r="C103" t="str">
        <f t="shared" ca="1" si="1"/>
        <v/>
      </c>
      <c r="F103" t="str">
        <f ca="1">IF($A103&lt;&gt;"",INDEX(Devices[Device Description],MATCH($A103,Devices[Tag Name],0)),"")</f>
        <v/>
      </c>
    </row>
    <row r="104" spans="1:6" x14ac:dyDescent="0.25">
      <c r="A104" t="str">
        <f t="array" aca="1" ref="A1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+ 1),ROW($A102))),"")</f>
        <v/>
      </c>
      <c r="B104" t="str">
        <f ca="1">IF($A104&lt;&gt;"",INDEX(Devices[Area],MATCH($A104,Devices[Tag Name],0)),"")</f>
        <v/>
      </c>
      <c r="C104" t="str">
        <f t="shared" ca="1" si="1"/>
        <v/>
      </c>
      <c r="F104" t="str">
        <f ca="1">IF($A104&lt;&gt;"",INDEX(Devices[Device Description],MATCH($A104,Devices[Tag Name],0)),"")</f>
        <v/>
      </c>
    </row>
    <row r="105" spans="1:6" x14ac:dyDescent="0.25">
      <c r="A105" t="str">
        <f t="array" aca="1" ref="A1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+ 1),ROW($A103))),"")</f>
        <v/>
      </c>
      <c r="B105" t="str">
        <f ca="1">IF($A105&lt;&gt;"",INDEX(Devices[Area],MATCH($A105,Devices[Tag Name],0)),"")</f>
        <v/>
      </c>
      <c r="C105" t="str">
        <f t="shared" ca="1" si="1"/>
        <v/>
      </c>
      <c r="F105" t="str">
        <f ca="1">IF($A105&lt;&gt;"",INDEX(Devices[Device Description],MATCH($A105,Devices[Tag Name],0)),"")</f>
        <v/>
      </c>
    </row>
    <row r="106" spans="1:6" x14ac:dyDescent="0.25">
      <c r="A106" t="str">
        <f t="array" aca="1" ref="A1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+ 1),ROW($A104))),"")</f>
        <v/>
      </c>
      <c r="B106" t="str">
        <f ca="1">IF($A106&lt;&gt;"",INDEX(Devices[Area],MATCH($A106,Devices[Tag Name],0)),"")</f>
        <v/>
      </c>
      <c r="C106" t="str">
        <f t="shared" ca="1" si="1"/>
        <v/>
      </c>
      <c r="F106" t="str">
        <f ca="1">IF($A106&lt;&gt;"",INDEX(Devices[Device Description],MATCH($A106,Devices[Tag Name],0)),"")</f>
        <v/>
      </c>
    </row>
    <row r="107" spans="1:6" x14ac:dyDescent="0.25">
      <c r="A107" t="str">
        <f t="array" aca="1" ref="A1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+ 1),ROW($A105))),"")</f>
        <v/>
      </c>
      <c r="B107" t="str">
        <f ca="1">IF($A107&lt;&gt;"",INDEX(Devices[Area],MATCH($A107,Devices[Tag Name],0)),"")</f>
        <v/>
      </c>
      <c r="C107" t="str">
        <f t="shared" ca="1" si="1"/>
        <v/>
      </c>
      <c r="F107" t="str">
        <f ca="1">IF($A107&lt;&gt;"",INDEX(Devices[Device Description],MATCH($A107,Devices[Tag Name],0)),"")</f>
        <v/>
      </c>
    </row>
    <row r="108" spans="1:6" x14ac:dyDescent="0.25">
      <c r="A108" t="str">
        <f t="array" aca="1" ref="A1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+ 1),ROW($A106))),"")</f>
        <v/>
      </c>
      <c r="B108" t="str">
        <f ca="1">IF($A108&lt;&gt;"",INDEX(Devices[Area],MATCH($A108,Devices[Tag Name],0)),"")</f>
        <v/>
      </c>
      <c r="C108" t="str">
        <f t="shared" ca="1" si="1"/>
        <v/>
      </c>
      <c r="F108" t="str">
        <f ca="1">IF($A108&lt;&gt;"",INDEX(Devices[Device Description],MATCH($A108,Devices[Tag Name],0)),"")</f>
        <v/>
      </c>
    </row>
    <row r="109" spans="1:6" x14ac:dyDescent="0.25">
      <c r="A109" t="str">
        <f t="array" aca="1" ref="A1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+ 1),ROW($A107))),"")</f>
        <v/>
      </c>
      <c r="B109" t="str">
        <f ca="1">IF($A109&lt;&gt;"",INDEX(Devices[Area],MATCH($A109,Devices[Tag Name],0)),"")</f>
        <v/>
      </c>
      <c r="C109" t="str">
        <f t="shared" ca="1" si="1"/>
        <v/>
      </c>
      <c r="F109" t="str">
        <f ca="1">IF($A109&lt;&gt;"",INDEX(Devices[Device Description],MATCH($A109,Devices[Tag Name],0)),"")</f>
        <v/>
      </c>
    </row>
    <row r="110" spans="1:6" x14ac:dyDescent="0.25">
      <c r="A110" t="str">
        <f t="array" aca="1" ref="A1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+ 1),ROW($A108))),"")</f>
        <v/>
      </c>
      <c r="B110" t="str">
        <f ca="1">IF($A110&lt;&gt;"",INDEX(Devices[Area],MATCH($A110,Devices[Tag Name],0)),"")</f>
        <v/>
      </c>
      <c r="C110" t="str">
        <f t="shared" ca="1" si="1"/>
        <v/>
      </c>
      <c r="F110" t="str">
        <f ca="1">IF($A110&lt;&gt;"",INDEX(Devices[Device Description],MATCH($A110,Devices[Tag Name],0)),"")</f>
        <v/>
      </c>
    </row>
    <row r="111" spans="1:6" x14ac:dyDescent="0.25">
      <c r="A111" t="str">
        <f t="array" aca="1" ref="A1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+ 1),ROW($A109))),"")</f>
        <v/>
      </c>
      <c r="B111" t="str">
        <f ca="1">IF($A111&lt;&gt;"",INDEX(Devices[Area],MATCH($A111,Devices[Tag Name],0)),"")</f>
        <v/>
      </c>
      <c r="C111" t="str">
        <f t="shared" ca="1" si="1"/>
        <v/>
      </c>
      <c r="F111" t="str">
        <f ca="1">IF($A111&lt;&gt;"",INDEX(Devices[Device Description],MATCH($A111,Devices[Tag Name],0)),"")</f>
        <v/>
      </c>
    </row>
    <row r="112" spans="1:6" x14ac:dyDescent="0.25">
      <c r="A112" t="str">
        <f t="array" aca="1" ref="A1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+ 1),ROW($A110))),"")</f>
        <v/>
      </c>
      <c r="B112" t="str">
        <f ca="1">IF($A112&lt;&gt;"",INDEX(Devices[Area],MATCH($A112,Devices[Tag Name],0)),"")</f>
        <v/>
      </c>
      <c r="C112" t="str">
        <f t="shared" ca="1" si="1"/>
        <v/>
      </c>
      <c r="F112" t="str">
        <f ca="1">IF($A112&lt;&gt;"",INDEX(Devices[Device Description],MATCH($A112,Devices[Tag Name],0)),"")</f>
        <v/>
      </c>
    </row>
    <row r="113" spans="1:6" x14ac:dyDescent="0.25">
      <c r="A113" t="str">
        <f t="array" aca="1" ref="A1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+ 1),ROW($A111))),"")</f>
        <v/>
      </c>
      <c r="B113" t="str">
        <f ca="1">IF($A113&lt;&gt;"",INDEX(Devices[Area],MATCH($A113,Devices[Tag Name],0)),"")</f>
        <v/>
      </c>
      <c r="C113" t="str">
        <f t="shared" ca="1" si="1"/>
        <v/>
      </c>
      <c r="F113" t="str">
        <f ca="1">IF($A113&lt;&gt;"",INDEX(Devices[Device Description],MATCH($A113,Devices[Tag Name],0)),"")</f>
        <v/>
      </c>
    </row>
    <row r="114" spans="1:6" x14ac:dyDescent="0.25">
      <c r="A114" t="str">
        <f t="array" aca="1" ref="A1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+ 1),ROW($A112))),"")</f>
        <v/>
      </c>
      <c r="B114" t="str">
        <f ca="1">IF($A114&lt;&gt;"",INDEX(Devices[Area],MATCH($A114,Devices[Tag Name],0)),"")</f>
        <v/>
      </c>
      <c r="C114" t="str">
        <f t="shared" ca="1" si="1"/>
        <v/>
      </c>
      <c r="F114" t="str">
        <f ca="1">IF($A114&lt;&gt;"",INDEX(Devices[Device Description],MATCH($A114,Devices[Tag Name],0)),"")</f>
        <v/>
      </c>
    </row>
    <row r="115" spans="1:6" x14ac:dyDescent="0.25">
      <c r="A115" t="str">
        <f t="array" aca="1" ref="A1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+ 1),ROW($A113))),"")</f>
        <v/>
      </c>
      <c r="B115" t="str">
        <f ca="1">IF($A115&lt;&gt;"",INDEX(Devices[Area],MATCH($A115,Devices[Tag Name],0)),"")</f>
        <v/>
      </c>
      <c r="C115" t="str">
        <f t="shared" ca="1" si="1"/>
        <v/>
      </c>
      <c r="F115" t="str">
        <f ca="1">IF($A115&lt;&gt;"",INDEX(Devices[Device Description],MATCH($A115,Devices[Tag Name],0)),"")</f>
        <v/>
      </c>
    </row>
    <row r="116" spans="1:6" x14ac:dyDescent="0.25">
      <c r="A116" t="str">
        <f t="array" aca="1" ref="A1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+ 1),ROW($A114))),"")</f>
        <v/>
      </c>
      <c r="B116" t="str">
        <f ca="1">IF($A116&lt;&gt;"",INDEX(Devices[Area],MATCH($A116,Devices[Tag Name],0)),"")</f>
        <v/>
      </c>
      <c r="C116" t="str">
        <f t="shared" ca="1" si="1"/>
        <v/>
      </c>
      <c r="F116" t="str">
        <f ca="1">IF($A116&lt;&gt;"",INDEX(Devices[Device Description],MATCH($A116,Devices[Tag Name],0)),"")</f>
        <v/>
      </c>
    </row>
    <row r="117" spans="1:6" x14ac:dyDescent="0.25">
      <c r="A117" t="str">
        <f t="array" aca="1" ref="A1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+ 1),ROW($A115))),"")</f>
        <v/>
      </c>
      <c r="B117" t="str">
        <f ca="1">IF($A117&lt;&gt;"",INDEX(Devices[Area],MATCH($A117,Devices[Tag Name],0)),"")</f>
        <v/>
      </c>
      <c r="C117" t="str">
        <f t="shared" ca="1" si="1"/>
        <v/>
      </c>
      <c r="F117" t="str">
        <f ca="1">IF($A117&lt;&gt;"",INDEX(Devices[Device Description],MATCH($A117,Devices[Tag Name],0)),"")</f>
        <v/>
      </c>
    </row>
    <row r="118" spans="1:6" x14ac:dyDescent="0.25">
      <c r="A118" t="str">
        <f t="array" aca="1" ref="A1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+ 1),ROW($A116))),"")</f>
        <v/>
      </c>
      <c r="B118" t="str">
        <f ca="1">IF($A118&lt;&gt;"",INDEX(Devices[Area],MATCH($A118,Devices[Tag Name],0)),"")</f>
        <v/>
      </c>
      <c r="C118" t="str">
        <f t="shared" ca="1" si="1"/>
        <v/>
      </c>
      <c r="F118" t="str">
        <f ca="1">IF($A118&lt;&gt;"",INDEX(Devices[Device Description],MATCH($A118,Devices[Tag Name],0)),"")</f>
        <v/>
      </c>
    </row>
    <row r="119" spans="1:6" x14ac:dyDescent="0.25">
      <c r="A119" t="str">
        <f t="array" aca="1" ref="A1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+ 1),ROW($A117))),"")</f>
        <v/>
      </c>
      <c r="B119" t="str">
        <f ca="1">IF($A119&lt;&gt;"",INDEX(Devices[Area],MATCH($A119,Devices[Tag Name],0)),"")</f>
        <v/>
      </c>
      <c r="C119" t="str">
        <f t="shared" ca="1" si="1"/>
        <v/>
      </c>
      <c r="F119" t="str">
        <f ca="1">IF($A119&lt;&gt;"",INDEX(Devices[Device Description],MATCH($A119,Devices[Tag Name],0)),"")</f>
        <v/>
      </c>
    </row>
    <row r="120" spans="1:6" x14ac:dyDescent="0.25">
      <c r="A120" t="str">
        <f t="array" aca="1" ref="A1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+ 1),ROW($A118))),"")</f>
        <v/>
      </c>
      <c r="B120" t="str">
        <f ca="1">IF($A120&lt;&gt;"",INDEX(Devices[Area],MATCH($A120,Devices[Tag Name],0)),"")</f>
        <v/>
      </c>
      <c r="C120" t="str">
        <f t="shared" ca="1" si="1"/>
        <v/>
      </c>
      <c r="F120" t="str">
        <f ca="1">IF($A120&lt;&gt;"",INDEX(Devices[Device Description],MATCH($A120,Devices[Tag Name],0)),"")</f>
        <v/>
      </c>
    </row>
    <row r="121" spans="1:6" x14ac:dyDescent="0.25">
      <c r="A121" t="str">
        <f t="array" aca="1" ref="A1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+ 1),ROW($A119))),"")</f>
        <v/>
      </c>
      <c r="B121" t="str">
        <f ca="1">IF($A121&lt;&gt;"",INDEX(Devices[Area],MATCH($A121,Devices[Tag Name],0)),"")</f>
        <v/>
      </c>
      <c r="C121" t="str">
        <f t="shared" ca="1" si="1"/>
        <v/>
      </c>
      <c r="F121" t="str">
        <f ca="1">IF($A121&lt;&gt;"",INDEX(Devices[Device Description],MATCH($A121,Devices[Tag Name],0)),"")</f>
        <v/>
      </c>
    </row>
    <row r="122" spans="1:6" x14ac:dyDescent="0.25">
      <c r="A122" t="str">
        <f t="array" aca="1" ref="A1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+ 1),ROW($A120))),"")</f>
        <v/>
      </c>
      <c r="B122" t="str">
        <f ca="1">IF($A122&lt;&gt;"",INDEX(Devices[Area],MATCH($A122,Devices[Tag Name],0)),"")</f>
        <v/>
      </c>
      <c r="C122" t="str">
        <f t="shared" ca="1" si="1"/>
        <v/>
      </c>
      <c r="F122" t="str">
        <f ca="1">IF($A122&lt;&gt;"",INDEX(Devices[Device Description],MATCH($A122,Devices[Tag Name],0)),"")</f>
        <v/>
      </c>
    </row>
    <row r="123" spans="1:6" x14ac:dyDescent="0.25">
      <c r="A123" t="str">
        <f t="array" aca="1" ref="A1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+ 1),ROW($A121))),"")</f>
        <v/>
      </c>
      <c r="B123" t="str">
        <f ca="1">IF($A123&lt;&gt;"",INDEX(Devices[Area],MATCH($A123,Devices[Tag Name],0)),"")</f>
        <v/>
      </c>
      <c r="C123" t="str">
        <f t="shared" ca="1" si="1"/>
        <v/>
      </c>
      <c r="F123" t="str">
        <f ca="1">IF($A123&lt;&gt;"",INDEX(Devices[Device Description],MATCH($A123,Devices[Tag Name],0)),"")</f>
        <v/>
      </c>
    </row>
    <row r="124" spans="1:6" x14ac:dyDescent="0.25">
      <c r="A124" t="str">
        <f t="array" aca="1" ref="A1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+ 1),ROW($A122))),"")</f>
        <v/>
      </c>
      <c r="B124" t="str">
        <f ca="1">IF($A124&lt;&gt;"",INDEX(Devices[Area],MATCH($A124,Devices[Tag Name],0)),"")</f>
        <v/>
      </c>
      <c r="C124" t="str">
        <f t="shared" ca="1" si="1"/>
        <v/>
      </c>
      <c r="F124" t="str">
        <f ca="1">IF($A124&lt;&gt;"",INDEX(Devices[Device Description],MATCH($A124,Devices[Tag Name],0)),"")</f>
        <v/>
      </c>
    </row>
    <row r="125" spans="1:6" x14ac:dyDescent="0.25">
      <c r="A125" t="str">
        <f t="array" aca="1" ref="A1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+ 1),ROW($A123))),"")</f>
        <v/>
      </c>
      <c r="B125" t="str">
        <f ca="1">IF($A125&lt;&gt;"",INDEX(Devices[Area],MATCH($A125,Devices[Tag Name],0)),"")</f>
        <v/>
      </c>
      <c r="C125" t="str">
        <f t="shared" ca="1" si="1"/>
        <v/>
      </c>
      <c r="F125" t="str">
        <f ca="1">IF($A125&lt;&gt;"",INDEX(Devices[Device Description],MATCH($A125,Devices[Tag Name],0)),"")</f>
        <v/>
      </c>
    </row>
    <row r="126" spans="1:6" x14ac:dyDescent="0.25">
      <c r="A126" t="str">
        <f t="array" aca="1" ref="A1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+ 1),ROW($A124))),"")</f>
        <v/>
      </c>
      <c r="B126" t="str">
        <f ca="1">IF($A126&lt;&gt;"",INDEX(Devices[Area],MATCH($A126,Devices[Tag Name],0)),"")</f>
        <v/>
      </c>
      <c r="C126" t="str">
        <f t="shared" ca="1" si="1"/>
        <v/>
      </c>
      <c r="F126" t="str">
        <f ca="1">IF($A126&lt;&gt;"",INDEX(Devices[Device Description],MATCH($A126,Devices[Tag Name],0)),"")</f>
        <v/>
      </c>
    </row>
    <row r="127" spans="1:6" x14ac:dyDescent="0.25">
      <c r="A127" t="str">
        <f t="array" aca="1" ref="A1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+ 1),ROW($A125))),"")</f>
        <v/>
      </c>
      <c r="B127" t="str">
        <f ca="1">IF($A127&lt;&gt;"",INDEX(Devices[Area],MATCH($A127,Devices[Tag Name],0)),"")</f>
        <v/>
      </c>
      <c r="C127" t="str">
        <f t="shared" ca="1" si="1"/>
        <v/>
      </c>
      <c r="F127" t="str">
        <f ca="1">IF($A127&lt;&gt;"",INDEX(Devices[Device Description],MATCH($A127,Devices[Tag Name],0)),"")</f>
        <v/>
      </c>
    </row>
    <row r="128" spans="1:6" x14ac:dyDescent="0.25">
      <c r="A128" t="str">
        <f t="array" aca="1" ref="A1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+ 1),ROW($A126))),"")</f>
        <v/>
      </c>
      <c r="B128" t="str">
        <f ca="1">IF($A128&lt;&gt;"",INDEX(Devices[Area],MATCH($A128,Devices[Tag Name],0)),"")</f>
        <v/>
      </c>
      <c r="C128" t="str">
        <f t="shared" ca="1" si="1"/>
        <v/>
      </c>
      <c r="F128" t="str">
        <f ca="1">IF($A128&lt;&gt;"",INDEX(Devices[Device Description],MATCH($A128,Devices[Tag Name],0)),"")</f>
        <v/>
      </c>
    </row>
    <row r="129" spans="1:6" x14ac:dyDescent="0.25">
      <c r="A129" t="str">
        <f t="array" aca="1" ref="A1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+ 1),ROW($A127))),"")</f>
        <v/>
      </c>
      <c r="B129" t="str">
        <f ca="1">IF($A129&lt;&gt;"",INDEX(Devices[Area],MATCH($A129,Devices[Tag Name],0)),"")</f>
        <v/>
      </c>
      <c r="C129" t="str">
        <f t="shared" ca="1" si="1"/>
        <v/>
      </c>
      <c r="F129" t="str">
        <f ca="1">IF($A129&lt;&gt;"",INDEX(Devices[Device Description],MATCH($A129,Devices[Tag Name],0)),"")</f>
        <v/>
      </c>
    </row>
    <row r="130" spans="1:6" x14ac:dyDescent="0.25">
      <c r="A130" t="str">
        <f t="array" aca="1" ref="A1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+ 1),ROW($A128))),"")</f>
        <v/>
      </c>
      <c r="B130" t="str">
        <f ca="1">IF($A130&lt;&gt;"",INDEX(Devices[Area],MATCH($A130,Devices[Tag Name],0)),"")</f>
        <v/>
      </c>
      <c r="C130" t="str">
        <f t="shared" ca="1" si="1"/>
        <v/>
      </c>
      <c r="F130" t="str">
        <f ca="1">IF($A130&lt;&gt;"",INDEX(Devices[Device Description],MATCH($A130,Devices[Tag Name],0)),"")</f>
        <v/>
      </c>
    </row>
    <row r="131" spans="1:6" x14ac:dyDescent="0.25">
      <c r="A131" t="str">
        <f t="array" aca="1" ref="A1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+ 1),ROW($A129))),"")</f>
        <v/>
      </c>
      <c r="B131" t="str">
        <f ca="1">IF($A131&lt;&gt;"",INDEX(Devices[Area],MATCH($A131,Devices[Tag Name],0)),"")</f>
        <v/>
      </c>
      <c r="C131" t="str">
        <f t="shared" ca="1" si="1"/>
        <v/>
      </c>
      <c r="F131" t="str">
        <f ca="1">IF($A131&lt;&gt;"",INDEX(Devices[Device Description],MATCH($A131,Devices[Tag Name],0)),"")</f>
        <v/>
      </c>
    </row>
    <row r="132" spans="1:6" x14ac:dyDescent="0.25">
      <c r="A132" t="str">
        <f t="array" aca="1" ref="A1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+ 1),ROW($A130))),"")</f>
        <v/>
      </c>
      <c r="B132" t="str">
        <f ca="1">IF($A132&lt;&gt;"",INDEX(Devices[Area],MATCH($A132,Devices[Tag Name],0)),"")</f>
        <v/>
      </c>
      <c r="C132" t="str">
        <f t="shared" ca="1" si="1"/>
        <v/>
      </c>
      <c r="F132" t="str">
        <f ca="1">IF($A132&lt;&gt;"",INDEX(Devices[Device Description],MATCH($A132,Devices[Tag Name],0)),"")</f>
        <v/>
      </c>
    </row>
    <row r="133" spans="1:6" x14ac:dyDescent="0.25">
      <c r="A133" t="str">
        <f t="array" aca="1" ref="A1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+ 1),ROW($A131))),"")</f>
        <v/>
      </c>
      <c r="B133" t="str">
        <f ca="1">IF($A133&lt;&gt;"",INDEX(Devices[Area],MATCH($A133,Devices[Tag Name],0)),"")</f>
        <v/>
      </c>
      <c r="C133" t="str">
        <f t="shared" ca="1" si="1"/>
        <v/>
      </c>
      <c r="F133" t="str">
        <f ca="1">IF($A133&lt;&gt;"",INDEX(Devices[Device Description],MATCH($A133,Devices[Tag Name],0)),"")</f>
        <v/>
      </c>
    </row>
    <row r="134" spans="1:6" x14ac:dyDescent="0.25">
      <c r="A134" t="str">
        <f t="array" aca="1" ref="A1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+ 1),ROW($A132))),"")</f>
        <v/>
      </c>
      <c r="B134" t="str">
        <f ca="1">IF($A134&lt;&gt;"",INDEX(Devices[Area],MATCH($A134,Devices[Tag Name],0)),"")</f>
        <v/>
      </c>
      <c r="C134" t="str">
        <f t="shared" ca="1" si="1"/>
        <v/>
      </c>
      <c r="F134" t="str">
        <f ca="1">IF($A134&lt;&gt;"",INDEX(Devices[Device Description],MATCH($A134,Devices[Tag Name],0)),"")</f>
        <v/>
      </c>
    </row>
    <row r="135" spans="1:6" x14ac:dyDescent="0.25">
      <c r="A135" t="str">
        <f t="array" aca="1" ref="A1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+ 1),ROW($A133))),"")</f>
        <v/>
      </c>
      <c r="B135" t="str">
        <f ca="1">IF($A135&lt;&gt;"",INDEX(Devices[Area],MATCH($A135,Devices[Tag Name],0)),"")</f>
        <v/>
      </c>
      <c r="C135" t="str">
        <f t="shared" ca="1" si="1"/>
        <v/>
      </c>
      <c r="F135" t="str">
        <f ca="1">IF($A135&lt;&gt;"",INDEX(Devices[Device Description],MATCH($A135,Devices[Tag Name],0)),"")</f>
        <v/>
      </c>
    </row>
    <row r="136" spans="1:6" x14ac:dyDescent="0.25">
      <c r="A136" t="str">
        <f t="array" aca="1" ref="A1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+ 1),ROW($A134))),"")</f>
        <v/>
      </c>
      <c r="B136" t="str">
        <f ca="1">IF($A136&lt;&gt;"",INDEX(Devices[Area],MATCH($A136,Devices[Tag Name],0)),"")</f>
        <v/>
      </c>
      <c r="C136" t="str">
        <f t="shared" ca="1" si="1"/>
        <v/>
      </c>
      <c r="F136" t="str">
        <f ca="1">IF($A136&lt;&gt;"",INDEX(Devices[Device Description],MATCH($A136,Devices[Tag Name],0)),"")</f>
        <v/>
      </c>
    </row>
    <row r="137" spans="1:6" x14ac:dyDescent="0.25">
      <c r="A137" t="str">
        <f t="array" aca="1" ref="A1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+ 1),ROW($A135))),"")</f>
        <v/>
      </c>
      <c r="B137" t="str">
        <f ca="1">IF($A137&lt;&gt;"",INDEX(Devices[Area],MATCH($A137,Devices[Tag Name],0)),"")</f>
        <v/>
      </c>
      <c r="C137" t="str">
        <f t="shared" ca="1" si="1"/>
        <v/>
      </c>
      <c r="F137" t="str">
        <f ca="1">IF($A137&lt;&gt;"",INDEX(Devices[Device Description],MATCH($A137,Devices[Tag Name],0)),"")</f>
        <v/>
      </c>
    </row>
    <row r="138" spans="1:6" x14ac:dyDescent="0.25">
      <c r="A138" t="str">
        <f t="array" aca="1" ref="A1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+ 1),ROW($A136))),"")</f>
        <v/>
      </c>
      <c r="B138" t="str">
        <f ca="1">IF($A138&lt;&gt;"",INDEX(Devices[Area],MATCH($A138,Devices[Tag Name],0)),"")</f>
        <v/>
      </c>
      <c r="C138" t="str">
        <f t="shared" ca="1" si="1"/>
        <v/>
      </c>
      <c r="F138" t="str">
        <f ca="1">IF($A138&lt;&gt;"",INDEX(Devices[Device Description],MATCH($A138,Devices[Tag Name],0)),"")</f>
        <v/>
      </c>
    </row>
    <row r="139" spans="1:6" x14ac:dyDescent="0.25">
      <c r="A139" t="str">
        <f t="array" aca="1" ref="A1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+ 1),ROW($A137))),"")</f>
        <v/>
      </c>
      <c r="B139" t="str">
        <f ca="1">IF($A139&lt;&gt;"",INDEX(Devices[Area],MATCH($A139,Devices[Tag Name],0)),"")</f>
        <v/>
      </c>
      <c r="C139" t="str">
        <f t="shared" ca="1" si="1"/>
        <v/>
      </c>
      <c r="F139" t="str">
        <f ca="1">IF($A139&lt;&gt;"",INDEX(Devices[Device Description],MATCH($A139,Devices[Tag Name],0)),"")</f>
        <v/>
      </c>
    </row>
    <row r="140" spans="1:6" x14ac:dyDescent="0.25">
      <c r="A140" t="str">
        <f t="array" aca="1" ref="A1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+ 1),ROW($A138))),"")</f>
        <v/>
      </c>
      <c r="B140" t="str">
        <f ca="1">IF($A140&lt;&gt;"",INDEX(Devices[Area],MATCH($A140,Devices[Tag Name],0)),"")</f>
        <v/>
      </c>
      <c r="C140" t="str">
        <f t="shared" ca="1" si="1"/>
        <v/>
      </c>
      <c r="F140" t="str">
        <f ca="1">IF($A140&lt;&gt;"",INDEX(Devices[Device Description],MATCH($A140,Devices[Tag Name],0)),"")</f>
        <v/>
      </c>
    </row>
    <row r="141" spans="1:6" x14ac:dyDescent="0.25">
      <c r="A141" t="str">
        <f t="array" aca="1" ref="A1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+ 1),ROW($A139))),"")</f>
        <v/>
      </c>
      <c r="B141" t="str">
        <f ca="1">IF($A141&lt;&gt;"",INDEX(Devices[Area],MATCH($A141,Devices[Tag Name],0)),"")</f>
        <v/>
      </c>
      <c r="C141" t="str">
        <f t="shared" ca="1" si="1"/>
        <v/>
      </c>
      <c r="F141" t="str">
        <f ca="1">IF($A141&lt;&gt;"",INDEX(Devices[Device Description],MATCH($A141,Devices[Tag Name],0)),"")</f>
        <v/>
      </c>
    </row>
    <row r="142" spans="1:6" x14ac:dyDescent="0.25">
      <c r="A142" t="str">
        <f t="array" aca="1" ref="A1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+ 1),ROW($A140))),"")</f>
        <v/>
      </c>
      <c r="B142" t="str">
        <f ca="1">IF($A142&lt;&gt;"",INDEX(Devices[Area],MATCH($A142,Devices[Tag Name],0)),"")</f>
        <v/>
      </c>
      <c r="C142" t="str">
        <f t="shared" ca="1" si="1"/>
        <v/>
      </c>
      <c r="F142" t="str">
        <f ca="1">IF($A142&lt;&gt;"",INDEX(Devices[Device Description],MATCH($A142,Devices[Tag Name],0)),"")</f>
        <v/>
      </c>
    </row>
    <row r="143" spans="1:6" x14ac:dyDescent="0.25">
      <c r="A143" t="str">
        <f t="array" aca="1" ref="A1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+ 1),ROW($A141))),"")</f>
        <v/>
      </c>
      <c r="B143" t="str">
        <f ca="1">IF($A143&lt;&gt;"",INDEX(Devices[Area],MATCH($A143,Devices[Tag Name],0)),"")</f>
        <v/>
      </c>
      <c r="C143" t="str">
        <f t="shared" ca="1" si="1"/>
        <v/>
      </c>
      <c r="F143" t="str">
        <f ca="1">IF($A143&lt;&gt;"",INDEX(Devices[Device Description],MATCH($A143,Devices[Tag Name],0)),"")</f>
        <v/>
      </c>
    </row>
    <row r="144" spans="1:6" x14ac:dyDescent="0.25">
      <c r="A144" t="str">
        <f t="array" aca="1" ref="A1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+ 1),ROW($A142))),"")</f>
        <v/>
      </c>
      <c r="B144" t="str">
        <f ca="1">IF($A144&lt;&gt;"",INDEX(Devices[Area],MATCH($A144,Devices[Tag Name],0)),"")</f>
        <v/>
      </c>
      <c r="C144" t="str">
        <f t="shared" ca="1" si="1"/>
        <v/>
      </c>
      <c r="F144" t="str">
        <f ca="1">IF($A144&lt;&gt;"",INDEX(Devices[Device Description],MATCH($A144,Devices[Tag Name],0)),"")</f>
        <v/>
      </c>
    </row>
    <row r="145" spans="1:6" x14ac:dyDescent="0.25">
      <c r="A145" t="str">
        <f t="array" aca="1" ref="A1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+ 1),ROW($A143))),"")</f>
        <v/>
      </c>
      <c r="B145" t="str">
        <f ca="1">IF($A145&lt;&gt;"",INDEX(Devices[Area],MATCH($A145,Devices[Tag Name],0)),"")</f>
        <v/>
      </c>
      <c r="C145" t="str">
        <f t="shared" ca="1" si="1"/>
        <v/>
      </c>
      <c r="F145" t="str">
        <f ca="1">IF($A145&lt;&gt;"",INDEX(Devices[Device Description],MATCH($A145,Devices[Tag Name],0)),"")</f>
        <v/>
      </c>
    </row>
    <row r="146" spans="1:6" x14ac:dyDescent="0.25">
      <c r="A146" t="str">
        <f t="array" aca="1" ref="A1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+ 1),ROW($A144))),"")</f>
        <v/>
      </c>
      <c r="B146" t="str">
        <f ca="1">IF($A146&lt;&gt;"",INDEX(Devices[Area],MATCH($A146,Devices[Tag Name],0)),"")</f>
        <v/>
      </c>
      <c r="C146" t="str">
        <f t="shared" ca="1" si="1"/>
        <v/>
      </c>
      <c r="F146" t="str">
        <f ca="1">IF($A146&lt;&gt;"",INDEX(Devices[Device Description],MATCH($A146,Devices[Tag Name],0)),"")</f>
        <v/>
      </c>
    </row>
    <row r="147" spans="1:6" x14ac:dyDescent="0.25">
      <c r="A147" t="str">
        <f t="array" aca="1" ref="A1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+ 1),ROW($A145))),"")</f>
        <v/>
      </c>
      <c r="B147" t="str">
        <f ca="1">IF($A147&lt;&gt;"",INDEX(Devices[Area],MATCH($A147,Devices[Tag Name],0)),"")</f>
        <v/>
      </c>
      <c r="C147" t="str">
        <f t="shared" ca="1" si="1"/>
        <v/>
      </c>
      <c r="F147" t="str">
        <f ca="1">IF($A147&lt;&gt;"",INDEX(Devices[Device Description],MATCH($A147,Devices[Tag Name],0)),"")</f>
        <v/>
      </c>
    </row>
    <row r="148" spans="1:6" x14ac:dyDescent="0.25">
      <c r="A148" t="str">
        <f t="array" aca="1" ref="A1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+ 1),ROW($A146))),"")</f>
        <v/>
      </c>
      <c r="B148" t="str">
        <f ca="1">IF($A148&lt;&gt;"",INDEX(Devices[Area],MATCH($A148,Devices[Tag Name],0)),"")</f>
        <v/>
      </c>
      <c r="C148" t="str">
        <f t="shared" ca="1" si="1"/>
        <v/>
      </c>
      <c r="F148" t="str">
        <f ca="1">IF($A148&lt;&gt;"",INDEX(Devices[Device Description],MATCH($A148,Devices[Tag Name],0)),"")</f>
        <v/>
      </c>
    </row>
    <row r="149" spans="1:6" x14ac:dyDescent="0.25">
      <c r="A149" t="str">
        <f t="array" aca="1" ref="A1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+ 1),ROW($A147))),"")</f>
        <v/>
      </c>
      <c r="B149" t="str">
        <f ca="1">IF($A149&lt;&gt;"",INDEX(Devices[Area],MATCH($A149,Devices[Tag Name],0)),"")</f>
        <v/>
      </c>
      <c r="C149" t="str">
        <f t="shared" ca="1" si="1"/>
        <v/>
      </c>
      <c r="F149" t="str">
        <f ca="1">IF($A149&lt;&gt;"",INDEX(Devices[Device Description],MATCH($A149,Devices[Tag Name],0)),"")</f>
        <v/>
      </c>
    </row>
    <row r="150" spans="1:6" x14ac:dyDescent="0.25">
      <c r="A150" t="str">
        <f t="array" aca="1" ref="A1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+ 1),ROW($A148))),"")</f>
        <v/>
      </c>
      <c r="B150" t="str">
        <f ca="1">IF($A150&lt;&gt;"",INDEX(Devices[Area],MATCH($A150,Devices[Tag Name],0)),"")</f>
        <v/>
      </c>
      <c r="C150" t="str">
        <f t="shared" ca="1" si="1"/>
        <v/>
      </c>
      <c r="F150" t="str">
        <f ca="1">IF($A150&lt;&gt;"",INDEX(Devices[Device Description],MATCH($A150,Devices[Tag Name],0)),"")</f>
        <v/>
      </c>
    </row>
    <row r="151" spans="1:6" x14ac:dyDescent="0.25">
      <c r="A151" t="str">
        <f t="array" aca="1" ref="A1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+ 1),ROW($A149))),"")</f>
        <v/>
      </c>
      <c r="B151" t="str">
        <f ca="1">IF($A151&lt;&gt;"",INDEX(Devices[Area],MATCH($A151,Devices[Tag Name],0)),"")</f>
        <v/>
      </c>
      <c r="C151" t="str">
        <f t="shared" ca="1" si="1"/>
        <v/>
      </c>
      <c r="F151" t="str">
        <f ca="1">IF($A151&lt;&gt;"",INDEX(Devices[Device Description],MATCH($A151,Devices[Tag Name],0)),"")</f>
        <v/>
      </c>
    </row>
    <row r="152" spans="1:6" x14ac:dyDescent="0.25">
      <c r="A152" t="str">
        <f t="array" aca="1" ref="A1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+ 1),ROW($A150))),"")</f>
        <v/>
      </c>
      <c r="B152" t="str">
        <f ca="1">IF($A152&lt;&gt;"",INDEX(Devices[Area],MATCH($A152,Devices[Tag Name],0)),"")</f>
        <v/>
      </c>
      <c r="C152" t="str">
        <f t="shared" ca="1" si="1"/>
        <v/>
      </c>
      <c r="F152" t="str">
        <f ca="1">IF($A152&lt;&gt;"",INDEX(Devices[Device Description],MATCH($A152,Devices[Tag Name],0)),"")</f>
        <v/>
      </c>
    </row>
    <row r="153" spans="1:6" x14ac:dyDescent="0.25">
      <c r="A153" t="str">
        <f t="array" aca="1" ref="A1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+ 1),ROW($A151))),"")</f>
        <v/>
      </c>
      <c r="B153" t="str">
        <f ca="1">IF($A153&lt;&gt;"",INDEX(Devices[Area],MATCH($A153,Devices[Tag Name],0)),"")</f>
        <v/>
      </c>
      <c r="C153" t="str">
        <f t="shared" ca="1" si="1"/>
        <v/>
      </c>
      <c r="F153" t="str">
        <f ca="1">IF($A153&lt;&gt;"",INDEX(Devices[Device Description],MATCH($A153,Devices[Tag Name],0)),"")</f>
        <v/>
      </c>
    </row>
    <row r="154" spans="1:6" x14ac:dyDescent="0.25">
      <c r="A154" t="str">
        <f t="array" aca="1" ref="A1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+ 1),ROW($A152))),"")</f>
        <v/>
      </c>
      <c r="B154" t="str">
        <f ca="1">IF($A154&lt;&gt;"",INDEX(Devices[Area],MATCH($A154,Devices[Tag Name],0)),"")</f>
        <v/>
      </c>
      <c r="C154" t="str">
        <f t="shared" ca="1" si="1"/>
        <v/>
      </c>
      <c r="F154" t="str">
        <f ca="1">IF($A154&lt;&gt;"",INDEX(Devices[Device Description],MATCH($A154,Devices[Tag Name],0)),"")</f>
        <v/>
      </c>
    </row>
    <row r="155" spans="1:6" x14ac:dyDescent="0.25">
      <c r="A155" t="str">
        <f t="array" aca="1" ref="A1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+ 1),ROW($A153))),"")</f>
        <v/>
      </c>
      <c r="B155" t="str">
        <f ca="1">IF($A155&lt;&gt;"",INDEX(Devices[Area],MATCH($A155,Devices[Tag Name],0)),"")</f>
        <v/>
      </c>
      <c r="C155" t="str">
        <f t="shared" ca="1" si="1"/>
        <v/>
      </c>
      <c r="F155" t="str">
        <f ca="1">IF($A155&lt;&gt;"",INDEX(Devices[Device Description],MATCH($A155,Devices[Tag Name],0)),"")</f>
        <v/>
      </c>
    </row>
    <row r="156" spans="1:6" x14ac:dyDescent="0.25">
      <c r="A156" t="str">
        <f t="array" aca="1" ref="A1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+ 1),ROW($A154))),"")</f>
        <v/>
      </c>
      <c r="B156" t="str">
        <f ca="1">IF($A156&lt;&gt;"",INDEX(Devices[Area],MATCH($A156,Devices[Tag Name],0)),"")</f>
        <v/>
      </c>
      <c r="C156" t="str">
        <f t="shared" ca="1" si="1"/>
        <v/>
      </c>
      <c r="F156" t="str">
        <f ca="1">IF($A156&lt;&gt;"",INDEX(Devices[Device Description],MATCH($A156,Devices[Tag Name],0)),"")</f>
        <v/>
      </c>
    </row>
    <row r="157" spans="1:6" x14ac:dyDescent="0.25">
      <c r="A157" t="str">
        <f t="array" aca="1" ref="A1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+ 1),ROW($A155))),"")</f>
        <v/>
      </c>
      <c r="B157" t="str">
        <f ca="1">IF($A157&lt;&gt;"",INDEX(Devices[Area],MATCH($A157,Devices[Tag Name],0)),"")</f>
        <v/>
      </c>
      <c r="C157" t="str">
        <f t="shared" ca="1" si="1"/>
        <v/>
      </c>
      <c r="F157" t="str">
        <f ca="1">IF($A157&lt;&gt;"",INDEX(Devices[Device Description],MATCH($A157,Devices[Tag Name],0)),"")</f>
        <v/>
      </c>
    </row>
    <row r="158" spans="1:6" x14ac:dyDescent="0.25">
      <c r="A158" t="str">
        <f t="array" aca="1" ref="A1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+ 1),ROW($A156))),"")</f>
        <v/>
      </c>
      <c r="B158" t="str">
        <f ca="1">IF($A158&lt;&gt;"",INDEX(Devices[Area],MATCH($A158,Devices[Tag Name],0)),"")</f>
        <v/>
      </c>
      <c r="C158" t="str">
        <f t="shared" ca="1" si="1"/>
        <v/>
      </c>
      <c r="F158" t="str">
        <f ca="1">IF($A158&lt;&gt;"",INDEX(Devices[Device Description],MATCH($A158,Devices[Tag Name],0)),"")</f>
        <v/>
      </c>
    </row>
    <row r="159" spans="1:6" x14ac:dyDescent="0.25">
      <c r="A159" t="str">
        <f t="array" aca="1" ref="A1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+ 1),ROW($A157))),"")</f>
        <v/>
      </c>
      <c r="B159" t="str">
        <f ca="1">IF($A159&lt;&gt;"",INDEX(Devices[Area],MATCH($A159,Devices[Tag Name],0)),"")</f>
        <v/>
      </c>
      <c r="C159" t="str">
        <f t="shared" ca="1" si="1"/>
        <v/>
      </c>
      <c r="F159" t="str">
        <f ca="1">IF($A159&lt;&gt;"",INDEX(Devices[Device Description],MATCH($A159,Devices[Tag Name],0)),"")</f>
        <v/>
      </c>
    </row>
    <row r="160" spans="1:6" x14ac:dyDescent="0.25">
      <c r="A160" t="str">
        <f t="array" aca="1" ref="A1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+ 1),ROW($A158))),"")</f>
        <v/>
      </c>
      <c r="B160" t="str">
        <f ca="1">IF($A160&lt;&gt;"",INDEX(Devices[Area],MATCH($A160,Devices[Tag Name],0)),"")</f>
        <v/>
      </c>
      <c r="C160" t="str">
        <f t="shared" ca="1" si="1"/>
        <v/>
      </c>
      <c r="F160" t="str">
        <f ca="1">IF($A160&lt;&gt;"",INDEX(Devices[Device Description],MATCH($A160,Devices[Tag Name],0)),"")</f>
        <v/>
      </c>
    </row>
    <row r="161" spans="1:6" x14ac:dyDescent="0.25">
      <c r="A161" t="str">
        <f t="array" aca="1" ref="A1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+ 1),ROW($A159))),"")</f>
        <v/>
      </c>
      <c r="B161" t="str">
        <f ca="1">IF($A161&lt;&gt;"",INDEX(Devices[Area],MATCH($A161,Devices[Tag Name],0)),"")</f>
        <v/>
      </c>
      <c r="C161" t="str">
        <f t="shared" ca="1" si="1"/>
        <v/>
      </c>
      <c r="F161" t="str">
        <f ca="1">IF($A161&lt;&gt;"",INDEX(Devices[Device Description],MATCH($A161,Devices[Tag Name],0)),"")</f>
        <v/>
      </c>
    </row>
    <row r="162" spans="1:6" x14ac:dyDescent="0.25">
      <c r="A162" t="str">
        <f t="array" aca="1" ref="A1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+ 1),ROW($A160))),"")</f>
        <v/>
      </c>
      <c r="B162" t="str">
        <f ca="1">IF($A162&lt;&gt;"",INDEX(Devices[Area],MATCH($A162,Devices[Tag Name],0)),"")</f>
        <v/>
      </c>
      <c r="C162" t="str">
        <f t="shared" ca="1" si="1"/>
        <v/>
      </c>
      <c r="F162" t="str">
        <f ca="1">IF($A162&lt;&gt;"",INDEX(Devices[Device Description],MATCH($A162,Devices[Tag Name],0)),"")</f>
        <v/>
      </c>
    </row>
    <row r="163" spans="1:6" x14ac:dyDescent="0.25">
      <c r="A163" t="str">
        <f t="array" aca="1" ref="A1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+ 1),ROW($A161))),"")</f>
        <v/>
      </c>
      <c r="B163" t="str">
        <f ca="1">IF($A163&lt;&gt;"",INDEX(Devices[Area],MATCH($A163,Devices[Tag Name],0)),"")</f>
        <v/>
      </c>
      <c r="C163" t="str">
        <f t="shared" ca="1" si="1"/>
        <v/>
      </c>
      <c r="F163" t="str">
        <f ca="1">IF($A163&lt;&gt;"",INDEX(Devices[Device Description],MATCH($A163,Devices[Tag Name],0)),"")</f>
        <v/>
      </c>
    </row>
    <row r="164" spans="1:6" x14ac:dyDescent="0.25">
      <c r="A164" t="str">
        <f t="array" aca="1" ref="A1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+ 1),ROW($A162))),"")</f>
        <v/>
      </c>
      <c r="B164" t="str">
        <f ca="1">IF($A164&lt;&gt;"",INDEX(Devices[Area],MATCH($A164,Devices[Tag Name],0)),"")</f>
        <v/>
      </c>
      <c r="C164" t="str">
        <f t="shared" ca="1" si="1"/>
        <v/>
      </c>
      <c r="F164" t="str">
        <f ca="1">IF($A164&lt;&gt;"",INDEX(Devices[Device Description],MATCH($A164,Devices[Tag Name],0)),"")</f>
        <v/>
      </c>
    </row>
    <row r="165" spans="1:6" x14ac:dyDescent="0.25">
      <c r="A165" t="str">
        <f t="array" aca="1" ref="A1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+ 1),ROW($A163))),"")</f>
        <v/>
      </c>
      <c r="B165" t="str">
        <f ca="1">IF($A165&lt;&gt;"",INDEX(Devices[Area],MATCH($A165,Devices[Tag Name],0)),"")</f>
        <v/>
      </c>
      <c r="C165" t="str">
        <f t="shared" ca="1" si="1"/>
        <v/>
      </c>
      <c r="F165" t="str">
        <f ca="1">IF($A165&lt;&gt;"",INDEX(Devices[Device Description],MATCH($A165,Devices[Tag Name],0)),"")</f>
        <v/>
      </c>
    </row>
    <row r="166" spans="1:6" x14ac:dyDescent="0.25">
      <c r="A166" t="str">
        <f t="array" aca="1" ref="A1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+ 1),ROW($A164))),"")</f>
        <v/>
      </c>
      <c r="B166" t="str">
        <f ca="1">IF($A166&lt;&gt;"",INDEX(Devices[Area],MATCH($A166,Devices[Tag Name],0)),"")</f>
        <v/>
      </c>
      <c r="C166" t="str">
        <f t="shared" ca="1" si="1"/>
        <v/>
      </c>
      <c r="F166" t="str">
        <f ca="1">IF($A166&lt;&gt;"",INDEX(Devices[Device Description],MATCH($A166,Devices[Tag Name],0)),"")</f>
        <v/>
      </c>
    </row>
    <row r="167" spans="1:6" x14ac:dyDescent="0.25">
      <c r="A167" t="str">
        <f t="array" aca="1" ref="A1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+ 1),ROW($A165))),"")</f>
        <v/>
      </c>
      <c r="B167" t="str">
        <f ca="1">IF($A167&lt;&gt;"",INDEX(Devices[Area],MATCH($A167,Devices[Tag Name],0)),"")</f>
        <v/>
      </c>
      <c r="C167" t="str">
        <f t="shared" ca="1" si="1"/>
        <v/>
      </c>
      <c r="F167" t="str">
        <f ca="1">IF($A167&lt;&gt;"",INDEX(Devices[Device Description],MATCH($A167,Devices[Tag Name],0)),"")</f>
        <v/>
      </c>
    </row>
    <row r="168" spans="1:6" x14ac:dyDescent="0.25">
      <c r="A168" t="str">
        <f t="array" aca="1" ref="A1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+ 1),ROW($A166))),"")</f>
        <v/>
      </c>
      <c r="B168" t="str">
        <f ca="1">IF($A168&lt;&gt;"",INDEX(Devices[Area],MATCH($A168,Devices[Tag Name],0)),"")</f>
        <v/>
      </c>
      <c r="C168" t="str">
        <f t="shared" ca="1" si="1"/>
        <v/>
      </c>
      <c r="F168" t="str">
        <f ca="1">IF($A168&lt;&gt;"",INDEX(Devices[Device Description],MATCH($A168,Devices[Tag Name],0)),"")</f>
        <v/>
      </c>
    </row>
    <row r="169" spans="1:6" x14ac:dyDescent="0.25">
      <c r="A169" t="str">
        <f t="array" aca="1" ref="A1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+ 1),ROW($A167))),"")</f>
        <v/>
      </c>
      <c r="B169" t="str">
        <f ca="1">IF($A169&lt;&gt;"",INDEX(Devices[Area],MATCH($A169,Devices[Tag Name],0)),"")</f>
        <v/>
      </c>
      <c r="C169" t="str">
        <f t="shared" ca="1" si="1"/>
        <v/>
      </c>
      <c r="F169" t="str">
        <f ca="1">IF($A169&lt;&gt;"",INDEX(Devices[Device Description],MATCH($A169,Devices[Tag Name],0)),"")</f>
        <v/>
      </c>
    </row>
    <row r="170" spans="1:6" x14ac:dyDescent="0.25">
      <c r="A170" t="str">
        <f t="array" aca="1" ref="A1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+ 1),ROW($A168))),"")</f>
        <v/>
      </c>
      <c r="B170" t="str">
        <f ca="1">IF($A170&lt;&gt;"",INDEX(Devices[Area],MATCH($A170,Devices[Tag Name],0)),"")</f>
        <v/>
      </c>
      <c r="C170" t="str">
        <f t="shared" ca="1" si="1"/>
        <v/>
      </c>
      <c r="F170" t="str">
        <f ca="1">IF($A170&lt;&gt;"",INDEX(Devices[Device Description],MATCH($A170,Devices[Tag Name],0)),"")</f>
        <v/>
      </c>
    </row>
    <row r="171" spans="1:6" x14ac:dyDescent="0.25">
      <c r="A171" t="str">
        <f t="array" aca="1" ref="A1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+ 1),ROW($A169))),"")</f>
        <v/>
      </c>
      <c r="B171" t="str">
        <f ca="1">IF($A171&lt;&gt;"",INDEX(Devices[Area],MATCH($A171,Devices[Tag Name],0)),"")</f>
        <v/>
      </c>
      <c r="C171" t="str">
        <f t="shared" ca="1" si="1"/>
        <v/>
      </c>
      <c r="F171" t="str">
        <f ca="1">IF($A171&lt;&gt;"",INDEX(Devices[Device Description],MATCH($A171,Devices[Tag Name],0)),"")</f>
        <v/>
      </c>
    </row>
    <row r="172" spans="1:6" x14ac:dyDescent="0.25">
      <c r="A172" t="str">
        <f t="array" aca="1" ref="A1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+ 1),ROW($A170))),"")</f>
        <v/>
      </c>
      <c r="B172" t="str">
        <f ca="1">IF($A172&lt;&gt;"",INDEX(Devices[Area],MATCH($A172,Devices[Tag Name],0)),"")</f>
        <v/>
      </c>
      <c r="C172" t="str">
        <f t="shared" ca="1" si="1"/>
        <v/>
      </c>
      <c r="F172" t="str">
        <f ca="1">IF($A172&lt;&gt;"",INDEX(Devices[Device Description],MATCH($A172,Devices[Tag Name],0)),"")</f>
        <v/>
      </c>
    </row>
    <row r="173" spans="1:6" x14ac:dyDescent="0.25">
      <c r="A173" t="str">
        <f t="array" aca="1" ref="A1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+ 1),ROW($A171))),"")</f>
        <v/>
      </c>
      <c r="B173" t="str">
        <f ca="1">IF($A173&lt;&gt;"",INDEX(Devices[Area],MATCH($A173,Devices[Tag Name],0)),"")</f>
        <v/>
      </c>
      <c r="C173" t="str">
        <f t="shared" ca="1" si="1"/>
        <v/>
      </c>
      <c r="F173" t="str">
        <f ca="1">IF($A173&lt;&gt;"",INDEX(Devices[Device Description],MATCH($A173,Devices[Tag Name],0)),"")</f>
        <v/>
      </c>
    </row>
    <row r="174" spans="1:6" x14ac:dyDescent="0.25">
      <c r="A174" t="str">
        <f t="array" aca="1" ref="A1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+ 1),ROW($A172))),"")</f>
        <v/>
      </c>
      <c r="B174" t="str">
        <f ca="1">IF($A174&lt;&gt;"",INDEX(Devices[Area],MATCH($A174,Devices[Tag Name],0)),"")</f>
        <v/>
      </c>
      <c r="C174" t="str">
        <f t="shared" ca="1" si="1"/>
        <v/>
      </c>
      <c r="F174" t="str">
        <f ca="1">IF($A174&lt;&gt;"",INDEX(Devices[Device Description],MATCH($A174,Devices[Tag Name],0)),"")</f>
        <v/>
      </c>
    </row>
    <row r="175" spans="1:6" x14ac:dyDescent="0.25">
      <c r="A175" t="str">
        <f t="array" aca="1" ref="A1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+ 1),ROW($A173))),"")</f>
        <v/>
      </c>
      <c r="B175" t="str">
        <f ca="1">IF($A175&lt;&gt;"",INDEX(Devices[Area],MATCH($A175,Devices[Tag Name],0)),"")</f>
        <v/>
      </c>
      <c r="C175" t="str">
        <f t="shared" ca="1" si="1"/>
        <v/>
      </c>
      <c r="F175" t="str">
        <f ca="1">IF($A175&lt;&gt;"",INDEX(Devices[Device Description],MATCH($A175,Devices[Tag Name],0)),"")</f>
        <v/>
      </c>
    </row>
    <row r="176" spans="1:6" x14ac:dyDescent="0.25">
      <c r="A176" t="str">
        <f t="array" aca="1" ref="A1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+ 1),ROW($A174))),"")</f>
        <v/>
      </c>
      <c r="B176" t="str">
        <f ca="1">IF($A176&lt;&gt;"",INDEX(Devices[Area],MATCH($A176,Devices[Tag Name],0)),"")</f>
        <v/>
      </c>
      <c r="C176" t="str">
        <f t="shared" ca="1" si="1"/>
        <v/>
      </c>
      <c r="F176" t="str">
        <f ca="1">IF($A176&lt;&gt;"",INDEX(Devices[Device Description],MATCH($A176,Devices[Tag Name],0)),"")</f>
        <v/>
      </c>
    </row>
    <row r="177" spans="1:6" x14ac:dyDescent="0.25">
      <c r="A177" t="str">
        <f t="array" aca="1" ref="A1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+ 1),ROW($A175))),"")</f>
        <v/>
      </c>
      <c r="B177" t="str">
        <f ca="1">IF($A177&lt;&gt;"",INDEX(Devices[Area],MATCH($A177,Devices[Tag Name],0)),"")</f>
        <v/>
      </c>
      <c r="C177" t="str">
        <f t="shared" ca="1" si="1"/>
        <v/>
      </c>
      <c r="F177" t="str">
        <f ca="1">IF($A177&lt;&gt;"",INDEX(Devices[Device Description],MATCH($A177,Devices[Tag Name],0)),"")</f>
        <v/>
      </c>
    </row>
    <row r="178" spans="1:6" x14ac:dyDescent="0.25">
      <c r="A178" t="str">
        <f t="array" aca="1" ref="A1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+ 1),ROW($A176))),"")</f>
        <v/>
      </c>
      <c r="B178" t="str">
        <f ca="1">IF($A178&lt;&gt;"",INDEX(Devices[Area],MATCH($A178,Devices[Tag Name],0)),"")</f>
        <v/>
      </c>
      <c r="C178" t="str">
        <f t="shared" ca="1" si="1"/>
        <v/>
      </c>
      <c r="F178" t="str">
        <f ca="1">IF($A178&lt;&gt;"",INDEX(Devices[Device Description],MATCH($A178,Devices[Tag Name],0)),"")</f>
        <v/>
      </c>
    </row>
    <row r="179" spans="1:6" x14ac:dyDescent="0.25">
      <c r="A179" t="str">
        <f t="array" aca="1" ref="A1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+ 1),ROW($A177))),"")</f>
        <v/>
      </c>
      <c r="B179" t="str">
        <f ca="1">IF($A179&lt;&gt;"",INDEX(Devices[Area],MATCH($A179,Devices[Tag Name],0)),"")</f>
        <v/>
      </c>
      <c r="C179" t="str">
        <f t="shared" ca="1" si="1"/>
        <v/>
      </c>
      <c r="F179" t="str">
        <f ca="1">IF($A179&lt;&gt;"",INDEX(Devices[Device Description],MATCH($A179,Devices[Tag Name],0)),"")</f>
        <v/>
      </c>
    </row>
    <row r="180" spans="1:6" x14ac:dyDescent="0.25">
      <c r="A180" t="str">
        <f t="array" aca="1" ref="A1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+ 1),ROW($A178))),"")</f>
        <v/>
      </c>
      <c r="B180" t="str">
        <f ca="1">IF($A180&lt;&gt;"",INDEX(Devices[Area],MATCH($A180,Devices[Tag Name],0)),"")</f>
        <v/>
      </c>
      <c r="C180" t="str">
        <f t="shared" ca="1" si="1"/>
        <v/>
      </c>
      <c r="F180" t="str">
        <f ca="1">IF($A180&lt;&gt;"",INDEX(Devices[Device Description],MATCH($A180,Devices[Tag Name],0)),"")</f>
        <v/>
      </c>
    </row>
    <row r="181" spans="1:6" x14ac:dyDescent="0.25">
      <c r="A181" t="str">
        <f t="array" aca="1" ref="A1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+ 1),ROW($A179))),"")</f>
        <v/>
      </c>
      <c r="B181" t="str">
        <f ca="1">IF($A181&lt;&gt;"",INDEX(Devices[Area],MATCH($A181,Devices[Tag Name],0)),"")</f>
        <v/>
      </c>
      <c r="C181" t="str">
        <f t="shared" ca="1" si="1"/>
        <v/>
      </c>
      <c r="F181" t="str">
        <f ca="1">IF($A181&lt;&gt;"",INDEX(Devices[Device Description],MATCH($A181,Devices[Tag Name],0)),"")</f>
        <v/>
      </c>
    </row>
    <row r="182" spans="1:6" x14ac:dyDescent="0.25">
      <c r="A182" t="str">
        <f t="array" aca="1" ref="A1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+ 1),ROW($A180))),"")</f>
        <v/>
      </c>
      <c r="B182" t="str">
        <f ca="1">IF($A182&lt;&gt;"",INDEX(Devices[Area],MATCH($A182,Devices[Tag Name],0)),"")</f>
        <v/>
      </c>
      <c r="C182" t="str">
        <f t="shared" ca="1" si="1"/>
        <v/>
      </c>
      <c r="F182" t="str">
        <f ca="1">IF($A182&lt;&gt;"",INDEX(Devices[Device Description],MATCH($A182,Devices[Tag Name],0)),"")</f>
        <v/>
      </c>
    </row>
    <row r="183" spans="1:6" x14ac:dyDescent="0.25">
      <c r="A183" t="str">
        <f t="array" aca="1" ref="A1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+ 1),ROW($A181))),"")</f>
        <v/>
      </c>
      <c r="B183" t="str">
        <f ca="1">IF($A183&lt;&gt;"",INDEX(Devices[Area],MATCH($A183,Devices[Tag Name],0)),"")</f>
        <v/>
      </c>
      <c r="C183" t="str">
        <f t="shared" ca="1" si="1"/>
        <v/>
      </c>
      <c r="F183" t="str">
        <f ca="1">IF($A183&lt;&gt;"",INDEX(Devices[Device Description],MATCH($A183,Devices[Tag Name],0)),"")</f>
        <v/>
      </c>
    </row>
    <row r="184" spans="1:6" x14ac:dyDescent="0.25">
      <c r="A184" t="str">
        <f t="array" aca="1" ref="A1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+ 1),ROW($A182))),"")</f>
        <v/>
      </c>
      <c r="B184" t="str">
        <f ca="1">IF($A184&lt;&gt;"",INDEX(Devices[Area],MATCH($A184,Devices[Tag Name],0)),"")</f>
        <v/>
      </c>
      <c r="C184" t="str">
        <f t="shared" ca="1" si="1"/>
        <v/>
      </c>
      <c r="F184" t="str">
        <f ca="1">IF($A184&lt;&gt;"",INDEX(Devices[Device Description],MATCH($A184,Devices[Tag Name],0)),"")</f>
        <v/>
      </c>
    </row>
    <row r="185" spans="1:6" x14ac:dyDescent="0.25">
      <c r="A185" t="str">
        <f t="array" aca="1" ref="A1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+ 1),ROW($A183))),"")</f>
        <v/>
      </c>
      <c r="B185" t="str">
        <f ca="1">IF($A185&lt;&gt;"",INDEX(Devices[Area],MATCH($A185,Devices[Tag Name],0)),"")</f>
        <v/>
      </c>
      <c r="C185" t="str">
        <f t="shared" ca="1" si="1"/>
        <v/>
      </c>
      <c r="F185" t="str">
        <f ca="1">IF($A185&lt;&gt;"",INDEX(Devices[Device Description],MATCH($A185,Devices[Tag Name],0)),"")</f>
        <v/>
      </c>
    </row>
    <row r="186" spans="1:6" x14ac:dyDescent="0.25">
      <c r="A186" t="str">
        <f t="array" aca="1" ref="A1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+ 1),ROW($A184))),"")</f>
        <v/>
      </c>
      <c r="B186" t="str">
        <f ca="1">IF($A186&lt;&gt;"",INDEX(Devices[Area],MATCH($A186,Devices[Tag Name],0)),"")</f>
        <v/>
      </c>
      <c r="C186" t="str">
        <f t="shared" ca="1" si="1"/>
        <v/>
      </c>
      <c r="F186" t="str">
        <f ca="1">IF($A186&lt;&gt;"",INDEX(Devices[Device Description],MATCH($A186,Devices[Tag Name],0)),"")</f>
        <v/>
      </c>
    </row>
    <row r="187" spans="1:6" x14ac:dyDescent="0.25">
      <c r="A187" t="str">
        <f t="array" aca="1" ref="A1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+ 1),ROW($A185))),"")</f>
        <v/>
      </c>
      <c r="B187" t="str">
        <f ca="1">IF($A187&lt;&gt;"",INDEX(Devices[Area],MATCH($A187,Devices[Tag Name],0)),"")</f>
        <v/>
      </c>
      <c r="C187" t="str">
        <f t="shared" ca="1" si="1"/>
        <v/>
      </c>
      <c r="F187" t="str">
        <f ca="1">IF($A187&lt;&gt;"",INDEX(Devices[Device Description],MATCH($A187,Devices[Tag Name],0)),"")</f>
        <v/>
      </c>
    </row>
    <row r="188" spans="1:6" x14ac:dyDescent="0.25">
      <c r="A188" t="str">
        <f t="array" aca="1" ref="A1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+ 1),ROW($A186))),"")</f>
        <v/>
      </c>
      <c r="B188" t="str">
        <f ca="1">IF($A188&lt;&gt;"",INDEX(Devices[Area],MATCH($A188,Devices[Tag Name],0)),"")</f>
        <v/>
      </c>
      <c r="C188" t="str">
        <f t="shared" ca="1" si="1"/>
        <v/>
      </c>
      <c r="F188" t="str">
        <f ca="1">IF($A188&lt;&gt;"",INDEX(Devices[Device Description],MATCH($A188,Devices[Tag Name],0)),"")</f>
        <v/>
      </c>
    </row>
    <row r="189" spans="1:6" x14ac:dyDescent="0.25">
      <c r="A189" t="str">
        <f t="array" aca="1" ref="A1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+ 1),ROW($A187))),"")</f>
        <v/>
      </c>
      <c r="B189" t="str">
        <f ca="1">IF($A189&lt;&gt;"",INDEX(Devices[Area],MATCH($A189,Devices[Tag Name],0)),"")</f>
        <v/>
      </c>
      <c r="C189" t="str">
        <f t="shared" ca="1" si="1"/>
        <v/>
      </c>
      <c r="F189" t="str">
        <f ca="1">IF($A189&lt;&gt;"",INDEX(Devices[Device Description],MATCH($A189,Devices[Tag Name],0)),"")</f>
        <v/>
      </c>
    </row>
    <row r="190" spans="1:6" x14ac:dyDescent="0.25">
      <c r="A190" t="str">
        <f t="array" aca="1" ref="A1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+ 1),ROW($A188))),"")</f>
        <v/>
      </c>
      <c r="B190" t="str">
        <f ca="1">IF($A190&lt;&gt;"",INDEX(Devices[Area],MATCH($A190,Devices[Tag Name],0)),"")</f>
        <v/>
      </c>
      <c r="C190" t="str">
        <f t="shared" ca="1" si="1"/>
        <v/>
      </c>
      <c r="F190" t="str">
        <f ca="1">IF($A190&lt;&gt;"",INDEX(Devices[Device Description],MATCH($A190,Devices[Tag Name],0)),"")</f>
        <v/>
      </c>
    </row>
    <row r="191" spans="1:6" x14ac:dyDescent="0.25">
      <c r="A191" t="str">
        <f t="array" aca="1" ref="A1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+ 1),ROW($A189))),"")</f>
        <v/>
      </c>
      <c r="B191" t="str">
        <f ca="1">IF($A191&lt;&gt;"",INDEX(Devices[Area],MATCH($A191,Devices[Tag Name],0)),"")</f>
        <v/>
      </c>
      <c r="C191" t="str">
        <f t="shared" ca="1" si="1"/>
        <v/>
      </c>
      <c r="F191" t="str">
        <f ca="1">IF($A191&lt;&gt;"",INDEX(Devices[Device Description],MATCH($A191,Devices[Tag Name],0)),"")</f>
        <v/>
      </c>
    </row>
    <row r="192" spans="1:6" x14ac:dyDescent="0.25">
      <c r="A192" t="str">
        <f t="array" aca="1" ref="A1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+ 1),ROW($A190))),"")</f>
        <v/>
      </c>
      <c r="B192" t="str">
        <f ca="1">IF($A192&lt;&gt;"",INDEX(Devices[Area],MATCH($A192,Devices[Tag Name],0)),"")</f>
        <v/>
      </c>
      <c r="C192" t="str">
        <f t="shared" ca="1" si="1"/>
        <v/>
      </c>
      <c r="F192" t="str">
        <f ca="1">IF($A192&lt;&gt;"",INDEX(Devices[Device Description],MATCH($A192,Devices[Tag Name],0)),"")</f>
        <v/>
      </c>
    </row>
    <row r="193" spans="1:6" x14ac:dyDescent="0.25">
      <c r="A193" t="str">
        <f t="array" aca="1" ref="A1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+ 1),ROW($A191))),"")</f>
        <v/>
      </c>
      <c r="B193" t="str">
        <f ca="1">IF($A193&lt;&gt;"",INDEX(Devices[Area],MATCH($A193,Devices[Tag Name],0)),"")</f>
        <v/>
      </c>
      <c r="C193" t="str">
        <f t="shared" ca="1" si="1"/>
        <v/>
      </c>
      <c r="F193" t="str">
        <f ca="1">IF($A193&lt;&gt;"",INDEX(Devices[Device Description],MATCH($A193,Devices[Tag Name],0)),"")</f>
        <v/>
      </c>
    </row>
    <row r="194" spans="1:6" x14ac:dyDescent="0.25">
      <c r="A194" t="str">
        <f t="array" aca="1" ref="A1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+ 1),ROW($A192))),"")</f>
        <v/>
      </c>
      <c r="B194" t="str">
        <f ca="1">IF($A194&lt;&gt;"",INDEX(Devices[Area],MATCH($A194,Devices[Tag Name],0)),"")</f>
        <v/>
      </c>
      <c r="C194" t="str">
        <f t="shared" ca="1" si="1"/>
        <v/>
      </c>
      <c r="F194" t="str">
        <f ca="1">IF($A194&lt;&gt;"",INDEX(Devices[Device Description],MATCH($A194,Devices[Tag Name],0)),"")</f>
        <v/>
      </c>
    </row>
    <row r="195" spans="1:6" x14ac:dyDescent="0.25">
      <c r="A195" t="str">
        <f t="array" aca="1" ref="A1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+ 1),ROW($A193))),"")</f>
        <v/>
      </c>
      <c r="B195" t="str">
        <f ca="1">IF($A195&lt;&gt;"",INDEX(Devices[Area],MATCH($A195,Devices[Tag Name],0)),"")</f>
        <v/>
      </c>
      <c r="C195" t="str">
        <f t="shared" ca="1" si="1"/>
        <v/>
      </c>
      <c r="F195" t="str">
        <f ca="1">IF($A195&lt;&gt;"",INDEX(Devices[Device Description],MATCH($A195,Devices[Tag Name],0)),"")</f>
        <v/>
      </c>
    </row>
    <row r="196" spans="1:6" x14ac:dyDescent="0.25">
      <c r="A196" t="str">
        <f t="array" aca="1" ref="A1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+ 1),ROW($A194))),"")</f>
        <v/>
      </c>
      <c r="B196" t="str">
        <f ca="1">IF($A196&lt;&gt;"",INDEX(Devices[Area],MATCH($A196,Devices[Tag Name],0)),"")</f>
        <v/>
      </c>
      <c r="C196" t="str">
        <f t="shared" ca="1" si="1"/>
        <v/>
      </c>
      <c r="F196" t="str">
        <f ca="1">IF($A196&lt;&gt;"",INDEX(Devices[Device Description],MATCH($A196,Devices[Tag Name],0)),"")</f>
        <v/>
      </c>
    </row>
    <row r="197" spans="1:6" x14ac:dyDescent="0.25">
      <c r="A197" t="str">
        <f t="array" aca="1" ref="A1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+ 1),ROW($A195))),"")</f>
        <v/>
      </c>
      <c r="B197" t="str">
        <f ca="1">IF($A197&lt;&gt;"",INDEX(Devices[Area],MATCH($A197,Devices[Tag Name],0)),"")</f>
        <v/>
      </c>
      <c r="C197" t="str">
        <f t="shared" ca="1" si="1"/>
        <v/>
      </c>
      <c r="F197" t="str">
        <f ca="1">IF($A197&lt;&gt;"",INDEX(Devices[Device Description],MATCH($A197,Devices[Tag Name],0)),"")</f>
        <v/>
      </c>
    </row>
    <row r="198" spans="1:6" x14ac:dyDescent="0.25">
      <c r="A198" t="str">
        <f t="array" aca="1" ref="A1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+ 1),ROW($A196))),"")</f>
        <v/>
      </c>
      <c r="B198" t="str">
        <f ca="1">IF($A198&lt;&gt;"",INDEX(Devices[Area],MATCH($A198,Devices[Tag Name],0)),"")</f>
        <v/>
      </c>
      <c r="C198" t="str">
        <f t="shared" ca="1" si="1"/>
        <v/>
      </c>
      <c r="F198" t="str">
        <f ca="1">IF($A198&lt;&gt;"",INDEX(Devices[Device Description],MATCH($A198,Devices[Tag Name],0)),"")</f>
        <v/>
      </c>
    </row>
    <row r="199" spans="1:6" x14ac:dyDescent="0.25">
      <c r="A199" t="str">
        <f t="array" aca="1" ref="A1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+ 1),ROW($A197))),"")</f>
        <v/>
      </c>
      <c r="B199" t="str">
        <f ca="1">IF($A199&lt;&gt;"",INDEX(Devices[Area],MATCH($A199,Devices[Tag Name],0)),"")</f>
        <v/>
      </c>
      <c r="C199" t="str">
        <f t="shared" ca="1" si="1"/>
        <v/>
      </c>
      <c r="F199" t="str">
        <f ca="1">IF($A199&lt;&gt;"",INDEX(Devices[Device Description],MATCH($A199,Devices[Tag Name],0)),"")</f>
        <v/>
      </c>
    </row>
    <row r="200" spans="1:6" x14ac:dyDescent="0.25">
      <c r="A200" t="str">
        <f t="array" aca="1" ref="A2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+ 1),ROW($A198))),"")</f>
        <v/>
      </c>
      <c r="B200" t="str">
        <f ca="1">IF($A200&lt;&gt;"",INDEX(Devices[Area],MATCH($A200,Devices[Tag Name],0)),"")</f>
        <v/>
      </c>
      <c r="C200" t="str">
        <f t="shared" ca="1" si="1"/>
        <v/>
      </c>
      <c r="F200" t="str">
        <f ca="1">IF($A200&lt;&gt;"",INDEX(Devices[Device Description],MATCH($A200,Devices[Tag Name],0)),"")</f>
        <v/>
      </c>
    </row>
    <row r="201" spans="1:6" x14ac:dyDescent="0.25">
      <c r="A201" t="str">
        <f t="array" aca="1" ref="A2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+ 1),ROW($A199))),"")</f>
        <v/>
      </c>
      <c r="B201" t="str">
        <f ca="1">IF($A201&lt;&gt;"",INDEX(Devices[Area],MATCH($A201,Devices[Tag Name],0)),"")</f>
        <v/>
      </c>
      <c r="C201" t="str">
        <f t="shared" ca="1" si="1"/>
        <v/>
      </c>
      <c r="F201" t="str">
        <f ca="1">IF($A201&lt;&gt;"",INDEX(Devices[Device Description],MATCH($A201,Devices[Tag Name],0)),"")</f>
        <v/>
      </c>
    </row>
    <row r="202" spans="1:6" x14ac:dyDescent="0.25">
      <c r="A202" t="str">
        <f t="array" aca="1" ref="A2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+ 1),ROW($A200))),"")</f>
        <v/>
      </c>
      <c r="B202" t="str">
        <f ca="1">IF($A202&lt;&gt;"",INDEX(Devices[Area],MATCH($A202,Devices[Tag Name],0)),"")</f>
        <v/>
      </c>
      <c r="C202" t="str">
        <f t="shared" ca="1" si="1"/>
        <v/>
      </c>
      <c r="F202" t="str">
        <f ca="1">IF($A202&lt;&gt;"",INDEX(Devices[Device Description],MATCH($A202,Devices[Tag Name],0)),"")</f>
        <v/>
      </c>
    </row>
    <row r="203" spans="1:6" x14ac:dyDescent="0.25">
      <c r="A203" t="str">
        <f t="array" aca="1" ref="A2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+ 1),ROW($A201))),"")</f>
        <v/>
      </c>
      <c r="B203" t="str">
        <f ca="1">IF($A203&lt;&gt;"",INDEX(Devices[Area],MATCH($A203,Devices[Tag Name],0)),"")</f>
        <v/>
      </c>
      <c r="C203" t="str">
        <f t="shared" ca="1" si="1"/>
        <v/>
      </c>
      <c r="F203" t="str">
        <f ca="1">IF($A203&lt;&gt;"",INDEX(Devices[Device Description],MATCH($A203,Devices[Tag Name],0)),"")</f>
        <v/>
      </c>
    </row>
    <row r="204" spans="1:6" x14ac:dyDescent="0.25">
      <c r="A204" t="str">
        <f t="array" aca="1" ref="A2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+ 1),ROW($A202))),"")</f>
        <v/>
      </c>
      <c r="B204" t="str">
        <f ca="1">IF($A204&lt;&gt;"",INDEX(Devices[Area],MATCH($A204,Devices[Tag Name],0)),"")</f>
        <v/>
      </c>
      <c r="C204" t="str">
        <f t="shared" ca="1" si="1"/>
        <v/>
      </c>
      <c r="F204" t="str">
        <f ca="1">IF($A204&lt;&gt;"",INDEX(Devices[Device Description],MATCH($A204,Devices[Tag Name],0)),"")</f>
        <v/>
      </c>
    </row>
    <row r="205" spans="1:6" x14ac:dyDescent="0.25">
      <c r="A205" t="str">
        <f t="array" aca="1" ref="A2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+ 1),ROW($A203))),"")</f>
        <v/>
      </c>
      <c r="B205" t="str">
        <f ca="1">IF($A205&lt;&gt;"",INDEX(Devices[Area],MATCH($A205,Devices[Tag Name],0)),"")</f>
        <v/>
      </c>
      <c r="C205" t="str">
        <f t="shared" ca="1" si="1"/>
        <v/>
      </c>
      <c r="F205" t="str">
        <f ca="1">IF($A205&lt;&gt;"",INDEX(Devices[Device Description],MATCH($A205,Devices[Tag Name],0)),"")</f>
        <v/>
      </c>
    </row>
    <row r="206" spans="1:6" x14ac:dyDescent="0.25">
      <c r="A206" t="str">
        <f t="array" aca="1" ref="A2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+ 1),ROW($A204))),"")</f>
        <v/>
      </c>
      <c r="B206" t="str">
        <f ca="1">IF($A206&lt;&gt;"",INDEX(Devices[Area],MATCH($A206,Devices[Tag Name],0)),"")</f>
        <v/>
      </c>
      <c r="C206" t="str">
        <f t="shared" ca="1" si="1"/>
        <v/>
      </c>
      <c r="F206" t="str">
        <f ca="1">IF($A206&lt;&gt;"",INDEX(Devices[Device Description],MATCH($A206,Devices[Tag Name],0)),"")</f>
        <v/>
      </c>
    </row>
    <row r="207" spans="1:6" x14ac:dyDescent="0.25">
      <c r="A207" t="str">
        <f t="array" aca="1" ref="A2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+ 1),ROW($A205))),"")</f>
        <v/>
      </c>
      <c r="B207" t="str">
        <f ca="1">IF($A207&lt;&gt;"",INDEX(Devices[Area],MATCH($A207,Devices[Tag Name],0)),"")</f>
        <v/>
      </c>
      <c r="C207" t="str">
        <f t="shared" ca="1" si="1"/>
        <v/>
      </c>
      <c r="F207" t="str">
        <f ca="1">IF($A207&lt;&gt;"",INDEX(Devices[Device Description],MATCH($A207,Devices[Tag Name],0)),"")</f>
        <v/>
      </c>
    </row>
    <row r="208" spans="1:6" x14ac:dyDescent="0.25">
      <c r="A208" t="str">
        <f t="array" aca="1" ref="A2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+ 1),ROW($A206))),"")</f>
        <v/>
      </c>
      <c r="B208" t="str">
        <f ca="1">IF($A208&lt;&gt;"",INDEX(Devices[Area],MATCH($A208,Devices[Tag Name],0)),"")</f>
        <v/>
      </c>
      <c r="C208" t="str">
        <f t="shared" ca="1" si="1"/>
        <v/>
      </c>
      <c r="F208" t="str">
        <f ca="1">IF($A208&lt;&gt;"",INDEX(Devices[Device Description],MATCH($A208,Devices[Tag Name],0)),"")</f>
        <v/>
      </c>
    </row>
    <row r="209" spans="1:6" x14ac:dyDescent="0.25">
      <c r="A209" t="str">
        <f t="array" aca="1" ref="A2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+ 1),ROW($A207))),"")</f>
        <v/>
      </c>
      <c r="B209" t="str">
        <f ca="1">IF($A209&lt;&gt;"",INDEX(Devices[Area],MATCH($A209,Devices[Tag Name],0)),"")</f>
        <v/>
      </c>
      <c r="C209" t="str">
        <f t="shared" ca="1" si="1"/>
        <v/>
      </c>
      <c r="F209" t="str">
        <f ca="1">IF($A209&lt;&gt;"",INDEX(Devices[Device Description],MATCH($A209,Devices[Tag Name],0)),"")</f>
        <v/>
      </c>
    </row>
    <row r="210" spans="1:6" x14ac:dyDescent="0.25">
      <c r="A210" t="str">
        <f t="array" aca="1" ref="A2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+ 1),ROW($A208))),"")</f>
        <v/>
      </c>
      <c r="B210" t="str">
        <f ca="1">IF($A210&lt;&gt;"",INDEX(Devices[Area],MATCH($A210,Devices[Tag Name],0)),"")</f>
        <v/>
      </c>
      <c r="C210" t="str">
        <f t="shared" ca="1" si="1"/>
        <v/>
      </c>
      <c r="F210" t="str">
        <f ca="1">IF($A210&lt;&gt;"",INDEX(Devices[Device Description],MATCH($A210,Devices[Tag Name],0)),"")</f>
        <v/>
      </c>
    </row>
    <row r="211" spans="1:6" x14ac:dyDescent="0.25">
      <c r="A211" t="str">
        <f t="array" aca="1" ref="A2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+ 1),ROW($A209))),"")</f>
        <v/>
      </c>
      <c r="B211" t="str">
        <f ca="1">IF($A211&lt;&gt;"",INDEX(Devices[Area],MATCH($A211,Devices[Tag Name],0)),"")</f>
        <v/>
      </c>
      <c r="C211" t="str">
        <f t="shared" ca="1" si="1"/>
        <v/>
      </c>
      <c r="F211" t="str">
        <f ca="1">IF($A211&lt;&gt;"",INDEX(Devices[Device Description],MATCH($A211,Devices[Tag Name],0)),"")</f>
        <v/>
      </c>
    </row>
    <row r="212" spans="1:6" x14ac:dyDescent="0.25">
      <c r="A212" t="str">
        <f t="array" aca="1" ref="A2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+ 1),ROW($A210))),"")</f>
        <v/>
      </c>
      <c r="B212" t="str">
        <f ca="1">IF($A212&lt;&gt;"",INDEX(Devices[Area],MATCH($A212,Devices[Tag Name],0)),"")</f>
        <v/>
      </c>
      <c r="C212" t="str">
        <f t="shared" ca="1" si="1"/>
        <v/>
      </c>
      <c r="F212" t="str">
        <f ca="1">IF($A212&lt;&gt;"",INDEX(Devices[Device Description],MATCH($A212,Devices[Tag Name],0)),"")</f>
        <v/>
      </c>
    </row>
    <row r="213" spans="1:6" x14ac:dyDescent="0.25">
      <c r="A213" t="str">
        <f t="array" aca="1" ref="A2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+ 1),ROW($A211))),"")</f>
        <v/>
      </c>
      <c r="B213" t="str">
        <f ca="1">IF($A213&lt;&gt;"",INDEX(Devices[Area],MATCH($A213,Devices[Tag Name],0)),"")</f>
        <v/>
      </c>
      <c r="C213" t="str">
        <f t="shared" ca="1" si="1"/>
        <v/>
      </c>
      <c r="F213" t="str">
        <f ca="1">IF($A213&lt;&gt;"",INDEX(Devices[Device Description],MATCH($A213,Devices[Tag Name],0)),"")</f>
        <v/>
      </c>
    </row>
    <row r="214" spans="1:6" x14ac:dyDescent="0.25">
      <c r="A214" t="str">
        <f t="array" aca="1" ref="A2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+ 1),ROW($A212))),"")</f>
        <v/>
      </c>
      <c r="B214" t="str">
        <f ca="1">IF($A214&lt;&gt;"",INDEX(Devices[Area],MATCH($A214,Devices[Tag Name],0)),"")</f>
        <v/>
      </c>
      <c r="C214" t="str">
        <f t="shared" ca="1" si="1"/>
        <v/>
      </c>
      <c r="F214" t="str">
        <f ca="1">IF($A214&lt;&gt;"",INDEX(Devices[Device Description],MATCH($A214,Devices[Tag Name],0)),"")</f>
        <v/>
      </c>
    </row>
    <row r="215" spans="1:6" x14ac:dyDescent="0.25">
      <c r="A215" t="str">
        <f t="array" aca="1" ref="A2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+ 1),ROW($A213))),"")</f>
        <v/>
      </c>
      <c r="B215" t="str">
        <f ca="1">IF($A215&lt;&gt;"",INDEX(Devices[Area],MATCH($A215,Devices[Tag Name],0)),"")</f>
        <v/>
      </c>
      <c r="C215" t="str">
        <f t="shared" ca="1" si="1"/>
        <v/>
      </c>
      <c r="F215" t="str">
        <f ca="1">IF($A215&lt;&gt;"",INDEX(Devices[Device Description],MATCH($A215,Devices[Tag Name],0)),"")</f>
        <v/>
      </c>
    </row>
    <row r="216" spans="1:6" x14ac:dyDescent="0.25">
      <c r="A216" t="str">
        <f t="array" aca="1" ref="A2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+ 1),ROW($A214))),"")</f>
        <v/>
      </c>
      <c r="B216" t="str">
        <f ca="1">IF($A216&lt;&gt;"",INDEX(Devices[Area],MATCH($A216,Devices[Tag Name],0)),"")</f>
        <v/>
      </c>
      <c r="C216" t="str">
        <f t="shared" ca="1" si="1"/>
        <v/>
      </c>
      <c r="F216" t="str">
        <f ca="1">IF($A216&lt;&gt;"",INDEX(Devices[Device Description],MATCH($A216,Devices[Tag Name],0)),"")</f>
        <v/>
      </c>
    </row>
    <row r="217" spans="1:6" x14ac:dyDescent="0.25">
      <c r="A217" t="str">
        <f t="array" aca="1" ref="A2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+ 1),ROW($A215))),"")</f>
        <v/>
      </c>
      <c r="B217" t="str">
        <f ca="1">IF($A217&lt;&gt;"",INDEX(Devices[Area],MATCH($A217,Devices[Tag Name],0)),"")</f>
        <v/>
      </c>
      <c r="C217" t="str">
        <f t="shared" ca="1" si="1"/>
        <v/>
      </c>
      <c r="F217" t="str">
        <f ca="1">IF($A217&lt;&gt;"",INDEX(Devices[Device Description],MATCH($A217,Devices[Tag Name],0)),"")</f>
        <v/>
      </c>
    </row>
    <row r="218" spans="1:6" x14ac:dyDescent="0.25">
      <c r="A218" t="str">
        <f t="array" aca="1" ref="A2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+ 1),ROW($A216))),"")</f>
        <v/>
      </c>
      <c r="B218" t="str">
        <f ca="1">IF($A218&lt;&gt;"",INDEX(Devices[Area],MATCH($A218,Devices[Tag Name],0)),"")</f>
        <v/>
      </c>
      <c r="C218" t="str">
        <f t="shared" ca="1" si="1"/>
        <v/>
      </c>
      <c r="F218" t="str">
        <f ca="1">IF($A218&lt;&gt;"",INDEX(Devices[Device Description],MATCH($A218,Devices[Tag Name],0)),"")</f>
        <v/>
      </c>
    </row>
    <row r="219" spans="1:6" x14ac:dyDescent="0.25">
      <c r="A219" t="str">
        <f t="array" aca="1" ref="A2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+ 1),ROW($A217))),"")</f>
        <v/>
      </c>
      <c r="B219" t="str">
        <f ca="1">IF($A219&lt;&gt;"",INDEX(Devices[Area],MATCH($A219,Devices[Tag Name],0)),"")</f>
        <v/>
      </c>
      <c r="C219" t="str">
        <f t="shared" ca="1" si="1"/>
        <v/>
      </c>
      <c r="F219" t="str">
        <f ca="1">IF($A219&lt;&gt;"",INDEX(Devices[Device Description],MATCH($A219,Devices[Tag Name],0)),"")</f>
        <v/>
      </c>
    </row>
    <row r="220" spans="1:6" x14ac:dyDescent="0.25">
      <c r="A220" t="str">
        <f t="array" aca="1" ref="A2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+ 1),ROW($A218))),"")</f>
        <v/>
      </c>
      <c r="B220" t="str">
        <f ca="1">IF($A220&lt;&gt;"",INDEX(Devices[Area],MATCH($A220,Devices[Tag Name],0)),"")</f>
        <v/>
      </c>
      <c r="C220" t="str">
        <f t="shared" ca="1" si="1"/>
        <v/>
      </c>
      <c r="F220" t="str">
        <f ca="1">IF($A220&lt;&gt;"",INDEX(Devices[Device Description],MATCH($A220,Devices[Tag Name],0)),"")</f>
        <v/>
      </c>
    </row>
    <row r="221" spans="1:6" x14ac:dyDescent="0.25">
      <c r="A221" t="str">
        <f t="array" aca="1" ref="A2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+ 1),ROW($A219))),"")</f>
        <v/>
      </c>
      <c r="B221" t="str">
        <f ca="1">IF($A221&lt;&gt;"",INDEX(Devices[Area],MATCH($A221,Devices[Tag Name],0)),"")</f>
        <v/>
      </c>
      <c r="C221" t="str">
        <f t="shared" ca="1" si="1"/>
        <v/>
      </c>
      <c r="F221" t="str">
        <f ca="1">IF($A221&lt;&gt;"",INDEX(Devices[Device Description],MATCH($A221,Devices[Tag Name],0)),"")</f>
        <v/>
      </c>
    </row>
    <row r="222" spans="1:6" x14ac:dyDescent="0.25">
      <c r="A222" t="str">
        <f t="array" aca="1" ref="A2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+ 1),ROW($A220))),"")</f>
        <v/>
      </c>
      <c r="B222" t="str">
        <f ca="1">IF($A222&lt;&gt;"",INDEX(Devices[Area],MATCH($A222,Devices[Tag Name],0)),"")</f>
        <v/>
      </c>
      <c r="C222" t="str">
        <f t="shared" ca="1" si="1"/>
        <v/>
      </c>
      <c r="F222" t="str">
        <f ca="1">IF($A222&lt;&gt;"",INDEX(Devices[Device Description],MATCH($A222,Devices[Tag Name],0)),"")</f>
        <v/>
      </c>
    </row>
    <row r="223" spans="1:6" x14ac:dyDescent="0.25">
      <c r="A223" t="str">
        <f t="array" aca="1" ref="A2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+ 1),ROW($A221))),"")</f>
        <v/>
      </c>
      <c r="B223" t="str">
        <f ca="1">IF($A223&lt;&gt;"",INDEX(Devices[Area],MATCH($A223,Devices[Tag Name],0)),"")</f>
        <v/>
      </c>
      <c r="C223" t="str">
        <f t="shared" ca="1" si="1"/>
        <v/>
      </c>
      <c r="F223" t="str">
        <f ca="1">IF($A223&lt;&gt;"",INDEX(Devices[Device Description],MATCH($A223,Devices[Tag Name],0)),"")</f>
        <v/>
      </c>
    </row>
    <row r="224" spans="1:6" x14ac:dyDescent="0.25">
      <c r="A224" t="str">
        <f t="array" aca="1" ref="A2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+ 1),ROW($A222))),"")</f>
        <v/>
      </c>
      <c r="B224" t="str">
        <f ca="1">IF($A224&lt;&gt;"",INDEX(Devices[Area],MATCH($A224,Devices[Tag Name],0)),"")</f>
        <v/>
      </c>
      <c r="C224" t="str">
        <f t="shared" ca="1" si="1"/>
        <v/>
      </c>
      <c r="F224" t="str">
        <f ca="1">IF($A224&lt;&gt;"",INDEX(Devices[Device Description],MATCH($A224,Devices[Tag Name],0)),"")</f>
        <v/>
      </c>
    </row>
    <row r="225" spans="1:6" x14ac:dyDescent="0.25">
      <c r="A225" t="str">
        <f t="array" aca="1" ref="A2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+ 1),ROW($A223))),"")</f>
        <v/>
      </c>
      <c r="B225" t="str">
        <f ca="1">IF($A225&lt;&gt;"",INDEX(Devices[Area],MATCH($A225,Devices[Tag Name],0)),"")</f>
        <v/>
      </c>
      <c r="C225" t="str">
        <f t="shared" ca="1" si="1"/>
        <v/>
      </c>
      <c r="F225" t="str">
        <f ca="1">IF($A225&lt;&gt;"",INDEX(Devices[Device Description],MATCH($A225,Devices[Tag Name],0)),"")</f>
        <v/>
      </c>
    </row>
    <row r="226" spans="1:6" x14ac:dyDescent="0.25">
      <c r="A226" t="str">
        <f t="array" aca="1" ref="A2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+ 1),ROW($A224))),"")</f>
        <v/>
      </c>
      <c r="B226" t="str">
        <f ca="1">IF($A226&lt;&gt;"",INDEX(Devices[Area],MATCH($A226,Devices[Tag Name],0)),"")</f>
        <v/>
      </c>
      <c r="C226" t="str">
        <f t="shared" ca="1" si="1"/>
        <v/>
      </c>
      <c r="F226" t="str">
        <f ca="1">IF($A226&lt;&gt;"",INDEX(Devices[Device Description],MATCH($A226,Devices[Tag Name],0)),"")</f>
        <v/>
      </c>
    </row>
    <row r="227" spans="1:6" x14ac:dyDescent="0.25">
      <c r="A227" t="str">
        <f t="array" aca="1" ref="A2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+ 1),ROW($A225))),"")</f>
        <v/>
      </c>
      <c r="B227" t="str">
        <f ca="1">IF($A227&lt;&gt;"",INDEX(Devices[Area],MATCH($A227,Devices[Tag Name],0)),"")</f>
        <v/>
      </c>
      <c r="C227" t="str">
        <f t="shared" ca="1" si="1"/>
        <v/>
      </c>
      <c r="F227" t="str">
        <f ca="1">IF($A227&lt;&gt;"",INDEX(Devices[Device Description],MATCH($A227,Devices[Tag Name],0)),"")</f>
        <v/>
      </c>
    </row>
    <row r="228" spans="1:6" x14ac:dyDescent="0.25">
      <c r="A228" t="str">
        <f t="array" aca="1" ref="A2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+ 1),ROW($A226))),"")</f>
        <v/>
      </c>
      <c r="B228" t="str">
        <f ca="1">IF($A228&lt;&gt;"",INDEX(Devices[Area],MATCH($A228,Devices[Tag Name],0)),"")</f>
        <v/>
      </c>
      <c r="C228" t="str">
        <f t="shared" ca="1" si="1"/>
        <v/>
      </c>
      <c r="F228" t="str">
        <f ca="1">IF($A228&lt;&gt;"",INDEX(Devices[Device Description],MATCH($A228,Devices[Tag Name],0)),"")</f>
        <v/>
      </c>
    </row>
    <row r="229" spans="1:6" x14ac:dyDescent="0.25">
      <c r="A229" t="str">
        <f t="array" aca="1" ref="A2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+ 1),ROW($A227))),"")</f>
        <v/>
      </c>
      <c r="B229" t="str">
        <f ca="1">IF($A229&lt;&gt;"",INDEX(Devices[Area],MATCH($A229,Devices[Tag Name],0)),"")</f>
        <v/>
      </c>
      <c r="C229" t="str">
        <f t="shared" ca="1" si="1"/>
        <v/>
      </c>
      <c r="F229" t="str">
        <f ca="1">IF($A229&lt;&gt;"",INDEX(Devices[Device Description],MATCH($A229,Devices[Tag Name],0)),"")</f>
        <v/>
      </c>
    </row>
    <row r="230" spans="1:6" x14ac:dyDescent="0.25">
      <c r="A230" t="str">
        <f t="array" aca="1" ref="A2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+ 1),ROW($A228))),"")</f>
        <v/>
      </c>
      <c r="B230" t="str">
        <f ca="1">IF($A230&lt;&gt;"",INDEX(Devices[Area],MATCH($A230,Devices[Tag Name],0)),"")</f>
        <v/>
      </c>
      <c r="C230" t="str">
        <f t="shared" ca="1" si="1"/>
        <v/>
      </c>
      <c r="F230" t="str">
        <f ca="1">IF($A230&lt;&gt;"",INDEX(Devices[Device Description],MATCH($A230,Devices[Tag Name],0)),"")</f>
        <v/>
      </c>
    </row>
    <row r="231" spans="1:6" x14ac:dyDescent="0.25">
      <c r="A231" t="str">
        <f t="array" aca="1" ref="A2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+ 1),ROW($A229))),"")</f>
        <v/>
      </c>
      <c r="B231" t="str">
        <f ca="1">IF($A231&lt;&gt;"",INDEX(Devices[Area],MATCH($A231,Devices[Tag Name],0)),"")</f>
        <v/>
      </c>
      <c r="C231" t="str">
        <f t="shared" ca="1" si="1"/>
        <v/>
      </c>
      <c r="F231" t="str">
        <f ca="1">IF($A231&lt;&gt;"",INDEX(Devices[Device Description],MATCH($A231,Devices[Tag Name],0)),"")</f>
        <v/>
      </c>
    </row>
    <row r="232" spans="1:6" x14ac:dyDescent="0.25">
      <c r="A232" t="str">
        <f t="array" aca="1" ref="A2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+ 1),ROW($A230))),"")</f>
        <v/>
      </c>
      <c r="B232" t="str">
        <f ca="1">IF($A232&lt;&gt;"",INDEX(Devices[Area],MATCH($A232,Devices[Tag Name],0)),"")</f>
        <v/>
      </c>
      <c r="C232" t="str">
        <f t="shared" ca="1" si="1"/>
        <v/>
      </c>
      <c r="F232" t="str">
        <f ca="1">IF($A232&lt;&gt;"",INDEX(Devices[Device Description],MATCH($A232,Devices[Tag Name],0)),"")</f>
        <v/>
      </c>
    </row>
    <row r="233" spans="1:6" x14ac:dyDescent="0.25">
      <c r="A233" t="str">
        <f t="array" aca="1" ref="A2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+ 1),ROW($A231))),"")</f>
        <v/>
      </c>
      <c r="B233" t="str">
        <f ca="1">IF($A233&lt;&gt;"",INDEX(Devices[Area],MATCH($A233,Devices[Tag Name],0)),"")</f>
        <v/>
      </c>
      <c r="C233" t="str">
        <f t="shared" ca="1" si="1"/>
        <v/>
      </c>
      <c r="F233" t="str">
        <f ca="1">IF($A233&lt;&gt;"",INDEX(Devices[Device Description],MATCH($A233,Devices[Tag Name],0)),"")</f>
        <v/>
      </c>
    </row>
    <row r="234" spans="1:6" x14ac:dyDescent="0.25">
      <c r="A234" t="str">
        <f t="array" aca="1" ref="A2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+ 1),ROW($A232))),"")</f>
        <v/>
      </c>
      <c r="B234" t="str">
        <f ca="1">IF($A234&lt;&gt;"",INDEX(Devices[Area],MATCH($A234,Devices[Tag Name],0)),"")</f>
        <v/>
      </c>
      <c r="C234" t="str">
        <f t="shared" ca="1" si="1"/>
        <v/>
      </c>
      <c r="F234" t="str">
        <f ca="1">IF($A234&lt;&gt;"",INDEX(Devices[Device Description],MATCH($A234,Devices[Tag Name],0)),"")</f>
        <v/>
      </c>
    </row>
    <row r="235" spans="1:6" x14ac:dyDescent="0.25">
      <c r="A235" t="str">
        <f t="array" aca="1" ref="A2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+ 1),ROW($A233))),"")</f>
        <v/>
      </c>
      <c r="B235" t="str">
        <f ca="1">IF($A235&lt;&gt;"",INDEX(Devices[Area],MATCH($A235,Devices[Tag Name],0)),"")</f>
        <v/>
      </c>
      <c r="C235" t="str">
        <f t="shared" ca="1" si="1"/>
        <v/>
      </c>
      <c r="F235" t="str">
        <f ca="1">IF($A235&lt;&gt;"",INDEX(Devices[Device Description],MATCH($A235,Devices[Tag Name],0)),"")</f>
        <v/>
      </c>
    </row>
    <row r="236" spans="1:6" x14ac:dyDescent="0.25">
      <c r="A236" t="str">
        <f t="array" aca="1" ref="A2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+ 1),ROW($A234))),"")</f>
        <v/>
      </c>
      <c r="B236" t="str">
        <f ca="1">IF($A236&lt;&gt;"",INDEX(Devices[Area],MATCH($A236,Devices[Tag Name],0)),"")</f>
        <v/>
      </c>
      <c r="C236" t="str">
        <f t="shared" ca="1" si="1"/>
        <v/>
      </c>
      <c r="F236" t="str">
        <f ca="1">IF($A236&lt;&gt;"",INDEX(Devices[Device Description],MATCH($A236,Devices[Tag Name],0)),"")</f>
        <v/>
      </c>
    </row>
    <row r="237" spans="1:6" x14ac:dyDescent="0.25">
      <c r="A237" t="str">
        <f t="array" aca="1" ref="A2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+ 1),ROW($A235))),"")</f>
        <v/>
      </c>
      <c r="B237" t="str">
        <f ca="1">IF($A237&lt;&gt;"",INDEX(Devices[Area],MATCH($A237,Devices[Tag Name],0)),"")</f>
        <v/>
      </c>
      <c r="C237" t="str">
        <f t="shared" ca="1" si="1"/>
        <v/>
      </c>
      <c r="F237" t="str">
        <f ca="1">IF($A237&lt;&gt;"",INDEX(Devices[Device Description],MATCH($A237,Devices[Tag Name],0)),"")</f>
        <v/>
      </c>
    </row>
    <row r="238" spans="1:6" x14ac:dyDescent="0.25">
      <c r="A238" t="str">
        <f t="array" aca="1" ref="A2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+ 1),ROW($A236))),"")</f>
        <v/>
      </c>
      <c r="B238" t="str">
        <f ca="1">IF($A238&lt;&gt;"",INDEX(Devices[Area],MATCH($A238,Devices[Tag Name],0)),"")</f>
        <v/>
      </c>
      <c r="C238" t="str">
        <f t="shared" ca="1" si="1"/>
        <v/>
      </c>
      <c r="F238" t="str">
        <f ca="1">IF($A238&lt;&gt;"",INDEX(Devices[Device Description],MATCH($A238,Devices[Tag Name],0)),"")</f>
        <v/>
      </c>
    </row>
    <row r="239" spans="1:6" x14ac:dyDescent="0.25">
      <c r="A239" t="str">
        <f t="array" aca="1" ref="A2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+ 1),ROW($A237))),"")</f>
        <v/>
      </c>
      <c r="B239" t="str">
        <f ca="1">IF($A239&lt;&gt;"",INDEX(Devices[Area],MATCH($A239,Devices[Tag Name],0)),"")</f>
        <v/>
      </c>
      <c r="C239" t="str">
        <f t="shared" ca="1" si="1"/>
        <v/>
      </c>
      <c r="F239" t="str">
        <f ca="1">IF($A239&lt;&gt;"",INDEX(Devices[Device Description],MATCH($A239,Devices[Tag Name],0)),"")</f>
        <v/>
      </c>
    </row>
    <row r="240" spans="1:6" x14ac:dyDescent="0.25">
      <c r="A240" t="str">
        <f t="array" aca="1" ref="A2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+ 1),ROW($A238))),"")</f>
        <v/>
      </c>
      <c r="B240" t="str">
        <f ca="1">IF($A240&lt;&gt;"",INDEX(Devices[Area],MATCH($A240,Devices[Tag Name],0)),"")</f>
        <v/>
      </c>
      <c r="C240" t="str">
        <f t="shared" ca="1" si="1"/>
        <v/>
      </c>
      <c r="F240" t="str">
        <f ca="1">IF($A240&lt;&gt;"",INDEX(Devices[Device Description],MATCH($A240,Devices[Tag Name],0)),"")</f>
        <v/>
      </c>
    </row>
    <row r="241" spans="1:6" x14ac:dyDescent="0.25">
      <c r="A241" t="str">
        <f t="array" aca="1" ref="A2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+ 1),ROW($A239))),"")</f>
        <v/>
      </c>
      <c r="B241" t="str">
        <f ca="1">IF($A241&lt;&gt;"",INDEX(Devices[Area],MATCH($A241,Devices[Tag Name],0)),"")</f>
        <v/>
      </c>
      <c r="C241" t="str">
        <f t="shared" ca="1" si="1"/>
        <v/>
      </c>
      <c r="F241" t="str">
        <f ca="1">IF($A241&lt;&gt;"",INDEX(Devices[Device Description],MATCH($A241,Devices[Tag Name],0)),"")</f>
        <v/>
      </c>
    </row>
    <row r="242" spans="1:6" x14ac:dyDescent="0.25">
      <c r="A242" t="str">
        <f t="array" aca="1" ref="A2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+ 1),ROW($A240))),"")</f>
        <v/>
      </c>
      <c r="B242" t="str">
        <f ca="1">IF($A242&lt;&gt;"",INDEX(Devices[Area],MATCH($A242,Devices[Tag Name],0)),"")</f>
        <v/>
      </c>
      <c r="C242" t="str">
        <f t="shared" ca="1" si="1"/>
        <v/>
      </c>
      <c r="F242" t="str">
        <f ca="1">IF($A242&lt;&gt;"",INDEX(Devices[Device Description],MATCH($A242,Devices[Tag Name],0)),"")</f>
        <v/>
      </c>
    </row>
    <row r="243" spans="1:6" x14ac:dyDescent="0.25">
      <c r="A243" t="str">
        <f t="array" aca="1" ref="A2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+ 1),ROW($A241))),"")</f>
        <v/>
      </c>
      <c r="B243" t="str">
        <f ca="1">IF($A243&lt;&gt;"",INDEX(Devices[Area],MATCH($A243,Devices[Tag Name],0)),"")</f>
        <v/>
      </c>
      <c r="C243" t="str">
        <f t="shared" ca="1" si="1"/>
        <v/>
      </c>
      <c r="F243" t="str">
        <f ca="1">IF($A243&lt;&gt;"",INDEX(Devices[Device Description],MATCH($A243,Devices[Tag Name],0)),"")</f>
        <v/>
      </c>
    </row>
    <row r="244" spans="1:6" x14ac:dyDescent="0.25">
      <c r="A244" t="str">
        <f t="array" aca="1" ref="A2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+ 1),ROW($A242))),"")</f>
        <v/>
      </c>
      <c r="B244" t="str">
        <f ca="1">IF($A244&lt;&gt;"",INDEX(Devices[Area],MATCH($A244,Devices[Tag Name],0)),"")</f>
        <v/>
      </c>
      <c r="C244" t="str">
        <f t="shared" ca="1" si="1"/>
        <v/>
      </c>
      <c r="F244" t="str">
        <f ca="1">IF($A244&lt;&gt;"",INDEX(Devices[Device Description],MATCH($A244,Devices[Tag Name],0)),"")</f>
        <v/>
      </c>
    </row>
    <row r="245" spans="1:6" x14ac:dyDescent="0.25">
      <c r="A245" t="str">
        <f t="array" aca="1" ref="A2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+ 1),ROW($A243))),"")</f>
        <v/>
      </c>
      <c r="B245" t="str">
        <f ca="1">IF($A245&lt;&gt;"",INDEX(Devices[Area],MATCH($A245,Devices[Tag Name],0)),"")</f>
        <v/>
      </c>
      <c r="C245" t="str">
        <f t="shared" ca="1" si="1"/>
        <v/>
      </c>
      <c r="F245" t="str">
        <f ca="1">IF($A245&lt;&gt;"",INDEX(Devices[Device Description],MATCH($A245,Devices[Tag Name],0)),"")</f>
        <v/>
      </c>
    </row>
    <row r="246" spans="1:6" x14ac:dyDescent="0.25">
      <c r="A246" t="str">
        <f t="array" aca="1" ref="A2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+ 1),ROW($A244))),"")</f>
        <v/>
      </c>
      <c r="B246" t="str">
        <f ca="1">IF($A246&lt;&gt;"",INDEX(Devices[Area],MATCH($A246,Devices[Tag Name],0)),"")</f>
        <v/>
      </c>
      <c r="C246" t="str">
        <f t="shared" ca="1" si="1"/>
        <v/>
      </c>
      <c r="F246" t="str">
        <f ca="1">IF($A246&lt;&gt;"",INDEX(Devices[Device Description],MATCH($A246,Devices[Tag Name],0)),"")</f>
        <v/>
      </c>
    </row>
    <row r="247" spans="1:6" x14ac:dyDescent="0.25">
      <c r="A247" t="str">
        <f t="array" aca="1" ref="A2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+ 1),ROW($A245))),"")</f>
        <v/>
      </c>
      <c r="B247" t="str">
        <f ca="1">IF($A247&lt;&gt;"",INDEX(Devices[Area],MATCH($A247,Devices[Tag Name],0)),"")</f>
        <v/>
      </c>
      <c r="C247" t="str">
        <f t="shared" ca="1" si="1"/>
        <v/>
      </c>
      <c r="F247" t="str">
        <f ca="1">IF($A247&lt;&gt;"",INDEX(Devices[Device Description],MATCH($A247,Devices[Tag Name],0)),"")</f>
        <v/>
      </c>
    </row>
    <row r="248" spans="1:6" x14ac:dyDescent="0.25">
      <c r="A248" t="str">
        <f t="array" aca="1" ref="A2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+ 1),ROW($A246))),"")</f>
        <v/>
      </c>
      <c r="B248" t="str">
        <f ca="1">IF($A248&lt;&gt;"",INDEX(Devices[Area],MATCH($A248,Devices[Tag Name],0)),"")</f>
        <v/>
      </c>
      <c r="C248" t="str">
        <f t="shared" ca="1" si="1"/>
        <v/>
      </c>
      <c r="F248" t="str">
        <f ca="1">IF($A248&lt;&gt;"",INDEX(Devices[Device Description],MATCH($A248,Devices[Tag Name],0)),"")</f>
        <v/>
      </c>
    </row>
    <row r="249" spans="1:6" x14ac:dyDescent="0.25">
      <c r="A249" t="str">
        <f t="array" aca="1" ref="A2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+ 1),ROW($A247))),"")</f>
        <v/>
      </c>
      <c r="B249" t="str">
        <f ca="1">IF($A249&lt;&gt;"",INDEX(Devices[Area],MATCH($A249,Devices[Tag Name],0)),"")</f>
        <v/>
      </c>
      <c r="C249" t="str">
        <f t="shared" ca="1" si="1"/>
        <v/>
      </c>
      <c r="F249" t="str">
        <f ca="1">IF($A249&lt;&gt;"",INDEX(Devices[Device Description],MATCH($A249,Devices[Tag Name],0)),"")</f>
        <v/>
      </c>
    </row>
    <row r="250" spans="1:6" x14ac:dyDescent="0.25">
      <c r="A250" t="str">
        <f t="array" aca="1" ref="A2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+ 1),ROW($A248))),"")</f>
        <v/>
      </c>
      <c r="B250" t="str">
        <f ca="1">IF($A250&lt;&gt;"",INDEX(Devices[Area],MATCH($A250,Devices[Tag Name],0)),"")</f>
        <v/>
      </c>
      <c r="C250" t="str">
        <f t="shared" ca="1" si="1"/>
        <v/>
      </c>
      <c r="F250" t="str">
        <f ca="1">IF($A250&lt;&gt;"",INDEX(Devices[Device Description],MATCH($A250,Devices[Tag Name],0)),"")</f>
        <v/>
      </c>
    </row>
    <row r="251" spans="1:6" x14ac:dyDescent="0.25">
      <c r="A251" t="str">
        <f t="array" aca="1" ref="A2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+ 1),ROW($A249))),"")</f>
        <v/>
      </c>
      <c r="B251" t="str">
        <f ca="1">IF($A251&lt;&gt;"",INDEX(Devices[Area],MATCH($A251,Devices[Tag Name],0)),"")</f>
        <v/>
      </c>
      <c r="C251" t="str">
        <f t="shared" ca="1" si="1"/>
        <v/>
      </c>
      <c r="F251" t="str">
        <f ca="1">IF($A251&lt;&gt;"",INDEX(Devices[Device Description],MATCH($A251,Devices[Tag Name],0)),"")</f>
        <v/>
      </c>
    </row>
    <row r="252" spans="1:6" x14ac:dyDescent="0.25">
      <c r="A252" t="str">
        <f t="array" aca="1" ref="A2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+ 1),ROW($A250))),"")</f>
        <v/>
      </c>
      <c r="B252" t="str">
        <f ca="1">IF($A252&lt;&gt;"",INDEX(Devices[Area],MATCH($A252,Devices[Tag Name],0)),"")</f>
        <v/>
      </c>
      <c r="C252" t="str">
        <f t="shared" ca="1" si="1"/>
        <v/>
      </c>
      <c r="F252" t="str">
        <f ca="1">IF($A252&lt;&gt;"",INDEX(Devices[Device Description],MATCH($A252,Devices[Tag Name],0)),"")</f>
        <v/>
      </c>
    </row>
    <row r="253" spans="1:6" x14ac:dyDescent="0.25">
      <c r="A253" t="str">
        <f t="array" aca="1" ref="A2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+ 1),ROW($A251))),"")</f>
        <v/>
      </c>
      <c r="B253" t="str">
        <f ca="1">IF($A253&lt;&gt;"",INDEX(Devices[Area],MATCH($A253,Devices[Tag Name],0)),"")</f>
        <v/>
      </c>
      <c r="C253" t="str">
        <f t="shared" ca="1" si="1"/>
        <v/>
      </c>
      <c r="F253" t="str">
        <f ca="1">IF($A253&lt;&gt;"",INDEX(Devices[Device Description],MATCH($A253,Devices[Tag Name],0)),"")</f>
        <v/>
      </c>
    </row>
    <row r="254" spans="1:6" x14ac:dyDescent="0.25">
      <c r="A254" t="str">
        <f t="array" aca="1" ref="A2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+ 1),ROW($A252))),"")</f>
        <v/>
      </c>
      <c r="B254" t="str">
        <f ca="1">IF($A254&lt;&gt;"",INDEX(Devices[Area],MATCH($A254,Devices[Tag Name],0)),"")</f>
        <v/>
      </c>
      <c r="C254" t="str">
        <f t="shared" ca="1" si="1"/>
        <v/>
      </c>
      <c r="F254" t="str">
        <f ca="1">IF($A254&lt;&gt;"",INDEX(Devices[Device Description],MATCH($A254,Devices[Tag Name],0)),"")</f>
        <v/>
      </c>
    </row>
    <row r="255" spans="1:6" x14ac:dyDescent="0.25">
      <c r="A255" t="str">
        <f t="array" aca="1" ref="A2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+ 1),ROW($A253))),"")</f>
        <v/>
      </c>
      <c r="B255" t="str">
        <f ca="1">IF($A255&lt;&gt;"",INDEX(Devices[Area],MATCH($A255,Devices[Tag Name],0)),"")</f>
        <v/>
      </c>
      <c r="C255" t="str">
        <f t="shared" ca="1" si="1"/>
        <v/>
      </c>
      <c r="F255" t="str">
        <f ca="1">IF($A255&lt;&gt;"",INDEX(Devices[Device Description],MATCH($A255,Devices[Tag Name],0)),"")</f>
        <v/>
      </c>
    </row>
    <row r="256" spans="1:6" x14ac:dyDescent="0.25">
      <c r="A256" t="str">
        <f t="array" aca="1" ref="A2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+ 1),ROW($A254))),"")</f>
        <v/>
      </c>
      <c r="B256" t="str">
        <f ca="1">IF($A256&lt;&gt;"",INDEX(Devices[Area],MATCH($A256,Devices[Tag Name],0)),"")</f>
        <v/>
      </c>
      <c r="C256" t="str">
        <f t="shared" ca="1" si="1"/>
        <v/>
      </c>
      <c r="F256" t="str">
        <f ca="1">IF($A256&lt;&gt;"",INDEX(Devices[Device Description],MATCH($A256,Devices[Tag Name],0)),"")</f>
        <v/>
      </c>
    </row>
    <row r="257" spans="1:6" x14ac:dyDescent="0.25">
      <c r="A257" t="str">
        <f t="array" aca="1" ref="A2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+ 1),ROW($A255))),"")</f>
        <v/>
      </c>
      <c r="B257" t="str">
        <f ca="1">IF($A257&lt;&gt;"",INDEX(Devices[Area],MATCH($A257,Devices[Tag Name],0)),"")</f>
        <v/>
      </c>
      <c r="C257" t="str">
        <f t="shared" ca="1" si="1"/>
        <v/>
      </c>
      <c r="F257" t="str">
        <f ca="1">IF($A257&lt;&gt;"",INDEX(Devices[Device Description],MATCH($A257,Devices[Tag Name],0)),"")</f>
        <v/>
      </c>
    </row>
    <row r="258" spans="1:6" x14ac:dyDescent="0.25">
      <c r="A258" t="str">
        <f t="array" aca="1" ref="A2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+ 1),ROW($A256))),"")</f>
        <v/>
      </c>
      <c r="B258" t="str">
        <f ca="1">IF($A258&lt;&gt;"",INDEX(Devices[Area],MATCH($A258,Devices[Tag Name],0)),"")</f>
        <v/>
      </c>
      <c r="C258" t="str">
        <f t="shared" ca="1" si="1"/>
        <v/>
      </c>
      <c r="F258" t="str">
        <f ca="1">IF($A258&lt;&gt;"",INDEX(Devices[Device Description],MATCH($A258,Devices[Tag Name],0)),"")</f>
        <v/>
      </c>
    </row>
    <row r="259" spans="1:6" x14ac:dyDescent="0.25">
      <c r="A259" t="str">
        <f t="array" aca="1" ref="A2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+ 1),ROW($A257))),"")</f>
        <v/>
      </c>
      <c r="B259" t="str">
        <f ca="1">IF($A259&lt;&gt;"",INDEX(Devices[Area],MATCH($A259,Devices[Tag Name],0)),"")</f>
        <v/>
      </c>
      <c r="C259" t="str">
        <f t="shared" ca="1" si="1"/>
        <v/>
      </c>
      <c r="F259" t="str">
        <f ca="1">IF($A259&lt;&gt;"",INDEX(Devices[Device Description],MATCH($A259,Devices[Tag Name],0)),"")</f>
        <v/>
      </c>
    </row>
    <row r="260" spans="1:6" x14ac:dyDescent="0.25">
      <c r="A260" t="str">
        <f t="array" aca="1" ref="A2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+ 1),ROW($A258))),"")</f>
        <v/>
      </c>
      <c r="B260" t="str">
        <f ca="1">IF($A260&lt;&gt;"",INDEX(Devices[Area],MATCH($A260,Devices[Tag Name],0)),"")</f>
        <v/>
      </c>
      <c r="C260" t="str">
        <f t="shared" ca="1" si="1"/>
        <v/>
      </c>
      <c r="F260" t="str">
        <f ca="1">IF($A260&lt;&gt;"",INDEX(Devices[Device Description],MATCH($A260,Devices[Tag Name],0)),"")</f>
        <v/>
      </c>
    </row>
    <row r="261" spans="1:6" x14ac:dyDescent="0.25">
      <c r="A261" t="str">
        <f t="array" aca="1" ref="A2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+ 1),ROW($A259))),"")</f>
        <v/>
      </c>
      <c r="B261" t="str">
        <f ca="1">IF($A261&lt;&gt;"",INDEX(Devices[Area],MATCH($A261,Devices[Tag Name],0)),"")</f>
        <v/>
      </c>
      <c r="C261" t="str">
        <f t="shared" ca="1" si="1"/>
        <v/>
      </c>
      <c r="F261" t="str">
        <f ca="1">IF($A261&lt;&gt;"",INDEX(Devices[Device Description],MATCH($A261,Devices[Tag Name],0)),"")</f>
        <v/>
      </c>
    </row>
    <row r="262" spans="1:6" x14ac:dyDescent="0.25">
      <c r="A262" t="str">
        <f t="array" aca="1" ref="A2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+ 1),ROW($A260))),"")</f>
        <v/>
      </c>
      <c r="B262" t="str">
        <f ca="1">IF($A262&lt;&gt;"",INDEX(Devices[Area],MATCH($A262,Devices[Tag Name],0)),"")</f>
        <v/>
      </c>
      <c r="C262" t="str">
        <f t="shared" ca="1" si="1"/>
        <v/>
      </c>
      <c r="F262" t="str">
        <f ca="1">IF($A262&lt;&gt;"",INDEX(Devices[Device Description],MATCH($A262,Devices[Tag Name],0)),"")</f>
        <v/>
      </c>
    </row>
    <row r="263" spans="1:6" x14ac:dyDescent="0.25">
      <c r="A263" t="str">
        <f t="array" aca="1" ref="A2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+ 1),ROW($A261))),"")</f>
        <v/>
      </c>
      <c r="B263" t="str">
        <f ca="1">IF($A263&lt;&gt;"",INDEX(Devices[Area],MATCH($A263,Devices[Tag Name],0)),"")</f>
        <v/>
      </c>
      <c r="C263" t="str">
        <f t="shared" ca="1" si="1"/>
        <v/>
      </c>
      <c r="F263" t="str">
        <f ca="1">IF($A263&lt;&gt;"",INDEX(Devices[Device Description],MATCH($A263,Devices[Tag Name],0)),"")</f>
        <v/>
      </c>
    </row>
    <row r="264" spans="1:6" x14ac:dyDescent="0.25">
      <c r="A264" t="str">
        <f t="array" aca="1" ref="A2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+ 1),ROW($A262))),"")</f>
        <v/>
      </c>
      <c r="B264" t="str">
        <f ca="1">IF($A264&lt;&gt;"",INDEX(Devices[Area],MATCH($A264,Devices[Tag Name],0)),"")</f>
        <v/>
      </c>
      <c r="C264" t="str">
        <f t="shared" ca="1" si="1"/>
        <v/>
      </c>
      <c r="F264" t="str">
        <f ca="1">IF($A264&lt;&gt;"",INDEX(Devices[Device Description],MATCH($A264,Devices[Tag Name],0)),"")</f>
        <v/>
      </c>
    </row>
    <row r="265" spans="1:6" x14ac:dyDescent="0.25">
      <c r="A265" t="str">
        <f t="array" aca="1" ref="A2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+ 1),ROW($A263))),"")</f>
        <v/>
      </c>
      <c r="B265" t="str">
        <f ca="1">IF($A265&lt;&gt;"",INDEX(Devices[Area],MATCH($A265,Devices[Tag Name],0)),"")</f>
        <v/>
      </c>
      <c r="C265" t="str">
        <f t="shared" ca="1" si="1"/>
        <v/>
      </c>
      <c r="F265" t="str">
        <f ca="1">IF($A265&lt;&gt;"",INDEX(Devices[Device Description],MATCH($A265,Devices[Tag Name],0)),"")</f>
        <v/>
      </c>
    </row>
    <row r="266" spans="1:6" x14ac:dyDescent="0.25">
      <c r="A266" t="str">
        <f t="array" aca="1" ref="A2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+ 1),ROW($A264))),"")</f>
        <v/>
      </c>
      <c r="B266" t="str">
        <f ca="1">IF($A266&lt;&gt;"",INDEX(Devices[Area],MATCH($A266,Devices[Tag Name],0)),"")</f>
        <v/>
      </c>
      <c r="C266" t="str">
        <f t="shared" ca="1" si="1"/>
        <v/>
      </c>
      <c r="F266" t="str">
        <f ca="1">IF($A266&lt;&gt;"",INDEX(Devices[Device Description],MATCH($A266,Devices[Tag Name],0)),"")</f>
        <v/>
      </c>
    </row>
    <row r="267" spans="1:6" x14ac:dyDescent="0.25">
      <c r="A267" t="str">
        <f t="array" aca="1" ref="A2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+ 1),ROW($A265))),"")</f>
        <v/>
      </c>
      <c r="B267" t="str">
        <f ca="1">IF($A267&lt;&gt;"",INDEX(Devices[Area],MATCH($A267,Devices[Tag Name],0)),"")</f>
        <v/>
      </c>
      <c r="C267" t="str">
        <f t="shared" ca="1" si="1"/>
        <v/>
      </c>
      <c r="F267" t="str">
        <f ca="1">IF($A267&lt;&gt;"",INDEX(Devices[Device Description],MATCH($A267,Devices[Tag Name],0)),"")</f>
        <v/>
      </c>
    </row>
    <row r="268" spans="1:6" x14ac:dyDescent="0.25">
      <c r="A268" t="str">
        <f t="array" aca="1" ref="A2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+ 1),ROW($A266))),"")</f>
        <v/>
      </c>
      <c r="B268" t="str">
        <f ca="1">IF($A268&lt;&gt;"",INDEX(Devices[Area],MATCH($A268,Devices[Tag Name],0)),"")</f>
        <v/>
      </c>
      <c r="C268" t="str">
        <f t="shared" ca="1" si="1"/>
        <v/>
      </c>
      <c r="F268" t="str">
        <f ca="1">IF($A268&lt;&gt;"",INDEX(Devices[Device Description],MATCH($A268,Devices[Tag Name],0)),"")</f>
        <v/>
      </c>
    </row>
    <row r="269" spans="1:6" x14ac:dyDescent="0.25">
      <c r="A269" t="str">
        <f t="array" aca="1" ref="A2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+ 1),ROW($A267))),"")</f>
        <v/>
      </c>
      <c r="B269" t="str">
        <f ca="1">IF($A269&lt;&gt;"",INDEX(Devices[Area],MATCH($A269,Devices[Tag Name],0)),"")</f>
        <v/>
      </c>
      <c r="C269" t="str">
        <f t="shared" ca="1" si="1"/>
        <v/>
      </c>
      <c r="F269" t="str">
        <f ca="1">IF($A269&lt;&gt;"",INDEX(Devices[Device Description],MATCH($A269,Devices[Tag Name],0)),"")</f>
        <v/>
      </c>
    </row>
    <row r="270" spans="1:6" x14ac:dyDescent="0.25">
      <c r="A270" t="str">
        <f t="array" aca="1" ref="A2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+ 1),ROW($A268))),"")</f>
        <v/>
      </c>
      <c r="B270" t="str">
        <f ca="1">IF($A270&lt;&gt;"",INDEX(Devices[Area],MATCH($A270,Devices[Tag Name],0)),"")</f>
        <v/>
      </c>
      <c r="C270" t="str">
        <f t="shared" ca="1" si="1"/>
        <v/>
      </c>
      <c r="F270" t="str">
        <f ca="1">IF($A270&lt;&gt;"",INDEX(Devices[Device Description],MATCH($A270,Devices[Tag Name],0)),"")</f>
        <v/>
      </c>
    </row>
    <row r="271" spans="1:6" x14ac:dyDescent="0.25">
      <c r="A271" t="str">
        <f t="array" aca="1" ref="A2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+ 1),ROW($A269))),"")</f>
        <v/>
      </c>
      <c r="B271" t="str">
        <f ca="1">IF($A271&lt;&gt;"",INDEX(Devices[Area],MATCH($A271,Devices[Tag Name],0)),"")</f>
        <v/>
      </c>
      <c r="C271" t="str">
        <f t="shared" ca="1" si="1"/>
        <v/>
      </c>
      <c r="F271" t="str">
        <f ca="1">IF($A271&lt;&gt;"",INDEX(Devices[Device Description],MATCH($A271,Devices[Tag Name],0)),"")</f>
        <v/>
      </c>
    </row>
    <row r="272" spans="1:6" x14ac:dyDescent="0.25">
      <c r="A272" t="str">
        <f t="array" aca="1" ref="A2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+ 1),ROW($A270))),"")</f>
        <v/>
      </c>
      <c r="B272" t="str">
        <f ca="1">IF($A272&lt;&gt;"",INDEX(Devices[Area],MATCH($A272,Devices[Tag Name],0)),"")</f>
        <v/>
      </c>
      <c r="C272" t="str">
        <f t="shared" ca="1" si="1"/>
        <v/>
      </c>
      <c r="F272" t="str">
        <f ca="1">IF($A272&lt;&gt;"",INDEX(Devices[Device Description],MATCH($A272,Devices[Tag Name],0)),"")</f>
        <v/>
      </c>
    </row>
    <row r="273" spans="1:6" x14ac:dyDescent="0.25">
      <c r="A273" t="str">
        <f t="array" aca="1" ref="A2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+ 1),ROW($A271))),"")</f>
        <v/>
      </c>
      <c r="B273" t="str">
        <f ca="1">IF($A273&lt;&gt;"",INDEX(Devices[Area],MATCH($A273,Devices[Tag Name],0)),"")</f>
        <v/>
      </c>
      <c r="C273" t="str">
        <f t="shared" ca="1" si="1"/>
        <v/>
      </c>
      <c r="F273" t="str">
        <f ca="1">IF($A273&lt;&gt;"",INDEX(Devices[Device Description],MATCH($A273,Devices[Tag Name],0)),"")</f>
        <v/>
      </c>
    </row>
    <row r="274" spans="1:6" x14ac:dyDescent="0.25">
      <c r="A274" t="str">
        <f t="array" aca="1" ref="A2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+ 1),ROW($A272))),"")</f>
        <v/>
      </c>
      <c r="B274" t="str">
        <f ca="1">IF($A274&lt;&gt;"",INDEX(Devices[Area],MATCH($A274,Devices[Tag Name],0)),"")</f>
        <v/>
      </c>
      <c r="C274" t="str">
        <f t="shared" ca="1" si="1"/>
        <v/>
      </c>
      <c r="F274" t="str">
        <f ca="1">IF($A274&lt;&gt;"",INDEX(Devices[Device Description],MATCH($A274,Devices[Tag Name],0)),"")</f>
        <v/>
      </c>
    </row>
    <row r="275" spans="1:6" x14ac:dyDescent="0.25">
      <c r="A275" t="str">
        <f t="array" aca="1" ref="A2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+ 1),ROW($A273))),"")</f>
        <v/>
      </c>
      <c r="B275" t="str">
        <f ca="1">IF($A275&lt;&gt;"",INDEX(Devices[Area],MATCH($A275,Devices[Tag Name],0)),"")</f>
        <v/>
      </c>
      <c r="C275" t="str">
        <f t="shared" ca="1" si="1"/>
        <v/>
      </c>
      <c r="F275" t="str">
        <f ca="1">IF($A275&lt;&gt;"",INDEX(Devices[Device Description],MATCH($A275,Devices[Tag Name],0)),"")</f>
        <v/>
      </c>
    </row>
    <row r="276" spans="1:6" x14ac:dyDescent="0.25">
      <c r="A276" t="str">
        <f t="array" aca="1" ref="A2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+ 1),ROW($A274))),"")</f>
        <v/>
      </c>
      <c r="B276" t="str">
        <f ca="1">IF($A276&lt;&gt;"",INDEX(Devices[Area],MATCH($A276,Devices[Tag Name],0)),"")</f>
        <v/>
      </c>
      <c r="C276" t="str">
        <f t="shared" ca="1" si="1"/>
        <v/>
      </c>
      <c r="F276" t="str">
        <f ca="1">IF($A276&lt;&gt;"",INDEX(Devices[Device Description],MATCH($A276,Devices[Tag Name],0)),"")</f>
        <v/>
      </c>
    </row>
    <row r="277" spans="1:6" x14ac:dyDescent="0.25">
      <c r="A277" t="str">
        <f t="array" aca="1" ref="A2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+ 1),ROW($A275))),"")</f>
        <v/>
      </c>
      <c r="B277" t="str">
        <f ca="1">IF($A277&lt;&gt;"",INDEX(Devices[Area],MATCH($A277,Devices[Tag Name],0)),"")</f>
        <v/>
      </c>
      <c r="C277" t="str">
        <f t="shared" ca="1" si="1"/>
        <v/>
      </c>
      <c r="F277" t="str">
        <f ca="1">IF($A277&lt;&gt;"",INDEX(Devices[Device Description],MATCH($A277,Devices[Tag Name],0)),"")</f>
        <v/>
      </c>
    </row>
    <row r="278" spans="1:6" x14ac:dyDescent="0.25">
      <c r="A278" t="str">
        <f t="array" aca="1" ref="A2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+ 1),ROW($A276))),"")</f>
        <v/>
      </c>
      <c r="B278" t="str">
        <f ca="1">IF($A278&lt;&gt;"",INDEX(Devices[Area],MATCH($A278,Devices[Tag Name],0)),"")</f>
        <v/>
      </c>
      <c r="C278" t="str">
        <f t="shared" ca="1" si="1"/>
        <v/>
      </c>
      <c r="F278" t="str">
        <f ca="1">IF($A278&lt;&gt;"",INDEX(Devices[Device Description],MATCH($A278,Devices[Tag Name],0)),"")</f>
        <v/>
      </c>
    </row>
    <row r="279" spans="1:6" x14ac:dyDescent="0.25">
      <c r="A279" t="str">
        <f t="array" aca="1" ref="A2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+ 1),ROW($A277))),"")</f>
        <v/>
      </c>
      <c r="B279" t="str">
        <f ca="1">IF($A279&lt;&gt;"",INDEX(Devices[Area],MATCH($A279,Devices[Tag Name],0)),"")</f>
        <v/>
      </c>
      <c r="C279" t="str">
        <f t="shared" ca="1" si="1"/>
        <v/>
      </c>
      <c r="F279" t="str">
        <f ca="1">IF($A279&lt;&gt;"",INDEX(Devices[Device Description],MATCH($A279,Devices[Tag Name],0)),"")</f>
        <v/>
      </c>
    </row>
    <row r="280" spans="1:6" x14ac:dyDescent="0.25">
      <c r="A280" t="str">
        <f t="array" aca="1" ref="A2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+ 1),ROW($A278))),"")</f>
        <v/>
      </c>
      <c r="B280" t="str">
        <f ca="1">IF($A280&lt;&gt;"",INDEX(Devices[Area],MATCH($A280,Devices[Tag Name],0)),"")</f>
        <v/>
      </c>
      <c r="C280" t="str">
        <f t="shared" ca="1" si="1"/>
        <v/>
      </c>
      <c r="F280" t="str">
        <f ca="1">IF($A280&lt;&gt;"",INDEX(Devices[Device Description],MATCH($A280,Devices[Tag Name],0)),"")</f>
        <v/>
      </c>
    </row>
    <row r="281" spans="1:6" x14ac:dyDescent="0.25">
      <c r="A281" t="str">
        <f t="array" aca="1" ref="A2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+ 1),ROW($A279))),"")</f>
        <v/>
      </c>
      <c r="B281" t="str">
        <f ca="1">IF($A281&lt;&gt;"",INDEX(Devices[Area],MATCH($A281,Devices[Tag Name],0)),"")</f>
        <v/>
      </c>
      <c r="C281" t="str">
        <f t="shared" ca="1" si="1"/>
        <v/>
      </c>
      <c r="F281" t="str">
        <f ca="1">IF($A281&lt;&gt;"",INDEX(Devices[Device Description],MATCH($A281,Devices[Tag Name],0)),"")</f>
        <v/>
      </c>
    </row>
    <row r="282" spans="1:6" x14ac:dyDescent="0.25">
      <c r="A282" t="str">
        <f t="array" aca="1" ref="A2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+ 1),ROW($A280))),"")</f>
        <v/>
      </c>
      <c r="B282" t="str">
        <f ca="1">IF($A282&lt;&gt;"",INDEX(Devices[Area],MATCH($A282,Devices[Tag Name],0)),"")</f>
        <v/>
      </c>
      <c r="C282" t="str">
        <f t="shared" ca="1" si="1"/>
        <v/>
      </c>
      <c r="F282" t="str">
        <f ca="1">IF($A282&lt;&gt;"",INDEX(Devices[Device Description],MATCH($A282,Devices[Tag Name],0)),"")</f>
        <v/>
      </c>
    </row>
    <row r="283" spans="1:6" x14ac:dyDescent="0.25">
      <c r="A283" t="str">
        <f t="array" aca="1" ref="A2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+ 1),ROW($A281))),"")</f>
        <v/>
      </c>
      <c r="B283" t="str">
        <f ca="1">IF($A283&lt;&gt;"",INDEX(Devices[Area],MATCH($A283,Devices[Tag Name],0)),"")</f>
        <v/>
      </c>
      <c r="C283" t="str">
        <f t="shared" ca="1" si="1"/>
        <v/>
      </c>
      <c r="F283" t="str">
        <f ca="1">IF($A283&lt;&gt;"",INDEX(Devices[Device Description],MATCH($A283,Devices[Tag Name],0)),"")</f>
        <v/>
      </c>
    </row>
    <row r="284" spans="1:6" x14ac:dyDescent="0.25">
      <c r="A284" t="str">
        <f t="array" aca="1" ref="A2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+ 1),ROW($A282))),"")</f>
        <v/>
      </c>
      <c r="B284" t="str">
        <f ca="1">IF($A284&lt;&gt;"",INDEX(Devices[Area],MATCH($A284,Devices[Tag Name],0)),"")</f>
        <v/>
      </c>
      <c r="C284" t="str">
        <f t="shared" ca="1" si="1"/>
        <v/>
      </c>
      <c r="F284" t="str">
        <f ca="1">IF($A284&lt;&gt;"",INDEX(Devices[Device Description],MATCH($A284,Devices[Tag Name],0)),"")</f>
        <v/>
      </c>
    </row>
    <row r="285" spans="1:6" x14ac:dyDescent="0.25">
      <c r="A285" t="str">
        <f t="array" aca="1" ref="A2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+ 1),ROW($A283))),"")</f>
        <v/>
      </c>
      <c r="B285" t="str">
        <f ca="1">IF($A285&lt;&gt;"",INDEX(Devices[Area],MATCH($A285,Devices[Tag Name],0)),"")</f>
        <v/>
      </c>
      <c r="C285" t="str">
        <f t="shared" ca="1" si="1"/>
        <v/>
      </c>
      <c r="F285" t="str">
        <f ca="1">IF($A285&lt;&gt;"",INDEX(Devices[Device Description],MATCH($A285,Devices[Tag Name],0)),"")</f>
        <v/>
      </c>
    </row>
    <row r="286" spans="1:6" x14ac:dyDescent="0.25">
      <c r="A286" t="str">
        <f t="array" aca="1" ref="A2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+ 1),ROW($A284))),"")</f>
        <v/>
      </c>
      <c r="B286" t="str">
        <f ca="1">IF($A286&lt;&gt;"",INDEX(Devices[Area],MATCH($A286,Devices[Tag Name],0)),"")</f>
        <v/>
      </c>
      <c r="C286" t="str">
        <f t="shared" ca="1" si="1"/>
        <v/>
      </c>
      <c r="F286" t="str">
        <f ca="1">IF($A286&lt;&gt;"",INDEX(Devices[Device Description],MATCH($A286,Devices[Tag Name],0)),"")</f>
        <v/>
      </c>
    </row>
    <row r="287" spans="1:6" x14ac:dyDescent="0.25">
      <c r="A287" t="str">
        <f t="array" aca="1" ref="A2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+ 1),ROW($A285))),"")</f>
        <v/>
      </c>
      <c r="B287" t="str">
        <f ca="1">IF($A287&lt;&gt;"",INDEX(Devices[Area],MATCH($A287,Devices[Tag Name],0)),"")</f>
        <v/>
      </c>
      <c r="C287" t="str">
        <f t="shared" ca="1" si="1"/>
        <v/>
      </c>
      <c r="F287" t="str">
        <f ca="1">IF($A287&lt;&gt;"",INDEX(Devices[Device Description],MATCH($A287,Devices[Tag Name],0)),"")</f>
        <v/>
      </c>
    </row>
    <row r="288" spans="1:6" x14ac:dyDescent="0.25">
      <c r="A288" t="str">
        <f t="array" aca="1" ref="A2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+ 1),ROW($A286))),"")</f>
        <v/>
      </c>
      <c r="B288" t="str">
        <f ca="1">IF($A288&lt;&gt;"",INDEX(Devices[Area],MATCH($A288,Devices[Tag Name],0)),"")</f>
        <v/>
      </c>
      <c r="C288" t="str">
        <f t="shared" ca="1" si="1"/>
        <v/>
      </c>
      <c r="F288" t="str">
        <f ca="1">IF($A288&lt;&gt;"",INDEX(Devices[Device Description],MATCH($A288,Devices[Tag Name],0)),"")</f>
        <v/>
      </c>
    </row>
    <row r="289" spans="1:6" x14ac:dyDescent="0.25">
      <c r="A289" t="str">
        <f t="array" aca="1" ref="A2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+ 1),ROW($A287))),"")</f>
        <v/>
      </c>
      <c r="B289" t="str">
        <f ca="1">IF($A289&lt;&gt;"",INDEX(Devices[Area],MATCH($A289,Devices[Tag Name],0)),"")</f>
        <v/>
      </c>
      <c r="C289" t="str">
        <f t="shared" ca="1" si="1"/>
        <v/>
      </c>
      <c r="F289" t="str">
        <f ca="1">IF($A289&lt;&gt;"",INDEX(Devices[Device Description],MATCH($A289,Devices[Tag Name],0)),"")</f>
        <v/>
      </c>
    </row>
    <row r="290" spans="1:6" x14ac:dyDescent="0.25">
      <c r="A290" t="str">
        <f t="array" aca="1" ref="A2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+ 1),ROW($A288))),"")</f>
        <v/>
      </c>
      <c r="B290" t="str">
        <f ca="1">IF($A290&lt;&gt;"",INDEX(Devices[Area],MATCH($A290,Devices[Tag Name],0)),"")</f>
        <v/>
      </c>
      <c r="C290" t="str">
        <f t="shared" ca="1" si="1"/>
        <v/>
      </c>
      <c r="F290" t="str">
        <f ca="1">IF($A290&lt;&gt;"",INDEX(Devices[Device Description],MATCH($A290,Devices[Tag Name],0)),"")</f>
        <v/>
      </c>
    </row>
    <row r="291" spans="1:6" x14ac:dyDescent="0.25">
      <c r="A291" t="str">
        <f t="array" aca="1" ref="A2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+ 1),ROW($A289))),"")</f>
        <v/>
      </c>
      <c r="B291" t="str">
        <f ca="1">IF($A291&lt;&gt;"",INDEX(Devices[Area],MATCH($A291,Devices[Tag Name],0)),"")</f>
        <v/>
      </c>
      <c r="C291" t="str">
        <f t="shared" ca="1" si="1"/>
        <v/>
      </c>
      <c r="F291" t="str">
        <f ca="1">IF($A291&lt;&gt;"",INDEX(Devices[Device Description],MATCH($A291,Devices[Tag Name],0)),"")</f>
        <v/>
      </c>
    </row>
    <row r="292" spans="1:6" x14ac:dyDescent="0.25">
      <c r="A292" t="str">
        <f t="array" aca="1" ref="A2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+ 1),ROW($A290))),"")</f>
        <v/>
      </c>
      <c r="B292" t="str">
        <f ca="1">IF($A292&lt;&gt;"",INDEX(Devices[Area],MATCH($A292,Devices[Tag Name],0)),"")</f>
        <v/>
      </c>
      <c r="C292" t="str">
        <f t="shared" ca="1" si="1"/>
        <v/>
      </c>
      <c r="F292" t="str">
        <f ca="1">IF($A292&lt;&gt;"",INDEX(Devices[Device Description],MATCH($A292,Devices[Tag Name],0)),"")</f>
        <v/>
      </c>
    </row>
    <row r="293" spans="1:6" x14ac:dyDescent="0.25">
      <c r="A293" t="str">
        <f t="array" aca="1" ref="A2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+ 1),ROW($A291))),"")</f>
        <v/>
      </c>
      <c r="B293" t="str">
        <f ca="1">IF($A293&lt;&gt;"",INDEX(Devices[Area],MATCH($A293,Devices[Tag Name],0)),"")</f>
        <v/>
      </c>
      <c r="C293" t="str">
        <f t="shared" ca="1" si="1"/>
        <v/>
      </c>
      <c r="F293" t="str">
        <f ca="1">IF($A293&lt;&gt;"",INDEX(Devices[Device Description],MATCH($A293,Devices[Tag Name],0)),"")</f>
        <v/>
      </c>
    </row>
    <row r="294" spans="1:6" x14ac:dyDescent="0.25">
      <c r="A294" t="str">
        <f t="array" aca="1" ref="A2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+ 1),ROW($A292))),"")</f>
        <v/>
      </c>
      <c r="B294" t="str">
        <f ca="1">IF($A294&lt;&gt;"",INDEX(Devices[Area],MATCH($A294,Devices[Tag Name],0)),"")</f>
        <v/>
      </c>
      <c r="C294" t="str">
        <f t="shared" ca="1" si="1"/>
        <v/>
      </c>
      <c r="F294" t="str">
        <f ca="1">IF($A294&lt;&gt;"",INDEX(Devices[Device Description],MATCH($A294,Devices[Tag Name],0)),"")</f>
        <v/>
      </c>
    </row>
    <row r="295" spans="1:6" x14ac:dyDescent="0.25">
      <c r="A295" t="str">
        <f t="array" aca="1" ref="A2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+ 1),ROW($A293))),"")</f>
        <v/>
      </c>
      <c r="B295" t="str">
        <f ca="1">IF($A295&lt;&gt;"",INDEX(Devices[Area],MATCH($A295,Devices[Tag Name],0)),"")</f>
        <v/>
      </c>
      <c r="C295" t="str">
        <f t="shared" ca="1" si="1"/>
        <v/>
      </c>
      <c r="F295" t="str">
        <f ca="1">IF($A295&lt;&gt;"",INDEX(Devices[Device Description],MATCH($A295,Devices[Tag Name],0)),"")</f>
        <v/>
      </c>
    </row>
    <row r="296" spans="1:6" x14ac:dyDescent="0.25">
      <c r="A296" t="str">
        <f t="array" aca="1" ref="A2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+ 1),ROW($A294))),"")</f>
        <v/>
      </c>
      <c r="B296" t="str">
        <f ca="1">IF($A296&lt;&gt;"",INDEX(Devices[Area],MATCH($A296,Devices[Tag Name],0)),"")</f>
        <v/>
      </c>
      <c r="C296" t="str">
        <f t="shared" ca="1" si="1"/>
        <v/>
      </c>
      <c r="F296" t="str">
        <f ca="1">IF($A296&lt;&gt;"",INDEX(Devices[Device Description],MATCH($A296,Devices[Tag Name],0)),"")</f>
        <v/>
      </c>
    </row>
    <row r="297" spans="1:6" x14ac:dyDescent="0.25">
      <c r="A297" t="str">
        <f t="array" aca="1" ref="A2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+ 1),ROW($A295))),"")</f>
        <v/>
      </c>
      <c r="B297" t="str">
        <f ca="1">IF($A297&lt;&gt;"",INDEX(Devices[Area],MATCH($A297,Devices[Tag Name],0)),"")</f>
        <v/>
      </c>
      <c r="C297" t="str">
        <f t="shared" ca="1" si="1"/>
        <v/>
      </c>
      <c r="F297" t="str">
        <f ca="1">IF($A297&lt;&gt;"",INDEX(Devices[Device Description],MATCH($A297,Devices[Tag Name],0)),"")</f>
        <v/>
      </c>
    </row>
    <row r="298" spans="1:6" x14ac:dyDescent="0.25">
      <c r="A298" t="str">
        <f t="array" aca="1" ref="A2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+ 1),ROW($A296))),"")</f>
        <v/>
      </c>
      <c r="B298" t="str">
        <f ca="1">IF($A298&lt;&gt;"",INDEX(Devices[Area],MATCH($A298,Devices[Tag Name],0)),"")</f>
        <v/>
      </c>
      <c r="C298" t="str">
        <f t="shared" ca="1" si="1"/>
        <v/>
      </c>
      <c r="F298" t="str">
        <f ca="1">IF($A298&lt;&gt;"",INDEX(Devices[Device Description],MATCH($A298,Devices[Tag Name],0)),"")</f>
        <v/>
      </c>
    </row>
    <row r="299" spans="1:6" x14ac:dyDescent="0.25">
      <c r="A299" t="str">
        <f t="array" aca="1" ref="A2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+ 1),ROW($A297))),"")</f>
        <v/>
      </c>
      <c r="B299" t="str">
        <f ca="1">IF($A299&lt;&gt;"",INDEX(Devices[Area],MATCH($A299,Devices[Tag Name],0)),"")</f>
        <v/>
      </c>
      <c r="C299" t="str">
        <f t="shared" ca="1" si="1"/>
        <v/>
      </c>
      <c r="F299" t="str">
        <f ca="1">IF($A299&lt;&gt;"",INDEX(Devices[Device Description],MATCH($A299,Devices[Tag Name],0)),"")</f>
        <v/>
      </c>
    </row>
    <row r="300" spans="1:6" x14ac:dyDescent="0.25">
      <c r="A300" t="str">
        <f t="array" aca="1" ref="A3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+ 1),ROW($A298))),"")</f>
        <v/>
      </c>
      <c r="B300" t="str">
        <f ca="1">IF($A300&lt;&gt;"",INDEX(Devices[Area],MATCH($A300,Devices[Tag Name],0)),"")</f>
        <v/>
      </c>
      <c r="C300" t="str">
        <f t="shared" ca="1" si="1"/>
        <v/>
      </c>
      <c r="F300" t="str">
        <f ca="1">IF($A300&lt;&gt;"",INDEX(Devices[Device Description],MATCH($A300,Devices[Tag Name],0)),"")</f>
        <v/>
      </c>
    </row>
    <row r="301" spans="1:6" x14ac:dyDescent="0.25">
      <c r="A301" t="str">
        <f t="array" aca="1" ref="A3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+ 1),ROW($A299))),"")</f>
        <v/>
      </c>
      <c r="B301" t="str">
        <f ca="1">IF($A301&lt;&gt;"",INDEX(Devices[Area],MATCH($A301,Devices[Tag Name],0)),"")</f>
        <v/>
      </c>
      <c r="C301" t="str">
        <f t="shared" ref="C301:C364" ca="1" si="2">IF($A301&lt;&gt;"","Default","")</f>
        <v/>
      </c>
      <c r="F301" t="str">
        <f ca="1">IF($A301&lt;&gt;"",INDEX(Devices[Device Description],MATCH($A301,Devices[Tag Name],0)),"")</f>
        <v/>
      </c>
    </row>
    <row r="302" spans="1:6" x14ac:dyDescent="0.25">
      <c r="A302" t="str">
        <f t="array" aca="1" ref="A3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+ 1),ROW($A300))),"")</f>
        <v/>
      </c>
      <c r="B302" t="str">
        <f ca="1">IF($A302&lt;&gt;"",INDEX(Devices[Area],MATCH($A302,Devices[Tag Name],0)),"")</f>
        <v/>
      </c>
      <c r="C302" t="str">
        <f t="shared" ca="1" si="2"/>
        <v/>
      </c>
      <c r="F302" t="str">
        <f ca="1">IF($A302&lt;&gt;"",INDEX(Devices[Device Description],MATCH($A302,Devices[Tag Name],0)),"")</f>
        <v/>
      </c>
    </row>
    <row r="303" spans="1:6" x14ac:dyDescent="0.25">
      <c r="A303" t="str">
        <f t="array" aca="1" ref="A3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+ 1),ROW($A301))),"")</f>
        <v/>
      </c>
      <c r="B303" t="str">
        <f ca="1">IF($A303&lt;&gt;"",INDEX(Devices[Area],MATCH($A303,Devices[Tag Name],0)),"")</f>
        <v/>
      </c>
      <c r="C303" t="str">
        <f t="shared" ca="1" si="2"/>
        <v/>
      </c>
      <c r="F303" t="str">
        <f ca="1">IF($A303&lt;&gt;"",INDEX(Devices[Device Description],MATCH($A303,Devices[Tag Name],0)),"")</f>
        <v/>
      </c>
    </row>
    <row r="304" spans="1:6" x14ac:dyDescent="0.25">
      <c r="A304" t="str">
        <f t="array" aca="1" ref="A3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+ 1),ROW($A302))),"")</f>
        <v/>
      </c>
      <c r="B304" t="str">
        <f ca="1">IF($A304&lt;&gt;"",INDEX(Devices[Area],MATCH($A304,Devices[Tag Name],0)),"")</f>
        <v/>
      </c>
      <c r="C304" t="str">
        <f t="shared" ca="1" si="2"/>
        <v/>
      </c>
      <c r="F304" t="str">
        <f ca="1">IF($A304&lt;&gt;"",INDEX(Devices[Device Description],MATCH($A304,Devices[Tag Name],0)),"")</f>
        <v/>
      </c>
    </row>
    <row r="305" spans="1:6" x14ac:dyDescent="0.25">
      <c r="A305" t="str">
        <f t="array" aca="1" ref="A3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+ 1),ROW($A303))),"")</f>
        <v/>
      </c>
      <c r="B305" t="str">
        <f ca="1">IF($A305&lt;&gt;"",INDEX(Devices[Area],MATCH($A305,Devices[Tag Name],0)),"")</f>
        <v/>
      </c>
      <c r="C305" t="str">
        <f t="shared" ca="1" si="2"/>
        <v/>
      </c>
      <c r="F305" t="str">
        <f ca="1">IF($A305&lt;&gt;"",INDEX(Devices[Device Description],MATCH($A305,Devices[Tag Name],0)),"")</f>
        <v/>
      </c>
    </row>
    <row r="306" spans="1:6" x14ac:dyDescent="0.25">
      <c r="A306" t="str">
        <f t="array" aca="1" ref="A3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+ 1),ROW($A304))),"")</f>
        <v/>
      </c>
      <c r="B306" t="str">
        <f ca="1">IF($A306&lt;&gt;"",INDEX(Devices[Area],MATCH($A306,Devices[Tag Name],0)),"")</f>
        <v/>
      </c>
      <c r="C306" t="str">
        <f t="shared" ca="1" si="2"/>
        <v/>
      </c>
      <c r="F306" t="str">
        <f ca="1">IF($A306&lt;&gt;"",INDEX(Devices[Device Description],MATCH($A306,Devices[Tag Name],0)),"")</f>
        <v/>
      </c>
    </row>
    <row r="307" spans="1:6" x14ac:dyDescent="0.25">
      <c r="A307" t="str">
        <f t="array" aca="1" ref="A3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+ 1),ROW($A305))),"")</f>
        <v/>
      </c>
      <c r="B307" t="str">
        <f ca="1">IF($A307&lt;&gt;"",INDEX(Devices[Area],MATCH($A307,Devices[Tag Name],0)),"")</f>
        <v/>
      </c>
      <c r="C307" t="str">
        <f t="shared" ca="1" si="2"/>
        <v/>
      </c>
      <c r="F307" t="str">
        <f ca="1">IF($A307&lt;&gt;"",INDEX(Devices[Device Description],MATCH($A307,Devices[Tag Name],0)),"")</f>
        <v/>
      </c>
    </row>
    <row r="308" spans="1:6" x14ac:dyDescent="0.25">
      <c r="A308" t="str">
        <f t="array" aca="1" ref="A3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+ 1),ROW($A306))),"")</f>
        <v/>
      </c>
      <c r="B308" t="str">
        <f ca="1">IF($A308&lt;&gt;"",INDEX(Devices[Area],MATCH($A308,Devices[Tag Name],0)),"")</f>
        <v/>
      </c>
      <c r="C308" t="str">
        <f t="shared" ca="1" si="2"/>
        <v/>
      </c>
      <c r="F308" t="str">
        <f ca="1">IF($A308&lt;&gt;"",INDEX(Devices[Device Description],MATCH($A308,Devices[Tag Name],0)),"")</f>
        <v/>
      </c>
    </row>
    <row r="309" spans="1:6" x14ac:dyDescent="0.25">
      <c r="A309" t="str">
        <f t="array" aca="1" ref="A3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+ 1),ROW($A307))),"")</f>
        <v/>
      </c>
      <c r="B309" t="str">
        <f ca="1">IF($A309&lt;&gt;"",INDEX(Devices[Area],MATCH($A309,Devices[Tag Name],0)),"")</f>
        <v/>
      </c>
      <c r="C309" t="str">
        <f t="shared" ca="1" si="2"/>
        <v/>
      </c>
      <c r="F309" t="str">
        <f ca="1">IF($A309&lt;&gt;"",INDEX(Devices[Device Description],MATCH($A309,Devices[Tag Name],0)),"")</f>
        <v/>
      </c>
    </row>
    <row r="310" spans="1:6" x14ac:dyDescent="0.25">
      <c r="A310" t="str">
        <f t="array" aca="1" ref="A3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+ 1),ROW($A308))),"")</f>
        <v/>
      </c>
      <c r="B310" t="str">
        <f ca="1">IF($A310&lt;&gt;"",INDEX(Devices[Area],MATCH($A310,Devices[Tag Name],0)),"")</f>
        <v/>
      </c>
      <c r="C310" t="str">
        <f t="shared" ca="1" si="2"/>
        <v/>
      </c>
      <c r="F310" t="str">
        <f ca="1">IF($A310&lt;&gt;"",INDEX(Devices[Device Description],MATCH($A310,Devices[Tag Name],0)),"")</f>
        <v/>
      </c>
    </row>
    <row r="311" spans="1:6" x14ac:dyDescent="0.25">
      <c r="A311" t="str">
        <f t="array" aca="1" ref="A3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+ 1),ROW($A309))),"")</f>
        <v/>
      </c>
      <c r="B311" t="str">
        <f ca="1">IF($A311&lt;&gt;"",INDEX(Devices[Area],MATCH($A311,Devices[Tag Name],0)),"")</f>
        <v/>
      </c>
      <c r="C311" t="str">
        <f t="shared" ca="1" si="2"/>
        <v/>
      </c>
      <c r="F311" t="str">
        <f ca="1">IF($A311&lt;&gt;"",INDEX(Devices[Device Description],MATCH($A311,Devices[Tag Name],0)),"")</f>
        <v/>
      </c>
    </row>
    <row r="312" spans="1:6" x14ac:dyDescent="0.25">
      <c r="A312" t="str">
        <f t="array" aca="1" ref="A3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+ 1),ROW($A310))),"")</f>
        <v/>
      </c>
      <c r="B312" t="str">
        <f ca="1">IF($A312&lt;&gt;"",INDEX(Devices[Area],MATCH($A312,Devices[Tag Name],0)),"")</f>
        <v/>
      </c>
      <c r="C312" t="str">
        <f t="shared" ca="1" si="2"/>
        <v/>
      </c>
      <c r="F312" t="str">
        <f ca="1">IF($A312&lt;&gt;"",INDEX(Devices[Device Description],MATCH($A312,Devices[Tag Name],0)),"")</f>
        <v/>
      </c>
    </row>
    <row r="313" spans="1:6" x14ac:dyDescent="0.25">
      <c r="A313" t="str">
        <f t="array" aca="1" ref="A3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+ 1),ROW($A311))),"")</f>
        <v/>
      </c>
      <c r="B313" t="str">
        <f ca="1">IF($A313&lt;&gt;"",INDEX(Devices[Area],MATCH($A313,Devices[Tag Name],0)),"")</f>
        <v/>
      </c>
      <c r="C313" t="str">
        <f t="shared" ca="1" si="2"/>
        <v/>
      </c>
      <c r="F313" t="str">
        <f ca="1">IF($A313&lt;&gt;"",INDEX(Devices[Device Description],MATCH($A313,Devices[Tag Name],0)),"")</f>
        <v/>
      </c>
    </row>
    <row r="314" spans="1:6" x14ac:dyDescent="0.25">
      <c r="A314" t="str">
        <f t="array" aca="1" ref="A3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+ 1),ROW($A312))),"")</f>
        <v/>
      </c>
      <c r="B314" t="str">
        <f ca="1">IF($A314&lt;&gt;"",INDEX(Devices[Area],MATCH($A314,Devices[Tag Name],0)),"")</f>
        <v/>
      </c>
      <c r="C314" t="str">
        <f t="shared" ca="1" si="2"/>
        <v/>
      </c>
      <c r="F314" t="str">
        <f ca="1">IF($A314&lt;&gt;"",INDEX(Devices[Device Description],MATCH($A314,Devices[Tag Name],0)),"")</f>
        <v/>
      </c>
    </row>
    <row r="315" spans="1:6" x14ac:dyDescent="0.25">
      <c r="A315" t="str">
        <f t="array" aca="1" ref="A3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+ 1),ROW($A313))),"")</f>
        <v/>
      </c>
      <c r="B315" t="str">
        <f ca="1">IF($A315&lt;&gt;"",INDEX(Devices[Area],MATCH($A315,Devices[Tag Name],0)),"")</f>
        <v/>
      </c>
      <c r="C315" t="str">
        <f t="shared" ca="1" si="2"/>
        <v/>
      </c>
      <c r="F315" t="str">
        <f ca="1">IF($A315&lt;&gt;"",INDEX(Devices[Device Description],MATCH($A315,Devices[Tag Name],0)),"")</f>
        <v/>
      </c>
    </row>
    <row r="316" spans="1:6" x14ac:dyDescent="0.25">
      <c r="A316" t="str">
        <f t="array" aca="1" ref="A3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+ 1),ROW($A314))),"")</f>
        <v/>
      </c>
      <c r="B316" t="str">
        <f ca="1">IF($A316&lt;&gt;"",INDEX(Devices[Area],MATCH($A316,Devices[Tag Name],0)),"")</f>
        <v/>
      </c>
      <c r="C316" t="str">
        <f t="shared" ca="1" si="2"/>
        <v/>
      </c>
      <c r="F316" t="str">
        <f ca="1">IF($A316&lt;&gt;"",INDEX(Devices[Device Description],MATCH($A316,Devices[Tag Name],0)),"")</f>
        <v/>
      </c>
    </row>
    <row r="317" spans="1:6" x14ac:dyDescent="0.25">
      <c r="A317" t="str">
        <f t="array" aca="1" ref="A3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+ 1),ROW($A315))),"")</f>
        <v/>
      </c>
      <c r="B317" t="str">
        <f ca="1">IF($A317&lt;&gt;"",INDEX(Devices[Area],MATCH($A317,Devices[Tag Name],0)),"")</f>
        <v/>
      </c>
      <c r="C317" t="str">
        <f t="shared" ca="1" si="2"/>
        <v/>
      </c>
      <c r="F317" t="str">
        <f ca="1">IF($A317&lt;&gt;"",INDEX(Devices[Device Description],MATCH($A317,Devices[Tag Name],0)),"")</f>
        <v/>
      </c>
    </row>
    <row r="318" spans="1:6" x14ac:dyDescent="0.25">
      <c r="A318" t="str">
        <f t="array" aca="1" ref="A3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+ 1),ROW($A316))),"")</f>
        <v/>
      </c>
      <c r="B318" t="str">
        <f ca="1">IF($A318&lt;&gt;"",INDEX(Devices[Area],MATCH($A318,Devices[Tag Name],0)),"")</f>
        <v/>
      </c>
      <c r="C318" t="str">
        <f t="shared" ca="1" si="2"/>
        <v/>
      </c>
      <c r="F318" t="str">
        <f ca="1">IF($A318&lt;&gt;"",INDEX(Devices[Device Description],MATCH($A318,Devices[Tag Name],0)),"")</f>
        <v/>
      </c>
    </row>
    <row r="319" spans="1:6" x14ac:dyDescent="0.25">
      <c r="A319" t="str">
        <f t="array" aca="1" ref="A3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+ 1),ROW($A317))),"")</f>
        <v/>
      </c>
      <c r="B319" t="str">
        <f ca="1">IF($A319&lt;&gt;"",INDEX(Devices[Area],MATCH($A319,Devices[Tag Name],0)),"")</f>
        <v/>
      </c>
      <c r="C319" t="str">
        <f t="shared" ca="1" si="2"/>
        <v/>
      </c>
      <c r="F319" t="str">
        <f ca="1">IF($A319&lt;&gt;"",INDEX(Devices[Device Description],MATCH($A319,Devices[Tag Name],0)),"")</f>
        <v/>
      </c>
    </row>
    <row r="320" spans="1:6" x14ac:dyDescent="0.25">
      <c r="A320" t="str">
        <f t="array" aca="1" ref="A3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+ 1),ROW($A318))),"")</f>
        <v/>
      </c>
      <c r="B320" t="str">
        <f ca="1">IF($A320&lt;&gt;"",INDEX(Devices[Area],MATCH($A320,Devices[Tag Name],0)),"")</f>
        <v/>
      </c>
      <c r="C320" t="str">
        <f t="shared" ca="1" si="2"/>
        <v/>
      </c>
      <c r="F320" t="str">
        <f ca="1">IF($A320&lt;&gt;"",INDEX(Devices[Device Description],MATCH($A320,Devices[Tag Name],0)),"")</f>
        <v/>
      </c>
    </row>
    <row r="321" spans="1:6" x14ac:dyDescent="0.25">
      <c r="A321" t="str">
        <f t="array" aca="1" ref="A3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+ 1),ROW($A319))),"")</f>
        <v/>
      </c>
      <c r="B321" t="str">
        <f ca="1">IF($A321&lt;&gt;"",INDEX(Devices[Area],MATCH($A321,Devices[Tag Name],0)),"")</f>
        <v/>
      </c>
      <c r="C321" t="str">
        <f t="shared" ca="1" si="2"/>
        <v/>
      </c>
      <c r="F321" t="str">
        <f ca="1">IF($A321&lt;&gt;"",INDEX(Devices[Device Description],MATCH($A321,Devices[Tag Name],0)),"")</f>
        <v/>
      </c>
    </row>
    <row r="322" spans="1:6" x14ac:dyDescent="0.25">
      <c r="A322" t="str">
        <f t="array" aca="1" ref="A3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+ 1),ROW($A320))),"")</f>
        <v/>
      </c>
      <c r="B322" t="str">
        <f ca="1">IF($A322&lt;&gt;"",INDEX(Devices[Area],MATCH($A322,Devices[Tag Name],0)),"")</f>
        <v/>
      </c>
      <c r="C322" t="str">
        <f t="shared" ca="1" si="2"/>
        <v/>
      </c>
      <c r="F322" t="str">
        <f ca="1">IF($A322&lt;&gt;"",INDEX(Devices[Device Description],MATCH($A322,Devices[Tag Name],0)),"")</f>
        <v/>
      </c>
    </row>
    <row r="323" spans="1:6" x14ac:dyDescent="0.25">
      <c r="A323" t="str">
        <f t="array" aca="1" ref="A3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+ 1),ROW($A321))),"")</f>
        <v/>
      </c>
      <c r="B323" t="str">
        <f ca="1">IF($A323&lt;&gt;"",INDEX(Devices[Area],MATCH($A323,Devices[Tag Name],0)),"")</f>
        <v/>
      </c>
      <c r="C323" t="str">
        <f t="shared" ca="1" si="2"/>
        <v/>
      </c>
      <c r="F323" t="str">
        <f ca="1">IF($A323&lt;&gt;"",INDEX(Devices[Device Description],MATCH($A323,Devices[Tag Name],0)),"")</f>
        <v/>
      </c>
    </row>
    <row r="324" spans="1:6" x14ac:dyDescent="0.25">
      <c r="A324" t="str">
        <f t="array" aca="1" ref="A3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+ 1),ROW($A322))),"")</f>
        <v/>
      </c>
      <c r="B324" t="str">
        <f ca="1">IF($A324&lt;&gt;"",INDEX(Devices[Area],MATCH($A324,Devices[Tag Name],0)),"")</f>
        <v/>
      </c>
      <c r="C324" t="str">
        <f t="shared" ca="1" si="2"/>
        <v/>
      </c>
      <c r="F324" t="str">
        <f ca="1">IF($A324&lt;&gt;"",INDEX(Devices[Device Description],MATCH($A324,Devices[Tag Name],0)),"")</f>
        <v/>
      </c>
    </row>
    <row r="325" spans="1:6" x14ac:dyDescent="0.25">
      <c r="A325" t="str">
        <f t="array" aca="1" ref="A3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+ 1),ROW($A323))),"")</f>
        <v/>
      </c>
      <c r="B325" t="str">
        <f ca="1">IF($A325&lt;&gt;"",INDEX(Devices[Area],MATCH($A325,Devices[Tag Name],0)),"")</f>
        <v/>
      </c>
      <c r="C325" t="str">
        <f t="shared" ca="1" si="2"/>
        <v/>
      </c>
      <c r="F325" t="str">
        <f ca="1">IF($A325&lt;&gt;"",INDEX(Devices[Device Description],MATCH($A325,Devices[Tag Name],0)),"")</f>
        <v/>
      </c>
    </row>
    <row r="326" spans="1:6" x14ac:dyDescent="0.25">
      <c r="A326" t="str">
        <f t="array" aca="1" ref="A3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+ 1),ROW($A324))),"")</f>
        <v/>
      </c>
      <c r="B326" t="str">
        <f ca="1">IF($A326&lt;&gt;"",INDEX(Devices[Area],MATCH($A326,Devices[Tag Name],0)),"")</f>
        <v/>
      </c>
      <c r="C326" t="str">
        <f t="shared" ca="1" si="2"/>
        <v/>
      </c>
      <c r="F326" t="str">
        <f ca="1">IF($A326&lt;&gt;"",INDEX(Devices[Device Description],MATCH($A326,Devices[Tag Name],0)),"")</f>
        <v/>
      </c>
    </row>
    <row r="327" spans="1:6" x14ac:dyDescent="0.25">
      <c r="A327" t="str">
        <f t="array" aca="1" ref="A3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+ 1),ROW($A325))),"")</f>
        <v/>
      </c>
      <c r="B327" t="str">
        <f ca="1">IF($A327&lt;&gt;"",INDEX(Devices[Area],MATCH($A327,Devices[Tag Name],0)),"")</f>
        <v/>
      </c>
      <c r="C327" t="str">
        <f t="shared" ca="1" si="2"/>
        <v/>
      </c>
      <c r="F327" t="str">
        <f ca="1">IF($A327&lt;&gt;"",INDEX(Devices[Device Description],MATCH($A327,Devices[Tag Name],0)),"")</f>
        <v/>
      </c>
    </row>
    <row r="328" spans="1:6" x14ac:dyDescent="0.25">
      <c r="A328" t="str">
        <f t="array" aca="1" ref="A3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+ 1),ROW($A326))),"")</f>
        <v/>
      </c>
      <c r="B328" t="str">
        <f ca="1">IF($A328&lt;&gt;"",INDEX(Devices[Area],MATCH($A328,Devices[Tag Name],0)),"")</f>
        <v/>
      </c>
      <c r="C328" t="str">
        <f t="shared" ca="1" si="2"/>
        <v/>
      </c>
      <c r="F328" t="str">
        <f ca="1">IF($A328&lt;&gt;"",INDEX(Devices[Device Description],MATCH($A328,Devices[Tag Name],0)),"")</f>
        <v/>
      </c>
    </row>
    <row r="329" spans="1:6" x14ac:dyDescent="0.25">
      <c r="A329" t="str">
        <f t="array" aca="1" ref="A3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+ 1),ROW($A327))),"")</f>
        <v/>
      </c>
      <c r="B329" t="str">
        <f ca="1">IF($A329&lt;&gt;"",INDEX(Devices[Area],MATCH($A329,Devices[Tag Name],0)),"")</f>
        <v/>
      </c>
      <c r="C329" t="str">
        <f t="shared" ca="1" si="2"/>
        <v/>
      </c>
      <c r="F329" t="str">
        <f ca="1">IF($A329&lt;&gt;"",INDEX(Devices[Device Description],MATCH($A329,Devices[Tag Name],0)),"")</f>
        <v/>
      </c>
    </row>
    <row r="330" spans="1:6" x14ac:dyDescent="0.25">
      <c r="A330" t="str">
        <f t="array" aca="1" ref="A3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+ 1),ROW($A328))),"")</f>
        <v/>
      </c>
      <c r="B330" t="str">
        <f ca="1">IF($A330&lt;&gt;"",INDEX(Devices[Area],MATCH($A330,Devices[Tag Name],0)),"")</f>
        <v/>
      </c>
      <c r="C330" t="str">
        <f t="shared" ca="1" si="2"/>
        <v/>
      </c>
      <c r="F330" t="str">
        <f ca="1">IF($A330&lt;&gt;"",INDEX(Devices[Device Description],MATCH($A330,Devices[Tag Name],0)),"")</f>
        <v/>
      </c>
    </row>
    <row r="331" spans="1:6" x14ac:dyDescent="0.25">
      <c r="A331" t="str">
        <f t="array" aca="1" ref="A3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+ 1),ROW($A329))),"")</f>
        <v/>
      </c>
      <c r="B331" t="str">
        <f ca="1">IF($A331&lt;&gt;"",INDEX(Devices[Area],MATCH($A331,Devices[Tag Name],0)),"")</f>
        <v/>
      </c>
      <c r="C331" t="str">
        <f t="shared" ca="1" si="2"/>
        <v/>
      </c>
      <c r="F331" t="str">
        <f ca="1">IF($A331&lt;&gt;"",INDEX(Devices[Device Description],MATCH($A331,Devices[Tag Name],0)),"")</f>
        <v/>
      </c>
    </row>
    <row r="332" spans="1:6" x14ac:dyDescent="0.25">
      <c r="A332" t="str">
        <f t="array" aca="1" ref="A3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+ 1),ROW($A330))),"")</f>
        <v/>
      </c>
      <c r="B332" t="str">
        <f ca="1">IF($A332&lt;&gt;"",INDEX(Devices[Area],MATCH($A332,Devices[Tag Name],0)),"")</f>
        <v/>
      </c>
      <c r="C332" t="str">
        <f t="shared" ca="1" si="2"/>
        <v/>
      </c>
      <c r="F332" t="str">
        <f ca="1">IF($A332&lt;&gt;"",INDEX(Devices[Device Description],MATCH($A332,Devices[Tag Name],0)),"")</f>
        <v/>
      </c>
    </row>
    <row r="333" spans="1:6" x14ac:dyDescent="0.25">
      <c r="A333" t="str">
        <f t="array" aca="1" ref="A3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+ 1),ROW($A331))),"")</f>
        <v/>
      </c>
      <c r="B333" t="str">
        <f ca="1">IF($A333&lt;&gt;"",INDEX(Devices[Area],MATCH($A333,Devices[Tag Name],0)),"")</f>
        <v/>
      </c>
      <c r="C333" t="str">
        <f t="shared" ca="1" si="2"/>
        <v/>
      </c>
      <c r="F333" t="str">
        <f ca="1">IF($A333&lt;&gt;"",INDEX(Devices[Device Description],MATCH($A333,Devices[Tag Name],0)),"")</f>
        <v/>
      </c>
    </row>
    <row r="334" spans="1:6" x14ac:dyDescent="0.25">
      <c r="A334" t="str">
        <f t="array" aca="1" ref="A3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+ 1),ROW($A332))),"")</f>
        <v/>
      </c>
      <c r="B334" t="str">
        <f ca="1">IF($A334&lt;&gt;"",INDEX(Devices[Area],MATCH($A334,Devices[Tag Name],0)),"")</f>
        <v/>
      </c>
      <c r="C334" t="str">
        <f t="shared" ca="1" si="2"/>
        <v/>
      </c>
      <c r="F334" t="str">
        <f ca="1">IF($A334&lt;&gt;"",INDEX(Devices[Device Description],MATCH($A334,Devices[Tag Name],0)),"")</f>
        <v/>
      </c>
    </row>
    <row r="335" spans="1:6" x14ac:dyDescent="0.25">
      <c r="A335" t="str">
        <f t="array" aca="1" ref="A3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+ 1),ROW($A333))),"")</f>
        <v/>
      </c>
      <c r="B335" t="str">
        <f ca="1">IF($A335&lt;&gt;"",INDEX(Devices[Area],MATCH($A335,Devices[Tag Name],0)),"")</f>
        <v/>
      </c>
      <c r="C335" t="str">
        <f t="shared" ca="1" si="2"/>
        <v/>
      </c>
      <c r="F335" t="str">
        <f ca="1">IF($A335&lt;&gt;"",INDEX(Devices[Device Description],MATCH($A335,Devices[Tag Name],0)),"")</f>
        <v/>
      </c>
    </row>
    <row r="336" spans="1:6" x14ac:dyDescent="0.25">
      <c r="A336" t="str">
        <f t="array" aca="1" ref="A3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+ 1),ROW($A334))),"")</f>
        <v/>
      </c>
      <c r="B336" t="str">
        <f ca="1">IF($A336&lt;&gt;"",INDEX(Devices[Area],MATCH($A336,Devices[Tag Name],0)),"")</f>
        <v/>
      </c>
      <c r="C336" t="str">
        <f t="shared" ca="1" si="2"/>
        <v/>
      </c>
      <c r="F336" t="str">
        <f ca="1">IF($A336&lt;&gt;"",INDEX(Devices[Device Description],MATCH($A336,Devices[Tag Name],0)),"")</f>
        <v/>
      </c>
    </row>
    <row r="337" spans="1:6" x14ac:dyDescent="0.25">
      <c r="A337" t="str">
        <f t="array" aca="1" ref="A3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+ 1),ROW($A335))),"")</f>
        <v/>
      </c>
      <c r="B337" t="str">
        <f ca="1">IF($A337&lt;&gt;"",INDEX(Devices[Area],MATCH($A337,Devices[Tag Name],0)),"")</f>
        <v/>
      </c>
      <c r="C337" t="str">
        <f t="shared" ca="1" si="2"/>
        <v/>
      </c>
      <c r="F337" t="str">
        <f ca="1">IF($A337&lt;&gt;"",INDEX(Devices[Device Description],MATCH($A337,Devices[Tag Name],0)),"")</f>
        <v/>
      </c>
    </row>
    <row r="338" spans="1:6" x14ac:dyDescent="0.25">
      <c r="A338" t="str">
        <f t="array" aca="1" ref="A3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+ 1),ROW($A336))),"")</f>
        <v/>
      </c>
      <c r="B338" t="str">
        <f ca="1">IF($A338&lt;&gt;"",INDEX(Devices[Area],MATCH($A338,Devices[Tag Name],0)),"")</f>
        <v/>
      </c>
      <c r="C338" t="str">
        <f t="shared" ca="1" si="2"/>
        <v/>
      </c>
      <c r="F338" t="str">
        <f ca="1">IF($A338&lt;&gt;"",INDEX(Devices[Device Description],MATCH($A338,Devices[Tag Name],0)),"")</f>
        <v/>
      </c>
    </row>
    <row r="339" spans="1:6" x14ac:dyDescent="0.25">
      <c r="A339" t="str">
        <f t="array" aca="1" ref="A3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+ 1),ROW($A337))),"")</f>
        <v/>
      </c>
      <c r="B339" t="str">
        <f ca="1">IF($A339&lt;&gt;"",INDEX(Devices[Area],MATCH($A339,Devices[Tag Name],0)),"")</f>
        <v/>
      </c>
      <c r="C339" t="str">
        <f t="shared" ca="1" si="2"/>
        <v/>
      </c>
      <c r="F339" t="str">
        <f ca="1">IF($A339&lt;&gt;"",INDEX(Devices[Device Description],MATCH($A339,Devices[Tag Name],0)),"")</f>
        <v/>
      </c>
    </row>
    <row r="340" spans="1:6" x14ac:dyDescent="0.25">
      <c r="A340" t="str">
        <f t="array" aca="1" ref="A3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+ 1),ROW($A338))),"")</f>
        <v/>
      </c>
      <c r="B340" t="str">
        <f ca="1">IF($A340&lt;&gt;"",INDEX(Devices[Area],MATCH($A340,Devices[Tag Name],0)),"")</f>
        <v/>
      </c>
      <c r="C340" t="str">
        <f t="shared" ca="1" si="2"/>
        <v/>
      </c>
      <c r="F340" t="str">
        <f ca="1">IF($A340&lt;&gt;"",INDEX(Devices[Device Description],MATCH($A340,Devices[Tag Name],0)),"")</f>
        <v/>
      </c>
    </row>
    <row r="341" spans="1:6" x14ac:dyDescent="0.25">
      <c r="A341" t="str">
        <f t="array" aca="1" ref="A3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+ 1),ROW($A339))),"")</f>
        <v/>
      </c>
      <c r="B341" t="str">
        <f ca="1">IF($A341&lt;&gt;"",INDEX(Devices[Area],MATCH($A341,Devices[Tag Name],0)),"")</f>
        <v/>
      </c>
      <c r="C341" t="str">
        <f t="shared" ca="1" si="2"/>
        <v/>
      </c>
      <c r="F341" t="str">
        <f ca="1">IF($A341&lt;&gt;"",INDEX(Devices[Device Description],MATCH($A341,Devices[Tag Name],0)),"")</f>
        <v/>
      </c>
    </row>
    <row r="342" spans="1:6" x14ac:dyDescent="0.25">
      <c r="A342" t="str">
        <f t="array" aca="1" ref="A3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+ 1),ROW($A340))),"")</f>
        <v/>
      </c>
      <c r="B342" t="str">
        <f ca="1">IF($A342&lt;&gt;"",INDEX(Devices[Area],MATCH($A342,Devices[Tag Name],0)),"")</f>
        <v/>
      </c>
      <c r="C342" t="str">
        <f t="shared" ca="1" si="2"/>
        <v/>
      </c>
      <c r="F342" t="str">
        <f ca="1">IF($A342&lt;&gt;"",INDEX(Devices[Device Description],MATCH($A342,Devices[Tag Name],0)),"")</f>
        <v/>
      </c>
    </row>
    <row r="343" spans="1:6" x14ac:dyDescent="0.25">
      <c r="A343" t="str">
        <f t="array" aca="1" ref="A3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+ 1),ROW($A341))),"")</f>
        <v/>
      </c>
      <c r="B343" t="str">
        <f ca="1">IF($A343&lt;&gt;"",INDEX(Devices[Area],MATCH($A343,Devices[Tag Name],0)),"")</f>
        <v/>
      </c>
      <c r="C343" t="str">
        <f t="shared" ca="1" si="2"/>
        <v/>
      </c>
      <c r="F343" t="str">
        <f ca="1">IF($A343&lt;&gt;"",INDEX(Devices[Device Description],MATCH($A343,Devices[Tag Name],0)),"")</f>
        <v/>
      </c>
    </row>
    <row r="344" spans="1:6" x14ac:dyDescent="0.25">
      <c r="A344" t="str">
        <f t="array" aca="1" ref="A3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+ 1),ROW($A342))),"")</f>
        <v/>
      </c>
      <c r="B344" t="str">
        <f ca="1">IF($A344&lt;&gt;"",INDEX(Devices[Area],MATCH($A344,Devices[Tag Name],0)),"")</f>
        <v/>
      </c>
      <c r="C344" t="str">
        <f t="shared" ca="1" si="2"/>
        <v/>
      </c>
      <c r="F344" t="str">
        <f ca="1">IF($A344&lt;&gt;"",INDEX(Devices[Device Description],MATCH($A344,Devices[Tag Name],0)),"")</f>
        <v/>
      </c>
    </row>
    <row r="345" spans="1:6" x14ac:dyDescent="0.25">
      <c r="A345" t="str">
        <f t="array" aca="1" ref="A3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+ 1),ROW($A343))),"")</f>
        <v/>
      </c>
      <c r="B345" t="str">
        <f ca="1">IF($A345&lt;&gt;"",INDEX(Devices[Area],MATCH($A345,Devices[Tag Name],0)),"")</f>
        <v/>
      </c>
      <c r="C345" t="str">
        <f t="shared" ca="1" si="2"/>
        <v/>
      </c>
      <c r="F345" t="str">
        <f ca="1">IF($A345&lt;&gt;"",INDEX(Devices[Device Description],MATCH($A345,Devices[Tag Name],0)),"")</f>
        <v/>
      </c>
    </row>
    <row r="346" spans="1:6" x14ac:dyDescent="0.25">
      <c r="A346" t="str">
        <f t="array" aca="1" ref="A3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+ 1),ROW($A344))),"")</f>
        <v/>
      </c>
      <c r="B346" t="str">
        <f ca="1">IF($A346&lt;&gt;"",INDEX(Devices[Area],MATCH($A346,Devices[Tag Name],0)),"")</f>
        <v/>
      </c>
      <c r="C346" t="str">
        <f t="shared" ca="1" si="2"/>
        <v/>
      </c>
      <c r="F346" t="str">
        <f ca="1">IF($A346&lt;&gt;"",INDEX(Devices[Device Description],MATCH($A346,Devices[Tag Name],0)),"")</f>
        <v/>
      </c>
    </row>
    <row r="347" spans="1:6" x14ac:dyDescent="0.25">
      <c r="A347" t="str">
        <f t="array" aca="1" ref="A3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+ 1),ROW($A345))),"")</f>
        <v/>
      </c>
      <c r="B347" t="str">
        <f ca="1">IF($A347&lt;&gt;"",INDEX(Devices[Area],MATCH($A347,Devices[Tag Name],0)),"")</f>
        <v/>
      </c>
      <c r="C347" t="str">
        <f t="shared" ca="1" si="2"/>
        <v/>
      </c>
      <c r="F347" t="str">
        <f ca="1">IF($A347&lt;&gt;"",INDEX(Devices[Device Description],MATCH($A347,Devices[Tag Name],0)),"")</f>
        <v/>
      </c>
    </row>
    <row r="348" spans="1:6" x14ac:dyDescent="0.25">
      <c r="A348" t="str">
        <f t="array" aca="1" ref="A3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+ 1),ROW($A346))),"")</f>
        <v/>
      </c>
      <c r="B348" t="str">
        <f ca="1">IF($A348&lt;&gt;"",INDEX(Devices[Area],MATCH($A348,Devices[Tag Name],0)),"")</f>
        <v/>
      </c>
      <c r="C348" t="str">
        <f t="shared" ca="1" si="2"/>
        <v/>
      </c>
      <c r="F348" t="str">
        <f ca="1">IF($A348&lt;&gt;"",INDEX(Devices[Device Description],MATCH($A348,Devices[Tag Name],0)),"")</f>
        <v/>
      </c>
    </row>
    <row r="349" spans="1:6" x14ac:dyDescent="0.25">
      <c r="A349" t="str">
        <f t="array" aca="1" ref="A3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+ 1),ROW($A347))),"")</f>
        <v/>
      </c>
      <c r="B349" t="str">
        <f ca="1">IF($A349&lt;&gt;"",INDEX(Devices[Area],MATCH($A349,Devices[Tag Name],0)),"")</f>
        <v/>
      </c>
      <c r="C349" t="str">
        <f t="shared" ca="1" si="2"/>
        <v/>
      </c>
      <c r="F349" t="str">
        <f ca="1">IF($A349&lt;&gt;"",INDEX(Devices[Device Description],MATCH($A349,Devices[Tag Name],0)),"")</f>
        <v/>
      </c>
    </row>
    <row r="350" spans="1:6" x14ac:dyDescent="0.25">
      <c r="A350" t="str">
        <f t="array" aca="1" ref="A3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+ 1),ROW($A348))),"")</f>
        <v/>
      </c>
      <c r="B350" t="str">
        <f ca="1">IF($A350&lt;&gt;"",INDEX(Devices[Area],MATCH($A350,Devices[Tag Name],0)),"")</f>
        <v/>
      </c>
      <c r="C350" t="str">
        <f t="shared" ca="1" si="2"/>
        <v/>
      </c>
      <c r="F350" t="str">
        <f ca="1">IF($A350&lt;&gt;"",INDEX(Devices[Device Description],MATCH($A350,Devices[Tag Name],0)),"")</f>
        <v/>
      </c>
    </row>
    <row r="351" spans="1:6" x14ac:dyDescent="0.25">
      <c r="A351" t="str">
        <f t="array" aca="1" ref="A3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+ 1),ROW($A349))),"")</f>
        <v/>
      </c>
      <c r="B351" t="str">
        <f ca="1">IF($A351&lt;&gt;"",INDEX(Devices[Area],MATCH($A351,Devices[Tag Name],0)),"")</f>
        <v/>
      </c>
      <c r="C351" t="str">
        <f t="shared" ca="1" si="2"/>
        <v/>
      </c>
      <c r="F351" t="str">
        <f ca="1">IF($A351&lt;&gt;"",INDEX(Devices[Device Description],MATCH($A351,Devices[Tag Name],0)),"")</f>
        <v/>
      </c>
    </row>
    <row r="352" spans="1:6" x14ac:dyDescent="0.25">
      <c r="A352" t="str">
        <f t="array" aca="1" ref="A3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+ 1),ROW($A350))),"")</f>
        <v/>
      </c>
      <c r="B352" t="str">
        <f ca="1">IF($A352&lt;&gt;"",INDEX(Devices[Area],MATCH($A352,Devices[Tag Name],0)),"")</f>
        <v/>
      </c>
      <c r="C352" t="str">
        <f t="shared" ca="1" si="2"/>
        <v/>
      </c>
      <c r="F352" t="str">
        <f ca="1">IF($A352&lt;&gt;"",INDEX(Devices[Device Description],MATCH($A352,Devices[Tag Name],0)),"")</f>
        <v/>
      </c>
    </row>
    <row r="353" spans="1:6" x14ac:dyDescent="0.25">
      <c r="A353" t="str">
        <f t="array" aca="1" ref="A3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+ 1),ROW($A351))),"")</f>
        <v/>
      </c>
      <c r="B353" t="str">
        <f ca="1">IF($A353&lt;&gt;"",INDEX(Devices[Area],MATCH($A353,Devices[Tag Name],0)),"")</f>
        <v/>
      </c>
      <c r="C353" t="str">
        <f t="shared" ca="1" si="2"/>
        <v/>
      </c>
      <c r="F353" t="str">
        <f ca="1">IF($A353&lt;&gt;"",INDEX(Devices[Device Description],MATCH($A353,Devices[Tag Name],0)),"")</f>
        <v/>
      </c>
    </row>
    <row r="354" spans="1:6" x14ac:dyDescent="0.25">
      <c r="A354" t="str">
        <f t="array" aca="1" ref="A3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+ 1),ROW($A352))),"")</f>
        <v/>
      </c>
      <c r="B354" t="str">
        <f ca="1">IF($A354&lt;&gt;"",INDEX(Devices[Area],MATCH($A354,Devices[Tag Name],0)),"")</f>
        <v/>
      </c>
      <c r="C354" t="str">
        <f t="shared" ca="1" si="2"/>
        <v/>
      </c>
      <c r="F354" t="str">
        <f ca="1">IF($A354&lt;&gt;"",INDEX(Devices[Device Description],MATCH($A354,Devices[Tag Name],0)),"")</f>
        <v/>
      </c>
    </row>
    <row r="355" spans="1:6" x14ac:dyDescent="0.25">
      <c r="A355" t="str">
        <f t="array" aca="1" ref="A3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+ 1),ROW($A353))),"")</f>
        <v/>
      </c>
      <c r="B355" t="str">
        <f ca="1">IF($A355&lt;&gt;"",INDEX(Devices[Area],MATCH($A355,Devices[Tag Name],0)),"")</f>
        <v/>
      </c>
      <c r="C355" t="str">
        <f t="shared" ca="1" si="2"/>
        <v/>
      </c>
      <c r="F355" t="str">
        <f ca="1">IF($A355&lt;&gt;"",INDEX(Devices[Device Description],MATCH($A355,Devices[Tag Name],0)),"")</f>
        <v/>
      </c>
    </row>
    <row r="356" spans="1:6" x14ac:dyDescent="0.25">
      <c r="A356" t="str">
        <f t="array" aca="1" ref="A3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+ 1),ROW($A354))),"")</f>
        <v/>
      </c>
      <c r="B356" t="str">
        <f ca="1">IF($A356&lt;&gt;"",INDEX(Devices[Area],MATCH($A356,Devices[Tag Name],0)),"")</f>
        <v/>
      </c>
      <c r="C356" t="str">
        <f t="shared" ca="1" si="2"/>
        <v/>
      </c>
      <c r="F356" t="str">
        <f ca="1">IF($A356&lt;&gt;"",INDEX(Devices[Device Description],MATCH($A356,Devices[Tag Name],0)),"")</f>
        <v/>
      </c>
    </row>
    <row r="357" spans="1:6" x14ac:dyDescent="0.25">
      <c r="A357" t="str">
        <f t="array" aca="1" ref="A3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+ 1),ROW($A355))),"")</f>
        <v/>
      </c>
      <c r="B357" t="str">
        <f ca="1">IF($A357&lt;&gt;"",INDEX(Devices[Area],MATCH($A357,Devices[Tag Name],0)),"")</f>
        <v/>
      </c>
      <c r="C357" t="str">
        <f t="shared" ca="1" si="2"/>
        <v/>
      </c>
      <c r="F357" t="str">
        <f ca="1">IF($A357&lt;&gt;"",INDEX(Devices[Device Description],MATCH($A357,Devices[Tag Name],0)),"")</f>
        <v/>
      </c>
    </row>
    <row r="358" spans="1:6" x14ac:dyDescent="0.25">
      <c r="A358" t="str">
        <f t="array" aca="1" ref="A3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+ 1),ROW($A356))),"")</f>
        <v/>
      </c>
      <c r="B358" t="str">
        <f ca="1">IF($A358&lt;&gt;"",INDEX(Devices[Area],MATCH($A358,Devices[Tag Name],0)),"")</f>
        <v/>
      </c>
      <c r="C358" t="str">
        <f t="shared" ca="1" si="2"/>
        <v/>
      </c>
      <c r="F358" t="str">
        <f ca="1">IF($A358&lt;&gt;"",INDEX(Devices[Device Description],MATCH($A358,Devices[Tag Name],0)),"")</f>
        <v/>
      </c>
    </row>
    <row r="359" spans="1:6" x14ac:dyDescent="0.25">
      <c r="A359" t="str">
        <f t="array" aca="1" ref="A3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+ 1),ROW($A357))),"")</f>
        <v/>
      </c>
      <c r="B359" t="str">
        <f ca="1">IF($A359&lt;&gt;"",INDEX(Devices[Area],MATCH($A359,Devices[Tag Name],0)),"")</f>
        <v/>
      </c>
      <c r="C359" t="str">
        <f t="shared" ca="1" si="2"/>
        <v/>
      </c>
      <c r="F359" t="str">
        <f ca="1">IF($A359&lt;&gt;"",INDEX(Devices[Device Description],MATCH($A359,Devices[Tag Name],0)),"")</f>
        <v/>
      </c>
    </row>
    <row r="360" spans="1:6" x14ac:dyDescent="0.25">
      <c r="A360" t="str">
        <f t="array" aca="1" ref="A3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+ 1),ROW($A358))),"")</f>
        <v/>
      </c>
      <c r="B360" t="str">
        <f ca="1">IF($A360&lt;&gt;"",INDEX(Devices[Area],MATCH($A360,Devices[Tag Name],0)),"")</f>
        <v/>
      </c>
      <c r="C360" t="str">
        <f t="shared" ca="1" si="2"/>
        <v/>
      </c>
      <c r="F360" t="str">
        <f ca="1">IF($A360&lt;&gt;"",INDEX(Devices[Device Description],MATCH($A360,Devices[Tag Name],0)),"")</f>
        <v/>
      </c>
    </row>
    <row r="361" spans="1:6" x14ac:dyDescent="0.25">
      <c r="A361" t="str">
        <f t="array" aca="1" ref="A3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+ 1),ROW($A359))),"")</f>
        <v/>
      </c>
      <c r="B361" t="str">
        <f ca="1">IF($A361&lt;&gt;"",INDEX(Devices[Area],MATCH($A361,Devices[Tag Name],0)),"")</f>
        <v/>
      </c>
      <c r="C361" t="str">
        <f t="shared" ca="1" si="2"/>
        <v/>
      </c>
      <c r="F361" t="str">
        <f ca="1">IF($A361&lt;&gt;"",INDEX(Devices[Device Description],MATCH($A361,Devices[Tag Name],0)),"")</f>
        <v/>
      </c>
    </row>
    <row r="362" spans="1:6" x14ac:dyDescent="0.25">
      <c r="A362" t="str">
        <f t="array" aca="1" ref="A3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+ 1),ROW($A360))),"")</f>
        <v/>
      </c>
      <c r="B362" t="str">
        <f ca="1">IF($A362&lt;&gt;"",INDEX(Devices[Area],MATCH($A362,Devices[Tag Name],0)),"")</f>
        <v/>
      </c>
      <c r="C362" t="str">
        <f t="shared" ca="1" si="2"/>
        <v/>
      </c>
      <c r="F362" t="str">
        <f ca="1">IF($A362&lt;&gt;"",INDEX(Devices[Device Description],MATCH($A362,Devices[Tag Name],0)),"")</f>
        <v/>
      </c>
    </row>
    <row r="363" spans="1:6" x14ac:dyDescent="0.25">
      <c r="A363" t="str">
        <f t="array" aca="1" ref="A3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+ 1),ROW($A361))),"")</f>
        <v/>
      </c>
      <c r="B363" t="str">
        <f ca="1">IF($A363&lt;&gt;"",INDEX(Devices[Area],MATCH($A363,Devices[Tag Name],0)),"")</f>
        <v/>
      </c>
      <c r="C363" t="str">
        <f t="shared" ca="1" si="2"/>
        <v/>
      </c>
      <c r="F363" t="str">
        <f ca="1">IF($A363&lt;&gt;"",INDEX(Devices[Device Description],MATCH($A363,Devices[Tag Name],0)),"")</f>
        <v/>
      </c>
    </row>
    <row r="364" spans="1:6" x14ac:dyDescent="0.25">
      <c r="A364" t="str">
        <f t="array" aca="1" ref="A3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+ 1),ROW($A362))),"")</f>
        <v/>
      </c>
      <c r="B364" t="str">
        <f ca="1">IF($A364&lt;&gt;"",INDEX(Devices[Area],MATCH($A364,Devices[Tag Name],0)),"")</f>
        <v/>
      </c>
      <c r="C364" t="str">
        <f t="shared" ca="1" si="2"/>
        <v/>
      </c>
      <c r="F364" t="str">
        <f ca="1">IF($A364&lt;&gt;"",INDEX(Devices[Device Description],MATCH($A364,Devices[Tag Name],0)),"")</f>
        <v/>
      </c>
    </row>
    <row r="365" spans="1:6" x14ac:dyDescent="0.25">
      <c r="A365" t="str">
        <f t="array" aca="1" ref="A3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+ 1),ROW($A363))),"")</f>
        <v/>
      </c>
      <c r="B365" t="str">
        <f ca="1">IF($A365&lt;&gt;"",INDEX(Devices[Area],MATCH($A365,Devices[Tag Name],0)),"")</f>
        <v/>
      </c>
      <c r="C365" t="str">
        <f t="shared" ref="C365:C428" ca="1" si="3">IF($A365&lt;&gt;"","Default","")</f>
        <v/>
      </c>
      <c r="F365" t="str">
        <f ca="1">IF($A365&lt;&gt;"",INDEX(Devices[Device Description],MATCH($A365,Devices[Tag Name],0)),"")</f>
        <v/>
      </c>
    </row>
    <row r="366" spans="1:6" x14ac:dyDescent="0.25">
      <c r="A366" t="str">
        <f t="array" aca="1" ref="A3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+ 1),ROW($A364))),"")</f>
        <v/>
      </c>
      <c r="B366" t="str">
        <f ca="1">IF($A366&lt;&gt;"",INDEX(Devices[Area],MATCH($A366,Devices[Tag Name],0)),"")</f>
        <v/>
      </c>
      <c r="C366" t="str">
        <f t="shared" ca="1" si="3"/>
        <v/>
      </c>
      <c r="F366" t="str">
        <f ca="1">IF($A366&lt;&gt;"",INDEX(Devices[Device Description],MATCH($A366,Devices[Tag Name],0)),"")</f>
        <v/>
      </c>
    </row>
    <row r="367" spans="1:6" x14ac:dyDescent="0.25">
      <c r="A367" t="str">
        <f t="array" aca="1" ref="A3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+ 1),ROW($A365))),"")</f>
        <v/>
      </c>
      <c r="B367" t="str">
        <f ca="1">IF($A367&lt;&gt;"",INDEX(Devices[Area],MATCH($A367,Devices[Tag Name],0)),"")</f>
        <v/>
      </c>
      <c r="C367" t="str">
        <f t="shared" ca="1" si="3"/>
        <v/>
      </c>
      <c r="F367" t="str">
        <f ca="1">IF($A367&lt;&gt;"",INDEX(Devices[Device Description],MATCH($A367,Devices[Tag Name],0)),"")</f>
        <v/>
      </c>
    </row>
    <row r="368" spans="1:6" x14ac:dyDescent="0.25">
      <c r="A368" t="str">
        <f t="array" aca="1" ref="A3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+ 1),ROW($A366))),"")</f>
        <v/>
      </c>
      <c r="B368" t="str">
        <f ca="1">IF($A368&lt;&gt;"",INDEX(Devices[Area],MATCH($A368,Devices[Tag Name],0)),"")</f>
        <v/>
      </c>
      <c r="C368" t="str">
        <f t="shared" ca="1" si="3"/>
        <v/>
      </c>
      <c r="F368" t="str">
        <f ca="1">IF($A368&lt;&gt;"",INDEX(Devices[Device Description],MATCH($A368,Devices[Tag Name],0)),"")</f>
        <v/>
      </c>
    </row>
    <row r="369" spans="1:6" x14ac:dyDescent="0.25">
      <c r="A369" t="str">
        <f t="array" aca="1" ref="A3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+ 1),ROW($A367))),"")</f>
        <v/>
      </c>
      <c r="B369" t="str">
        <f ca="1">IF($A369&lt;&gt;"",INDEX(Devices[Area],MATCH($A369,Devices[Tag Name],0)),"")</f>
        <v/>
      </c>
      <c r="C369" t="str">
        <f t="shared" ca="1" si="3"/>
        <v/>
      </c>
      <c r="F369" t="str">
        <f ca="1">IF($A369&lt;&gt;"",INDEX(Devices[Device Description],MATCH($A369,Devices[Tag Name],0)),"")</f>
        <v/>
      </c>
    </row>
    <row r="370" spans="1:6" x14ac:dyDescent="0.25">
      <c r="A370" t="str">
        <f t="array" aca="1" ref="A3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+ 1),ROW($A368))),"")</f>
        <v/>
      </c>
      <c r="B370" t="str">
        <f ca="1">IF($A370&lt;&gt;"",INDEX(Devices[Area],MATCH($A370,Devices[Tag Name],0)),"")</f>
        <v/>
      </c>
      <c r="C370" t="str">
        <f t="shared" ca="1" si="3"/>
        <v/>
      </c>
      <c r="F370" t="str">
        <f ca="1">IF($A370&lt;&gt;"",INDEX(Devices[Device Description],MATCH($A370,Devices[Tag Name],0)),"")</f>
        <v/>
      </c>
    </row>
    <row r="371" spans="1:6" x14ac:dyDescent="0.25">
      <c r="A371" t="str">
        <f t="array" aca="1" ref="A3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+ 1),ROW($A369))),"")</f>
        <v/>
      </c>
      <c r="B371" t="str">
        <f ca="1">IF($A371&lt;&gt;"",INDEX(Devices[Area],MATCH($A371,Devices[Tag Name],0)),"")</f>
        <v/>
      </c>
      <c r="C371" t="str">
        <f t="shared" ca="1" si="3"/>
        <v/>
      </c>
      <c r="F371" t="str">
        <f ca="1">IF($A371&lt;&gt;"",INDEX(Devices[Device Description],MATCH($A371,Devices[Tag Name],0)),"")</f>
        <v/>
      </c>
    </row>
    <row r="372" spans="1:6" x14ac:dyDescent="0.25">
      <c r="A372" t="str">
        <f t="array" aca="1" ref="A3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+ 1),ROW($A370))),"")</f>
        <v/>
      </c>
      <c r="B372" t="str">
        <f ca="1">IF($A372&lt;&gt;"",INDEX(Devices[Area],MATCH($A372,Devices[Tag Name],0)),"")</f>
        <v/>
      </c>
      <c r="C372" t="str">
        <f t="shared" ca="1" si="3"/>
        <v/>
      </c>
      <c r="F372" t="str">
        <f ca="1">IF($A372&lt;&gt;"",INDEX(Devices[Device Description],MATCH($A372,Devices[Tag Name],0)),"")</f>
        <v/>
      </c>
    </row>
    <row r="373" spans="1:6" x14ac:dyDescent="0.25">
      <c r="A373" t="str">
        <f t="array" aca="1" ref="A3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+ 1),ROW($A371))),"")</f>
        <v/>
      </c>
      <c r="B373" t="str">
        <f ca="1">IF($A373&lt;&gt;"",INDEX(Devices[Area],MATCH($A373,Devices[Tag Name],0)),"")</f>
        <v/>
      </c>
      <c r="C373" t="str">
        <f t="shared" ca="1" si="3"/>
        <v/>
      </c>
      <c r="F373" t="str">
        <f ca="1">IF($A373&lt;&gt;"",INDEX(Devices[Device Description],MATCH($A373,Devices[Tag Name],0)),"")</f>
        <v/>
      </c>
    </row>
    <row r="374" spans="1:6" x14ac:dyDescent="0.25">
      <c r="A374" t="str">
        <f t="array" aca="1" ref="A3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+ 1),ROW($A372))),"")</f>
        <v/>
      </c>
      <c r="B374" t="str">
        <f ca="1">IF($A374&lt;&gt;"",INDEX(Devices[Area],MATCH($A374,Devices[Tag Name],0)),"")</f>
        <v/>
      </c>
      <c r="C374" t="str">
        <f t="shared" ca="1" si="3"/>
        <v/>
      </c>
      <c r="F374" t="str">
        <f ca="1">IF($A374&lt;&gt;"",INDEX(Devices[Device Description],MATCH($A374,Devices[Tag Name],0)),"")</f>
        <v/>
      </c>
    </row>
    <row r="375" spans="1:6" x14ac:dyDescent="0.25">
      <c r="A375" t="str">
        <f t="array" aca="1" ref="A3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+ 1),ROW($A373))),"")</f>
        <v/>
      </c>
      <c r="B375" t="str">
        <f ca="1">IF($A375&lt;&gt;"",INDEX(Devices[Area],MATCH($A375,Devices[Tag Name],0)),"")</f>
        <v/>
      </c>
      <c r="C375" t="str">
        <f t="shared" ca="1" si="3"/>
        <v/>
      </c>
      <c r="F375" t="str">
        <f ca="1">IF($A375&lt;&gt;"",INDEX(Devices[Device Description],MATCH($A375,Devices[Tag Name],0)),"")</f>
        <v/>
      </c>
    </row>
    <row r="376" spans="1:6" x14ac:dyDescent="0.25">
      <c r="A376" t="str">
        <f t="array" aca="1" ref="A3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+ 1),ROW($A374))),"")</f>
        <v/>
      </c>
      <c r="B376" t="str">
        <f ca="1">IF($A376&lt;&gt;"",INDEX(Devices[Area],MATCH($A376,Devices[Tag Name],0)),"")</f>
        <v/>
      </c>
      <c r="C376" t="str">
        <f t="shared" ca="1" si="3"/>
        <v/>
      </c>
      <c r="F376" t="str">
        <f ca="1">IF($A376&lt;&gt;"",INDEX(Devices[Device Description],MATCH($A376,Devices[Tag Name],0)),"")</f>
        <v/>
      </c>
    </row>
    <row r="377" spans="1:6" x14ac:dyDescent="0.25">
      <c r="A377" t="str">
        <f t="array" aca="1" ref="A3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+ 1),ROW($A375))),"")</f>
        <v/>
      </c>
      <c r="B377" t="str">
        <f ca="1">IF($A377&lt;&gt;"",INDEX(Devices[Area],MATCH($A377,Devices[Tag Name],0)),"")</f>
        <v/>
      </c>
      <c r="C377" t="str">
        <f t="shared" ca="1" si="3"/>
        <v/>
      </c>
      <c r="F377" t="str">
        <f ca="1">IF($A377&lt;&gt;"",INDEX(Devices[Device Description],MATCH($A377,Devices[Tag Name],0)),"")</f>
        <v/>
      </c>
    </row>
    <row r="378" spans="1:6" x14ac:dyDescent="0.25">
      <c r="A378" t="str">
        <f t="array" aca="1" ref="A3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+ 1),ROW($A376))),"")</f>
        <v/>
      </c>
      <c r="B378" t="str">
        <f ca="1">IF($A378&lt;&gt;"",INDEX(Devices[Area],MATCH($A378,Devices[Tag Name],0)),"")</f>
        <v/>
      </c>
      <c r="C378" t="str">
        <f t="shared" ca="1" si="3"/>
        <v/>
      </c>
      <c r="F378" t="str">
        <f ca="1">IF($A378&lt;&gt;"",INDEX(Devices[Device Description],MATCH($A378,Devices[Tag Name],0)),"")</f>
        <v/>
      </c>
    </row>
    <row r="379" spans="1:6" x14ac:dyDescent="0.25">
      <c r="A379" t="str">
        <f t="array" aca="1" ref="A3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+ 1),ROW($A377))),"")</f>
        <v/>
      </c>
      <c r="B379" t="str">
        <f ca="1">IF($A379&lt;&gt;"",INDEX(Devices[Area],MATCH($A379,Devices[Tag Name],0)),"")</f>
        <v/>
      </c>
      <c r="C379" t="str">
        <f t="shared" ca="1" si="3"/>
        <v/>
      </c>
      <c r="F379" t="str">
        <f ca="1">IF($A379&lt;&gt;"",INDEX(Devices[Device Description],MATCH($A379,Devices[Tag Name],0)),"")</f>
        <v/>
      </c>
    </row>
    <row r="380" spans="1:6" x14ac:dyDescent="0.25">
      <c r="A380" t="str">
        <f t="array" aca="1" ref="A3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+ 1),ROW($A378))),"")</f>
        <v/>
      </c>
      <c r="B380" t="str">
        <f ca="1">IF($A380&lt;&gt;"",INDEX(Devices[Area],MATCH($A380,Devices[Tag Name],0)),"")</f>
        <v/>
      </c>
      <c r="C380" t="str">
        <f t="shared" ca="1" si="3"/>
        <v/>
      </c>
      <c r="F380" t="str">
        <f ca="1">IF($A380&lt;&gt;"",INDEX(Devices[Device Description],MATCH($A380,Devices[Tag Name],0)),"")</f>
        <v/>
      </c>
    </row>
    <row r="381" spans="1:6" x14ac:dyDescent="0.25">
      <c r="A381" t="str">
        <f t="array" aca="1" ref="A3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+ 1),ROW($A379))),"")</f>
        <v/>
      </c>
      <c r="B381" t="str">
        <f ca="1">IF($A381&lt;&gt;"",INDEX(Devices[Area],MATCH($A381,Devices[Tag Name],0)),"")</f>
        <v/>
      </c>
      <c r="C381" t="str">
        <f t="shared" ca="1" si="3"/>
        <v/>
      </c>
      <c r="F381" t="str">
        <f ca="1">IF($A381&lt;&gt;"",INDEX(Devices[Device Description],MATCH($A381,Devices[Tag Name],0)),"")</f>
        <v/>
      </c>
    </row>
    <row r="382" spans="1:6" x14ac:dyDescent="0.25">
      <c r="A382" t="str">
        <f t="array" aca="1" ref="A3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+ 1),ROW($A380))),"")</f>
        <v/>
      </c>
      <c r="B382" t="str">
        <f ca="1">IF($A382&lt;&gt;"",INDEX(Devices[Area],MATCH($A382,Devices[Tag Name],0)),"")</f>
        <v/>
      </c>
      <c r="C382" t="str">
        <f t="shared" ca="1" si="3"/>
        <v/>
      </c>
      <c r="F382" t="str">
        <f ca="1">IF($A382&lt;&gt;"",INDEX(Devices[Device Description],MATCH($A382,Devices[Tag Name],0)),"")</f>
        <v/>
      </c>
    </row>
    <row r="383" spans="1:6" x14ac:dyDescent="0.25">
      <c r="A383" t="str">
        <f t="array" aca="1" ref="A3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+ 1),ROW($A381))),"")</f>
        <v/>
      </c>
      <c r="B383" t="str">
        <f ca="1">IF($A383&lt;&gt;"",INDEX(Devices[Area],MATCH($A383,Devices[Tag Name],0)),"")</f>
        <v/>
      </c>
      <c r="C383" t="str">
        <f t="shared" ca="1" si="3"/>
        <v/>
      </c>
      <c r="F383" t="str">
        <f ca="1">IF($A383&lt;&gt;"",INDEX(Devices[Device Description],MATCH($A383,Devices[Tag Name],0)),"")</f>
        <v/>
      </c>
    </row>
    <row r="384" spans="1:6" x14ac:dyDescent="0.25">
      <c r="A384" t="str">
        <f t="array" aca="1" ref="A3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+ 1),ROW($A382))),"")</f>
        <v/>
      </c>
      <c r="B384" t="str">
        <f ca="1">IF($A384&lt;&gt;"",INDEX(Devices[Area],MATCH($A384,Devices[Tag Name],0)),"")</f>
        <v/>
      </c>
      <c r="C384" t="str">
        <f t="shared" ca="1" si="3"/>
        <v/>
      </c>
      <c r="F384" t="str">
        <f ca="1">IF($A384&lt;&gt;"",INDEX(Devices[Device Description],MATCH($A384,Devices[Tag Name],0)),"")</f>
        <v/>
      </c>
    </row>
    <row r="385" spans="1:6" x14ac:dyDescent="0.25">
      <c r="A385" t="str">
        <f t="array" aca="1" ref="A3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+ 1),ROW($A383))),"")</f>
        <v/>
      </c>
      <c r="B385" t="str">
        <f ca="1">IF($A385&lt;&gt;"",INDEX(Devices[Area],MATCH($A385,Devices[Tag Name],0)),"")</f>
        <v/>
      </c>
      <c r="C385" t="str">
        <f t="shared" ca="1" si="3"/>
        <v/>
      </c>
      <c r="F385" t="str">
        <f ca="1">IF($A385&lt;&gt;"",INDEX(Devices[Device Description],MATCH($A385,Devices[Tag Name],0)),"")</f>
        <v/>
      </c>
    </row>
    <row r="386" spans="1:6" x14ac:dyDescent="0.25">
      <c r="A386" t="str">
        <f t="array" aca="1" ref="A3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+ 1),ROW($A384))),"")</f>
        <v/>
      </c>
      <c r="B386" t="str">
        <f ca="1">IF($A386&lt;&gt;"",INDEX(Devices[Area],MATCH($A386,Devices[Tag Name],0)),"")</f>
        <v/>
      </c>
      <c r="C386" t="str">
        <f t="shared" ca="1" si="3"/>
        <v/>
      </c>
      <c r="F386" t="str">
        <f ca="1">IF($A386&lt;&gt;"",INDEX(Devices[Device Description],MATCH($A386,Devices[Tag Name],0)),"")</f>
        <v/>
      </c>
    </row>
    <row r="387" spans="1:6" x14ac:dyDescent="0.25">
      <c r="A387" t="str">
        <f t="array" aca="1" ref="A3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+ 1),ROW($A385))),"")</f>
        <v/>
      </c>
      <c r="B387" t="str">
        <f ca="1">IF($A387&lt;&gt;"",INDEX(Devices[Area],MATCH($A387,Devices[Tag Name],0)),"")</f>
        <v/>
      </c>
      <c r="C387" t="str">
        <f t="shared" ca="1" si="3"/>
        <v/>
      </c>
      <c r="F387" t="str">
        <f ca="1">IF($A387&lt;&gt;"",INDEX(Devices[Device Description],MATCH($A387,Devices[Tag Name],0)),"")</f>
        <v/>
      </c>
    </row>
    <row r="388" spans="1:6" x14ac:dyDescent="0.25">
      <c r="A388" t="str">
        <f t="array" aca="1" ref="A3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+ 1),ROW($A386))),"")</f>
        <v/>
      </c>
      <c r="B388" t="str">
        <f ca="1">IF($A388&lt;&gt;"",INDEX(Devices[Area],MATCH($A388,Devices[Tag Name],0)),"")</f>
        <v/>
      </c>
      <c r="C388" t="str">
        <f t="shared" ca="1" si="3"/>
        <v/>
      </c>
      <c r="F388" t="str">
        <f ca="1">IF($A388&lt;&gt;"",INDEX(Devices[Device Description],MATCH($A388,Devices[Tag Name],0)),"")</f>
        <v/>
      </c>
    </row>
    <row r="389" spans="1:6" x14ac:dyDescent="0.25">
      <c r="A389" t="str">
        <f t="array" aca="1" ref="A3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+ 1),ROW($A387))),"")</f>
        <v/>
      </c>
      <c r="B389" t="str">
        <f ca="1">IF($A389&lt;&gt;"",INDEX(Devices[Area],MATCH($A389,Devices[Tag Name],0)),"")</f>
        <v/>
      </c>
      <c r="C389" t="str">
        <f t="shared" ca="1" si="3"/>
        <v/>
      </c>
      <c r="F389" t="str">
        <f ca="1">IF($A389&lt;&gt;"",INDEX(Devices[Device Description],MATCH($A389,Devices[Tag Name],0)),"")</f>
        <v/>
      </c>
    </row>
    <row r="390" spans="1:6" x14ac:dyDescent="0.25">
      <c r="A390" t="str">
        <f t="array" aca="1" ref="A3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+ 1),ROW($A388))),"")</f>
        <v/>
      </c>
      <c r="B390" t="str">
        <f ca="1">IF($A390&lt;&gt;"",INDEX(Devices[Area],MATCH($A390,Devices[Tag Name],0)),"")</f>
        <v/>
      </c>
      <c r="C390" t="str">
        <f t="shared" ca="1" si="3"/>
        <v/>
      </c>
      <c r="F390" t="str">
        <f ca="1">IF($A390&lt;&gt;"",INDEX(Devices[Device Description],MATCH($A390,Devices[Tag Name],0)),"")</f>
        <v/>
      </c>
    </row>
    <row r="391" spans="1:6" x14ac:dyDescent="0.25">
      <c r="A391" t="str">
        <f t="array" aca="1" ref="A3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+ 1),ROW($A389))),"")</f>
        <v/>
      </c>
      <c r="B391" t="str">
        <f ca="1">IF($A391&lt;&gt;"",INDEX(Devices[Area],MATCH($A391,Devices[Tag Name],0)),"")</f>
        <v/>
      </c>
      <c r="C391" t="str">
        <f t="shared" ca="1" si="3"/>
        <v/>
      </c>
      <c r="F391" t="str">
        <f ca="1">IF($A391&lt;&gt;"",INDEX(Devices[Device Description],MATCH($A391,Devices[Tag Name],0)),"")</f>
        <v/>
      </c>
    </row>
    <row r="392" spans="1:6" x14ac:dyDescent="0.25">
      <c r="A392" t="str">
        <f t="array" aca="1" ref="A3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+ 1),ROW($A390))),"")</f>
        <v/>
      </c>
      <c r="B392" t="str">
        <f ca="1">IF($A392&lt;&gt;"",INDEX(Devices[Area],MATCH($A392,Devices[Tag Name],0)),"")</f>
        <v/>
      </c>
      <c r="C392" t="str">
        <f t="shared" ca="1" si="3"/>
        <v/>
      </c>
      <c r="F392" t="str">
        <f ca="1">IF($A392&lt;&gt;"",INDEX(Devices[Device Description],MATCH($A392,Devices[Tag Name],0)),"")</f>
        <v/>
      </c>
    </row>
    <row r="393" spans="1:6" x14ac:dyDescent="0.25">
      <c r="A393" t="str">
        <f t="array" aca="1" ref="A3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+ 1),ROW($A391))),"")</f>
        <v/>
      </c>
      <c r="B393" t="str">
        <f ca="1">IF($A393&lt;&gt;"",INDEX(Devices[Area],MATCH($A393,Devices[Tag Name],0)),"")</f>
        <v/>
      </c>
      <c r="C393" t="str">
        <f t="shared" ca="1" si="3"/>
        <v/>
      </c>
      <c r="F393" t="str">
        <f ca="1">IF($A393&lt;&gt;"",INDEX(Devices[Device Description],MATCH($A393,Devices[Tag Name],0)),"")</f>
        <v/>
      </c>
    </row>
    <row r="394" spans="1:6" x14ac:dyDescent="0.25">
      <c r="A394" t="str">
        <f t="array" aca="1" ref="A3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+ 1),ROW($A392))),"")</f>
        <v/>
      </c>
      <c r="B394" t="str">
        <f ca="1">IF($A394&lt;&gt;"",INDEX(Devices[Area],MATCH($A394,Devices[Tag Name],0)),"")</f>
        <v/>
      </c>
      <c r="C394" t="str">
        <f t="shared" ca="1" si="3"/>
        <v/>
      </c>
      <c r="F394" t="str">
        <f ca="1">IF($A394&lt;&gt;"",INDEX(Devices[Device Description],MATCH($A394,Devices[Tag Name],0)),"")</f>
        <v/>
      </c>
    </row>
    <row r="395" spans="1:6" x14ac:dyDescent="0.25">
      <c r="A395" t="str">
        <f t="array" aca="1" ref="A3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+ 1),ROW($A393))),"")</f>
        <v/>
      </c>
      <c r="B395" t="str">
        <f ca="1">IF($A395&lt;&gt;"",INDEX(Devices[Area],MATCH($A395,Devices[Tag Name],0)),"")</f>
        <v/>
      </c>
      <c r="C395" t="str">
        <f t="shared" ca="1" si="3"/>
        <v/>
      </c>
      <c r="F395" t="str">
        <f ca="1">IF($A395&lt;&gt;"",INDEX(Devices[Device Description],MATCH($A395,Devices[Tag Name],0)),"")</f>
        <v/>
      </c>
    </row>
    <row r="396" spans="1:6" x14ac:dyDescent="0.25">
      <c r="A396" t="str">
        <f t="array" aca="1" ref="A3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+ 1),ROW($A394))),"")</f>
        <v/>
      </c>
      <c r="B396" t="str">
        <f ca="1">IF($A396&lt;&gt;"",INDEX(Devices[Area],MATCH($A396,Devices[Tag Name],0)),"")</f>
        <v/>
      </c>
      <c r="C396" t="str">
        <f t="shared" ca="1" si="3"/>
        <v/>
      </c>
      <c r="F396" t="str">
        <f ca="1">IF($A396&lt;&gt;"",INDEX(Devices[Device Description],MATCH($A396,Devices[Tag Name],0)),"")</f>
        <v/>
      </c>
    </row>
    <row r="397" spans="1:6" x14ac:dyDescent="0.25">
      <c r="A397" t="str">
        <f t="array" aca="1" ref="A3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+ 1),ROW($A395))),"")</f>
        <v/>
      </c>
      <c r="B397" t="str">
        <f ca="1">IF($A397&lt;&gt;"",INDEX(Devices[Area],MATCH($A397,Devices[Tag Name],0)),"")</f>
        <v/>
      </c>
      <c r="C397" t="str">
        <f t="shared" ca="1" si="3"/>
        <v/>
      </c>
      <c r="F397" t="str">
        <f ca="1">IF($A397&lt;&gt;"",INDEX(Devices[Device Description],MATCH($A397,Devices[Tag Name],0)),"")</f>
        <v/>
      </c>
    </row>
    <row r="398" spans="1:6" x14ac:dyDescent="0.25">
      <c r="A398" t="str">
        <f t="array" aca="1" ref="A3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+ 1),ROW($A396))),"")</f>
        <v/>
      </c>
      <c r="B398" t="str">
        <f ca="1">IF($A398&lt;&gt;"",INDEX(Devices[Area],MATCH($A398,Devices[Tag Name],0)),"")</f>
        <v/>
      </c>
      <c r="C398" t="str">
        <f t="shared" ca="1" si="3"/>
        <v/>
      </c>
      <c r="F398" t="str">
        <f ca="1">IF($A398&lt;&gt;"",INDEX(Devices[Device Description],MATCH($A398,Devices[Tag Name],0)),"")</f>
        <v/>
      </c>
    </row>
    <row r="399" spans="1:6" x14ac:dyDescent="0.25">
      <c r="A399" t="str">
        <f t="array" aca="1" ref="A3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+ 1),ROW($A397))),"")</f>
        <v/>
      </c>
      <c r="B399" t="str">
        <f ca="1">IF($A399&lt;&gt;"",INDEX(Devices[Area],MATCH($A399,Devices[Tag Name],0)),"")</f>
        <v/>
      </c>
      <c r="C399" t="str">
        <f t="shared" ca="1" si="3"/>
        <v/>
      </c>
      <c r="F399" t="str">
        <f ca="1">IF($A399&lt;&gt;"",INDEX(Devices[Device Description],MATCH($A399,Devices[Tag Name],0)),"")</f>
        <v/>
      </c>
    </row>
    <row r="400" spans="1:6" x14ac:dyDescent="0.25">
      <c r="A400" t="str">
        <f t="array" aca="1" ref="A4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+ 1),ROW($A398))),"")</f>
        <v/>
      </c>
      <c r="B400" t="str">
        <f ca="1">IF($A400&lt;&gt;"",INDEX(Devices[Area],MATCH($A400,Devices[Tag Name],0)),"")</f>
        <v/>
      </c>
      <c r="C400" t="str">
        <f t="shared" ca="1" si="3"/>
        <v/>
      </c>
      <c r="F400" t="str">
        <f ca="1">IF($A400&lt;&gt;"",INDEX(Devices[Device Description],MATCH($A400,Devices[Tag Name],0)),"")</f>
        <v/>
      </c>
    </row>
    <row r="401" spans="1:6" x14ac:dyDescent="0.25">
      <c r="A401" t="str">
        <f t="array" aca="1" ref="A4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+ 1),ROW($A399))),"")</f>
        <v/>
      </c>
      <c r="B401" t="str">
        <f ca="1">IF($A401&lt;&gt;"",INDEX(Devices[Area],MATCH($A401,Devices[Tag Name],0)),"")</f>
        <v/>
      </c>
      <c r="C401" t="str">
        <f t="shared" ca="1" si="3"/>
        <v/>
      </c>
      <c r="F401" t="str">
        <f ca="1">IF($A401&lt;&gt;"",INDEX(Devices[Device Description],MATCH($A401,Devices[Tag Name],0)),"")</f>
        <v/>
      </c>
    </row>
    <row r="402" spans="1:6" x14ac:dyDescent="0.25">
      <c r="A402" t="str">
        <f t="array" aca="1" ref="A4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+ 1),ROW($A400))),"")</f>
        <v/>
      </c>
      <c r="B402" t="str">
        <f ca="1">IF($A402&lt;&gt;"",INDEX(Devices[Area],MATCH($A402,Devices[Tag Name],0)),"")</f>
        <v/>
      </c>
      <c r="C402" t="str">
        <f t="shared" ca="1" si="3"/>
        <v/>
      </c>
      <c r="F402" t="str">
        <f ca="1">IF($A402&lt;&gt;"",INDEX(Devices[Device Description],MATCH($A402,Devices[Tag Name],0)),"")</f>
        <v/>
      </c>
    </row>
    <row r="403" spans="1:6" x14ac:dyDescent="0.25">
      <c r="A403" t="str">
        <f t="array" aca="1" ref="A4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+ 1),ROW($A401))),"")</f>
        <v/>
      </c>
      <c r="B403" t="str">
        <f ca="1">IF($A403&lt;&gt;"",INDEX(Devices[Area],MATCH($A403,Devices[Tag Name],0)),"")</f>
        <v/>
      </c>
      <c r="C403" t="str">
        <f t="shared" ca="1" si="3"/>
        <v/>
      </c>
      <c r="F403" t="str">
        <f ca="1">IF($A403&lt;&gt;"",INDEX(Devices[Device Description],MATCH($A403,Devices[Tag Name],0)),"")</f>
        <v/>
      </c>
    </row>
    <row r="404" spans="1:6" x14ac:dyDescent="0.25">
      <c r="A404" t="str">
        <f t="array" aca="1" ref="A4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+ 1),ROW($A402))),"")</f>
        <v/>
      </c>
      <c r="B404" t="str">
        <f ca="1">IF($A404&lt;&gt;"",INDEX(Devices[Area],MATCH($A404,Devices[Tag Name],0)),"")</f>
        <v/>
      </c>
      <c r="C404" t="str">
        <f t="shared" ca="1" si="3"/>
        <v/>
      </c>
      <c r="F404" t="str">
        <f ca="1">IF($A404&lt;&gt;"",INDEX(Devices[Device Description],MATCH($A404,Devices[Tag Name],0)),"")</f>
        <v/>
      </c>
    </row>
    <row r="405" spans="1:6" x14ac:dyDescent="0.25">
      <c r="A405" t="str">
        <f t="array" aca="1" ref="A4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+ 1),ROW($A403))),"")</f>
        <v/>
      </c>
      <c r="B405" t="str">
        <f ca="1">IF($A405&lt;&gt;"",INDEX(Devices[Area],MATCH($A405,Devices[Tag Name],0)),"")</f>
        <v/>
      </c>
      <c r="C405" t="str">
        <f t="shared" ca="1" si="3"/>
        <v/>
      </c>
      <c r="F405" t="str">
        <f ca="1">IF($A405&lt;&gt;"",INDEX(Devices[Device Description],MATCH($A405,Devices[Tag Name],0)),"")</f>
        <v/>
      </c>
    </row>
    <row r="406" spans="1:6" x14ac:dyDescent="0.25">
      <c r="A406" t="str">
        <f t="array" aca="1" ref="A4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+ 1),ROW($A404))),"")</f>
        <v/>
      </c>
      <c r="B406" t="str">
        <f ca="1">IF($A406&lt;&gt;"",INDEX(Devices[Area],MATCH($A406,Devices[Tag Name],0)),"")</f>
        <v/>
      </c>
      <c r="C406" t="str">
        <f t="shared" ca="1" si="3"/>
        <v/>
      </c>
      <c r="F406" t="str">
        <f ca="1">IF($A406&lt;&gt;"",INDEX(Devices[Device Description],MATCH($A406,Devices[Tag Name],0)),"")</f>
        <v/>
      </c>
    </row>
    <row r="407" spans="1:6" x14ac:dyDescent="0.25">
      <c r="A407" t="str">
        <f t="array" aca="1" ref="A4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+ 1),ROW($A405))),"")</f>
        <v/>
      </c>
      <c r="B407" t="str">
        <f ca="1">IF($A407&lt;&gt;"",INDEX(Devices[Area],MATCH($A407,Devices[Tag Name],0)),"")</f>
        <v/>
      </c>
      <c r="C407" t="str">
        <f t="shared" ca="1" si="3"/>
        <v/>
      </c>
      <c r="F407" t="str">
        <f ca="1">IF($A407&lt;&gt;"",INDEX(Devices[Device Description],MATCH($A407,Devices[Tag Name],0)),"")</f>
        <v/>
      </c>
    </row>
    <row r="408" spans="1:6" x14ac:dyDescent="0.25">
      <c r="A408" t="str">
        <f t="array" aca="1" ref="A4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+ 1),ROW($A406))),"")</f>
        <v/>
      </c>
      <c r="B408" t="str">
        <f ca="1">IF($A408&lt;&gt;"",INDEX(Devices[Area],MATCH($A408,Devices[Tag Name],0)),"")</f>
        <v/>
      </c>
      <c r="C408" t="str">
        <f t="shared" ca="1" si="3"/>
        <v/>
      </c>
      <c r="F408" t="str">
        <f ca="1">IF($A408&lt;&gt;"",INDEX(Devices[Device Description],MATCH($A408,Devices[Tag Name],0)),"")</f>
        <v/>
      </c>
    </row>
    <row r="409" spans="1:6" x14ac:dyDescent="0.25">
      <c r="A409" t="str">
        <f t="array" aca="1" ref="A4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+ 1),ROW($A407))),"")</f>
        <v/>
      </c>
      <c r="B409" t="str">
        <f ca="1">IF($A409&lt;&gt;"",INDEX(Devices[Area],MATCH($A409,Devices[Tag Name],0)),"")</f>
        <v/>
      </c>
      <c r="C409" t="str">
        <f t="shared" ca="1" si="3"/>
        <v/>
      </c>
      <c r="F409" t="str">
        <f ca="1">IF($A409&lt;&gt;"",INDEX(Devices[Device Description],MATCH($A409,Devices[Tag Name],0)),"")</f>
        <v/>
      </c>
    </row>
    <row r="410" spans="1:6" x14ac:dyDescent="0.25">
      <c r="A410" t="str">
        <f t="array" aca="1" ref="A4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+ 1),ROW($A408))),"")</f>
        <v/>
      </c>
      <c r="B410" t="str">
        <f ca="1">IF($A410&lt;&gt;"",INDEX(Devices[Area],MATCH($A410,Devices[Tag Name],0)),"")</f>
        <v/>
      </c>
      <c r="C410" t="str">
        <f t="shared" ca="1" si="3"/>
        <v/>
      </c>
      <c r="F410" t="str">
        <f ca="1">IF($A410&lt;&gt;"",INDEX(Devices[Device Description],MATCH($A410,Devices[Tag Name],0)),"")</f>
        <v/>
      </c>
    </row>
    <row r="411" spans="1:6" x14ac:dyDescent="0.25">
      <c r="A411" t="str">
        <f t="array" aca="1" ref="A4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+ 1),ROW($A409))),"")</f>
        <v/>
      </c>
      <c r="B411" t="str">
        <f ca="1">IF($A411&lt;&gt;"",INDEX(Devices[Area],MATCH($A411,Devices[Tag Name],0)),"")</f>
        <v/>
      </c>
      <c r="C411" t="str">
        <f t="shared" ca="1" si="3"/>
        <v/>
      </c>
      <c r="F411" t="str">
        <f ca="1">IF($A411&lt;&gt;"",INDEX(Devices[Device Description],MATCH($A411,Devices[Tag Name],0)),"")</f>
        <v/>
      </c>
    </row>
    <row r="412" spans="1:6" x14ac:dyDescent="0.25">
      <c r="A412" t="str">
        <f t="array" aca="1" ref="A4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+ 1),ROW($A410))),"")</f>
        <v/>
      </c>
      <c r="B412" t="str">
        <f ca="1">IF($A412&lt;&gt;"",INDEX(Devices[Area],MATCH($A412,Devices[Tag Name],0)),"")</f>
        <v/>
      </c>
      <c r="C412" t="str">
        <f t="shared" ca="1" si="3"/>
        <v/>
      </c>
      <c r="F412" t="str">
        <f ca="1">IF($A412&lt;&gt;"",INDEX(Devices[Device Description],MATCH($A412,Devices[Tag Name],0)),"")</f>
        <v/>
      </c>
    </row>
    <row r="413" spans="1:6" x14ac:dyDescent="0.25">
      <c r="A413" t="str">
        <f t="array" aca="1" ref="A4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+ 1),ROW($A411))),"")</f>
        <v/>
      </c>
      <c r="B413" t="str">
        <f ca="1">IF($A413&lt;&gt;"",INDEX(Devices[Area],MATCH($A413,Devices[Tag Name],0)),"")</f>
        <v/>
      </c>
      <c r="C413" t="str">
        <f t="shared" ca="1" si="3"/>
        <v/>
      </c>
      <c r="F413" t="str">
        <f ca="1">IF($A413&lt;&gt;"",INDEX(Devices[Device Description],MATCH($A413,Devices[Tag Name],0)),"")</f>
        <v/>
      </c>
    </row>
    <row r="414" spans="1:6" x14ac:dyDescent="0.25">
      <c r="A414" t="str">
        <f t="array" aca="1" ref="A4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+ 1),ROW($A412))),"")</f>
        <v/>
      </c>
      <c r="B414" t="str">
        <f ca="1">IF($A414&lt;&gt;"",INDEX(Devices[Area],MATCH($A414,Devices[Tag Name],0)),"")</f>
        <v/>
      </c>
      <c r="C414" t="str">
        <f t="shared" ca="1" si="3"/>
        <v/>
      </c>
      <c r="F414" t="str">
        <f ca="1">IF($A414&lt;&gt;"",INDEX(Devices[Device Description],MATCH($A414,Devices[Tag Name],0)),"")</f>
        <v/>
      </c>
    </row>
    <row r="415" spans="1:6" x14ac:dyDescent="0.25">
      <c r="A415" t="str">
        <f t="array" aca="1" ref="A4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+ 1),ROW($A413))),"")</f>
        <v/>
      </c>
      <c r="B415" t="str">
        <f ca="1">IF($A415&lt;&gt;"",INDEX(Devices[Area],MATCH($A415,Devices[Tag Name],0)),"")</f>
        <v/>
      </c>
      <c r="C415" t="str">
        <f t="shared" ca="1" si="3"/>
        <v/>
      </c>
      <c r="F415" t="str">
        <f ca="1">IF($A415&lt;&gt;"",INDEX(Devices[Device Description],MATCH($A415,Devices[Tag Name],0)),"")</f>
        <v/>
      </c>
    </row>
    <row r="416" spans="1:6" x14ac:dyDescent="0.25">
      <c r="A416" t="str">
        <f t="array" aca="1" ref="A4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+ 1),ROW($A414))),"")</f>
        <v/>
      </c>
      <c r="B416" t="str">
        <f ca="1">IF($A416&lt;&gt;"",INDEX(Devices[Area],MATCH($A416,Devices[Tag Name],0)),"")</f>
        <v/>
      </c>
      <c r="C416" t="str">
        <f t="shared" ca="1" si="3"/>
        <v/>
      </c>
      <c r="F416" t="str">
        <f ca="1">IF($A416&lt;&gt;"",INDEX(Devices[Device Description],MATCH($A416,Devices[Tag Name],0)),"")</f>
        <v/>
      </c>
    </row>
    <row r="417" spans="1:6" x14ac:dyDescent="0.25">
      <c r="A417" t="str">
        <f t="array" aca="1" ref="A4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+ 1),ROW($A415))),"")</f>
        <v/>
      </c>
      <c r="B417" t="str">
        <f ca="1">IF($A417&lt;&gt;"",INDEX(Devices[Area],MATCH($A417,Devices[Tag Name],0)),"")</f>
        <v/>
      </c>
      <c r="C417" t="str">
        <f t="shared" ca="1" si="3"/>
        <v/>
      </c>
      <c r="F417" t="str">
        <f ca="1">IF($A417&lt;&gt;"",INDEX(Devices[Device Description],MATCH($A417,Devices[Tag Name],0)),"")</f>
        <v/>
      </c>
    </row>
    <row r="418" spans="1:6" x14ac:dyDescent="0.25">
      <c r="A418" t="str">
        <f t="array" aca="1" ref="A4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+ 1),ROW($A416))),"")</f>
        <v/>
      </c>
      <c r="B418" t="str">
        <f ca="1">IF($A418&lt;&gt;"",INDEX(Devices[Area],MATCH($A418,Devices[Tag Name],0)),"")</f>
        <v/>
      </c>
      <c r="C418" t="str">
        <f t="shared" ca="1" si="3"/>
        <v/>
      </c>
      <c r="F418" t="str">
        <f ca="1">IF($A418&lt;&gt;"",INDEX(Devices[Device Description],MATCH($A418,Devices[Tag Name],0)),"")</f>
        <v/>
      </c>
    </row>
    <row r="419" spans="1:6" x14ac:dyDescent="0.25">
      <c r="A419" t="str">
        <f t="array" aca="1" ref="A4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+ 1),ROW($A417))),"")</f>
        <v/>
      </c>
      <c r="B419" t="str">
        <f ca="1">IF($A419&lt;&gt;"",INDEX(Devices[Area],MATCH($A419,Devices[Tag Name],0)),"")</f>
        <v/>
      </c>
      <c r="C419" t="str">
        <f t="shared" ca="1" si="3"/>
        <v/>
      </c>
      <c r="F419" t="str">
        <f ca="1">IF($A419&lt;&gt;"",INDEX(Devices[Device Description],MATCH($A419,Devices[Tag Name],0)),"")</f>
        <v/>
      </c>
    </row>
    <row r="420" spans="1:6" x14ac:dyDescent="0.25">
      <c r="A420" t="str">
        <f t="array" aca="1" ref="A4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+ 1),ROW($A418))),"")</f>
        <v/>
      </c>
      <c r="B420" t="str">
        <f ca="1">IF($A420&lt;&gt;"",INDEX(Devices[Area],MATCH($A420,Devices[Tag Name],0)),"")</f>
        <v/>
      </c>
      <c r="C420" t="str">
        <f t="shared" ca="1" si="3"/>
        <v/>
      </c>
      <c r="F420" t="str">
        <f ca="1">IF($A420&lt;&gt;"",INDEX(Devices[Device Description],MATCH($A420,Devices[Tag Name],0)),"")</f>
        <v/>
      </c>
    </row>
    <row r="421" spans="1:6" x14ac:dyDescent="0.25">
      <c r="A421" t="str">
        <f t="array" aca="1" ref="A4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+ 1),ROW($A419))),"")</f>
        <v/>
      </c>
      <c r="B421" t="str">
        <f ca="1">IF($A421&lt;&gt;"",INDEX(Devices[Area],MATCH($A421,Devices[Tag Name],0)),"")</f>
        <v/>
      </c>
      <c r="C421" t="str">
        <f t="shared" ca="1" si="3"/>
        <v/>
      </c>
      <c r="F421" t="str">
        <f ca="1">IF($A421&lt;&gt;"",INDEX(Devices[Device Description],MATCH($A421,Devices[Tag Name],0)),"")</f>
        <v/>
      </c>
    </row>
    <row r="422" spans="1:6" x14ac:dyDescent="0.25">
      <c r="A422" t="str">
        <f t="array" aca="1" ref="A4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+ 1),ROW($A420))),"")</f>
        <v/>
      </c>
      <c r="B422" t="str">
        <f ca="1">IF($A422&lt;&gt;"",INDEX(Devices[Area],MATCH($A422,Devices[Tag Name],0)),"")</f>
        <v/>
      </c>
      <c r="C422" t="str">
        <f t="shared" ca="1" si="3"/>
        <v/>
      </c>
      <c r="F422" t="str">
        <f ca="1">IF($A422&lt;&gt;"",INDEX(Devices[Device Description],MATCH($A422,Devices[Tag Name],0)),"")</f>
        <v/>
      </c>
    </row>
    <row r="423" spans="1:6" x14ac:dyDescent="0.25">
      <c r="A423" t="str">
        <f t="array" aca="1" ref="A4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+ 1),ROW($A421))),"")</f>
        <v/>
      </c>
      <c r="B423" t="str">
        <f ca="1">IF($A423&lt;&gt;"",INDEX(Devices[Area],MATCH($A423,Devices[Tag Name],0)),"")</f>
        <v/>
      </c>
      <c r="C423" t="str">
        <f t="shared" ca="1" si="3"/>
        <v/>
      </c>
      <c r="F423" t="str">
        <f ca="1">IF($A423&lt;&gt;"",INDEX(Devices[Device Description],MATCH($A423,Devices[Tag Name],0)),"")</f>
        <v/>
      </c>
    </row>
    <row r="424" spans="1:6" x14ac:dyDescent="0.25">
      <c r="A424" t="str">
        <f t="array" aca="1" ref="A4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+ 1),ROW($A422))),"")</f>
        <v/>
      </c>
      <c r="B424" t="str">
        <f ca="1">IF($A424&lt;&gt;"",INDEX(Devices[Area],MATCH($A424,Devices[Tag Name],0)),"")</f>
        <v/>
      </c>
      <c r="C424" t="str">
        <f t="shared" ca="1" si="3"/>
        <v/>
      </c>
      <c r="F424" t="str">
        <f ca="1">IF($A424&lt;&gt;"",INDEX(Devices[Device Description],MATCH($A424,Devices[Tag Name],0)),"")</f>
        <v/>
      </c>
    </row>
    <row r="425" spans="1:6" x14ac:dyDescent="0.25">
      <c r="A425" t="str">
        <f t="array" aca="1" ref="A4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+ 1),ROW($A423))),"")</f>
        <v/>
      </c>
      <c r="B425" t="str">
        <f ca="1">IF($A425&lt;&gt;"",INDEX(Devices[Area],MATCH($A425,Devices[Tag Name],0)),"")</f>
        <v/>
      </c>
      <c r="C425" t="str">
        <f t="shared" ca="1" si="3"/>
        <v/>
      </c>
      <c r="F425" t="str">
        <f ca="1">IF($A425&lt;&gt;"",INDEX(Devices[Device Description],MATCH($A425,Devices[Tag Name],0)),"")</f>
        <v/>
      </c>
    </row>
    <row r="426" spans="1:6" x14ac:dyDescent="0.25">
      <c r="A426" t="str">
        <f t="array" aca="1" ref="A4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+ 1),ROW($A424))),"")</f>
        <v/>
      </c>
      <c r="B426" t="str">
        <f ca="1">IF($A426&lt;&gt;"",INDEX(Devices[Area],MATCH($A426,Devices[Tag Name],0)),"")</f>
        <v/>
      </c>
      <c r="C426" t="str">
        <f t="shared" ca="1" si="3"/>
        <v/>
      </c>
      <c r="F426" t="str">
        <f ca="1">IF($A426&lt;&gt;"",INDEX(Devices[Device Description],MATCH($A426,Devices[Tag Name],0)),"")</f>
        <v/>
      </c>
    </row>
    <row r="427" spans="1:6" x14ac:dyDescent="0.25">
      <c r="A427" t="str">
        <f t="array" aca="1" ref="A4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+ 1),ROW($A425))),"")</f>
        <v/>
      </c>
      <c r="B427" t="str">
        <f ca="1">IF($A427&lt;&gt;"",INDEX(Devices[Area],MATCH($A427,Devices[Tag Name],0)),"")</f>
        <v/>
      </c>
      <c r="C427" t="str">
        <f t="shared" ca="1" si="3"/>
        <v/>
      </c>
      <c r="F427" t="str">
        <f ca="1">IF($A427&lt;&gt;"",INDEX(Devices[Device Description],MATCH($A427,Devices[Tag Name],0)),"")</f>
        <v/>
      </c>
    </row>
    <row r="428" spans="1:6" x14ac:dyDescent="0.25">
      <c r="A428" t="str">
        <f t="array" aca="1" ref="A4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+ 1),ROW($A426))),"")</f>
        <v/>
      </c>
      <c r="B428" t="str">
        <f ca="1">IF($A428&lt;&gt;"",INDEX(Devices[Area],MATCH($A428,Devices[Tag Name],0)),"")</f>
        <v/>
      </c>
      <c r="C428" t="str">
        <f t="shared" ca="1" si="3"/>
        <v/>
      </c>
      <c r="F428" t="str">
        <f ca="1">IF($A428&lt;&gt;"",INDEX(Devices[Device Description],MATCH($A428,Devices[Tag Name],0)),"")</f>
        <v/>
      </c>
    </row>
    <row r="429" spans="1:6" x14ac:dyDescent="0.25">
      <c r="A429" t="str">
        <f t="array" aca="1" ref="A4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+ 1),ROW($A427))),"")</f>
        <v/>
      </c>
      <c r="B429" t="str">
        <f ca="1">IF($A429&lt;&gt;"",INDEX(Devices[Area],MATCH($A429,Devices[Tag Name],0)),"")</f>
        <v/>
      </c>
      <c r="C429" t="str">
        <f t="shared" ref="C429:C437" ca="1" si="4">IF($A429&lt;&gt;"","Default","")</f>
        <v/>
      </c>
      <c r="F429" t="str">
        <f ca="1">IF($A429&lt;&gt;"",INDEX(Devices[Device Description],MATCH($A429,Devices[Tag Name],0)),"")</f>
        <v/>
      </c>
    </row>
    <row r="430" spans="1:6" x14ac:dyDescent="0.25">
      <c r="A430" t="str">
        <f t="array" aca="1" ref="A4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+ 1),ROW($A428))),"")</f>
        <v/>
      </c>
      <c r="B430" t="str">
        <f ca="1">IF($A430&lt;&gt;"",INDEX(Devices[Area],MATCH($A430,Devices[Tag Name],0)),"")</f>
        <v/>
      </c>
      <c r="C430" t="str">
        <f t="shared" ca="1" si="4"/>
        <v/>
      </c>
      <c r="F430" t="str">
        <f ca="1">IF($A430&lt;&gt;"",INDEX(Devices[Device Description],MATCH($A430,Devices[Tag Name],0)),"")</f>
        <v/>
      </c>
    </row>
    <row r="431" spans="1:6" x14ac:dyDescent="0.25">
      <c r="A431" t="str">
        <f t="array" aca="1" ref="A4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+ 1),ROW($A429))),"")</f>
        <v/>
      </c>
      <c r="B431" t="str">
        <f ca="1">IF($A431&lt;&gt;"",INDEX(Devices[Area],MATCH($A431,Devices[Tag Name],0)),"")</f>
        <v/>
      </c>
      <c r="C431" t="str">
        <f t="shared" ca="1" si="4"/>
        <v/>
      </c>
      <c r="F431" t="str">
        <f ca="1">IF($A431&lt;&gt;"",INDEX(Devices[Device Description],MATCH($A431,Devices[Tag Name],0)),"")</f>
        <v/>
      </c>
    </row>
    <row r="432" spans="1:6" x14ac:dyDescent="0.25">
      <c r="A432" t="str">
        <f t="array" aca="1" ref="A4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+ 1),ROW($A430))),"")</f>
        <v/>
      </c>
      <c r="B432" t="str">
        <f ca="1">IF($A432&lt;&gt;"",INDEX(Devices[Area],MATCH($A432,Devices[Tag Name],0)),"")</f>
        <v/>
      </c>
      <c r="C432" t="str">
        <f t="shared" ca="1" si="4"/>
        <v/>
      </c>
      <c r="F432" t="str">
        <f ca="1">IF($A432&lt;&gt;"",INDEX(Devices[Device Description],MATCH($A432,Devices[Tag Name],0)),"")</f>
        <v/>
      </c>
    </row>
    <row r="433" spans="1:6" x14ac:dyDescent="0.25">
      <c r="A433" t="str">
        <f t="array" aca="1" ref="A4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+ 1),ROW($A431))),"")</f>
        <v/>
      </c>
      <c r="B433" t="str">
        <f ca="1">IF($A433&lt;&gt;"",INDEX(Devices[Area],MATCH($A433,Devices[Tag Name],0)),"")</f>
        <v/>
      </c>
      <c r="C433" t="str">
        <f t="shared" ca="1" si="4"/>
        <v/>
      </c>
      <c r="F433" t="str">
        <f ca="1">IF($A433&lt;&gt;"",INDEX(Devices[Device Description],MATCH($A433,Devices[Tag Name],0)),"")</f>
        <v/>
      </c>
    </row>
    <row r="434" spans="1:6" x14ac:dyDescent="0.25">
      <c r="A434" t="str">
        <f t="array" aca="1" ref="A4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+ 1),ROW($A432))),"")</f>
        <v/>
      </c>
      <c r="B434" t="str">
        <f ca="1">IF($A434&lt;&gt;"",INDEX(Devices[Area],MATCH($A434,Devices[Tag Name],0)),"")</f>
        <v/>
      </c>
      <c r="C434" t="str">
        <f t="shared" ca="1" si="4"/>
        <v/>
      </c>
      <c r="F434" t="str">
        <f ca="1">IF($A434&lt;&gt;"",INDEX(Devices[Device Description],MATCH($A434,Devices[Tag Name],0)),"")</f>
        <v/>
      </c>
    </row>
    <row r="435" spans="1:6" x14ac:dyDescent="0.25">
      <c r="A435" t="str">
        <f t="array" aca="1" ref="A4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+ 1),ROW($A433))),"")</f>
        <v/>
      </c>
      <c r="B435" t="str">
        <f ca="1">IF($A435&lt;&gt;"",INDEX(Devices[Area],MATCH($A435,Devices[Tag Name],0)),"")</f>
        <v/>
      </c>
      <c r="C435" t="str">
        <f t="shared" ca="1" si="4"/>
        <v/>
      </c>
      <c r="F435" t="str">
        <f ca="1">IF($A435&lt;&gt;"",INDEX(Devices[Device Description],MATCH($A435,Devices[Tag Name],0)),"")</f>
        <v/>
      </c>
    </row>
    <row r="436" spans="1:6" x14ac:dyDescent="0.25">
      <c r="A436" t="str">
        <f t="array" aca="1" ref="A4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+ 1),ROW($A434))),"")</f>
        <v/>
      </c>
      <c r="B436" t="str">
        <f ca="1">IF($A436&lt;&gt;"",INDEX(Devices[Area],MATCH($A436,Devices[Tag Name],0)),"")</f>
        <v/>
      </c>
      <c r="C436" t="str">
        <f t="shared" ca="1" si="4"/>
        <v/>
      </c>
      <c r="F436" t="str">
        <f ca="1">IF($A436&lt;&gt;"",INDEX(Devices[Device Description],MATCH($A436,Devices[Tag Name],0)),"")</f>
        <v/>
      </c>
    </row>
    <row r="437" spans="1:6" x14ac:dyDescent="0.25">
      <c r="A437" t="str">
        <f t="array" aca="1" ref="A4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+ 1),ROW($A435))),"")</f>
        <v/>
      </c>
      <c r="B437" t="str">
        <f ca="1">IF($A437&lt;&gt;"",INDEX(Devices[Area],MATCH($A437,Devices[Tag Name],0)),"")</f>
        <v/>
      </c>
      <c r="C437" t="str">
        <f t="shared" ca="1" si="4"/>
        <v/>
      </c>
      <c r="F437" t="str">
        <f ca="1">IF($A437&lt;&gt;"",INDEX(Devices[Device Description],MATCH($A437,Devices[Tag Name],0)),"")</f>
        <v/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437"/>
  <sheetViews>
    <sheetView workbookViewId="0">
      <selection sqref="A1:F437"/>
    </sheetView>
  </sheetViews>
  <sheetFormatPr defaultRowHeight="15" x14ac:dyDescent="0.25"/>
  <sheetData>
    <row r="1" spans="1:6" x14ac:dyDescent="0.25">
      <c r="A1" t="str">
        <f ca="1">IF(UseGalaxyBuilder,":Object=",":TEMPLATE=")&amp;INDEX(CM_Mapping[ArchestrA Template],MATCH(MID(CELL("filename",A1),FIND("]",CELL("filename",A1))+1,255),CM_Mapping[Tab],0))</f>
        <v>:TEMPLATE=$GM_FM_PMAW_0200_TOP_PP</v>
      </c>
    </row>
    <row r="2" spans="1:6" x14ac:dyDescent="0.25">
      <c r="A2" t="str">
        <f>IF(UseGalaxyBuilder, "",":")&amp;"Tagname"</f>
        <v>:Tagname</v>
      </c>
      <c r="B2" t="s">
        <v>0</v>
      </c>
      <c r="C2" t="s">
        <v>52</v>
      </c>
      <c r="D2" t="s">
        <v>55</v>
      </c>
      <c r="E2" t="s">
        <v>54</v>
      </c>
      <c r="F2" t="s">
        <v>51</v>
      </c>
    </row>
    <row r="3" spans="1:6" x14ac:dyDescent="0.25">
      <c r="A3" t="str">
        <f t="array" aca="1" ref="A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+ 1),ROW($A1))),"")</f>
        <v/>
      </c>
      <c r="B3" t="str">
        <f ca="1">IF($A3&lt;&gt;"",INDEX(Devices[Area],MATCH($A3,Devices[Tag Name],0)),"")</f>
        <v/>
      </c>
      <c r="C3" t="str">
        <f ca="1">IF($A3&lt;&gt;"","Default","")</f>
        <v/>
      </c>
      <c r="F3" t="str">
        <f ca="1">IF($A3&lt;&gt;"",INDEX(Devices[Device Description],MATCH($A3,Devices[Tag Name],0)),"")</f>
        <v/>
      </c>
    </row>
    <row r="4" spans="1:6" x14ac:dyDescent="0.25">
      <c r="A4" t="str">
        <f t="array" aca="1" ref="A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+ 1),ROW($A2))),"")</f>
        <v/>
      </c>
      <c r="B4" t="str">
        <f ca="1">IF($A4&lt;&gt;"",INDEX(Devices[Area],MATCH($A4,Devices[Tag Name],0)),"")</f>
        <v/>
      </c>
      <c r="C4" t="str">
        <f t="shared" ref="C4:C67" ca="1" si="0">IF($A4&lt;&gt;"","Default","")</f>
        <v/>
      </c>
      <c r="F4" t="str">
        <f ca="1">IF($A4&lt;&gt;"",INDEX(Devices[Device Description],MATCH($A4,Devices[Tag Name],0)),"")</f>
        <v/>
      </c>
    </row>
    <row r="5" spans="1:6" x14ac:dyDescent="0.25">
      <c r="A5" t="str">
        <f t="array" aca="1" ref="A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+ 1),ROW($A3))),"")</f>
        <v/>
      </c>
      <c r="B5" t="str">
        <f ca="1">IF($A5&lt;&gt;"",INDEX(Devices[Area],MATCH($A5,Devices[Tag Name],0)),"")</f>
        <v/>
      </c>
      <c r="C5" t="str">
        <f t="shared" ca="1" si="0"/>
        <v/>
      </c>
      <c r="F5" t="str">
        <f ca="1">IF($A5&lt;&gt;"",INDEX(Devices[Device Description],MATCH($A5,Devices[Tag Name],0)),"")</f>
        <v/>
      </c>
    </row>
    <row r="6" spans="1:6" x14ac:dyDescent="0.25">
      <c r="A6" t="str">
        <f t="array" aca="1" ref="A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+ 1),ROW($A4))),"")</f>
        <v/>
      </c>
      <c r="B6" t="str">
        <f ca="1">IF($A6&lt;&gt;"",INDEX(Devices[Area],MATCH($A6,Devices[Tag Name],0)),"")</f>
        <v/>
      </c>
      <c r="C6" t="str">
        <f t="shared" ca="1" si="0"/>
        <v/>
      </c>
      <c r="F6" t="str">
        <f ca="1">IF($A6&lt;&gt;"",INDEX(Devices[Device Description],MATCH($A6,Devices[Tag Name],0)),"")</f>
        <v/>
      </c>
    </row>
    <row r="7" spans="1:6" x14ac:dyDescent="0.25">
      <c r="A7" t="str">
        <f t="array" aca="1" ref="A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+ 1),ROW($A5))),"")</f>
        <v/>
      </c>
      <c r="B7" t="str">
        <f ca="1">IF($A7&lt;&gt;"",INDEX(Devices[Area],MATCH($A7,Devices[Tag Name],0)),"")</f>
        <v/>
      </c>
      <c r="C7" t="str">
        <f t="shared" ca="1" si="0"/>
        <v/>
      </c>
      <c r="F7" t="str">
        <f ca="1">IF($A7&lt;&gt;"",INDEX(Devices[Device Description],MATCH($A7,Devices[Tag Name],0)),"")</f>
        <v/>
      </c>
    </row>
    <row r="8" spans="1:6" x14ac:dyDescent="0.25">
      <c r="A8" t="str">
        <f t="array" aca="1" ref="A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+ 1),ROW($A6))),"")</f>
        <v/>
      </c>
      <c r="B8" t="str">
        <f ca="1">IF($A8&lt;&gt;"",INDEX(Devices[Area],MATCH($A8,Devices[Tag Name],0)),"")</f>
        <v/>
      </c>
      <c r="C8" t="str">
        <f t="shared" ca="1" si="0"/>
        <v/>
      </c>
      <c r="F8" t="str">
        <f ca="1">IF($A8&lt;&gt;"",INDEX(Devices[Device Description],MATCH($A8,Devices[Tag Name],0)),"")</f>
        <v/>
      </c>
    </row>
    <row r="9" spans="1:6" x14ac:dyDescent="0.25">
      <c r="A9" t="str">
        <f t="array" aca="1" ref="A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+ 1),ROW($A7))),"")</f>
        <v/>
      </c>
      <c r="B9" t="str">
        <f ca="1">IF($A9&lt;&gt;"",INDEX(Devices[Area],MATCH($A9,Devices[Tag Name],0)),"")</f>
        <v/>
      </c>
      <c r="C9" t="str">
        <f t="shared" ca="1" si="0"/>
        <v/>
      </c>
      <c r="F9" t="str">
        <f ca="1">IF($A9&lt;&gt;"",INDEX(Devices[Device Description],MATCH($A9,Devices[Tag Name],0)),"")</f>
        <v/>
      </c>
    </row>
    <row r="10" spans="1:6" x14ac:dyDescent="0.25">
      <c r="A10" t="str">
        <f t="array" aca="1" ref="A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+ 1),ROW($A8))),"")</f>
        <v/>
      </c>
      <c r="B10" t="str">
        <f ca="1">IF($A10&lt;&gt;"",INDEX(Devices[Area],MATCH($A10,Devices[Tag Name],0)),"")</f>
        <v/>
      </c>
      <c r="C10" t="str">
        <f t="shared" ca="1" si="0"/>
        <v/>
      </c>
      <c r="F10" t="str">
        <f ca="1">IF($A10&lt;&gt;"",INDEX(Devices[Device Description],MATCH($A10,Devices[Tag Name],0)),"")</f>
        <v/>
      </c>
    </row>
    <row r="11" spans="1:6" x14ac:dyDescent="0.25">
      <c r="A11" t="str">
        <f t="array" aca="1" ref="A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+ 1),ROW($A9))),"")</f>
        <v/>
      </c>
      <c r="B11" t="str">
        <f ca="1">IF($A11&lt;&gt;"",INDEX(Devices[Area],MATCH($A11,Devices[Tag Name],0)),"")</f>
        <v/>
      </c>
      <c r="C11" t="str">
        <f t="shared" ca="1" si="0"/>
        <v/>
      </c>
      <c r="F11" t="str">
        <f ca="1">IF($A11&lt;&gt;"",INDEX(Devices[Device Description],MATCH($A11,Devices[Tag Name],0)),"")</f>
        <v/>
      </c>
    </row>
    <row r="12" spans="1:6" x14ac:dyDescent="0.25">
      <c r="A12" t="str">
        <f t="array" aca="1" ref="A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+ 1),ROW($A10))),"")</f>
        <v/>
      </c>
      <c r="B12" t="str">
        <f ca="1">IF($A12&lt;&gt;"",INDEX(Devices[Area],MATCH($A12,Devices[Tag Name],0)),"")</f>
        <v/>
      </c>
      <c r="C12" t="str">
        <f t="shared" ca="1" si="0"/>
        <v/>
      </c>
      <c r="F12" t="str">
        <f ca="1">IF($A12&lt;&gt;"",INDEX(Devices[Device Description],MATCH($A12,Devices[Tag Name],0)),"")</f>
        <v/>
      </c>
    </row>
    <row r="13" spans="1:6" x14ac:dyDescent="0.25">
      <c r="A13" t="str">
        <f t="array" aca="1" ref="A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+ 1),ROW($A11))),"")</f>
        <v/>
      </c>
      <c r="B13" t="str">
        <f ca="1">IF($A13&lt;&gt;"",INDEX(Devices[Area],MATCH($A13,Devices[Tag Name],0)),"")</f>
        <v/>
      </c>
      <c r="C13" t="str">
        <f t="shared" ca="1" si="0"/>
        <v/>
      </c>
      <c r="F13" t="str">
        <f ca="1">IF($A13&lt;&gt;"",INDEX(Devices[Device Description],MATCH($A13,Devices[Tag Name],0)),"")</f>
        <v/>
      </c>
    </row>
    <row r="14" spans="1:6" x14ac:dyDescent="0.25">
      <c r="A14" t="str">
        <f t="array" aca="1" ref="A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+ 1),ROW($A12))),"")</f>
        <v/>
      </c>
      <c r="B14" t="str">
        <f ca="1">IF($A14&lt;&gt;"",INDEX(Devices[Area],MATCH($A14,Devices[Tag Name],0)),"")</f>
        <v/>
      </c>
      <c r="C14" t="str">
        <f t="shared" ca="1" si="0"/>
        <v/>
      </c>
      <c r="F14" t="str">
        <f ca="1">IF($A14&lt;&gt;"",INDEX(Devices[Device Description],MATCH($A14,Devices[Tag Name],0)),"")</f>
        <v/>
      </c>
    </row>
    <row r="15" spans="1:6" x14ac:dyDescent="0.25">
      <c r="A15" t="str">
        <f t="array" aca="1" ref="A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+ 1),ROW($A13))),"")</f>
        <v/>
      </c>
      <c r="B15" t="str">
        <f ca="1">IF($A15&lt;&gt;"",INDEX(Devices[Area],MATCH($A15,Devices[Tag Name],0)),"")</f>
        <v/>
      </c>
      <c r="C15" t="str">
        <f t="shared" ca="1" si="0"/>
        <v/>
      </c>
      <c r="F15" t="str">
        <f ca="1">IF($A15&lt;&gt;"",INDEX(Devices[Device Description],MATCH($A15,Devices[Tag Name],0)),"")</f>
        <v/>
      </c>
    </row>
    <row r="16" spans="1:6" x14ac:dyDescent="0.25">
      <c r="A16" t="str">
        <f t="array" aca="1" ref="A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+ 1),ROW($A14))),"")</f>
        <v/>
      </c>
      <c r="B16" t="str">
        <f ca="1">IF($A16&lt;&gt;"",INDEX(Devices[Area],MATCH($A16,Devices[Tag Name],0)),"")</f>
        <v/>
      </c>
      <c r="C16" t="str">
        <f t="shared" ca="1" si="0"/>
        <v/>
      </c>
      <c r="F16" t="str">
        <f ca="1">IF($A16&lt;&gt;"",INDEX(Devices[Device Description],MATCH($A16,Devices[Tag Name],0)),"")</f>
        <v/>
      </c>
    </row>
    <row r="17" spans="1:6" x14ac:dyDescent="0.25">
      <c r="A17" t="str">
        <f t="array" aca="1" ref="A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+ 1),ROW($A15))),"")</f>
        <v/>
      </c>
      <c r="B17" t="str">
        <f ca="1">IF($A17&lt;&gt;"",INDEX(Devices[Area],MATCH($A17,Devices[Tag Name],0)),"")</f>
        <v/>
      </c>
      <c r="C17" t="str">
        <f t="shared" ca="1" si="0"/>
        <v/>
      </c>
      <c r="F17" t="str">
        <f ca="1">IF($A17&lt;&gt;"",INDEX(Devices[Device Description],MATCH($A17,Devices[Tag Name],0)),"")</f>
        <v/>
      </c>
    </row>
    <row r="18" spans="1:6" x14ac:dyDescent="0.25">
      <c r="A18" t="str">
        <f t="array" aca="1" ref="A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+ 1),ROW($A16))),"")</f>
        <v/>
      </c>
      <c r="B18" t="str">
        <f ca="1">IF($A18&lt;&gt;"",INDEX(Devices[Area],MATCH($A18,Devices[Tag Name],0)),"")</f>
        <v/>
      </c>
      <c r="C18" t="str">
        <f t="shared" ca="1" si="0"/>
        <v/>
      </c>
      <c r="F18" t="str">
        <f ca="1">IF($A18&lt;&gt;"",INDEX(Devices[Device Description],MATCH($A18,Devices[Tag Name],0)),"")</f>
        <v/>
      </c>
    </row>
    <row r="19" spans="1:6" x14ac:dyDescent="0.25">
      <c r="A19" t="str">
        <f t="array" aca="1" ref="A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+ 1),ROW($A17))),"")</f>
        <v/>
      </c>
      <c r="B19" t="str">
        <f ca="1">IF($A19&lt;&gt;"",INDEX(Devices[Area],MATCH($A19,Devices[Tag Name],0)),"")</f>
        <v/>
      </c>
      <c r="C19" t="str">
        <f t="shared" ca="1" si="0"/>
        <v/>
      </c>
      <c r="F19" t="str">
        <f ca="1">IF($A19&lt;&gt;"",INDEX(Devices[Device Description],MATCH($A19,Devices[Tag Name],0)),"")</f>
        <v/>
      </c>
    </row>
    <row r="20" spans="1:6" x14ac:dyDescent="0.25">
      <c r="A20" t="str">
        <f t="array" aca="1" ref="A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+ 1),ROW($A18))),"")</f>
        <v/>
      </c>
      <c r="B20" t="str">
        <f ca="1">IF($A20&lt;&gt;"",INDEX(Devices[Area],MATCH($A20,Devices[Tag Name],0)),"")</f>
        <v/>
      </c>
      <c r="C20" t="str">
        <f t="shared" ca="1" si="0"/>
        <v/>
      </c>
      <c r="F20" t="str">
        <f ca="1">IF($A20&lt;&gt;"",INDEX(Devices[Device Description],MATCH($A20,Devices[Tag Name],0)),"")</f>
        <v/>
      </c>
    </row>
    <row r="21" spans="1:6" x14ac:dyDescent="0.25">
      <c r="A21" t="str">
        <f t="array" aca="1" ref="A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+ 1),ROW($A19))),"")</f>
        <v/>
      </c>
      <c r="B21" t="str">
        <f ca="1">IF($A21&lt;&gt;"",INDEX(Devices[Area],MATCH($A21,Devices[Tag Name],0)),"")</f>
        <v/>
      </c>
      <c r="C21" t="str">
        <f t="shared" ca="1" si="0"/>
        <v/>
      </c>
      <c r="F21" t="str">
        <f ca="1">IF($A21&lt;&gt;"",INDEX(Devices[Device Description],MATCH($A21,Devices[Tag Name],0)),"")</f>
        <v/>
      </c>
    </row>
    <row r="22" spans="1:6" x14ac:dyDescent="0.25">
      <c r="A22" t="str">
        <f t="array" aca="1" ref="A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+ 1),ROW($A20))),"")</f>
        <v/>
      </c>
      <c r="B22" t="str">
        <f ca="1">IF($A22&lt;&gt;"",INDEX(Devices[Area],MATCH($A22,Devices[Tag Name],0)),"")</f>
        <v/>
      </c>
      <c r="C22" t="str">
        <f t="shared" ca="1" si="0"/>
        <v/>
      </c>
      <c r="F22" t="str">
        <f ca="1">IF($A22&lt;&gt;"",INDEX(Devices[Device Description],MATCH($A22,Devices[Tag Name],0)),"")</f>
        <v/>
      </c>
    </row>
    <row r="23" spans="1:6" x14ac:dyDescent="0.25">
      <c r="A23" t="str">
        <f t="array" aca="1" ref="A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+ 1),ROW($A21))),"")</f>
        <v/>
      </c>
      <c r="B23" t="str">
        <f ca="1">IF($A23&lt;&gt;"",INDEX(Devices[Area],MATCH($A23,Devices[Tag Name],0)),"")</f>
        <v/>
      </c>
      <c r="C23" t="str">
        <f t="shared" ca="1" si="0"/>
        <v/>
      </c>
      <c r="F23" t="str">
        <f ca="1">IF($A23&lt;&gt;"",INDEX(Devices[Device Description],MATCH($A23,Devices[Tag Name],0)),"")</f>
        <v/>
      </c>
    </row>
    <row r="24" spans="1:6" x14ac:dyDescent="0.25">
      <c r="A24" t="str">
        <f t="array" aca="1" ref="A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+ 1),ROW($A22))),"")</f>
        <v/>
      </c>
      <c r="B24" t="str">
        <f ca="1">IF($A24&lt;&gt;"",INDEX(Devices[Area],MATCH($A24,Devices[Tag Name],0)),"")</f>
        <v/>
      </c>
      <c r="C24" t="str">
        <f t="shared" ca="1" si="0"/>
        <v/>
      </c>
      <c r="F24" t="str">
        <f ca="1">IF($A24&lt;&gt;"",INDEX(Devices[Device Description],MATCH($A24,Devices[Tag Name],0)),"")</f>
        <v/>
      </c>
    </row>
    <row r="25" spans="1:6" x14ac:dyDescent="0.25">
      <c r="A25" t="str">
        <f t="array" aca="1" ref="A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+ 1),ROW($A23))),"")</f>
        <v/>
      </c>
      <c r="B25" t="str">
        <f ca="1">IF($A25&lt;&gt;"",INDEX(Devices[Area],MATCH($A25,Devices[Tag Name],0)),"")</f>
        <v/>
      </c>
      <c r="C25" t="str">
        <f t="shared" ca="1" si="0"/>
        <v/>
      </c>
      <c r="F25" t="str">
        <f ca="1">IF($A25&lt;&gt;"",INDEX(Devices[Device Description],MATCH($A25,Devices[Tag Name],0)),"")</f>
        <v/>
      </c>
    </row>
    <row r="26" spans="1:6" x14ac:dyDescent="0.25">
      <c r="A26" t="str">
        <f t="array" aca="1" ref="A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+ 1),ROW($A24))),"")</f>
        <v/>
      </c>
      <c r="B26" t="str">
        <f ca="1">IF($A26&lt;&gt;"",INDEX(Devices[Area],MATCH($A26,Devices[Tag Name],0)),"")</f>
        <v/>
      </c>
      <c r="C26" t="str">
        <f t="shared" ca="1" si="0"/>
        <v/>
      </c>
      <c r="F26" t="str">
        <f ca="1">IF($A26&lt;&gt;"",INDEX(Devices[Device Description],MATCH($A26,Devices[Tag Name],0)),"")</f>
        <v/>
      </c>
    </row>
    <row r="27" spans="1:6" x14ac:dyDescent="0.25">
      <c r="A27" t="str">
        <f t="array" aca="1" ref="A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+ 1),ROW($A25))),"")</f>
        <v/>
      </c>
      <c r="B27" t="str">
        <f ca="1">IF($A27&lt;&gt;"",INDEX(Devices[Area],MATCH($A27,Devices[Tag Name],0)),"")</f>
        <v/>
      </c>
      <c r="C27" t="str">
        <f t="shared" ca="1" si="0"/>
        <v/>
      </c>
      <c r="F27" t="str">
        <f ca="1">IF($A27&lt;&gt;"",INDEX(Devices[Device Description],MATCH($A27,Devices[Tag Name],0)),"")</f>
        <v/>
      </c>
    </row>
    <row r="28" spans="1:6" x14ac:dyDescent="0.25">
      <c r="A28" t="str">
        <f t="array" aca="1" ref="A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+ 1),ROW($A26))),"")</f>
        <v/>
      </c>
      <c r="B28" t="str">
        <f ca="1">IF($A28&lt;&gt;"",INDEX(Devices[Area],MATCH($A28,Devices[Tag Name],0)),"")</f>
        <v/>
      </c>
      <c r="C28" t="str">
        <f t="shared" ca="1" si="0"/>
        <v/>
      </c>
      <c r="F28" t="str">
        <f ca="1">IF($A28&lt;&gt;"",INDEX(Devices[Device Description],MATCH($A28,Devices[Tag Name],0)),"")</f>
        <v/>
      </c>
    </row>
    <row r="29" spans="1:6" x14ac:dyDescent="0.25">
      <c r="A29" t="str">
        <f t="array" aca="1" ref="A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+ 1),ROW($A27))),"")</f>
        <v/>
      </c>
      <c r="B29" t="str">
        <f ca="1">IF($A29&lt;&gt;"",INDEX(Devices[Area],MATCH($A29,Devices[Tag Name],0)),"")</f>
        <v/>
      </c>
      <c r="C29" t="str">
        <f t="shared" ca="1" si="0"/>
        <v/>
      </c>
      <c r="F29" t="str">
        <f ca="1">IF($A29&lt;&gt;"",INDEX(Devices[Device Description],MATCH($A29,Devices[Tag Name],0)),"")</f>
        <v/>
      </c>
    </row>
    <row r="30" spans="1:6" x14ac:dyDescent="0.25">
      <c r="A30" t="str">
        <f t="array" aca="1" ref="A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+ 1),ROW($A28))),"")</f>
        <v/>
      </c>
      <c r="B30" t="str">
        <f ca="1">IF($A30&lt;&gt;"",INDEX(Devices[Area],MATCH($A30,Devices[Tag Name],0)),"")</f>
        <v/>
      </c>
      <c r="C30" t="str">
        <f t="shared" ca="1" si="0"/>
        <v/>
      </c>
      <c r="F30" t="str">
        <f ca="1">IF($A30&lt;&gt;"",INDEX(Devices[Device Description],MATCH($A30,Devices[Tag Name],0)),"")</f>
        <v/>
      </c>
    </row>
    <row r="31" spans="1:6" x14ac:dyDescent="0.25">
      <c r="A31" t="str">
        <f t="array" aca="1" ref="A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+ 1),ROW($A29))),"")</f>
        <v/>
      </c>
      <c r="B31" t="str">
        <f ca="1">IF($A31&lt;&gt;"",INDEX(Devices[Area],MATCH($A31,Devices[Tag Name],0)),"")</f>
        <v/>
      </c>
      <c r="C31" t="str">
        <f t="shared" ca="1" si="0"/>
        <v/>
      </c>
      <c r="F31" t="str">
        <f ca="1">IF($A31&lt;&gt;"",INDEX(Devices[Device Description],MATCH($A31,Devices[Tag Name],0)),"")</f>
        <v/>
      </c>
    </row>
    <row r="32" spans="1:6" x14ac:dyDescent="0.25">
      <c r="A32" t="str">
        <f t="array" aca="1" ref="A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+ 1),ROW($A30))),"")</f>
        <v/>
      </c>
      <c r="B32" t="str">
        <f ca="1">IF($A32&lt;&gt;"",INDEX(Devices[Area],MATCH($A32,Devices[Tag Name],0)),"")</f>
        <v/>
      </c>
      <c r="C32" t="str">
        <f t="shared" ca="1" si="0"/>
        <v/>
      </c>
      <c r="F32" t="str">
        <f ca="1">IF($A32&lt;&gt;"",INDEX(Devices[Device Description],MATCH($A32,Devices[Tag Name],0)),"")</f>
        <v/>
      </c>
    </row>
    <row r="33" spans="1:6" x14ac:dyDescent="0.25">
      <c r="A33" t="str">
        <f t="array" aca="1" ref="A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+ 1),ROW($A31))),"")</f>
        <v/>
      </c>
      <c r="B33" t="str">
        <f ca="1">IF($A33&lt;&gt;"",INDEX(Devices[Area],MATCH($A33,Devices[Tag Name],0)),"")</f>
        <v/>
      </c>
      <c r="C33" t="str">
        <f t="shared" ca="1" si="0"/>
        <v/>
      </c>
      <c r="F33" t="str">
        <f ca="1">IF($A33&lt;&gt;"",INDEX(Devices[Device Description],MATCH($A33,Devices[Tag Name],0)),"")</f>
        <v/>
      </c>
    </row>
    <row r="34" spans="1:6" x14ac:dyDescent="0.25">
      <c r="A34" t="str">
        <f t="array" aca="1" ref="A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+ 1),ROW($A32))),"")</f>
        <v/>
      </c>
      <c r="B34" t="str">
        <f ca="1">IF($A34&lt;&gt;"",INDEX(Devices[Area],MATCH($A34,Devices[Tag Name],0)),"")</f>
        <v/>
      </c>
      <c r="C34" t="str">
        <f t="shared" ca="1" si="0"/>
        <v/>
      </c>
      <c r="F34" t="str">
        <f ca="1">IF($A34&lt;&gt;"",INDEX(Devices[Device Description],MATCH($A34,Devices[Tag Name],0)),"")</f>
        <v/>
      </c>
    </row>
    <row r="35" spans="1:6" x14ac:dyDescent="0.25">
      <c r="A35" t="str">
        <f t="array" aca="1" ref="A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+ 1),ROW($A33))),"")</f>
        <v/>
      </c>
      <c r="B35" t="str">
        <f ca="1">IF($A35&lt;&gt;"",INDEX(Devices[Area],MATCH($A35,Devices[Tag Name],0)),"")</f>
        <v/>
      </c>
      <c r="C35" t="str">
        <f t="shared" ca="1" si="0"/>
        <v/>
      </c>
      <c r="F35" t="str">
        <f ca="1">IF($A35&lt;&gt;"",INDEX(Devices[Device Description],MATCH($A35,Devices[Tag Name],0)),"")</f>
        <v/>
      </c>
    </row>
    <row r="36" spans="1:6" x14ac:dyDescent="0.25">
      <c r="A36" t="str">
        <f t="array" aca="1" ref="A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+ 1),ROW($A34))),"")</f>
        <v/>
      </c>
      <c r="B36" t="str">
        <f ca="1">IF($A36&lt;&gt;"",INDEX(Devices[Area],MATCH($A36,Devices[Tag Name],0)),"")</f>
        <v/>
      </c>
      <c r="C36" t="str">
        <f t="shared" ca="1" si="0"/>
        <v/>
      </c>
      <c r="F36" t="str">
        <f ca="1">IF($A36&lt;&gt;"",INDEX(Devices[Device Description],MATCH($A36,Devices[Tag Name],0)),"")</f>
        <v/>
      </c>
    </row>
    <row r="37" spans="1:6" x14ac:dyDescent="0.25">
      <c r="A37" t="str">
        <f t="array" aca="1" ref="A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+ 1),ROW($A35))),"")</f>
        <v/>
      </c>
      <c r="B37" t="str">
        <f ca="1">IF($A37&lt;&gt;"",INDEX(Devices[Area],MATCH($A37,Devices[Tag Name],0)),"")</f>
        <v/>
      </c>
      <c r="C37" t="str">
        <f t="shared" ca="1" si="0"/>
        <v/>
      </c>
      <c r="F37" t="str">
        <f ca="1">IF($A37&lt;&gt;"",INDEX(Devices[Device Description],MATCH($A37,Devices[Tag Name],0)),"")</f>
        <v/>
      </c>
    </row>
    <row r="38" spans="1:6" x14ac:dyDescent="0.25">
      <c r="A38" t="str">
        <f t="array" aca="1" ref="A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+ 1),ROW($A36))),"")</f>
        <v/>
      </c>
      <c r="B38" t="str">
        <f ca="1">IF($A38&lt;&gt;"",INDEX(Devices[Area],MATCH($A38,Devices[Tag Name],0)),"")</f>
        <v/>
      </c>
      <c r="C38" t="str">
        <f t="shared" ca="1" si="0"/>
        <v/>
      </c>
      <c r="F38" t="str">
        <f ca="1">IF($A38&lt;&gt;"",INDEX(Devices[Device Description],MATCH($A38,Devices[Tag Name],0)),"")</f>
        <v/>
      </c>
    </row>
    <row r="39" spans="1:6" x14ac:dyDescent="0.25">
      <c r="A39" t="str">
        <f t="array" aca="1" ref="A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+ 1),ROW($A37))),"")</f>
        <v/>
      </c>
      <c r="B39" t="str">
        <f ca="1">IF($A39&lt;&gt;"",INDEX(Devices[Area],MATCH($A39,Devices[Tag Name],0)),"")</f>
        <v/>
      </c>
      <c r="C39" t="str">
        <f t="shared" ca="1" si="0"/>
        <v/>
      </c>
      <c r="F39" t="str">
        <f ca="1">IF($A39&lt;&gt;"",INDEX(Devices[Device Description],MATCH($A39,Devices[Tag Name],0)),"")</f>
        <v/>
      </c>
    </row>
    <row r="40" spans="1:6" x14ac:dyDescent="0.25">
      <c r="A40" t="str">
        <f t="array" aca="1" ref="A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+ 1),ROW($A38))),"")</f>
        <v/>
      </c>
      <c r="B40" t="str">
        <f ca="1">IF($A40&lt;&gt;"",INDEX(Devices[Area],MATCH($A40,Devices[Tag Name],0)),"")</f>
        <v/>
      </c>
      <c r="C40" t="str">
        <f t="shared" ca="1" si="0"/>
        <v/>
      </c>
      <c r="F40" t="str">
        <f ca="1">IF($A40&lt;&gt;"",INDEX(Devices[Device Description],MATCH($A40,Devices[Tag Name],0)),"")</f>
        <v/>
      </c>
    </row>
    <row r="41" spans="1:6" x14ac:dyDescent="0.25">
      <c r="A41" t="str">
        <f t="array" aca="1" ref="A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+ 1),ROW($A39))),"")</f>
        <v/>
      </c>
      <c r="B41" t="str">
        <f ca="1">IF($A41&lt;&gt;"",INDEX(Devices[Area],MATCH($A41,Devices[Tag Name],0)),"")</f>
        <v/>
      </c>
      <c r="C41" t="str">
        <f t="shared" ca="1" si="0"/>
        <v/>
      </c>
      <c r="F41" t="str">
        <f ca="1">IF($A41&lt;&gt;"",INDEX(Devices[Device Description],MATCH($A41,Devices[Tag Name],0)),"")</f>
        <v/>
      </c>
    </row>
    <row r="42" spans="1:6" x14ac:dyDescent="0.25">
      <c r="A42" t="str">
        <f t="array" aca="1" ref="A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+ 1),ROW($A40))),"")</f>
        <v/>
      </c>
      <c r="B42" t="str">
        <f ca="1">IF($A42&lt;&gt;"",INDEX(Devices[Area],MATCH($A42,Devices[Tag Name],0)),"")</f>
        <v/>
      </c>
      <c r="C42" t="str">
        <f t="shared" ca="1" si="0"/>
        <v/>
      </c>
      <c r="F42" t="str">
        <f ca="1">IF($A42&lt;&gt;"",INDEX(Devices[Device Description],MATCH($A42,Devices[Tag Name],0)),"")</f>
        <v/>
      </c>
    </row>
    <row r="43" spans="1:6" x14ac:dyDescent="0.25">
      <c r="A43" t="str">
        <f t="array" aca="1" ref="A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+ 1),ROW($A41))),"")</f>
        <v/>
      </c>
      <c r="B43" t="str">
        <f ca="1">IF($A43&lt;&gt;"",INDEX(Devices[Area],MATCH($A43,Devices[Tag Name],0)),"")</f>
        <v/>
      </c>
      <c r="C43" t="str">
        <f t="shared" ca="1" si="0"/>
        <v/>
      </c>
      <c r="F43" t="str">
        <f ca="1">IF($A43&lt;&gt;"",INDEX(Devices[Device Description],MATCH($A43,Devices[Tag Name],0)),"")</f>
        <v/>
      </c>
    </row>
    <row r="44" spans="1:6" x14ac:dyDescent="0.25">
      <c r="A44" t="str">
        <f t="array" aca="1" ref="A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+ 1),ROW($A42))),"")</f>
        <v/>
      </c>
      <c r="B44" t="str">
        <f ca="1">IF($A44&lt;&gt;"",INDEX(Devices[Area],MATCH($A44,Devices[Tag Name],0)),"")</f>
        <v/>
      </c>
      <c r="C44" t="str">
        <f t="shared" ca="1" si="0"/>
        <v/>
      </c>
      <c r="F44" t="str">
        <f ca="1">IF($A44&lt;&gt;"",INDEX(Devices[Device Description],MATCH($A44,Devices[Tag Name],0)),"")</f>
        <v/>
      </c>
    </row>
    <row r="45" spans="1:6" x14ac:dyDescent="0.25">
      <c r="A45" t="str">
        <f t="array" aca="1" ref="A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+ 1),ROW($A43))),"")</f>
        <v/>
      </c>
      <c r="B45" t="str">
        <f ca="1">IF($A45&lt;&gt;"",INDEX(Devices[Area],MATCH($A45,Devices[Tag Name],0)),"")</f>
        <v/>
      </c>
      <c r="C45" t="str">
        <f t="shared" ca="1" si="0"/>
        <v/>
      </c>
      <c r="F45" t="str">
        <f ca="1">IF($A45&lt;&gt;"",INDEX(Devices[Device Description],MATCH($A45,Devices[Tag Name],0)),"")</f>
        <v/>
      </c>
    </row>
    <row r="46" spans="1:6" x14ac:dyDescent="0.25">
      <c r="A46" t="str">
        <f t="array" aca="1" ref="A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+ 1),ROW($A44))),"")</f>
        <v/>
      </c>
      <c r="B46" t="str">
        <f ca="1">IF($A46&lt;&gt;"",INDEX(Devices[Area],MATCH($A46,Devices[Tag Name],0)),"")</f>
        <v/>
      </c>
      <c r="C46" t="str">
        <f t="shared" ca="1" si="0"/>
        <v/>
      </c>
      <c r="F46" t="str">
        <f ca="1">IF($A46&lt;&gt;"",INDEX(Devices[Device Description],MATCH($A46,Devices[Tag Name],0)),"")</f>
        <v/>
      </c>
    </row>
    <row r="47" spans="1:6" x14ac:dyDescent="0.25">
      <c r="A47" t="str">
        <f t="array" aca="1" ref="A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+ 1),ROW($A45))),"")</f>
        <v/>
      </c>
      <c r="B47" t="str">
        <f ca="1">IF($A47&lt;&gt;"",INDEX(Devices[Area],MATCH($A47,Devices[Tag Name],0)),"")</f>
        <v/>
      </c>
      <c r="C47" t="str">
        <f t="shared" ca="1" si="0"/>
        <v/>
      </c>
      <c r="F47" t="str">
        <f ca="1">IF($A47&lt;&gt;"",INDEX(Devices[Device Description],MATCH($A47,Devices[Tag Name],0)),"")</f>
        <v/>
      </c>
    </row>
    <row r="48" spans="1:6" x14ac:dyDescent="0.25">
      <c r="A48" t="str">
        <f t="array" aca="1" ref="A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+ 1),ROW($A46))),"")</f>
        <v/>
      </c>
      <c r="B48" t="str">
        <f ca="1">IF($A48&lt;&gt;"",INDEX(Devices[Area],MATCH($A48,Devices[Tag Name],0)),"")</f>
        <v/>
      </c>
      <c r="C48" t="str">
        <f t="shared" ca="1" si="0"/>
        <v/>
      </c>
      <c r="F48" t="str">
        <f ca="1">IF($A48&lt;&gt;"",INDEX(Devices[Device Description],MATCH($A48,Devices[Tag Name],0)),"")</f>
        <v/>
      </c>
    </row>
    <row r="49" spans="1:6" x14ac:dyDescent="0.25">
      <c r="A49" t="str">
        <f t="array" aca="1" ref="A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+ 1),ROW($A47))),"")</f>
        <v/>
      </c>
      <c r="B49" t="str">
        <f ca="1">IF($A49&lt;&gt;"",INDEX(Devices[Area],MATCH($A49,Devices[Tag Name],0)),"")</f>
        <v/>
      </c>
      <c r="C49" t="str">
        <f t="shared" ca="1" si="0"/>
        <v/>
      </c>
      <c r="F49" t="str">
        <f ca="1">IF($A49&lt;&gt;"",INDEX(Devices[Device Description],MATCH($A49,Devices[Tag Name],0)),"")</f>
        <v/>
      </c>
    </row>
    <row r="50" spans="1:6" x14ac:dyDescent="0.25">
      <c r="A50" t="str">
        <f t="array" aca="1" ref="A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+ 1),ROW($A48))),"")</f>
        <v/>
      </c>
      <c r="B50" t="str">
        <f ca="1">IF($A50&lt;&gt;"",INDEX(Devices[Area],MATCH($A50,Devices[Tag Name],0)),"")</f>
        <v/>
      </c>
      <c r="C50" t="str">
        <f t="shared" ca="1" si="0"/>
        <v/>
      </c>
      <c r="F50" t="str">
        <f ca="1">IF($A50&lt;&gt;"",INDEX(Devices[Device Description],MATCH($A50,Devices[Tag Name],0)),"")</f>
        <v/>
      </c>
    </row>
    <row r="51" spans="1:6" x14ac:dyDescent="0.25">
      <c r="A51" t="str">
        <f t="array" aca="1" ref="A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+ 1),ROW($A49))),"")</f>
        <v/>
      </c>
      <c r="B51" t="str">
        <f ca="1">IF($A51&lt;&gt;"",INDEX(Devices[Area],MATCH($A51,Devices[Tag Name],0)),"")</f>
        <v/>
      </c>
      <c r="C51" t="str">
        <f t="shared" ca="1" si="0"/>
        <v/>
      </c>
      <c r="F51" t="str">
        <f ca="1">IF($A51&lt;&gt;"",INDEX(Devices[Device Description],MATCH($A51,Devices[Tag Name],0)),"")</f>
        <v/>
      </c>
    </row>
    <row r="52" spans="1:6" x14ac:dyDescent="0.25">
      <c r="A52" t="str">
        <f t="array" aca="1" ref="A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+ 1),ROW($A50))),"")</f>
        <v/>
      </c>
      <c r="B52" t="str">
        <f ca="1">IF($A52&lt;&gt;"",INDEX(Devices[Area],MATCH($A52,Devices[Tag Name],0)),"")</f>
        <v/>
      </c>
      <c r="C52" t="str">
        <f t="shared" ca="1" si="0"/>
        <v/>
      </c>
      <c r="F52" t="str">
        <f ca="1">IF($A52&lt;&gt;"",INDEX(Devices[Device Description],MATCH($A52,Devices[Tag Name],0)),"")</f>
        <v/>
      </c>
    </row>
    <row r="53" spans="1:6" x14ac:dyDescent="0.25">
      <c r="A53" t="str">
        <f t="array" aca="1" ref="A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+ 1),ROW($A51))),"")</f>
        <v/>
      </c>
      <c r="B53" t="str">
        <f ca="1">IF($A53&lt;&gt;"",INDEX(Devices[Area],MATCH($A53,Devices[Tag Name],0)),"")</f>
        <v/>
      </c>
      <c r="C53" t="str">
        <f t="shared" ca="1" si="0"/>
        <v/>
      </c>
      <c r="F53" t="str">
        <f ca="1">IF($A53&lt;&gt;"",INDEX(Devices[Device Description],MATCH($A53,Devices[Tag Name],0)),"")</f>
        <v/>
      </c>
    </row>
    <row r="54" spans="1:6" x14ac:dyDescent="0.25">
      <c r="A54" t="str">
        <f t="array" aca="1" ref="A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+ 1),ROW($A52))),"")</f>
        <v/>
      </c>
      <c r="B54" t="str">
        <f ca="1">IF($A54&lt;&gt;"",INDEX(Devices[Area],MATCH($A54,Devices[Tag Name],0)),"")</f>
        <v/>
      </c>
      <c r="C54" t="str">
        <f t="shared" ca="1" si="0"/>
        <v/>
      </c>
      <c r="F54" t="str">
        <f ca="1">IF($A54&lt;&gt;"",INDEX(Devices[Device Description],MATCH($A54,Devices[Tag Name],0)),"")</f>
        <v/>
      </c>
    </row>
    <row r="55" spans="1:6" x14ac:dyDescent="0.25">
      <c r="A55" t="str">
        <f t="array" aca="1" ref="A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+ 1),ROW($A53))),"")</f>
        <v/>
      </c>
      <c r="B55" t="str">
        <f ca="1">IF($A55&lt;&gt;"",INDEX(Devices[Area],MATCH($A55,Devices[Tag Name],0)),"")</f>
        <v/>
      </c>
      <c r="C55" t="str">
        <f t="shared" ca="1" si="0"/>
        <v/>
      </c>
      <c r="F55" t="str">
        <f ca="1">IF($A55&lt;&gt;"",INDEX(Devices[Device Description],MATCH($A55,Devices[Tag Name],0)),"")</f>
        <v/>
      </c>
    </row>
    <row r="56" spans="1:6" x14ac:dyDescent="0.25">
      <c r="A56" t="str">
        <f t="array" aca="1" ref="A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+ 1),ROW($A54))),"")</f>
        <v/>
      </c>
      <c r="B56" t="str">
        <f ca="1">IF($A56&lt;&gt;"",INDEX(Devices[Area],MATCH($A56,Devices[Tag Name],0)),"")</f>
        <v/>
      </c>
      <c r="C56" t="str">
        <f t="shared" ca="1" si="0"/>
        <v/>
      </c>
      <c r="F56" t="str">
        <f ca="1">IF($A56&lt;&gt;"",INDEX(Devices[Device Description],MATCH($A56,Devices[Tag Name],0)),"")</f>
        <v/>
      </c>
    </row>
    <row r="57" spans="1:6" x14ac:dyDescent="0.25">
      <c r="A57" t="str">
        <f t="array" aca="1" ref="A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+ 1),ROW($A55))),"")</f>
        <v/>
      </c>
      <c r="B57" t="str">
        <f ca="1">IF($A57&lt;&gt;"",INDEX(Devices[Area],MATCH($A57,Devices[Tag Name],0)),"")</f>
        <v/>
      </c>
      <c r="C57" t="str">
        <f t="shared" ca="1" si="0"/>
        <v/>
      </c>
      <c r="F57" t="str">
        <f ca="1">IF($A57&lt;&gt;"",INDEX(Devices[Device Description],MATCH($A57,Devices[Tag Name],0)),"")</f>
        <v/>
      </c>
    </row>
    <row r="58" spans="1:6" x14ac:dyDescent="0.25">
      <c r="A58" t="str">
        <f t="array" aca="1" ref="A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+ 1),ROW($A56))),"")</f>
        <v/>
      </c>
      <c r="B58" t="str">
        <f ca="1">IF($A58&lt;&gt;"",INDEX(Devices[Area],MATCH($A58,Devices[Tag Name],0)),"")</f>
        <v/>
      </c>
      <c r="C58" t="str">
        <f t="shared" ca="1" si="0"/>
        <v/>
      </c>
      <c r="F58" t="str">
        <f ca="1">IF($A58&lt;&gt;"",INDEX(Devices[Device Description],MATCH($A58,Devices[Tag Name],0)),"")</f>
        <v/>
      </c>
    </row>
    <row r="59" spans="1:6" x14ac:dyDescent="0.25">
      <c r="A59" t="str">
        <f t="array" aca="1" ref="A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+ 1),ROW($A57))),"")</f>
        <v/>
      </c>
      <c r="B59" t="str">
        <f ca="1">IF($A59&lt;&gt;"",INDEX(Devices[Area],MATCH($A59,Devices[Tag Name],0)),"")</f>
        <v/>
      </c>
      <c r="C59" t="str">
        <f t="shared" ca="1" si="0"/>
        <v/>
      </c>
      <c r="F59" t="str">
        <f ca="1">IF($A59&lt;&gt;"",INDEX(Devices[Device Description],MATCH($A59,Devices[Tag Name],0)),"")</f>
        <v/>
      </c>
    </row>
    <row r="60" spans="1:6" x14ac:dyDescent="0.25">
      <c r="A60" t="str">
        <f t="array" aca="1" ref="A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+ 1),ROW($A58))),"")</f>
        <v/>
      </c>
      <c r="B60" t="str">
        <f ca="1">IF($A60&lt;&gt;"",INDEX(Devices[Area],MATCH($A60,Devices[Tag Name],0)),"")</f>
        <v/>
      </c>
      <c r="C60" t="str">
        <f t="shared" ca="1" si="0"/>
        <v/>
      </c>
      <c r="F60" t="str">
        <f ca="1">IF($A60&lt;&gt;"",INDEX(Devices[Device Description],MATCH($A60,Devices[Tag Name],0)),"")</f>
        <v/>
      </c>
    </row>
    <row r="61" spans="1:6" x14ac:dyDescent="0.25">
      <c r="A61" t="str">
        <f t="array" aca="1" ref="A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+ 1),ROW($A59))),"")</f>
        <v/>
      </c>
      <c r="B61" t="str">
        <f ca="1">IF($A61&lt;&gt;"",INDEX(Devices[Area],MATCH($A61,Devices[Tag Name],0)),"")</f>
        <v/>
      </c>
      <c r="C61" t="str">
        <f t="shared" ca="1" si="0"/>
        <v/>
      </c>
      <c r="F61" t="str">
        <f ca="1">IF($A61&lt;&gt;"",INDEX(Devices[Device Description],MATCH($A61,Devices[Tag Name],0)),"")</f>
        <v/>
      </c>
    </row>
    <row r="62" spans="1:6" x14ac:dyDescent="0.25">
      <c r="A62" t="str">
        <f t="array" aca="1" ref="A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+ 1),ROW($A60))),"")</f>
        <v/>
      </c>
      <c r="B62" t="str">
        <f ca="1">IF($A62&lt;&gt;"",INDEX(Devices[Area],MATCH($A62,Devices[Tag Name],0)),"")</f>
        <v/>
      </c>
      <c r="C62" t="str">
        <f t="shared" ca="1" si="0"/>
        <v/>
      </c>
      <c r="F62" t="str">
        <f ca="1">IF($A62&lt;&gt;"",INDEX(Devices[Device Description],MATCH($A62,Devices[Tag Name],0)),"")</f>
        <v/>
      </c>
    </row>
    <row r="63" spans="1:6" x14ac:dyDescent="0.25">
      <c r="A63" t="str">
        <f t="array" aca="1" ref="A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+ 1),ROW($A61))),"")</f>
        <v/>
      </c>
      <c r="B63" t="str">
        <f ca="1">IF($A63&lt;&gt;"",INDEX(Devices[Area],MATCH($A63,Devices[Tag Name],0)),"")</f>
        <v/>
      </c>
      <c r="C63" t="str">
        <f t="shared" ca="1" si="0"/>
        <v/>
      </c>
      <c r="F63" t="str">
        <f ca="1">IF($A63&lt;&gt;"",INDEX(Devices[Device Description],MATCH($A63,Devices[Tag Name],0)),"")</f>
        <v/>
      </c>
    </row>
    <row r="64" spans="1:6" x14ac:dyDescent="0.25">
      <c r="A64" t="str">
        <f t="array" aca="1" ref="A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+ 1),ROW($A62))),"")</f>
        <v/>
      </c>
      <c r="B64" t="str">
        <f ca="1">IF($A64&lt;&gt;"",INDEX(Devices[Area],MATCH($A64,Devices[Tag Name],0)),"")</f>
        <v/>
      </c>
      <c r="C64" t="str">
        <f t="shared" ca="1" si="0"/>
        <v/>
      </c>
      <c r="F64" t="str">
        <f ca="1">IF($A64&lt;&gt;"",INDEX(Devices[Device Description],MATCH($A64,Devices[Tag Name],0)),"")</f>
        <v/>
      </c>
    </row>
    <row r="65" spans="1:6" x14ac:dyDescent="0.25">
      <c r="A65" t="str">
        <f t="array" aca="1" ref="A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+ 1),ROW($A63))),"")</f>
        <v/>
      </c>
      <c r="B65" t="str">
        <f ca="1">IF($A65&lt;&gt;"",INDEX(Devices[Area],MATCH($A65,Devices[Tag Name],0)),"")</f>
        <v/>
      </c>
      <c r="C65" t="str">
        <f t="shared" ca="1" si="0"/>
        <v/>
      </c>
      <c r="F65" t="str">
        <f ca="1">IF($A65&lt;&gt;"",INDEX(Devices[Device Description],MATCH($A65,Devices[Tag Name],0)),"")</f>
        <v/>
      </c>
    </row>
    <row r="66" spans="1:6" x14ac:dyDescent="0.25">
      <c r="A66" t="str">
        <f t="array" aca="1" ref="A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+ 1),ROW($A64))),"")</f>
        <v/>
      </c>
      <c r="B66" t="str">
        <f ca="1">IF($A66&lt;&gt;"",INDEX(Devices[Area],MATCH($A66,Devices[Tag Name],0)),"")</f>
        <v/>
      </c>
      <c r="C66" t="str">
        <f t="shared" ca="1" si="0"/>
        <v/>
      </c>
      <c r="F66" t="str">
        <f ca="1">IF($A66&lt;&gt;"",INDEX(Devices[Device Description],MATCH($A66,Devices[Tag Name],0)),"")</f>
        <v/>
      </c>
    </row>
    <row r="67" spans="1:6" x14ac:dyDescent="0.25">
      <c r="A67" t="str">
        <f t="array" aca="1" ref="A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+ 1),ROW($A65))),"")</f>
        <v/>
      </c>
      <c r="B67" t="str">
        <f ca="1">IF($A67&lt;&gt;"",INDEX(Devices[Area],MATCH($A67,Devices[Tag Name],0)),"")</f>
        <v/>
      </c>
      <c r="C67" t="str">
        <f t="shared" ca="1" si="0"/>
        <v/>
      </c>
      <c r="F67" t="str">
        <f ca="1">IF($A67&lt;&gt;"",INDEX(Devices[Device Description],MATCH($A67,Devices[Tag Name],0)),"")</f>
        <v/>
      </c>
    </row>
    <row r="68" spans="1:6" x14ac:dyDescent="0.25">
      <c r="A68" t="str">
        <f t="array" aca="1" ref="A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+ 1),ROW($A66))),"")</f>
        <v/>
      </c>
      <c r="B68" t="str">
        <f ca="1">IF($A68&lt;&gt;"",INDEX(Devices[Area],MATCH($A68,Devices[Tag Name],0)),"")</f>
        <v/>
      </c>
      <c r="C68" t="str">
        <f t="shared" ref="C68:C300" ca="1" si="1">IF($A68&lt;&gt;"","Default","")</f>
        <v/>
      </c>
      <c r="F68" t="str">
        <f ca="1">IF($A68&lt;&gt;"",INDEX(Devices[Device Description],MATCH($A68,Devices[Tag Name],0)),"")</f>
        <v/>
      </c>
    </row>
    <row r="69" spans="1:6" x14ac:dyDescent="0.25">
      <c r="A69" t="str">
        <f t="array" aca="1" ref="A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+ 1),ROW($A67))),"")</f>
        <v/>
      </c>
      <c r="B69" t="str">
        <f ca="1">IF($A69&lt;&gt;"",INDEX(Devices[Area],MATCH($A69,Devices[Tag Name],0)),"")</f>
        <v/>
      </c>
      <c r="C69" t="str">
        <f t="shared" ca="1" si="1"/>
        <v/>
      </c>
      <c r="F69" t="str">
        <f ca="1">IF($A69&lt;&gt;"",INDEX(Devices[Device Description],MATCH($A69,Devices[Tag Name],0)),"")</f>
        <v/>
      </c>
    </row>
    <row r="70" spans="1:6" x14ac:dyDescent="0.25">
      <c r="A70" t="str">
        <f t="array" aca="1" ref="A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+ 1),ROW($A68))),"")</f>
        <v/>
      </c>
      <c r="B70" t="str">
        <f ca="1">IF($A70&lt;&gt;"",INDEX(Devices[Area],MATCH($A70,Devices[Tag Name],0)),"")</f>
        <v/>
      </c>
      <c r="C70" t="str">
        <f t="shared" ca="1" si="1"/>
        <v/>
      </c>
      <c r="F70" t="str">
        <f ca="1">IF($A70&lt;&gt;"",INDEX(Devices[Device Description],MATCH($A70,Devices[Tag Name],0)),"")</f>
        <v/>
      </c>
    </row>
    <row r="71" spans="1:6" x14ac:dyDescent="0.25">
      <c r="A71" t="str">
        <f t="array" aca="1" ref="A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+ 1),ROW($A69))),"")</f>
        <v/>
      </c>
      <c r="B71" t="str">
        <f ca="1">IF($A71&lt;&gt;"",INDEX(Devices[Area],MATCH($A71,Devices[Tag Name],0)),"")</f>
        <v/>
      </c>
      <c r="C71" t="str">
        <f t="shared" ca="1" si="1"/>
        <v/>
      </c>
      <c r="F71" t="str">
        <f ca="1">IF($A71&lt;&gt;"",INDEX(Devices[Device Description],MATCH($A71,Devices[Tag Name],0)),"")</f>
        <v/>
      </c>
    </row>
    <row r="72" spans="1:6" x14ac:dyDescent="0.25">
      <c r="A72" t="str">
        <f t="array" aca="1" ref="A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+ 1),ROW($A70))),"")</f>
        <v/>
      </c>
      <c r="B72" t="str">
        <f ca="1">IF($A72&lt;&gt;"",INDEX(Devices[Area],MATCH($A72,Devices[Tag Name],0)),"")</f>
        <v/>
      </c>
      <c r="C72" t="str">
        <f t="shared" ca="1" si="1"/>
        <v/>
      </c>
      <c r="F72" t="str">
        <f ca="1">IF($A72&lt;&gt;"",INDEX(Devices[Device Description],MATCH($A72,Devices[Tag Name],0)),"")</f>
        <v/>
      </c>
    </row>
    <row r="73" spans="1:6" x14ac:dyDescent="0.25">
      <c r="A73" t="str">
        <f t="array" aca="1" ref="A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+ 1),ROW($A71))),"")</f>
        <v/>
      </c>
      <c r="B73" t="str">
        <f ca="1">IF($A73&lt;&gt;"",INDEX(Devices[Area],MATCH($A73,Devices[Tag Name],0)),"")</f>
        <v/>
      </c>
      <c r="C73" t="str">
        <f t="shared" ca="1" si="1"/>
        <v/>
      </c>
      <c r="F73" t="str">
        <f ca="1">IF($A73&lt;&gt;"",INDEX(Devices[Device Description],MATCH($A73,Devices[Tag Name],0)),"")</f>
        <v/>
      </c>
    </row>
    <row r="74" spans="1:6" x14ac:dyDescent="0.25">
      <c r="A74" t="str">
        <f t="array" aca="1" ref="A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+ 1),ROW($A72))),"")</f>
        <v/>
      </c>
      <c r="B74" t="str">
        <f ca="1">IF($A74&lt;&gt;"",INDEX(Devices[Area],MATCH($A74,Devices[Tag Name],0)),"")</f>
        <v/>
      </c>
      <c r="C74" t="str">
        <f t="shared" ca="1" si="1"/>
        <v/>
      </c>
      <c r="F74" t="str">
        <f ca="1">IF($A74&lt;&gt;"",INDEX(Devices[Device Description],MATCH($A74,Devices[Tag Name],0)),"")</f>
        <v/>
      </c>
    </row>
    <row r="75" spans="1:6" x14ac:dyDescent="0.25">
      <c r="A75" t="str">
        <f t="array" aca="1" ref="A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+ 1),ROW($A73))),"")</f>
        <v/>
      </c>
      <c r="B75" t="str">
        <f ca="1">IF($A75&lt;&gt;"",INDEX(Devices[Area],MATCH($A75,Devices[Tag Name],0)),"")</f>
        <v/>
      </c>
      <c r="C75" t="str">
        <f t="shared" ca="1" si="1"/>
        <v/>
      </c>
      <c r="F75" t="str">
        <f ca="1">IF($A75&lt;&gt;"",INDEX(Devices[Device Description],MATCH($A75,Devices[Tag Name],0)),"")</f>
        <v/>
      </c>
    </row>
    <row r="76" spans="1:6" x14ac:dyDescent="0.25">
      <c r="A76" t="str">
        <f t="array" aca="1" ref="A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+ 1),ROW($A74))),"")</f>
        <v/>
      </c>
      <c r="B76" t="str">
        <f ca="1">IF($A76&lt;&gt;"",INDEX(Devices[Area],MATCH($A76,Devices[Tag Name],0)),"")</f>
        <v/>
      </c>
      <c r="C76" t="str">
        <f t="shared" ca="1" si="1"/>
        <v/>
      </c>
      <c r="F76" t="str">
        <f ca="1">IF($A76&lt;&gt;"",INDEX(Devices[Device Description],MATCH($A76,Devices[Tag Name],0)),"")</f>
        <v/>
      </c>
    </row>
    <row r="77" spans="1:6" x14ac:dyDescent="0.25">
      <c r="A77" t="str">
        <f t="array" aca="1" ref="A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+ 1),ROW($A75))),"")</f>
        <v/>
      </c>
      <c r="B77" t="str">
        <f ca="1">IF($A77&lt;&gt;"",INDEX(Devices[Area],MATCH($A77,Devices[Tag Name],0)),"")</f>
        <v/>
      </c>
      <c r="C77" t="str">
        <f t="shared" ca="1" si="1"/>
        <v/>
      </c>
      <c r="F77" t="str">
        <f ca="1">IF($A77&lt;&gt;"",INDEX(Devices[Device Description],MATCH($A77,Devices[Tag Name],0)),"")</f>
        <v/>
      </c>
    </row>
    <row r="78" spans="1:6" x14ac:dyDescent="0.25">
      <c r="A78" t="str">
        <f t="array" aca="1" ref="A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+ 1),ROW($A76))),"")</f>
        <v/>
      </c>
      <c r="B78" t="str">
        <f ca="1">IF($A78&lt;&gt;"",INDEX(Devices[Area],MATCH($A78,Devices[Tag Name],0)),"")</f>
        <v/>
      </c>
      <c r="C78" t="str">
        <f t="shared" ca="1" si="1"/>
        <v/>
      </c>
      <c r="F78" t="str">
        <f ca="1">IF($A78&lt;&gt;"",INDEX(Devices[Device Description],MATCH($A78,Devices[Tag Name],0)),"")</f>
        <v/>
      </c>
    </row>
    <row r="79" spans="1:6" x14ac:dyDescent="0.25">
      <c r="A79" t="str">
        <f t="array" aca="1" ref="A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+ 1),ROW($A77))),"")</f>
        <v/>
      </c>
      <c r="B79" t="str">
        <f ca="1">IF($A79&lt;&gt;"",INDEX(Devices[Area],MATCH($A79,Devices[Tag Name],0)),"")</f>
        <v/>
      </c>
      <c r="C79" t="str">
        <f t="shared" ca="1" si="1"/>
        <v/>
      </c>
      <c r="F79" t="str">
        <f ca="1">IF($A79&lt;&gt;"",INDEX(Devices[Device Description],MATCH($A79,Devices[Tag Name],0)),"")</f>
        <v/>
      </c>
    </row>
    <row r="80" spans="1:6" x14ac:dyDescent="0.25">
      <c r="A80" t="str">
        <f t="array" aca="1" ref="A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+ 1),ROW($A78))),"")</f>
        <v/>
      </c>
      <c r="B80" t="str">
        <f ca="1">IF($A80&lt;&gt;"",INDEX(Devices[Area],MATCH($A80,Devices[Tag Name],0)),"")</f>
        <v/>
      </c>
      <c r="C80" t="str">
        <f t="shared" ca="1" si="1"/>
        <v/>
      </c>
      <c r="F80" t="str">
        <f ca="1">IF($A80&lt;&gt;"",INDEX(Devices[Device Description],MATCH($A80,Devices[Tag Name],0)),"")</f>
        <v/>
      </c>
    </row>
    <row r="81" spans="1:6" x14ac:dyDescent="0.25">
      <c r="A81" t="str">
        <f t="array" aca="1" ref="A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+ 1),ROW($A79))),"")</f>
        <v/>
      </c>
      <c r="B81" t="str">
        <f ca="1">IF($A81&lt;&gt;"",INDEX(Devices[Area],MATCH($A81,Devices[Tag Name],0)),"")</f>
        <v/>
      </c>
      <c r="C81" t="str">
        <f t="shared" ca="1" si="1"/>
        <v/>
      </c>
      <c r="F81" t="str">
        <f ca="1">IF($A81&lt;&gt;"",INDEX(Devices[Device Description],MATCH($A81,Devices[Tag Name],0)),"")</f>
        <v/>
      </c>
    </row>
    <row r="82" spans="1:6" x14ac:dyDescent="0.25">
      <c r="A82" t="str">
        <f t="array" aca="1" ref="A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+ 1),ROW($A80))),"")</f>
        <v/>
      </c>
      <c r="B82" t="str">
        <f ca="1">IF($A82&lt;&gt;"",INDEX(Devices[Area],MATCH($A82,Devices[Tag Name],0)),"")</f>
        <v/>
      </c>
      <c r="C82" t="str">
        <f t="shared" ca="1" si="1"/>
        <v/>
      </c>
      <c r="F82" t="str">
        <f ca="1">IF($A82&lt;&gt;"",INDEX(Devices[Device Description],MATCH($A82,Devices[Tag Name],0)),"")</f>
        <v/>
      </c>
    </row>
    <row r="83" spans="1:6" x14ac:dyDescent="0.25">
      <c r="A83" t="str">
        <f t="array" aca="1" ref="A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+ 1),ROW($A81))),"")</f>
        <v/>
      </c>
      <c r="B83" t="str">
        <f ca="1">IF($A83&lt;&gt;"",INDEX(Devices[Area],MATCH($A83,Devices[Tag Name],0)),"")</f>
        <v/>
      </c>
      <c r="C83" t="str">
        <f t="shared" ca="1" si="1"/>
        <v/>
      </c>
      <c r="F83" t="str">
        <f ca="1">IF($A83&lt;&gt;"",INDEX(Devices[Device Description],MATCH($A83,Devices[Tag Name],0)),"")</f>
        <v/>
      </c>
    </row>
    <row r="84" spans="1:6" x14ac:dyDescent="0.25">
      <c r="A84" t="str">
        <f t="array" aca="1" ref="A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+ 1),ROW($A82))),"")</f>
        <v/>
      </c>
      <c r="B84" t="str">
        <f ca="1">IF($A84&lt;&gt;"",INDEX(Devices[Area],MATCH($A84,Devices[Tag Name],0)),"")</f>
        <v/>
      </c>
      <c r="C84" t="str">
        <f t="shared" ca="1" si="1"/>
        <v/>
      </c>
      <c r="F84" t="str">
        <f ca="1">IF($A84&lt;&gt;"",INDEX(Devices[Device Description],MATCH($A84,Devices[Tag Name],0)),"")</f>
        <v/>
      </c>
    </row>
    <row r="85" spans="1:6" x14ac:dyDescent="0.25">
      <c r="A85" t="str">
        <f t="array" aca="1" ref="A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+ 1),ROW($A83))),"")</f>
        <v/>
      </c>
      <c r="B85" t="str">
        <f ca="1">IF($A85&lt;&gt;"",INDEX(Devices[Area],MATCH($A85,Devices[Tag Name],0)),"")</f>
        <v/>
      </c>
      <c r="C85" t="str">
        <f t="shared" ca="1" si="1"/>
        <v/>
      </c>
      <c r="F85" t="str">
        <f ca="1">IF($A85&lt;&gt;"",INDEX(Devices[Device Description],MATCH($A85,Devices[Tag Name],0)),"")</f>
        <v/>
      </c>
    </row>
    <row r="86" spans="1:6" x14ac:dyDescent="0.25">
      <c r="A86" t="str">
        <f t="array" aca="1" ref="A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+ 1),ROW($A84))),"")</f>
        <v/>
      </c>
      <c r="B86" t="str">
        <f ca="1">IF($A86&lt;&gt;"",INDEX(Devices[Area],MATCH($A86,Devices[Tag Name],0)),"")</f>
        <v/>
      </c>
      <c r="C86" t="str">
        <f t="shared" ca="1" si="1"/>
        <v/>
      </c>
      <c r="F86" t="str">
        <f ca="1">IF($A86&lt;&gt;"",INDEX(Devices[Device Description],MATCH($A86,Devices[Tag Name],0)),"")</f>
        <v/>
      </c>
    </row>
    <row r="87" spans="1:6" x14ac:dyDescent="0.25">
      <c r="A87" t="str">
        <f t="array" aca="1" ref="A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+ 1),ROW($A85))),"")</f>
        <v/>
      </c>
      <c r="B87" t="str">
        <f ca="1">IF($A87&lt;&gt;"",INDEX(Devices[Area],MATCH($A87,Devices[Tag Name],0)),"")</f>
        <v/>
      </c>
      <c r="C87" t="str">
        <f t="shared" ca="1" si="1"/>
        <v/>
      </c>
      <c r="F87" t="str">
        <f ca="1">IF($A87&lt;&gt;"",INDEX(Devices[Device Description],MATCH($A87,Devices[Tag Name],0)),"")</f>
        <v/>
      </c>
    </row>
    <row r="88" spans="1:6" x14ac:dyDescent="0.25">
      <c r="A88" t="str">
        <f t="array" aca="1" ref="A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+ 1),ROW($A86))),"")</f>
        <v/>
      </c>
      <c r="B88" t="str">
        <f ca="1">IF($A88&lt;&gt;"",INDEX(Devices[Area],MATCH($A88,Devices[Tag Name],0)),"")</f>
        <v/>
      </c>
      <c r="C88" t="str">
        <f t="shared" ca="1" si="1"/>
        <v/>
      </c>
      <c r="F88" t="str">
        <f ca="1">IF($A88&lt;&gt;"",INDEX(Devices[Device Description],MATCH($A88,Devices[Tag Name],0)),"")</f>
        <v/>
      </c>
    </row>
    <row r="89" spans="1:6" x14ac:dyDescent="0.25">
      <c r="A89" t="str">
        <f t="array" aca="1" ref="A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+ 1),ROW($A87))),"")</f>
        <v/>
      </c>
      <c r="B89" t="str">
        <f ca="1">IF($A89&lt;&gt;"",INDEX(Devices[Area],MATCH($A89,Devices[Tag Name],0)),"")</f>
        <v/>
      </c>
      <c r="C89" t="str">
        <f t="shared" ca="1" si="1"/>
        <v/>
      </c>
      <c r="F89" t="str">
        <f ca="1">IF($A89&lt;&gt;"",INDEX(Devices[Device Description],MATCH($A89,Devices[Tag Name],0)),"")</f>
        <v/>
      </c>
    </row>
    <row r="90" spans="1:6" x14ac:dyDescent="0.25">
      <c r="A90" t="str">
        <f t="array" aca="1" ref="A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+ 1),ROW($A88))),"")</f>
        <v/>
      </c>
      <c r="B90" t="str">
        <f ca="1">IF($A90&lt;&gt;"",INDEX(Devices[Area],MATCH($A90,Devices[Tag Name],0)),"")</f>
        <v/>
      </c>
      <c r="C90" t="str">
        <f t="shared" ca="1" si="1"/>
        <v/>
      </c>
      <c r="F90" t="str">
        <f ca="1">IF($A90&lt;&gt;"",INDEX(Devices[Device Description],MATCH($A90,Devices[Tag Name],0)),"")</f>
        <v/>
      </c>
    </row>
    <row r="91" spans="1:6" x14ac:dyDescent="0.25">
      <c r="A91" t="str">
        <f t="array" aca="1" ref="A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+ 1),ROW($A89))),"")</f>
        <v/>
      </c>
      <c r="B91" t="str">
        <f ca="1">IF($A91&lt;&gt;"",INDEX(Devices[Area],MATCH($A91,Devices[Tag Name],0)),"")</f>
        <v/>
      </c>
      <c r="C91" t="str">
        <f t="shared" ca="1" si="1"/>
        <v/>
      </c>
      <c r="F91" t="str">
        <f ca="1">IF($A91&lt;&gt;"",INDEX(Devices[Device Description],MATCH($A91,Devices[Tag Name],0)),"")</f>
        <v/>
      </c>
    </row>
    <row r="92" spans="1:6" x14ac:dyDescent="0.25">
      <c r="A92" t="str">
        <f t="array" aca="1" ref="A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+ 1),ROW($A90))),"")</f>
        <v/>
      </c>
      <c r="B92" t="str">
        <f ca="1">IF($A92&lt;&gt;"",INDEX(Devices[Area],MATCH($A92,Devices[Tag Name],0)),"")</f>
        <v/>
      </c>
      <c r="C92" t="str">
        <f t="shared" ca="1" si="1"/>
        <v/>
      </c>
      <c r="F92" t="str">
        <f ca="1">IF($A92&lt;&gt;"",INDEX(Devices[Device Description],MATCH($A92,Devices[Tag Name],0)),"")</f>
        <v/>
      </c>
    </row>
    <row r="93" spans="1:6" x14ac:dyDescent="0.25">
      <c r="A93" t="str">
        <f t="array" aca="1" ref="A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+ 1),ROW($A91))),"")</f>
        <v/>
      </c>
      <c r="B93" t="str">
        <f ca="1">IF($A93&lt;&gt;"",INDEX(Devices[Area],MATCH($A93,Devices[Tag Name],0)),"")</f>
        <v/>
      </c>
      <c r="C93" t="str">
        <f t="shared" ca="1" si="1"/>
        <v/>
      </c>
      <c r="F93" t="str">
        <f ca="1">IF($A93&lt;&gt;"",INDEX(Devices[Device Description],MATCH($A93,Devices[Tag Name],0)),"")</f>
        <v/>
      </c>
    </row>
    <row r="94" spans="1:6" x14ac:dyDescent="0.25">
      <c r="A94" t="str">
        <f t="array" aca="1" ref="A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+ 1),ROW($A92))),"")</f>
        <v/>
      </c>
      <c r="B94" t="str">
        <f ca="1">IF($A94&lt;&gt;"",INDEX(Devices[Area],MATCH($A94,Devices[Tag Name],0)),"")</f>
        <v/>
      </c>
      <c r="C94" t="str">
        <f t="shared" ca="1" si="1"/>
        <v/>
      </c>
      <c r="F94" t="str">
        <f ca="1">IF($A94&lt;&gt;"",INDEX(Devices[Device Description],MATCH($A94,Devices[Tag Name],0)),"")</f>
        <v/>
      </c>
    </row>
    <row r="95" spans="1:6" x14ac:dyDescent="0.25">
      <c r="A95" t="str">
        <f t="array" aca="1" ref="A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+ 1),ROW($A93))),"")</f>
        <v/>
      </c>
      <c r="B95" t="str">
        <f ca="1">IF($A95&lt;&gt;"",INDEX(Devices[Area],MATCH($A95,Devices[Tag Name],0)),"")</f>
        <v/>
      </c>
      <c r="C95" t="str">
        <f t="shared" ca="1" si="1"/>
        <v/>
      </c>
      <c r="F95" t="str">
        <f ca="1">IF($A95&lt;&gt;"",INDEX(Devices[Device Description],MATCH($A95,Devices[Tag Name],0)),"")</f>
        <v/>
      </c>
    </row>
    <row r="96" spans="1:6" x14ac:dyDescent="0.25">
      <c r="A96" t="str">
        <f t="array" aca="1" ref="A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+ 1),ROW($A94))),"")</f>
        <v/>
      </c>
      <c r="B96" t="str">
        <f ca="1">IF($A96&lt;&gt;"",INDEX(Devices[Area],MATCH($A96,Devices[Tag Name],0)),"")</f>
        <v/>
      </c>
      <c r="C96" t="str">
        <f t="shared" ca="1" si="1"/>
        <v/>
      </c>
      <c r="F96" t="str">
        <f ca="1">IF($A96&lt;&gt;"",INDEX(Devices[Device Description],MATCH($A96,Devices[Tag Name],0)),"")</f>
        <v/>
      </c>
    </row>
    <row r="97" spans="1:6" x14ac:dyDescent="0.25">
      <c r="A97" t="str">
        <f t="array" aca="1" ref="A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+ 1),ROW($A95))),"")</f>
        <v/>
      </c>
      <c r="B97" t="str">
        <f ca="1">IF($A97&lt;&gt;"",INDEX(Devices[Area],MATCH($A97,Devices[Tag Name],0)),"")</f>
        <v/>
      </c>
      <c r="C97" t="str">
        <f t="shared" ca="1" si="1"/>
        <v/>
      </c>
      <c r="F97" t="str">
        <f ca="1">IF($A97&lt;&gt;"",INDEX(Devices[Device Description],MATCH($A97,Devices[Tag Name],0)),"")</f>
        <v/>
      </c>
    </row>
    <row r="98" spans="1:6" x14ac:dyDescent="0.25">
      <c r="A98" t="str">
        <f t="array" aca="1" ref="A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+ 1),ROW($A96))),"")</f>
        <v/>
      </c>
      <c r="B98" t="str">
        <f ca="1">IF($A98&lt;&gt;"",INDEX(Devices[Area],MATCH($A98,Devices[Tag Name],0)),"")</f>
        <v/>
      </c>
      <c r="C98" t="str">
        <f t="shared" ca="1" si="1"/>
        <v/>
      </c>
      <c r="F98" t="str">
        <f ca="1">IF($A98&lt;&gt;"",INDEX(Devices[Device Description],MATCH($A98,Devices[Tag Name],0)),"")</f>
        <v/>
      </c>
    </row>
    <row r="99" spans="1:6" x14ac:dyDescent="0.25">
      <c r="A99" t="str">
        <f t="array" aca="1" ref="A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+ 1),ROW($A97))),"")</f>
        <v/>
      </c>
      <c r="B99" t="str">
        <f ca="1">IF($A99&lt;&gt;"",INDEX(Devices[Area],MATCH($A99,Devices[Tag Name],0)),"")</f>
        <v/>
      </c>
      <c r="C99" t="str">
        <f t="shared" ca="1" si="1"/>
        <v/>
      </c>
      <c r="F99" t="str">
        <f ca="1">IF($A99&lt;&gt;"",INDEX(Devices[Device Description],MATCH($A99,Devices[Tag Name],0)),"")</f>
        <v/>
      </c>
    </row>
    <row r="100" spans="1:6" x14ac:dyDescent="0.25">
      <c r="A100" t="str">
        <f t="array" aca="1" ref="A1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+ 1),ROW($A98))),"")</f>
        <v/>
      </c>
      <c r="B100" t="str">
        <f ca="1">IF($A100&lt;&gt;"",INDEX(Devices[Area],MATCH($A100,Devices[Tag Name],0)),"")</f>
        <v/>
      </c>
      <c r="C100" t="str">
        <f t="shared" ca="1" si="1"/>
        <v/>
      </c>
      <c r="F100" t="str">
        <f ca="1">IF($A100&lt;&gt;"",INDEX(Devices[Device Description],MATCH($A100,Devices[Tag Name],0)),"")</f>
        <v/>
      </c>
    </row>
    <row r="101" spans="1:6" x14ac:dyDescent="0.25">
      <c r="A101" t="str">
        <f t="array" aca="1" ref="A1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+ 1),ROW($A99))),"")</f>
        <v/>
      </c>
      <c r="B101" t="str">
        <f ca="1">IF($A101&lt;&gt;"",INDEX(Devices[Area],MATCH($A101,Devices[Tag Name],0)),"")</f>
        <v/>
      </c>
      <c r="C101" t="str">
        <f t="shared" ca="1" si="1"/>
        <v/>
      </c>
      <c r="F101" t="str">
        <f ca="1">IF($A101&lt;&gt;"",INDEX(Devices[Device Description],MATCH($A101,Devices[Tag Name],0)),"")</f>
        <v/>
      </c>
    </row>
    <row r="102" spans="1:6" x14ac:dyDescent="0.25">
      <c r="A102" t="str">
        <f t="array" aca="1" ref="A1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+ 1),ROW($A100))),"")</f>
        <v/>
      </c>
      <c r="B102" t="str">
        <f ca="1">IF($A102&lt;&gt;"",INDEX(Devices[Area],MATCH($A102,Devices[Tag Name],0)),"")</f>
        <v/>
      </c>
      <c r="C102" t="str">
        <f t="shared" ca="1" si="1"/>
        <v/>
      </c>
      <c r="F102" t="str">
        <f ca="1">IF($A102&lt;&gt;"",INDEX(Devices[Device Description],MATCH($A102,Devices[Tag Name],0)),"")</f>
        <v/>
      </c>
    </row>
    <row r="103" spans="1:6" x14ac:dyDescent="0.25">
      <c r="A103" t="str">
        <f t="array" aca="1" ref="A1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+ 1),ROW($A101))),"")</f>
        <v/>
      </c>
      <c r="B103" t="str">
        <f ca="1">IF($A103&lt;&gt;"",INDEX(Devices[Area],MATCH($A103,Devices[Tag Name],0)),"")</f>
        <v/>
      </c>
      <c r="C103" t="str">
        <f t="shared" ca="1" si="1"/>
        <v/>
      </c>
      <c r="F103" t="str">
        <f ca="1">IF($A103&lt;&gt;"",INDEX(Devices[Device Description],MATCH($A103,Devices[Tag Name],0)),"")</f>
        <v/>
      </c>
    </row>
    <row r="104" spans="1:6" x14ac:dyDescent="0.25">
      <c r="A104" t="str">
        <f t="array" aca="1" ref="A1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+ 1),ROW($A102))),"")</f>
        <v/>
      </c>
      <c r="B104" t="str">
        <f ca="1">IF($A104&lt;&gt;"",INDEX(Devices[Area],MATCH($A104,Devices[Tag Name],0)),"")</f>
        <v/>
      </c>
      <c r="C104" t="str">
        <f t="shared" ca="1" si="1"/>
        <v/>
      </c>
      <c r="F104" t="str">
        <f ca="1">IF($A104&lt;&gt;"",INDEX(Devices[Device Description],MATCH($A104,Devices[Tag Name],0)),"")</f>
        <v/>
      </c>
    </row>
    <row r="105" spans="1:6" x14ac:dyDescent="0.25">
      <c r="A105" t="str">
        <f t="array" aca="1" ref="A1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+ 1),ROW($A103))),"")</f>
        <v/>
      </c>
      <c r="B105" t="str">
        <f ca="1">IF($A105&lt;&gt;"",INDEX(Devices[Area],MATCH($A105,Devices[Tag Name],0)),"")</f>
        <v/>
      </c>
      <c r="C105" t="str">
        <f t="shared" ca="1" si="1"/>
        <v/>
      </c>
      <c r="F105" t="str">
        <f ca="1">IF($A105&lt;&gt;"",INDEX(Devices[Device Description],MATCH($A105,Devices[Tag Name],0)),"")</f>
        <v/>
      </c>
    </row>
    <row r="106" spans="1:6" x14ac:dyDescent="0.25">
      <c r="A106" t="str">
        <f t="array" aca="1" ref="A1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+ 1),ROW($A104))),"")</f>
        <v/>
      </c>
      <c r="B106" t="str">
        <f ca="1">IF($A106&lt;&gt;"",INDEX(Devices[Area],MATCH($A106,Devices[Tag Name],0)),"")</f>
        <v/>
      </c>
      <c r="C106" t="str">
        <f t="shared" ca="1" si="1"/>
        <v/>
      </c>
      <c r="F106" t="str">
        <f ca="1">IF($A106&lt;&gt;"",INDEX(Devices[Device Description],MATCH($A106,Devices[Tag Name],0)),"")</f>
        <v/>
      </c>
    </row>
    <row r="107" spans="1:6" x14ac:dyDescent="0.25">
      <c r="A107" t="str">
        <f t="array" aca="1" ref="A1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+ 1),ROW($A105))),"")</f>
        <v/>
      </c>
      <c r="B107" t="str">
        <f ca="1">IF($A107&lt;&gt;"",INDEX(Devices[Area],MATCH($A107,Devices[Tag Name],0)),"")</f>
        <v/>
      </c>
      <c r="C107" t="str">
        <f t="shared" ca="1" si="1"/>
        <v/>
      </c>
      <c r="F107" t="str">
        <f ca="1">IF($A107&lt;&gt;"",INDEX(Devices[Device Description],MATCH($A107,Devices[Tag Name],0)),"")</f>
        <v/>
      </c>
    </row>
    <row r="108" spans="1:6" x14ac:dyDescent="0.25">
      <c r="A108" t="str">
        <f t="array" aca="1" ref="A1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+ 1),ROW($A106))),"")</f>
        <v/>
      </c>
      <c r="B108" t="str">
        <f ca="1">IF($A108&lt;&gt;"",INDEX(Devices[Area],MATCH($A108,Devices[Tag Name],0)),"")</f>
        <v/>
      </c>
      <c r="C108" t="str">
        <f t="shared" ca="1" si="1"/>
        <v/>
      </c>
      <c r="F108" t="str">
        <f ca="1">IF($A108&lt;&gt;"",INDEX(Devices[Device Description],MATCH($A108,Devices[Tag Name],0)),"")</f>
        <v/>
      </c>
    </row>
    <row r="109" spans="1:6" x14ac:dyDescent="0.25">
      <c r="A109" t="str">
        <f t="array" aca="1" ref="A1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+ 1),ROW($A107))),"")</f>
        <v/>
      </c>
      <c r="B109" t="str">
        <f ca="1">IF($A109&lt;&gt;"",INDEX(Devices[Area],MATCH($A109,Devices[Tag Name],0)),"")</f>
        <v/>
      </c>
      <c r="C109" t="str">
        <f t="shared" ca="1" si="1"/>
        <v/>
      </c>
      <c r="F109" t="str">
        <f ca="1">IF($A109&lt;&gt;"",INDEX(Devices[Device Description],MATCH($A109,Devices[Tag Name],0)),"")</f>
        <v/>
      </c>
    </row>
    <row r="110" spans="1:6" x14ac:dyDescent="0.25">
      <c r="A110" t="str">
        <f t="array" aca="1" ref="A1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+ 1),ROW($A108))),"")</f>
        <v/>
      </c>
      <c r="B110" t="str">
        <f ca="1">IF($A110&lt;&gt;"",INDEX(Devices[Area],MATCH($A110,Devices[Tag Name],0)),"")</f>
        <v/>
      </c>
      <c r="C110" t="str">
        <f t="shared" ca="1" si="1"/>
        <v/>
      </c>
      <c r="F110" t="str">
        <f ca="1">IF($A110&lt;&gt;"",INDEX(Devices[Device Description],MATCH($A110,Devices[Tag Name],0)),"")</f>
        <v/>
      </c>
    </row>
    <row r="111" spans="1:6" x14ac:dyDescent="0.25">
      <c r="A111" t="str">
        <f t="array" aca="1" ref="A1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+ 1),ROW($A109))),"")</f>
        <v/>
      </c>
      <c r="B111" t="str">
        <f ca="1">IF($A111&lt;&gt;"",INDEX(Devices[Area],MATCH($A111,Devices[Tag Name],0)),"")</f>
        <v/>
      </c>
      <c r="C111" t="str">
        <f t="shared" ca="1" si="1"/>
        <v/>
      </c>
      <c r="F111" t="str">
        <f ca="1">IF($A111&lt;&gt;"",INDEX(Devices[Device Description],MATCH($A111,Devices[Tag Name],0)),"")</f>
        <v/>
      </c>
    </row>
    <row r="112" spans="1:6" x14ac:dyDescent="0.25">
      <c r="A112" t="str">
        <f t="array" aca="1" ref="A1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+ 1),ROW($A110))),"")</f>
        <v/>
      </c>
      <c r="B112" t="str">
        <f ca="1">IF($A112&lt;&gt;"",INDEX(Devices[Area],MATCH($A112,Devices[Tag Name],0)),"")</f>
        <v/>
      </c>
      <c r="C112" t="str">
        <f t="shared" ca="1" si="1"/>
        <v/>
      </c>
      <c r="F112" t="str">
        <f ca="1">IF($A112&lt;&gt;"",INDEX(Devices[Device Description],MATCH($A112,Devices[Tag Name],0)),"")</f>
        <v/>
      </c>
    </row>
    <row r="113" spans="1:6" x14ac:dyDescent="0.25">
      <c r="A113" t="str">
        <f t="array" aca="1" ref="A1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+ 1),ROW($A111))),"")</f>
        <v/>
      </c>
      <c r="B113" t="str">
        <f ca="1">IF($A113&lt;&gt;"",INDEX(Devices[Area],MATCH($A113,Devices[Tag Name],0)),"")</f>
        <v/>
      </c>
      <c r="C113" t="str">
        <f t="shared" ca="1" si="1"/>
        <v/>
      </c>
      <c r="F113" t="str">
        <f ca="1">IF($A113&lt;&gt;"",INDEX(Devices[Device Description],MATCH($A113,Devices[Tag Name],0)),"")</f>
        <v/>
      </c>
    </row>
    <row r="114" spans="1:6" x14ac:dyDescent="0.25">
      <c r="A114" t="str">
        <f t="array" aca="1" ref="A1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+ 1),ROW($A112))),"")</f>
        <v/>
      </c>
      <c r="B114" t="str">
        <f ca="1">IF($A114&lt;&gt;"",INDEX(Devices[Area],MATCH($A114,Devices[Tag Name],0)),"")</f>
        <v/>
      </c>
      <c r="C114" t="str">
        <f t="shared" ca="1" si="1"/>
        <v/>
      </c>
      <c r="F114" t="str">
        <f ca="1">IF($A114&lt;&gt;"",INDEX(Devices[Device Description],MATCH($A114,Devices[Tag Name],0)),"")</f>
        <v/>
      </c>
    </row>
    <row r="115" spans="1:6" x14ac:dyDescent="0.25">
      <c r="A115" t="str">
        <f t="array" aca="1" ref="A1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+ 1),ROW($A113))),"")</f>
        <v/>
      </c>
      <c r="B115" t="str">
        <f ca="1">IF($A115&lt;&gt;"",INDEX(Devices[Area],MATCH($A115,Devices[Tag Name],0)),"")</f>
        <v/>
      </c>
      <c r="C115" t="str">
        <f t="shared" ca="1" si="1"/>
        <v/>
      </c>
      <c r="F115" t="str">
        <f ca="1">IF($A115&lt;&gt;"",INDEX(Devices[Device Description],MATCH($A115,Devices[Tag Name],0)),"")</f>
        <v/>
      </c>
    </row>
    <row r="116" spans="1:6" x14ac:dyDescent="0.25">
      <c r="A116" t="str">
        <f t="array" aca="1" ref="A1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+ 1),ROW($A114))),"")</f>
        <v/>
      </c>
      <c r="B116" t="str">
        <f ca="1">IF($A116&lt;&gt;"",INDEX(Devices[Area],MATCH($A116,Devices[Tag Name],0)),"")</f>
        <v/>
      </c>
      <c r="C116" t="str">
        <f t="shared" ca="1" si="1"/>
        <v/>
      </c>
      <c r="F116" t="str">
        <f ca="1">IF($A116&lt;&gt;"",INDEX(Devices[Device Description],MATCH($A116,Devices[Tag Name],0)),"")</f>
        <v/>
      </c>
    </row>
    <row r="117" spans="1:6" x14ac:dyDescent="0.25">
      <c r="A117" t="str">
        <f t="array" aca="1" ref="A1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+ 1),ROW($A115))),"")</f>
        <v/>
      </c>
      <c r="B117" t="str">
        <f ca="1">IF($A117&lt;&gt;"",INDEX(Devices[Area],MATCH($A117,Devices[Tag Name],0)),"")</f>
        <v/>
      </c>
      <c r="C117" t="str">
        <f t="shared" ca="1" si="1"/>
        <v/>
      </c>
      <c r="F117" t="str">
        <f ca="1">IF($A117&lt;&gt;"",INDEX(Devices[Device Description],MATCH($A117,Devices[Tag Name],0)),"")</f>
        <v/>
      </c>
    </row>
    <row r="118" spans="1:6" x14ac:dyDescent="0.25">
      <c r="A118" t="str">
        <f t="array" aca="1" ref="A1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+ 1),ROW($A116))),"")</f>
        <v/>
      </c>
      <c r="B118" t="str">
        <f ca="1">IF($A118&lt;&gt;"",INDEX(Devices[Area],MATCH($A118,Devices[Tag Name],0)),"")</f>
        <v/>
      </c>
      <c r="C118" t="str">
        <f t="shared" ca="1" si="1"/>
        <v/>
      </c>
      <c r="F118" t="str">
        <f ca="1">IF($A118&lt;&gt;"",INDEX(Devices[Device Description],MATCH($A118,Devices[Tag Name],0)),"")</f>
        <v/>
      </c>
    </row>
    <row r="119" spans="1:6" x14ac:dyDescent="0.25">
      <c r="A119" t="str">
        <f t="array" aca="1" ref="A1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+ 1),ROW($A117))),"")</f>
        <v/>
      </c>
      <c r="B119" t="str">
        <f ca="1">IF($A119&lt;&gt;"",INDEX(Devices[Area],MATCH($A119,Devices[Tag Name],0)),"")</f>
        <v/>
      </c>
      <c r="C119" t="str">
        <f t="shared" ca="1" si="1"/>
        <v/>
      </c>
      <c r="F119" t="str">
        <f ca="1">IF($A119&lt;&gt;"",INDEX(Devices[Device Description],MATCH($A119,Devices[Tag Name],0)),"")</f>
        <v/>
      </c>
    </row>
    <row r="120" spans="1:6" x14ac:dyDescent="0.25">
      <c r="A120" t="str">
        <f t="array" aca="1" ref="A1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+ 1),ROW($A118))),"")</f>
        <v/>
      </c>
      <c r="B120" t="str">
        <f ca="1">IF($A120&lt;&gt;"",INDEX(Devices[Area],MATCH($A120,Devices[Tag Name],0)),"")</f>
        <v/>
      </c>
      <c r="C120" t="str">
        <f t="shared" ca="1" si="1"/>
        <v/>
      </c>
      <c r="F120" t="str">
        <f ca="1">IF($A120&lt;&gt;"",INDEX(Devices[Device Description],MATCH($A120,Devices[Tag Name],0)),"")</f>
        <v/>
      </c>
    </row>
    <row r="121" spans="1:6" x14ac:dyDescent="0.25">
      <c r="A121" t="str">
        <f t="array" aca="1" ref="A1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+ 1),ROW($A119))),"")</f>
        <v/>
      </c>
      <c r="B121" t="str">
        <f ca="1">IF($A121&lt;&gt;"",INDEX(Devices[Area],MATCH($A121,Devices[Tag Name],0)),"")</f>
        <v/>
      </c>
      <c r="C121" t="str">
        <f t="shared" ca="1" si="1"/>
        <v/>
      </c>
      <c r="F121" t="str">
        <f ca="1">IF($A121&lt;&gt;"",INDEX(Devices[Device Description],MATCH($A121,Devices[Tag Name],0)),"")</f>
        <v/>
      </c>
    </row>
    <row r="122" spans="1:6" x14ac:dyDescent="0.25">
      <c r="A122" t="str">
        <f t="array" aca="1" ref="A1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+ 1),ROW($A120))),"")</f>
        <v/>
      </c>
      <c r="B122" t="str">
        <f ca="1">IF($A122&lt;&gt;"",INDEX(Devices[Area],MATCH($A122,Devices[Tag Name],0)),"")</f>
        <v/>
      </c>
      <c r="C122" t="str">
        <f t="shared" ca="1" si="1"/>
        <v/>
      </c>
      <c r="F122" t="str">
        <f ca="1">IF($A122&lt;&gt;"",INDEX(Devices[Device Description],MATCH($A122,Devices[Tag Name],0)),"")</f>
        <v/>
      </c>
    </row>
    <row r="123" spans="1:6" x14ac:dyDescent="0.25">
      <c r="A123" t="str">
        <f t="array" aca="1" ref="A1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+ 1),ROW($A121))),"")</f>
        <v/>
      </c>
      <c r="B123" t="str">
        <f ca="1">IF($A123&lt;&gt;"",INDEX(Devices[Area],MATCH($A123,Devices[Tag Name],0)),"")</f>
        <v/>
      </c>
      <c r="C123" t="str">
        <f t="shared" ca="1" si="1"/>
        <v/>
      </c>
      <c r="F123" t="str">
        <f ca="1">IF($A123&lt;&gt;"",INDEX(Devices[Device Description],MATCH($A123,Devices[Tag Name],0)),"")</f>
        <v/>
      </c>
    </row>
    <row r="124" spans="1:6" x14ac:dyDescent="0.25">
      <c r="A124" t="str">
        <f t="array" aca="1" ref="A1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+ 1),ROW($A122))),"")</f>
        <v/>
      </c>
      <c r="B124" t="str">
        <f ca="1">IF($A124&lt;&gt;"",INDEX(Devices[Area],MATCH($A124,Devices[Tag Name],0)),"")</f>
        <v/>
      </c>
      <c r="C124" t="str">
        <f t="shared" ca="1" si="1"/>
        <v/>
      </c>
      <c r="F124" t="str">
        <f ca="1">IF($A124&lt;&gt;"",INDEX(Devices[Device Description],MATCH($A124,Devices[Tag Name],0)),"")</f>
        <v/>
      </c>
    </row>
    <row r="125" spans="1:6" x14ac:dyDescent="0.25">
      <c r="A125" t="str">
        <f t="array" aca="1" ref="A1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+ 1),ROW($A123))),"")</f>
        <v/>
      </c>
      <c r="B125" t="str">
        <f ca="1">IF($A125&lt;&gt;"",INDEX(Devices[Area],MATCH($A125,Devices[Tag Name],0)),"")</f>
        <v/>
      </c>
      <c r="C125" t="str">
        <f t="shared" ca="1" si="1"/>
        <v/>
      </c>
      <c r="F125" t="str">
        <f ca="1">IF($A125&lt;&gt;"",INDEX(Devices[Device Description],MATCH($A125,Devices[Tag Name],0)),"")</f>
        <v/>
      </c>
    </row>
    <row r="126" spans="1:6" x14ac:dyDescent="0.25">
      <c r="A126" t="str">
        <f t="array" aca="1" ref="A1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+ 1),ROW($A124))),"")</f>
        <v/>
      </c>
      <c r="B126" t="str">
        <f ca="1">IF($A126&lt;&gt;"",INDEX(Devices[Area],MATCH($A126,Devices[Tag Name],0)),"")</f>
        <v/>
      </c>
      <c r="C126" t="str">
        <f t="shared" ca="1" si="1"/>
        <v/>
      </c>
      <c r="F126" t="str">
        <f ca="1">IF($A126&lt;&gt;"",INDEX(Devices[Device Description],MATCH($A126,Devices[Tag Name],0)),"")</f>
        <v/>
      </c>
    </row>
    <row r="127" spans="1:6" x14ac:dyDescent="0.25">
      <c r="A127" t="str">
        <f t="array" aca="1" ref="A1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+ 1),ROW($A125))),"")</f>
        <v/>
      </c>
      <c r="B127" t="str">
        <f ca="1">IF($A127&lt;&gt;"",INDEX(Devices[Area],MATCH($A127,Devices[Tag Name],0)),"")</f>
        <v/>
      </c>
      <c r="C127" t="str">
        <f t="shared" ca="1" si="1"/>
        <v/>
      </c>
      <c r="F127" t="str">
        <f ca="1">IF($A127&lt;&gt;"",INDEX(Devices[Device Description],MATCH($A127,Devices[Tag Name],0)),"")</f>
        <v/>
      </c>
    </row>
    <row r="128" spans="1:6" x14ac:dyDescent="0.25">
      <c r="A128" t="str">
        <f t="array" aca="1" ref="A1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+ 1),ROW($A126))),"")</f>
        <v/>
      </c>
      <c r="B128" t="str">
        <f ca="1">IF($A128&lt;&gt;"",INDEX(Devices[Area],MATCH($A128,Devices[Tag Name],0)),"")</f>
        <v/>
      </c>
      <c r="C128" t="str">
        <f t="shared" ca="1" si="1"/>
        <v/>
      </c>
      <c r="F128" t="str">
        <f ca="1">IF($A128&lt;&gt;"",INDEX(Devices[Device Description],MATCH($A128,Devices[Tag Name],0)),"")</f>
        <v/>
      </c>
    </row>
    <row r="129" spans="1:6" x14ac:dyDescent="0.25">
      <c r="A129" t="str">
        <f t="array" aca="1" ref="A1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+ 1),ROW($A127))),"")</f>
        <v/>
      </c>
      <c r="B129" t="str">
        <f ca="1">IF($A129&lt;&gt;"",INDEX(Devices[Area],MATCH($A129,Devices[Tag Name],0)),"")</f>
        <v/>
      </c>
      <c r="C129" t="str">
        <f t="shared" ca="1" si="1"/>
        <v/>
      </c>
      <c r="F129" t="str">
        <f ca="1">IF($A129&lt;&gt;"",INDEX(Devices[Device Description],MATCH($A129,Devices[Tag Name],0)),"")</f>
        <v/>
      </c>
    </row>
    <row r="130" spans="1:6" x14ac:dyDescent="0.25">
      <c r="A130" t="str">
        <f t="array" aca="1" ref="A1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+ 1),ROW($A128))),"")</f>
        <v/>
      </c>
      <c r="B130" t="str">
        <f ca="1">IF($A130&lt;&gt;"",INDEX(Devices[Area],MATCH($A130,Devices[Tag Name],0)),"")</f>
        <v/>
      </c>
      <c r="C130" t="str">
        <f t="shared" ca="1" si="1"/>
        <v/>
      </c>
      <c r="F130" t="str">
        <f ca="1">IF($A130&lt;&gt;"",INDEX(Devices[Device Description],MATCH($A130,Devices[Tag Name],0)),"")</f>
        <v/>
      </c>
    </row>
    <row r="131" spans="1:6" x14ac:dyDescent="0.25">
      <c r="A131" t="str">
        <f t="array" aca="1" ref="A1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+ 1),ROW($A129))),"")</f>
        <v/>
      </c>
      <c r="B131" t="str">
        <f ca="1">IF($A131&lt;&gt;"",INDEX(Devices[Area],MATCH($A131,Devices[Tag Name],0)),"")</f>
        <v/>
      </c>
      <c r="C131" t="str">
        <f t="shared" ca="1" si="1"/>
        <v/>
      </c>
      <c r="F131" t="str">
        <f ca="1">IF($A131&lt;&gt;"",INDEX(Devices[Device Description],MATCH($A131,Devices[Tag Name],0)),"")</f>
        <v/>
      </c>
    </row>
    <row r="132" spans="1:6" x14ac:dyDescent="0.25">
      <c r="A132" t="str">
        <f t="array" aca="1" ref="A1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+ 1),ROW($A130))),"")</f>
        <v/>
      </c>
      <c r="B132" t="str">
        <f ca="1">IF($A132&lt;&gt;"",INDEX(Devices[Area],MATCH($A132,Devices[Tag Name],0)),"")</f>
        <v/>
      </c>
      <c r="C132" t="str">
        <f t="shared" ca="1" si="1"/>
        <v/>
      </c>
      <c r="F132" t="str">
        <f ca="1">IF($A132&lt;&gt;"",INDEX(Devices[Device Description],MATCH($A132,Devices[Tag Name],0)),"")</f>
        <v/>
      </c>
    </row>
    <row r="133" spans="1:6" x14ac:dyDescent="0.25">
      <c r="A133" t="str">
        <f t="array" aca="1" ref="A1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+ 1),ROW($A131))),"")</f>
        <v/>
      </c>
      <c r="B133" t="str">
        <f ca="1">IF($A133&lt;&gt;"",INDEX(Devices[Area],MATCH($A133,Devices[Tag Name],0)),"")</f>
        <v/>
      </c>
      <c r="C133" t="str">
        <f t="shared" ca="1" si="1"/>
        <v/>
      </c>
      <c r="F133" t="str">
        <f ca="1">IF($A133&lt;&gt;"",INDEX(Devices[Device Description],MATCH($A133,Devices[Tag Name],0)),"")</f>
        <v/>
      </c>
    </row>
    <row r="134" spans="1:6" x14ac:dyDescent="0.25">
      <c r="A134" t="str">
        <f t="array" aca="1" ref="A1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+ 1),ROW($A132))),"")</f>
        <v/>
      </c>
      <c r="B134" t="str">
        <f ca="1">IF($A134&lt;&gt;"",INDEX(Devices[Area],MATCH($A134,Devices[Tag Name],0)),"")</f>
        <v/>
      </c>
      <c r="C134" t="str">
        <f t="shared" ca="1" si="1"/>
        <v/>
      </c>
      <c r="F134" t="str">
        <f ca="1">IF($A134&lt;&gt;"",INDEX(Devices[Device Description],MATCH($A134,Devices[Tag Name],0)),"")</f>
        <v/>
      </c>
    </row>
    <row r="135" spans="1:6" x14ac:dyDescent="0.25">
      <c r="A135" t="str">
        <f t="array" aca="1" ref="A1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+ 1),ROW($A133))),"")</f>
        <v/>
      </c>
      <c r="B135" t="str">
        <f ca="1">IF($A135&lt;&gt;"",INDEX(Devices[Area],MATCH($A135,Devices[Tag Name],0)),"")</f>
        <v/>
      </c>
      <c r="C135" t="str">
        <f t="shared" ca="1" si="1"/>
        <v/>
      </c>
      <c r="F135" t="str">
        <f ca="1">IF($A135&lt;&gt;"",INDEX(Devices[Device Description],MATCH($A135,Devices[Tag Name],0)),"")</f>
        <v/>
      </c>
    </row>
    <row r="136" spans="1:6" x14ac:dyDescent="0.25">
      <c r="A136" t="str">
        <f t="array" aca="1" ref="A1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+ 1),ROW($A134))),"")</f>
        <v/>
      </c>
      <c r="B136" t="str">
        <f ca="1">IF($A136&lt;&gt;"",INDEX(Devices[Area],MATCH($A136,Devices[Tag Name],0)),"")</f>
        <v/>
      </c>
      <c r="C136" t="str">
        <f t="shared" ca="1" si="1"/>
        <v/>
      </c>
      <c r="F136" t="str">
        <f ca="1">IF($A136&lt;&gt;"",INDEX(Devices[Device Description],MATCH($A136,Devices[Tag Name],0)),"")</f>
        <v/>
      </c>
    </row>
    <row r="137" spans="1:6" x14ac:dyDescent="0.25">
      <c r="A137" t="str">
        <f t="array" aca="1" ref="A1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+ 1),ROW($A135))),"")</f>
        <v/>
      </c>
      <c r="B137" t="str">
        <f ca="1">IF($A137&lt;&gt;"",INDEX(Devices[Area],MATCH($A137,Devices[Tag Name],0)),"")</f>
        <v/>
      </c>
      <c r="C137" t="str">
        <f t="shared" ca="1" si="1"/>
        <v/>
      </c>
      <c r="F137" t="str">
        <f ca="1">IF($A137&lt;&gt;"",INDEX(Devices[Device Description],MATCH($A137,Devices[Tag Name],0)),"")</f>
        <v/>
      </c>
    </row>
    <row r="138" spans="1:6" x14ac:dyDescent="0.25">
      <c r="A138" t="str">
        <f t="array" aca="1" ref="A1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+ 1),ROW($A136))),"")</f>
        <v/>
      </c>
      <c r="B138" t="str">
        <f ca="1">IF($A138&lt;&gt;"",INDEX(Devices[Area],MATCH($A138,Devices[Tag Name],0)),"")</f>
        <v/>
      </c>
      <c r="C138" t="str">
        <f t="shared" ca="1" si="1"/>
        <v/>
      </c>
      <c r="F138" t="str">
        <f ca="1">IF($A138&lt;&gt;"",INDEX(Devices[Device Description],MATCH($A138,Devices[Tag Name],0)),"")</f>
        <v/>
      </c>
    </row>
    <row r="139" spans="1:6" x14ac:dyDescent="0.25">
      <c r="A139" t="str">
        <f t="array" aca="1" ref="A1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+ 1),ROW($A137))),"")</f>
        <v/>
      </c>
      <c r="B139" t="str">
        <f ca="1">IF($A139&lt;&gt;"",INDEX(Devices[Area],MATCH($A139,Devices[Tag Name],0)),"")</f>
        <v/>
      </c>
      <c r="C139" t="str">
        <f t="shared" ca="1" si="1"/>
        <v/>
      </c>
      <c r="F139" t="str">
        <f ca="1">IF($A139&lt;&gt;"",INDEX(Devices[Device Description],MATCH($A139,Devices[Tag Name],0)),"")</f>
        <v/>
      </c>
    </row>
    <row r="140" spans="1:6" x14ac:dyDescent="0.25">
      <c r="A140" t="str">
        <f t="array" aca="1" ref="A1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+ 1),ROW($A138))),"")</f>
        <v/>
      </c>
      <c r="B140" t="str">
        <f ca="1">IF($A140&lt;&gt;"",INDEX(Devices[Area],MATCH($A140,Devices[Tag Name],0)),"")</f>
        <v/>
      </c>
      <c r="C140" t="str">
        <f t="shared" ca="1" si="1"/>
        <v/>
      </c>
      <c r="F140" t="str">
        <f ca="1">IF($A140&lt;&gt;"",INDEX(Devices[Device Description],MATCH($A140,Devices[Tag Name],0)),"")</f>
        <v/>
      </c>
    </row>
    <row r="141" spans="1:6" x14ac:dyDescent="0.25">
      <c r="A141" t="str">
        <f t="array" aca="1" ref="A1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+ 1),ROW($A139))),"")</f>
        <v/>
      </c>
      <c r="B141" t="str">
        <f ca="1">IF($A141&lt;&gt;"",INDEX(Devices[Area],MATCH($A141,Devices[Tag Name],0)),"")</f>
        <v/>
      </c>
      <c r="C141" t="str">
        <f t="shared" ca="1" si="1"/>
        <v/>
      </c>
      <c r="F141" t="str">
        <f ca="1">IF($A141&lt;&gt;"",INDEX(Devices[Device Description],MATCH($A141,Devices[Tag Name],0)),"")</f>
        <v/>
      </c>
    </row>
    <row r="142" spans="1:6" x14ac:dyDescent="0.25">
      <c r="A142" t="str">
        <f t="array" aca="1" ref="A1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+ 1),ROW($A140))),"")</f>
        <v/>
      </c>
      <c r="B142" t="str">
        <f ca="1">IF($A142&lt;&gt;"",INDEX(Devices[Area],MATCH($A142,Devices[Tag Name],0)),"")</f>
        <v/>
      </c>
      <c r="C142" t="str">
        <f t="shared" ca="1" si="1"/>
        <v/>
      </c>
      <c r="F142" t="str">
        <f ca="1">IF($A142&lt;&gt;"",INDEX(Devices[Device Description],MATCH($A142,Devices[Tag Name],0)),"")</f>
        <v/>
      </c>
    </row>
    <row r="143" spans="1:6" x14ac:dyDescent="0.25">
      <c r="A143" t="str">
        <f t="array" aca="1" ref="A1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+ 1),ROW($A141))),"")</f>
        <v/>
      </c>
      <c r="B143" t="str">
        <f ca="1">IF($A143&lt;&gt;"",INDEX(Devices[Area],MATCH($A143,Devices[Tag Name],0)),"")</f>
        <v/>
      </c>
      <c r="C143" t="str">
        <f t="shared" ca="1" si="1"/>
        <v/>
      </c>
      <c r="F143" t="str">
        <f ca="1">IF($A143&lt;&gt;"",INDEX(Devices[Device Description],MATCH($A143,Devices[Tag Name],0)),"")</f>
        <v/>
      </c>
    </row>
    <row r="144" spans="1:6" x14ac:dyDescent="0.25">
      <c r="A144" t="str">
        <f t="array" aca="1" ref="A1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+ 1),ROW($A142))),"")</f>
        <v/>
      </c>
      <c r="B144" t="str">
        <f ca="1">IF($A144&lt;&gt;"",INDEX(Devices[Area],MATCH($A144,Devices[Tag Name],0)),"")</f>
        <v/>
      </c>
      <c r="C144" t="str">
        <f t="shared" ca="1" si="1"/>
        <v/>
      </c>
      <c r="F144" t="str">
        <f ca="1">IF($A144&lt;&gt;"",INDEX(Devices[Device Description],MATCH($A144,Devices[Tag Name],0)),"")</f>
        <v/>
      </c>
    </row>
    <row r="145" spans="1:6" x14ac:dyDescent="0.25">
      <c r="A145" t="str">
        <f t="array" aca="1" ref="A1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+ 1),ROW($A143))),"")</f>
        <v/>
      </c>
      <c r="B145" t="str">
        <f ca="1">IF($A145&lt;&gt;"",INDEX(Devices[Area],MATCH($A145,Devices[Tag Name],0)),"")</f>
        <v/>
      </c>
      <c r="C145" t="str">
        <f t="shared" ca="1" si="1"/>
        <v/>
      </c>
      <c r="F145" t="str">
        <f ca="1">IF($A145&lt;&gt;"",INDEX(Devices[Device Description],MATCH($A145,Devices[Tag Name],0)),"")</f>
        <v/>
      </c>
    </row>
    <row r="146" spans="1:6" x14ac:dyDescent="0.25">
      <c r="A146" t="str">
        <f t="array" aca="1" ref="A1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+ 1),ROW($A144))),"")</f>
        <v/>
      </c>
      <c r="B146" t="str">
        <f ca="1">IF($A146&lt;&gt;"",INDEX(Devices[Area],MATCH($A146,Devices[Tag Name],0)),"")</f>
        <v/>
      </c>
      <c r="C146" t="str">
        <f t="shared" ca="1" si="1"/>
        <v/>
      </c>
      <c r="F146" t="str">
        <f ca="1">IF($A146&lt;&gt;"",INDEX(Devices[Device Description],MATCH($A146,Devices[Tag Name],0)),"")</f>
        <v/>
      </c>
    </row>
    <row r="147" spans="1:6" x14ac:dyDescent="0.25">
      <c r="A147" t="str">
        <f t="array" aca="1" ref="A1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+ 1),ROW($A145))),"")</f>
        <v/>
      </c>
      <c r="B147" t="str">
        <f ca="1">IF($A147&lt;&gt;"",INDEX(Devices[Area],MATCH($A147,Devices[Tag Name],0)),"")</f>
        <v/>
      </c>
      <c r="C147" t="str">
        <f t="shared" ca="1" si="1"/>
        <v/>
      </c>
      <c r="F147" t="str">
        <f ca="1">IF($A147&lt;&gt;"",INDEX(Devices[Device Description],MATCH($A147,Devices[Tag Name],0)),"")</f>
        <v/>
      </c>
    </row>
    <row r="148" spans="1:6" x14ac:dyDescent="0.25">
      <c r="A148" t="str">
        <f t="array" aca="1" ref="A1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+ 1),ROW($A146))),"")</f>
        <v/>
      </c>
      <c r="B148" t="str">
        <f ca="1">IF($A148&lt;&gt;"",INDEX(Devices[Area],MATCH($A148,Devices[Tag Name],0)),"")</f>
        <v/>
      </c>
      <c r="C148" t="str">
        <f t="shared" ca="1" si="1"/>
        <v/>
      </c>
      <c r="F148" t="str">
        <f ca="1">IF($A148&lt;&gt;"",INDEX(Devices[Device Description],MATCH($A148,Devices[Tag Name],0)),"")</f>
        <v/>
      </c>
    </row>
    <row r="149" spans="1:6" x14ac:dyDescent="0.25">
      <c r="A149" t="str">
        <f t="array" aca="1" ref="A1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+ 1),ROW($A147))),"")</f>
        <v/>
      </c>
      <c r="B149" t="str">
        <f ca="1">IF($A149&lt;&gt;"",INDEX(Devices[Area],MATCH($A149,Devices[Tag Name],0)),"")</f>
        <v/>
      </c>
      <c r="C149" t="str">
        <f t="shared" ca="1" si="1"/>
        <v/>
      </c>
      <c r="F149" t="str">
        <f ca="1">IF($A149&lt;&gt;"",INDEX(Devices[Device Description],MATCH($A149,Devices[Tag Name],0)),"")</f>
        <v/>
      </c>
    </row>
    <row r="150" spans="1:6" x14ac:dyDescent="0.25">
      <c r="A150" t="str">
        <f t="array" aca="1" ref="A1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+ 1),ROW($A148))),"")</f>
        <v/>
      </c>
      <c r="B150" t="str">
        <f ca="1">IF($A150&lt;&gt;"",INDEX(Devices[Area],MATCH($A150,Devices[Tag Name],0)),"")</f>
        <v/>
      </c>
      <c r="C150" t="str">
        <f t="shared" ca="1" si="1"/>
        <v/>
      </c>
      <c r="F150" t="str">
        <f ca="1">IF($A150&lt;&gt;"",INDEX(Devices[Device Description],MATCH($A150,Devices[Tag Name],0)),"")</f>
        <v/>
      </c>
    </row>
    <row r="151" spans="1:6" x14ac:dyDescent="0.25">
      <c r="A151" t="str">
        <f t="array" aca="1" ref="A1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+ 1),ROW($A149))),"")</f>
        <v/>
      </c>
      <c r="B151" t="str">
        <f ca="1">IF($A151&lt;&gt;"",INDEX(Devices[Area],MATCH($A151,Devices[Tag Name],0)),"")</f>
        <v/>
      </c>
      <c r="C151" t="str">
        <f t="shared" ca="1" si="1"/>
        <v/>
      </c>
      <c r="F151" t="str">
        <f ca="1">IF($A151&lt;&gt;"",INDEX(Devices[Device Description],MATCH($A151,Devices[Tag Name],0)),"")</f>
        <v/>
      </c>
    </row>
    <row r="152" spans="1:6" x14ac:dyDescent="0.25">
      <c r="A152" t="str">
        <f t="array" aca="1" ref="A1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+ 1),ROW($A150))),"")</f>
        <v/>
      </c>
      <c r="B152" t="str">
        <f ca="1">IF($A152&lt;&gt;"",INDEX(Devices[Area],MATCH($A152,Devices[Tag Name],0)),"")</f>
        <v/>
      </c>
      <c r="C152" t="str">
        <f t="shared" ca="1" si="1"/>
        <v/>
      </c>
      <c r="F152" t="str">
        <f ca="1">IF($A152&lt;&gt;"",INDEX(Devices[Device Description],MATCH($A152,Devices[Tag Name],0)),"")</f>
        <v/>
      </c>
    </row>
    <row r="153" spans="1:6" x14ac:dyDescent="0.25">
      <c r="A153" t="str">
        <f t="array" aca="1" ref="A1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+ 1),ROW($A151))),"")</f>
        <v/>
      </c>
      <c r="B153" t="str">
        <f ca="1">IF($A153&lt;&gt;"",INDEX(Devices[Area],MATCH($A153,Devices[Tag Name],0)),"")</f>
        <v/>
      </c>
      <c r="C153" t="str">
        <f t="shared" ca="1" si="1"/>
        <v/>
      </c>
      <c r="F153" t="str">
        <f ca="1">IF($A153&lt;&gt;"",INDEX(Devices[Device Description],MATCH($A153,Devices[Tag Name],0)),"")</f>
        <v/>
      </c>
    </row>
    <row r="154" spans="1:6" x14ac:dyDescent="0.25">
      <c r="A154" t="str">
        <f t="array" aca="1" ref="A1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+ 1),ROW($A152))),"")</f>
        <v/>
      </c>
      <c r="B154" t="str">
        <f ca="1">IF($A154&lt;&gt;"",INDEX(Devices[Area],MATCH($A154,Devices[Tag Name],0)),"")</f>
        <v/>
      </c>
      <c r="C154" t="str">
        <f t="shared" ca="1" si="1"/>
        <v/>
      </c>
      <c r="F154" t="str">
        <f ca="1">IF($A154&lt;&gt;"",INDEX(Devices[Device Description],MATCH($A154,Devices[Tag Name],0)),"")</f>
        <v/>
      </c>
    </row>
    <row r="155" spans="1:6" x14ac:dyDescent="0.25">
      <c r="A155" t="str">
        <f t="array" aca="1" ref="A1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+ 1),ROW($A153))),"")</f>
        <v/>
      </c>
      <c r="B155" t="str">
        <f ca="1">IF($A155&lt;&gt;"",INDEX(Devices[Area],MATCH($A155,Devices[Tag Name],0)),"")</f>
        <v/>
      </c>
      <c r="C155" t="str">
        <f t="shared" ca="1" si="1"/>
        <v/>
      </c>
      <c r="F155" t="str">
        <f ca="1">IF($A155&lt;&gt;"",INDEX(Devices[Device Description],MATCH($A155,Devices[Tag Name],0)),"")</f>
        <v/>
      </c>
    </row>
    <row r="156" spans="1:6" x14ac:dyDescent="0.25">
      <c r="A156" t="str">
        <f t="array" aca="1" ref="A1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+ 1),ROW($A154))),"")</f>
        <v/>
      </c>
      <c r="B156" t="str">
        <f ca="1">IF($A156&lt;&gt;"",INDEX(Devices[Area],MATCH($A156,Devices[Tag Name],0)),"")</f>
        <v/>
      </c>
      <c r="C156" t="str">
        <f t="shared" ca="1" si="1"/>
        <v/>
      </c>
      <c r="F156" t="str">
        <f ca="1">IF($A156&lt;&gt;"",INDEX(Devices[Device Description],MATCH($A156,Devices[Tag Name],0)),"")</f>
        <v/>
      </c>
    </row>
    <row r="157" spans="1:6" x14ac:dyDescent="0.25">
      <c r="A157" t="str">
        <f t="array" aca="1" ref="A1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+ 1),ROW($A155))),"")</f>
        <v/>
      </c>
      <c r="B157" t="str">
        <f ca="1">IF($A157&lt;&gt;"",INDEX(Devices[Area],MATCH($A157,Devices[Tag Name],0)),"")</f>
        <v/>
      </c>
      <c r="C157" t="str">
        <f t="shared" ca="1" si="1"/>
        <v/>
      </c>
      <c r="F157" t="str">
        <f ca="1">IF($A157&lt;&gt;"",INDEX(Devices[Device Description],MATCH($A157,Devices[Tag Name],0)),"")</f>
        <v/>
      </c>
    </row>
    <row r="158" spans="1:6" x14ac:dyDescent="0.25">
      <c r="A158" t="str">
        <f t="array" aca="1" ref="A1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+ 1),ROW($A156))),"")</f>
        <v/>
      </c>
      <c r="B158" t="str">
        <f ca="1">IF($A158&lt;&gt;"",INDEX(Devices[Area],MATCH($A158,Devices[Tag Name],0)),"")</f>
        <v/>
      </c>
      <c r="C158" t="str">
        <f t="shared" ca="1" si="1"/>
        <v/>
      </c>
      <c r="F158" t="str">
        <f ca="1">IF($A158&lt;&gt;"",INDEX(Devices[Device Description],MATCH($A158,Devices[Tag Name],0)),"")</f>
        <v/>
      </c>
    </row>
    <row r="159" spans="1:6" x14ac:dyDescent="0.25">
      <c r="A159" t="str">
        <f t="array" aca="1" ref="A1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+ 1),ROW($A157))),"")</f>
        <v/>
      </c>
      <c r="B159" t="str">
        <f ca="1">IF($A159&lt;&gt;"",INDEX(Devices[Area],MATCH($A159,Devices[Tag Name],0)),"")</f>
        <v/>
      </c>
      <c r="C159" t="str">
        <f t="shared" ca="1" si="1"/>
        <v/>
      </c>
      <c r="F159" t="str">
        <f ca="1">IF($A159&lt;&gt;"",INDEX(Devices[Device Description],MATCH($A159,Devices[Tag Name],0)),"")</f>
        <v/>
      </c>
    </row>
    <row r="160" spans="1:6" x14ac:dyDescent="0.25">
      <c r="A160" t="str">
        <f t="array" aca="1" ref="A1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+ 1),ROW($A158))),"")</f>
        <v/>
      </c>
      <c r="B160" t="str">
        <f ca="1">IF($A160&lt;&gt;"",INDEX(Devices[Area],MATCH($A160,Devices[Tag Name],0)),"")</f>
        <v/>
      </c>
      <c r="C160" t="str">
        <f t="shared" ca="1" si="1"/>
        <v/>
      </c>
      <c r="F160" t="str">
        <f ca="1">IF($A160&lt;&gt;"",INDEX(Devices[Device Description],MATCH($A160,Devices[Tag Name],0)),"")</f>
        <v/>
      </c>
    </row>
    <row r="161" spans="1:6" x14ac:dyDescent="0.25">
      <c r="A161" t="str">
        <f t="array" aca="1" ref="A1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+ 1),ROW($A159))),"")</f>
        <v/>
      </c>
      <c r="B161" t="str">
        <f ca="1">IF($A161&lt;&gt;"",INDEX(Devices[Area],MATCH($A161,Devices[Tag Name],0)),"")</f>
        <v/>
      </c>
      <c r="C161" t="str">
        <f t="shared" ca="1" si="1"/>
        <v/>
      </c>
      <c r="F161" t="str">
        <f ca="1">IF($A161&lt;&gt;"",INDEX(Devices[Device Description],MATCH($A161,Devices[Tag Name],0)),"")</f>
        <v/>
      </c>
    </row>
    <row r="162" spans="1:6" x14ac:dyDescent="0.25">
      <c r="A162" t="str">
        <f t="array" aca="1" ref="A1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+ 1),ROW($A160))),"")</f>
        <v/>
      </c>
      <c r="B162" t="str">
        <f ca="1">IF($A162&lt;&gt;"",INDEX(Devices[Area],MATCH($A162,Devices[Tag Name],0)),"")</f>
        <v/>
      </c>
      <c r="C162" t="str">
        <f t="shared" ca="1" si="1"/>
        <v/>
      </c>
      <c r="F162" t="str">
        <f ca="1">IF($A162&lt;&gt;"",INDEX(Devices[Device Description],MATCH($A162,Devices[Tag Name],0)),"")</f>
        <v/>
      </c>
    </row>
    <row r="163" spans="1:6" x14ac:dyDescent="0.25">
      <c r="A163" t="str">
        <f t="array" aca="1" ref="A1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+ 1),ROW($A161))),"")</f>
        <v/>
      </c>
      <c r="B163" t="str">
        <f ca="1">IF($A163&lt;&gt;"",INDEX(Devices[Area],MATCH($A163,Devices[Tag Name],0)),"")</f>
        <v/>
      </c>
      <c r="C163" t="str">
        <f t="shared" ca="1" si="1"/>
        <v/>
      </c>
      <c r="F163" t="str">
        <f ca="1">IF($A163&lt;&gt;"",INDEX(Devices[Device Description],MATCH($A163,Devices[Tag Name],0)),"")</f>
        <v/>
      </c>
    </row>
    <row r="164" spans="1:6" x14ac:dyDescent="0.25">
      <c r="A164" t="str">
        <f t="array" aca="1" ref="A1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+ 1),ROW($A162))),"")</f>
        <v/>
      </c>
      <c r="B164" t="str">
        <f ca="1">IF($A164&lt;&gt;"",INDEX(Devices[Area],MATCH($A164,Devices[Tag Name],0)),"")</f>
        <v/>
      </c>
      <c r="C164" t="str">
        <f t="shared" ca="1" si="1"/>
        <v/>
      </c>
      <c r="F164" t="str">
        <f ca="1">IF($A164&lt;&gt;"",INDEX(Devices[Device Description],MATCH($A164,Devices[Tag Name],0)),"")</f>
        <v/>
      </c>
    </row>
    <row r="165" spans="1:6" x14ac:dyDescent="0.25">
      <c r="A165" t="str">
        <f t="array" aca="1" ref="A1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+ 1),ROW($A163))),"")</f>
        <v/>
      </c>
      <c r="B165" t="str">
        <f ca="1">IF($A165&lt;&gt;"",INDEX(Devices[Area],MATCH($A165,Devices[Tag Name],0)),"")</f>
        <v/>
      </c>
      <c r="C165" t="str">
        <f t="shared" ca="1" si="1"/>
        <v/>
      </c>
      <c r="F165" t="str">
        <f ca="1">IF($A165&lt;&gt;"",INDEX(Devices[Device Description],MATCH($A165,Devices[Tag Name],0)),"")</f>
        <v/>
      </c>
    </row>
    <row r="166" spans="1:6" x14ac:dyDescent="0.25">
      <c r="A166" t="str">
        <f t="array" aca="1" ref="A1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+ 1),ROW($A164))),"")</f>
        <v/>
      </c>
      <c r="B166" t="str">
        <f ca="1">IF($A166&lt;&gt;"",INDEX(Devices[Area],MATCH($A166,Devices[Tag Name],0)),"")</f>
        <v/>
      </c>
      <c r="C166" t="str">
        <f t="shared" ca="1" si="1"/>
        <v/>
      </c>
      <c r="F166" t="str">
        <f ca="1">IF($A166&lt;&gt;"",INDEX(Devices[Device Description],MATCH($A166,Devices[Tag Name],0)),"")</f>
        <v/>
      </c>
    </row>
    <row r="167" spans="1:6" x14ac:dyDescent="0.25">
      <c r="A167" t="str">
        <f t="array" aca="1" ref="A1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+ 1),ROW($A165))),"")</f>
        <v/>
      </c>
      <c r="B167" t="str">
        <f ca="1">IF($A167&lt;&gt;"",INDEX(Devices[Area],MATCH($A167,Devices[Tag Name],0)),"")</f>
        <v/>
      </c>
      <c r="C167" t="str">
        <f t="shared" ca="1" si="1"/>
        <v/>
      </c>
      <c r="F167" t="str">
        <f ca="1">IF($A167&lt;&gt;"",INDEX(Devices[Device Description],MATCH($A167,Devices[Tag Name],0)),"")</f>
        <v/>
      </c>
    </row>
    <row r="168" spans="1:6" x14ac:dyDescent="0.25">
      <c r="A168" t="str">
        <f t="array" aca="1" ref="A1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+ 1),ROW($A166))),"")</f>
        <v/>
      </c>
      <c r="B168" t="str">
        <f ca="1">IF($A168&lt;&gt;"",INDEX(Devices[Area],MATCH($A168,Devices[Tag Name],0)),"")</f>
        <v/>
      </c>
      <c r="C168" t="str">
        <f t="shared" ca="1" si="1"/>
        <v/>
      </c>
      <c r="F168" t="str">
        <f ca="1">IF($A168&lt;&gt;"",INDEX(Devices[Device Description],MATCH($A168,Devices[Tag Name],0)),"")</f>
        <v/>
      </c>
    </row>
    <row r="169" spans="1:6" x14ac:dyDescent="0.25">
      <c r="A169" t="str">
        <f t="array" aca="1" ref="A1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+ 1),ROW($A167))),"")</f>
        <v/>
      </c>
      <c r="B169" t="str">
        <f ca="1">IF($A169&lt;&gt;"",INDEX(Devices[Area],MATCH($A169,Devices[Tag Name],0)),"")</f>
        <v/>
      </c>
      <c r="C169" t="str">
        <f t="shared" ca="1" si="1"/>
        <v/>
      </c>
      <c r="F169" t="str">
        <f ca="1">IF($A169&lt;&gt;"",INDEX(Devices[Device Description],MATCH($A169,Devices[Tag Name],0)),"")</f>
        <v/>
      </c>
    </row>
    <row r="170" spans="1:6" x14ac:dyDescent="0.25">
      <c r="A170" t="str">
        <f t="array" aca="1" ref="A1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+ 1),ROW($A168))),"")</f>
        <v/>
      </c>
      <c r="B170" t="str">
        <f ca="1">IF($A170&lt;&gt;"",INDEX(Devices[Area],MATCH($A170,Devices[Tag Name],0)),"")</f>
        <v/>
      </c>
      <c r="C170" t="str">
        <f t="shared" ca="1" si="1"/>
        <v/>
      </c>
      <c r="F170" t="str">
        <f ca="1">IF($A170&lt;&gt;"",INDEX(Devices[Device Description],MATCH($A170,Devices[Tag Name],0)),"")</f>
        <v/>
      </c>
    </row>
    <row r="171" spans="1:6" x14ac:dyDescent="0.25">
      <c r="A171" t="str">
        <f t="array" aca="1" ref="A1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+ 1),ROW($A169))),"")</f>
        <v/>
      </c>
      <c r="B171" t="str">
        <f ca="1">IF($A171&lt;&gt;"",INDEX(Devices[Area],MATCH($A171,Devices[Tag Name],0)),"")</f>
        <v/>
      </c>
      <c r="C171" t="str">
        <f t="shared" ca="1" si="1"/>
        <v/>
      </c>
      <c r="F171" t="str">
        <f ca="1">IF($A171&lt;&gt;"",INDEX(Devices[Device Description],MATCH($A171,Devices[Tag Name],0)),"")</f>
        <v/>
      </c>
    </row>
    <row r="172" spans="1:6" x14ac:dyDescent="0.25">
      <c r="A172" t="str">
        <f t="array" aca="1" ref="A1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+ 1),ROW($A170))),"")</f>
        <v/>
      </c>
      <c r="B172" t="str">
        <f ca="1">IF($A172&lt;&gt;"",INDEX(Devices[Area],MATCH($A172,Devices[Tag Name],0)),"")</f>
        <v/>
      </c>
      <c r="C172" t="str">
        <f t="shared" ca="1" si="1"/>
        <v/>
      </c>
      <c r="F172" t="str">
        <f ca="1">IF($A172&lt;&gt;"",INDEX(Devices[Device Description],MATCH($A172,Devices[Tag Name],0)),"")</f>
        <v/>
      </c>
    </row>
    <row r="173" spans="1:6" x14ac:dyDescent="0.25">
      <c r="A173" t="str">
        <f t="array" aca="1" ref="A1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+ 1),ROW($A171))),"")</f>
        <v/>
      </c>
      <c r="B173" t="str">
        <f ca="1">IF($A173&lt;&gt;"",INDEX(Devices[Area],MATCH($A173,Devices[Tag Name],0)),"")</f>
        <v/>
      </c>
      <c r="C173" t="str">
        <f t="shared" ca="1" si="1"/>
        <v/>
      </c>
      <c r="F173" t="str">
        <f ca="1">IF($A173&lt;&gt;"",INDEX(Devices[Device Description],MATCH($A173,Devices[Tag Name],0)),"")</f>
        <v/>
      </c>
    </row>
    <row r="174" spans="1:6" x14ac:dyDescent="0.25">
      <c r="A174" t="str">
        <f t="array" aca="1" ref="A1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+ 1),ROW($A172))),"")</f>
        <v/>
      </c>
      <c r="B174" t="str">
        <f ca="1">IF($A174&lt;&gt;"",INDEX(Devices[Area],MATCH($A174,Devices[Tag Name],0)),"")</f>
        <v/>
      </c>
      <c r="C174" t="str">
        <f t="shared" ca="1" si="1"/>
        <v/>
      </c>
      <c r="F174" t="str">
        <f ca="1">IF($A174&lt;&gt;"",INDEX(Devices[Device Description],MATCH($A174,Devices[Tag Name],0)),"")</f>
        <v/>
      </c>
    </row>
    <row r="175" spans="1:6" x14ac:dyDescent="0.25">
      <c r="A175" t="str">
        <f t="array" aca="1" ref="A1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+ 1),ROW($A173))),"")</f>
        <v/>
      </c>
      <c r="B175" t="str">
        <f ca="1">IF($A175&lt;&gt;"",INDEX(Devices[Area],MATCH($A175,Devices[Tag Name],0)),"")</f>
        <v/>
      </c>
      <c r="C175" t="str">
        <f t="shared" ca="1" si="1"/>
        <v/>
      </c>
      <c r="F175" t="str">
        <f ca="1">IF($A175&lt;&gt;"",INDEX(Devices[Device Description],MATCH($A175,Devices[Tag Name],0)),"")</f>
        <v/>
      </c>
    </row>
    <row r="176" spans="1:6" x14ac:dyDescent="0.25">
      <c r="A176" t="str">
        <f t="array" aca="1" ref="A1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+ 1),ROW($A174))),"")</f>
        <v/>
      </c>
      <c r="B176" t="str">
        <f ca="1">IF($A176&lt;&gt;"",INDEX(Devices[Area],MATCH($A176,Devices[Tag Name],0)),"")</f>
        <v/>
      </c>
      <c r="C176" t="str">
        <f t="shared" ca="1" si="1"/>
        <v/>
      </c>
      <c r="F176" t="str">
        <f ca="1">IF($A176&lt;&gt;"",INDEX(Devices[Device Description],MATCH($A176,Devices[Tag Name],0)),"")</f>
        <v/>
      </c>
    </row>
    <row r="177" spans="1:6" x14ac:dyDescent="0.25">
      <c r="A177" t="str">
        <f t="array" aca="1" ref="A1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+ 1),ROW($A175))),"")</f>
        <v/>
      </c>
      <c r="B177" t="str">
        <f ca="1">IF($A177&lt;&gt;"",INDEX(Devices[Area],MATCH($A177,Devices[Tag Name],0)),"")</f>
        <v/>
      </c>
      <c r="C177" t="str">
        <f t="shared" ca="1" si="1"/>
        <v/>
      </c>
      <c r="F177" t="str">
        <f ca="1">IF($A177&lt;&gt;"",INDEX(Devices[Device Description],MATCH($A177,Devices[Tag Name],0)),"")</f>
        <v/>
      </c>
    </row>
    <row r="178" spans="1:6" x14ac:dyDescent="0.25">
      <c r="A178" t="str">
        <f t="array" aca="1" ref="A1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+ 1),ROW($A176))),"")</f>
        <v/>
      </c>
      <c r="B178" t="str">
        <f ca="1">IF($A178&lt;&gt;"",INDEX(Devices[Area],MATCH($A178,Devices[Tag Name],0)),"")</f>
        <v/>
      </c>
      <c r="C178" t="str">
        <f t="shared" ca="1" si="1"/>
        <v/>
      </c>
      <c r="F178" t="str">
        <f ca="1">IF($A178&lt;&gt;"",INDEX(Devices[Device Description],MATCH($A178,Devices[Tag Name],0)),"")</f>
        <v/>
      </c>
    </row>
    <row r="179" spans="1:6" x14ac:dyDescent="0.25">
      <c r="A179" t="str">
        <f t="array" aca="1" ref="A1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+ 1),ROW($A177))),"")</f>
        <v/>
      </c>
      <c r="B179" t="str">
        <f ca="1">IF($A179&lt;&gt;"",INDEX(Devices[Area],MATCH($A179,Devices[Tag Name],0)),"")</f>
        <v/>
      </c>
      <c r="C179" t="str">
        <f t="shared" ca="1" si="1"/>
        <v/>
      </c>
      <c r="F179" t="str">
        <f ca="1">IF($A179&lt;&gt;"",INDEX(Devices[Device Description],MATCH($A179,Devices[Tag Name],0)),"")</f>
        <v/>
      </c>
    </row>
    <row r="180" spans="1:6" x14ac:dyDescent="0.25">
      <c r="A180" t="str">
        <f t="array" aca="1" ref="A1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+ 1),ROW($A178))),"")</f>
        <v/>
      </c>
      <c r="B180" t="str">
        <f ca="1">IF($A180&lt;&gt;"",INDEX(Devices[Area],MATCH($A180,Devices[Tag Name],0)),"")</f>
        <v/>
      </c>
      <c r="C180" t="str">
        <f t="shared" ca="1" si="1"/>
        <v/>
      </c>
      <c r="F180" t="str">
        <f ca="1">IF($A180&lt;&gt;"",INDEX(Devices[Device Description],MATCH($A180,Devices[Tag Name],0)),"")</f>
        <v/>
      </c>
    </row>
    <row r="181" spans="1:6" x14ac:dyDescent="0.25">
      <c r="A181" t="str">
        <f t="array" aca="1" ref="A1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+ 1),ROW($A179))),"")</f>
        <v/>
      </c>
      <c r="B181" t="str">
        <f ca="1">IF($A181&lt;&gt;"",INDEX(Devices[Area],MATCH($A181,Devices[Tag Name],0)),"")</f>
        <v/>
      </c>
      <c r="C181" t="str">
        <f t="shared" ca="1" si="1"/>
        <v/>
      </c>
      <c r="F181" t="str">
        <f ca="1">IF($A181&lt;&gt;"",INDEX(Devices[Device Description],MATCH($A181,Devices[Tag Name],0)),"")</f>
        <v/>
      </c>
    </row>
    <row r="182" spans="1:6" x14ac:dyDescent="0.25">
      <c r="A182" t="str">
        <f t="array" aca="1" ref="A1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+ 1),ROW($A180))),"")</f>
        <v/>
      </c>
      <c r="B182" t="str">
        <f ca="1">IF($A182&lt;&gt;"",INDEX(Devices[Area],MATCH($A182,Devices[Tag Name],0)),"")</f>
        <v/>
      </c>
      <c r="C182" t="str">
        <f t="shared" ca="1" si="1"/>
        <v/>
      </c>
      <c r="F182" t="str">
        <f ca="1">IF($A182&lt;&gt;"",INDEX(Devices[Device Description],MATCH($A182,Devices[Tag Name],0)),"")</f>
        <v/>
      </c>
    </row>
    <row r="183" spans="1:6" x14ac:dyDescent="0.25">
      <c r="A183" t="str">
        <f t="array" aca="1" ref="A1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+ 1),ROW($A181))),"")</f>
        <v/>
      </c>
      <c r="B183" t="str">
        <f ca="1">IF($A183&lt;&gt;"",INDEX(Devices[Area],MATCH($A183,Devices[Tag Name],0)),"")</f>
        <v/>
      </c>
      <c r="C183" t="str">
        <f t="shared" ca="1" si="1"/>
        <v/>
      </c>
      <c r="F183" t="str">
        <f ca="1">IF($A183&lt;&gt;"",INDEX(Devices[Device Description],MATCH($A183,Devices[Tag Name],0)),"")</f>
        <v/>
      </c>
    </row>
    <row r="184" spans="1:6" x14ac:dyDescent="0.25">
      <c r="A184" t="str">
        <f t="array" aca="1" ref="A1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+ 1),ROW($A182))),"")</f>
        <v/>
      </c>
      <c r="B184" t="str">
        <f ca="1">IF($A184&lt;&gt;"",INDEX(Devices[Area],MATCH($A184,Devices[Tag Name],0)),"")</f>
        <v/>
      </c>
      <c r="C184" t="str">
        <f t="shared" ca="1" si="1"/>
        <v/>
      </c>
      <c r="F184" t="str">
        <f ca="1">IF($A184&lt;&gt;"",INDEX(Devices[Device Description],MATCH($A184,Devices[Tag Name],0)),"")</f>
        <v/>
      </c>
    </row>
    <row r="185" spans="1:6" x14ac:dyDescent="0.25">
      <c r="A185" t="str">
        <f t="array" aca="1" ref="A1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+ 1),ROW($A183))),"")</f>
        <v/>
      </c>
      <c r="B185" t="str">
        <f ca="1">IF($A185&lt;&gt;"",INDEX(Devices[Area],MATCH($A185,Devices[Tag Name],0)),"")</f>
        <v/>
      </c>
      <c r="C185" t="str">
        <f t="shared" ca="1" si="1"/>
        <v/>
      </c>
      <c r="F185" t="str">
        <f ca="1">IF($A185&lt;&gt;"",INDEX(Devices[Device Description],MATCH($A185,Devices[Tag Name],0)),"")</f>
        <v/>
      </c>
    </row>
    <row r="186" spans="1:6" x14ac:dyDescent="0.25">
      <c r="A186" t="str">
        <f t="array" aca="1" ref="A1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+ 1),ROW($A184))),"")</f>
        <v/>
      </c>
      <c r="B186" t="str">
        <f ca="1">IF($A186&lt;&gt;"",INDEX(Devices[Area],MATCH($A186,Devices[Tag Name],0)),"")</f>
        <v/>
      </c>
      <c r="C186" t="str">
        <f t="shared" ca="1" si="1"/>
        <v/>
      </c>
      <c r="F186" t="str">
        <f ca="1">IF($A186&lt;&gt;"",INDEX(Devices[Device Description],MATCH($A186,Devices[Tag Name],0)),"")</f>
        <v/>
      </c>
    </row>
    <row r="187" spans="1:6" x14ac:dyDescent="0.25">
      <c r="A187" t="str">
        <f t="array" aca="1" ref="A1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+ 1),ROW($A185))),"")</f>
        <v/>
      </c>
      <c r="B187" t="str">
        <f ca="1">IF($A187&lt;&gt;"",INDEX(Devices[Area],MATCH($A187,Devices[Tag Name],0)),"")</f>
        <v/>
      </c>
      <c r="C187" t="str">
        <f t="shared" ca="1" si="1"/>
        <v/>
      </c>
      <c r="F187" t="str">
        <f ca="1">IF($A187&lt;&gt;"",INDEX(Devices[Device Description],MATCH($A187,Devices[Tag Name],0)),"")</f>
        <v/>
      </c>
    </row>
    <row r="188" spans="1:6" x14ac:dyDescent="0.25">
      <c r="A188" t="str">
        <f t="array" aca="1" ref="A1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+ 1),ROW($A186))),"")</f>
        <v/>
      </c>
      <c r="B188" t="str">
        <f ca="1">IF($A188&lt;&gt;"",INDEX(Devices[Area],MATCH($A188,Devices[Tag Name],0)),"")</f>
        <v/>
      </c>
      <c r="C188" t="str">
        <f t="shared" ca="1" si="1"/>
        <v/>
      </c>
      <c r="F188" t="str">
        <f ca="1">IF($A188&lt;&gt;"",INDEX(Devices[Device Description],MATCH($A188,Devices[Tag Name],0)),"")</f>
        <v/>
      </c>
    </row>
    <row r="189" spans="1:6" x14ac:dyDescent="0.25">
      <c r="A189" t="str">
        <f t="array" aca="1" ref="A1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+ 1),ROW($A187))),"")</f>
        <v/>
      </c>
      <c r="B189" t="str">
        <f ca="1">IF($A189&lt;&gt;"",INDEX(Devices[Area],MATCH($A189,Devices[Tag Name],0)),"")</f>
        <v/>
      </c>
      <c r="C189" t="str">
        <f t="shared" ca="1" si="1"/>
        <v/>
      </c>
      <c r="F189" t="str">
        <f ca="1">IF($A189&lt;&gt;"",INDEX(Devices[Device Description],MATCH($A189,Devices[Tag Name],0)),"")</f>
        <v/>
      </c>
    </row>
    <row r="190" spans="1:6" x14ac:dyDescent="0.25">
      <c r="A190" t="str">
        <f t="array" aca="1" ref="A1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+ 1),ROW($A188))),"")</f>
        <v/>
      </c>
      <c r="B190" t="str">
        <f ca="1">IF($A190&lt;&gt;"",INDEX(Devices[Area],MATCH($A190,Devices[Tag Name],0)),"")</f>
        <v/>
      </c>
      <c r="C190" t="str">
        <f t="shared" ca="1" si="1"/>
        <v/>
      </c>
      <c r="F190" t="str">
        <f ca="1">IF($A190&lt;&gt;"",INDEX(Devices[Device Description],MATCH($A190,Devices[Tag Name],0)),"")</f>
        <v/>
      </c>
    </row>
    <row r="191" spans="1:6" x14ac:dyDescent="0.25">
      <c r="A191" t="str">
        <f t="array" aca="1" ref="A1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+ 1),ROW($A189))),"")</f>
        <v/>
      </c>
      <c r="B191" t="str">
        <f ca="1">IF($A191&lt;&gt;"",INDEX(Devices[Area],MATCH($A191,Devices[Tag Name],0)),"")</f>
        <v/>
      </c>
      <c r="C191" t="str">
        <f t="shared" ca="1" si="1"/>
        <v/>
      </c>
      <c r="F191" t="str">
        <f ca="1">IF($A191&lt;&gt;"",INDEX(Devices[Device Description],MATCH($A191,Devices[Tag Name],0)),"")</f>
        <v/>
      </c>
    </row>
    <row r="192" spans="1:6" x14ac:dyDescent="0.25">
      <c r="A192" t="str">
        <f t="array" aca="1" ref="A1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+ 1),ROW($A190))),"")</f>
        <v/>
      </c>
      <c r="B192" t="str">
        <f ca="1">IF($A192&lt;&gt;"",INDEX(Devices[Area],MATCH($A192,Devices[Tag Name],0)),"")</f>
        <v/>
      </c>
      <c r="C192" t="str">
        <f t="shared" ca="1" si="1"/>
        <v/>
      </c>
      <c r="F192" t="str">
        <f ca="1">IF($A192&lt;&gt;"",INDEX(Devices[Device Description],MATCH($A192,Devices[Tag Name],0)),"")</f>
        <v/>
      </c>
    </row>
    <row r="193" spans="1:6" x14ac:dyDescent="0.25">
      <c r="A193" t="str">
        <f t="array" aca="1" ref="A1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+ 1),ROW($A191))),"")</f>
        <v/>
      </c>
      <c r="B193" t="str">
        <f ca="1">IF($A193&lt;&gt;"",INDEX(Devices[Area],MATCH($A193,Devices[Tag Name],0)),"")</f>
        <v/>
      </c>
      <c r="C193" t="str">
        <f t="shared" ca="1" si="1"/>
        <v/>
      </c>
      <c r="F193" t="str">
        <f ca="1">IF($A193&lt;&gt;"",INDEX(Devices[Device Description],MATCH($A193,Devices[Tag Name],0)),"")</f>
        <v/>
      </c>
    </row>
    <row r="194" spans="1:6" x14ac:dyDescent="0.25">
      <c r="A194" t="str">
        <f t="array" aca="1" ref="A1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+ 1),ROW($A192))),"")</f>
        <v/>
      </c>
      <c r="B194" t="str">
        <f ca="1">IF($A194&lt;&gt;"",INDEX(Devices[Area],MATCH($A194,Devices[Tag Name],0)),"")</f>
        <v/>
      </c>
      <c r="C194" t="str">
        <f t="shared" ca="1" si="1"/>
        <v/>
      </c>
      <c r="F194" t="str">
        <f ca="1">IF($A194&lt;&gt;"",INDEX(Devices[Device Description],MATCH($A194,Devices[Tag Name],0)),"")</f>
        <v/>
      </c>
    </row>
    <row r="195" spans="1:6" x14ac:dyDescent="0.25">
      <c r="A195" t="str">
        <f t="array" aca="1" ref="A1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+ 1),ROW($A193))),"")</f>
        <v/>
      </c>
      <c r="B195" t="str">
        <f ca="1">IF($A195&lt;&gt;"",INDEX(Devices[Area],MATCH($A195,Devices[Tag Name],0)),"")</f>
        <v/>
      </c>
      <c r="C195" t="str">
        <f t="shared" ca="1" si="1"/>
        <v/>
      </c>
      <c r="F195" t="str">
        <f ca="1">IF($A195&lt;&gt;"",INDEX(Devices[Device Description],MATCH($A195,Devices[Tag Name],0)),"")</f>
        <v/>
      </c>
    </row>
    <row r="196" spans="1:6" x14ac:dyDescent="0.25">
      <c r="A196" t="str">
        <f t="array" aca="1" ref="A1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+ 1),ROW($A194))),"")</f>
        <v/>
      </c>
      <c r="B196" t="str">
        <f ca="1">IF($A196&lt;&gt;"",INDEX(Devices[Area],MATCH($A196,Devices[Tag Name],0)),"")</f>
        <v/>
      </c>
      <c r="C196" t="str">
        <f t="shared" ca="1" si="1"/>
        <v/>
      </c>
      <c r="F196" t="str">
        <f ca="1">IF($A196&lt;&gt;"",INDEX(Devices[Device Description],MATCH($A196,Devices[Tag Name],0)),"")</f>
        <v/>
      </c>
    </row>
    <row r="197" spans="1:6" x14ac:dyDescent="0.25">
      <c r="A197" t="str">
        <f t="array" aca="1" ref="A1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+ 1),ROW($A195))),"")</f>
        <v/>
      </c>
      <c r="B197" t="str">
        <f ca="1">IF($A197&lt;&gt;"",INDEX(Devices[Area],MATCH($A197,Devices[Tag Name],0)),"")</f>
        <v/>
      </c>
      <c r="C197" t="str">
        <f t="shared" ca="1" si="1"/>
        <v/>
      </c>
      <c r="F197" t="str">
        <f ca="1">IF($A197&lt;&gt;"",INDEX(Devices[Device Description],MATCH($A197,Devices[Tag Name],0)),"")</f>
        <v/>
      </c>
    </row>
    <row r="198" spans="1:6" x14ac:dyDescent="0.25">
      <c r="A198" t="str">
        <f t="array" aca="1" ref="A1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+ 1),ROW($A196))),"")</f>
        <v/>
      </c>
      <c r="B198" t="str">
        <f ca="1">IF($A198&lt;&gt;"",INDEX(Devices[Area],MATCH($A198,Devices[Tag Name],0)),"")</f>
        <v/>
      </c>
      <c r="C198" t="str">
        <f t="shared" ca="1" si="1"/>
        <v/>
      </c>
      <c r="F198" t="str">
        <f ca="1">IF($A198&lt;&gt;"",INDEX(Devices[Device Description],MATCH($A198,Devices[Tag Name],0)),"")</f>
        <v/>
      </c>
    </row>
    <row r="199" spans="1:6" x14ac:dyDescent="0.25">
      <c r="A199" t="str">
        <f t="array" aca="1" ref="A1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+ 1),ROW($A197))),"")</f>
        <v/>
      </c>
      <c r="B199" t="str">
        <f ca="1">IF($A199&lt;&gt;"",INDEX(Devices[Area],MATCH($A199,Devices[Tag Name],0)),"")</f>
        <v/>
      </c>
      <c r="C199" t="str">
        <f t="shared" ca="1" si="1"/>
        <v/>
      </c>
      <c r="F199" t="str">
        <f ca="1">IF($A199&lt;&gt;"",INDEX(Devices[Device Description],MATCH($A199,Devices[Tag Name],0)),"")</f>
        <v/>
      </c>
    </row>
    <row r="200" spans="1:6" x14ac:dyDescent="0.25">
      <c r="A200" t="str">
        <f t="array" aca="1" ref="A2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+ 1),ROW($A198))),"")</f>
        <v/>
      </c>
      <c r="B200" t="str">
        <f ca="1">IF($A200&lt;&gt;"",INDEX(Devices[Area],MATCH($A200,Devices[Tag Name],0)),"")</f>
        <v/>
      </c>
      <c r="C200" t="str">
        <f t="shared" ca="1" si="1"/>
        <v/>
      </c>
      <c r="F200" t="str">
        <f ca="1">IF($A200&lt;&gt;"",INDEX(Devices[Device Description],MATCH($A200,Devices[Tag Name],0)),"")</f>
        <v/>
      </c>
    </row>
    <row r="201" spans="1:6" x14ac:dyDescent="0.25">
      <c r="A201" t="str">
        <f t="array" aca="1" ref="A2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+ 1),ROW($A199))),"")</f>
        <v/>
      </c>
      <c r="B201" t="str">
        <f ca="1">IF($A201&lt;&gt;"",INDEX(Devices[Area],MATCH($A201,Devices[Tag Name],0)),"")</f>
        <v/>
      </c>
      <c r="C201" t="str">
        <f t="shared" ca="1" si="1"/>
        <v/>
      </c>
      <c r="F201" t="str">
        <f ca="1">IF($A201&lt;&gt;"",INDEX(Devices[Device Description],MATCH($A201,Devices[Tag Name],0)),"")</f>
        <v/>
      </c>
    </row>
    <row r="202" spans="1:6" x14ac:dyDescent="0.25">
      <c r="A202" t="str">
        <f t="array" aca="1" ref="A2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+ 1),ROW($A200))),"")</f>
        <v/>
      </c>
      <c r="B202" t="str">
        <f ca="1">IF($A202&lt;&gt;"",INDEX(Devices[Area],MATCH($A202,Devices[Tag Name],0)),"")</f>
        <v/>
      </c>
      <c r="C202" t="str">
        <f t="shared" ca="1" si="1"/>
        <v/>
      </c>
      <c r="F202" t="str">
        <f ca="1">IF($A202&lt;&gt;"",INDEX(Devices[Device Description],MATCH($A202,Devices[Tag Name],0)),"")</f>
        <v/>
      </c>
    </row>
    <row r="203" spans="1:6" x14ac:dyDescent="0.25">
      <c r="A203" t="str">
        <f t="array" aca="1" ref="A2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+ 1),ROW($A201))),"")</f>
        <v/>
      </c>
      <c r="B203" t="str">
        <f ca="1">IF($A203&lt;&gt;"",INDEX(Devices[Area],MATCH($A203,Devices[Tag Name],0)),"")</f>
        <v/>
      </c>
      <c r="C203" t="str">
        <f t="shared" ca="1" si="1"/>
        <v/>
      </c>
      <c r="F203" t="str">
        <f ca="1">IF($A203&lt;&gt;"",INDEX(Devices[Device Description],MATCH($A203,Devices[Tag Name],0)),"")</f>
        <v/>
      </c>
    </row>
    <row r="204" spans="1:6" x14ac:dyDescent="0.25">
      <c r="A204" t="str">
        <f t="array" aca="1" ref="A2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+ 1),ROW($A202))),"")</f>
        <v/>
      </c>
      <c r="B204" t="str">
        <f ca="1">IF($A204&lt;&gt;"",INDEX(Devices[Area],MATCH($A204,Devices[Tag Name],0)),"")</f>
        <v/>
      </c>
      <c r="C204" t="str">
        <f t="shared" ca="1" si="1"/>
        <v/>
      </c>
      <c r="F204" t="str">
        <f ca="1">IF($A204&lt;&gt;"",INDEX(Devices[Device Description],MATCH($A204,Devices[Tag Name],0)),"")</f>
        <v/>
      </c>
    </row>
    <row r="205" spans="1:6" x14ac:dyDescent="0.25">
      <c r="A205" t="str">
        <f t="array" aca="1" ref="A2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+ 1),ROW($A203))),"")</f>
        <v/>
      </c>
      <c r="B205" t="str">
        <f ca="1">IF($A205&lt;&gt;"",INDEX(Devices[Area],MATCH($A205,Devices[Tag Name],0)),"")</f>
        <v/>
      </c>
      <c r="C205" t="str">
        <f t="shared" ca="1" si="1"/>
        <v/>
      </c>
      <c r="F205" t="str">
        <f ca="1">IF($A205&lt;&gt;"",INDEX(Devices[Device Description],MATCH($A205,Devices[Tag Name],0)),"")</f>
        <v/>
      </c>
    </row>
    <row r="206" spans="1:6" x14ac:dyDescent="0.25">
      <c r="A206" t="str">
        <f t="array" aca="1" ref="A2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+ 1),ROW($A204))),"")</f>
        <v/>
      </c>
      <c r="B206" t="str">
        <f ca="1">IF($A206&lt;&gt;"",INDEX(Devices[Area],MATCH($A206,Devices[Tag Name],0)),"")</f>
        <v/>
      </c>
      <c r="C206" t="str">
        <f t="shared" ca="1" si="1"/>
        <v/>
      </c>
      <c r="F206" t="str">
        <f ca="1">IF($A206&lt;&gt;"",INDEX(Devices[Device Description],MATCH($A206,Devices[Tag Name],0)),"")</f>
        <v/>
      </c>
    </row>
    <row r="207" spans="1:6" x14ac:dyDescent="0.25">
      <c r="A207" t="str">
        <f t="array" aca="1" ref="A2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+ 1),ROW($A205))),"")</f>
        <v/>
      </c>
      <c r="B207" t="str">
        <f ca="1">IF($A207&lt;&gt;"",INDEX(Devices[Area],MATCH($A207,Devices[Tag Name],0)),"")</f>
        <v/>
      </c>
      <c r="C207" t="str">
        <f t="shared" ca="1" si="1"/>
        <v/>
      </c>
      <c r="F207" t="str">
        <f ca="1">IF($A207&lt;&gt;"",INDEX(Devices[Device Description],MATCH($A207,Devices[Tag Name],0)),"")</f>
        <v/>
      </c>
    </row>
    <row r="208" spans="1:6" x14ac:dyDescent="0.25">
      <c r="A208" t="str">
        <f t="array" aca="1" ref="A2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+ 1),ROW($A206))),"")</f>
        <v/>
      </c>
      <c r="B208" t="str">
        <f ca="1">IF($A208&lt;&gt;"",INDEX(Devices[Area],MATCH($A208,Devices[Tag Name],0)),"")</f>
        <v/>
      </c>
      <c r="C208" t="str">
        <f t="shared" ca="1" si="1"/>
        <v/>
      </c>
      <c r="F208" t="str">
        <f ca="1">IF($A208&lt;&gt;"",INDEX(Devices[Device Description],MATCH($A208,Devices[Tag Name],0)),"")</f>
        <v/>
      </c>
    </row>
    <row r="209" spans="1:6" x14ac:dyDescent="0.25">
      <c r="A209" t="str">
        <f t="array" aca="1" ref="A2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+ 1),ROW($A207))),"")</f>
        <v/>
      </c>
      <c r="B209" t="str">
        <f ca="1">IF($A209&lt;&gt;"",INDEX(Devices[Area],MATCH($A209,Devices[Tag Name],0)),"")</f>
        <v/>
      </c>
      <c r="C209" t="str">
        <f t="shared" ca="1" si="1"/>
        <v/>
      </c>
      <c r="F209" t="str">
        <f ca="1">IF($A209&lt;&gt;"",INDEX(Devices[Device Description],MATCH($A209,Devices[Tag Name],0)),"")</f>
        <v/>
      </c>
    </row>
    <row r="210" spans="1:6" x14ac:dyDescent="0.25">
      <c r="A210" t="str">
        <f t="array" aca="1" ref="A2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+ 1),ROW($A208))),"")</f>
        <v/>
      </c>
      <c r="B210" t="str">
        <f ca="1">IF($A210&lt;&gt;"",INDEX(Devices[Area],MATCH($A210,Devices[Tag Name],0)),"")</f>
        <v/>
      </c>
      <c r="C210" t="str">
        <f t="shared" ca="1" si="1"/>
        <v/>
      </c>
      <c r="F210" t="str">
        <f ca="1">IF($A210&lt;&gt;"",INDEX(Devices[Device Description],MATCH($A210,Devices[Tag Name],0)),"")</f>
        <v/>
      </c>
    </row>
    <row r="211" spans="1:6" x14ac:dyDescent="0.25">
      <c r="A211" t="str">
        <f t="array" aca="1" ref="A2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+ 1),ROW($A209))),"")</f>
        <v/>
      </c>
      <c r="B211" t="str">
        <f ca="1">IF($A211&lt;&gt;"",INDEX(Devices[Area],MATCH($A211,Devices[Tag Name],0)),"")</f>
        <v/>
      </c>
      <c r="C211" t="str">
        <f t="shared" ca="1" si="1"/>
        <v/>
      </c>
      <c r="F211" t="str">
        <f ca="1">IF($A211&lt;&gt;"",INDEX(Devices[Device Description],MATCH($A211,Devices[Tag Name],0)),"")</f>
        <v/>
      </c>
    </row>
    <row r="212" spans="1:6" x14ac:dyDescent="0.25">
      <c r="A212" t="str">
        <f t="array" aca="1" ref="A2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+ 1),ROW($A210))),"")</f>
        <v/>
      </c>
      <c r="B212" t="str">
        <f ca="1">IF($A212&lt;&gt;"",INDEX(Devices[Area],MATCH($A212,Devices[Tag Name],0)),"")</f>
        <v/>
      </c>
      <c r="C212" t="str">
        <f t="shared" ca="1" si="1"/>
        <v/>
      </c>
      <c r="F212" t="str">
        <f ca="1">IF($A212&lt;&gt;"",INDEX(Devices[Device Description],MATCH($A212,Devices[Tag Name],0)),"")</f>
        <v/>
      </c>
    </row>
    <row r="213" spans="1:6" x14ac:dyDescent="0.25">
      <c r="A213" t="str">
        <f t="array" aca="1" ref="A2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+ 1),ROW($A211))),"")</f>
        <v/>
      </c>
      <c r="B213" t="str">
        <f ca="1">IF($A213&lt;&gt;"",INDEX(Devices[Area],MATCH($A213,Devices[Tag Name],0)),"")</f>
        <v/>
      </c>
      <c r="C213" t="str">
        <f t="shared" ca="1" si="1"/>
        <v/>
      </c>
      <c r="F213" t="str">
        <f ca="1">IF($A213&lt;&gt;"",INDEX(Devices[Device Description],MATCH($A213,Devices[Tag Name],0)),"")</f>
        <v/>
      </c>
    </row>
    <row r="214" spans="1:6" x14ac:dyDescent="0.25">
      <c r="A214" t="str">
        <f t="array" aca="1" ref="A2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+ 1),ROW($A212))),"")</f>
        <v/>
      </c>
      <c r="B214" t="str">
        <f ca="1">IF($A214&lt;&gt;"",INDEX(Devices[Area],MATCH($A214,Devices[Tag Name],0)),"")</f>
        <v/>
      </c>
      <c r="C214" t="str">
        <f t="shared" ca="1" si="1"/>
        <v/>
      </c>
      <c r="F214" t="str">
        <f ca="1">IF($A214&lt;&gt;"",INDEX(Devices[Device Description],MATCH($A214,Devices[Tag Name],0)),"")</f>
        <v/>
      </c>
    </row>
    <row r="215" spans="1:6" x14ac:dyDescent="0.25">
      <c r="A215" t="str">
        <f t="array" aca="1" ref="A2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+ 1),ROW($A213))),"")</f>
        <v/>
      </c>
      <c r="B215" t="str">
        <f ca="1">IF($A215&lt;&gt;"",INDEX(Devices[Area],MATCH($A215,Devices[Tag Name],0)),"")</f>
        <v/>
      </c>
      <c r="C215" t="str">
        <f t="shared" ca="1" si="1"/>
        <v/>
      </c>
      <c r="F215" t="str">
        <f ca="1">IF($A215&lt;&gt;"",INDEX(Devices[Device Description],MATCH($A215,Devices[Tag Name],0)),"")</f>
        <v/>
      </c>
    </row>
    <row r="216" spans="1:6" x14ac:dyDescent="0.25">
      <c r="A216" t="str">
        <f t="array" aca="1" ref="A2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+ 1),ROW($A214))),"")</f>
        <v/>
      </c>
      <c r="B216" t="str">
        <f ca="1">IF($A216&lt;&gt;"",INDEX(Devices[Area],MATCH($A216,Devices[Tag Name],0)),"")</f>
        <v/>
      </c>
      <c r="C216" t="str">
        <f t="shared" ca="1" si="1"/>
        <v/>
      </c>
      <c r="F216" t="str">
        <f ca="1">IF($A216&lt;&gt;"",INDEX(Devices[Device Description],MATCH($A216,Devices[Tag Name],0)),"")</f>
        <v/>
      </c>
    </row>
    <row r="217" spans="1:6" x14ac:dyDescent="0.25">
      <c r="A217" t="str">
        <f t="array" aca="1" ref="A2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+ 1),ROW($A215))),"")</f>
        <v/>
      </c>
      <c r="B217" t="str">
        <f ca="1">IF($A217&lt;&gt;"",INDEX(Devices[Area],MATCH($A217,Devices[Tag Name],0)),"")</f>
        <v/>
      </c>
      <c r="C217" t="str">
        <f t="shared" ca="1" si="1"/>
        <v/>
      </c>
      <c r="F217" t="str">
        <f ca="1">IF($A217&lt;&gt;"",INDEX(Devices[Device Description],MATCH($A217,Devices[Tag Name],0)),"")</f>
        <v/>
      </c>
    </row>
    <row r="218" spans="1:6" x14ac:dyDescent="0.25">
      <c r="A218" t="str">
        <f t="array" aca="1" ref="A2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+ 1),ROW($A216))),"")</f>
        <v/>
      </c>
      <c r="B218" t="str">
        <f ca="1">IF($A218&lt;&gt;"",INDEX(Devices[Area],MATCH($A218,Devices[Tag Name],0)),"")</f>
        <v/>
      </c>
      <c r="C218" t="str">
        <f t="shared" ca="1" si="1"/>
        <v/>
      </c>
      <c r="F218" t="str">
        <f ca="1">IF($A218&lt;&gt;"",INDEX(Devices[Device Description],MATCH($A218,Devices[Tag Name],0)),"")</f>
        <v/>
      </c>
    </row>
    <row r="219" spans="1:6" x14ac:dyDescent="0.25">
      <c r="A219" t="str">
        <f t="array" aca="1" ref="A2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+ 1),ROW($A217))),"")</f>
        <v/>
      </c>
      <c r="B219" t="str">
        <f ca="1">IF($A219&lt;&gt;"",INDEX(Devices[Area],MATCH($A219,Devices[Tag Name],0)),"")</f>
        <v/>
      </c>
      <c r="C219" t="str">
        <f t="shared" ca="1" si="1"/>
        <v/>
      </c>
      <c r="F219" t="str">
        <f ca="1">IF($A219&lt;&gt;"",INDEX(Devices[Device Description],MATCH($A219,Devices[Tag Name],0)),"")</f>
        <v/>
      </c>
    </row>
    <row r="220" spans="1:6" x14ac:dyDescent="0.25">
      <c r="A220" t="str">
        <f t="array" aca="1" ref="A2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+ 1),ROW($A218))),"")</f>
        <v/>
      </c>
      <c r="B220" t="str">
        <f ca="1">IF($A220&lt;&gt;"",INDEX(Devices[Area],MATCH($A220,Devices[Tag Name],0)),"")</f>
        <v/>
      </c>
      <c r="C220" t="str">
        <f t="shared" ca="1" si="1"/>
        <v/>
      </c>
      <c r="F220" t="str">
        <f ca="1">IF($A220&lt;&gt;"",INDEX(Devices[Device Description],MATCH($A220,Devices[Tag Name],0)),"")</f>
        <v/>
      </c>
    </row>
    <row r="221" spans="1:6" x14ac:dyDescent="0.25">
      <c r="A221" t="str">
        <f t="array" aca="1" ref="A2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+ 1),ROW($A219))),"")</f>
        <v/>
      </c>
      <c r="B221" t="str">
        <f ca="1">IF($A221&lt;&gt;"",INDEX(Devices[Area],MATCH($A221,Devices[Tag Name],0)),"")</f>
        <v/>
      </c>
      <c r="C221" t="str">
        <f t="shared" ca="1" si="1"/>
        <v/>
      </c>
      <c r="F221" t="str">
        <f ca="1">IF($A221&lt;&gt;"",INDEX(Devices[Device Description],MATCH($A221,Devices[Tag Name],0)),"")</f>
        <v/>
      </c>
    </row>
    <row r="222" spans="1:6" x14ac:dyDescent="0.25">
      <c r="A222" t="str">
        <f t="array" aca="1" ref="A2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+ 1),ROW($A220))),"")</f>
        <v/>
      </c>
      <c r="B222" t="str">
        <f ca="1">IF($A222&lt;&gt;"",INDEX(Devices[Area],MATCH($A222,Devices[Tag Name],0)),"")</f>
        <v/>
      </c>
      <c r="C222" t="str">
        <f t="shared" ca="1" si="1"/>
        <v/>
      </c>
      <c r="F222" t="str">
        <f ca="1">IF($A222&lt;&gt;"",INDEX(Devices[Device Description],MATCH($A222,Devices[Tag Name],0)),"")</f>
        <v/>
      </c>
    </row>
    <row r="223" spans="1:6" x14ac:dyDescent="0.25">
      <c r="A223" t="str">
        <f t="array" aca="1" ref="A2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+ 1),ROW($A221))),"")</f>
        <v/>
      </c>
      <c r="B223" t="str">
        <f ca="1">IF($A223&lt;&gt;"",INDEX(Devices[Area],MATCH($A223,Devices[Tag Name],0)),"")</f>
        <v/>
      </c>
      <c r="C223" t="str">
        <f t="shared" ca="1" si="1"/>
        <v/>
      </c>
      <c r="F223" t="str">
        <f ca="1">IF($A223&lt;&gt;"",INDEX(Devices[Device Description],MATCH($A223,Devices[Tag Name],0)),"")</f>
        <v/>
      </c>
    </row>
    <row r="224" spans="1:6" x14ac:dyDescent="0.25">
      <c r="A224" t="str">
        <f t="array" aca="1" ref="A2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+ 1),ROW($A222))),"")</f>
        <v/>
      </c>
      <c r="B224" t="str">
        <f ca="1">IF($A224&lt;&gt;"",INDEX(Devices[Area],MATCH($A224,Devices[Tag Name],0)),"")</f>
        <v/>
      </c>
      <c r="C224" t="str">
        <f t="shared" ca="1" si="1"/>
        <v/>
      </c>
      <c r="F224" t="str">
        <f ca="1">IF($A224&lt;&gt;"",INDEX(Devices[Device Description],MATCH($A224,Devices[Tag Name],0)),"")</f>
        <v/>
      </c>
    </row>
    <row r="225" spans="1:6" x14ac:dyDescent="0.25">
      <c r="A225" t="str">
        <f t="array" aca="1" ref="A2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+ 1),ROW($A223))),"")</f>
        <v/>
      </c>
      <c r="B225" t="str">
        <f ca="1">IF($A225&lt;&gt;"",INDEX(Devices[Area],MATCH($A225,Devices[Tag Name],0)),"")</f>
        <v/>
      </c>
      <c r="C225" t="str">
        <f t="shared" ca="1" si="1"/>
        <v/>
      </c>
      <c r="F225" t="str">
        <f ca="1">IF($A225&lt;&gt;"",INDEX(Devices[Device Description],MATCH($A225,Devices[Tag Name],0)),"")</f>
        <v/>
      </c>
    </row>
    <row r="226" spans="1:6" x14ac:dyDescent="0.25">
      <c r="A226" t="str">
        <f t="array" aca="1" ref="A2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+ 1),ROW($A224))),"")</f>
        <v/>
      </c>
      <c r="B226" t="str">
        <f ca="1">IF($A226&lt;&gt;"",INDEX(Devices[Area],MATCH($A226,Devices[Tag Name],0)),"")</f>
        <v/>
      </c>
      <c r="C226" t="str">
        <f t="shared" ca="1" si="1"/>
        <v/>
      </c>
      <c r="F226" t="str">
        <f ca="1">IF($A226&lt;&gt;"",INDEX(Devices[Device Description],MATCH($A226,Devices[Tag Name],0)),"")</f>
        <v/>
      </c>
    </row>
    <row r="227" spans="1:6" x14ac:dyDescent="0.25">
      <c r="A227" t="str">
        <f t="array" aca="1" ref="A2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+ 1),ROW($A225))),"")</f>
        <v/>
      </c>
      <c r="B227" t="str">
        <f ca="1">IF($A227&lt;&gt;"",INDEX(Devices[Area],MATCH($A227,Devices[Tag Name],0)),"")</f>
        <v/>
      </c>
      <c r="C227" t="str">
        <f t="shared" ca="1" si="1"/>
        <v/>
      </c>
      <c r="F227" t="str">
        <f ca="1">IF($A227&lt;&gt;"",INDEX(Devices[Device Description],MATCH($A227,Devices[Tag Name],0)),"")</f>
        <v/>
      </c>
    </row>
    <row r="228" spans="1:6" x14ac:dyDescent="0.25">
      <c r="A228" t="str">
        <f t="array" aca="1" ref="A2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+ 1),ROW($A226))),"")</f>
        <v/>
      </c>
      <c r="B228" t="str">
        <f ca="1">IF($A228&lt;&gt;"",INDEX(Devices[Area],MATCH($A228,Devices[Tag Name],0)),"")</f>
        <v/>
      </c>
      <c r="C228" t="str">
        <f t="shared" ca="1" si="1"/>
        <v/>
      </c>
      <c r="F228" t="str">
        <f ca="1">IF($A228&lt;&gt;"",INDEX(Devices[Device Description],MATCH($A228,Devices[Tag Name],0)),"")</f>
        <v/>
      </c>
    </row>
    <row r="229" spans="1:6" x14ac:dyDescent="0.25">
      <c r="A229" t="str">
        <f t="array" aca="1" ref="A2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+ 1),ROW($A227))),"")</f>
        <v/>
      </c>
      <c r="B229" t="str">
        <f ca="1">IF($A229&lt;&gt;"",INDEX(Devices[Area],MATCH($A229,Devices[Tag Name],0)),"")</f>
        <v/>
      </c>
      <c r="C229" t="str">
        <f t="shared" ca="1" si="1"/>
        <v/>
      </c>
      <c r="F229" t="str">
        <f ca="1">IF($A229&lt;&gt;"",INDEX(Devices[Device Description],MATCH($A229,Devices[Tag Name],0)),"")</f>
        <v/>
      </c>
    </row>
    <row r="230" spans="1:6" x14ac:dyDescent="0.25">
      <c r="A230" t="str">
        <f t="array" aca="1" ref="A2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+ 1),ROW($A228))),"")</f>
        <v/>
      </c>
      <c r="B230" t="str">
        <f ca="1">IF($A230&lt;&gt;"",INDEX(Devices[Area],MATCH($A230,Devices[Tag Name],0)),"")</f>
        <v/>
      </c>
      <c r="C230" t="str">
        <f t="shared" ca="1" si="1"/>
        <v/>
      </c>
      <c r="F230" t="str">
        <f ca="1">IF($A230&lt;&gt;"",INDEX(Devices[Device Description],MATCH($A230,Devices[Tag Name],0)),"")</f>
        <v/>
      </c>
    </row>
    <row r="231" spans="1:6" x14ac:dyDescent="0.25">
      <c r="A231" t="str">
        <f t="array" aca="1" ref="A2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+ 1),ROW($A229))),"")</f>
        <v/>
      </c>
      <c r="B231" t="str">
        <f ca="1">IF($A231&lt;&gt;"",INDEX(Devices[Area],MATCH($A231,Devices[Tag Name],0)),"")</f>
        <v/>
      </c>
      <c r="C231" t="str">
        <f t="shared" ca="1" si="1"/>
        <v/>
      </c>
      <c r="F231" t="str">
        <f ca="1">IF($A231&lt;&gt;"",INDEX(Devices[Device Description],MATCH($A231,Devices[Tag Name],0)),"")</f>
        <v/>
      </c>
    </row>
    <row r="232" spans="1:6" x14ac:dyDescent="0.25">
      <c r="A232" t="str">
        <f t="array" aca="1" ref="A2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+ 1),ROW($A230))),"")</f>
        <v/>
      </c>
      <c r="B232" t="str">
        <f ca="1">IF($A232&lt;&gt;"",INDEX(Devices[Area],MATCH($A232,Devices[Tag Name],0)),"")</f>
        <v/>
      </c>
      <c r="C232" t="str">
        <f t="shared" ca="1" si="1"/>
        <v/>
      </c>
      <c r="F232" t="str">
        <f ca="1">IF($A232&lt;&gt;"",INDEX(Devices[Device Description],MATCH($A232,Devices[Tag Name],0)),"")</f>
        <v/>
      </c>
    </row>
    <row r="233" spans="1:6" x14ac:dyDescent="0.25">
      <c r="A233" t="str">
        <f t="array" aca="1" ref="A2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+ 1),ROW($A231))),"")</f>
        <v/>
      </c>
      <c r="B233" t="str">
        <f ca="1">IF($A233&lt;&gt;"",INDEX(Devices[Area],MATCH($A233,Devices[Tag Name],0)),"")</f>
        <v/>
      </c>
      <c r="C233" t="str">
        <f t="shared" ca="1" si="1"/>
        <v/>
      </c>
      <c r="F233" t="str">
        <f ca="1">IF($A233&lt;&gt;"",INDEX(Devices[Device Description],MATCH($A233,Devices[Tag Name],0)),"")</f>
        <v/>
      </c>
    </row>
    <row r="234" spans="1:6" x14ac:dyDescent="0.25">
      <c r="A234" t="str">
        <f t="array" aca="1" ref="A2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+ 1),ROW($A232))),"")</f>
        <v/>
      </c>
      <c r="B234" t="str">
        <f ca="1">IF($A234&lt;&gt;"",INDEX(Devices[Area],MATCH($A234,Devices[Tag Name],0)),"")</f>
        <v/>
      </c>
      <c r="C234" t="str">
        <f t="shared" ca="1" si="1"/>
        <v/>
      </c>
      <c r="F234" t="str">
        <f ca="1">IF($A234&lt;&gt;"",INDEX(Devices[Device Description],MATCH($A234,Devices[Tag Name],0)),"")</f>
        <v/>
      </c>
    </row>
    <row r="235" spans="1:6" x14ac:dyDescent="0.25">
      <c r="A235" t="str">
        <f t="array" aca="1" ref="A2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+ 1),ROW($A233))),"")</f>
        <v/>
      </c>
      <c r="B235" t="str">
        <f ca="1">IF($A235&lt;&gt;"",INDEX(Devices[Area],MATCH($A235,Devices[Tag Name],0)),"")</f>
        <v/>
      </c>
      <c r="C235" t="str">
        <f t="shared" ca="1" si="1"/>
        <v/>
      </c>
      <c r="F235" t="str">
        <f ca="1">IF($A235&lt;&gt;"",INDEX(Devices[Device Description],MATCH($A235,Devices[Tag Name],0)),"")</f>
        <v/>
      </c>
    </row>
    <row r="236" spans="1:6" x14ac:dyDescent="0.25">
      <c r="A236" t="str">
        <f t="array" aca="1" ref="A2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+ 1),ROW($A234))),"")</f>
        <v/>
      </c>
      <c r="B236" t="str">
        <f ca="1">IF($A236&lt;&gt;"",INDEX(Devices[Area],MATCH($A236,Devices[Tag Name],0)),"")</f>
        <v/>
      </c>
      <c r="C236" t="str">
        <f t="shared" ca="1" si="1"/>
        <v/>
      </c>
      <c r="F236" t="str">
        <f ca="1">IF($A236&lt;&gt;"",INDEX(Devices[Device Description],MATCH($A236,Devices[Tag Name],0)),"")</f>
        <v/>
      </c>
    </row>
    <row r="237" spans="1:6" x14ac:dyDescent="0.25">
      <c r="A237" t="str">
        <f t="array" aca="1" ref="A2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+ 1),ROW($A235))),"")</f>
        <v/>
      </c>
      <c r="B237" t="str">
        <f ca="1">IF($A237&lt;&gt;"",INDEX(Devices[Area],MATCH($A237,Devices[Tag Name],0)),"")</f>
        <v/>
      </c>
      <c r="C237" t="str">
        <f t="shared" ca="1" si="1"/>
        <v/>
      </c>
      <c r="F237" t="str">
        <f ca="1">IF($A237&lt;&gt;"",INDEX(Devices[Device Description],MATCH($A237,Devices[Tag Name],0)),"")</f>
        <v/>
      </c>
    </row>
    <row r="238" spans="1:6" x14ac:dyDescent="0.25">
      <c r="A238" t="str">
        <f t="array" aca="1" ref="A2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+ 1),ROW($A236))),"")</f>
        <v/>
      </c>
      <c r="B238" t="str">
        <f ca="1">IF($A238&lt;&gt;"",INDEX(Devices[Area],MATCH($A238,Devices[Tag Name],0)),"")</f>
        <v/>
      </c>
      <c r="C238" t="str">
        <f t="shared" ca="1" si="1"/>
        <v/>
      </c>
      <c r="F238" t="str">
        <f ca="1">IF($A238&lt;&gt;"",INDEX(Devices[Device Description],MATCH($A238,Devices[Tag Name],0)),"")</f>
        <v/>
      </c>
    </row>
    <row r="239" spans="1:6" x14ac:dyDescent="0.25">
      <c r="A239" t="str">
        <f t="array" aca="1" ref="A2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+ 1),ROW($A237))),"")</f>
        <v/>
      </c>
      <c r="B239" t="str">
        <f ca="1">IF($A239&lt;&gt;"",INDEX(Devices[Area],MATCH($A239,Devices[Tag Name],0)),"")</f>
        <v/>
      </c>
      <c r="C239" t="str">
        <f t="shared" ca="1" si="1"/>
        <v/>
      </c>
      <c r="F239" t="str">
        <f ca="1">IF($A239&lt;&gt;"",INDEX(Devices[Device Description],MATCH($A239,Devices[Tag Name],0)),"")</f>
        <v/>
      </c>
    </row>
    <row r="240" spans="1:6" x14ac:dyDescent="0.25">
      <c r="A240" t="str">
        <f t="array" aca="1" ref="A2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+ 1),ROW($A238))),"")</f>
        <v/>
      </c>
      <c r="B240" t="str">
        <f ca="1">IF($A240&lt;&gt;"",INDEX(Devices[Area],MATCH($A240,Devices[Tag Name],0)),"")</f>
        <v/>
      </c>
      <c r="C240" t="str">
        <f t="shared" ca="1" si="1"/>
        <v/>
      </c>
      <c r="F240" t="str">
        <f ca="1">IF($A240&lt;&gt;"",INDEX(Devices[Device Description],MATCH($A240,Devices[Tag Name],0)),"")</f>
        <v/>
      </c>
    </row>
    <row r="241" spans="1:6" x14ac:dyDescent="0.25">
      <c r="A241" t="str">
        <f t="array" aca="1" ref="A2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+ 1),ROW($A239))),"")</f>
        <v/>
      </c>
      <c r="B241" t="str">
        <f ca="1">IF($A241&lt;&gt;"",INDEX(Devices[Area],MATCH($A241,Devices[Tag Name],0)),"")</f>
        <v/>
      </c>
      <c r="C241" t="str">
        <f t="shared" ca="1" si="1"/>
        <v/>
      </c>
      <c r="F241" t="str">
        <f ca="1">IF($A241&lt;&gt;"",INDEX(Devices[Device Description],MATCH($A241,Devices[Tag Name],0)),"")</f>
        <v/>
      </c>
    </row>
    <row r="242" spans="1:6" x14ac:dyDescent="0.25">
      <c r="A242" t="str">
        <f t="array" aca="1" ref="A2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+ 1),ROW($A240))),"")</f>
        <v/>
      </c>
      <c r="B242" t="str">
        <f ca="1">IF($A242&lt;&gt;"",INDEX(Devices[Area],MATCH($A242,Devices[Tag Name],0)),"")</f>
        <v/>
      </c>
      <c r="C242" t="str">
        <f t="shared" ca="1" si="1"/>
        <v/>
      </c>
      <c r="F242" t="str">
        <f ca="1">IF($A242&lt;&gt;"",INDEX(Devices[Device Description],MATCH($A242,Devices[Tag Name],0)),"")</f>
        <v/>
      </c>
    </row>
    <row r="243" spans="1:6" x14ac:dyDescent="0.25">
      <c r="A243" t="str">
        <f t="array" aca="1" ref="A2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+ 1),ROW($A241))),"")</f>
        <v/>
      </c>
      <c r="B243" t="str">
        <f ca="1">IF($A243&lt;&gt;"",INDEX(Devices[Area],MATCH($A243,Devices[Tag Name],0)),"")</f>
        <v/>
      </c>
      <c r="C243" t="str">
        <f t="shared" ca="1" si="1"/>
        <v/>
      </c>
      <c r="F243" t="str">
        <f ca="1">IF($A243&lt;&gt;"",INDEX(Devices[Device Description],MATCH($A243,Devices[Tag Name],0)),"")</f>
        <v/>
      </c>
    </row>
    <row r="244" spans="1:6" x14ac:dyDescent="0.25">
      <c r="A244" t="str">
        <f t="array" aca="1" ref="A2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+ 1),ROW($A242))),"")</f>
        <v/>
      </c>
      <c r="B244" t="str">
        <f ca="1">IF($A244&lt;&gt;"",INDEX(Devices[Area],MATCH($A244,Devices[Tag Name],0)),"")</f>
        <v/>
      </c>
      <c r="C244" t="str">
        <f t="shared" ca="1" si="1"/>
        <v/>
      </c>
      <c r="F244" t="str">
        <f ca="1">IF($A244&lt;&gt;"",INDEX(Devices[Device Description],MATCH($A244,Devices[Tag Name],0)),"")</f>
        <v/>
      </c>
    </row>
    <row r="245" spans="1:6" x14ac:dyDescent="0.25">
      <c r="A245" t="str">
        <f t="array" aca="1" ref="A2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+ 1),ROW($A243))),"")</f>
        <v/>
      </c>
      <c r="B245" t="str">
        <f ca="1">IF($A245&lt;&gt;"",INDEX(Devices[Area],MATCH($A245,Devices[Tag Name],0)),"")</f>
        <v/>
      </c>
      <c r="C245" t="str">
        <f t="shared" ca="1" si="1"/>
        <v/>
      </c>
      <c r="F245" t="str">
        <f ca="1">IF($A245&lt;&gt;"",INDEX(Devices[Device Description],MATCH($A245,Devices[Tag Name],0)),"")</f>
        <v/>
      </c>
    </row>
    <row r="246" spans="1:6" x14ac:dyDescent="0.25">
      <c r="A246" t="str">
        <f t="array" aca="1" ref="A2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+ 1),ROW($A244))),"")</f>
        <v/>
      </c>
      <c r="B246" t="str">
        <f ca="1">IF($A246&lt;&gt;"",INDEX(Devices[Area],MATCH($A246,Devices[Tag Name],0)),"")</f>
        <v/>
      </c>
      <c r="C246" t="str">
        <f t="shared" ca="1" si="1"/>
        <v/>
      </c>
      <c r="F246" t="str">
        <f ca="1">IF($A246&lt;&gt;"",INDEX(Devices[Device Description],MATCH($A246,Devices[Tag Name],0)),"")</f>
        <v/>
      </c>
    </row>
    <row r="247" spans="1:6" x14ac:dyDescent="0.25">
      <c r="A247" t="str">
        <f t="array" aca="1" ref="A2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+ 1),ROW($A245))),"")</f>
        <v/>
      </c>
      <c r="B247" t="str">
        <f ca="1">IF($A247&lt;&gt;"",INDEX(Devices[Area],MATCH($A247,Devices[Tag Name],0)),"")</f>
        <v/>
      </c>
      <c r="C247" t="str">
        <f t="shared" ca="1" si="1"/>
        <v/>
      </c>
      <c r="F247" t="str">
        <f ca="1">IF($A247&lt;&gt;"",INDEX(Devices[Device Description],MATCH($A247,Devices[Tag Name],0)),"")</f>
        <v/>
      </c>
    </row>
    <row r="248" spans="1:6" x14ac:dyDescent="0.25">
      <c r="A248" t="str">
        <f t="array" aca="1" ref="A2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+ 1),ROW($A246))),"")</f>
        <v/>
      </c>
      <c r="B248" t="str">
        <f ca="1">IF($A248&lt;&gt;"",INDEX(Devices[Area],MATCH($A248,Devices[Tag Name],0)),"")</f>
        <v/>
      </c>
      <c r="C248" t="str">
        <f t="shared" ca="1" si="1"/>
        <v/>
      </c>
      <c r="F248" t="str">
        <f ca="1">IF($A248&lt;&gt;"",INDEX(Devices[Device Description],MATCH($A248,Devices[Tag Name],0)),"")</f>
        <v/>
      </c>
    </row>
    <row r="249" spans="1:6" x14ac:dyDescent="0.25">
      <c r="A249" t="str">
        <f t="array" aca="1" ref="A2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+ 1),ROW($A247))),"")</f>
        <v/>
      </c>
      <c r="B249" t="str">
        <f ca="1">IF($A249&lt;&gt;"",INDEX(Devices[Area],MATCH($A249,Devices[Tag Name],0)),"")</f>
        <v/>
      </c>
      <c r="C249" t="str">
        <f t="shared" ca="1" si="1"/>
        <v/>
      </c>
      <c r="F249" t="str">
        <f ca="1">IF($A249&lt;&gt;"",INDEX(Devices[Device Description],MATCH($A249,Devices[Tag Name],0)),"")</f>
        <v/>
      </c>
    </row>
    <row r="250" spans="1:6" x14ac:dyDescent="0.25">
      <c r="A250" t="str">
        <f t="array" aca="1" ref="A2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+ 1),ROW($A248))),"")</f>
        <v/>
      </c>
      <c r="B250" t="str">
        <f ca="1">IF($A250&lt;&gt;"",INDEX(Devices[Area],MATCH($A250,Devices[Tag Name],0)),"")</f>
        <v/>
      </c>
      <c r="C250" t="str">
        <f t="shared" ca="1" si="1"/>
        <v/>
      </c>
      <c r="F250" t="str">
        <f ca="1">IF($A250&lt;&gt;"",INDEX(Devices[Device Description],MATCH($A250,Devices[Tag Name],0)),"")</f>
        <v/>
      </c>
    </row>
    <row r="251" spans="1:6" x14ac:dyDescent="0.25">
      <c r="A251" t="str">
        <f t="array" aca="1" ref="A2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+ 1),ROW($A249))),"")</f>
        <v/>
      </c>
      <c r="B251" t="str">
        <f ca="1">IF($A251&lt;&gt;"",INDEX(Devices[Area],MATCH($A251,Devices[Tag Name],0)),"")</f>
        <v/>
      </c>
      <c r="C251" t="str">
        <f t="shared" ca="1" si="1"/>
        <v/>
      </c>
      <c r="F251" t="str">
        <f ca="1">IF($A251&lt;&gt;"",INDEX(Devices[Device Description],MATCH($A251,Devices[Tag Name],0)),"")</f>
        <v/>
      </c>
    </row>
    <row r="252" spans="1:6" x14ac:dyDescent="0.25">
      <c r="A252" t="str">
        <f t="array" aca="1" ref="A2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+ 1),ROW($A250))),"")</f>
        <v/>
      </c>
      <c r="B252" t="str">
        <f ca="1">IF($A252&lt;&gt;"",INDEX(Devices[Area],MATCH($A252,Devices[Tag Name],0)),"")</f>
        <v/>
      </c>
      <c r="C252" t="str">
        <f t="shared" ca="1" si="1"/>
        <v/>
      </c>
      <c r="F252" t="str">
        <f ca="1">IF($A252&lt;&gt;"",INDEX(Devices[Device Description],MATCH($A252,Devices[Tag Name],0)),"")</f>
        <v/>
      </c>
    </row>
    <row r="253" spans="1:6" x14ac:dyDescent="0.25">
      <c r="A253" t="str">
        <f t="array" aca="1" ref="A2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+ 1),ROW($A251))),"")</f>
        <v/>
      </c>
      <c r="B253" t="str">
        <f ca="1">IF($A253&lt;&gt;"",INDEX(Devices[Area],MATCH($A253,Devices[Tag Name],0)),"")</f>
        <v/>
      </c>
      <c r="C253" t="str">
        <f t="shared" ca="1" si="1"/>
        <v/>
      </c>
      <c r="F253" t="str">
        <f ca="1">IF($A253&lt;&gt;"",INDEX(Devices[Device Description],MATCH($A253,Devices[Tag Name],0)),"")</f>
        <v/>
      </c>
    </row>
    <row r="254" spans="1:6" x14ac:dyDescent="0.25">
      <c r="A254" t="str">
        <f t="array" aca="1" ref="A2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+ 1),ROW($A252))),"")</f>
        <v/>
      </c>
      <c r="B254" t="str">
        <f ca="1">IF($A254&lt;&gt;"",INDEX(Devices[Area],MATCH($A254,Devices[Tag Name],0)),"")</f>
        <v/>
      </c>
      <c r="C254" t="str">
        <f t="shared" ca="1" si="1"/>
        <v/>
      </c>
      <c r="F254" t="str">
        <f ca="1">IF($A254&lt;&gt;"",INDEX(Devices[Device Description],MATCH($A254,Devices[Tag Name],0)),"")</f>
        <v/>
      </c>
    </row>
    <row r="255" spans="1:6" x14ac:dyDescent="0.25">
      <c r="A255" t="str">
        <f t="array" aca="1" ref="A2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+ 1),ROW($A253))),"")</f>
        <v/>
      </c>
      <c r="B255" t="str">
        <f ca="1">IF($A255&lt;&gt;"",INDEX(Devices[Area],MATCH($A255,Devices[Tag Name],0)),"")</f>
        <v/>
      </c>
      <c r="C255" t="str">
        <f t="shared" ca="1" si="1"/>
        <v/>
      </c>
      <c r="F255" t="str">
        <f ca="1">IF($A255&lt;&gt;"",INDEX(Devices[Device Description],MATCH($A255,Devices[Tag Name],0)),"")</f>
        <v/>
      </c>
    </row>
    <row r="256" spans="1:6" x14ac:dyDescent="0.25">
      <c r="A256" t="str">
        <f t="array" aca="1" ref="A2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+ 1),ROW($A254))),"")</f>
        <v/>
      </c>
      <c r="B256" t="str">
        <f ca="1">IF($A256&lt;&gt;"",INDEX(Devices[Area],MATCH($A256,Devices[Tag Name],0)),"")</f>
        <v/>
      </c>
      <c r="C256" t="str">
        <f t="shared" ca="1" si="1"/>
        <v/>
      </c>
      <c r="F256" t="str">
        <f ca="1">IF($A256&lt;&gt;"",INDEX(Devices[Device Description],MATCH($A256,Devices[Tag Name],0)),"")</f>
        <v/>
      </c>
    </row>
    <row r="257" spans="1:6" x14ac:dyDescent="0.25">
      <c r="A257" t="str">
        <f t="array" aca="1" ref="A2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+ 1),ROW($A255))),"")</f>
        <v/>
      </c>
      <c r="B257" t="str">
        <f ca="1">IF($A257&lt;&gt;"",INDEX(Devices[Area],MATCH($A257,Devices[Tag Name],0)),"")</f>
        <v/>
      </c>
      <c r="C257" t="str">
        <f t="shared" ca="1" si="1"/>
        <v/>
      </c>
      <c r="F257" t="str">
        <f ca="1">IF($A257&lt;&gt;"",INDEX(Devices[Device Description],MATCH($A257,Devices[Tag Name],0)),"")</f>
        <v/>
      </c>
    </row>
    <row r="258" spans="1:6" x14ac:dyDescent="0.25">
      <c r="A258" t="str">
        <f t="array" aca="1" ref="A2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+ 1),ROW($A256))),"")</f>
        <v/>
      </c>
      <c r="B258" t="str">
        <f ca="1">IF($A258&lt;&gt;"",INDEX(Devices[Area],MATCH($A258,Devices[Tag Name],0)),"")</f>
        <v/>
      </c>
      <c r="C258" t="str">
        <f t="shared" ca="1" si="1"/>
        <v/>
      </c>
      <c r="F258" t="str">
        <f ca="1">IF($A258&lt;&gt;"",INDEX(Devices[Device Description],MATCH($A258,Devices[Tag Name],0)),"")</f>
        <v/>
      </c>
    </row>
    <row r="259" spans="1:6" x14ac:dyDescent="0.25">
      <c r="A259" t="str">
        <f t="array" aca="1" ref="A2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+ 1),ROW($A257))),"")</f>
        <v/>
      </c>
      <c r="B259" t="str">
        <f ca="1">IF($A259&lt;&gt;"",INDEX(Devices[Area],MATCH($A259,Devices[Tag Name],0)),"")</f>
        <v/>
      </c>
      <c r="C259" t="str">
        <f t="shared" ca="1" si="1"/>
        <v/>
      </c>
      <c r="F259" t="str">
        <f ca="1">IF($A259&lt;&gt;"",INDEX(Devices[Device Description],MATCH($A259,Devices[Tag Name],0)),"")</f>
        <v/>
      </c>
    </row>
    <row r="260" spans="1:6" x14ac:dyDescent="0.25">
      <c r="A260" t="str">
        <f t="array" aca="1" ref="A2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+ 1),ROW($A258))),"")</f>
        <v/>
      </c>
      <c r="B260" t="str">
        <f ca="1">IF($A260&lt;&gt;"",INDEX(Devices[Area],MATCH($A260,Devices[Tag Name],0)),"")</f>
        <v/>
      </c>
      <c r="C260" t="str">
        <f t="shared" ca="1" si="1"/>
        <v/>
      </c>
      <c r="F260" t="str">
        <f ca="1">IF($A260&lt;&gt;"",INDEX(Devices[Device Description],MATCH($A260,Devices[Tag Name],0)),"")</f>
        <v/>
      </c>
    </row>
    <row r="261" spans="1:6" x14ac:dyDescent="0.25">
      <c r="A261" t="str">
        <f t="array" aca="1" ref="A2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+ 1),ROW($A259))),"")</f>
        <v/>
      </c>
      <c r="B261" t="str">
        <f ca="1">IF($A261&lt;&gt;"",INDEX(Devices[Area],MATCH($A261,Devices[Tag Name],0)),"")</f>
        <v/>
      </c>
      <c r="C261" t="str">
        <f t="shared" ca="1" si="1"/>
        <v/>
      </c>
      <c r="F261" t="str">
        <f ca="1">IF($A261&lt;&gt;"",INDEX(Devices[Device Description],MATCH($A261,Devices[Tag Name],0)),"")</f>
        <v/>
      </c>
    </row>
    <row r="262" spans="1:6" x14ac:dyDescent="0.25">
      <c r="A262" t="str">
        <f t="array" aca="1" ref="A2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+ 1),ROW($A260))),"")</f>
        <v/>
      </c>
      <c r="B262" t="str">
        <f ca="1">IF($A262&lt;&gt;"",INDEX(Devices[Area],MATCH($A262,Devices[Tag Name],0)),"")</f>
        <v/>
      </c>
      <c r="C262" t="str">
        <f t="shared" ca="1" si="1"/>
        <v/>
      </c>
      <c r="F262" t="str">
        <f ca="1">IF($A262&lt;&gt;"",INDEX(Devices[Device Description],MATCH($A262,Devices[Tag Name],0)),"")</f>
        <v/>
      </c>
    </row>
    <row r="263" spans="1:6" x14ac:dyDescent="0.25">
      <c r="A263" t="str">
        <f t="array" aca="1" ref="A2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+ 1),ROW($A261))),"")</f>
        <v/>
      </c>
      <c r="B263" t="str">
        <f ca="1">IF($A263&lt;&gt;"",INDEX(Devices[Area],MATCH($A263,Devices[Tag Name],0)),"")</f>
        <v/>
      </c>
      <c r="C263" t="str">
        <f t="shared" ca="1" si="1"/>
        <v/>
      </c>
      <c r="F263" t="str">
        <f ca="1">IF($A263&lt;&gt;"",INDEX(Devices[Device Description],MATCH($A263,Devices[Tag Name],0)),"")</f>
        <v/>
      </c>
    </row>
    <row r="264" spans="1:6" x14ac:dyDescent="0.25">
      <c r="A264" t="str">
        <f t="array" aca="1" ref="A2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+ 1),ROW($A262))),"")</f>
        <v/>
      </c>
      <c r="B264" t="str">
        <f ca="1">IF($A264&lt;&gt;"",INDEX(Devices[Area],MATCH($A264,Devices[Tag Name],0)),"")</f>
        <v/>
      </c>
      <c r="C264" t="str">
        <f t="shared" ca="1" si="1"/>
        <v/>
      </c>
      <c r="F264" t="str">
        <f ca="1">IF($A264&lt;&gt;"",INDEX(Devices[Device Description],MATCH($A264,Devices[Tag Name],0)),"")</f>
        <v/>
      </c>
    </row>
    <row r="265" spans="1:6" x14ac:dyDescent="0.25">
      <c r="A265" t="str">
        <f t="array" aca="1" ref="A2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+ 1),ROW($A263))),"")</f>
        <v/>
      </c>
      <c r="B265" t="str">
        <f ca="1">IF($A265&lt;&gt;"",INDEX(Devices[Area],MATCH($A265,Devices[Tag Name],0)),"")</f>
        <v/>
      </c>
      <c r="C265" t="str">
        <f t="shared" ca="1" si="1"/>
        <v/>
      </c>
      <c r="F265" t="str">
        <f ca="1">IF($A265&lt;&gt;"",INDEX(Devices[Device Description],MATCH($A265,Devices[Tag Name],0)),"")</f>
        <v/>
      </c>
    </row>
    <row r="266" spans="1:6" x14ac:dyDescent="0.25">
      <c r="A266" t="str">
        <f t="array" aca="1" ref="A2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+ 1),ROW($A264))),"")</f>
        <v/>
      </c>
      <c r="B266" t="str">
        <f ca="1">IF($A266&lt;&gt;"",INDEX(Devices[Area],MATCH($A266,Devices[Tag Name],0)),"")</f>
        <v/>
      </c>
      <c r="C266" t="str">
        <f t="shared" ca="1" si="1"/>
        <v/>
      </c>
      <c r="F266" t="str">
        <f ca="1">IF($A266&lt;&gt;"",INDEX(Devices[Device Description],MATCH($A266,Devices[Tag Name],0)),"")</f>
        <v/>
      </c>
    </row>
    <row r="267" spans="1:6" x14ac:dyDescent="0.25">
      <c r="A267" t="str">
        <f t="array" aca="1" ref="A2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+ 1),ROW($A265))),"")</f>
        <v/>
      </c>
      <c r="B267" t="str">
        <f ca="1">IF($A267&lt;&gt;"",INDEX(Devices[Area],MATCH($A267,Devices[Tag Name],0)),"")</f>
        <v/>
      </c>
      <c r="C267" t="str">
        <f t="shared" ca="1" si="1"/>
        <v/>
      </c>
      <c r="F267" t="str">
        <f ca="1">IF($A267&lt;&gt;"",INDEX(Devices[Device Description],MATCH($A267,Devices[Tag Name],0)),"")</f>
        <v/>
      </c>
    </row>
    <row r="268" spans="1:6" x14ac:dyDescent="0.25">
      <c r="A268" t="str">
        <f t="array" aca="1" ref="A2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+ 1),ROW($A266))),"")</f>
        <v/>
      </c>
      <c r="B268" t="str">
        <f ca="1">IF($A268&lt;&gt;"",INDEX(Devices[Area],MATCH($A268,Devices[Tag Name],0)),"")</f>
        <v/>
      </c>
      <c r="C268" t="str">
        <f t="shared" ca="1" si="1"/>
        <v/>
      </c>
      <c r="F268" t="str">
        <f ca="1">IF($A268&lt;&gt;"",INDEX(Devices[Device Description],MATCH($A268,Devices[Tag Name],0)),"")</f>
        <v/>
      </c>
    </row>
    <row r="269" spans="1:6" x14ac:dyDescent="0.25">
      <c r="A269" t="str">
        <f t="array" aca="1" ref="A2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+ 1),ROW($A267))),"")</f>
        <v/>
      </c>
      <c r="B269" t="str">
        <f ca="1">IF($A269&lt;&gt;"",INDEX(Devices[Area],MATCH($A269,Devices[Tag Name],0)),"")</f>
        <v/>
      </c>
      <c r="C269" t="str">
        <f t="shared" ca="1" si="1"/>
        <v/>
      </c>
      <c r="F269" t="str">
        <f ca="1">IF($A269&lt;&gt;"",INDEX(Devices[Device Description],MATCH($A269,Devices[Tag Name],0)),"")</f>
        <v/>
      </c>
    </row>
    <row r="270" spans="1:6" x14ac:dyDescent="0.25">
      <c r="A270" t="str">
        <f t="array" aca="1" ref="A2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+ 1),ROW($A268))),"")</f>
        <v/>
      </c>
      <c r="B270" t="str">
        <f ca="1">IF($A270&lt;&gt;"",INDEX(Devices[Area],MATCH($A270,Devices[Tag Name],0)),"")</f>
        <v/>
      </c>
      <c r="C270" t="str">
        <f t="shared" ca="1" si="1"/>
        <v/>
      </c>
      <c r="F270" t="str">
        <f ca="1">IF($A270&lt;&gt;"",INDEX(Devices[Device Description],MATCH($A270,Devices[Tag Name],0)),"")</f>
        <v/>
      </c>
    </row>
    <row r="271" spans="1:6" x14ac:dyDescent="0.25">
      <c r="A271" t="str">
        <f t="array" aca="1" ref="A2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+ 1),ROW($A269))),"")</f>
        <v/>
      </c>
      <c r="B271" t="str">
        <f ca="1">IF($A271&lt;&gt;"",INDEX(Devices[Area],MATCH($A271,Devices[Tag Name],0)),"")</f>
        <v/>
      </c>
      <c r="C271" t="str">
        <f t="shared" ca="1" si="1"/>
        <v/>
      </c>
      <c r="F271" t="str">
        <f ca="1">IF($A271&lt;&gt;"",INDEX(Devices[Device Description],MATCH($A271,Devices[Tag Name],0)),"")</f>
        <v/>
      </c>
    </row>
    <row r="272" spans="1:6" x14ac:dyDescent="0.25">
      <c r="A272" t="str">
        <f t="array" aca="1" ref="A2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+ 1),ROW($A270))),"")</f>
        <v/>
      </c>
      <c r="B272" t="str">
        <f ca="1">IF($A272&lt;&gt;"",INDEX(Devices[Area],MATCH($A272,Devices[Tag Name],0)),"")</f>
        <v/>
      </c>
      <c r="C272" t="str">
        <f t="shared" ca="1" si="1"/>
        <v/>
      </c>
      <c r="F272" t="str">
        <f ca="1">IF($A272&lt;&gt;"",INDEX(Devices[Device Description],MATCH($A272,Devices[Tag Name],0)),"")</f>
        <v/>
      </c>
    </row>
    <row r="273" spans="1:6" x14ac:dyDescent="0.25">
      <c r="A273" t="str">
        <f t="array" aca="1" ref="A2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+ 1),ROW($A271))),"")</f>
        <v/>
      </c>
      <c r="B273" t="str">
        <f ca="1">IF($A273&lt;&gt;"",INDEX(Devices[Area],MATCH($A273,Devices[Tag Name],0)),"")</f>
        <v/>
      </c>
      <c r="C273" t="str">
        <f t="shared" ca="1" si="1"/>
        <v/>
      </c>
      <c r="F273" t="str">
        <f ca="1">IF($A273&lt;&gt;"",INDEX(Devices[Device Description],MATCH($A273,Devices[Tag Name],0)),"")</f>
        <v/>
      </c>
    </row>
    <row r="274" spans="1:6" x14ac:dyDescent="0.25">
      <c r="A274" t="str">
        <f t="array" aca="1" ref="A2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+ 1),ROW($A272))),"")</f>
        <v/>
      </c>
      <c r="B274" t="str">
        <f ca="1">IF($A274&lt;&gt;"",INDEX(Devices[Area],MATCH($A274,Devices[Tag Name],0)),"")</f>
        <v/>
      </c>
      <c r="C274" t="str">
        <f t="shared" ca="1" si="1"/>
        <v/>
      </c>
      <c r="F274" t="str">
        <f ca="1">IF($A274&lt;&gt;"",INDEX(Devices[Device Description],MATCH($A274,Devices[Tag Name],0)),"")</f>
        <v/>
      </c>
    </row>
    <row r="275" spans="1:6" x14ac:dyDescent="0.25">
      <c r="A275" t="str">
        <f t="array" aca="1" ref="A2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+ 1),ROW($A273))),"")</f>
        <v/>
      </c>
      <c r="B275" t="str">
        <f ca="1">IF($A275&lt;&gt;"",INDEX(Devices[Area],MATCH($A275,Devices[Tag Name],0)),"")</f>
        <v/>
      </c>
      <c r="C275" t="str">
        <f t="shared" ca="1" si="1"/>
        <v/>
      </c>
      <c r="F275" t="str">
        <f ca="1">IF($A275&lt;&gt;"",INDEX(Devices[Device Description],MATCH($A275,Devices[Tag Name],0)),"")</f>
        <v/>
      </c>
    </row>
    <row r="276" spans="1:6" x14ac:dyDescent="0.25">
      <c r="A276" t="str">
        <f t="array" aca="1" ref="A2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+ 1),ROW($A274))),"")</f>
        <v/>
      </c>
      <c r="B276" t="str">
        <f ca="1">IF($A276&lt;&gt;"",INDEX(Devices[Area],MATCH($A276,Devices[Tag Name],0)),"")</f>
        <v/>
      </c>
      <c r="C276" t="str">
        <f t="shared" ca="1" si="1"/>
        <v/>
      </c>
      <c r="F276" t="str">
        <f ca="1">IF($A276&lt;&gt;"",INDEX(Devices[Device Description],MATCH($A276,Devices[Tag Name],0)),"")</f>
        <v/>
      </c>
    </row>
    <row r="277" spans="1:6" x14ac:dyDescent="0.25">
      <c r="A277" t="str">
        <f t="array" aca="1" ref="A2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+ 1),ROW($A275))),"")</f>
        <v/>
      </c>
      <c r="B277" t="str">
        <f ca="1">IF($A277&lt;&gt;"",INDEX(Devices[Area],MATCH($A277,Devices[Tag Name],0)),"")</f>
        <v/>
      </c>
      <c r="C277" t="str">
        <f t="shared" ca="1" si="1"/>
        <v/>
      </c>
      <c r="F277" t="str">
        <f ca="1">IF($A277&lt;&gt;"",INDEX(Devices[Device Description],MATCH($A277,Devices[Tag Name],0)),"")</f>
        <v/>
      </c>
    </row>
    <row r="278" spans="1:6" x14ac:dyDescent="0.25">
      <c r="A278" t="str">
        <f t="array" aca="1" ref="A2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+ 1),ROW($A276))),"")</f>
        <v/>
      </c>
      <c r="B278" t="str">
        <f ca="1">IF($A278&lt;&gt;"",INDEX(Devices[Area],MATCH($A278,Devices[Tag Name],0)),"")</f>
        <v/>
      </c>
      <c r="C278" t="str">
        <f t="shared" ca="1" si="1"/>
        <v/>
      </c>
      <c r="F278" t="str">
        <f ca="1">IF($A278&lt;&gt;"",INDEX(Devices[Device Description],MATCH($A278,Devices[Tag Name],0)),"")</f>
        <v/>
      </c>
    </row>
    <row r="279" spans="1:6" x14ac:dyDescent="0.25">
      <c r="A279" t="str">
        <f t="array" aca="1" ref="A2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+ 1),ROW($A277))),"")</f>
        <v/>
      </c>
      <c r="B279" t="str">
        <f ca="1">IF($A279&lt;&gt;"",INDEX(Devices[Area],MATCH($A279,Devices[Tag Name],0)),"")</f>
        <v/>
      </c>
      <c r="C279" t="str">
        <f t="shared" ca="1" si="1"/>
        <v/>
      </c>
      <c r="F279" t="str">
        <f ca="1">IF($A279&lt;&gt;"",INDEX(Devices[Device Description],MATCH($A279,Devices[Tag Name],0)),"")</f>
        <v/>
      </c>
    </row>
    <row r="280" spans="1:6" x14ac:dyDescent="0.25">
      <c r="A280" t="str">
        <f t="array" aca="1" ref="A2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+ 1),ROW($A278))),"")</f>
        <v/>
      </c>
      <c r="B280" t="str">
        <f ca="1">IF($A280&lt;&gt;"",INDEX(Devices[Area],MATCH($A280,Devices[Tag Name],0)),"")</f>
        <v/>
      </c>
      <c r="C280" t="str">
        <f t="shared" ca="1" si="1"/>
        <v/>
      </c>
      <c r="F280" t="str">
        <f ca="1">IF($A280&lt;&gt;"",INDEX(Devices[Device Description],MATCH($A280,Devices[Tag Name],0)),"")</f>
        <v/>
      </c>
    </row>
    <row r="281" spans="1:6" x14ac:dyDescent="0.25">
      <c r="A281" t="str">
        <f t="array" aca="1" ref="A2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+ 1),ROW($A279))),"")</f>
        <v/>
      </c>
      <c r="B281" t="str">
        <f ca="1">IF($A281&lt;&gt;"",INDEX(Devices[Area],MATCH($A281,Devices[Tag Name],0)),"")</f>
        <v/>
      </c>
      <c r="C281" t="str">
        <f t="shared" ca="1" si="1"/>
        <v/>
      </c>
      <c r="F281" t="str">
        <f ca="1">IF($A281&lt;&gt;"",INDEX(Devices[Device Description],MATCH($A281,Devices[Tag Name],0)),"")</f>
        <v/>
      </c>
    </row>
    <row r="282" spans="1:6" x14ac:dyDescent="0.25">
      <c r="A282" t="str">
        <f t="array" aca="1" ref="A2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+ 1),ROW($A280))),"")</f>
        <v/>
      </c>
      <c r="B282" t="str">
        <f ca="1">IF($A282&lt;&gt;"",INDEX(Devices[Area],MATCH($A282,Devices[Tag Name],0)),"")</f>
        <v/>
      </c>
      <c r="C282" t="str">
        <f t="shared" ca="1" si="1"/>
        <v/>
      </c>
      <c r="F282" t="str">
        <f ca="1">IF($A282&lt;&gt;"",INDEX(Devices[Device Description],MATCH($A282,Devices[Tag Name],0)),"")</f>
        <v/>
      </c>
    </row>
    <row r="283" spans="1:6" x14ac:dyDescent="0.25">
      <c r="A283" t="str">
        <f t="array" aca="1" ref="A2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+ 1),ROW($A281))),"")</f>
        <v/>
      </c>
      <c r="B283" t="str">
        <f ca="1">IF($A283&lt;&gt;"",INDEX(Devices[Area],MATCH($A283,Devices[Tag Name],0)),"")</f>
        <v/>
      </c>
      <c r="C283" t="str">
        <f t="shared" ca="1" si="1"/>
        <v/>
      </c>
      <c r="F283" t="str">
        <f ca="1">IF($A283&lt;&gt;"",INDEX(Devices[Device Description],MATCH($A283,Devices[Tag Name],0)),"")</f>
        <v/>
      </c>
    </row>
    <row r="284" spans="1:6" x14ac:dyDescent="0.25">
      <c r="A284" t="str">
        <f t="array" aca="1" ref="A2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+ 1),ROW($A282))),"")</f>
        <v/>
      </c>
      <c r="B284" t="str">
        <f ca="1">IF($A284&lt;&gt;"",INDEX(Devices[Area],MATCH($A284,Devices[Tag Name],0)),"")</f>
        <v/>
      </c>
      <c r="C284" t="str">
        <f t="shared" ca="1" si="1"/>
        <v/>
      </c>
      <c r="F284" t="str">
        <f ca="1">IF($A284&lt;&gt;"",INDEX(Devices[Device Description],MATCH($A284,Devices[Tag Name],0)),"")</f>
        <v/>
      </c>
    </row>
    <row r="285" spans="1:6" x14ac:dyDescent="0.25">
      <c r="A285" t="str">
        <f t="array" aca="1" ref="A2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+ 1),ROW($A283))),"")</f>
        <v/>
      </c>
      <c r="B285" t="str">
        <f ca="1">IF($A285&lt;&gt;"",INDEX(Devices[Area],MATCH($A285,Devices[Tag Name],0)),"")</f>
        <v/>
      </c>
      <c r="C285" t="str">
        <f t="shared" ca="1" si="1"/>
        <v/>
      </c>
      <c r="F285" t="str">
        <f ca="1">IF($A285&lt;&gt;"",INDEX(Devices[Device Description],MATCH($A285,Devices[Tag Name],0)),"")</f>
        <v/>
      </c>
    </row>
    <row r="286" spans="1:6" x14ac:dyDescent="0.25">
      <c r="A286" t="str">
        <f t="array" aca="1" ref="A2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+ 1),ROW($A284))),"")</f>
        <v/>
      </c>
      <c r="B286" t="str">
        <f ca="1">IF($A286&lt;&gt;"",INDEX(Devices[Area],MATCH($A286,Devices[Tag Name],0)),"")</f>
        <v/>
      </c>
      <c r="C286" t="str">
        <f t="shared" ca="1" si="1"/>
        <v/>
      </c>
      <c r="F286" t="str">
        <f ca="1">IF($A286&lt;&gt;"",INDEX(Devices[Device Description],MATCH($A286,Devices[Tag Name],0)),"")</f>
        <v/>
      </c>
    </row>
    <row r="287" spans="1:6" x14ac:dyDescent="0.25">
      <c r="A287" t="str">
        <f t="array" aca="1" ref="A2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+ 1),ROW($A285))),"")</f>
        <v/>
      </c>
      <c r="B287" t="str">
        <f ca="1">IF($A287&lt;&gt;"",INDEX(Devices[Area],MATCH($A287,Devices[Tag Name],0)),"")</f>
        <v/>
      </c>
      <c r="C287" t="str">
        <f t="shared" ca="1" si="1"/>
        <v/>
      </c>
      <c r="F287" t="str">
        <f ca="1">IF($A287&lt;&gt;"",INDEX(Devices[Device Description],MATCH($A287,Devices[Tag Name],0)),"")</f>
        <v/>
      </c>
    </row>
    <row r="288" spans="1:6" x14ac:dyDescent="0.25">
      <c r="A288" t="str">
        <f t="array" aca="1" ref="A2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+ 1),ROW($A286))),"")</f>
        <v/>
      </c>
      <c r="B288" t="str">
        <f ca="1">IF($A288&lt;&gt;"",INDEX(Devices[Area],MATCH($A288,Devices[Tag Name],0)),"")</f>
        <v/>
      </c>
      <c r="C288" t="str">
        <f t="shared" ca="1" si="1"/>
        <v/>
      </c>
      <c r="F288" t="str">
        <f ca="1">IF($A288&lt;&gt;"",INDEX(Devices[Device Description],MATCH($A288,Devices[Tag Name],0)),"")</f>
        <v/>
      </c>
    </row>
    <row r="289" spans="1:6" x14ac:dyDescent="0.25">
      <c r="A289" t="str">
        <f t="array" aca="1" ref="A2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+ 1),ROW($A287))),"")</f>
        <v/>
      </c>
      <c r="B289" t="str">
        <f ca="1">IF($A289&lt;&gt;"",INDEX(Devices[Area],MATCH($A289,Devices[Tag Name],0)),"")</f>
        <v/>
      </c>
      <c r="C289" t="str">
        <f t="shared" ca="1" si="1"/>
        <v/>
      </c>
      <c r="F289" t="str">
        <f ca="1">IF($A289&lt;&gt;"",INDEX(Devices[Device Description],MATCH($A289,Devices[Tag Name],0)),"")</f>
        <v/>
      </c>
    </row>
    <row r="290" spans="1:6" x14ac:dyDescent="0.25">
      <c r="A290" t="str">
        <f t="array" aca="1" ref="A2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+ 1),ROW($A288))),"")</f>
        <v/>
      </c>
      <c r="B290" t="str">
        <f ca="1">IF($A290&lt;&gt;"",INDEX(Devices[Area],MATCH($A290,Devices[Tag Name],0)),"")</f>
        <v/>
      </c>
      <c r="C290" t="str">
        <f t="shared" ca="1" si="1"/>
        <v/>
      </c>
      <c r="F290" t="str">
        <f ca="1">IF($A290&lt;&gt;"",INDEX(Devices[Device Description],MATCH($A290,Devices[Tag Name],0)),"")</f>
        <v/>
      </c>
    </row>
    <row r="291" spans="1:6" x14ac:dyDescent="0.25">
      <c r="A291" t="str">
        <f t="array" aca="1" ref="A2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+ 1),ROW($A289))),"")</f>
        <v/>
      </c>
      <c r="B291" t="str">
        <f ca="1">IF($A291&lt;&gt;"",INDEX(Devices[Area],MATCH($A291,Devices[Tag Name],0)),"")</f>
        <v/>
      </c>
      <c r="C291" t="str">
        <f t="shared" ca="1" si="1"/>
        <v/>
      </c>
      <c r="F291" t="str">
        <f ca="1">IF($A291&lt;&gt;"",INDEX(Devices[Device Description],MATCH($A291,Devices[Tag Name],0)),"")</f>
        <v/>
      </c>
    </row>
    <row r="292" spans="1:6" x14ac:dyDescent="0.25">
      <c r="A292" t="str">
        <f t="array" aca="1" ref="A2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+ 1),ROW($A290))),"")</f>
        <v/>
      </c>
      <c r="B292" t="str">
        <f ca="1">IF($A292&lt;&gt;"",INDEX(Devices[Area],MATCH($A292,Devices[Tag Name],0)),"")</f>
        <v/>
      </c>
      <c r="C292" t="str">
        <f t="shared" ca="1" si="1"/>
        <v/>
      </c>
      <c r="F292" t="str">
        <f ca="1">IF($A292&lt;&gt;"",INDEX(Devices[Device Description],MATCH($A292,Devices[Tag Name],0)),"")</f>
        <v/>
      </c>
    </row>
    <row r="293" spans="1:6" x14ac:dyDescent="0.25">
      <c r="A293" t="str">
        <f t="array" aca="1" ref="A2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+ 1),ROW($A291))),"")</f>
        <v/>
      </c>
      <c r="B293" t="str">
        <f ca="1">IF($A293&lt;&gt;"",INDEX(Devices[Area],MATCH($A293,Devices[Tag Name],0)),"")</f>
        <v/>
      </c>
      <c r="C293" t="str">
        <f t="shared" ca="1" si="1"/>
        <v/>
      </c>
      <c r="F293" t="str">
        <f ca="1">IF($A293&lt;&gt;"",INDEX(Devices[Device Description],MATCH($A293,Devices[Tag Name],0)),"")</f>
        <v/>
      </c>
    </row>
    <row r="294" spans="1:6" x14ac:dyDescent="0.25">
      <c r="A294" t="str">
        <f t="array" aca="1" ref="A2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+ 1),ROW($A292))),"")</f>
        <v/>
      </c>
      <c r="B294" t="str">
        <f ca="1">IF($A294&lt;&gt;"",INDEX(Devices[Area],MATCH($A294,Devices[Tag Name],0)),"")</f>
        <v/>
      </c>
      <c r="C294" t="str">
        <f t="shared" ca="1" si="1"/>
        <v/>
      </c>
      <c r="F294" t="str">
        <f ca="1">IF($A294&lt;&gt;"",INDEX(Devices[Device Description],MATCH($A294,Devices[Tag Name],0)),"")</f>
        <v/>
      </c>
    </row>
    <row r="295" spans="1:6" x14ac:dyDescent="0.25">
      <c r="A295" t="str">
        <f t="array" aca="1" ref="A2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+ 1),ROW($A293))),"")</f>
        <v/>
      </c>
      <c r="B295" t="str">
        <f ca="1">IF($A295&lt;&gt;"",INDEX(Devices[Area],MATCH($A295,Devices[Tag Name],0)),"")</f>
        <v/>
      </c>
      <c r="C295" t="str">
        <f t="shared" ca="1" si="1"/>
        <v/>
      </c>
      <c r="F295" t="str">
        <f ca="1">IF($A295&lt;&gt;"",INDEX(Devices[Device Description],MATCH($A295,Devices[Tag Name],0)),"")</f>
        <v/>
      </c>
    </row>
    <row r="296" spans="1:6" x14ac:dyDescent="0.25">
      <c r="A296" t="str">
        <f t="array" aca="1" ref="A2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+ 1),ROW($A294))),"")</f>
        <v/>
      </c>
      <c r="B296" t="str">
        <f ca="1">IF($A296&lt;&gt;"",INDEX(Devices[Area],MATCH($A296,Devices[Tag Name],0)),"")</f>
        <v/>
      </c>
      <c r="C296" t="str">
        <f t="shared" ca="1" si="1"/>
        <v/>
      </c>
      <c r="F296" t="str">
        <f ca="1">IF($A296&lt;&gt;"",INDEX(Devices[Device Description],MATCH($A296,Devices[Tag Name],0)),"")</f>
        <v/>
      </c>
    </row>
    <row r="297" spans="1:6" x14ac:dyDescent="0.25">
      <c r="A297" t="str">
        <f t="array" aca="1" ref="A2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+ 1),ROW($A295))),"")</f>
        <v/>
      </c>
      <c r="B297" t="str">
        <f ca="1">IF($A297&lt;&gt;"",INDEX(Devices[Area],MATCH($A297,Devices[Tag Name],0)),"")</f>
        <v/>
      </c>
      <c r="C297" t="str">
        <f t="shared" ca="1" si="1"/>
        <v/>
      </c>
      <c r="F297" t="str">
        <f ca="1">IF($A297&lt;&gt;"",INDEX(Devices[Device Description],MATCH($A297,Devices[Tag Name],0)),"")</f>
        <v/>
      </c>
    </row>
    <row r="298" spans="1:6" x14ac:dyDescent="0.25">
      <c r="A298" t="str">
        <f t="array" aca="1" ref="A2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+ 1),ROW($A296))),"")</f>
        <v/>
      </c>
      <c r="B298" t="str">
        <f ca="1">IF($A298&lt;&gt;"",INDEX(Devices[Area],MATCH($A298,Devices[Tag Name],0)),"")</f>
        <v/>
      </c>
      <c r="C298" t="str">
        <f t="shared" ca="1" si="1"/>
        <v/>
      </c>
      <c r="F298" t="str">
        <f ca="1">IF($A298&lt;&gt;"",INDEX(Devices[Device Description],MATCH($A298,Devices[Tag Name],0)),"")</f>
        <v/>
      </c>
    </row>
    <row r="299" spans="1:6" x14ac:dyDescent="0.25">
      <c r="A299" t="str">
        <f t="array" aca="1" ref="A2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+ 1),ROW($A297))),"")</f>
        <v/>
      </c>
      <c r="B299" t="str">
        <f ca="1">IF($A299&lt;&gt;"",INDEX(Devices[Area],MATCH($A299,Devices[Tag Name],0)),"")</f>
        <v/>
      </c>
      <c r="C299" t="str">
        <f t="shared" ca="1" si="1"/>
        <v/>
      </c>
      <c r="F299" t="str">
        <f ca="1">IF($A299&lt;&gt;"",INDEX(Devices[Device Description],MATCH($A299,Devices[Tag Name],0)),"")</f>
        <v/>
      </c>
    </row>
    <row r="300" spans="1:6" x14ac:dyDescent="0.25">
      <c r="A300" t="str">
        <f t="array" aca="1" ref="A3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+ 1),ROW($A298))),"")</f>
        <v/>
      </c>
      <c r="B300" t="str">
        <f ca="1">IF($A300&lt;&gt;"",INDEX(Devices[Area],MATCH($A300,Devices[Tag Name],0)),"")</f>
        <v/>
      </c>
      <c r="C300" t="str">
        <f t="shared" ca="1" si="1"/>
        <v/>
      </c>
      <c r="F300" t="str">
        <f ca="1">IF($A300&lt;&gt;"",INDEX(Devices[Device Description],MATCH($A300,Devices[Tag Name],0)),"")</f>
        <v/>
      </c>
    </row>
    <row r="301" spans="1:6" x14ac:dyDescent="0.25">
      <c r="A301" t="str">
        <f t="array" aca="1" ref="A3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+ 1),ROW($A299))),"")</f>
        <v/>
      </c>
      <c r="B301" t="str">
        <f ca="1">IF($A301&lt;&gt;"",INDEX(Devices[Area],MATCH($A301,Devices[Tag Name],0)),"")</f>
        <v/>
      </c>
      <c r="C301" t="str">
        <f t="shared" ref="C301:C364" ca="1" si="2">IF($A301&lt;&gt;"","Default","")</f>
        <v/>
      </c>
      <c r="F301" t="str">
        <f ca="1">IF($A301&lt;&gt;"",INDEX(Devices[Device Description],MATCH($A301,Devices[Tag Name],0)),"")</f>
        <v/>
      </c>
    </row>
    <row r="302" spans="1:6" x14ac:dyDescent="0.25">
      <c r="A302" t="str">
        <f t="array" aca="1" ref="A3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+ 1),ROW($A300))),"")</f>
        <v/>
      </c>
      <c r="B302" t="str">
        <f ca="1">IF($A302&lt;&gt;"",INDEX(Devices[Area],MATCH($A302,Devices[Tag Name],0)),"")</f>
        <v/>
      </c>
      <c r="C302" t="str">
        <f t="shared" ca="1" si="2"/>
        <v/>
      </c>
      <c r="F302" t="str">
        <f ca="1">IF($A302&lt;&gt;"",INDEX(Devices[Device Description],MATCH($A302,Devices[Tag Name],0)),"")</f>
        <v/>
      </c>
    </row>
    <row r="303" spans="1:6" x14ac:dyDescent="0.25">
      <c r="A303" t="str">
        <f t="array" aca="1" ref="A3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+ 1),ROW($A301))),"")</f>
        <v/>
      </c>
      <c r="B303" t="str">
        <f ca="1">IF($A303&lt;&gt;"",INDEX(Devices[Area],MATCH($A303,Devices[Tag Name],0)),"")</f>
        <v/>
      </c>
      <c r="C303" t="str">
        <f t="shared" ca="1" si="2"/>
        <v/>
      </c>
      <c r="F303" t="str">
        <f ca="1">IF($A303&lt;&gt;"",INDEX(Devices[Device Description],MATCH($A303,Devices[Tag Name],0)),"")</f>
        <v/>
      </c>
    </row>
    <row r="304" spans="1:6" x14ac:dyDescent="0.25">
      <c r="A304" t="str">
        <f t="array" aca="1" ref="A3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+ 1),ROW($A302))),"")</f>
        <v/>
      </c>
      <c r="B304" t="str">
        <f ca="1">IF($A304&lt;&gt;"",INDEX(Devices[Area],MATCH($A304,Devices[Tag Name],0)),"")</f>
        <v/>
      </c>
      <c r="C304" t="str">
        <f t="shared" ca="1" si="2"/>
        <v/>
      </c>
      <c r="F304" t="str">
        <f ca="1">IF($A304&lt;&gt;"",INDEX(Devices[Device Description],MATCH($A304,Devices[Tag Name],0)),"")</f>
        <v/>
      </c>
    </row>
    <row r="305" spans="1:6" x14ac:dyDescent="0.25">
      <c r="A305" t="str">
        <f t="array" aca="1" ref="A3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+ 1),ROW($A303))),"")</f>
        <v/>
      </c>
      <c r="B305" t="str">
        <f ca="1">IF($A305&lt;&gt;"",INDEX(Devices[Area],MATCH($A305,Devices[Tag Name],0)),"")</f>
        <v/>
      </c>
      <c r="C305" t="str">
        <f t="shared" ca="1" si="2"/>
        <v/>
      </c>
      <c r="F305" t="str">
        <f ca="1">IF($A305&lt;&gt;"",INDEX(Devices[Device Description],MATCH($A305,Devices[Tag Name],0)),"")</f>
        <v/>
      </c>
    </row>
    <row r="306" spans="1:6" x14ac:dyDescent="0.25">
      <c r="A306" t="str">
        <f t="array" aca="1" ref="A3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+ 1),ROW($A304))),"")</f>
        <v/>
      </c>
      <c r="B306" t="str">
        <f ca="1">IF($A306&lt;&gt;"",INDEX(Devices[Area],MATCH($A306,Devices[Tag Name],0)),"")</f>
        <v/>
      </c>
      <c r="C306" t="str">
        <f t="shared" ca="1" si="2"/>
        <v/>
      </c>
      <c r="F306" t="str">
        <f ca="1">IF($A306&lt;&gt;"",INDEX(Devices[Device Description],MATCH($A306,Devices[Tag Name],0)),"")</f>
        <v/>
      </c>
    </row>
    <row r="307" spans="1:6" x14ac:dyDescent="0.25">
      <c r="A307" t="str">
        <f t="array" aca="1" ref="A3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+ 1),ROW($A305))),"")</f>
        <v/>
      </c>
      <c r="B307" t="str">
        <f ca="1">IF($A307&lt;&gt;"",INDEX(Devices[Area],MATCH($A307,Devices[Tag Name],0)),"")</f>
        <v/>
      </c>
      <c r="C307" t="str">
        <f t="shared" ca="1" si="2"/>
        <v/>
      </c>
      <c r="F307" t="str">
        <f ca="1">IF($A307&lt;&gt;"",INDEX(Devices[Device Description],MATCH($A307,Devices[Tag Name],0)),"")</f>
        <v/>
      </c>
    </row>
    <row r="308" spans="1:6" x14ac:dyDescent="0.25">
      <c r="A308" t="str">
        <f t="array" aca="1" ref="A3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+ 1),ROW($A306))),"")</f>
        <v/>
      </c>
      <c r="B308" t="str">
        <f ca="1">IF($A308&lt;&gt;"",INDEX(Devices[Area],MATCH($A308,Devices[Tag Name],0)),"")</f>
        <v/>
      </c>
      <c r="C308" t="str">
        <f t="shared" ca="1" si="2"/>
        <v/>
      </c>
      <c r="F308" t="str">
        <f ca="1">IF($A308&lt;&gt;"",INDEX(Devices[Device Description],MATCH($A308,Devices[Tag Name],0)),"")</f>
        <v/>
      </c>
    </row>
    <row r="309" spans="1:6" x14ac:dyDescent="0.25">
      <c r="A309" t="str">
        <f t="array" aca="1" ref="A3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+ 1),ROW($A307))),"")</f>
        <v/>
      </c>
      <c r="B309" t="str">
        <f ca="1">IF($A309&lt;&gt;"",INDEX(Devices[Area],MATCH($A309,Devices[Tag Name],0)),"")</f>
        <v/>
      </c>
      <c r="C309" t="str">
        <f t="shared" ca="1" si="2"/>
        <v/>
      </c>
      <c r="F309" t="str">
        <f ca="1">IF($A309&lt;&gt;"",INDEX(Devices[Device Description],MATCH($A309,Devices[Tag Name],0)),"")</f>
        <v/>
      </c>
    </row>
    <row r="310" spans="1:6" x14ac:dyDescent="0.25">
      <c r="A310" t="str">
        <f t="array" aca="1" ref="A3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+ 1),ROW($A308))),"")</f>
        <v/>
      </c>
      <c r="B310" t="str">
        <f ca="1">IF($A310&lt;&gt;"",INDEX(Devices[Area],MATCH($A310,Devices[Tag Name],0)),"")</f>
        <v/>
      </c>
      <c r="C310" t="str">
        <f t="shared" ca="1" si="2"/>
        <v/>
      </c>
      <c r="F310" t="str">
        <f ca="1">IF($A310&lt;&gt;"",INDEX(Devices[Device Description],MATCH($A310,Devices[Tag Name],0)),"")</f>
        <v/>
      </c>
    </row>
    <row r="311" spans="1:6" x14ac:dyDescent="0.25">
      <c r="A311" t="str">
        <f t="array" aca="1" ref="A3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+ 1),ROW($A309))),"")</f>
        <v/>
      </c>
      <c r="B311" t="str">
        <f ca="1">IF($A311&lt;&gt;"",INDEX(Devices[Area],MATCH($A311,Devices[Tag Name],0)),"")</f>
        <v/>
      </c>
      <c r="C311" t="str">
        <f t="shared" ca="1" si="2"/>
        <v/>
      </c>
      <c r="F311" t="str">
        <f ca="1">IF($A311&lt;&gt;"",INDEX(Devices[Device Description],MATCH($A311,Devices[Tag Name],0)),"")</f>
        <v/>
      </c>
    </row>
    <row r="312" spans="1:6" x14ac:dyDescent="0.25">
      <c r="A312" t="str">
        <f t="array" aca="1" ref="A3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+ 1),ROW($A310))),"")</f>
        <v/>
      </c>
      <c r="B312" t="str">
        <f ca="1">IF($A312&lt;&gt;"",INDEX(Devices[Area],MATCH($A312,Devices[Tag Name],0)),"")</f>
        <v/>
      </c>
      <c r="C312" t="str">
        <f t="shared" ca="1" si="2"/>
        <v/>
      </c>
      <c r="F312" t="str">
        <f ca="1">IF($A312&lt;&gt;"",INDEX(Devices[Device Description],MATCH($A312,Devices[Tag Name],0)),"")</f>
        <v/>
      </c>
    </row>
    <row r="313" spans="1:6" x14ac:dyDescent="0.25">
      <c r="A313" t="str">
        <f t="array" aca="1" ref="A3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+ 1),ROW($A311))),"")</f>
        <v/>
      </c>
      <c r="B313" t="str">
        <f ca="1">IF($A313&lt;&gt;"",INDEX(Devices[Area],MATCH($A313,Devices[Tag Name],0)),"")</f>
        <v/>
      </c>
      <c r="C313" t="str">
        <f t="shared" ca="1" si="2"/>
        <v/>
      </c>
      <c r="F313" t="str">
        <f ca="1">IF($A313&lt;&gt;"",INDEX(Devices[Device Description],MATCH($A313,Devices[Tag Name],0)),"")</f>
        <v/>
      </c>
    </row>
    <row r="314" spans="1:6" x14ac:dyDescent="0.25">
      <c r="A314" t="str">
        <f t="array" aca="1" ref="A3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+ 1),ROW($A312))),"")</f>
        <v/>
      </c>
      <c r="B314" t="str">
        <f ca="1">IF($A314&lt;&gt;"",INDEX(Devices[Area],MATCH($A314,Devices[Tag Name],0)),"")</f>
        <v/>
      </c>
      <c r="C314" t="str">
        <f t="shared" ca="1" si="2"/>
        <v/>
      </c>
      <c r="F314" t="str">
        <f ca="1">IF($A314&lt;&gt;"",INDEX(Devices[Device Description],MATCH($A314,Devices[Tag Name],0)),"")</f>
        <v/>
      </c>
    </row>
    <row r="315" spans="1:6" x14ac:dyDescent="0.25">
      <c r="A315" t="str">
        <f t="array" aca="1" ref="A3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+ 1),ROW($A313))),"")</f>
        <v/>
      </c>
      <c r="B315" t="str">
        <f ca="1">IF($A315&lt;&gt;"",INDEX(Devices[Area],MATCH($A315,Devices[Tag Name],0)),"")</f>
        <v/>
      </c>
      <c r="C315" t="str">
        <f t="shared" ca="1" si="2"/>
        <v/>
      </c>
      <c r="F315" t="str">
        <f ca="1">IF($A315&lt;&gt;"",INDEX(Devices[Device Description],MATCH($A315,Devices[Tag Name],0)),"")</f>
        <v/>
      </c>
    </row>
    <row r="316" spans="1:6" x14ac:dyDescent="0.25">
      <c r="A316" t="str">
        <f t="array" aca="1" ref="A3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+ 1),ROW($A314))),"")</f>
        <v/>
      </c>
      <c r="B316" t="str">
        <f ca="1">IF($A316&lt;&gt;"",INDEX(Devices[Area],MATCH($A316,Devices[Tag Name],0)),"")</f>
        <v/>
      </c>
      <c r="C316" t="str">
        <f t="shared" ca="1" si="2"/>
        <v/>
      </c>
      <c r="F316" t="str">
        <f ca="1">IF($A316&lt;&gt;"",INDEX(Devices[Device Description],MATCH($A316,Devices[Tag Name],0)),"")</f>
        <v/>
      </c>
    </row>
    <row r="317" spans="1:6" x14ac:dyDescent="0.25">
      <c r="A317" t="str">
        <f t="array" aca="1" ref="A3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+ 1),ROW($A315))),"")</f>
        <v/>
      </c>
      <c r="B317" t="str">
        <f ca="1">IF($A317&lt;&gt;"",INDEX(Devices[Area],MATCH($A317,Devices[Tag Name],0)),"")</f>
        <v/>
      </c>
      <c r="C317" t="str">
        <f t="shared" ca="1" si="2"/>
        <v/>
      </c>
      <c r="F317" t="str">
        <f ca="1">IF($A317&lt;&gt;"",INDEX(Devices[Device Description],MATCH($A317,Devices[Tag Name],0)),"")</f>
        <v/>
      </c>
    </row>
    <row r="318" spans="1:6" x14ac:dyDescent="0.25">
      <c r="A318" t="str">
        <f t="array" aca="1" ref="A3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+ 1),ROW($A316))),"")</f>
        <v/>
      </c>
      <c r="B318" t="str">
        <f ca="1">IF($A318&lt;&gt;"",INDEX(Devices[Area],MATCH($A318,Devices[Tag Name],0)),"")</f>
        <v/>
      </c>
      <c r="C318" t="str">
        <f t="shared" ca="1" si="2"/>
        <v/>
      </c>
      <c r="F318" t="str">
        <f ca="1">IF($A318&lt;&gt;"",INDEX(Devices[Device Description],MATCH($A318,Devices[Tag Name],0)),"")</f>
        <v/>
      </c>
    </row>
    <row r="319" spans="1:6" x14ac:dyDescent="0.25">
      <c r="A319" t="str">
        <f t="array" aca="1" ref="A3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+ 1),ROW($A317))),"")</f>
        <v/>
      </c>
      <c r="B319" t="str">
        <f ca="1">IF($A319&lt;&gt;"",INDEX(Devices[Area],MATCH($A319,Devices[Tag Name],0)),"")</f>
        <v/>
      </c>
      <c r="C319" t="str">
        <f t="shared" ca="1" si="2"/>
        <v/>
      </c>
      <c r="F319" t="str">
        <f ca="1">IF($A319&lt;&gt;"",INDEX(Devices[Device Description],MATCH($A319,Devices[Tag Name],0)),"")</f>
        <v/>
      </c>
    </row>
    <row r="320" spans="1:6" x14ac:dyDescent="0.25">
      <c r="A320" t="str">
        <f t="array" aca="1" ref="A3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+ 1),ROW($A318))),"")</f>
        <v/>
      </c>
      <c r="B320" t="str">
        <f ca="1">IF($A320&lt;&gt;"",INDEX(Devices[Area],MATCH($A320,Devices[Tag Name],0)),"")</f>
        <v/>
      </c>
      <c r="C320" t="str">
        <f t="shared" ca="1" si="2"/>
        <v/>
      </c>
      <c r="F320" t="str">
        <f ca="1">IF($A320&lt;&gt;"",INDEX(Devices[Device Description],MATCH($A320,Devices[Tag Name],0)),"")</f>
        <v/>
      </c>
    </row>
    <row r="321" spans="1:6" x14ac:dyDescent="0.25">
      <c r="A321" t="str">
        <f t="array" aca="1" ref="A3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+ 1),ROW($A319))),"")</f>
        <v/>
      </c>
      <c r="B321" t="str">
        <f ca="1">IF($A321&lt;&gt;"",INDEX(Devices[Area],MATCH($A321,Devices[Tag Name],0)),"")</f>
        <v/>
      </c>
      <c r="C321" t="str">
        <f t="shared" ca="1" si="2"/>
        <v/>
      </c>
      <c r="F321" t="str">
        <f ca="1">IF($A321&lt;&gt;"",INDEX(Devices[Device Description],MATCH($A321,Devices[Tag Name],0)),"")</f>
        <v/>
      </c>
    </row>
    <row r="322" spans="1:6" x14ac:dyDescent="0.25">
      <c r="A322" t="str">
        <f t="array" aca="1" ref="A3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+ 1),ROW($A320))),"")</f>
        <v/>
      </c>
      <c r="B322" t="str">
        <f ca="1">IF($A322&lt;&gt;"",INDEX(Devices[Area],MATCH($A322,Devices[Tag Name],0)),"")</f>
        <v/>
      </c>
      <c r="C322" t="str">
        <f t="shared" ca="1" si="2"/>
        <v/>
      </c>
      <c r="F322" t="str">
        <f ca="1">IF($A322&lt;&gt;"",INDEX(Devices[Device Description],MATCH($A322,Devices[Tag Name],0)),"")</f>
        <v/>
      </c>
    </row>
    <row r="323" spans="1:6" x14ac:dyDescent="0.25">
      <c r="A323" t="str">
        <f t="array" aca="1" ref="A3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+ 1),ROW($A321))),"")</f>
        <v/>
      </c>
      <c r="B323" t="str">
        <f ca="1">IF($A323&lt;&gt;"",INDEX(Devices[Area],MATCH($A323,Devices[Tag Name],0)),"")</f>
        <v/>
      </c>
      <c r="C323" t="str">
        <f t="shared" ca="1" si="2"/>
        <v/>
      </c>
      <c r="F323" t="str">
        <f ca="1">IF($A323&lt;&gt;"",INDEX(Devices[Device Description],MATCH($A323,Devices[Tag Name],0)),"")</f>
        <v/>
      </c>
    </row>
    <row r="324" spans="1:6" x14ac:dyDescent="0.25">
      <c r="A324" t="str">
        <f t="array" aca="1" ref="A3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+ 1),ROW($A322))),"")</f>
        <v/>
      </c>
      <c r="B324" t="str">
        <f ca="1">IF($A324&lt;&gt;"",INDEX(Devices[Area],MATCH($A324,Devices[Tag Name],0)),"")</f>
        <v/>
      </c>
      <c r="C324" t="str">
        <f t="shared" ca="1" si="2"/>
        <v/>
      </c>
      <c r="F324" t="str">
        <f ca="1">IF($A324&lt;&gt;"",INDEX(Devices[Device Description],MATCH($A324,Devices[Tag Name],0)),"")</f>
        <v/>
      </c>
    </row>
    <row r="325" spans="1:6" x14ac:dyDescent="0.25">
      <c r="A325" t="str">
        <f t="array" aca="1" ref="A3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+ 1),ROW($A323))),"")</f>
        <v/>
      </c>
      <c r="B325" t="str">
        <f ca="1">IF($A325&lt;&gt;"",INDEX(Devices[Area],MATCH($A325,Devices[Tag Name],0)),"")</f>
        <v/>
      </c>
      <c r="C325" t="str">
        <f t="shared" ca="1" si="2"/>
        <v/>
      </c>
      <c r="F325" t="str">
        <f ca="1">IF($A325&lt;&gt;"",INDEX(Devices[Device Description],MATCH($A325,Devices[Tag Name],0)),"")</f>
        <v/>
      </c>
    </row>
    <row r="326" spans="1:6" x14ac:dyDescent="0.25">
      <c r="A326" t="str">
        <f t="array" aca="1" ref="A3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+ 1),ROW($A324))),"")</f>
        <v/>
      </c>
      <c r="B326" t="str">
        <f ca="1">IF($A326&lt;&gt;"",INDEX(Devices[Area],MATCH($A326,Devices[Tag Name],0)),"")</f>
        <v/>
      </c>
      <c r="C326" t="str">
        <f t="shared" ca="1" si="2"/>
        <v/>
      </c>
      <c r="F326" t="str">
        <f ca="1">IF($A326&lt;&gt;"",INDEX(Devices[Device Description],MATCH($A326,Devices[Tag Name],0)),"")</f>
        <v/>
      </c>
    </row>
    <row r="327" spans="1:6" x14ac:dyDescent="0.25">
      <c r="A327" t="str">
        <f t="array" aca="1" ref="A3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+ 1),ROW($A325))),"")</f>
        <v/>
      </c>
      <c r="B327" t="str">
        <f ca="1">IF($A327&lt;&gt;"",INDEX(Devices[Area],MATCH($A327,Devices[Tag Name],0)),"")</f>
        <v/>
      </c>
      <c r="C327" t="str">
        <f t="shared" ca="1" si="2"/>
        <v/>
      </c>
      <c r="F327" t="str">
        <f ca="1">IF($A327&lt;&gt;"",INDEX(Devices[Device Description],MATCH($A327,Devices[Tag Name],0)),"")</f>
        <v/>
      </c>
    </row>
    <row r="328" spans="1:6" x14ac:dyDescent="0.25">
      <c r="A328" t="str">
        <f t="array" aca="1" ref="A3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+ 1),ROW($A326))),"")</f>
        <v/>
      </c>
      <c r="B328" t="str">
        <f ca="1">IF($A328&lt;&gt;"",INDEX(Devices[Area],MATCH($A328,Devices[Tag Name],0)),"")</f>
        <v/>
      </c>
      <c r="C328" t="str">
        <f t="shared" ca="1" si="2"/>
        <v/>
      </c>
      <c r="F328" t="str">
        <f ca="1">IF($A328&lt;&gt;"",INDEX(Devices[Device Description],MATCH($A328,Devices[Tag Name],0)),"")</f>
        <v/>
      </c>
    </row>
    <row r="329" spans="1:6" x14ac:dyDescent="0.25">
      <c r="A329" t="str">
        <f t="array" aca="1" ref="A3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+ 1),ROW($A327))),"")</f>
        <v/>
      </c>
      <c r="B329" t="str">
        <f ca="1">IF($A329&lt;&gt;"",INDEX(Devices[Area],MATCH($A329,Devices[Tag Name],0)),"")</f>
        <v/>
      </c>
      <c r="C329" t="str">
        <f t="shared" ca="1" si="2"/>
        <v/>
      </c>
      <c r="F329" t="str">
        <f ca="1">IF($A329&lt;&gt;"",INDEX(Devices[Device Description],MATCH($A329,Devices[Tag Name],0)),"")</f>
        <v/>
      </c>
    </row>
    <row r="330" spans="1:6" x14ac:dyDescent="0.25">
      <c r="A330" t="str">
        <f t="array" aca="1" ref="A3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+ 1),ROW($A328))),"")</f>
        <v/>
      </c>
      <c r="B330" t="str">
        <f ca="1">IF($A330&lt;&gt;"",INDEX(Devices[Area],MATCH($A330,Devices[Tag Name],0)),"")</f>
        <v/>
      </c>
      <c r="C330" t="str">
        <f t="shared" ca="1" si="2"/>
        <v/>
      </c>
      <c r="F330" t="str">
        <f ca="1">IF($A330&lt;&gt;"",INDEX(Devices[Device Description],MATCH($A330,Devices[Tag Name],0)),"")</f>
        <v/>
      </c>
    </row>
    <row r="331" spans="1:6" x14ac:dyDescent="0.25">
      <c r="A331" t="str">
        <f t="array" aca="1" ref="A3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+ 1),ROW($A329))),"")</f>
        <v/>
      </c>
      <c r="B331" t="str">
        <f ca="1">IF($A331&lt;&gt;"",INDEX(Devices[Area],MATCH($A331,Devices[Tag Name],0)),"")</f>
        <v/>
      </c>
      <c r="C331" t="str">
        <f t="shared" ca="1" si="2"/>
        <v/>
      </c>
      <c r="F331" t="str">
        <f ca="1">IF($A331&lt;&gt;"",INDEX(Devices[Device Description],MATCH($A331,Devices[Tag Name],0)),"")</f>
        <v/>
      </c>
    </row>
    <row r="332" spans="1:6" x14ac:dyDescent="0.25">
      <c r="A332" t="str">
        <f t="array" aca="1" ref="A3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+ 1),ROW($A330))),"")</f>
        <v/>
      </c>
      <c r="B332" t="str">
        <f ca="1">IF($A332&lt;&gt;"",INDEX(Devices[Area],MATCH($A332,Devices[Tag Name],0)),"")</f>
        <v/>
      </c>
      <c r="C332" t="str">
        <f t="shared" ca="1" si="2"/>
        <v/>
      </c>
      <c r="F332" t="str">
        <f ca="1">IF($A332&lt;&gt;"",INDEX(Devices[Device Description],MATCH($A332,Devices[Tag Name],0)),"")</f>
        <v/>
      </c>
    </row>
    <row r="333" spans="1:6" x14ac:dyDescent="0.25">
      <c r="A333" t="str">
        <f t="array" aca="1" ref="A3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+ 1),ROW($A331))),"")</f>
        <v/>
      </c>
      <c r="B333" t="str">
        <f ca="1">IF($A333&lt;&gt;"",INDEX(Devices[Area],MATCH($A333,Devices[Tag Name],0)),"")</f>
        <v/>
      </c>
      <c r="C333" t="str">
        <f t="shared" ca="1" si="2"/>
        <v/>
      </c>
      <c r="F333" t="str">
        <f ca="1">IF($A333&lt;&gt;"",INDEX(Devices[Device Description],MATCH($A333,Devices[Tag Name],0)),"")</f>
        <v/>
      </c>
    </row>
    <row r="334" spans="1:6" x14ac:dyDescent="0.25">
      <c r="A334" t="str">
        <f t="array" aca="1" ref="A3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+ 1),ROW($A332))),"")</f>
        <v/>
      </c>
      <c r="B334" t="str">
        <f ca="1">IF($A334&lt;&gt;"",INDEX(Devices[Area],MATCH($A334,Devices[Tag Name],0)),"")</f>
        <v/>
      </c>
      <c r="C334" t="str">
        <f t="shared" ca="1" si="2"/>
        <v/>
      </c>
      <c r="F334" t="str">
        <f ca="1">IF($A334&lt;&gt;"",INDEX(Devices[Device Description],MATCH($A334,Devices[Tag Name],0)),"")</f>
        <v/>
      </c>
    </row>
    <row r="335" spans="1:6" x14ac:dyDescent="0.25">
      <c r="A335" t="str">
        <f t="array" aca="1" ref="A3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+ 1),ROW($A333))),"")</f>
        <v/>
      </c>
      <c r="B335" t="str">
        <f ca="1">IF($A335&lt;&gt;"",INDEX(Devices[Area],MATCH($A335,Devices[Tag Name],0)),"")</f>
        <v/>
      </c>
      <c r="C335" t="str">
        <f t="shared" ca="1" si="2"/>
        <v/>
      </c>
      <c r="F335" t="str">
        <f ca="1">IF($A335&lt;&gt;"",INDEX(Devices[Device Description],MATCH($A335,Devices[Tag Name],0)),"")</f>
        <v/>
      </c>
    </row>
    <row r="336" spans="1:6" x14ac:dyDescent="0.25">
      <c r="A336" t="str">
        <f t="array" aca="1" ref="A3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+ 1),ROW($A334))),"")</f>
        <v/>
      </c>
      <c r="B336" t="str">
        <f ca="1">IF($A336&lt;&gt;"",INDEX(Devices[Area],MATCH($A336,Devices[Tag Name],0)),"")</f>
        <v/>
      </c>
      <c r="C336" t="str">
        <f t="shared" ca="1" si="2"/>
        <v/>
      </c>
      <c r="F336" t="str">
        <f ca="1">IF($A336&lt;&gt;"",INDEX(Devices[Device Description],MATCH($A336,Devices[Tag Name],0)),"")</f>
        <v/>
      </c>
    </row>
    <row r="337" spans="1:6" x14ac:dyDescent="0.25">
      <c r="A337" t="str">
        <f t="array" aca="1" ref="A3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+ 1),ROW($A335))),"")</f>
        <v/>
      </c>
      <c r="B337" t="str">
        <f ca="1">IF($A337&lt;&gt;"",INDEX(Devices[Area],MATCH($A337,Devices[Tag Name],0)),"")</f>
        <v/>
      </c>
      <c r="C337" t="str">
        <f t="shared" ca="1" si="2"/>
        <v/>
      </c>
      <c r="F337" t="str">
        <f ca="1">IF($A337&lt;&gt;"",INDEX(Devices[Device Description],MATCH($A337,Devices[Tag Name],0)),"")</f>
        <v/>
      </c>
    </row>
    <row r="338" spans="1:6" x14ac:dyDescent="0.25">
      <c r="A338" t="str">
        <f t="array" aca="1" ref="A3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+ 1),ROW($A336))),"")</f>
        <v/>
      </c>
      <c r="B338" t="str">
        <f ca="1">IF($A338&lt;&gt;"",INDEX(Devices[Area],MATCH($A338,Devices[Tag Name],0)),"")</f>
        <v/>
      </c>
      <c r="C338" t="str">
        <f t="shared" ca="1" si="2"/>
        <v/>
      </c>
      <c r="F338" t="str">
        <f ca="1">IF($A338&lt;&gt;"",INDEX(Devices[Device Description],MATCH($A338,Devices[Tag Name],0)),"")</f>
        <v/>
      </c>
    </row>
    <row r="339" spans="1:6" x14ac:dyDescent="0.25">
      <c r="A339" t="str">
        <f t="array" aca="1" ref="A3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+ 1),ROW($A337))),"")</f>
        <v/>
      </c>
      <c r="B339" t="str">
        <f ca="1">IF($A339&lt;&gt;"",INDEX(Devices[Area],MATCH($A339,Devices[Tag Name],0)),"")</f>
        <v/>
      </c>
      <c r="C339" t="str">
        <f t="shared" ca="1" si="2"/>
        <v/>
      </c>
      <c r="F339" t="str">
        <f ca="1">IF($A339&lt;&gt;"",INDEX(Devices[Device Description],MATCH($A339,Devices[Tag Name],0)),"")</f>
        <v/>
      </c>
    </row>
    <row r="340" spans="1:6" x14ac:dyDescent="0.25">
      <c r="A340" t="str">
        <f t="array" aca="1" ref="A3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+ 1),ROW($A338))),"")</f>
        <v/>
      </c>
      <c r="B340" t="str">
        <f ca="1">IF($A340&lt;&gt;"",INDEX(Devices[Area],MATCH($A340,Devices[Tag Name],0)),"")</f>
        <v/>
      </c>
      <c r="C340" t="str">
        <f t="shared" ca="1" si="2"/>
        <v/>
      </c>
      <c r="F340" t="str">
        <f ca="1">IF($A340&lt;&gt;"",INDEX(Devices[Device Description],MATCH($A340,Devices[Tag Name],0)),"")</f>
        <v/>
      </c>
    </row>
    <row r="341" spans="1:6" x14ac:dyDescent="0.25">
      <c r="A341" t="str">
        <f t="array" aca="1" ref="A3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+ 1),ROW($A339))),"")</f>
        <v/>
      </c>
      <c r="B341" t="str">
        <f ca="1">IF($A341&lt;&gt;"",INDEX(Devices[Area],MATCH($A341,Devices[Tag Name],0)),"")</f>
        <v/>
      </c>
      <c r="C341" t="str">
        <f t="shared" ca="1" si="2"/>
        <v/>
      </c>
      <c r="F341" t="str">
        <f ca="1">IF($A341&lt;&gt;"",INDEX(Devices[Device Description],MATCH($A341,Devices[Tag Name],0)),"")</f>
        <v/>
      </c>
    </row>
    <row r="342" spans="1:6" x14ac:dyDescent="0.25">
      <c r="A342" t="str">
        <f t="array" aca="1" ref="A3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+ 1),ROW($A340))),"")</f>
        <v/>
      </c>
      <c r="B342" t="str">
        <f ca="1">IF($A342&lt;&gt;"",INDEX(Devices[Area],MATCH($A342,Devices[Tag Name],0)),"")</f>
        <v/>
      </c>
      <c r="C342" t="str">
        <f t="shared" ca="1" si="2"/>
        <v/>
      </c>
      <c r="F342" t="str">
        <f ca="1">IF($A342&lt;&gt;"",INDEX(Devices[Device Description],MATCH($A342,Devices[Tag Name],0)),"")</f>
        <v/>
      </c>
    </row>
    <row r="343" spans="1:6" x14ac:dyDescent="0.25">
      <c r="A343" t="str">
        <f t="array" aca="1" ref="A3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+ 1),ROW($A341))),"")</f>
        <v/>
      </c>
      <c r="B343" t="str">
        <f ca="1">IF($A343&lt;&gt;"",INDEX(Devices[Area],MATCH($A343,Devices[Tag Name],0)),"")</f>
        <v/>
      </c>
      <c r="C343" t="str">
        <f t="shared" ca="1" si="2"/>
        <v/>
      </c>
      <c r="F343" t="str">
        <f ca="1">IF($A343&lt;&gt;"",INDEX(Devices[Device Description],MATCH($A343,Devices[Tag Name],0)),"")</f>
        <v/>
      </c>
    </row>
    <row r="344" spans="1:6" x14ac:dyDescent="0.25">
      <c r="A344" t="str">
        <f t="array" aca="1" ref="A3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+ 1),ROW($A342))),"")</f>
        <v/>
      </c>
      <c r="B344" t="str">
        <f ca="1">IF($A344&lt;&gt;"",INDEX(Devices[Area],MATCH($A344,Devices[Tag Name],0)),"")</f>
        <v/>
      </c>
      <c r="C344" t="str">
        <f t="shared" ca="1" si="2"/>
        <v/>
      </c>
      <c r="F344" t="str">
        <f ca="1">IF($A344&lt;&gt;"",INDEX(Devices[Device Description],MATCH($A344,Devices[Tag Name],0)),"")</f>
        <v/>
      </c>
    </row>
    <row r="345" spans="1:6" x14ac:dyDescent="0.25">
      <c r="A345" t="str">
        <f t="array" aca="1" ref="A3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+ 1),ROW($A343))),"")</f>
        <v/>
      </c>
      <c r="B345" t="str">
        <f ca="1">IF($A345&lt;&gt;"",INDEX(Devices[Area],MATCH($A345,Devices[Tag Name],0)),"")</f>
        <v/>
      </c>
      <c r="C345" t="str">
        <f t="shared" ca="1" si="2"/>
        <v/>
      </c>
      <c r="F345" t="str">
        <f ca="1">IF($A345&lt;&gt;"",INDEX(Devices[Device Description],MATCH($A345,Devices[Tag Name],0)),"")</f>
        <v/>
      </c>
    </row>
    <row r="346" spans="1:6" x14ac:dyDescent="0.25">
      <c r="A346" t="str">
        <f t="array" aca="1" ref="A3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+ 1),ROW($A344))),"")</f>
        <v/>
      </c>
      <c r="B346" t="str">
        <f ca="1">IF($A346&lt;&gt;"",INDEX(Devices[Area],MATCH($A346,Devices[Tag Name],0)),"")</f>
        <v/>
      </c>
      <c r="C346" t="str">
        <f t="shared" ca="1" si="2"/>
        <v/>
      </c>
      <c r="F346" t="str">
        <f ca="1">IF($A346&lt;&gt;"",INDEX(Devices[Device Description],MATCH($A346,Devices[Tag Name],0)),"")</f>
        <v/>
      </c>
    </row>
    <row r="347" spans="1:6" x14ac:dyDescent="0.25">
      <c r="A347" t="str">
        <f t="array" aca="1" ref="A3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+ 1),ROW($A345))),"")</f>
        <v/>
      </c>
      <c r="B347" t="str">
        <f ca="1">IF($A347&lt;&gt;"",INDEX(Devices[Area],MATCH($A347,Devices[Tag Name],0)),"")</f>
        <v/>
      </c>
      <c r="C347" t="str">
        <f t="shared" ca="1" si="2"/>
        <v/>
      </c>
      <c r="F347" t="str">
        <f ca="1">IF($A347&lt;&gt;"",INDEX(Devices[Device Description],MATCH($A347,Devices[Tag Name],0)),"")</f>
        <v/>
      </c>
    </row>
    <row r="348" spans="1:6" x14ac:dyDescent="0.25">
      <c r="A348" t="str">
        <f t="array" aca="1" ref="A3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+ 1),ROW($A346))),"")</f>
        <v/>
      </c>
      <c r="B348" t="str">
        <f ca="1">IF($A348&lt;&gt;"",INDEX(Devices[Area],MATCH($A348,Devices[Tag Name],0)),"")</f>
        <v/>
      </c>
      <c r="C348" t="str">
        <f t="shared" ca="1" si="2"/>
        <v/>
      </c>
      <c r="F348" t="str">
        <f ca="1">IF($A348&lt;&gt;"",INDEX(Devices[Device Description],MATCH($A348,Devices[Tag Name],0)),"")</f>
        <v/>
      </c>
    </row>
    <row r="349" spans="1:6" x14ac:dyDescent="0.25">
      <c r="A349" t="str">
        <f t="array" aca="1" ref="A3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+ 1),ROW($A347))),"")</f>
        <v/>
      </c>
      <c r="B349" t="str">
        <f ca="1">IF($A349&lt;&gt;"",INDEX(Devices[Area],MATCH($A349,Devices[Tag Name],0)),"")</f>
        <v/>
      </c>
      <c r="C349" t="str">
        <f t="shared" ca="1" si="2"/>
        <v/>
      </c>
      <c r="F349" t="str">
        <f ca="1">IF($A349&lt;&gt;"",INDEX(Devices[Device Description],MATCH($A349,Devices[Tag Name],0)),"")</f>
        <v/>
      </c>
    </row>
    <row r="350" spans="1:6" x14ac:dyDescent="0.25">
      <c r="A350" t="str">
        <f t="array" aca="1" ref="A3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+ 1),ROW($A348))),"")</f>
        <v/>
      </c>
      <c r="B350" t="str">
        <f ca="1">IF($A350&lt;&gt;"",INDEX(Devices[Area],MATCH($A350,Devices[Tag Name],0)),"")</f>
        <v/>
      </c>
      <c r="C350" t="str">
        <f t="shared" ca="1" si="2"/>
        <v/>
      </c>
      <c r="F350" t="str">
        <f ca="1">IF($A350&lt;&gt;"",INDEX(Devices[Device Description],MATCH($A350,Devices[Tag Name],0)),"")</f>
        <v/>
      </c>
    </row>
    <row r="351" spans="1:6" x14ac:dyDescent="0.25">
      <c r="A351" t="str">
        <f t="array" aca="1" ref="A3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+ 1),ROW($A349))),"")</f>
        <v/>
      </c>
      <c r="B351" t="str">
        <f ca="1">IF($A351&lt;&gt;"",INDEX(Devices[Area],MATCH($A351,Devices[Tag Name],0)),"")</f>
        <v/>
      </c>
      <c r="C351" t="str">
        <f t="shared" ca="1" si="2"/>
        <v/>
      </c>
      <c r="F351" t="str">
        <f ca="1">IF($A351&lt;&gt;"",INDEX(Devices[Device Description],MATCH($A351,Devices[Tag Name],0)),"")</f>
        <v/>
      </c>
    </row>
    <row r="352" spans="1:6" x14ac:dyDescent="0.25">
      <c r="A352" t="str">
        <f t="array" aca="1" ref="A3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+ 1),ROW($A350))),"")</f>
        <v/>
      </c>
      <c r="B352" t="str">
        <f ca="1">IF($A352&lt;&gt;"",INDEX(Devices[Area],MATCH($A352,Devices[Tag Name],0)),"")</f>
        <v/>
      </c>
      <c r="C352" t="str">
        <f t="shared" ca="1" si="2"/>
        <v/>
      </c>
      <c r="F352" t="str">
        <f ca="1">IF($A352&lt;&gt;"",INDEX(Devices[Device Description],MATCH($A352,Devices[Tag Name],0)),"")</f>
        <v/>
      </c>
    </row>
    <row r="353" spans="1:6" x14ac:dyDescent="0.25">
      <c r="A353" t="str">
        <f t="array" aca="1" ref="A3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+ 1),ROW($A351))),"")</f>
        <v/>
      </c>
      <c r="B353" t="str">
        <f ca="1">IF($A353&lt;&gt;"",INDEX(Devices[Area],MATCH($A353,Devices[Tag Name],0)),"")</f>
        <v/>
      </c>
      <c r="C353" t="str">
        <f t="shared" ca="1" si="2"/>
        <v/>
      </c>
      <c r="F353" t="str">
        <f ca="1">IF($A353&lt;&gt;"",INDEX(Devices[Device Description],MATCH($A353,Devices[Tag Name],0)),"")</f>
        <v/>
      </c>
    </row>
    <row r="354" spans="1:6" x14ac:dyDescent="0.25">
      <c r="A354" t="str">
        <f t="array" aca="1" ref="A3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+ 1),ROW($A352))),"")</f>
        <v/>
      </c>
      <c r="B354" t="str">
        <f ca="1">IF($A354&lt;&gt;"",INDEX(Devices[Area],MATCH($A354,Devices[Tag Name],0)),"")</f>
        <v/>
      </c>
      <c r="C354" t="str">
        <f t="shared" ca="1" si="2"/>
        <v/>
      </c>
      <c r="F354" t="str">
        <f ca="1">IF($A354&lt;&gt;"",INDEX(Devices[Device Description],MATCH($A354,Devices[Tag Name],0)),"")</f>
        <v/>
      </c>
    </row>
    <row r="355" spans="1:6" x14ac:dyDescent="0.25">
      <c r="A355" t="str">
        <f t="array" aca="1" ref="A3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+ 1),ROW($A353))),"")</f>
        <v/>
      </c>
      <c r="B355" t="str">
        <f ca="1">IF($A355&lt;&gt;"",INDEX(Devices[Area],MATCH($A355,Devices[Tag Name],0)),"")</f>
        <v/>
      </c>
      <c r="C355" t="str">
        <f t="shared" ca="1" si="2"/>
        <v/>
      </c>
      <c r="F355" t="str">
        <f ca="1">IF($A355&lt;&gt;"",INDEX(Devices[Device Description],MATCH($A355,Devices[Tag Name],0)),"")</f>
        <v/>
      </c>
    </row>
    <row r="356" spans="1:6" x14ac:dyDescent="0.25">
      <c r="A356" t="str">
        <f t="array" aca="1" ref="A3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+ 1),ROW($A354))),"")</f>
        <v/>
      </c>
      <c r="B356" t="str">
        <f ca="1">IF($A356&lt;&gt;"",INDEX(Devices[Area],MATCH($A356,Devices[Tag Name],0)),"")</f>
        <v/>
      </c>
      <c r="C356" t="str">
        <f t="shared" ca="1" si="2"/>
        <v/>
      </c>
      <c r="F356" t="str">
        <f ca="1">IF($A356&lt;&gt;"",INDEX(Devices[Device Description],MATCH($A356,Devices[Tag Name],0)),"")</f>
        <v/>
      </c>
    </row>
    <row r="357" spans="1:6" x14ac:dyDescent="0.25">
      <c r="A357" t="str">
        <f t="array" aca="1" ref="A3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+ 1),ROW($A355))),"")</f>
        <v/>
      </c>
      <c r="B357" t="str">
        <f ca="1">IF($A357&lt;&gt;"",INDEX(Devices[Area],MATCH($A357,Devices[Tag Name],0)),"")</f>
        <v/>
      </c>
      <c r="C357" t="str">
        <f t="shared" ca="1" si="2"/>
        <v/>
      </c>
      <c r="F357" t="str">
        <f ca="1">IF($A357&lt;&gt;"",INDEX(Devices[Device Description],MATCH($A357,Devices[Tag Name],0)),"")</f>
        <v/>
      </c>
    </row>
    <row r="358" spans="1:6" x14ac:dyDescent="0.25">
      <c r="A358" t="str">
        <f t="array" aca="1" ref="A3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+ 1),ROW($A356))),"")</f>
        <v/>
      </c>
      <c r="B358" t="str">
        <f ca="1">IF($A358&lt;&gt;"",INDEX(Devices[Area],MATCH($A358,Devices[Tag Name],0)),"")</f>
        <v/>
      </c>
      <c r="C358" t="str">
        <f t="shared" ca="1" si="2"/>
        <v/>
      </c>
      <c r="F358" t="str">
        <f ca="1">IF($A358&lt;&gt;"",INDEX(Devices[Device Description],MATCH($A358,Devices[Tag Name],0)),"")</f>
        <v/>
      </c>
    </row>
    <row r="359" spans="1:6" x14ac:dyDescent="0.25">
      <c r="A359" t="str">
        <f t="array" aca="1" ref="A3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+ 1),ROW($A357))),"")</f>
        <v/>
      </c>
      <c r="B359" t="str">
        <f ca="1">IF($A359&lt;&gt;"",INDEX(Devices[Area],MATCH($A359,Devices[Tag Name],0)),"")</f>
        <v/>
      </c>
      <c r="C359" t="str">
        <f t="shared" ca="1" si="2"/>
        <v/>
      </c>
      <c r="F359" t="str">
        <f ca="1">IF($A359&lt;&gt;"",INDEX(Devices[Device Description],MATCH($A359,Devices[Tag Name],0)),"")</f>
        <v/>
      </c>
    </row>
    <row r="360" spans="1:6" x14ac:dyDescent="0.25">
      <c r="A360" t="str">
        <f t="array" aca="1" ref="A3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+ 1),ROW($A358))),"")</f>
        <v/>
      </c>
      <c r="B360" t="str">
        <f ca="1">IF($A360&lt;&gt;"",INDEX(Devices[Area],MATCH($A360,Devices[Tag Name],0)),"")</f>
        <v/>
      </c>
      <c r="C360" t="str">
        <f t="shared" ca="1" si="2"/>
        <v/>
      </c>
      <c r="F360" t="str">
        <f ca="1">IF($A360&lt;&gt;"",INDEX(Devices[Device Description],MATCH($A360,Devices[Tag Name],0)),"")</f>
        <v/>
      </c>
    </row>
    <row r="361" spans="1:6" x14ac:dyDescent="0.25">
      <c r="A361" t="str">
        <f t="array" aca="1" ref="A3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+ 1),ROW($A359))),"")</f>
        <v/>
      </c>
      <c r="B361" t="str">
        <f ca="1">IF($A361&lt;&gt;"",INDEX(Devices[Area],MATCH($A361,Devices[Tag Name],0)),"")</f>
        <v/>
      </c>
      <c r="C361" t="str">
        <f t="shared" ca="1" si="2"/>
        <v/>
      </c>
      <c r="F361" t="str">
        <f ca="1">IF($A361&lt;&gt;"",INDEX(Devices[Device Description],MATCH($A361,Devices[Tag Name],0)),"")</f>
        <v/>
      </c>
    </row>
    <row r="362" spans="1:6" x14ac:dyDescent="0.25">
      <c r="A362" t="str">
        <f t="array" aca="1" ref="A3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+ 1),ROW($A360))),"")</f>
        <v/>
      </c>
      <c r="B362" t="str">
        <f ca="1">IF($A362&lt;&gt;"",INDEX(Devices[Area],MATCH($A362,Devices[Tag Name],0)),"")</f>
        <v/>
      </c>
      <c r="C362" t="str">
        <f t="shared" ca="1" si="2"/>
        <v/>
      </c>
      <c r="F362" t="str">
        <f ca="1">IF($A362&lt;&gt;"",INDEX(Devices[Device Description],MATCH($A362,Devices[Tag Name],0)),"")</f>
        <v/>
      </c>
    </row>
    <row r="363" spans="1:6" x14ac:dyDescent="0.25">
      <c r="A363" t="str">
        <f t="array" aca="1" ref="A3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+ 1),ROW($A361))),"")</f>
        <v/>
      </c>
      <c r="B363" t="str">
        <f ca="1">IF($A363&lt;&gt;"",INDEX(Devices[Area],MATCH($A363,Devices[Tag Name],0)),"")</f>
        <v/>
      </c>
      <c r="C363" t="str">
        <f t="shared" ca="1" si="2"/>
        <v/>
      </c>
      <c r="F363" t="str">
        <f ca="1">IF($A363&lt;&gt;"",INDEX(Devices[Device Description],MATCH($A363,Devices[Tag Name],0)),"")</f>
        <v/>
      </c>
    </row>
    <row r="364" spans="1:6" x14ac:dyDescent="0.25">
      <c r="A364" t="str">
        <f t="array" aca="1" ref="A3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+ 1),ROW($A362))),"")</f>
        <v/>
      </c>
      <c r="B364" t="str">
        <f ca="1">IF($A364&lt;&gt;"",INDEX(Devices[Area],MATCH($A364,Devices[Tag Name],0)),"")</f>
        <v/>
      </c>
      <c r="C364" t="str">
        <f t="shared" ca="1" si="2"/>
        <v/>
      </c>
      <c r="F364" t="str">
        <f ca="1">IF($A364&lt;&gt;"",INDEX(Devices[Device Description],MATCH($A364,Devices[Tag Name],0)),"")</f>
        <v/>
      </c>
    </row>
    <row r="365" spans="1:6" x14ac:dyDescent="0.25">
      <c r="A365" t="str">
        <f t="array" aca="1" ref="A3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+ 1),ROW($A363))),"")</f>
        <v/>
      </c>
      <c r="B365" t="str">
        <f ca="1">IF($A365&lt;&gt;"",INDEX(Devices[Area],MATCH($A365,Devices[Tag Name],0)),"")</f>
        <v/>
      </c>
      <c r="C365" t="str">
        <f t="shared" ref="C365:C428" ca="1" si="3">IF($A365&lt;&gt;"","Default","")</f>
        <v/>
      </c>
      <c r="F365" t="str">
        <f ca="1">IF($A365&lt;&gt;"",INDEX(Devices[Device Description],MATCH($A365,Devices[Tag Name],0)),"")</f>
        <v/>
      </c>
    </row>
    <row r="366" spans="1:6" x14ac:dyDescent="0.25">
      <c r="A366" t="str">
        <f t="array" aca="1" ref="A3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+ 1),ROW($A364))),"")</f>
        <v/>
      </c>
      <c r="B366" t="str">
        <f ca="1">IF($A366&lt;&gt;"",INDEX(Devices[Area],MATCH($A366,Devices[Tag Name],0)),"")</f>
        <v/>
      </c>
      <c r="C366" t="str">
        <f t="shared" ca="1" si="3"/>
        <v/>
      </c>
      <c r="F366" t="str">
        <f ca="1">IF($A366&lt;&gt;"",INDEX(Devices[Device Description],MATCH($A366,Devices[Tag Name],0)),"")</f>
        <v/>
      </c>
    </row>
    <row r="367" spans="1:6" x14ac:dyDescent="0.25">
      <c r="A367" t="str">
        <f t="array" aca="1" ref="A3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+ 1),ROW($A365))),"")</f>
        <v/>
      </c>
      <c r="B367" t="str">
        <f ca="1">IF($A367&lt;&gt;"",INDEX(Devices[Area],MATCH($A367,Devices[Tag Name],0)),"")</f>
        <v/>
      </c>
      <c r="C367" t="str">
        <f t="shared" ca="1" si="3"/>
        <v/>
      </c>
      <c r="F367" t="str">
        <f ca="1">IF($A367&lt;&gt;"",INDEX(Devices[Device Description],MATCH($A367,Devices[Tag Name],0)),"")</f>
        <v/>
      </c>
    </row>
    <row r="368" spans="1:6" x14ac:dyDescent="0.25">
      <c r="A368" t="str">
        <f t="array" aca="1" ref="A3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+ 1),ROW($A366))),"")</f>
        <v/>
      </c>
      <c r="B368" t="str">
        <f ca="1">IF($A368&lt;&gt;"",INDEX(Devices[Area],MATCH($A368,Devices[Tag Name],0)),"")</f>
        <v/>
      </c>
      <c r="C368" t="str">
        <f t="shared" ca="1" si="3"/>
        <v/>
      </c>
      <c r="F368" t="str">
        <f ca="1">IF($A368&lt;&gt;"",INDEX(Devices[Device Description],MATCH($A368,Devices[Tag Name],0)),"")</f>
        <v/>
      </c>
    </row>
    <row r="369" spans="1:6" x14ac:dyDescent="0.25">
      <c r="A369" t="str">
        <f t="array" aca="1" ref="A3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+ 1),ROW($A367))),"")</f>
        <v/>
      </c>
      <c r="B369" t="str">
        <f ca="1">IF($A369&lt;&gt;"",INDEX(Devices[Area],MATCH($A369,Devices[Tag Name],0)),"")</f>
        <v/>
      </c>
      <c r="C369" t="str">
        <f t="shared" ca="1" si="3"/>
        <v/>
      </c>
      <c r="F369" t="str">
        <f ca="1">IF($A369&lt;&gt;"",INDEX(Devices[Device Description],MATCH($A369,Devices[Tag Name],0)),"")</f>
        <v/>
      </c>
    </row>
    <row r="370" spans="1:6" x14ac:dyDescent="0.25">
      <c r="A370" t="str">
        <f t="array" aca="1" ref="A3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+ 1),ROW($A368))),"")</f>
        <v/>
      </c>
      <c r="B370" t="str">
        <f ca="1">IF($A370&lt;&gt;"",INDEX(Devices[Area],MATCH($A370,Devices[Tag Name],0)),"")</f>
        <v/>
      </c>
      <c r="C370" t="str">
        <f t="shared" ca="1" si="3"/>
        <v/>
      </c>
      <c r="F370" t="str">
        <f ca="1">IF($A370&lt;&gt;"",INDEX(Devices[Device Description],MATCH($A370,Devices[Tag Name],0)),"")</f>
        <v/>
      </c>
    </row>
    <row r="371" spans="1:6" x14ac:dyDescent="0.25">
      <c r="A371" t="str">
        <f t="array" aca="1" ref="A3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+ 1),ROW($A369))),"")</f>
        <v/>
      </c>
      <c r="B371" t="str">
        <f ca="1">IF($A371&lt;&gt;"",INDEX(Devices[Area],MATCH($A371,Devices[Tag Name],0)),"")</f>
        <v/>
      </c>
      <c r="C371" t="str">
        <f t="shared" ca="1" si="3"/>
        <v/>
      </c>
      <c r="F371" t="str">
        <f ca="1">IF($A371&lt;&gt;"",INDEX(Devices[Device Description],MATCH($A371,Devices[Tag Name],0)),"")</f>
        <v/>
      </c>
    </row>
    <row r="372" spans="1:6" x14ac:dyDescent="0.25">
      <c r="A372" t="str">
        <f t="array" aca="1" ref="A3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+ 1),ROW($A370))),"")</f>
        <v/>
      </c>
      <c r="B372" t="str">
        <f ca="1">IF($A372&lt;&gt;"",INDEX(Devices[Area],MATCH($A372,Devices[Tag Name],0)),"")</f>
        <v/>
      </c>
      <c r="C372" t="str">
        <f t="shared" ca="1" si="3"/>
        <v/>
      </c>
      <c r="F372" t="str">
        <f ca="1">IF($A372&lt;&gt;"",INDEX(Devices[Device Description],MATCH($A372,Devices[Tag Name],0)),"")</f>
        <v/>
      </c>
    </row>
    <row r="373" spans="1:6" x14ac:dyDescent="0.25">
      <c r="A373" t="str">
        <f t="array" aca="1" ref="A3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+ 1),ROW($A371))),"")</f>
        <v/>
      </c>
      <c r="B373" t="str">
        <f ca="1">IF($A373&lt;&gt;"",INDEX(Devices[Area],MATCH($A373,Devices[Tag Name],0)),"")</f>
        <v/>
      </c>
      <c r="C373" t="str">
        <f t="shared" ca="1" si="3"/>
        <v/>
      </c>
      <c r="F373" t="str">
        <f ca="1">IF($A373&lt;&gt;"",INDEX(Devices[Device Description],MATCH($A373,Devices[Tag Name],0)),"")</f>
        <v/>
      </c>
    </row>
    <row r="374" spans="1:6" x14ac:dyDescent="0.25">
      <c r="A374" t="str">
        <f t="array" aca="1" ref="A3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+ 1),ROW($A372))),"")</f>
        <v/>
      </c>
      <c r="B374" t="str">
        <f ca="1">IF($A374&lt;&gt;"",INDEX(Devices[Area],MATCH($A374,Devices[Tag Name],0)),"")</f>
        <v/>
      </c>
      <c r="C374" t="str">
        <f t="shared" ca="1" si="3"/>
        <v/>
      </c>
      <c r="F374" t="str">
        <f ca="1">IF($A374&lt;&gt;"",INDEX(Devices[Device Description],MATCH($A374,Devices[Tag Name],0)),"")</f>
        <v/>
      </c>
    </row>
    <row r="375" spans="1:6" x14ac:dyDescent="0.25">
      <c r="A375" t="str">
        <f t="array" aca="1" ref="A3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+ 1),ROW($A373))),"")</f>
        <v/>
      </c>
      <c r="B375" t="str">
        <f ca="1">IF($A375&lt;&gt;"",INDEX(Devices[Area],MATCH($A375,Devices[Tag Name],0)),"")</f>
        <v/>
      </c>
      <c r="C375" t="str">
        <f t="shared" ca="1" si="3"/>
        <v/>
      </c>
      <c r="F375" t="str">
        <f ca="1">IF($A375&lt;&gt;"",INDEX(Devices[Device Description],MATCH($A375,Devices[Tag Name],0)),"")</f>
        <v/>
      </c>
    </row>
    <row r="376" spans="1:6" x14ac:dyDescent="0.25">
      <c r="A376" t="str">
        <f t="array" aca="1" ref="A3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+ 1),ROW($A374))),"")</f>
        <v/>
      </c>
      <c r="B376" t="str">
        <f ca="1">IF($A376&lt;&gt;"",INDEX(Devices[Area],MATCH($A376,Devices[Tag Name],0)),"")</f>
        <v/>
      </c>
      <c r="C376" t="str">
        <f t="shared" ca="1" si="3"/>
        <v/>
      </c>
      <c r="F376" t="str">
        <f ca="1">IF($A376&lt;&gt;"",INDEX(Devices[Device Description],MATCH($A376,Devices[Tag Name],0)),"")</f>
        <v/>
      </c>
    </row>
    <row r="377" spans="1:6" x14ac:dyDescent="0.25">
      <c r="A377" t="str">
        <f t="array" aca="1" ref="A3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+ 1),ROW($A375))),"")</f>
        <v/>
      </c>
      <c r="B377" t="str">
        <f ca="1">IF($A377&lt;&gt;"",INDEX(Devices[Area],MATCH($A377,Devices[Tag Name],0)),"")</f>
        <v/>
      </c>
      <c r="C377" t="str">
        <f t="shared" ca="1" si="3"/>
        <v/>
      </c>
      <c r="F377" t="str">
        <f ca="1">IF($A377&lt;&gt;"",INDEX(Devices[Device Description],MATCH($A377,Devices[Tag Name],0)),"")</f>
        <v/>
      </c>
    </row>
    <row r="378" spans="1:6" x14ac:dyDescent="0.25">
      <c r="A378" t="str">
        <f t="array" aca="1" ref="A3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+ 1),ROW($A376))),"")</f>
        <v/>
      </c>
      <c r="B378" t="str">
        <f ca="1">IF($A378&lt;&gt;"",INDEX(Devices[Area],MATCH($A378,Devices[Tag Name],0)),"")</f>
        <v/>
      </c>
      <c r="C378" t="str">
        <f t="shared" ca="1" si="3"/>
        <v/>
      </c>
      <c r="F378" t="str">
        <f ca="1">IF($A378&lt;&gt;"",INDEX(Devices[Device Description],MATCH($A378,Devices[Tag Name],0)),"")</f>
        <v/>
      </c>
    </row>
    <row r="379" spans="1:6" x14ac:dyDescent="0.25">
      <c r="A379" t="str">
        <f t="array" aca="1" ref="A3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+ 1),ROW($A377))),"")</f>
        <v/>
      </c>
      <c r="B379" t="str">
        <f ca="1">IF($A379&lt;&gt;"",INDEX(Devices[Area],MATCH($A379,Devices[Tag Name],0)),"")</f>
        <v/>
      </c>
      <c r="C379" t="str">
        <f t="shared" ca="1" si="3"/>
        <v/>
      </c>
      <c r="F379" t="str">
        <f ca="1">IF($A379&lt;&gt;"",INDEX(Devices[Device Description],MATCH($A379,Devices[Tag Name],0)),"")</f>
        <v/>
      </c>
    </row>
    <row r="380" spans="1:6" x14ac:dyDescent="0.25">
      <c r="A380" t="str">
        <f t="array" aca="1" ref="A3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+ 1),ROW($A378))),"")</f>
        <v/>
      </c>
      <c r="B380" t="str">
        <f ca="1">IF($A380&lt;&gt;"",INDEX(Devices[Area],MATCH($A380,Devices[Tag Name],0)),"")</f>
        <v/>
      </c>
      <c r="C380" t="str">
        <f t="shared" ca="1" si="3"/>
        <v/>
      </c>
      <c r="F380" t="str">
        <f ca="1">IF($A380&lt;&gt;"",INDEX(Devices[Device Description],MATCH($A380,Devices[Tag Name],0)),"")</f>
        <v/>
      </c>
    </row>
    <row r="381" spans="1:6" x14ac:dyDescent="0.25">
      <c r="A381" t="str">
        <f t="array" aca="1" ref="A3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+ 1),ROW($A379))),"")</f>
        <v/>
      </c>
      <c r="B381" t="str">
        <f ca="1">IF($A381&lt;&gt;"",INDEX(Devices[Area],MATCH($A381,Devices[Tag Name],0)),"")</f>
        <v/>
      </c>
      <c r="C381" t="str">
        <f t="shared" ca="1" si="3"/>
        <v/>
      </c>
      <c r="F381" t="str">
        <f ca="1">IF($A381&lt;&gt;"",INDEX(Devices[Device Description],MATCH($A381,Devices[Tag Name],0)),"")</f>
        <v/>
      </c>
    </row>
    <row r="382" spans="1:6" x14ac:dyDescent="0.25">
      <c r="A382" t="str">
        <f t="array" aca="1" ref="A3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+ 1),ROW($A380))),"")</f>
        <v/>
      </c>
      <c r="B382" t="str">
        <f ca="1">IF($A382&lt;&gt;"",INDEX(Devices[Area],MATCH($A382,Devices[Tag Name],0)),"")</f>
        <v/>
      </c>
      <c r="C382" t="str">
        <f t="shared" ca="1" si="3"/>
        <v/>
      </c>
      <c r="F382" t="str">
        <f ca="1">IF($A382&lt;&gt;"",INDEX(Devices[Device Description],MATCH($A382,Devices[Tag Name],0)),"")</f>
        <v/>
      </c>
    </row>
    <row r="383" spans="1:6" x14ac:dyDescent="0.25">
      <c r="A383" t="str">
        <f t="array" aca="1" ref="A3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+ 1),ROW($A381))),"")</f>
        <v/>
      </c>
      <c r="B383" t="str">
        <f ca="1">IF($A383&lt;&gt;"",INDEX(Devices[Area],MATCH($A383,Devices[Tag Name],0)),"")</f>
        <v/>
      </c>
      <c r="C383" t="str">
        <f t="shared" ca="1" si="3"/>
        <v/>
      </c>
      <c r="F383" t="str">
        <f ca="1">IF($A383&lt;&gt;"",INDEX(Devices[Device Description],MATCH($A383,Devices[Tag Name],0)),"")</f>
        <v/>
      </c>
    </row>
    <row r="384" spans="1:6" x14ac:dyDescent="0.25">
      <c r="A384" t="str">
        <f t="array" aca="1" ref="A3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+ 1),ROW($A382))),"")</f>
        <v/>
      </c>
      <c r="B384" t="str">
        <f ca="1">IF($A384&lt;&gt;"",INDEX(Devices[Area],MATCH($A384,Devices[Tag Name],0)),"")</f>
        <v/>
      </c>
      <c r="C384" t="str">
        <f t="shared" ca="1" si="3"/>
        <v/>
      </c>
      <c r="F384" t="str">
        <f ca="1">IF($A384&lt;&gt;"",INDEX(Devices[Device Description],MATCH($A384,Devices[Tag Name],0)),"")</f>
        <v/>
      </c>
    </row>
    <row r="385" spans="1:6" x14ac:dyDescent="0.25">
      <c r="A385" t="str">
        <f t="array" aca="1" ref="A3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+ 1),ROW($A383))),"")</f>
        <v/>
      </c>
      <c r="B385" t="str">
        <f ca="1">IF($A385&lt;&gt;"",INDEX(Devices[Area],MATCH($A385,Devices[Tag Name],0)),"")</f>
        <v/>
      </c>
      <c r="C385" t="str">
        <f t="shared" ca="1" si="3"/>
        <v/>
      </c>
      <c r="F385" t="str">
        <f ca="1">IF($A385&lt;&gt;"",INDEX(Devices[Device Description],MATCH($A385,Devices[Tag Name],0)),"")</f>
        <v/>
      </c>
    </row>
    <row r="386" spans="1:6" x14ac:dyDescent="0.25">
      <c r="A386" t="str">
        <f t="array" aca="1" ref="A3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+ 1),ROW($A384))),"")</f>
        <v/>
      </c>
      <c r="B386" t="str">
        <f ca="1">IF($A386&lt;&gt;"",INDEX(Devices[Area],MATCH($A386,Devices[Tag Name],0)),"")</f>
        <v/>
      </c>
      <c r="C386" t="str">
        <f t="shared" ca="1" si="3"/>
        <v/>
      </c>
      <c r="F386" t="str">
        <f ca="1">IF($A386&lt;&gt;"",INDEX(Devices[Device Description],MATCH($A386,Devices[Tag Name],0)),"")</f>
        <v/>
      </c>
    </row>
    <row r="387" spans="1:6" x14ac:dyDescent="0.25">
      <c r="A387" t="str">
        <f t="array" aca="1" ref="A3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+ 1),ROW($A385))),"")</f>
        <v/>
      </c>
      <c r="B387" t="str">
        <f ca="1">IF($A387&lt;&gt;"",INDEX(Devices[Area],MATCH($A387,Devices[Tag Name],0)),"")</f>
        <v/>
      </c>
      <c r="C387" t="str">
        <f t="shared" ca="1" si="3"/>
        <v/>
      </c>
      <c r="F387" t="str">
        <f ca="1">IF($A387&lt;&gt;"",INDEX(Devices[Device Description],MATCH($A387,Devices[Tag Name],0)),"")</f>
        <v/>
      </c>
    </row>
    <row r="388" spans="1:6" x14ac:dyDescent="0.25">
      <c r="A388" t="str">
        <f t="array" aca="1" ref="A3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+ 1),ROW($A386))),"")</f>
        <v/>
      </c>
      <c r="B388" t="str">
        <f ca="1">IF($A388&lt;&gt;"",INDEX(Devices[Area],MATCH($A388,Devices[Tag Name],0)),"")</f>
        <v/>
      </c>
      <c r="C388" t="str">
        <f t="shared" ca="1" si="3"/>
        <v/>
      </c>
      <c r="F388" t="str">
        <f ca="1">IF($A388&lt;&gt;"",INDEX(Devices[Device Description],MATCH($A388,Devices[Tag Name],0)),"")</f>
        <v/>
      </c>
    </row>
    <row r="389" spans="1:6" x14ac:dyDescent="0.25">
      <c r="A389" t="str">
        <f t="array" aca="1" ref="A3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+ 1),ROW($A387))),"")</f>
        <v/>
      </c>
      <c r="B389" t="str">
        <f ca="1">IF($A389&lt;&gt;"",INDEX(Devices[Area],MATCH($A389,Devices[Tag Name],0)),"")</f>
        <v/>
      </c>
      <c r="C389" t="str">
        <f t="shared" ca="1" si="3"/>
        <v/>
      </c>
      <c r="F389" t="str">
        <f ca="1">IF($A389&lt;&gt;"",INDEX(Devices[Device Description],MATCH($A389,Devices[Tag Name],0)),"")</f>
        <v/>
      </c>
    </row>
    <row r="390" spans="1:6" x14ac:dyDescent="0.25">
      <c r="A390" t="str">
        <f t="array" aca="1" ref="A3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+ 1),ROW($A388))),"")</f>
        <v/>
      </c>
      <c r="B390" t="str">
        <f ca="1">IF($A390&lt;&gt;"",INDEX(Devices[Area],MATCH($A390,Devices[Tag Name],0)),"")</f>
        <v/>
      </c>
      <c r="C390" t="str">
        <f t="shared" ca="1" si="3"/>
        <v/>
      </c>
      <c r="F390" t="str">
        <f ca="1">IF($A390&lt;&gt;"",INDEX(Devices[Device Description],MATCH($A390,Devices[Tag Name],0)),"")</f>
        <v/>
      </c>
    </row>
    <row r="391" spans="1:6" x14ac:dyDescent="0.25">
      <c r="A391" t="str">
        <f t="array" aca="1" ref="A3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+ 1),ROW($A389))),"")</f>
        <v/>
      </c>
      <c r="B391" t="str">
        <f ca="1">IF($A391&lt;&gt;"",INDEX(Devices[Area],MATCH($A391,Devices[Tag Name],0)),"")</f>
        <v/>
      </c>
      <c r="C391" t="str">
        <f t="shared" ca="1" si="3"/>
        <v/>
      </c>
      <c r="F391" t="str">
        <f ca="1">IF($A391&lt;&gt;"",INDEX(Devices[Device Description],MATCH($A391,Devices[Tag Name],0)),"")</f>
        <v/>
      </c>
    </row>
    <row r="392" spans="1:6" x14ac:dyDescent="0.25">
      <c r="A392" t="str">
        <f t="array" aca="1" ref="A3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+ 1),ROW($A390))),"")</f>
        <v/>
      </c>
      <c r="B392" t="str">
        <f ca="1">IF($A392&lt;&gt;"",INDEX(Devices[Area],MATCH($A392,Devices[Tag Name],0)),"")</f>
        <v/>
      </c>
      <c r="C392" t="str">
        <f t="shared" ca="1" si="3"/>
        <v/>
      </c>
      <c r="F392" t="str">
        <f ca="1">IF($A392&lt;&gt;"",INDEX(Devices[Device Description],MATCH($A392,Devices[Tag Name],0)),"")</f>
        <v/>
      </c>
    </row>
    <row r="393" spans="1:6" x14ac:dyDescent="0.25">
      <c r="A393" t="str">
        <f t="array" aca="1" ref="A3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+ 1),ROW($A391))),"")</f>
        <v/>
      </c>
      <c r="B393" t="str">
        <f ca="1">IF($A393&lt;&gt;"",INDEX(Devices[Area],MATCH($A393,Devices[Tag Name],0)),"")</f>
        <v/>
      </c>
      <c r="C393" t="str">
        <f t="shared" ca="1" si="3"/>
        <v/>
      </c>
      <c r="F393" t="str">
        <f ca="1">IF($A393&lt;&gt;"",INDEX(Devices[Device Description],MATCH($A393,Devices[Tag Name],0)),"")</f>
        <v/>
      </c>
    </row>
    <row r="394" spans="1:6" x14ac:dyDescent="0.25">
      <c r="A394" t="str">
        <f t="array" aca="1" ref="A3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+ 1),ROW($A392))),"")</f>
        <v/>
      </c>
      <c r="B394" t="str">
        <f ca="1">IF($A394&lt;&gt;"",INDEX(Devices[Area],MATCH($A394,Devices[Tag Name],0)),"")</f>
        <v/>
      </c>
      <c r="C394" t="str">
        <f t="shared" ca="1" si="3"/>
        <v/>
      </c>
      <c r="F394" t="str">
        <f ca="1">IF($A394&lt;&gt;"",INDEX(Devices[Device Description],MATCH($A394,Devices[Tag Name],0)),"")</f>
        <v/>
      </c>
    </row>
    <row r="395" spans="1:6" x14ac:dyDescent="0.25">
      <c r="A395" t="str">
        <f t="array" aca="1" ref="A3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+ 1),ROW($A393))),"")</f>
        <v/>
      </c>
      <c r="B395" t="str">
        <f ca="1">IF($A395&lt;&gt;"",INDEX(Devices[Area],MATCH($A395,Devices[Tag Name],0)),"")</f>
        <v/>
      </c>
      <c r="C395" t="str">
        <f t="shared" ca="1" si="3"/>
        <v/>
      </c>
      <c r="F395" t="str">
        <f ca="1">IF($A395&lt;&gt;"",INDEX(Devices[Device Description],MATCH($A395,Devices[Tag Name],0)),"")</f>
        <v/>
      </c>
    </row>
    <row r="396" spans="1:6" x14ac:dyDescent="0.25">
      <c r="A396" t="str">
        <f t="array" aca="1" ref="A3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+ 1),ROW($A394))),"")</f>
        <v/>
      </c>
      <c r="B396" t="str">
        <f ca="1">IF($A396&lt;&gt;"",INDEX(Devices[Area],MATCH($A396,Devices[Tag Name],0)),"")</f>
        <v/>
      </c>
      <c r="C396" t="str">
        <f t="shared" ca="1" si="3"/>
        <v/>
      </c>
      <c r="F396" t="str">
        <f ca="1">IF($A396&lt;&gt;"",INDEX(Devices[Device Description],MATCH($A396,Devices[Tag Name],0)),"")</f>
        <v/>
      </c>
    </row>
    <row r="397" spans="1:6" x14ac:dyDescent="0.25">
      <c r="A397" t="str">
        <f t="array" aca="1" ref="A3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+ 1),ROW($A395))),"")</f>
        <v/>
      </c>
      <c r="B397" t="str">
        <f ca="1">IF($A397&lt;&gt;"",INDEX(Devices[Area],MATCH($A397,Devices[Tag Name],0)),"")</f>
        <v/>
      </c>
      <c r="C397" t="str">
        <f t="shared" ca="1" si="3"/>
        <v/>
      </c>
      <c r="F397" t="str">
        <f ca="1">IF($A397&lt;&gt;"",INDEX(Devices[Device Description],MATCH($A397,Devices[Tag Name],0)),"")</f>
        <v/>
      </c>
    </row>
    <row r="398" spans="1:6" x14ac:dyDescent="0.25">
      <c r="A398" t="str">
        <f t="array" aca="1" ref="A3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+ 1),ROW($A396))),"")</f>
        <v/>
      </c>
      <c r="B398" t="str">
        <f ca="1">IF($A398&lt;&gt;"",INDEX(Devices[Area],MATCH($A398,Devices[Tag Name],0)),"")</f>
        <v/>
      </c>
      <c r="C398" t="str">
        <f t="shared" ca="1" si="3"/>
        <v/>
      </c>
      <c r="F398" t="str">
        <f ca="1">IF($A398&lt;&gt;"",INDEX(Devices[Device Description],MATCH($A398,Devices[Tag Name],0)),"")</f>
        <v/>
      </c>
    </row>
    <row r="399" spans="1:6" x14ac:dyDescent="0.25">
      <c r="A399" t="str">
        <f t="array" aca="1" ref="A3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+ 1),ROW($A397))),"")</f>
        <v/>
      </c>
      <c r="B399" t="str">
        <f ca="1">IF($A399&lt;&gt;"",INDEX(Devices[Area],MATCH($A399,Devices[Tag Name],0)),"")</f>
        <v/>
      </c>
      <c r="C399" t="str">
        <f t="shared" ca="1" si="3"/>
        <v/>
      </c>
      <c r="F399" t="str">
        <f ca="1">IF($A399&lt;&gt;"",INDEX(Devices[Device Description],MATCH($A399,Devices[Tag Name],0)),"")</f>
        <v/>
      </c>
    </row>
    <row r="400" spans="1:6" x14ac:dyDescent="0.25">
      <c r="A400" t="str">
        <f t="array" aca="1" ref="A4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+ 1),ROW($A398))),"")</f>
        <v/>
      </c>
      <c r="B400" t="str">
        <f ca="1">IF($A400&lt;&gt;"",INDEX(Devices[Area],MATCH($A400,Devices[Tag Name],0)),"")</f>
        <v/>
      </c>
      <c r="C400" t="str">
        <f t="shared" ca="1" si="3"/>
        <v/>
      </c>
      <c r="F400" t="str">
        <f ca="1">IF($A400&lt;&gt;"",INDEX(Devices[Device Description],MATCH($A400,Devices[Tag Name],0)),"")</f>
        <v/>
      </c>
    </row>
    <row r="401" spans="1:6" x14ac:dyDescent="0.25">
      <c r="A401" t="str">
        <f t="array" aca="1" ref="A4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+ 1),ROW($A399))),"")</f>
        <v/>
      </c>
      <c r="B401" t="str">
        <f ca="1">IF($A401&lt;&gt;"",INDEX(Devices[Area],MATCH($A401,Devices[Tag Name],0)),"")</f>
        <v/>
      </c>
      <c r="C401" t="str">
        <f t="shared" ca="1" si="3"/>
        <v/>
      </c>
      <c r="F401" t="str">
        <f ca="1">IF($A401&lt;&gt;"",INDEX(Devices[Device Description],MATCH($A401,Devices[Tag Name],0)),"")</f>
        <v/>
      </c>
    </row>
    <row r="402" spans="1:6" x14ac:dyDescent="0.25">
      <c r="A402" t="str">
        <f t="array" aca="1" ref="A4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+ 1),ROW($A400))),"")</f>
        <v/>
      </c>
      <c r="B402" t="str">
        <f ca="1">IF($A402&lt;&gt;"",INDEX(Devices[Area],MATCH($A402,Devices[Tag Name],0)),"")</f>
        <v/>
      </c>
      <c r="C402" t="str">
        <f t="shared" ca="1" si="3"/>
        <v/>
      </c>
      <c r="F402" t="str">
        <f ca="1">IF($A402&lt;&gt;"",INDEX(Devices[Device Description],MATCH($A402,Devices[Tag Name],0)),"")</f>
        <v/>
      </c>
    </row>
    <row r="403" spans="1:6" x14ac:dyDescent="0.25">
      <c r="A403" t="str">
        <f t="array" aca="1" ref="A4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+ 1),ROW($A401))),"")</f>
        <v/>
      </c>
      <c r="B403" t="str">
        <f ca="1">IF($A403&lt;&gt;"",INDEX(Devices[Area],MATCH($A403,Devices[Tag Name],0)),"")</f>
        <v/>
      </c>
      <c r="C403" t="str">
        <f t="shared" ca="1" si="3"/>
        <v/>
      </c>
      <c r="F403" t="str">
        <f ca="1">IF($A403&lt;&gt;"",INDEX(Devices[Device Description],MATCH($A403,Devices[Tag Name],0)),"")</f>
        <v/>
      </c>
    </row>
    <row r="404" spans="1:6" x14ac:dyDescent="0.25">
      <c r="A404" t="str">
        <f t="array" aca="1" ref="A4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+ 1),ROW($A402))),"")</f>
        <v/>
      </c>
      <c r="B404" t="str">
        <f ca="1">IF($A404&lt;&gt;"",INDEX(Devices[Area],MATCH($A404,Devices[Tag Name],0)),"")</f>
        <v/>
      </c>
      <c r="C404" t="str">
        <f t="shared" ca="1" si="3"/>
        <v/>
      </c>
      <c r="F404" t="str">
        <f ca="1">IF($A404&lt;&gt;"",INDEX(Devices[Device Description],MATCH($A404,Devices[Tag Name],0)),"")</f>
        <v/>
      </c>
    </row>
    <row r="405" spans="1:6" x14ac:dyDescent="0.25">
      <c r="A405" t="str">
        <f t="array" aca="1" ref="A4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+ 1),ROW($A403))),"")</f>
        <v/>
      </c>
      <c r="B405" t="str">
        <f ca="1">IF($A405&lt;&gt;"",INDEX(Devices[Area],MATCH($A405,Devices[Tag Name],0)),"")</f>
        <v/>
      </c>
      <c r="C405" t="str">
        <f t="shared" ca="1" si="3"/>
        <v/>
      </c>
      <c r="F405" t="str">
        <f ca="1">IF($A405&lt;&gt;"",INDEX(Devices[Device Description],MATCH($A405,Devices[Tag Name],0)),"")</f>
        <v/>
      </c>
    </row>
    <row r="406" spans="1:6" x14ac:dyDescent="0.25">
      <c r="A406" t="str">
        <f t="array" aca="1" ref="A4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+ 1),ROW($A404))),"")</f>
        <v/>
      </c>
      <c r="B406" t="str">
        <f ca="1">IF($A406&lt;&gt;"",INDEX(Devices[Area],MATCH($A406,Devices[Tag Name],0)),"")</f>
        <v/>
      </c>
      <c r="C406" t="str">
        <f t="shared" ca="1" si="3"/>
        <v/>
      </c>
      <c r="F406" t="str">
        <f ca="1">IF($A406&lt;&gt;"",INDEX(Devices[Device Description],MATCH($A406,Devices[Tag Name],0)),"")</f>
        <v/>
      </c>
    </row>
    <row r="407" spans="1:6" x14ac:dyDescent="0.25">
      <c r="A407" t="str">
        <f t="array" aca="1" ref="A4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+ 1),ROW($A405))),"")</f>
        <v/>
      </c>
      <c r="B407" t="str">
        <f ca="1">IF($A407&lt;&gt;"",INDEX(Devices[Area],MATCH($A407,Devices[Tag Name],0)),"")</f>
        <v/>
      </c>
      <c r="C407" t="str">
        <f t="shared" ca="1" si="3"/>
        <v/>
      </c>
      <c r="F407" t="str">
        <f ca="1">IF($A407&lt;&gt;"",INDEX(Devices[Device Description],MATCH($A407,Devices[Tag Name],0)),"")</f>
        <v/>
      </c>
    </row>
    <row r="408" spans="1:6" x14ac:dyDescent="0.25">
      <c r="A408" t="str">
        <f t="array" aca="1" ref="A4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+ 1),ROW($A406))),"")</f>
        <v/>
      </c>
      <c r="B408" t="str">
        <f ca="1">IF($A408&lt;&gt;"",INDEX(Devices[Area],MATCH($A408,Devices[Tag Name],0)),"")</f>
        <v/>
      </c>
      <c r="C408" t="str">
        <f t="shared" ca="1" si="3"/>
        <v/>
      </c>
      <c r="F408" t="str">
        <f ca="1">IF($A408&lt;&gt;"",INDEX(Devices[Device Description],MATCH($A408,Devices[Tag Name],0)),"")</f>
        <v/>
      </c>
    </row>
    <row r="409" spans="1:6" x14ac:dyDescent="0.25">
      <c r="A409" t="str">
        <f t="array" aca="1" ref="A4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+ 1),ROW($A407))),"")</f>
        <v/>
      </c>
      <c r="B409" t="str">
        <f ca="1">IF($A409&lt;&gt;"",INDEX(Devices[Area],MATCH($A409,Devices[Tag Name],0)),"")</f>
        <v/>
      </c>
      <c r="C409" t="str">
        <f t="shared" ca="1" si="3"/>
        <v/>
      </c>
      <c r="F409" t="str">
        <f ca="1">IF($A409&lt;&gt;"",INDEX(Devices[Device Description],MATCH($A409,Devices[Tag Name],0)),"")</f>
        <v/>
      </c>
    </row>
    <row r="410" spans="1:6" x14ac:dyDescent="0.25">
      <c r="A410" t="str">
        <f t="array" aca="1" ref="A4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+ 1),ROW($A408))),"")</f>
        <v/>
      </c>
      <c r="B410" t="str">
        <f ca="1">IF($A410&lt;&gt;"",INDEX(Devices[Area],MATCH($A410,Devices[Tag Name],0)),"")</f>
        <v/>
      </c>
      <c r="C410" t="str">
        <f t="shared" ca="1" si="3"/>
        <v/>
      </c>
      <c r="F410" t="str">
        <f ca="1">IF($A410&lt;&gt;"",INDEX(Devices[Device Description],MATCH($A410,Devices[Tag Name],0)),"")</f>
        <v/>
      </c>
    </row>
    <row r="411" spans="1:6" x14ac:dyDescent="0.25">
      <c r="A411" t="str">
        <f t="array" aca="1" ref="A4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+ 1),ROW($A409))),"")</f>
        <v/>
      </c>
      <c r="B411" t="str">
        <f ca="1">IF($A411&lt;&gt;"",INDEX(Devices[Area],MATCH($A411,Devices[Tag Name],0)),"")</f>
        <v/>
      </c>
      <c r="C411" t="str">
        <f t="shared" ca="1" si="3"/>
        <v/>
      </c>
      <c r="F411" t="str">
        <f ca="1">IF($A411&lt;&gt;"",INDEX(Devices[Device Description],MATCH($A411,Devices[Tag Name],0)),"")</f>
        <v/>
      </c>
    </row>
    <row r="412" spans="1:6" x14ac:dyDescent="0.25">
      <c r="A412" t="str">
        <f t="array" aca="1" ref="A4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+ 1),ROW($A410))),"")</f>
        <v/>
      </c>
      <c r="B412" t="str">
        <f ca="1">IF($A412&lt;&gt;"",INDEX(Devices[Area],MATCH($A412,Devices[Tag Name],0)),"")</f>
        <v/>
      </c>
      <c r="C412" t="str">
        <f t="shared" ca="1" si="3"/>
        <v/>
      </c>
      <c r="F412" t="str">
        <f ca="1">IF($A412&lt;&gt;"",INDEX(Devices[Device Description],MATCH($A412,Devices[Tag Name],0)),"")</f>
        <v/>
      </c>
    </row>
    <row r="413" spans="1:6" x14ac:dyDescent="0.25">
      <c r="A413" t="str">
        <f t="array" aca="1" ref="A4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+ 1),ROW($A411))),"")</f>
        <v/>
      </c>
      <c r="B413" t="str">
        <f ca="1">IF($A413&lt;&gt;"",INDEX(Devices[Area],MATCH($A413,Devices[Tag Name],0)),"")</f>
        <v/>
      </c>
      <c r="C413" t="str">
        <f t="shared" ca="1" si="3"/>
        <v/>
      </c>
      <c r="F413" t="str">
        <f ca="1">IF($A413&lt;&gt;"",INDEX(Devices[Device Description],MATCH($A413,Devices[Tag Name],0)),"")</f>
        <v/>
      </c>
    </row>
    <row r="414" spans="1:6" x14ac:dyDescent="0.25">
      <c r="A414" t="str">
        <f t="array" aca="1" ref="A4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+ 1),ROW($A412))),"")</f>
        <v/>
      </c>
      <c r="B414" t="str">
        <f ca="1">IF($A414&lt;&gt;"",INDEX(Devices[Area],MATCH($A414,Devices[Tag Name],0)),"")</f>
        <v/>
      </c>
      <c r="C414" t="str">
        <f t="shared" ca="1" si="3"/>
        <v/>
      </c>
      <c r="F414" t="str">
        <f ca="1">IF($A414&lt;&gt;"",INDEX(Devices[Device Description],MATCH($A414,Devices[Tag Name],0)),"")</f>
        <v/>
      </c>
    </row>
    <row r="415" spans="1:6" x14ac:dyDescent="0.25">
      <c r="A415" t="str">
        <f t="array" aca="1" ref="A4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+ 1),ROW($A413))),"")</f>
        <v/>
      </c>
      <c r="B415" t="str">
        <f ca="1">IF($A415&lt;&gt;"",INDEX(Devices[Area],MATCH($A415,Devices[Tag Name],0)),"")</f>
        <v/>
      </c>
      <c r="C415" t="str">
        <f t="shared" ca="1" si="3"/>
        <v/>
      </c>
      <c r="F415" t="str">
        <f ca="1">IF($A415&lt;&gt;"",INDEX(Devices[Device Description],MATCH($A415,Devices[Tag Name],0)),"")</f>
        <v/>
      </c>
    </row>
    <row r="416" spans="1:6" x14ac:dyDescent="0.25">
      <c r="A416" t="str">
        <f t="array" aca="1" ref="A4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+ 1),ROW($A414))),"")</f>
        <v/>
      </c>
      <c r="B416" t="str">
        <f ca="1">IF($A416&lt;&gt;"",INDEX(Devices[Area],MATCH($A416,Devices[Tag Name],0)),"")</f>
        <v/>
      </c>
      <c r="C416" t="str">
        <f t="shared" ca="1" si="3"/>
        <v/>
      </c>
      <c r="F416" t="str">
        <f ca="1">IF($A416&lt;&gt;"",INDEX(Devices[Device Description],MATCH($A416,Devices[Tag Name],0)),"")</f>
        <v/>
      </c>
    </row>
    <row r="417" spans="1:6" x14ac:dyDescent="0.25">
      <c r="A417" t="str">
        <f t="array" aca="1" ref="A4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+ 1),ROW($A415))),"")</f>
        <v/>
      </c>
      <c r="B417" t="str">
        <f ca="1">IF($A417&lt;&gt;"",INDEX(Devices[Area],MATCH($A417,Devices[Tag Name],0)),"")</f>
        <v/>
      </c>
      <c r="C417" t="str">
        <f t="shared" ca="1" si="3"/>
        <v/>
      </c>
      <c r="F417" t="str">
        <f ca="1">IF($A417&lt;&gt;"",INDEX(Devices[Device Description],MATCH($A417,Devices[Tag Name],0)),"")</f>
        <v/>
      </c>
    </row>
    <row r="418" spans="1:6" x14ac:dyDescent="0.25">
      <c r="A418" t="str">
        <f t="array" aca="1" ref="A4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+ 1),ROW($A416))),"")</f>
        <v/>
      </c>
      <c r="B418" t="str">
        <f ca="1">IF($A418&lt;&gt;"",INDEX(Devices[Area],MATCH($A418,Devices[Tag Name],0)),"")</f>
        <v/>
      </c>
      <c r="C418" t="str">
        <f t="shared" ca="1" si="3"/>
        <v/>
      </c>
      <c r="F418" t="str">
        <f ca="1">IF($A418&lt;&gt;"",INDEX(Devices[Device Description],MATCH($A418,Devices[Tag Name],0)),"")</f>
        <v/>
      </c>
    </row>
    <row r="419" spans="1:6" x14ac:dyDescent="0.25">
      <c r="A419" t="str">
        <f t="array" aca="1" ref="A4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+ 1),ROW($A417))),"")</f>
        <v/>
      </c>
      <c r="B419" t="str">
        <f ca="1">IF($A419&lt;&gt;"",INDEX(Devices[Area],MATCH($A419,Devices[Tag Name],0)),"")</f>
        <v/>
      </c>
      <c r="C419" t="str">
        <f t="shared" ca="1" si="3"/>
        <v/>
      </c>
      <c r="F419" t="str">
        <f ca="1">IF($A419&lt;&gt;"",INDEX(Devices[Device Description],MATCH($A419,Devices[Tag Name],0)),"")</f>
        <v/>
      </c>
    </row>
    <row r="420" spans="1:6" x14ac:dyDescent="0.25">
      <c r="A420" t="str">
        <f t="array" aca="1" ref="A4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+ 1),ROW($A418))),"")</f>
        <v/>
      </c>
      <c r="B420" t="str">
        <f ca="1">IF($A420&lt;&gt;"",INDEX(Devices[Area],MATCH($A420,Devices[Tag Name],0)),"")</f>
        <v/>
      </c>
      <c r="C420" t="str">
        <f t="shared" ca="1" si="3"/>
        <v/>
      </c>
      <c r="F420" t="str">
        <f ca="1">IF($A420&lt;&gt;"",INDEX(Devices[Device Description],MATCH($A420,Devices[Tag Name],0)),"")</f>
        <v/>
      </c>
    </row>
    <row r="421" spans="1:6" x14ac:dyDescent="0.25">
      <c r="A421" t="str">
        <f t="array" aca="1" ref="A4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+ 1),ROW($A419))),"")</f>
        <v/>
      </c>
      <c r="B421" t="str">
        <f ca="1">IF($A421&lt;&gt;"",INDEX(Devices[Area],MATCH($A421,Devices[Tag Name],0)),"")</f>
        <v/>
      </c>
      <c r="C421" t="str">
        <f t="shared" ca="1" si="3"/>
        <v/>
      </c>
      <c r="F421" t="str">
        <f ca="1">IF($A421&lt;&gt;"",INDEX(Devices[Device Description],MATCH($A421,Devices[Tag Name],0)),"")</f>
        <v/>
      </c>
    </row>
    <row r="422" spans="1:6" x14ac:dyDescent="0.25">
      <c r="A422" t="str">
        <f t="array" aca="1" ref="A4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+ 1),ROW($A420))),"")</f>
        <v/>
      </c>
      <c r="B422" t="str">
        <f ca="1">IF($A422&lt;&gt;"",INDEX(Devices[Area],MATCH($A422,Devices[Tag Name],0)),"")</f>
        <v/>
      </c>
      <c r="C422" t="str">
        <f t="shared" ca="1" si="3"/>
        <v/>
      </c>
      <c r="F422" t="str">
        <f ca="1">IF($A422&lt;&gt;"",INDEX(Devices[Device Description],MATCH($A422,Devices[Tag Name],0)),"")</f>
        <v/>
      </c>
    </row>
    <row r="423" spans="1:6" x14ac:dyDescent="0.25">
      <c r="A423" t="str">
        <f t="array" aca="1" ref="A4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+ 1),ROW($A421))),"")</f>
        <v/>
      </c>
      <c r="B423" t="str">
        <f ca="1">IF($A423&lt;&gt;"",INDEX(Devices[Area],MATCH($A423,Devices[Tag Name],0)),"")</f>
        <v/>
      </c>
      <c r="C423" t="str">
        <f t="shared" ca="1" si="3"/>
        <v/>
      </c>
      <c r="F423" t="str">
        <f ca="1">IF($A423&lt;&gt;"",INDEX(Devices[Device Description],MATCH($A423,Devices[Tag Name],0)),"")</f>
        <v/>
      </c>
    </row>
    <row r="424" spans="1:6" x14ac:dyDescent="0.25">
      <c r="A424" t="str">
        <f t="array" aca="1" ref="A4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+ 1),ROW($A422))),"")</f>
        <v/>
      </c>
      <c r="B424" t="str">
        <f ca="1">IF($A424&lt;&gt;"",INDEX(Devices[Area],MATCH($A424,Devices[Tag Name],0)),"")</f>
        <v/>
      </c>
      <c r="C424" t="str">
        <f t="shared" ca="1" si="3"/>
        <v/>
      </c>
      <c r="F424" t="str">
        <f ca="1">IF($A424&lt;&gt;"",INDEX(Devices[Device Description],MATCH($A424,Devices[Tag Name],0)),"")</f>
        <v/>
      </c>
    </row>
    <row r="425" spans="1:6" x14ac:dyDescent="0.25">
      <c r="A425" t="str">
        <f t="array" aca="1" ref="A4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+ 1),ROW($A423))),"")</f>
        <v/>
      </c>
      <c r="B425" t="str">
        <f ca="1">IF($A425&lt;&gt;"",INDEX(Devices[Area],MATCH($A425,Devices[Tag Name],0)),"")</f>
        <v/>
      </c>
      <c r="C425" t="str">
        <f t="shared" ca="1" si="3"/>
        <v/>
      </c>
      <c r="F425" t="str">
        <f ca="1">IF($A425&lt;&gt;"",INDEX(Devices[Device Description],MATCH($A425,Devices[Tag Name],0)),"")</f>
        <v/>
      </c>
    </row>
    <row r="426" spans="1:6" x14ac:dyDescent="0.25">
      <c r="A426" t="str">
        <f t="array" aca="1" ref="A4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+ 1),ROW($A424))),"")</f>
        <v/>
      </c>
      <c r="B426" t="str">
        <f ca="1">IF($A426&lt;&gt;"",INDEX(Devices[Area],MATCH($A426,Devices[Tag Name],0)),"")</f>
        <v/>
      </c>
      <c r="C426" t="str">
        <f t="shared" ca="1" si="3"/>
        <v/>
      </c>
      <c r="F426" t="str">
        <f ca="1">IF($A426&lt;&gt;"",INDEX(Devices[Device Description],MATCH($A426,Devices[Tag Name],0)),"")</f>
        <v/>
      </c>
    </row>
    <row r="427" spans="1:6" x14ac:dyDescent="0.25">
      <c r="A427" t="str">
        <f t="array" aca="1" ref="A4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+ 1),ROW($A425))),"")</f>
        <v/>
      </c>
      <c r="B427" t="str">
        <f ca="1">IF($A427&lt;&gt;"",INDEX(Devices[Area],MATCH($A427,Devices[Tag Name],0)),"")</f>
        <v/>
      </c>
      <c r="C427" t="str">
        <f t="shared" ca="1" si="3"/>
        <v/>
      </c>
      <c r="F427" t="str">
        <f ca="1">IF($A427&lt;&gt;"",INDEX(Devices[Device Description],MATCH($A427,Devices[Tag Name],0)),"")</f>
        <v/>
      </c>
    </row>
    <row r="428" spans="1:6" x14ac:dyDescent="0.25">
      <c r="A428" t="str">
        <f t="array" aca="1" ref="A4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+ 1),ROW($A426))),"")</f>
        <v/>
      </c>
      <c r="B428" t="str">
        <f ca="1">IF($A428&lt;&gt;"",INDEX(Devices[Area],MATCH($A428,Devices[Tag Name],0)),"")</f>
        <v/>
      </c>
      <c r="C428" t="str">
        <f t="shared" ca="1" si="3"/>
        <v/>
      </c>
      <c r="F428" t="str">
        <f ca="1">IF($A428&lt;&gt;"",INDEX(Devices[Device Description],MATCH($A428,Devices[Tag Name],0)),"")</f>
        <v/>
      </c>
    </row>
    <row r="429" spans="1:6" x14ac:dyDescent="0.25">
      <c r="A429" t="str">
        <f t="array" aca="1" ref="A4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+ 1),ROW($A427))),"")</f>
        <v/>
      </c>
      <c r="B429" t="str">
        <f ca="1">IF($A429&lt;&gt;"",INDEX(Devices[Area],MATCH($A429,Devices[Tag Name],0)),"")</f>
        <v/>
      </c>
      <c r="C429" t="str">
        <f t="shared" ref="C429:C437" ca="1" si="4">IF($A429&lt;&gt;"","Default","")</f>
        <v/>
      </c>
      <c r="F429" t="str">
        <f ca="1">IF($A429&lt;&gt;"",INDEX(Devices[Device Description],MATCH($A429,Devices[Tag Name],0)),"")</f>
        <v/>
      </c>
    </row>
    <row r="430" spans="1:6" x14ac:dyDescent="0.25">
      <c r="A430" t="str">
        <f t="array" aca="1" ref="A4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+ 1),ROW($A428))),"")</f>
        <v/>
      </c>
      <c r="B430" t="str">
        <f ca="1">IF($A430&lt;&gt;"",INDEX(Devices[Area],MATCH($A430,Devices[Tag Name],0)),"")</f>
        <v/>
      </c>
      <c r="C430" t="str">
        <f t="shared" ca="1" si="4"/>
        <v/>
      </c>
      <c r="F430" t="str">
        <f ca="1">IF($A430&lt;&gt;"",INDEX(Devices[Device Description],MATCH($A430,Devices[Tag Name],0)),"")</f>
        <v/>
      </c>
    </row>
    <row r="431" spans="1:6" x14ac:dyDescent="0.25">
      <c r="A431" t="str">
        <f t="array" aca="1" ref="A4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+ 1),ROW($A429))),"")</f>
        <v/>
      </c>
      <c r="B431" t="str">
        <f ca="1">IF($A431&lt;&gt;"",INDEX(Devices[Area],MATCH($A431,Devices[Tag Name],0)),"")</f>
        <v/>
      </c>
      <c r="C431" t="str">
        <f t="shared" ca="1" si="4"/>
        <v/>
      </c>
      <c r="F431" t="str">
        <f ca="1">IF($A431&lt;&gt;"",INDEX(Devices[Device Description],MATCH($A431,Devices[Tag Name],0)),"")</f>
        <v/>
      </c>
    </row>
    <row r="432" spans="1:6" x14ac:dyDescent="0.25">
      <c r="A432" t="str">
        <f t="array" aca="1" ref="A4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+ 1),ROW($A430))),"")</f>
        <v/>
      </c>
      <c r="B432" t="str">
        <f ca="1">IF($A432&lt;&gt;"",INDEX(Devices[Area],MATCH($A432,Devices[Tag Name],0)),"")</f>
        <v/>
      </c>
      <c r="C432" t="str">
        <f t="shared" ca="1" si="4"/>
        <v/>
      </c>
      <c r="F432" t="str">
        <f ca="1">IF($A432&lt;&gt;"",INDEX(Devices[Device Description],MATCH($A432,Devices[Tag Name],0)),"")</f>
        <v/>
      </c>
    </row>
    <row r="433" spans="1:6" x14ac:dyDescent="0.25">
      <c r="A433" t="str">
        <f t="array" aca="1" ref="A4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+ 1),ROW($A431))),"")</f>
        <v/>
      </c>
      <c r="B433" t="str">
        <f ca="1">IF($A433&lt;&gt;"",INDEX(Devices[Area],MATCH($A433,Devices[Tag Name],0)),"")</f>
        <v/>
      </c>
      <c r="C433" t="str">
        <f t="shared" ca="1" si="4"/>
        <v/>
      </c>
      <c r="F433" t="str">
        <f ca="1">IF($A433&lt;&gt;"",INDEX(Devices[Device Description],MATCH($A433,Devices[Tag Name],0)),"")</f>
        <v/>
      </c>
    </row>
    <row r="434" spans="1:6" x14ac:dyDescent="0.25">
      <c r="A434" t="str">
        <f t="array" aca="1" ref="A4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+ 1),ROW($A432))),"")</f>
        <v/>
      </c>
      <c r="B434" t="str">
        <f ca="1">IF($A434&lt;&gt;"",INDEX(Devices[Area],MATCH($A434,Devices[Tag Name],0)),"")</f>
        <v/>
      </c>
      <c r="C434" t="str">
        <f t="shared" ca="1" si="4"/>
        <v/>
      </c>
      <c r="F434" t="str">
        <f ca="1">IF($A434&lt;&gt;"",INDEX(Devices[Device Description],MATCH($A434,Devices[Tag Name],0)),"")</f>
        <v/>
      </c>
    </row>
    <row r="435" spans="1:6" x14ac:dyDescent="0.25">
      <c r="A435" t="str">
        <f t="array" aca="1" ref="A4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+ 1),ROW($A433))),"")</f>
        <v/>
      </c>
      <c r="B435" t="str">
        <f ca="1">IF($A435&lt;&gt;"",INDEX(Devices[Area],MATCH($A435,Devices[Tag Name],0)),"")</f>
        <v/>
      </c>
      <c r="C435" t="str">
        <f t="shared" ca="1" si="4"/>
        <v/>
      </c>
      <c r="F435" t="str">
        <f ca="1">IF($A435&lt;&gt;"",INDEX(Devices[Device Description],MATCH($A435,Devices[Tag Name],0)),"")</f>
        <v/>
      </c>
    </row>
    <row r="436" spans="1:6" x14ac:dyDescent="0.25">
      <c r="A436" t="str">
        <f t="array" aca="1" ref="A4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+ 1),ROW($A434))),"")</f>
        <v/>
      </c>
      <c r="B436" t="str">
        <f ca="1">IF($A436&lt;&gt;"",INDEX(Devices[Area],MATCH($A436,Devices[Tag Name],0)),"")</f>
        <v/>
      </c>
      <c r="C436" t="str">
        <f t="shared" ca="1" si="4"/>
        <v/>
      </c>
      <c r="F436" t="str">
        <f ca="1">IF($A436&lt;&gt;"",INDEX(Devices[Device Description],MATCH($A436,Devices[Tag Name],0)),"")</f>
        <v/>
      </c>
    </row>
    <row r="437" spans="1:6" x14ac:dyDescent="0.25">
      <c r="A437" t="str">
        <f t="array" aca="1" ref="A4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+ 1),ROW($A435))),"")</f>
        <v/>
      </c>
      <c r="B437" t="str">
        <f ca="1">IF($A437&lt;&gt;"",INDEX(Devices[Area],MATCH($A437,Devices[Tag Name],0)),"")</f>
        <v/>
      </c>
      <c r="C437" t="str">
        <f t="shared" ca="1" si="4"/>
        <v/>
      </c>
      <c r="F437" t="str">
        <f ca="1">IF($A437&lt;&gt;"",INDEX(Devices[Device Description],MATCH($A437,Devices[Tag Name],0)),"")</f>
        <v/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437"/>
  <sheetViews>
    <sheetView workbookViewId="0">
      <selection sqref="A1:F437"/>
    </sheetView>
  </sheetViews>
  <sheetFormatPr defaultRowHeight="15" x14ac:dyDescent="0.25"/>
  <sheetData>
    <row r="1" spans="1:6" x14ac:dyDescent="0.25">
      <c r="A1" t="str">
        <f ca="1">IF(UseGalaxyBuilder,":Object=",":TEMPLATE=")&amp;INDEX(CM_Mapping[ArchestrA Template],MATCH(MID(CELL("filename",A1),FIND("]",CELL("filename",A1))+1,255),CM_Mapping[Tab],0))</f>
        <v>:TEMPLATE=$GM_FM_RMS_0200_TOP_PP</v>
      </c>
    </row>
    <row r="2" spans="1:6" x14ac:dyDescent="0.25">
      <c r="A2" t="str">
        <f>IF(UseGalaxyBuilder, "",":")&amp;"Tagname"</f>
        <v>:Tagname</v>
      </c>
      <c r="B2" t="s">
        <v>0</v>
      </c>
      <c r="C2" t="s">
        <v>52</v>
      </c>
      <c r="D2" t="s">
        <v>55</v>
      </c>
      <c r="E2" t="s">
        <v>54</v>
      </c>
      <c r="F2" t="s">
        <v>51</v>
      </c>
    </row>
    <row r="3" spans="1:6" x14ac:dyDescent="0.25">
      <c r="A3" t="str">
        <f t="array" aca="1" ref="A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+ 1),ROW($A1))),"")</f>
        <v/>
      </c>
      <c r="B3" t="str">
        <f ca="1">IF($A3&lt;&gt;"",INDEX(Devices[Area],MATCH($A3,Devices[Tag Name],0)),"")</f>
        <v/>
      </c>
      <c r="C3" t="str">
        <f ca="1">IF($A3&lt;&gt;"","Default","")</f>
        <v/>
      </c>
      <c r="F3" t="str">
        <f ca="1">IF($A3&lt;&gt;"",INDEX(Devices[Device Description],MATCH($A3,Devices[Tag Name],0)),"")</f>
        <v/>
      </c>
    </row>
    <row r="4" spans="1:6" x14ac:dyDescent="0.25">
      <c r="A4" t="str">
        <f t="array" aca="1" ref="A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+ 1),ROW($A2))),"")</f>
        <v/>
      </c>
      <c r="B4" t="str">
        <f ca="1">IF($A4&lt;&gt;"",INDEX(Devices[Area],MATCH($A4,Devices[Tag Name],0)),"")</f>
        <v/>
      </c>
      <c r="C4" t="str">
        <f t="shared" ref="C4:C67" ca="1" si="0">IF($A4&lt;&gt;"","Default","")</f>
        <v/>
      </c>
      <c r="F4" t="str">
        <f ca="1">IF($A4&lt;&gt;"",INDEX(Devices[Device Description],MATCH($A4,Devices[Tag Name],0)),"")</f>
        <v/>
      </c>
    </row>
    <row r="5" spans="1:6" x14ac:dyDescent="0.25">
      <c r="A5" t="str">
        <f t="array" aca="1" ref="A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+ 1),ROW($A3))),"")</f>
        <v/>
      </c>
      <c r="B5" t="str">
        <f ca="1">IF($A5&lt;&gt;"",INDEX(Devices[Area],MATCH($A5,Devices[Tag Name],0)),"")</f>
        <v/>
      </c>
      <c r="C5" t="str">
        <f t="shared" ca="1" si="0"/>
        <v/>
      </c>
      <c r="F5" t="str">
        <f ca="1">IF($A5&lt;&gt;"",INDEX(Devices[Device Description],MATCH($A5,Devices[Tag Name],0)),"")</f>
        <v/>
      </c>
    </row>
    <row r="6" spans="1:6" x14ac:dyDescent="0.25">
      <c r="A6" t="str">
        <f t="array" aca="1" ref="A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+ 1),ROW($A4))),"")</f>
        <v/>
      </c>
      <c r="B6" t="str">
        <f ca="1">IF($A6&lt;&gt;"",INDEX(Devices[Area],MATCH($A6,Devices[Tag Name],0)),"")</f>
        <v/>
      </c>
      <c r="C6" t="str">
        <f t="shared" ca="1" si="0"/>
        <v/>
      </c>
      <c r="F6" t="str">
        <f ca="1">IF($A6&lt;&gt;"",INDEX(Devices[Device Description],MATCH($A6,Devices[Tag Name],0)),"")</f>
        <v/>
      </c>
    </row>
    <row r="7" spans="1:6" x14ac:dyDescent="0.25">
      <c r="A7" t="str">
        <f t="array" aca="1" ref="A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+ 1),ROW($A5))),"")</f>
        <v/>
      </c>
      <c r="B7" t="str">
        <f ca="1">IF($A7&lt;&gt;"",INDEX(Devices[Area],MATCH($A7,Devices[Tag Name],0)),"")</f>
        <v/>
      </c>
      <c r="C7" t="str">
        <f t="shared" ca="1" si="0"/>
        <v/>
      </c>
      <c r="F7" t="str">
        <f ca="1">IF($A7&lt;&gt;"",INDEX(Devices[Device Description],MATCH($A7,Devices[Tag Name],0)),"")</f>
        <v/>
      </c>
    </row>
    <row r="8" spans="1:6" x14ac:dyDescent="0.25">
      <c r="A8" t="str">
        <f t="array" aca="1" ref="A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+ 1),ROW($A6))),"")</f>
        <v/>
      </c>
      <c r="B8" t="str">
        <f ca="1">IF($A8&lt;&gt;"",INDEX(Devices[Area],MATCH($A8,Devices[Tag Name],0)),"")</f>
        <v/>
      </c>
      <c r="C8" t="str">
        <f t="shared" ca="1" si="0"/>
        <v/>
      </c>
      <c r="F8" t="str">
        <f ca="1">IF($A8&lt;&gt;"",INDEX(Devices[Device Description],MATCH($A8,Devices[Tag Name],0)),"")</f>
        <v/>
      </c>
    </row>
    <row r="9" spans="1:6" x14ac:dyDescent="0.25">
      <c r="A9" t="str">
        <f t="array" aca="1" ref="A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+ 1),ROW($A7))),"")</f>
        <v/>
      </c>
      <c r="B9" t="str">
        <f ca="1">IF($A9&lt;&gt;"",INDEX(Devices[Area],MATCH($A9,Devices[Tag Name],0)),"")</f>
        <v/>
      </c>
      <c r="C9" t="str">
        <f t="shared" ca="1" si="0"/>
        <v/>
      </c>
      <c r="F9" t="str">
        <f ca="1">IF($A9&lt;&gt;"",INDEX(Devices[Device Description],MATCH($A9,Devices[Tag Name],0)),"")</f>
        <v/>
      </c>
    </row>
    <row r="10" spans="1:6" x14ac:dyDescent="0.25">
      <c r="A10" t="str">
        <f t="array" aca="1" ref="A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+ 1),ROW($A8))),"")</f>
        <v/>
      </c>
      <c r="B10" t="str">
        <f ca="1">IF($A10&lt;&gt;"",INDEX(Devices[Area],MATCH($A10,Devices[Tag Name],0)),"")</f>
        <v/>
      </c>
      <c r="C10" t="str">
        <f t="shared" ca="1" si="0"/>
        <v/>
      </c>
      <c r="F10" t="str">
        <f ca="1">IF($A10&lt;&gt;"",INDEX(Devices[Device Description],MATCH($A10,Devices[Tag Name],0)),"")</f>
        <v/>
      </c>
    </row>
    <row r="11" spans="1:6" x14ac:dyDescent="0.25">
      <c r="A11" t="str">
        <f t="array" aca="1" ref="A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+ 1),ROW($A9))),"")</f>
        <v/>
      </c>
      <c r="B11" t="str">
        <f ca="1">IF($A11&lt;&gt;"",INDEX(Devices[Area],MATCH($A11,Devices[Tag Name],0)),"")</f>
        <v/>
      </c>
      <c r="C11" t="str">
        <f t="shared" ca="1" si="0"/>
        <v/>
      </c>
      <c r="F11" t="str">
        <f ca="1">IF($A11&lt;&gt;"",INDEX(Devices[Device Description],MATCH($A11,Devices[Tag Name],0)),"")</f>
        <v/>
      </c>
    </row>
    <row r="12" spans="1:6" x14ac:dyDescent="0.25">
      <c r="A12" t="str">
        <f t="array" aca="1" ref="A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+ 1),ROW($A10))),"")</f>
        <v/>
      </c>
      <c r="B12" t="str">
        <f ca="1">IF($A12&lt;&gt;"",INDEX(Devices[Area],MATCH($A12,Devices[Tag Name],0)),"")</f>
        <v/>
      </c>
      <c r="C12" t="str">
        <f t="shared" ca="1" si="0"/>
        <v/>
      </c>
      <c r="F12" t="str">
        <f ca="1">IF($A12&lt;&gt;"",INDEX(Devices[Device Description],MATCH($A12,Devices[Tag Name],0)),"")</f>
        <v/>
      </c>
    </row>
    <row r="13" spans="1:6" x14ac:dyDescent="0.25">
      <c r="A13" t="str">
        <f t="array" aca="1" ref="A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+ 1),ROW($A11))),"")</f>
        <v/>
      </c>
      <c r="B13" t="str">
        <f ca="1">IF($A13&lt;&gt;"",INDEX(Devices[Area],MATCH($A13,Devices[Tag Name],0)),"")</f>
        <v/>
      </c>
      <c r="C13" t="str">
        <f t="shared" ca="1" si="0"/>
        <v/>
      </c>
      <c r="F13" t="str">
        <f ca="1">IF($A13&lt;&gt;"",INDEX(Devices[Device Description],MATCH($A13,Devices[Tag Name],0)),"")</f>
        <v/>
      </c>
    </row>
    <row r="14" spans="1:6" x14ac:dyDescent="0.25">
      <c r="A14" t="str">
        <f t="array" aca="1" ref="A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+ 1),ROW($A12))),"")</f>
        <v/>
      </c>
      <c r="B14" t="str">
        <f ca="1">IF($A14&lt;&gt;"",INDEX(Devices[Area],MATCH($A14,Devices[Tag Name],0)),"")</f>
        <v/>
      </c>
      <c r="C14" t="str">
        <f t="shared" ca="1" si="0"/>
        <v/>
      </c>
      <c r="F14" t="str">
        <f ca="1">IF($A14&lt;&gt;"",INDEX(Devices[Device Description],MATCH($A14,Devices[Tag Name],0)),"")</f>
        <v/>
      </c>
    </row>
    <row r="15" spans="1:6" x14ac:dyDescent="0.25">
      <c r="A15" t="str">
        <f t="array" aca="1" ref="A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+ 1),ROW($A13))),"")</f>
        <v/>
      </c>
      <c r="B15" t="str">
        <f ca="1">IF($A15&lt;&gt;"",INDEX(Devices[Area],MATCH($A15,Devices[Tag Name],0)),"")</f>
        <v/>
      </c>
      <c r="C15" t="str">
        <f t="shared" ca="1" si="0"/>
        <v/>
      </c>
      <c r="F15" t="str">
        <f ca="1">IF($A15&lt;&gt;"",INDEX(Devices[Device Description],MATCH($A15,Devices[Tag Name],0)),"")</f>
        <v/>
      </c>
    </row>
    <row r="16" spans="1:6" x14ac:dyDescent="0.25">
      <c r="A16" t="str">
        <f t="array" aca="1" ref="A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+ 1),ROW($A14))),"")</f>
        <v/>
      </c>
      <c r="B16" t="str">
        <f ca="1">IF($A16&lt;&gt;"",INDEX(Devices[Area],MATCH($A16,Devices[Tag Name],0)),"")</f>
        <v/>
      </c>
      <c r="C16" t="str">
        <f t="shared" ca="1" si="0"/>
        <v/>
      </c>
      <c r="F16" t="str">
        <f ca="1">IF($A16&lt;&gt;"",INDEX(Devices[Device Description],MATCH($A16,Devices[Tag Name],0)),"")</f>
        <v/>
      </c>
    </row>
    <row r="17" spans="1:6" x14ac:dyDescent="0.25">
      <c r="A17" t="str">
        <f t="array" aca="1" ref="A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+ 1),ROW($A15))),"")</f>
        <v/>
      </c>
      <c r="B17" t="str">
        <f ca="1">IF($A17&lt;&gt;"",INDEX(Devices[Area],MATCH($A17,Devices[Tag Name],0)),"")</f>
        <v/>
      </c>
      <c r="C17" t="str">
        <f t="shared" ca="1" si="0"/>
        <v/>
      </c>
      <c r="F17" t="str">
        <f ca="1">IF($A17&lt;&gt;"",INDEX(Devices[Device Description],MATCH($A17,Devices[Tag Name],0)),"")</f>
        <v/>
      </c>
    </row>
    <row r="18" spans="1:6" x14ac:dyDescent="0.25">
      <c r="A18" t="str">
        <f t="array" aca="1" ref="A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+ 1),ROW($A16))),"")</f>
        <v/>
      </c>
      <c r="B18" t="str">
        <f ca="1">IF($A18&lt;&gt;"",INDEX(Devices[Area],MATCH($A18,Devices[Tag Name],0)),"")</f>
        <v/>
      </c>
      <c r="C18" t="str">
        <f t="shared" ca="1" si="0"/>
        <v/>
      </c>
      <c r="F18" t="str">
        <f ca="1">IF($A18&lt;&gt;"",INDEX(Devices[Device Description],MATCH($A18,Devices[Tag Name],0)),"")</f>
        <v/>
      </c>
    </row>
    <row r="19" spans="1:6" x14ac:dyDescent="0.25">
      <c r="A19" t="str">
        <f t="array" aca="1" ref="A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+ 1),ROW($A17))),"")</f>
        <v/>
      </c>
      <c r="B19" t="str">
        <f ca="1">IF($A19&lt;&gt;"",INDEX(Devices[Area],MATCH($A19,Devices[Tag Name],0)),"")</f>
        <v/>
      </c>
      <c r="C19" t="str">
        <f t="shared" ca="1" si="0"/>
        <v/>
      </c>
      <c r="F19" t="str">
        <f ca="1">IF($A19&lt;&gt;"",INDEX(Devices[Device Description],MATCH($A19,Devices[Tag Name],0)),"")</f>
        <v/>
      </c>
    </row>
    <row r="20" spans="1:6" x14ac:dyDescent="0.25">
      <c r="A20" t="str">
        <f t="array" aca="1" ref="A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+ 1),ROW($A18))),"")</f>
        <v/>
      </c>
      <c r="B20" t="str">
        <f ca="1">IF($A20&lt;&gt;"",INDEX(Devices[Area],MATCH($A20,Devices[Tag Name],0)),"")</f>
        <v/>
      </c>
      <c r="C20" t="str">
        <f t="shared" ca="1" si="0"/>
        <v/>
      </c>
      <c r="F20" t="str">
        <f ca="1">IF($A20&lt;&gt;"",INDEX(Devices[Device Description],MATCH($A20,Devices[Tag Name],0)),"")</f>
        <v/>
      </c>
    </row>
    <row r="21" spans="1:6" x14ac:dyDescent="0.25">
      <c r="A21" t="str">
        <f t="array" aca="1" ref="A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+ 1),ROW($A19))),"")</f>
        <v/>
      </c>
      <c r="B21" t="str">
        <f ca="1">IF($A21&lt;&gt;"",INDEX(Devices[Area],MATCH($A21,Devices[Tag Name],0)),"")</f>
        <v/>
      </c>
      <c r="C21" t="str">
        <f t="shared" ca="1" si="0"/>
        <v/>
      </c>
      <c r="F21" t="str">
        <f ca="1">IF($A21&lt;&gt;"",INDEX(Devices[Device Description],MATCH($A21,Devices[Tag Name],0)),"")</f>
        <v/>
      </c>
    </row>
    <row r="22" spans="1:6" x14ac:dyDescent="0.25">
      <c r="A22" t="str">
        <f t="array" aca="1" ref="A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+ 1),ROW($A20))),"")</f>
        <v/>
      </c>
      <c r="B22" t="str">
        <f ca="1">IF($A22&lt;&gt;"",INDEX(Devices[Area],MATCH($A22,Devices[Tag Name],0)),"")</f>
        <v/>
      </c>
      <c r="C22" t="str">
        <f t="shared" ca="1" si="0"/>
        <v/>
      </c>
      <c r="F22" t="str">
        <f ca="1">IF($A22&lt;&gt;"",INDEX(Devices[Device Description],MATCH($A22,Devices[Tag Name],0)),"")</f>
        <v/>
      </c>
    </row>
    <row r="23" spans="1:6" x14ac:dyDescent="0.25">
      <c r="A23" t="str">
        <f t="array" aca="1" ref="A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+ 1),ROW($A21))),"")</f>
        <v/>
      </c>
      <c r="B23" t="str">
        <f ca="1">IF($A23&lt;&gt;"",INDEX(Devices[Area],MATCH($A23,Devices[Tag Name],0)),"")</f>
        <v/>
      </c>
      <c r="C23" t="str">
        <f t="shared" ca="1" si="0"/>
        <v/>
      </c>
      <c r="F23" t="str">
        <f ca="1">IF($A23&lt;&gt;"",INDEX(Devices[Device Description],MATCH($A23,Devices[Tag Name],0)),"")</f>
        <v/>
      </c>
    </row>
    <row r="24" spans="1:6" x14ac:dyDescent="0.25">
      <c r="A24" t="str">
        <f t="array" aca="1" ref="A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+ 1),ROW($A22))),"")</f>
        <v/>
      </c>
      <c r="B24" t="str">
        <f ca="1">IF($A24&lt;&gt;"",INDEX(Devices[Area],MATCH($A24,Devices[Tag Name],0)),"")</f>
        <v/>
      </c>
      <c r="C24" t="str">
        <f t="shared" ca="1" si="0"/>
        <v/>
      </c>
      <c r="F24" t="str">
        <f ca="1">IF($A24&lt;&gt;"",INDEX(Devices[Device Description],MATCH($A24,Devices[Tag Name],0)),"")</f>
        <v/>
      </c>
    </row>
    <row r="25" spans="1:6" x14ac:dyDescent="0.25">
      <c r="A25" t="str">
        <f t="array" aca="1" ref="A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+ 1),ROW($A23))),"")</f>
        <v/>
      </c>
      <c r="B25" t="str">
        <f ca="1">IF($A25&lt;&gt;"",INDEX(Devices[Area],MATCH($A25,Devices[Tag Name],0)),"")</f>
        <v/>
      </c>
      <c r="C25" t="str">
        <f t="shared" ca="1" si="0"/>
        <v/>
      </c>
      <c r="F25" t="str">
        <f ca="1">IF($A25&lt;&gt;"",INDEX(Devices[Device Description],MATCH($A25,Devices[Tag Name],0)),"")</f>
        <v/>
      </c>
    </row>
    <row r="26" spans="1:6" x14ac:dyDescent="0.25">
      <c r="A26" t="str">
        <f t="array" aca="1" ref="A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+ 1),ROW($A24))),"")</f>
        <v/>
      </c>
      <c r="B26" t="str">
        <f ca="1">IF($A26&lt;&gt;"",INDEX(Devices[Area],MATCH($A26,Devices[Tag Name],0)),"")</f>
        <v/>
      </c>
      <c r="C26" t="str">
        <f t="shared" ca="1" si="0"/>
        <v/>
      </c>
      <c r="F26" t="str">
        <f ca="1">IF($A26&lt;&gt;"",INDEX(Devices[Device Description],MATCH($A26,Devices[Tag Name],0)),"")</f>
        <v/>
      </c>
    </row>
    <row r="27" spans="1:6" x14ac:dyDescent="0.25">
      <c r="A27" t="str">
        <f t="array" aca="1" ref="A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+ 1),ROW($A25))),"")</f>
        <v/>
      </c>
      <c r="B27" t="str">
        <f ca="1">IF($A27&lt;&gt;"",INDEX(Devices[Area],MATCH($A27,Devices[Tag Name],0)),"")</f>
        <v/>
      </c>
      <c r="C27" t="str">
        <f t="shared" ca="1" si="0"/>
        <v/>
      </c>
      <c r="F27" t="str">
        <f ca="1">IF($A27&lt;&gt;"",INDEX(Devices[Device Description],MATCH($A27,Devices[Tag Name],0)),"")</f>
        <v/>
      </c>
    </row>
    <row r="28" spans="1:6" x14ac:dyDescent="0.25">
      <c r="A28" t="str">
        <f t="array" aca="1" ref="A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+ 1),ROW($A26))),"")</f>
        <v/>
      </c>
      <c r="B28" t="str">
        <f ca="1">IF($A28&lt;&gt;"",INDEX(Devices[Area],MATCH($A28,Devices[Tag Name],0)),"")</f>
        <v/>
      </c>
      <c r="C28" t="str">
        <f t="shared" ca="1" si="0"/>
        <v/>
      </c>
      <c r="F28" t="str">
        <f ca="1">IF($A28&lt;&gt;"",INDEX(Devices[Device Description],MATCH($A28,Devices[Tag Name],0)),"")</f>
        <v/>
      </c>
    </row>
    <row r="29" spans="1:6" x14ac:dyDescent="0.25">
      <c r="A29" t="str">
        <f t="array" aca="1" ref="A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+ 1),ROW($A27))),"")</f>
        <v/>
      </c>
      <c r="B29" t="str">
        <f ca="1">IF($A29&lt;&gt;"",INDEX(Devices[Area],MATCH($A29,Devices[Tag Name],0)),"")</f>
        <v/>
      </c>
      <c r="C29" t="str">
        <f t="shared" ca="1" si="0"/>
        <v/>
      </c>
      <c r="F29" t="str">
        <f ca="1">IF($A29&lt;&gt;"",INDEX(Devices[Device Description],MATCH($A29,Devices[Tag Name],0)),"")</f>
        <v/>
      </c>
    </row>
    <row r="30" spans="1:6" x14ac:dyDescent="0.25">
      <c r="A30" t="str">
        <f t="array" aca="1" ref="A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+ 1),ROW($A28))),"")</f>
        <v/>
      </c>
      <c r="B30" t="str">
        <f ca="1">IF($A30&lt;&gt;"",INDEX(Devices[Area],MATCH($A30,Devices[Tag Name],0)),"")</f>
        <v/>
      </c>
      <c r="C30" t="str">
        <f t="shared" ca="1" si="0"/>
        <v/>
      </c>
      <c r="F30" t="str">
        <f ca="1">IF($A30&lt;&gt;"",INDEX(Devices[Device Description],MATCH($A30,Devices[Tag Name],0)),"")</f>
        <v/>
      </c>
    </row>
    <row r="31" spans="1:6" x14ac:dyDescent="0.25">
      <c r="A31" t="str">
        <f t="array" aca="1" ref="A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+ 1),ROW($A29))),"")</f>
        <v/>
      </c>
      <c r="B31" t="str">
        <f ca="1">IF($A31&lt;&gt;"",INDEX(Devices[Area],MATCH($A31,Devices[Tag Name],0)),"")</f>
        <v/>
      </c>
      <c r="C31" t="str">
        <f t="shared" ca="1" si="0"/>
        <v/>
      </c>
      <c r="F31" t="str">
        <f ca="1">IF($A31&lt;&gt;"",INDEX(Devices[Device Description],MATCH($A31,Devices[Tag Name],0)),"")</f>
        <v/>
      </c>
    </row>
    <row r="32" spans="1:6" x14ac:dyDescent="0.25">
      <c r="A32" t="str">
        <f t="array" aca="1" ref="A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+ 1),ROW($A30))),"")</f>
        <v/>
      </c>
      <c r="B32" t="str">
        <f ca="1">IF($A32&lt;&gt;"",INDEX(Devices[Area],MATCH($A32,Devices[Tag Name],0)),"")</f>
        <v/>
      </c>
      <c r="C32" t="str">
        <f t="shared" ca="1" si="0"/>
        <v/>
      </c>
      <c r="F32" t="str">
        <f ca="1">IF($A32&lt;&gt;"",INDEX(Devices[Device Description],MATCH($A32,Devices[Tag Name],0)),"")</f>
        <v/>
      </c>
    </row>
    <row r="33" spans="1:6" x14ac:dyDescent="0.25">
      <c r="A33" t="str">
        <f t="array" aca="1" ref="A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+ 1),ROW($A31))),"")</f>
        <v/>
      </c>
      <c r="B33" t="str">
        <f ca="1">IF($A33&lt;&gt;"",INDEX(Devices[Area],MATCH($A33,Devices[Tag Name],0)),"")</f>
        <v/>
      </c>
      <c r="C33" t="str">
        <f t="shared" ca="1" si="0"/>
        <v/>
      </c>
      <c r="F33" t="str">
        <f ca="1">IF($A33&lt;&gt;"",INDEX(Devices[Device Description],MATCH($A33,Devices[Tag Name],0)),"")</f>
        <v/>
      </c>
    </row>
    <row r="34" spans="1:6" x14ac:dyDescent="0.25">
      <c r="A34" t="str">
        <f t="array" aca="1" ref="A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+ 1),ROW($A32))),"")</f>
        <v/>
      </c>
      <c r="B34" t="str">
        <f ca="1">IF($A34&lt;&gt;"",INDEX(Devices[Area],MATCH($A34,Devices[Tag Name],0)),"")</f>
        <v/>
      </c>
      <c r="C34" t="str">
        <f t="shared" ca="1" si="0"/>
        <v/>
      </c>
      <c r="F34" t="str">
        <f ca="1">IF($A34&lt;&gt;"",INDEX(Devices[Device Description],MATCH($A34,Devices[Tag Name],0)),"")</f>
        <v/>
      </c>
    </row>
    <row r="35" spans="1:6" x14ac:dyDescent="0.25">
      <c r="A35" t="str">
        <f t="array" aca="1" ref="A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+ 1),ROW($A33))),"")</f>
        <v/>
      </c>
      <c r="B35" t="str">
        <f ca="1">IF($A35&lt;&gt;"",INDEX(Devices[Area],MATCH($A35,Devices[Tag Name],0)),"")</f>
        <v/>
      </c>
      <c r="C35" t="str">
        <f t="shared" ca="1" si="0"/>
        <v/>
      </c>
      <c r="F35" t="str">
        <f ca="1">IF($A35&lt;&gt;"",INDEX(Devices[Device Description],MATCH($A35,Devices[Tag Name],0)),"")</f>
        <v/>
      </c>
    </row>
    <row r="36" spans="1:6" x14ac:dyDescent="0.25">
      <c r="A36" t="str">
        <f t="array" aca="1" ref="A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+ 1),ROW($A34))),"")</f>
        <v/>
      </c>
      <c r="B36" t="str">
        <f ca="1">IF($A36&lt;&gt;"",INDEX(Devices[Area],MATCH($A36,Devices[Tag Name],0)),"")</f>
        <v/>
      </c>
      <c r="C36" t="str">
        <f t="shared" ca="1" si="0"/>
        <v/>
      </c>
      <c r="F36" t="str">
        <f ca="1">IF($A36&lt;&gt;"",INDEX(Devices[Device Description],MATCH($A36,Devices[Tag Name],0)),"")</f>
        <v/>
      </c>
    </row>
    <row r="37" spans="1:6" x14ac:dyDescent="0.25">
      <c r="A37" t="str">
        <f t="array" aca="1" ref="A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+ 1),ROW($A35))),"")</f>
        <v/>
      </c>
      <c r="B37" t="str">
        <f ca="1">IF($A37&lt;&gt;"",INDEX(Devices[Area],MATCH($A37,Devices[Tag Name],0)),"")</f>
        <v/>
      </c>
      <c r="C37" t="str">
        <f t="shared" ca="1" si="0"/>
        <v/>
      </c>
      <c r="F37" t="str">
        <f ca="1">IF($A37&lt;&gt;"",INDEX(Devices[Device Description],MATCH($A37,Devices[Tag Name],0)),"")</f>
        <v/>
      </c>
    </row>
    <row r="38" spans="1:6" x14ac:dyDescent="0.25">
      <c r="A38" t="str">
        <f t="array" aca="1" ref="A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+ 1),ROW($A36))),"")</f>
        <v/>
      </c>
      <c r="B38" t="str">
        <f ca="1">IF($A38&lt;&gt;"",INDEX(Devices[Area],MATCH($A38,Devices[Tag Name],0)),"")</f>
        <v/>
      </c>
      <c r="C38" t="str">
        <f t="shared" ca="1" si="0"/>
        <v/>
      </c>
      <c r="F38" t="str">
        <f ca="1">IF($A38&lt;&gt;"",INDEX(Devices[Device Description],MATCH($A38,Devices[Tag Name],0)),"")</f>
        <v/>
      </c>
    </row>
    <row r="39" spans="1:6" x14ac:dyDescent="0.25">
      <c r="A39" t="str">
        <f t="array" aca="1" ref="A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+ 1),ROW($A37))),"")</f>
        <v/>
      </c>
      <c r="B39" t="str">
        <f ca="1">IF($A39&lt;&gt;"",INDEX(Devices[Area],MATCH($A39,Devices[Tag Name],0)),"")</f>
        <v/>
      </c>
      <c r="C39" t="str">
        <f t="shared" ca="1" si="0"/>
        <v/>
      </c>
      <c r="F39" t="str">
        <f ca="1">IF($A39&lt;&gt;"",INDEX(Devices[Device Description],MATCH($A39,Devices[Tag Name],0)),"")</f>
        <v/>
      </c>
    </row>
    <row r="40" spans="1:6" x14ac:dyDescent="0.25">
      <c r="A40" t="str">
        <f t="array" aca="1" ref="A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+ 1),ROW($A38))),"")</f>
        <v/>
      </c>
      <c r="B40" t="str">
        <f ca="1">IF($A40&lt;&gt;"",INDEX(Devices[Area],MATCH($A40,Devices[Tag Name],0)),"")</f>
        <v/>
      </c>
      <c r="C40" t="str">
        <f t="shared" ca="1" si="0"/>
        <v/>
      </c>
      <c r="F40" t="str">
        <f ca="1">IF($A40&lt;&gt;"",INDEX(Devices[Device Description],MATCH($A40,Devices[Tag Name],0)),"")</f>
        <v/>
      </c>
    </row>
    <row r="41" spans="1:6" x14ac:dyDescent="0.25">
      <c r="A41" t="str">
        <f t="array" aca="1" ref="A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+ 1),ROW($A39))),"")</f>
        <v/>
      </c>
      <c r="B41" t="str">
        <f ca="1">IF($A41&lt;&gt;"",INDEX(Devices[Area],MATCH($A41,Devices[Tag Name],0)),"")</f>
        <v/>
      </c>
      <c r="C41" t="str">
        <f t="shared" ca="1" si="0"/>
        <v/>
      </c>
      <c r="F41" t="str">
        <f ca="1">IF($A41&lt;&gt;"",INDEX(Devices[Device Description],MATCH($A41,Devices[Tag Name],0)),"")</f>
        <v/>
      </c>
    </row>
    <row r="42" spans="1:6" x14ac:dyDescent="0.25">
      <c r="A42" t="str">
        <f t="array" aca="1" ref="A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+ 1),ROW($A40))),"")</f>
        <v/>
      </c>
      <c r="B42" t="str">
        <f ca="1">IF($A42&lt;&gt;"",INDEX(Devices[Area],MATCH($A42,Devices[Tag Name],0)),"")</f>
        <v/>
      </c>
      <c r="C42" t="str">
        <f t="shared" ca="1" si="0"/>
        <v/>
      </c>
      <c r="F42" t="str">
        <f ca="1">IF($A42&lt;&gt;"",INDEX(Devices[Device Description],MATCH($A42,Devices[Tag Name],0)),"")</f>
        <v/>
      </c>
    </row>
    <row r="43" spans="1:6" x14ac:dyDescent="0.25">
      <c r="A43" t="str">
        <f t="array" aca="1" ref="A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+ 1),ROW($A41))),"")</f>
        <v/>
      </c>
      <c r="B43" t="str">
        <f ca="1">IF($A43&lt;&gt;"",INDEX(Devices[Area],MATCH($A43,Devices[Tag Name],0)),"")</f>
        <v/>
      </c>
      <c r="C43" t="str">
        <f t="shared" ca="1" si="0"/>
        <v/>
      </c>
      <c r="F43" t="str">
        <f ca="1">IF($A43&lt;&gt;"",INDEX(Devices[Device Description],MATCH($A43,Devices[Tag Name],0)),"")</f>
        <v/>
      </c>
    </row>
    <row r="44" spans="1:6" x14ac:dyDescent="0.25">
      <c r="A44" t="str">
        <f t="array" aca="1" ref="A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+ 1),ROW($A42))),"")</f>
        <v/>
      </c>
      <c r="B44" t="str">
        <f ca="1">IF($A44&lt;&gt;"",INDEX(Devices[Area],MATCH($A44,Devices[Tag Name],0)),"")</f>
        <v/>
      </c>
      <c r="C44" t="str">
        <f t="shared" ca="1" si="0"/>
        <v/>
      </c>
      <c r="F44" t="str">
        <f ca="1">IF($A44&lt;&gt;"",INDEX(Devices[Device Description],MATCH($A44,Devices[Tag Name],0)),"")</f>
        <v/>
      </c>
    </row>
    <row r="45" spans="1:6" x14ac:dyDescent="0.25">
      <c r="A45" t="str">
        <f t="array" aca="1" ref="A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+ 1),ROW($A43))),"")</f>
        <v/>
      </c>
      <c r="B45" t="str">
        <f ca="1">IF($A45&lt;&gt;"",INDEX(Devices[Area],MATCH($A45,Devices[Tag Name],0)),"")</f>
        <v/>
      </c>
      <c r="C45" t="str">
        <f t="shared" ca="1" si="0"/>
        <v/>
      </c>
      <c r="F45" t="str">
        <f ca="1">IF($A45&lt;&gt;"",INDEX(Devices[Device Description],MATCH($A45,Devices[Tag Name],0)),"")</f>
        <v/>
      </c>
    </row>
    <row r="46" spans="1:6" x14ac:dyDescent="0.25">
      <c r="A46" t="str">
        <f t="array" aca="1" ref="A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+ 1),ROW($A44))),"")</f>
        <v/>
      </c>
      <c r="B46" t="str">
        <f ca="1">IF($A46&lt;&gt;"",INDEX(Devices[Area],MATCH($A46,Devices[Tag Name],0)),"")</f>
        <v/>
      </c>
      <c r="C46" t="str">
        <f t="shared" ca="1" si="0"/>
        <v/>
      </c>
      <c r="F46" t="str">
        <f ca="1">IF($A46&lt;&gt;"",INDEX(Devices[Device Description],MATCH($A46,Devices[Tag Name],0)),"")</f>
        <v/>
      </c>
    </row>
    <row r="47" spans="1:6" x14ac:dyDescent="0.25">
      <c r="A47" t="str">
        <f t="array" aca="1" ref="A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+ 1),ROW($A45))),"")</f>
        <v/>
      </c>
      <c r="B47" t="str">
        <f ca="1">IF($A47&lt;&gt;"",INDEX(Devices[Area],MATCH($A47,Devices[Tag Name],0)),"")</f>
        <v/>
      </c>
      <c r="C47" t="str">
        <f t="shared" ca="1" si="0"/>
        <v/>
      </c>
      <c r="F47" t="str">
        <f ca="1">IF($A47&lt;&gt;"",INDEX(Devices[Device Description],MATCH($A47,Devices[Tag Name],0)),"")</f>
        <v/>
      </c>
    </row>
    <row r="48" spans="1:6" x14ac:dyDescent="0.25">
      <c r="A48" t="str">
        <f t="array" aca="1" ref="A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+ 1),ROW($A46))),"")</f>
        <v/>
      </c>
      <c r="B48" t="str">
        <f ca="1">IF($A48&lt;&gt;"",INDEX(Devices[Area],MATCH($A48,Devices[Tag Name],0)),"")</f>
        <v/>
      </c>
      <c r="C48" t="str">
        <f t="shared" ca="1" si="0"/>
        <v/>
      </c>
      <c r="F48" t="str">
        <f ca="1">IF($A48&lt;&gt;"",INDEX(Devices[Device Description],MATCH($A48,Devices[Tag Name],0)),"")</f>
        <v/>
      </c>
    </row>
    <row r="49" spans="1:6" x14ac:dyDescent="0.25">
      <c r="A49" t="str">
        <f t="array" aca="1" ref="A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+ 1),ROW($A47))),"")</f>
        <v/>
      </c>
      <c r="B49" t="str">
        <f ca="1">IF($A49&lt;&gt;"",INDEX(Devices[Area],MATCH($A49,Devices[Tag Name],0)),"")</f>
        <v/>
      </c>
      <c r="C49" t="str">
        <f t="shared" ca="1" si="0"/>
        <v/>
      </c>
      <c r="F49" t="str">
        <f ca="1">IF($A49&lt;&gt;"",INDEX(Devices[Device Description],MATCH($A49,Devices[Tag Name],0)),"")</f>
        <v/>
      </c>
    </row>
    <row r="50" spans="1:6" x14ac:dyDescent="0.25">
      <c r="A50" t="str">
        <f t="array" aca="1" ref="A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+ 1),ROW($A48))),"")</f>
        <v/>
      </c>
      <c r="B50" t="str">
        <f ca="1">IF($A50&lt;&gt;"",INDEX(Devices[Area],MATCH($A50,Devices[Tag Name],0)),"")</f>
        <v/>
      </c>
      <c r="C50" t="str">
        <f t="shared" ca="1" si="0"/>
        <v/>
      </c>
      <c r="F50" t="str">
        <f ca="1">IF($A50&lt;&gt;"",INDEX(Devices[Device Description],MATCH($A50,Devices[Tag Name],0)),"")</f>
        <v/>
      </c>
    </row>
    <row r="51" spans="1:6" x14ac:dyDescent="0.25">
      <c r="A51" t="str">
        <f t="array" aca="1" ref="A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+ 1),ROW($A49))),"")</f>
        <v/>
      </c>
      <c r="B51" t="str">
        <f ca="1">IF($A51&lt;&gt;"",INDEX(Devices[Area],MATCH($A51,Devices[Tag Name],0)),"")</f>
        <v/>
      </c>
      <c r="C51" t="str">
        <f t="shared" ca="1" si="0"/>
        <v/>
      </c>
      <c r="F51" t="str">
        <f ca="1">IF($A51&lt;&gt;"",INDEX(Devices[Device Description],MATCH($A51,Devices[Tag Name],0)),"")</f>
        <v/>
      </c>
    </row>
    <row r="52" spans="1:6" x14ac:dyDescent="0.25">
      <c r="A52" t="str">
        <f t="array" aca="1" ref="A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+ 1),ROW($A50))),"")</f>
        <v/>
      </c>
      <c r="B52" t="str">
        <f ca="1">IF($A52&lt;&gt;"",INDEX(Devices[Area],MATCH($A52,Devices[Tag Name],0)),"")</f>
        <v/>
      </c>
      <c r="C52" t="str">
        <f t="shared" ca="1" si="0"/>
        <v/>
      </c>
      <c r="F52" t="str">
        <f ca="1">IF($A52&lt;&gt;"",INDEX(Devices[Device Description],MATCH($A52,Devices[Tag Name],0)),"")</f>
        <v/>
      </c>
    </row>
    <row r="53" spans="1:6" x14ac:dyDescent="0.25">
      <c r="A53" t="str">
        <f t="array" aca="1" ref="A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+ 1),ROW($A51))),"")</f>
        <v/>
      </c>
      <c r="B53" t="str">
        <f ca="1">IF($A53&lt;&gt;"",INDEX(Devices[Area],MATCH($A53,Devices[Tag Name],0)),"")</f>
        <v/>
      </c>
      <c r="C53" t="str">
        <f t="shared" ca="1" si="0"/>
        <v/>
      </c>
      <c r="F53" t="str">
        <f ca="1">IF($A53&lt;&gt;"",INDEX(Devices[Device Description],MATCH($A53,Devices[Tag Name],0)),"")</f>
        <v/>
      </c>
    </row>
    <row r="54" spans="1:6" x14ac:dyDescent="0.25">
      <c r="A54" t="str">
        <f t="array" aca="1" ref="A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+ 1),ROW($A52))),"")</f>
        <v/>
      </c>
      <c r="B54" t="str">
        <f ca="1">IF($A54&lt;&gt;"",INDEX(Devices[Area],MATCH($A54,Devices[Tag Name],0)),"")</f>
        <v/>
      </c>
      <c r="C54" t="str">
        <f t="shared" ca="1" si="0"/>
        <v/>
      </c>
      <c r="F54" t="str">
        <f ca="1">IF($A54&lt;&gt;"",INDEX(Devices[Device Description],MATCH($A54,Devices[Tag Name],0)),"")</f>
        <v/>
      </c>
    </row>
    <row r="55" spans="1:6" x14ac:dyDescent="0.25">
      <c r="A55" t="str">
        <f t="array" aca="1" ref="A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+ 1),ROW($A53))),"")</f>
        <v/>
      </c>
      <c r="B55" t="str">
        <f ca="1">IF($A55&lt;&gt;"",INDEX(Devices[Area],MATCH($A55,Devices[Tag Name],0)),"")</f>
        <v/>
      </c>
      <c r="C55" t="str">
        <f t="shared" ca="1" si="0"/>
        <v/>
      </c>
      <c r="F55" t="str">
        <f ca="1">IF($A55&lt;&gt;"",INDEX(Devices[Device Description],MATCH($A55,Devices[Tag Name],0)),"")</f>
        <v/>
      </c>
    </row>
    <row r="56" spans="1:6" x14ac:dyDescent="0.25">
      <c r="A56" t="str">
        <f t="array" aca="1" ref="A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+ 1),ROW($A54))),"")</f>
        <v/>
      </c>
      <c r="B56" t="str">
        <f ca="1">IF($A56&lt;&gt;"",INDEX(Devices[Area],MATCH($A56,Devices[Tag Name],0)),"")</f>
        <v/>
      </c>
      <c r="C56" t="str">
        <f t="shared" ca="1" si="0"/>
        <v/>
      </c>
      <c r="F56" t="str">
        <f ca="1">IF($A56&lt;&gt;"",INDEX(Devices[Device Description],MATCH($A56,Devices[Tag Name],0)),"")</f>
        <v/>
      </c>
    </row>
    <row r="57" spans="1:6" x14ac:dyDescent="0.25">
      <c r="A57" t="str">
        <f t="array" aca="1" ref="A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+ 1),ROW($A55))),"")</f>
        <v/>
      </c>
      <c r="B57" t="str">
        <f ca="1">IF($A57&lt;&gt;"",INDEX(Devices[Area],MATCH($A57,Devices[Tag Name],0)),"")</f>
        <v/>
      </c>
      <c r="C57" t="str">
        <f t="shared" ca="1" si="0"/>
        <v/>
      </c>
      <c r="F57" t="str">
        <f ca="1">IF($A57&lt;&gt;"",INDEX(Devices[Device Description],MATCH($A57,Devices[Tag Name],0)),"")</f>
        <v/>
      </c>
    </row>
    <row r="58" spans="1:6" x14ac:dyDescent="0.25">
      <c r="A58" t="str">
        <f t="array" aca="1" ref="A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+ 1),ROW($A56))),"")</f>
        <v/>
      </c>
      <c r="B58" t="str">
        <f ca="1">IF($A58&lt;&gt;"",INDEX(Devices[Area],MATCH($A58,Devices[Tag Name],0)),"")</f>
        <v/>
      </c>
      <c r="C58" t="str">
        <f t="shared" ca="1" si="0"/>
        <v/>
      </c>
      <c r="F58" t="str">
        <f ca="1">IF($A58&lt;&gt;"",INDEX(Devices[Device Description],MATCH($A58,Devices[Tag Name],0)),"")</f>
        <v/>
      </c>
    </row>
    <row r="59" spans="1:6" x14ac:dyDescent="0.25">
      <c r="A59" t="str">
        <f t="array" aca="1" ref="A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+ 1),ROW($A57))),"")</f>
        <v/>
      </c>
      <c r="B59" t="str">
        <f ca="1">IF($A59&lt;&gt;"",INDEX(Devices[Area],MATCH($A59,Devices[Tag Name],0)),"")</f>
        <v/>
      </c>
      <c r="C59" t="str">
        <f t="shared" ca="1" si="0"/>
        <v/>
      </c>
      <c r="F59" t="str">
        <f ca="1">IF($A59&lt;&gt;"",INDEX(Devices[Device Description],MATCH($A59,Devices[Tag Name],0)),"")</f>
        <v/>
      </c>
    </row>
    <row r="60" spans="1:6" x14ac:dyDescent="0.25">
      <c r="A60" t="str">
        <f t="array" aca="1" ref="A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+ 1),ROW($A58))),"")</f>
        <v/>
      </c>
      <c r="B60" t="str">
        <f ca="1">IF($A60&lt;&gt;"",INDEX(Devices[Area],MATCH($A60,Devices[Tag Name],0)),"")</f>
        <v/>
      </c>
      <c r="C60" t="str">
        <f t="shared" ca="1" si="0"/>
        <v/>
      </c>
      <c r="F60" t="str">
        <f ca="1">IF($A60&lt;&gt;"",INDEX(Devices[Device Description],MATCH($A60,Devices[Tag Name],0)),"")</f>
        <v/>
      </c>
    </row>
    <row r="61" spans="1:6" x14ac:dyDescent="0.25">
      <c r="A61" t="str">
        <f t="array" aca="1" ref="A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+ 1),ROW($A59))),"")</f>
        <v/>
      </c>
      <c r="B61" t="str">
        <f ca="1">IF($A61&lt;&gt;"",INDEX(Devices[Area],MATCH($A61,Devices[Tag Name],0)),"")</f>
        <v/>
      </c>
      <c r="C61" t="str">
        <f t="shared" ca="1" si="0"/>
        <v/>
      </c>
      <c r="F61" t="str">
        <f ca="1">IF($A61&lt;&gt;"",INDEX(Devices[Device Description],MATCH($A61,Devices[Tag Name],0)),"")</f>
        <v/>
      </c>
    </row>
    <row r="62" spans="1:6" x14ac:dyDescent="0.25">
      <c r="A62" t="str">
        <f t="array" aca="1" ref="A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+ 1),ROW($A60))),"")</f>
        <v/>
      </c>
      <c r="B62" t="str">
        <f ca="1">IF($A62&lt;&gt;"",INDEX(Devices[Area],MATCH($A62,Devices[Tag Name],0)),"")</f>
        <v/>
      </c>
      <c r="C62" t="str">
        <f t="shared" ca="1" si="0"/>
        <v/>
      </c>
      <c r="F62" t="str">
        <f ca="1">IF($A62&lt;&gt;"",INDEX(Devices[Device Description],MATCH($A62,Devices[Tag Name],0)),"")</f>
        <v/>
      </c>
    </row>
    <row r="63" spans="1:6" x14ac:dyDescent="0.25">
      <c r="A63" t="str">
        <f t="array" aca="1" ref="A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+ 1),ROW($A61))),"")</f>
        <v/>
      </c>
      <c r="B63" t="str">
        <f ca="1">IF($A63&lt;&gt;"",INDEX(Devices[Area],MATCH($A63,Devices[Tag Name],0)),"")</f>
        <v/>
      </c>
      <c r="C63" t="str">
        <f t="shared" ca="1" si="0"/>
        <v/>
      </c>
      <c r="F63" t="str">
        <f ca="1">IF($A63&lt;&gt;"",INDEX(Devices[Device Description],MATCH($A63,Devices[Tag Name],0)),"")</f>
        <v/>
      </c>
    </row>
    <row r="64" spans="1:6" x14ac:dyDescent="0.25">
      <c r="A64" t="str">
        <f t="array" aca="1" ref="A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+ 1),ROW($A62))),"")</f>
        <v/>
      </c>
      <c r="B64" t="str">
        <f ca="1">IF($A64&lt;&gt;"",INDEX(Devices[Area],MATCH($A64,Devices[Tag Name],0)),"")</f>
        <v/>
      </c>
      <c r="C64" t="str">
        <f t="shared" ca="1" si="0"/>
        <v/>
      </c>
      <c r="F64" t="str">
        <f ca="1">IF($A64&lt;&gt;"",INDEX(Devices[Device Description],MATCH($A64,Devices[Tag Name],0)),"")</f>
        <v/>
      </c>
    </row>
    <row r="65" spans="1:6" x14ac:dyDescent="0.25">
      <c r="A65" t="str">
        <f t="array" aca="1" ref="A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+ 1),ROW($A63))),"")</f>
        <v/>
      </c>
      <c r="B65" t="str">
        <f ca="1">IF($A65&lt;&gt;"",INDEX(Devices[Area],MATCH($A65,Devices[Tag Name],0)),"")</f>
        <v/>
      </c>
      <c r="C65" t="str">
        <f t="shared" ca="1" si="0"/>
        <v/>
      </c>
      <c r="F65" t="str">
        <f ca="1">IF($A65&lt;&gt;"",INDEX(Devices[Device Description],MATCH($A65,Devices[Tag Name],0)),"")</f>
        <v/>
      </c>
    </row>
    <row r="66" spans="1:6" x14ac:dyDescent="0.25">
      <c r="A66" t="str">
        <f t="array" aca="1" ref="A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+ 1),ROW($A64))),"")</f>
        <v/>
      </c>
      <c r="B66" t="str">
        <f ca="1">IF($A66&lt;&gt;"",INDEX(Devices[Area],MATCH($A66,Devices[Tag Name],0)),"")</f>
        <v/>
      </c>
      <c r="C66" t="str">
        <f t="shared" ca="1" si="0"/>
        <v/>
      </c>
      <c r="F66" t="str">
        <f ca="1">IF($A66&lt;&gt;"",INDEX(Devices[Device Description],MATCH($A66,Devices[Tag Name],0)),"")</f>
        <v/>
      </c>
    </row>
    <row r="67" spans="1:6" x14ac:dyDescent="0.25">
      <c r="A67" t="str">
        <f t="array" aca="1" ref="A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+ 1),ROW($A65))),"")</f>
        <v/>
      </c>
      <c r="B67" t="str">
        <f ca="1">IF($A67&lt;&gt;"",INDEX(Devices[Area],MATCH($A67,Devices[Tag Name],0)),"")</f>
        <v/>
      </c>
      <c r="C67" t="str">
        <f t="shared" ca="1" si="0"/>
        <v/>
      </c>
      <c r="F67" t="str">
        <f ca="1">IF($A67&lt;&gt;"",INDEX(Devices[Device Description],MATCH($A67,Devices[Tag Name],0)),"")</f>
        <v/>
      </c>
    </row>
    <row r="68" spans="1:6" x14ac:dyDescent="0.25">
      <c r="A68" t="str">
        <f t="array" aca="1" ref="A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+ 1),ROW($A66))),"")</f>
        <v/>
      </c>
      <c r="B68" t="str">
        <f ca="1">IF($A68&lt;&gt;"",INDEX(Devices[Area],MATCH($A68,Devices[Tag Name],0)),"")</f>
        <v/>
      </c>
      <c r="C68" t="str">
        <f t="shared" ref="C68:C300" ca="1" si="1">IF($A68&lt;&gt;"","Default","")</f>
        <v/>
      </c>
      <c r="F68" t="str">
        <f ca="1">IF($A68&lt;&gt;"",INDEX(Devices[Device Description],MATCH($A68,Devices[Tag Name],0)),"")</f>
        <v/>
      </c>
    </row>
    <row r="69" spans="1:6" x14ac:dyDescent="0.25">
      <c r="A69" t="str">
        <f t="array" aca="1" ref="A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+ 1),ROW($A67))),"")</f>
        <v/>
      </c>
      <c r="B69" t="str">
        <f ca="1">IF($A69&lt;&gt;"",INDEX(Devices[Area],MATCH($A69,Devices[Tag Name],0)),"")</f>
        <v/>
      </c>
      <c r="C69" t="str">
        <f t="shared" ca="1" si="1"/>
        <v/>
      </c>
      <c r="F69" t="str">
        <f ca="1">IF($A69&lt;&gt;"",INDEX(Devices[Device Description],MATCH($A69,Devices[Tag Name],0)),"")</f>
        <v/>
      </c>
    </row>
    <row r="70" spans="1:6" x14ac:dyDescent="0.25">
      <c r="A70" t="str">
        <f t="array" aca="1" ref="A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+ 1),ROW($A68))),"")</f>
        <v/>
      </c>
      <c r="B70" t="str">
        <f ca="1">IF($A70&lt;&gt;"",INDEX(Devices[Area],MATCH($A70,Devices[Tag Name],0)),"")</f>
        <v/>
      </c>
      <c r="C70" t="str">
        <f t="shared" ca="1" si="1"/>
        <v/>
      </c>
      <c r="F70" t="str">
        <f ca="1">IF($A70&lt;&gt;"",INDEX(Devices[Device Description],MATCH($A70,Devices[Tag Name],0)),"")</f>
        <v/>
      </c>
    </row>
    <row r="71" spans="1:6" x14ac:dyDescent="0.25">
      <c r="A71" t="str">
        <f t="array" aca="1" ref="A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+ 1),ROW($A69))),"")</f>
        <v/>
      </c>
      <c r="B71" t="str">
        <f ca="1">IF($A71&lt;&gt;"",INDEX(Devices[Area],MATCH($A71,Devices[Tag Name],0)),"")</f>
        <v/>
      </c>
      <c r="C71" t="str">
        <f t="shared" ca="1" si="1"/>
        <v/>
      </c>
      <c r="F71" t="str">
        <f ca="1">IF($A71&lt;&gt;"",INDEX(Devices[Device Description],MATCH($A71,Devices[Tag Name],0)),"")</f>
        <v/>
      </c>
    </row>
    <row r="72" spans="1:6" x14ac:dyDescent="0.25">
      <c r="A72" t="str">
        <f t="array" aca="1" ref="A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+ 1),ROW($A70))),"")</f>
        <v/>
      </c>
      <c r="B72" t="str">
        <f ca="1">IF($A72&lt;&gt;"",INDEX(Devices[Area],MATCH($A72,Devices[Tag Name],0)),"")</f>
        <v/>
      </c>
      <c r="C72" t="str">
        <f t="shared" ca="1" si="1"/>
        <v/>
      </c>
      <c r="F72" t="str">
        <f ca="1">IF($A72&lt;&gt;"",INDEX(Devices[Device Description],MATCH($A72,Devices[Tag Name],0)),"")</f>
        <v/>
      </c>
    </row>
    <row r="73" spans="1:6" x14ac:dyDescent="0.25">
      <c r="A73" t="str">
        <f t="array" aca="1" ref="A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+ 1),ROW($A71))),"")</f>
        <v/>
      </c>
      <c r="B73" t="str">
        <f ca="1">IF($A73&lt;&gt;"",INDEX(Devices[Area],MATCH($A73,Devices[Tag Name],0)),"")</f>
        <v/>
      </c>
      <c r="C73" t="str">
        <f t="shared" ca="1" si="1"/>
        <v/>
      </c>
      <c r="F73" t="str">
        <f ca="1">IF($A73&lt;&gt;"",INDEX(Devices[Device Description],MATCH($A73,Devices[Tag Name],0)),"")</f>
        <v/>
      </c>
    </row>
    <row r="74" spans="1:6" x14ac:dyDescent="0.25">
      <c r="A74" t="str">
        <f t="array" aca="1" ref="A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+ 1),ROW($A72))),"")</f>
        <v/>
      </c>
      <c r="B74" t="str">
        <f ca="1">IF($A74&lt;&gt;"",INDEX(Devices[Area],MATCH($A74,Devices[Tag Name],0)),"")</f>
        <v/>
      </c>
      <c r="C74" t="str">
        <f t="shared" ca="1" si="1"/>
        <v/>
      </c>
      <c r="F74" t="str">
        <f ca="1">IF($A74&lt;&gt;"",INDEX(Devices[Device Description],MATCH($A74,Devices[Tag Name],0)),"")</f>
        <v/>
      </c>
    </row>
    <row r="75" spans="1:6" x14ac:dyDescent="0.25">
      <c r="A75" t="str">
        <f t="array" aca="1" ref="A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+ 1),ROW($A73))),"")</f>
        <v/>
      </c>
      <c r="B75" t="str">
        <f ca="1">IF($A75&lt;&gt;"",INDEX(Devices[Area],MATCH($A75,Devices[Tag Name],0)),"")</f>
        <v/>
      </c>
      <c r="C75" t="str">
        <f t="shared" ca="1" si="1"/>
        <v/>
      </c>
      <c r="F75" t="str">
        <f ca="1">IF($A75&lt;&gt;"",INDEX(Devices[Device Description],MATCH($A75,Devices[Tag Name],0)),"")</f>
        <v/>
      </c>
    </row>
    <row r="76" spans="1:6" x14ac:dyDescent="0.25">
      <c r="A76" t="str">
        <f t="array" aca="1" ref="A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+ 1),ROW($A74))),"")</f>
        <v/>
      </c>
      <c r="B76" t="str">
        <f ca="1">IF($A76&lt;&gt;"",INDEX(Devices[Area],MATCH($A76,Devices[Tag Name],0)),"")</f>
        <v/>
      </c>
      <c r="C76" t="str">
        <f t="shared" ca="1" si="1"/>
        <v/>
      </c>
      <c r="F76" t="str">
        <f ca="1">IF($A76&lt;&gt;"",INDEX(Devices[Device Description],MATCH($A76,Devices[Tag Name],0)),"")</f>
        <v/>
      </c>
    </row>
    <row r="77" spans="1:6" x14ac:dyDescent="0.25">
      <c r="A77" t="str">
        <f t="array" aca="1" ref="A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+ 1),ROW($A75))),"")</f>
        <v/>
      </c>
      <c r="B77" t="str">
        <f ca="1">IF($A77&lt;&gt;"",INDEX(Devices[Area],MATCH($A77,Devices[Tag Name],0)),"")</f>
        <v/>
      </c>
      <c r="C77" t="str">
        <f t="shared" ca="1" si="1"/>
        <v/>
      </c>
      <c r="F77" t="str">
        <f ca="1">IF($A77&lt;&gt;"",INDEX(Devices[Device Description],MATCH($A77,Devices[Tag Name],0)),"")</f>
        <v/>
      </c>
    </row>
    <row r="78" spans="1:6" x14ac:dyDescent="0.25">
      <c r="A78" t="str">
        <f t="array" aca="1" ref="A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+ 1),ROW($A76))),"")</f>
        <v/>
      </c>
      <c r="B78" t="str">
        <f ca="1">IF($A78&lt;&gt;"",INDEX(Devices[Area],MATCH($A78,Devices[Tag Name],0)),"")</f>
        <v/>
      </c>
      <c r="C78" t="str">
        <f t="shared" ca="1" si="1"/>
        <v/>
      </c>
      <c r="F78" t="str">
        <f ca="1">IF($A78&lt;&gt;"",INDEX(Devices[Device Description],MATCH($A78,Devices[Tag Name],0)),"")</f>
        <v/>
      </c>
    </row>
    <row r="79" spans="1:6" x14ac:dyDescent="0.25">
      <c r="A79" t="str">
        <f t="array" aca="1" ref="A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+ 1),ROW($A77))),"")</f>
        <v/>
      </c>
      <c r="B79" t="str">
        <f ca="1">IF($A79&lt;&gt;"",INDEX(Devices[Area],MATCH($A79,Devices[Tag Name],0)),"")</f>
        <v/>
      </c>
      <c r="C79" t="str">
        <f t="shared" ca="1" si="1"/>
        <v/>
      </c>
      <c r="F79" t="str">
        <f ca="1">IF($A79&lt;&gt;"",INDEX(Devices[Device Description],MATCH($A79,Devices[Tag Name],0)),"")</f>
        <v/>
      </c>
    </row>
    <row r="80" spans="1:6" x14ac:dyDescent="0.25">
      <c r="A80" t="str">
        <f t="array" aca="1" ref="A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+ 1),ROW($A78))),"")</f>
        <v/>
      </c>
      <c r="B80" t="str">
        <f ca="1">IF($A80&lt;&gt;"",INDEX(Devices[Area],MATCH($A80,Devices[Tag Name],0)),"")</f>
        <v/>
      </c>
      <c r="C80" t="str">
        <f t="shared" ca="1" si="1"/>
        <v/>
      </c>
      <c r="F80" t="str">
        <f ca="1">IF($A80&lt;&gt;"",INDEX(Devices[Device Description],MATCH($A80,Devices[Tag Name],0)),"")</f>
        <v/>
      </c>
    </row>
    <row r="81" spans="1:6" x14ac:dyDescent="0.25">
      <c r="A81" t="str">
        <f t="array" aca="1" ref="A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+ 1),ROW($A79))),"")</f>
        <v/>
      </c>
      <c r="B81" t="str">
        <f ca="1">IF($A81&lt;&gt;"",INDEX(Devices[Area],MATCH($A81,Devices[Tag Name],0)),"")</f>
        <v/>
      </c>
      <c r="C81" t="str">
        <f t="shared" ca="1" si="1"/>
        <v/>
      </c>
      <c r="F81" t="str">
        <f ca="1">IF($A81&lt;&gt;"",INDEX(Devices[Device Description],MATCH($A81,Devices[Tag Name],0)),"")</f>
        <v/>
      </c>
    </row>
    <row r="82" spans="1:6" x14ac:dyDescent="0.25">
      <c r="A82" t="str">
        <f t="array" aca="1" ref="A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+ 1),ROW($A80))),"")</f>
        <v/>
      </c>
      <c r="B82" t="str">
        <f ca="1">IF($A82&lt;&gt;"",INDEX(Devices[Area],MATCH($A82,Devices[Tag Name],0)),"")</f>
        <v/>
      </c>
      <c r="C82" t="str">
        <f t="shared" ca="1" si="1"/>
        <v/>
      </c>
      <c r="F82" t="str">
        <f ca="1">IF($A82&lt;&gt;"",INDEX(Devices[Device Description],MATCH($A82,Devices[Tag Name],0)),"")</f>
        <v/>
      </c>
    </row>
    <row r="83" spans="1:6" x14ac:dyDescent="0.25">
      <c r="A83" t="str">
        <f t="array" aca="1" ref="A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+ 1),ROW($A81))),"")</f>
        <v/>
      </c>
      <c r="B83" t="str">
        <f ca="1">IF($A83&lt;&gt;"",INDEX(Devices[Area],MATCH($A83,Devices[Tag Name],0)),"")</f>
        <v/>
      </c>
      <c r="C83" t="str">
        <f t="shared" ca="1" si="1"/>
        <v/>
      </c>
      <c r="F83" t="str">
        <f ca="1">IF($A83&lt;&gt;"",INDEX(Devices[Device Description],MATCH($A83,Devices[Tag Name],0)),"")</f>
        <v/>
      </c>
    </row>
    <row r="84" spans="1:6" x14ac:dyDescent="0.25">
      <c r="A84" t="str">
        <f t="array" aca="1" ref="A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+ 1),ROW($A82))),"")</f>
        <v/>
      </c>
      <c r="B84" t="str">
        <f ca="1">IF($A84&lt;&gt;"",INDEX(Devices[Area],MATCH($A84,Devices[Tag Name],0)),"")</f>
        <v/>
      </c>
      <c r="C84" t="str">
        <f t="shared" ca="1" si="1"/>
        <v/>
      </c>
      <c r="F84" t="str">
        <f ca="1">IF($A84&lt;&gt;"",INDEX(Devices[Device Description],MATCH($A84,Devices[Tag Name],0)),"")</f>
        <v/>
      </c>
    </row>
    <row r="85" spans="1:6" x14ac:dyDescent="0.25">
      <c r="A85" t="str">
        <f t="array" aca="1" ref="A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+ 1),ROW($A83))),"")</f>
        <v/>
      </c>
      <c r="B85" t="str">
        <f ca="1">IF($A85&lt;&gt;"",INDEX(Devices[Area],MATCH($A85,Devices[Tag Name],0)),"")</f>
        <v/>
      </c>
      <c r="C85" t="str">
        <f t="shared" ca="1" si="1"/>
        <v/>
      </c>
      <c r="F85" t="str">
        <f ca="1">IF($A85&lt;&gt;"",INDEX(Devices[Device Description],MATCH($A85,Devices[Tag Name],0)),"")</f>
        <v/>
      </c>
    </row>
    <row r="86" spans="1:6" x14ac:dyDescent="0.25">
      <c r="A86" t="str">
        <f t="array" aca="1" ref="A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+ 1),ROW($A84))),"")</f>
        <v/>
      </c>
      <c r="B86" t="str">
        <f ca="1">IF($A86&lt;&gt;"",INDEX(Devices[Area],MATCH($A86,Devices[Tag Name],0)),"")</f>
        <v/>
      </c>
      <c r="C86" t="str">
        <f t="shared" ca="1" si="1"/>
        <v/>
      </c>
      <c r="F86" t="str">
        <f ca="1">IF($A86&lt;&gt;"",INDEX(Devices[Device Description],MATCH($A86,Devices[Tag Name],0)),"")</f>
        <v/>
      </c>
    </row>
    <row r="87" spans="1:6" x14ac:dyDescent="0.25">
      <c r="A87" t="str">
        <f t="array" aca="1" ref="A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+ 1),ROW($A85))),"")</f>
        <v/>
      </c>
      <c r="B87" t="str">
        <f ca="1">IF($A87&lt;&gt;"",INDEX(Devices[Area],MATCH($A87,Devices[Tag Name],0)),"")</f>
        <v/>
      </c>
      <c r="C87" t="str">
        <f t="shared" ca="1" si="1"/>
        <v/>
      </c>
      <c r="F87" t="str">
        <f ca="1">IF($A87&lt;&gt;"",INDEX(Devices[Device Description],MATCH($A87,Devices[Tag Name],0)),"")</f>
        <v/>
      </c>
    </row>
    <row r="88" spans="1:6" x14ac:dyDescent="0.25">
      <c r="A88" t="str">
        <f t="array" aca="1" ref="A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+ 1),ROW($A86))),"")</f>
        <v/>
      </c>
      <c r="B88" t="str">
        <f ca="1">IF($A88&lt;&gt;"",INDEX(Devices[Area],MATCH($A88,Devices[Tag Name],0)),"")</f>
        <v/>
      </c>
      <c r="C88" t="str">
        <f t="shared" ca="1" si="1"/>
        <v/>
      </c>
      <c r="F88" t="str">
        <f ca="1">IF($A88&lt;&gt;"",INDEX(Devices[Device Description],MATCH($A88,Devices[Tag Name],0)),"")</f>
        <v/>
      </c>
    </row>
    <row r="89" spans="1:6" x14ac:dyDescent="0.25">
      <c r="A89" t="str">
        <f t="array" aca="1" ref="A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+ 1),ROW($A87))),"")</f>
        <v/>
      </c>
      <c r="B89" t="str">
        <f ca="1">IF($A89&lt;&gt;"",INDEX(Devices[Area],MATCH($A89,Devices[Tag Name],0)),"")</f>
        <v/>
      </c>
      <c r="C89" t="str">
        <f t="shared" ca="1" si="1"/>
        <v/>
      </c>
      <c r="F89" t="str">
        <f ca="1">IF($A89&lt;&gt;"",INDEX(Devices[Device Description],MATCH($A89,Devices[Tag Name],0)),"")</f>
        <v/>
      </c>
    </row>
    <row r="90" spans="1:6" x14ac:dyDescent="0.25">
      <c r="A90" t="str">
        <f t="array" aca="1" ref="A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+ 1),ROW($A88))),"")</f>
        <v/>
      </c>
      <c r="B90" t="str">
        <f ca="1">IF($A90&lt;&gt;"",INDEX(Devices[Area],MATCH($A90,Devices[Tag Name],0)),"")</f>
        <v/>
      </c>
      <c r="C90" t="str">
        <f t="shared" ca="1" si="1"/>
        <v/>
      </c>
      <c r="F90" t="str">
        <f ca="1">IF($A90&lt;&gt;"",INDEX(Devices[Device Description],MATCH($A90,Devices[Tag Name],0)),"")</f>
        <v/>
      </c>
    </row>
    <row r="91" spans="1:6" x14ac:dyDescent="0.25">
      <c r="A91" t="str">
        <f t="array" aca="1" ref="A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+ 1),ROW($A89))),"")</f>
        <v/>
      </c>
      <c r="B91" t="str">
        <f ca="1">IF($A91&lt;&gt;"",INDEX(Devices[Area],MATCH($A91,Devices[Tag Name],0)),"")</f>
        <v/>
      </c>
      <c r="C91" t="str">
        <f t="shared" ca="1" si="1"/>
        <v/>
      </c>
      <c r="F91" t="str">
        <f ca="1">IF($A91&lt;&gt;"",INDEX(Devices[Device Description],MATCH($A91,Devices[Tag Name],0)),"")</f>
        <v/>
      </c>
    </row>
    <row r="92" spans="1:6" x14ac:dyDescent="0.25">
      <c r="A92" t="str">
        <f t="array" aca="1" ref="A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+ 1),ROW($A90))),"")</f>
        <v/>
      </c>
      <c r="B92" t="str">
        <f ca="1">IF($A92&lt;&gt;"",INDEX(Devices[Area],MATCH($A92,Devices[Tag Name],0)),"")</f>
        <v/>
      </c>
      <c r="C92" t="str">
        <f t="shared" ca="1" si="1"/>
        <v/>
      </c>
      <c r="F92" t="str">
        <f ca="1">IF($A92&lt;&gt;"",INDEX(Devices[Device Description],MATCH($A92,Devices[Tag Name],0)),"")</f>
        <v/>
      </c>
    </row>
    <row r="93" spans="1:6" x14ac:dyDescent="0.25">
      <c r="A93" t="str">
        <f t="array" aca="1" ref="A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+ 1),ROW($A91))),"")</f>
        <v/>
      </c>
      <c r="B93" t="str">
        <f ca="1">IF($A93&lt;&gt;"",INDEX(Devices[Area],MATCH($A93,Devices[Tag Name],0)),"")</f>
        <v/>
      </c>
      <c r="C93" t="str">
        <f t="shared" ca="1" si="1"/>
        <v/>
      </c>
      <c r="F93" t="str">
        <f ca="1">IF($A93&lt;&gt;"",INDEX(Devices[Device Description],MATCH($A93,Devices[Tag Name],0)),"")</f>
        <v/>
      </c>
    </row>
    <row r="94" spans="1:6" x14ac:dyDescent="0.25">
      <c r="A94" t="str">
        <f t="array" aca="1" ref="A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+ 1),ROW($A92))),"")</f>
        <v/>
      </c>
      <c r="B94" t="str">
        <f ca="1">IF($A94&lt;&gt;"",INDEX(Devices[Area],MATCH($A94,Devices[Tag Name],0)),"")</f>
        <v/>
      </c>
      <c r="C94" t="str">
        <f t="shared" ca="1" si="1"/>
        <v/>
      </c>
      <c r="F94" t="str">
        <f ca="1">IF($A94&lt;&gt;"",INDEX(Devices[Device Description],MATCH($A94,Devices[Tag Name],0)),"")</f>
        <v/>
      </c>
    </row>
    <row r="95" spans="1:6" x14ac:dyDescent="0.25">
      <c r="A95" t="str">
        <f t="array" aca="1" ref="A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+ 1),ROW($A93))),"")</f>
        <v/>
      </c>
      <c r="B95" t="str">
        <f ca="1">IF($A95&lt;&gt;"",INDEX(Devices[Area],MATCH($A95,Devices[Tag Name],0)),"")</f>
        <v/>
      </c>
      <c r="C95" t="str">
        <f t="shared" ca="1" si="1"/>
        <v/>
      </c>
      <c r="F95" t="str">
        <f ca="1">IF($A95&lt;&gt;"",INDEX(Devices[Device Description],MATCH($A95,Devices[Tag Name],0)),"")</f>
        <v/>
      </c>
    </row>
    <row r="96" spans="1:6" x14ac:dyDescent="0.25">
      <c r="A96" t="str">
        <f t="array" aca="1" ref="A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+ 1),ROW($A94))),"")</f>
        <v/>
      </c>
      <c r="B96" t="str">
        <f ca="1">IF($A96&lt;&gt;"",INDEX(Devices[Area],MATCH($A96,Devices[Tag Name],0)),"")</f>
        <v/>
      </c>
      <c r="C96" t="str">
        <f t="shared" ca="1" si="1"/>
        <v/>
      </c>
      <c r="F96" t="str">
        <f ca="1">IF($A96&lt;&gt;"",INDEX(Devices[Device Description],MATCH($A96,Devices[Tag Name],0)),"")</f>
        <v/>
      </c>
    </row>
    <row r="97" spans="1:6" x14ac:dyDescent="0.25">
      <c r="A97" t="str">
        <f t="array" aca="1" ref="A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+ 1),ROW($A95))),"")</f>
        <v/>
      </c>
      <c r="B97" t="str">
        <f ca="1">IF($A97&lt;&gt;"",INDEX(Devices[Area],MATCH($A97,Devices[Tag Name],0)),"")</f>
        <v/>
      </c>
      <c r="C97" t="str">
        <f t="shared" ca="1" si="1"/>
        <v/>
      </c>
      <c r="F97" t="str">
        <f ca="1">IF($A97&lt;&gt;"",INDEX(Devices[Device Description],MATCH($A97,Devices[Tag Name],0)),"")</f>
        <v/>
      </c>
    </row>
    <row r="98" spans="1:6" x14ac:dyDescent="0.25">
      <c r="A98" t="str">
        <f t="array" aca="1" ref="A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+ 1),ROW($A96))),"")</f>
        <v/>
      </c>
      <c r="B98" t="str">
        <f ca="1">IF($A98&lt;&gt;"",INDEX(Devices[Area],MATCH($A98,Devices[Tag Name],0)),"")</f>
        <v/>
      </c>
      <c r="C98" t="str">
        <f t="shared" ca="1" si="1"/>
        <v/>
      </c>
      <c r="F98" t="str">
        <f ca="1">IF($A98&lt;&gt;"",INDEX(Devices[Device Description],MATCH($A98,Devices[Tag Name],0)),"")</f>
        <v/>
      </c>
    </row>
    <row r="99" spans="1:6" x14ac:dyDescent="0.25">
      <c r="A99" t="str">
        <f t="array" aca="1" ref="A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+ 1),ROW($A97))),"")</f>
        <v/>
      </c>
      <c r="B99" t="str">
        <f ca="1">IF($A99&lt;&gt;"",INDEX(Devices[Area],MATCH($A99,Devices[Tag Name],0)),"")</f>
        <v/>
      </c>
      <c r="C99" t="str">
        <f t="shared" ca="1" si="1"/>
        <v/>
      </c>
      <c r="F99" t="str">
        <f ca="1">IF($A99&lt;&gt;"",INDEX(Devices[Device Description],MATCH($A99,Devices[Tag Name],0)),"")</f>
        <v/>
      </c>
    </row>
    <row r="100" spans="1:6" x14ac:dyDescent="0.25">
      <c r="A100" t="str">
        <f t="array" aca="1" ref="A1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+ 1),ROW($A98))),"")</f>
        <v/>
      </c>
      <c r="B100" t="str">
        <f ca="1">IF($A100&lt;&gt;"",INDEX(Devices[Area],MATCH($A100,Devices[Tag Name],0)),"")</f>
        <v/>
      </c>
      <c r="C100" t="str">
        <f t="shared" ca="1" si="1"/>
        <v/>
      </c>
      <c r="F100" t="str">
        <f ca="1">IF($A100&lt;&gt;"",INDEX(Devices[Device Description],MATCH($A100,Devices[Tag Name],0)),"")</f>
        <v/>
      </c>
    </row>
    <row r="101" spans="1:6" x14ac:dyDescent="0.25">
      <c r="A101" t="str">
        <f t="array" aca="1" ref="A1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+ 1),ROW($A99))),"")</f>
        <v/>
      </c>
      <c r="B101" t="str">
        <f ca="1">IF($A101&lt;&gt;"",INDEX(Devices[Area],MATCH($A101,Devices[Tag Name],0)),"")</f>
        <v/>
      </c>
      <c r="C101" t="str">
        <f t="shared" ca="1" si="1"/>
        <v/>
      </c>
      <c r="F101" t="str">
        <f ca="1">IF($A101&lt;&gt;"",INDEX(Devices[Device Description],MATCH($A101,Devices[Tag Name],0)),"")</f>
        <v/>
      </c>
    </row>
    <row r="102" spans="1:6" x14ac:dyDescent="0.25">
      <c r="A102" t="str">
        <f t="array" aca="1" ref="A1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+ 1),ROW($A100))),"")</f>
        <v/>
      </c>
      <c r="B102" t="str">
        <f ca="1">IF($A102&lt;&gt;"",INDEX(Devices[Area],MATCH($A102,Devices[Tag Name],0)),"")</f>
        <v/>
      </c>
      <c r="C102" t="str">
        <f t="shared" ca="1" si="1"/>
        <v/>
      </c>
      <c r="F102" t="str">
        <f ca="1">IF($A102&lt;&gt;"",INDEX(Devices[Device Description],MATCH($A102,Devices[Tag Name],0)),"")</f>
        <v/>
      </c>
    </row>
    <row r="103" spans="1:6" x14ac:dyDescent="0.25">
      <c r="A103" t="str">
        <f t="array" aca="1" ref="A1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+ 1),ROW($A101))),"")</f>
        <v/>
      </c>
      <c r="B103" t="str">
        <f ca="1">IF($A103&lt;&gt;"",INDEX(Devices[Area],MATCH($A103,Devices[Tag Name],0)),"")</f>
        <v/>
      </c>
      <c r="C103" t="str">
        <f t="shared" ca="1" si="1"/>
        <v/>
      </c>
      <c r="F103" t="str">
        <f ca="1">IF($A103&lt;&gt;"",INDEX(Devices[Device Description],MATCH($A103,Devices[Tag Name],0)),"")</f>
        <v/>
      </c>
    </row>
    <row r="104" spans="1:6" x14ac:dyDescent="0.25">
      <c r="A104" t="str">
        <f t="array" aca="1" ref="A1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+ 1),ROW($A102))),"")</f>
        <v/>
      </c>
      <c r="B104" t="str">
        <f ca="1">IF($A104&lt;&gt;"",INDEX(Devices[Area],MATCH($A104,Devices[Tag Name],0)),"")</f>
        <v/>
      </c>
      <c r="C104" t="str">
        <f t="shared" ca="1" si="1"/>
        <v/>
      </c>
      <c r="F104" t="str">
        <f ca="1">IF($A104&lt;&gt;"",INDEX(Devices[Device Description],MATCH($A104,Devices[Tag Name],0)),"")</f>
        <v/>
      </c>
    </row>
    <row r="105" spans="1:6" x14ac:dyDescent="0.25">
      <c r="A105" t="str">
        <f t="array" aca="1" ref="A1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+ 1),ROW($A103))),"")</f>
        <v/>
      </c>
      <c r="B105" t="str">
        <f ca="1">IF($A105&lt;&gt;"",INDEX(Devices[Area],MATCH($A105,Devices[Tag Name],0)),"")</f>
        <v/>
      </c>
      <c r="C105" t="str">
        <f t="shared" ca="1" si="1"/>
        <v/>
      </c>
      <c r="F105" t="str">
        <f ca="1">IF($A105&lt;&gt;"",INDEX(Devices[Device Description],MATCH($A105,Devices[Tag Name],0)),"")</f>
        <v/>
      </c>
    </row>
    <row r="106" spans="1:6" x14ac:dyDescent="0.25">
      <c r="A106" t="str">
        <f t="array" aca="1" ref="A1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+ 1),ROW($A104))),"")</f>
        <v/>
      </c>
      <c r="B106" t="str">
        <f ca="1">IF($A106&lt;&gt;"",INDEX(Devices[Area],MATCH($A106,Devices[Tag Name],0)),"")</f>
        <v/>
      </c>
      <c r="C106" t="str">
        <f t="shared" ca="1" si="1"/>
        <v/>
      </c>
      <c r="F106" t="str">
        <f ca="1">IF($A106&lt;&gt;"",INDEX(Devices[Device Description],MATCH($A106,Devices[Tag Name],0)),"")</f>
        <v/>
      </c>
    </row>
    <row r="107" spans="1:6" x14ac:dyDescent="0.25">
      <c r="A107" t="str">
        <f t="array" aca="1" ref="A1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+ 1),ROW($A105))),"")</f>
        <v/>
      </c>
      <c r="B107" t="str">
        <f ca="1">IF($A107&lt;&gt;"",INDEX(Devices[Area],MATCH($A107,Devices[Tag Name],0)),"")</f>
        <v/>
      </c>
      <c r="C107" t="str">
        <f t="shared" ca="1" si="1"/>
        <v/>
      </c>
      <c r="F107" t="str">
        <f ca="1">IF($A107&lt;&gt;"",INDEX(Devices[Device Description],MATCH($A107,Devices[Tag Name],0)),"")</f>
        <v/>
      </c>
    </row>
    <row r="108" spans="1:6" x14ac:dyDescent="0.25">
      <c r="A108" t="str">
        <f t="array" aca="1" ref="A1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+ 1),ROW($A106))),"")</f>
        <v/>
      </c>
      <c r="B108" t="str">
        <f ca="1">IF($A108&lt;&gt;"",INDEX(Devices[Area],MATCH($A108,Devices[Tag Name],0)),"")</f>
        <v/>
      </c>
      <c r="C108" t="str">
        <f t="shared" ca="1" si="1"/>
        <v/>
      </c>
      <c r="F108" t="str">
        <f ca="1">IF($A108&lt;&gt;"",INDEX(Devices[Device Description],MATCH($A108,Devices[Tag Name],0)),"")</f>
        <v/>
      </c>
    </row>
    <row r="109" spans="1:6" x14ac:dyDescent="0.25">
      <c r="A109" t="str">
        <f t="array" aca="1" ref="A1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+ 1),ROW($A107))),"")</f>
        <v/>
      </c>
      <c r="B109" t="str">
        <f ca="1">IF($A109&lt;&gt;"",INDEX(Devices[Area],MATCH($A109,Devices[Tag Name],0)),"")</f>
        <v/>
      </c>
      <c r="C109" t="str">
        <f t="shared" ca="1" si="1"/>
        <v/>
      </c>
      <c r="F109" t="str">
        <f ca="1">IF($A109&lt;&gt;"",INDEX(Devices[Device Description],MATCH($A109,Devices[Tag Name],0)),"")</f>
        <v/>
      </c>
    </row>
    <row r="110" spans="1:6" x14ac:dyDescent="0.25">
      <c r="A110" t="str">
        <f t="array" aca="1" ref="A1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+ 1),ROW($A108))),"")</f>
        <v/>
      </c>
      <c r="B110" t="str">
        <f ca="1">IF($A110&lt;&gt;"",INDEX(Devices[Area],MATCH($A110,Devices[Tag Name],0)),"")</f>
        <v/>
      </c>
      <c r="C110" t="str">
        <f t="shared" ca="1" si="1"/>
        <v/>
      </c>
      <c r="F110" t="str">
        <f ca="1">IF($A110&lt;&gt;"",INDEX(Devices[Device Description],MATCH($A110,Devices[Tag Name],0)),"")</f>
        <v/>
      </c>
    </row>
    <row r="111" spans="1:6" x14ac:dyDescent="0.25">
      <c r="A111" t="str">
        <f t="array" aca="1" ref="A1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+ 1),ROW($A109))),"")</f>
        <v/>
      </c>
      <c r="B111" t="str">
        <f ca="1">IF($A111&lt;&gt;"",INDEX(Devices[Area],MATCH($A111,Devices[Tag Name],0)),"")</f>
        <v/>
      </c>
      <c r="C111" t="str">
        <f t="shared" ca="1" si="1"/>
        <v/>
      </c>
      <c r="F111" t="str">
        <f ca="1">IF($A111&lt;&gt;"",INDEX(Devices[Device Description],MATCH($A111,Devices[Tag Name],0)),"")</f>
        <v/>
      </c>
    </row>
    <row r="112" spans="1:6" x14ac:dyDescent="0.25">
      <c r="A112" t="str">
        <f t="array" aca="1" ref="A1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+ 1),ROW($A110))),"")</f>
        <v/>
      </c>
      <c r="B112" t="str">
        <f ca="1">IF($A112&lt;&gt;"",INDEX(Devices[Area],MATCH($A112,Devices[Tag Name],0)),"")</f>
        <v/>
      </c>
      <c r="C112" t="str">
        <f t="shared" ca="1" si="1"/>
        <v/>
      </c>
      <c r="F112" t="str">
        <f ca="1">IF($A112&lt;&gt;"",INDEX(Devices[Device Description],MATCH($A112,Devices[Tag Name],0)),"")</f>
        <v/>
      </c>
    </row>
    <row r="113" spans="1:6" x14ac:dyDescent="0.25">
      <c r="A113" t="str">
        <f t="array" aca="1" ref="A1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+ 1),ROW($A111))),"")</f>
        <v/>
      </c>
      <c r="B113" t="str">
        <f ca="1">IF($A113&lt;&gt;"",INDEX(Devices[Area],MATCH($A113,Devices[Tag Name],0)),"")</f>
        <v/>
      </c>
      <c r="C113" t="str">
        <f t="shared" ca="1" si="1"/>
        <v/>
      </c>
      <c r="F113" t="str">
        <f ca="1">IF($A113&lt;&gt;"",INDEX(Devices[Device Description],MATCH($A113,Devices[Tag Name],0)),"")</f>
        <v/>
      </c>
    </row>
    <row r="114" spans="1:6" x14ac:dyDescent="0.25">
      <c r="A114" t="str">
        <f t="array" aca="1" ref="A1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+ 1),ROW($A112))),"")</f>
        <v/>
      </c>
      <c r="B114" t="str">
        <f ca="1">IF($A114&lt;&gt;"",INDEX(Devices[Area],MATCH($A114,Devices[Tag Name],0)),"")</f>
        <v/>
      </c>
      <c r="C114" t="str">
        <f t="shared" ca="1" si="1"/>
        <v/>
      </c>
      <c r="F114" t="str">
        <f ca="1">IF($A114&lt;&gt;"",INDEX(Devices[Device Description],MATCH($A114,Devices[Tag Name],0)),"")</f>
        <v/>
      </c>
    </row>
    <row r="115" spans="1:6" x14ac:dyDescent="0.25">
      <c r="A115" t="str">
        <f t="array" aca="1" ref="A1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+ 1),ROW($A113))),"")</f>
        <v/>
      </c>
      <c r="B115" t="str">
        <f ca="1">IF($A115&lt;&gt;"",INDEX(Devices[Area],MATCH($A115,Devices[Tag Name],0)),"")</f>
        <v/>
      </c>
      <c r="C115" t="str">
        <f t="shared" ca="1" si="1"/>
        <v/>
      </c>
      <c r="F115" t="str">
        <f ca="1">IF($A115&lt;&gt;"",INDEX(Devices[Device Description],MATCH($A115,Devices[Tag Name],0)),"")</f>
        <v/>
      </c>
    </row>
    <row r="116" spans="1:6" x14ac:dyDescent="0.25">
      <c r="A116" t="str">
        <f t="array" aca="1" ref="A1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+ 1),ROW($A114))),"")</f>
        <v/>
      </c>
      <c r="B116" t="str">
        <f ca="1">IF($A116&lt;&gt;"",INDEX(Devices[Area],MATCH($A116,Devices[Tag Name],0)),"")</f>
        <v/>
      </c>
      <c r="C116" t="str">
        <f t="shared" ca="1" si="1"/>
        <v/>
      </c>
      <c r="F116" t="str">
        <f ca="1">IF($A116&lt;&gt;"",INDEX(Devices[Device Description],MATCH($A116,Devices[Tag Name],0)),"")</f>
        <v/>
      </c>
    </row>
    <row r="117" spans="1:6" x14ac:dyDescent="0.25">
      <c r="A117" t="str">
        <f t="array" aca="1" ref="A1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+ 1),ROW($A115))),"")</f>
        <v/>
      </c>
      <c r="B117" t="str">
        <f ca="1">IF($A117&lt;&gt;"",INDEX(Devices[Area],MATCH($A117,Devices[Tag Name],0)),"")</f>
        <v/>
      </c>
      <c r="C117" t="str">
        <f t="shared" ca="1" si="1"/>
        <v/>
      </c>
      <c r="F117" t="str">
        <f ca="1">IF($A117&lt;&gt;"",INDEX(Devices[Device Description],MATCH($A117,Devices[Tag Name],0)),"")</f>
        <v/>
      </c>
    </row>
    <row r="118" spans="1:6" x14ac:dyDescent="0.25">
      <c r="A118" t="str">
        <f t="array" aca="1" ref="A1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+ 1),ROW($A116))),"")</f>
        <v/>
      </c>
      <c r="B118" t="str">
        <f ca="1">IF($A118&lt;&gt;"",INDEX(Devices[Area],MATCH($A118,Devices[Tag Name],0)),"")</f>
        <v/>
      </c>
      <c r="C118" t="str">
        <f t="shared" ca="1" si="1"/>
        <v/>
      </c>
      <c r="F118" t="str">
        <f ca="1">IF($A118&lt;&gt;"",INDEX(Devices[Device Description],MATCH($A118,Devices[Tag Name],0)),"")</f>
        <v/>
      </c>
    </row>
    <row r="119" spans="1:6" x14ac:dyDescent="0.25">
      <c r="A119" t="str">
        <f t="array" aca="1" ref="A1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+ 1),ROW($A117))),"")</f>
        <v/>
      </c>
      <c r="B119" t="str">
        <f ca="1">IF($A119&lt;&gt;"",INDEX(Devices[Area],MATCH($A119,Devices[Tag Name],0)),"")</f>
        <v/>
      </c>
      <c r="C119" t="str">
        <f t="shared" ca="1" si="1"/>
        <v/>
      </c>
      <c r="F119" t="str">
        <f ca="1">IF($A119&lt;&gt;"",INDEX(Devices[Device Description],MATCH($A119,Devices[Tag Name],0)),"")</f>
        <v/>
      </c>
    </row>
    <row r="120" spans="1:6" x14ac:dyDescent="0.25">
      <c r="A120" t="str">
        <f t="array" aca="1" ref="A1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+ 1),ROW($A118))),"")</f>
        <v/>
      </c>
      <c r="B120" t="str">
        <f ca="1">IF($A120&lt;&gt;"",INDEX(Devices[Area],MATCH($A120,Devices[Tag Name],0)),"")</f>
        <v/>
      </c>
      <c r="C120" t="str">
        <f t="shared" ca="1" si="1"/>
        <v/>
      </c>
      <c r="F120" t="str">
        <f ca="1">IF($A120&lt;&gt;"",INDEX(Devices[Device Description],MATCH($A120,Devices[Tag Name],0)),"")</f>
        <v/>
      </c>
    </row>
    <row r="121" spans="1:6" x14ac:dyDescent="0.25">
      <c r="A121" t="str">
        <f t="array" aca="1" ref="A1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+ 1),ROW($A119))),"")</f>
        <v/>
      </c>
      <c r="B121" t="str">
        <f ca="1">IF($A121&lt;&gt;"",INDEX(Devices[Area],MATCH($A121,Devices[Tag Name],0)),"")</f>
        <v/>
      </c>
      <c r="C121" t="str">
        <f t="shared" ca="1" si="1"/>
        <v/>
      </c>
      <c r="F121" t="str">
        <f ca="1">IF($A121&lt;&gt;"",INDEX(Devices[Device Description],MATCH($A121,Devices[Tag Name],0)),"")</f>
        <v/>
      </c>
    </row>
    <row r="122" spans="1:6" x14ac:dyDescent="0.25">
      <c r="A122" t="str">
        <f t="array" aca="1" ref="A1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+ 1),ROW($A120))),"")</f>
        <v/>
      </c>
      <c r="B122" t="str">
        <f ca="1">IF($A122&lt;&gt;"",INDEX(Devices[Area],MATCH($A122,Devices[Tag Name],0)),"")</f>
        <v/>
      </c>
      <c r="C122" t="str">
        <f t="shared" ca="1" si="1"/>
        <v/>
      </c>
      <c r="F122" t="str">
        <f ca="1">IF($A122&lt;&gt;"",INDEX(Devices[Device Description],MATCH($A122,Devices[Tag Name],0)),"")</f>
        <v/>
      </c>
    </row>
    <row r="123" spans="1:6" x14ac:dyDescent="0.25">
      <c r="A123" t="str">
        <f t="array" aca="1" ref="A1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+ 1),ROW($A121))),"")</f>
        <v/>
      </c>
      <c r="B123" t="str">
        <f ca="1">IF($A123&lt;&gt;"",INDEX(Devices[Area],MATCH($A123,Devices[Tag Name],0)),"")</f>
        <v/>
      </c>
      <c r="C123" t="str">
        <f t="shared" ca="1" si="1"/>
        <v/>
      </c>
      <c r="F123" t="str">
        <f ca="1">IF($A123&lt;&gt;"",INDEX(Devices[Device Description],MATCH($A123,Devices[Tag Name],0)),"")</f>
        <v/>
      </c>
    </row>
    <row r="124" spans="1:6" x14ac:dyDescent="0.25">
      <c r="A124" t="str">
        <f t="array" aca="1" ref="A1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+ 1),ROW($A122))),"")</f>
        <v/>
      </c>
      <c r="B124" t="str">
        <f ca="1">IF($A124&lt;&gt;"",INDEX(Devices[Area],MATCH($A124,Devices[Tag Name],0)),"")</f>
        <v/>
      </c>
      <c r="C124" t="str">
        <f t="shared" ca="1" si="1"/>
        <v/>
      </c>
      <c r="F124" t="str">
        <f ca="1">IF($A124&lt;&gt;"",INDEX(Devices[Device Description],MATCH($A124,Devices[Tag Name],0)),"")</f>
        <v/>
      </c>
    </row>
    <row r="125" spans="1:6" x14ac:dyDescent="0.25">
      <c r="A125" t="str">
        <f t="array" aca="1" ref="A1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+ 1),ROW($A123))),"")</f>
        <v/>
      </c>
      <c r="B125" t="str">
        <f ca="1">IF($A125&lt;&gt;"",INDEX(Devices[Area],MATCH($A125,Devices[Tag Name],0)),"")</f>
        <v/>
      </c>
      <c r="C125" t="str">
        <f t="shared" ca="1" si="1"/>
        <v/>
      </c>
      <c r="F125" t="str">
        <f ca="1">IF($A125&lt;&gt;"",INDEX(Devices[Device Description],MATCH($A125,Devices[Tag Name],0)),"")</f>
        <v/>
      </c>
    </row>
    <row r="126" spans="1:6" x14ac:dyDescent="0.25">
      <c r="A126" t="str">
        <f t="array" aca="1" ref="A1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+ 1),ROW($A124))),"")</f>
        <v/>
      </c>
      <c r="B126" t="str">
        <f ca="1">IF($A126&lt;&gt;"",INDEX(Devices[Area],MATCH($A126,Devices[Tag Name],0)),"")</f>
        <v/>
      </c>
      <c r="C126" t="str">
        <f t="shared" ca="1" si="1"/>
        <v/>
      </c>
      <c r="F126" t="str">
        <f ca="1">IF($A126&lt;&gt;"",INDEX(Devices[Device Description],MATCH($A126,Devices[Tag Name],0)),"")</f>
        <v/>
      </c>
    </row>
    <row r="127" spans="1:6" x14ac:dyDescent="0.25">
      <c r="A127" t="str">
        <f t="array" aca="1" ref="A1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+ 1),ROW($A125))),"")</f>
        <v/>
      </c>
      <c r="B127" t="str">
        <f ca="1">IF($A127&lt;&gt;"",INDEX(Devices[Area],MATCH($A127,Devices[Tag Name],0)),"")</f>
        <v/>
      </c>
      <c r="C127" t="str">
        <f t="shared" ca="1" si="1"/>
        <v/>
      </c>
      <c r="F127" t="str">
        <f ca="1">IF($A127&lt;&gt;"",INDEX(Devices[Device Description],MATCH($A127,Devices[Tag Name],0)),"")</f>
        <v/>
      </c>
    </row>
    <row r="128" spans="1:6" x14ac:dyDescent="0.25">
      <c r="A128" t="str">
        <f t="array" aca="1" ref="A1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+ 1),ROW($A126))),"")</f>
        <v/>
      </c>
      <c r="B128" t="str">
        <f ca="1">IF($A128&lt;&gt;"",INDEX(Devices[Area],MATCH($A128,Devices[Tag Name],0)),"")</f>
        <v/>
      </c>
      <c r="C128" t="str">
        <f t="shared" ca="1" si="1"/>
        <v/>
      </c>
      <c r="F128" t="str">
        <f ca="1">IF($A128&lt;&gt;"",INDEX(Devices[Device Description],MATCH($A128,Devices[Tag Name],0)),"")</f>
        <v/>
      </c>
    </row>
    <row r="129" spans="1:6" x14ac:dyDescent="0.25">
      <c r="A129" t="str">
        <f t="array" aca="1" ref="A1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+ 1),ROW($A127))),"")</f>
        <v/>
      </c>
      <c r="B129" t="str">
        <f ca="1">IF($A129&lt;&gt;"",INDEX(Devices[Area],MATCH($A129,Devices[Tag Name],0)),"")</f>
        <v/>
      </c>
      <c r="C129" t="str">
        <f t="shared" ca="1" si="1"/>
        <v/>
      </c>
      <c r="F129" t="str">
        <f ca="1">IF($A129&lt;&gt;"",INDEX(Devices[Device Description],MATCH($A129,Devices[Tag Name],0)),"")</f>
        <v/>
      </c>
    </row>
    <row r="130" spans="1:6" x14ac:dyDescent="0.25">
      <c r="A130" t="str">
        <f t="array" aca="1" ref="A1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+ 1),ROW($A128))),"")</f>
        <v/>
      </c>
      <c r="B130" t="str">
        <f ca="1">IF($A130&lt;&gt;"",INDEX(Devices[Area],MATCH($A130,Devices[Tag Name],0)),"")</f>
        <v/>
      </c>
      <c r="C130" t="str">
        <f t="shared" ca="1" si="1"/>
        <v/>
      </c>
      <c r="F130" t="str">
        <f ca="1">IF($A130&lt;&gt;"",INDEX(Devices[Device Description],MATCH($A130,Devices[Tag Name],0)),"")</f>
        <v/>
      </c>
    </row>
    <row r="131" spans="1:6" x14ac:dyDescent="0.25">
      <c r="A131" t="str">
        <f t="array" aca="1" ref="A1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+ 1),ROW($A129))),"")</f>
        <v/>
      </c>
      <c r="B131" t="str">
        <f ca="1">IF($A131&lt;&gt;"",INDEX(Devices[Area],MATCH($A131,Devices[Tag Name],0)),"")</f>
        <v/>
      </c>
      <c r="C131" t="str">
        <f t="shared" ca="1" si="1"/>
        <v/>
      </c>
      <c r="F131" t="str">
        <f ca="1">IF($A131&lt;&gt;"",INDEX(Devices[Device Description],MATCH($A131,Devices[Tag Name],0)),"")</f>
        <v/>
      </c>
    </row>
    <row r="132" spans="1:6" x14ac:dyDescent="0.25">
      <c r="A132" t="str">
        <f t="array" aca="1" ref="A1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+ 1),ROW($A130))),"")</f>
        <v/>
      </c>
      <c r="B132" t="str">
        <f ca="1">IF($A132&lt;&gt;"",INDEX(Devices[Area],MATCH($A132,Devices[Tag Name],0)),"")</f>
        <v/>
      </c>
      <c r="C132" t="str">
        <f t="shared" ca="1" si="1"/>
        <v/>
      </c>
      <c r="F132" t="str">
        <f ca="1">IF($A132&lt;&gt;"",INDEX(Devices[Device Description],MATCH($A132,Devices[Tag Name],0)),"")</f>
        <v/>
      </c>
    </row>
    <row r="133" spans="1:6" x14ac:dyDescent="0.25">
      <c r="A133" t="str">
        <f t="array" aca="1" ref="A1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+ 1),ROW($A131))),"")</f>
        <v/>
      </c>
      <c r="B133" t="str">
        <f ca="1">IF($A133&lt;&gt;"",INDEX(Devices[Area],MATCH($A133,Devices[Tag Name],0)),"")</f>
        <v/>
      </c>
      <c r="C133" t="str">
        <f t="shared" ca="1" si="1"/>
        <v/>
      </c>
      <c r="F133" t="str">
        <f ca="1">IF($A133&lt;&gt;"",INDEX(Devices[Device Description],MATCH($A133,Devices[Tag Name],0)),"")</f>
        <v/>
      </c>
    </row>
    <row r="134" spans="1:6" x14ac:dyDescent="0.25">
      <c r="A134" t="str">
        <f t="array" aca="1" ref="A1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+ 1),ROW($A132))),"")</f>
        <v/>
      </c>
      <c r="B134" t="str">
        <f ca="1">IF($A134&lt;&gt;"",INDEX(Devices[Area],MATCH($A134,Devices[Tag Name],0)),"")</f>
        <v/>
      </c>
      <c r="C134" t="str">
        <f t="shared" ca="1" si="1"/>
        <v/>
      </c>
      <c r="F134" t="str">
        <f ca="1">IF($A134&lt;&gt;"",INDEX(Devices[Device Description],MATCH($A134,Devices[Tag Name],0)),"")</f>
        <v/>
      </c>
    </row>
    <row r="135" spans="1:6" x14ac:dyDescent="0.25">
      <c r="A135" t="str">
        <f t="array" aca="1" ref="A1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+ 1),ROW($A133))),"")</f>
        <v/>
      </c>
      <c r="B135" t="str">
        <f ca="1">IF($A135&lt;&gt;"",INDEX(Devices[Area],MATCH($A135,Devices[Tag Name],0)),"")</f>
        <v/>
      </c>
      <c r="C135" t="str">
        <f t="shared" ca="1" si="1"/>
        <v/>
      </c>
      <c r="F135" t="str">
        <f ca="1">IF($A135&lt;&gt;"",INDEX(Devices[Device Description],MATCH($A135,Devices[Tag Name],0)),"")</f>
        <v/>
      </c>
    </row>
    <row r="136" spans="1:6" x14ac:dyDescent="0.25">
      <c r="A136" t="str">
        <f t="array" aca="1" ref="A1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+ 1),ROW($A134))),"")</f>
        <v/>
      </c>
      <c r="B136" t="str">
        <f ca="1">IF($A136&lt;&gt;"",INDEX(Devices[Area],MATCH($A136,Devices[Tag Name],0)),"")</f>
        <v/>
      </c>
      <c r="C136" t="str">
        <f t="shared" ca="1" si="1"/>
        <v/>
      </c>
      <c r="F136" t="str">
        <f ca="1">IF($A136&lt;&gt;"",INDEX(Devices[Device Description],MATCH($A136,Devices[Tag Name],0)),"")</f>
        <v/>
      </c>
    </row>
    <row r="137" spans="1:6" x14ac:dyDescent="0.25">
      <c r="A137" t="str">
        <f t="array" aca="1" ref="A1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+ 1),ROW($A135))),"")</f>
        <v/>
      </c>
      <c r="B137" t="str">
        <f ca="1">IF($A137&lt;&gt;"",INDEX(Devices[Area],MATCH($A137,Devices[Tag Name],0)),"")</f>
        <v/>
      </c>
      <c r="C137" t="str">
        <f t="shared" ca="1" si="1"/>
        <v/>
      </c>
      <c r="F137" t="str">
        <f ca="1">IF($A137&lt;&gt;"",INDEX(Devices[Device Description],MATCH($A137,Devices[Tag Name],0)),"")</f>
        <v/>
      </c>
    </row>
    <row r="138" spans="1:6" x14ac:dyDescent="0.25">
      <c r="A138" t="str">
        <f t="array" aca="1" ref="A1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+ 1),ROW($A136))),"")</f>
        <v/>
      </c>
      <c r="B138" t="str">
        <f ca="1">IF($A138&lt;&gt;"",INDEX(Devices[Area],MATCH($A138,Devices[Tag Name],0)),"")</f>
        <v/>
      </c>
      <c r="C138" t="str">
        <f t="shared" ca="1" si="1"/>
        <v/>
      </c>
      <c r="F138" t="str">
        <f ca="1">IF($A138&lt;&gt;"",INDEX(Devices[Device Description],MATCH($A138,Devices[Tag Name],0)),"")</f>
        <v/>
      </c>
    </row>
    <row r="139" spans="1:6" x14ac:dyDescent="0.25">
      <c r="A139" t="str">
        <f t="array" aca="1" ref="A1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+ 1),ROW($A137))),"")</f>
        <v/>
      </c>
      <c r="B139" t="str">
        <f ca="1">IF($A139&lt;&gt;"",INDEX(Devices[Area],MATCH($A139,Devices[Tag Name],0)),"")</f>
        <v/>
      </c>
      <c r="C139" t="str">
        <f t="shared" ca="1" si="1"/>
        <v/>
      </c>
      <c r="F139" t="str">
        <f ca="1">IF($A139&lt;&gt;"",INDEX(Devices[Device Description],MATCH($A139,Devices[Tag Name],0)),"")</f>
        <v/>
      </c>
    </row>
    <row r="140" spans="1:6" x14ac:dyDescent="0.25">
      <c r="A140" t="str">
        <f t="array" aca="1" ref="A1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+ 1),ROW($A138))),"")</f>
        <v/>
      </c>
      <c r="B140" t="str">
        <f ca="1">IF($A140&lt;&gt;"",INDEX(Devices[Area],MATCH($A140,Devices[Tag Name],0)),"")</f>
        <v/>
      </c>
      <c r="C140" t="str">
        <f t="shared" ca="1" si="1"/>
        <v/>
      </c>
      <c r="F140" t="str">
        <f ca="1">IF($A140&lt;&gt;"",INDEX(Devices[Device Description],MATCH($A140,Devices[Tag Name],0)),"")</f>
        <v/>
      </c>
    </row>
    <row r="141" spans="1:6" x14ac:dyDescent="0.25">
      <c r="A141" t="str">
        <f t="array" aca="1" ref="A1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+ 1),ROW($A139))),"")</f>
        <v/>
      </c>
      <c r="B141" t="str">
        <f ca="1">IF($A141&lt;&gt;"",INDEX(Devices[Area],MATCH($A141,Devices[Tag Name],0)),"")</f>
        <v/>
      </c>
      <c r="C141" t="str">
        <f t="shared" ca="1" si="1"/>
        <v/>
      </c>
      <c r="F141" t="str">
        <f ca="1">IF($A141&lt;&gt;"",INDEX(Devices[Device Description],MATCH($A141,Devices[Tag Name],0)),"")</f>
        <v/>
      </c>
    </row>
    <row r="142" spans="1:6" x14ac:dyDescent="0.25">
      <c r="A142" t="str">
        <f t="array" aca="1" ref="A1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+ 1),ROW($A140))),"")</f>
        <v/>
      </c>
      <c r="B142" t="str">
        <f ca="1">IF($A142&lt;&gt;"",INDEX(Devices[Area],MATCH($A142,Devices[Tag Name],0)),"")</f>
        <v/>
      </c>
      <c r="C142" t="str">
        <f t="shared" ca="1" si="1"/>
        <v/>
      </c>
      <c r="F142" t="str">
        <f ca="1">IF($A142&lt;&gt;"",INDEX(Devices[Device Description],MATCH($A142,Devices[Tag Name],0)),"")</f>
        <v/>
      </c>
    </row>
    <row r="143" spans="1:6" x14ac:dyDescent="0.25">
      <c r="A143" t="str">
        <f t="array" aca="1" ref="A1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+ 1),ROW($A141))),"")</f>
        <v/>
      </c>
      <c r="B143" t="str">
        <f ca="1">IF($A143&lt;&gt;"",INDEX(Devices[Area],MATCH($A143,Devices[Tag Name],0)),"")</f>
        <v/>
      </c>
      <c r="C143" t="str">
        <f t="shared" ca="1" si="1"/>
        <v/>
      </c>
      <c r="F143" t="str">
        <f ca="1">IF($A143&lt;&gt;"",INDEX(Devices[Device Description],MATCH($A143,Devices[Tag Name],0)),"")</f>
        <v/>
      </c>
    </row>
    <row r="144" spans="1:6" x14ac:dyDescent="0.25">
      <c r="A144" t="str">
        <f t="array" aca="1" ref="A1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+ 1),ROW($A142))),"")</f>
        <v/>
      </c>
      <c r="B144" t="str">
        <f ca="1">IF($A144&lt;&gt;"",INDEX(Devices[Area],MATCH($A144,Devices[Tag Name],0)),"")</f>
        <v/>
      </c>
      <c r="C144" t="str">
        <f t="shared" ca="1" si="1"/>
        <v/>
      </c>
      <c r="F144" t="str">
        <f ca="1">IF($A144&lt;&gt;"",INDEX(Devices[Device Description],MATCH($A144,Devices[Tag Name],0)),"")</f>
        <v/>
      </c>
    </row>
    <row r="145" spans="1:6" x14ac:dyDescent="0.25">
      <c r="A145" t="str">
        <f t="array" aca="1" ref="A1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+ 1),ROW($A143))),"")</f>
        <v/>
      </c>
      <c r="B145" t="str">
        <f ca="1">IF($A145&lt;&gt;"",INDEX(Devices[Area],MATCH($A145,Devices[Tag Name],0)),"")</f>
        <v/>
      </c>
      <c r="C145" t="str">
        <f t="shared" ca="1" si="1"/>
        <v/>
      </c>
      <c r="F145" t="str">
        <f ca="1">IF($A145&lt;&gt;"",INDEX(Devices[Device Description],MATCH($A145,Devices[Tag Name],0)),"")</f>
        <v/>
      </c>
    </row>
    <row r="146" spans="1:6" x14ac:dyDescent="0.25">
      <c r="A146" t="str">
        <f t="array" aca="1" ref="A1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+ 1),ROW($A144))),"")</f>
        <v/>
      </c>
      <c r="B146" t="str">
        <f ca="1">IF($A146&lt;&gt;"",INDEX(Devices[Area],MATCH($A146,Devices[Tag Name],0)),"")</f>
        <v/>
      </c>
      <c r="C146" t="str">
        <f t="shared" ca="1" si="1"/>
        <v/>
      </c>
      <c r="F146" t="str">
        <f ca="1">IF($A146&lt;&gt;"",INDEX(Devices[Device Description],MATCH($A146,Devices[Tag Name],0)),"")</f>
        <v/>
      </c>
    </row>
    <row r="147" spans="1:6" x14ac:dyDescent="0.25">
      <c r="A147" t="str">
        <f t="array" aca="1" ref="A1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+ 1),ROW($A145))),"")</f>
        <v/>
      </c>
      <c r="B147" t="str">
        <f ca="1">IF($A147&lt;&gt;"",INDEX(Devices[Area],MATCH($A147,Devices[Tag Name],0)),"")</f>
        <v/>
      </c>
      <c r="C147" t="str">
        <f t="shared" ca="1" si="1"/>
        <v/>
      </c>
      <c r="F147" t="str">
        <f ca="1">IF($A147&lt;&gt;"",INDEX(Devices[Device Description],MATCH($A147,Devices[Tag Name],0)),"")</f>
        <v/>
      </c>
    </row>
    <row r="148" spans="1:6" x14ac:dyDescent="0.25">
      <c r="A148" t="str">
        <f t="array" aca="1" ref="A1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+ 1),ROW($A146))),"")</f>
        <v/>
      </c>
      <c r="B148" t="str">
        <f ca="1">IF($A148&lt;&gt;"",INDEX(Devices[Area],MATCH($A148,Devices[Tag Name],0)),"")</f>
        <v/>
      </c>
      <c r="C148" t="str">
        <f t="shared" ca="1" si="1"/>
        <v/>
      </c>
      <c r="F148" t="str">
        <f ca="1">IF($A148&lt;&gt;"",INDEX(Devices[Device Description],MATCH($A148,Devices[Tag Name],0)),"")</f>
        <v/>
      </c>
    </row>
    <row r="149" spans="1:6" x14ac:dyDescent="0.25">
      <c r="A149" t="str">
        <f t="array" aca="1" ref="A1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+ 1),ROW($A147))),"")</f>
        <v/>
      </c>
      <c r="B149" t="str">
        <f ca="1">IF($A149&lt;&gt;"",INDEX(Devices[Area],MATCH($A149,Devices[Tag Name],0)),"")</f>
        <v/>
      </c>
      <c r="C149" t="str">
        <f t="shared" ca="1" si="1"/>
        <v/>
      </c>
      <c r="F149" t="str">
        <f ca="1">IF($A149&lt;&gt;"",INDEX(Devices[Device Description],MATCH($A149,Devices[Tag Name],0)),"")</f>
        <v/>
      </c>
    </row>
    <row r="150" spans="1:6" x14ac:dyDescent="0.25">
      <c r="A150" t="str">
        <f t="array" aca="1" ref="A1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+ 1),ROW($A148))),"")</f>
        <v/>
      </c>
      <c r="B150" t="str">
        <f ca="1">IF($A150&lt;&gt;"",INDEX(Devices[Area],MATCH($A150,Devices[Tag Name],0)),"")</f>
        <v/>
      </c>
      <c r="C150" t="str">
        <f t="shared" ca="1" si="1"/>
        <v/>
      </c>
      <c r="F150" t="str">
        <f ca="1">IF($A150&lt;&gt;"",INDEX(Devices[Device Description],MATCH($A150,Devices[Tag Name],0)),"")</f>
        <v/>
      </c>
    </row>
    <row r="151" spans="1:6" x14ac:dyDescent="0.25">
      <c r="A151" t="str">
        <f t="array" aca="1" ref="A1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+ 1),ROW($A149))),"")</f>
        <v/>
      </c>
      <c r="B151" t="str">
        <f ca="1">IF($A151&lt;&gt;"",INDEX(Devices[Area],MATCH($A151,Devices[Tag Name],0)),"")</f>
        <v/>
      </c>
      <c r="C151" t="str">
        <f t="shared" ca="1" si="1"/>
        <v/>
      </c>
      <c r="F151" t="str">
        <f ca="1">IF($A151&lt;&gt;"",INDEX(Devices[Device Description],MATCH($A151,Devices[Tag Name],0)),"")</f>
        <v/>
      </c>
    </row>
    <row r="152" spans="1:6" x14ac:dyDescent="0.25">
      <c r="A152" t="str">
        <f t="array" aca="1" ref="A1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+ 1),ROW($A150))),"")</f>
        <v/>
      </c>
      <c r="B152" t="str">
        <f ca="1">IF($A152&lt;&gt;"",INDEX(Devices[Area],MATCH($A152,Devices[Tag Name],0)),"")</f>
        <v/>
      </c>
      <c r="C152" t="str">
        <f t="shared" ca="1" si="1"/>
        <v/>
      </c>
      <c r="F152" t="str">
        <f ca="1">IF($A152&lt;&gt;"",INDEX(Devices[Device Description],MATCH($A152,Devices[Tag Name],0)),"")</f>
        <v/>
      </c>
    </row>
    <row r="153" spans="1:6" x14ac:dyDescent="0.25">
      <c r="A153" t="str">
        <f t="array" aca="1" ref="A1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+ 1),ROW($A151))),"")</f>
        <v/>
      </c>
      <c r="B153" t="str">
        <f ca="1">IF($A153&lt;&gt;"",INDEX(Devices[Area],MATCH($A153,Devices[Tag Name],0)),"")</f>
        <v/>
      </c>
      <c r="C153" t="str">
        <f t="shared" ca="1" si="1"/>
        <v/>
      </c>
      <c r="F153" t="str">
        <f ca="1">IF($A153&lt;&gt;"",INDEX(Devices[Device Description],MATCH($A153,Devices[Tag Name],0)),"")</f>
        <v/>
      </c>
    </row>
    <row r="154" spans="1:6" x14ac:dyDescent="0.25">
      <c r="A154" t="str">
        <f t="array" aca="1" ref="A1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+ 1),ROW($A152))),"")</f>
        <v/>
      </c>
      <c r="B154" t="str">
        <f ca="1">IF($A154&lt;&gt;"",INDEX(Devices[Area],MATCH($A154,Devices[Tag Name],0)),"")</f>
        <v/>
      </c>
      <c r="C154" t="str">
        <f t="shared" ca="1" si="1"/>
        <v/>
      </c>
      <c r="F154" t="str">
        <f ca="1">IF($A154&lt;&gt;"",INDEX(Devices[Device Description],MATCH($A154,Devices[Tag Name],0)),"")</f>
        <v/>
      </c>
    </row>
    <row r="155" spans="1:6" x14ac:dyDescent="0.25">
      <c r="A155" t="str">
        <f t="array" aca="1" ref="A1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+ 1),ROW($A153))),"")</f>
        <v/>
      </c>
      <c r="B155" t="str">
        <f ca="1">IF($A155&lt;&gt;"",INDEX(Devices[Area],MATCH($A155,Devices[Tag Name],0)),"")</f>
        <v/>
      </c>
      <c r="C155" t="str">
        <f t="shared" ca="1" si="1"/>
        <v/>
      </c>
      <c r="F155" t="str">
        <f ca="1">IF($A155&lt;&gt;"",INDEX(Devices[Device Description],MATCH($A155,Devices[Tag Name],0)),"")</f>
        <v/>
      </c>
    </row>
    <row r="156" spans="1:6" x14ac:dyDescent="0.25">
      <c r="A156" t="str">
        <f t="array" aca="1" ref="A1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+ 1),ROW($A154))),"")</f>
        <v/>
      </c>
      <c r="B156" t="str">
        <f ca="1">IF($A156&lt;&gt;"",INDEX(Devices[Area],MATCH($A156,Devices[Tag Name],0)),"")</f>
        <v/>
      </c>
      <c r="C156" t="str">
        <f t="shared" ca="1" si="1"/>
        <v/>
      </c>
      <c r="F156" t="str">
        <f ca="1">IF($A156&lt;&gt;"",INDEX(Devices[Device Description],MATCH($A156,Devices[Tag Name],0)),"")</f>
        <v/>
      </c>
    </row>
    <row r="157" spans="1:6" x14ac:dyDescent="0.25">
      <c r="A157" t="str">
        <f t="array" aca="1" ref="A1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+ 1),ROW($A155))),"")</f>
        <v/>
      </c>
      <c r="B157" t="str">
        <f ca="1">IF($A157&lt;&gt;"",INDEX(Devices[Area],MATCH($A157,Devices[Tag Name],0)),"")</f>
        <v/>
      </c>
      <c r="C157" t="str">
        <f t="shared" ca="1" si="1"/>
        <v/>
      </c>
      <c r="F157" t="str">
        <f ca="1">IF($A157&lt;&gt;"",INDEX(Devices[Device Description],MATCH($A157,Devices[Tag Name],0)),"")</f>
        <v/>
      </c>
    </row>
    <row r="158" spans="1:6" x14ac:dyDescent="0.25">
      <c r="A158" t="str">
        <f t="array" aca="1" ref="A1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+ 1),ROW($A156))),"")</f>
        <v/>
      </c>
      <c r="B158" t="str">
        <f ca="1">IF($A158&lt;&gt;"",INDEX(Devices[Area],MATCH($A158,Devices[Tag Name],0)),"")</f>
        <v/>
      </c>
      <c r="C158" t="str">
        <f t="shared" ca="1" si="1"/>
        <v/>
      </c>
      <c r="F158" t="str">
        <f ca="1">IF($A158&lt;&gt;"",INDEX(Devices[Device Description],MATCH($A158,Devices[Tag Name],0)),"")</f>
        <v/>
      </c>
    </row>
    <row r="159" spans="1:6" x14ac:dyDescent="0.25">
      <c r="A159" t="str">
        <f t="array" aca="1" ref="A1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+ 1),ROW($A157))),"")</f>
        <v/>
      </c>
      <c r="B159" t="str">
        <f ca="1">IF($A159&lt;&gt;"",INDEX(Devices[Area],MATCH($A159,Devices[Tag Name],0)),"")</f>
        <v/>
      </c>
      <c r="C159" t="str">
        <f t="shared" ca="1" si="1"/>
        <v/>
      </c>
      <c r="F159" t="str">
        <f ca="1">IF($A159&lt;&gt;"",INDEX(Devices[Device Description],MATCH($A159,Devices[Tag Name],0)),"")</f>
        <v/>
      </c>
    </row>
    <row r="160" spans="1:6" x14ac:dyDescent="0.25">
      <c r="A160" t="str">
        <f t="array" aca="1" ref="A1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+ 1),ROW($A158))),"")</f>
        <v/>
      </c>
      <c r="B160" t="str">
        <f ca="1">IF($A160&lt;&gt;"",INDEX(Devices[Area],MATCH($A160,Devices[Tag Name],0)),"")</f>
        <v/>
      </c>
      <c r="C160" t="str">
        <f t="shared" ca="1" si="1"/>
        <v/>
      </c>
      <c r="F160" t="str">
        <f ca="1">IF($A160&lt;&gt;"",INDEX(Devices[Device Description],MATCH($A160,Devices[Tag Name],0)),"")</f>
        <v/>
      </c>
    </row>
    <row r="161" spans="1:6" x14ac:dyDescent="0.25">
      <c r="A161" t="str">
        <f t="array" aca="1" ref="A1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+ 1),ROW($A159))),"")</f>
        <v/>
      </c>
      <c r="B161" t="str">
        <f ca="1">IF($A161&lt;&gt;"",INDEX(Devices[Area],MATCH($A161,Devices[Tag Name],0)),"")</f>
        <v/>
      </c>
      <c r="C161" t="str">
        <f t="shared" ca="1" si="1"/>
        <v/>
      </c>
      <c r="F161" t="str">
        <f ca="1">IF($A161&lt;&gt;"",INDEX(Devices[Device Description],MATCH($A161,Devices[Tag Name],0)),"")</f>
        <v/>
      </c>
    </row>
    <row r="162" spans="1:6" x14ac:dyDescent="0.25">
      <c r="A162" t="str">
        <f t="array" aca="1" ref="A1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+ 1),ROW($A160))),"")</f>
        <v/>
      </c>
      <c r="B162" t="str">
        <f ca="1">IF($A162&lt;&gt;"",INDEX(Devices[Area],MATCH($A162,Devices[Tag Name],0)),"")</f>
        <v/>
      </c>
      <c r="C162" t="str">
        <f t="shared" ca="1" si="1"/>
        <v/>
      </c>
      <c r="F162" t="str">
        <f ca="1">IF($A162&lt;&gt;"",INDEX(Devices[Device Description],MATCH($A162,Devices[Tag Name],0)),"")</f>
        <v/>
      </c>
    </row>
    <row r="163" spans="1:6" x14ac:dyDescent="0.25">
      <c r="A163" t="str">
        <f t="array" aca="1" ref="A1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+ 1),ROW($A161))),"")</f>
        <v/>
      </c>
      <c r="B163" t="str">
        <f ca="1">IF($A163&lt;&gt;"",INDEX(Devices[Area],MATCH($A163,Devices[Tag Name],0)),"")</f>
        <v/>
      </c>
      <c r="C163" t="str">
        <f t="shared" ca="1" si="1"/>
        <v/>
      </c>
      <c r="F163" t="str">
        <f ca="1">IF($A163&lt;&gt;"",INDEX(Devices[Device Description],MATCH($A163,Devices[Tag Name],0)),"")</f>
        <v/>
      </c>
    </row>
    <row r="164" spans="1:6" x14ac:dyDescent="0.25">
      <c r="A164" t="str">
        <f t="array" aca="1" ref="A1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+ 1),ROW($A162))),"")</f>
        <v/>
      </c>
      <c r="B164" t="str">
        <f ca="1">IF($A164&lt;&gt;"",INDEX(Devices[Area],MATCH($A164,Devices[Tag Name],0)),"")</f>
        <v/>
      </c>
      <c r="C164" t="str">
        <f t="shared" ca="1" si="1"/>
        <v/>
      </c>
      <c r="F164" t="str">
        <f ca="1">IF($A164&lt;&gt;"",INDEX(Devices[Device Description],MATCH($A164,Devices[Tag Name],0)),"")</f>
        <v/>
      </c>
    </row>
    <row r="165" spans="1:6" x14ac:dyDescent="0.25">
      <c r="A165" t="str">
        <f t="array" aca="1" ref="A1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+ 1),ROW($A163))),"")</f>
        <v/>
      </c>
      <c r="B165" t="str">
        <f ca="1">IF($A165&lt;&gt;"",INDEX(Devices[Area],MATCH($A165,Devices[Tag Name],0)),"")</f>
        <v/>
      </c>
      <c r="C165" t="str">
        <f t="shared" ca="1" si="1"/>
        <v/>
      </c>
      <c r="F165" t="str">
        <f ca="1">IF($A165&lt;&gt;"",INDEX(Devices[Device Description],MATCH($A165,Devices[Tag Name],0)),"")</f>
        <v/>
      </c>
    </row>
    <row r="166" spans="1:6" x14ac:dyDescent="0.25">
      <c r="A166" t="str">
        <f t="array" aca="1" ref="A1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+ 1),ROW($A164))),"")</f>
        <v/>
      </c>
      <c r="B166" t="str">
        <f ca="1">IF($A166&lt;&gt;"",INDEX(Devices[Area],MATCH($A166,Devices[Tag Name],0)),"")</f>
        <v/>
      </c>
      <c r="C166" t="str">
        <f t="shared" ca="1" si="1"/>
        <v/>
      </c>
      <c r="F166" t="str">
        <f ca="1">IF($A166&lt;&gt;"",INDEX(Devices[Device Description],MATCH($A166,Devices[Tag Name],0)),"")</f>
        <v/>
      </c>
    </row>
    <row r="167" spans="1:6" x14ac:dyDescent="0.25">
      <c r="A167" t="str">
        <f t="array" aca="1" ref="A1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+ 1),ROW($A165))),"")</f>
        <v/>
      </c>
      <c r="B167" t="str">
        <f ca="1">IF($A167&lt;&gt;"",INDEX(Devices[Area],MATCH($A167,Devices[Tag Name],0)),"")</f>
        <v/>
      </c>
      <c r="C167" t="str">
        <f t="shared" ca="1" si="1"/>
        <v/>
      </c>
      <c r="F167" t="str">
        <f ca="1">IF($A167&lt;&gt;"",INDEX(Devices[Device Description],MATCH($A167,Devices[Tag Name],0)),"")</f>
        <v/>
      </c>
    </row>
    <row r="168" spans="1:6" x14ac:dyDescent="0.25">
      <c r="A168" t="str">
        <f t="array" aca="1" ref="A1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+ 1),ROW($A166))),"")</f>
        <v/>
      </c>
      <c r="B168" t="str">
        <f ca="1">IF($A168&lt;&gt;"",INDEX(Devices[Area],MATCH($A168,Devices[Tag Name],0)),"")</f>
        <v/>
      </c>
      <c r="C168" t="str">
        <f t="shared" ca="1" si="1"/>
        <v/>
      </c>
      <c r="F168" t="str">
        <f ca="1">IF($A168&lt;&gt;"",INDEX(Devices[Device Description],MATCH($A168,Devices[Tag Name],0)),"")</f>
        <v/>
      </c>
    </row>
    <row r="169" spans="1:6" x14ac:dyDescent="0.25">
      <c r="A169" t="str">
        <f t="array" aca="1" ref="A1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+ 1),ROW($A167))),"")</f>
        <v/>
      </c>
      <c r="B169" t="str">
        <f ca="1">IF($A169&lt;&gt;"",INDEX(Devices[Area],MATCH($A169,Devices[Tag Name],0)),"")</f>
        <v/>
      </c>
      <c r="C169" t="str">
        <f t="shared" ca="1" si="1"/>
        <v/>
      </c>
      <c r="F169" t="str">
        <f ca="1">IF($A169&lt;&gt;"",INDEX(Devices[Device Description],MATCH($A169,Devices[Tag Name],0)),"")</f>
        <v/>
      </c>
    </row>
    <row r="170" spans="1:6" x14ac:dyDescent="0.25">
      <c r="A170" t="str">
        <f t="array" aca="1" ref="A1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+ 1),ROW($A168))),"")</f>
        <v/>
      </c>
      <c r="B170" t="str">
        <f ca="1">IF($A170&lt;&gt;"",INDEX(Devices[Area],MATCH($A170,Devices[Tag Name],0)),"")</f>
        <v/>
      </c>
      <c r="C170" t="str">
        <f t="shared" ca="1" si="1"/>
        <v/>
      </c>
      <c r="F170" t="str">
        <f ca="1">IF($A170&lt;&gt;"",INDEX(Devices[Device Description],MATCH($A170,Devices[Tag Name],0)),"")</f>
        <v/>
      </c>
    </row>
    <row r="171" spans="1:6" x14ac:dyDescent="0.25">
      <c r="A171" t="str">
        <f t="array" aca="1" ref="A1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+ 1),ROW($A169))),"")</f>
        <v/>
      </c>
      <c r="B171" t="str">
        <f ca="1">IF($A171&lt;&gt;"",INDEX(Devices[Area],MATCH($A171,Devices[Tag Name],0)),"")</f>
        <v/>
      </c>
      <c r="C171" t="str">
        <f t="shared" ca="1" si="1"/>
        <v/>
      </c>
      <c r="F171" t="str">
        <f ca="1">IF($A171&lt;&gt;"",INDEX(Devices[Device Description],MATCH($A171,Devices[Tag Name],0)),"")</f>
        <v/>
      </c>
    </row>
    <row r="172" spans="1:6" x14ac:dyDescent="0.25">
      <c r="A172" t="str">
        <f t="array" aca="1" ref="A1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+ 1),ROW($A170))),"")</f>
        <v/>
      </c>
      <c r="B172" t="str">
        <f ca="1">IF($A172&lt;&gt;"",INDEX(Devices[Area],MATCH($A172,Devices[Tag Name],0)),"")</f>
        <v/>
      </c>
      <c r="C172" t="str">
        <f t="shared" ca="1" si="1"/>
        <v/>
      </c>
      <c r="F172" t="str">
        <f ca="1">IF($A172&lt;&gt;"",INDEX(Devices[Device Description],MATCH($A172,Devices[Tag Name],0)),"")</f>
        <v/>
      </c>
    </row>
    <row r="173" spans="1:6" x14ac:dyDescent="0.25">
      <c r="A173" t="str">
        <f t="array" aca="1" ref="A1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+ 1),ROW($A171))),"")</f>
        <v/>
      </c>
      <c r="B173" t="str">
        <f ca="1">IF($A173&lt;&gt;"",INDEX(Devices[Area],MATCH($A173,Devices[Tag Name],0)),"")</f>
        <v/>
      </c>
      <c r="C173" t="str">
        <f t="shared" ca="1" si="1"/>
        <v/>
      </c>
      <c r="F173" t="str">
        <f ca="1">IF($A173&lt;&gt;"",INDEX(Devices[Device Description],MATCH($A173,Devices[Tag Name],0)),"")</f>
        <v/>
      </c>
    </row>
    <row r="174" spans="1:6" x14ac:dyDescent="0.25">
      <c r="A174" t="str">
        <f t="array" aca="1" ref="A1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+ 1),ROW($A172))),"")</f>
        <v/>
      </c>
      <c r="B174" t="str">
        <f ca="1">IF($A174&lt;&gt;"",INDEX(Devices[Area],MATCH($A174,Devices[Tag Name],0)),"")</f>
        <v/>
      </c>
      <c r="C174" t="str">
        <f t="shared" ca="1" si="1"/>
        <v/>
      </c>
      <c r="F174" t="str">
        <f ca="1">IF($A174&lt;&gt;"",INDEX(Devices[Device Description],MATCH($A174,Devices[Tag Name],0)),"")</f>
        <v/>
      </c>
    </row>
    <row r="175" spans="1:6" x14ac:dyDescent="0.25">
      <c r="A175" t="str">
        <f t="array" aca="1" ref="A1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+ 1),ROW($A173))),"")</f>
        <v/>
      </c>
      <c r="B175" t="str">
        <f ca="1">IF($A175&lt;&gt;"",INDEX(Devices[Area],MATCH($A175,Devices[Tag Name],0)),"")</f>
        <v/>
      </c>
      <c r="C175" t="str">
        <f t="shared" ca="1" si="1"/>
        <v/>
      </c>
      <c r="F175" t="str">
        <f ca="1">IF($A175&lt;&gt;"",INDEX(Devices[Device Description],MATCH($A175,Devices[Tag Name],0)),"")</f>
        <v/>
      </c>
    </row>
    <row r="176" spans="1:6" x14ac:dyDescent="0.25">
      <c r="A176" t="str">
        <f t="array" aca="1" ref="A1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+ 1),ROW($A174))),"")</f>
        <v/>
      </c>
      <c r="B176" t="str">
        <f ca="1">IF($A176&lt;&gt;"",INDEX(Devices[Area],MATCH($A176,Devices[Tag Name],0)),"")</f>
        <v/>
      </c>
      <c r="C176" t="str">
        <f t="shared" ca="1" si="1"/>
        <v/>
      </c>
      <c r="F176" t="str">
        <f ca="1">IF($A176&lt;&gt;"",INDEX(Devices[Device Description],MATCH($A176,Devices[Tag Name],0)),"")</f>
        <v/>
      </c>
    </row>
    <row r="177" spans="1:6" x14ac:dyDescent="0.25">
      <c r="A177" t="str">
        <f t="array" aca="1" ref="A1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+ 1),ROW($A175))),"")</f>
        <v/>
      </c>
      <c r="B177" t="str">
        <f ca="1">IF($A177&lt;&gt;"",INDEX(Devices[Area],MATCH($A177,Devices[Tag Name],0)),"")</f>
        <v/>
      </c>
      <c r="C177" t="str">
        <f t="shared" ca="1" si="1"/>
        <v/>
      </c>
      <c r="F177" t="str">
        <f ca="1">IF($A177&lt;&gt;"",INDEX(Devices[Device Description],MATCH($A177,Devices[Tag Name],0)),"")</f>
        <v/>
      </c>
    </row>
    <row r="178" spans="1:6" x14ac:dyDescent="0.25">
      <c r="A178" t="str">
        <f t="array" aca="1" ref="A1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+ 1),ROW($A176))),"")</f>
        <v/>
      </c>
      <c r="B178" t="str">
        <f ca="1">IF($A178&lt;&gt;"",INDEX(Devices[Area],MATCH($A178,Devices[Tag Name],0)),"")</f>
        <v/>
      </c>
      <c r="C178" t="str">
        <f t="shared" ca="1" si="1"/>
        <v/>
      </c>
      <c r="F178" t="str">
        <f ca="1">IF($A178&lt;&gt;"",INDEX(Devices[Device Description],MATCH($A178,Devices[Tag Name],0)),"")</f>
        <v/>
      </c>
    </row>
    <row r="179" spans="1:6" x14ac:dyDescent="0.25">
      <c r="A179" t="str">
        <f t="array" aca="1" ref="A1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+ 1),ROW($A177))),"")</f>
        <v/>
      </c>
      <c r="B179" t="str">
        <f ca="1">IF($A179&lt;&gt;"",INDEX(Devices[Area],MATCH($A179,Devices[Tag Name],0)),"")</f>
        <v/>
      </c>
      <c r="C179" t="str">
        <f t="shared" ca="1" si="1"/>
        <v/>
      </c>
      <c r="F179" t="str">
        <f ca="1">IF($A179&lt;&gt;"",INDEX(Devices[Device Description],MATCH($A179,Devices[Tag Name],0)),"")</f>
        <v/>
      </c>
    </row>
    <row r="180" spans="1:6" x14ac:dyDescent="0.25">
      <c r="A180" t="str">
        <f t="array" aca="1" ref="A1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+ 1),ROW($A178))),"")</f>
        <v/>
      </c>
      <c r="B180" t="str">
        <f ca="1">IF($A180&lt;&gt;"",INDEX(Devices[Area],MATCH($A180,Devices[Tag Name],0)),"")</f>
        <v/>
      </c>
      <c r="C180" t="str">
        <f t="shared" ca="1" si="1"/>
        <v/>
      </c>
      <c r="F180" t="str">
        <f ca="1">IF($A180&lt;&gt;"",INDEX(Devices[Device Description],MATCH($A180,Devices[Tag Name],0)),"")</f>
        <v/>
      </c>
    </row>
    <row r="181" spans="1:6" x14ac:dyDescent="0.25">
      <c r="A181" t="str">
        <f t="array" aca="1" ref="A1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+ 1),ROW($A179))),"")</f>
        <v/>
      </c>
      <c r="B181" t="str">
        <f ca="1">IF($A181&lt;&gt;"",INDEX(Devices[Area],MATCH($A181,Devices[Tag Name],0)),"")</f>
        <v/>
      </c>
      <c r="C181" t="str">
        <f t="shared" ca="1" si="1"/>
        <v/>
      </c>
      <c r="F181" t="str">
        <f ca="1">IF($A181&lt;&gt;"",INDEX(Devices[Device Description],MATCH($A181,Devices[Tag Name],0)),"")</f>
        <v/>
      </c>
    </row>
    <row r="182" spans="1:6" x14ac:dyDescent="0.25">
      <c r="A182" t="str">
        <f t="array" aca="1" ref="A1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+ 1),ROW($A180))),"")</f>
        <v/>
      </c>
      <c r="B182" t="str">
        <f ca="1">IF($A182&lt;&gt;"",INDEX(Devices[Area],MATCH($A182,Devices[Tag Name],0)),"")</f>
        <v/>
      </c>
      <c r="C182" t="str">
        <f t="shared" ca="1" si="1"/>
        <v/>
      </c>
      <c r="F182" t="str">
        <f ca="1">IF($A182&lt;&gt;"",INDEX(Devices[Device Description],MATCH($A182,Devices[Tag Name],0)),"")</f>
        <v/>
      </c>
    </row>
    <row r="183" spans="1:6" x14ac:dyDescent="0.25">
      <c r="A183" t="str">
        <f t="array" aca="1" ref="A1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+ 1),ROW($A181))),"")</f>
        <v/>
      </c>
      <c r="B183" t="str">
        <f ca="1">IF($A183&lt;&gt;"",INDEX(Devices[Area],MATCH($A183,Devices[Tag Name],0)),"")</f>
        <v/>
      </c>
      <c r="C183" t="str">
        <f t="shared" ca="1" si="1"/>
        <v/>
      </c>
      <c r="F183" t="str">
        <f ca="1">IF($A183&lt;&gt;"",INDEX(Devices[Device Description],MATCH($A183,Devices[Tag Name],0)),"")</f>
        <v/>
      </c>
    </row>
    <row r="184" spans="1:6" x14ac:dyDescent="0.25">
      <c r="A184" t="str">
        <f t="array" aca="1" ref="A1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+ 1),ROW($A182))),"")</f>
        <v/>
      </c>
      <c r="B184" t="str">
        <f ca="1">IF($A184&lt;&gt;"",INDEX(Devices[Area],MATCH($A184,Devices[Tag Name],0)),"")</f>
        <v/>
      </c>
      <c r="C184" t="str">
        <f t="shared" ca="1" si="1"/>
        <v/>
      </c>
      <c r="F184" t="str">
        <f ca="1">IF($A184&lt;&gt;"",INDEX(Devices[Device Description],MATCH($A184,Devices[Tag Name],0)),"")</f>
        <v/>
      </c>
    </row>
    <row r="185" spans="1:6" x14ac:dyDescent="0.25">
      <c r="A185" t="str">
        <f t="array" aca="1" ref="A1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+ 1),ROW($A183))),"")</f>
        <v/>
      </c>
      <c r="B185" t="str">
        <f ca="1">IF($A185&lt;&gt;"",INDEX(Devices[Area],MATCH($A185,Devices[Tag Name],0)),"")</f>
        <v/>
      </c>
      <c r="C185" t="str">
        <f t="shared" ca="1" si="1"/>
        <v/>
      </c>
      <c r="F185" t="str">
        <f ca="1">IF($A185&lt;&gt;"",INDEX(Devices[Device Description],MATCH($A185,Devices[Tag Name],0)),"")</f>
        <v/>
      </c>
    </row>
    <row r="186" spans="1:6" x14ac:dyDescent="0.25">
      <c r="A186" t="str">
        <f t="array" aca="1" ref="A1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+ 1),ROW($A184))),"")</f>
        <v/>
      </c>
      <c r="B186" t="str">
        <f ca="1">IF($A186&lt;&gt;"",INDEX(Devices[Area],MATCH($A186,Devices[Tag Name],0)),"")</f>
        <v/>
      </c>
      <c r="C186" t="str">
        <f t="shared" ca="1" si="1"/>
        <v/>
      </c>
      <c r="F186" t="str">
        <f ca="1">IF($A186&lt;&gt;"",INDEX(Devices[Device Description],MATCH($A186,Devices[Tag Name],0)),"")</f>
        <v/>
      </c>
    </row>
    <row r="187" spans="1:6" x14ac:dyDescent="0.25">
      <c r="A187" t="str">
        <f t="array" aca="1" ref="A1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+ 1),ROW($A185))),"")</f>
        <v/>
      </c>
      <c r="B187" t="str">
        <f ca="1">IF($A187&lt;&gt;"",INDEX(Devices[Area],MATCH($A187,Devices[Tag Name],0)),"")</f>
        <v/>
      </c>
      <c r="C187" t="str">
        <f t="shared" ca="1" si="1"/>
        <v/>
      </c>
      <c r="F187" t="str">
        <f ca="1">IF($A187&lt;&gt;"",INDEX(Devices[Device Description],MATCH($A187,Devices[Tag Name],0)),"")</f>
        <v/>
      </c>
    </row>
    <row r="188" spans="1:6" x14ac:dyDescent="0.25">
      <c r="A188" t="str">
        <f t="array" aca="1" ref="A1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+ 1),ROW($A186))),"")</f>
        <v/>
      </c>
      <c r="B188" t="str">
        <f ca="1">IF($A188&lt;&gt;"",INDEX(Devices[Area],MATCH($A188,Devices[Tag Name],0)),"")</f>
        <v/>
      </c>
      <c r="C188" t="str">
        <f t="shared" ca="1" si="1"/>
        <v/>
      </c>
      <c r="F188" t="str">
        <f ca="1">IF($A188&lt;&gt;"",INDEX(Devices[Device Description],MATCH($A188,Devices[Tag Name],0)),"")</f>
        <v/>
      </c>
    </row>
    <row r="189" spans="1:6" x14ac:dyDescent="0.25">
      <c r="A189" t="str">
        <f t="array" aca="1" ref="A1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+ 1),ROW($A187))),"")</f>
        <v/>
      </c>
      <c r="B189" t="str">
        <f ca="1">IF($A189&lt;&gt;"",INDEX(Devices[Area],MATCH($A189,Devices[Tag Name],0)),"")</f>
        <v/>
      </c>
      <c r="C189" t="str">
        <f t="shared" ca="1" si="1"/>
        <v/>
      </c>
      <c r="F189" t="str">
        <f ca="1">IF($A189&lt;&gt;"",INDEX(Devices[Device Description],MATCH($A189,Devices[Tag Name],0)),"")</f>
        <v/>
      </c>
    </row>
    <row r="190" spans="1:6" x14ac:dyDescent="0.25">
      <c r="A190" t="str">
        <f t="array" aca="1" ref="A1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+ 1),ROW($A188))),"")</f>
        <v/>
      </c>
      <c r="B190" t="str">
        <f ca="1">IF($A190&lt;&gt;"",INDEX(Devices[Area],MATCH($A190,Devices[Tag Name],0)),"")</f>
        <v/>
      </c>
      <c r="C190" t="str">
        <f t="shared" ca="1" si="1"/>
        <v/>
      </c>
      <c r="F190" t="str">
        <f ca="1">IF($A190&lt;&gt;"",INDEX(Devices[Device Description],MATCH($A190,Devices[Tag Name],0)),"")</f>
        <v/>
      </c>
    </row>
    <row r="191" spans="1:6" x14ac:dyDescent="0.25">
      <c r="A191" t="str">
        <f t="array" aca="1" ref="A1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+ 1),ROW($A189))),"")</f>
        <v/>
      </c>
      <c r="B191" t="str">
        <f ca="1">IF($A191&lt;&gt;"",INDEX(Devices[Area],MATCH($A191,Devices[Tag Name],0)),"")</f>
        <v/>
      </c>
      <c r="C191" t="str">
        <f t="shared" ca="1" si="1"/>
        <v/>
      </c>
      <c r="F191" t="str">
        <f ca="1">IF($A191&lt;&gt;"",INDEX(Devices[Device Description],MATCH($A191,Devices[Tag Name],0)),"")</f>
        <v/>
      </c>
    </row>
    <row r="192" spans="1:6" x14ac:dyDescent="0.25">
      <c r="A192" t="str">
        <f t="array" aca="1" ref="A1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+ 1),ROW($A190))),"")</f>
        <v/>
      </c>
      <c r="B192" t="str">
        <f ca="1">IF($A192&lt;&gt;"",INDEX(Devices[Area],MATCH($A192,Devices[Tag Name],0)),"")</f>
        <v/>
      </c>
      <c r="C192" t="str">
        <f t="shared" ca="1" si="1"/>
        <v/>
      </c>
      <c r="F192" t="str">
        <f ca="1">IF($A192&lt;&gt;"",INDEX(Devices[Device Description],MATCH($A192,Devices[Tag Name],0)),"")</f>
        <v/>
      </c>
    </row>
    <row r="193" spans="1:6" x14ac:dyDescent="0.25">
      <c r="A193" t="str">
        <f t="array" aca="1" ref="A1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+ 1),ROW($A191))),"")</f>
        <v/>
      </c>
      <c r="B193" t="str">
        <f ca="1">IF($A193&lt;&gt;"",INDEX(Devices[Area],MATCH($A193,Devices[Tag Name],0)),"")</f>
        <v/>
      </c>
      <c r="C193" t="str">
        <f t="shared" ca="1" si="1"/>
        <v/>
      </c>
      <c r="F193" t="str">
        <f ca="1">IF($A193&lt;&gt;"",INDEX(Devices[Device Description],MATCH($A193,Devices[Tag Name],0)),"")</f>
        <v/>
      </c>
    </row>
    <row r="194" spans="1:6" x14ac:dyDescent="0.25">
      <c r="A194" t="str">
        <f t="array" aca="1" ref="A1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+ 1),ROW($A192))),"")</f>
        <v/>
      </c>
      <c r="B194" t="str">
        <f ca="1">IF($A194&lt;&gt;"",INDEX(Devices[Area],MATCH($A194,Devices[Tag Name],0)),"")</f>
        <v/>
      </c>
      <c r="C194" t="str">
        <f t="shared" ca="1" si="1"/>
        <v/>
      </c>
      <c r="F194" t="str">
        <f ca="1">IF($A194&lt;&gt;"",INDEX(Devices[Device Description],MATCH($A194,Devices[Tag Name],0)),"")</f>
        <v/>
      </c>
    </row>
    <row r="195" spans="1:6" x14ac:dyDescent="0.25">
      <c r="A195" t="str">
        <f t="array" aca="1" ref="A1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+ 1),ROW($A193))),"")</f>
        <v/>
      </c>
      <c r="B195" t="str">
        <f ca="1">IF($A195&lt;&gt;"",INDEX(Devices[Area],MATCH($A195,Devices[Tag Name],0)),"")</f>
        <v/>
      </c>
      <c r="C195" t="str">
        <f t="shared" ca="1" si="1"/>
        <v/>
      </c>
      <c r="F195" t="str">
        <f ca="1">IF($A195&lt;&gt;"",INDEX(Devices[Device Description],MATCH($A195,Devices[Tag Name],0)),"")</f>
        <v/>
      </c>
    </row>
    <row r="196" spans="1:6" x14ac:dyDescent="0.25">
      <c r="A196" t="str">
        <f t="array" aca="1" ref="A1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+ 1),ROW($A194))),"")</f>
        <v/>
      </c>
      <c r="B196" t="str">
        <f ca="1">IF($A196&lt;&gt;"",INDEX(Devices[Area],MATCH($A196,Devices[Tag Name],0)),"")</f>
        <v/>
      </c>
      <c r="C196" t="str">
        <f t="shared" ca="1" si="1"/>
        <v/>
      </c>
      <c r="F196" t="str">
        <f ca="1">IF($A196&lt;&gt;"",INDEX(Devices[Device Description],MATCH($A196,Devices[Tag Name],0)),"")</f>
        <v/>
      </c>
    </row>
    <row r="197" spans="1:6" x14ac:dyDescent="0.25">
      <c r="A197" t="str">
        <f t="array" aca="1" ref="A1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+ 1),ROW($A195))),"")</f>
        <v/>
      </c>
      <c r="B197" t="str">
        <f ca="1">IF($A197&lt;&gt;"",INDEX(Devices[Area],MATCH($A197,Devices[Tag Name],0)),"")</f>
        <v/>
      </c>
      <c r="C197" t="str">
        <f t="shared" ca="1" si="1"/>
        <v/>
      </c>
      <c r="F197" t="str">
        <f ca="1">IF($A197&lt;&gt;"",INDEX(Devices[Device Description],MATCH($A197,Devices[Tag Name],0)),"")</f>
        <v/>
      </c>
    </row>
    <row r="198" spans="1:6" x14ac:dyDescent="0.25">
      <c r="A198" t="str">
        <f t="array" aca="1" ref="A1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+ 1),ROW($A196))),"")</f>
        <v/>
      </c>
      <c r="B198" t="str">
        <f ca="1">IF($A198&lt;&gt;"",INDEX(Devices[Area],MATCH($A198,Devices[Tag Name],0)),"")</f>
        <v/>
      </c>
      <c r="C198" t="str">
        <f t="shared" ca="1" si="1"/>
        <v/>
      </c>
      <c r="F198" t="str">
        <f ca="1">IF($A198&lt;&gt;"",INDEX(Devices[Device Description],MATCH($A198,Devices[Tag Name],0)),"")</f>
        <v/>
      </c>
    </row>
    <row r="199" spans="1:6" x14ac:dyDescent="0.25">
      <c r="A199" t="str">
        <f t="array" aca="1" ref="A1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+ 1),ROW($A197))),"")</f>
        <v/>
      </c>
      <c r="B199" t="str">
        <f ca="1">IF($A199&lt;&gt;"",INDEX(Devices[Area],MATCH($A199,Devices[Tag Name],0)),"")</f>
        <v/>
      </c>
      <c r="C199" t="str">
        <f t="shared" ca="1" si="1"/>
        <v/>
      </c>
      <c r="F199" t="str">
        <f ca="1">IF($A199&lt;&gt;"",INDEX(Devices[Device Description],MATCH($A199,Devices[Tag Name],0)),"")</f>
        <v/>
      </c>
    </row>
    <row r="200" spans="1:6" x14ac:dyDescent="0.25">
      <c r="A200" t="str">
        <f t="array" aca="1" ref="A2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+ 1),ROW($A198))),"")</f>
        <v/>
      </c>
      <c r="B200" t="str">
        <f ca="1">IF($A200&lt;&gt;"",INDEX(Devices[Area],MATCH($A200,Devices[Tag Name],0)),"")</f>
        <v/>
      </c>
      <c r="C200" t="str">
        <f t="shared" ca="1" si="1"/>
        <v/>
      </c>
      <c r="F200" t="str">
        <f ca="1">IF($A200&lt;&gt;"",INDEX(Devices[Device Description],MATCH($A200,Devices[Tag Name],0)),"")</f>
        <v/>
      </c>
    </row>
    <row r="201" spans="1:6" x14ac:dyDescent="0.25">
      <c r="A201" t="str">
        <f t="array" aca="1" ref="A2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+ 1),ROW($A199))),"")</f>
        <v/>
      </c>
      <c r="B201" t="str">
        <f ca="1">IF($A201&lt;&gt;"",INDEX(Devices[Area],MATCH($A201,Devices[Tag Name],0)),"")</f>
        <v/>
      </c>
      <c r="C201" t="str">
        <f t="shared" ca="1" si="1"/>
        <v/>
      </c>
      <c r="F201" t="str">
        <f ca="1">IF($A201&lt;&gt;"",INDEX(Devices[Device Description],MATCH($A201,Devices[Tag Name],0)),"")</f>
        <v/>
      </c>
    </row>
    <row r="202" spans="1:6" x14ac:dyDescent="0.25">
      <c r="A202" t="str">
        <f t="array" aca="1" ref="A2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+ 1),ROW($A200))),"")</f>
        <v/>
      </c>
      <c r="B202" t="str">
        <f ca="1">IF($A202&lt;&gt;"",INDEX(Devices[Area],MATCH($A202,Devices[Tag Name],0)),"")</f>
        <v/>
      </c>
      <c r="C202" t="str">
        <f t="shared" ca="1" si="1"/>
        <v/>
      </c>
      <c r="F202" t="str">
        <f ca="1">IF($A202&lt;&gt;"",INDEX(Devices[Device Description],MATCH($A202,Devices[Tag Name],0)),"")</f>
        <v/>
      </c>
    </row>
    <row r="203" spans="1:6" x14ac:dyDescent="0.25">
      <c r="A203" t="str">
        <f t="array" aca="1" ref="A2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+ 1),ROW($A201))),"")</f>
        <v/>
      </c>
      <c r="B203" t="str">
        <f ca="1">IF($A203&lt;&gt;"",INDEX(Devices[Area],MATCH($A203,Devices[Tag Name],0)),"")</f>
        <v/>
      </c>
      <c r="C203" t="str">
        <f t="shared" ca="1" si="1"/>
        <v/>
      </c>
      <c r="F203" t="str">
        <f ca="1">IF($A203&lt;&gt;"",INDEX(Devices[Device Description],MATCH($A203,Devices[Tag Name],0)),"")</f>
        <v/>
      </c>
    </row>
    <row r="204" spans="1:6" x14ac:dyDescent="0.25">
      <c r="A204" t="str">
        <f t="array" aca="1" ref="A2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+ 1),ROW($A202))),"")</f>
        <v/>
      </c>
      <c r="B204" t="str">
        <f ca="1">IF($A204&lt;&gt;"",INDEX(Devices[Area],MATCH($A204,Devices[Tag Name],0)),"")</f>
        <v/>
      </c>
      <c r="C204" t="str">
        <f t="shared" ca="1" si="1"/>
        <v/>
      </c>
      <c r="F204" t="str">
        <f ca="1">IF($A204&lt;&gt;"",INDEX(Devices[Device Description],MATCH($A204,Devices[Tag Name],0)),"")</f>
        <v/>
      </c>
    </row>
    <row r="205" spans="1:6" x14ac:dyDescent="0.25">
      <c r="A205" t="str">
        <f t="array" aca="1" ref="A2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+ 1),ROW($A203))),"")</f>
        <v/>
      </c>
      <c r="B205" t="str">
        <f ca="1">IF($A205&lt;&gt;"",INDEX(Devices[Area],MATCH($A205,Devices[Tag Name],0)),"")</f>
        <v/>
      </c>
      <c r="C205" t="str">
        <f t="shared" ca="1" si="1"/>
        <v/>
      </c>
      <c r="F205" t="str">
        <f ca="1">IF($A205&lt;&gt;"",INDEX(Devices[Device Description],MATCH($A205,Devices[Tag Name],0)),"")</f>
        <v/>
      </c>
    </row>
    <row r="206" spans="1:6" x14ac:dyDescent="0.25">
      <c r="A206" t="str">
        <f t="array" aca="1" ref="A2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+ 1),ROW($A204))),"")</f>
        <v/>
      </c>
      <c r="B206" t="str">
        <f ca="1">IF($A206&lt;&gt;"",INDEX(Devices[Area],MATCH($A206,Devices[Tag Name],0)),"")</f>
        <v/>
      </c>
      <c r="C206" t="str">
        <f t="shared" ca="1" si="1"/>
        <v/>
      </c>
      <c r="F206" t="str">
        <f ca="1">IF($A206&lt;&gt;"",INDEX(Devices[Device Description],MATCH($A206,Devices[Tag Name],0)),"")</f>
        <v/>
      </c>
    </row>
    <row r="207" spans="1:6" x14ac:dyDescent="0.25">
      <c r="A207" t="str">
        <f t="array" aca="1" ref="A2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+ 1),ROW($A205))),"")</f>
        <v/>
      </c>
      <c r="B207" t="str">
        <f ca="1">IF($A207&lt;&gt;"",INDEX(Devices[Area],MATCH($A207,Devices[Tag Name],0)),"")</f>
        <v/>
      </c>
      <c r="C207" t="str">
        <f t="shared" ca="1" si="1"/>
        <v/>
      </c>
      <c r="F207" t="str">
        <f ca="1">IF($A207&lt;&gt;"",INDEX(Devices[Device Description],MATCH($A207,Devices[Tag Name],0)),"")</f>
        <v/>
      </c>
    </row>
    <row r="208" spans="1:6" x14ac:dyDescent="0.25">
      <c r="A208" t="str">
        <f t="array" aca="1" ref="A2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+ 1),ROW($A206))),"")</f>
        <v/>
      </c>
      <c r="B208" t="str">
        <f ca="1">IF($A208&lt;&gt;"",INDEX(Devices[Area],MATCH($A208,Devices[Tag Name],0)),"")</f>
        <v/>
      </c>
      <c r="C208" t="str">
        <f t="shared" ca="1" si="1"/>
        <v/>
      </c>
      <c r="F208" t="str">
        <f ca="1">IF($A208&lt;&gt;"",INDEX(Devices[Device Description],MATCH($A208,Devices[Tag Name],0)),"")</f>
        <v/>
      </c>
    </row>
    <row r="209" spans="1:6" x14ac:dyDescent="0.25">
      <c r="A209" t="str">
        <f t="array" aca="1" ref="A2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+ 1),ROW($A207))),"")</f>
        <v/>
      </c>
      <c r="B209" t="str">
        <f ca="1">IF($A209&lt;&gt;"",INDEX(Devices[Area],MATCH($A209,Devices[Tag Name],0)),"")</f>
        <v/>
      </c>
      <c r="C209" t="str">
        <f t="shared" ca="1" si="1"/>
        <v/>
      </c>
      <c r="F209" t="str">
        <f ca="1">IF($A209&lt;&gt;"",INDEX(Devices[Device Description],MATCH($A209,Devices[Tag Name],0)),"")</f>
        <v/>
      </c>
    </row>
    <row r="210" spans="1:6" x14ac:dyDescent="0.25">
      <c r="A210" t="str">
        <f t="array" aca="1" ref="A2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+ 1),ROW($A208))),"")</f>
        <v/>
      </c>
      <c r="B210" t="str">
        <f ca="1">IF($A210&lt;&gt;"",INDEX(Devices[Area],MATCH($A210,Devices[Tag Name],0)),"")</f>
        <v/>
      </c>
      <c r="C210" t="str">
        <f t="shared" ca="1" si="1"/>
        <v/>
      </c>
      <c r="F210" t="str">
        <f ca="1">IF($A210&lt;&gt;"",INDEX(Devices[Device Description],MATCH($A210,Devices[Tag Name],0)),"")</f>
        <v/>
      </c>
    </row>
    <row r="211" spans="1:6" x14ac:dyDescent="0.25">
      <c r="A211" t="str">
        <f t="array" aca="1" ref="A2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+ 1),ROW($A209))),"")</f>
        <v/>
      </c>
      <c r="B211" t="str">
        <f ca="1">IF($A211&lt;&gt;"",INDEX(Devices[Area],MATCH($A211,Devices[Tag Name],0)),"")</f>
        <v/>
      </c>
      <c r="C211" t="str">
        <f t="shared" ca="1" si="1"/>
        <v/>
      </c>
      <c r="F211" t="str">
        <f ca="1">IF($A211&lt;&gt;"",INDEX(Devices[Device Description],MATCH($A211,Devices[Tag Name],0)),"")</f>
        <v/>
      </c>
    </row>
    <row r="212" spans="1:6" x14ac:dyDescent="0.25">
      <c r="A212" t="str">
        <f t="array" aca="1" ref="A2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+ 1),ROW($A210))),"")</f>
        <v/>
      </c>
      <c r="B212" t="str">
        <f ca="1">IF($A212&lt;&gt;"",INDEX(Devices[Area],MATCH($A212,Devices[Tag Name],0)),"")</f>
        <v/>
      </c>
      <c r="C212" t="str">
        <f t="shared" ca="1" si="1"/>
        <v/>
      </c>
      <c r="F212" t="str">
        <f ca="1">IF($A212&lt;&gt;"",INDEX(Devices[Device Description],MATCH($A212,Devices[Tag Name],0)),"")</f>
        <v/>
      </c>
    </row>
    <row r="213" spans="1:6" x14ac:dyDescent="0.25">
      <c r="A213" t="str">
        <f t="array" aca="1" ref="A2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+ 1),ROW($A211))),"")</f>
        <v/>
      </c>
      <c r="B213" t="str">
        <f ca="1">IF($A213&lt;&gt;"",INDEX(Devices[Area],MATCH($A213,Devices[Tag Name],0)),"")</f>
        <v/>
      </c>
      <c r="C213" t="str">
        <f t="shared" ca="1" si="1"/>
        <v/>
      </c>
      <c r="F213" t="str">
        <f ca="1">IF($A213&lt;&gt;"",INDEX(Devices[Device Description],MATCH($A213,Devices[Tag Name],0)),"")</f>
        <v/>
      </c>
    </row>
    <row r="214" spans="1:6" x14ac:dyDescent="0.25">
      <c r="A214" t="str">
        <f t="array" aca="1" ref="A2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+ 1),ROW($A212))),"")</f>
        <v/>
      </c>
      <c r="B214" t="str">
        <f ca="1">IF($A214&lt;&gt;"",INDEX(Devices[Area],MATCH($A214,Devices[Tag Name],0)),"")</f>
        <v/>
      </c>
      <c r="C214" t="str">
        <f t="shared" ca="1" si="1"/>
        <v/>
      </c>
      <c r="F214" t="str">
        <f ca="1">IF($A214&lt;&gt;"",INDEX(Devices[Device Description],MATCH($A214,Devices[Tag Name],0)),"")</f>
        <v/>
      </c>
    </row>
    <row r="215" spans="1:6" x14ac:dyDescent="0.25">
      <c r="A215" t="str">
        <f t="array" aca="1" ref="A2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+ 1),ROW($A213))),"")</f>
        <v/>
      </c>
      <c r="B215" t="str">
        <f ca="1">IF($A215&lt;&gt;"",INDEX(Devices[Area],MATCH($A215,Devices[Tag Name],0)),"")</f>
        <v/>
      </c>
      <c r="C215" t="str">
        <f t="shared" ca="1" si="1"/>
        <v/>
      </c>
      <c r="F215" t="str">
        <f ca="1">IF($A215&lt;&gt;"",INDEX(Devices[Device Description],MATCH($A215,Devices[Tag Name],0)),"")</f>
        <v/>
      </c>
    </row>
    <row r="216" spans="1:6" x14ac:dyDescent="0.25">
      <c r="A216" t="str">
        <f t="array" aca="1" ref="A2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+ 1),ROW($A214))),"")</f>
        <v/>
      </c>
      <c r="B216" t="str">
        <f ca="1">IF($A216&lt;&gt;"",INDEX(Devices[Area],MATCH($A216,Devices[Tag Name],0)),"")</f>
        <v/>
      </c>
      <c r="C216" t="str">
        <f t="shared" ca="1" si="1"/>
        <v/>
      </c>
      <c r="F216" t="str">
        <f ca="1">IF($A216&lt;&gt;"",INDEX(Devices[Device Description],MATCH($A216,Devices[Tag Name],0)),"")</f>
        <v/>
      </c>
    </row>
    <row r="217" spans="1:6" x14ac:dyDescent="0.25">
      <c r="A217" t="str">
        <f t="array" aca="1" ref="A2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+ 1),ROW($A215))),"")</f>
        <v/>
      </c>
      <c r="B217" t="str">
        <f ca="1">IF($A217&lt;&gt;"",INDEX(Devices[Area],MATCH($A217,Devices[Tag Name],0)),"")</f>
        <v/>
      </c>
      <c r="C217" t="str">
        <f t="shared" ca="1" si="1"/>
        <v/>
      </c>
      <c r="F217" t="str">
        <f ca="1">IF($A217&lt;&gt;"",INDEX(Devices[Device Description],MATCH($A217,Devices[Tag Name],0)),"")</f>
        <v/>
      </c>
    </row>
    <row r="218" spans="1:6" x14ac:dyDescent="0.25">
      <c r="A218" t="str">
        <f t="array" aca="1" ref="A2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+ 1),ROW($A216))),"")</f>
        <v/>
      </c>
      <c r="B218" t="str">
        <f ca="1">IF($A218&lt;&gt;"",INDEX(Devices[Area],MATCH($A218,Devices[Tag Name],0)),"")</f>
        <v/>
      </c>
      <c r="C218" t="str">
        <f t="shared" ca="1" si="1"/>
        <v/>
      </c>
      <c r="F218" t="str">
        <f ca="1">IF($A218&lt;&gt;"",INDEX(Devices[Device Description],MATCH($A218,Devices[Tag Name],0)),"")</f>
        <v/>
      </c>
    </row>
    <row r="219" spans="1:6" x14ac:dyDescent="0.25">
      <c r="A219" t="str">
        <f t="array" aca="1" ref="A2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+ 1),ROW($A217))),"")</f>
        <v/>
      </c>
      <c r="B219" t="str">
        <f ca="1">IF($A219&lt;&gt;"",INDEX(Devices[Area],MATCH($A219,Devices[Tag Name],0)),"")</f>
        <v/>
      </c>
      <c r="C219" t="str">
        <f t="shared" ca="1" si="1"/>
        <v/>
      </c>
      <c r="F219" t="str">
        <f ca="1">IF($A219&lt;&gt;"",INDEX(Devices[Device Description],MATCH($A219,Devices[Tag Name],0)),"")</f>
        <v/>
      </c>
    </row>
    <row r="220" spans="1:6" x14ac:dyDescent="0.25">
      <c r="A220" t="str">
        <f t="array" aca="1" ref="A2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+ 1),ROW($A218))),"")</f>
        <v/>
      </c>
      <c r="B220" t="str">
        <f ca="1">IF($A220&lt;&gt;"",INDEX(Devices[Area],MATCH($A220,Devices[Tag Name],0)),"")</f>
        <v/>
      </c>
      <c r="C220" t="str">
        <f t="shared" ca="1" si="1"/>
        <v/>
      </c>
      <c r="F220" t="str">
        <f ca="1">IF($A220&lt;&gt;"",INDEX(Devices[Device Description],MATCH($A220,Devices[Tag Name],0)),"")</f>
        <v/>
      </c>
    </row>
    <row r="221" spans="1:6" x14ac:dyDescent="0.25">
      <c r="A221" t="str">
        <f t="array" aca="1" ref="A2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+ 1),ROW($A219))),"")</f>
        <v/>
      </c>
      <c r="B221" t="str">
        <f ca="1">IF($A221&lt;&gt;"",INDEX(Devices[Area],MATCH($A221,Devices[Tag Name],0)),"")</f>
        <v/>
      </c>
      <c r="C221" t="str">
        <f t="shared" ca="1" si="1"/>
        <v/>
      </c>
      <c r="F221" t="str">
        <f ca="1">IF($A221&lt;&gt;"",INDEX(Devices[Device Description],MATCH($A221,Devices[Tag Name],0)),"")</f>
        <v/>
      </c>
    </row>
    <row r="222" spans="1:6" x14ac:dyDescent="0.25">
      <c r="A222" t="str">
        <f t="array" aca="1" ref="A2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+ 1),ROW($A220))),"")</f>
        <v/>
      </c>
      <c r="B222" t="str">
        <f ca="1">IF($A222&lt;&gt;"",INDEX(Devices[Area],MATCH($A222,Devices[Tag Name],0)),"")</f>
        <v/>
      </c>
      <c r="C222" t="str">
        <f t="shared" ca="1" si="1"/>
        <v/>
      </c>
      <c r="F222" t="str">
        <f ca="1">IF($A222&lt;&gt;"",INDEX(Devices[Device Description],MATCH($A222,Devices[Tag Name],0)),"")</f>
        <v/>
      </c>
    </row>
    <row r="223" spans="1:6" x14ac:dyDescent="0.25">
      <c r="A223" t="str">
        <f t="array" aca="1" ref="A2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+ 1),ROW($A221))),"")</f>
        <v/>
      </c>
      <c r="B223" t="str">
        <f ca="1">IF($A223&lt;&gt;"",INDEX(Devices[Area],MATCH($A223,Devices[Tag Name],0)),"")</f>
        <v/>
      </c>
      <c r="C223" t="str">
        <f t="shared" ca="1" si="1"/>
        <v/>
      </c>
      <c r="F223" t="str">
        <f ca="1">IF($A223&lt;&gt;"",INDEX(Devices[Device Description],MATCH($A223,Devices[Tag Name],0)),"")</f>
        <v/>
      </c>
    </row>
    <row r="224" spans="1:6" x14ac:dyDescent="0.25">
      <c r="A224" t="str">
        <f t="array" aca="1" ref="A2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+ 1),ROW($A222))),"")</f>
        <v/>
      </c>
      <c r="B224" t="str">
        <f ca="1">IF($A224&lt;&gt;"",INDEX(Devices[Area],MATCH($A224,Devices[Tag Name],0)),"")</f>
        <v/>
      </c>
      <c r="C224" t="str">
        <f t="shared" ca="1" si="1"/>
        <v/>
      </c>
      <c r="F224" t="str">
        <f ca="1">IF($A224&lt;&gt;"",INDEX(Devices[Device Description],MATCH($A224,Devices[Tag Name],0)),"")</f>
        <v/>
      </c>
    </row>
    <row r="225" spans="1:6" x14ac:dyDescent="0.25">
      <c r="A225" t="str">
        <f t="array" aca="1" ref="A2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+ 1),ROW($A223))),"")</f>
        <v/>
      </c>
      <c r="B225" t="str">
        <f ca="1">IF($A225&lt;&gt;"",INDEX(Devices[Area],MATCH($A225,Devices[Tag Name],0)),"")</f>
        <v/>
      </c>
      <c r="C225" t="str">
        <f t="shared" ca="1" si="1"/>
        <v/>
      </c>
      <c r="F225" t="str">
        <f ca="1">IF($A225&lt;&gt;"",INDEX(Devices[Device Description],MATCH($A225,Devices[Tag Name],0)),"")</f>
        <v/>
      </c>
    </row>
    <row r="226" spans="1:6" x14ac:dyDescent="0.25">
      <c r="A226" t="str">
        <f t="array" aca="1" ref="A2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+ 1),ROW($A224))),"")</f>
        <v/>
      </c>
      <c r="B226" t="str">
        <f ca="1">IF($A226&lt;&gt;"",INDEX(Devices[Area],MATCH($A226,Devices[Tag Name],0)),"")</f>
        <v/>
      </c>
      <c r="C226" t="str">
        <f t="shared" ca="1" si="1"/>
        <v/>
      </c>
      <c r="F226" t="str">
        <f ca="1">IF($A226&lt;&gt;"",INDEX(Devices[Device Description],MATCH($A226,Devices[Tag Name],0)),"")</f>
        <v/>
      </c>
    </row>
    <row r="227" spans="1:6" x14ac:dyDescent="0.25">
      <c r="A227" t="str">
        <f t="array" aca="1" ref="A2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+ 1),ROW($A225))),"")</f>
        <v/>
      </c>
      <c r="B227" t="str">
        <f ca="1">IF($A227&lt;&gt;"",INDEX(Devices[Area],MATCH($A227,Devices[Tag Name],0)),"")</f>
        <v/>
      </c>
      <c r="C227" t="str">
        <f t="shared" ca="1" si="1"/>
        <v/>
      </c>
      <c r="F227" t="str">
        <f ca="1">IF($A227&lt;&gt;"",INDEX(Devices[Device Description],MATCH($A227,Devices[Tag Name],0)),"")</f>
        <v/>
      </c>
    </row>
    <row r="228" spans="1:6" x14ac:dyDescent="0.25">
      <c r="A228" t="str">
        <f t="array" aca="1" ref="A2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+ 1),ROW($A226))),"")</f>
        <v/>
      </c>
      <c r="B228" t="str">
        <f ca="1">IF($A228&lt;&gt;"",INDEX(Devices[Area],MATCH($A228,Devices[Tag Name],0)),"")</f>
        <v/>
      </c>
      <c r="C228" t="str">
        <f t="shared" ca="1" si="1"/>
        <v/>
      </c>
      <c r="F228" t="str">
        <f ca="1">IF($A228&lt;&gt;"",INDEX(Devices[Device Description],MATCH($A228,Devices[Tag Name],0)),"")</f>
        <v/>
      </c>
    </row>
    <row r="229" spans="1:6" x14ac:dyDescent="0.25">
      <c r="A229" t="str">
        <f t="array" aca="1" ref="A2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+ 1),ROW($A227))),"")</f>
        <v/>
      </c>
      <c r="B229" t="str">
        <f ca="1">IF($A229&lt;&gt;"",INDEX(Devices[Area],MATCH($A229,Devices[Tag Name],0)),"")</f>
        <v/>
      </c>
      <c r="C229" t="str">
        <f t="shared" ca="1" si="1"/>
        <v/>
      </c>
      <c r="F229" t="str">
        <f ca="1">IF($A229&lt;&gt;"",INDEX(Devices[Device Description],MATCH($A229,Devices[Tag Name],0)),"")</f>
        <v/>
      </c>
    </row>
    <row r="230" spans="1:6" x14ac:dyDescent="0.25">
      <c r="A230" t="str">
        <f t="array" aca="1" ref="A2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+ 1),ROW($A228))),"")</f>
        <v/>
      </c>
      <c r="B230" t="str">
        <f ca="1">IF($A230&lt;&gt;"",INDEX(Devices[Area],MATCH($A230,Devices[Tag Name],0)),"")</f>
        <v/>
      </c>
      <c r="C230" t="str">
        <f t="shared" ca="1" si="1"/>
        <v/>
      </c>
      <c r="F230" t="str">
        <f ca="1">IF($A230&lt;&gt;"",INDEX(Devices[Device Description],MATCH($A230,Devices[Tag Name],0)),"")</f>
        <v/>
      </c>
    </row>
    <row r="231" spans="1:6" x14ac:dyDescent="0.25">
      <c r="A231" t="str">
        <f t="array" aca="1" ref="A2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+ 1),ROW($A229))),"")</f>
        <v/>
      </c>
      <c r="B231" t="str">
        <f ca="1">IF($A231&lt;&gt;"",INDEX(Devices[Area],MATCH($A231,Devices[Tag Name],0)),"")</f>
        <v/>
      </c>
      <c r="C231" t="str">
        <f t="shared" ca="1" si="1"/>
        <v/>
      </c>
      <c r="F231" t="str">
        <f ca="1">IF($A231&lt;&gt;"",INDEX(Devices[Device Description],MATCH($A231,Devices[Tag Name],0)),"")</f>
        <v/>
      </c>
    </row>
    <row r="232" spans="1:6" x14ac:dyDescent="0.25">
      <c r="A232" t="str">
        <f t="array" aca="1" ref="A2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+ 1),ROW($A230))),"")</f>
        <v/>
      </c>
      <c r="B232" t="str">
        <f ca="1">IF($A232&lt;&gt;"",INDEX(Devices[Area],MATCH($A232,Devices[Tag Name],0)),"")</f>
        <v/>
      </c>
      <c r="C232" t="str">
        <f t="shared" ca="1" si="1"/>
        <v/>
      </c>
      <c r="F232" t="str">
        <f ca="1">IF($A232&lt;&gt;"",INDEX(Devices[Device Description],MATCH($A232,Devices[Tag Name],0)),"")</f>
        <v/>
      </c>
    </row>
    <row r="233" spans="1:6" x14ac:dyDescent="0.25">
      <c r="A233" t="str">
        <f t="array" aca="1" ref="A2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+ 1),ROW($A231))),"")</f>
        <v/>
      </c>
      <c r="B233" t="str">
        <f ca="1">IF($A233&lt;&gt;"",INDEX(Devices[Area],MATCH($A233,Devices[Tag Name],0)),"")</f>
        <v/>
      </c>
      <c r="C233" t="str">
        <f t="shared" ca="1" si="1"/>
        <v/>
      </c>
      <c r="F233" t="str">
        <f ca="1">IF($A233&lt;&gt;"",INDEX(Devices[Device Description],MATCH($A233,Devices[Tag Name],0)),"")</f>
        <v/>
      </c>
    </row>
    <row r="234" spans="1:6" x14ac:dyDescent="0.25">
      <c r="A234" t="str">
        <f t="array" aca="1" ref="A2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+ 1),ROW($A232))),"")</f>
        <v/>
      </c>
      <c r="B234" t="str">
        <f ca="1">IF($A234&lt;&gt;"",INDEX(Devices[Area],MATCH($A234,Devices[Tag Name],0)),"")</f>
        <v/>
      </c>
      <c r="C234" t="str">
        <f t="shared" ca="1" si="1"/>
        <v/>
      </c>
      <c r="F234" t="str">
        <f ca="1">IF($A234&lt;&gt;"",INDEX(Devices[Device Description],MATCH($A234,Devices[Tag Name],0)),"")</f>
        <v/>
      </c>
    </row>
    <row r="235" spans="1:6" x14ac:dyDescent="0.25">
      <c r="A235" t="str">
        <f t="array" aca="1" ref="A2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+ 1),ROW($A233))),"")</f>
        <v/>
      </c>
      <c r="B235" t="str">
        <f ca="1">IF($A235&lt;&gt;"",INDEX(Devices[Area],MATCH($A235,Devices[Tag Name],0)),"")</f>
        <v/>
      </c>
      <c r="C235" t="str">
        <f t="shared" ca="1" si="1"/>
        <v/>
      </c>
      <c r="F235" t="str">
        <f ca="1">IF($A235&lt;&gt;"",INDEX(Devices[Device Description],MATCH($A235,Devices[Tag Name],0)),"")</f>
        <v/>
      </c>
    </row>
    <row r="236" spans="1:6" x14ac:dyDescent="0.25">
      <c r="A236" t="str">
        <f t="array" aca="1" ref="A2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+ 1),ROW($A234))),"")</f>
        <v/>
      </c>
      <c r="B236" t="str">
        <f ca="1">IF($A236&lt;&gt;"",INDEX(Devices[Area],MATCH($A236,Devices[Tag Name],0)),"")</f>
        <v/>
      </c>
      <c r="C236" t="str">
        <f t="shared" ca="1" si="1"/>
        <v/>
      </c>
      <c r="F236" t="str">
        <f ca="1">IF($A236&lt;&gt;"",INDEX(Devices[Device Description],MATCH($A236,Devices[Tag Name],0)),"")</f>
        <v/>
      </c>
    </row>
    <row r="237" spans="1:6" x14ac:dyDescent="0.25">
      <c r="A237" t="str">
        <f t="array" aca="1" ref="A2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+ 1),ROW($A235))),"")</f>
        <v/>
      </c>
      <c r="B237" t="str">
        <f ca="1">IF($A237&lt;&gt;"",INDEX(Devices[Area],MATCH($A237,Devices[Tag Name],0)),"")</f>
        <v/>
      </c>
      <c r="C237" t="str">
        <f t="shared" ca="1" si="1"/>
        <v/>
      </c>
      <c r="F237" t="str">
        <f ca="1">IF($A237&lt;&gt;"",INDEX(Devices[Device Description],MATCH($A237,Devices[Tag Name],0)),"")</f>
        <v/>
      </c>
    </row>
    <row r="238" spans="1:6" x14ac:dyDescent="0.25">
      <c r="A238" t="str">
        <f t="array" aca="1" ref="A2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+ 1),ROW($A236))),"")</f>
        <v/>
      </c>
      <c r="B238" t="str">
        <f ca="1">IF($A238&lt;&gt;"",INDEX(Devices[Area],MATCH($A238,Devices[Tag Name],0)),"")</f>
        <v/>
      </c>
      <c r="C238" t="str">
        <f t="shared" ca="1" si="1"/>
        <v/>
      </c>
      <c r="F238" t="str">
        <f ca="1">IF($A238&lt;&gt;"",INDEX(Devices[Device Description],MATCH($A238,Devices[Tag Name],0)),"")</f>
        <v/>
      </c>
    </row>
    <row r="239" spans="1:6" x14ac:dyDescent="0.25">
      <c r="A239" t="str">
        <f t="array" aca="1" ref="A2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+ 1),ROW($A237))),"")</f>
        <v/>
      </c>
      <c r="B239" t="str">
        <f ca="1">IF($A239&lt;&gt;"",INDEX(Devices[Area],MATCH($A239,Devices[Tag Name],0)),"")</f>
        <v/>
      </c>
      <c r="C239" t="str">
        <f t="shared" ca="1" si="1"/>
        <v/>
      </c>
      <c r="F239" t="str">
        <f ca="1">IF($A239&lt;&gt;"",INDEX(Devices[Device Description],MATCH($A239,Devices[Tag Name],0)),"")</f>
        <v/>
      </c>
    </row>
    <row r="240" spans="1:6" x14ac:dyDescent="0.25">
      <c r="A240" t="str">
        <f t="array" aca="1" ref="A2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+ 1),ROW($A238))),"")</f>
        <v/>
      </c>
      <c r="B240" t="str">
        <f ca="1">IF($A240&lt;&gt;"",INDEX(Devices[Area],MATCH($A240,Devices[Tag Name],0)),"")</f>
        <v/>
      </c>
      <c r="C240" t="str">
        <f t="shared" ca="1" si="1"/>
        <v/>
      </c>
      <c r="F240" t="str">
        <f ca="1">IF($A240&lt;&gt;"",INDEX(Devices[Device Description],MATCH($A240,Devices[Tag Name],0)),"")</f>
        <v/>
      </c>
    </row>
    <row r="241" spans="1:6" x14ac:dyDescent="0.25">
      <c r="A241" t="str">
        <f t="array" aca="1" ref="A2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+ 1),ROW($A239))),"")</f>
        <v/>
      </c>
      <c r="B241" t="str">
        <f ca="1">IF($A241&lt;&gt;"",INDEX(Devices[Area],MATCH($A241,Devices[Tag Name],0)),"")</f>
        <v/>
      </c>
      <c r="C241" t="str">
        <f t="shared" ca="1" si="1"/>
        <v/>
      </c>
      <c r="F241" t="str">
        <f ca="1">IF($A241&lt;&gt;"",INDEX(Devices[Device Description],MATCH($A241,Devices[Tag Name],0)),"")</f>
        <v/>
      </c>
    </row>
    <row r="242" spans="1:6" x14ac:dyDescent="0.25">
      <c r="A242" t="str">
        <f t="array" aca="1" ref="A2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+ 1),ROW($A240))),"")</f>
        <v/>
      </c>
      <c r="B242" t="str">
        <f ca="1">IF($A242&lt;&gt;"",INDEX(Devices[Area],MATCH($A242,Devices[Tag Name],0)),"")</f>
        <v/>
      </c>
      <c r="C242" t="str">
        <f t="shared" ca="1" si="1"/>
        <v/>
      </c>
      <c r="F242" t="str">
        <f ca="1">IF($A242&lt;&gt;"",INDEX(Devices[Device Description],MATCH($A242,Devices[Tag Name],0)),"")</f>
        <v/>
      </c>
    </row>
    <row r="243" spans="1:6" x14ac:dyDescent="0.25">
      <c r="A243" t="str">
        <f t="array" aca="1" ref="A2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+ 1),ROW($A241))),"")</f>
        <v/>
      </c>
      <c r="B243" t="str">
        <f ca="1">IF($A243&lt;&gt;"",INDEX(Devices[Area],MATCH($A243,Devices[Tag Name],0)),"")</f>
        <v/>
      </c>
      <c r="C243" t="str">
        <f t="shared" ca="1" si="1"/>
        <v/>
      </c>
      <c r="F243" t="str">
        <f ca="1">IF($A243&lt;&gt;"",INDEX(Devices[Device Description],MATCH($A243,Devices[Tag Name],0)),"")</f>
        <v/>
      </c>
    </row>
    <row r="244" spans="1:6" x14ac:dyDescent="0.25">
      <c r="A244" t="str">
        <f t="array" aca="1" ref="A2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+ 1),ROW($A242))),"")</f>
        <v/>
      </c>
      <c r="B244" t="str">
        <f ca="1">IF($A244&lt;&gt;"",INDEX(Devices[Area],MATCH($A244,Devices[Tag Name],0)),"")</f>
        <v/>
      </c>
      <c r="C244" t="str">
        <f t="shared" ca="1" si="1"/>
        <v/>
      </c>
      <c r="F244" t="str">
        <f ca="1">IF($A244&lt;&gt;"",INDEX(Devices[Device Description],MATCH($A244,Devices[Tag Name],0)),"")</f>
        <v/>
      </c>
    </row>
    <row r="245" spans="1:6" x14ac:dyDescent="0.25">
      <c r="A245" t="str">
        <f t="array" aca="1" ref="A2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+ 1),ROW($A243))),"")</f>
        <v/>
      </c>
      <c r="B245" t="str">
        <f ca="1">IF($A245&lt;&gt;"",INDEX(Devices[Area],MATCH($A245,Devices[Tag Name],0)),"")</f>
        <v/>
      </c>
      <c r="C245" t="str">
        <f t="shared" ca="1" si="1"/>
        <v/>
      </c>
      <c r="F245" t="str">
        <f ca="1">IF($A245&lt;&gt;"",INDEX(Devices[Device Description],MATCH($A245,Devices[Tag Name],0)),"")</f>
        <v/>
      </c>
    </row>
    <row r="246" spans="1:6" x14ac:dyDescent="0.25">
      <c r="A246" t="str">
        <f t="array" aca="1" ref="A2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+ 1),ROW($A244))),"")</f>
        <v/>
      </c>
      <c r="B246" t="str">
        <f ca="1">IF($A246&lt;&gt;"",INDEX(Devices[Area],MATCH($A246,Devices[Tag Name],0)),"")</f>
        <v/>
      </c>
      <c r="C246" t="str">
        <f t="shared" ca="1" si="1"/>
        <v/>
      </c>
      <c r="F246" t="str">
        <f ca="1">IF($A246&lt;&gt;"",INDEX(Devices[Device Description],MATCH($A246,Devices[Tag Name],0)),"")</f>
        <v/>
      </c>
    </row>
    <row r="247" spans="1:6" x14ac:dyDescent="0.25">
      <c r="A247" t="str">
        <f t="array" aca="1" ref="A2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+ 1),ROW($A245))),"")</f>
        <v/>
      </c>
      <c r="B247" t="str">
        <f ca="1">IF($A247&lt;&gt;"",INDEX(Devices[Area],MATCH($A247,Devices[Tag Name],0)),"")</f>
        <v/>
      </c>
      <c r="C247" t="str">
        <f t="shared" ca="1" si="1"/>
        <v/>
      </c>
      <c r="F247" t="str">
        <f ca="1">IF($A247&lt;&gt;"",INDEX(Devices[Device Description],MATCH($A247,Devices[Tag Name],0)),"")</f>
        <v/>
      </c>
    </row>
    <row r="248" spans="1:6" x14ac:dyDescent="0.25">
      <c r="A248" t="str">
        <f t="array" aca="1" ref="A2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+ 1),ROW($A246))),"")</f>
        <v/>
      </c>
      <c r="B248" t="str">
        <f ca="1">IF($A248&lt;&gt;"",INDEX(Devices[Area],MATCH($A248,Devices[Tag Name],0)),"")</f>
        <v/>
      </c>
      <c r="C248" t="str">
        <f t="shared" ca="1" si="1"/>
        <v/>
      </c>
      <c r="F248" t="str">
        <f ca="1">IF($A248&lt;&gt;"",INDEX(Devices[Device Description],MATCH($A248,Devices[Tag Name],0)),"")</f>
        <v/>
      </c>
    </row>
    <row r="249" spans="1:6" x14ac:dyDescent="0.25">
      <c r="A249" t="str">
        <f t="array" aca="1" ref="A2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+ 1),ROW($A247))),"")</f>
        <v/>
      </c>
      <c r="B249" t="str">
        <f ca="1">IF($A249&lt;&gt;"",INDEX(Devices[Area],MATCH($A249,Devices[Tag Name],0)),"")</f>
        <v/>
      </c>
      <c r="C249" t="str">
        <f t="shared" ca="1" si="1"/>
        <v/>
      </c>
      <c r="F249" t="str">
        <f ca="1">IF($A249&lt;&gt;"",INDEX(Devices[Device Description],MATCH($A249,Devices[Tag Name],0)),"")</f>
        <v/>
      </c>
    </row>
    <row r="250" spans="1:6" x14ac:dyDescent="0.25">
      <c r="A250" t="str">
        <f t="array" aca="1" ref="A2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+ 1),ROW($A248))),"")</f>
        <v/>
      </c>
      <c r="B250" t="str">
        <f ca="1">IF($A250&lt;&gt;"",INDEX(Devices[Area],MATCH($A250,Devices[Tag Name],0)),"")</f>
        <v/>
      </c>
      <c r="C250" t="str">
        <f t="shared" ca="1" si="1"/>
        <v/>
      </c>
      <c r="F250" t="str">
        <f ca="1">IF($A250&lt;&gt;"",INDEX(Devices[Device Description],MATCH($A250,Devices[Tag Name],0)),"")</f>
        <v/>
      </c>
    </row>
    <row r="251" spans="1:6" x14ac:dyDescent="0.25">
      <c r="A251" t="str">
        <f t="array" aca="1" ref="A2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+ 1),ROW($A249))),"")</f>
        <v/>
      </c>
      <c r="B251" t="str">
        <f ca="1">IF($A251&lt;&gt;"",INDEX(Devices[Area],MATCH($A251,Devices[Tag Name],0)),"")</f>
        <v/>
      </c>
      <c r="C251" t="str">
        <f t="shared" ca="1" si="1"/>
        <v/>
      </c>
      <c r="F251" t="str">
        <f ca="1">IF($A251&lt;&gt;"",INDEX(Devices[Device Description],MATCH($A251,Devices[Tag Name],0)),"")</f>
        <v/>
      </c>
    </row>
    <row r="252" spans="1:6" x14ac:dyDescent="0.25">
      <c r="A252" t="str">
        <f t="array" aca="1" ref="A2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+ 1),ROW($A250))),"")</f>
        <v/>
      </c>
      <c r="B252" t="str">
        <f ca="1">IF($A252&lt;&gt;"",INDEX(Devices[Area],MATCH($A252,Devices[Tag Name],0)),"")</f>
        <v/>
      </c>
      <c r="C252" t="str">
        <f t="shared" ca="1" si="1"/>
        <v/>
      </c>
      <c r="F252" t="str">
        <f ca="1">IF($A252&lt;&gt;"",INDEX(Devices[Device Description],MATCH($A252,Devices[Tag Name],0)),"")</f>
        <v/>
      </c>
    </row>
    <row r="253" spans="1:6" x14ac:dyDescent="0.25">
      <c r="A253" t="str">
        <f t="array" aca="1" ref="A2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+ 1),ROW($A251))),"")</f>
        <v/>
      </c>
      <c r="B253" t="str">
        <f ca="1">IF($A253&lt;&gt;"",INDEX(Devices[Area],MATCH($A253,Devices[Tag Name],0)),"")</f>
        <v/>
      </c>
      <c r="C253" t="str">
        <f t="shared" ca="1" si="1"/>
        <v/>
      </c>
      <c r="F253" t="str">
        <f ca="1">IF($A253&lt;&gt;"",INDEX(Devices[Device Description],MATCH($A253,Devices[Tag Name],0)),"")</f>
        <v/>
      </c>
    </row>
    <row r="254" spans="1:6" x14ac:dyDescent="0.25">
      <c r="A254" t="str">
        <f t="array" aca="1" ref="A2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+ 1),ROW($A252))),"")</f>
        <v/>
      </c>
      <c r="B254" t="str">
        <f ca="1">IF($A254&lt;&gt;"",INDEX(Devices[Area],MATCH($A254,Devices[Tag Name],0)),"")</f>
        <v/>
      </c>
      <c r="C254" t="str">
        <f t="shared" ca="1" si="1"/>
        <v/>
      </c>
      <c r="F254" t="str">
        <f ca="1">IF($A254&lt;&gt;"",INDEX(Devices[Device Description],MATCH($A254,Devices[Tag Name],0)),"")</f>
        <v/>
      </c>
    </row>
    <row r="255" spans="1:6" x14ac:dyDescent="0.25">
      <c r="A255" t="str">
        <f t="array" aca="1" ref="A2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+ 1),ROW($A253))),"")</f>
        <v/>
      </c>
      <c r="B255" t="str">
        <f ca="1">IF($A255&lt;&gt;"",INDEX(Devices[Area],MATCH($A255,Devices[Tag Name],0)),"")</f>
        <v/>
      </c>
      <c r="C255" t="str">
        <f t="shared" ca="1" si="1"/>
        <v/>
      </c>
      <c r="F255" t="str">
        <f ca="1">IF($A255&lt;&gt;"",INDEX(Devices[Device Description],MATCH($A255,Devices[Tag Name],0)),"")</f>
        <v/>
      </c>
    </row>
    <row r="256" spans="1:6" x14ac:dyDescent="0.25">
      <c r="A256" t="str">
        <f t="array" aca="1" ref="A2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+ 1),ROW($A254))),"")</f>
        <v/>
      </c>
      <c r="B256" t="str">
        <f ca="1">IF($A256&lt;&gt;"",INDEX(Devices[Area],MATCH($A256,Devices[Tag Name],0)),"")</f>
        <v/>
      </c>
      <c r="C256" t="str">
        <f t="shared" ca="1" si="1"/>
        <v/>
      </c>
      <c r="F256" t="str">
        <f ca="1">IF($A256&lt;&gt;"",INDEX(Devices[Device Description],MATCH($A256,Devices[Tag Name],0)),"")</f>
        <v/>
      </c>
    </row>
    <row r="257" spans="1:6" x14ac:dyDescent="0.25">
      <c r="A257" t="str">
        <f t="array" aca="1" ref="A2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+ 1),ROW($A255))),"")</f>
        <v/>
      </c>
      <c r="B257" t="str">
        <f ca="1">IF($A257&lt;&gt;"",INDEX(Devices[Area],MATCH($A257,Devices[Tag Name],0)),"")</f>
        <v/>
      </c>
      <c r="C257" t="str">
        <f t="shared" ca="1" si="1"/>
        <v/>
      </c>
      <c r="F257" t="str">
        <f ca="1">IF($A257&lt;&gt;"",INDEX(Devices[Device Description],MATCH($A257,Devices[Tag Name],0)),"")</f>
        <v/>
      </c>
    </row>
    <row r="258" spans="1:6" x14ac:dyDescent="0.25">
      <c r="A258" t="str">
        <f t="array" aca="1" ref="A2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+ 1),ROW($A256))),"")</f>
        <v/>
      </c>
      <c r="B258" t="str">
        <f ca="1">IF($A258&lt;&gt;"",INDEX(Devices[Area],MATCH($A258,Devices[Tag Name],0)),"")</f>
        <v/>
      </c>
      <c r="C258" t="str">
        <f t="shared" ca="1" si="1"/>
        <v/>
      </c>
      <c r="F258" t="str">
        <f ca="1">IF($A258&lt;&gt;"",INDEX(Devices[Device Description],MATCH($A258,Devices[Tag Name],0)),"")</f>
        <v/>
      </c>
    </row>
    <row r="259" spans="1:6" x14ac:dyDescent="0.25">
      <c r="A259" t="str">
        <f t="array" aca="1" ref="A2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+ 1),ROW($A257))),"")</f>
        <v/>
      </c>
      <c r="B259" t="str">
        <f ca="1">IF($A259&lt;&gt;"",INDEX(Devices[Area],MATCH($A259,Devices[Tag Name],0)),"")</f>
        <v/>
      </c>
      <c r="C259" t="str">
        <f t="shared" ca="1" si="1"/>
        <v/>
      </c>
      <c r="F259" t="str">
        <f ca="1">IF($A259&lt;&gt;"",INDEX(Devices[Device Description],MATCH($A259,Devices[Tag Name],0)),"")</f>
        <v/>
      </c>
    </row>
    <row r="260" spans="1:6" x14ac:dyDescent="0.25">
      <c r="A260" t="str">
        <f t="array" aca="1" ref="A2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+ 1),ROW($A258))),"")</f>
        <v/>
      </c>
      <c r="B260" t="str">
        <f ca="1">IF($A260&lt;&gt;"",INDEX(Devices[Area],MATCH($A260,Devices[Tag Name],0)),"")</f>
        <v/>
      </c>
      <c r="C260" t="str">
        <f t="shared" ca="1" si="1"/>
        <v/>
      </c>
      <c r="F260" t="str">
        <f ca="1">IF($A260&lt;&gt;"",INDEX(Devices[Device Description],MATCH($A260,Devices[Tag Name],0)),"")</f>
        <v/>
      </c>
    </row>
    <row r="261" spans="1:6" x14ac:dyDescent="0.25">
      <c r="A261" t="str">
        <f t="array" aca="1" ref="A2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+ 1),ROW($A259))),"")</f>
        <v/>
      </c>
      <c r="B261" t="str">
        <f ca="1">IF($A261&lt;&gt;"",INDEX(Devices[Area],MATCH($A261,Devices[Tag Name],0)),"")</f>
        <v/>
      </c>
      <c r="C261" t="str">
        <f t="shared" ca="1" si="1"/>
        <v/>
      </c>
      <c r="F261" t="str">
        <f ca="1">IF($A261&lt;&gt;"",INDEX(Devices[Device Description],MATCH($A261,Devices[Tag Name],0)),"")</f>
        <v/>
      </c>
    </row>
    <row r="262" spans="1:6" x14ac:dyDescent="0.25">
      <c r="A262" t="str">
        <f t="array" aca="1" ref="A2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+ 1),ROW($A260))),"")</f>
        <v/>
      </c>
      <c r="B262" t="str">
        <f ca="1">IF($A262&lt;&gt;"",INDEX(Devices[Area],MATCH($A262,Devices[Tag Name],0)),"")</f>
        <v/>
      </c>
      <c r="C262" t="str">
        <f t="shared" ca="1" si="1"/>
        <v/>
      </c>
      <c r="F262" t="str">
        <f ca="1">IF($A262&lt;&gt;"",INDEX(Devices[Device Description],MATCH($A262,Devices[Tag Name],0)),"")</f>
        <v/>
      </c>
    </row>
    <row r="263" spans="1:6" x14ac:dyDescent="0.25">
      <c r="A263" t="str">
        <f t="array" aca="1" ref="A2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+ 1),ROW($A261))),"")</f>
        <v/>
      </c>
      <c r="B263" t="str">
        <f ca="1">IF($A263&lt;&gt;"",INDEX(Devices[Area],MATCH($A263,Devices[Tag Name],0)),"")</f>
        <v/>
      </c>
      <c r="C263" t="str">
        <f t="shared" ca="1" si="1"/>
        <v/>
      </c>
      <c r="F263" t="str">
        <f ca="1">IF($A263&lt;&gt;"",INDEX(Devices[Device Description],MATCH($A263,Devices[Tag Name],0)),"")</f>
        <v/>
      </c>
    </row>
    <row r="264" spans="1:6" x14ac:dyDescent="0.25">
      <c r="A264" t="str">
        <f t="array" aca="1" ref="A2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+ 1),ROW($A262))),"")</f>
        <v/>
      </c>
      <c r="B264" t="str">
        <f ca="1">IF($A264&lt;&gt;"",INDEX(Devices[Area],MATCH($A264,Devices[Tag Name],0)),"")</f>
        <v/>
      </c>
      <c r="C264" t="str">
        <f t="shared" ca="1" si="1"/>
        <v/>
      </c>
      <c r="F264" t="str">
        <f ca="1">IF($A264&lt;&gt;"",INDEX(Devices[Device Description],MATCH($A264,Devices[Tag Name],0)),"")</f>
        <v/>
      </c>
    </row>
    <row r="265" spans="1:6" x14ac:dyDescent="0.25">
      <c r="A265" t="str">
        <f t="array" aca="1" ref="A2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+ 1),ROW($A263))),"")</f>
        <v/>
      </c>
      <c r="B265" t="str">
        <f ca="1">IF($A265&lt;&gt;"",INDEX(Devices[Area],MATCH($A265,Devices[Tag Name],0)),"")</f>
        <v/>
      </c>
      <c r="C265" t="str">
        <f t="shared" ca="1" si="1"/>
        <v/>
      </c>
      <c r="F265" t="str">
        <f ca="1">IF($A265&lt;&gt;"",INDEX(Devices[Device Description],MATCH($A265,Devices[Tag Name],0)),"")</f>
        <v/>
      </c>
    </row>
    <row r="266" spans="1:6" x14ac:dyDescent="0.25">
      <c r="A266" t="str">
        <f t="array" aca="1" ref="A2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+ 1),ROW($A264))),"")</f>
        <v/>
      </c>
      <c r="B266" t="str">
        <f ca="1">IF($A266&lt;&gt;"",INDEX(Devices[Area],MATCH($A266,Devices[Tag Name],0)),"")</f>
        <v/>
      </c>
      <c r="C266" t="str">
        <f t="shared" ca="1" si="1"/>
        <v/>
      </c>
      <c r="F266" t="str">
        <f ca="1">IF($A266&lt;&gt;"",INDEX(Devices[Device Description],MATCH($A266,Devices[Tag Name],0)),"")</f>
        <v/>
      </c>
    </row>
    <row r="267" spans="1:6" x14ac:dyDescent="0.25">
      <c r="A267" t="str">
        <f t="array" aca="1" ref="A2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+ 1),ROW($A265))),"")</f>
        <v/>
      </c>
      <c r="B267" t="str">
        <f ca="1">IF($A267&lt;&gt;"",INDEX(Devices[Area],MATCH($A267,Devices[Tag Name],0)),"")</f>
        <v/>
      </c>
      <c r="C267" t="str">
        <f t="shared" ca="1" si="1"/>
        <v/>
      </c>
      <c r="F267" t="str">
        <f ca="1">IF($A267&lt;&gt;"",INDEX(Devices[Device Description],MATCH($A267,Devices[Tag Name],0)),"")</f>
        <v/>
      </c>
    </row>
    <row r="268" spans="1:6" x14ac:dyDescent="0.25">
      <c r="A268" t="str">
        <f t="array" aca="1" ref="A2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+ 1),ROW($A266))),"")</f>
        <v/>
      </c>
      <c r="B268" t="str">
        <f ca="1">IF($A268&lt;&gt;"",INDEX(Devices[Area],MATCH($A268,Devices[Tag Name],0)),"")</f>
        <v/>
      </c>
      <c r="C268" t="str">
        <f t="shared" ca="1" si="1"/>
        <v/>
      </c>
      <c r="F268" t="str">
        <f ca="1">IF($A268&lt;&gt;"",INDEX(Devices[Device Description],MATCH($A268,Devices[Tag Name],0)),"")</f>
        <v/>
      </c>
    </row>
    <row r="269" spans="1:6" x14ac:dyDescent="0.25">
      <c r="A269" t="str">
        <f t="array" aca="1" ref="A2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+ 1),ROW($A267))),"")</f>
        <v/>
      </c>
      <c r="B269" t="str">
        <f ca="1">IF($A269&lt;&gt;"",INDEX(Devices[Area],MATCH($A269,Devices[Tag Name],0)),"")</f>
        <v/>
      </c>
      <c r="C269" t="str">
        <f t="shared" ca="1" si="1"/>
        <v/>
      </c>
      <c r="F269" t="str">
        <f ca="1">IF($A269&lt;&gt;"",INDEX(Devices[Device Description],MATCH($A269,Devices[Tag Name],0)),"")</f>
        <v/>
      </c>
    </row>
    <row r="270" spans="1:6" x14ac:dyDescent="0.25">
      <c r="A270" t="str">
        <f t="array" aca="1" ref="A2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+ 1),ROW($A268))),"")</f>
        <v/>
      </c>
      <c r="B270" t="str">
        <f ca="1">IF($A270&lt;&gt;"",INDEX(Devices[Area],MATCH($A270,Devices[Tag Name],0)),"")</f>
        <v/>
      </c>
      <c r="C270" t="str">
        <f t="shared" ca="1" si="1"/>
        <v/>
      </c>
      <c r="F270" t="str">
        <f ca="1">IF($A270&lt;&gt;"",INDEX(Devices[Device Description],MATCH($A270,Devices[Tag Name],0)),"")</f>
        <v/>
      </c>
    </row>
    <row r="271" spans="1:6" x14ac:dyDescent="0.25">
      <c r="A271" t="str">
        <f t="array" aca="1" ref="A2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+ 1),ROW($A269))),"")</f>
        <v/>
      </c>
      <c r="B271" t="str">
        <f ca="1">IF($A271&lt;&gt;"",INDEX(Devices[Area],MATCH($A271,Devices[Tag Name],0)),"")</f>
        <v/>
      </c>
      <c r="C271" t="str">
        <f t="shared" ca="1" si="1"/>
        <v/>
      </c>
      <c r="F271" t="str">
        <f ca="1">IF($A271&lt;&gt;"",INDEX(Devices[Device Description],MATCH($A271,Devices[Tag Name],0)),"")</f>
        <v/>
      </c>
    </row>
    <row r="272" spans="1:6" x14ac:dyDescent="0.25">
      <c r="A272" t="str">
        <f t="array" aca="1" ref="A2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+ 1),ROW($A270))),"")</f>
        <v/>
      </c>
      <c r="B272" t="str">
        <f ca="1">IF($A272&lt;&gt;"",INDEX(Devices[Area],MATCH($A272,Devices[Tag Name],0)),"")</f>
        <v/>
      </c>
      <c r="C272" t="str">
        <f t="shared" ca="1" si="1"/>
        <v/>
      </c>
      <c r="F272" t="str">
        <f ca="1">IF($A272&lt;&gt;"",INDEX(Devices[Device Description],MATCH($A272,Devices[Tag Name],0)),"")</f>
        <v/>
      </c>
    </row>
    <row r="273" spans="1:6" x14ac:dyDescent="0.25">
      <c r="A273" t="str">
        <f t="array" aca="1" ref="A2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+ 1),ROW($A271))),"")</f>
        <v/>
      </c>
      <c r="B273" t="str">
        <f ca="1">IF($A273&lt;&gt;"",INDEX(Devices[Area],MATCH($A273,Devices[Tag Name],0)),"")</f>
        <v/>
      </c>
      <c r="C273" t="str">
        <f t="shared" ca="1" si="1"/>
        <v/>
      </c>
      <c r="F273" t="str">
        <f ca="1">IF($A273&lt;&gt;"",INDEX(Devices[Device Description],MATCH($A273,Devices[Tag Name],0)),"")</f>
        <v/>
      </c>
    </row>
    <row r="274" spans="1:6" x14ac:dyDescent="0.25">
      <c r="A274" t="str">
        <f t="array" aca="1" ref="A2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+ 1),ROW($A272))),"")</f>
        <v/>
      </c>
      <c r="B274" t="str">
        <f ca="1">IF($A274&lt;&gt;"",INDEX(Devices[Area],MATCH($A274,Devices[Tag Name],0)),"")</f>
        <v/>
      </c>
      <c r="C274" t="str">
        <f t="shared" ca="1" si="1"/>
        <v/>
      </c>
      <c r="F274" t="str">
        <f ca="1">IF($A274&lt;&gt;"",INDEX(Devices[Device Description],MATCH($A274,Devices[Tag Name],0)),"")</f>
        <v/>
      </c>
    </row>
    <row r="275" spans="1:6" x14ac:dyDescent="0.25">
      <c r="A275" t="str">
        <f t="array" aca="1" ref="A2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+ 1),ROW($A273))),"")</f>
        <v/>
      </c>
      <c r="B275" t="str">
        <f ca="1">IF($A275&lt;&gt;"",INDEX(Devices[Area],MATCH($A275,Devices[Tag Name],0)),"")</f>
        <v/>
      </c>
      <c r="C275" t="str">
        <f t="shared" ca="1" si="1"/>
        <v/>
      </c>
      <c r="F275" t="str">
        <f ca="1">IF($A275&lt;&gt;"",INDEX(Devices[Device Description],MATCH($A275,Devices[Tag Name],0)),"")</f>
        <v/>
      </c>
    </row>
    <row r="276" spans="1:6" x14ac:dyDescent="0.25">
      <c r="A276" t="str">
        <f t="array" aca="1" ref="A2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+ 1),ROW($A274))),"")</f>
        <v/>
      </c>
      <c r="B276" t="str">
        <f ca="1">IF($A276&lt;&gt;"",INDEX(Devices[Area],MATCH($A276,Devices[Tag Name],0)),"")</f>
        <v/>
      </c>
      <c r="C276" t="str">
        <f t="shared" ca="1" si="1"/>
        <v/>
      </c>
      <c r="F276" t="str">
        <f ca="1">IF($A276&lt;&gt;"",INDEX(Devices[Device Description],MATCH($A276,Devices[Tag Name],0)),"")</f>
        <v/>
      </c>
    </row>
    <row r="277" spans="1:6" x14ac:dyDescent="0.25">
      <c r="A277" t="str">
        <f t="array" aca="1" ref="A2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+ 1),ROW($A275))),"")</f>
        <v/>
      </c>
      <c r="B277" t="str">
        <f ca="1">IF($A277&lt;&gt;"",INDEX(Devices[Area],MATCH($A277,Devices[Tag Name],0)),"")</f>
        <v/>
      </c>
      <c r="C277" t="str">
        <f t="shared" ca="1" si="1"/>
        <v/>
      </c>
      <c r="F277" t="str">
        <f ca="1">IF($A277&lt;&gt;"",INDEX(Devices[Device Description],MATCH($A277,Devices[Tag Name],0)),"")</f>
        <v/>
      </c>
    </row>
    <row r="278" spans="1:6" x14ac:dyDescent="0.25">
      <c r="A278" t="str">
        <f t="array" aca="1" ref="A2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+ 1),ROW($A276))),"")</f>
        <v/>
      </c>
      <c r="B278" t="str">
        <f ca="1">IF($A278&lt;&gt;"",INDEX(Devices[Area],MATCH($A278,Devices[Tag Name],0)),"")</f>
        <v/>
      </c>
      <c r="C278" t="str">
        <f t="shared" ca="1" si="1"/>
        <v/>
      </c>
      <c r="F278" t="str">
        <f ca="1">IF($A278&lt;&gt;"",INDEX(Devices[Device Description],MATCH($A278,Devices[Tag Name],0)),"")</f>
        <v/>
      </c>
    </row>
    <row r="279" spans="1:6" x14ac:dyDescent="0.25">
      <c r="A279" t="str">
        <f t="array" aca="1" ref="A2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+ 1),ROW($A277))),"")</f>
        <v/>
      </c>
      <c r="B279" t="str">
        <f ca="1">IF($A279&lt;&gt;"",INDEX(Devices[Area],MATCH($A279,Devices[Tag Name],0)),"")</f>
        <v/>
      </c>
      <c r="C279" t="str">
        <f t="shared" ca="1" si="1"/>
        <v/>
      </c>
      <c r="F279" t="str">
        <f ca="1">IF($A279&lt;&gt;"",INDEX(Devices[Device Description],MATCH($A279,Devices[Tag Name],0)),"")</f>
        <v/>
      </c>
    </row>
    <row r="280" spans="1:6" x14ac:dyDescent="0.25">
      <c r="A280" t="str">
        <f t="array" aca="1" ref="A2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+ 1),ROW($A278))),"")</f>
        <v/>
      </c>
      <c r="B280" t="str">
        <f ca="1">IF($A280&lt;&gt;"",INDEX(Devices[Area],MATCH($A280,Devices[Tag Name],0)),"")</f>
        <v/>
      </c>
      <c r="C280" t="str">
        <f t="shared" ca="1" si="1"/>
        <v/>
      </c>
      <c r="F280" t="str">
        <f ca="1">IF($A280&lt;&gt;"",INDEX(Devices[Device Description],MATCH($A280,Devices[Tag Name],0)),"")</f>
        <v/>
      </c>
    </row>
    <row r="281" spans="1:6" x14ac:dyDescent="0.25">
      <c r="A281" t="str">
        <f t="array" aca="1" ref="A2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+ 1),ROW($A279))),"")</f>
        <v/>
      </c>
      <c r="B281" t="str">
        <f ca="1">IF($A281&lt;&gt;"",INDEX(Devices[Area],MATCH($A281,Devices[Tag Name],0)),"")</f>
        <v/>
      </c>
      <c r="C281" t="str">
        <f t="shared" ca="1" si="1"/>
        <v/>
      </c>
      <c r="F281" t="str">
        <f ca="1">IF($A281&lt;&gt;"",INDEX(Devices[Device Description],MATCH($A281,Devices[Tag Name],0)),"")</f>
        <v/>
      </c>
    </row>
    <row r="282" spans="1:6" x14ac:dyDescent="0.25">
      <c r="A282" t="str">
        <f t="array" aca="1" ref="A2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+ 1),ROW($A280))),"")</f>
        <v/>
      </c>
      <c r="B282" t="str">
        <f ca="1">IF($A282&lt;&gt;"",INDEX(Devices[Area],MATCH($A282,Devices[Tag Name],0)),"")</f>
        <v/>
      </c>
      <c r="C282" t="str">
        <f t="shared" ca="1" si="1"/>
        <v/>
      </c>
      <c r="F282" t="str">
        <f ca="1">IF($A282&lt;&gt;"",INDEX(Devices[Device Description],MATCH($A282,Devices[Tag Name],0)),"")</f>
        <v/>
      </c>
    </row>
    <row r="283" spans="1:6" x14ac:dyDescent="0.25">
      <c r="A283" t="str">
        <f t="array" aca="1" ref="A2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+ 1),ROW($A281))),"")</f>
        <v/>
      </c>
      <c r="B283" t="str">
        <f ca="1">IF($A283&lt;&gt;"",INDEX(Devices[Area],MATCH($A283,Devices[Tag Name],0)),"")</f>
        <v/>
      </c>
      <c r="C283" t="str">
        <f t="shared" ca="1" si="1"/>
        <v/>
      </c>
      <c r="F283" t="str">
        <f ca="1">IF($A283&lt;&gt;"",INDEX(Devices[Device Description],MATCH($A283,Devices[Tag Name],0)),"")</f>
        <v/>
      </c>
    </row>
    <row r="284" spans="1:6" x14ac:dyDescent="0.25">
      <c r="A284" t="str">
        <f t="array" aca="1" ref="A2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+ 1),ROW($A282))),"")</f>
        <v/>
      </c>
      <c r="B284" t="str">
        <f ca="1">IF($A284&lt;&gt;"",INDEX(Devices[Area],MATCH($A284,Devices[Tag Name],0)),"")</f>
        <v/>
      </c>
      <c r="C284" t="str">
        <f t="shared" ca="1" si="1"/>
        <v/>
      </c>
      <c r="F284" t="str">
        <f ca="1">IF($A284&lt;&gt;"",INDEX(Devices[Device Description],MATCH($A284,Devices[Tag Name],0)),"")</f>
        <v/>
      </c>
    </row>
    <row r="285" spans="1:6" x14ac:dyDescent="0.25">
      <c r="A285" t="str">
        <f t="array" aca="1" ref="A2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+ 1),ROW($A283))),"")</f>
        <v/>
      </c>
      <c r="B285" t="str">
        <f ca="1">IF($A285&lt;&gt;"",INDEX(Devices[Area],MATCH($A285,Devices[Tag Name],0)),"")</f>
        <v/>
      </c>
      <c r="C285" t="str">
        <f t="shared" ca="1" si="1"/>
        <v/>
      </c>
      <c r="F285" t="str">
        <f ca="1">IF($A285&lt;&gt;"",INDEX(Devices[Device Description],MATCH($A285,Devices[Tag Name],0)),"")</f>
        <v/>
      </c>
    </row>
    <row r="286" spans="1:6" x14ac:dyDescent="0.25">
      <c r="A286" t="str">
        <f t="array" aca="1" ref="A2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+ 1),ROW($A284))),"")</f>
        <v/>
      </c>
      <c r="B286" t="str">
        <f ca="1">IF($A286&lt;&gt;"",INDEX(Devices[Area],MATCH($A286,Devices[Tag Name],0)),"")</f>
        <v/>
      </c>
      <c r="C286" t="str">
        <f t="shared" ca="1" si="1"/>
        <v/>
      </c>
      <c r="F286" t="str">
        <f ca="1">IF($A286&lt;&gt;"",INDEX(Devices[Device Description],MATCH($A286,Devices[Tag Name],0)),"")</f>
        <v/>
      </c>
    </row>
    <row r="287" spans="1:6" x14ac:dyDescent="0.25">
      <c r="A287" t="str">
        <f t="array" aca="1" ref="A2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+ 1),ROW($A285))),"")</f>
        <v/>
      </c>
      <c r="B287" t="str">
        <f ca="1">IF($A287&lt;&gt;"",INDEX(Devices[Area],MATCH($A287,Devices[Tag Name],0)),"")</f>
        <v/>
      </c>
      <c r="C287" t="str">
        <f t="shared" ca="1" si="1"/>
        <v/>
      </c>
      <c r="F287" t="str">
        <f ca="1">IF($A287&lt;&gt;"",INDEX(Devices[Device Description],MATCH($A287,Devices[Tag Name],0)),"")</f>
        <v/>
      </c>
    </row>
    <row r="288" spans="1:6" x14ac:dyDescent="0.25">
      <c r="A288" t="str">
        <f t="array" aca="1" ref="A2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+ 1),ROW($A286))),"")</f>
        <v/>
      </c>
      <c r="B288" t="str">
        <f ca="1">IF($A288&lt;&gt;"",INDEX(Devices[Area],MATCH($A288,Devices[Tag Name],0)),"")</f>
        <v/>
      </c>
      <c r="C288" t="str">
        <f t="shared" ca="1" si="1"/>
        <v/>
      </c>
      <c r="F288" t="str">
        <f ca="1">IF($A288&lt;&gt;"",INDEX(Devices[Device Description],MATCH($A288,Devices[Tag Name],0)),"")</f>
        <v/>
      </c>
    </row>
    <row r="289" spans="1:6" x14ac:dyDescent="0.25">
      <c r="A289" t="str">
        <f t="array" aca="1" ref="A2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+ 1),ROW($A287))),"")</f>
        <v/>
      </c>
      <c r="B289" t="str">
        <f ca="1">IF($A289&lt;&gt;"",INDEX(Devices[Area],MATCH($A289,Devices[Tag Name],0)),"")</f>
        <v/>
      </c>
      <c r="C289" t="str">
        <f t="shared" ca="1" si="1"/>
        <v/>
      </c>
      <c r="F289" t="str">
        <f ca="1">IF($A289&lt;&gt;"",INDEX(Devices[Device Description],MATCH($A289,Devices[Tag Name],0)),"")</f>
        <v/>
      </c>
    </row>
    <row r="290" spans="1:6" x14ac:dyDescent="0.25">
      <c r="A290" t="str">
        <f t="array" aca="1" ref="A2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+ 1),ROW($A288))),"")</f>
        <v/>
      </c>
      <c r="B290" t="str">
        <f ca="1">IF($A290&lt;&gt;"",INDEX(Devices[Area],MATCH($A290,Devices[Tag Name],0)),"")</f>
        <v/>
      </c>
      <c r="C290" t="str">
        <f t="shared" ca="1" si="1"/>
        <v/>
      </c>
      <c r="F290" t="str">
        <f ca="1">IF($A290&lt;&gt;"",INDEX(Devices[Device Description],MATCH($A290,Devices[Tag Name],0)),"")</f>
        <v/>
      </c>
    </row>
    <row r="291" spans="1:6" x14ac:dyDescent="0.25">
      <c r="A291" t="str">
        <f t="array" aca="1" ref="A2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+ 1),ROW($A289))),"")</f>
        <v/>
      </c>
      <c r="B291" t="str">
        <f ca="1">IF($A291&lt;&gt;"",INDEX(Devices[Area],MATCH($A291,Devices[Tag Name],0)),"")</f>
        <v/>
      </c>
      <c r="C291" t="str">
        <f t="shared" ca="1" si="1"/>
        <v/>
      </c>
      <c r="F291" t="str">
        <f ca="1">IF($A291&lt;&gt;"",INDEX(Devices[Device Description],MATCH($A291,Devices[Tag Name],0)),"")</f>
        <v/>
      </c>
    </row>
    <row r="292" spans="1:6" x14ac:dyDescent="0.25">
      <c r="A292" t="str">
        <f t="array" aca="1" ref="A2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+ 1),ROW($A290))),"")</f>
        <v/>
      </c>
      <c r="B292" t="str">
        <f ca="1">IF($A292&lt;&gt;"",INDEX(Devices[Area],MATCH($A292,Devices[Tag Name],0)),"")</f>
        <v/>
      </c>
      <c r="C292" t="str">
        <f t="shared" ca="1" si="1"/>
        <v/>
      </c>
      <c r="F292" t="str">
        <f ca="1">IF($A292&lt;&gt;"",INDEX(Devices[Device Description],MATCH($A292,Devices[Tag Name],0)),"")</f>
        <v/>
      </c>
    </row>
    <row r="293" spans="1:6" x14ac:dyDescent="0.25">
      <c r="A293" t="str">
        <f t="array" aca="1" ref="A2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+ 1),ROW($A291))),"")</f>
        <v/>
      </c>
      <c r="B293" t="str">
        <f ca="1">IF($A293&lt;&gt;"",INDEX(Devices[Area],MATCH($A293,Devices[Tag Name],0)),"")</f>
        <v/>
      </c>
      <c r="C293" t="str">
        <f t="shared" ca="1" si="1"/>
        <v/>
      </c>
      <c r="F293" t="str">
        <f ca="1">IF($A293&lt;&gt;"",INDEX(Devices[Device Description],MATCH($A293,Devices[Tag Name],0)),"")</f>
        <v/>
      </c>
    </row>
    <row r="294" spans="1:6" x14ac:dyDescent="0.25">
      <c r="A294" t="str">
        <f t="array" aca="1" ref="A2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+ 1),ROW($A292))),"")</f>
        <v/>
      </c>
      <c r="B294" t="str">
        <f ca="1">IF($A294&lt;&gt;"",INDEX(Devices[Area],MATCH($A294,Devices[Tag Name],0)),"")</f>
        <v/>
      </c>
      <c r="C294" t="str">
        <f t="shared" ca="1" si="1"/>
        <v/>
      </c>
      <c r="F294" t="str">
        <f ca="1">IF($A294&lt;&gt;"",INDEX(Devices[Device Description],MATCH($A294,Devices[Tag Name],0)),"")</f>
        <v/>
      </c>
    </row>
    <row r="295" spans="1:6" x14ac:dyDescent="0.25">
      <c r="A295" t="str">
        <f t="array" aca="1" ref="A2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+ 1),ROW($A293))),"")</f>
        <v/>
      </c>
      <c r="B295" t="str">
        <f ca="1">IF($A295&lt;&gt;"",INDEX(Devices[Area],MATCH($A295,Devices[Tag Name],0)),"")</f>
        <v/>
      </c>
      <c r="C295" t="str">
        <f t="shared" ca="1" si="1"/>
        <v/>
      </c>
      <c r="F295" t="str">
        <f ca="1">IF($A295&lt;&gt;"",INDEX(Devices[Device Description],MATCH($A295,Devices[Tag Name],0)),"")</f>
        <v/>
      </c>
    </row>
    <row r="296" spans="1:6" x14ac:dyDescent="0.25">
      <c r="A296" t="str">
        <f t="array" aca="1" ref="A2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+ 1),ROW($A294))),"")</f>
        <v/>
      </c>
      <c r="B296" t="str">
        <f ca="1">IF($A296&lt;&gt;"",INDEX(Devices[Area],MATCH($A296,Devices[Tag Name],0)),"")</f>
        <v/>
      </c>
      <c r="C296" t="str">
        <f t="shared" ca="1" si="1"/>
        <v/>
      </c>
      <c r="F296" t="str">
        <f ca="1">IF($A296&lt;&gt;"",INDEX(Devices[Device Description],MATCH($A296,Devices[Tag Name],0)),"")</f>
        <v/>
      </c>
    </row>
    <row r="297" spans="1:6" x14ac:dyDescent="0.25">
      <c r="A297" t="str">
        <f t="array" aca="1" ref="A2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+ 1),ROW($A295))),"")</f>
        <v/>
      </c>
      <c r="B297" t="str">
        <f ca="1">IF($A297&lt;&gt;"",INDEX(Devices[Area],MATCH($A297,Devices[Tag Name],0)),"")</f>
        <v/>
      </c>
      <c r="C297" t="str">
        <f t="shared" ca="1" si="1"/>
        <v/>
      </c>
      <c r="F297" t="str">
        <f ca="1">IF($A297&lt;&gt;"",INDEX(Devices[Device Description],MATCH($A297,Devices[Tag Name],0)),"")</f>
        <v/>
      </c>
    </row>
    <row r="298" spans="1:6" x14ac:dyDescent="0.25">
      <c r="A298" t="str">
        <f t="array" aca="1" ref="A2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+ 1),ROW($A296))),"")</f>
        <v/>
      </c>
      <c r="B298" t="str">
        <f ca="1">IF($A298&lt;&gt;"",INDEX(Devices[Area],MATCH($A298,Devices[Tag Name],0)),"")</f>
        <v/>
      </c>
      <c r="C298" t="str">
        <f t="shared" ca="1" si="1"/>
        <v/>
      </c>
      <c r="F298" t="str">
        <f ca="1">IF($A298&lt;&gt;"",INDEX(Devices[Device Description],MATCH($A298,Devices[Tag Name],0)),"")</f>
        <v/>
      </c>
    </row>
    <row r="299" spans="1:6" x14ac:dyDescent="0.25">
      <c r="A299" t="str">
        <f t="array" aca="1" ref="A2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+ 1),ROW($A297))),"")</f>
        <v/>
      </c>
      <c r="B299" t="str">
        <f ca="1">IF($A299&lt;&gt;"",INDEX(Devices[Area],MATCH($A299,Devices[Tag Name],0)),"")</f>
        <v/>
      </c>
      <c r="C299" t="str">
        <f t="shared" ca="1" si="1"/>
        <v/>
      </c>
      <c r="F299" t="str">
        <f ca="1">IF($A299&lt;&gt;"",INDEX(Devices[Device Description],MATCH($A299,Devices[Tag Name],0)),"")</f>
        <v/>
      </c>
    </row>
    <row r="300" spans="1:6" x14ac:dyDescent="0.25">
      <c r="A300" t="str">
        <f t="array" aca="1" ref="A3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+ 1),ROW($A298))),"")</f>
        <v/>
      </c>
      <c r="B300" t="str">
        <f ca="1">IF($A300&lt;&gt;"",INDEX(Devices[Area],MATCH($A300,Devices[Tag Name],0)),"")</f>
        <v/>
      </c>
      <c r="C300" t="str">
        <f t="shared" ca="1" si="1"/>
        <v/>
      </c>
      <c r="F300" t="str">
        <f ca="1">IF($A300&lt;&gt;"",INDEX(Devices[Device Description],MATCH($A300,Devices[Tag Name],0)),"")</f>
        <v/>
      </c>
    </row>
    <row r="301" spans="1:6" x14ac:dyDescent="0.25">
      <c r="A301" t="str">
        <f t="array" aca="1" ref="A3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+ 1),ROW($A299))),"")</f>
        <v/>
      </c>
      <c r="B301" t="str">
        <f ca="1">IF($A301&lt;&gt;"",INDEX(Devices[Area],MATCH($A301,Devices[Tag Name],0)),"")</f>
        <v/>
      </c>
      <c r="C301" t="str">
        <f t="shared" ref="C301:C364" ca="1" si="2">IF($A301&lt;&gt;"","Default","")</f>
        <v/>
      </c>
      <c r="F301" t="str">
        <f ca="1">IF($A301&lt;&gt;"",INDEX(Devices[Device Description],MATCH($A301,Devices[Tag Name],0)),"")</f>
        <v/>
      </c>
    </row>
    <row r="302" spans="1:6" x14ac:dyDescent="0.25">
      <c r="A302" t="str">
        <f t="array" aca="1" ref="A3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+ 1),ROW($A300))),"")</f>
        <v/>
      </c>
      <c r="B302" t="str">
        <f ca="1">IF($A302&lt;&gt;"",INDEX(Devices[Area],MATCH($A302,Devices[Tag Name],0)),"")</f>
        <v/>
      </c>
      <c r="C302" t="str">
        <f t="shared" ca="1" si="2"/>
        <v/>
      </c>
      <c r="F302" t="str">
        <f ca="1">IF($A302&lt;&gt;"",INDEX(Devices[Device Description],MATCH($A302,Devices[Tag Name],0)),"")</f>
        <v/>
      </c>
    </row>
    <row r="303" spans="1:6" x14ac:dyDescent="0.25">
      <c r="A303" t="str">
        <f t="array" aca="1" ref="A3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+ 1),ROW($A301))),"")</f>
        <v/>
      </c>
      <c r="B303" t="str">
        <f ca="1">IF($A303&lt;&gt;"",INDEX(Devices[Area],MATCH($A303,Devices[Tag Name],0)),"")</f>
        <v/>
      </c>
      <c r="C303" t="str">
        <f t="shared" ca="1" si="2"/>
        <v/>
      </c>
      <c r="F303" t="str">
        <f ca="1">IF($A303&lt;&gt;"",INDEX(Devices[Device Description],MATCH($A303,Devices[Tag Name],0)),"")</f>
        <v/>
      </c>
    </row>
    <row r="304" spans="1:6" x14ac:dyDescent="0.25">
      <c r="A304" t="str">
        <f t="array" aca="1" ref="A3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+ 1),ROW($A302))),"")</f>
        <v/>
      </c>
      <c r="B304" t="str">
        <f ca="1">IF($A304&lt;&gt;"",INDEX(Devices[Area],MATCH($A304,Devices[Tag Name],0)),"")</f>
        <v/>
      </c>
      <c r="C304" t="str">
        <f t="shared" ca="1" si="2"/>
        <v/>
      </c>
      <c r="F304" t="str">
        <f ca="1">IF($A304&lt;&gt;"",INDEX(Devices[Device Description],MATCH($A304,Devices[Tag Name],0)),"")</f>
        <v/>
      </c>
    </row>
    <row r="305" spans="1:6" x14ac:dyDescent="0.25">
      <c r="A305" t="str">
        <f t="array" aca="1" ref="A3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+ 1),ROW($A303))),"")</f>
        <v/>
      </c>
      <c r="B305" t="str">
        <f ca="1">IF($A305&lt;&gt;"",INDEX(Devices[Area],MATCH($A305,Devices[Tag Name],0)),"")</f>
        <v/>
      </c>
      <c r="C305" t="str">
        <f t="shared" ca="1" si="2"/>
        <v/>
      </c>
      <c r="F305" t="str">
        <f ca="1">IF($A305&lt;&gt;"",INDEX(Devices[Device Description],MATCH($A305,Devices[Tag Name],0)),"")</f>
        <v/>
      </c>
    </row>
    <row r="306" spans="1:6" x14ac:dyDescent="0.25">
      <c r="A306" t="str">
        <f t="array" aca="1" ref="A3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+ 1),ROW($A304))),"")</f>
        <v/>
      </c>
      <c r="B306" t="str">
        <f ca="1">IF($A306&lt;&gt;"",INDEX(Devices[Area],MATCH($A306,Devices[Tag Name],0)),"")</f>
        <v/>
      </c>
      <c r="C306" t="str">
        <f t="shared" ca="1" si="2"/>
        <v/>
      </c>
      <c r="F306" t="str">
        <f ca="1">IF($A306&lt;&gt;"",INDEX(Devices[Device Description],MATCH($A306,Devices[Tag Name],0)),"")</f>
        <v/>
      </c>
    </row>
    <row r="307" spans="1:6" x14ac:dyDescent="0.25">
      <c r="A307" t="str">
        <f t="array" aca="1" ref="A3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+ 1),ROW($A305))),"")</f>
        <v/>
      </c>
      <c r="B307" t="str">
        <f ca="1">IF($A307&lt;&gt;"",INDEX(Devices[Area],MATCH($A307,Devices[Tag Name],0)),"")</f>
        <v/>
      </c>
      <c r="C307" t="str">
        <f t="shared" ca="1" si="2"/>
        <v/>
      </c>
      <c r="F307" t="str">
        <f ca="1">IF($A307&lt;&gt;"",INDEX(Devices[Device Description],MATCH($A307,Devices[Tag Name],0)),"")</f>
        <v/>
      </c>
    </row>
    <row r="308" spans="1:6" x14ac:dyDescent="0.25">
      <c r="A308" t="str">
        <f t="array" aca="1" ref="A3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+ 1),ROW($A306))),"")</f>
        <v/>
      </c>
      <c r="B308" t="str">
        <f ca="1">IF($A308&lt;&gt;"",INDEX(Devices[Area],MATCH($A308,Devices[Tag Name],0)),"")</f>
        <v/>
      </c>
      <c r="C308" t="str">
        <f t="shared" ca="1" si="2"/>
        <v/>
      </c>
      <c r="F308" t="str">
        <f ca="1">IF($A308&lt;&gt;"",INDEX(Devices[Device Description],MATCH($A308,Devices[Tag Name],0)),"")</f>
        <v/>
      </c>
    </row>
    <row r="309" spans="1:6" x14ac:dyDescent="0.25">
      <c r="A309" t="str">
        <f t="array" aca="1" ref="A3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+ 1),ROW($A307))),"")</f>
        <v/>
      </c>
      <c r="B309" t="str">
        <f ca="1">IF($A309&lt;&gt;"",INDEX(Devices[Area],MATCH($A309,Devices[Tag Name],0)),"")</f>
        <v/>
      </c>
      <c r="C309" t="str">
        <f t="shared" ca="1" si="2"/>
        <v/>
      </c>
      <c r="F309" t="str">
        <f ca="1">IF($A309&lt;&gt;"",INDEX(Devices[Device Description],MATCH($A309,Devices[Tag Name],0)),"")</f>
        <v/>
      </c>
    </row>
    <row r="310" spans="1:6" x14ac:dyDescent="0.25">
      <c r="A310" t="str">
        <f t="array" aca="1" ref="A3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+ 1),ROW($A308))),"")</f>
        <v/>
      </c>
      <c r="B310" t="str">
        <f ca="1">IF($A310&lt;&gt;"",INDEX(Devices[Area],MATCH($A310,Devices[Tag Name],0)),"")</f>
        <v/>
      </c>
      <c r="C310" t="str">
        <f t="shared" ca="1" si="2"/>
        <v/>
      </c>
      <c r="F310" t="str">
        <f ca="1">IF($A310&lt;&gt;"",INDEX(Devices[Device Description],MATCH($A310,Devices[Tag Name],0)),"")</f>
        <v/>
      </c>
    </row>
    <row r="311" spans="1:6" x14ac:dyDescent="0.25">
      <c r="A311" t="str">
        <f t="array" aca="1" ref="A3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+ 1),ROW($A309))),"")</f>
        <v/>
      </c>
      <c r="B311" t="str">
        <f ca="1">IF($A311&lt;&gt;"",INDEX(Devices[Area],MATCH($A311,Devices[Tag Name],0)),"")</f>
        <v/>
      </c>
      <c r="C311" t="str">
        <f t="shared" ca="1" si="2"/>
        <v/>
      </c>
      <c r="F311" t="str">
        <f ca="1">IF($A311&lt;&gt;"",INDEX(Devices[Device Description],MATCH($A311,Devices[Tag Name],0)),"")</f>
        <v/>
      </c>
    </row>
    <row r="312" spans="1:6" x14ac:dyDescent="0.25">
      <c r="A312" t="str">
        <f t="array" aca="1" ref="A3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+ 1),ROW($A310))),"")</f>
        <v/>
      </c>
      <c r="B312" t="str">
        <f ca="1">IF($A312&lt;&gt;"",INDEX(Devices[Area],MATCH($A312,Devices[Tag Name],0)),"")</f>
        <v/>
      </c>
      <c r="C312" t="str">
        <f t="shared" ca="1" si="2"/>
        <v/>
      </c>
      <c r="F312" t="str">
        <f ca="1">IF($A312&lt;&gt;"",INDEX(Devices[Device Description],MATCH($A312,Devices[Tag Name],0)),"")</f>
        <v/>
      </c>
    </row>
    <row r="313" spans="1:6" x14ac:dyDescent="0.25">
      <c r="A313" t="str">
        <f t="array" aca="1" ref="A3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+ 1),ROW($A311))),"")</f>
        <v/>
      </c>
      <c r="B313" t="str">
        <f ca="1">IF($A313&lt;&gt;"",INDEX(Devices[Area],MATCH($A313,Devices[Tag Name],0)),"")</f>
        <v/>
      </c>
      <c r="C313" t="str">
        <f t="shared" ca="1" si="2"/>
        <v/>
      </c>
      <c r="F313" t="str">
        <f ca="1">IF($A313&lt;&gt;"",INDEX(Devices[Device Description],MATCH($A313,Devices[Tag Name],0)),"")</f>
        <v/>
      </c>
    </row>
    <row r="314" spans="1:6" x14ac:dyDescent="0.25">
      <c r="A314" t="str">
        <f t="array" aca="1" ref="A3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+ 1),ROW($A312))),"")</f>
        <v/>
      </c>
      <c r="B314" t="str">
        <f ca="1">IF($A314&lt;&gt;"",INDEX(Devices[Area],MATCH($A314,Devices[Tag Name],0)),"")</f>
        <v/>
      </c>
      <c r="C314" t="str">
        <f t="shared" ca="1" si="2"/>
        <v/>
      </c>
      <c r="F314" t="str">
        <f ca="1">IF($A314&lt;&gt;"",INDEX(Devices[Device Description],MATCH($A314,Devices[Tag Name],0)),"")</f>
        <v/>
      </c>
    </row>
    <row r="315" spans="1:6" x14ac:dyDescent="0.25">
      <c r="A315" t="str">
        <f t="array" aca="1" ref="A3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+ 1),ROW($A313))),"")</f>
        <v/>
      </c>
      <c r="B315" t="str">
        <f ca="1">IF($A315&lt;&gt;"",INDEX(Devices[Area],MATCH($A315,Devices[Tag Name],0)),"")</f>
        <v/>
      </c>
      <c r="C315" t="str">
        <f t="shared" ca="1" si="2"/>
        <v/>
      </c>
      <c r="F315" t="str">
        <f ca="1">IF($A315&lt;&gt;"",INDEX(Devices[Device Description],MATCH($A315,Devices[Tag Name],0)),"")</f>
        <v/>
      </c>
    </row>
    <row r="316" spans="1:6" x14ac:dyDescent="0.25">
      <c r="A316" t="str">
        <f t="array" aca="1" ref="A3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+ 1),ROW($A314))),"")</f>
        <v/>
      </c>
      <c r="B316" t="str">
        <f ca="1">IF($A316&lt;&gt;"",INDEX(Devices[Area],MATCH($A316,Devices[Tag Name],0)),"")</f>
        <v/>
      </c>
      <c r="C316" t="str">
        <f t="shared" ca="1" si="2"/>
        <v/>
      </c>
      <c r="F316" t="str">
        <f ca="1">IF($A316&lt;&gt;"",INDEX(Devices[Device Description],MATCH($A316,Devices[Tag Name],0)),"")</f>
        <v/>
      </c>
    </row>
    <row r="317" spans="1:6" x14ac:dyDescent="0.25">
      <c r="A317" t="str">
        <f t="array" aca="1" ref="A3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+ 1),ROW($A315))),"")</f>
        <v/>
      </c>
      <c r="B317" t="str">
        <f ca="1">IF($A317&lt;&gt;"",INDEX(Devices[Area],MATCH($A317,Devices[Tag Name],0)),"")</f>
        <v/>
      </c>
      <c r="C317" t="str">
        <f t="shared" ca="1" si="2"/>
        <v/>
      </c>
      <c r="F317" t="str">
        <f ca="1">IF($A317&lt;&gt;"",INDEX(Devices[Device Description],MATCH($A317,Devices[Tag Name],0)),"")</f>
        <v/>
      </c>
    </row>
    <row r="318" spans="1:6" x14ac:dyDescent="0.25">
      <c r="A318" t="str">
        <f t="array" aca="1" ref="A3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+ 1),ROW($A316))),"")</f>
        <v/>
      </c>
      <c r="B318" t="str">
        <f ca="1">IF($A318&lt;&gt;"",INDEX(Devices[Area],MATCH($A318,Devices[Tag Name],0)),"")</f>
        <v/>
      </c>
      <c r="C318" t="str">
        <f t="shared" ca="1" si="2"/>
        <v/>
      </c>
      <c r="F318" t="str">
        <f ca="1">IF($A318&lt;&gt;"",INDEX(Devices[Device Description],MATCH($A318,Devices[Tag Name],0)),"")</f>
        <v/>
      </c>
    </row>
    <row r="319" spans="1:6" x14ac:dyDescent="0.25">
      <c r="A319" t="str">
        <f t="array" aca="1" ref="A3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+ 1),ROW($A317))),"")</f>
        <v/>
      </c>
      <c r="B319" t="str">
        <f ca="1">IF($A319&lt;&gt;"",INDEX(Devices[Area],MATCH($A319,Devices[Tag Name],0)),"")</f>
        <v/>
      </c>
      <c r="C319" t="str">
        <f t="shared" ca="1" si="2"/>
        <v/>
      </c>
      <c r="F319" t="str">
        <f ca="1">IF($A319&lt;&gt;"",INDEX(Devices[Device Description],MATCH($A319,Devices[Tag Name],0)),"")</f>
        <v/>
      </c>
    </row>
    <row r="320" spans="1:6" x14ac:dyDescent="0.25">
      <c r="A320" t="str">
        <f t="array" aca="1" ref="A3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+ 1),ROW($A318))),"")</f>
        <v/>
      </c>
      <c r="B320" t="str">
        <f ca="1">IF($A320&lt;&gt;"",INDEX(Devices[Area],MATCH($A320,Devices[Tag Name],0)),"")</f>
        <v/>
      </c>
      <c r="C320" t="str">
        <f t="shared" ca="1" si="2"/>
        <v/>
      </c>
      <c r="F320" t="str">
        <f ca="1">IF($A320&lt;&gt;"",INDEX(Devices[Device Description],MATCH($A320,Devices[Tag Name],0)),"")</f>
        <v/>
      </c>
    </row>
    <row r="321" spans="1:6" x14ac:dyDescent="0.25">
      <c r="A321" t="str">
        <f t="array" aca="1" ref="A3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+ 1),ROW($A319))),"")</f>
        <v/>
      </c>
      <c r="B321" t="str">
        <f ca="1">IF($A321&lt;&gt;"",INDEX(Devices[Area],MATCH($A321,Devices[Tag Name],0)),"")</f>
        <v/>
      </c>
      <c r="C321" t="str">
        <f t="shared" ca="1" si="2"/>
        <v/>
      </c>
      <c r="F321" t="str">
        <f ca="1">IF($A321&lt;&gt;"",INDEX(Devices[Device Description],MATCH($A321,Devices[Tag Name],0)),"")</f>
        <v/>
      </c>
    </row>
    <row r="322" spans="1:6" x14ac:dyDescent="0.25">
      <c r="A322" t="str">
        <f t="array" aca="1" ref="A3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+ 1),ROW($A320))),"")</f>
        <v/>
      </c>
      <c r="B322" t="str">
        <f ca="1">IF($A322&lt;&gt;"",INDEX(Devices[Area],MATCH($A322,Devices[Tag Name],0)),"")</f>
        <v/>
      </c>
      <c r="C322" t="str">
        <f t="shared" ca="1" si="2"/>
        <v/>
      </c>
      <c r="F322" t="str">
        <f ca="1">IF($A322&lt;&gt;"",INDEX(Devices[Device Description],MATCH($A322,Devices[Tag Name],0)),"")</f>
        <v/>
      </c>
    </row>
    <row r="323" spans="1:6" x14ac:dyDescent="0.25">
      <c r="A323" t="str">
        <f t="array" aca="1" ref="A3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+ 1),ROW($A321))),"")</f>
        <v/>
      </c>
      <c r="B323" t="str">
        <f ca="1">IF($A323&lt;&gt;"",INDEX(Devices[Area],MATCH($A323,Devices[Tag Name],0)),"")</f>
        <v/>
      </c>
      <c r="C323" t="str">
        <f t="shared" ca="1" si="2"/>
        <v/>
      </c>
      <c r="F323" t="str">
        <f ca="1">IF($A323&lt;&gt;"",INDEX(Devices[Device Description],MATCH($A323,Devices[Tag Name],0)),"")</f>
        <v/>
      </c>
    </row>
    <row r="324" spans="1:6" x14ac:dyDescent="0.25">
      <c r="A324" t="str">
        <f t="array" aca="1" ref="A3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+ 1),ROW($A322))),"")</f>
        <v/>
      </c>
      <c r="B324" t="str">
        <f ca="1">IF($A324&lt;&gt;"",INDEX(Devices[Area],MATCH($A324,Devices[Tag Name],0)),"")</f>
        <v/>
      </c>
      <c r="C324" t="str">
        <f t="shared" ca="1" si="2"/>
        <v/>
      </c>
      <c r="F324" t="str">
        <f ca="1">IF($A324&lt;&gt;"",INDEX(Devices[Device Description],MATCH($A324,Devices[Tag Name],0)),"")</f>
        <v/>
      </c>
    </row>
    <row r="325" spans="1:6" x14ac:dyDescent="0.25">
      <c r="A325" t="str">
        <f t="array" aca="1" ref="A3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+ 1),ROW($A323))),"")</f>
        <v/>
      </c>
      <c r="B325" t="str">
        <f ca="1">IF($A325&lt;&gt;"",INDEX(Devices[Area],MATCH($A325,Devices[Tag Name],0)),"")</f>
        <v/>
      </c>
      <c r="C325" t="str">
        <f t="shared" ca="1" si="2"/>
        <v/>
      </c>
      <c r="F325" t="str">
        <f ca="1">IF($A325&lt;&gt;"",INDEX(Devices[Device Description],MATCH($A325,Devices[Tag Name],0)),"")</f>
        <v/>
      </c>
    </row>
    <row r="326" spans="1:6" x14ac:dyDescent="0.25">
      <c r="A326" t="str">
        <f t="array" aca="1" ref="A3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+ 1),ROW($A324))),"")</f>
        <v/>
      </c>
      <c r="B326" t="str">
        <f ca="1">IF($A326&lt;&gt;"",INDEX(Devices[Area],MATCH($A326,Devices[Tag Name],0)),"")</f>
        <v/>
      </c>
      <c r="C326" t="str">
        <f t="shared" ca="1" si="2"/>
        <v/>
      </c>
      <c r="F326" t="str">
        <f ca="1">IF($A326&lt;&gt;"",INDEX(Devices[Device Description],MATCH($A326,Devices[Tag Name],0)),"")</f>
        <v/>
      </c>
    </row>
    <row r="327" spans="1:6" x14ac:dyDescent="0.25">
      <c r="A327" t="str">
        <f t="array" aca="1" ref="A3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+ 1),ROW($A325))),"")</f>
        <v/>
      </c>
      <c r="B327" t="str">
        <f ca="1">IF($A327&lt;&gt;"",INDEX(Devices[Area],MATCH($A327,Devices[Tag Name],0)),"")</f>
        <v/>
      </c>
      <c r="C327" t="str">
        <f t="shared" ca="1" si="2"/>
        <v/>
      </c>
      <c r="F327" t="str">
        <f ca="1">IF($A327&lt;&gt;"",INDEX(Devices[Device Description],MATCH($A327,Devices[Tag Name],0)),"")</f>
        <v/>
      </c>
    </row>
    <row r="328" spans="1:6" x14ac:dyDescent="0.25">
      <c r="A328" t="str">
        <f t="array" aca="1" ref="A3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+ 1),ROW($A326))),"")</f>
        <v/>
      </c>
      <c r="B328" t="str">
        <f ca="1">IF($A328&lt;&gt;"",INDEX(Devices[Area],MATCH($A328,Devices[Tag Name],0)),"")</f>
        <v/>
      </c>
      <c r="C328" t="str">
        <f t="shared" ca="1" si="2"/>
        <v/>
      </c>
      <c r="F328" t="str">
        <f ca="1">IF($A328&lt;&gt;"",INDEX(Devices[Device Description],MATCH($A328,Devices[Tag Name],0)),"")</f>
        <v/>
      </c>
    </row>
    <row r="329" spans="1:6" x14ac:dyDescent="0.25">
      <c r="A329" t="str">
        <f t="array" aca="1" ref="A3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+ 1),ROW($A327))),"")</f>
        <v/>
      </c>
      <c r="B329" t="str">
        <f ca="1">IF($A329&lt;&gt;"",INDEX(Devices[Area],MATCH($A329,Devices[Tag Name],0)),"")</f>
        <v/>
      </c>
      <c r="C329" t="str">
        <f t="shared" ca="1" si="2"/>
        <v/>
      </c>
      <c r="F329" t="str">
        <f ca="1">IF($A329&lt;&gt;"",INDEX(Devices[Device Description],MATCH($A329,Devices[Tag Name],0)),"")</f>
        <v/>
      </c>
    </row>
    <row r="330" spans="1:6" x14ac:dyDescent="0.25">
      <c r="A330" t="str">
        <f t="array" aca="1" ref="A3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+ 1),ROW($A328))),"")</f>
        <v/>
      </c>
      <c r="B330" t="str">
        <f ca="1">IF($A330&lt;&gt;"",INDEX(Devices[Area],MATCH($A330,Devices[Tag Name],0)),"")</f>
        <v/>
      </c>
      <c r="C330" t="str">
        <f t="shared" ca="1" si="2"/>
        <v/>
      </c>
      <c r="F330" t="str">
        <f ca="1">IF($A330&lt;&gt;"",INDEX(Devices[Device Description],MATCH($A330,Devices[Tag Name],0)),"")</f>
        <v/>
      </c>
    </row>
    <row r="331" spans="1:6" x14ac:dyDescent="0.25">
      <c r="A331" t="str">
        <f t="array" aca="1" ref="A3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+ 1),ROW($A329))),"")</f>
        <v/>
      </c>
      <c r="B331" t="str">
        <f ca="1">IF($A331&lt;&gt;"",INDEX(Devices[Area],MATCH($A331,Devices[Tag Name],0)),"")</f>
        <v/>
      </c>
      <c r="C331" t="str">
        <f t="shared" ca="1" si="2"/>
        <v/>
      </c>
      <c r="F331" t="str">
        <f ca="1">IF($A331&lt;&gt;"",INDEX(Devices[Device Description],MATCH($A331,Devices[Tag Name],0)),"")</f>
        <v/>
      </c>
    </row>
    <row r="332" spans="1:6" x14ac:dyDescent="0.25">
      <c r="A332" t="str">
        <f t="array" aca="1" ref="A3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+ 1),ROW($A330))),"")</f>
        <v/>
      </c>
      <c r="B332" t="str">
        <f ca="1">IF($A332&lt;&gt;"",INDEX(Devices[Area],MATCH($A332,Devices[Tag Name],0)),"")</f>
        <v/>
      </c>
      <c r="C332" t="str">
        <f t="shared" ca="1" si="2"/>
        <v/>
      </c>
      <c r="F332" t="str">
        <f ca="1">IF($A332&lt;&gt;"",INDEX(Devices[Device Description],MATCH($A332,Devices[Tag Name],0)),"")</f>
        <v/>
      </c>
    </row>
    <row r="333" spans="1:6" x14ac:dyDescent="0.25">
      <c r="A333" t="str">
        <f t="array" aca="1" ref="A3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+ 1),ROW($A331))),"")</f>
        <v/>
      </c>
      <c r="B333" t="str">
        <f ca="1">IF($A333&lt;&gt;"",INDEX(Devices[Area],MATCH($A333,Devices[Tag Name],0)),"")</f>
        <v/>
      </c>
      <c r="C333" t="str">
        <f t="shared" ca="1" si="2"/>
        <v/>
      </c>
      <c r="F333" t="str">
        <f ca="1">IF($A333&lt;&gt;"",INDEX(Devices[Device Description],MATCH($A333,Devices[Tag Name],0)),"")</f>
        <v/>
      </c>
    </row>
    <row r="334" spans="1:6" x14ac:dyDescent="0.25">
      <c r="A334" t="str">
        <f t="array" aca="1" ref="A3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+ 1),ROW($A332))),"")</f>
        <v/>
      </c>
      <c r="B334" t="str">
        <f ca="1">IF($A334&lt;&gt;"",INDEX(Devices[Area],MATCH($A334,Devices[Tag Name],0)),"")</f>
        <v/>
      </c>
      <c r="C334" t="str">
        <f t="shared" ca="1" si="2"/>
        <v/>
      </c>
      <c r="F334" t="str">
        <f ca="1">IF($A334&lt;&gt;"",INDEX(Devices[Device Description],MATCH($A334,Devices[Tag Name],0)),"")</f>
        <v/>
      </c>
    </row>
    <row r="335" spans="1:6" x14ac:dyDescent="0.25">
      <c r="A335" t="str">
        <f t="array" aca="1" ref="A3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+ 1),ROW($A333))),"")</f>
        <v/>
      </c>
      <c r="B335" t="str">
        <f ca="1">IF($A335&lt;&gt;"",INDEX(Devices[Area],MATCH($A335,Devices[Tag Name],0)),"")</f>
        <v/>
      </c>
      <c r="C335" t="str">
        <f t="shared" ca="1" si="2"/>
        <v/>
      </c>
      <c r="F335" t="str">
        <f ca="1">IF($A335&lt;&gt;"",INDEX(Devices[Device Description],MATCH($A335,Devices[Tag Name],0)),"")</f>
        <v/>
      </c>
    </row>
    <row r="336" spans="1:6" x14ac:dyDescent="0.25">
      <c r="A336" t="str">
        <f t="array" aca="1" ref="A3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+ 1),ROW($A334))),"")</f>
        <v/>
      </c>
      <c r="B336" t="str">
        <f ca="1">IF($A336&lt;&gt;"",INDEX(Devices[Area],MATCH($A336,Devices[Tag Name],0)),"")</f>
        <v/>
      </c>
      <c r="C336" t="str">
        <f t="shared" ca="1" si="2"/>
        <v/>
      </c>
      <c r="F336" t="str">
        <f ca="1">IF($A336&lt;&gt;"",INDEX(Devices[Device Description],MATCH($A336,Devices[Tag Name],0)),"")</f>
        <v/>
      </c>
    </row>
    <row r="337" spans="1:6" x14ac:dyDescent="0.25">
      <c r="A337" t="str">
        <f t="array" aca="1" ref="A3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+ 1),ROW($A335))),"")</f>
        <v/>
      </c>
      <c r="B337" t="str">
        <f ca="1">IF($A337&lt;&gt;"",INDEX(Devices[Area],MATCH($A337,Devices[Tag Name],0)),"")</f>
        <v/>
      </c>
      <c r="C337" t="str">
        <f t="shared" ca="1" si="2"/>
        <v/>
      </c>
      <c r="F337" t="str">
        <f ca="1">IF($A337&lt;&gt;"",INDEX(Devices[Device Description],MATCH($A337,Devices[Tag Name],0)),"")</f>
        <v/>
      </c>
    </row>
    <row r="338" spans="1:6" x14ac:dyDescent="0.25">
      <c r="A338" t="str">
        <f t="array" aca="1" ref="A3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+ 1),ROW($A336))),"")</f>
        <v/>
      </c>
      <c r="B338" t="str">
        <f ca="1">IF($A338&lt;&gt;"",INDEX(Devices[Area],MATCH($A338,Devices[Tag Name],0)),"")</f>
        <v/>
      </c>
      <c r="C338" t="str">
        <f t="shared" ca="1" si="2"/>
        <v/>
      </c>
      <c r="F338" t="str">
        <f ca="1">IF($A338&lt;&gt;"",INDEX(Devices[Device Description],MATCH($A338,Devices[Tag Name],0)),"")</f>
        <v/>
      </c>
    </row>
    <row r="339" spans="1:6" x14ac:dyDescent="0.25">
      <c r="A339" t="str">
        <f t="array" aca="1" ref="A3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+ 1),ROW($A337))),"")</f>
        <v/>
      </c>
      <c r="B339" t="str">
        <f ca="1">IF($A339&lt;&gt;"",INDEX(Devices[Area],MATCH($A339,Devices[Tag Name],0)),"")</f>
        <v/>
      </c>
      <c r="C339" t="str">
        <f t="shared" ca="1" si="2"/>
        <v/>
      </c>
      <c r="F339" t="str">
        <f ca="1">IF($A339&lt;&gt;"",INDEX(Devices[Device Description],MATCH($A339,Devices[Tag Name],0)),"")</f>
        <v/>
      </c>
    </row>
    <row r="340" spans="1:6" x14ac:dyDescent="0.25">
      <c r="A340" t="str">
        <f t="array" aca="1" ref="A3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+ 1),ROW($A338))),"")</f>
        <v/>
      </c>
      <c r="B340" t="str">
        <f ca="1">IF($A340&lt;&gt;"",INDEX(Devices[Area],MATCH($A340,Devices[Tag Name],0)),"")</f>
        <v/>
      </c>
      <c r="C340" t="str">
        <f t="shared" ca="1" si="2"/>
        <v/>
      </c>
      <c r="F340" t="str">
        <f ca="1">IF($A340&lt;&gt;"",INDEX(Devices[Device Description],MATCH($A340,Devices[Tag Name],0)),"")</f>
        <v/>
      </c>
    </row>
    <row r="341" spans="1:6" x14ac:dyDescent="0.25">
      <c r="A341" t="str">
        <f t="array" aca="1" ref="A3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+ 1),ROW($A339))),"")</f>
        <v/>
      </c>
      <c r="B341" t="str">
        <f ca="1">IF($A341&lt;&gt;"",INDEX(Devices[Area],MATCH($A341,Devices[Tag Name],0)),"")</f>
        <v/>
      </c>
      <c r="C341" t="str">
        <f t="shared" ca="1" si="2"/>
        <v/>
      </c>
      <c r="F341" t="str">
        <f ca="1">IF($A341&lt;&gt;"",INDEX(Devices[Device Description],MATCH($A341,Devices[Tag Name],0)),"")</f>
        <v/>
      </c>
    </row>
    <row r="342" spans="1:6" x14ac:dyDescent="0.25">
      <c r="A342" t="str">
        <f t="array" aca="1" ref="A3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+ 1),ROW($A340))),"")</f>
        <v/>
      </c>
      <c r="B342" t="str">
        <f ca="1">IF($A342&lt;&gt;"",INDEX(Devices[Area],MATCH($A342,Devices[Tag Name],0)),"")</f>
        <v/>
      </c>
      <c r="C342" t="str">
        <f t="shared" ca="1" si="2"/>
        <v/>
      </c>
      <c r="F342" t="str">
        <f ca="1">IF($A342&lt;&gt;"",INDEX(Devices[Device Description],MATCH($A342,Devices[Tag Name],0)),"")</f>
        <v/>
      </c>
    </row>
    <row r="343" spans="1:6" x14ac:dyDescent="0.25">
      <c r="A343" t="str">
        <f t="array" aca="1" ref="A3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+ 1),ROW($A341))),"")</f>
        <v/>
      </c>
      <c r="B343" t="str">
        <f ca="1">IF($A343&lt;&gt;"",INDEX(Devices[Area],MATCH($A343,Devices[Tag Name],0)),"")</f>
        <v/>
      </c>
      <c r="C343" t="str">
        <f t="shared" ca="1" si="2"/>
        <v/>
      </c>
      <c r="F343" t="str">
        <f ca="1">IF($A343&lt;&gt;"",INDEX(Devices[Device Description],MATCH($A343,Devices[Tag Name],0)),"")</f>
        <v/>
      </c>
    </row>
    <row r="344" spans="1:6" x14ac:dyDescent="0.25">
      <c r="A344" t="str">
        <f t="array" aca="1" ref="A3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+ 1),ROW($A342))),"")</f>
        <v/>
      </c>
      <c r="B344" t="str">
        <f ca="1">IF($A344&lt;&gt;"",INDEX(Devices[Area],MATCH($A344,Devices[Tag Name],0)),"")</f>
        <v/>
      </c>
      <c r="C344" t="str">
        <f t="shared" ca="1" si="2"/>
        <v/>
      </c>
      <c r="F344" t="str">
        <f ca="1">IF($A344&lt;&gt;"",INDEX(Devices[Device Description],MATCH($A344,Devices[Tag Name],0)),"")</f>
        <v/>
      </c>
    </row>
    <row r="345" spans="1:6" x14ac:dyDescent="0.25">
      <c r="A345" t="str">
        <f t="array" aca="1" ref="A3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+ 1),ROW($A343))),"")</f>
        <v/>
      </c>
      <c r="B345" t="str">
        <f ca="1">IF($A345&lt;&gt;"",INDEX(Devices[Area],MATCH($A345,Devices[Tag Name],0)),"")</f>
        <v/>
      </c>
      <c r="C345" t="str">
        <f t="shared" ca="1" si="2"/>
        <v/>
      </c>
      <c r="F345" t="str">
        <f ca="1">IF($A345&lt;&gt;"",INDEX(Devices[Device Description],MATCH($A345,Devices[Tag Name],0)),"")</f>
        <v/>
      </c>
    </row>
    <row r="346" spans="1:6" x14ac:dyDescent="0.25">
      <c r="A346" t="str">
        <f t="array" aca="1" ref="A3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+ 1),ROW($A344))),"")</f>
        <v/>
      </c>
      <c r="B346" t="str">
        <f ca="1">IF($A346&lt;&gt;"",INDEX(Devices[Area],MATCH($A346,Devices[Tag Name],0)),"")</f>
        <v/>
      </c>
      <c r="C346" t="str">
        <f t="shared" ca="1" si="2"/>
        <v/>
      </c>
      <c r="F346" t="str">
        <f ca="1">IF($A346&lt;&gt;"",INDEX(Devices[Device Description],MATCH($A346,Devices[Tag Name],0)),"")</f>
        <v/>
      </c>
    </row>
    <row r="347" spans="1:6" x14ac:dyDescent="0.25">
      <c r="A347" t="str">
        <f t="array" aca="1" ref="A3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+ 1),ROW($A345))),"")</f>
        <v/>
      </c>
      <c r="B347" t="str">
        <f ca="1">IF($A347&lt;&gt;"",INDEX(Devices[Area],MATCH($A347,Devices[Tag Name],0)),"")</f>
        <v/>
      </c>
      <c r="C347" t="str">
        <f t="shared" ca="1" si="2"/>
        <v/>
      </c>
      <c r="F347" t="str">
        <f ca="1">IF($A347&lt;&gt;"",INDEX(Devices[Device Description],MATCH($A347,Devices[Tag Name],0)),"")</f>
        <v/>
      </c>
    </row>
    <row r="348" spans="1:6" x14ac:dyDescent="0.25">
      <c r="A348" t="str">
        <f t="array" aca="1" ref="A3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+ 1),ROW($A346))),"")</f>
        <v/>
      </c>
      <c r="B348" t="str">
        <f ca="1">IF($A348&lt;&gt;"",INDEX(Devices[Area],MATCH($A348,Devices[Tag Name],0)),"")</f>
        <v/>
      </c>
      <c r="C348" t="str">
        <f t="shared" ca="1" si="2"/>
        <v/>
      </c>
      <c r="F348" t="str">
        <f ca="1">IF($A348&lt;&gt;"",INDEX(Devices[Device Description],MATCH($A348,Devices[Tag Name],0)),"")</f>
        <v/>
      </c>
    </row>
    <row r="349" spans="1:6" x14ac:dyDescent="0.25">
      <c r="A349" t="str">
        <f t="array" aca="1" ref="A3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+ 1),ROW($A347))),"")</f>
        <v/>
      </c>
      <c r="B349" t="str">
        <f ca="1">IF($A349&lt;&gt;"",INDEX(Devices[Area],MATCH($A349,Devices[Tag Name],0)),"")</f>
        <v/>
      </c>
      <c r="C349" t="str">
        <f t="shared" ca="1" si="2"/>
        <v/>
      </c>
      <c r="F349" t="str">
        <f ca="1">IF($A349&lt;&gt;"",INDEX(Devices[Device Description],MATCH($A349,Devices[Tag Name],0)),"")</f>
        <v/>
      </c>
    </row>
    <row r="350" spans="1:6" x14ac:dyDescent="0.25">
      <c r="A350" t="str">
        <f t="array" aca="1" ref="A3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+ 1),ROW($A348))),"")</f>
        <v/>
      </c>
      <c r="B350" t="str">
        <f ca="1">IF($A350&lt;&gt;"",INDEX(Devices[Area],MATCH($A350,Devices[Tag Name],0)),"")</f>
        <v/>
      </c>
      <c r="C350" t="str">
        <f t="shared" ca="1" si="2"/>
        <v/>
      </c>
      <c r="F350" t="str">
        <f ca="1">IF($A350&lt;&gt;"",INDEX(Devices[Device Description],MATCH($A350,Devices[Tag Name],0)),"")</f>
        <v/>
      </c>
    </row>
    <row r="351" spans="1:6" x14ac:dyDescent="0.25">
      <c r="A351" t="str">
        <f t="array" aca="1" ref="A3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+ 1),ROW($A349))),"")</f>
        <v/>
      </c>
      <c r="B351" t="str">
        <f ca="1">IF($A351&lt;&gt;"",INDEX(Devices[Area],MATCH($A351,Devices[Tag Name],0)),"")</f>
        <v/>
      </c>
      <c r="C351" t="str">
        <f t="shared" ca="1" si="2"/>
        <v/>
      </c>
      <c r="F351" t="str">
        <f ca="1">IF($A351&lt;&gt;"",INDEX(Devices[Device Description],MATCH($A351,Devices[Tag Name],0)),"")</f>
        <v/>
      </c>
    </row>
    <row r="352" spans="1:6" x14ac:dyDescent="0.25">
      <c r="A352" t="str">
        <f t="array" aca="1" ref="A3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+ 1),ROW($A350))),"")</f>
        <v/>
      </c>
      <c r="B352" t="str">
        <f ca="1">IF($A352&lt;&gt;"",INDEX(Devices[Area],MATCH($A352,Devices[Tag Name],0)),"")</f>
        <v/>
      </c>
      <c r="C352" t="str">
        <f t="shared" ca="1" si="2"/>
        <v/>
      </c>
      <c r="F352" t="str">
        <f ca="1">IF($A352&lt;&gt;"",INDEX(Devices[Device Description],MATCH($A352,Devices[Tag Name],0)),"")</f>
        <v/>
      </c>
    </row>
    <row r="353" spans="1:6" x14ac:dyDescent="0.25">
      <c r="A353" t="str">
        <f t="array" aca="1" ref="A3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+ 1),ROW($A351))),"")</f>
        <v/>
      </c>
      <c r="B353" t="str">
        <f ca="1">IF($A353&lt;&gt;"",INDEX(Devices[Area],MATCH($A353,Devices[Tag Name],0)),"")</f>
        <v/>
      </c>
      <c r="C353" t="str">
        <f t="shared" ca="1" si="2"/>
        <v/>
      </c>
      <c r="F353" t="str">
        <f ca="1">IF($A353&lt;&gt;"",INDEX(Devices[Device Description],MATCH($A353,Devices[Tag Name],0)),"")</f>
        <v/>
      </c>
    </row>
    <row r="354" spans="1:6" x14ac:dyDescent="0.25">
      <c r="A354" t="str">
        <f t="array" aca="1" ref="A3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+ 1),ROW($A352))),"")</f>
        <v/>
      </c>
      <c r="B354" t="str">
        <f ca="1">IF($A354&lt;&gt;"",INDEX(Devices[Area],MATCH($A354,Devices[Tag Name],0)),"")</f>
        <v/>
      </c>
      <c r="C354" t="str">
        <f t="shared" ca="1" si="2"/>
        <v/>
      </c>
      <c r="F354" t="str">
        <f ca="1">IF($A354&lt;&gt;"",INDEX(Devices[Device Description],MATCH($A354,Devices[Tag Name],0)),"")</f>
        <v/>
      </c>
    </row>
    <row r="355" spans="1:6" x14ac:dyDescent="0.25">
      <c r="A355" t="str">
        <f t="array" aca="1" ref="A3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+ 1),ROW($A353))),"")</f>
        <v/>
      </c>
      <c r="B355" t="str">
        <f ca="1">IF($A355&lt;&gt;"",INDEX(Devices[Area],MATCH($A355,Devices[Tag Name],0)),"")</f>
        <v/>
      </c>
      <c r="C355" t="str">
        <f t="shared" ca="1" si="2"/>
        <v/>
      </c>
      <c r="F355" t="str">
        <f ca="1">IF($A355&lt;&gt;"",INDEX(Devices[Device Description],MATCH($A355,Devices[Tag Name],0)),"")</f>
        <v/>
      </c>
    </row>
    <row r="356" spans="1:6" x14ac:dyDescent="0.25">
      <c r="A356" t="str">
        <f t="array" aca="1" ref="A3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+ 1),ROW($A354))),"")</f>
        <v/>
      </c>
      <c r="B356" t="str">
        <f ca="1">IF($A356&lt;&gt;"",INDEX(Devices[Area],MATCH($A356,Devices[Tag Name],0)),"")</f>
        <v/>
      </c>
      <c r="C356" t="str">
        <f t="shared" ca="1" si="2"/>
        <v/>
      </c>
      <c r="F356" t="str">
        <f ca="1">IF($A356&lt;&gt;"",INDEX(Devices[Device Description],MATCH($A356,Devices[Tag Name],0)),"")</f>
        <v/>
      </c>
    </row>
    <row r="357" spans="1:6" x14ac:dyDescent="0.25">
      <c r="A357" t="str">
        <f t="array" aca="1" ref="A3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+ 1),ROW($A355))),"")</f>
        <v/>
      </c>
      <c r="B357" t="str">
        <f ca="1">IF($A357&lt;&gt;"",INDEX(Devices[Area],MATCH($A357,Devices[Tag Name],0)),"")</f>
        <v/>
      </c>
      <c r="C357" t="str">
        <f t="shared" ca="1" si="2"/>
        <v/>
      </c>
      <c r="F357" t="str">
        <f ca="1">IF($A357&lt;&gt;"",INDEX(Devices[Device Description],MATCH($A357,Devices[Tag Name],0)),"")</f>
        <v/>
      </c>
    </row>
    <row r="358" spans="1:6" x14ac:dyDescent="0.25">
      <c r="A358" t="str">
        <f t="array" aca="1" ref="A3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+ 1),ROW($A356))),"")</f>
        <v/>
      </c>
      <c r="B358" t="str">
        <f ca="1">IF($A358&lt;&gt;"",INDEX(Devices[Area],MATCH($A358,Devices[Tag Name],0)),"")</f>
        <v/>
      </c>
      <c r="C358" t="str">
        <f t="shared" ca="1" si="2"/>
        <v/>
      </c>
      <c r="F358" t="str">
        <f ca="1">IF($A358&lt;&gt;"",INDEX(Devices[Device Description],MATCH($A358,Devices[Tag Name],0)),"")</f>
        <v/>
      </c>
    </row>
    <row r="359" spans="1:6" x14ac:dyDescent="0.25">
      <c r="A359" t="str">
        <f t="array" aca="1" ref="A3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+ 1),ROW($A357))),"")</f>
        <v/>
      </c>
      <c r="B359" t="str">
        <f ca="1">IF($A359&lt;&gt;"",INDEX(Devices[Area],MATCH($A359,Devices[Tag Name],0)),"")</f>
        <v/>
      </c>
      <c r="C359" t="str">
        <f t="shared" ca="1" si="2"/>
        <v/>
      </c>
      <c r="F359" t="str">
        <f ca="1">IF($A359&lt;&gt;"",INDEX(Devices[Device Description],MATCH($A359,Devices[Tag Name],0)),"")</f>
        <v/>
      </c>
    </row>
    <row r="360" spans="1:6" x14ac:dyDescent="0.25">
      <c r="A360" t="str">
        <f t="array" aca="1" ref="A3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+ 1),ROW($A358))),"")</f>
        <v/>
      </c>
      <c r="B360" t="str">
        <f ca="1">IF($A360&lt;&gt;"",INDEX(Devices[Area],MATCH($A360,Devices[Tag Name],0)),"")</f>
        <v/>
      </c>
      <c r="C360" t="str">
        <f t="shared" ca="1" si="2"/>
        <v/>
      </c>
      <c r="F360" t="str">
        <f ca="1">IF($A360&lt;&gt;"",INDEX(Devices[Device Description],MATCH($A360,Devices[Tag Name],0)),"")</f>
        <v/>
      </c>
    </row>
    <row r="361" spans="1:6" x14ac:dyDescent="0.25">
      <c r="A361" t="str">
        <f t="array" aca="1" ref="A3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+ 1),ROW($A359))),"")</f>
        <v/>
      </c>
      <c r="B361" t="str">
        <f ca="1">IF($A361&lt;&gt;"",INDEX(Devices[Area],MATCH($A361,Devices[Tag Name],0)),"")</f>
        <v/>
      </c>
      <c r="C361" t="str">
        <f t="shared" ca="1" si="2"/>
        <v/>
      </c>
      <c r="F361" t="str">
        <f ca="1">IF($A361&lt;&gt;"",INDEX(Devices[Device Description],MATCH($A361,Devices[Tag Name],0)),"")</f>
        <v/>
      </c>
    </row>
    <row r="362" spans="1:6" x14ac:dyDescent="0.25">
      <c r="A362" t="str">
        <f t="array" aca="1" ref="A3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+ 1),ROW($A360))),"")</f>
        <v/>
      </c>
      <c r="B362" t="str">
        <f ca="1">IF($A362&lt;&gt;"",INDEX(Devices[Area],MATCH($A362,Devices[Tag Name],0)),"")</f>
        <v/>
      </c>
      <c r="C362" t="str">
        <f t="shared" ca="1" si="2"/>
        <v/>
      </c>
      <c r="F362" t="str">
        <f ca="1">IF($A362&lt;&gt;"",INDEX(Devices[Device Description],MATCH($A362,Devices[Tag Name],0)),"")</f>
        <v/>
      </c>
    </row>
    <row r="363" spans="1:6" x14ac:dyDescent="0.25">
      <c r="A363" t="str">
        <f t="array" aca="1" ref="A3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+ 1),ROW($A361))),"")</f>
        <v/>
      </c>
      <c r="B363" t="str">
        <f ca="1">IF($A363&lt;&gt;"",INDEX(Devices[Area],MATCH($A363,Devices[Tag Name],0)),"")</f>
        <v/>
      </c>
      <c r="C363" t="str">
        <f t="shared" ca="1" si="2"/>
        <v/>
      </c>
      <c r="F363" t="str">
        <f ca="1">IF($A363&lt;&gt;"",INDEX(Devices[Device Description],MATCH($A363,Devices[Tag Name],0)),"")</f>
        <v/>
      </c>
    </row>
    <row r="364" spans="1:6" x14ac:dyDescent="0.25">
      <c r="A364" t="str">
        <f t="array" aca="1" ref="A3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+ 1),ROW($A362))),"")</f>
        <v/>
      </c>
      <c r="B364" t="str">
        <f ca="1">IF($A364&lt;&gt;"",INDEX(Devices[Area],MATCH($A364,Devices[Tag Name],0)),"")</f>
        <v/>
      </c>
      <c r="C364" t="str">
        <f t="shared" ca="1" si="2"/>
        <v/>
      </c>
      <c r="F364" t="str">
        <f ca="1">IF($A364&lt;&gt;"",INDEX(Devices[Device Description],MATCH($A364,Devices[Tag Name],0)),"")</f>
        <v/>
      </c>
    </row>
    <row r="365" spans="1:6" x14ac:dyDescent="0.25">
      <c r="A365" t="str">
        <f t="array" aca="1" ref="A3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+ 1),ROW($A363))),"")</f>
        <v/>
      </c>
      <c r="B365" t="str">
        <f ca="1">IF($A365&lt;&gt;"",INDEX(Devices[Area],MATCH($A365,Devices[Tag Name],0)),"")</f>
        <v/>
      </c>
      <c r="C365" t="str">
        <f t="shared" ref="C365:C428" ca="1" si="3">IF($A365&lt;&gt;"","Default","")</f>
        <v/>
      </c>
      <c r="F365" t="str">
        <f ca="1">IF($A365&lt;&gt;"",INDEX(Devices[Device Description],MATCH($A365,Devices[Tag Name],0)),"")</f>
        <v/>
      </c>
    </row>
    <row r="366" spans="1:6" x14ac:dyDescent="0.25">
      <c r="A366" t="str">
        <f t="array" aca="1" ref="A3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+ 1),ROW($A364))),"")</f>
        <v/>
      </c>
      <c r="B366" t="str">
        <f ca="1">IF($A366&lt;&gt;"",INDEX(Devices[Area],MATCH($A366,Devices[Tag Name],0)),"")</f>
        <v/>
      </c>
      <c r="C366" t="str">
        <f t="shared" ca="1" si="3"/>
        <v/>
      </c>
      <c r="F366" t="str">
        <f ca="1">IF($A366&lt;&gt;"",INDEX(Devices[Device Description],MATCH($A366,Devices[Tag Name],0)),"")</f>
        <v/>
      </c>
    </row>
    <row r="367" spans="1:6" x14ac:dyDescent="0.25">
      <c r="A367" t="str">
        <f t="array" aca="1" ref="A3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+ 1),ROW($A365))),"")</f>
        <v/>
      </c>
      <c r="B367" t="str">
        <f ca="1">IF($A367&lt;&gt;"",INDEX(Devices[Area],MATCH($A367,Devices[Tag Name],0)),"")</f>
        <v/>
      </c>
      <c r="C367" t="str">
        <f t="shared" ca="1" si="3"/>
        <v/>
      </c>
      <c r="F367" t="str">
        <f ca="1">IF($A367&lt;&gt;"",INDEX(Devices[Device Description],MATCH($A367,Devices[Tag Name],0)),"")</f>
        <v/>
      </c>
    </row>
    <row r="368" spans="1:6" x14ac:dyDescent="0.25">
      <c r="A368" t="str">
        <f t="array" aca="1" ref="A3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+ 1),ROW($A366))),"")</f>
        <v/>
      </c>
      <c r="B368" t="str">
        <f ca="1">IF($A368&lt;&gt;"",INDEX(Devices[Area],MATCH($A368,Devices[Tag Name],0)),"")</f>
        <v/>
      </c>
      <c r="C368" t="str">
        <f t="shared" ca="1" si="3"/>
        <v/>
      </c>
      <c r="F368" t="str">
        <f ca="1">IF($A368&lt;&gt;"",INDEX(Devices[Device Description],MATCH($A368,Devices[Tag Name],0)),"")</f>
        <v/>
      </c>
    </row>
    <row r="369" spans="1:6" x14ac:dyDescent="0.25">
      <c r="A369" t="str">
        <f t="array" aca="1" ref="A3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+ 1),ROW($A367))),"")</f>
        <v/>
      </c>
      <c r="B369" t="str">
        <f ca="1">IF($A369&lt;&gt;"",INDEX(Devices[Area],MATCH($A369,Devices[Tag Name],0)),"")</f>
        <v/>
      </c>
      <c r="C369" t="str">
        <f t="shared" ca="1" si="3"/>
        <v/>
      </c>
      <c r="F369" t="str">
        <f ca="1">IF($A369&lt;&gt;"",INDEX(Devices[Device Description],MATCH($A369,Devices[Tag Name],0)),"")</f>
        <v/>
      </c>
    </row>
    <row r="370" spans="1:6" x14ac:dyDescent="0.25">
      <c r="A370" t="str">
        <f t="array" aca="1" ref="A3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+ 1),ROW($A368))),"")</f>
        <v/>
      </c>
      <c r="B370" t="str">
        <f ca="1">IF($A370&lt;&gt;"",INDEX(Devices[Area],MATCH($A370,Devices[Tag Name],0)),"")</f>
        <v/>
      </c>
      <c r="C370" t="str">
        <f t="shared" ca="1" si="3"/>
        <v/>
      </c>
      <c r="F370" t="str">
        <f ca="1">IF($A370&lt;&gt;"",INDEX(Devices[Device Description],MATCH($A370,Devices[Tag Name],0)),"")</f>
        <v/>
      </c>
    </row>
    <row r="371" spans="1:6" x14ac:dyDescent="0.25">
      <c r="A371" t="str">
        <f t="array" aca="1" ref="A3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+ 1),ROW($A369))),"")</f>
        <v/>
      </c>
      <c r="B371" t="str">
        <f ca="1">IF($A371&lt;&gt;"",INDEX(Devices[Area],MATCH($A371,Devices[Tag Name],0)),"")</f>
        <v/>
      </c>
      <c r="C371" t="str">
        <f t="shared" ca="1" si="3"/>
        <v/>
      </c>
      <c r="F371" t="str">
        <f ca="1">IF($A371&lt;&gt;"",INDEX(Devices[Device Description],MATCH($A371,Devices[Tag Name],0)),"")</f>
        <v/>
      </c>
    </row>
    <row r="372" spans="1:6" x14ac:dyDescent="0.25">
      <c r="A372" t="str">
        <f t="array" aca="1" ref="A3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+ 1),ROW($A370))),"")</f>
        <v/>
      </c>
      <c r="B372" t="str">
        <f ca="1">IF($A372&lt;&gt;"",INDEX(Devices[Area],MATCH($A372,Devices[Tag Name],0)),"")</f>
        <v/>
      </c>
      <c r="C372" t="str">
        <f t="shared" ca="1" si="3"/>
        <v/>
      </c>
      <c r="F372" t="str">
        <f ca="1">IF($A372&lt;&gt;"",INDEX(Devices[Device Description],MATCH($A372,Devices[Tag Name],0)),"")</f>
        <v/>
      </c>
    </row>
    <row r="373" spans="1:6" x14ac:dyDescent="0.25">
      <c r="A373" t="str">
        <f t="array" aca="1" ref="A3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+ 1),ROW($A371))),"")</f>
        <v/>
      </c>
      <c r="B373" t="str">
        <f ca="1">IF($A373&lt;&gt;"",INDEX(Devices[Area],MATCH($A373,Devices[Tag Name],0)),"")</f>
        <v/>
      </c>
      <c r="C373" t="str">
        <f t="shared" ca="1" si="3"/>
        <v/>
      </c>
      <c r="F373" t="str">
        <f ca="1">IF($A373&lt;&gt;"",INDEX(Devices[Device Description],MATCH($A373,Devices[Tag Name],0)),"")</f>
        <v/>
      </c>
    </row>
    <row r="374" spans="1:6" x14ac:dyDescent="0.25">
      <c r="A374" t="str">
        <f t="array" aca="1" ref="A3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+ 1),ROW($A372))),"")</f>
        <v/>
      </c>
      <c r="B374" t="str">
        <f ca="1">IF($A374&lt;&gt;"",INDEX(Devices[Area],MATCH($A374,Devices[Tag Name],0)),"")</f>
        <v/>
      </c>
      <c r="C374" t="str">
        <f t="shared" ca="1" si="3"/>
        <v/>
      </c>
      <c r="F374" t="str">
        <f ca="1">IF($A374&lt;&gt;"",INDEX(Devices[Device Description],MATCH($A374,Devices[Tag Name],0)),"")</f>
        <v/>
      </c>
    </row>
    <row r="375" spans="1:6" x14ac:dyDescent="0.25">
      <c r="A375" t="str">
        <f t="array" aca="1" ref="A3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+ 1),ROW($A373))),"")</f>
        <v/>
      </c>
      <c r="B375" t="str">
        <f ca="1">IF($A375&lt;&gt;"",INDEX(Devices[Area],MATCH($A375,Devices[Tag Name],0)),"")</f>
        <v/>
      </c>
      <c r="C375" t="str">
        <f t="shared" ca="1" si="3"/>
        <v/>
      </c>
      <c r="F375" t="str">
        <f ca="1">IF($A375&lt;&gt;"",INDEX(Devices[Device Description],MATCH($A375,Devices[Tag Name],0)),"")</f>
        <v/>
      </c>
    </row>
    <row r="376" spans="1:6" x14ac:dyDescent="0.25">
      <c r="A376" t="str">
        <f t="array" aca="1" ref="A3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+ 1),ROW($A374))),"")</f>
        <v/>
      </c>
      <c r="B376" t="str">
        <f ca="1">IF($A376&lt;&gt;"",INDEX(Devices[Area],MATCH($A376,Devices[Tag Name],0)),"")</f>
        <v/>
      </c>
      <c r="C376" t="str">
        <f t="shared" ca="1" si="3"/>
        <v/>
      </c>
      <c r="F376" t="str">
        <f ca="1">IF($A376&lt;&gt;"",INDEX(Devices[Device Description],MATCH($A376,Devices[Tag Name],0)),"")</f>
        <v/>
      </c>
    </row>
    <row r="377" spans="1:6" x14ac:dyDescent="0.25">
      <c r="A377" t="str">
        <f t="array" aca="1" ref="A3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+ 1),ROW($A375))),"")</f>
        <v/>
      </c>
      <c r="B377" t="str">
        <f ca="1">IF($A377&lt;&gt;"",INDEX(Devices[Area],MATCH($A377,Devices[Tag Name],0)),"")</f>
        <v/>
      </c>
      <c r="C377" t="str">
        <f t="shared" ca="1" si="3"/>
        <v/>
      </c>
      <c r="F377" t="str">
        <f ca="1">IF($A377&lt;&gt;"",INDEX(Devices[Device Description],MATCH($A377,Devices[Tag Name],0)),"")</f>
        <v/>
      </c>
    </row>
    <row r="378" spans="1:6" x14ac:dyDescent="0.25">
      <c r="A378" t="str">
        <f t="array" aca="1" ref="A3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+ 1),ROW($A376))),"")</f>
        <v/>
      </c>
      <c r="B378" t="str">
        <f ca="1">IF($A378&lt;&gt;"",INDEX(Devices[Area],MATCH($A378,Devices[Tag Name],0)),"")</f>
        <v/>
      </c>
      <c r="C378" t="str">
        <f t="shared" ca="1" si="3"/>
        <v/>
      </c>
      <c r="F378" t="str">
        <f ca="1">IF($A378&lt;&gt;"",INDEX(Devices[Device Description],MATCH($A378,Devices[Tag Name],0)),"")</f>
        <v/>
      </c>
    </row>
    <row r="379" spans="1:6" x14ac:dyDescent="0.25">
      <c r="A379" t="str">
        <f t="array" aca="1" ref="A3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+ 1),ROW($A377))),"")</f>
        <v/>
      </c>
      <c r="B379" t="str">
        <f ca="1">IF($A379&lt;&gt;"",INDEX(Devices[Area],MATCH($A379,Devices[Tag Name],0)),"")</f>
        <v/>
      </c>
      <c r="C379" t="str">
        <f t="shared" ca="1" si="3"/>
        <v/>
      </c>
      <c r="F379" t="str">
        <f ca="1">IF($A379&lt;&gt;"",INDEX(Devices[Device Description],MATCH($A379,Devices[Tag Name],0)),"")</f>
        <v/>
      </c>
    </row>
    <row r="380" spans="1:6" x14ac:dyDescent="0.25">
      <c r="A380" t="str">
        <f t="array" aca="1" ref="A3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+ 1),ROW($A378))),"")</f>
        <v/>
      </c>
      <c r="B380" t="str">
        <f ca="1">IF($A380&lt;&gt;"",INDEX(Devices[Area],MATCH($A380,Devices[Tag Name],0)),"")</f>
        <v/>
      </c>
      <c r="C380" t="str">
        <f t="shared" ca="1" si="3"/>
        <v/>
      </c>
      <c r="F380" t="str">
        <f ca="1">IF($A380&lt;&gt;"",INDEX(Devices[Device Description],MATCH($A380,Devices[Tag Name],0)),"")</f>
        <v/>
      </c>
    </row>
    <row r="381" spans="1:6" x14ac:dyDescent="0.25">
      <c r="A381" t="str">
        <f t="array" aca="1" ref="A3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+ 1),ROW($A379))),"")</f>
        <v/>
      </c>
      <c r="B381" t="str">
        <f ca="1">IF($A381&lt;&gt;"",INDEX(Devices[Area],MATCH($A381,Devices[Tag Name],0)),"")</f>
        <v/>
      </c>
      <c r="C381" t="str">
        <f t="shared" ca="1" si="3"/>
        <v/>
      </c>
      <c r="F381" t="str">
        <f ca="1">IF($A381&lt;&gt;"",INDEX(Devices[Device Description],MATCH($A381,Devices[Tag Name],0)),"")</f>
        <v/>
      </c>
    </row>
    <row r="382" spans="1:6" x14ac:dyDescent="0.25">
      <c r="A382" t="str">
        <f t="array" aca="1" ref="A3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+ 1),ROW($A380))),"")</f>
        <v/>
      </c>
      <c r="B382" t="str">
        <f ca="1">IF($A382&lt;&gt;"",INDEX(Devices[Area],MATCH($A382,Devices[Tag Name],0)),"")</f>
        <v/>
      </c>
      <c r="C382" t="str">
        <f t="shared" ca="1" si="3"/>
        <v/>
      </c>
      <c r="F382" t="str">
        <f ca="1">IF($A382&lt;&gt;"",INDEX(Devices[Device Description],MATCH($A382,Devices[Tag Name],0)),"")</f>
        <v/>
      </c>
    </row>
    <row r="383" spans="1:6" x14ac:dyDescent="0.25">
      <c r="A383" t="str">
        <f t="array" aca="1" ref="A3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+ 1),ROW($A381))),"")</f>
        <v/>
      </c>
      <c r="B383" t="str">
        <f ca="1">IF($A383&lt;&gt;"",INDEX(Devices[Area],MATCH($A383,Devices[Tag Name],0)),"")</f>
        <v/>
      </c>
      <c r="C383" t="str">
        <f t="shared" ca="1" si="3"/>
        <v/>
      </c>
      <c r="F383" t="str">
        <f ca="1">IF($A383&lt;&gt;"",INDEX(Devices[Device Description],MATCH($A383,Devices[Tag Name],0)),"")</f>
        <v/>
      </c>
    </row>
    <row r="384" spans="1:6" x14ac:dyDescent="0.25">
      <c r="A384" t="str">
        <f t="array" aca="1" ref="A3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+ 1),ROW($A382))),"")</f>
        <v/>
      </c>
      <c r="B384" t="str">
        <f ca="1">IF($A384&lt;&gt;"",INDEX(Devices[Area],MATCH($A384,Devices[Tag Name],0)),"")</f>
        <v/>
      </c>
      <c r="C384" t="str">
        <f t="shared" ca="1" si="3"/>
        <v/>
      </c>
      <c r="F384" t="str">
        <f ca="1">IF($A384&lt;&gt;"",INDEX(Devices[Device Description],MATCH($A384,Devices[Tag Name],0)),"")</f>
        <v/>
      </c>
    </row>
    <row r="385" spans="1:6" x14ac:dyDescent="0.25">
      <c r="A385" t="str">
        <f t="array" aca="1" ref="A3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+ 1),ROW($A383))),"")</f>
        <v/>
      </c>
      <c r="B385" t="str">
        <f ca="1">IF($A385&lt;&gt;"",INDEX(Devices[Area],MATCH($A385,Devices[Tag Name],0)),"")</f>
        <v/>
      </c>
      <c r="C385" t="str">
        <f t="shared" ca="1" si="3"/>
        <v/>
      </c>
      <c r="F385" t="str">
        <f ca="1">IF($A385&lt;&gt;"",INDEX(Devices[Device Description],MATCH($A385,Devices[Tag Name],0)),"")</f>
        <v/>
      </c>
    </row>
    <row r="386" spans="1:6" x14ac:dyDescent="0.25">
      <c r="A386" t="str">
        <f t="array" aca="1" ref="A3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+ 1),ROW($A384))),"")</f>
        <v/>
      </c>
      <c r="B386" t="str">
        <f ca="1">IF($A386&lt;&gt;"",INDEX(Devices[Area],MATCH($A386,Devices[Tag Name],0)),"")</f>
        <v/>
      </c>
      <c r="C386" t="str">
        <f t="shared" ca="1" si="3"/>
        <v/>
      </c>
      <c r="F386" t="str">
        <f ca="1">IF($A386&lt;&gt;"",INDEX(Devices[Device Description],MATCH($A386,Devices[Tag Name],0)),"")</f>
        <v/>
      </c>
    </row>
    <row r="387" spans="1:6" x14ac:dyDescent="0.25">
      <c r="A387" t="str">
        <f t="array" aca="1" ref="A3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+ 1),ROW($A385))),"")</f>
        <v/>
      </c>
      <c r="B387" t="str">
        <f ca="1">IF($A387&lt;&gt;"",INDEX(Devices[Area],MATCH($A387,Devices[Tag Name],0)),"")</f>
        <v/>
      </c>
      <c r="C387" t="str">
        <f t="shared" ca="1" si="3"/>
        <v/>
      </c>
      <c r="F387" t="str">
        <f ca="1">IF($A387&lt;&gt;"",INDEX(Devices[Device Description],MATCH($A387,Devices[Tag Name],0)),"")</f>
        <v/>
      </c>
    </row>
    <row r="388" spans="1:6" x14ac:dyDescent="0.25">
      <c r="A388" t="str">
        <f t="array" aca="1" ref="A3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+ 1),ROW($A386))),"")</f>
        <v/>
      </c>
      <c r="B388" t="str">
        <f ca="1">IF($A388&lt;&gt;"",INDEX(Devices[Area],MATCH($A388,Devices[Tag Name],0)),"")</f>
        <v/>
      </c>
      <c r="C388" t="str">
        <f t="shared" ca="1" si="3"/>
        <v/>
      </c>
      <c r="F388" t="str">
        <f ca="1">IF($A388&lt;&gt;"",INDEX(Devices[Device Description],MATCH($A388,Devices[Tag Name],0)),"")</f>
        <v/>
      </c>
    </row>
    <row r="389" spans="1:6" x14ac:dyDescent="0.25">
      <c r="A389" t="str">
        <f t="array" aca="1" ref="A3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+ 1),ROW($A387))),"")</f>
        <v/>
      </c>
      <c r="B389" t="str">
        <f ca="1">IF($A389&lt;&gt;"",INDEX(Devices[Area],MATCH($A389,Devices[Tag Name],0)),"")</f>
        <v/>
      </c>
      <c r="C389" t="str">
        <f t="shared" ca="1" si="3"/>
        <v/>
      </c>
      <c r="F389" t="str">
        <f ca="1">IF($A389&lt;&gt;"",INDEX(Devices[Device Description],MATCH($A389,Devices[Tag Name],0)),"")</f>
        <v/>
      </c>
    </row>
    <row r="390" spans="1:6" x14ac:dyDescent="0.25">
      <c r="A390" t="str">
        <f t="array" aca="1" ref="A3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+ 1),ROW($A388))),"")</f>
        <v/>
      </c>
      <c r="B390" t="str">
        <f ca="1">IF($A390&lt;&gt;"",INDEX(Devices[Area],MATCH($A390,Devices[Tag Name],0)),"")</f>
        <v/>
      </c>
      <c r="C390" t="str">
        <f t="shared" ca="1" si="3"/>
        <v/>
      </c>
      <c r="F390" t="str">
        <f ca="1">IF($A390&lt;&gt;"",INDEX(Devices[Device Description],MATCH($A390,Devices[Tag Name],0)),"")</f>
        <v/>
      </c>
    </row>
    <row r="391" spans="1:6" x14ac:dyDescent="0.25">
      <c r="A391" t="str">
        <f t="array" aca="1" ref="A3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+ 1),ROW($A389))),"")</f>
        <v/>
      </c>
      <c r="B391" t="str">
        <f ca="1">IF($A391&lt;&gt;"",INDEX(Devices[Area],MATCH($A391,Devices[Tag Name],0)),"")</f>
        <v/>
      </c>
      <c r="C391" t="str">
        <f t="shared" ca="1" si="3"/>
        <v/>
      </c>
      <c r="F391" t="str">
        <f ca="1">IF($A391&lt;&gt;"",INDEX(Devices[Device Description],MATCH($A391,Devices[Tag Name],0)),"")</f>
        <v/>
      </c>
    </row>
    <row r="392" spans="1:6" x14ac:dyDescent="0.25">
      <c r="A392" t="str">
        <f t="array" aca="1" ref="A3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+ 1),ROW($A390))),"")</f>
        <v/>
      </c>
      <c r="B392" t="str">
        <f ca="1">IF($A392&lt;&gt;"",INDEX(Devices[Area],MATCH($A392,Devices[Tag Name],0)),"")</f>
        <v/>
      </c>
      <c r="C392" t="str">
        <f t="shared" ca="1" si="3"/>
        <v/>
      </c>
      <c r="F392" t="str">
        <f ca="1">IF($A392&lt;&gt;"",INDEX(Devices[Device Description],MATCH($A392,Devices[Tag Name],0)),"")</f>
        <v/>
      </c>
    </row>
    <row r="393" spans="1:6" x14ac:dyDescent="0.25">
      <c r="A393" t="str">
        <f t="array" aca="1" ref="A3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+ 1),ROW($A391))),"")</f>
        <v/>
      </c>
      <c r="B393" t="str">
        <f ca="1">IF($A393&lt;&gt;"",INDEX(Devices[Area],MATCH($A393,Devices[Tag Name],0)),"")</f>
        <v/>
      </c>
      <c r="C393" t="str">
        <f t="shared" ca="1" si="3"/>
        <v/>
      </c>
      <c r="F393" t="str">
        <f ca="1">IF($A393&lt;&gt;"",INDEX(Devices[Device Description],MATCH($A393,Devices[Tag Name],0)),"")</f>
        <v/>
      </c>
    </row>
    <row r="394" spans="1:6" x14ac:dyDescent="0.25">
      <c r="A394" t="str">
        <f t="array" aca="1" ref="A3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+ 1),ROW($A392))),"")</f>
        <v/>
      </c>
      <c r="B394" t="str">
        <f ca="1">IF($A394&lt;&gt;"",INDEX(Devices[Area],MATCH($A394,Devices[Tag Name],0)),"")</f>
        <v/>
      </c>
      <c r="C394" t="str">
        <f t="shared" ca="1" si="3"/>
        <v/>
      </c>
      <c r="F394" t="str">
        <f ca="1">IF($A394&lt;&gt;"",INDEX(Devices[Device Description],MATCH($A394,Devices[Tag Name],0)),"")</f>
        <v/>
      </c>
    </row>
    <row r="395" spans="1:6" x14ac:dyDescent="0.25">
      <c r="A395" t="str">
        <f t="array" aca="1" ref="A3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+ 1),ROW($A393))),"")</f>
        <v/>
      </c>
      <c r="B395" t="str">
        <f ca="1">IF($A395&lt;&gt;"",INDEX(Devices[Area],MATCH($A395,Devices[Tag Name],0)),"")</f>
        <v/>
      </c>
      <c r="C395" t="str">
        <f t="shared" ca="1" si="3"/>
        <v/>
      </c>
      <c r="F395" t="str">
        <f ca="1">IF($A395&lt;&gt;"",INDEX(Devices[Device Description],MATCH($A395,Devices[Tag Name],0)),"")</f>
        <v/>
      </c>
    </row>
    <row r="396" spans="1:6" x14ac:dyDescent="0.25">
      <c r="A396" t="str">
        <f t="array" aca="1" ref="A3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+ 1),ROW($A394))),"")</f>
        <v/>
      </c>
      <c r="B396" t="str">
        <f ca="1">IF($A396&lt;&gt;"",INDEX(Devices[Area],MATCH($A396,Devices[Tag Name],0)),"")</f>
        <v/>
      </c>
      <c r="C396" t="str">
        <f t="shared" ca="1" si="3"/>
        <v/>
      </c>
      <c r="F396" t="str">
        <f ca="1">IF($A396&lt;&gt;"",INDEX(Devices[Device Description],MATCH($A396,Devices[Tag Name],0)),"")</f>
        <v/>
      </c>
    </row>
    <row r="397" spans="1:6" x14ac:dyDescent="0.25">
      <c r="A397" t="str">
        <f t="array" aca="1" ref="A3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+ 1),ROW($A395))),"")</f>
        <v/>
      </c>
      <c r="B397" t="str">
        <f ca="1">IF($A397&lt;&gt;"",INDEX(Devices[Area],MATCH($A397,Devices[Tag Name],0)),"")</f>
        <v/>
      </c>
      <c r="C397" t="str">
        <f t="shared" ca="1" si="3"/>
        <v/>
      </c>
      <c r="F397" t="str">
        <f ca="1">IF($A397&lt;&gt;"",INDEX(Devices[Device Description],MATCH($A397,Devices[Tag Name],0)),"")</f>
        <v/>
      </c>
    </row>
    <row r="398" spans="1:6" x14ac:dyDescent="0.25">
      <c r="A398" t="str">
        <f t="array" aca="1" ref="A3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+ 1),ROW($A396))),"")</f>
        <v/>
      </c>
      <c r="B398" t="str">
        <f ca="1">IF($A398&lt;&gt;"",INDEX(Devices[Area],MATCH($A398,Devices[Tag Name],0)),"")</f>
        <v/>
      </c>
      <c r="C398" t="str">
        <f t="shared" ca="1" si="3"/>
        <v/>
      </c>
      <c r="F398" t="str">
        <f ca="1">IF($A398&lt;&gt;"",INDEX(Devices[Device Description],MATCH($A398,Devices[Tag Name],0)),"")</f>
        <v/>
      </c>
    </row>
    <row r="399" spans="1:6" x14ac:dyDescent="0.25">
      <c r="A399" t="str">
        <f t="array" aca="1" ref="A3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+ 1),ROW($A397))),"")</f>
        <v/>
      </c>
      <c r="B399" t="str">
        <f ca="1">IF($A399&lt;&gt;"",INDEX(Devices[Area],MATCH($A399,Devices[Tag Name],0)),"")</f>
        <v/>
      </c>
      <c r="C399" t="str">
        <f t="shared" ca="1" si="3"/>
        <v/>
      </c>
      <c r="F399" t="str">
        <f ca="1">IF($A399&lt;&gt;"",INDEX(Devices[Device Description],MATCH($A399,Devices[Tag Name],0)),"")</f>
        <v/>
      </c>
    </row>
    <row r="400" spans="1:6" x14ac:dyDescent="0.25">
      <c r="A400" t="str">
        <f t="array" aca="1" ref="A4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+ 1),ROW($A398))),"")</f>
        <v/>
      </c>
      <c r="B400" t="str">
        <f ca="1">IF($A400&lt;&gt;"",INDEX(Devices[Area],MATCH($A400,Devices[Tag Name],0)),"")</f>
        <v/>
      </c>
      <c r="C400" t="str">
        <f t="shared" ca="1" si="3"/>
        <v/>
      </c>
      <c r="F400" t="str">
        <f ca="1">IF($A400&lt;&gt;"",INDEX(Devices[Device Description],MATCH($A400,Devices[Tag Name],0)),"")</f>
        <v/>
      </c>
    </row>
    <row r="401" spans="1:6" x14ac:dyDescent="0.25">
      <c r="A401" t="str">
        <f t="array" aca="1" ref="A4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+ 1),ROW($A399))),"")</f>
        <v/>
      </c>
      <c r="B401" t="str">
        <f ca="1">IF($A401&lt;&gt;"",INDEX(Devices[Area],MATCH($A401,Devices[Tag Name],0)),"")</f>
        <v/>
      </c>
      <c r="C401" t="str">
        <f t="shared" ca="1" si="3"/>
        <v/>
      </c>
      <c r="F401" t="str">
        <f ca="1">IF($A401&lt;&gt;"",INDEX(Devices[Device Description],MATCH($A401,Devices[Tag Name],0)),"")</f>
        <v/>
      </c>
    </row>
    <row r="402" spans="1:6" x14ac:dyDescent="0.25">
      <c r="A402" t="str">
        <f t="array" aca="1" ref="A4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+ 1),ROW($A400))),"")</f>
        <v/>
      </c>
      <c r="B402" t="str">
        <f ca="1">IF($A402&lt;&gt;"",INDEX(Devices[Area],MATCH($A402,Devices[Tag Name],0)),"")</f>
        <v/>
      </c>
      <c r="C402" t="str">
        <f t="shared" ca="1" si="3"/>
        <v/>
      </c>
      <c r="F402" t="str">
        <f ca="1">IF($A402&lt;&gt;"",INDEX(Devices[Device Description],MATCH($A402,Devices[Tag Name],0)),"")</f>
        <v/>
      </c>
    </row>
    <row r="403" spans="1:6" x14ac:dyDescent="0.25">
      <c r="A403" t="str">
        <f t="array" aca="1" ref="A4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+ 1),ROW($A401))),"")</f>
        <v/>
      </c>
      <c r="B403" t="str">
        <f ca="1">IF($A403&lt;&gt;"",INDEX(Devices[Area],MATCH($A403,Devices[Tag Name],0)),"")</f>
        <v/>
      </c>
      <c r="C403" t="str">
        <f t="shared" ca="1" si="3"/>
        <v/>
      </c>
      <c r="F403" t="str">
        <f ca="1">IF($A403&lt;&gt;"",INDEX(Devices[Device Description],MATCH($A403,Devices[Tag Name],0)),"")</f>
        <v/>
      </c>
    </row>
    <row r="404" spans="1:6" x14ac:dyDescent="0.25">
      <c r="A404" t="str">
        <f t="array" aca="1" ref="A4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+ 1),ROW($A402))),"")</f>
        <v/>
      </c>
      <c r="B404" t="str">
        <f ca="1">IF($A404&lt;&gt;"",INDEX(Devices[Area],MATCH($A404,Devices[Tag Name],0)),"")</f>
        <v/>
      </c>
      <c r="C404" t="str">
        <f t="shared" ca="1" si="3"/>
        <v/>
      </c>
      <c r="F404" t="str">
        <f ca="1">IF($A404&lt;&gt;"",INDEX(Devices[Device Description],MATCH($A404,Devices[Tag Name],0)),"")</f>
        <v/>
      </c>
    </row>
    <row r="405" spans="1:6" x14ac:dyDescent="0.25">
      <c r="A405" t="str">
        <f t="array" aca="1" ref="A4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+ 1),ROW($A403))),"")</f>
        <v/>
      </c>
      <c r="B405" t="str">
        <f ca="1">IF($A405&lt;&gt;"",INDEX(Devices[Area],MATCH($A405,Devices[Tag Name],0)),"")</f>
        <v/>
      </c>
      <c r="C405" t="str">
        <f t="shared" ca="1" si="3"/>
        <v/>
      </c>
      <c r="F405" t="str">
        <f ca="1">IF($A405&lt;&gt;"",INDEX(Devices[Device Description],MATCH($A405,Devices[Tag Name],0)),"")</f>
        <v/>
      </c>
    </row>
    <row r="406" spans="1:6" x14ac:dyDescent="0.25">
      <c r="A406" t="str">
        <f t="array" aca="1" ref="A4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+ 1),ROW($A404))),"")</f>
        <v/>
      </c>
      <c r="B406" t="str">
        <f ca="1">IF($A406&lt;&gt;"",INDEX(Devices[Area],MATCH($A406,Devices[Tag Name],0)),"")</f>
        <v/>
      </c>
      <c r="C406" t="str">
        <f t="shared" ca="1" si="3"/>
        <v/>
      </c>
      <c r="F406" t="str">
        <f ca="1">IF($A406&lt;&gt;"",INDEX(Devices[Device Description],MATCH($A406,Devices[Tag Name],0)),"")</f>
        <v/>
      </c>
    </row>
    <row r="407" spans="1:6" x14ac:dyDescent="0.25">
      <c r="A407" t="str">
        <f t="array" aca="1" ref="A4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+ 1),ROW($A405))),"")</f>
        <v/>
      </c>
      <c r="B407" t="str">
        <f ca="1">IF($A407&lt;&gt;"",INDEX(Devices[Area],MATCH($A407,Devices[Tag Name],0)),"")</f>
        <v/>
      </c>
      <c r="C407" t="str">
        <f t="shared" ca="1" si="3"/>
        <v/>
      </c>
      <c r="F407" t="str">
        <f ca="1">IF($A407&lt;&gt;"",INDEX(Devices[Device Description],MATCH($A407,Devices[Tag Name],0)),"")</f>
        <v/>
      </c>
    </row>
    <row r="408" spans="1:6" x14ac:dyDescent="0.25">
      <c r="A408" t="str">
        <f t="array" aca="1" ref="A4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+ 1),ROW($A406))),"")</f>
        <v/>
      </c>
      <c r="B408" t="str">
        <f ca="1">IF($A408&lt;&gt;"",INDEX(Devices[Area],MATCH($A408,Devices[Tag Name],0)),"")</f>
        <v/>
      </c>
      <c r="C408" t="str">
        <f t="shared" ca="1" si="3"/>
        <v/>
      </c>
      <c r="F408" t="str">
        <f ca="1">IF($A408&lt;&gt;"",INDEX(Devices[Device Description],MATCH($A408,Devices[Tag Name],0)),"")</f>
        <v/>
      </c>
    </row>
    <row r="409" spans="1:6" x14ac:dyDescent="0.25">
      <c r="A409" t="str">
        <f t="array" aca="1" ref="A4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+ 1),ROW($A407))),"")</f>
        <v/>
      </c>
      <c r="B409" t="str">
        <f ca="1">IF($A409&lt;&gt;"",INDEX(Devices[Area],MATCH($A409,Devices[Tag Name],0)),"")</f>
        <v/>
      </c>
      <c r="C409" t="str">
        <f t="shared" ca="1" si="3"/>
        <v/>
      </c>
      <c r="F409" t="str">
        <f ca="1">IF($A409&lt;&gt;"",INDEX(Devices[Device Description],MATCH($A409,Devices[Tag Name],0)),"")</f>
        <v/>
      </c>
    </row>
    <row r="410" spans="1:6" x14ac:dyDescent="0.25">
      <c r="A410" t="str">
        <f t="array" aca="1" ref="A4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+ 1),ROW($A408))),"")</f>
        <v/>
      </c>
      <c r="B410" t="str">
        <f ca="1">IF($A410&lt;&gt;"",INDEX(Devices[Area],MATCH($A410,Devices[Tag Name],0)),"")</f>
        <v/>
      </c>
      <c r="C410" t="str">
        <f t="shared" ca="1" si="3"/>
        <v/>
      </c>
      <c r="F410" t="str">
        <f ca="1">IF($A410&lt;&gt;"",INDEX(Devices[Device Description],MATCH($A410,Devices[Tag Name],0)),"")</f>
        <v/>
      </c>
    </row>
    <row r="411" spans="1:6" x14ac:dyDescent="0.25">
      <c r="A411" t="str">
        <f t="array" aca="1" ref="A4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+ 1),ROW($A409))),"")</f>
        <v/>
      </c>
      <c r="B411" t="str">
        <f ca="1">IF($A411&lt;&gt;"",INDEX(Devices[Area],MATCH($A411,Devices[Tag Name],0)),"")</f>
        <v/>
      </c>
      <c r="C411" t="str">
        <f t="shared" ca="1" si="3"/>
        <v/>
      </c>
      <c r="F411" t="str">
        <f ca="1">IF($A411&lt;&gt;"",INDEX(Devices[Device Description],MATCH($A411,Devices[Tag Name],0)),"")</f>
        <v/>
      </c>
    </row>
    <row r="412" spans="1:6" x14ac:dyDescent="0.25">
      <c r="A412" t="str">
        <f t="array" aca="1" ref="A4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+ 1),ROW($A410))),"")</f>
        <v/>
      </c>
      <c r="B412" t="str">
        <f ca="1">IF($A412&lt;&gt;"",INDEX(Devices[Area],MATCH($A412,Devices[Tag Name],0)),"")</f>
        <v/>
      </c>
      <c r="C412" t="str">
        <f t="shared" ca="1" si="3"/>
        <v/>
      </c>
      <c r="F412" t="str">
        <f ca="1">IF($A412&lt;&gt;"",INDEX(Devices[Device Description],MATCH($A412,Devices[Tag Name],0)),"")</f>
        <v/>
      </c>
    </row>
    <row r="413" spans="1:6" x14ac:dyDescent="0.25">
      <c r="A413" t="str">
        <f t="array" aca="1" ref="A4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+ 1),ROW($A411))),"")</f>
        <v/>
      </c>
      <c r="B413" t="str">
        <f ca="1">IF($A413&lt;&gt;"",INDEX(Devices[Area],MATCH($A413,Devices[Tag Name],0)),"")</f>
        <v/>
      </c>
      <c r="C413" t="str">
        <f t="shared" ca="1" si="3"/>
        <v/>
      </c>
      <c r="F413" t="str">
        <f ca="1">IF($A413&lt;&gt;"",INDEX(Devices[Device Description],MATCH($A413,Devices[Tag Name],0)),"")</f>
        <v/>
      </c>
    </row>
    <row r="414" spans="1:6" x14ac:dyDescent="0.25">
      <c r="A414" t="str">
        <f t="array" aca="1" ref="A4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+ 1),ROW($A412))),"")</f>
        <v/>
      </c>
      <c r="B414" t="str">
        <f ca="1">IF($A414&lt;&gt;"",INDEX(Devices[Area],MATCH($A414,Devices[Tag Name],0)),"")</f>
        <v/>
      </c>
      <c r="C414" t="str">
        <f t="shared" ca="1" si="3"/>
        <v/>
      </c>
      <c r="F414" t="str">
        <f ca="1">IF($A414&lt;&gt;"",INDEX(Devices[Device Description],MATCH($A414,Devices[Tag Name],0)),"")</f>
        <v/>
      </c>
    </row>
    <row r="415" spans="1:6" x14ac:dyDescent="0.25">
      <c r="A415" t="str">
        <f t="array" aca="1" ref="A4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+ 1),ROW($A413))),"")</f>
        <v/>
      </c>
      <c r="B415" t="str">
        <f ca="1">IF($A415&lt;&gt;"",INDEX(Devices[Area],MATCH($A415,Devices[Tag Name],0)),"")</f>
        <v/>
      </c>
      <c r="C415" t="str">
        <f t="shared" ca="1" si="3"/>
        <v/>
      </c>
      <c r="F415" t="str">
        <f ca="1">IF($A415&lt;&gt;"",INDEX(Devices[Device Description],MATCH($A415,Devices[Tag Name],0)),"")</f>
        <v/>
      </c>
    </row>
    <row r="416" spans="1:6" x14ac:dyDescent="0.25">
      <c r="A416" t="str">
        <f t="array" aca="1" ref="A4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+ 1),ROW($A414))),"")</f>
        <v/>
      </c>
      <c r="B416" t="str">
        <f ca="1">IF($A416&lt;&gt;"",INDEX(Devices[Area],MATCH($A416,Devices[Tag Name],0)),"")</f>
        <v/>
      </c>
      <c r="C416" t="str">
        <f t="shared" ca="1" si="3"/>
        <v/>
      </c>
      <c r="F416" t="str">
        <f ca="1">IF($A416&lt;&gt;"",INDEX(Devices[Device Description],MATCH($A416,Devices[Tag Name],0)),"")</f>
        <v/>
      </c>
    </row>
    <row r="417" spans="1:6" x14ac:dyDescent="0.25">
      <c r="A417" t="str">
        <f t="array" aca="1" ref="A4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+ 1),ROW($A415))),"")</f>
        <v/>
      </c>
      <c r="B417" t="str">
        <f ca="1">IF($A417&lt;&gt;"",INDEX(Devices[Area],MATCH($A417,Devices[Tag Name],0)),"")</f>
        <v/>
      </c>
      <c r="C417" t="str">
        <f t="shared" ca="1" si="3"/>
        <v/>
      </c>
      <c r="F417" t="str">
        <f ca="1">IF($A417&lt;&gt;"",INDEX(Devices[Device Description],MATCH($A417,Devices[Tag Name],0)),"")</f>
        <v/>
      </c>
    </row>
    <row r="418" spans="1:6" x14ac:dyDescent="0.25">
      <c r="A418" t="str">
        <f t="array" aca="1" ref="A4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+ 1),ROW($A416))),"")</f>
        <v/>
      </c>
      <c r="B418" t="str">
        <f ca="1">IF($A418&lt;&gt;"",INDEX(Devices[Area],MATCH($A418,Devices[Tag Name],0)),"")</f>
        <v/>
      </c>
      <c r="C418" t="str">
        <f t="shared" ca="1" si="3"/>
        <v/>
      </c>
      <c r="F418" t="str">
        <f ca="1">IF($A418&lt;&gt;"",INDEX(Devices[Device Description],MATCH($A418,Devices[Tag Name],0)),"")</f>
        <v/>
      </c>
    </row>
    <row r="419" spans="1:6" x14ac:dyDescent="0.25">
      <c r="A419" t="str">
        <f t="array" aca="1" ref="A4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+ 1),ROW($A417))),"")</f>
        <v/>
      </c>
      <c r="B419" t="str">
        <f ca="1">IF($A419&lt;&gt;"",INDEX(Devices[Area],MATCH($A419,Devices[Tag Name],0)),"")</f>
        <v/>
      </c>
      <c r="C419" t="str">
        <f t="shared" ca="1" si="3"/>
        <v/>
      </c>
      <c r="F419" t="str">
        <f ca="1">IF($A419&lt;&gt;"",INDEX(Devices[Device Description],MATCH($A419,Devices[Tag Name],0)),"")</f>
        <v/>
      </c>
    </row>
    <row r="420" spans="1:6" x14ac:dyDescent="0.25">
      <c r="A420" t="str">
        <f t="array" aca="1" ref="A4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+ 1),ROW($A418))),"")</f>
        <v/>
      </c>
      <c r="B420" t="str">
        <f ca="1">IF($A420&lt;&gt;"",INDEX(Devices[Area],MATCH($A420,Devices[Tag Name],0)),"")</f>
        <v/>
      </c>
      <c r="C420" t="str">
        <f t="shared" ca="1" si="3"/>
        <v/>
      </c>
      <c r="F420" t="str">
        <f ca="1">IF($A420&lt;&gt;"",INDEX(Devices[Device Description],MATCH($A420,Devices[Tag Name],0)),"")</f>
        <v/>
      </c>
    </row>
    <row r="421" spans="1:6" x14ac:dyDescent="0.25">
      <c r="A421" t="str">
        <f t="array" aca="1" ref="A4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+ 1),ROW($A419))),"")</f>
        <v/>
      </c>
      <c r="B421" t="str">
        <f ca="1">IF($A421&lt;&gt;"",INDEX(Devices[Area],MATCH($A421,Devices[Tag Name],0)),"")</f>
        <v/>
      </c>
      <c r="C421" t="str">
        <f t="shared" ca="1" si="3"/>
        <v/>
      </c>
      <c r="F421" t="str">
        <f ca="1">IF($A421&lt;&gt;"",INDEX(Devices[Device Description],MATCH($A421,Devices[Tag Name],0)),"")</f>
        <v/>
      </c>
    </row>
    <row r="422" spans="1:6" x14ac:dyDescent="0.25">
      <c r="A422" t="str">
        <f t="array" aca="1" ref="A4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+ 1),ROW($A420))),"")</f>
        <v/>
      </c>
      <c r="B422" t="str">
        <f ca="1">IF($A422&lt;&gt;"",INDEX(Devices[Area],MATCH($A422,Devices[Tag Name],0)),"")</f>
        <v/>
      </c>
      <c r="C422" t="str">
        <f t="shared" ca="1" si="3"/>
        <v/>
      </c>
      <c r="F422" t="str">
        <f ca="1">IF($A422&lt;&gt;"",INDEX(Devices[Device Description],MATCH($A422,Devices[Tag Name],0)),"")</f>
        <v/>
      </c>
    </row>
    <row r="423" spans="1:6" x14ac:dyDescent="0.25">
      <c r="A423" t="str">
        <f t="array" aca="1" ref="A4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+ 1),ROW($A421))),"")</f>
        <v/>
      </c>
      <c r="B423" t="str">
        <f ca="1">IF($A423&lt;&gt;"",INDEX(Devices[Area],MATCH($A423,Devices[Tag Name],0)),"")</f>
        <v/>
      </c>
      <c r="C423" t="str">
        <f t="shared" ca="1" si="3"/>
        <v/>
      </c>
      <c r="F423" t="str">
        <f ca="1">IF($A423&lt;&gt;"",INDEX(Devices[Device Description],MATCH($A423,Devices[Tag Name],0)),"")</f>
        <v/>
      </c>
    </row>
    <row r="424" spans="1:6" x14ac:dyDescent="0.25">
      <c r="A424" t="str">
        <f t="array" aca="1" ref="A4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+ 1),ROW($A422))),"")</f>
        <v/>
      </c>
      <c r="B424" t="str">
        <f ca="1">IF($A424&lt;&gt;"",INDEX(Devices[Area],MATCH($A424,Devices[Tag Name],0)),"")</f>
        <v/>
      </c>
      <c r="C424" t="str">
        <f t="shared" ca="1" si="3"/>
        <v/>
      </c>
      <c r="F424" t="str">
        <f ca="1">IF($A424&lt;&gt;"",INDEX(Devices[Device Description],MATCH($A424,Devices[Tag Name],0)),"")</f>
        <v/>
      </c>
    </row>
    <row r="425" spans="1:6" x14ac:dyDescent="0.25">
      <c r="A425" t="str">
        <f t="array" aca="1" ref="A4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+ 1),ROW($A423))),"")</f>
        <v/>
      </c>
      <c r="B425" t="str">
        <f ca="1">IF($A425&lt;&gt;"",INDEX(Devices[Area],MATCH($A425,Devices[Tag Name],0)),"")</f>
        <v/>
      </c>
      <c r="C425" t="str">
        <f t="shared" ca="1" si="3"/>
        <v/>
      </c>
      <c r="F425" t="str">
        <f ca="1">IF($A425&lt;&gt;"",INDEX(Devices[Device Description],MATCH($A425,Devices[Tag Name],0)),"")</f>
        <v/>
      </c>
    </row>
    <row r="426" spans="1:6" x14ac:dyDescent="0.25">
      <c r="A426" t="str">
        <f t="array" aca="1" ref="A4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+ 1),ROW($A424))),"")</f>
        <v/>
      </c>
      <c r="B426" t="str">
        <f ca="1">IF($A426&lt;&gt;"",INDEX(Devices[Area],MATCH($A426,Devices[Tag Name],0)),"")</f>
        <v/>
      </c>
      <c r="C426" t="str">
        <f t="shared" ca="1" si="3"/>
        <v/>
      </c>
      <c r="F426" t="str">
        <f ca="1">IF($A426&lt;&gt;"",INDEX(Devices[Device Description],MATCH($A426,Devices[Tag Name],0)),"")</f>
        <v/>
      </c>
    </row>
    <row r="427" spans="1:6" x14ac:dyDescent="0.25">
      <c r="A427" t="str">
        <f t="array" aca="1" ref="A4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+ 1),ROW($A425))),"")</f>
        <v/>
      </c>
      <c r="B427" t="str">
        <f ca="1">IF($A427&lt;&gt;"",INDEX(Devices[Area],MATCH($A427,Devices[Tag Name],0)),"")</f>
        <v/>
      </c>
      <c r="C427" t="str">
        <f t="shared" ca="1" si="3"/>
        <v/>
      </c>
      <c r="F427" t="str">
        <f ca="1">IF($A427&lt;&gt;"",INDEX(Devices[Device Description],MATCH($A427,Devices[Tag Name],0)),"")</f>
        <v/>
      </c>
    </row>
    <row r="428" spans="1:6" x14ac:dyDescent="0.25">
      <c r="A428" t="str">
        <f t="array" aca="1" ref="A4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+ 1),ROW($A426))),"")</f>
        <v/>
      </c>
      <c r="B428" t="str">
        <f ca="1">IF($A428&lt;&gt;"",INDEX(Devices[Area],MATCH($A428,Devices[Tag Name],0)),"")</f>
        <v/>
      </c>
      <c r="C428" t="str">
        <f t="shared" ca="1" si="3"/>
        <v/>
      </c>
      <c r="F428" t="str">
        <f ca="1">IF($A428&lt;&gt;"",INDEX(Devices[Device Description],MATCH($A428,Devices[Tag Name],0)),"")</f>
        <v/>
      </c>
    </row>
    <row r="429" spans="1:6" x14ac:dyDescent="0.25">
      <c r="A429" t="str">
        <f t="array" aca="1" ref="A4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+ 1),ROW($A427))),"")</f>
        <v/>
      </c>
      <c r="B429" t="str">
        <f ca="1">IF($A429&lt;&gt;"",INDEX(Devices[Area],MATCH($A429,Devices[Tag Name],0)),"")</f>
        <v/>
      </c>
      <c r="C429" t="str">
        <f t="shared" ref="C429:C437" ca="1" si="4">IF($A429&lt;&gt;"","Default","")</f>
        <v/>
      </c>
      <c r="F429" t="str">
        <f ca="1">IF($A429&lt;&gt;"",INDEX(Devices[Device Description],MATCH($A429,Devices[Tag Name],0)),"")</f>
        <v/>
      </c>
    </row>
    <row r="430" spans="1:6" x14ac:dyDescent="0.25">
      <c r="A430" t="str">
        <f t="array" aca="1" ref="A4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+ 1),ROW($A428))),"")</f>
        <v/>
      </c>
      <c r="B430" t="str">
        <f ca="1">IF($A430&lt;&gt;"",INDEX(Devices[Area],MATCH($A430,Devices[Tag Name],0)),"")</f>
        <v/>
      </c>
      <c r="C430" t="str">
        <f t="shared" ca="1" si="4"/>
        <v/>
      </c>
      <c r="F430" t="str">
        <f ca="1">IF($A430&lt;&gt;"",INDEX(Devices[Device Description],MATCH($A430,Devices[Tag Name],0)),"")</f>
        <v/>
      </c>
    </row>
    <row r="431" spans="1:6" x14ac:dyDescent="0.25">
      <c r="A431" t="str">
        <f t="array" aca="1" ref="A4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+ 1),ROW($A429))),"")</f>
        <v/>
      </c>
      <c r="B431" t="str">
        <f ca="1">IF($A431&lt;&gt;"",INDEX(Devices[Area],MATCH($A431,Devices[Tag Name],0)),"")</f>
        <v/>
      </c>
      <c r="C431" t="str">
        <f t="shared" ca="1" si="4"/>
        <v/>
      </c>
      <c r="F431" t="str">
        <f ca="1">IF($A431&lt;&gt;"",INDEX(Devices[Device Description],MATCH($A431,Devices[Tag Name],0)),"")</f>
        <v/>
      </c>
    </row>
    <row r="432" spans="1:6" x14ac:dyDescent="0.25">
      <c r="A432" t="str">
        <f t="array" aca="1" ref="A4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+ 1),ROW($A430))),"")</f>
        <v/>
      </c>
      <c r="B432" t="str">
        <f ca="1">IF($A432&lt;&gt;"",INDEX(Devices[Area],MATCH($A432,Devices[Tag Name],0)),"")</f>
        <v/>
      </c>
      <c r="C432" t="str">
        <f t="shared" ca="1" si="4"/>
        <v/>
      </c>
      <c r="F432" t="str">
        <f ca="1">IF($A432&lt;&gt;"",INDEX(Devices[Device Description],MATCH($A432,Devices[Tag Name],0)),"")</f>
        <v/>
      </c>
    </row>
    <row r="433" spans="1:6" x14ac:dyDescent="0.25">
      <c r="A433" t="str">
        <f t="array" aca="1" ref="A4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+ 1),ROW($A431))),"")</f>
        <v/>
      </c>
      <c r="B433" t="str">
        <f ca="1">IF($A433&lt;&gt;"",INDEX(Devices[Area],MATCH($A433,Devices[Tag Name],0)),"")</f>
        <v/>
      </c>
      <c r="C433" t="str">
        <f t="shared" ca="1" si="4"/>
        <v/>
      </c>
      <c r="F433" t="str">
        <f ca="1">IF($A433&lt;&gt;"",INDEX(Devices[Device Description],MATCH($A433,Devices[Tag Name],0)),"")</f>
        <v/>
      </c>
    </row>
    <row r="434" spans="1:6" x14ac:dyDescent="0.25">
      <c r="A434" t="str">
        <f t="array" aca="1" ref="A4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+ 1),ROW($A432))),"")</f>
        <v/>
      </c>
      <c r="B434" t="str">
        <f ca="1">IF($A434&lt;&gt;"",INDEX(Devices[Area],MATCH($A434,Devices[Tag Name],0)),"")</f>
        <v/>
      </c>
      <c r="C434" t="str">
        <f t="shared" ca="1" si="4"/>
        <v/>
      </c>
      <c r="F434" t="str">
        <f ca="1">IF($A434&lt;&gt;"",INDEX(Devices[Device Description],MATCH($A434,Devices[Tag Name],0)),"")</f>
        <v/>
      </c>
    </row>
    <row r="435" spans="1:6" x14ac:dyDescent="0.25">
      <c r="A435" t="str">
        <f t="array" aca="1" ref="A4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+ 1),ROW($A433))),"")</f>
        <v/>
      </c>
      <c r="B435" t="str">
        <f ca="1">IF($A435&lt;&gt;"",INDEX(Devices[Area],MATCH($A435,Devices[Tag Name],0)),"")</f>
        <v/>
      </c>
      <c r="C435" t="str">
        <f t="shared" ca="1" si="4"/>
        <v/>
      </c>
      <c r="F435" t="str">
        <f ca="1">IF($A435&lt;&gt;"",INDEX(Devices[Device Description],MATCH($A435,Devices[Tag Name],0)),"")</f>
        <v/>
      </c>
    </row>
    <row r="436" spans="1:6" x14ac:dyDescent="0.25">
      <c r="A436" t="str">
        <f t="array" aca="1" ref="A4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+ 1),ROW($A434))),"")</f>
        <v/>
      </c>
      <c r="B436" t="str">
        <f ca="1">IF($A436&lt;&gt;"",INDEX(Devices[Area],MATCH($A436,Devices[Tag Name],0)),"")</f>
        <v/>
      </c>
      <c r="C436" t="str">
        <f t="shared" ca="1" si="4"/>
        <v/>
      </c>
      <c r="F436" t="str">
        <f ca="1">IF($A436&lt;&gt;"",INDEX(Devices[Device Description],MATCH($A436,Devices[Tag Name],0)),"")</f>
        <v/>
      </c>
    </row>
    <row r="437" spans="1:6" x14ac:dyDescent="0.25">
      <c r="A437" t="str">
        <f t="array" aca="1" ref="A4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+ 1),ROW($A435))),"")</f>
        <v/>
      </c>
      <c r="B437" t="str">
        <f ca="1">IF($A437&lt;&gt;"",INDEX(Devices[Area],MATCH($A437,Devices[Tag Name],0)),"")</f>
        <v/>
      </c>
      <c r="C437" t="str">
        <f t="shared" ca="1" si="4"/>
        <v/>
      </c>
      <c r="F437" t="str">
        <f ca="1">IF($A437&lt;&gt;"",INDEX(Devices[Device Description],MATCH($A437,Devices[Tag Name],0)),"")</f>
        <v/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437"/>
  <sheetViews>
    <sheetView workbookViewId="0">
      <selection sqref="A1:F437"/>
    </sheetView>
  </sheetViews>
  <sheetFormatPr defaultRowHeight="15" x14ac:dyDescent="0.25"/>
  <sheetData>
    <row r="1" spans="1:6" x14ac:dyDescent="0.25">
      <c r="A1" t="str">
        <f ca="1">IF(UseGalaxyBuilder,":Object=",":TEMPLATE=")&amp;INDEX(CM_Mapping[ArchestrA Template],MATCH(MID(CELL("filename",A1),FIND("]",CELL("filename",A1))+1,255),CM_Mapping[Tab],0))</f>
        <v>:TEMPLATE=$GM_FM_TMREC_0200_TOP_PP</v>
      </c>
    </row>
    <row r="2" spans="1:6" x14ac:dyDescent="0.25">
      <c r="A2" t="str">
        <f>IF(UseGalaxyBuilder, "",":")&amp;"Tagname"</f>
        <v>:Tagname</v>
      </c>
      <c r="B2" t="s">
        <v>0</v>
      </c>
      <c r="C2" t="s">
        <v>52</v>
      </c>
      <c r="D2" t="s">
        <v>55</v>
      </c>
      <c r="E2" t="s">
        <v>54</v>
      </c>
      <c r="F2" t="s">
        <v>51</v>
      </c>
    </row>
    <row r="3" spans="1:6" x14ac:dyDescent="0.25">
      <c r="A3" t="str">
        <f t="array" aca="1" ref="A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+ 1),ROW($A1))),"")</f>
        <v/>
      </c>
      <c r="B3" t="str">
        <f ca="1">IF($A3&lt;&gt;"",INDEX(Devices[Area],MATCH($A3,Devices[Tag Name],0)),"")</f>
        <v/>
      </c>
      <c r="C3" t="str">
        <f ca="1">IF($A3&lt;&gt;"","Default","")</f>
        <v/>
      </c>
      <c r="F3" t="str">
        <f ca="1">IF($A3&lt;&gt;"",INDEX(Devices[Device Description],MATCH($A3,Devices[Tag Name],0)),"")</f>
        <v/>
      </c>
    </row>
    <row r="4" spans="1:6" x14ac:dyDescent="0.25">
      <c r="A4" t="str">
        <f t="array" aca="1" ref="A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+ 1),ROW($A2))),"")</f>
        <v/>
      </c>
      <c r="B4" t="str">
        <f ca="1">IF($A4&lt;&gt;"",INDEX(Devices[Area],MATCH($A4,Devices[Tag Name],0)),"")</f>
        <v/>
      </c>
      <c r="C4" t="str">
        <f t="shared" ref="C4:C67" ca="1" si="0">IF($A4&lt;&gt;"","Default","")</f>
        <v/>
      </c>
      <c r="F4" t="str">
        <f ca="1">IF($A4&lt;&gt;"",INDEX(Devices[Device Description],MATCH($A4,Devices[Tag Name],0)),"")</f>
        <v/>
      </c>
    </row>
    <row r="5" spans="1:6" x14ac:dyDescent="0.25">
      <c r="A5" t="str">
        <f t="array" aca="1" ref="A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+ 1),ROW($A3))),"")</f>
        <v/>
      </c>
      <c r="B5" t="str">
        <f ca="1">IF($A5&lt;&gt;"",INDEX(Devices[Area],MATCH($A5,Devices[Tag Name],0)),"")</f>
        <v/>
      </c>
      <c r="C5" t="str">
        <f t="shared" ca="1" si="0"/>
        <v/>
      </c>
      <c r="F5" t="str">
        <f ca="1">IF($A5&lt;&gt;"",INDEX(Devices[Device Description],MATCH($A5,Devices[Tag Name],0)),"")</f>
        <v/>
      </c>
    </row>
    <row r="6" spans="1:6" x14ac:dyDescent="0.25">
      <c r="A6" t="str">
        <f t="array" aca="1" ref="A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+ 1),ROW($A4))),"")</f>
        <v/>
      </c>
      <c r="B6" t="str">
        <f ca="1">IF($A6&lt;&gt;"",INDEX(Devices[Area],MATCH($A6,Devices[Tag Name],0)),"")</f>
        <v/>
      </c>
      <c r="C6" t="str">
        <f t="shared" ca="1" si="0"/>
        <v/>
      </c>
      <c r="F6" t="str">
        <f ca="1">IF($A6&lt;&gt;"",INDEX(Devices[Device Description],MATCH($A6,Devices[Tag Name],0)),"")</f>
        <v/>
      </c>
    </row>
    <row r="7" spans="1:6" x14ac:dyDescent="0.25">
      <c r="A7" t="str">
        <f t="array" aca="1" ref="A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+ 1),ROW($A5))),"")</f>
        <v/>
      </c>
      <c r="B7" t="str">
        <f ca="1">IF($A7&lt;&gt;"",INDEX(Devices[Area],MATCH($A7,Devices[Tag Name],0)),"")</f>
        <v/>
      </c>
      <c r="C7" t="str">
        <f t="shared" ca="1" si="0"/>
        <v/>
      </c>
      <c r="F7" t="str">
        <f ca="1">IF($A7&lt;&gt;"",INDEX(Devices[Device Description],MATCH($A7,Devices[Tag Name],0)),"")</f>
        <v/>
      </c>
    </row>
    <row r="8" spans="1:6" x14ac:dyDescent="0.25">
      <c r="A8" t="str">
        <f t="array" aca="1" ref="A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+ 1),ROW($A6))),"")</f>
        <v/>
      </c>
      <c r="B8" t="str">
        <f ca="1">IF($A8&lt;&gt;"",INDEX(Devices[Area],MATCH($A8,Devices[Tag Name],0)),"")</f>
        <v/>
      </c>
      <c r="C8" t="str">
        <f t="shared" ca="1" si="0"/>
        <v/>
      </c>
      <c r="F8" t="str">
        <f ca="1">IF($A8&lt;&gt;"",INDEX(Devices[Device Description],MATCH($A8,Devices[Tag Name],0)),"")</f>
        <v/>
      </c>
    </row>
    <row r="9" spans="1:6" x14ac:dyDescent="0.25">
      <c r="A9" t="str">
        <f t="array" aca="1" ref="A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+ 1),ROW($A7))),"")</f>
        <v/>
      </c>
      <c r="B9" t="str">
        <f ca="1">IF($A9&lt;&gt;"",INDEX(Devices[Area],MATCH($A9,Devices[Tag Name],0)),"")</f>
        <v/>
      </c>
      <c r="C9" t="str">
        <f t="shared" ca="1" si="0"/>
        <v/>
      </c>
      <c r="F9" t="str">
        <f ca="1">IF($A9&lt;&gt;"",INDEX(Devices[Device Description],MATCH($A9,Devices[Tag Name],0)),"")</f>
        <v/>
      </c>
    </row>
    <row r="10" spans="1:6" x14ac:dyDescent="0.25">
      <c r="A10" t="str">
        <f t="array" aca="1" ref="A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+ 1),ROW($A8))),"")</f>
        <v/>
      </c>
      <c r="B10" t="str">
        <f ca="1">IF($A10&lt;&gt;"",INDEX(Devices[Area],MATCH($A10,Devices[Tag Name],0)),"")</f>
        <v/>
      </c>
      <c r="C10" t="str">
        <f t="shared" ca="1" si="0"/>
        <v/>
      </c>
      <c r="F10" t="str">
        <f ca="1">IF($A10&lt;&gt;"",INDEX(Devices[Device Description],MATCH($A10,Devices[Tag Name],0)),"")</f>
        <v/>
      </c>
    </row>
    <row r="11" spans="1:6" x14ac:dyDescent="0.25">
      <c r="A11" t="str">
        <f t="array" aca="1" ref="A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+ 1),ROW($A9))),"")</f>
        <v/>
      </c>
      <c r="B11" t="str">
        <f ca="1">IF($A11&lt;&gt;"",INDEX(Devices[Area],MATCH($A11,Devices[Tag Name],0)),"")</f>
        <v/>
      </c>
      <c r="C11" t="str">
        <f t="shared" ca="1" si="0"/>
        <v/>
      </c>
      <c r="F11" t="str">
        <f ca="1">IF($A11&lt;&gt;"",INDEX(Devices[Device Description],MATCH($A11,Devices[Tag Name],0)),"")</f>
        <v/>
      </c>
    </row>
    <row r="12" spans="1:6" x14ac:dyDescent="0.25">
      <c r="A12" t="str">
        <f t="array" aca="1" ref="A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+ 1),ROW($A10))),"")</f>
        <v/>
      </c>
      <c r="B12" t="str">
        <f ca="1">IF($A12&lt;&gt;"",INDEX(Devices[Area],MATCH($A12,Devices[Tag Name],0)),"")</f>
        <v/>
      </c>
      <c r="C12" t="str">
        <f t="shared" ca="1" si="0"/>
        <v/>
      </c>
      <c r="F12" t="str">
        <f ca="1">IF($A12&lt;&gt;"",INDEX(Devices[Device Description],MATCH($A12,Devices[Tag Name],0)),"")</f>
        <v/>
      </c>
    </row>
    <row r="13" spans="1:6" x14ac:dyDescent="0.25">
      <c r="A13" t="str">
        <f t="array" aca="1" ref="A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+ 1),ROW($A11))),"")</f>
        <v/>
      </c>
      <c r="B13" t="str">
        <f ca="1">IF($A13&lt;&gt;"",INDEX(Devices[Area],MATCH($A13,Devices[Tag Name],0)),"")</f>
        <v/>
      </c>
      <c r="C13" t="str">
        <f t="shared" ca="1" si="0"/>
        <v/>
      </c>
      <c r="F13" t="str">
        <f ca="1">IF($A13&lt;&gt;"",INDEX(Devices[Device Description],MATCH($A13,Devices[Tag Name],0)),"")</f>
        <v/>
      </c>
    </row>
    <row r="14" spans="1:6" x14ac:dyDescent="0.25">
      <c r="A14" t="str">
        <f t="array" aca="1" ref="A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+ 1),ROW($A12))),"")</f>
        <v/>
      </c>
      <c r="B14" t="str">
        <f ca="1">IF($A14&lt;&gt;"",INDEX(Devices[Area],MATCH($A14,Devices[Tag Name],0)),"")</f>
        <v/>
      </c>
      <c r="C14" t="str">
        <f t="shared" ca="1" si="0"/>
        <v/>
      </c>
      <c r="F14" t="str">
        <f ca="1">IF($A14&lt;&gt;"",INDEX(Devices[Device Description],MATCH($A14,Devices[Tag Name],0)),"")</f>
        <v/>
      </c>
    </row>
    <row r="15" spans="1:6" x14ac:dyDescent="0.25">
      <c r="A15" t="str">
        <f t="array" aca="1" ref="A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+ 1),ROW($A13))),"")</f>
        <v/>
      </c>
      <c r="B15" t="str">
        <f ca="1">IF($A15&lt;&gt;"",INDEX(Devices[Area],MATCH($A15,Devices[Tag Name],0)),"")</f>
        <v/>
      </c>
      <c r="C15" t="str">
        <f t="shared" ca="1" si="0"/>
        <v/>
      </c>
      <c r="F15" t="str">
        <f ca="1">IF($A15&lt;&gt;"",INDEX(Devices[Device Description],MATCH($A15,Devices[Tag Name],0)),"")</f>
        <v/>
      </c>
    </row>
    <row r="16" spans="1:6" x14ac:dyDescent="0.25">
      <c r="A16" t="str">
        <f t="array" aca="1" ref="A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+ 1),ROW($A14))),"")</f>
        <v/>
      </c>
      <c r="B16" t="str">
        <f ca="1">IF($A16&lt;&gt;"",INDEX(Devices[Area],MATCH($A16,Devices[Tag Name],0)),"")</f>
        <v/>
      </c>
      <c r="C16" t="str">
        <f t="shared" ca="1" si="0"/>
        <v/>
      </c>
      <c r="F16" t="str">
        <f ca="1">IF($A16&lt;&gt;"",INDEX(Devices[Device Description],MATCH($A16,Devices[Tag Name],0)),"")</f>
        <v/>
      </c>
    </row>
    <row r="17" spans="1:6" x14ac:dyDescent="0.25">
      <c r="A17" t="str">
        <f t="array" aca="1" ref="A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+ 1),ROW($A15))),"")</f>
        <v/>
      </c>
      <c r="B17" t="str">
        <f ca="1">IF($A17&lt;&gt;"",INDEX(Devices[Area],MATCH($A17,Devices[Tag Name],0)),"")</f>
        <v/>
      </c>
      <c r="C17" t="str">
        <f t="shared" ca="1" si="0"/>
        <v/>
      </c>
      <c r="F17" t="str">
        <f ca="1">IF($A17&lt;&gt;"",INDEX(Devices[Device Description],MATCH($A17,Devices[Tag Name],0)),"")</f>
        <v/>
      </c>
    </row>
    <row r="18" spans="1:6" x14ac:dyDescent="0.25">
      <c r="A18" t="str">
        <f t="array" aca="1" ref="A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+ 1),ROW($A16))),"")</f>
        <v/>
      </c>
      <c r="B18" t="str">
        <f ca="1">IF($A18&lt;&gt;"",INDEX(Devices[Area],MATCH($A18,Devices[Tag Name],0)),"")</f>
        <v/>
      </c>
      <c r="C18" t="str">
        <f t="shared" ca="1" si="0"/>
        <v/>
      </c>
      <c r="F18" t="str">
        <f ca="1">IF($A18&lt;&gt;"",INDEX(Devices[Device Description],MATCH($A18,Devices[Tag Name],0)),"")</f>
        <v/>
      </c>
    </row>
    <row r="19" spans="1:6" x14ac:dyDescent="0.25">
      <c r="A19" t="str">
        <f t="array" aca="1" ref="A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+ 1),ROW($A17))),"")</f>
        <v/>
      </c>
      <c r="B19" t="str">
        <f ca="1">IF($A19&lt;&gt;"",INDEX(Devices[Area],MATCH($A19,Devices[Tag Name],0)),"")</f>
        <v/>
      </c>
      <c r="C19" t="str">
        <f t="shared" ca="1" si="0"/>
        <v/>
      </c>
      <c r="F19" t="str">
        <f ca="1">IF($A19&lt;&gt;"",INDEX(Devices[Device Description],MATCH($A19,Devices[Tag Name],0)),"")</f>
        <v/>
      </c>
    </row>
    <row r="20" spans="1:6" x14ac:dyDescent="0.25">
      <c r="A20" t="str">
        <f t="array" aca="1" ref="A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+ 1),ROW($A18))),"")</f>
        <v/>
      </c>
      <c r="B20" t="str">
        <f ca="1">IF($A20&lt;&gt;"",INDEX(Devices[Area],MATCH($A20,Devices[Tag Name],0)),"")</f>
        <v/>
      </c>
      <c r="C20" t="str">
        <f t="shared" ca="1" si="0"/>
        <v/>
      </c>
      <c r="F20" t="str">
        <f ca="1">IF($A20&lt;&gt;"",INDEX(Devices[Device Description],MATCH($A20,Devices[Tag Name],0)),"")</f>
        <v/>
      </c>
    </row>
    <row r="21" spans="1:6" x14ac:dyDescent="0.25">
      <c r="A21" t="str">
        <f t="array" aca="1" ref="A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+ 1),ROW($A19))),"")</f>
        <v/>
      </c>
      <c r="B21" t="str">
        <f ca="1">IF($A21&lt;&gt;"",INDEX(Devices[Area],MATCH($A21,Devices[Tag Name],0)),"")</f>
        <v/>
      </c>
      <c r="C21" t="str">
        <f t="shared" ca="1" si="0"/>
        <v/>
      </c>
      <c r="F21" t="str">
        <f ca="1">IF($A21&lt;&gt;"",INDEX(Devices[Device Description],MATCH($A21,Devices[Tag Name],0)),"")</f>
        <v/>
      </c>
    </row>
    <row r="22" spans="1:6" x14ac:dyDescent="0.25">
      <c r="A22" t="str">
        <f t="array" aca="1" ref="A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+ 1),ROW($A20))),"")</f>
        <v/>
      </c>
      <c r="B22" t="str">
        <f ca="1">IF($A22&lt;&gt;"",INDEX(Devices[Area],MATCH($A22,Devices[Tag Name],0)),"")</f>
        <v/>
      </c>
      <c r="C22" t="str">
        <f t="shared" ca="1" si="0"/>
        <v/>
      </c>
      <c r="F22" t="str">
        <f ca="1">IF($A22&lt;&gt;"",INDEX(Devices[Device Description],MATCH($A22,Devices[Tag Name],0)),"")</f>
        <v/>
      </c>
    </row>
    <row r="23" spans="1:6" x14ac:dyDescent="0.25">
      <c r="A23" t="str">
        <f t="array" aca="1" ref="A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+ 1),ROW($A21))),"")</f>
        <v/>
      </c>
      <c r="B23" t="str">
        <f ca="1">IF($A23&lt;&gt;"",INDEX(Devices[Area],MATCH($A23,Devices[Tag Name],0)),"")</f>
        <v/>
      </c>
      <c r="C23" t="str">
        <f t="shared" ca="1" si="0"/>
        <v/>
      </c>
      <c r="F23" t="str">
        <f ca="1">IF($A23&lt;&gt;"",INDEX(Devices[Device Description],MATCH($A23,Devices[Tag Name],0)),"")</f>
        <v/>
      </c>
    </row>
    <row r="24" spans="1:6" x14ac:dyDescent="0.25">
      <c r="A24" t="str">
        <f t="array" aca="1" ref="A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+ 1),ROW($A22))),"")</f>
        <v/>
      </c>
      <c r="B24" t="str">
        <f ca="1">IF($A24&lt;&gt;"",INDEX(Devices[Area],MATCH($A24,Devices[Tag Name],0)),"")</f>
        <v/>
      </c>
      <c r="C24" t="str">
        <f t="shared" ca="1" si="0"/>
        <v/>
      </c>
      <c r="F24" t="str">
        <f ca="1">IF($A24&lt;&gt;"",INDEX(Devices[Device Description],MATCH($A24,Devices[Tag Name],0)),"")</f>
        <v/>
      </c>
    </row>
    <row r="25" spans="1:6" x14ac:dyDescent="0.25">
      <c r="A25" t="str">
        <f t="array" aca="1" ref="A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+ 1),ROW($A23))),"")</f>
        <v/>
      </c>
      <c r="B25" t="str">
        <f ca="1">IF($A25&lt;&gt;"",INDEX(Devices[Area],MATCH($A25,Devices[Tag Name],0)),"")</f>
        <v/>
      </c>
      <c r="C25" t="str">
        <f t="shared" ca="1" si="0"/>
        <v/>
      </c>
      <c r="F25" t="str">
        <f ca="1">IF($A25&lt;&gt;"",INDEX(Devices[Device Description],MATCH($A25,Devices[Tag Name],0)),"")</f>
        <v/>
      </c>
    </row>
    <row r="26" spans="1:6" x14ac:dyDescent="0.25">
      <c r="A26" t="str">
        <f t="array" aca="1" ref="A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+ 1),ROW($A24))),"")</f>
        <v/>
      </c>
      <c r="B26" t="str">
        <f ca="1">IF($A26&lt;&gt;"",INDEX(Devices[Area],MATCH($A26,Devices[Tag Name],0)),"")</f>
        <v/>
      </c>
      <c r="C26" t="str">
        <f t="shared" ca="1" si="0"/>
        <v/>
      </c>
      <c r="F26" t="str">
        <f ca="1">IF($A26&lt;&gt;"",INDEX(Devices[Device Description],MATCH($A26,Devices[Tag Name],0)),"")</f>
        <v/>
      </c>
    </row>
    <row r="27" spans="1:6" x14ac:dyDescent="0.25">
      <c r="A27" t="str">
        <f t="array" aca="1" ref="A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+ 1),ROW($A25))),"")</f>
        <v/>
      </c>
      <c r="B27" t="str">
        <f ca="1">IF($A27&lt;&gt;"",INDEX(Devices[Area],MATCH($A27,Devices[Tag Name],0)),"")</f>
        <v/>
      </c>
      <c r="C27" t="str">
        <f t="shared" ca="1" si="0"/>
        <v/>
      </c>
      <c r="F27" t="str">
        <f ca="1">IF($A27&lt;&gt;"",INDEX(Devices[Device Description],MATCH($A27,Devices[Tag Name],0)),"")</f>
        <v/>
      </c>
    </row>
    <row r="28" spans="1:6" x14ac:dyDescent="0.25">
      <c r="A28" t="str">
        <f t="array" aca="1" ref="A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+ 1),ROW($A26))),"")</f>
        <v/>
      </c>
      <c r="B28" t="str">
        <f ca="1">IF($A28&lt;&gt;"",INDEX(Devices[Area],MATCH($A28,Devices[Tag Name],0)),"")</f>
        <v/>
      </c>
      <c r="C28" t="str">
        <f t="shared" ca="1" si="0"/>
        <v/>
      </c>
      <c r="F28" t="str">
        <f ca="1">IF($A28&lt;&gt;"",INDEX(Devices[Device Description],MATCH($A28,Devices[Tag Name],0)),"")</f>
        <v/>
      </c>
    </row>
    <row r="29" spans="1:6" x14ac:dyDescent="0.25">
      <c r="A29" t="str">
        <f t="array" aca="1" ref="A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+ 1),ROW($A27))),"")</f>
        <v/>
      </c>
      <c r="B29" t="str">
        <f ca="1">IF($A29&lt;&gt;"",INDEX(Devices[Area],MATCH($A29,Devices[Tag Name],0)),"")</f>
        <v/>
      </c>
      <c r="C29" t="str">
        <f t="shared" ca="1" si="0"/>
        <v/>
      </c>
      <c r="F29" t="str">
        <f ca="1">IF($A29&lt;&gt;"",INDEX(Devices[Device Description],MATCH($A29,Devices[Tag Name],0)),"")</f>
        <v/>
      </c>
    </row>
    <row r="30" spans="1:6" x14ac:dyDescent="0.25">
      <c r="A30" t="str">
        <f t="array" aca="1" ref="A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+ 1),ROW($A28))),"")</f>
        <v/>
      </c>
      <c r="B30" t="str">
        <f ca="1">IF($A30&lt;&gt;"",INDEX(Devices[Area],MATCH($A30,Devices[Tag Name],0)),"")</f>
        <v/>
      </c>
      <c r="C30" t="str">
        <f t="shared" ca="1" si="0"/>
        <v/>
      </c>
      <c r="F30" t="str">
        <f ca="1">IF($A30&lt;&gt;"",INDEX(Devices[Device Description],MATCH($A30,Devices[Tag Name],0)),"")</f>
        <v/>
      </c>
    </row>
    <row r="31" spans="1:6" x14ac:dyDescent="0.25">
      <c r="A31" t="str">
        <f t="array" aca="1" ref="A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+ 1),ROW($A29))),"")</f>
        <v/>
      </c>
      <c r="B31" t="str">
        <f ca="1">IF($A31&lt;&gt;"",INDEX(Devices[Area],MATCH($A31,Devices[Tag Name],0)),"")</f>
        <v/>
      </c>
      <c r="C31" t="str">
        <f t="shared" ca="1" si="0"/>
        <v/>
      </c>
      <c r="F31" t="str">
        <f ca="1">IF($A31&lt;&gt;"",INDEX(Devices[Device Description],MATCH($A31,Devices[Tag Name],0)),"")</f>
        <v/>
      </c>
    </row>
    <row r="32" spans="1:6" x14ac:dyDescent="0.25">
      <c r="A32" t="str">
        <f t="array" aca="1" ref="A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+ 1),ROW($A30))),"")</f>
        <v/>
      </c>
      <c r="B32" t="str">
        <f ca="1">IF($A32&lt;&gt;"",INDEX(Devices[Area],MATCH($A32,Devices[Tag Name],0)),"")</f>
        <v/>
      </c>
      <c r="C32" t="str">
        <f t="shared" ca="1" si="0"/>
        <v/>
      </c>
      <c r="F32" t="str">
        <f ca="1">IF($A32&lt;&gt;"",INDEX(Devices[Device Description],MATCH($A32,Devices[Tag Name],0)),"")</f>
        <v/>
      </c>
    </row>
    <row r="33" spans="1:6" x14ac:dyDescent="0.25">
      <c r="A33" t="str">
        <f t="array" aca="1" ref="A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+ 1),ROW($A31))),"")</f>
        <v/>
      </c>
      <c r="B33" t="str">
        <f ca="1">IF($A33&lt;&gt;"",INDEX(Devices[Area],MATCH($A33,Devices[Tag Name],0)),"")</f>
        <v/>
      </c>
      <c r="C33" t="str">
        <f t="shared" ca="1" si="0"/>
        <v/>
      </c>
      <c r="F33" t="str">
        <f ca="1">IF($A33&lt;&gt;"",INDEX(Devices[Device Description],MATCH($A33,Devices[Tag Name],0)),"")</f>
        <v/>
      </c>
    </row>
    <row r="34" spans="1:6" x14ac:dyDescent="0.25">
      <c r="A34" t="str">
        <f t="array" aca="1" ref="A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+ 1),ROW($A32))),"")</f>
        <v/>
      </c>
      <c r="B34" t="str">
        <f ca="1">IF($A34&lt;&gt;"",INDEX(Devices[Area],MATCH($A34,Devices[Tag Name],0)),"")</f>
        <v/>
      </c>
      <c r="C34" t="str">
        <f t="shared" ca="1" si="0"/>
        <v/>
      </c>
      <c r="F34" t="str">
        <f ca="1">IF($A34&lt;&gt;"",INDEX(Devices[Device Description],MATCH($A34,Devices[Tag Name],0)),"")</f>
        <v/>
      </c>
    </row>
    <row r="35" spans="1:6" x14ac:dyDescent="0.25">
      <c r="A35" t="str">
        <f t="array" aca="1" ref="A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+ 1),ROW($A33))),"")</f>
        <v/>
      </c>
      <c r="B35" t="str">
        <f ca="1">IF($A35&lt;&gt;"",INDEX(Devices[Area],MATCH($A35,Devices[Tag Name],0)),"")</f>
        <v/>
      </c>
      <c r="C35" t="str">
        <f t="shared" ca="1" si="0"/>
        <v/>
      </c>
      <c r="F35" t="str">
        <f ca="1">IF($A35&lt;&gt;"",INDEX(Devices[Device Description],MATCH($A35,Devices[Tag Name],0)),"")</f>
        <v/>
      </c>
    </row>
    <row r="36" spans="1:6" x14ac:dyDescent="0.25">
      <c r="A36" t="str">
        <f t="array" aca="1" ref="A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+ 1),ROW($A34))),"")</f>
        <v/>
      </c>
      <c r="B36" t="str">
        <f ca="1">IF($A36&lt;&gt;"",INDEX(Devices[Area],MATCH($A36,Devices[Tag Name],0)),"")</f>
        <v/>
      </c>
      <c r="C36" t="str">
        <f t="shared" ca="1" si="0"/>
        <v/>
      </c>
      <c r="F36" t="str">
        <f ca="1">IF($A36&lt;&gt;"",INDEX(Devices[Device Description],MATCH($A36,Devices[Tag Name],0)),"")</f>
        <v/>
      </c>
    </row>
    <row r="37" spans="1:6" x14ac:dyDescent="0.25">
      <c r="A37" t="str">
        <f t="array" aca="1" ref="A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+ 1),ROW($A35))),"")</f>
        <v/>
      </c>
      <c r="B37" t="str">
        <f ca="1">IF($A37&lt;&gt;"",INDEX(Devices[Area],MATCH($A37,Devices[Tag Name],0)),"")</f>
        <v/>
      </c>
      <c r="C37" t="str">
        <f t="shared" ca="1" si="0"/>
        <v/>
      </c>
      <c r="F37" t="str">
        <f ca="1">IF($A37&lt;&gt;"",INDEX(Devices[Device Description],MATCH($A37,Devices[Tag Name],0)),"")</f>
        <v/>
      </c>
    </row>
    <row r="38" spans="1:6" x14ac:dyDescent="0.25">
      <c r="A38" t="str">
        <f t="array" aca="1" ref="A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+ 1),ROW($A36))),"")</f>
        <v/>
      </c>
      <c r="B38" t="str">
        <f ca="1">IF($A38&lt;&gt;"",INDEX(Devices[Area],MATCH($A38,Devices[Tag Name],0)),"")</f>
        <v/>
      </c>
      <c r="C38" t="str">
        <f t="shared" ca="1" si="0"/>
        <v/>
      </c>
      <c r="F38" t="str">
        <f ca="1">IF($A38&lt;&gt;"",INDEX(Devices[Device Description],MATCH($A38,Devices[Tag Name],0)),"")</f>
        <v/>
      </c>
    </row>
    <row r="39" spans="1:6" x14ac:dyDescent="0.25">
      <c r="A39" t="str">
        <f t="array" aca="1" ref="A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+ 1),ROW($A37))),"")</f>
        <v/>
      </c>
      <c r="B39" t="str">
        <f ca="1">IF($A39&lt;&gt;"",INDEX(Devices[Area],MATCH($A39,Devices[Tag Name],0)),"")</f>
        <v/>
      </c>
      <c r="C39" t="str">
        <f t="shared" ca="1" si="0"/>
        <v/>
      </c>
      <c r="F39" t="str">
        <f ca="1">IF($A39&lt;&gt;"",INDEX(Devices[Device Description],MATCH($A39,Devices[Tag Name],0)),"")</f>
        <v/>
      </c>
    </row>
    <row r="40" spans="1:6" x14ac:dyDescent="0.25">
      <c r="A40" t="str">
        <f t="array" aca="1" ref="A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+ 1),ROW($A38))),"")</f>
        <v/>
      </c>
      <c r="B40" t="str">
        <f ca="1">IF($A40&lt;&gt;"",INDEX(Devices[Area],MATCH($A40,Devices[Tag Name],0)),"")</f>
        <v/>
      </c>
      <c r="C40" t="str">
        <f t="shared" ca="1" si="0"/>
        <v/>
      </c>
      <c r="F40" t="str">
        <f ca="1">IF($A40&lt;&gt;"",INDEX(Devices[Device Description],MATCH($A40,Devices[Tag Name],0)),"")</f>
        <v/>
      </c>
    </row>
    <row r="41" spans="1:6" x14ac:dyDescent="0.25">
      <c r="A41" t="str">
        <f t="array" aca="1" ref="A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+ 1),ROW($A39))),"")</f>
        <v/>
      </c>
      <c r="B41" t="str">
        <f ca="1">IF($A41&lt;&gt;"",INDEX(Devices[Area],MATCH($A41,Devices[Tag Name],0)),"")</f>
        <v/>
      </c>
      <c r="C41" t="str">
        <f t="shared" ca="1" si="0"/>
        <v/>
      </c>
      <c r="F41" t="str">
        <f ca="1">IF($A41&lt;&gt;"",INDEX(Devices[Device Description],MATCH($A41,Devices[Tag Name],0)),"")</f>
        <v/>
      </c>
    </row>
    <row r="42" spans="1:6" x14ac:dyDescent="0.25">
      <c r="A42" t="str">
        <f t="array" aca="1" ref="A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+ 1),ROW($A40))),"")</f>
        <v/>
      </c>
      <c r="B42" t="str">
        <f ca="1">IF($A42&lt;&gt;"",INDEX(Devices[Area],MATCH($A42,Devices[Tag Name],0)),"")</f>
        <v/>
      </c>
      <c r="C42" t="str">
        <f t="shared" ca="1" si="0"/>
        <v/>
      </c>
      <c r="F42" t="str">
        <f ca="1">IF($A42&lt;&gt;"",INDEX(Devices[Device Description],MATCH($A42,Devices[Tag Name],0)),"")</f>
        <v/>
      </c>
    </row>
    <row r="43" spans="1:6" x14ac:dyDescent="0.25">
      <c r="A43" t="str">
        <f t="array" aca="1" ref="A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+ 1),ROW($A41))),"")</f>
        <v/>
      </c>
      <c r="B43" t="str">
        <f ca="1">IF($A43&lt;&gt;"",INDEX(Devices[Area],MATCH($A43,Devices[Tag Name],0)),"")</f>
        <v/>
      </c>
      <c r="C43" t="str">
        <f t="shared" ca="1" si="0"/>
        <v/>
      </c>
      <c r="F43" t="str">
        <f ca="1">IF($A43&lt;&gt;"",INDEX(Devices[Device Description],MATCH($A43,Devices[Tag Name],0)),"")</f>
        <v/>
      </c>
    </row>
    <row r="44" spans="1:6" x14ac:dyDescent="0.25">
      <c r="A44" t="str">
        <f t="array" aca="1" ref="A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+ 1),ROW($A42))),"")</f>
        <v/>
      </c>
      <c r="B44" t="str">
        <f ca="1">IF($A44&lt;&gt;"",INDEX(Devices[Area],MATCH($A44,Devices[Tag Name],0)),"")</f>
        <v/>
      </c>
      <c r="C44" t="str">
        <f t="shared" ca="1" si="0"/>
        <v/>
      </c>
      <c r="F44" t="str">
        <f ca="1">IF($A44&lt;&gt;"",INDEX(Devices[Device Description],MATCH($A44,Devices[Tag Name],0)),"")</f>
        <v/>
      </c>
    </row>
    <row r="45" spans="1:6" x14ac:dyDescent="0.25">
      <c r="A45" t="str">
        <f t="array" aca="1" ref="A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+ 1),ROW($A43))),"")</f>
        <v/>
      </c>
      <c r="B45" t="str">
        <f ca="1">IF($A45&lt;&gt;"",INDEX(Devices[Area],MATCH($A45,Devices[Tag Name],0)),"")</f>
        <v/>
      </c>
      <c r="C45" t="str">
        <f t="shared" ca="1" si="0"/>
        <v/>
      </c>
      <c r="F45" t="str">
        <f ca="1">IF($A45&lt;&gt;"",INDEX(Devices[Device Description],MATCH($A45,Devices[Tag Name],0)),"")</f>
        <v/>
      </c>
    </row>
    <row r="46" spans="1:6" x14ac:dyDescent="0.25">
      <c r="A46" t="str">
        <f t="array" aca="1" ref="A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+ 1),ROW($A44))),"")</f>
        <v/>
      </c>
      <c r="B46" t="str">
        <f ca="1">IF($A46&lt;&gt;"",INDEX(Devices[Area],MATCH($A46,Devices[Tag Name],0)),"")</f>
        <v/>
      </c>
      <c r="C46" t="str">
        <f t="shared" ca="1" si="0"/>
        <v/>
      </c>
      <c r="F46" t="str">
        <f ca="1">IF($A46&lt;&gt;"",INDEX(Devices[Device Description],MATCH($A46,Devices[Tag Name],0)),"")</f>
        <v/>
      </c>
    </row>
    <row r="47" spans="1:6" x14ac:dyDescent="0.25">
      <c r="A47" t="str">
        <f t="array" aca="1" ref="A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+ 1),ROW($A45))),"")</f>
        <v/>
      </c>
      <c r="B47" t="str">
        <f ca="1">IF($A47&lt;&gt;"",INDEX(Devices[Area],MATCH($A47,Devices[Tag Name],0)),"")</f>
        <v/>
      </c>
      <c r="C47" t="str">
        <f t="shared" ca="1" si="0"/>
        <v/>
      </c>
      <c r="F47" t="str">
        <f ca="1">IF($A47&lt;&gt;"",INDEX(Devices[Device Description],MATCH($A47,Devices[Tag Name],0)),"")</f>
        <v/>
      </c>
    </row>
    <row r="48" spans="1:6" x14ac:dyDescent="0.25">
      <c r="A48" t="str">
        <f t="array" aca="1" ref="A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+ 1),ROW($A46))),"")</f>
        <v/>
      </c>
      <c r="B48" t="str">
        <f ca="1">IF($A48&lt;&gt;"",INDEX(Devices[Area],MATCH($A48,Devices[Tag Name],0)),"")</f>
        <v/>
      </c>
      <c r="C48" t="str">
        <f t="shared" ca="1" si="0"/>
        <v/>
      </c>
      <c r="F48" t="str">
        <f ca="1">IF($A48&lt;&gt;"",INDEX(Devices[Device Description],MATCH($A48,Devices[Tag Name],0)),"")</f>
        <v/>
      </c>
    </row>
    <row r="49" spans="1:6" x14ac:dyDescent="0.25">
      <c r="A49" t="str">
        <f t="array" aca="1" ref="A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+ 1),ROW($A47))),"")</f>
        <v/>
      </c>
      <c r="B49" t="str">
        <f ca="1">IF($A49&lt;&gt;"",INDEX(Devices[Area],MATCH($A49,Devices[Tag Name],0)),"")</f>
        <v/>
      </c>
      <c r="C49" t="str">
        <f t="shared" ca="1" si="0"/>
        <v/>
      </c>
      <c r="F49" t="str">
        <f ca="1">IF($A49&lt;&gt;"",INDEX(Devices[Device Description],MATCH($A49,Devices[Tag Name],0)),"")</f>
        <v/>
      </c>
    </row>
    <row r="50" spans="1:6" x14ac:dyDescent="0.25">
      <c r="A50" t="str">
        <f t="array" aca="1" ref="A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+ 1),ROW($A48))),"")</f>
        <v/>
      </c>
      <c r="B50" t="str">
        <f ca="1">IF($A50&lt;&gt;"",INDEX(Devices[Area],MATCH($A50,Devices[Tag Name],0)),"")</f>
        <v/>
      </c>
      <c r="C50" t="str">
        <f t="shared" ca="1" si="0"/>
        <v/>
      </c>
      <c r="F50" t="str">
        <f ca="1">IF($A50&lt;&gt;"",INDEX(Devices[Device Description],MATCH($A50,Devices[Tag Name],0)),"")</f>
        <v/>
      </c>
    </row>
    <row r="51" spans="1:6" x14ac:dyDescent="0.25">
      <c r="A51" t="str">
        <f t="array" aca="1" ref="A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+ 1),ROW($A49))),"")</f>
        <v/>
      </c>
      <c r="B51" t="str">
        <f ca="1">IF($A51&lt;&gt;"",INDEX(Devices[Area],MATCH($A51,Devices[Tag Name],0)),"")</f>
        <v/>
      </c>
      <c r="C51" t="str">
        <f t="shared" ca="1" si="0"/>
        <v/>
      </c>
      <c r="F51" t="str">
        <f ca="1">IF($A51&lt;&gt;"",INDEX(Devices[Device Description],MATCH($A51,Devices[Tag Name],0)),"")</f>
        <v/>
      </c>
    </row>
    <row r="52" spans="1:6" x14ac:dyDescent="0.25">
      <c r="A52" t="str">
        <f t="array" aca="1" ref="A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+ 1),ROW($A50))),"")</f>
        <v/>
      </c>
      <c r="B52" t="str">
        <f ca="1">IF($A52&lt;&gt;"",INDEX(Devices[Area],MATCH($A52,Devices[Tag Name],0)),"")</f>
        <v/>
      </c>
      <c r="C52" t="str">
        <f t="shared" ca="1" si="0"/>
        <v/>
      </c>
      <c r="F52" t="str">
        <f ca="1">IF($A52&lt;&gt;"",INDEX(Devices[Device Description],MATCH($A52,Devices[Tag Name],0)),"")</f>
        <v/>
      </c>
    </row>
    <row r="53" spans="1:6" x14ac:dyDescent="0.25">
      <c r="A53" t="str">
        <f t="array" aca="1" ref="A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+ 1),ROW($A51))),"")</f>
        <v/>
      </c>
      <c r="B53" t="str">
        <f ca="1">IF($A53&lt;&gt;"",INDEX(Devices[Area],MATCH($A53,Devices[Tag Name],0)),"")</f>
        <v/>
      </c>
      <c r="C53" t="str">
        <f t="shared" ca="1" si="0"/>
        <v/>
      </c>
      <c r="F53" t="str">
        <f ca="1">IF($A53&lt;&gt;"",INDEX(Devices[Device Description],MATCH($A53,Devices[Tag Name],0)),"")</f>
        <v/>
      </c>
    </row>
    <row r="54" spans="1:6" x14ac:dyDescent="0.25">
      <c r="A54" t="str">
        <f t="array" aca="1" ref="A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+ 1),ROW($A52))),"")</f>
        <v/>
      </c>
      <c r="B54" t="str">
        <f ca="1">IF($A54&lt;&gt;"",INDEX(Devices[Area],MATCH($A54,Devices[Tag Name],0)),"")</f>
        <v/>
      </c>
      <c r="C54" t="str">
        <f t="shared" ca="1" si="0"/>
        <v/>
      </c>
      <c r="F54" t="str">
        <f ca="1">IF($A54&lt;&gt;"",INDEX(Devices[Device Description],MATCH($A54,Devices[Tag Name],0)),"")</f>
        <v/>
      </c>
    </row>
    <row r="55" spans="1:6" x14ac:dyDescent="0.25">
      <c r="A55" t="str">
        <f t="array" aca="1" ref="A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+ 1),ROW($A53))),"")</f>
        <v/>
      </c>
      <c r="B55" t="str">
        <f ca="1">IF($A55&lt;&gt;"",INDEX(Devices[Area],MATCH($A55,Devices[Tag Name],0)),"")</f>
        <v/>
      </c>
      <c r="C55" t="str">
        <f t="shared" ca="1" si="0"/>
        <v/>
      </c>
      <c r="F55" t="str">
        <f ca="1">IF($A55&lt;&gt;"",INDEX(Devices[Device Description],MATCH($A55,Devices[Tag Name],0)),"")</f>
        <v/>
      </c>
    </row>
    <row r="56" spans="1:6" x14ac:dyDescent="0.25">
      <c r="A56" t="str">
        <f t="array" aca="1" ref="A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+ 1),ROW($A54))),"")</f>
        <v/>
      </c>
      <c r="B56" t="str">
        <f ca="1">IF($A56&lt;&gt;"",INDEX(Devices[Area],MATCH($A56,Devices[Tag Name],0)),"")</f>
        <v/>
      </c>
      <c r="C56" t="str">
        <f t="shared" ca="1" si="0"/>
        <v/>
      </c>
      <c r="F56" t="str">
        <f ca="1">IF($A56&lt;&gt;"",INDEX(Devices[Device Description],MATCH($A56,Devices[Tag Name],0)),"")</f>
        <v/>
      </c>
    </row>
    <row r="57" spans="1:6" x14ac:dyDescent="0.25">
      <c r="A57" t="str">
        <f t="array" aca="1" ref="A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+ 1),ROW($A55))),"")</f>
        <v/>
      </c>
      <c r="B57" t="str">
        <f ca="1">IF($A57&lt;&gt;"",INDEX(Devices[Area],MATCH($A57,Devices[Tag Name],0)),"")</f>
        <v/>
      </c>
      <c r="C57" t="str">
        <f t="shared" ca="1" si="0"/>
        <v/>
      </c>
      <c r="F57" t="str">
        <f ca="1">IF($A57&lt;&gt;"",INDEX(Devices[Device Description],MATCH($A57,Devices[Tag Name],0)),"")</f>
        <v/>
      </c>
    </row>
    <row r="58" spans="1:6" x14ac:dyDescent="0.25">
      <c r="A58" t="str">
        <f t="array" aca="1" ref="A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+ 1),ROW($A56))),"")</f>
        <v/>
      </c>
      <c r="B58" t="str">
        <f ca="1">IF($A58&lt;&gt;"",INDEX(Devices[Area],MATCH($A58,Devices[Tag Name],0)),"")</f>
        <v/>
      </c>
      <c r="C58" t="str">
        <f t="shared" ca="1" si="0"/>
        <v/>
      </c>
      <c r="F58" t="str">
        <f ca="1">IF($A58&lt;&gt;"",INDEX(Devices[Device Description],MATCH($A58,Devices[Tag Name],0)),"")</f>
        <v/>
      </c>
    </row>
    <row r="59" spans="1:6" x14ac:dyDescent="0.25">
      <c r="A59" t="str">
        <f t="array" aca="1" ref="A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+ 1),ROW($A57))),"")</f>
        <v/>
      </c>
      <c r="B59" t="str">
        <f ca="1">IF($A59&lt;&gt;"",INDEX(Devices[Area],MATCH($A59,Devices[Tag Name],0)),"")</f>
        <v/>
      </c>
      <c r="C59" t="str">
        <f t="shared" ca="1" si="0"/>
        <v/>
      </c>
      <c r="F59" t="str">
        <f ca="1">IF($A59&lt;&gt;"",INDEX(Devices[Device Description],MATCH($A59,Devices[Tag Name],0)),"")</f>
        <v/>
      </c>
    </row>
    <row r="60" spans="1:6" x14ac:dyDescent="0.25">
      <c r="A60" t="str">
        <f t="array" aca="1" ref="A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+ 1),ROW($A58))),"")</f>
        <v/>
      </c>
      <c r="B60" t="str">
        <f ca="1">IF($A60&lt;&gt;"",INDEX(Devices[Area],MATCH($A60,Devices[Tag Name],0)),"")</f>
        <v/>
      </c>
      <c r="C60" t="str">
        <f t="shared" ca="1" si="0"/>
        <v/>
      </c>
      <c r="F60" t="str">
        <f ca="1">IF($A60&lt;&gt;"",INDEX(Devices[Device Description],MATCH($A60,Devices[Tag Name],0)),"")</f>
        <v/>
      </c>
    </row>
    <row r="61" spans="1:6" x14ac:dyDescent="0.25">
      <c r="A61" t="str">
        <f t="array" aca="1" ref="A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+ 1),ROW($A59))),"")</f>
        <v/>
      </c>
      <c r="B61" t="str">
        <f ca="1">IF($A61&lt;&gt;"",INDEX(Devices[Area],MATCH($A61,Devices[Tag Name],0)),"")</f>
        <v/>
      </c>
      <c r="C61" t="str">
        <f t="shared" ca="1" si="0"/>
        <v/>
      </c>
      <c r="F61" t="str">
        <f ca="1">IF($A61&lt;&gt;"",INDEX(Devices[Device Description],MATCH($A61,Devices[Tag Name],0)),"")</f>
        <v/>
      </c>
    </row>
    <row r="62" spans="1:6" x14ac:dyDescent="0.25">
      <c r="A62" t="str">
        <f t="array" aca="1" ref="A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+ 1),ROW($A60))),"")</f>
        <v/>
      </c>
      <c r="B62" t="str">
        <f ca="1">IF($A62&lt;&gt;"",INDEX(Devices[Area],MATCH($A62,Devices[Tag Name],0)),"")</f>
        <v/>
      </c>
      <c r="C62" t="str">
        <f t="shared" ca="1" si="0"/>
        <v/>
      </c>
      <c r="F62" t="str">
        <f ca="1">IF($A62&lt;&gt;"",INDEX(Devices[Device Description],MATCH($A62,Devices[Tag Name],0)),"")</f>
        <v/>
      </c>
    </row>
    <row r="63" spans="1:6" x14ac:dyDescent="0.25">
      <c r="A63" t="str">
        <f t="array" aca="1" ref="A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+ 1),ROW($A61))),"")</f>
        <v/>
      </c>
      <c r="B63" t="str">
        <f ca="1">IF($A63&lt;&gt;"",INDEX(Devices[Area],MATCH($A63,Devices[Tag Name],0)),"")</f>
        <v/>
      </c>
      <c r="C63" t="str">
        <f t="shared" ca="1" si="0"/>
        <v/>
      </c>
      <c r="F63" t="str">
        <f ca="1">IF($A63&lt;&gt;"",INDEX(Devices[Device Description],MATCH($A63,Devices[Tag Name],0)),"")</f>
        <v/>
      </c>
    </row>
    <row r="64" spans="1:6" x14ac:dyDescent="0.25">
      <c r="A64" t="str">
        <f t="array" aca="1" ref="A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+ 1),ROW($A62))),"")</f>
        <v/>
      </c>
      <c r="B64" t="str">
        <f ca="1">IF($A64&lt;&gt;"",INDEX(Devices[Area],MATCH($A64,Devices[Tag Name],0)),"")</f>
        <v/>
      </c>
      <c r="C64" t="str">
        <f t="shared" ca="1" si="0"/>
        <v/>
      </c>
      <c r="F64" t="str">
        <f ca="1">IF($A64&lt;&gt;"",INDEX(Devices[Device Description],MATCH($A64,Devices[Tag Name],0)),"")</f>
        <v/>
      </c>
    </row>
    <row r="65" spans="1:6" x14ac:dyDescent="0.25">
      <c r="A65" t="str">
        <f t="array" aca="1" ref="A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+ 1),ROW($A63))),"")</f>
        <v/>
      </c>
      <c r="B65" t="str">
        <f ca="1">IF($A65&lt;&gt;"",INDEX(Devices[Area],MATCH($A65,Devices[Tag Name],0)),"")</f>
        <v/>
      </c>
      <c r="C65" t="str">
        <f t="shared" ca="1" si="0"/>
        <v/>
      </c>
      <c r="F65" t="str">
        <f ca="1">IF($A65&lt;&gt;"",INDEX(Devices[Device Description],MATCH($A65,Devices[Tag Name],0)),"")</f>
        <v/>
      </c>
    </row>
    <row r="66" spans="1:6" x14ac:dyDescent="0.25">
      <c r="A66" t="str">
        <f t="array" aca="1" ref="A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+ 1),ROW($A64))),"")</f>
        <v/>
      </c>
      <c r="B66" t="str">
        <f ca="1">IF($A66&lt;&gt;"",INDEX(Devices[Area],MATCH($A66,Devices[Tag Name],0)),"")</f>
        <v/>
      </c>
      <c r="C66" t="str">
        <f t="shared" ca="1" si="0"/>
        <v/>
      </c>
      <c r="F66" t="str">
        <f ca="1">IF($A66&lt;&gt;"",INDEX(Devices[Device Description],MATCH($A66,Devices[Tag Name],0)),"")</f>
        <v/>
      </c>
    </row>
    <row r="67" spans="1:6" x14ac:dyDescent="0.25">
      <c r="A67" t="str">
        <f t="array" aca="1" ref="A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+ 1),ROW($A65))),"")</f>
        <v/>
      </c>
      <c r="B67" t="str">
        <f ca="1">IF($A67&lt;&gt;"",INDEX(Devices[Area],MATCH($A67,Devices[Tag Name],0)),"")</f>
        <v/>
      </c>
      <c r="C67" t="str">
        <f t="shared" ca="1" si="0"/>
        <v/>
      </c>
      <c r="F67" t="str">
        <f ca="1">IF($A67&lt;&gt;"",INDEX(Devices[Device Description],MATCH($A67,Devices[Tag Name],0)),"")</f>
        <v/>
      </c>
    </row>
    <row r="68" spans="1:6" x14ac:dyDescent="0.25">
      <c r="A68" t="str">
        <f t="array" aca="1" ref="A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+ 1),ROW($A66))),"")</f>
        <v/>
      </c>
      <c r="B68" t="str">
        <f ca="1">IF($A68&lt;&gt;"",INDEX(Devices[Area],MATCH($A68,Devices[Tag Name],0)),"")</f>
        <v/>
      </c>
      <c r="C68" t="str">
        <f t="shared" ref="C68:C300" ca="1" si="1">IF($A68&lt;&gt;"","Default","")</f>
        <v/>
      </c>
      <c r="F68" t="str">
        <f ca="1">IF($A68&lt;&gt;"",INDEX(Devices[Device Description],MATCH($A68,Devices[Tag Name],0)),"")</f>
        <v/>
      </c>
    </row>
    <row r="69" spans="1:6" x14ac:dyDescent="0.25">
      <c r="A69" t="str">
        <f t="array" aca="1" ref="A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+ 1),ROW($A67))),"")</f>
        <v/>
      </c>
      <c r="B69" t="str">
        <f ca="1">IF($A69&lt;&gt;"",INDEX(Devices[Area],MATCH($A69,Devices[Tag Name],0)),"")</f>
        <v/>
      </c>
      <c r="C69" t="str">
        <f t="shared" ca="1" si="1"/>
        <v/>
      </c>
      <c r="F69" t="str">
        <f ca="1">IF($A69&lt;&gt;"",INDEX(Devices[Device Description],MATCH($A69,Devices[Tag Name],0)),"")</f>
        <v/>
      </c>
    </row>
    <row r="70" spans="1:6" x14ac:dyDescent="0.25">
      <c r="A70" t="str">
        <f t="array" aca="1" ref="A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+ 1),ROW($A68))),"")</f>
        <v/>
      </c>
      <c r="B70" t="str">
        <f ca="1">IF($A70&lt;&gt;"",INDEX(Devices[Area],MATCH($A70,Devices[Tag Name],0)),"")</f>
        <v/>
      </c>
      <c r="C70" t="str">
        <f t="shared" ca="1" si="1"/>
        <v/>
      </c>
      <c r="F70" t="str">
        <f ca="1">IF($A70&lt;&gt;"",INDEX(Devices[Device Description],MATCH($A70,Devices[Tag Name],0)),"")</f>
        <v/>
      </c>
    </row>
    <row r="71" spans="1:6" x14ac:dyDescent="0.25">
      <c r="A71" t="str">
        <f t="array" aca="1" ref="A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+ 1),ROW($A69))),"")</f>
        <v/>
      </c>
      <c r="B71" t="str">
        <f ca="1">IF($A71&lt;&gt;"",INDEX(Devices[Area],MATCH($A71,Devices[Tag Name],0)),"")</f>
        <v/>
      </c>
      <c r="C71" t="str">
        <f t="shared" ca="1" si="1"/>
        <v/>
      </c>
      <c r="F71" t="str">
        <f ca="1">IF($A71&lt;&gt;"",INDEX(Devices[Device Description],MATCH($A71,Devices[Tag Name],0)),"")</f>
        <v/>
      </c>
    </row>
    <row r="72" spans="1:6" x14ac:dyDescent="0.25">
      <c r="A72" t="str">
        <f t="array" aca="1" ref="A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+ 1),ROW($A70))),"")</f>
        <v/>
      </c>
      <c r="B72" t="str">
        <f ca="1">IF($A72&lt;&gt;"",INDEX(Devices[Area],MATCH($A72,Devices[Tag Name],0)),"")</f>
        <v/>
      </c>
      <c r="C72" t="str">
        <f t="shared" ca="1" si="1"/>
        <v/>
      </c>
      <c r="F72" t="str">
        <f ca="1">IF($A72&lt;&gt;"",INDEX(Devices[Device Description],MATCH($A72,Devices[Tag Name],0)),"")</f>
        <v/>
      </c>
    </row>
    <row r="73" spans="1:6" x14ac:dyDescent="0.25">
      <c r="A73" t="str">
        <f t="array" aca="1" ref="A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+ 1),ROW($A71))),"")</f>
        <v/>
      </c>
      <c r="B73" t="str">
        <f ca="1">IF($A73&lt;&gt;"",INDEX(Devices[Area],MATCH($A73,Devices[Tag Name],0)),"")</f>
        <v/>
      </c>
      <c r="C73" t="str">
        <f t="shared" ca="1" si="1"/>
        <v/>
      </c>
      <c r="F73" t="str">
        <f ca="1">IF($A73&lt;&gt;"",INDEX(Devices[Device Description],MATCH($A73,Devices[Tag Name],0)),"")</f>
        <v/>
      </c>
    </row>
    <row r="74" spans="1:6" x14ac:dyDescent="0.25">
      <c r="A74" t="str">
        <f t="array" aca="1" ref="A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+ 1),ROW($A72))),"")</f>
        <v/>
      </c>
      <c r="B74" t="str">
        <f ca="1">IF($A74&lt;&gt;"",INDEX(Devices[Area],MATCH($A74,Devices[Tag Name],0)),"")</f>
        <v/>
      </c>
      <c r="C74" t="str">
        <f t="shared" ca="1" si="1"/>
        <v/>
      </c>
      <c r="F74" t="str">
        <f ca="1">IF($A74&lt;&gt;"",INDEX(Devices[Device Description],MATCH($A74,Devices[Tag Name],0)),"")</f>
        <v/>
      </c>
    </row>
    <row r="75" spans="1:6" x14ac:dyDescent="0.25">
      <c r="A75" t="str">
        <f t="array" aca="1" ref="A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+ 1),ROW($A73))),"")</f>
        <v/>
      </c>
      <c r="B75" t="str">
        <f ca="1">IF($A75&lt;&gt;"",INDEX(Devices[Area],MATCH($A75,Devices[Tag Name],0)),"")</f>
        <v/>
      </c>
      <c r="C75" t="str">
        <f t="shared" ca="1" si="1"/>
        <v/>
      </c>
      <c r="F75" t="str">
        <f ca="1">IF($A75&lt;&gt;"",INDEX(Devices[Device Description],MATCH($A75,Devices[Tag Name],0)),"")</f>
        <v/>
      </c>
    </row>
    <row r="76" spans="1:6" x14ac:dyDescent="0.25">
      <c r="A76" t="str">
        <f t="array" aca="1" ref="A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+ 1),ROW($A74))),"")</f>
        <v/>
      </c>
      <c r="B76" t="str">
        <f ca="1">IF($A76&lt;&gt;"",INDEX(Devices[Area],MATCH($A76,Devices[Tag Name],0)),"")</f>
        <v/>
      </c>
      <c r="C76" t="str">
        <f t="shared" ca="1" si="1"/>
        <v/>
      </c>
      <c r="F76" t="str">
        <f ca="1">IF($A76&lt;&gt;"",INDEX(Devices[Device Description],MATCH($A76,Devices[Tag Name],0)),"")</f>
        <v/>
      </c>
    </row>
    <row r="77" spans="1:6" x14ac:dyDescent="0.25">
      <c r="A77" t="str">
        <f t="array" aca="1" ref="A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+ 1),ROW($A75))),"")</f>
        <v/>
      </c>
      <c r="B77" t="str">
        <f ca="1">IF($A77&lt;&gt;"",INDEX(Devices[Area],MATCH($A77,Devices[Tag Name],0)),"")</f>
        <v/>
      </c>
      <c r="C77" t="str">
        <f t="shared" ca="1" si="1"/>
        <v/>
      </c>
      <c r="F77" t="str">
        <f ca="1">IF($A77&lt;&gt;"",INDEX(Devices[Device Description],MATCH($A77,Devices[Tag Name],0)),"")</f>
        <v/>
      </c>
    </row>
    <row r="78" spans="1:6" x14ac:dyDescent="0.25">
      <c r="A78" t="str">
        <f t="array" aca="1" ref="A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+ 1),ROW($A76))),"")</f>
        <v/>
      </c>
      <c r="B78" t="str">
        <f ca="1">IF($A78&lt;&gt;"",INDEX(Devices[Area],MATCH($A78,Devices[Tag Name],0)),"")</f>
        <v/>
      </c>
      <c r="C78" t="str">
        <f t="shared" ca="1" si="1"/>
        <v/>
      </c>
      <c r="F78" t="str">
        <f ca="1">IF($A78&lt;&gt;"",INDEX(Devices[Device Description],MATCH($A78,Devices[Tag Name],0)),"")</f>
        <v/>
      </c>
    </row>
    <row r="79" spans="1:6" x14ac:dyDescent="0.25">
      <c r="A79" t="str">
        <f t="array" aca="1" ref="A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+ 1),ROW($A77))),"")</f>
        <v/>
      </c>
      <c r="B79" t="str">
        <f ca="1">IF($A79&lt;&gt;"",INDEX(Devices[Area],MATCH($A79,Devices[Tag Name],0)),"")</f>
        <v/>
      </c>
      <c r="C79" t="str">
        <f t="shared" ca="1" si="1"/>
        <v/>
      </c>
      <c r="F79" t="str">
        <f ca="1">IF($A79&lt;&gt;"",INDEX(Devices[Device Description],MATCH($A79,Devices[Tag Name],0)),"")</f>
        <v/>
      </c>
    </row>
    <row r="80" spans="1:6" x14ac:dyDescent="0.25">
      <c r="A80" t="str">
        <f t="array" aca="1" ref="A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+ 1),ROW($A78))),"")</f>
        <v/>
      </c>
      <c r="B80" t="str">
        <f ca="1">IF($A80&lt;&gt;"",INDEX(Devices[Area],MATCH($A80,Devices[Tag Name],0)),"")</f>
        <v/>
      </c>
      <c r="C80" t="str">
        <f t="shared" ca="1" si="1"/>
        <v/>
      </c>
      <c r="F80" t="str">
        <f ca="1">IF($A80&lt;&gt;"",INDEX(Devices[Device Description],MATCH($A80,Devices[Tag Name],0)),"")</f>
        <v/>
      </c>
    </row>
    <row r="81" spans="1:6" x14ac:dyDescent="0.25">
      <c r="A81" t="str">
        <f t="array" aca="1" ref="A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+ 1),ROW($A79))),"")</f>
        <v/>
      </c>
      <c r="B81" t="str">
        <f ca="1">IF($A81&lt;&gt;"",INDEX(Devices[Area],MATCH($A81,Devices[Tag Name],0)),"")</f>
        <v/>
      </c>
      <c r="C81" t="str">
        <f t="shared" ca="1" si="1"/>
        <v/>
      </c>
      <c r="F81" t="str">
        <f ca="1">IF($A81&lt;&gt;"",INDEX(Devices[Device Description],MATCH($A81,Devices[Tag Name],0)),"")</f>
        <v/>
      </c>
    </row>
    <row r="82" spans="1:6" x14ac:dyDescent="0.25">
      <c r="A82" t="str">
        <f t="array" aca="1" ref="A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+ 1),ROW($A80))),"")</f>
        <v/>
      </c>
      <c r="B82" t="str">
        <f ca="1">IF($A82&lt;&gt;"",INDEX(Devices[Area],MATCH($A82,Devices[Tag Name],0)),"")</f>
        <v/>
      </c>
      <c r="C82" t="str">
        <f t="shared" ca="1" si="1"/>
        <v/>
      </c>
      <c r="F82" t="str">
        <f ca="1">IF($A82&lt;&gt;"",INDEX(Devices[Device Description],MATCH($A82,Devices[Tag Name],0)),"")</f>
        <v/>
      </c>
    </row>
    <row r="83" spans="1:6" x14ac:dyDescent="0.25">
      <c r="A83" t="str">
        <f t="array" aca="1" ref="A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+ 1),ROW($A81))),"")</f>
        <v/>
      </c>
      <c r="B83" t="str">
        <f ca="1">IF($A83&lt;&gt;"",INDEX(Devices[Area],MATCH($A83,Devices[Tag Name],0)),"")</f>
        <v/>
      </c>
      <c r="C83" t="str">
        <f t="shared" ca="1" si="1"/>
        <v/>
      </c>
      <c r="F83" t="str">
        <f ca="1">IF($A83&lt;&gt;"",INDEX(Devices[Device Description],MATCH($A83,Devices[Tag Name],0)),"")</f>
        <v/>
      </c>
    </row>
    <row r="84" spans="1:6" x14ac:dyDescent="0.25">
      <c r="A84" t="str">
        <f t="array" aca="1" ref="A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+ 1),ROW($A82))),"")</f>
        <v/>
      </c>
      <c r="B84" t="str">
        <f ca="1">IF($A84&lt;&gt;"",INDEX(Devices[Area],MATCH($A84,Devices[Tag Name],0)),"")</f>
        <v/>
      </c>
      <c r="C84" t="str">
        <f t="shared" ca="1" si="1"/>
        <v/>
      </c>
      <c r="F84" t="str">
        <f ca="1">IF($A84&lt;&gt;"",INDEX(Devices[Device Description],MATCH($A84,Devices[Tag Name],0)),"")</f>
        <v/>
      </c>
    </row>
    <row r="85" spans="1:6" x14ac:dyDescent="0.25">
      <c r="A85" t="str">
        <f t="array" aca="1" ref="A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+ 1),ROW($A83))),"")</f>
        <v/>
      </c>
      <c r="B85" t="str">
        <f ca="1">IF($A85&lt;&gt;"",INDEX(Devices[Area],MATCH($A85,Devices[Tag Name],0)),"")</f>
        <v/>
      </c>
      <c r="C85" t="str">
        <f t="shared" ca="1" si="1"/>
        <v/>
      </c>
      <c r="F85" t="str">
        <f ca="1">IF($A85&lt;&gt;"",INDEX(Devices[Device Description],MATCH($A85,Devices[Tag Name],0)),"")</f>
        <v/>
      </c>
    </row>
    <row r="86" spans="1:6" x14ac:dyDescent="0.25">
      <c r="A86" t="str">
        <f t="array" aca="1" ref="A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+ 1),ROW($A84))),"")</f>
        <v/>
      </c>
      <c r="B86" t="str">
        <f ca="1">IF($A86&lt;&gt;"",INDEX(Devices[Area],MATCH($A86,Devices[Tag Name],0)),"")</f>
        <v/>
      </c>
      <c r="C86" t="str">
        <f t="shared" ca="1" si="1"/>
        <v/>
      </c>
      <c r="F86" t="str">
        <f ca="1">IF($A86&lt;&gt;"",INDEX(Devices[Device Description],MATCH($A86,Devices[Tag Name],0)),"")</f>
        <v/>
      </c>
    </row>
    <row r="87" spans="1:6" x14ac:dyDescent="0.25">
      <c r="A87" t="str">
        <f t="array" aca="1" ref="A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+ 1),ROW($A85))),"")</f>
        <v/>
      </c>
      <c r="B87" t="str">
        <f ca="1">IF($A87&lt;&gt;"",INDEX(Devices[Area],MATCH($A87,Devices[Tag Name],0)),"")</f>
        <v/>
      </c>
      <c r="C87" t="str">
        <f t="shared" ca="1" si="1"/>
        <v/>
      </c>
      <c r="F87" t="str">
        <f ca="1">IF($A87&lt;&gt;"",INDEX(Devices[Device Description],MATCH($A87,Devices[Tag Name],0)),"")</f>
        <v/>
      </c>
    </row>
    <row r="88" spans="1:6" x14ac:dyDescent="0.25">
      <c r="A88" t="str">
        <f t="array" aca="1" ref="A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+ 1),ROW($A86))),"")</f>
        <v/>
      </c>
      <c r="B88" t="str">
        <f ca="1">IF($A88&lt;&gt;"",INDEX(Devices[Area],MATCH($A88,Devices[Tag Name],0)),"")</f>
        <v/>
      </c>
      <c r="C88" t="str">
        <f t="shared" ca="1" si="1"/>
        <v/>
      </c>
      <c r="F88" t="str">
        <f ca="1">IF($A88&lt;&gt;"",INDEX(Devices[Device Description],MATCH($A88,Devices[Tag Name],0)),"")</f>
        <v/>
      </c>
    </row>
    <row r="89" spans="1:6" x14ac:dyDescent="0.25">
      <c r="A89" t="str">
        <f t="array" aca="1" ref="A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+ 1),ROW($A87))),"")</f>
        <v/>
      </c>
      <c r="B89" t="str">
        <f ca="1">IF($A89&lt;&gt;"",INDEX(Devices[Area],MATCH($A89,Devices[Tag Name],0)),"")</f>
        <v/>
      </c>
      <c r="C89" t="str">
        <f t="shared" ca="1" si="1"/>
        <v/>
      </c>
      <c r="F89" t="str">
        <f ca="1">IF($A89&lt;&gt;"",INDEX(Devices[Device Description],MATCH($A89,Devices[Tag Name],0)),"")</f>
        <v/>
      </c>
    </row>
    <row r="90" spans="1:6" x14ac:dyDescent="0.25">
      <c r="A90" t="str">
        <f t="array" aca="1" ref="A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+ 1),ROW($A88))),"")</f>
        <v/>
      </c>
      <c r="B90" t="str">
        <f ca="1">IF($A90&lt;&gt;"",INDEX(Devices[Area],MATCH($A90,Devices[Tag Name],0)),"")</f>
        <v/>
      </c>
      <c r="C90" t="str">
        <f t="shared" ca="1" si="1"/>
        <v/>
      </c>
      <c r="F90" t="str">
        <f ca="1">IF($A90&lt;&gt;"",INDEX(Devices[Device Description],MATCH($A90,Devices[Tag Name],0)),"")</f>
        <v/>
      </c>
    </row>
    <row r="91" spans="1:6" x14ac:dyDescent="0.25">
      <c r="A91" t="str">
        <f t="array" aca="1" ref="A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+ 1),ROW($A89))),"")</f>
        <v/>
      </c>
      <c r="B91" t="str">
        <f ca="1">IF($A91&lt;&gt;"",INDEX(Devices[Area],MATCH($A91,Devices[Tag Name],0)),"")</f>
        <v/>
      </c>
      <c r="C91" t="str">
        <f t="shared" ca="1" si="1"/>
        <v/>
      </c>
      <c r="F91" t="str">
        <f ca="1">IF($A91&lt;&gt;"",INDEX(Devices[Device Description],MATCH($A91,Devices[Tag Name],0)),"")</f>
        <v/>
      </c>
    </row>
    <row r="92" spans="1:6" x14ac:dyDescent="0.25">
      <c r="A92" t="str">
        <f t="array" aca="1" ref="A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+ 1),ROW($A90))),"")</f>
        <v/>
      </c>
      <c r="B92" t="str">
        <f ca="1">IF($A92&lt;&gt;"",INDEX(Devices[Area],MATCH($A92,Devices[Tag Name],0)),"")</f>
        <v/>
      </c>
      <c r="C92" t="str">
        <f t="shared" ca="1" si="1"/>
        <v/>
      </c>
      <c r="F92" t="str">
        <f ca="1">IF($A92&lt;&gt;"",INDEX(Devices[Device Description],MATCH($A92,Devices[Tag Name],0)),"")</f>
        <v/>
      </c>
    </row>
    <row r="93" spans="1:6" x14ac:dyDescent="0.25">
      <c r="A93" t="str">
        <f t="array" aca="1" ref="A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+ 1),ROW($A91))),"")</f>
        <v/>
      </c>
      <c r="B93" t="str">
        <f ca="1">IF($A93&lt;&gt;"",INDEX(Devices[Area],MATCH($A93,Devices[Tag Name],0)),"")</f>
        <v/>
      </c>
      <c r="C93" t="str">
        <f t="shared" ca="1" si="1"/>
        <v/>
      </c>
      <c r="F93" t="str">
        <f ca="1">IF($A93&lt;&gt;"",INDEX(Devices[Device Description],MATCH($A93,Devices[Tag Name],0)),"")</f>
        <v/>
      </c>
    </row>
    <row r="94" spans="1:6" x14ac:dyDescent="0.25">
      <c r="A94" t="str">
        <f t="array" aca="1" ref="A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+ 1),ROW($A92))),"")</f>
        <v/>
      </c>
      <c r="B94" t="str">
        <f ca="1">IF($A94&lt;&gt;"",INDEX(Devices[Area],MATCH($A94,Devices[Tag Name],0)),"")</f>
        <v/>
      </c>
      <c r="C94" t="str">
        <f t="shared" ca="1" si="1"/>
        <v/>
      </c>
      <c r="F94" t="str">
        <f ca="1">IF($A94&lt;&gt;"",INDEX(Devices[Device Description],MATCH($A94,Devices[Tag Name],0)),"")</f>
        <v/>
      </c>
    </row>
    <row r="95" spans="1:6" x14ac:dyDescent="0.25">
      <c r="A95" t="str">
        <f t="array" aca="1" ref="A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+ 1),ROW($A93))),"")</f>
        <v/>
      </c>
      <c r="B95" t="str">
        <f ca="1">IF($A95&lt;&gt;"",INDEX(Devices[Area],MATCH($A95,Devices[Tag Name],0)),"")</f>
        <v/>
      </c>
      <c r="C95" t="str">
        <f t="shared" ca="1" si="1"/>
        <v/>
      </c>
      <c r="F95" t="str">
        <f ca="1">IF($A95&lt;&gt;"",INDEX(Devices[Device Description],MATCH($A95,Devices[Tag Name],0)),"")</f>
        <v/>
      </c>
    </row>
    <row r="96" spans="1:6" x14ac:dyDescent="0.25">
      <c r="A96" t="str">
        <f t="array" aca="1" ref="A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+ 1),ROW($A94))),"")</f>
        <v/>
      </c>
      <c r="B96" t="str">
        <f ca="1">IF($A96&lt;&gt;"",INDEX(Devices[Area],MATCH($A96,Devices[Tag Name],0)),"")</f>
        <v/>
      </c>
      <c r="C96" t="str">
        <f t="shared" ca="1" si="1"/>
        <v/>
      </c>
      <c r="F96" t="str">
        <f ca="1">IF($A96&lt;&gt;"",INDEX(Devices[Device Description],MATCH($A96,Devices[Tag Name],0)),"")</f>
        <v/>
      </c>
    </row>
    <row r="97" spans="1:6" x14ac:dyDescent="0.25">
      <c r="A97" t="str">
        <f t="array" aca="1" ref="A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+ 1),ROW($A95))),"")</f>
        <v/>
      </c>
      <c r="B97" t="str">
        <f ca="1">IF($A97&lt;&gt;"",INDEX(Devices[Area],MATCH($A97,Devices[Tag Name],0)),"")</f>
        <v/>
      </c>
      <c r="C97" t="str">
        <f t="shared" ca="1" si="1"/>
        <v/>
      </c>
      <c r="F97" t="str">
        <f ca="1">IF($A97&lt;&gt;"",INDEX(Devices[Device Description],MATCH($A97,Devices[Tag Name],0)),"")</f>
        <v/>
      </c>
    </row>
    <row r="98" spans="1:6" x14ac:dyDescent="0.25">
      <c r="A98" t="str">
        <f t="array" aca="1" ref="A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+ 1),ROW($A96))),"")</f>
        <v/>
      </c>
      <c r="B98" t="str">
        <f ca="1">IF($A98&lt;&gt;"",INDEX(Devices[Area],MATCH($A98,Devices[Tag Name],0)),"")</f>
        <v/>
      </c>
      <c r="C98" t="str">
        <f t="shared" ca="1" si="1"/>
        <v/>
      </c>
      <c r="F98" t="str">
        <f ca="1">IF($A98&lt;&gt;"",INDEX(Devices[Device Description],MATCH($A98,Devices[Tag Name],0)),"")</f>
        <v/>
      </c>
    </row>
    <row r="99" spans="1:6" x14ac:dyDescent="0.25">
      <c r="A99" t="str">
        <f t="array" aca="1" ref="A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+ 1),ROW($A97))),"")</f>
        <v/>
      </c>
      <c r="B99" t="str">
        <f ca="1">IF($A99&lt;&gt;"",INDEX(Devices[Area],MATCH($A99,Devices[Tag Name],0)),"")</f>
        <v/>
      </c>
      <c r="C99" t="str">
        <f t="shared" ca="1" si="1"/>
        <v/>
      </c>
      <c r="F99" t="str">
        <f ca="1">IF($A99&lt;&gt;"",INDEX(Devices[Device Description],MATCH($A99,Devices[Tag Name],0)),"")</f>
        <v/>
      </c>
    </row>
    <row r="100" spans="1:6" x14ac:dyDescent="0.25">
      <c r="A100" t="str">
        <f t="array" aca="1" ref="A1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+ 1),ROW($A98))),"")</f>
        <v/>
      </c>
      <c r="B100" t="str">
        <f ca="1">IF($A100&lt;&gt;"",INDEX(Devices[Area],MATCH($A100,Devices[Tag Name],0)),"")</f>
        <v/>
      </c>
      <c r="C100" t="str">
        <f t="shared" ca="1" si="1"/>
        <v/>
      </c>
      <c r="F100" t="str">
        <f ca="1">IF($A100&lt;&gt;"",INDEX(Devices[Device Description],MATCH($A100,Devices[Tag Name],0)),"")</f>
        <v/>
      </c>
    </row>
    <row r="101" spans="1:6" x14ac:dyDescent="0.25">
      <c r="A101" t="str">
        <f t="array" aca="1" ref="A1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+ 1),ROW($A99))),"")</f>
        <v/>
      </c>
      <c r="B101" t="str">
        <f ca="1">IF($A101&lt;&gt;"",INDEX(Devices[Area],MATCH($A101,Devices[Tag Name],0)),"")</f>
        <v/>
      </c>
      <c r="C101" t="str">
        <f t="shared" ca="1" si="1"/>
        <v/>
      </c>
      <c r="F101" t="str">
        <f ca="1">IF($A101&lt;&gt;"",INDEX(Devices[Device Description],MATCH($A101,Devices[Tag Name],0)),"")</f>
        <v/>
      </c>
    </row>
    <row r="102" spans="1:6" x14ac:dyDescent="0.25">
      <c r="A102" t="str">
        <f t="array" aca="1" ref="A1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+ 1),ROW($A100))),"")</f>
        <v/>
      </c>
      <c r="B102" t="str">
        <f ca="1">IF($A102&lt;&gt;"",INDEX(Devices[Area],MATCH($A102,Devices[Tag Name],0)),"")</f>
        <v/>
      </c>
      <c r="C102" t="str">
        <f t="shared" ca="1" si="1"/>
        <v/>
      </c>
      <c r="F102" t="str">
        <f ca="1">IF($A102&lt;&gt;"",INDEX(Devices[Device Description],MATCH($A102,Devices[Tag Name],0)),"")</f>
        <v/>
      </c>
    </row>
    <row r="103" spans="1:6" x14ac:dyDescent="0.25">
      <c r="A103" t="str">
        <f t="array" aca="1" ref="A1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+ 1),ROW($A101))),"")</f>
        <v/>
      </c>
      <c r="B103" t="str">
        <f ca="1">IF($A103&lt;&gt;"",INDEX(Devices[Area],MATCH($A103,Devices[Tag Name],0)),"")</f>
        <v/>
      </c>
      <c r="C103" t="str">
        <f t="shared" ca="1" si="1"/>
        <v/>
      </c>
      <c r="F103" t="str">
        <f ca="1">IF($A103&lt;&gt;"",INDEX(Devices[Device Description],MATCH($A103,Devices[Tag Name],0)),"")</f>
        <v/>
      </c>
    </row>
    <row r="104" spans="1:6" x14ac:dyDescent="0.25">
      <c r="A104" t="str">
        <f t="array" aca="1" ref="A1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+ 1),ROW($A102))),"")</f>
        <v/>
      </c>
      <c r="B104" t="str">
        <f ca="1">IF($A104&lt;&gt;"",INDEX(Devices[Area],MATCH($A104,Devices[Tag Name],0)),"")</f>
        <v/>
      </c>
      <c r="C104" t="str">
        <f t="shared" ca="1" si="1"/>
        <v/>
      </c>
      <c r="F104" t="str">
        <f ca="1">IF($A104&lt;&gt;"",INDEX(Devices[Device Description],MATCH($A104,Devices[Tag Name],0)),"")</f>
        <v/>
      </c>
    </row>
    <row r="105" spans="1:6" x14ac:dyDescent="0.25">
      <c r="A105" t="str">
        <f t="array" aca="1" ref="A1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+ 1),ROW($A103))),"")</f>
        <v/>
      </c>
      <c r="B105" t="str">
        <f ca="1">IF($A105&lt;&gt;"",INDEX(Devices[Area],MATCH($A105,Devices[Tag Name],0)),"")</f>
        <v/>
      </c>
      <c r="C105" t="str">
        <f t="shared" ca="1" si="1"/>
        <v/>
      </c>
      <c r="F105" t="str">
        <f ca="1">IF($A105&lt;&gt;"",INDEX(Devices[Device Description],MATCH($A105,Devices[Tag Name],0)),"")</f>
        <v/>
      </c>
    </row>
    <row r="106" spans="1:6" x14ac:dyDescent="0.25">
      <c r="A106" t="str">
        <f t="array" aca="1" ref="A1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+ 1),ROW($A104))),"")</f>
        <v/>
      </c>
      <c r="B106" t="str">
        <f ca="1">IF($A106&lt;&gt;"",INDEX(Devices[Area],MATCH($A106,Devices[Tag Name],0)),"")</f>
        <v/>
      </c>
      <c r="C106" t="str">
        <f t="shared" ca="1" si="1"/>
        <v/>
      </c>
      <c r="F106" t="str">
        <f ca="1">IF($A106&lt;&gt;"",INDEX(Devices[Device Description],MATCH($A106,Devices[Tag Name],0)),"")</f>
        <v/>
      </c>
    </row>
    <row r="107" spans="1:6" x14ac:dyDescent="0.25">
      <c r="A107" t="str">
        <f t="array" aca="1" ref="A1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+ 1),ROW($A105))),"")</f>
        <v/>
      </c>
      <c r="B107" t="str">
        <f ca="1">IF($A107&lt;&gt;"",INDEX(Devices[Area],MATCH($A107,Devices[Tag Name],0)),"")</f>
        <v/>
      </c>
      <c r="C107" t="str">
        <f t="shared" ca="1" si="1"/>
        <v/>
      </c>
      <c r="F107" t="str">
        <f ca="1">IF($A107&lt;&gt;"",INDEX(Devices[Device Description],MATCH($A107,Devices[Tag Name],0)),"")</f>
        <v/>
      </c>
    </row>
    <row r="108" spans="1:6" x14ac:dyDescent="0.25">
      <c r="A108" t="str">
        <f t="array" aca="1" ref="A1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+ 1),ROW($A106))),"")</f>
        <v/>
      </c>
      <c r="B108" t="str">
        <f ca="1">IF($A108&lt;&gt;"",INDEX(Devices[Area],MATCH($A108,Devices[Tag Name],0)),"")</f>
        <v/>
      </c>
      <c r="C108" t="str">
        <f t="shared" ca="1" si="1"/>
        <v/>
      </c>
      <c r="F108" t="str">
        <f ca="1">IF($A108&lt;&gt;"",INDEX(Devices[Device Description],MATCH($A108,Devices[Tag Name],0)),"")</f>
        <v/>
      </c>
    </row>
    <row r="109" spans="1:6" x14ac:dyDescent="0.25">
      <c r="A109" t="str">
        <f t="array" aca="1" ref="A1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+ 1),ROW($A107))),"")</f>
        <v/>
      </c>
      <c r="B109" t="str">
        <f ca="1">IF($A109&lt;&gt;"",INDEX(Devices[Area],MATCH($A109,Devices[Tag Name],0)),"")</f>
        <v/>
      </c>
      <c r="C109" t="str">
        <f t="shared" ca="1" si="1"/>
        <v/>
      </c>
      <c r="F109" t="str">
        <f ca="1">IF($A109&lt;&gt;"",INDEX(Devices[Device Description],MATCH($A109,Devices[Tag Name],0)),"")</f>
        <v/>
      </c>
    </row>
    <row r="110" spans="1:6" x14ac:dyDescent="0.25">
      <c r="A110" t="str">
        <f t="array" aca="1" ref="A1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+ 1),ROW($A108))),"")</f>
        <v/>
      </c>
      <c r="B110" t="str">
        <f ca="1">IF($A110&lt;&gt;"",INDEX(Devices[Area],MATCH($A110,Devices[Tag Name],0)),"")</f>
        <v/>
      </c>
      <c r="C110" t="str">
        <f t="shared" ca="1" si="1"/>
        <v/>
      </c>
      <c r="F110" t="str">
        <f ca="1">IF($A110&lt;&gt;"",INDEX(Devices[Device Description],MATCH($A110,Devices[Tag Name],0)),"")</f>
        <v/>
      </c>
    </row>
    <row r="111" spans="1:6" x14ac:dyDescent="0.25">
      <c r="A111" t="str">
        <f t="array" aca="1" ref="A1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+ 1),ROW($A109))),"")</f>
        <v/>
      </c>
      <c r="B111" t="str">
        <f ca="1">IF($A111&lt;&gt;"",INDEX(Devices[Area],MATCH($A111,Devices[Tag Name],0)),"")</f>
        <v/>
      </c>
      <c r="C111" t="str">
        <f t="shared" ca="1" si="1"/>
        <v/>
      </c>
      <c r="F111" t="str">
        <f ca="1">IF($A111&lt;&gt;"",INDEX(Devices[Device Description],MATCH($A111,Devices[Tag Name],0)),"")</f>
        <v/>
      </c>
    </row>
    <row r="112" spans="1:6" x14ac:dyDescent="0.25">
      <c r="A112" t="str">
        <f t="array" aca="1" ref="A1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+ 1),ROW($A110))),"")</f>
        <v/>
      </c>
      <c r="B112" t="str">
        <f ca="1">IF($A112&lt;&gt;"",INDEX(Devices[Area],MATCH($A112,Devices[Tag Name],0)),"")</f>
        <v/>
      </c>
      <c r="C112" t="str">
        <f t="shared" ca="1" si="1"/>
        <v/>
      </c>
      <c r="F112" t="str">
        <f ca="1">IF($A112&lt;&gt;"",INDEX(Devices[Device Description],MATCH($A112,Devices[Tag Name],0)),"")</f>
        <v/>
      </c>
    </row>
    <row r="113" spans="1:6" x14ac:dyDescent="0.25">
      <c r="A113" t="str">
        <f t="array" aca="1" ref="A1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+ 1),ROW($A111))),"")</f>
        <v/>
      </c>
      <c r="B113" t="str">
        <f ca="1">IF($A113&lt;&gt;"",INDEX(Devices[Area],MATCH($A113,Devices[Tag Name],0)),"")</f>
        <v/>
      </c>
      <c r="C113" t="str">
        <f t="shared" ca="1" si="1"/>
        <v/>
      </c>
      <c r="F113" t="str">
        <f ca="1">IF($A113&lt;&gt;"",INDEX(Devices[Device Description],MATCH($A113,Devices[Tag Name],0)),"")</f>
        <v/>
      </c>
    </row>
    <row r="114" spans="1:6" x14ac:dyDescent="0.25">
      <c r="A114" t="str">
        <f t="array" aca="1" ref="A1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+ 1),ROW($A112))),"")</f>
        <v/>
      </c>
      <c r="B114" t="str">
        <f ca="1">IF($A114&lt;&gt;"",INDEX(Devices[Area],MATCH($A114,Devices[Tag Name],0)),"")</f>
        <v/>
      </c>
      <c r="C114" t="str">
        <f t="shared" ca="1" si="1"/>
        <v/>
      </c>
      <c r="F114" t="str">
        <f ca="1">IF($A114&lt;&gt;"",INDEX(Devices[Device Description],MATCH($A114,Devices[Tag Name],0)),"")</f>
        <v/>
      </c>
    </row>
    <row r="115" spans="1:6" x14ac:dyDescent="0.25">
      <c r="A115" t="str">
        <f t="array" aca="1" ref="A1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+ 1),ROW($A113))),"")</f>
        <v/>
      </c>
      <c r="B115" t="str">
        <f ca="1">IF($A115&lt;&gt;"",INDEX(Devices[Area],MATCH($A115,Devices[Tag Name],0)),"")</f>
        <v/>
      </c>
      <c r="C115" t="str">
        <f t="shared" ca="1" si="1"/>
        <v/>
      </c>
      <c r="F115" t="str">
        <f ca="1">IF($A115&lt;&gt;"",INDEX(Devices[Device Description],MATCH($A115,Devices[Tag Name],0)),"")</f>
        <v/>
      </c>
    </row>
    <row r="116" spans="1:6" x14ac:dyDescent="0.25">
      <c r="A116" t="str">
        <f t="array" aca="1" ref="A1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+ 1),ROW($A114))),"")</f>
        <v/>
      </c>
      <c r="B116" t="str">
        <f ca="1">IF($A116&lt;&gt;"",INDEX(Devices[Area],MATCH($A116,Devices[Tag Name],0)),"")</f>
        <v/>
      </c>
      <c r="C116" t="str">
        <f t="shared" ca="1" si="1"/>
        <v/>
      </c>
      <c r="F116" t="str">
        <f ca="1">IF($A116&lt;&gt;"",INDEX(Devices[Device Description],MATCH($A116,Devices[Tag Name],0)),"")</f>
        <v/>
      </c>
    </row>
    <row r="117" spans="1:6" x14ac:dyDescent="0.25">
      <c r="A117" t="str">
        <f t="array" aca="1" ref="A1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+ 1),ROW($A115))),"")</f>
        <v/>
      </c>
      <c r="B117" t="str">
        <f ca="1">IF($A117&lt;&gt;"",INDEX(Devices[Area],MATCH($A117,Devices[Tag Name],0)),"")</f>
        <v/>
      </c>
      <c r="C117" t="str">
        <f t="shared" ca="1" si="1"/>
        <v/>
      </c>
      <c r="F117" t="str">
        <f ca="1">IF($A117&lt;&gt;"",INDEX(Devices[Device Description],MATCH($A117,Devices[Tag Name],0)),"")</f>
        <v/>
      </c>
    </row>
    <row r="118" spans="1:6" x14ac:dyDescent="0.25">
      <c r="A118" t="str">
        <f t="array" aca="1" ref="A1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+ 1),ROW($A116))),"")</f>
        <v/>
      </c>
      <c r="B118" t="str">
        <f ca="1">IF($A118&lt;&gt;"",INDEX(Devices[Area],MATCH($A118,Devices[Tag Name],0)),"")</f>
        <v/>
      </c>
      <c r="C118" t="str">
        <f t="shared" ca="1" si="1"/>
        <v/>
      </c>
      <c r="F118" t="str">
        <f ca="1">IF($A118&lt;&gt;"",INDEX(Devices[Device Description],MATCH($A118,Devices[Tag Name],0)),"")</f>
        <v/>
      </c>
    </row>
    <row r="119" spans="1:6" x14ac:dyDescent="0.25">
      <c r="A119" t="str">
        <f t="array" aca="1" ref="A1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+ 1),ROW($A117))),"")</f>
        <v/>
      </c>
      <c r="B119" t="str">
        <f ca="1">IF($A119&lt;&gt;"",INDEX(Devices[Area],MATCH($A119,Devices[Tag Name],0)),"")</f>
        <v/>
      </c>
      <c r="C119" t="str">
        <f t="shared" ca="1" si="1"/>
        <v/>
      </c>
      <c r="F119" t="str">
        <f ca="1">IF($A119&lt;&gt;"",INDEX(Devices[Device Description],MATCH($A119,Devices[Tag Name],0)),"")</f>
        <v/>
      </c>
    </row>
    <row r="120" spans="1:6" x14ac:dyDescent="0.25">
      <c r="A120" t="str">
        <f t="array" aca="1" ref="A1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+ 1),ROW($A118))),"")</f>
        <v/>
      </c>
      <c r="B120" t="str">
        <f ca="1">IF($A120&lt;&gt;"",INDEX(Devices[Area],MATCH($A120,Devices[Tag Name],0)),"")</f>
        <v/>
      </c>
      <c r="C120" t="str">
        <f t="shared" ca="1" si="1"/>
        <v/>
      </c>
      <c r="F120" t="str">
        <f ca="1">IF($A120&lt;&gt;"",INDEX(Devices[Device Description],MATCH($A120,Devices[Tag Name],0)),"")</f>
        <v/>
      </c>
    </row>
    <row r="121" spans="1:6" x14ac:dyDescent="0.25">
      <c r="A121" t="str">
        <f t="array" aca="1" ref="A1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+ 1),ROW($A119))),"")</f>
        <v/>
      </c>
      <c r="B121" t="str">
        <f ca="1">IF($A121&lt;&gt;"",INDEX(Devices[Area],MATCH($A121,Devices[Tag Name],0)),"")</f>
        <v/>
      </c>
      <c r="C121" t="str">
        <f t="shared" ca="1" si="1"/>
        <v/>
      </c>
      <c r="F121" t="str">
        <f ca="1">IF($A121&lt;&gt;"",INDEX(Devices[Device Description],MATCH($A121,Devices[Tag Name],0)),"")</f>
        <v/>
      </c>
    </row>
    <row r="122" spans="1:6" x14ac:dyDescent="0.25">
      <c r="A122" t="str">
        <f t="array" aca="1" ref="A1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+ 1),ROW($A120))),"")</f>
        <v/>
      </c>
      <c r="B122" t="str">
        <f ca="1">IF($A122&lt;&gt;"",INDEX(Devices[Area],MATCH($A122,Devices[Tag Name],0)),"")</f>
        <v/>
      </c>
      <c r="C122" t="str">
        <f t="shared" ca="1" si="1"/>
        <v/>
      </c>
      <c r="F122" t="str">
        <f ca="1">IF($A122&lt;&gt;"",INDEX(Devices[Device Description],MATCH($A122,Devices[Tag Name],0)),"")</f>
        <v/>
      </c>
    </row>
    <row r="123" spans="1:6" x14ac:dyDescent="0.25">
      <c r="A123" t="str">
        <f t="array" aca="1" ref="A1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+ 1),ROW($A121))),"")</f>
        <v/>
      </c>
      <c r="B123" t="str">
        <f ca="1">IF($A123&lt;&gt;"",INDEX(Devices[Area],MATCH($A123,Devices[Tag Name],0)),"")</f>
        <v/>
      </c>
      <c r="C123" t="str">
        <f t="shared" ca="1" si="1"/>
        <v/>
      </c>
      <c r="F123" t="str">
        <f ca="1">IF($A123&lt;&gt;"",INDEX(Devices[Device Description],MATCH($A123,Devices[Tag Name],0)),"")</f>
        <v/>
      </c>
    </row>
    <row r="124" spans="1:6" x14ac:dyDescent="0.25">
      <c r="A124" t="str">
        <f t="array" aca="1" ref="A1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+ 1),ROW($A122))),"")</f>
        <v/>
      </c>
      <c r="B124" t="str">
        <f ca="1">IF($A124&lt;&gt;"",INDEX(Devices[Area],MATCH($A124,Devices[Tag Name],0)),"")</f>
        <v/>
      </c>
      <c r="C124" t="str">
        <f t="shared" ca="1" si="1"/>
        <v/>
      </c>
      <c r="F124" t="str">
        <f ca="1">IF($A124&lt;&gt;"",INDEX(Devices[Device Description],MATCH($A124,Devices[Tag Name],0)),"")</f>
        <v/>
      </c>
    </row>
    <row r="125" spans="1:6" x14ac:dyDescent="0.25">
      <c r="A125" t="str">
        <f t="array" aca="1" ref="A1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+ 1),ROW($A123))),"")</f>
        <v/>
      </c>
      <c r="B125" t="str">
        <f ca="1">IF($A125&lt;&gt;"",INDEX(Devices[Area],MATCH($A125,Devices[Tag Name],0)),"")</f>
        <v/>
      </c>
      <c r="C125" t="str">
        <f t="shared" ca="1" si="1"/>
        <v/>
      </c>
      <c r="F125" t="str">
        <f ca="1">IF($A125&lt;&gt;"",INDEX(Devices[Device Description],MATCH($A125,Devices[Tag Name],0)),"")</f>
        <v/>
      </c>
    </row>
    <row r="126" spans="1:6" x14ac:dyDescent="0.25">
      <c r="A126" t="str">
        <f t="array" aca="1" ref="A1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+ 1),ROW($A124))),"")</f>
        <v/>
      </c>
      <c r="B126" t="str">
        <f ca="1">IF($A126&lt;&gt;"",INDEX(Devices[Area],MATCH($A126,Devices[Tag Name],0)),"")</f>
        <v/>
      </c>
      <c r="C126" t="str">
        <f t="shared" ca="1" si="1"/>
        <v/>
      </c>
      <c r="F126" t="str">
        <f ca="1">IF($A126&lt;&gt;"",INDEX(Devices[Device Description],MATCH($A126,Devices[Tag Name],0)),"")</f>
        <v/>
      </c>
    </row>
    <row r="127" spans="1:6" x14ac:dyDescent="0.25">
      <c r="A127" t="str">
        <f t="array" aca="1" ref="A1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+ 1),ROW($A125))),"")</f>
        <v/>
      </c>
      <c r="B127" t="str">
        <f ca="1">IF($A127&lt;&gt;"",INDEX(Devices[Area],MATCH($A127,Devices[Tag Name],0)),"")</f>
        <v/>
      </c>
      <c r="C127" t="str">
        <f t="shared" ca="1" si="1"/>
        <v/>
      </c>
      <c r="F127" t="str">
        <f ca="1">IF($A127&lt;&gt;"",INDEX(Devices[Device Description],MATCH($A127,Devices[Tag Name],0)),"")</f>
        <v/>
      </c>
    </row>
    <row r="128" spans="1:6" x14ac:dyDescent="0.25">
      <c r="A128" t="str">
        <f t="array" aca="1" ref="A1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+ 1),ROW($A126))),"")</f>
        <v/>
      </c>
      <c r="B128" t="str">
        <f ca="1">IF($A128&lt;&gt;"",INDEX(Devices[Area],MATCH($A128,Devices[Tag Name],0)),"")</f>
        <v/>
      </c>
      <c r="C128" t="str">
        <f t="shared" ca="1" si="1"/>
        <v/>
      </c>
      <c r="F128" t="str">
        <f ca="1">IF($A128&lt;&gt;"",INDEX(Devices[Device Description],MATCH($A128,Devices[Tag Name],0)),"")</f>
        <v/>
      </c>
    </row>
    <row r="129" spans="1:6" x14ac:dyDescent="0.25">
      <c r="A129" t="str">
        <f t="array" aca="1" ref="A1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+ 1),ROW($A127))),"")</f>
        <v/>
      </c>
      <c r="B129" t="str">
        <f ca="1">IF($A129&lt;&gt;"",INDEX(Devices[Area],MATCH($A129,Devices[Tag Name],0)),"")</f>
        <v/>
      </c>
      <c r="C129" t="str">
        <f t="shared" ca="1" si="1"/>
        <v/>
      </c>
      <c r="F129" t="str">
        <f ca="1">IF($A129&lt;&gt;"",INDEX(Devices[Device Description],MATCH($A129,Devices[Tag Name],0)),"")</f>
        <v/>
      </c>
    </row>
    <row r="130" spans="1:6" x14ac:dyDescent="0.25">
      <c r="A130" t="str">
        <f t="array" aca="1" ref="A1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+ 1),ROW($A128))),"")</f>
        <v/>
      </c>
      <c r="B130" t="str">
        <f ca="1">IF($A130&lt;&gt;"",INDEX(Devices[Area],MATCH($A130,Devices[Tag Name],0)),"")</f>
        <v/>
      </c>
      <c r="C130" t="str">
        <f t="shared" ca="1" si="1"/>
        <v/>
      </c>
      <c r="F130" t="str">
        <f ca="1">IF($A130&lt;&gt;"",INDEX(Devices[Device Description],MATCH($A130,Devices[Tag Name],0)),"")</f>
        <v/>
      </c>
    </row>
    <row r="131" spans="1:6" x14ac:dyDescent="0.25">
      <c r="A131" t="str">
        <f t="array" aca="1" ref="A1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+ 1),ROW($A129))),"")</f>
        <v/>
      </c>
      <c r="B131" t="str">
        <f ca="1">IF($A131&lt;&gt;"",INDEX(Devices[Area],MATCH($A131,Devices[Tag Name],0)),"")</f>
        <v/>
      </c>
      <c r="C131" t="str">
        <f t="shared" ca="1" si="1"/>
        <v/>
      </c>
      <c r="F131" t="str">
        <f ca="1">IF($A131&lt;&gt;"",INDEX(Devices[Device Description],MATCH($A131,Devices[Tag Name],0)),"")</f>
        <v/>
      </c>
    </row>
    <row r="132" spans="1:6" x14ac:dyDescent="0.25">
      <c r="A132" t="str">
        <f t="array" aca="1" ref="A1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+ 1),ROW($A130))),"")</f>
        <v/>
      </c>
      <c r="B132" t="str">
        <f ca="1">IF($A132&lt;&gt;"",INDEX(Devices[Area],MATCH($A132,Devices[Tag Name],0)),"")</f>
        <v/>
      </c>
      <c r="C132" t="str">
        <f t="shared" ca="1" si="1"/>
        <v/>
      </c>
      <c r="F132" t="str">
        <f ca="1">IF($A132&lt;&gt;"",INDEX(Devices[Device Description],MATCH($A132,Devices[Tag Name],0)),"")</f>
        <v/>
      </c>
    </row>
    <row r="133" spans="1:6" x14ac:dyDescent="0.25">
      <c r="A133" t="str">
        <f t="array" aca="1" ref="A1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+ 1),ROW($A131))),"")</f>
        <v/>
      </c>
      <c r="B133" t="str">
        <f ca="1">IF($A133&lt;&gt;"",INDEX(Devices[Area],MATCH($A133,Devices[Tag Name],0)),"")</f>
        <v/>
      </c>
      <c r="C133" t="str">
        <f t="shared" ca="1" si="1"/>
        <v/>
      </c>
      <c r="F133" t="str">
        <f ca="1">IF($A133&lt;&gt;"",INDEX(Devices[Device Description],MATCH($A133,Devices[Tag Name],0)),"")</f>
        <v/>
      </c>
    </row>
    <row r="134" spans="1:6" x14ac:dyDescent="0.25">
      <c r="A134" t="str">
        <f t="array" aca="1" ref="A1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+ 1),ROW($A132))),"")</f>
        <v/>
      </c>
      <c r="B134" t="str">
        <f ca="1">IF($A134&lt;&gt;"",INDEX(Devices[Area],MATCH($A134,Devices[Tag Name],0)),"")</f>
        <v/>
      </c>
      <c r="C134" t="str">
        <f t="shared" ca="1" si="1"/>
        <v/>
      </c>
      <c r="F134" t="str">
        <f ca="1">IF($A134&lt;&gt;"",INDEX(Devices[Device Description],MATCH($A134,Devices[Tag Name],0)),"")</f>
        <v/>
      </c>
    </row>
    <row r="135" spans="1:6" x14ac:dyDescent="0.25">
      <c r="A135" t="str">
        <f t="array" aca="1" ref="A1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+ 1),ROW($A133))),"")</f>
        <v/>
      </c>
      <c r="B135" t="str">
        <f ca="1">IF($A135&lt;&gt;"",INDEX(Devices[Area],MATCH($A135,Devices[Tag Name],0)),"")</f>
        <v/>
      </c>
      <c r="C135" t="str">
        <f t="shared" ca="1" si="1"/>
        <v/>
      </c>
      <c r="F135" t="str">
        <f ca="1">IF($A135&lt;&gt;"",INDEX(Devices[Device Description],MATCH($A135,Devices[Tag Name],0)),"")</f>
        <v/>
      </c>
    </row>
    <row r="136" spans="1:6" x14ac:dyDescent="0.25">
      <c r="A136" t="str">
        <f t="array" aca="1" ref="A1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+ 1),ROW($A134))),"")</f>
        <v/>
      </c>
      <c r="B136" t="str">
        <f ca="1">IF($A136&lt;&gt;"",INDEX(Devices[Area],MATCH($A136,Devices[Tag Name],0)),"")</f>
        <v/>
      </c>
      <c r="C136" t="str">
        <f t="shared" ca="1" si="1"/>
        <v/>
      </c>
      <c r="F136" t="str">
        <f ca="1">IF($A136&lt;&gt;"",INDEX(Devices[Device Description],MATCH($A136,Devices[Tag Name],0)),"")</f>
        <v/>
      </c>
    </row>
    <row r="137" spans="1:6" x14ac:dyDescent="0.25">
      <c r="A137" t="str">
        <f t="array" aca="1" ref="A1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+ 1),ROW($A135))),"")</f>
        <v/>
      </c>
      <c r="B137" t="str">
        <f ca="1">IF($A137&lt;&gt;"",INDEX(Devices[Area],MATCH($A137,Devices[Tag Name],0)),"")</f>
        <v/>
      </c>
      <c r="C137" t="str">
        <f t="shared" ca="1" si="1"/>
        <v/>
      </c>
      <c r="F137" t="str">
        <f ca="1">IF($A137&lt;&gt;"",INDEX(Devices[Device Description],MATCH($A137,Devices[Tag Name],0)),"")</f>
        <v/>
      </c>
    </row>
    <row r="138" spans="1:6" x14ac:dyDescent="0.25">
      <c r="A138" t="str">
        <f t="array" aca="1" ref="A1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+ 1),ROW($A136))),"")</f>
        <v/>
      </c>
      <c r="B138" t="str">
        <f ca="1">IF($A138&lt;&gt;"",INDEX(Devices[Area],MATCH($A138,Devices[Tag Name],0)),"")</f>
        <v/>
      </c>
      <c r="C138" t="str">
        <f t="shared" ca="1" si="1"/>
        <v/>
      </c>
      <c r="F138" t="str">
        <f ca="1">IF($A138&lt;&gt;"",INDEX(Devices[Device Description],MATCH($A138,Devices[Tag Name],0)),"")</f>
        <v/>
      </c>
    </row>
    <row r="139" spans="1:6" x14ac:dyDescent="0.25">
      <c r="A139" t="str">
        <f t="array" aca="1" ref="A1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+ 1),ROW($A137))),"")</f>
        <v/>
      </c>
      <c r="B139" t="str">
        <f ca="1">IF($A139&lt;&gt;"",INDEX(Devices[Area],MATCH($A139,Devices[Tag Name],0)),"")</f>
        <v/>
      </c>
      <c r="C139" t="str">
        <f t="shared" ca="1" si="1"/>
        <v/>
      </c>
      <c r="F139" t="str">
        <f ca="1">IF($A139&lt;&gt;"",INDEX(Devices[Device Description],MATCH($A139,Devices[Tag Name],0)),"")</f>
        <v/>
      </c>
    </row>
    <row r="140" spans="1:6" x14ac:dyDescent="0.25">
      <c r="A140" t="str">
        <f t="array" aca="1" ref="A1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+ 1),ROW($A138))),"")</f>
        <v/>
      </c>
      <c r="B140" t="str">
        <f ca="1">IF($A140&lt;&gt;"",INDEX(Devices[Area],MATCH($A140,Devices[Tag Name],0)),"")</f>
        <v/>
      </c>
      <c r="C140" t="str">
        <f t="shared" ca="1" si="1"/>
        <v/>
      </c>
      <c r="F140" t="str">
        <f ca="1">IF($A140&lt;&gt;"",INDEX(Devices[Device Description],MATCH($A140,Devices[Tag Name],0)),"")</f>
        <v/>
      </c>
    </row>
    <row r="141" spans="1:6" x14ac:dyDescent="0.25">
      <c r="A141" t="str">
        <f t="array" aca="1" ref="A1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+ 1),ROW($A139))),"")</f>
        <v/>
      </c>
      <c r="B141" t="str">
        <f ca="1">IF($A141&lt;&gt;"",INDEX(Devices[Area],MATCH($A141,Devices[Tag Name],0)),"")</f>
        <v/>
      </c>
      <c r="C141" t="str">
        <f t="shared" ca="1" si="1"/>
        <v/>
      </c>
      <c r="F141" t="str">
        <f ca="1">IF($A141&lt;&gt;"",INDEX(Devices[Device Description],MATCH($A141,Devices[Tag Name],0)),"")</f>
        <v/>
      </c>
    </row>
    <row r="142" spans="1:6" x14ac:dyDescent="0.25">
      <c r="A142" t="str">
        <f t="array" aca="1" ref="A1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+ 1),ROW($A140))),"")</f>
        <v/>
      </c>
      <c r="B142" t="str">
        <f ca="1">IF($A142&lt;&gt;"",INDEX(Devices[Area],MATCH($A142,Devices[Tag Name],0)),"")</f>
        <v/>
      </c>
      <c r="C142" t="str">
        <f t="shared" ca="1" si="1"/>
        <v/>
      </c>
      <c r="F142" t="str">
        <f ca="1">IF($A142&lt;&gt;"",INDEX(Devices[Device Description],MATCH($A142,Devices[Tag Name],0)),"")</f>
        <v/>
      </c>
    </row>
    <row r="143" spans="1:6" x14ac:dyDescent="0.25">
      <c r="A143" t="str">
        <f t="array" aca="1" ref="A1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+ 1),ROW($A141))),"")</f>
        <v/>
      </c>
      <c r="B143" t="str">
        <f ca="1">IF($A143&lt;&gt;"",INDEX(Devices[Area],MATCH($A143,Devices[Tag Name],0)),"")</f>
        <v/>
      </c>
      <c r="C143" t="str">
        <f t="shared" ca="1" si="1"/>
        <v/>
      </c>
      <c r="F143" t="str">
        <f ca="1">IF($A143&lt;&gt;"",INDEX(Devices[Device Description],MATCH($A143,Devices[Tag Name],0)),"")</f>
        <v/>
      </c>
    </row>
    <row r="144" spans="1:6" x14ac:dyDescent="0.25">
      <c r="A144" t="str">
        <f t="array" aca="1" ref="A1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+ 1),ROW($A142))),"")</f>
        <v/>
      </c>
      <c r="B144" t="str">
        <f ca="1">IF($A144&lt;&gt;"",INDEX(Devices[Area],MATCH($A144,Devices[Tag Name],0)),"")</f>
        <v/>
      </c>
      <c r="C144" t="str">
        <f t="shared" ca="1" si="1"/>
        <v/>
      </c>
      <c r="F144" t="str">
        <f ca="1">IF($A144&lt;&gt;"",INDEX(Devices[Device Description],MATCH($A144,Devices[Tag Name],0)),"")</f>
        <v/>
      </c>
    </row>
    <row r="145" spans="1:6" x14ac:dyDescent="0.25">
      <c r="A145" t="str">
        <f t="array" aca="1" ref="A1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+ 1),ROW($A143))),"")</f>
        <v/>
      </c>
      <c r="B145" t="str">
        <f ca="1">IF($A145&lt;&gt;"",INDEX(Devices[Area],MATCH($A145,Devices[Tag Name],0)),"")</f>
        <v/>
      </c>
      <c r="C145" t="str">
        <f t="shared" ca="1" si="1"/>
        <v/>
      </c>
      <c r="F145" t="str">
        <f ca="1">IF($A145&lt;&gt;"",INDEX(Devices[Device Description],MATCH($A145,Devices[Tag Name],0)),"")</f>
        <v/>
      </c>
    </row>
    <row r="146" spans="1:6" x14ac:dyDescent="0.25">
      <c r="A146" t="str">
        <f t="array" aca="1" ref="A1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+ 1),ROW($A144))),"")</f>
        <v/>
      </c>
      <c r="B146" t="str">
        <f ca="1">IF($A146&lt;&gt;"",INDEX(Devices[Area],MATCH($A146,Devices[Tag Name],0)),"")</f>
        <v/>
      </c>
      <c r="C146" t="str">
        <f t="shared" ca="1" si="1"/>
        <v/>
      </c>
      <c r="F146" t="str">
        <f ca="1">IF($A146&lt;&gt;"",INDEX(Devices[Device Description],MATCH($A146,Devices[Tag Name],0)),"")</f>
        <v/>
      </c>
    </row>
    <row r="147" spans="1:6" x14ac:dyDescent="0.25">
      <c r="A147" t="str">
        <f t="array" aca="1" ref="A1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+ 1),ROW($A145))),"")</f>
        <v/>
      </c>
      <c r="B147" t="str">
        <f ca="1">IF($A147&lt;&gt;"",INDEX(Devices[Area],MATCH($A147,Devices[Tag Name],0)),"")</f>
        <v/>
      </c>
      <c r="C147" t="str">
        <f t="shared" ca="1" si="1"/>
        <v/>
      </c>
      <c r="F147" t="str">
        <f ca="1">IF($A147&lt;&gt;"",INDEX(Devices[Device Description],MATCH($A147,Devices[Tag Name],0)),"")</f>
        <v/>
      </c>
    </row>
    <row r="148" spans="1:6" x14ac:dyDescent="0.25">
      <c r="A148" t="str">
        <f t="array" aca="1" ref="A1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+ 1),ROW($A146))),"")</f>
        <v/>
      </c>
      <c r="B148" t="str">
        <f ca="1">IF($A148&lt;&gt;"",INDEX(Devices[Area],MATCH($A148,Devices[Tag Name],0)),"")</f>
        <v/>
      </c>
      <c r="C148" t="str">
        <f t="shared" ca="1" si="1"/>
        <v/>
      </c>
      <c r="F148" t="str">
        <f ca="1">IF($A148&lt;&gt;"",INDEX(Devices[Device Description],MATCH($A148,Devices[Tag Name],0)),"")</f>
        <v/>
      </c>
    </row>
    <row r="149" spans="1:6" x14ac:dyDescent="0.25">
      <c r="A149" t="str">
        <f t="array" aca="1" ref="A1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+ 1),ROW($A147))),"")</f>
        <v/>
      </c>
      <c r="B149" t="str">
        <f ca="1">IF($A149&lt;&gt;"",INDEX(Devices[Area],MATCH($A149,Devices[Tag Name],0)),"")</f>
        <v/>
      </c>
      <c r="C149" t="str">
        <f t="shared" ca="1" si="1"/>
        <v/>
      </c>
      <c r="F149" t="str">
        <f ca="1">IF($A149&lt;&gt;"",INDEX(Devices[Device Description],MATCH($A149,Devices[Tag Name],0)),"")</f>
        <v/>
      </c>
    </row>
    <row r="150" spans="1:6" x14ac:dyDescent="0.25">
      <c r="A150" t="str">
        <f t="array" aca="1" ref="A1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+ 1),ROW($A148))),"")</f>
        <v/>
      </c>
      <c r="B150" t="str">
        <f ca="1">IF($A150&lt;&gt;"",INDEX(Devices[Area],MATCH($A150,Devices[Tag Name],0)),"")</f>
        <v/>
      </c>
      <c r="C150" t="str">
        <f t="shared" ca="1" si="1"/>
        <v/>
      </c>
      <c r="F150" t="str">
        <f ca="1">IF($A150&lt;&gt;"",INDEX(Devices[Device Description],MATCH($A150,Devices[Tag Name],0)),"")</f>
        <v/>
      </c>
    </row>
    <row r="151" spans="1:6" x14ac:dyDescent="0.25">
      <c r="A151" t="str">
        <f t="array" aca="1" ref="A1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+ 1),ROW($A149))),"")</f>
        <v/>
      </c>
      <c r="B151" t="str">
        <f ca="1">IF($A151&lt;&gt;"",INDEX(Devices[Area],MATCH($A151,Devices[Tag Name],0)),"")</f>
        <v/>
      </c>
      <c r="C151" t="str">
        <f t="shared" ca="1" si="1"/>
        <v/>
      </c>
      <c r="F151" t="str">
        <f ca="1">IF($A151&lt;&gt;"",INDEX(Devices[Device Description],MATCH($A151,Devices[Tag Name],0)),"")</f>
        <v/>
      </c>
    </row>
    <row r="152" spans="1:6" x14ac:dyDescent="0.25">
      <c r="A152" t="str">
        <f t="array" aca="1" ref="A1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+ 1),ROW($A150))),"")</f>
        <v/>
      </c>
      <c r="B152" t="str">
        <f ca="1">IF($A152&lt;&gt;"",INDEX(Devices[Area],MATCH($A152,Devices[Tag Name],0)),"")</f>
        <v/>
      </c>
      <c r="C152" t="str">
        <f t="shared" ca="1" si="1"/>
        <v/>
      </c>
      <c r="F152" t="str">
        <f ca="1">IF($A152&lt;&gt;"",INDEX(Devices[Device Description],MATCH($A152,Devices[Tag Name],0)),"")</f>
        <v/>
      </c>
    </row>
    <row r="153" spans="1:6" x14ac:dyDescent="0.25">
      <c r="A153" t="str">
        <f t="array" aca="1" ref="A1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+ 1),ROW($A151))),"")</f>
        <v/>
      </c>
      <c r="B153" t="str">
        <f ca="1">IF($A153&lt;&gt;"",INDEX(Devices[Area],MATCH($A153,Devices[Tag Name],0)),"")</f>
        <v/>
      </c>
      <c r="C153" t="str">
        <f t="shared" ca="1" si="1"/>
        <v/>
      </c>
      <c r="F153" t="str">
        <f ca="1">IF($A153&lt;&gt;"",INDEX(Devices[Device Description],MATCH($A153,Devices[Tag Name],0)),"")</f>
        <v/>
      </c>
    </row>
    <row r="154" spans="1:6" x14ac:dyDescent="0.25">
      <c r="A154" t="str">
        <f t="array" aca="1" ref="A1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+ 1),ROW($A152))),"")</f>
        <v/>
      </c>
      <c r="B154" t="str">
        <f ca="1">IF($A154&lt;&gt;"",INDEX(Devices[Area],MATCH($A154,Devices[Tag Name],0)),"")</f>
        <v/>
      </c>
      <c r="C154" t="str">
        <f t="shared" ca="1" si="1"/>
        <v/>
      </c>
      <c r="F154" t="str">
        <f ca="1">IF($A154&lt;&gt;"",INDEX(Devices[Device Description],MATCH($A154,Devices[Tag Name],0)),"")</f>
        <v/>
      </c>
    </row>
    <row r="155" spans="1:6" x14ac:dyDescent="0.25">
      <c r="A155" t="str">
        <f t="array" aca="1" ref="A1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+ 1),ROW($A153))),"")</f>
        <v/>
      </c>
      <c r="B155" t="str">
        <f ca="1">IF($A155&lt;&gt;"",INDEX(Devices[Area],MATCH($A155,Devices[Tag Name],0)),"")</f>
        <v/>
      </c>
      <c r="C155" t="str">
        <f t="shared" ca="1" si="1"/>
        <v/>
      </c>
      <c r="F155" t="str">
        <f ca="1">IF($A155&lt;&gt;"",INDEX(Devices[Device Description],MATCH($A155,Devices[Tag Name],0)),"")</f>
        <v/>
      </c>
    </row>
    <row r="156" spans="1:6" x14ac:dyDescent="0.25">
      <c r="A156" t="str">
        <f t="array" aca="1" ref="A1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+ 1),ROW($A154))),"")</f>
        <v/>
      </c>
      <c r="B156" t="str">
        <f ca="1">IF($A156&lt;&gt;"",INDEX(Devices[Area],MATCH($A156,Devices[Tag Name],0)),"")</f>
        <v/>
      </c>
      <c r="C156" t="str">
        <f t="shared" ca="1" si="1"/>
        <v/>
      </c>
      <c r="F156" t="str">
        <f ca="1">IF($A156&lt;&gt;"",INDEX(Devices[Device Description],MATCH($A156,Devices[Tag Name],0)),"")</f>
        <v/>
      </c>
    </row>
    <row r="157" spans="1:6" x14ac:dyDescent="0.25">
      <c r="A157" t="str">
        <f t="array" aca="1" ref="A1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+ 1),ROW($A155))),"")</f>
        <v/>
      </c>
      <c r="B157" t="str">
        <f ca="1">IF($A157&lt;&gt;"",INDEX(Devices[Area],MATCH($A157,Devices[Tag Name],0)),"")</f>
        <v/>
      </c>
      <c r="C157" t="str">
        <f t="shared" ca="1" si="1"/>
        <v/>
      </c>
      <c r="F157" t="str">
        <f ca="1">IF($A157&lt;&gt;"",INDEX(Devices[Device Description],MATCH($A157,Devices[Tag Name],0)),"")</f>
        <v/>
      </c>
    </row>
    <row r="158" spans="1:6" x14ac:dyDescent="0.25">
      <c r="A158" t="str">
        <f t="array" aca="1" ref="A1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+ 1),ROW($A156))),"")</f>
        <v/>
      </c>
      <c r="B158" t="str">
        <f ca="1">IF($A158&lt;&gt;"",INDEX(Devices[Area],MATCH($A158,Devices[Tag Name],0)),"")</f>
        <v/>
      </c>
      <c r="C158" t="str">
        <f t="shared" ca="1" si="1"/>
        <v/>
      </c>
      <c r="F158" t="str">
        <f ca="1">IF($A158&lt;&gt;"",INDEX(Devices[Device Description],MATCH($A158,Devices[Tag Name],0)),"")</f>
        <v/>
      </c>
    </row>
    <row r="159" spans="1:6" x14ac:dyDescent="0.25">
      <c r="A159" t="str">
        <f t="array" aca="1" ref="A1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+ 1),ROW($A157))),"")</f>
        <v/>
      </c>
      <c r="B159" t="str">
        <f ca="1">IF($A159&lt;&gt;"",INDEX(Devices[Area],MATCH($A159,Devices[Tag Name],0)),"")</f>
        <v/>
      </c>
      <c r="C159" t="str">
        <f t="shared" ca="1" si="1"/>
        <v/>
      </c>
      <c r="F159" t="str">
        <f ca="1">IF($A159&lt;&gt;"",INDEX(Devices[Device Description],MATCH($A159,Devices[Tag Name],0)),"")</f>
        <v/>
      </c>
    </row>
    <row r="160" spans="1:6" x14ac:dyDescent="0.25">
      <c r="A160" t="str">
        <f t="array" aca="1" ref="A1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+ 1),ROW($A158))),"")</f>
        <v/>
      </c>
      <c r="B160" t="str">
        <f ca="1">IF($A160&lt;&gt;"",INDEX(Devices[Area],MATCH($A160,Devices[Tag Name],0)),"")</f>
        <v/>
      </c>
      <c r="C160" t="str">
        <f t="shared" ca="1" si="1"/>
        <v/>
      </c>
      <c r="F160" t="str">
        <f ca="1">IF($A160&lt;&gt;"",INDEX(Devices[Device Description],MATCH($A160,Devices[Tag Name],0)),"")</f>
        <v/>
      </c>
    </row>
    <row r="161" spans="1:6" x14ac:dyDescent="0.25">
      <c r="A161" t="str">
        <f t="array" aca="1" ref="A1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+ 1),ROW($A159))),"")</f>
        <v/>
      </c>
      <c r="B161" t="str">
        <f ca="1">IF($A161&lt;&gt;"",INDEX(Devices[Area],MATCH($A161,Devices[Tag Name],0)),"")</f>
        <v/>
      </c>
      <c r="C161" t="str">
        <f t="shared" ca="1" si="1"/>
        <v/>
      </c>
      <c r="F161" t="str">
        <f ca="1">IF($A161&lt;&gt;"",INDEX(Devices[Device Description],MATCH($A161,Devices[Tag Name],0)),"")</f>
        <v/>
      </c>
    </row>
    <row r="162" spans="1:6" x14ac:dyDescent="0.25">
      <c r="A162" t="str">
        <f t="array" aca="1" ref="A1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+ 1),ROW($A160))),"")</f>
        <v/>
      </c>
      <c r="B162" t="str">
        <f ca="1">IF($A162&lt;&gt;"",INDEX(Devices[Area],MATCH($A162,Devices[Tag Name],0)),"")</f>
        <v/>
      </c>
      <c r="C162" t="str">
        <f t="shared" ca="1" si="1"/>
        <v/>
      </c>
      <c r="F162" t="str">
        <f ca="1">IF($A162&lt;&gt;"",INDEX(Devices[Device Description],MATCH($A162,Devices[Tag Name],0)),"")</f>
        <v/>
      </c>
    </row>
    <row r="163" spans="1:6" x14ac:dyDescent="0.25">
      <c r="A163" t="str">
        <f t="array" aca="1" ref="A1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+ 1),ROW($A161))),"")</f>
        <v/>
      </c>
      <c r="B163" t="str">
        <f ca="1">IF($A163&lt;&gt;"",INDEX(Devices[Area],MATCH($A163,Devices[Tag Name],0)),"")</f>
        <v/>
      </c>
      <c r="C163" t="str">
        <f t="shared" ca="1" si="1"/>
        <v/>
      </c>
      <c r="F163" t="str">
        <f ca="1">IF($A163&lt;&gt;"",INDEX(Devices[Device Description],MATCH($A163,Devices[Tag Name],0)),"")</f>
        <v/>
      </c>
    </row>
    <row r="164" spans="1:6" x14ac:dyDescent="0.25">
      <c r="A164" t="str">
        <f t="array" aca="1" ref="A1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+ 1),ROW($A162))),"")</f>
        <v/>
      </c>
      <c r="B164" t="str">
        <f ca="1">IF($A164&lt;&gt;"",INDEX(Devices[Area],MATCH($A164,Devices[Tag Name],0)),"")</f>
        <v/>
      </c>
      <c r="C164" t="str">
        <f t="shared" ca="1" si="1"/>
        <v/>
      </c>
      <c r="F164" t="str">
        <f ca="1">IF($A164&lt;&gt;"",INDEX(Devices[Device Description],MATCH($A164,Devices[Tag Name],0)),"")</f>
        <v/>
      </c>
    </row>
    <row r="165" spans="1:6" x14ac:dyDescent="0.25">
      <c r="A165" t="str">
        <f t="array" aca="1" ref="A1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+ 1),ROW($A163))),"")</f>
        <v/>
      </c>
      <c r="B165" t="str">
        <f ca="1">IF($A165&lt;&gt;"",INDEX(Devices[Area],MATCH($A165,Devices[Tag Name],0)),"")</f>
        <v/>
      </c>
      <c r="C165" t="str">
        <f t="shared" ca="1" si="1"/>
        <v/>
      </c>
      <c r="F165" t="str">
        <f ca="1">IF($A165&lt;&gt;"",INDEX(Devices[Device Description],MATCH($A165,Devices[Tag Name],0)),"")</f>
        <v/>
      </c>
    </row>
    <row r="166" spans="1:6" x14ac:dyDescent="0.25">
      <c r="A166" t="str">
        <f t="array" aca="1" ref="A1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+ 1),ROW($A164))),"")</f>
        <v/>
      </c>
      <c r="B166" t="str">
        <f ca="1">IF($A166&lt;&gt;"",INDEX(Devices[Area],MATCH($A166,Devices[Tag Name],0)),"")</f>
        <v/>
      </c>
      <c r="C166" t="str">
        <f t="shared" ca="1" si="1"/>
        <v/>
      </c>
      <c r="F166" t="str">
        <f ca="1">IF($A166&lt;&gt;"",INDEX(Devices[Device Description],MATCH($A166,Devices[Tag Name],0)),"")</f>
        <v/>
      </c>
    </row>
    <row r="167" spans="1:6" x14ac:dyDescent="0.25">
      <c r="A167" t="str">
        <f t="array" aca="1" ref="A1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+ 1),ROW($A165))),"")</f>
        <v/>
      </c>
      <c r="B167" t="str">
        <f ca="1">IF($A167&lt;&gt;"",INDEX(Devices[Area],MATCH($A167,Devices[Tag Name],0)),"")</f>
        <v/>
      </c>
      <c r="C167" t="str">
        <f t="shared" ca="1" si="1"/>
        <v/>
      </c>
      <c r="F167" t="str">
        <f ca="1">IF($A167&lt;&gt;"",INDEX(Devices[Device Description],MATCH($A167,Devices[Tag Name],0)),"")</f>
        <v/>
      </c>
    </row>
    <row r="168" spans="1:6" x14ac:dyDescent="0.25">
      <c r="A168" t="str">
        <f t="array" aca="1" ref="A1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+ 1),ROW($A166))),"")</f>
        <v/>
      </c>
      <c r="B168" t="str">
        <f ca="1">IF($A168&lt;&gt;"",INDEX(Devices[Area],MATCH($A168,Devices[Tag Name],0)),"")</f>
        <v/>
      </c>
      <c r="C168" t="str">
        <f t="shared" ca="1" si="1"/>
        <v/>
      </c>
      <c r="F168" t="str">
        <f ca="1">IF($A168&lt;&gt;"",INDEX(Devices[Device Description],MATCH($A168,Devices[Tag Name],0)),"")</f>
        <v/>
      </c>
    </row>
    <row r="169" spans="1:6" x14ac:dyDescent="0.25">
      <c r="A169" t="str">
        <f t="array" aca="1" ref="A1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+ 1),ROW($A167))),"")</f>
        <v/>
      </c>
      <c r="B169" t="str">
        <f ca="1">IF($A169&lt;&gt;"",INDEX(Devices[Area],MATCH($A169,Devices[Tag Name],0)),"")</f>
        <v/>
      </c>
      <c r="C169" t="str">
        <f t="shared" ca="1" si="1"/>
        <v/>
      </c>
      <c r="F169" t="str">
        <f ca="1">IF($A169&lt;&gt;"",INDEX(Devices[Device Description],MATCH($A169,Devices[Tag Name],0)),"")</f>
        <v/>
      </c>
    </row>
    <row r="170" spans="1:6" x14ac:dyDescent="0.25">
      <c r="A170" t="str">
        <f t="array" aca="1" ref="A1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+ 1),ROW($A168))),"")</f>
        <v/>
      </c>
      <c r="B170" t="str">
        <f ca="1">IF($A170&lt;&gt;"",INDEX(Devices[Area],MATCH($A170,Devices[Tag Name],0)),"")</f>
        <v/>
      </c>
      <c r="C170" t="str">
        <f t="shared" ca="1" si="1"/>
        <v/>
      </c>
      <c r="F170" t="str">
        <f ca="1">IF($A170&lt;&gt;"",INDEX(Devices[Device Description],MATCH($A170,Devices[Tag Name],0)),"")</f>
        <v/>
      </c>
    </row>
    <row r="171" spans="1:6" x14ac:dyDescent="0.25">
      <c r="A171" t="str">
        <f t="array" aca="1" ref="A1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+ 1),ROW($A169))),"")</f>
        <v/>
      </c>
      <c r="B171" t="str">
        <f ca="1">IF($A171&lt;&gt;"",INDEX(Devices[Area],MATCH($A171,Devices[Tag Name],0)),"")</f>
        <v/>
      </c>
      <c r="C171" t="str">
        <f t="shared" ca="1" si="1"/>
        <v/>
      </c>
      <c r="F171" t="str">
        <f ca="1">IF($A171&lt;&gt;"",INDEX(Devices[Device Description],MATCH($A171,Devices[Tag Name],0)),"")</f>
        <v/>
      </c>
    </row>
    <row r="172" spans="1:6" x14ac:dyDescent="0.25">
      <c r="A172" t="str">
        <f t="array" aca="1" ref="A1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+ 1),ROW($A170))),"")</f>
        <v/>
      </c>
      <c r="B172" t="str">
        <f ca="1">IF($A172&lt;&gt;"",INDEX(Devices[Area],MATCH($A172,Devices[Tag Name],0)),"")</f>
        <v/>
      </c>
      <c r="C172" t="str">
        <f t="shared" ca="1" si="1"/>
        <v/>
      </c>
      <c r="F172" t="str">
        <f ca="1">IF($A172&lt;&gt;"",INDEX(Devices[Device Description],MATCH($A172,Devices[Tag Name],0)),"")</f>
        <v/>
      </c>
    </row>
    <row r="173" spans="1:6" x14ac:dyDescent="0.25">
      <c r="A173" t="str">
        <f t="array" aca="1" ref="A1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+ 1),ROW($A171))),"")</f>
        <v/>
      </c>
      <c r="B173" t="str">
        <f ca="1">IF($A173&lt;&gt;"",INDEX(Devices[Area],MATCH($A173,Devices[Tag Name],0)),"")</f>
        <v/>
      </c>
      <c r="C173" t="str">
        <f t="shared" ca="1" si="1"/>
        <v/>
      </c>
      <c r="F173" t="str">
        <f ca="1">IF($A173&lt;&gt;"",INDEX(Devices[Device Description],MATCH($A173,Devices[Tag Name],0)),"")</f>
        <v/>
      </c>
    </row>
    <row r="174" spans="1:6" x14ac:dyDescent="0.25">
      <c r="A174" t="str">
        <f t="array" aca="1" ref="A1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+ 1),ROW($A172))),"")</f>
        <v/>
      </c>
      <c r="B174" t="str">
        <f ca="1">IF($A174&lt;&gt;"",INDEX(Devices[Area],MATCH($A174,Devices[Tag Name],0)),"")</f>
        <v/>
      </c>
      <c r="C174" t="str">
        <f t="shared" ca="1" si="1"/>
        <v/>
      </c>
      <c r="F174" t="str">
        <f ca="1">IF($A174&lt;&gt;"",INDEX(Devices[Device Description],MATCH($A174,Devices[Tag Name],0)),"")</f>
        <v/>
      </c>
    </row>
    <row r="175" spans="1:6" x14ac:dyDescent="0.25">
      <c r="A175" t="str">
        <f t="array" aca="1" ref="A1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+ 1),ROW($A173))),"")</f>
        <v/>
      </c>
      <c r="B175" t="str">
        <f ca="1">IF($A175&lt;&gt;"",INDEX(Devices[Area],MATCH($A175,Devices[Tag Name],0)),"")</f>
        <v/>
      </c>
      <c r="C175" t="str">
        <f t="shared" ca="1" si="1"/>
        <v/>
      </c>
      <c r="F175" t="str">
        <f ca="1">IF($A175&lt;&gt;"",INDEX(Devices[Device Description],MATCH($A175,Devices[Tag Name],0)),"")</f>
        <v/>
      </c>
    </row>
    <row r="176" spans="1:6" x14ac:dyDescent="0.25">
      <c r="A176" t="str">
        <f t="array" aca="1" ref="A1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+ 1),ROW($A174))),"")</f>
        <v/>
      </c>
      <c r="B176" t="str">
        <f ca="1">IF($A176&lt;&gt;"",INDEX(Devices[Area],MATCH($A176,Devices[Tag Name],0)),"")</f>
        <v/>
      </c>
      <c r="C176" t="str">
        <f t="shared" ca="1" si="1"/>
        <v/>
      </c>
      <c r="F176" t="str">
        <f ca="1">IF($A176&lt;&gt;"",INDEX(Devices[Device Description],MATCH($A176,Devices[Tag Name],0)),"")</f>
        <v/>
      </c>
    </row>
    <row r="177" spans="1:6" x14ac:dyDescent="0.25">
      <c r="A177" t="str">
        <f t="array" aca="1" ref="A1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+ 1),ROW($A175))),"")</f>
        <v/>
      </c>
      <c r="B177" t="str">
        <f ca="1">IF($A177&lt;&gt;"",INDEX(Devices[Area],MATCH($A177,Devices[Tag Name],0)),"")</f>
        <v/>
      </c>
      <c r="C177" t="str">
        <f t="shared" ca="1" si="1"/>
        <v/>
      </c>
      <c r="F177" t="str">
        <f ca="1">IF($A177&lt;&gt;"",INDEX(Devices[Device Description],MATCH($A177,Devices[Tag Name],0)),"")</f>
        <v/>
      </c>
    </row>
    <row r="178" spans="1:6" x14ac:dyDescent="0.25">
      <c r="A178" t="str">
        <f t="array" aca="1" ref="A1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+ 1),ROW($A176))),"")</f>
        <v/>
      </c>
      <c r="B178" t="str">
        <f ca="1">IF($A178&lt;&gt;"",INDEX(Devices[Area],MATCH($A178,Devices[Tag Name],0)),"")</f>
        <v/>
      </c>
      <c r="C178" t="str">
        <f t="shared" ca="1" si="1"/>
        <v/>
      </c>
      <c r="F178" t="str">
        <f ca="1">IF($A178&lt;&gt;"",INDEX(Devices[Device Description],MATCH($A178,Devices[Tag Name],0)),"")</f>
        <v/>
      </c>
    </row>
    <row r="179" spans="1:6" x14ac:dyDescent="0.25">
      <c r="A179" t="str">
        <f t="array" aca="1" ref="A1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+ 1),ROW($A177))),"")</f>
        <v/>
      </c>
      <c r="B179" t="str">
        <f ca="1">IF($A179&lt;&gt;"",INDEX(Devices[Area],MATCH($A179,Devices[Tag Name],0)),"")</f>
        <v/>
      </c>
      <c r="C179" t="str">
        <f t="shared" ca="1" si="1"/>
        <v/>
      </c>
      <c r="F179" t="str">
        <f ca="1">IF($A179&lt;&gt;"",INDEX(Devices[Device Description],MATCH($A179,Devices[Tag Name],0)),"")</f>
        <v/>
      </c>
    </row>
    <row r="180" spans="1:6" x14ac:dyDescent="0.25">
      <c r="A180" t="str">
        <f t="array" aca="1" ref="A1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+ 1),ROW($A178))),"")</f>
        <v/>
      </c>
      <c r="B180" t="str">
        <f ca="1">IF($A180&lt;&gt;"",INDEX(Devices[Area],MATCH($A180,Devices[Tag Name],0)),"")</f>
        <v/>
      </c>
      <c r="C180" t="str">
        <f t="shared" ca="1" si="1"/>
        <v/>
      </c>
      <c r="F180" t="str">
        <f ca="1">IF($A180&lt;&gt;"",INDEX(Devices[Device Description],MATCH($A180,Devices[Tag Name],0)),"")</f>
        <v/>
      </c>
    </row>
    <row r="181" spans="1:6" x14ac:dyDescent="0.25">
      <c r="A181" t="str">
        <f t="array" aca="1" ref="A1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+ 1),ROW($A179))),"")</f>
        <v/>
      </c>
      <c r="B181" t="str">
        <f ca="1">IF($A181&lt;&gt;"",INDEX(Devices[Area],MATCH($A181,Devices[Tag Name],0)),"")</f>
        <v/>
      </c>
      <c r="C181" t="str">
        <f t="shared" ca="1" si="1"/>
        <v/>
      </c>
      <c r="F181" t="str">
        <f ca="1">IF($A181&lt;&gt;"",INDEX(Devices[Device Description],MATCH($A181,Devices[Tag Name],0)),"")</f>
        <v/>
      </c>
    </row>
    <row r="182" spans="1:6" x14ac:dyDescent="0.25">
      <c r="A182" t="str">
        <f t="array" aca="1" ref="A1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+ 1),ROW($A180))),"")</f>
        <v/>
      </c>
      <c r="B182" t="str">
        <f ca="1">IF($A182&lt;&gt;"",INDEX(Devices[Area],MATCH($A182,Devices[Tag Name],0)),"")</f>
        <v/>
      </c>
      <c r="C182" t="str">
        <f t="shared" ca="1" si="1"/>
        <v/>
      </c>
      <c r="F182" t="str">
        <f ca="1">IF($A182&lt;&gt;"",INDEX(Devices[Device Description],MATCH($A182,Devices[Tag Name],0)),"")</f>
        <v/>
      </c>
    </row>
    <row r="183" spans="1:6" x14ac:dyDescent="0.25">
      <c r="A183" t="str">
        <f t="array" aca="1" ref="A1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+ 1),ROW($A181))),"")</f>
        <v/>
      </c>
      <c r="B183" t="str">
        <f ca="1">IF($A183&lt;&gt;"",INDEX(Devices[Area],MATCH($A183,Devices[Tag Name],0)),"")</f>
        <v/>
      </c>
      <c r="C183" t="str">
        <f t="shared" ca="1" si="1"/>
        <v/>
      </c>
      <c r="F183" t="str">
        <f ca="1">IF($A183&lt;&gt;"",INDEX(Devices[Device Description],MATCH($A183,Devices[Tag Name],0)),"")</f>
        <v/>
      </c>
    </row>
    <row r="184" spans="1:6" x14ac:dyDescent="0.25">
      <c r="A184" t="str">
        <f t="array" aca="1" ref="A1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+ 1),ROW($A182))),"")</f>
        <v/>
      </c>
      <c r="B184" t="str">
        <f ca="1">IF($A184&lt;&gt;"",INDEX(Devices[Area],MATCH($A184,Devices[Tag Name],0)),"")</f>
        <v/>
      </c>
      <c r="C184" t="str">
        <f t="shared" ca="1" si="1"/>
        <v/>
      </c>
      <c r="F184" t="str">
        <f ca="1">IF($A184&lt;&gt;"",INDEX(Devices[Device Description],MATCH($A184,Devices[Tag Name],0)),"")</f>
        <v/>
      </c>
    </row>
    <row r="185" spans="1:6" x14ac:dyDescent="0.25">
      <c r="A185" t="str">
        <f t="array" aca="1" ref="A1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+ 1),ROW($A183))),"")</f>
        <v/>
      </c>
      <c r="B185" t="str">
        <f ca="1">IF($A185&lt;&gt;"",INDEX(Devices[Area],MATCH($A185,Devices[Tag Name],0)),"")</f>
        <v/>
      </c>
      <c r="C185" t="str">
        <f t="shared" ca="1" si="1"/>
        <v/>
      </c>
      <c r="F185" t="str">
        <f ca="1">IF($A185&lt;&gt;"",INDEX(Devices[Device Description],MATCH($A185,Devices[Tag Name],0)),"")</f>
        <v/>
      </c>
    </row>
    <row r="186" spans="1:6" x14ac:dyDescent="0.25">
      <c r="A186" t="str">
        <f t="array" aca="1" ref="A1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+ 1),ROW($A184))),"")</f>
        <v/>
      </c>
      <c r="B186" t="str">
        <f ca="1">IF($A186&lt;&gt;"",INDEX(Devices[Area],MATCH($A186,Devices[Tag Name],0)),"")</f>
        <v/>
      </c>
      <c r="C186" t="str">
        <f t="shared" ca="1" si="1"/>
        <v/>
      </c>
      <c r="F186" t="str">
        <f ca="1">IF($A186&lt;&gt;"",INDEX(Devices[Device Description],MATCH($A186,Devices[Tag Name],0)),"")</f>
        <v/>
      </c>
    </row>
    <row r="187" spans="1:6" x14ac:dyDescent="0.25">
      <c r="A187" t="str">
        <f t="array" aca="1" ref="A1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+ 1),ROW($A185))),"")</f>
        <v/>
      </c>
      <c r="B187" t="str">
        <f ca="1">IF($A187&lt;&gt;"",INDEX(Devices[Area],MATCH($A187,Devices[Tag Name],0)),"")</f>
        <v/>
      </c>
      <c r="C187" t="str">
        <f t="shared" ca="1" si="1"/>
        <v/>
      </c>
      <c r="F187" t="str">
        <f ca="1">IF($A187&lt;&gt;"",INDEX(Devices[Device Description],MATCH($A187,Devices[Tag Name],0)),"")</f>
        <v/>
      </c>
    </row>
    <row r="188" spans="1:6" x14ac:dyDescent="0.25">
      <c r="A188" t="str">
        <f t="array" aca="1" ref="A1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+ 1),ROW($A186))),"")</f>
        <v/>
      </c>
      <c r="B188" t="str">
        <f ca="1">IF($A188&lt;&gt;"",INDEX(Devices[Area],MATCH($A188,Devices[Tag Name],0)),"")</f>
        <v/>
      </c>
      <c r="C188" t="str">
        <f t="shared" ca="1" si="1"/>
        <v/>
      </c>
      <c r="F188" t="str">
        <f ca="1">IF($A188&lt;&gt;"",INDEX(Devices[Device Description],MATCH($A188,Devices[Tag Name],0)),"")</f>
        <v/>
      </c>
    </row>
    <row r="189" spans="1:6" x14ac:dyDescent="0.25">
      <c r="A189" t="str">
        <f t="array" aca="1" ref="A1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+ 1),ROW($A187))),"")</f>
        <v/>
      </c>
      <c r="B189" t="str">
        <f ca="1">IF($A189&lt;&gt;"",INDEX(Devices[Area],MATCH($A189,Devices[Tag Name],0)),"")</f>
        <v/>
      </c>
      <c r="C189" t="str">
        <f t="shared" ca="1" si="1"/>
        <v/>
      </c>
      <c r="F189" t="str">
        <f ca="1">IF($A189&lt;&gt;"",INDEX(Devices[Device Description],MATCH($A189,Devices[Tag Name],0)),"")</f>
        <v/>
      </c>
    </row>
    <row r="190" spans="1:6" x14ac:dyDescent="0.25">
      <c r="A190" t="str">
        <f t="array" aca="1" ref="A1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+ 1),ROW($A188))),"")</f>
        <v/>
      </c>
      <c r="B190" t="str">
        <f ca="1">IF($A190&lt;&gt;"",INDEX(Devices[Area],MATCH($A190,Devices[Tag Name],0)),"")</f>
        <v/>
      </c>
      <c r="C190" t="str">
        <f t="shared" ca="1" si="1"/>
        <v/>
      </c>
      <c r="F190" t="str">
        <f ca="1">IF($A190&lt;&gt;"",INDEX(Devices[Device Description],MATCH($A190,Devices[Tag Name],0)),"")</f>
        <v/>
      </c>
    </row>
    <row r="191" spans="1:6" x14ac:dyDescent="0.25">
      <c r="A191" t="str">
        <f t="array" aca="1" ref="A1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+ 1),ROW($A189))),"")</f>
        <v/>
      </c>
      <c r="B191" t="str">
        <f ca="1">IF($A191&lt;&gt;"",INDEX(Devices[Area],MATCH($A191,Devices[Tag Name],0)),"")</f>
        <v/>
      </c>
      <c r="C191" t="str">
        <f t="shared" ca="1" si="1"/>
        <v/>
      </c>
      <c r="F191" t="str">
        <f ca="1">IF($A191&lt;&gt;"",INDEX(Devices[Device Description],MATCH($A191,Devices[Tag Name],0)),"")</f>
        <v/>
      </c>
    </row>
    <row r="192" spans="1:6" x14ac:dyDescent="0.25">
      <c r="A192" t="str">
        <f t="array" aca="1" ref="A1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+ 1),ROW($A190))),"")</f>
        <v/>
      </c>
      <c r="B192" t="str">
        <f ca="1">IF($A192&lt;&gt;"",INDEX(Devices[Area],MATCH($A192,Devices[Tag Name],0)),"")</f>
        <v/>
      </c>
      <c r="C192" t="str">
        <f t="shared" ca="1" si="1"/>
        <v/>
      </c>
      <c r="F192" t="str">
        <f ca="1">IF($A192&lt;&gt;"",INDEX(Devices[Device Description],MATCH($A192,Devices[Tag Name],0)),"")</f>
        <v/>
      </c>
    </row>
    <row r="193" spans="1:6" x14ac:dyDescent="0.25">
      <c r="A193" t="str">
        <f t="array" aca="1" ref="A1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+ 1),ROW($A191))),"")</f>
        <v/>
      </c>
      <c r="B193" t="str">
        <f ca="1">IF($A193&lt;&gt;"",INDEX(Devices[Area],MATCH($A193,Devices[Tag Name],0)),"")</f>
        <v/>
      </c>
      <c r="C193" t="str">
        <f t="shared" ca="1" si="1"/>
        <v/>
      </c>
      <c r="F193" t="str">
        <f ca="1">IF($A193&lt;&gt;"",INDEX(Devices[Device Description],MATCH($A193,Devices[Tag Name],0)),"")</f>
        <v/>
      </c>
    </row>
    <row r="194" spans="1:6" x14ac:dyDescent="0.25">
      <c r="A194" t="str">
        <f t="array" aca="1" ref="A1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+ 1),ROW($A192))),"")</f>
        <v/>
      </c>
      <c r="B194" t="str">
        <f ca="1">IF($A194&lt;&gt;"",INDEX(Devices[Area],MATCH($A194,Devices[Tag Name],0)),"")</f>
        <v/>
      </c>
      <c r="C194" t="str">
        <f t="shared" ca="1" si="1"/>
        <v/>
      </c>
      <c r="F194" t="str">
        <f ca="1">IF($A194&lt;&gt;"",INDEX(Devices[Device Description],MATCH($A194,Devices[Tag Name],0)),"")</f>
        <v/>
      </c>
    </row>
    <row r="195" spans="1:6" x14ac:dyDescent="0.25">
      <c r="A195" t="str">
        <f t="array" aca="1" ref="A1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+ 1),ROW($A193))),"")</f>
        <v/>
      </c>
      <c r="B195" t="str">
        <f ca="1">IF($A195&lt;&gt;"",INDEX(Devices[Area],MATCH($A195,Devices[Tag Name],0)),"")</f>
        <v/>
      </c>
      <c r="C195" t="str">
        <f t="shared" ca="1" si="1"/>
        <v/>
      </c>
      <c r="F195" t="str">
        <f ca="1">IF($A195&lt;&gt;"",INDEX(Devices[Device Description],MATCH($A195,Devices[Tag Name],0)),"")</f>
        <v/>
      </c>
    </row>
    <row r="196" spans="1:6" x14ac:dyDescent="0.25">
      <c r="A196" t="str">
        <f t="array" aca="1" ref="A1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+ 1),ROW($A194))),"")</f>
        <v/>
      </c>
      <c r="B196" t="str">
        <f ca="1">IF($A196&lt;&gt;"",INDEX(Devices[Area],MATCH($A196,Devices[Tag Name],0)),"")</f>
        <v/>
      </c>
      <c r="C196" t="str">
        <f t="shared" ca="1" si="1"/>
        <v/>
      </c>
      <c r="F196" t="str">
        <f ca="1">IF($A196&lt;&gt;"",INDEX(Devices[Device Description],MATCH($A196,Devices[Tag Name],0)),"")</f>
        <v/>
      </c>
    </row>
    <row r="197" spans="1:6" x14ac:dyDescent="0.25">
      <c r="A197" t="str">
        <f t="array" aca="1" ref="A1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+ 1),ROW($A195))),"")</f>
        <v/>
      </c>
      <c r="B197" t="str">
        <f ca="1">IF($A197&lt;&gt;"",INDEX(Devices[Area],MATCH($A197,Devices[Tag Name],0)),"")</f>
        <v/>
      </c>
      <c r="C197" t="str">
        <f t="shared" ca="1" si="1"/>
        <v/>
      </c>
      <c r="F197" t="str">
        <f ca="1">IF($A197&lt;&gt;"",INDEX(Devices[Device Description],MATCH($A197,Devices[Tag Name],0)),"")</f>
        <v/>
      </c>
    </row>
    <row r="198" spans="1:6" x14ac:dyDescent="0.25">
      <c r="A198" t="str">
        <f t="array" aca="1" ref="A1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+ 1),ROW($A196))),"")</f>
        <v/>
      </c>
      <c r="B198" t="str">
        <f ca="1">IF($A198&lt;&gt;"",INDEX(Devices[Area],MATCH($A198,Devices[Tag Name],0)),"")</f>
        <v/>
      </c>
      <c r="C198" t="str">
        <f t="shared" ca="1" si="1"/>
        <v/>
      </c>
      <c r="F198" t="str">
        <f ca="1">IF($A198&lt;&gt;"",INDEX(Devices[Device Description],MATCH($A198,Devices[Tag Name],0)),"")</f>
        <v/>
      </c>
    </row>
    <row r="199" spans="1:6" x14ac:dyDescent="0.25">
      <c r="A199" t="str">
        <f t="array" aca="1" ref="A1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+ 1),ROW($A197))),"")</f>
        <v/>
      </c>
      <c r="B199" t="str">
        <f ca="1">IF($A199&lt;&gt;"",INDEX(Devices[Area],MATCH($A199,Devices[Tag Name],0)),"")</f>
        <v/>
      </c>
      <c r="C199" t="str">
        <f t="shared" ca="1" si="1"/>
        <v/>
      </c>
      <c r="F199" t="str">
        <f ca="1">IF($A199&lt;&gt;"",INDEX(Devices[Device Description],MATCH($A199,Devices[Tag Name],0)),"")</f>
        <v/>
      </c>
    </row>
    <row r="200" spans="1:6" x14ac:dyDescent="0.25">
      <c r="A200" t="str">
        <f t="array" aca="1" ref="A2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+ 1),ROW($A198))),"")</f>
        <v/>
      </c>
      <c r="B200" t="str">
        <f ca="1">IF($A200&lt;&gt;"",INDEX(Devices[Area],MATCH($A200,Devices[Tag Name],0)),"")</f>
        <v/>
      </c>
      <c r="C200" t="str">
        <f t="shared" ca="1" si="1"/>
        <v/>
      </c>
      <c r="F200" t="str">
        <f ca="1">IF($A200&lt;&gt;"",INDEX(Devices[Device Description],MATCH($A200,Devices[Tag Name],0)),"")</f>
        <v/>
      </c>
    </row>
    <row r="201" spans="1:6" x14ac:dyDescent="0.25">
      <c r="A201" t="str">
        <f t="array" aca="1" ref="A2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+ 1),ROW($A199))),"")</f>
        <v/>
      </c>
      <c r="B201" t="str">
        <f ca="1">IF($A201&lt;&gt;"",INDEX(Devices[Area],MATCH($A201,Devices[Tag Name],0)),"")</f>
        <v/>
      </c>
      <c r="C201" t="str">
        <f t="shared" ca="1" si="1"/>
        <v/>
      </c>
      <c r="F201" t="str">
        <f ca="1">IF($A201&lt;&gt;"",INDEX(Devices[Device Description],MATCH($A201,Devices[Tag Name],0)),"")</f>
        <v/>
      </c>
    </row>
    <row r="202" spans="1:6" x14ac:dyDescent="0.25">
      <c r="A202" t="str">
        <f t="array" aca="1" ref="A2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+ 1),ROW($A200))),"")</f>
        <v/>
      </c>
      <c r="B202" t="str">
        <f ca="1">IF($A202&lt;&gt;"",INDEX(Devices[Area],MATCH($A202,Devices[Tag Name],0)),"")</f>
        <v/>
      </c>
      <c r="C202" t="str">
        <f t="shared" ca="1" si="1"/>
        <v/>
      </c>
      <c r="F202" t="str">
        <f ca="1">IF($A202&lt;&gt;"",INDEX(Devices[Device Description],MATCH($A202,Devices[Tag Name],0)),"")</f>
        <v/>
      </c>
    </row>
    <row r="203" spans="1:6" x14ac:dyDescent="0.25">
      <c r="A203" t="str">
        <f t="array" aca="1" ref="A2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+ 1),ROW($A201))),"")</f>
        <v/>
      </c>
      <c r="B203" t="str">
        <f ca="1">IF($A203&lt;&gt;"",INDEX(Devices[Area],MATCH($A203,Devices[Tag Name],0)),"")</f>
        <v/>
      </c>
      <c r="C203" t="str">
        <f t="shared" ca="1" si="1"/>
        <v/>
      </c>
      <c r="F203" t="str">
        <f ca="1">IF($A203&lt;&gt;"",INDEX(Devices[Device Description],MATCH($A203,Devices[Tag Name],0)),"")</f>
        <v/>
      </c>
    </row>
    <row r="204" spans="1:6" x14ac:dyDescent="0.25">
      <c r="A204" t="str">
        <f t="array" aca="1" ref="A2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+ 1),ROW($A202))),"")</f>
        <v/>
      </c>
      <c r="B204" t="str">
        <f ca="1">IF($A204&lt;&gt;"",INDEX(Devices[Area],MATCH($A204,Devices[Tag Name],0)),"")</f>
        <v/>
      </c>
      <c r="C204" t="str">
        <f t="shared" ca="1" si="1"/>
        <v/>
      </c>
      <c r="F204" t="str">
        <f ca="1">IF($A204&lt;&gt;"",INDEX(Devices[Device Description],MATCH($A204,Devices[Tag Name],0)),"")</f>
        <v/>
      </c>
    </row>
    <row r="205" spans="1:6" x14ac:dyDescent="0.25">
      <c r="A205" t="str">
        <f t="array" aca="1" ref="A2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+ 1),ROW($A203))),"")</f>
        <v/>
      </c>
      <c r="B205" t="str">
        <f ca="1">IF($A205&lt;&gt;"",INDEX(Devices[Area],MATCH($A205,Devices[Tag Name],0)),"")</f>
        <v/>
      </c>
      <c r="C205" t="str">
        <f t="shared" ca="1" si="1"/>
        <v/>
      </c>
      <c r="F205" t="str">
        <f ca="1">IF($A205&lt;&gt;"",INDEX(Devices[Device Description],MATCH($A205,Devices[Tag Name],0)),"")</f>
        <v/>
      </c>
    </row>
    <row r="206" spans="1:6" x14ac:dyDescent="0.25">
      <c r="A206" t="str">
        <f t="array" aca="1" ref="A2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+ 1),ROW($A204))),"")</f>
        <v/>
      </c>
      <c r="B206" t="str">
        <f ca="1">IF($A206&lt;&gt;"",INDEX(Devices[Area],MATCH($A206,Devices[Tag Name],0)),"")</f>
        <v/>
      </c>
      <c r="C206" t="str">
        <f t="shared" ca="1" si="1"/>
        <v/>
      </c>
      <c r="F206" t="str">
        <f ca="1">IF($A206&lt;&gt;"",INDEX(Devices[Device Description],MATCH($A206,Devices[Tag Name],0)),"")</f>
        <v/>
      </c>
    </row>
    <row r="207" spans="1:6" x14ac:dyDescent="0.25">
      <c r="A207" t="str">
        <f t="array" aca="1" ref="A2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+ 1),ROW($A205))),"")</f>
        <v/>
      </c>
      <c r="B207" t="str">
        <f ca="1">IF($A207&lt;&gt;"",INDEX(Devices[Area],MATCH($A207,Devices[Tag Name],0)),"")</f>
        <v/>
      </c>
      <c r="C207" t="str">
        <f t="shared" ca="1" si="1"/>
        <v/>
      </c>
      <c r="F207" t="str">
        <f ca="1">IF($A207&lt;&gt;"",INDEX(Devices[Device Description],MATCH($A207,Devices[Tag Name],0)),"")</f>
        <v/>
      </c>
    </row>
    <row r="208" spans="1:6" x14ac:dyDescent="0.25">
      <c r="A208" t="str">
        <f t="array" aca="1" ref="A2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+ 1),ROW($A206))),"")</f>
        <v/>
      </c>
      <c r="B208" t="str">
        <f ca="1">IF($A208&lt;&gt;"",INDEX(Devices[Area],MATCH($A208,Devices[Tag Name],0)),"")</f>
        <v/>
      </c>
      <c r="C208" t="str">
        <f t="shared" ca="1" si="1"/>
        <v/>
      </c>
      <c r="F208" t="str">
        <f ca="1">IF($A208&lt;&gt;"",INDEX(Devices[Device Description],MATCH($A208,Devices[Tag Name],0)),"")</f>
        <v/>
      </c>
    </row>
    <row r="209" spans="1:6" x14ac:dyDescent="0.25">
      <c r="A209" t="str">
        <f t="array" aca="1" ref="A2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+ 1),ROW($A207))),"")</f>
        <v/>
      </c>
      <c r="B209" t="str">
        <f ca="1">IF($A209&lt;&gt;"",INDEX(Devices[Area],MATCH($A209,Devices[Tag Name],0)),"")</f>
        <v/>
      </c>
      <c r="C209" t="str">
        <f t="shared" ca="1" si="1"/>
        <v/>
      </c>
      <c r="F209" t="str">
        <f ca="1">IF($A209&lt;&gt;"",INDEX(Devices[Device Description],MATCH($A209,Devices[Tag Name],0)),"")</f>
        <v/>
      </c>
    </row>
    <row r="210" spans="1:6" x14ac:dyDescent="0.25">
      <c r="A210" t="str">
        <f t="array" aca="1" ref="A2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+ 1),ROW($A208))),"")</f>
        <v/>
      </c>
      <c r="B210" t="str">
        <f ca="1">IF($A210&lt;&gt;"",INDEX(Devices[Area],MATCH($A210,Devices[Tag Name],0)),"")</f>
        <v/>
      </c>
      <c r="C210" t="str">
        <f t="shared" ca="1" si="1"/>
        <v/>
      </c>
      <c r="F210" t="str">
        <f ca="1">IF($A210&lt;&gt;"",INDEX(Devices[Device Description],MATCH($A210,Devices[Tag Name],0)),"")</f>
        <v/>
      </c>
    </row>
    <row r="211" spans="1:6" x14ac:dyDescent="0.25">
      <c r="A211" t="str">
        <f t="array" aca="1" ref="A2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+ 1),ROW($A209))),"")</f>
        <v/>
      </c>
      <c r="B211" t="str">
        <f ca="1">IF($A211&lt;&gt;"",INDEX(Devices[Area],MATCH($A211,Devices[Tag Name],0)),"")</f>
        <v/>
      </c>
      <c r="C211" t="str">
        <f t="shared" ca="1" si="1"/>
        <v/>
      </c>
      <c r="F211" t="str">
        <f ca="1">IF($A211&lt;&gt;"",INDEX(Devices[Device Description],MATCH($A211,Devices[Tag Name],0)),"")</f>
        <v/>
      </c>
    </row>
    <row r="212" spans="1:6" x14ac:dyDescent="0.25">
      <c r="A212" t="str">
        <f t="array" aca="1" ref="A2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+ 1),ROW($A210))),"")</f>
        <v/>
      </c>
      <c r="B212" t="str">
        <f ca="1">IF($A212&lt;&gt;"",INDEX(Devices[Area],MATCH($A212,Devices[Tag Name],0)),"")</f>
        <v/>
      </c>
      <c r="C212" t="str">
        <f t="shared" ca="1" si="1"/>
        <v/>
      </c>
      <c r="F212" t="str">
        <f ca="1">IF($A212&lt;&gt;"",INDEX(Devices[Device Description],MATCH($A212,Devices[Tag Name],0)),"")</f>
        <v/>
      </c>
    </row>
    <row r="213" spans="1:6" x14ac:dyDescent="0.25">
      <c r="A213" t="str">
        <f t="array" aca="1" ref="A2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+ 1),ROW($A211))),"")</f>
        <v/>
      </c>
      <c r="B213" t="str">
        <f ca="1">IF($A213&lt;&gt;"",INDEX(Devices[Area],MATCH($A213,Devices[Tag Name],0)),"")</f>
        <v/>
      </c>
      <c r="C213" t="str">
        <f t="shared" ca="1" si="1"/>
        <v/>
      </c>
      <c r="F213" t="str">
        <f ca="1">IF($A213&lt;&gt;"",INDEX(Devices[Device Description],MATCH($A213,Devices[Tag Name],0)),"")</f>
        <v/>
      </c>
    </row>
    <row r="214" spans="1:6" x14ac:dyDescent="0.25">
      <c r="A214" t="str">
        <f t="array" aca="1" ref="A2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+ 1),ROW($A212))),"")</f>
        <v/>
      </c>
      <c r="B214" t="str">
        <f ca="1">IF($A214&lt;&gt;"",INDEX(Devices[Area],MATCH($A214,Devices[Tag Name],0)),"")</f>
        <v/>
      </c>
      <c r="C214" t="str">
        <f t="shared" ca="1" si="1"/>
        <v/>
      </c>
      <c r="F214" t="str">
        <f ca="1">IF($A214&lt;&gt;"",INDEX(Devices[Device Description],MATCH($A214,Devices[Tag Name],0)),"")</f>
        <v/>
      </c>
    </row>
    <row r="215" spans="1:6" x14ac:dyDescent="0.25">
      <c r="A215" t="str">
        <f t="array" aca="1" ref="A2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+ 1),ROW($A213))),"")</f>
        <v/>
      </c>
      <c r="B215" t="str">
        <f ca="1">IF($A215&lt;&gt;"",INDEX(Devices[Area],MATCH($A215,Devices[Tag Name],0)),"")</f>
        <v/>
      </c>
      <c r="C215" t="str">
        <f t="shared" ca="1" si="1"/>
        <v/>
      </c>
      <c r="F215" t="str">
        <f ca="1">IF($A215&lt;&gt;"",INDEX(Devices[Device Description],MATCH($A215,Devices[Tag Name],0)),"")</f>
        <v/>
      </c>
    </row>
    <row r="216" spans="1:6" x14ac:dyDescent="0.25">
      <c r="A216" t="str">
        <f t="array" aca="1" ref="A2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+ 1),ROW($A214))),"")</f>
        <v/>
      </c>
      <c r="B216" t="str">
        <f ca="1">IF($A216&lt;&gt;"",INDEX(Devices[Area],MATCH($A216,Devices[Tag Name],0)),"")</f>
        <v/>
      </c>
      <c r="C216" t="str">
        <f t="shared" ca="1" si="1"/>
        <v/>
      </c>
      <c r="F216" t="str">
        <f ca="1">IF($A216&lt;&gt;"",INDEX(Devices[Device Description],MATCH($A216,Devices[Tag Name],0)),"")</f>
        <v/>
      </c>
    </row>
    <row r="217" spans="1:6" x14ac:dyDescent="0.25">
      <c r="A217" t="str">
        <f t="array" aca="1" ref="A2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+ 1),ROW($A215))),"")</f>
        <v/>
      </c>
      <c r="B217" t="str">
        <f ca="1">IF($A217&lt;&gt;"",INDEX(Devices[Area],MATCH($A217,Devices[Tag Name],0)),"")</f>
        <v/>
      </c>
      <c r="C217" t="str">
        <f t="shared" ca="1" si="1"/>
        <v/>
      </c>
      <c r="F217" t="str">
        <f ca="1">IF($A217&lt;&gt;"",INDEX(Devices[Device Description],MATCH($A217,Devices[Tag Name],0)),"")</f>
        <v/>
      </c>
    </row>
    <row r="218" spans="1:6" x14ac:dyDescent="0.25">
      <c r="A218" t="str">
        <f t="array" aca="1" ref="A2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+ 1),ROW($A216))),"")</f>
        <v/>
      </c>
      <c r="B218" t="str">
        <f ca="1">IF($A218&lt;&gt;"",INDEX(Devices[Area],MATCH($A218,Devices[Tag Name],0)),"")</f>
        <v/>
      </c>
      <c r="C218" t="str">
        <f t="shared" ca="1" si="1"/>
        <v/>
      </c>
      <c r="F218" t="str">
        <f ca="1">IF($A218&lt;&gt;"",INDEX(Devices[Device Description],MATCH($A218,Devices[Tag Name],0)),"")</f>
        <v/>
      </c>
    </row>
    <row r="219" spans="1:6" x14ac:dyDescent="0.25">
      <c r="A219" t="str">
        <f t="array" aca="1" ref="A2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+ 1),ROW($A217))),"")</f>
        <v/>
      </c>
      <c r="B219" t="str">
        <f ca="1">IF($A219&lt;&gt;"",INDEX(Devices[Area],MATCH($A219,Devices[Tag Name],0)),"")</f>
        <v/>
      </c>
      <c r="C219" t="str">
        <f t="shared" ca="1" si="1"/>
        <v/>
      </c>
      <c r="F219" t="str">
        <f ca="1">IF($A219&lt;&gt;"",INDEX(Devices[Device Description],MATCH($A219,Devices[Tag Name],0)),"")</f>
        <v/>
      </c>
    </row>
    <row r="220" spans="1:6" x14ac:dyDescent="0.25">
      <c r="A220" t="str">
        <f t="array" aca="1" ref="A2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+ 1),ROW($A218))),"")</f>
        <v/>
      </c>
      <c r="B220" t="str">
        <f ca="1">IF($A220&lt;&gt;"",INDEX(Devices[Area],MATCH($A220,Devices[Tag Name],0)),"")</f>
        <v/>
      </c>
      <c r="C220" t="str">
        <f t="shared" ca="1" si="1"/>
        <v/>
      </c>
      <c r="F220" t="str">
        <f ca="1">IF($A220&lt;&gt;"",INDEX(Devices[Device Description],MATCH($A220,Devices[Tag Name],0)),"")</f>
        <v/>
      </c>
    </row>
    <row r="221" spans="1:6" x14ac:dyDescent="0.25">
      <c r="A221" t="str">
        <f t="array" aca="1" ref="A2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+ 1),ROW($A219))),"")</f>
        <v/>
      </c>
      <c r="B221" t="str">
        <f ca="1">IF($A221&lt;&gt;"",INDEX(Devices[Area],MATCH($A221,Devices[Tag Name],0)),"")</f>
        <v/>
      </c>
      <c r="C221" t="str">
        <f t="shared" ca="1" si="1"/>
        <v/>
      </c>
      <c r="F221" t="str">
        <f ca="1">IF($A221&lt;&gt;"",INDEX(Devices[Device Description],MATCH($A221,Devices[Tag Name],0)),"")</f>
        <v/>
      </c>
    </row>
    <row r="222" spans="1:6" x14ac:dyDescent="0.25">
      <c r="A222" t="str">
        <f t="array" aca="1" ref="A2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+ 1),ROW($A220))),"")</f>
        <v/>
      </c>
      <c r="B222" t="str">
        <f ca="1">IF($A222&lt;&gt;"",INDEX(Devices[Area],MATCH($A222,Devices[Tag Name],0)),"")</f>
        <v/>
      </c>
      <c r="C222" t="str">
        <f t="shared" ca="1" si="1"/>
        <v/>
      </c>
      <c r="F222" t="str">
        <f ca="1">IF($A222&lt;&gt;"",INDEX(Devices[Device Description],MATCH($A222,Devices[Tag Name],0)),"")</f>
        <v/>
      </c>
    </row>
    <row r="223" spans="1:6" x14ac:dyDescent="0.25">
      <c r="A223" t="str">
        <f t="array" aca="1" ref="A2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+ 1),ROW($A221))),"")</f>
        <v/>
      </c>
      <c r="B223" t="str">
        <f ca="1">IF($A223&lt;&gt;"",INDEX(Devices[Area],MATCH($A223,Devices[Tag Name],0)),"")</f>
        <v/>
      </c>
      <c r="C223" t="str">
        <f t="shared" ca="1" si="1"/>
        <v/>
      </c>
      <c r="F223" t="str">
        <f ca="1">IF($A223&lt;&gt;"",INDEX(Devices[Device Description],MATCH($A223,Devices[Tag Name],0)),"")</f>
        <v/>
      </c>
    </row>
    <row r="224" spans="1:6" x14ac:dyDescent="0.25">
      <c r="A224" t="str">
        <f t="array" aca="1" ref="A2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+ 1),ROW($A222))),"")</f>
        <v/>
      </c>
      <c r="B224" t="str">
        <f ca="1">IF($A224&lt;&gt;"",INDEX(Devices[Area],MATCH($A224,Devices[Tag Name],0)),"")</f>
        <v/>
      </c>
      <c r="C224" t="str">
        <f t="shared" ca="1" si="1"/>
        <v/>
      </c>
      <c r="F224" t="str">
        <f ca="1">IF($A224&lt;&gt;"",INDEX(Devices[Device Description],MATCH($A224,Devices[Tag Name],0)),"")</f>
        <v/>
      </c>
    </row>
    <row r="225" spans="1:6" x14ac:dyDescent="0.25">
      <c r="A225" t="str">
        <f t="array" aca="1" ref="A2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+ 1),ROW($A223))),"")</f>
        <v/>
      </c>
      <c r="B225" t="str">
        <f ca="1">IF($A225&lt;&gt;"",INDEX(Devices[Area],MATCH($A225,Devices[Tag Name],0)),"")</f>
        <v/>
      </c>
      <c r="C225" t="str">
        <f t="shared" ca="1" si="1"/>
        <v/>
      </c>
      <c r="F225" t="str">
        <f ca="1">IF($A225&lt;&gt;"",INDEX(Devices[Device Description],MATCH($A225,Devices[Tag Name],0)),"")</f>
        <v/>
      </c>
    </row>
    <row r="226" spans="1:6" x14ac:dyDescent="0.25">
      <c r="A226" t="str">
        <f t="array" aca="1" ref="A2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+ 1),ROW($A224))),"")</f>
        <v/>
      </c>
      <c r="B226" t="str">
        <f ca="1">IF($A226&lt;&gt;"",INDEX(Devices[Area],MATCH($A226,Devices[Tag Name],0)),"")</f>
        <v/>
      </c>
      <c r="C226" t="str">
        <f t="shared" ca="1" si="1"/>
        <v/>
      </c>
      <c r="F226" t="str">
        <f ca="1">IF($A226&lt;&gt;"",INDEX(Devices[Device Description],MATCH($A226,Devices[Tag Name],0)),"")</f>
        <v/>
      </c>
    </row>
    <row r="227" spans="1:6" x14ac:dyDescent="0.25">
      <c r="A227" t="str">
        <f t="array" aca="1" ref="A2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+ 1),ROW($A225))),"")</f>
        <v/>
      </c>
      <c r="B227" t="str">
        <f ca="1">IF($A227&lt;&gt;"",INDEX(Devices[Area],MATCH($A227,Devices[Tag Name],0)),"")</f>
        <v/>
      </c>
      <c r="C227" t="str">
        <f t="shared" ca="1" si="1"/>
        <v/>
      </c>
      <c r="F227" t="str">
        <f ca="1">IF($A227&lt;&gt;"",INDEX(Devices[Device Description],MATCH($A227,Devices[Tag Name],0)),"")</f>
        <v/>
      </c>
    </row>
    <row r="228" spans="1:6" x14ac:dyDescent="0.25">
      <c r="A228" t="str">
        <f t="array" aca="1" ref="A2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+ 1),ROW($A226))),"")</f>
        <v/>
      </c>
      <c r="B228" t="str">
        <f ca="1">IF($A228&lt;&gt;"",INDEX(Devices[Area],MATCH($A228,Devices[Tag Name],0)),"")</f>
        <v/>
      </c>
      <c r="C228" t="str">
        <f t="shared" ca="1" si="1"/>
        <v/>
      </c>
      <c r="F228" t="str">
        <f ca="1">IF($A228&lt;&gt;"",INDEX(Devices[Device Description],MATCH($A228,Devices[Tag Name],0)),"")</f>
        <v/>
      </c>
    </row>
    <row r="229" spans="1:6" x14ac:dyDescent="0.25">
      <c r="A229" t="str">
        <f t="array" aca="1" ref="A2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+ 1),ROW($A227))),"")</f>
        <v/>
      </c>
      <c r="B229" t="str">
        <f ca="1">IF($A229&lt;&gt;"",INDEX(Devices[Area],MATCH($A229,Devices[Tag Name],0)),"")</f>
        <v/>
      </c>
      <c r="C229" t="str">
        <f t="shared" ca="1" si="1"/>
        <v/>
      </c>
      <c r="F229" t="str">
        <f ca="1">IF($A229&lt;&gt;"",INDEX(Devices[Device Description],MATCH($A229,Devices[Tag Name],0)),"")</f>
        <v/>
      </c>
    </row>
    <row r="230" spans="1:6" x14ac:dyDescent="0.25">
      <c r="A230" t="str">
        <f t="array" aca="1" ref="A2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+ 1),ROW($A228))),"")</f>
        <v/>
      </c>
      <c r="B230" t="str">
        <f ca="1">IF($A230&lt;&gt;"",INDEX(Devices[Area],MATCH($A230,Devices[Tag Name],0)),"")</f>
        <v/>
      </c>
      <c r="C230" t="str">
        <f t="shared" ca="1" si="1"/>
        <v/>
      </c>
      <c r="F230" t="str">
        <f ca="1">IF($A230&lt;&gt;"",INDEX(Devices[Device Description],MATCH($A230,Devices[Tag Name],0)),"")</f>
        <v/>
      </c>
    </row>
    <row r="231" spans="1:6" x14ac:dyDescent="0.25">
      <c r="A231" t="str">
        <f t="array" aca="1" ref="A2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+ 1),ROW($A229))),"")</f>
        <v/>
      </c>
      <c r="B231" t="str">
        <f ca="1">IF($A231&lt;&gt;"",INDEX(Devices[Area],MATCH($A231,Devices[Tag Name],0)),"")</f>
        <v/>
      </c>
      <c r="C231" t="str">
        <f t="shared" ca="1" si="1"/>
        <v/>
      </c>
      <c r="F231" t="str">
        <f ca="1">IF($A231&lt;&gt;"",INDEX(Devices[Device Description],MATCH($A231,Devices[Tag Name],0)),"")</f>
        <v/>
      </c>
    </row>
    <row r="232" spans="1:6" x14ac:dyDescent="0.25">
      <c r="A232" t="str">
        <f t="array" aca="1" ref="A2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+ 1),ROW($A230))),"")</f>
        <v/>
      </c>
      <c r="B232" t="str">
        <f ca="1">IF($A232&lt;&gt;"",INDEX(Devices[Area],MATCH($A232,Devices[Tag Name],0)),"")</f>
        <v/>
      </c>
      <c r="C232" t="str">
        <f t="shared" ca="1" si="1"/>
        <v/>
      </c>
      <c r="F232" t="str">
        <f ca="1">IF($A232&lt;&gt;"",INDEX(Devices[Device Description],MATCH($A232,Devices[Tag Name],0)),"")</f>
        <v/>
      </c>
    </row>
    <row r="233" spans="1:6" x14ac:dyDescent="0.25">
      <c r="A233" t="str">
        <f t="array" aca="1" ref="A2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+ 1),ROW($A231))),"")</f>
        <v/>
      </c>
      <c r="B233" t="str">
        <f ca="1">IF($A233&lt;&gt;"",INDEX(Devices[Area],MATCH($A233,Devices[Tag Name],0)),"")</f>
        <v/>
      </c>
      <c r="C233" t="str">
        <f t="shared" ca="1" si="1"/>
        <v/>
      </c>
      <c r="F233" t="str">
        <f ca="1">IF($A233&lt;&gt;"",INDEX(Devices[Device Description],MATCH($A233,Devices[Tag Name],0)),"")</f>
        <v/>
      </c>
    </row>
    <row r="234" spans="1:6" x14ac:dyDescent="0.25">
      <c r="A234" t="str">
        <f t="array" aca="1" ref="A2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+ 1),ROW($A232))),"")</f>
        <v/>
      </c>
      <c r="B234" t="str">
        <f ca="1">IF($A234&lt;&gt;"",INDEX(Devices[Area],MATCH($A234,Devices[Tag Name],0)),"")</f>
        <v/>
      </c>
      <c r="C234" t="str">
        <f t="shared" ca="1" si="1"/>
        <v/>
      </c>
      <c r="F234" t="str">
        <f ca="1">IF($A234&lt;&gt;"",INDEX(Devices[Device Description],MATCH($A234,Devices[Tag Name],0)),"")</f>
        <v/>
      </c>
    </row>
    <row r="235" spans="1:6" x14ac:dyDescent="0.25">
      <c r="A235" t="str">
        <f t="array" aca="1" ref="A2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+ 1),ROW($A233))),"")</f>
        <v/>
      </c>
      <c r="B235" t="str">
        <f ca="1">IF($A235&lt;&gt;"",INDEX(Devices[Area],MATCH($A235,Devices[Tag Name],0)),"")</f>
        <v/>
      </c>
      <c r="C235" t="str">
        <f t="shared" ca="1" si="1"/>
        <v/>
      </c>
      <c r="F235" t="str">
        <f ca="1">IF($A235&lt;&gt;"",INDEX(Devices[Device Description],MATCH($A235,Devices[Tag Name],0)),"")</f>
        <v/>
      </c>
    </row>
    <row r="236" spans="1:6" x14ac:dyDescent="0.25">
      <c r="A236" t="str">
        <f t="array" aca="1" ref="A2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+ 1),ROW($A234))),"")</f>
        <v/>
      </c>
      <c r="B236" t="str">
        <f ca="1">IF($A236&lt;&gt;"",INDEX(Devices[Area],MATCH($A236,Devices[Tag Name],0)),"")</f>
        <v/>
      </c>
      <c r="C236" t="str">
        <f t="shared" ca="1" si="1"/>
        <v/>
      </c>
      <c r="F236" t="str">
        <f ca="1">IF($A236&lt;&gt;"",INDEX(Devices[Device Description],MATCH($A236,Devices[Tag Name],0)),"")</f>
        <v/>
      </c>
    </row>
    <row r="237" spans="1:6" x14ac:dyDescent="0.25">
      <c r="A237" t="str">
        <f t="array" aca="1" ref="A2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+ 1),ROW($A235))),"")</f>
        <v/>
      </c>
      <c r="B237" t="str">
        <f ca="1">IF($A237&lt;&gt;"",INDEX(Devices[Area],MATCH($A237,Devices[Tag Name],0)),"")</f>
        <v/>
      </c>
      <c r="C237" t="str">
        <f t="shared" ca="1" si="1"/>
        <v/>
      </c>
      <c r="F237" t="str">
        <f ca="1">IF($A237&lt;&gt;"",INDEX(Devices[Device Description],MATCH($A237,Devices[Tag Name],0)),"")</f>
        <v/>
      </c>
    </row>
    <row r="238" spans="1:6" x14ac:dyDescent="0.25">
      <c r="A238" t="str">
        <f t="array" aca="1" ref="A2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+ 1),ROW($A236))),"")</f>
        <v/>
      </c>
      <c r="B238" t="str">
        <f ca="1">IF($A238&lt;&gt;"",INDEX(Devices[Area],MATCH($A238,Devices[Tag Name],0)),"")</f>
        <v/>
      </c>
      <c r="C238" t="str">
        <f t="shared" ca="1" si="1"/>
        <v/>
      </c>
      <c r="F238" t="str">
        <f ca="1">IF($A238&lt;&gt;"",INDEX(Devices[Device Description],MATCH($A238,Devices[Tag Name],0)),"")</f>
        <v/>
      </c>
    </row>
    <row r="239" spans="1:6" x14ac:dyDescent="0.25">
      <c r="A239" t="str">
        <f t="array" aca="1" ref="A2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+ 1),ROW($A237))),"")</f>
        <v/>
      </c>
      <c r="B239" t="str">
        <f ca="1">IF($A239&lt;&gt;"",INDEX(Devices[Area],MATCH($A239,Devices[Tag Name],0)),"")</f>
        <v/>
      </c>
      <c r="C239" t="str">
        <f t="shared" ca="1" si="1"/>
        <v/>
      </c>
      <c r="F239" t="str">
        <f ca="1">IF($A239&lt;&gt;"",INDEX(Devices[Device Description],MATCH($A239,Devices[Tag Name],0)),"")</f>
        <v/>
      </c>
    </row>
    <row r="240" spans="1:6" x14ac:dyDescent="0.25">
      <c r="A240" t="str">
        <f t="array" aca="1" ref="A2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+ 1),ROW($A238))),"")</f>
        <v/>
      </c>
      <c r="B240" t="str">
        <f ca="1">IF($A240&lt;&gt;"",INDEX(Devices[Area],MATCH($A240,Devices[Tag Name],0)),"")</f>
        <v/>
      </c>
      <c r="C240" t="str">
        <f t="shared" ca="1" si="1"/>
        <v/>
      </c>
      <c r="F240" t="str">
        <f ca="1">IF($A240&lt;&gt;"",INDEX(Devices[Device Description],MATCH($A240,Devices[Tag Name],0)),"")</f>
        <v/>
      </c>
    </row>
    <row r="241" spans="1:6" x14ac:dyDescent="0.25">
      <c r="A241" t="str">
        <f t="array" aca="1" ref="A2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+ 1),ROW($A239))),"")</f>
        <v/>
      </c>
      <c r="B241" t="str">
        <f ca="1">IF($A241&lt;&gt;"",INDEX(Devices[Area],MATCH($A241,Devices[Tag Name],0)),"")</f>
        <v/>
      </c>
      <c r="C241" t="str">
        <f t="shared" ca="1" si="1"/>
        <v/>
      </c>
      <c r="F241" t="str">
        <f ca="1">IF($A241&lt;&gt;"",INDEX(Devices[Device Description],MATCH($A241,Devices[Tag Name],0)),"")</f>
        <v/>
      </c>
    </row>
    <row r="242" spans="1:6" x14ac:dyDescent="0.25">
      <c r="A242" t="str">
        <f t="array" aca="1" ref="A2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+ 1),ROW($A240))),"")</f>
        <v/>
      </c>
      <c r="B242" t="str">
        <f ca="1">IF($A242&lt;&gt;"",INDEX(Devices[Area],MATCH($A242,Devices[Tag Name],0)),"")</f>
        <v/>
      </c>
      <c r="C242" t="str">
        <f t="shared" ca="1" si="1"/>
        <v/>
      </c>
      <c r="F242" t="str">
        <f ca="1">IF($A242&lt;&gt;"",INDEX(Devices[Device Description],MATCH($A242,Devices[Tag Name],0)),"")</f>
        <v/>
      </c>
    </row>
    <row r="243" spans="1:6" x14ac:dyDescent="0.25">
      <c r="A243" t="str">
        <f t="array" aca="1" ref="A2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+ 1),ROW($A241))),"")</f>
        <v/>
      </c>
      <c r="B243" t="str">
        <f ca="1">IF($A243&lt;&gt;"",INDEX(Devices[Area],MATCH($A243,Devices[Tag Name],0)),"")</f>
        <v/>
      </c>
      <c r="C243" t="str">
        <f t="shared" ca="1" si="1"/>
        <v/>
      </c>
      <c r="F243" t="str">
        <f ca="1">IF($A243&lt;&gt;"",INDEX(Devices[Device Description],MATCH($A243,Devices[Tag Name],0)),"")</f>
        <v/>
      </c>
    </row>
    <row r="244" spans="1:6" x14ac:dyDescent="0.25">
      <c r="A244" t="str">
        <f t="array" aca="1" ref="A2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+ 1),ROW($A242))),"")</f>
        <v/>
      </c>
      <c r="B244" t="str">
        <f ca="1">IF($A244&lt;&gt;"",INDEX(Devices[Area],MATCH($A244,Devices[Tag Name],0)),"")</f>
        <v/>
      </c>
      <c r="C244" t="str">
        <f t="shared" ca="1" si="1"/>
        <v/>
      </c>
      <c r="F244" t="str">
        <f ca="1">IF($A244&lt;&gt;"",INDEX(Devices[Device Description],MATCH($A244,Devices[Tag Name],0)),"")</f>
        <v/>
      </c>
    </row>
    <row r="245" spans="1:6" x14ac:dyDescent="0.25">
      <c r="A245" t="str">
        <f t="array" aca="1" ref="A2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+ 1),ROW($A243))),"")</f>
        <v/>
      </c>
      <c r="B245" t="str">
        <f ca="1">IF($A245&lt;&gt;"",INDEX(Devices[Area],MATCH($A245,Devices[Tag Name],0)),"")</f>
        <v/>
      </c>
      <c r="C245" t="str">
        <f t="shared" ca="1" si="1"/>
        <v/>
      </c>
      <c r="F245" t="str">
        <f ca="1">IF($A245&lt;&gt;"",INDEX(Devices[Device Description],MATCH($A245,Devices[Tag Name],0)),"")</f>
        <v/>
      </c>
    </row>
    <row r="246" spans="1:6" x14ac:dyDescent="0.25">
      <c r="A246" t="str">
        <f t="array" aca="1" ref="A2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+ 1),ROW($A244))),"")</f>
        <v/>
      </c>
      <c r="B246" t="str">
        <f ca="1">IF($A246&lt;&gt;"",INDEX(Devices[Area],MATCH($A246,Devices[Tag Name],0)),"")</f>
        <v/>
      </c>
      <c r="C246" t="str">
        <f t="shared" ca="1" si="1"/>
        <v/>
      </c>
      <c r="F246" t="str">
        <f ca="1">IF($A246&lt;&gt;"",INDEX(Devices[Device Description],MATCH($A246,Devices[Tag Name],0)),"")</f>
        <v/>
      </c>
    </row>
    <row r="247" spans="1:6" x14ac:dyDescent="0.25">
      <c r="A247" t="str">
        <f t="array" aca="1" ref="A2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+ 1),ROW($A245))),"")</f>
        <v/>
      </c>
      <c r="B247" t="str">
        <f ca="1">IF($A247&lt;&gt;"",INDEX(Devices[Area],MATCH($A247,Devices[Tag Name],0)),"")</f>
        <v/>
      </c>
      <c r="C247" t="str">
        <f t="shared" ca="1" si="1"/>
        <v/>
      </c>
      <c r="F247" t="str">
        <f ca="1">IF($A247&lt;&gt;"",INDEX(Devices[Device Description],MATCH($A247,Devices[Tag Name],0)),"")</f>
        <v/>
      </c>
    </row>
    <row r="248" spans="1:6" x14ac:dyDescent="0.25">
      <c r="A248" t="str">
        <f t="array" aca="1" ref="A2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+ 1),ROW($A246))),"")</f>
        <v/>
      </c>
      <c r="B248" t="str">
        <f ca="1">IF($A248&lt;&gt;"",INDEX(Devices[Area],MATCH($A248,Devices[Tag Name],0)),"")</f>
        <v/>
      </c>
      <c r="C248" t="str">
        <f t="shared" ca="1" si="1"/>
        <v/>
      </c>
      <c r="F248" t="str">
        <f ca="1">IF($A248&lt;&gt;"",INDEX(Devices[Device Description],MATCH($A248,Devices[Tag Name],0)),"")</f>
        <v/>
      </c>
    </row>
    <row r="249" spans="1:6" x14ac:dyDescent="0.25">
      <c r="A249" t="str">
        <f t="array" aca="1" ref="A2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+ 1),ROW($A247))),"")</f>
        <v/>
      </c>
      <c r="B249" t="str">
        <f ca="1">IF($A249&lt;&gt;"",INDEX(Devices[Area],MATCH($A249,Devices[Tag Name],0)),"")</f>
        <v/>
      </c>
      <c r="C249" t="str">
        <f t="shared" ca="1" si="1"/>
        <v/>
      </c>
      <c r="F249" t="str">
        <f ca="1">IF($A249&lt;&gt;"",INDEX(Devices[Device Description],MATCH($A249,Devices[Tag Name],0)),"")</f>
        <v/>
      </c>
    </row>
    <row r="250" spans="1:6" x14ac:dyDescent="0.25">
      <c r="A250" t="str">
        <f t="array" aca="1" ref="A2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+ 1),ROW($A248))),"")</f>
        <v/>
      </c>
      <c r="B250" t="str">
        <f ca="1">IF($A250&lt;&gt;"",INDEX(Devices[Area],MATCH($A250,Devices[Tag Name],0)),"")</f>
        <v/>
      </c>
      <c r="C250" t="str">
        <f t="shared" ca="1" si="1"/>
        <v/>
      </c>
      <c r="F250" t="str">
        <f ca="1">IF($A250&lt;&gt;"",INDEX(Devices[Device Description],MATCH($A250,Devices[Tag Name],0)),"")</f>
        <v/>
      </c>
    </row>
    <row r="251" spans="1:6" x14ac:dyDescent="0.25">
      <c r="A251" t="str">
        <f t="array" aca="1" ref="A2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+ 1),ROW($A249))),"")</f>
        <v/>
      </c>
      <c r="B251" t="str">
        <f ca="1">IF($A251&lt;&gt;"",INDEX(Devices[Area],MATCH($A251,Devices[Tag Name],0)),"")</f>
        <v/>
      </c>
      <c r="C251" t="str">
        <f t="shared" ca="1" si="1"/>
        <v/>
      </c>
      <c r="F251" t="str">
        <f ca="1">IF($A251&lt;&gt;"",INDEX(Devices[Device Description],MATCH($A251,Devices[Tag Name],0)),"")</f>
        <v/>
      </c>
    </row>
    <row r="252" spans="1:6" x14ac:dyDescent="0.25">
      <c r="A252" t="str">
        <f t="array" aca="1" ref="A2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+ 1),ROW($A250))),"")</f>
        <v/>
      </c>
      <c r="B252" t="str">
        <f ca="1">IF($A252&lt;&gt;"",INDEX(Devices[Area],MATCH($A252,Devices[Tag Name],0)),"")</f>
        <v/>
      </c>
      <c r="C252" t="str">
        <f t="shared" ca="1" si="1"/>
        <v/>
      </c>
      <c r="F252" t="str">
        <f ca="1">IF($A252&lt;&gt;"",INDEX(Devices[Device Description],MATCH($A252,Devices[Tag Name],0)),"")</f>
        <v/>
      </c>
    </row>
    <row r="253" spans="1:6" x14ac:dyDescent="0.25">
      <c r="A253" t="str">
        <f t="array" aca="1" ref="A2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+ 1),ROW($A251))),"")</f>
        <v/>
      </c>
      <c r="B253" t="str">
        <f ca="1">IF($A253&lt;&gt;"",INDEX(Devices[Area],MATCH($A253,Devices[Tag Name],0)),"")</f>
        <v/>
      </c>
      <c r="C253" t="str">
        <f t="shared" ca="1" si="1"/>
        <v/>
      </c>
      <c r="F253" t="str">
        <f ca="1">IF($A253&lt;&gt;"",INDEX(Devices[Device Description],MATCH($A253,Devices[Tag Name],0)),"")</f>
        <v/>
      </c>
    </row>
    <row r="254" spans="1:6" x14ac:dyDescent="0.25">
      <c r="A254" t="str">
        <f t="array" aca="1" ref="A2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+ 1),ROW($A252))),"")</f>
        <v/>
      </c>
      <c r="B254" t="str">
        <f ca="1">IF($A254&lt;&gt;"",INDEX(Devices[Area],MATCH($A254,Devices[Tag Name],0)),"")</f>
        <v/>
      </c>
      <c r="C254" t="str">
        <f t="shared" ca="1" si="1"/>
        <v/>
      </c>
      <c r="F254" t="str">
        <f ca="1">IF($A254&lt;&gt;"",INDEX(Devices[Device Description],MATCH($A254,Devices[Tag Name],0)),"")</f>
        <v/>
      </c>
    </row>
    <row r="255" spans="1:6" x14ac:dyDescent="0.25">
      <c r="A255" t="str">
        <f t="array" aca="1" ref="A2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+ 1),ROW($A253))),"")</f>
        <v/>
      </c>
      <c r="B255" t="str">
        <f ca="1">IF($A255&lt;&gt;"",INDEX(Devices[Area],MATCH($A255,Devices[Tag Name],0)),"")</f>
        <v/>
      </c>
      <c r="C255" t="str">
        <f t="shared" ca="1" si="1"/>
        <v/>
      </c>
      <c r="F255" t="str">
        <f ca="1">IF($A255&lt;&gt;"",INDEX(Devices[Device Description],MATCH($A255,Devices[Tag Name],0)),"")</f>
        <v/>
      </c>
    </row>
    <row r="256" spans="1:6" x14ac:dyDescent="0.25">
      <c r="A256" t="str">
        <f t="array" aca="1" ref="A2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+ 1),ROW($A254))),"")</f>
        <v/>
      </c>
      <c r="B256" t="str">
        <f ca="1">IF($A256&lt;&gt;"",INDEX(Devices[Area],MATCH($A256,Devices[Tag Name],0)),"")</f>
        <v/>
      </c>
      <c r="C256" t="str">
        <f t="shared" ca="1" si="1"/>
        <v/>
      </c>
      <c r="F256" t="str">
        <f ca="1">IF($A256&lt;&gt;"",INDEX(Devices[Device Description],MATCH($A256,Devices[Tag Name],0)),"")</f>
        <v/>
      </c>
    </row>
    <row r="257" spans="1:6" x14ac:dyDescent="0.25">
      <c r="A257" t="str">
        <f t="array" aca="1" ref="A2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+ 1),ROW($A255))),"")</f>
        <v/>
      </c>
      <c r="B257" t="str">
        <f ca="1">IF($A257&lt;&gt;"",INDEX(Devices[Area],MATCH($A257,Devices[Tag Name],0)),"")</f>
        <v/>
      </c>
      <c r="C257" t="str">
        <f t="shared" ca="1" si="1"/>
        <v/>
      </c>
      <c r="F257" t="str">
        <f ca="1">IF($A257&lt;&gt;"",INDEX(Devices[Device Description],MATCH($A257,Devices[Tag Name],0)),"")</f>
        <v/>
      </c>
    </row>
    <row r="258" spans="1:6" x14ac:dyDescent="0.25">
      <c r="A258" t="str">
        <f t="array" aca="1" ref="A2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+ 1),ROW($A256))),"")</f>
        <v/>
      </c>
      <c r="B258" t="str">
        <f ca="1">IF($A258&lt;&gt;"",INDEX(Devices[Area],MATCH($A258,Devices[Tag Name],0)),"")</f>
        <v/>
      </c>
      <c r="C258" t="str">
        <f t="shared" ca="1" si="1"/>
        <v/>
      </c>
      <c r="F258" t="str">
        <f ca="1">IF($A258&lt;&gt;"",INDEX(Devices[Device Description],MATCH($A258,Devices[Tag Name],0)),"")</f>
        <v/>
      </c>
    </row>
    <row r="259" spans="1:6" x14ac:dyDescent="0.25">
      <c r="A259" t="str">
        <f t="array" aca="1" ref="A2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+ 1),ROW($A257))),"")</f>
        <v/>
      </c>
      <c r="B259" t="str">
        <f ca="1">IF($A259&lt;&gt;"",INDEX(Devices[Area],MATCH($A259,Devices[Tag Name],0)),"")</f>
        <v/>
      </c>
      <c r="C259" t="str">
        <f t="shared" ca="1" si="1"/>
        <v/>
      </c>
      <c r="F259" t="str">
        <f ca="1">IF($A259&lt;&gt;"",INDEX(Devices[Device Description],MATCH($A259,Devices[Tag Name],0)),"")</f>
        <v/>
      </c>
    </row>
    <row r="260" spans="1:6" x14ac:dyDescent="0.25">
      <c r="A260" t="str">
        <f t="array" aca="1" ref="A2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+ 1),ROW($A258))),"")</f>
        <v/>
      </c>
      <c r="B260" t="str">
        <f ca="1">IF($A260&lt;&gt;"",INDEX(Devices[Area],MATCH($A260,Devices[Tag Name],0)),"")</f>
        <v/>
      </c>
      <c r="C260" t="str">
        <f t="shared" ca="1" si="1"/>
        <v/>
      </c>
      <c r="F260" t="str">
        <f ca="1">IF($A260&lt;&gt;"",INDEX(Devices[Device Description],MATCH($A260,Devices[Tag Name],0)),"")</f>
        <v/>
      </c>
    </row>
    <row r="261" spans="1:6" x14ac:dyDescent="0.25">
      <c r="A261" t="str">
        <f t="array" aca="1" ref="A2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+ 1),ROW($A259))),"")</f>
        <v/>
      </c>
      <c r="B261" t="str">
        <f ca="1">IF($A261&lt;&gt;"",INDEX(Devices[Area],MATCH($A261,Devices[Tag Name],0)),"")</f>
        <v/>
      </c>
      <c r="C261" t="str">
        <f t="shared" ca="1" si="1"/>
        <v/>
      </c>
      <c r="F261" t="str">
        <f ca="1">IF($A261&lt;&gt;"",INDEX(Devices[Device Description],MATCH($A261,Devices[Tag Name],0)),"")</f>
        <v/>
      </c>
    </row>
    <row r="262" spans="1:6" x14ac:dyDescent="0.25">
      <c r="A262" t="str">
        <f t="array" aca="1" ref="A2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+ 1),ROW($A260))),"")</f>
        <v/>
      </c>
      <c r="B262" t="str">
        <f ca="1">IF($A262&lt;&gt;"",INDEX(Devices[Area],MATCH($A262,Devices[Tag Name],0)),"")</f>
        <v/>
      </c>
      <c r="C262" t="str">
        <f t="shared" ca="1" si="1"/>
        <v/>
      </c>
      <c r="F262" t="str">
        <f ca="1">IF($A262&lt;&gt;"",INDEX(Devices[Device Description],MATCH($A262,Devices[Tag Name],0)),"")</f>
        <v/>
      </c>
    </row>
    <row r="263" spans="1:6" x14ac:dyDescent="0.25">
      <c r="A263" t="str">
        <f t="array" aca="1" ref="A2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+ 1),ROW($A261))),"")</f>
        <v/>
      </c>
      <c r="B263" t="str">
        <f ca="1">IF($A263&lt;&gt;"",INDEX(Devices[Area],MATCH($A263,Devices[Tag Name],0)),"")</f>
        <v/>
      </c>
      <c r="C263" t="str">
        <f t="shared" ca="1" si="1"/>
        <v/>
      </c>
      <c r="F263" t="str">
        <f ca="1">IF($A263&lt;&gt;"",INDEX(Devices[Device Description],MATCH($A263,Devices[Tag Name],0)),"")</f>
        <v/>
      </c>
    </row>
    <row r="264" spans="1:6" x14ac:dyDescent="0.25">
      <c r="A264" t="str">
        <f t="array" aca="1" ref="A2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+ 1),ROW($A262))),"")</f>
        <v/>
      </c>
      <c r="B264" t="str">
        <f ca="1">IF($A264&lt;&gt;"",INDEX(Devices[Area],MATCH($A264,Devices[Tag Name],0)),"")</f>
        <v/>
      </c>
      <c r="C264" t="str">
        <f t="shared" ca="1" si="1"/>
        <v/>
      </c>
      <c r="F264" t="str">
        <f ca="1">IF($A264&lt;&gt;"",INDEX(Devices[Device Description],MATCH($A264,Devices[Tag Name],0)),"")</f>
        <v/>
      </c>
    </row>
    <row r="265" spans="1:6" x14ac:dyDescent="0.25">
      <c r="A265" t="str">
        <f t="array" aca="1" ref="A2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+ 1),ROW($A263))),"")</f>
        <v/>
      </c>
      <c r="B265" t="str">
        <f ca="1">IF($A265&lt;&gt;"",INDEX(Devices[Area],MATCH($A265,Devices[Tag Name],0)),"")</f>
        <v/>
      </c>
      <c r="C265" t="str">
        <f t="shared" ca="1" si="1"/>
        <v/>
      </c>
      <c r="F265" t="str">
        <f ca="1">IF($A265&lt;&gt;"",INDEX(Devices[Device Description],MATCH($A265,Devices[Tag Name],0)),"")</f>
        <v/>
      </c>
    </row>
    <row r="266" spans="1:6" x14ac:dyDescent="0.25">
      <c r="A266" t="str">
        <f t="array" aca="1" ref="A2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+ 1),ROW($A264))),"")</f>
        <v/>
      </c>
      <c r="B266" t="str">
        <f ca="1">IF($A266&lt;&gt;"",INDEX(Devices[Area],MATCH($A266,Devices[Tag Name],0)),"")</f>
        <v/>
      </c>
      <c r="C266" t="str">
        <f t="shared" ca="1" si="1"/>
        <v/>
      </c>
      <c r="F266" t="str">
        <f ca="1">IF($A266&lt;&gt;"",INDEX(Devices[Device Description],MATCH($A266,Devices[Tag Name],0)),"")</f>
        <v/>
      </c>
    </row>
    <row r="267" spans="1:6" x14ac:dyDescent="0.25">
      <c r="A267" t="str">
        <f t="array" aca="1" ref="A2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+ 1),ROW($A265))),"")</f>
        <v/>
      </c>
      <c r="B267" t="str">
        <f ca="1">IF($A267&lt;&gt;"",INDEX(Devices[Area],MATCH($A267,Devices[Tag Name],0)),"")</f>
        <v/>
      </c>
      <c r="C267" t="str">
        <f t="shared" ca="1" si="1"/>
        <v/>
      </c>
      <c r="F267" t="str">
        <f ca="1">IF($A267&lt;&gt;"",INDEX(Devices[Device Description],MATCH($A267,Devices[Tag Name],0)),"")</f>
        <v/>
      </c>
    </row>
    <row r="268" spans="1:6" x14ac:dyDescent="0.25">
      <c r="A268" t="str">
        <f t="array" aca="1" ref="A2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+ 1),ROW($A266))),"")</f>
        <v/>
      </c>
      <c r="B268" t="str">
        <f ca="1">IF($A268&lt;&gt;"",INDEX(Devices[Area],MATCH($A268,Devices[Tag Name],0)),"")</f>
        <v/>
      </c>
      <c r="C268" t="str">
        <f t="shared" ca="1" si="1"/>
        <v/>
      </c>
      <c r="F268" t="str">
        <f ca="1">IF($A268&lt;&gt;"",INDEX(Devices[Device Description],MATCH($A268,Devices[Tag Name],0)),"")</f>
        <v/>
      </c>
    </row>
    <row r="269" spans="1:6" x14ac:dyDescent="0.25">
      <c r="A269" t="str">
        <f t="array" aca="1" ref="A2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+ 1),ROW($A267))),"")</f>
        <v/>
      </c>
      <c r="B269" t="str">
        <f ca="1">IF($A269&lt;&gt;"",INDEX(Devices[Area],MATCH($A269,Devices[Tag Name],0)),"")</f>
        <v/>
      </c>
      <c r="C269" t="str">
        <f t="shared" ca="1" si="1"/>
        <v/>
      </c>
      <c r="F269" t="str">
        <f ca="1">IF($A269&lt;&gt;"",INDEX(Devices[Device Description],MATCH($A269,Devices[Tag Name],0)),"")</f>
        <v/>
      </c>
    </row>
    <row r="270" spans="1:6" x14ac:dyDescent="0.25">
      <c r="A270" t="str">
        <f t="array" aca="1" ref="A2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+ 1),ROW($A268))),"")</f>
        <v/>
      </c>
      <c r="B270" t="str">
        <f ca="1">IF($A270&lt;&gt;"",INDEX(Devices[Area],MATCH($A270,Devices[Tag Name],0)),"")</f>
        <v/>
      </c>
      <c r="C270" t="str">
        <f t="shared" ca="1" si="1"/>
        <v/>
      </c>
      <c r="F270" t="str">
        <f ca="1">IF($A270&lt;&gt;"",INDEX(Devices[Device Description],MATCH($A270,Devices[Tag Name],0)),"")</f>
        <v/>
      </c>
    </row>
    <row r="271" spans="1:6" x14ac:dyDescent="0.25">
      <c r="A271" t="str">
        <f t="array" aca="1" ref="A2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+ 1),ROW($A269))),"")</f>
        <v/>
      </c>
      <c r="B271" t="str">
        <f ca="1">IF($A271&lt;&gt;"",INDEX(Devices[Area],MATCH($A271,Devices[Tag Name],0)),"")</f>
        <v/>
      </c>
      <c r="C271" t="str">
        <f t="shared" ca="1" si="1"/>
        <v/>
      </c>
      <c r="F271" t="str">
        <f ca="1">IF($A271&lt;&gt;"",INDEX(Devices[Device Description],MATCH($A271,Devices[Tag Name],0)),"")</f>
        <v/>
      </c>
    </row>
    <row r="272" spans="1:6" x14ac:dyDescent="0.25">
      <c r="A272" t="str">
        <f t="array" aca="1" ref="A2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+ 1),ROW($A270))),"")</f>
        <v/>
      </c>
      <c r="B272" t="str">
        <f ca="1">IF($A272&lt;&gt;"",INDEX(Devices[Area],MATCH($A272,Devices[Tag Name],0)),"")</f>
        <v/>
      </c>
      <c r="C272" t="str">
        <f t="shared" ca="1" si="1"/>
        <v/>
      </c>
      <c r="F272" t="str">
        <f ca="1">IF($A272&lt;&gt;"",INDEX(Devices[Device Description],MATCH($A272,Devices[Tag Name],0)),"")</f>
        <v/>
      </c>
    </row>
    <row r="273" spans="1:6" x14ac:dyDescent="0.25">
      <c r="A273" t="str">
        <f t="array" aca="1" ref="A2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+ 1),ROW($A271))),"")</f>
        <v/>
      </c>
      <c r="B273" t="str">
        <f ca="1">IF($A273&lt;&gt;"",INDEX(Devices[Area],MATCH($A273,Devices[Tag Name],0)),"")</f>
        <v/>
      </c>
      <c r="C273" t="str">
        <f t="shared" ca="1" si="1"/>
        <v/>
      </c>
      <c r="F273" t="str">
        <f ca="1">IF($A273&lt;&gt;"",INDEX(Devices[Device Description],MATCH($A273,Devices[Tag Name],0)),"")</f>
        <v/>
      </c>
    </row>
    <row r="274" spans="1:6" x14ac:dyDescent="0.25">
      <c r="A274" t="str">
        <f t="array" aca="1" ref="A2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+ 1),ROW($A272))),"")</f>
        <v/>
      </c>
      <c r="B274" t="str">
        <f ca="1">IF($A274&lt;&gt;"",INDEX(Devices[Area],MATCH($A274,Devices[Tag Name],0)),"")</f>
        <v/>
      </c>
      <c r="C274" t="str">
        <f t="shared" ca="1" si="1"/>
        <v/>
      </c>
      <c r="F274" t="str">
        <f ca="1">IF($A274&lt;&gt;"",INDEX(Devices[Device Description],MATCH($A274,Devices[Tag Name],0)),"")</f>
        <v/>
      </c>
    </row>
    <row r="275" spans="1:6" x14ac:dyDescent="0.25">
      <c r="A275" t="str">
        <f t="array" aca="1" ref="A2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+ 1),ROW($A273))),"")</f>
        <v/>
      </c>
      <c r="B275" t="str">
        <f ca="1">IF($A275&lt;&gt;"",INDEX(Devices[Area],MATCH($A275,Devices[Tag Name],0)),"")</f>
        <v/>
      </c>
      <c r="C275" t="str">
        <f t="shared" ca="1" si="1"/>
        <v/>
      </c>
      <c r="F275" t="str">
        <f ca="1">IF($A275&lt;&gt;"",INDEX(Devices[Device Description],MATCH($A275,Devices[Tag Name],0)),"")</f>
        <v/>
      </c>
    </row>
    <row r="276" spans="1:6" x14ac:dyDescent="0.25">
      <c r="A276" t="str">
        <f t="array" aca="1" ref="A2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+ 1),ROW($A274))),"")</f>
        <v/>
      </c>
      <c r="B276" t="str">
        <f ca="1">IF($A276&lt;&gt;"",INDEX(Devices[Area],MATCH($A276,Devices[Tag Name],0)),"")</f>
        <v/>
      </c>
      <c r="C276" t="str">
        <f t="shared" ca="1" si="1"/>
        <v/>
      </c>
      <c r="F276" t="str">
        <f ca="1">IF($A276&lt;&gt;"",INDEX(Devices[Device Description],MATCH($A276,Devices[Tag Name],0)),"")</f>
        <v/>
      </c>
    </row>
    <row r="277" spans="1:6" x14ac:dyDescent="0.25">
      <c r="A277" t="str">
        <f t="array" aca="1" ref="A2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+ 1),ROW($A275))),"")</f>
        <v/>
      </c>
      <c r="B277" t="str">
        <f ca="1">IF($A277&lt;&gt;"",INDEX(Devices[Area],MATCH($A277,Devices[Tag Name],0)),"")</f>
        <v/>
      </c>
      <c r="C277" t="str">
        <f t="shared" ca="1" si="1"/>
        <v/>
      </c>
      <c r="F277" t="str">
        <f ca="1">IF($A277&lt;&gt;"",INDEX(Devices[Device Description],MATCH($A277,Devices[Tag Name],0)),"")</f>
        <v/>
      </c>
    </row>
    <row r="278" spans="1:6" x14ac:dyDescent="0.25">
      <c r="A278" t="str">
        <f t="array" aca="1" ref="A2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+ 1),ROW($A276))),"")</f>
        <v/>
      </c>
      <c r="B278" t="str">
        <f ca="1">IF($A278&lt;&gt;"",INDEX(Devices[Area],MATCH($A278,Devices[Tag Name],0)),"")</f>
        <v/>
      </c>
      <c r="C278" t="str">
        <f t="shared" ca="1" si="1"/>
        <v/>
      </c>
      <c r="F278" t="str">
        <f ca="1">IF($A278&lt;&gt;"",INDEX(Devices[Device Description],MATCH($A278,Devices[Tag Name],0)),"")</f>
        <v/>
      </c>
    </row>
    <row r="279" spans="1:6" x14ac:dyDescent="0.25">
      <c r="A279" t="str">
        <f t="array" aca="1" ref="A2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+ 1),ROW($A277))),"")</f>
        <v/>
      </c>
      <c r="B279" t="str">
        <f ca="1">IF($A279&lt;&gt;"",INDEX(Devices[Area],MATCH($A279,Devices[Tag Name],0)),"")</f>
        <v/>
      </c>
      <c r="C279" t="str">
        <f t="shared" ca="1" si="1"/>
        <v/>
      </c>
      <c r="F279" t="str">
        <f ca="1">IF($A279&lt;&gt;"",INDEX(Devices[Device Description],MATCH($A279,Devices[Tag Name],0)),"")</f>
        <v/>
      </c>
    </row>
    <row r="280" spans="1:6" x14ac:dyDescent="0.25">
      <c r="A280" t="str">
        <f t="array" aca="1" ref="A2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+ 1),ROW($A278))),"")</f>
        <v/>
      </c>
      <c r="B280" t="str">
        <f ca="1">IF($A280&lt;&gt;"",INDEX(Devices[Area],MATCH($A280,Devices[Tag Name],0)),"")</f>
        <v/>
      </c>
      <c r="C280" t="str">
        <f t="shared" ca="1" si="1"/>
        <v/>
      </c>
      <c r="F280" t="str">
        <f ca="1">IF($A280&lt;&gt;"",INDEX(Devices[Device Description],MATCH($A280,Devices[Tag Name],0)),"")</f>
        <v/>
      </c>
    </row>
    <row r="281" spans="1:6" x14ac:dyDescent="0.25">
      <c r="A281" t="str">
        <f t="array" aca="1" ref="A2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+ 1),ROW($A279))),"")</f>
        <v/>
      </c>
      <c r="B281" t="str">
        <f ca="1">IF($A281&lt;&gt;"",INDEX(Devices[Area],MATCH($A281,Devices[Tag Name],0)),"")</f>
        <v/>
      </c>
      <c r="C281" t="str">
        <f t="shared" ca="1" si="1"/>
        <v/>
      </c>
      <c r="F281" t="str">
        <f ca="1">IF($A281&lt;&gt;"",INDEX(Devices[Device Description],MATCH($A281,Devices[Tag Name],0)),"")</f>
        <v/>
      </c>
    </row>
    <row r="282" spans="1:6" x14ac:dyDescent="0.25">
      <c r="A282" t="str">
        <f t="array" aca="1" ref="A2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+ 1),ROW($A280))),"")</f>
        <v/>
      </c>
      <c r="B282" t="str">
        <f ca="1">IF($A282&lt;&gt;"",INDEX(Devices[Area],MATCH($A282,Devices[Tag Name],0)),"")</f>
        <v/>
      </c>
      <c r="C282" t="str">
        <f t="shared" ca="1" si="1"/>
        <v/>
      </c>
      <c r="F282" t="str">
        <f ca="1">IF($A282&lt;&gt;"",INDEX(Devices[Device Description],MATCH($A282,Devices[Tag Name],0)),"")</f>
        <v/>
      </c>
    </row>
    <row r="283" spans="1:6" x14ac:dyDescent="0.25">
      <c r="A283" t="str">
        <f t="array" aca="1" ref="A2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+ 1),ROW($A281))),"")</f>
        <v/>
      </c>
      <c r="B283" t="str">
        <f ca="1">IF($A283&lt;&gt;"",INDEX(Devices[Area],MATCH($A283,Devices[Tag Name],0)),"")</f>
        <v/>
      </c>
      <c r="C283" t="str">
        <f t="shared" ca="1" si="1"/>
        <v/>
      </c>
      <c r="F283" t="str">
        <f ca="1">IF($A283&lt;&gt;"",INDEX(Devices[Device Description],MATCH($A283,Devices[Tag Name],0)),"")</f>
        <v/>
      </c>
    </row>
    <row r="284" spans="1:6" x14ac:dyDescent="0.25">
      <c r="A284" t="str">
        <f t="array" aca="1" ref="A2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+ 1),ROW($A282))),"")</f>
        <v/>
      </c>
      <c r="B284" t="str">
        <f ca="1">IF($A284&lt;&gt;"",INDEX(Devices[Area],MATCH($A284,Devices[Tag Name],0)),"")</f>
        <v/>
      </c>
      <c r="C284" t="str">
        <f t="shared" ca="1" si="1"/>
        <v/>
      </c>
      <c r="F284" t="str">
        <f ca="1">IF($A284&lt;&gt;"",INDEX(Devices[Device Description],MATCH($A284,Devices[Tag Name],0)),"")</f>
        <v/>
      </c>
    </row>
    <row r="285" spans="1:6" x14ac:dyDescent="0.25">
      <c r="A285" t="str">
        <f t="array" aca="1" ref="A2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+ 1),ROW($A283))),"")</f>
        <v/>
      </c>
      <c r="B285" t="str">
        <f ca="1">IF($A285&lt;&gt;"",INDEX(Devices[Area],MATCH($A285,Devices[Tag Name],0)),"")</f>
        <v/>
      </c>
      <c r="C285" t="str">
        <f t="shared" ca="1" si="1"/>
        <v/>
      </c>
      <c r="F285" t="str">
        <f ca="1">IF($A285&lt;&gt;"",INDEX(Devices[Device Description],MATCH($A285,Devices[Tag Name],0)),"")</f>
        <v/>
      </c>
    </row>
    <row r="286" spans="1:6" x14ac:dyDescent="0.25">
      <c r="A286" t="str">
        <f t="array" aca="1" ref="A2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+ 1),ROW($A284))),"")</f>
        <v/>
      </c>
      <c r="B286" t="str">
        <f ca="1">IF($A286&lt;&gt;"",INDEX(Devices[Area],MATCH($A286,Devices[Tag Name],0)),"")</f>
        <v/>
      </c>
      <c r="C286" t="str">
        <f t="shared" ca="1" si="1"/>
        <v/>
      </c>
      <c r="F286" t="str">
        <f ca="1">IF($A286&lt;&gt;"",INDEX(Devices[Device Description],MATCH($A286,Devices[Tag Name],0)),"")</f>
        <v/>
      </c>
    </row>
    <row r="287" spans="1:6" x14ac:dyDescent="0.25">
      <c r="A287" t="str">
        <f t="array" aca="1" ref="A2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+ 1),ROW($A285))),"")</f>
        <v/>
      </c>
      <c r="B287" t="str">
        <f ca="1">IF($A287&lt;&gt;"",INDEX(Devices[Area],MATCH($A287,Devices[Tag Name],0)),"")</f>
        <v/>
      </c>
      <c r="C287" t="str">
        <f t="shared" ca="1" si="1"/>
        <v/>
      </c>
      <c r="F287" t="str">
        <f ca="1">IF($A287&lt;&gt;"",INDEX(Devices[Device Description],MATCH($A287,Devices[Tag Name],0)),"")</f>
        <v/>
      </c>
    </row>
    <row r="288" spans="1:6" x14ac:dyDescent="0.25">
      <c r="A288" t="str">
        <f t="array" aca="1" ref="A2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+ 1),ROW($A286))),"")</f>
        <v/>
      </c>
      <c r="B288" t="str">
        <f ca="1">IF($A288&lt;&gt;"",INDEX(Devices[Area],MATCH($A288,Devices[Tag Name],0)),"")</f>
        <v/>
      </c>
      <c r="C288" t="str">
        <f t="shared" ca="1" si="1"/>
        <v/>
      </c>
      <c r="F288" t="str">
        <f ca="1">IF($A288&lt;&gt;"",INDEX(Devices[Device Description],MATCH($A288,Devices[Tag Name],0)),"")</f>
        <v/>
      </c>
    </row>
    <row r="289" spans="1:6" x14ac:dyDescent="0.25">
      <c r="A289" t="str">
        <f t="array" aca="1" ref="A2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+ 1),ROW($A287))),"")</f>
        <v/>
      </c>
      <c r="B289" t="str">
        <f ca="1">IF($A289&lt;&gt;"",INDEX(Devices[Area],MATCH($A289,Devices[Tag Name],0)),"")</f>
        <v/>
      </c>
      <c r="C289" t="str">
        <f t="shared" ca="1" si="1"/>
        <v/>
      </c>
      <c r="F289" t="str">
        <f ca="1">IF($A289&lt;&gt;"",INDEX(Devices[Device Description],MATCH($A289,Devices[Tag Name],0)),"")</f>
        <v/>
      </c>
    </row>
    <row r="290" spans="1:6" x14ac:dyDescent="0.25">
      <c r="A290" t="str">
        <f t="array" aca="1" ref="A2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+ 1),ROW($A288))),"")</f>
        <v/>
      </c>
      <c r="B290" t="str">
        <f ca="1">IF($A290&lt;&gt;"",INDEX(Devices[Area],MATCH($A290,Devices[Tag Name],0)),"")</f>
        <v/>
      </c>
      <c r="C290" t="str">
        <f t="shared" ca="1" si="1"/>
        <v/>
      </c>
      <c r="F290" t="str">
        <f ca="1">IF($A290&lt;&gt;"",INDEX(Devices[Device Description],MATCH($A290,Devices[Tag Name],0)),"")</f>
        <v/>
      </c>
    </row>
    <row r="291" spans="1:6" x14ac:dyDescent="0.25">
      <c r="A291" t="str">
        <f t="array" aca="1" ref="A2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+ 1),ROW($A289))),"")</f>
        <v/>
      </c>
      <c r="B291" t="str">
        <f ca="1">IF($A291&lt;&gt;"",INDEX(Devices[Area],MATCH($A291,Devices[Tag Name],0)),"")</f>
        <v/>
      </c>
      <c r="C291" t="str">
        <f t="shared" ca="1" si="1"/>
        <v/>
      </c>
      <c r="F291" t="str">
        <f ca="1">IF($A291&lt;&gt;"",INDEX(Devices[Device Description],MATCH($A291,Devices[Tag Name],0)),"")</f>
        <v/>
      </c>
    </row>
    <row r="292" spans="1:6" x14ac:dyDescent="0.25">
      <c r="A292" t="str">
        <f t="array" aca="1" ref="A2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+ 1),ROW($A290))),"")</f>
        <v/>
      </c>
      <c r="B292" t="str">
        <f ca="1">IF($A292&lt;&gt;"",INDEX(Devices[Area],MATCH($A292,Devices[Tag Name],0)),"")</f>
        <v/>
      </c>
      <c r="C292" t="str">
        <f t="shared" ca="1" si="1"/>
        <v/>
      </c>
      <c r="F292" t="str">
        <f ca="1">IF($A292&lt;&gt;"",INDEX(Devices[Device Description],MATCH($A292,Devices[Tag Name],0)),"")</f>
        <v/>
      </c>
    </row>
    <row r="293" spans="1:6" x14ac:dyDescent="0.25">
      <c r="A293" t="str">
        <f t="array" aca="1" ref="A2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+ 1),ROW($A291))),"")</f>
        <v/>
      </c>
      <c r="B293" t="str">
        <f ca="1">IF($A293&lt;&gt;"",INDEX(Devices[Area],MATCH($A293,Devices[Tag Name],0)),"")</f>
        <v/>
      </c>
      <c r="C293" t="str">
        <f t="shared" ca="1" si="1"/>
        <v/>
      </c>
      <c r="F293" t="str">
        <f ca="1">IF($A293&lt;&gt;"",INDEX(Devices[Device Description],MATCH($A293,Devices[Tag Name],0)),"")</f>
        <v/>
      </c>
    </row>
    <row r="294" spans="1:6" x14ac:dyDescent="0.25">
      <c r="A294" t="str">
        <f t="array" aca="1" ref="A2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+ 1),ROW($A292))),"")</f>
        <v/>
      </c>
      <c r="B294" t="str">
        <f ca="1">IF($A294&lt;&gt;"",INDEX(Devices[Area],MATCH($A294,Devices[Tag Name],0)),"")</f>
        <v/>
      </c>
      <c r="C294" t="str">
        <f t="shared" ca="1" si="1"/>
        <v/>
      </c>
      <c r="F294" t="str">
        <f ca="1">IF($A294&lt;&gt;"",INDEX(Devices[Device Description],MATCH($A294,Devices[Tag Name],0)),"")</f>
        <v/>
      </c>
    </row>
    <row r="295" spans="1:6" x14ac:dyDescent="0.25">
      <c r="A295" t="str">
        <f t="array" aca="1" ref="A2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+ 1),ROW($A293))),"")</f>
        <v/>
      </c>
      <c r="B295" t="str">
        <f ca="1">IF($A295&lt;&gt;"",INDEX(Devices[Area],MATCH($A295,Devices[Tag Name],0)),"")</f>
        <v/>
      </c>
      <c r="C295" t="str">
        <f t="shared" ca="1" si="1"/>
        <v/>
      </c>
      <c r="F295" t="str">
        <f ca="1">IF($A295&lt;&gt;"",INDEX(Devices[Device Description],MATCH($A295,Devices[Tag Name],0)),"")</f>
        <v/>
      </c>
    </row>
    <row r="296" spans="1:6" x14ac:dyDescent="0.25">
      <c r="A296" t="str">
        <f t="array" aca="1" ref="A2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+ 1),ROW($A294))),"")</f>
        <v/>
      </c>
      <c r="B296" t="str">
        <f ca="1">IF($A296&lt;&gt;"",INDEX(Devices[Area],MATCH($A296,Devices[Tag Name],0)),"")</f>
        <v/>
      </c>
      <c r="C296" t="str">
        <f t="shared" ca="1" si="1"/>
        <v/>
      </c>
      <c r="F296" t="str">
        <f ca="1">IF($A296&lt;&gt;"",INDEX(Devices[Device Description],MATCH($A296,Devices[Tag Name],0)),"")</f>
        <v/>
      </c>
    </row>
    <row r="297" spans="1:6" x14ac:dyDescent="0.25">
      <c r="A297" t="str">
        <f t="array" aca="1" ref="A2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+ 1),ROW($A295))),"")</f>
        <v/>
      </c>
      <c r="B297" t="str">
        <f ca="1">IF($A297&lt;&gt;"",INDEX(Devices[Area],MATCH($A297,Devices[Tag Name],0)),"")</f>
        <v/>
      </c>
      <c r="C297" t="str">
        <f t="shared" ca="1" si="1"/>
        <v/>
      </c>
      <c r="F297" t="str">
        <f ca="1">IF($A297&lt;&gt;"",INDEX(Devices[Device Description],MATCH($A297,Devices[Tag Name],0)),"")</f>
        <v/>
      </c>
    </row>
    <row r="298" spans="1:6" x14ac:dyDescent="0.25">
      <c r="A298" t="str">
        <f t="array" aca="1" ref="A2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+ 1),ROW($A296))),"")</f>
        <v/>
      </c>
      <c r="B298" t="str">
        <f ca="1">IF($A298&lt;&gt;"",INDEX(Devices[Area],MATCH($A298,Devices[Tag Name],0)),"")</f>
        <v/>
      </c>
      <c r="C298" t="str">
        <f t="shared" ca="1" si="1"/>
        <v/>
      </c>
      <c r="F298" t="str">
        <f ca="1">IF($A298&lt;&gt;"",INDEX(Devices[Device Description],MATCH($A298,Devices[Tag Name],0)),"")</f>
        <v/>
      </c>
    </row>
    <row r="299" spans="1:6" x14ac:dyDescent="0.25">
      <c r="A299" t="str">
        <f t="array" aca="1" ref="A2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+ 1),ROW($A297))),"")</f>
        <v/>
      </c>
      <c r="B299" t="str">
        <f ca="1">IF($A299&lt;&gt;"",INDEX(Devices[Area],MATCH($A299,Devices[Tag Name],0)),"")</f>
        <v/>
      </c>
      <c r="C299" t="str">
        <f t="shared" ca="1" si="1"/>
        <v/>
      </c>
      <c r="F299" t="str">
        <f ca="1">IF($A299&lt;&gt;"",INDEX(Devices[Device Description],MATCH($A299,Devices[Tag Name],0)),"")</f>
        <v/>
      </c>
    </row>
    <row r="300" spans="1:6" x14ac:dyDescent="0.25">
      <c r="A300" t="str">
        <f t="array" aca="1" ref="A3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+ 1),ROW($A298))),"")</f>
        <v/>
      </c>
      <c r="B300" t="str">
        <f ca="1">IF($A300&lt;&gt;"",INDEX(Devices[Area],MATCH($A300,Devices[Tag Name],0)),"")</f>
        <v/>
      </c>
      <c r="C300" t="str">
        <f t="shared" ca="1" si="1"/>
        <v/>
      </c>
      <c r="F300" t="str">
        <f ca="1">IF($A300&lt;&gt;"",INDEX(Devices[Device Description],MATCH($A300,Devices[Tag Name],0)),"")</f>
        <v/>
      </c>
    </row>
    <row r="301" spans="1:6" x14ac:dyDescent="0.25">
      <c r="A301" t="str">
        <f t="array" aca="1" ref="A3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+ 1),ROW($A299))),"")</f>
        <v/>
      </c>
      <c r="B301" t="str">
        <f ca="1">IF($A301&lt;&gt;"",INDEX(Devices[Area],MATCH($A301,Devices[Tag Name],0)),"")</f>
        <v/>
      </c>
      <c r="C301" t="str">
        <f t="shared" ref="C301:C364" ca="1" si="2">IF($A301&lt;&gt;"","Default","")</f>
        <v/>
      </c>
      <c r="F301" t="str">
        <f ca="1">IF($A301&lt;&gt;"",INDEX(Devices[Device Description],MATCH($A301,Devices[Tag Name],0)),"")</f>
        <v/>
      </c>
    </row>
    <row r="302" spans="1:6" x14ac:dyDescent="0.25">
      <c r="A302" t="str">
        <f t="array" aca="1" ref="A3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+ 1),ROW($A300))),"")</f>
        <v/>
      </c>
      <c r="B302" t="str">
        <f ca="1">IF($A302&lt;&gt;"",INDEX(Devices[Area],MATCH($A302,Devices[Tag Name],0)),"")</f>
        <v/>
      </c>
      <c r="C302" t="str">
        <f t="shared" ca="1" si="2"/>
        <v/>
      </c>
      <c r="F302" t="str">
        <f ca="1">IF($A302&lt;&gt;"",INDEX(Devices[Device Description],MATCH($A302,Devices[Tag Name],0)),"")</f>
        <v/>
      </c>
    </row>
    <row r="303" spans="1:6" x14ac:dyDescent="0.25">
      <c r="A303" t="str">
        <f t="array" aca="1" ref="A3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+ 1),ROW($A301))),"")</f>
        <v/>
      </c>
      <c r="B303" t="str">
        <f ca="1">IF($A303&lt;&gt;"",INDEX(Devices[Area],MATCH($A303,Devices[Tag Name],0)),"")</f>
        <v/>
      </c>
      <c r="C303" t="str">
        <f t="shared" ca="1" si="2"/>
        <v/>
      </c>
      <c r="F303" t="str">
        <f ca="1">IF($A303&lt;&gt;"",INDEX(Devices[Device Description],MATCH($A303,Devices[Tag Name],0)),"")</f>
        <v/>
      </c>
    </row>
    <row r="304" spans="1:6" x14ac:dyDescent="0.25">
      <c r="A304" t="str">
        <f t="array" aca="1" ref="A3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+ 1),ROW($A302))),"")</f>
        <v/>
      </c>
      <c r="B304" t="str">
        <f ca="1">IF($A304&lt;&gt;"",INDEX(Devices[Area],MATCH($A304,Devices[Tag Name],0)),"")</f>
        <v/>
      </c>
      <c r="C304" t="str">
        <f t="shared" ca="1" si="2"/>
        <v/>
      </c>
      <c r="F304" t="str">
        <f ca="1">IF($A304&lt;&gt;"",INDEX(Devices[Device Description],MATCH($A304,Devices[Tag Name],0)),"")</f>
        <v/>
      </c>
    </row>
    <row r="305" spans="1:6" x14ac:dyDescent="0.25">
      <c r="A305" t="str">
        <f t="array" aca="1" ref="A3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+ 1),ROW($A303))),"")</f>
        <v/>
      </c>
      <c r="B305" t="str">
        <f ca="1">IF($A305&lt;&gt;"",INDEX(Devices[Area],MATCH($A305,Devices[Tag Name],0)),"")</f>
        <v/>
      </c>
      <c r="C305" t="str">
        <f t="shared" ca="1" si="2"/>
        <v/>
      </c>
      <c r="F305" t="str">
        <f ca="1">IF($A305&lt;&gt;"",INDEX(Devices[Device Description],MATCH($A305,Devices[Tag Name],0)),"")</f>
        <v/>
      </c>
    </row>
    <row r="306" spans="1:6" x14ac:dyDescent="0.25">
      <c r="A306" t="str">
        <f t="array" aca="1" ref="A3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+ 1),ROW($A304))),"")</f>
        <v/>
      </c>
      <c r="B306" t="str">
        <f ca="1">IF($A306&lt;&gt;"",INDEX(Devices[Area],MATCH($A306,Devices[Tag Name],0)),"")</f>
        <v/>
      </c>
      <c r="C306" t="str">
        <f t="shared" ca="1" si="2"/>
        <v/>
      </c>
      <c r="F306" t="str">
        <f ca="1">IF($A306&lt;&gt;"",INDEX(Devices[Device Description],MATCH($A306,Devices[Tag Name],0)),"")</f>
        <v/>
      </c>
    </row>
    <row r="307" spans="1:6" x14ac:dyDescent="0.25">
      <c r="A307" t="str">
        <f t="array" aca="1" ref="A3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+ 1),ROW($A305))),"")</f>
        <v/>
      </c>
      <c r="B307" t="str">
        <f ca="1">IF($A307&lt;&gt;"",INDEX(Devices[Area],MATCH($A307,Devices[Tag Name],0)),"")</f>
        <v/>
      </c>
      <c r="C307" t="str">
        <f t="shared" ca="1" si="2"/>
        <v/>
      </c>
      <c r="F307" t="str">
        <f ca="1">IF($A307&lt;&gt;"",INDEX(Devices[Device Description],MATCH($A307,Devices[Tag Name],0)),"")</f>
        <v/>
      </c>
    </row>
    <row r="308" spans="1:6" x14ac:dyDescent="0.25">
      <c r="A308" t="str">
        <f t="array" aca="1" ref="A3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+ 1),ROW($A306))),"")</f>
        <v/>
      </c>
      <c r="B308" t="str">
        <f ca="1">IF($A308&lt;&gt;"",INDEX(Devices[Area],MATCH($A308,Devices[Tag Name],0)),"")</f>
        <v/>
      </c>
      <c r="C308" t="str">
        <f t="shared" ca="1" si="2"/>
        <v/>
      </c>
      <c r="F308" t="str">
        <f ca="1">IF($A308&lt;&gt;"",INDEX(Devices[Device Description],MATCH($A308,Devices[Tag Name],0)),"")</f>
        <v/>
      </c>
    </row>
    <row r="309" spans="1:6" x14ac:dyDescent="0.25">
      <c r="A309" t="str">
        <f t="array" aca="1" ref="A3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+ 1),ROW($A307))),"")</f>
        <v/>
      </c>
      <c r="B309" t="str">
        <f ca="1">IF($A309&lt;&gt;"",INDEX(Devices[Area],MATCH($A309,Devices[Tag Name],0)),"")</f>
        <v/>
      </c>
      <c r="C309" t="str">
        <f t="shared" ca="1" si="2"/>
        <v/>
      </c>
      <c r="F309" t="str">
        <f ca="1">IF($A309&lt;&gt;"",INDEX(Devices[Device Description],MATCH($A309,Devices[Tag Name],0)),"")</f>
        <v/>
      </c>
    </row>
    <row r="310" spans="1:6" x14ac:dyDescent="0.25">
      <c r="A310" t="str">
        <f t="array" aca="1" ref="A3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+ 1),ROW($A308))),"")</f>
        <v/>
      </c>
      <c r="B310" t="str">
        <f ca="1">IF($A310&lt;&gt;"",INDEX(Devices[Area],MATCH($A310,Devices[Tag Name],0)),"")</f>
        <v/>
      </c>
      <c r="C310" t="str">
        <f t="shared" ca="1" si="2"/>
        <v/>
      </c>
      <c r="F310" t="str">
        <f ca="1">IF($A310&lt;&gt;"",INDEX(Devices[Device Description],MATCH($A310,Devices[Tag Name],0)),"")</f>
        <v/>
      </c>
    </row>
    <row r="311" spans="1:6" x14ac:dyDescent="0.25">
      <c r="A311" t="str">
        <f t="array" aca="1" ref="A3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+ 1),ROW($A309))),"")</f>
        <v/>
      </c>
      <c r="B311" t="str">
        <f ca="1">IF($A311&lt;&gt;"",INDEX(Devices[Area],MATCH($A311,Devices[Tag Name],0)),"")</f>
        <v/>
      </c>
      <c r="C311" t="str">
        <f t="shared" ca="1" si="2"/>
        <v/>
      </c>
      <c r="F311" t="str">
        <f ca="1">IF($A311&lt;&gt;"",INDEX(Devices[Device Description],MATCH($A311,Devices[Tag Name],0)),"")</f>
        <v/>
      </c>
    </row>
    <row r="312" spans="1:6" x14ac:dyDescent="0.25">
      <c r="A312" t="str">
        <f t="array" aca="1" ref="A3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+ 1),ROW($A310))),"")</f>
        <v/>
      </c>
      <c r="B312" t="str">
        <f ca="1">IF($A312&lt;&gt;"",INDEX(Devices[Area],MATCH($A312,Devices[Tag Name],0)),"")</f>
        <v/>
      </c>
      <c r="C312" t="str">
        <f t="shared" ca="1" si="2"/>
        <v/>
      </c>
      <c r="F312" t="str">
        <f ca="1">IF($A312&lt;&gt;"",INDEX(Devices[Device Description],MATCH($A312,Devices[Tag Name],0)),"")</f>
        <v/>
      </c>
    </row>
    <row r="313" spans="1:6" x14ac:dyDescent="0.25">
      <c r="A313" t="str">
        <f t="array" aca="1" ref="A3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+ 1),ROW($A311))),"")</f>
        <v/>
      </c>
      <c r="B313" t="str">
        <f ca="1">IF($A313&lt;&gt;"",INDEX(Devices[Area],MATCH($A313,Devices[Tag Name],0)),"")</f>
        <v/>
      </c>
      <c r="C313" t="str">
        <f t="shared" ca="1" si="2"/>
        <v/>
      </c>
      <c r="F313" t="str">
        <f ca="1">IF($A313&lt;&gt;"",INDEX(Devices[Device Description],MATCH($A313,Devices[Tag Name],0)),"")</f>
        <v/>
      </c>
    </row>
    <row r="314" spans="1:6" x14ac:dyDescent="0.25">
      <c r="A314" t="str">
        <f t="array" aca="1" ref="A3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+ 1),ROW($A312))),"")</f>
        <v/>
      </c>
      <c r="B314" t="str">
        <f ca="1">IF($A314&lt;&gt;"",INDEX(Devices[Area],MATCH($A314,Devices[Tag Name],0)),"")</f>
        <v/>
      </c>
      <c r="C314" t="str">
        <f t="shared" ca="1" si="2"/>
        <v/>
      </c>
      <c r="F314" t="str">
        <f ca="1">IF($A314&lt;&gt;"",INDEX(Devices[Device Description],MATCH($A314,Devices[Tag Name],0)),"")</f>
        <v/>
      </c>
    </row>
    <row r="315" spans="1:6" x14ac:dyDescent="0.25">
      <c r="A315" t="str">
        <f t="array" aca="1" ref="A3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+ 1),ROW($A313))),"")</f>
        <v/>
      </c>
      <c r="B315" t="str">
        <f ca="1">IF($A315&lt;&gt;"",INDEX(Devices[Area],MATCH($A315,Devices[Tag Name],0)),"")</f>
        <v/>
      </c>
      <c r="C315" t="str">
        <f t="shared" ca="1" si="2"/>
        <v/>
      </c>
      <c r="F315" t="str">
        <f ca="1">IF($A315&lt;&gt;"",INDEX(Devices[Device Description],MATCH($A315,Devices[Tag Name],0)),"")</f>
        <v/>
      </c>
    </row>
    <row r="316" spans="1:6" x14ac:dyDescent="0.25">
      <c r="A316" t="str">
        <f t="array" aca="1" ref="A3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+ 1),ROW($A314))),"")</f>
        <v/>
      </c>
      <c r="B316" t="str">
        <f ca="1">IF($A316&lt;&gt;"",INDEX(Devices[Area],MATCH($A316,Devices[Tag Name],0)),"")</f>
        <v/>
      </c>
      <c r="C316" t="str">
        <f t="shared" ca="1" si="2"/>
        <v/>
      </c>
      <c r="F316" t="str">
        <f ca="1">IF($A316&lt;&gt;"",INDEX(Devices[Device Description],MATCH($A316,Devices[Tag Name],0)),"")</f>
        <v/>
      </c>
    </row>
    <row r="317" spans="1:6" x14ac:dyDescent="0.25">
      <c r="A317" t="str">
        <f t="array" aca="1" ref="A3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+ 1),ROW($A315))),"")</f>
        <v/>
      </c>
      <c r="B317" t="str">
        <f ca="1">IF($A317&lt;&gt;"",INDEX(Devices[Area],MATCH($A317,Devices[Tag Name],0)),"")</f>
        <v/>
      </c>
      <c r="C317" t="str">
        <f t="shared" ca="1" si="2"/>
        <v/>
      </c>
      <c r="F317" t="str">
        <f ca="1">IF($A317&lt;&gt;"",INDEX(Devices[Device Description],MATCH($A317,Devices[Tag Name],0)),"")</f>
        <v/>
      </c>
    </row>
    <row r="318" spans="1:6" x14ac:dyDescent="0.25">
      <c r="A318" t="str">
        <f t="array" aca="1" ref="A3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+ 1),ROW($A316))),"")</f>
        <v/>
      </c>
      <c r="B318" t="str">
        <f ca="1">IF($A318&lt;&gt;"",INDEX(Devices[Area],MATCH($A318,Devices[Tag Name],0)),"")</f>
        <v/>
      </c>
      <c r="C318" t="str">
        <f t="shared" ca="1" si="2"/>
        <v/>
      </c>
      <c r="F318" t="str">
        <f ca="1">IF($A318&lt;&gt;"",INDEX(Devices[Device Description],MATCH($A318,Devices[Tag Name],0)),"")</f>
        <v/>
      </c>
    </row>
    <row r="319" spans="1:6" x14ac:dyDescent="0.25">
      <c r="A319" t="str">
        <f t="array" aca="1" ref="A3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+ 1),ROW($A317))),"")</f>
        <v/>
      </c>
      <c r="B319" t="str">
        <f ca="1">IF($A319&lt;&gt;"",INDEX(Devices[Area],MATCH($A319,Devices[Tag Name],0)),"")</f>
        <v/>
      </c>
      <c r="C319" t="str">
        <f t="shared" ca="1" si="2"/>
        <v/>
      </c>
      <c r="F319" t="str">
        <f ca="1">IF($A319&lt;&gt;"",INDEX(Devices[Device Description],MATCH($A319,Devices[Tag Name],0)),"")</f>
        <v/>
      </c>
    </row>
    <row r="320" spans="1:6" x14ac:dyDescent="0.25">
      <c r="A320" t="str">
        <f t="array" aca="1" ref="A3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+ 1),ROW($A318))),"")</f>
        <v/>
      </c>
      <c r="B320" t="str">
        <f ca="1">IF($A320&lt;&gt;"",INDEX(Devices[Area],MATCH($A320,Devices[Tag Name],0)),"")</f>
        <v/>
      </c>
      <c r="C320" t="str">
        <f t="shared" ca="1" si="2"/>
        <v/>
      </c>
      <c r="F320" t="str">
        <f ca="1">IF($A320&lt;&gt;"",INDEX(Devices[Device Description],MATCH($A320,Devices[Tag Name],0)),"")</f>
        <v/>
      </c>
    </row>
    <row r="321" spans="1:6" x14ac:dyDescent="0.25">
      <c r="A321" t="str">
        <f t="array" aca="1" ref="A3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+ 1),ROW($A319))),"")</f>
        <v/>
      </c>
      <c r="B321" t="str">
        <f ca="1">IF($A321&lt;&gt;"",INDEX(Devices[Area],MATCH($A321,Devices[Tag Name],0)),"")</f>
        <v/>
      </c>
      <c r="C321" t="str">
        <f t="shared" ca="1" si="2"/>
        <v/>
      </c>
      <c r="F321" t="str">
        <f ca="1">IF($A321&lt;&gt;"",INDEX(Devices[Device Description],MATCH($A321,Devices[Tag Name],0)),"")</f>
        <v/>
      </c>
    </row>
    <row r="322" spans="1:6" x14ac:dyDescent="0.25">
      <c r="A322" t="str">
        <f t="array" aca="1" ref="A3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+ 1),ROW($A320))),"")</f>
        <v/>
      </c>
      <c r="B322" t="str">
        <f ca="1">IF($A322&lt;&gt;"",INDEX(Devices[Area],MATCH($A322,Devices[Tag Name],0)),"")</f>
        <v/>
      </c>
      <c r="C322" t="str">
        <f t="shared" ca="1" si="2"/>
        <v/>
      </c>
      <c r="F322" t="str">
        <f ca="1">IF($A322&lt;&gt;"",INDEX(Devices[Device Description],MATCH($A322,Devices[Tag Name],0)),"")</f>
        <v/>
      </c>
    </row>
    <row r="323" spans="1:6" x14ac:dyDescent="0.25">
      <c r="A323" t="str">
        <f t="array" aca="1" ref="A3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+ 1),ROW($A321))),"")</f>
        <v/>
      </c>
      <c r="B323" t="str">
        <f ca="1">IF($A323&lt;&gt;"",INDEX(Devices[Area],MATCH($A323,Devices[Tag Name],0)),"")</f>
        <v/>
      </c>
      <c r="C323" t="str">
        <f t="shared" ca="1" si="2"/>
        <v/>
      </c>
      <c r="F323" t="str">
        <f ca="1">IF($A323&lt;&gt;"",INDEX(Devices[Device Description],MATCH($A323,Devices[Tag Name],0)),"")</f>
        <v/>
      </c>
    </row>
    <row r="324" spans="1:6" x14ac:dyDescent="0.25">
      <c r="A324" t="str">
        <f t="array" aca="1" ref="A3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+ 1),ROW($A322))),"")</f>
        <v/>
      </c>
      <c r="B324" t="str">
        <f ca="1">IF($A324&lt;&gt;"",INDEX(Devices[Area],MATCH($A324,Devices[Tag Name],0)),"")</f>
        <v/>
      </c>
      <c r="C324" t="str">
        <f t="shared" ca="1" si="2"/>
        <v/>
      </c>
      <c r="F324" t="str">
        <f ca="1">IF($A324&lt;&gt;"",INDEX(Devices[Device Description],MATCH($A324,Devices[Tag Name],0)),"")</f>
        <v/>
      </c>
    </row>
    <row r="325" spans="1:6" x14ac:dyDescent="0.25">
      <c r="A325" t="str">
        <f t="array" aca="1" ref="A3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+ 1),ROW($A323))),"")</f>
        <v/>
      </c>
      <c r="B325" t="str">
        <f ca="1">IF($A325&lt;&gt;"",INDEX(Devices[Area],MATCH($A325,Devices[Tag Name],0)),"")</f>
        <v/>
      </c>
      <c r="C325" t="str">
        <f t="shared" ca="1" si="2"/>
        <v/>
      </c>
      <c r="F325" t="str">
        <f ca="1">IF($A325&lt;&gt;"",INDEX(Devices[Device Description],MATCH($A325,Devices[Tag Name],0)),"")</f>
        <v/>
      </c>
    </row>
    <row r="326" spans="1:6" x14ac:dyDescent="0.25">
      <c r="A326" t="str">
        <f t="array" aca="1" ref="A3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+ 1),ROW($A324))),"")</f>
        <v/>
      </c>
      <c r="B326" t="str">
        <f ca="1">IF($A326&lt;&gt;"",INDEX(Devices[Area],MATCH($A326,Devices[Tag Name],0)),"")</f>
        <v/>
      </c>
      <c r="C326" t="str">
        <f t="shared" ca="1" si="2"/>
        <v/>
      </c>
      <c r="F326" t="str">
        <f ca="1">IF($A326&lt;&gt;"",INDEX(Devices[Device Description],MATCH($A326,Devices[Tag Name],0)),"")</f>
        <v/>
      </c>
    </row>
    <row r="327" spans="1:6" x14ac:dyDescent="0.25">
      <c r="A327" t="str">
        <f t="array" aca="1" ref="A3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+ 1),ROW($A325))),"")</f>
        <v/>
      </c>
      <c r="B327" t="str">
        <f ca="1">IF($A327&lt;&gt;"",INDEX(Devices[Area],MATCH($A327,Devices[Tag Name],0)),"")</f>
        <v/>
      </c>
      <c r="C327" t="str">
        <f t="shared" ca="1" si="2"/>
        <v/>
      </c>
      <c r="F327" t="str">
        <f ca="1">IF($A327&lt;&gt;"",INDEX(Devices[Device Description],MATCH($A327,Devices[Tag Name],0)),"")</f>
        <v/>
      </c>
    </row>
    <row r="328" spans="1:6" x14ac:dyDescent="0.25">
      <c r="A328" t="str">
        <f t="array" aca="1" ref="A3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+ 1),ROW($A326))),"")</f>
        <v/>
      </c>
      <c r="B328" t="str">
        <f ca="1">IF($A328&lt;&gt;"",INDEX(Devices[Area],MATCH($A328,Devices[Tag Name],0)),"")</f>
        <v/>
      </c>
      <c r="C328" t="str">
        <f t="shared" ca="1" si="2"/>
        <v/>
      </c>
      <c r="F328" t="str">
        <f ca="1">IF($A328&lt;&gt;"",INDEX(Devices[Device Description],MATCH($A328,Devices[Tag Name],0)),"")</f>
        <v/>
      </c>
    </row>
    <row r="329" spans="1:6" x14ac:dyDescent="0.25">
      <c r="A329" t="str">
        <f t="array" aca="1" ref="A3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+ 1),ROW($A327))),"")</f>
        <v/>
      </c>
      <c r="B329" t="str">
        <f ca="1">IF($A329&lt;&gt;"",INDEX(Devices[Area],MATCH($A329,Devices[Tag Name],0)),"")</f>
        <v/>
      </c>
      <c r="C329" t="str">
        <f t="shared" ca="1" si="2"/>
        <v/>
      </c>
      <c r="F329" t="str">
        <f ca="1">IF($A329&lt;&gt;"",INDEX(Devices[Device Description],MATCH($A329,Devices[Tag Name],0)),"")</f>
        <v/>
      </c>
    </row>
    <row r="330" spans="1:6" x14ac:dyDescent="0.25">
      <c r="A330" t="str">
        <f t="array" aca="1" ref="A3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+ 1),ROW($A328))),"")</f>
        <v/>
      </c>
      <c r="B330" t="str">
        <f ca="1">IF($A330&lt;&gt;"",INDEX(Devices[Area],MATCH($A330,Devices[Tag Name],0)),"")</f>
        <v/>
      </c>
      <c r="C330" t="str">
        <f t="shared" ca="1" si="2"/>
        <v/>
      </c>
      <c r="F330" t="str">
        <f ca="1">IF($A330&lt;&gt;"",INDEX(Devices[Device Description],MATCH($A330,Devices[Tag Name],0)),"")</f>
        <v/>
      </c>
    </row>
    <row r="331" spans="1:6" x14ac:dyDescent="0.25">
      <c r="A331" t="str">
        <f t="array" aca="1" ref="A3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+ 1),ROW($A329))),"")</f>
        <v/>
      </c>
      <c r="B331" t="str">
        <f ca="1">IF($A331&lt;&gt;"",INDEX(Devices[Area],MATCH($A331,Devices[Tag Name],0)),"")</f>
        <v/>
      </c>
      <c r="C331" t="str">
        <f t="shared" ca="1" si="2"/>
        <v/>
      </c>
      <c r="F331" t="str">
        <f ca="1">IF($A331&lt;&gt;"",INDEX(Devices[Device Description],MATCH($A331,Devices[Tag Name],0)),"")</f>
        <v/>
      </c>
    </row>
    <row r="332" spans="1:6" x14ac:dyDescent="0.25">
      <c r="A332" t="str">
        <f t="array" aca="1" ref="A3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+ 1),ROW($A330))),"")</f>
        <v/>
      </c>
      <c r="B332" t="str">
        <f ca="1">IF($A332&lt;&gt;"",INDEX(Devices[Area],MATCH($A332,Devices[Tag Name],0)),"")</f>
        <v/>
      </c>
      <c r="C332" t="str">
        <f t="shared" ca="1" si="2"/>
        <v/>
      </c>
      <c r="F332" t="str">
        <f ca="1">IF($A332&lt;&gt;"",INDEX(Devices[Device Description],MATCH($A332,Devices[Tag Name],0)),"")</f>
        <v/>
      </c>
    </row>
    <row r="333" spans="1:6" x14ac:dyDescent="0.25">
      <c r="A333" t="str">
        <f t="array" aca="1" ref="A3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+ 1),ROW($A331))),"")</f>
        <v/>
      </c>
      <c r="B333" t="str">
        <f ca="1">IF($A333&lt;&gt;"",INDEX(Devices[Area],MATCH($A333,Devices[Tag Name],0)),"")</f>
        <v/>
      </c>
      <c r="C333" t="str">
        <f t="shared" ca="1" si="2"/>
        <v/>
      </c>
      <c r="F333" t="str">
        <f ca="1">IF($A333&lt;&gt;"",INDEX(Devices[Device Description],MATCH($A333,Devices[Tag Name],0)),"")</f>
        <v/>
      </c>
    </row>
    <row r="334" spans="1:6" x14ac:dyDescent="0.25">
      <c r="A334" t="str">
        <f t="array" aca="1" ref="A3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+ 1),ROW($A332))),"")</f>
        <v/>
      </c>
      <c r="B334" t="str">
        <f ca="1">IF($A334&lt;&gt;"",INDEX(Devices[Area],MATCH($A334,Devices[Tag Name],0)),"")</f>
        <v/>
      </c>
      <c r="C334" t="str">
        <f t="shared" ca="1" si="2"/>
        <v/>
      </c>
      <c r="F334" t="str">
        <f ca="1">IF($A334&lt;&gt;"",INDEX(Devices[Device Description],MATCH($A334,Devices[Tag Name],0)),"")</f>
        <v/>
      </c>
    </row>
    <row r="335" spans="1:6" x14ac:dyDescent="0.25">
      <c r="A335" t="str">
        <f t="array" aca="1" ref="A3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+ 1),ROW($A333))),"")</f>
        <v/>
      </c>
      <c r="B335" t="str">
        <f ca="1">IF($A335&lt;&gt;"",INDEX(Devices[Area],MATCH($A335,Devices[Tag Name],0)),"")</f>
        <v/>
      </c>
      <c r="C335" t="str">
        <f t="shared" ca="1" si="2"/>
        <v/>
      </c>
      <c r="F335" t="str">
        <f ca="1">IF($A335&lt;&gt;"",INDEX(Devices[Device Description],MATCH($A335,Devices[Tag Name],0)),"")</f>
        <v/>
      </c>
    </row>
    <row r="336" spans="1:6" x14ac:dyDescent="0.25">
      <c r="A336" t="str">
        <f t="array" aca="1" ref="A3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+ 1),ROW($A334))),"")</f>
        <v/>
      </c>
      <c r="B336" t="str">
        <f ca="1">IF($A336&lt;&gt;"",INDEX(Devices[Area],MATCH($A336,Devices[Tag Name],0)),"")</f>
        <v/>
      </c>
      <c r="C336" t="str">
        <f t="shared" ca="1" si="2"/>
        <v/>
      </c>
      <c r="F336" t="str">
        <f ca="1">IF($A336&lt;&gt;"",INDEX(Devices[Device Description],MATCH($A336,Devices[Tag Name],0)),"")</f>
        <v/>
      </c>
    </row>
    <row r="337" spans="1:6" x14ac:dyDescent="0.25">
      <c r="A337" t="str">
        <f t="array" aca="1" ref="A3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+ 1),ROW($A335))),"")</f>
        <v/>
      </c>
      <c r="B337" t="str">
        <f ca="1">IF($A337&lt;&gt;"",INDEX(Devices[Area],MATCH($A337,Devices[Tag Name],0)),"")</f>
        <v/>
      </c>
      <c r="C337" t="str">
        <f t="shared" ca="1" si="2"/>
        <v/>
      </c>
      <c r="F337" t="str">
        <f ca="1">IF($A337&lt;&gt;"",INDEX(Devices[Device Description],MATCH($A337,Devices[Tag Name],0)),"")</f>
        <v/>
      </c>
    </row>
    <row r="338" spans="1:6" x14ac:dyDescent="0.25">
      <c r="A338" t="str">
        <f t="array" aca="1" ref="A3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+ 1),ROW($A336))),"")</f>
        <v/>
      </c>
      <c r="B338" t="str">
        <f ca="1">IF($A338&lt;&gt;"",INDEX(Devices[Area],MATCH($A338,Devices[Tag Name],0)),"")</f>
        <v/>
      </c>
      <c r="C338" t="str">
        <f t="shared" ca="1" si="2"/>
        <v/>
      </c>
      <c r="F338" t="str">
        <f ca="1">IF($A338&lt;&gt;"",INDEX(Devices[Device Description],MATCH($A338,Devices[Tag Name],0)),"")</f>
        <v/>
      </c>
    </row>
    <row r="339" spans="1:6" x14ac:dyDescent="0.25">
      <c r="A339" t="str">
        <f t="array" aca="1" ref="A3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+ 1),ROW($A337))),"")</f>
        <v/>
      </c>
      <c r="B339" t="str">
        <f ca="1">IF($A339&lt;&gt;"",INDEX(Devices[Area],MATCH($A339,Devices[Tag Name],0)),"")</f>
        <v/>
      </c>
      <c r="C339" t="str">
        <f t="shared" ca="1" si="2"/>
        <v/>
      </c>
      <c r="F339" t="str">
        <f ca="1">IF($A339&lt;&gt;"",INDEX(Devices[Device Description],MATCH($A339,Devices[Tag Name],0)),"")</f>
        <v/>
      </c>
    </row>
    <row r="340" spans="1:6" x14ac:dyDescent="0.25">
      <c r="A340" t="str">
        <f t="array" aca="1" ref="A3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+ 1),ROW($A338))),"")</f>
        <v/>
      </c>
      <c r="B340" t="str">
        <f ca="1">IF($A340&lt;&gt;"",INDEX(Devices[Area],MATCH($A340,Devices[Tag Name],0)),"")</f>
        <v/>
      </c>
      <c r="C340" t="str">
        <f t="shared" ca="1" si="2"/>
        <v/>
      </c>
      <c r="F340" t="str">
        <f ca="1">IF($A340&lt;&gt;"",INDEX(Devices[Device Description],MATCH($A340,Devices[Tag Name],0)),"")</f>
        <v/>
      </c>
    </row>
    <row r="341" spans="1:6" x14ac:dyDescent="0.25">
      <c r="A341" t="str">
        <f t="array" aca="1" ref="A3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+ 1),ROW($A339))),"")</f>
        <v/>
      </c>
      <c r="B341" t="str">
        <f ca="1">IF($A341&lt;&gt;"",INDEX(Devices[Area],MATCH($A341,Devices[Tag Name],0)),"")</f>
        <v/>
      </c>
      <c r="C341" t="str">
        <f t="shared" ca="1" si="2"/>
        <v/>
      </c>
      <c r="F341" t="str">
        <f ca="1">IF($A341&lt;&gt;"",INDEX(Devices[Device Description],MATCH($A341,Devices[Tag Name],0)),"")</f>
        <v/>
      </c>
    </row>
    <row r="342" spans="1:6" x14ac:dyDescent="0.25">
      <c r="A342" t="str">
        <f t="array" aca="1" ref="A3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+ 1),ROW($A340))),"")</f>
        <v/>
      </c>
      <c r="B342" t="str">
        <f ca="1">IF($A342&lt;&gt;"",INDEX(Devices[Area],MATCH($A342,Devices[Tag Name],0)),"")</f>
        <v/>
      </c>
      <c r="C342" t="str">
        <f t="shared" ca="1" si="2"/>
        <v/>
      </c>
      <c r="F342" t="str">
        <f ca="1">IF($A342&lt;&gt;"",INDEX(Devices[Device Description],MATCH($A342,Devices[Tag Name],0)),"")</f>
        <v/>
      </c>
    </row>
    <row r="343" spans="1:6" x14ac:dyDescent="0.25">
      <c r="A343" t="str">
        <f t="array" aca="1" ref="A3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+ 1),ROW($A341))),"")</f>
        <v/>
      </c>
      <c r="B343" t="str">
        <f ca="1">IF($A343&lt;&gt;"",INDEX(Devices[Area],MATCH($A343,Devices[Tag Name],0)),"")</f>
        <v/>
      </c>
      <c r="C343" t="str">
        <f t="shared" ca="1" si="2"/>
        <v/>
      </c>
      <c r="F343" t="str">
        <f ca="1">IF($A343&lt;&gt;"",INDEX(Devices[Device Description],MATCH($A343,Devices[Tag Name],0)),"")</f>
        <v/>
      </c>
    </row>
    <row r="344" spans="1:6" x14ac:dyDescent="0.25">
      <c r="A344" t="str">
        <f t="array" aca="1" ref="A3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+ 1),ROW($A342))),"")</f>
        <v/>
      </c>
      <c r="B344" t="str">
        <f ca="1">IF($A344&lt;&gt;"",INDEX(Devices[Area],MATCH($A344,Devices[Tag Name],0)),"")</f>
        <v/>
      </c>
      <c r="C344" t="str">
        <f t="shared" ca="1" si="2"/>
        <v/>
      </c>
      <c r="F344" t="str">
        <f ca="1">IF($A344&lt;&gt;"",INDEX(Devices[Device Description],MATCH($A344,Devices[Tag Name],0)),"")</f>
        <v/>
      </c>
    </row>
    <row r="345" spans="1:6" x14ac:dyDescent="0.25">
      <c r="A345" t="str">
        <f t="array" aca="1" ref="A3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+ 1),ROW($A343))),"")</f>
        <v/>
      </c>
      <c r="B345" t="str">
        <f ca="1">IF($A345&lt;&gt;"",INDEX(Devices[Area],MATCH($A345,Devices[Tag Name],0)),"")</f>
        <v/>
      </c>
      <c r="C345" t="str">
        <f t="shared" ca="1" si="2"/>
        <v/>
      </c>
      <c r="F345" t="str">
        <f ca="1">IF($A345&lt;&gt;"",INDEX(Devices[Device Description],MATCH($A345,Devices[Tag Name],0)),"")</f>
        <v/>
      </c>
    </row>
    <row r="346" spans="1:6" x14ac:dyDescent="0.25">
      <c r="A346" t="str">
        <f t="array" aca="1" ref="A3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+ 1),ROW($A344))),"")</f>
        <v/>
      </c>
      <c r="B346" t="str">
        <f ca="1">IF($A346&lt;&gt;"",INDEX(Devices[Area],MATCH($A346,Devices[Tag Name],0)),"")</f>
        <v/>
      </c>
      <c r="C346" t="str">
        <f t="shared" ca="1" si="2"/>
        <v/>
      </c>
      <c r="F346" t="str">
        <f ca="1">IF($A346&lt;&gt;"",INDEX(Devices[Device Description],MATCH($A346,Devices[Tag Name],0)),"")</f>
        <v/>
      </c>
    </row>
    <row r="347" spans="1:6" x14ac:dyDescent="0.25">
      <c r="A347" t="str">
        <f t="array" aca="1" ref="A3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+ 1),ROW($A345))),"")</f>
        <v/>
      </c>
      <c r="B347" t="str">
        <f ca="1">IF($A347&lt;&gt;"",INDEX(Devices[Area],MATCH($A347,Devices[Tag Name],0)),"")</f>
        <v/>
      </c>
      <c r="C347" t="str">
        <f t="shared" ca="1" si="2"/>
        <v/>
      </c>
      <c r="F347" t="str">
        <f ca="1">IF($A347&lt;&gt;"",INDEX(Devices[Device Description],MATCH($A347,Devices[Tag Name],0)),"")</f>
        <v/>
      </c>
    </row>
    <row r="348" spans="1:6" x14ac:dyDescent="0.25">
      <c r="A348" t="str">
        <f t="array" aca="1" ref="A3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+ 1),ROW($A346))),"")</f>
        <v/>
      </c>
      <c r="B348" t="str">
        <f ca="1">IF($A348&lt;&gt;"",INDEX(Devices[Area],MATCH($A348,Devices[Tag Name],0)),"")</f>
        <v/>
      </c>
      <c r="C348" t="str">
        <f t="shared" ca="1" si="2"/>
        <v/>
      </c>
      <c r="F348" t="str">
        <f ca="1">IF($A348&lt;&gt;"",INDEX(Devices[Device Description],MATCH($A348,Devices[Tag Name],0)),"")</f>
        <v/>
      </c>
    </row>
    <row r="349" spans="1:6" x14ac:dyDescent="0.25">
      <c r="A349" t="str">
        <f t="array" aca="1" ref="A3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+ 1),ROW($A347))),"")</f>
        <v/>
      </c>
      <c r="B349" t="str">
        <f ca="1">IF($A349&lt;&gt;"",INDEX(Devices[Area],MATCH($A349,Devices[Tag Name],0)),"")</f>
        <v/>
      </c>
      <c r="C349" t="str">
        <f t="shared" ca="1" si="2"/>
        <v/>
      </c>
      <c r="F349" t="str">
        <f ca="1">IF($A349&lt;&gt;"",INDEX(Devices[Device Description],MATCH($A349,Devices[Tag Name],0)),"")</f>
        <v/>
      </c>
    </row>
    <row r="350" spans="1:6" x14ac:dyDescent="0.25">
      <c r="A350" t="str">
        <f t="array" aca="1" ref="A3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+ 1),ROW($A348))),"")</f>
        <v/>
      </c>
      <c r="B350" t="str">
        <f ca="1">IF($A350&lt;&gt;"",INDEX(Devices[Area],MATCH($A350,Devices[Tag Name],0)),"")</f>
        <v/>
      </c>
      <c r="C350" t="str">
        <f t="shared" ca="1" si="2"/>
        <v/>
      </c>
      <c r="F350" t="str">
        <f ca="1">IF($A350&lt;&gt;"",INDEX(Devices[Device Description],MATCH($A350,Devices[Tag Name],0)),"")</f>
        <v/>
      </c>
    </row>
    <row r="351" spans="1:6" x14ac:dyDescent="0.25">
      <c r="A351" t="str">
        <f t="array" aca="1" ref="A3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+ 1),ROW($A349))),"")</f>
        <v/>
      </c>
      <c r="B351" t="str">
        <f ca="1">IF($A351&lt;&gt;"",INDEX(Devices[Area],MATCH($A351,Devices[Tag Name],0)),"")</f>
        <v/>
      </c>
      <c r="C351" t="str">
        <f t="shared" ca="1" si="2"/>
        <v/>
      </c>
      <c r="F351" t="str">
        <f ca="1">IF($A351&lt;&gt;"",INDEX(Devices[Device Description],MATCH($A351,Devices[Tag Name],0)),"")</f>
        <v/>
      </c>
    </row>
    <row r="352" spans="1:6" x14ac:dyDescent="0.25">
      <c r="A352" t="str">
        <f t="array" aca="1" ref="A3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+ 1),ROW($A350))),"")</f>
        <v/>
      </c>
      <c r="B352" t="str">
        <f ca="1">IF($A352&lt;&gt;"",INDEX(Devices[Area],MATCH($A352,Devices[Tag Name],0)),"")</f>
        <v/>
      </c>
      <c r="C352" t="str">
        <f t="shared" ca="1" si="2"/>
        <v/>
      </c>
      <c r="F352" t="str">
        <f ca="1">IF($A352&lt;&gt;"",INDEX(Devices[Device Description],MATCH($A352,Devices[Tag Name],0)),"")</f>
        <v/>
      </c>
    </row>
    <row r="353" spans="1:6" x14ac:dyDescent="0.25">
      <c r="A353" t="str">
        <f t="array" aca="1" ref="A3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+ 1),ROW($A351))),"")</f>
        <v/>
      </c>
      <c r="B353" t="str">
        <f ca="1">IF($A353&lt;&gt;"",INDEX(Devices[Area],MATCH($A353,Devices[Tag Name],0)),"")</f>
        <v/>
      </c>
      <c r="C353" t="str">
        <f t="shared" ca="1" si="2"/>
        <v/>
      </c>
      <c r="F353" t="str">
        <f ca="1">IF($A353&lt;&gt;"",INDEX(Devices[Device Description],MATCH($A353,Devices[Tag Name],0)),"")</f>
        <v/>
      </c>
    </row>
    <row r="354" spans="1:6" x14ac:dyDescent="0.25">
      <c r="A354" t="str">
        <f t="array" aca="1" ref="A3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+ 1),ROW($A352))),"")</f>
        <v/>
      </c>
      <c r="B354" t="str">
        <f ca="1">IF($A354&lt;&gt;"",INDEX(Devices[Area],MATCH($A354,Devices[Tag Name],0)),"")</f>
        <v/>
      </c>
      <c r="C354" t="str">
        <f t="shared" ca="1" si="2"/>
        <v/>
      </c>
      <c r="F354" t="str">
        <f ca="1">IF($A354&lt;&gt;"",INDEX(Devices[Device Description],MATCH($A354,Devices[Tag Name],0)),"")</f>
        <v/>
      </c>
    </row>
    <row r="355" spans="1:6" x14ac:dyDescent="0.25">
      <c r="A355" t="str">
        <f t="array" aca="1" ref="A3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+ 1),ROW($A353))),"")</f>
        <v/>
      </c>
      <c r="B355" t="str">
        <f ca="1">IF($A355&lt;&gt;"",INDEX(Devices[Area],MATCH($A355,Devices[Tag Name],0)),"")</f>
        <v/>
      </c>
      <c r="C355" t="str">
        <f t="shared" ca="1" si="2"/>
        <v/>
      </c>
      <c r="F355" t="str">
        <f ca="1">IF($A355&lt;&gt;"",INDEX(Devices[Device Description],MATCH($A355,Devices[Tag Name],0)),"")</f>
        <v/>
      </c>
    </row>
    <row r="356" spans="1:6" x14ac:dyDescent="0.25">
      <c r="A356" t="str">
        <f t="array" aca="1" ref="A3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+ 1),ROW($A354))),"")</f>
        <v/>
      </c>
      <c r="B356" t="str">
        <f ca="1">IF($A356&lt;&gt;"",INDEX(Devices[Area],MATCH($A356,Devices[Tag Name],0)),"")</f>
        <v/>
      </c>
      <c r="C356" t="str">
        <f t="shared" ca="1" si="2"/>
        <v/>
      </c>
      <c r="F356" t="str">
        <f ca="1">IF($A356&lt;&gt;"",INDEX(Devices[Device Description],MATCH($A356,Devices[Tag Name],0)),"")</f>
        <v/>
      </c>
    </row>
    <row r="357" spans="1:6" x14ac:dyDescent="0.25">
      <c r="A357" t="str">
        <f t="array" aca="1" ref="A3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+ 1),ROW($A355))),"")</f>
        <v/>
      </c>
      <c r="B357" t="str">
        <f ca="1">IF($A357&lt;&gt;"",INDEX(Devices[Area],MATCH($A357,Devices[Tag Name],0)),"")</f>
        <v/>
      </c>
      <c r="C357" t="str">
        <f t="shared" ca="1" si="2"/>
        <v/>
      </c>
      <c r="F357" t="str">
        <f ca="1">IF($A357&lt;&gt;"",INDEX(Devices[Device Description],MATCH($A357,Devices[Tag Name],0)),"")</f>
        <v/>
      </c>
    </row>
    <row r="358" spans="1:6" x14ac:dyDescent="0.25">
      <c r="A358" t="str">
        <f t="array" aca="1" ref="A3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+ 1),ROW($A356))),"")</f>
        <v/>
      </c>
      <c r="B358" t="str">
        <f ca="1">IF($A358&lt;&gt;"",INDEX(Devices[Area],MATCH($A358,Devices[Tag Name],0)),"")</f>
        <v/>
      </c>
      <c r="C358" t="str">
        <f t="shared" ca="1" si="2"/>
        <v/>
      </c>
      <c r="F358" t="str">
        <f ca="1">IF($A358&lt;&gt;"",INDEX(Devices[Device Description],MATCH($A358,Devices[Tag Name],0)),"")</f>
        <v/>
      </c>
    </row>
    <row r="359" spans="1:6" x14ac:dyDescent="0.25">
      <c r="A359" t="str">
        <f t="array" aca="1" ref="A3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+ 1),ROW($A357))),"")</f>
        <v/>
      </c>
      <c r="B359" t="str">
        <f ca="1">IF($A359&lt;&gt;"",INDEX(Devices[Area],MATCH($A359,Devices[Tag Name],0)),"")</f>
        <v/>
      </c>
      <c r="C359" t="str">
        <f t="shared" ca="1" si="2"/>
        <v/>
      </c>
      <c r="F359" t="str">
        <f ca="1">IF($A359&lt;&gt;"",INDEX(Devices[Device Description],MATCH($A359,Devices[Tag Name],0)),"")</f>
        <v/>
      </c>
    </row>
    <row r="360" spans="1:6" x14ac:dyDescent="0.25">
      <c r="A360" t="str">
        <f t="array" aca="1" ref="A3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+ 1),ROW($A358))),"")</f>
        <v/>
      </c>
      <c r="B360" t="str">
        <f ca="1">IF($A360&lt;&gt;"",INDEX(Devices[Area],MATCH($A360,Devices[Tag Name],0)),"")</f>
        <v/>
      </c>
      <c r="C360" t="str">
        <f t="shared" ca="1" si="2"/>
        <v/>
      </c>
      <c r="F360" t="str">
        <f ca="1">IF($A360&lt;&gt;"",INDEX(Devices[Device Description],MATCH($A360,Devices[Tag Name],0)),"")</f>
        <v/>
      </c>
    </row>
    <row r="361" spans="1:6" x14ac:dyDescent="0.25">
      <c r="A361" t="str">
        <f t="array" aca="1" ref="A3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+ 1),ROW($A359))),"")</f>
        <v/>
      </c>
      <c r="B361" t="str">
        <f ca="1">IF($A361&lt;&gt;"",INDEX(Devices[Area],MATCH($A361,Devices[Tag Name],0)),"")</f>
        <v/>
      </c>
      <c r="C361" t="str">
        <f t="shared" ca="1" si="2"/>
        <v/>
      </c>
      <c r="F361" t="str">
        <f ca="1">IF($A361&lt;&gt;"",INDEX(Devices[Device Description],MATCH($A361,Devices[Tag Name],0)),"")</f>
        <v/>
      </c>
    </row>
    <row r="362" spans="1:6" x14ac:dyDescent="0.25">
      <c r="A362" t="str">
        <f t="array" aca="1" ref="A3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+ 1),ROW($A360))),"")</f>
        <v/>
      </c>
      <c r="B362" t="str">
        <f ca="1">IF($A362&lt;&gt;"",INDEX(Devices[Area],MATCH($A362,Devices[Tag Name],0)),"")</f>
        <v/>
      </c>
      <c r="C362" t="str">
        <f t="shared" ca="1" si="2"/>
        <v/>
      </c>
      <c r="F362" t="str">
        <f ca="1">IF($A362&lt;&gt;"",INDEX(Devices[Device Description],MATCH($A362,Devices[Tag Name],0)),"")</f>
        <v/>
      </c>
    </row>
    <row r="363" spans="1:6" x14ac:dyDescent="0.25">
      <c r="A363" t="str">
        <f t="array" aca="1" ref="A3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+ 1),ROW($A361))),"")</f>
        <v/>
      </c>
      <c r="B363" t="str">
        <f ca="1">IF($A363&lt;&gt;"",INDEX(Devices[Area],MATCH($A363,Devices[Tag Name],0)),"")</f>
        <v/>
      </c>
      <c r="C363" t="str">
        <f t="shared" ca="1" si="2"/>
        <v/>
      </c>
      <c r="F363" t="str">
        <f ca="1">IF($A363&lt;&gt;"",INDEX(Devices[Device Description],MATCH($A363,Devices[Tag Name],0)),"")</f>
        <v/>
      </c>
    </row>
    <row r="364" spans="1:6" x14ac:dyDescent="0.25">
      <c r="A364" t="str">
        <f t="array" aca="1" ref="A3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+ 1),ROW($A362))),"")</f>
        <v/>
      </c>
      <c r="B364" t="str">
        <f ca="1">IF($A364&lt;&gt;"",INDEX(Devices[Area],MATCH($A364,Devices[Tag Name],0)),"")</f>
        <v/>
      </c>
      <c r="C364" t="str">
        <f t="shared" ca="1" si="2"/>
        <v/>
      </c>
      <c r="F364" t="str">
        <f ca="1">IF($A364&lt;&gt;"",INDEX(Devices[Device Description],MATCH($A364,Devices[Tag Name],0)),"")</f>
        <v/>
      </c>
    </row>
    <row r="365" spans="1:6" x14ac:dyDescent="0.25">
      <c r="A365" t="str">
        <f t="array" aca="1" ref="A3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+ 1),ROW($A363))),"")</f>
        <v/>
      </c>
      <c r="B365" t="str">
        <f ca="1">IF($A365&lt;&gt;"",INDEX(Devices[Area],MATCH($A365,Devices[Tag Name],0)),"")</f>
        <v/>
      </c>
      <c r="C365" t="str">
        <f t="shared" ref="C365:C428" ca="1" si="3">IF($A365&lt;&gt;"","Default","")</f>
        <v/>
      </c>
      <c r="F365" t="str">
        <f ca="1">IF($A365&lt;&gt;"",INDEX(Devices[Device Description],MATCH($A365,Devices[Tag Name],0)),"")</f>
        <v/>
      </c>
    </row>
    <row r="366" spans="1:6" x14ac:dyDescent="0.25">
      <c r="A366" t="str">
        <f t="array" aca="1" ref="A3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+ 1),ROW($A364))),"")</f>
        <v/>
      </c>
      <c r="B366" t="str">
        <f ca="1">IF($A366&lt;&gt;"",INDEX(Devices[Area],MATCH($A366,Devices[Tag Name],0)),"")</f>
        <v/>
      </c>
      <c r="C366" t="str">
        <f t="shared" ca="1" si="3"/>
        <v/>
      </c>
      <c r="F366" t="str">
        <f ca="1">IF($A366&lt;&gt;"",INDEX(Devices[Device Description],MATCH($A366,Devices[Tag Name],0)),"")</f>
        <v/>
      </c>
    </row>
    <row r="367" spans="1:6" x14ac:dyDescent="0.25">
      <c r="A367" t="str">
        <f t="array" aca="1" ref="A3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+ 1),ROW($A365))),"")</f>
        <v/>
      </c>
      <c r="B367" t="str">
        <f ca="1">IF($A367&lt;&gt;"",INDEX(Devices[Area],MATCH($A367,Devices[Tag Name],0)),"")</f>
        <v/>
      </c>
      <c r="C367" t="str">
        <f t="shared" ca="1" si="3"/>
        <v/>
      </c>
      <c r="F367" t="str">
        <f ca="1">IF($A367&lt;&gt;"",INDEX(Devices[Device Description],MATCH($A367,Devices[Tag Name],0)),"")</f>
        <v/>
      </c>
    </row>
    <row r="368" spans="1:6" x14ac:dyDescent="0.25">
      <c r="A368" t="str">
        <f t="array" aca="1" ref="A3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+ 1),ROW($A366))),"")</f>
        <v/>
      </c>
      <c r="B368" t="str">
        <f ca="1">IF($A368&lt;&gt;"",INDEX(Devices[Area],MATCH($A368,Devices[Tag Name],0)),"")</f>
        <v/>
      </c>
      <c r="C368" t="str">
        <f t="shared" ca="1" si="3"/>
        <v/>
      </c>
      <c r="F368" t="str">
        <f ca="1">IF($A368&lt;&gt;"",INDEX(Devices[Device Description],MATCH($A368,Devices[Tag Name],0)),"")</f>
        <v/>
      </c>
    </row>
    <row r="369" spans="1:6" x14ac:dyDescent="0.25">
      <c r="A369" t="str">
        <f t="array" aca="1" ref="A3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+ 1),ROW($A367))),"")</f>
        <v/>
      </c>
      <c r="B369" t="str">
        <f ca="1">IF($A369&lt;&gt;"",INDEX(Devices[Area],MATCH($A369,Devices[Tag Name],0)),"")</f>
        <v/>
      </c>
      <c r="C369" t="str">
        <f t="shared" ca="1" si="3"/>
        <v/>
      </c>
      <c r="F369" t="str">
        <f ca="1">IF($A369&lt;&gt;"",INDEX(Devices[Device Description],MATCH($A369,Devices[Tag Name],0)),"")</f>
        <v/>
      </c>
    </row>
    <row r="370" spans="1:6" x14ac:dyDescent="0.25">
      <c r="A370" t="str">
        <f t="array" aca="1" ref="A3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+ 1),ROW($A368))),"")</f>
        <v/>
      </c>
      <c r="B370" t="str">
        <f ca="1">IF($A370&lt;&gt;"",INDEX(Devices[Area],MATCH($A370,Devices[Tag Name],0)),"")</f>
        <v/>
      </c>
      <c r="C370" t="str">
        <f t="shared" ca="1" si="3"/>
        <v/>
      </c>
      <c r="F370" t="str">
        <f ca="1">IF($A370&lt;&gt;"",INDEX(Devices[Device Description],MATCH($A370,Devices[Tag Name],0)),"")</f>
        <v/>
      </c>
    </row>
    <row r="371" spans="1:6" x14ac:dyDescent="0.25">
      <c r="A371" t="str">
        <f t="array" aca="1" ref="A3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+ 1),ROW($A369))),"")</f>
        <v/>
      </c>
      <c r="B371" t="str">
        <f ca="1">IF($A371&lt;&gt;"",INDEX(Devices[Area],MATCH($A371,Devices[Tag Name],0)),"")</f>
        <v/>
      </c>
      <c r="C371" t="str">
        <f t="shared" ca="1" si="3"/>
        <v/>
      </c>
      <c r="F371" t="str">
        <f ca="1">IF($A371&lt;&gt;"",INDEX(Devices[Device Description],MATCH($A371,Devices[Tag Name],0)),"")</f>
        <v/>
      </c>
    </row>
    <row r="372" spans="1:6" x14ac:dyDescent="0.25">
      <c r="A372" t="str">
        <f t="array" aca="1" ref="A3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+ 1),ROW($A370))),"")</f>
        <v/>
      </c>
      <c r="B372" t="str">
        <f ca="1">IF($A372&lt;&gt;"",INDEX(Devices[Area],MATCH($A372,Devices[Tag Name],0)),"")</f>
        <v/>
      </c>
      <c r="C372" t="str">
        <f t="shared" ca="1" si="3"/>
        <v/>
      </c>
      <c r="F372" t="str">
        <f ca="1">IF($A372&lt;&gt;"",INDEX(Devices[Device Description],MATCH($A372,Devices[Tag Name],0)),"")</f>
        <v/>
      </c>
    </row>
    <row r="373" spans="1:6" x14ac:dyDescent="0.25">
      <c r="A373" t="str">
        <f t="array" aca="1" ref="A3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+ 1),ROW($A371))),"")</f>
        <v/>
      </c>
      <c r="B373" t="str">
        <f ca="1">IF($A373&lt;&gt;"",INDEX(Devices[Area],MATCH($A373,Devices[Tag Name],0)),"")</f>
        <v/>
      </c>
      <c r="C373" t="str">
        <f t="shared" ca="1" si="3"/>
        <v/>
      </c>
      <c r="F373" t="str">
        <f ca="1">IF($A373&lt;&gt;"",INDEX(Devices[Device Description],MATCH($A373,Devices[Tag Name],0)),"")</f>
        <v/>
      </c>
    </row>
    <row r="374" spans="1:6" x14ac:dyDescent="0.25">
      <c r="A374" t="str">
        <f t="array" aca="1" ref="A3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+ 1),ROW($A372))),"")</f>
        <v/>
      </c>
      <c r="B374" t="str">
        <f ca="1">IF($A374&lt;&gt;"",INDEX(Devices[Area],MATCH($A374,Devices[Tag Name],0)),"")</f>
        <v/>
      </c>
      <c r="C374" t="str">
        <f t="shared" ca="1" si="3"/>
        <v/>
      </c>
      <c r="F374" t="str">
        <f ca="1">IF($A374&lt;&gt;"",INDEX(Devices[Device Description],MATCH($A374,Devices[Tag Name],0)),"")</f>
        <v/>
      </c>
    </row>
    <row r="375" spans="1:6" x14ac:dyDescent="0.25">
      <c r="A375" t="str">
        <f t="array" aca="1" ref="A3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+ 1),ROW($A373))),"")</f>
        <v/>
      </c>
      <c r="B375" t="str">
        <f ca="1">IF($A375&lt;&gt;"",INDEX(Devices[Area],MATCH($A375,Devices[Tag Name],0)),"")</f>
        <v/>
      </c>
      <c r="C375" t="str">
        <f t="shared" ca="1" si="3"/>
        <v/>
      </c>
      <c r="F375" t="str">
        <f ca="1">IF($A375&lt;&gt;"",INDEX(Devices[Device Description],MATCH($A375,Devices[Tag Name],0)),"")</f>
        <v/>
      </c>
    </row>
    <row r="376" spans="1:6" x14ac:dyDescent="0.25">
      <c r="A376" t="str">
        <f t="array" aca="1" ref="A3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+ 1),ROW($A374))),"")</f>
        <v/>
      </c>
      <c r="B376" t="str">
        <f ca="1">IF($A376&lt;&gt;"",INDEX(Devices[Area],MATCH($A376,Devices[Tag Name],0)),"")</f>
        <v/>
      </c>
      <c r="C376" t="str">
        <f t="shared" ca="1" si="3"/>
        <v/>
      </c>
      <c r="F376" t="str">
        <f ca="1">IF($A376&lt;&gt;"",INDEX(Devices[Device Description],MATCH($A376,Devices[Tag Name],0)),"")</f>
        <v/>
      </c>
    </row>
    <row r="377" spans="1:6" x14ac:dyDescent="0.25">
      <c r="A377" t="str">
        <f t="array" aca="1" ref="A3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+ 1),ROW($A375))),"")</f>
        <v/>
      </c>
      <c r="B377" t="str">
        <f ca="1">IF($A377&lt;&gt;"",INDEX(Devices[Area],MATCH($A377,Devices[Tag Name],0)),"")</f>
        <v/>
      </c>
      <c r="C377" t="str">
        <f t="shared" ca="1" si="3"/>
        <v/>
      </c>
      <c r="F377" t="str">
        <f ca="1">IF($A377&lt;&gt;"",INDEX(Devices[Device Description],MATCH($A377,Devices[Tag Name],0)),"")</f>
        <v/>
      </c>
    </row>
    <row r="378" spans="1:6" x14ac:dyDescent="0.25">
      <c r="A378" t="str">
        <f t="array" aca="1" ref="A3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+ 1),ROW($A376))),"")</f>
        <v/>
      </c>
      <c r="B378" t="str">
        <f ca="1">IF($A378&lt;&gt;"",INDEX(Devices[Area],MATCH($A378,Devices[Tag Name],0)),"")</f>
        <v/>
      </c>
      <c r="C378" t="str">
        <f t="shared" ca="1" si="3"/>
        <v/>
      </c>
      <c r="F378" t="str">
        <f ca="1">IF($A378&lt;&gt;"",INDEX(Devices[Device Description],MATCH($A378,Devices[Tag Name],0)),"")</f>
        <v/>
      </c>
    </row>
    <row r="379" spans="1:6" x14ac:dyDescent="0.25">
      <c r="A379" t="str">
        <f t="array" aca="1" ref="A3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+ 1),ROW($A377))),"")</f>
        <v/>
      </c>
      <c r="B379" t="str">
        <f ca="1">IF($A379&lt;&gt;"",INDEX(Devices[Area],MATCH($A379,Devices[Tag Name],0)),"")</f>
        <v/>
      </c>
      <c r="C379" t="str">
        <f t="shared" ca="1" si="3"/>
        <v/>
      </c>
      <c r="F379" t="str">
        <f ca="1">IF($A379&lt;&gt;"",INDEX(Devices[Device Description],MATCH($A379,Devices[Tag Name],0)),"")</f>
        <v/>
      </c>
    </row>
    <row r="380" spans="1:6" x14ac:dyDescent="0.25">
      <c r="A380" t="str">
        <f t="array" aca="1" ref="A3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+ 1),ROW($A378))),"")</f>
        <v/>
      </c>
      <c r="B380" t="str">
        <f ca="1">IF($A380&lt;&gt;"",INDEX(Devices[Area],MATCH($A380,Devices[Tag Name],0)),"")</f>
        <v/>
      </c>
      <c r="C380" t="str">
        <f t="shared" ca="1" si="3"/>
        <v/>
      </c>
      <c r="F380" t="str">
        <f ca="1">IF($A380&lt;&gt;"",INDEX(Devices[Device Description],MATCH($A380,Devices[Tag Name],0)),"")</f>
        <v/>
      </c>
    </row>
    <row r="381" spans="1:6" x14ac:dyDescent="0.25">
      <c r="A381" t="str">
        <f t="array" aca="1" ref="A3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+ 1),ROW($A379))),"")</f>
        <v/>
      </c>
      <c r="B381" t="str">
        <f ca="1">IF($A381&lt;&gt;"",INDEX(Devices[Area],MATCH($A381,Devices[Tag Name],0)),"")</f>
        <v/>
      </c>
      <c r="C381" t="str">
        <f t="shared" ca="1" si="3"/>
        <v/>
      </c>
      <c r="F381" t="str">
        <f ca="1">IF($A381&lt;&gt;"",INDEX(Devices[Device Description],MATCH($A381,Devices[Tag Name],0)),"")</f>
        <v/>
      </c>
    </row>
    <row r="382" spans="1:6" x14ac:dyDescent="0.25">
      <c r="A382" t="str">
        <f t="array" aca="1" ref="A3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+ 1),ROW($A380))),"")</f>
        <v/>
      </c>
      <c r="B382" t="str">
        <f ca="1">IF($A382&lt;&gt;"",INDEX(Devices[Area],MATCH($A382,Devices[Tag Name],0)),"")</f>
        <v/>
      </c>
      <c r="C382" t="str">
        <f t="shared" ca="1" si="3"/>
        <v/>
      </c>
      <c r="F382" t="str">
        <f ca="1">IF($A382&lt;&gt;"",INDEX(Devices[Device Description],MATCH($A382,Devices[Tag Name],0)),"")</f>
        <v/>
      </c>
    </row>
    <row r="383" spans="1:6" x14ac:dyDescent="0.25">
      <c r="A383" t="str">
        <f t="array" aca="1" ref="A3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+ 1),ROW($A381))),"")</f>
        <v/>
      </c>
      <c r="B383" t="str">
        <f ca="1">IF($A383&lt;&gt;"",INDEX(Devices[Area],MATCH($A383,Devices[Tag Name],0)),"")</f>
        <v/>
      </c>
      <c r="C383" t="str">
        <f t="shared" ca="1" si="3"/>
        <v/>
      </c>
      <c r="F383" t="str">
        <f ca="1">IF($A383&lt;&gt;"",INDEX(Devices[Device Description],MATCH($A383,Devices[Tag Name],0)),"")</f>
        <v/>
      </c>
    </row>
    <row r="384" spans="1:6" x14ac:dyDescent="0.25">
      <c r="A384" t="str">
        <f t="array" aca="1" ref="A3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+ 1),ROW($A382))),"")</f>
        <v/>
      </c>
      <c r="B384" t="str">
        <f ca="1">IF($A384&lt;&gt;"",INDEX(Devices[Area],MATCH($A384,Devices[Tag Name],0)),"")</f>
        <v/>
      </c>
      <c r="C384" t="str">
        <f t="shared" ca="1" si="3"/>
        <v/>
      </c>
      <c r="F384" t="str">
        <f ca="1">IF($A384&lt;&gt;"",INDEX(Devices[Device Description],MATCH($A384,Devices[Tag Name],0)),"")</f>
        <v/>
      </c>
    </row>
    <row r="385" spans="1:6" x14ac:dyDescent="0.25">
      <c r="A385" t="str">
        <f t="array" aca="1" ref="A3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+ 1),ROW($A383))),"")</f>
        <v/>
      </c>
      <c r="B385" t="str">
        <f ca="1">IF($A385&lt;&gt;"",INDEX(Devices[Area],MATCH($A385,Devices[Tag Name],0)),"")</f>
        <v/>
      </c>
      <c r="C385" t="str">
        <f t="shared" ca="1" si="3"/>
        <v/>
      </c>
      <c r="F385" t="str">
        <f ca="1">IF($A385&lt;&gt;"",INDEX(Devices[Device Description],MATCH($A385,Devices[Tag Name],0)),"")</f>
        <v/>
      </c>
    </row>
    <row r="386" spans="1:6" x14ac:dyDescent="0.25">
      <c r="A386" t="str">
        <f t="array" aca="1" ref="A3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+ 1),ROW($A384))),"")</f>
        <v/>
      </c>
      <c r="B386" t="str">
        <f ca="1">IF($A386&lt;&gt;"",INDEX(Devices[Area],MATCH($A386,Devices[Tag Name],0)),"")</f>
        <v/>
      </c>
      <c r="C386" t="str">
        <f t="shared" ca="1" si="3"/>
        <v/>
      </c>
      <c r="F386" t="str">
        <f ca="1">IF($A386&lt;&gt;"",INDEX(Devices[Device Description],MATCH($A386,Devices[Tag Name],0)),"")</f>
        <v/>
      </c>
    </row>
    <row r="387" spans="1:6" x14ac:dyDescent="0.25">
      <c r="A387" t="str">
        <f t="array" aca="1" ref="A3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+ 1),ROW($A385))),"")</f>
        <v/>
      </c>
      <c r="B387" t="str">
        <f ca="1">IF($A387&lt;&gt;"",INDEX(Devices[Area],MATCH($A387,Devices[Tag Name],0)),"")</f>
        <v/>
      </c>
      <c r="C387" t="str">
        <f t="shared" ca="1" si="3"/>
        <v/>
      </c>
      <c r="F387" t="str">
        <f ca="1">IF($A387&lt;&gt;"",INDEX(Devices[Device Description],MATCH($A387,Devices[Tag Name],0)),"")</f>
        <v/>
      </c>
    </row>
    <row r="388" spans="1:6" x14ac:dyDescent="0.25">
      <c r="A388" t="str">
        <f t="array" aca="1" ref="A3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+ 1),ROW($A386))),"")</f>
        <v/>
      </c>
      <c r="B388" t="str">
        <f ca="1">IF($A388&lt;&gt;"",INDEX(Devices[Area],MATCH($A388,Devices[Tag Name],0)),"")</f>
        <v/>
      </c>
      <c r="C388" t="str">
        <f t="shared" ca="1" si="3"/>
        <v/>
      </c>
      <c r="F388" t="str">
        <f ca="1">IF($A388&lt;&gt;"",INDEX(Devices[Device Description],MATCH($A388,Devices[Tag Name],0)),"")</f>
        <v/>
      </c>
    </row>
    <row r="389" spans="1:6" x14ac:dyDescent="0.25">
      <c r="A389" t="str">
        <f t="array" aca="1" ref="A3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+ 1),ROW($A387))),"")</f>
        <v/>
      </c>
      <c r="B389" t="str">
        <f ca="1">IF($A389&lt;&gt;"",INDEX(Devices[Area],MATCH($A389,Devices[Tag Name],0)),"")</f>
        <v/>
      </c>
      <c r="C389" t="str">
        <f t="shared" ca="1" si="3"/>
        <v/>
      </c>
      <c r="F389" t="str">
        <f ca="1">IF($A389&lt;&gt;"",INDEX(Devices[Device Description],MATCH($A389,Devices[Tag Name],0)),"")</f>
        <v/>
      </c>
    </row>
    <row r="390" spans="1:6" x14ac:dyDescent="0.25">
      <c r="A390" t="str">
        <f t="array" aca="1" ref="A3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+ 1),ROW($A388))),"")</f>
        <v/>
      </c>
      <c r="B390" t="str">
        <f ca="1">IF($A390&lt;&gt;"",INDEX(Devices[Area],MATCH($A390,Devices[Tag Name],0)),"")</f>
        <v/>
      </c>
      <c r="C390" t="str">
        <f t="shared" ca="1" si="3"/>
        <v/>
      </c>
      <c r="F390" t="str">
        <f ca="1">IF($A390&lt;&gt;"",INDEX(Devices[Device Description],MATCH($A390,Devices[Tag Name],0)),"")</f>
        <v/>
      </c>
    </row>
    <row r="391" spans="1:6" x14ac:dyDescent="0.25">
      <c r="A391" t="str">
        <f t="array" aca="1" ref="A3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+ 1),ROW($A389))),"")</f>
        <v/>
      </c>
      <c r="B391" t="str">
        <f ca="1">IF($A391&lt;&gt;"",INDEX(Devices[Area],MATCH($A391,Devices[Tag Name],0)),"")</f>
        <v/>
      </c>
      <c r="C391" t="str">
        <f t="shared" ca="1" si="3"/>
        <v/>
      </c>
      <c r="F391" t="str">
        <f ca="1">IF($A391&lt;&gt;"",INDEX(Devices[Device Description],MATCH($A391,Devices[Tag Name],0)),"")</f>
        <v/>
      </c>
    </row>
    <row r="392" spans="1:6" x14ac:dyDescent="0.25">
      <c r="A392" t="str">
        <f t="array" aca="1" ref="A3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+ 1),ROW($A390))),"")</f>
        <v/>
      </c>
      <c r="B392" t="str">
        <f ca="1">IF($A392&lt;&gt;"",INDEX(Devices[Area],MATCH($A392,Devices[Tag Name],0)),"")</f>
        <v/>
      </c>
      <c r="C392" t="str">
        <f t="shared" ca="1" si="3"/>
        <v/>
      </c>
      <c r="F392" t="str">
        <f ca="1">IF($A392&lt;&gt;"",INDEX(Devices[Device Description],MATCH($A392,Devices[Tag Name],0)),"")</f>
        <v/>
      </c>
    </row>
    <row r="393" spans="1:6" x14ac:dyDescent="0.25">
      <c r="A393" t="str">
        <f t="array" aca="1" ref="A3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+ 1),ROW($A391))),"")</f>
        <v/>
      </c>
      <c r="B393" t="str">
        <f ca="1">IF($A393&lt;&gt;"",INDEX(Devices[Area],MATCH($A393,Devices[Tag Name],0)),"")</f>
        <v/>
      </c>
      <c r="C393" t="str">
        <f t="shared" ca="1" si="3"/>
        <v/>
      </c>
      <c r="F393" t="str">
        <f ca="1">IF($A393&lt;&gt;"",INDEX(Devices[Device Description],MATCH($A393,Devices[Tag Name],0)),"")</f>
        <v/>
      </c>
    </row>
    <row r="394" spans="1:6" x14ac:dyDescent="0.25">
      <c r="A394" t="str">
        <f t="array" aca="1" ref="A3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+ 1),ROW($A392))),"")</f>
        <v/>
      </c>
      <c r="B394" t="str">
        <f ca="1">IF($A394&lt;&gt;"",INDEX(Devices[Area],MATCH($A394,Devices[Tag Name],0)),"")</f>
        <v/>
      </c>
      <c r="C394" t="str">
        <f t="shared" ca="1" si="3"/>
        <v/>
      </c>
      <c r="F394" t="str">
        <f ca="1">IF($A394&lt;&gt;"",INDEX(Devices[Device Description],MATCH($A394,Devices[Tag Name],0)),"")</f>
        <v/>
      </c>
    </row>
    <row r="395" spans="1:6" x14ac:dyDescent="0.25">
      <c r="A395" t="str">
        <f t="array" aca="1" ref="A3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+ 1),ROW($A393))),"")</f>
        <v/>
      </c>
      <c r="B395" t="str">
        <f ca="1">IF($A395&lt;&gt;"",INDEX(Devices[Area],MATCH($A395,Devices[Tag Name],0)),"")</f>
        <v/>
      </c>
      <c r="C395" t="str">
        <f t="shared" ca="1" si="3"/>
        <v/>
      </c>
      <c r="F395" t="str">
        <f ca="1">IF($A395&lt;&gt;"",INDEX(Devices[Device Description],MATCH($A395,Devices[Tag Name],0)),"")</f>
        <v/>
      </c>
    </row>
    <row r="396" spans="1:6" x14ac:dyDescent="0.25">
      <c r="A396" t="str">
        <f t="array" aca="1" ref="A3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+ 1),ROW($A394))),"")</f>
        <v/>
      </c>
      <c r="B396" t="str">
        <f ca="1">IF($A396&lt;&gt;"",INDEX(Devices[Area],MATCH($A396,Devices[Tag Name],0)),"")</f>
        <v/>
      </c>
      <c r="C396" t="str">
        <f t="shared" ca="1" si="3"/>
        <v/>
      </c>
      <c r="F396" t="str">
        <f ca="1">IF($A396&lt;&gt;"",INDEX(Devices[Device Description],MATCH($A396,Devices[Tag Name],0)),"")</f>
        <v/>
      </c>
    </row>
    <row r="397" spans="1:6" x14ac:dyDescent="0.25">
      <c r="A397" t="str">
        <f t="array" aca="1" ref="A3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+ 1),ROW($A395))),"")</f>
        <v/>
      </c>
      <c r="B397" t="str">
        <f ca="1">IF($A397&lt;&gt;"",INDEX(Devices[Area],MATCH($A397,Devices[Tag Name],0)),"")</f>
        <v/>
      </c>
      <c r="C397" t="str">
        <f t="shared" ca="1" si="3"/>
        <v/>
      </c>
      <c r="F397" t="str">
        <f ca="1">IF($A397&lt;&gt;"",INDEX(Devices[Device Description],MATCH($A397,Devices[Tag Name],0)),"")</f>
        <v/>
      </c>
    </row>
    <row r="398" spans="1:6" x14ac:dyDescent="0.25">
      <c r="A398" t="str">
        <f t="array" aca="1" ref="A3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+ 1),ROW($A396))),"")</f>
        <v/>
      </c>
      <c r="B398" t="str">
        <f ca="1">IF($A398&lt;&gt;"",INDEX(Devices[Area],MATCH($A398,Devices[Tag Name],0)),"")</f>
        <v/>
      </c>
      <c r="C398" t="str">
        <f t="shared" ca="1" si="3"/>
        <v/>
      </c>
      <c r="F398" t="str">
        <f ca="1">IF($A398&lt;&gt;"",INDEX(Devices[Device Description],MATCH($A398,Devices[Tag Name],0)),"")</f>
        <v/>
      </c>
    </row>
    <row r="399" spans="1:6" x14ac:dyDescent="0.25">
      <c r="A399" t="str">
        <f t="array" aca="1" ref="A3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+ 1),ROW($A397))),"")</f>
        <v/>
      </c>
      <c r="B399" t="str">
        <f ca="1">IF($A399&lt;&gt;"",INDEX(Devices[Area],MATCH($A399,Devices[Tag Name],0)),"")</f>
        <v/>
      </c>
      <c r="C399" t="str">
        <f t="shared" ca="1" si="3"/>
        <v/>
      </c>
      <c r="F399" t="str">
        <f ca="1">IF($A399&lt;&gt;"",INDEX(Devices[Device Description],MATCH($A399,Devices[Tag Name],0)),"")</f>
        <v/>
      </c>
    </row>
    <row r="400" spans="1:6" x14ac:dyDescent="0.25">
      <c r="A400" t="str">
        <f t="array" aca="1" ref="A4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+ 1),ROW($A398))),"")</f>
        <v/>
      </c>
      <c r="B400" t="str">
        <f ca="1">IF($A400&lt;&gt;"",INDEX(Devices[Area],MATCH($A400,Devices[Tag Name],0)),"")</f>
        <v/>
      </c>
      <c r="C400" t="str">
        <f t="shared" ca="1" si="3"/>
        <v/>
      </c>
      <c r="F400" t="str">
        <f ca="1">IF($A400&lt;&gt;"",INDEX(Devices[Device Description],MATCH($A400,Devices[Tag Name],0)),"")</f>
        <v/>
      </c>
    </row>
    <row r="401" spans="1:6" x14ac:dyDescent="0.25">
      <c r="A401" t="str">
        <f t="array" aca="1" ref="A4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+ 1),ROW($A399))),"")</f>
        <v/>
      </c>
      <c r="B401" t="str">
        <f ca="1">IF($A401&lt;&gt;"",INDEX(Devices[Area],MATCH($A401,Devices[Tag Name],0)),"")</f>
        <v/>
      </c>
      <c r="C401" t="str">
        <f t="shared" ca="1" si="3"/>
        <v/>
      </c>
      <c r="F401" t="str">
        <f ca="1">IF($A401&lt;&gt;"",INDEX(Devices[Device Description],MATCH($A401,Devices[Tag Name],0)),"")</f>
        <v/>
      </c>
    </row>
    <row r="402" spans="1:6" x14ac:dyDescent="0.25">
      <c r="A402" t="str">
        <f t="array" aca="1" ref="A4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+ 1),ROW($A400))),"")</f>
        <v/>
      </c>
      <c r="B402" t="str">
        <f ca="1">IF($A402&lt;&gt;"",INDEX(Devices[Area],MATCH($A402,Devices[Tag Name],0)),"")</f>
        <v/>
      </c>
      <c r="C402" t="str">
        <f t="shared" ca="1" si="3"/>
        <v/>
      </c>
      <c r="F402" t="str">
        <f ca="1">IF($A402&lt;&gt;"",INDEX(Devices[Device Description],MATCH($A402,Devices[Tag Name],0)),"")</f>
        <v/>
      </c>
    </row>
    <row r="403" spans="1:6" x14ac:dyDescent="0.25">
      <c r="A403" t="str">
        <f t="array" aca="1" ref="A4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+ 1),ROW($A401))),"")</f>
        <v/>
      </c>
      <c r="B403" t="str">
        <f ca="1">IF($A403&lt;&gt;"",INDEX(Devices[Area],MATCH($A403,Devices[Tag Name],0)),"")</f>
        <v/>
      </c>
      <c r="C403" t="str">
        <f t="shared" ca="1" si="3"/>
        <v/>
      </c>
      <c r="F403" t="str">
        <f ca="1">IF($A403&lt;&gt;"",INDEX(Devices[Device Description],MATCH($A403,Devices[Tag Name],0)),"")</f>
        <v/>
      </c>
    </row>
    <row r="404" spans="1:6" x14ac:dyDescent="0.25">
      <c r="A404" t="str">
        <f t="array" aca="1" ref="A4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+ 1),ROW($A402))),"")</f>
        <v/>
      </c>
      <c r="B404" t="str">
        <f ca="1">IF($A404&lt;&gt;"",INDEX(Devices[Area],MATCH($A404,Devices[Tag Name],0)),"")</f>
        <v/>
      </c>
      <c r="C404" t="str">
        <f t="shared" ca="1" si="3"/>
        <v/>
      </c>
      <c r="F404" t="str">
        <f ca="1">IF($A404&lt;&gt;"",INDEX(Devices[Device Description],MATCH($A404,Devices[Tag Name],0)),"")</f>
        <v/>
      </c>
    </row>
    <row r="405" spans="1:6" x14ac:dyDescent="0.25">
      <c r="A405" t="str">
        <f t="array" aca="1" ref="A4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+ 1),ROW($A403))),"")</f>
        <v/>
      </c>
      <c r="B405" t="str">
        <f ca="1">IF($A405&lt;&gt;"",INDEX(Devices[Area],MATCH($A405,Devices[Tag Name],0)),"")</f>
        <v/>
      </c>
      <c r="C405" t="str">
        <f t="shared" ca="1" si="3"/>
        <v/>
      </c>
      <c r="F405" t="str">
        <f ca="1">IF($A405&lt;&gt;"",INDEX(Devices[Device Description],MATCH($A405,Devices[Tag Name],0)),"")</f>
        <v/>
      </c>
    </row>
    <row r="406" spans="1:6" x14ac:dyDescent="0.25">
      <c r="A406" t="str">
        <f t="array" aca="1" ref="A4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+ 1),ROW($A404))),"")</f>
        <v/>
      </c>
      <c r="B406" t="str">
        <f ca="1">IF($A406&lt;&gt;"",INDEX(Devices[Area],MATCH($A406,Devices[Tag Name],0)),"")</f>
        <v/>
      </c>
      <c r="C406" t="str">
        <f t="shared" ca="1" si="3"/>
        <v/>
      </c>
      <c r="F406" t="str">
        <f ca="1">IF($A406&lt;&gt;"",INDEX(Devices[Device Description],MATCH($A406,Devices[Tag Name],0)),"")</f>
        <v/>
      </c>
    </row>
    <row r="407" spans="1:6" x14ac:dyDescent="0.25">
      <c r="A407" t="str">
        <f t="array" aca="1" ref="A4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+ 1),ROW($A405))),"")</f>
        <v/>
      </c>
      <c r="B407" t="str">
        <f ca="1">IF($A407&lt;&gt;"",INDEX(Devices[Area],MATCH($A407,Devices[Tag Name],0)),"")</f>
        <v/>
      </c>
      <c r="C407" t="str">
        <f t="shared" ca="1" si="3"/>
        <v/>
      </c>
      <c r="F407" t="str">
        <f ca="1">IF($A407&lt;&gt;"",INDEX(Devices[Device Description],MATCH($A407,Devices[Tag Name],0)),"")</f>
        <v/>
      </c>
    </row>
    <row r="408" spans="1:6" x14ac:dyDescent="0.25">
      <c r="A408" t="str">
        <f t="array" aca="1" ref="A4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+ 1),ROW($A406))),"")</f>
        <v/>
      </c>
      <c r="B408" t="str">
        <f ca="1">IF($A408&lt;&gt;"",INDEX(Devices[Area],MATCH($A408,Devices[Tag Name],0)),"")</f>
        <v/>
      </c>
      <c r="C408" t="str">
        <f t="shared" ca="1" si="3"/>
        <v/>
      </c>
      <c r="F408" t="str">
        <f ca="1">IF($A408&lt;&gt;"",INDEX(Devices[Device Description],MATCH($A408,Devices[Tag Name],0)),"")</f>
        <v/>
      </c>
    </row>
    <row r="409" spans="1:6" x14ac:dyDescent="0.25">
      <c r="A409" t="str">
        <f t="array" aca="1" ref="A4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+ 1),ROW($A407))),"")</f>
        <v/>
      </c>
      <c r="B409" t="str">
        <f ca="1">IF($A409&lt;&gt;"",INDEX(Devices[Area],MATCH($A409,Devices[Tag Name],0)),"")</f>
        <v/>
      </c>
      <c r="C409" t="str">
        <f t="shared" ca="1" si="3"/>
        <v/>
      </c>
      <c r="F409" t="str">
        <f ca="1">IF($A409&lt;&gt;"",INDEX(Devices[Device Description],MATCH($A409,Devices[Tag Name],0)),"")</f>
        <v/>
      </c>
    </row>
    <row r="410" spans="1:6" x14ac:dyDescent="0.25">
      <c r="A410" t="str">
        <f t="array" aca="1" ref="A4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+ 1),ROW($A408))),"")</f>
        <v/>
      </c>
      <c r="B410" t="str">
        <f ca="1">IF($A410&lt;&gt;"",INDEX(Devices[Area],MATCH($A410,Devices[Tag Name],0)),"")</f>
        <v/>
      </c>
      <c r="C410" t="str">
        <f t="shared" ca="1" si="3"/>
        <v/>
      </c>
      <c r="F410" t="str">
        <f ca="1">IF($A410&lt;&gt;"",INDEX(Devices[Device Description],MATCH($A410,Devices[Tag Name],0)),"")</f>
        <v/>
      </c>
    </row>
    <row r="411" spans="1:6" x14ac:dyDescent="0.25">
      <c r="A411" t="str">
        <f t="array" aca="1" ref="A4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+ 1),ROW($A409))),"")</f>
        <v/>
      </c>
      <c r="B411" t="str">
        <f ca="1">IF($A411&lt;&gt;"",INDEX(Devices[Area],MATCH($A411,Devices[Tag Name],0)),"")</f>
        <v/>
      </c>
      <c r="C411" t="str">
        <f t="shared" ca="1" si="3"/>
        <v/>
      </c>
      <c r="F411" t="str">
        <f ca="1">IF($A411&lt;&gt;"",INDEX(Devices[Device Description],MATCH($A411,Devices[Tag Name],0)),"")</f>
        <v/>
      </c>
    </row>
    <row r="412" spans="1:6" x14ac:dyDescent="0.25">
      <c r="A412" t="str">
        <f t="array" aca="1" ref="A4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+ 1),ROW($A410))),"")</f>
        <v/>
      </c>
      <c r="B412" t="str">
        <f ca="1">IF($A412&lt;&gt;"",INDEX(Devices[Area],MATCH($A412,Devices[Tag Name],0)),"")</f>
        <v/>
      </c>
      <c r="C412" t="str">
        <f t="shared" ca="1" si="3"/>
        <v/>
      </c>
      <c r="F412" t="str">
        <f ca="1">IF($A412&lt;&gt;"",INDEX(Devices[Device Description],MATCH($A412,Devices[Tag Name],0)),"")</f>
        <v/>
      </c>
    </row>
    <row r="413" spans="1:6" x14ac:dyDescent="0.25">
      <c r="A413" t="str">
        <f t="array" aca="1" ref="A4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+ 1),ROW($A411))),"")</f>
        <v/>
      </c>
      <c r="B413" t="str">
        <f ca="1">IF($A413&lt;&gt;"",INDEX(Devices[Area],MATCH($A413,Devices[Tag Name],0)),"")</f>
        <v/>
      </c>
      <c r="C413" t="str">
        <f t="shared" ca="1" si="3"/>
        <v/>
      </c>
      <c r="F413" t="str">
        <f ca="1">IF($A413&lt;&gt;"",INDEX(Devices[Device Description],MATCH($A413,Devices[Tag Name],0)),"")</f>
        <v/>
      </c>
    </row>
    <row r="414" spans="1:6" x14ac:dyDescent="0.25">
      <c r="A414" t="str">
        <f t="array" aca="1" ref="A4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+ 1),ROW($A412))),"")</f>
        <v/>
      </c>
      <c r="B414" t="str">
        <f ca="1">IF($A414&lt;&gt;"",INDEX(Devices[Area],MATCH($A414,Devices[Tag Name],0)),"")</f>
        <v/>
      </c>
      <c r="C414" t="str">
        <f t="shared" ca="1" si="3"/>
        <v/>
      </c>
      <c r="F414" t="str">
        <f ca="1">IF($A414&lt;&gt;"",INDEX(Devices[Device Description],MATCH($A414,Devices[Tag Name],0)),"")</f>
        <v/>
      </c>
    </row>
    <row r="415" spans="1:6" x14ac:dyDescent="0.25">
      <c r="A415" t="str">
        <f t="array" aca="1" ref="A4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+ 1),ROW($A413))),"")</f>
        <v/>
      </c>
      <c r="B415" t="str">
        <f ca="1">IF($A415&lt;&gt;"",INDEX(Devices[Area],MATCH($A415,Devices[Tag Name],0)),"")</f>
        <v/>
      </c>
      <c r="C415" t="str">
        <f t="shared" ca="1" si="3"/>
        <v/>
      </c>
      <c r="F415" t="str">
        <f ca="1">IF($A415&lt;&gt;"",INDEX(Devices[Device Description],MATCH($A415,Devices[Tag Name],0)),"")</f>
        <v/>
      </c>
    </row>
    <row r="416" spans="1:6" x14ac:dyDescent="0.25">
      <c r="A416" t="str">
        <f t="array" aca="1" ref="A4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+ 1),ROW($A414))),"")</f>
        <v/>
      </c>
      <c r="B416" t="str">
        <f ca="1">IF($A416&lt;&gt;"",INDEX(Devices[Area],MATCH($A416,Devices[Tag Name],0)),"")</f>
        <v/>
      </c>
      <c r="C416" t="str">
        <f t="shared" ca="1" si="3"/>
        <v/>
      </c>
      <c r="F416" t="str">
        <f ca="1">IF($A416&lt;&gt;"",INDEX(Devices[Device Description],MATCH($A416,Devices[Tag Name],0)),"")</f>
        <v/>
      </c>
    </row>
    <row r="417" spans="1:6" x14ac:dyDescent="0.25">
      <c r="A417" t="str">
        <f t="array" aca="1" ref="A4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+ 1),ROW($A415))),"")</f>
        <v/>
      </c>
      <c r="B417" t="str">
        <f ca="1">IF($A417&lt;&gt;"",INDEX(Devices[Area],MATCH($A417,Devices[Tag Name],0)),"")</f>
        <v/>
      </c>
      <c r="C417" t="str">
        <f t="shared" ca="1" si="3"/>
        <v/>
      </c>
      <c r="F417" t="str">
        <f ca="1">IF($A417&lt;&gt;"",INDEX(Devices[Device Description],MATCH($A417,Devices[Tag Name],0)),"")</f>
        <v/>
      </c>
    </row>
    <row r="418" spans="1:6" x14ac:dyDescent="0.25">
      <c r="A418" t="str">
        <f t="array" aca="1" ref="A4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+ 1),ROW($A416))),"")</f>
        <v/>
      </c>
      <c r="B418" t="str">
        <f ca="1">IF($A418&lt;&gt;"",INDEX(Devices[Area],MATCH($A418,Devices[Tag Name],0)),"")</f>
        <v/>
      </c>
      <c r="C418" t="str">
        <f t="shared" ca="1" si="3"/>
        <v/>
      </c>
      <c r="F418" t="str">
        <f ca="1">IF($A418&lt;&gt;"",INDEX(Devices[Device Description],MATCH($A418,Devices[Tag Name],0)),"")</f>
        <v/>
      </c>
    </row>
    <row r="419" spans="1:6" x14ac:dyDescent="0.25">
      <c r="A419" t="str">
        <f t="array" aca="1" ref="A4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+ 1),ROW($A417))),"")</f>
        <v/>
      </c>
      <c r="B419" t="str">
        <f ca="1">IF($A419&lt;&gt;"",INDEX(Devices[Area],MATCH($A419,Devices[Tag Name],0)),"")</f>
        <v/>
      </c>
      <c r="C419" t="str">
        <f t="shared" ca="1" si="3"/>
        <v/>
      </c>
      <c r="F419" t="str">
        <f ca="1">IF($A419&lt;&gt;"",INDEX(Devices[Device Description],MATCH($A419,Devices[Tag Name],0)),"")</f>
        <v/>
      </c>
    </row>
    <row r="420" spans="1:6" x14ac:dyDescent="0.25">
      <c r="A420" t="str">
        <f t="array" aca="1" ref="A4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+ 1),ROW($A418))),"")</f>
        <v/>
      </c>
      <c r="B420" t="str">
        <f ca="1">IF($A420&lt;&gt;"",INDEX(Devices[Area],MATCH($A420,Devices[Tag Name],0)),"")</f>
        <v/>
      </c>
      <c r="C420" t="str">
        <f t="shared" ca="1" si="3"/>
        <v/>
      </c>
      <c r="F420" t="str">
        <f ca="1">IF($A420&lt;&gt;"",INDEX(Devices[Device Description],MATCH($A420,Devices[Tag Name],0)),"")</f>
        <v/>
      </c>
    </row>
    <row r="421" spans="1:6" x14ac:dyDescent="0.25">
      <c r="A421" t="str">
        <f t="array" aca="1" ref="A4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+ 1),ROW($A419))),"")</f>
        <v/>
      </c>
      <c r="B421" t="str">
        <f ca="1">IF($A421&lt;&gt;"",INDEX(Devices[Area],MATCH($A421,Devices[Tag Name],0)),"")</f>
        <v/>
      </c>
      <c r="C421" t="str">
        <f t="shared" ca="1" si="3"/>
        <v/>
      </c>
      <c r="F421" t="str">
        <f ca="1">IF($A421&lt;&gt;"",INDEX(Devices[Device Description],MATCH($A421,Devices[Tag Name],0)),"")</f>
        <v/>
      </c>
    </row>
    <row r="422" spans="1:6" x14ac:dyDescent="0.25">
      <c r="A422" t="str">
        <f t="array" aca="1" ref="A4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+ 1),ROW($A420))),"")</f>
        <v/>
      </c>
      <c r="B422" t="str">
        <f ca="1">IF($A422&lt;&gt;"",INDEX(Devices[Area],MATCH($A422,Devices[Tag Name],0)),"")</f>
        <v/>
      </c>
      <c r="C422" t="str">
        <f t="shared" ca="1" si="3"/>
        <v/>
      </c>
      <c r="F422" t="str">
        <f ca="1">IF($A422&lt;&gt;"",INDEX(Devices[Device Description],MATCH($A422,Devices[Tag Name],0)),"")</f>
        <v/>
      </c>
    </row>
    <row r="423" spans="1:6" x14ac:dyDescent="0.25">
      <c r="A423" t="str">
        <f t="array" aca="1" ref="A4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+ 1),ROW($A421))),"")</f>
        <v/>
      </c>
      <c r="B423" t="str">
        <f ca="1">IF($A423&lt;&gt;"",INDEX(Devices[Area],MATCH($A423,Devices[Tag Name],0)),"")</f>
        <v/>
      </c>
      <c r="C423" t="str">
        <f t="shared" ca="1" si="3"/>
        <v/>
      </c>
      <c r="F423" t="str">
        <f ca="1">IF($A423&lt;&gt;"",INDEX(Devices[Device Description],MATCH($A423,Devices[Tag Name],0)),"")</f>
        <v/>
      </c>
    </row>
    <row r="424" spans="1:6" x14ac:dyDescent="0.25">
      <c r="A424" t="str">
        <f t="array" aca="1" ref="A4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+ 1),ROW($A422))),"")</f>
        <v/>
      </c>
      <c r="B424" t="str">
        <f ca="1">IF($A424&lt;&gt;"",INDEX(Devices[Area],MATCH($A424,Devices[Tag Name],0)),"")</f>
        <v/>
      </c>
      <c r="C424" t="str">
        <f t="shared" ca="1" si="3"/>
        <v/>
      </c>
      <c r="F424" t="str">
        <f ca="1">IF($A424&lt;&gt;"",INDEX(Devices[Device Description],MATCH($A424,Devices[Tag Name],0)),"")</f>
        <v/>
      </c>
    </row>
    <row r="425" spans="1:6" x14ac:dyDescent="0.25">
      <c r="A425" t="str">
        <f t="array" aca="1" ref="A4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+ 1),ROW($A423))),"")</f>
        <v/>
      </c>
      <c r="B425" t="str">
        <f ca="1">IF($A425&lt;&gt;"",INDEX(Devices[Area],MATCH($A425,Devices[Tag Name],0)),"")</f>
        <v/>
      </c>
      <c r="C425" t="str">
        <f t="shared" ca="1" si="3"/>
        <v/>
      </c>
      <c r="F425" t="str">
        <f ca="1">IF($A425&lt;&gt;"",INDEX(Devices[Device Description],MATCH($A425,Devices[Tag Name],0)),"")</f>
        <v/>
      </c>
    </row>
    <row r="426" spans="1:6" x14ac:dyDescent="0.25">
      <c r="A426" t="str">
        <f t="array" aca="1" ref="A4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+ 1),ROW($A424))),"")</f>
        <v/>
      </c>
      <c r="B426" t="str">
        <f ca="1">IF($A426&lt;&gt;"",INDEX(Devices[Area],MATCH($A426,Devices[Tag Name],0)),"")</f>
        <v/>
      </c>
      <c r="C426" t="str">
        <f t="shared" ca="1" si="3"/>
        <v/>
      </c>
      <c r="F426" t="str">
        <f ca="1">IF($A426&lt;&gt;"",INDEX(Devices[Device Description],MATCH($A426,Devices[Tag Name],0)),"")</f>
        <v/>
      </c>
    </row>
    <row r="427" spans="1:6" x14ac:dyDescent="0.25">
      <c r="A427" t="str">
        <f t="array" aca="1" ref="A4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+ 1),ROW($A425))),"")</f>
        <v/>
      </c>
      <c r="B427" t="str">
        <f ca="1">IF($A427&lt;&gt;"",INDEX(Devices[Area],MATCH($A427,Devices[Tag Name],0)),"")</f>
        <v/>
      </c>
      <c r="C427" t="str">
        <f t="shared" ca="1" si="3"/>
        <v/>
      </c>
      <c r="F427" t="str">
        <f ca="1">IF($A427&lt;&gt;"",INDEX(Devices[Device Description],MATCH($A427,Devices[Tag Name],0)),"")</f>
        <v/>
      </c>
    </row>
    <row r="428" spans="1:6" x14ac:dyDescent="0.25">
      <c r="A428" t="str">
        <f t="array" aca="1" ref="A4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+ 1),ROW($A426))),"")</f>
        <v/>
      </c>
      <c r="B428" t="str">
        <f ca="1">IF($A428&lt;&gt;"",INDEX(Devices[Area],MATCH($A428,Devices[Tag Name],0)),"")</f>
        <v/>
      </c>
      <c r="C428" t="str">
        <f t="shared" ca="1" si="3"/>
        <v/>
      </c>
      <c r="F428" t="str">
        <f ca="1">IF($A428&lt;&gt;"",INDEX(Devices[Device Description],MATCH($A428,Devices[Tag Name],0)),"")</f>
        <v/>
      </c>
    </row>
    <row r="429" spans="1:6" x14ac:dyDescent="0.25">
      <c r="A429" t="str">
        <f t="array" aca="1" ref="A4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+ 1),ROW($A427))),"")</f>
        <v/>
      </c>
      <c r="B429" t="str">
        <f ca="1">IF($A429&lt;&gt;"",INDEX(Devices[Area],MATCH($A429,Devices[Tag Name],0)),"")</f>
        <v/>
      </c>
      <c r="C429" t="str">
        <f t="shared" ref="C429:C437" ca="1" si="4">IF($A429&lt;&gt;"","Default","")</f>
        <v/>
      </c>
      <c r="F429" t="str">
        <f ca="1">IF($A429&lt;&gt;"",INDEX(Devices[Device Description],MATCH($A429,Devices[Tag Name],0)),"")</f>
        <v/>
      </c>
    </row>
    <row r="430" spans="1:6" x14ac:dyDescent="0.25">
      <c r="A430" t="str">
        <f t="array" aca="1" ref="A4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+ 1),ROW($A428))),"")</f>
        <v/>
      </c>
      <c r="B430" t="str">
        <f ca="1">IF($A430&lt;&gt;"",INDEX(Devices[Area],MATCH($A430,Devices[Tag Name],0)),"")</f>
        <v/>
      </c>
      <c r="C430" t="str">
        <f t="shared" ca="1" si="4"/>
        <v/>
      </c>
      <c r="F430" t="str">
        <f ca="1">IF($A430&lt;&gt;"",INDEX(Devices[Device Description],MATCH($A430,Devices[Tag Name],0)),"")</f>
        <v/>
      </c>
    </row>
    <row r="431" spans="1:6" x14ac:dyDescent="0.25">
      <c r="A431" t="str">
        <f t="array" aca="1" ref="A4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+ 1),ROW($A429))),"")</f>
        <v/>
      </c>
      <c r="B431" t="str">
        <f ca="1">IF($A431&lt;&gt;"",INDEX(Devices[Area],MATCH($A431,Devices[Tag Name],0)),"")</f>
        <v/>
      </c>
      <c r="C431" t="str">
        <f t="shared" ca="1" si="4"/>
        <v/>
      </c>
      <c r="F431" t="str">
        <f ca="1">IF($A431&lt;&gt;"",INDEX(Devices[Device Description],MATCH($A431,Devices[Tag Name],0)),"")</f>
        <v/>
      </c>
    </row>
    <row r="432" spans="1:6" x14ac:dyDescent="0.25">
      <c r="A432" t="str">
        <f t="array" aca="1" ref="A4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+ 1),ROW($A430))),"")</f>
        <v/>
      </c>
      <c r="B432" t="str">
        <f ca="1">IF($A432&lt;&gt;"",INDEX(Devices[Area],MATCH($A432,Devices[Tag Name],0)),"")</f>
        <v/>
      </c>
      <c r="C432" t="str">
        <f t="shared" ca="1" si="4"/>
        <v/>
      </c>
      <c r="F432" t="str">
        <f ca="1">IF($A432&lt;&gt;"",INDEX(Devices[Device Description],MATCH($A432,Devices[Tag Name],0)),"")</f>
        <v/>
      </c>
    </row>
    <row r="433" spans="1:6" x14ac:dyDescent="0.25">
      <c r="A433" t="str">
        <f t="array" aca="1" ref="A4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+ 1),ROW($A431))),"")</f>
        <v/>
      </c>
      <c r="B433" t="str">
        <f ca="1">IF($A433&lt;&gt;"",INDEX(Devices[Area],MATCH($A433,Devices[Tag Name],0)),"")</f>
        <v/>
      </c>
      <c r="C433" t="str">
        <f t="shared" ca="1" si="4"/>
        <v/>
      </c>
      <c r="F433" t="str">
        <f ca="1">IF($A433&lt;&gt;"",INDEX(Devices[Device Description],MATCH($A433,Devices[Tag Name],0)),"")</f>
        <v/>
      </c>
    </row>
    <row r="434" spans="1:6" x14ac:dyDescent="0.25">
      <c r="A434" t="str">
        <f t="array" aca="1" ref="A4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+ 1),ROW($A432))),"")</f>
        <v/>
      </c>
      <c r="B434" t="str">
        <f ca="1">IF($A434&lt;&gt;"",INDEX(Devices[Area],MATCH($A434,Devices[Tag Name],0)),"")</f>
        <v/>
      </c>
      <c r="C434" t="str">
        <f t="shared" ca="1" si="4"/>
        <v/>
      </c>
      <c r="F434" t="str">
        <f ca="1">IF($A434&lt;&gt;"",INDEX(Devices[Device Description],MATCH($A434,Devices[Tag Name],0)),"")</f>
        <v/>
      </c>
    </row>
    <row r="435" spans="1:6" x14ac:dyDescent="0.25">
      <c r="A435" t="str">
        <f t="array" aca="1" ref="A4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+ 1),ROW($A433))),"")</f>
        <v/>
      </c>
      <c r="B435" t="str">
        <f ca="1">IF($A435&lt;&gt;"",INDEX(Devices[Area],MATCH($A435,Devices[Tag Name],0)),"")</f>
        <v/>
      </c>
      <c r="C435" t="str">
        <f t="shared" ca="1" si="4"/>
        <v/>
      </c>
      <c r="F435" t="str">
        <f ca="1">IF($A435&lt;&gt;"",INDEX(Devices[Device Description],MATCH($A435,Devices[Tag Name],0)),"")</f>
        <v/>
      </c>
    </row>
    <row r="436" spans="1:6" x14ac:dyDescent="0.25">
      <c r="A436" t="str">
        <f t="array" aca="1" ref="A4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+ 1),ROW($A434))),"")</f>
        <v/>
      </c>
      <c r="B436" t="str">
        <f ca="1">IF($A436&lt;&gt;"",INDEX(Devices[Area],MATCH($A436,Devices[Tag Name],0)),"")</f>
        <v/>
      </c>
      <c r="C436" t="str">
        <f t="shared" ca="1" si="4"/>
        <v/>
      </c>
      <c r="F436" t="str">
        <f ca="1">IF($A436&lt;&gt;"",INDEX(Devices[Device Description],MATCH($A436,Devices[Tag Name],0)),"")</f>
        <v/>
      </c>
    </row>
    <row r="437" spans="1:6" x14ac:dyDescent="0.25">
      <c r="A437" t="str">
        <f t="array" aca="1" ref="A4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+ 1),ROW($A435))),"")</f>
        <v/>
      </c>
      <c r="B437" t="str">
        <f ca="1">IF($A437&lt;&gt;"",INDEX(Devices[Area],MATCH($A437,Devices[Tag Name],0)),"")</f>
        <v/>
      </c>
      <c r="C437" t="str">
        <f t="shared" ca="1" si="4"/>
        <v/>
      </c>
      <c r="F437" t="str">
        <f ca="1">IF($A437&lt;&gt;"",INDEX(Devices[Device Description],MATCH($A437,Devices[Tag Name],0)),"")</f>
        <v/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437"/>
  <sheetViews>
    <sheetView workbookViewId="0">
      <selection sqref="A1:F437"/>
    </sheetView>
  </sheetViews>
  <sheetFormatPr defaultRowHeight="15" x14ac:dyDescent="0.25"/>
  <sheetData>
    <row r="1" spans="1:6" x14ac:dyDescent="0.25">
      <c r="A1" t="str">
        <f ca="1">IF(UseGalaxyBuilder,":Object=",":TEMPLATE=")&amp;INDEX(CM_Mapping[ArchestrA Template],MATCH(MID(CELL("filename",A1),FIND("]",CELL("filename",A1))+1,255),CM_Mapping[Tab],0))</f>
        <v>:TEMPLATE=$GM_GM_VI_0200_TOP_PP</v>
      </c>
    </row>
    <row r="2" spans="1:6" x14ac:dyDescent="0.25">
      <c r="A2" t="str">
        <f>IF(UseGalaxyBuilder, "",":")&amp;"Tagname"</f>
        <v>:Tagname</v>
      </c>
      <c r="B2" t="s">
        <v>0</v>
      </c>
      <c r="C2" t="s">
        <v>52</v>
      </c>
      <c r="D2" t="s">
        <v>55</v>
      </c>
      <c r="E2" t="s">
        <v>54</v>
      </c>
      <c r="F2" t="s">
        <v>51</v>
      </c>
    </row>
    <row r="3" spans="1:6" x14ac:dyDescent="0.25">
      <c r="A3" t="str">
        <f t="array" aca="1" ref="A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+ 1),ROW($A1))),"")</f>
        <v/>
      </c>
      <c r="B3" t="str">
        <f ca="1">IF($A3&lt;&gt;"",INDEX(Devices[Area],MATCH($A3,Devices[Tag Name],0)),"")</f>
        <v/>
      </c>
      <c r="C3" t="str">
        <f ca="1">IF($A3&lt;&gt;"","Default","")</f>
        <v/>
      </c>
      <c r="F3" t="str">
        <f ca="1">IF($A3&lt;&gt;"",INDEX(Devices[Device Description],MATCH($A3,Devices[Tag Name],0)),"")</f>
        <v/>
      </c>
    </row>
    <row r="4" spans="1:6" x14ac:dyDescent="0.25">
      <c r="A4" t="str">
        <f t="array" aca="1" ref="A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+ 1),ROW($A2))),"")</f>
        <v/>
      </c>
      <c r="B4" t="str">
        <f ca="1">IF($A4&lt;&gt;"",INDEX(Devices[Area],MATCH($A4,Devices[Tag Name],0)),"")</f>
        <v/>
      </c>
      <c r="C4" t="str">
        <f t="shared" ref="C4:C67" ca="1" si="0">IF($A4&lt;&gt;"","Default","")</f>
        <v/>
      </c>
      <c r="F4" t="str">
        <f ca="1">IF($A4&lt;&gt;"",INDEX(Devices[Device Description],MATCH($A4,Devices[Tag Name],0)),"")</f>
        <v/>
      </c>
    </row>
    <row r="5" spans="1:6" x14ac:dyDescent="0.25">
      <c r="A5" t="str">
        <f t="array" aca="1" ref="A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+ 1),ROW($A3))),"")</f>
        <v/>
      </c>
      <c r="B5" t="str">
        <f ca="1">IF($A5&lt;&gt;"",INDEX(Devices[Area],MATCH($A5,Devices[Tag Name],0)),"")</f>
        <v/>
      </c>
      <c r="C5" t="str">
        <f t="shared" ca="1" si="0"/>
        <v/>
      </c>
      <c r="F5" t="str">
        <f ca="1">IF($A5&lt;&gt;"",INDEX(Devices[Device Description],MATCH($A5,Devices[Tag Name],0)),"")</f>
        <v/>
      </c>
    </row>
    <row r="6" spans="1:6" x14ac:dyDescent="0.25">
      <c r="A6" t="str">
        <f t="array" aca="1" ref="A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+ 1),ROW($A4))),"")</f>
        <v/>
      </c>
      <c r="B6" t="str">
        <f ca="1">IF($A6&lt;&gt;"",INDEX(Devices[Area],MATCH($A6,Devices[Tag Name],0)),"")</f>
        <v/>
      </c>
      <c r="C6" t="str">
        <f t="shared" ca="1" si="0"/>
        <v/>
      </c>
      <c r="F6" t="str">
        <f ca="1">IF($A6&lt;&gt;"",INDEX(Devices[Device Description],MATCH($A6,Devices[Tag Name],0)),"")</f>
        <v/>
      </c>
    </row>
    <row r="7" spans="1:6" x14ac:dyDescent="0.25">
      <c r="A7" t="str">
        <f t="array" aca="1" ref="A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+ 1),ROW($A5))),"")</f>
        <v/>
      </c>
      <c r="B7" t="str">
        <f ca="1">IF($A7&lt;&gt;"",INDEX(Devices[Area],MATCH($A7,Devices[Tag Name],0)),"")</f>
        <v/>
      </c>
      <c r="C7" t="str">
        <f t="shared" ca="1" si="0"/>
        <v/>
      </c>
      <c r="F7" t="str">
        <f ca="1">IF($A7&lt;&gt;"",INDEX(Devices[Device Description],MATCH($A7,Devices[Tag Name],0)),"")</f>
        <v/>
      </c>
    </row>
    <row r="8" spans="1:6" x14ac:dyDescent="0.25">
      <c r="A8" t="str">
        <f t="array" aca="1" ref="A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+ 1),ROW($A6))),"")</f>
        <v/>
      </c>
      <c r="B8" t="str">
        <f ca="1">IF($A8&lt;&gt;"",INDEX(Devices[Area],MATCH($A8,Devices[Tag Name],0)),"")</f>
        <v/>
      </c>
      <c r="C8" t="str">
        <f t="shared" ca="1" si="0"/>
        <v/>
      </c>
      <c r="F8" t="str">
        <f ca="1">IF($A8&lt;&gt;"",INDEX(Devices[Device Description],MATCH($A8,Devices[Tag Name],0)),"")</f>
        <v/>
      </c>
    </row>
    <row r="9" spans="1:6" x14ac:dyDescent="0.25">
      <c r="A9" t="str">
        <f t="array" aca="1" ref="A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+ 1),ROW($A7))),"")</f>
        <v/>
      </c>
      <c r="B9" t="str">
        <f ca="1">IF($A9&lt;&gt;"",INDEX(Devices[Area],MATCH($A9,Devices[Tag Name],0)),"")</f>
        <v/>
      </c>
      <c r="C9" t="str">
        <f t="shared" ca="1" si="0"/>
        <v/>
      </c>
      <c r="F9" t="str">
        <f ca="1">IF($A9&lt;&gt;"",INDEX(Devices[Device Description],MATCH($A9,Devices[Tag Name],0)),"")</f>
        <v/>
      </c>
    </row>
    <row r="10" spans="1:6" x14ac:dyDescent="0.25">
      <c r="A10" t="str">
        <f t="array" aca="1" ref="A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+ 1),ROW($A8))),"")</f>
        <v/>
      </c>
      <c r="B10" t="str">
        <f ca="1">IF($A10&lt;&gt;"",INDEX(Devices[Area],MATCH($A10,Devices[Tag Name],0)),"")</f>
        <v/>
      </c>
      <c r="C10" t="str">
        <f t="shared" ca="1" si="0"/>
        <v/>
      </c>
      <c r="F10" t="str">
        <f ca="1">IF($A10&lt;&gt;"",INDEX(Devices[Device Description],MATCH($A10,Devices[Tag Name],0)),"")</f>
        <v/>
      </c>
    </row>
    <row r="11" spans="1:6" x14ac:dyDescent="0.25">
      <c r="A11" t="str">
        <f t="array" aca="1" ref="A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+ 1),ROW($A9))),"")</f>
        <v/>
      </c>
      <c r="B11" t="str">
        <f ca="1">IF($A11&lt;&gt;"",INDEX(Devices[Area],MATCH($A11,Devices[Tag Name],0)),"")</f>
        <v/>
      </c>
      <c r="C11" t="str">
        <f t="shared" ca="1" si="0"/>
        <v/>
      </c>
      <c r="F11" t="str">
        <f ca="1">IF($A11&lt;&gt;"",INDEX(Devices[Device Description],MATCH($A11,Devices[Tag Name],0)),"")</f>
        <v/>
      </c>
    </row>
    <row r="12" spans="1:6" x14ac:dyDescent="0.25">
      <c r="A12" t="str">
        <f t="array" aca="1" ref="A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+ 1),ROW($A10))),"")</f>
        <v/>
      </c>
      <c r="B12" t="str">
        <f ca="1">IF($A12&lt;&gt;"",INDEX(Devices[Area],MATCH($A12,Devices[Tag Name],0)),"")</f>
        <v/>
      </c>
      <c r="C12" t="str">
        <f t="shared" ca="1" si="0"/>
        <v/>
      </c>
      <c r="F12" t="str">
        <f ca="1">IF($A12&lt;&gt;"",INDEX(Devices[Device Description],MATCH($A12,Devices[Tag Name],0)),"")</f>
        <v/>
      </c>
    </row>
    <row r="13" spans="1:6" x14ac:dyDescent="0.25">
      <c r="A13" t="str">
        <f t="array" aca="1" ref="A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+ 1),ROW($A11))),"")</f>
        <v/>
      </c>
      <c r="B13" t="str">
        <f ca="1">IF($A13&lt;&gt;"",INDEX(Devices[Area],MATCH($A13,Devices[Tag Name],0)),"")</f>
        <v/>
      </c>
      <c r="C13" t="str">
        <f t="shared" ca="1" si="0"/>
        <v/>
      </c>
      <c r="F13" t="str">
        <f ca="1">IF($A13&lt;&gt;"",INDEX(Devices[Device Description],MATCH($A13,Devices[Tag Name],0)),"")</f>
        <v/>
      </c>
    </row>
    <row r="14" spans="1:6" x14ac:dyDescent="0.25">
      <c r="A14" t="str">
        <f t="array" aca="1" ref="A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+ 1),ROW($A12))),"")</f>
        <v/>
      </c>
      <c r="B14" t="str">
        <f ca="1">IF($A14&lt;&gt;"",INDEX(Devices[Area],MATCH($A14,Devices[Tag Name],0)),"")</f>
        <v/>
      </c>
      <c r="C14" t="str">
        <f t="shared" ca="1" si="0"/>
        <v/>
      </c>
      <c r="F14" t="str">
        <f ca="1">IF($A14&lt;&gt;"",INDEX(Devices[Device Description],MATCH($A14,Devices[Tag Name],0)),"")</f>
        <v/>
      </c>
    </row>
    <row r="15" spans="1:6" x14ac:dyDescent="0.25">
      <c r="A15" t="str">
        <f t="array" aca="1" ref="A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+ 1),ROW($A13))),"")</f>
        <v/>
      </c>
      <c r="B15" t="str">
        <f ca="1">IF($A15&lt;&gt;"",INDEX(Devices[Area],MATCH($A15,Devices[Tag Name],0)),"")</f>
        <v/>
      </c>
      <c r="C15" t="str">
        <f t="shared" ca="1" si="0"/>
        <v/>
      </c>
      <c r="F15" t="str">
        <f ca="1">IF($A15&lt;&gt;"",INDEX(Devices[Device Description],MATCH($A15,Devices[Tag Name],0)),"")</f>
        <v/>
      </c>
    </row>
    <row r="16" spans="1:6" x14ac:dyDescent="0.25">
      <c r="A16" t="str">
        <f t="array" aca="1" ref="A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+ 1),ROW($A14))),"")</f>
        <v/>
      </c>
      <c r="B16" t="str">
        <f ca="1">IF($A16&lt;&gt;"",INDEX(Devices[Area],MATCH($A16,Devices[Tag Name],0)),"")</f>
        <v/>
      </c>
      <c r="C16" t="str">
        <f t="shared" ca="1" si="0"/>
        <v/>
      </c>
      <c r="F16" t="str">
        <f ca="1">IF($A16&lt;&gt;"",INDEX(Devices[Device Description],MATCH($A16,Devices[Tag Name],0)),"")</f>
        <v/>
      </c>
    </row>
    <row r="17" spans="1:6" x14ac:dyDescent="0.25">
      <c r="A17" t="str">
        <f t="array" aca="1" ref="A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+ 1),ROW($A15))),"")</f>
        <v/>
      </c>
      <c r="B17" t="str">
        <f ca="1">IF($A17&lt;&gt;"",INDEX(Devices[Area],MATCH($A17,Devices[Tag Name],0)),"")</f>
        <v/>
      </c>
      <c r="C17" t="str">
        <f t="shared" ca="1" si="0"/>
        <v/>
      </c>
      <c r="F17" t="str">
        <f ca="1">IF($A17&lt;&gt;"",INDEX(Devices[Device Description],MATCH($A17,Devices[Tag Name],0)),"")</f>
        <v/>
      </c>
    </row>
    <row r="18" spans="1:6" x14ac:dyDescent="0.25">
      <c r="A18" t="str">
        <f t="array" aca="1" ref="A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+ 1),ROW($A16))),"")</f>
        <v/>
      </c>
      <c r="B18" t="str">
        <f ca="1">IF($A18&lt;&gt;"",INDEX(Devices[Area],MATCH($A18,Devices[Tag Name],0)),"")</f>
        <v/>
      </c>
      <c r="C18" t="str">
        <f t="shared" ca="1" si="0"/>
        <v/>
      </c>
      <c r="F18" t="str">
        <f ca="1">IF($A18&lt;&gt;"",INDEX(Devices[Device Description],MATCH($A18,Devices[Tag Name],0)),"")</f>
        <v/>
      </c>
    </row>
    <row r="19" spans="1:6" x14ac:dyDescent="0.25">
      <c r="A19" t="str">
        <f t="array" aca="1" ref="A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+ 1),ROW($A17))),"")</f>
        <v/>
      </c>
      <c r="B19" t="str">
        <f ca="1">IF($A19&lt;&gt;"",INDEX(Devices[Area],MATCH($A19,Devices[Tag Name],0)),"")</f>
        <v/>
      </c>
      <c r="C19" t="str">
        <f t="shared" ca="1" si="0"/>
        <v/>
      </c>
      <c r="F19" t="str">
        <f ca="1">IF($A19&lt;&gt;"",INDEX(Devices[Device Description],MATCH($A19,Devices[Tag Name],0)),"")</f>
        <v/>
      </c>
    </row>
    <row r="20" spans="1:6" x14ac:dyDescent="0.25">
      <c r="A20" t="str">
        <f t="array" aca="1" ref="A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+ 1),ROW($A18))),"")</f>
        <v/>
      </c>
      <c r="B20" t="str">
        <f ca="1">IF($A20&lt;&gt;"",INDEX(Devices[Area],MATCH($A20,Devices[Tag Name],0)),"")</f>
        <v/>
      </c>
      <c r="C20" t="str">
        <f t="shared" ca="1" si="0"/>
        <v/>
      </c>
      <c r="F20" t="str">
        <f ca="1">IF($A20&lt;&gt;"",INDEX(Devices[Device Description],MATCH($A20,Devices[Tag Name],0)),"")</f>
        <v/>
      </c>
    </row>
    <row r="21" spans="1:6" x14ac:dyDescent="0.25">
      <c r="A21" t="str">
        <f t="array" aca="1" ref="A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+ 1),ROW($A19))),"")</f>
        <v/>
      </c>
      <c r="B21" t="str">
        <f ca="1">IF($A21&lt;&gt;"",INDEX(Devices[Area],MATCH($A21,Devices[Tag Name],0)),"")</f>
        <v/>
      </c>
      <c r="C21" t="str">
        <f t="shared" ca="1" si="0"/>
        <v/>
      </c>
      <c r="F21" t="str">
        <f ca="1">IF($A21&lt;&gt;"",INDEX(Devices[Device Description],MATCH($A21,Devices[Tag Name],0)),"")</f>
        <v/>
      </c>
    </row>
    <row r="22" spans="1:6" x14ac:dyDescent="0.25">
      <c r="A22" t="str">
        <f t="array" aca="1" ref="A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+ 1),ROW($A20))),"")</f>
        <v/>
      </c>
      <c r="B22" t="str">
        <f ca="1">IF($A22&lt;&gt;"",INDEX(Devices[Area],MATCH($A22,Devices[Tag Name],0)),"")</f>
        <v/>
      </c>
      <c r="C22" t="str">
        <f t="shared" ca="1" si="0"/>
        <v/>
      </c>
      <c r="F22" t="str">
        <f ca="1">IF($A22&lt;&gt;"",INDEX(Devices[Device Description],MATCH($A22,Devices[Tag Name],0)),"")</f>
        <v/>
      </c>
    </row>
    <row r="23" spans="1:6" x14ac:dyDescent="0.25">
      <c r="A23" t="str">
        <f t="array" aca="1" ref="A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+ 1),ROW($A21))),"")</f>
        <v/>
      </c>
      <c r="B23" t="str">
        <f ca="1">IF($A23&lt;&gt;"",INDEX(Devices[Area],MATCH($A23,Devices[Tag Name],0)),"")</f>
        <v/>
      </c>
      <c r="C23" t="str">
        <f t="shared" ca="1" si="0"/>
        <v/>
      </c>
      <c r="F23" t="str">
        <f ca="1">IF($A23&lt;&gt;"",INDEX(Devices[Device Description],MATCH($A23,Devices[Tag Name],0)),"")</f>
        <v/>
      </c>
    </row>
    <row r="24" spans="1:6" x14ac:dyDescent="0.25">
      <c r="A24" t="str">
        <f t="array" aca="1" ref="A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+ 1),ROW($A22))),"")</f>
        <v/>
      </c>
      <c r="B24" t="str">
        <f ca="1">IF($A24&lt;&gt;"",INDEX(Devices[Area],MATCH($A24,Devices[Tag Name],0)),"")</f>
        <v/>
      </c>
      <c r="C24" t="str">
        <f t="shared" ca="1" si="0"/>
        <v/>
      </c>
      <c r="F24" t="str">
        <f ca="1">IF($A24&lt;&gt;"",INDEX(Devices[Device Description],MATCH($A24,Devices[Tag Name],0)),"")</f>
        <v/>
      </c>
    </row>
    <row r="25" spans="1:6" x14ac:dyDescent="0.25">
      <c r="A25" t="str">
        <f t="array" aca="1" ref="A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+ 1),ROW($A23))),"")</f>
        <v/>
      </c>
      <c r="B25" t="str">
        <f ca="1">IF($A25&lt;&gt;"",INDEX(Devices[Area],MATCH($A25,Devices[Tag Name],0)),"")</f>
        <v/>
      </c>
      <c r="C25" t="str">
        <f t="shared" ca="1" si="0"/>
        <v/>
      </c>
      <c r="F25" t="str">
        <f ca="1">IF($A25&lt;&gt;"",INDEX(Devices[Device Description],MATCH($A25,Devices[Tag Name],0)),"")</f>
        <v/>
      </c>
    </row>
    <row r="26" spans="1:6" x14ac:dyDescent="0.25">
      <c r="A26" t="str">
        <f t="array" aca="1" ref="A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+ 1),ROW($A24))),"")</f>
        <v/>
      </c>
      <c r="B26" t="str">
        <f ca="1">IF($A26&lt;&gt;"",INDEX(Devices[Area],MATCH($A26,Devices[Tag Name],0)),"")</f>
        <v/>
      </c>
      <c r="C26" t="str">
        <f t="shared" ca="1" si="0"/>
        <v/>
      </c>
      <c r="F26" t="str">
        <f ca="1">IF($A26&lt;&gt;"",INDEX(Devices[Device Description],MATCH($A26,Devices[Tag Name],0)),"")</f>
        <v/>
      </c>
    </row>
    <row r="27" spans="1:6" x14ac:dyDescent="0.25">
      <c r="A27" t="str">
        <f t="array" aca="1" ref="A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+ 1),ROW($A25))),"")</f>
        <v/>
      </c>
      <c r="B27" t="str">
        <f ca="1">IF($A27&lt;&gt;"",INDEX(Devices[Area],MATCH($A27,Devices[Tag Name],0)),"")</f>
        <v/>
      </c>
      <c r="C27" t="str">
        <f t="shared" ca="1" si="0"/>
        <v/>
      </c>
      <c r="F27" t="str">
        <f ca="1">IF($A27&lt;&gt;"",INDEX(Devices[Device Description],MATCH($A27,Devices[Tag Name],0)),"")</f>
        <v/>
      </c>
    </row>
    <row r="28" spans="1:6" x14ac:dyDescent="0.25">
      <c r="A28" t="str">
        <f t="array" aca="1" ref="A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+ 1),ROW($A26))),"")</f>
        <v/>
      </c>
      <c r="B28" t="str">
        <f ca="1">IF($A28&lt;&gt;"",INDEX(Devices[Area],MATCH($A28,Devices[Tag Name],0)),"")</f>
        <v/>
      </c>
      <c r="C28" t="str">
        <f t="shared" ca="1" si="0"/>
        <v/>
      </c>
      <c r="F28" t="str">
        <f ca="1">IF($A28&lt;&gt;"",INDEX(Devices[Device Description],MATCH($A28,Devices[Tag Name],0)),"")</f>
        <v/>
      </c>
    </row>
    <row r="29" spans="1:6" x14ac:dyDescent="0.25">
      <c r="A29" t="str">
        <f t="array" aca="1" ref="A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+ 1),ROW($A27))),"")</f>
        <v/>
      </c>
      <c r="B29" t="str">
        <f ca="1">IF($A29&lt;&gt;"",INDEX(Devices[Area],MATCH($A29,Devices[Tag Name],0)),"")</f>
        <v/>
      </c>
      <c r="C29" t="str">
        <f t="shared" ca="1" si="0"/>
        <v/>
      </c>
      <c r="F29" t="str">
        <f ca="1">IF($A29&lt;&gt;"",INDEX(Devices[Device Description],MATCH($A29,Devices[Tag Name],0)),"")</f>
        <v/>
      </c>
    </row>
    <row r="30" spans="1:6" x14ac:dyDescent="0.25">
      <c r="A30" t="str">
        <f t="array" aca="1" ref="A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+ 1),ROW($A28))),"")</f>
        <v/>
      </c>
      <c r="B30" t="str">
        <f ca="1">IF($A30&lt;&gt;"",INDEX(Devices[Area],MATCH($A30,Devices[Tag Name],0)),"")</f>
        <v/>
      </c>
      <c r="C30" t="str">
        <f t="shared" ca="1" si="0"/>
        <v/>
      </c>
      <c r="F30" t="str">
        <f ca="1">IF($A30&lt;&gt;"",INDEX(Devices[Device Description],MATCH($A30,Devices[Tag Name],0)),"")</f>
        <v/>
      </c>
    </row>
    <row r="31" spans="1:6" x14ac:dyDescent="0.25">
      <c r="A31" t="str">
        <f t="array" aca="1" ref="A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+ 1),ROW($A29))),"")</f>
        <v/>
      </c>
      <c r="B31" t="str">
        <f ca="1">IF($A31&lt;&gt;"",INDEX(Devices[Area],MATCH($A31,Devices[Tag Name],0)),"")</f>
        <v/>
      </c>
      <c r="C31" t="str">
        <f t="shared" ca="1" si="0"/>
        <v/>
      </c>
      <c r="F31" t="str">
        <f ca="1">IF($A31&lt;&gt;"",INDEX(Devices[Device Description],MATCH($A31,Devices[Tag Name],0)),"")</f>
        <v/>
      </c>
    </row>
    <row r="32" spans="1:6" x14ac:dyDescent="0.25">
      <c r="A32" t="str">
        <f t="array" aca="1" ref="A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+ 1),ROW($A30))),"")</f>
        <v/>
      </c>
      <c r="B32" t="str">
        <f ca="1">IF($A32&lt;&gt;"",INDEX(Devices[Area],MATCH($A32,Devices[Tag Name],0)),"")</f>
        <v/>
      </c>
      <c r="C32" t="str">
        <f t="shared" ca="1" si="0"/>
        <v/>
      </c>
      <c r="F32" t="str">
        <f ca="1">IF($A32&lt;&gt;"",INDEX(Devices[Device Description],MATCH($A32,Devices[Tag Name],0)),"")</f>
        <v/>
      </c>
    </row>
    <row r="33" spans="1:6" x14ac:dyDescent="0.25">
      <c r="A33" t="str">
        <f t="array" aca="1" ref="A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+ 1),ROW($A31))),"")</f>
        <v/>
      </c>
      <c r="B33" t="str">
        <f ca="1">IF($A33&lt;&gt;"",INDEX(Devices[Area],MATCH($A33,Devices[Tag Name],0)),"")</f>
        <v/>
      </c>
      <c r="C33" t="str">
        <f t="shared" ca="1" si="0"/>
        <v/>
      </c>
      <c r="F33" t="str">
        <f ca="1">IF($A33&lt;&gt;"",INDEX(Devices[Device Description],MATCH($A33,Devices[Tag Name],0)),"")</f>
        <v/>
      </c>
    </row>
    <row r="34" spans="1:6" x14ac:dyDescent="0.25">
      <c r="A34" t="str">
        <f t="array" aca="1" ref="A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+ 1),ROW($A32))),"")</f>
        <v/>
      </c>
      <c r="B34" t="str">
        <f ca="1">IF($A34&lt;&gt;"",INDEX(Devices[Area],MATCH($A34,Devices[Tag Name],0)),"")</f>
        <v/>
      </c>
      <c r="C34" t="str">
        <f t="shared" ca="1" si="0"/>
        <v/>
      </c>
      <c r="F34" t="str">
        <f ca="1">IF($A34&lt;&gt;"",INDEX(Devices[Device Description],MATCH($A34,Devices[Tag Name],0)),"")</f>
        <v/>
      </c>
    </row>
    <row r="35" spans="1:6" x14ac:dyDescent="0.25">
      <c r="A35" t="str">
        <f t="array" aca="1" ref="A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+ 1),ROW($A33))),"")</f>
        <v/>
      </c>
      <c r="B35" t="str">
        <f ca="1">IF($A35&lt;&gt;"",INDEX(Devices[Area],MATCH($A35,Devices[Tag Name],0)),"")</f>
        <v/>
      </c>
      <c r="C35" t="str">
        <f t="shared" ca="1" si="0"/>
        <v/>
      </c>
      <c r="F35" t="str">
        <f ca="1">IF($A35&lt;&gt;"",INDEX(Devices[Device Description],MATCH($A35,Devices[Tag Name],0)),"")</f>
        <v/>
      </c>
    </row>
    <row r="36" spans="1:6" x14ac:dyDescent="0.25">
      <c r="A36" t="str">
        <f t="array" aca="1" ref="A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+ 1),ROW($A34))),"")</f>
        <v/>
      </c>
      <c r="B36" t="str">
        <f ca="1">IF($A36&lt;&gt;"",INDEX(Devices[Area],MATCH($A36,Devices[Tag Name],0)),"")</f>
        <v/>
      </c>
      <c r="C36" t="str">
        <f t="shared" ca="1" si="0"/>
        <v/>
      </c>
      <c r="F36" t="str">
        <f ca="1">IF($A36&lt;&gt;"",INDEX(Devices[Device Description],MATCH($A36,Devices[Tag Name],0)),"")</f>
        <v/>
      </c>
    </row>
    <row r="37" spans="1:6" x14ac:dyDescent="0.25">
      <c r="A37" t="str">
        <f t="array" aca="1" ref="A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+ 1),ROW($A35))),"")</f>
        <v/>
      </c>
      <c r="B37" t="str">
        <f ca="1">IF($A37&lt;&gt;"",INDEX(Devices[Area],MATCH($A37,Devices[Tag Name],0)),"")</f>
        <v/>
      </c>
      <c r="C37" t="str">
        <f t="shared" ca="1" si="0"/>
        <v/>
      </c>
      <c r="F37" t="str">
        <f ca="1">IF($A37&lt;&gt;"",INDEX(Devices[Device Description],MATCH($A37,Devices[Tag Name],0)),"")</f>
        <v/>
      </c>
    </row>
    <row r="38" spans="1:6" x14ac:dyDescent="0.25">
      <c r="A38" t="str">
        <f t="array" aca="1" ref="A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+ 1),ROW($A36))),"")</f>
        <v/>
      </c>
      <c r="B38" t="str">
        <f ca="1">IF($A38&lt;&gt;"",INDEX(Devices[Area],MATCH($A38,Devices[Tag Name],0)),"")</f>
        <v/>
      </c>
      <c r="C38" t="str">
        <f t="shared" ca="1" si="0"/>
        <v/>
      </c>
      <c r="F38" t="str">
        <f ca="1">IF($A38&lt;&gt;"",INDEX(Devices[Device Description],MATCH($A38,Devices[Tag Name],0)),"")</f>
        <v/>
      </c>
    </row>
    <row r="39" spans="1:6" x14ac:dyDescent="0.25">
      <c r="A39" t="str">
        <f t="array" aca="1" ref="A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+ 1),ROW($A37))),"")</f>
        <v/>
      </c>
      <c r="B39" t="str">
        <f ca="1">IF($A39&lt;&gt;"",INDEX(Devices[Area],MATCH($A39,Devices[Tag Name],0)),"")</f>
        <v/>
      </c>
      <c r="C39" t="str">
        <f t="shared" ca="1" si="0"/>
        <v/>
      </c>
      <c r="F39" t="str">
        <f ca="1">IF($A39&lt;&gt;"",INDEX(Devices[Device Description],MATCH($A39,Devices[Tag Name],0)),"")</f>
        <v/>
      </c>
    </row>
    <row r="40" spans="1:6" x14ac:dyDescent="0.25">
      <c r="A40" t="str">
        <f t="array" aca="1" ref="A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+ 1),ROW($A38))),"")</f>
        <v/>
      </c>
      <c r="B40" t="str">
        <f ca="1">IF($A40&lt;&gt;"",INDEX(Devices[Area],MATCH($A40,Devices[Tag Name],0)),"")</f>
        <v/>
      </c>
      <c r="C40" t="str">
        <f t="shared" ca="1" si="0"/>
        <v/>
      </c>
      <c r="F40" t="str">
        <f ca="1">IF($A40&lt;&gt;"",INDEX(Devices[Device Description],MATCH($A40,Devices[Tag Name],0)),"")</f>
        <v/>
      </c>
    </row>
    <row r="41" spans="1:6" x14ac:dyDescent="0.25">
      <c r="A41" t="str">
        <f t="array" aca="1" ref="A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+ 1),ROW($A39))),"")</f>
        <v/>
      </c>
      <c r="B41" t="str">
        <f ca="1">IF($A41&lt;&gt;"",INDEX(Devices[Area],MATCH($A41,Devices[Tag Name],0)),"")</f>
        <v/>
      </c>
      <c r="C41" t="str">
        <f t="shared" ca="1" si="0"/>
        <v/>
      </c>
      <c r="F41" t="str">
        <f ca="1">IF($A41&lt;&gt;"",INDEX(Devices[Device Description],MATCH($A41,Devices[Tag Name],0)),"")</f>
        <v/>
      </c>
    </row>
    <row r="42" spans="1:6" x14ac:dyDescent="0.25">
      <c r="A42" t="str">
        <f t="array" aca="1" ref="A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+ 1),ROW($A40))),"")</f>
        <v/>
      </c>
      <c r="B42" t="str">
        <f ca="1">IF($A42&lt;&gt;"",INDEX(Devices[Area],MATCH($A42,Devices[Tag Name],0)),"")</f>
        <v/>
      </c>
      <c r="C42" t="str">
        <f t="shared" ca="1" si="0"/>
        <v/>
      </c>
      <c r="F42" t="str">
        <f ca="1">IF($A42&lt;&gt;"",INDEX(Devices[Device Description],MATCH($A42,Devices[Tag Name],0)),"")</f>
        <v/>
      </c>
    </row>
    <row r="43" spans="1:6" x14ac:dyDescent="0.25">
      <c r="A43" t="str">
        <f t="array" aca="1" ref="A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+ 1),ROW($A41))),"")</f>
        <v/>
      </c>
      <c r="B43" t="str">
        <f ca="1">IF($A43&lt;&gt;"",INDEX(Devices[Area],MATCH($A43,Devices[Tag Name],0)),"")</f>
        <v/>
      </c>
      <c r="C43" t="str">
        <f t="shared" ca="1" si="0"/>
        <v/>
      </c>
      <c r="F43" t="str">
        <f ca="1">IF($A43&lt;&gt;"",INDEX(Devices[Device Description],MATCH($A43,Devices[Tag Name],0)),"")</f>
        <v/>
      </c>
    </row>
    <row r="44" spans="1:6" x14ac:dyDescent="0.25">
      <c r="A44" t="str">
        <f t="array" aca="1" ref="A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+ 1),ROW($A42))),"")</f>
        <v/>
      </c>
      <c r="B44" t="str">
        <f ca="1">IF($A44&lt;&gt;"",INDEX(Devices[Area],MATCH($A44,Devices[Tag Name],0)),"")</f>
        <v/>
      </c>
      <c r="C44" t="str">
        <f t="shared" ca="1" si="0"/>
        <v/>
      </c>
      <c r="F44" t="str">
        <f ca="1">IF($A44&lt;&gt;"",INDEX(Devices[Device Description],MATCH($A44,Devices[Tag Name],0)),"")</f>
        <v/>
      </c>
    </row>
    <row r="45" spans="1:6" x14ac:dyDescent="0.25">
      <c r="A45" t="str">
        <f t="array" aca="1" ref="A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+ 1),ROW($A43))),"")</f>
        <v/>
      </c>
      <c r="B45" t="str">
        <f ca="1">IF($A45&lt;&gt;"",INDEX(Devices[Area],MATCH($A45,Devices[Tag Name],0)),"")</f>
        <v/>
      </c>
      <c r="C45" t="str">
        <f t="shared" ca="1" si="0"/>
        <v/>
      </c>
      <c r="F45" t="str">
        <f ca="1">IF($A45&lt;&gt;"",INDEX(Devices[Device Description],MATCH($A45,Devices[Tag Name],0)),"")</f>
        <v/>
      </c>
    </row>
    <row r="46" spans="1:6" x14ac:dyDescent="0.25">
      <c r="A46" t="str">
        <f t="array" aca="1" ref="A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+ 1),ROW($A44))),"")</f>
        <v/>
      </c>
      <c r="B46" t="str">
        <f ca="1">IF($A46&lt;&gt;"",INDEX(Devices[Area],MATCH($A46,Devices[Tag Name],0)),"")</f>
        <v/>
      </c>
      <c r="C46" t="str">
        <f t="shared" ca="1" si="0"/>
        <v/>
      </c>
      <c r="F46" t="str">
        <f ca="1">IF($A46&lt;&gt;"",INDEX(Devices[Device Description],MATCH($A46,Devices[Tag Name],0)),"")</f>
        <v/>
      </c>
    </row>
    <row r="47" spans="1:6" x14ac:dyDescent="0.25">
      <c r="A47" t="str">
        <f t="array" aca="1" ref="A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+ 1),ROW($A45))),"")</f>
        <v/>
      </c>
      <c r="B47" t="str">
        <f ca="1">IF($A47&lt;&gt;"",INDEX(Devices[Area],MATCH($A47,Devices[Tag Name],0)),"")</f>
        <v/>
      </c>
      <c r="C47" t="str">
        <f t="shared" ca="1" si="0"/>
        <v/>
      </c>
      <c r="F47" t="str">
        <f ca="1">IF($A47&lt;&gt;"",INDEX(Devices[Device Description],MATCH($A47,Devices[Tag Name],0)),"")</f>
        <v/>
      </c>
    </row>
    <row r="48" spans="1:6" x14ac:dyDescent="0.25">
      <c r="A48" t="str">
        <f t="array" aca="1" ref="A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+ 1),ROW($A46))),"")</f>
        <v/>
      </c>
      <c r="B48" t="str">
        <f ca="1">IF($A48&lt;&gt;"",INDEX(Devices[Area],MATCH($A48,Devices[Tag Name],0)),"")</f>
        <v/>
      </c>
      <c r="C48" t="str">
        <f t="shared" ca="1" si="0"/>
        <v/>
      </c>
      <c r="F48" t="str">
        <f ca="1">IF($A48&lt;&gt;"",INDEX(Devices[Device Description],MATCH($A48,Devices[Tag Name],0)),"")</f>
        <v/>
      </c>
    </row>
    <row r="49" spans="1:6" x14ac:dyDescent="0.25">
      <c r="A49" t="str">
        <f t="array" aca="1" ref="A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+ 1),ROW($A47))),"")</f>
        <v/>
      </c>
      <c r="B49" t="str">
        <f ca="1">IF($A49&lt;&gt;"",INDEX(Devices[Area],MATCH($A49,Devices[Tag Name],0)),"")</f>
        <v/>
      </c>
      <c r="C49" t="str">
        <f t="shared" ca="1" si="0"/>
        <v/>
      </c>
      <c r="F49" t="str">
        <f ca="1">IF($A49&lt;&gt;"",INDEX(Devices[Device Description],MATCH($A49,Devices[Tag Name],0)),"")</f>
        <v/>
      </c>
    </row>
    <row r="50" spans="1:6" x14ac:dyDescent="0.25">
      <c r="A50" t="str">
        <f t="array" aca="1" ref="A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+ 1),ROW($A48))),"")</f>
        <v/>
      </c>
      <c r="B50" t="str">
        <f ca="1">IF($A50&lt;&gt;"",INDEX(Devices[Area],MATCH($A50,Devices[Tag Name],0)),"")</f>
        <v/>
      </c>
      <c r="C50" t="str">
        <f t="shared" ca="1" si="0"/>
        <v/>
      </c>
      <c r="F50" t="str">
        <f ca="1">IF($A50&lt;&gt;"",INDEX(Devices[Device Description],MATCH($A50,Devices[Tag Name],0)),"")</f>
        <v/>
      </c>
    </row>
    <row r="51" spans="1:6" x14ac:dyDescent="0.25">
      <c r="A51" t="str">
        <f t="array" aca="1" ref="A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+ 1),ROW($A49))),"")</f>
        <v/>
      </c>
      <c r="B51" t="str">
        <f ca="1">IF($A51&lt;&gt;"",INDEX(Devices[Area],MATCH($A51,Devices[Tag Name],0)),"")</f>
        <v/>
      </c>
      <c r="C51" t="str">
        <f t="shared" ca="1" si="0"/>
        <v/>
      </c>
      <c r="F51" t="str">
        <f ca="1">IF($A51&lt;&gt;"",INDEX(Devices[Device Description],MATCH($A51,Devices[Tag Name],0)),"")</f>
        <v/>
      </c>
    </row>
    <row r="52" spans="1:6" x14ac:dyDescent="0.25">
      <c r="A52" t="str">
        <f t="array" aca="1" ref="A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+ 1),ROW($A50))),"")</f>
        <v/>
      </c>
      <c r="B52" t="str">
        <f ca="1">IF($A52&lt;&gt;"",INDEX(Devices[Area],MATCH($A52,Devices[Tag Name],0)),"")</f>
        <v/>
      </c>
      <c r="C52" t="str">
        <f t="shared" ca="1" si="0"/>
        <v/>
      </c>
      <c r="F52" t="str">
        <f ca="1">IF($A52&lt;&gt;"",INDEX(Devices[Device Description],MATCH($A52,Devices[Tag Name],0)),"")</f>
        <v/>
      </c>
    </row>
    <row r="53" spans="1:6" x14ac:dyDescent="0.25">
      <c r="A53" t="str">
        <f t="array" aca="1" ref="A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+ 1),ROW($A51))),"")</f>
        <v/>
      </c>
      <c r="B53" t="str">
        <f ca="1">IF($A53&lt;&gt;"",INDEX(Devices[Area],MATCH($A53,Devices[Tag Name],0)),"")</f>
        <v/>
      </c>
      <c r="C53" t="str">
        <f t="shared" ca="1" si="0"/>
        <v/>
      </c>
      <c r="F53" t="str">
        <f ca="1">IF($A53&lt;&gt;"",INDEX(Devices[Device Description],MATCH($A53,Devices[Tag Name],0)),"")</f>
        <v/>
      </c>
    </row>
    <row r="54" spans="1:6" x14ac:dyDescent="0.25">
      <c r="A54" t="str">
        <f t="array" aca="1" ref="A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+ 1),ROW($A52))),"")</f>
        <v/>
      </c>
      <c r="B54" t="str">
        <f ca="1">IF($A54&lt;&gt;"",INDEX(Devices[Area],MATCH($A54,Devices[Tag Name],0)),"")</f>
        <v/>
      </c>
      <c r="C54" t="str">
        <f t="shared" ca="1" si="0"/>
        <v/>
      </c>
      <c r="F54" t="str">
        <f ca="1">IF($A54&lt;&gt;"",INDEX(Devices[Device Description],MATCH($A54,Devices[Tag Name],0)),"")</f>
        <v/>
      </c>
    </row>
    <row r="55" spans="1:6" x14ac:dyDescent="0.25">
      <c r="A55" t="str">
        <f t="array" aca="1" ref="A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+ 1),ROW($A53))),"")</f>
        <v/>
      </c>
      <c r="B55" t="str">
        <f ca="1">IF($A55&lt;&gt;"",INDEX(Devices[Area],MATCH($A55,Devices[Tag Name],0)),"")</f>
        <v/>
      </c>
      <c r="C55" t="str">
        <f t="shared" ca="1" si="0"/>
        <v/>
      </c>
      <c r="F55" t="str">
        <f ca="1">IF($A55&lt;&gt;"",INDEX(Devices[Device Description],MATCH($A55,Devices[Tag Name],0)),"")</f>
        <v/>
      </c>
    </row>
    <row r="56" spans="1:6" x14ac:dyDescent="0.25">
      <c r="A56" t="str">
        <f t="array" aca="1" ref="A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+ 1),ROW($A54))),"")</f>
        <v/>
      </c>
      <c r="B56" t="str">
        <f ca="1">IF($A56&lt;&gt;"",INDEX(Devices[Area],MATCH($A56,Devices[Tag Name],0)),"")</f>
        <v/>
      </c>
      <c r="C56" t="str">
        <f t="shared" ca="1" si="0"/>
        <v/>
      </c>
      <c r="F56" t="str">
        <f ca="1">IF($A56&lt;&gt;"",INDEX(Devices[Device Description],MATCH($A56,Devices[Tag Name],0)),"")</f>
        <v/>
      </c>
    </row>
    <row r="57" spans="1:6" x14ac:dyDescent="0.25">
      <c r="A57" t="str">
        <f t="array" aca="1" ref="A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+ 1),ROW($A55))),"")</f>
        <v/>
      </c>
      <c r="B57" t="str">
        <f ca="1">IF($A57&lt;&gt;"",INDEX(Devices[Area],MATCH($A57,Devices[Tag Name],0)),"")</f>
        <v/>
      </c>
      <c r="C57" t="str">
        <f t="shared" ca="1" si="0"/>
        <v/>
      </c>
      <c r="F57" t="str">
        <f ca="1">IF($A57&lt;&gt;"",INDEX(Devices[Device Description],MATCH($A57,Devices[Tag Name],0)),"")</f>
        <v/>
      </c>
    </row>
    <row r="58" spans="1:6" x14ac:dyDescent="0.25">
      <c r="A58" t="str">
        <f t="array" aca="1" ref="A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+ 1),ROW($A56))),"")</f>
        <v/>
      </c>
      <c r="B58" t="str">
        <f ca="1">IF($A58&lt;&gt;"",INDEX(Devices[Area],MATCH($A58,Devices[Tag Name],0)),"")</f>
        <v/>
      </c>
      <c r="C58" t="str">
        <f t="shared" ca="1" si="0"/>
        <v/>
      </c>
      <c r="F58" t="str">
        <f ca="1">IF($A58&lt;&gt;"",INDEX(Devices[Device Description],MATCH($A58,Devices[Tag Name],0)),"")</f>
        <v/>
      </c>
    </row>
    <row r="59" spans="1:6" x14ac:dyDescent="0.25">
      <c r="A59" t="str">
        <f t="array" aca="1" ref="A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+ 1),ROW($A57))),"")</f>
        <v/>
      </c>
      <c r="B59" t="str">
        <f ca="1">IF($A59&lt;&gt;"",INDEX(Devices[Area],MATCH($A59,Devices[Tag Name],0)),"")</f>
        <v/>
      </c>
      <c r="C59" t="str">
        <f t="shared" ca="1" si="0"/>
        <v/>
      </c>
      <c r="F59" t="str">
        <f ca="1">IF($A59&lt;&gt;"",INDEX(Devices[Device Description],MATCH($A59,Devices[Tag Name],0)),"")</f>
        <v/>
      </c>
    </row>
    <row r="60" spans="1:6" x14ac:dyDescent="0.25">
      <c r="A60" t="str">
        <f t="array" aca="1" ref="A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+ 1),ROW($A58))),"")</f>
        <v/>
      </c>
      <c r="B60" t="str">
        <f ca="1">IF($A60&lt;&gt;"",INDEX(Devices[Area],MATCH($A60,Devices[Tag Name],0)),"")</f>
        <v/>
      </c>
      <c r="C60" t="str">
        <f t="shared" ca="1" si="0"/>
        <v/>
      </c>
      <c r="F60" t="str">
        <f ca="1">IF($A60&lt;&gt;"",INDEX(Devices[Device Description],MATCH($A60,Devices[Tag Name],0)),"")</f>
        <v/>
      </c>
    </row>
    <row r="61" spans="1:6" x14ac:dyDescent="0.25">
      <c r="A61" t="str">
        <f t="array" aca="1" ref="A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+ 1),ROW($A59))),"")</f>
        <v/>
      </c>
      <c r="B61" t="str">
        <f ca="1">IF($A61&lt;&gt;"",INDEX(Devices[Area],MATCH($A61,Devices[Tag Name],0)),"")</f>
        <v/>
      </c>
      <c r="C61" t="str">
        <f t="shared" ca="1" si="0"/>
        <v/>
      </c>
      <c r="F61" t="str">
        <f ca="1">IF($A61&lt;&gt;"",INDEX(Devices[Device Description],MATCH($A61,Devices[Tag Name],0)),"")</f>
        <v/>
      </c>
    </row>
    <row r="62" spans="1:6" x14ac:dyDescent="0.25">
      <c r="A62" t="str">
        <f t="array" aca="1" ref="A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+ 1),ROW($A60))),"")</f>
        <v/>
      </c>
      <c r="B62" t="str">
        <f ca="1">IF($A62&lt;&gt;"",INDEX(Devices[Area],MATCH($A62,Devices[Tag Name],0)),"")</f>
        <v/>
      </c>
      <c r="C62" t="str">
        <f t="shared" ca="1" si="0"/>
        <v/>
      </c>
      <c r="F62" t="str">
        <f ca="1">IF($A62&lt;&gt;"",INDEX(Devices[Device Description],MATCH($A62,Devices[Tag Name],0)),"")</f>
        <v/>
      </c>
    </row>
    <row r="63" spans="1:6" x14ac:dyDescent="0.25">
      <c r="A63" t="str">
        <f t="array" aca="1" ref="A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+ 1),ROW($A61))),"")</f>
        <v/>
      </c>
      <c r="B63" t="str">
        <f ca="1">IF($A63&lt;&gt;"",INDEX(Devices[Area],MATCH($A63,Devices[Tag Name],0)),"")</f>
        <v/>
      </c>
      <c r="C63" t="str">
        <f t="shared" ca="1" si="0"/>
        <v/>
      </c>
      <c r="F63" t="str">
        <f ca="1">IF($A63&lt;&gt;"",INDEX(Devices[Device Description],MATCH($A63,Devices[Tag Name],0)),"")</f>
        <v/>
      </c>
    </row>
    <row r="64" spans="1:6" x14ac:dyDescent="0.25">
      <c r="A64" t="str">
        <f t="array" aca="1" ref="A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+ 1),ROW($A62))),"")</f>
        <v/>
      </c>
      <c r="B64" t="str">
        <f ca="1">IF($A64&lt;&gt;"",INDEX(Devices[Area],MATCH($A64,Devices[Tag Name],0)),"")</f>
        <v/>
      </c>
      <c r="C64" t="str">
        <f t="shared" ca="1" si="0"/>
        <v/>
      </c>
      <c r="F64" t="str">
        <f ca="1">IF($A64&lt;&gt;"",INDEX(Devices[Device Description],MATCH($A64,Devices[Tag Name],0)),"")</f>
        <v/>
      </c>
    </row>
    <row r="65" spans="1:6" x14ac:dyDescent="0.25">
      <c r="A65" t="str">
        <f t="array" aca="1" ref="A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+ 1),ROW($A63))),"")</f>
        <v/>
      </c>
      <c r="B65" t="str">
        <f ca="1">IF($A65&lt;&gt;"",INDEX(Devices[Area],MATCH($A65,Devices[Tag Name],0)),"")</f>
        <v/>
      </c>
      <c r="C65" t="str">
        <f t="shared" ca="1" si="0"/>
        <v/>
      </c>
      <c r="F65" t="str">
        <f ca="1">IF($A65&lt;&gt;"",INDEX(Devices[Device Description],MATCH($A65,Devices[Tag Name],0)),"")</f>
        <v/>
      </c>
    </row>
    <row r="66" spans="1:6" x14ac:dyDescent="0.25">
      <c r="A66" t="str">
        <f t="array" aca="1" ref="A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+ 1),ROW($A64))),"")</f>
        <v/>
      </c>
      <c r="B66" t="str">
        <f ca="1">IF($A66&lt;&gt;"",INDEX(Devices[Area],MATCH($A66,Devices[Tag Name],0)),"")</f>
        <v/>
      </c>
      <c r="C66" t="str">
        <f t="shared" ca="1" si="0"/>
        <v/>
      </c>
      <c r="F66" t="str">
        <f ca="1">IF($A66&lt;&gt;"",INDEX(Devices[Device Description],MATCH($A66,Devices[Tag Name],0)),"")</f>
        <v/>
      </c>
    </row>
    <row r="67" spans="1:6" x14ac:dyDescent="0.25">
      <c r="A67" t="str">
        <f t="array" aca="1" ref="A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+ 1),ROW($A65))),"")</f>
        <v/>
      </c>
      <c r="B67" t="str">
        <f ca="1">IF($A67&lt;&gt;"",INDEX(Devices[Area],MATCH($A67,Devices[Tag Name],0)),"")</f>
        <v/>
      </c>
      <c r="C67" t="str">
        <f t="shared" ca="1" si="0"/>
        <v/>
      </c>
      <c r="F67" t="str">
        <f ca="1">IF($A67&lt;&gt;"",INDEX(Devices[Device Description],MATCH($A67,Devices[Tag Name],0)),"")</f>
        <v/>
      </c>
    </row>
    <row r="68" spans="1:6" x14ac:dyDescent="0.25">
      <c r="A68" t="str">
        <f t="array" aca="1" ref="A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+ 1),ROW($A66))),"")</f>
        <v/>
      </c>
      <c r="B68" t="str">
        <f ca="1">IF($A68&lt;&gt;"",INDEX(Devices[Area],MATCH($A68,Devices[Tag Name],0)),"")</f>
        <v/>
      </c>
      <c r="C68" t="str">
        <f t="shared" ref="C68:C300" ca="1" si="1">IF($A68&lt;&gt;"","Default","")</f>
        <v/>
      </c>
      <c r="F68" t="str">
        <f ca="1">IF($A68&lt;&gt;"",INDEX(Devices[Device Description],MATCH($A68,Devices[Tag Name],0)),"")</f>
        <v/>
      </c>
    </row>
    <row r="69" spans="1:6" x14ac:dyDescent="0.25">
      <c r="A69" t="str">
        <f t="array" aca="1" ref="A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+ 1),ROW($A67))),"")</f>
        <v/>
      </c>
      <c r="B69" t="str">
        <f ca="1">IF($A69&lt;&gt;"",INDEX(Devices[Area],MATCH($A69,Devices[Tag Name],0)),"")</f>
        <v/>
      </c>
      <c r="C69" t="str">
        <f t="shared" ca="1" si="1"/>
        <v/>
      </c>
      <c r="F69" t="str">
        <f ca="1">IF($A69&lt;&gt;"",INDEX(Devices[Device Description],MATCH($A69,Devices[Tag Name],0)),"")</f>
        <v/>
      </c>
    </row>
    <row r="70" spans="1:6" x14ac:dyDescent="0.25">
      <c r="A70" t="str">
        <f t="array" aca="1" ref="A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+ 1),ROW($A68))),"")</f>
        <v/>
      </c>
      <c r="B70" t="str">
        <f ca="1">IF($A70&lt;&gt;"",INDEX(Devices[Area],MATCH($A70,Devices[Tag Name],0)),"")</f>
        <v/>
      </c>
      <c r="C70" t="str">
        <f t="shared" ca="1" si="1"/>
        <v/>
      </c>
      <c r="F70" t="str">
        <f ca="1">IF($A70&lt;&gt;"",INDEX(Devices[Device Description],MATCH($A70,Devices[Tag Name],0)),"")</f>
        <v/>
      </c>
    </row>
    <row r="71" spans="1:6" x14ac:dyDescent="0.25">
      <c r="A71" t="str">
        <f t="array" aca="1" ref="A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+ 1),ROW($A69))),"")</f>
        <v/>
      </c>
      <c r="B71" t="str">
        <f ca="1">IF($A71&lt;&gt;"",INDEX(Devices[Area],MATCH($A71,Devices[Tag Name],0)),"")</f>
        <v/>
      </c>
      <c r="C71" t="str">
        <f t="shared" ca="1" si="1"/>
        <v/>
      </c>
      <c r="F71" t="str">
        <f ca="1">IF($A71&lt;&gt;"",INDEX(Devices[Device Description],MATCH($A71,Devices[Tag Name],0)),"")</f>
        <v/>
      </c>
    </row>
    <row r="72" spans="1:6" x14ac:dyDescent="0.25">
      <c r="A72" t="str">
        <f t="array" aca="1" ref="A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+ 1),ROW($A70))),"")</f>
        <v/>
      </c>
      <c r="B72" t="str">
        <f ca="1">IF($A72&lt;&gt;"",INDEX(Devices[Area],MATCH($A72,Devices[Tag Name],0)),"")</f>
        <v/>
      </c>
      <c r="C72" t="str">
        <f t="shared" ca="1" si="1"/>
        <v/>
      </c>
      <c r="F72" t="str">
        <f ca="1">IF($A72&lt;&gt;"",INDEX(Devices[Device Description],MATCH($A72,Devices[Tag Name],0)),"")</f>
        <v/>
      </c>
    </row>
    <row r="73" spans="1:6" x14ac:dyDescent="0.25">
      <c r="A73" t="str">
        <f t="array" aca="1" ref="A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+ 1),ROW($A71))),"")</f>
        <v/>
      </c>
      <c r="B73" t="str">
        <f ca="1">IF($A73&lt;&gt;"",INDEX(Devices[Area],MATCH($A73,Devices[Tag Name],0)),"")</f>
        <v/>
      </c>
      <c r="C73" t="str">
        <f t="shared" ca="1" si="1"/>
        <v/>
      </c>
      <c r="F73" t="str">
        <f ca="1">IF($A73&lt;&gt;"",INDEX(Devices[Device Description],MATCH($A73,Devices[Tag Name],0)),"")</f>
        <v/>
      </c>
    </row>
    <row r="74" spans="1:6" x14ac:dyDescent="0.25">
      <c r="A74" t="str">
        <f t="array" aca="1" ref="A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+ 1),ROW($A72))),"")</f>
        <v/>
      </c>
      <c r="B74" t="str">
        <f ca="1">IF($A74&lt;&gt;"",INDEX(Devices[Area],MATCH($A74,Devices[Tag Name],0)),"")</f>
        <v/>
      </c>
      <c r="C74" t="str">
        <f t="shared" ca="1" si="1"/>
        <v/>
      </c>
      <c r="F74" t="str">
        <f ca="1">IF($A74&lt;&gt;"",INDEX(Devices[Device Description],MATCH($A74,Devices[Tag Name],0)),"")</f>
        <v/>
      </c>
    </row>
    <row r="75" spans="1:6" x14ac:dyDescent="0.25">
      <c r="A75" t="str">
        <f t="array" aca="1" ref="A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+ 1),ROW($A73))),"")</f>
        <v/>
      </c>
      <c r="B75" t="str">
        <f ca="1">IF($A75&lt;&gt;"",INDEX(Devices[Area],MATCH($A75,Devices[Tag Name],0)),"")</f>
        <v/>
      </c>
      <c r="C75" t="str">
        <f t="shared" ca="1" si="1"/>
        <v/>
      </c>
      <c r="F75" t="str">
        <f ca="1">IF($A75&lt;&gt;"",INDEX(Devices[Device Description],MATCH($A75,Devices[Tag Name],0)),"")</f>
        <v/>
      </c>
    </row>
    <row r="76" spans="1:6" x14ac:dyDescent="0.25">
      <c r="A76" t="str">
        <f t="array" aca="1" ref="A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+ 1),ROW($A74))),"")</f>
        <v/>
      </c>
      <c r="B76" t="str">
        <f ca="1">IF($A76&lt;&gt;"",INDEX(Devices[Area],MATCH($A76,Devices[Tag Name],0)),"")</f>
        <v/>
      </c>
      <c r="C76" t="str">
        <f t="shared" ca="1" si="1"/>
        <v/>
      </c>
      <c r="F76" t="str">
        <f ca="1">IF($A76&lt;&gt;"",INDEX(Devices[Device Description],MATCH($A76,Devices[Tag Name],0)),"")</f>
        <v/>
      </c>
    </row>
    <row r="77" spans="1:6" x14ac:dyDescent="0.25">
      <c r="A77" t="str">
        <f t="array" aca="1" ref="A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+ 1),ROW($A75))),"")</f>
        <v/>
      </c>
      <c r="B77" t="str">
        <f ca="1">IF($A77&lt;&gt;"",INDEX(Devices[Area],MATCH($A77,Devices[Tag Name],0)),"")</f>
        <v/>
      </c>
      <c r="C77" t="str">
        <f t="shared" ca="1" si="1"/>
        <v/>
      </c>
      <c r="F77" t="str">
        <f ca="1">IF($A77&lt;&gt;"",INDEX(Devices[Device Description],MATCH($A77,Devices[Tag Name],0)),"")</f>
        <v/>
      </c>
    </row>
    <row r="78" spans="1:6" x14ac:dyDescent="0.25">
      <c r="A78" t="str">
        <f t="array" aca="1" ref="A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+ 1),ROW($A76))),"")</f>
        <v/>
      </c>
      <c r="B78" t="str">
        <f ca="1">IF($A78&lt;&gt;"",INDEX(Devices[Area],MATCH($A78,Devices[Tag Name],0)),"")</f>
        <v/>
      </c>
      <c r="C78" t="str">
        <f t="shared" ca="1" si="1"/>
        <v/>
      </c>
      <c r="F78" t="str">
        <f ca="1">IF($A78&lt;&gt;"",INDEX(Devices[Device Description],MATCH($A78,Devices[Tag Name],0)),"")</f>
        <v/>
      </c>
    </row>
    <row r="79" spans="1:6" x14ac:dyDescent="0.25">
      <c r="A79" t="str">
        <f t="array" aca="1" ref="A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+ 1),ROW($A77))),"")</f>
        <v/>
      </c>
      <c r="B79" t="str">
        <f ca="1">IF($A79&lt;&gt;"",INDEX(Devices[Area],MATCH($A79,Devices[Tag Name],0)),"")</f>
        <v/>
      </c>
      <c r="C79" t="str">
        <f t="shared" ca="1" si="1"/>
        <v/>
      </c>
      <c r="F79" t="str">
        <f ca="1">IF($A79&lt;&gt;"",INDEX(Devices[Device Description],MATCH($A79,Devices[Tag Name],0)),"")</f>
        <v/>
      </c>
    </row>
    <row r="80" spans="1:6" x14ac:dyDescent="0.25">
      <c r="A80" t="str">
        <f t="array" aca="1" ref="A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+ 1),ROW($A78))),"")</f>
        <v/>
      </c>
      <c r="B80" t="str">
        <f ca="1">IF($A80&lt;&gt;"",INDEX(Devices[Area],MATCH($A80,Devices[Tag Name],0)),"")</f>
        <v/>
      </c>
      <c r="C80" t="str">
        <f t="shared" ca="1" si="1"/>
        <v/>
      </c>
      <c r="F80" t="str">
        <f ca="1">IF($A80&lt;&gt;"",INDEX(Devices[Device Description],MATCH($A80,Devices[Tag Name],0)),"")</f>
        <v/>
      </c>
    </row>
    <row r="81" spans="1:6" x14ac:dyDescent="0.25">
      <c r="A81" t="str">
        <f t="array" aca="1" ref="A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+ 1),ROW($A79))),"")</f>
        <v/>
      </c>
      <c r="B81" t="str">
        <f ca="1">IF($A81&lt;&gt;"",INDEX(Devices[Area],MATCH($A81,Devices[Tag Name],0)),"")</f>
        <v/>
      </c>
      <c r="C81" t="str">
        <f t="shared" ca="1" si="1"/>
        <v/>
      </c>
      <c r="F81" t="str">
        <f ca="1">IF($A81&lt;&gt;"",INDEX(Devices[Device Description],MATCH($A81,Devices[Tag Name],0)),"")</f>
        <v/>
      </c>
    </row>
    <row r="82" spans="1:6" x14ac:dyDescent="0.25">
      <c r="A82" t="str">
        <f t="array" aca="1" ref="A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+ 1),ROW($A80))),"")</f>
        <v/>
      </c>
      <c r="B82" t="str">
        <f ca="1">IF($A82&lt;&gt;"",INDEX(Devices[Area],MATCH($A82,Devices[Tag Name],0)),"")</f>
        <v/>
      </c>
      <c r="C82" t="str">
        <f t="shared" ca="1" si="1"/>
        <v/>
      </c>
      <c r="F82" t="str">
        <f ca="1">IF($A82&lt;&gt;"",INDEX(Devices[Device Description],MATCH($A82,Devices[Tag Name],0)),"")</f>
        <v/>
      </c>
    </row>
    <row r="83" spans="1:6" x14ac:dyDescent="0.25">
      <c r="A83" t="str">
        <f t="array" aca="1" ref="A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+ 1),ROW($A81))),"")</f>
        <v/>
      </c>
      <c r="B83" t="str">
        <f ca="1">IF($A83&lt;&gt;"",INDEX(Devices[Area],MATCH($A83,Devices[Tag Name],0)),"")</f>
        <v/>
      </c>
      <c r="C83" t="str">
        <f t="shared" ca="1" si="1"/>
        <v/>
      </c>
      <c r="F83" t="str">
        <f ca="1">IF($A83&lt;&gt;"",INDEX(Devices[Device Description],MATCH($A83,Devices[Tag Name],0)),"")</f>
        <v/>
      </c>
    </row>
    <row r="84" spans="1:6" x14ac:dyDescent="0.25">
      <c r="A84" t="str">
        <f t="array" aca="1" ref="A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+ 1),ROW($A82))),"")</f>
        <v/>
      </c>
      <c r="B84" t="str">
        <f ca="1">IF($A84&lt;&gt;"",INDEX(Devices[Area],MATCH($A84,Devices[Tag Name],0)),"")</f>
        <v/>
      </c>
      <c r="C84" t="str">
        <f t="shared" ca="1" si="1"/>
        <v/>
      </c>
      <c r="F84" t="str">
        <f ca="1">IF($A84&lt;&gt;"",INDEX(Devices[Device Description],MATCH($A84,Devices[Tag Name],0)),"")</f>
        <v/>
      </c>
    </row>
    <row r="85" spans="1:6" x14ac:dyDescent="0.25">
      <c r="A85" t="str">
        <f t="array" aca="1" ref="A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+ 1),ROW($A83))),"")</f>
        <v/>
      </c>
      <c r="B85" t="str">
        <f ca="1">IF($A85&lt;&gt;"",INDEX(Devices[Area],MATCH($A85,Devices[Tag Name],0)),"")</f>
        <v/>
      </c>
      <c r="C85" t="str">
        <f t="shared" ca="1" si="1"/>
        <v/>
      </c>
      <c r="F85" t="str">
        <f ca="1">IF($A85&lt;&gt;"",INDEX(Devices[Device Description],MATCH($A85,Devices[Tag Name],0)),"")</f>
        <v/>
      </c>
    </row>
    <row r="86" spans="1:6" x14ac:dyDescent="0.25">
      <c r="A86" t="str">
        <f t="array" aca="1" ref="A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+ 1),ROW($A84))),"")</f>
        <v/>
      </c>
      <c r="B86" t="str">
        <f ca="1">IF($A86&lt;&gt;"",INDEX(Devices[Area],MATCH($A86,Devices[Tag Name],0)),"")</f>
        <v/>
      </c>
      <c r="C86" t="str">
        <f t="shared" ca="1" si="1"/>
        <v/>
      </c>
      <c r="F86" t="str">
        <f ca="1">IF($A86&lt;&gt;"",INDEX(Devices[Device Description],MATCH($A86,Devices[Tag Name],0)),"")</f>
        <v/>
      </c>
    </row>
    <row r="87" spans="1:6" x14ac:dyDescent="0.25">
      <c r="A87" t="str">
        <f t="array" aca="1" ref="A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+ 1),ROW($A85))),"")</f>
        <v/>
      </c>
      <c r="B87" t="str">
        <f ca="1">IF($A87&lt;&gt;"",INDEX(Devices[Area],MATCH($A87,Devices[Tag Name],0)),"")</f>
        <v/>
      </c>
      <c r="C87" t="str">
        <f t="shared" ca="1" si="1"/>
        <v/>
      </c>
      <c r="F87" t="str">
        <f ca="1">IF($A87&lt;&gt;"",INDEX(Devices[Device Description],MATCH($A87,Devices[Tag Name],0)),"")</f>
        <v/>
      </c>
    </row>
    <row r="88" spans="1:6" x14ac:dyDescent="0.25">
      <c r="A88" t="str">
        <f t="array" aca="1" ref="A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+ 1),ROW($A86))),"")</f>
        <v/>
      </c>
      <c r="B88" t="str">
        <f ca="1">IF($A88&lt;&gt;"",INDEX(Devices[Area],MATCH($A88,Devices[Tag Name],0)),"")</f>
        <v/>
      </c>
      <c r="C88" t="str">
        <f t="shared" ca="1" si="1"/>
        <v/>
      </c>
      <c r="F88" t="str">
        <f ca="1">IF($A88&lt;&gt;"",INDEX(Devices[Device Description],MATCH($A88,Devices[Tag Name],0)),"")</f>
        <v/>
      </c>
    </row>
    <row r="89" spans="1:6" x14ac:dyDescent="0.25">
      <c r="A89" t="str">
        <f t="array" aca="1" ref="A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+ 1),ROW($A87))),"")</f>
        <v/>
      </c>
      <c r="B89" t="str">
        <f ca="1">IF($A89&lt;&gt;"",INDEX(Devices[Area],MATCH($A89,Devices[Tag Name],0)),"")</f>
        <v/>
      </c>
      <c r="C89" t="str">
        <f t="shared" ca="1" si="1"/>
        <v/>
      </c>
      <c r="F89" t="str">
        <f ca="1">IF($A89&lt;&gt;"",INDEX(Devices[Device Description],MATCH($A89,Devices[Tag Name],0)),"")</f>
        <v/>
      </c>
    </row>
    <row r="90" spans="1:6" x14ac:dyDescent="0.25">
      <c r="A90" t="str">
        <f t="array" aca="1" ref="A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+ 1),ROW($A88))),"")</f>
        <v/>
      </c>
      <c r="B90" t="str">
        <f ca="1">IF($A90&lt;&gt;"",INDEX(Devices[Area],MATCH($A90,Devices[Tag Name],0)),"")</f>
        <v/>
      </c>
      <c r="C90" t="str">
        <f t="shared" ca="1" si="1"/>
        <v/>
      </c>
      <c r="F90" t="str">
        <f ca="1">IF($A90&lt;&gt;"",INDEX(Devices[Device Description],MATCH($A90,Devices[Tag Name],0)),"")</f>
        <v/>
      </c>
    </row>
    <row r="91" spans="1:6" x14ac:dyDescent="0.25">
      <c r="A91" t="str">
        <f t="array" aca="1" ref="A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+ 1),ROW($A89))),"")</f>
        <v/>
      </c>
      <c r="B91" t="str">
        <f ca="1">IF($A91&lt;&gt;"",INDEX(Devices[Area],MATCH($A91,Devices[Tag Name],0)),"")</f>
        <v/>
      </c>
      <c r="C91" t="str">
        <f t="shared" ca="1" si="1"/>
        <v/>
      </c>
      <c r="F91" t="str">
        <f ca="1">IF($A91&lt;&gt;"",INDEX(Devices[Device Description],MATCH($A91,Devices[Tag Name],0)),"")</f>
        <v/>
      </c>
    </row>
    <row r="92" spans="1:6" x14ac:dyDescent="0.25">
      <c r="A92" t="str">
        <f t="array" aca="1" ref="A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+ 1),ROW($A90))),"")</f>
        <v/>
      </c>
      <c r="B92" t="str">
        <f ca="1">IF($A92&lt;&gt;"",INDEX(Devices[Area],MATCH($A92,Devices[Tag Name],0)),"")</f>
        <v/>
      </c>
      <c r="C92" t="str">
        <f t="shared" ca="1" si="1"/>
        <v/>
      </c>
      <c r="F92" t="str">
        <f ca="1">IF($A92&lt;&gt;"",INDEX(Devices[Device Description],MATCH($A92,Devices[Tag Name],0)),"")</f>
        <v/>
      </c>
    </row>
    <row r="93" spans="1:6" x14ac:dyDescent="0.25">
      <c r="A93" t="str">
        <f t="array" aca="1" ref="A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+ 1),ROW($A91))),"")</f>
        <v/>
      </c>
      <c r="B93" t="str">
        <f ca="1">IF($A93&lt;&gt;"",INDEX(Devices[Area],MATCH($A93,Devices[Tag Name],0)),"")</f>
        <v/>
      </c>
      <c r="C93" t="str">
        <f t="shared" ca="1" si="1"/>
        <v/>
      </c>
      <c r="F93" t="str">
        <f ca="1">IF($A93&lt;&gt;"",INDEX(Devices[Device Description],MATCH($A93,Devices[Tag Name],0)),"")</f>
        <v/>
      </c>
    </row>
    <row r="94" spans="1:6" x14ac:dyDescent="0.25">
      <c r="A94" t="str">
        <f t="array" aca="1" ref="A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+ 1),ROW($A92))),"")</f>
        <v/>
      </c>
      <c r="B94" t="str">
        <f ca="1">IF($A94&lt;&gt;"",INDEX(Devices[Area],MATCH($A94,Devices[Tag Name],0)),"")</f>
        <v/>
      </c>
      <c r="C94" t="str">
        <f t="shared" ca="1" si="1"/>
        <v/>
      </c>
      <c r="F94" t="str">
        <f ca="1">IF($A94&lt;&gt;"",INDEX(Devices[Device Description],MATCH($A94,Devices[Tag Name],0)),"")</f>
        <v/>
      </c>
    </row>
    <row r="95" spans="1:6" x14ac:dyDescent="0.25">
      <c r="A95" t="str">
        <f t="array" aca="1" ref="A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+ 1),ROW($A93))),"")</f>
        <v/>
      </c>
      <c r="B95" t="str">
        <f ca="1">IF($A95&lt;&gt;"",INDEX(Devices[Area],MATCH($A95,Devices[Tag Name],0)),"")</f>
        <v/>
      </c>
      <c r="C95" t="str">
        <f t="shared" ca="1" si="1"/>
        <v/>
      </c>
      <c r="F95" t="str">
        <f ca="1">IF($A95&lt;&gt;"",INDEX(Devices[Device Description],MATCH($A95,Devices[Tag Name],0)),"")</f>
        <v/>
      </c>
    </row>
    <row r="96" spans="1:6" x14ac:dyDescent="0.25">
      <c r="A96" t="str">
        <f t="array" aca="1" ref="A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+ 1),ROW($A94))),"")</f>
        <v/>
      </c>
      <c r="B96" t="str">
        <f ca="1">IF($A96&lt;&gt;"",INDEX(Devices[Area],MATCH($A96,Devices[Tag Name],0)),"")</f>
        <v/>
      </c>
      <c r="C96" t="str">
        <f t="shared" ca="1" si="1"/>
        <v/>
      </c>
      <c r="F96" t="str">
        <f ca="1">IF($A96&lt;&gt;"",INDEX(Devices[Device Description],MATCH($A96,Devices[Tag Name],0)),"")</f>
        <v/>
      </c>
    </row>
    <row r="97" spans="1:6" x14ac:dyDescent="0.25">
      <c r="A97" t="str">
        <f t="array" aca="1" ref="A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+ 1),ROW($A95))),"")</f>
        <v/>
      </c>
      <c r="B97" t="str">
        <f ca="1">IF($A97&lt;&gt;"",INDEX(Devices[Area],MATCH($A97,Devices[Tag Name],0)),"")</f>
        <v/>
      </c>
      <c r="C97" t="str">
        <f t="shared" ca="1" si="1"/>
        <v/>
      </c>
      <c r="F97" t="str">
        <f ca="1">IF($A97&lt;&gt;"",INDEX(Devices[Device Description],MATCH($A97,Devices[Tag Name],0)),"")</f>
        <v/>
      </c>
    </row>
    <row r="98" spans="1:6" x14ac:dyDescent="0.25">
      <c r="A98" t="str">
        <f t="array" aca="1" ref="A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+ 1),ROW($A96))),"")</f>
        <v/>
      </c>
      <c r="B98" t="str">
        <f ca="1">IF($A98&lt;&gt;"",INDEX(Devices[Area],MATCH($A98,Devices[Tag Name],0)),"")</f>
        <v/>
      </c>
      <c r="C98" t="str">
        <f t="shared" ca="1" si="1"/>
        <v/>
      </c>
      <c r="F98" t="str">
        <f ca="1">IF($A98&lt;&gt;"",INDEX(Devices[Device Description],MATCH($A98,Devices[Tag Name],0)),"")</f>
        <v/>
      </c>
    </row>
    <row r="99" spans="1:6" x14ac:dyDescent="0.25">
      <c r="A99" t="str">
        <f t="array" aca="1" ref="A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+ 1),ROW($A97))),"")</f>
        <v/>
      </c>
      <c r="B99" t="str">
        <f ca="1">IF($A99&lt;&gt;"",INDEX(Devices[Area],MATCH($A99,Devices[Tag Name],0)),"")</f>
        <v/>
      </c>
      <c r="C99" t="str">
        <f t="shared" ca="1" si="1"/>
        <v/>
      </c>
      <c r="F99" t="str">
        <f ca="1">IF($A99&lt;&gt;"",INDEX(Devices[Device Description],MATCH($A99,Devices[Tag Name],0)),"")</f>
        <v/>
      </c>
    </row>
    <row r="100" spans="1:6" x14ac:dyDescent="0.25">
      <c r="A100" t="str">
        <f t="array" aca="1" ref="A1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+ 1),ROW($A98))),"")</f>
        <v/>
      </c>
      <c r="B100" t="str">
        <f ca="1">IF($A100&lt;&gt;"",INDEX(Devices[Area],MATCH($A100,Devices[Tag Name],0)),"")</f>
        <v/>
      </c>
      <c r="C100" t="str">
        <f t="shared" ca="1" si="1"/>
        <v/>
      </c>
      <c r="F100" t="str">
        <f ca="1">IF($A100&lt;&gt;"",INDEX(Devices[Device Description],MATCH($A100,Devices[Tag Name],0)),"")</f>
        <v/>
      </c>
    </row>
    <row r="101" spans="1:6" x14ac:dyDescent="0.25">
      <c r="A101" t="str">
        <f t="array" aca="1" ref="A1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+ 1),ROW($A99))),"")</f>
        <v/>
      </c>
      <c r="B101" t="str">
        <f ca="1">IF($A101&lt;&gt;"",INDEX(Devices[Area],MATCH($A101,Devices[Tag Name],0)),"")</f>
        <v/>
      </c>
      <c r="C101" t="str">
        <f t="shared" ca="1" si="1"/>
        <v/>
      </c>
      <c r="F101" t="str">
        <f ca="1">IF($A101&lt;&gt;"",INDEX(Devices[Device Description],MATCH($A101,Devices[Tag Name],0)),"")</f>
        <v/>
      </c>
    </row>
    <row r="102" spans="1:6" x14ac:dyDescent="0.25">
      <c r="A102" t="str">
        <f t="array" aca="1" ref="A1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+ 1),ROW($A100))),"")</f>
        <v/>
      </c>
      <c r="B102" t="str">
        <f ca="1">IF($A102&lt;&gt;"",INDEX(Devices[Area],MATCH($A102,Devices[Tag Name],0)),"")</f>
        <v/>
      </c>
      <c r="C102" t="str">
        <f t="shared" ca="1" si="1"/>
        <v/>
      </c>
      <c r="F102" t="str">
        <f ca="1">IF($A102&lt;&gt;"",INDEX(Devices[Device Description],MATCH($A102,Devices[Tag Name],0)),"")</f>
        <v/>
      </c>
    </row>
    <row r="103" spans="1:6" x14ac:dyDescent="0.25">
      <c r="A103" t="str">
        <f t="array" aca="1" ref="A1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+ 1),ROW($A101))),"")</f>
        <v/>
      </c>
      <c r="B103" t="str">
        <f ca="1">IF($A103&lt;&gt;"",INDEX(Devices[Area],MATCH($A103,Devices[Tag Name],0)),"")</f>
        <v/>
      </c>
      <c r="C103" t="str">
        <f t="shared" ca="1" si="1"/>
        <v/>
      </c>
      <c r="F103" t="str">
        <f ca="1">IF($A103&lt;&gt;"",INDEX(Devices[Device Description],MATCH($A103,Devices[Tag Name],0)),"")</f>
        <v/>
      </c>
    </row>
    <row r="104" spans="1:6" x14ac:dyDescent="0.25">
      <c r="A104" t="str">
        <f t="array" aca="1" ref="A1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+ 1),ROW($A102))),"")</f>
        <v/>
      </c>
      <c r="B104" t="str">
        <f ca="1">IF($A104&lt;&gt;"",INDEX(Devices[Area],MATCH($A104,Devices[Tag Name],0)),"")</f>
        <v/>
      </c>
      <c r="C104" t="str">
        <f t="shared" ca="1" si="1"/>
        <v/>
      </c>
      <c r="F104" t="str">
        <f ca="1">IF($A104&lt;&gt;"",INDEX(Devices[Device Description],MATCH($A104,Devices[Tag Name],0)),"")</f>
        <v/>
      </c>
    </row>
    <row r="105" spans="1:6" x14ac:dyDescent="0.25">
      <c r="A105" t="str">
        <f t="array" aca="1" ref="A1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+ 1),ROW($A103))),"")</f>
        <v/>
      </c>
      <c r="B105" t="str">
        <f ca="1">IF($A105&lt;&gt;"",INDEX(Devices[Area],MATCH($A105,Devices[Tag Name],0)),"")</f>
        <v/>
      </c>
      <c r="C105" t="str">
        <f t="shared" ca="1" si="1"/>
        <v/>
      </c>
      <c r="F105" t="str">
        <f ca="1">IF($A105&lt;&gt;"",INDEX(Devices[Device Description],MATCH($A105,Devices[Tag Name],0)),"")</f>
        <v/>
      </c>
    </row>
    <row r="106" spans="1:6" x14ac:dyDescent="0.25">
      <c r="A106" t="str">
        <f t="array" aca="1" ref="A1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+ 1),ROW($A104))),"")</f>
        <v/>
      </c>
      <c r="B106" t="str">
        <f ca="1">IF($A106&lt;&gt;"",INDEX(Devices[Area],MATCH($A106,Devices[Tag Name],0)),"")</f>
        <v/>
      </c>
      <c r="C106" t="str">
        <f t="shared" ca="1" si="1"/>
        <v/>
      </c>
      <c r="F106" t="str">
        <f ca="1">IF($A106&lt;&gt;"",INDEX(Devices[Device Description],MATCH($A106,Devices[Tag Name],0)),"")</f>
        <v/>
      </c>
    </row>
    <row r="107" spans="1:6" x14ac:dyDescent="0.25">
      <c r="A107" t="str">
        <f t="array" aca="1" ref="A1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+ 1),ROW($A105))),"")</f>
        <v/>
      </c>
      <c r="B107" t="str">
        <f ca="1">IF($A107&lt;&gt;"",INDEX(Devices[Area],MATCH($A107,Devices[Tag Name],0)),"")</f>
        <v/>
      </c>
      <c r="C107" t="str">
        <f t="shared" ca="1" si="1"/>
        <v/>
      </c>
      <c r="F107" t="str">
        <f ca="1">IF($A107&lt;&gt;"",INDEX(Devices[Device Description],MATCH($A107,Devices[Tag Name],0)),"")</f>
        <v/>
      </c>
    </row>
    <row r="108" spans="1:6" x14ac:dyDescent="0.25">
      <c r="A108" t="str">
        <f t="array" aca="1" ref="A1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+ 1),ROW($A106))),"")</f>
        <v/>
      </c>
      <c r="B108" t="str">
        <f ca="1">IF($A108&lt;&gt;"",INDEX(Devices[Area],MATCH($A108,Devices[Tag Name],0)),"")</f>
        <v/>
      </c>
      <c r="C108" t="str">
        <f t="shared" ca="1" si="1"/>
        <v/>
      </c>
      <c r="F108" t="str">
        <f ca="1">IF($A108&lt;&gt;"",INDEX(Devices[Device Description],MATCH($A108,Devices[Tag Name],0)),"")</f>
        <v/>
      </c>
    </row>
    <row r="109" spans="1:6" x14ac:dyDescent="0.25">
      <c r="A109" t="str">
        <f t="array" aca="1" ref="A1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+ 1),ROW($A107))),"")</f>
        <v/>
      </c>
      <c r="B109" t="str">
        <f ca="1">IF($A109&lt;&gt;"",INDEX(Devices[Area],MATCH($A109,Devices[Tag Name],0)),"")</f>
        <v/>
      </c>
      <c r="C109" t="str">
        <f t="shared" ca="1" si="1"/>
        <v/>
      </c>
      <c r="F109" t="str">
        <f ca="1">IF($A109&lt;&gt;"",INDEX(Devices[Device Description],MATCH($A109,Devices[Tag Name],0)),"")</f>
        <v/>
      </c>
    </row>
    <row r="110" spans="1:6" x14ac:dyDescent="0.25">
      <c r="A110" t="str">
        <f t="array" aca="1" ref="A1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+ 1),ROW($A108))),"")</f>
        <v/>
      </c>
      <c r="B110" t="str">
        <f ca="1">IF($A110&lt;&gt;"",INDEX(Devices[Area],MATCH($A110,Devices[Tag Name],0)),"")</f>
        <v/>
      </c>
      <c r="C110" t="str">
        <f t="shared" ca="1" si="1"/>
        <v/>
      </c>
      <c r="F110" t="str">
        <f ca="1">IF($A110&lt;&gt;"",INDEX(Devices[Device Description],MATCH($A110,Devices[Tag Name],0)),"")</f>
        <v/>
      </c>
    </row>
    <row r="111" spans="1:6" x14ac:dyDescent="0.25">
      <c r="A111" t="str">
        <f t="array" aca="1" ref="A1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+ 1),ROW($A109))),"")</f>
        <v/>
      </c>
      <c r="B111" t="str">
        <f ca="1">IF($A111&lt;&gt;"",INDEX(Devices[Area],MATCH($A111,Devices[Tag Name],0)),"")</f>
        <v/>
      </c>
      <c r="C111" t="str">
        <f t="shared" ca="1" si="1"/>
        <v/>
      </c>
      <c r="F111" t="str">
        <f ca="1">IF($A111&lt;&gt;"",INDEX(Devices[Device Description],MATCH($A111,Devices[Tag Name],0)),"")</f>
        <v/>
      </c>
    </row>
    <row r="112" spans="1:6" x14ac:dyDescent="0.25">
      <c r="A112" t="str">
        <f t="array" aca="1" ref="A1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+ 1),ROW($A110))),"")</f>
        <v/>
      </c>
      <c r="B112" t="str">
        <f ca="1">IF($A112&lt;&gt;"",INDEX(Devices[Area],MATCH($A112,Devices[Tag Name],0)),"")</f>
        <v/>
      </c>
      <c r="C112" t="str">
        <f t="shared" ca="1" si="1"/>
        <v/>
      </c>
      <c r="F112" t="str">
        <f ca="1">IF($A112&lt;&gt;"",INDEX(Devices[Device Description],MATCH($A112,Devices[Tag Name],0)),"")</f>
        <v/>
      </c>
    </row>
    <row r="113" spans="1:6" x14ac:dyDescent="0.25">
      <c r="A113" t="str">
        <f t="array" aca="1" ref="A1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+ 1),ROW($A111))),"")</f>
        <v/>
      </c>
      <c r="B113" t="str">
        <f ca="1">IF($A113&lt;&gt;"",INDEX(Devices[Area],MATCH($A113,Devices[Tag Name],0)),"")</f>
        <v/>
      </c>
      <c r="C113" t="str">
        <f t="shared" ca="1" si="1"/>
        <v/>
      </c>
      <c r="F113" t="str">
        <f ca="1">IF($A113&lt;&gt;"",INDEX(Devices[Device Description],MATCH($A113,Devices[Tag Name],0)),"")</f>
        <v/>
      </c>
    </row>
    <row r="114" spans="1:6" x14ac:dyDescent="0.25">
      <c r="A114" t="str">
        <f t="array" aca="1" ref="A1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+ 1),ROW($A112))),"")</f>
        <v/>
      </c>
      <c r="B114" t="str">
        <f ca="1">IF($A114&lt;&gt;"",INDEX(Devices[Area],MATCH($A114,Devices[Tag Name],0)),"")</f>
        <v/>
      </c>
      <c r="C114" t="str">
        <f t="shared" ca="1" si="1"/>
        <v/>
      </c>
      <c r="F114" t="str">
        <f ca="1">IF($A114&lt;&gt;"",INDEX(Devices[Device Description],MATCH($A114,Devices[Tag Name],0)),"")</f>
        <v/>
      </c>
    </row>
    <row r="115" spans="1:6" x14ac:dyDescent="0.25">
      <c r="A115" t="str">
        <f t="array" aca="1" ref="A1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+ 1),ROW($A113))),"")</f>
        <v/>
      </c>
      <c r="B115" t="str">
        <f ca="1">IF($A115&lt;&gt;"",INDEX(Devices[Area],MATCH($A115,Devices[Tag Name],0)),"")</f>
        <v/>
      </c>
      <c r="C115" t="str">
        <f t="shared" ca="1" si="1"/>
        <v/>
      </c>
      <c r="F115" t="str">
        <f ca="1">IF($A115&lt;&gt;"",INDEX(Devices[Device Description],MATCH($A115,Devices[Tag Name],0)),"")</f>
        <v/>
      </c>
    </row>
    <row r="116" spans="1:6" x14ac:dyDescent="0.25">
      <c r="A116" t="str">
        <f t="array" aca="1" ref="A1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+ 1),ROW($A114))),"")</f>
        <v/>
      </c>
      <c r="B116" t="str">
        <f ca="1">IF($A116&lt;&gt;"",INDEX(Devices[Area],MATCH($A116,Devices[Tag Name],0)),"")</f>
        <v/>
      </c>
      <c r="C116" t="str">
        <f t="shared" ca="1" si="1"/>
        <v/>
      </c>
      <c r="F116" t="str">
        <f ca="1">IF($A116&lt;&gt;"",INDEX(Devices[Device Description],MATCH($A116,Devices[Tag Name],0)),"")</f>
        <v/>
      </c>
    </row>
    <row r="117" spans="1:6" x14ac:dyDescent="0.25">
      <c r="A117" t="str">
        <f t="array" aca="1" ref="A1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+ 1),ROW($A115))),"")</f>
        <v/>
      </c>
      <c r="B117" t="str">
        <f ca="1">IF($A117&lt;&gt;"",INDEX(Devices[Area],MATCH($A117,Devices[Tag Name],0)),"")</f>
        <v/>
      </c>
      <c r="C117" t="str">
        <f t="shared" ca="1" si="1"/>
        <v/>
      </c>
      <c r="F117" t="str">
        <f ca="1">IF($A117&lt;&gt;"",INDEX(Devices[Device Description],MATCH($A117,Devices[Tag Name],0)),"")</f>
        <v/>
      </c>
    </row>
    <row r="118" spans="1:6" x14ac:dyDescent="0.25">
      <c r="A118" t="str">
        <f t="array" aca="1" ref="A1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+ 1),ROW($A116))),"")</f>
        <v/>
      </c>
      <c r="B118" t="str">
        <f ca="1">IF($A118&lt;&gt;"",INDEX(Devices[Area],MATCH($A118,Devices[Tag Name],0)),"")</f>
        <v/>
      </c>
      <c r="C118" t="str">
        <f t="shared" ca="1" si="1"/>
        <v/>
      </c>
      <c r="F118" t="str">
        <f ca="1">IF($A118&lt;&gt;"",INDEX(Devices[Device Description],MATCH($A118,Devices[Tag Name],0)),"")</f>
        <v/>
      </c>
    </row>
    <row r="119" spans="1:6" x14ac:dyDescent="0.25">
      <c r="A119" t="str">
        <f t="array" aca="1" ref="A1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+ 1),ROW($A117))),"")</f>
        <v/>
      </c>
      <c r="B119" t="str">
        <f ca="1">IF($A119&lt;&gt;"",INDEX(Devices[Area],MATCH($A119,Devices[Tag Name],0)),"")</f>
        <v/>
      </c>
      <c r="C119" t="str">
        <f t="shared" ca="1" si="1"/>
        <v/>
      </c>
      <c r="F119" t="str">
        <f ca="1">IF($A119&lt;&gt;"",INDEX(Devices[Device Description],MATCH($A119,Devices[Tag Name],0)),"")</f>
        <v/>
      </c>
    </row>
    <row r="120" spans="1:6" x14ac:dyDescent="0.25">
      <c r="A120" t="str">
        <f t="array" aca="1" ref="A1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+ 1),ROW($A118))),"")</f>
        <v/>
      </c>
      <c r="B120" t="str">
        <f ca="1">IF($A120&lt;&gt;"",INDEX(Devices[Area],MATCH($A120,Devices[Tag Name],0)),"")</f>
        <v/>
      </c>
      <c r="C120" t="str">
        <f t="shared" ca="1" si="1"/>
        <v/>
      </c>
      <c r="F120" t="str">
        <f ca="1">IF($A120&lt;&gt;"",INDEX(Devices[Device Description],MATCH($A120,Devices[Tag Name],0)),"")</f>
        <v/>
      </c>
    </row>
    <row r="121" spans="1:6" x14ac:dyDescent="0.25">
      <c r="A121" t="str">
        <f t="array" aca="1" ref="A1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+ 1),ROW($A119))),"")</f>
        <v/>
      </c>
      <c r="B121" t="str">
        <f ca="1">IF($A121&lt;&gt;"",INDEX(Devices[Area],MATCH($A121,Devices[Tag Name],0)),"")</f>
        <v/>
      </c>
      <c r="C121" t="str">
        <f t="shared" ca="1" si="1"/>
        <v/>
      </c>
      <c r="F121" t="str">
        <f ca="1">IF($A121&lt;&gt;"",INDEX(Devices[Device Description],MATCH($A121,Devices[Tag Name],0)),"")</f>
        <v/>
      </c>
    </row>
    <row r="122" spans="1:6" x14ac:dyDescent="0.25">
      <c r="A122" t="str">
        <f t="array" aca="1" ref="A1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+ 1),ROW($A120))),"")</f>
        <v/>
      </c>
      <c r="B122" t="str">
        <f ca="1">IF($A122&lt;&gt;"",INDEX(Devices[Area],MATCH($A122,Devices[Tag Name],0)),"")</f>
        <v/>
      </c>
      <c r="C122" t="str">
        <f t="shared" ca="1" si="1"/>
        <v/>
      </c>
      <c r="F122" t="str">
        <f ca="1">IF($A122&lt;&gt;"",INDEX(Devices[Device Description],MATCH($A122,Devices[Tag Name],0)),"")</f>
        <v/>
      </c>
    </row>
    <row r="123" spans="1:6" x14ac:dyDescent="0.25">
      <c r="A123" t="str">
        <f t="array" aca="1" ref="A1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+ 1),ROW($A121))),"")</f>
        <v/>
      </c>
      <c r="B123" t="str">
        <f ca="1">IF($A123&lt;&gt;"",INDEX(Devices[Area],MATCH($A123,Devices[Tag Name],0)),"")</f>
        <v/>
      </c>
      <c r="C123" t="str">
        <f t="shared" ca="1" si="1"/>
        <v/>
      </c>
      <c r="F123" t="str">
        <f ca="1">IF($A123&lt;&gt;"",INDEX(Devices[Device Description],MATCH($A123,Devices[Tag Name],0)),"")</f>
        <v/>
      </c>
    </row>
    <row r="124" spans="1:6" x14ac:dyDescent="0.25">
      <c r="A124" t="str">
        <f t="array" aca="1" ref="A1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+ 1),ROW($A122))),"")</f>
        <v/>
      </c>
      <c r="B124" t="str">
        <f ca="1">IF($A124&lt;&gt;"",INDEX(Devices[Area],MATCH($A124,Devices[Tag Name],0)),"")</f>
        <v/>
      </c>
      <c r="C124" t="str">
        <f t="shared" ca="1" si="1"/>
        <v/>
      </c>
      <c r="F124" t="str">
        <f ca="1">IF($A124&lt;&gt;"",INDEX(Devices[Device Description],MATCH($A124,Devices[Tag Name],0)),"")</f>
        <v/>
      </c>
    </row>
    <row r="125" spans="1:6" x14ac:dyDescent="0.25">
      <c r="A125" t="str">
        <f t="array" aca="1" ref="A1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+ 1),ROW($A123))),"")</f>
        <v/>
      </c>
      <c r="B125" t="str">
        <f ca="1">IF($A125&lt;&gt;"",INDEX(Devices[Area],MATCH($A125,Devices[Tag Name],0)),"")</f>
        <v/>
      </c>
      <c r="C125" t="str">
        <f t="shared" ca="1" si="1"/>
        <v/>
      </c>
      <c r="F125" t="str">
        <f ca="1">IF($A125&lt;&gt;"",INDEX(Devices[Device Description],MATCH($A125,Devices[Tag Name],0)),"")</f>
        <v/>
      </c>
    </row>
    <row r="126" spans="1:6" x14ac:dyDescent="0.25">
      <c r="A126" t="str">
        <f t="array" aca="1" ref="A1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+ 1),ROW($A124))),"")</f>
        <v/>
      </c>
      <c r="B126" t="str">
        <f ca="1">IF($A126&lt;&gt;"",INDEX(Devices[Area],MATCH($A126,Devices[Tag Name],0)),"")</f>
        <v/>
      </c>
      <c r="C126" t="str">
        <f t="shared" ca="1" si="1"/>
        <v/>
      </c>
      <c r="F126" t="str">
        <f ca="1">IF($A126&lt;&gt;"",INDEX(Devices[Device Description],MATCH($A126,Devices[Tag Name],0)),"")</f>
        <v/>
      </c>
    </row>
    <row r="127" spans="1:6" x14ac:dyDescent="0.25">
      <c r="A127" t="str">
        <f t="array" aca="1" ref="A1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+ 1),ROW($A125))),"")</f>
        <v/>
      </c>
      <c r="B127" t="str">
        <f ca="1">IF($A127&lt;&gt;"",INDEX(Devices[Area],MATCH($A127,Devices[Tag Name],0)),"")</f>
        <v/>
      </c>
      <c r="C127" t="str">
        <f t="shared" ca="1" si="1"/>
        <v/>
      </c>
      <c r="F127" t="str">
        <f ca="1">IF($A127&lt;&gt;"",INDEX(Devices[Device Description],MATCH($A127,Devices[Tag Name],0)),"")</f>
        <v/>
      </c>
    </row>
    <row r="128" spans="1:6" x14ac:dyDescent="0.25">
      <c r="A128" t="str">
        <f t="array" aca="1" ref="A1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+ 1),ROW($A126))),"")</f>
        <v/>
      </c>
      <c r="B128" t="str">
        <f ca="1">IF($A128&lt;&gt;"",INDEX(Devices[Area],MATCH($A128,Devices[Tag Name],0)),"")</f>
        <v/>
      </c>
      <c r="C128" t="str">
        <f t="shared" ca="1" si="1"/>
        <v/>
      </c>
      <c r="F128" t="str">
        <f ca="1">IF($A128&lt;&gt;"",INDEX(Devices[Device Description],MATCH($A128,Devices[Tag Name],0)),"")</f>
        <v/>
      </c>
    </row>
    <row r="129" spans="1:6" x14ac:dyDescent="0.25">
      <c r="A129" t="str">
        <f t="array" aca="1" ref="A1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+ 1),ROW($A127))),"")</f>
        <v/>
      </c>
      <c r="B129" t="str">
        <f ca="1">IF($A129&lt;&gt;"",INDEX(Devices[Area],MATCH($A129,Devices[Tag Name],0)),"")</f>
        <v/>
      </c>
      <c r="C129" t="str">
        <f t="shared" ca="1" si="1"/>
        <v/>
      </c>
      <c r="F129" t="str">
        <f ca="1">IF($A129&lt;&gt;"",INDEX(Devices[Device Description],MATCH($A129,Devices[Tag Name],0)),"")</f>
        <v/>
      </c>
    </row>
    <row r="130" spans="1:6" x14ac:dyDescent="0.25">
      <c r="A130" t="str">
        <f t="array" aca="1" ref="A1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+ 1),ROW($A128))),"")</f>
        <v/>
      </c>
      <c r="B130" t="str">
        <f ca="1">IF($A130&lt;&gt;"",INDEX(Devices[Area],MATCH($A130,Devices[Tag Name],0)),"")</f>
        <v/>
      </c>
      <c r="C130" t="str">
        <f t="shared" ca="1" si="1"/>
        <v/>
      </c>
      <c r="F130" t="str">
        <f ca="1">IF($A130&lt;&gt;"",INDEX(Devices[Device Description],MATCH($A130,Devices[Tag Name],0)),"")</f>
        <v/>
      </c>
    </row>
    <row r="131" spans="1:6" x14ac:dyDescent="0.25">
      <c r="A131" t="str">
        <f t="array" aca="1" ref="A1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+ 1),ROW($A129))),"")</f>
        <v/>
      </c>
      <c r="B131" t="str">
        <f ca="1">IF($A131&lt;&gt;"",INDEX(Devices[Area],MATCH($A131,Devices[Tag Name],0)),"")</f>
        <v/>
      </c>
      <c r="C131" t="str">
        <f t="shared" ca="1" si="1"/>
        <v/>
      </c>
      <c r="F131" t="str">
        <f ca="1">IF($A131&lt;&gt;"",INDEX(Devices[Device Description],MATCH($A131,Devices[Tag Name],0)),"")</f>
        <v/>
      </c>
    </row>
    <row r="132" spans="1:6" x14ac:dyDescent="0.25">
      <c r="A132" t="str">
        <f t="array" aca="1" ref="A1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+ 1),ROW($A130))),"")</f>
        <v/>
      </c>
      <c r="B132" t="str">
        <f ca="1">IF($A132&lt;&gt;"",INDEX(Devices[Area],MATCH($A132,Devices[Tag Name],0)),"")</f>
        <v/>
      </c>
      <c r="C132" t="str">
        <f t="shared" ca="1" si="1"/>
        <v/>
      </c>
      <c r="F132" t="str">
        <f ca="1">IF($A132&lt;&gt;"",INDEX(Devices[Device Description],MATCH($A132,Devices[Tag Name],0)),"")</f>
        <v/>
      </c>
    </row>
    <row r="133" spans="1:6" x14ac:dyDescent="0.25">
      <c r="A133" t="str">
        <f t="array" aca="1" ref="A1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+ 1),ROW($A131))),"")</f>
        <v/>
      </c>
      <c r="B133" t="str">
        <f ca="1">IF($A133&lt;&gt;"",INDEX(Devices[Area],MATCH($A133,Devices[Tag Name],0)),"")</f>
        <v/>
      </c>
      <c r="C133" t="str">
        <f t="shared" ca="1" si="1"/>
        <v/>
      </c>
      <c r="F133" t="str">
        <f ca="1">IF($A133&lt;&gt;"",INDEX(Devices[Device Description],MATCH($A133,Devices[Tag Name],0)),"")</f>
        <v/>
      </c>
    </row>
    <row r="134" spans="1:6" x14ac:dyDescent="0.25">
      <c r="A134" t="str">
        <f t="array" aca="1" ref="A1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+ 1),ROW($A132))),"")</f>
        <v/>
      </c>
      <c r="B134" t="str">
        <f ca="1">IF($A134&lt;&gt;"",INDEX(Devices[Area],MATCH($A134,Devices[Tag Name],0)),"")</f>
        <v/>
      </c>
      <c r="C134" t="str">
        <f t="shared" ca="1" si="1"/>
        <v/>
      </c>
      <c r="F134" t="str">
        <f ca="1">IF($A134&lt;&gt;"",INDEX(Devices[Device Description],MATCH($A134,Devices[Tag Name],0)),"")</f>
        <v/>
      </c>
    </row>
    <row r="135" spans="1:6" x14ac:dyDescent="0.25">
      <c r="A135" t="str">
        <f t="array" aca="1" ref="A1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+ 1),ROW($A133))),"")</f>
        <v/>
      </c>
      <c r="B135" t="str">
        <f ca="1">IF($A135&lt;&gt;"",INDEX(Devices[Area],MATCH($A135,Devices[Tag Name],0)),"")</f>
        <v/>
      </c>
      <c r="C135" t="str">
        <f t="shared" ca="1" si="1"/>
        <v/>
      </c>
      <c r="F135" t="str">
        <f ca="1">IF($A135&lt;&gt;"",INDEX(Devices[Device Description],MATCH($A135,Devices[Tag Name],0)),"")</f>
        <v/>
      </c>
    </row>
    <row r="136" spans="1:6" x14ac:dyDescent="0.25">
      <c r="A136" t="str">
        <f t="array" aca="1" ref="A1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+ 1),ROW($A134))),"")</f>
        <v/>
      </c>
      <c r="B136" t="str">
        <f ca="1">IF($A136&lt;&gt;"",INDEX(Devices[Area],MATCH($A136,Devices[Tag Name],0)),"")</f>
        <v/>
      </c>
      <c r="C136" t="str">
        <f t="shared" ca="1" si="1"/>
        <v/>
      </c>
      <c r="F136" t="str">
        <f ca="1">IF($A136&lt;&gt;"",INDEX(Devices[Device Description],MATCH($A136,Devices[Tag Name],0)),"")</f>
        <v/>
      </c>
    </row>
    <row r="137" spans="1:6" x14ac:dyDescent="0.25">
      <c r="A137" t="str">
        <f t="array" aca="1" ref="A1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+ 1),ROW($A135))),"")</f>
        <v/>
      </c>
      <c r="B137" t="str">
        <f ca="1">IF($A137&lt;&gt;"",INDEX(Devices[Area],MATCH($A137,Devices[Tag Name],0)),"")</f>
        <v/>
      </c>
      <c r="C137" t="str">
        <f t="shared" ca="1" si="1"/>
        <v/>
      </c>
      <c r="F137" t="str">
        <f ca="1">IF($A137&lt;&gt;"",INDEX(Devices[Device Description],MATCH($A137,Devices[Tag Name],0)),"")</f>
        <v/>
      </c>
    </row>
    <row r="138" spans="1:6" x14ac:dyDescent="0.25">
      <c r="A138" t="str">
        <f t="array" aca="1" ref="A1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+ 1),ROW($A136))),"")</f>
        <v/>
      </c>
      <c r="B138" t="str">
        <f ca="1">IF($A138&lt;&gt;"",INDEX(Devices[Area],MATCH($A138,Devices[Tag Name],0)),"")</f>
        <v/>
      </c>
      <c r="C138" t="str">
        <f t="shared" ca="1" si="1"/>
        <v/>
      </c>
      <c r="F138" t="str">
        <f ca="1">IF($A138&lt;&gt;"",INDEX(Devices[Device Description],MATCH($A138,Devices[Tag Name],0)),"")</f>
        <v/>
      </c>
    </row>
    <row r="139" spans="1:6" x14ac:dyDescent="0.25">
      <c r="A139" t="str">
        <f t="array" aca="1" ref="A1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+ 1),ROW($A137))),"")</f>
        <v/>
      </c>
      <c r="B139" t="str">
        <f ca="1">IF($A139&lt;&gt;"",INDEX(Devices[Area],MATCH($A139,Devices[Tag Name],0)),"")</f>
        <v/>
      </c>
      <c r="C139" t="str">
        <f t="shared" ca="1" si="1"/>
        <v/>
      </c>
      <c r="F139" t="str">
        <f ca="1">IF($A139&lt;&gt;"",INDEX(Devices[Device Description],MATCH($A139,Devices[Tag Name],0)),"")</f>
        <v/>
      </c>
    </row>
    <row r="140" spans="1:6" x14ac:dyDescent="0.25">
      <c r="A140" t="str">
        <f t="array" aca="1" ref="A1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+ 1),ROW($A138))),"")</f>
        <v/>
      </c>
      <c r="B140" t="str">
        <f ca="1">IF($A140&lt;&gt;"",INDEX(Devices[Area],MATCH($A140,Devices[Tag Name],0)),"")</f>
        <v/>
      </c>
      <c r="C140" t="str">
        <f t="shared" ca="1" si="1"/>
        <v/>
      </c>
      <c r="F140" t="str">
        <f ca="1">IF($A140&lt;&gt;"",INDEX(Devices[Device Description],MATCH($A140,Devices[Tag Name],0)),"")</f>
        <v/>
      </c>
    </row>
    <row r="141" spans="1:6" x14ac:dyDescent="0.25">
      <c r="A141" t="str">
        <f t="array" aca="1" ref="A1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+ 1),ROW($A139))),"")</f>
        <v/>
      </c>
      <c r="B141" t="str">
        <f ca="1">IF($A141&lt;&gt;"",INDEX(Devices[Area],MATCH($A141,Devices[Tag Name],0)),"")</f>
        <v/>
      </c>
      <c r="C141" t="str">
        <f t="shared" ca="1" si="1"/>
        <v/>
      </c>
      <c r="F141" t="str">
        <f ca="1">IF($A141&lt;&gt;"",INDEX(Devices[Device Description],MATCH($A141,Devices[Tag Name],0)),"")</f>
        <v/>
      </c>
    </row>
    <row r="142" spans="1:6" x14ac:dyDescent="0.25">
      <c r="A142" t="str">
        <f t="array" aca="1" ref="A1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+ 1),ROW($A140))),"")</f>
        <v/>
      </c>
      <c r="B142" t="str">
        <f ca="1">IF($A142&lt;&gt;"",INDEX(Devices[Area],MATCH($A142,Devices[Tag Name],0)),"")</f>
        <v/>
      </c>
      <c r="C142" t="str">
        <f t="shared" ca="1" si="1"/>
        <v/>
      </c>
      <c r="F142" t="str">
        <f ca="1">IF($A142&lt;&gt;"",INDEX(Devices[Device Description],MATCH($A142,Devices[Tag Name],0)),"")</f>
        <v/>
      </c>
    </row>
    <row r="143" spans="1:6" x14ac:dyDescent="0.25">
      <c r="A143" t="str">
        <f t="array" aca="1" ref="A1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+ 1),ROW($A141))),"")</f>
        <v/>
      </c>
      <c r="B143" t="str">
        <f ca="1">IF($A143&lt;&gt;"",INDEX(Devices[Area],MATCH($A143,Devices[Tag Name],0)),"")</f>
        <v/>
      </c>
      <c r="C143" t="str">
        <f t="shared" ca="1" si="1"/>
        <v/>
      </c>
      <c r="F143" t="str">
        <f ca="1">IF($A143&lt;&gt;"",INDEX(Devices[Device Description],MATCH($A143,Devices[Tag Name],0)),"")</f>
        <v/>
      </c>
    </row>
    <row r="144" spans="1:6" x14ac:dyDescent="0.25">
      <c r="A144" t="str">
        <f t="array" aca="1" ref="A1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+ 1),ROW($A142))),"")</f>
        <v/>
      </c>
      <c r="B144" t="str">
        <f ca="1">IF($A144&lt;&gt;"",INDEX(Devices[Area],MATCH($A144,Devices[Tag Name],0)),"")</f>
        <v/>
      </c>
      <c r="C144" t="str">
        <f t="shared" ca="1" si="1"/>
        <v/>
      </c>
      <c r="F144" t="str">
        <f ca="1">IF($A144&lt;&gt;"",INDEX(Devices[Device Description],MATCH($A144,Devices[Tag Name],0)),"")</f>
        <v/>
      </c>
    </row>
    <row r="145" spans="1:6" x14ac:dyDescent="0.25">
      <c r="A145" t="str">
        <f t="array" aca="1" ref="A1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+ 1),ROW($A143))),"")</f>
        <v/>
      </c>
      <c r="B145" t="str">
        <f ca="1">IF($A145&lt;&gt;"",INDEX(Devices[Area],MATCH($A145,Devices[Tag Name],0)),"")</f>
        <v/>
      </c>
      <c r="C145" t="str">
        <f t="shared" ca="1" si="1"/>
        <v/>
      </c>
      <c r="F145" t="str">
        <f ca="1">IF($A145&lt;&gt;"",INDEX(Devices[Device Description],MATCH($A145,Devices[Tag Name],0)),"")</f>
        <v/>
      </c>
    </row>
    <row r="146" spans="1:6" x14ac:dyDescent="0.25">
      <c r="A146" t="str">
        <f t="array" aca="1" ref="A1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+ 1),ROW($A144))),"")</f>
        <v/>
      </c>
      <c r="B146" t="str">
        <f ca="1">IF($A146&lt;&gt;"",INDEX(Devices[Area],MATCH($A146,Devices[Tag Name],0)),"")</f>
        <v/>
      </c>
      <c r="C146" t="str">
        <f t="shared" ca="1" si="1"/>
        <v/>
      </c>
      <c r="F146" t="str">
        <f ca="1">IF($A146&lt;&gt;"",INDEX(Devices[Device Description],MATCH($A146,Devices[Tag Name],0)),"")</f>
        <v/>
      </c>
    </row>
    <row r="147" spans="1:6" x14ac:dyDescent="0.25">
      <c r="A147" t="str">
        <f t="array" aca="1" ref="A1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+ 1),ROW($A145))),"")</f>
        <v/>
      </c>
      <c r="B147" t="str">
        <f ca="1">IF($A147&lt;&gt;"",INDEX(Devices[Area],MATCH($A147,Devices[Tag Name],0)),"")</f>
        <v/>
      </c>
      <c r="C147" t="str">
        <f t="shared" ca="1" si="1"/>
        <v/>
      </c>
      <c r="F147" t="str">
        <f ca="1">IF($A147&lt;&gt;"",INDEX(Devices[Device Description],MATCH($A147,Devices[Tag Name],0)),"")</f>
        <v/>
      </c>
    </row>
    <row r="148" spans="1:6" x14ac:dyDescent="0.25">
      <c r="A148" t="str">
        <f t="array" aca="1" ref="A1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+ 1),ROW($A146))),"")</f>
        <v/>
      </c>
      <c r="B148" t="str">
        <f ca="1">IF($A148&lt;&gt;"",INDEX(Devices[Area],MATCH($A148,Devices[Tag Name],0)),"")</f>
        <v/>
      </c>
      <c r="C148" t="str">
        <f t="shared" ca="1" si="1"/>
        <v/>
      </c>
      <c r="F148" t="str">
        <f ca="1">IF($A148&lt;&gt;"",INDEX(Devices[Device Description],MATCH($A148,Devices[Tag Name],0)),"")</f>
        <v/>
      </c>
    </row>
    <row r="149" spans="1:6" x14ac:dyDescent="0.25">
      <c r="A149" t="str">
        <f t="array" aca="1" ref="A1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+ 1),ROW($A147))),"")</f>
        <v/>
      </c>
      <c r="B149" t="str">
        <f ca="1">IF($A149&lt;&gt;"",INDEX(Devices[Area],MATCH($A149,Devices[Tag Name],0)),"")</f>
        <v/>
      </c>
      <c r="C149" t="str">
        <f t="shared" ca="1" si="1"/>
        <v/>
      </c>
      <c r="F149" t="str">
        <f ca="1">IF($A149&lt;&gt;"",INDEX(Devices[Device Description],MATCH($A149,Devices[Tag Name],0)),"")</f>
        <v/>
      </c>
    </row>
    <row r="150" spans="1:6" x14ac:dyDescent="0.25">
      <c r="A150" t="str">
        <f t="array" aca="1" ref="A1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+ 1),ROW($A148))),"")</f>
        <v/>
      </c>
      <c r="B150" t="str">
        <f ca="1">IF($A150&lt;&gt;"",INDEX(Devices[Area],MATCH($A150,Devices[Tag Name],0)),"")</f>
        <v/>
      </c>
      <c r="C150" t="str">
        <f t="shared" ca="1" si="1"/>
        <v/>
      </c>
      <c r="F150" t="str">
        <f ca="1">IF($A150&lt;&gt;"",INDEX(Devices[Device Description],MATCH($A150,Devices[Tag Name],0)),"")</f>
        <v/>
      </c>
    </row>
    <row r="151" spans="1:6" x14ac:dyDescent="0.25">
      <c r="A151" t="str">
        <f t="array" aca="1" ref="A1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+ 1),ROW($A149))),"")</f>
        <v/>
      </c>
      <c r="B151" t="str">
        <f ca="1">IF($A151&lt;&gt;"",INDEX(Devices[Area],MATCH($A151,Devices[Tag Name],0)),"")</f>
        <v/>
      </c>
      <c r="C151" t="str">
        <f t="shared" ca="1" si="1"/>
        <v/>
      </c>
      <c r="F151" t="str">
        <f ca="1">IF($A151&lt;&gt;"",INDEX(Devices[Device Description],MATCH($A151,Devices[Tag Name],0)),"")</f>
        <v/>
      </c>
    </row>
    <row r="152" spans="1:6" x14ac:dyDescent="0.25">
      <c r="A152" t="str">
        <f t="array" aca="1" ref="A1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+ 1),ROW($A150))),"")</f>
        <v/>
      </c>
      <c r="B152" t="str">
        <f ca="1">IF($A152&lt;&gt;"",INDEX(Devices[Area],MATCH($A152,Devices[Tag Name],0)),"")</f>
        <v/>
      </c>
      <c r="C152" t="str">
        <f t="shared" ca="1" si="1"/>
        <v/>
      </c>
      <c r="F152" t="str">
        <f ca="1">IF($A152&lt;&gt;"",INDEX(Devices[Device Description],MATCH($A152,Devices[Tag Name],0)),"")</f>
        <v/>
      </c>
    </row>
    <row r="153" spans="1:6" x14ac:dyDescent="0.25">
      <c r="A153" t="str">
        <f t="array" aca="1" ref="A1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+ 1),ROW($A151))),"")</f>
        <v/>
      </c>
      <c r="B153" t="str">
        <f ca="1">IF($A153&lt;&gt;"",INDEX(Devices[Area],MATCH($A153,Devices[Tag Name],0)),"")</f>
        <v/>
      </c>
      <c r="C153" t="str">
        <f t="shared" ca="1" si="1"/>
        <v/>
      </c>
      <c r="F153" t="str">
        <f ca="1">IF($A153&lt;&gt;"",INDEX(Devices[Device Description],MATCH($A153,Devices[Tag Name],0)),"")</f>
        <v/>
      </c>
    </row>
    <row r="154" spans="1:6" x14ac:dyDescent="0.25">
      <c r="A154" t="str">
        <f t="array" aca="1" ref="A1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+ 1),ROW($A152))),"")</f>
        <v/>
      </c>
      <c r="B154" t="str">
        <f ca="1">IF($A154&lt;&gt;"",INDEX(Devices[Area],MATCH($A154,Devices[Tag Name],0)),"")</f>
        <v/>
      </c>
      <c r="C154" t="str">
        <f t="shared" ca="1" si="1"/>
        <v/>
      </c>
      <c r="F154" t="str">
        <f ca="1">IF($A154&lt;&gt;"",INDEX(Devices[Device Description],MATCH($A154,Devices[Tag Name],0)),"")</f>
        <v/>
      </c>
    </row>
    <row r="155" spans="1:6" x14ac:dyDescent="0.25">
      <c r="A155" t="str">
        <f t="array" aca="1" ref="A1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+ 1),ROW($A153))),"")</f>
        <v/>
      </c>
      <c r="B155" t="str">
        <f ca="1">IF($A155&lt;&gt;"",INDEX(Devices[Area],MATCH($A155,Devices[Tag Name],0)),"")</f>
        <v/>
      </c>
      <c r="C155" t="str">
        <f t="shared" ca="1" si="1"/>
        <v/>
      </c>
      <c r="F155" t="str">
        <f ca="1">IF($A155&lt;&gt;"",INDEX(Devices[Device Description],MATCH($A155,Devices[Tag Name],0)),"")</f>
        <v/>
      </c>
    </row>
    <row r="156" spans="1:6" x14ac:dyDescent="0.25">
      <c r="A156" t="str">
        <f t="array" aca="1" ref="A1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+ 1),ROW($A154))),"")</f>
        <v/>
      </c>
      <c r="B156" t="str">
        <f ca="1">IF($A156&lt;&gt;"",INDEX(Devices[Area],MATCH($A156,Devices[Tag Name],0)),"")</f>
        <v/>
      </c>
      <c r="C156" t="str">
        <f t="shared" ca="1" si="1"/>
        <v/>
      </c>
      <c r="F156" t="str">
        <f ca="1">IF($A156&lt;&gt;"",INDEX(Devices[Device Description],MATCH($A156,Devices[Tag Name],0)),"")</f>
        <v/>
      </c>
    </row>
    <row r="157" spans="1:6" x14ac:dyDescent="0.25">
      <c r="A157" t="str">
        <f t="array" aca="1" ref="A1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+ 1),ROW($A155))),"")</f>
        <v/>
      </c>
      <c r="B157" t="str">
        <f ca="1">IF($A157&lt;&gt;"",INDEX(Devices[Area],MATCH($A157,Devices[Tag Name],0)),"")</f>
        <v/>
      </c>
      <c r="C157" t="str">
        <f t="shared" ca="1" si="1"/>
        <v/>
      </c>
      <c r="F157" t="str">
        <f ca="1">IF($A157&lt;&gt;"",INDEX(Devices[Device Description],MATCH($A157,Devices[Tag Name],0)),"")</f>
        <v/>
      </c>
    </row>
    <row r="158" spans="1:6" x14ac:dyDescent="0.25">
      <c r="A158" t="str">
        <f t="array" aca="1" ref="A1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+ 1),ROW($A156))),"")</f>
        <v/>
      </c>
      <c r="B158" t="str">
        <f ca="1">IF($A158&lt;&gt;"",INDEX(Devices[Area],MATCH($A158,Devices[Tag Name],0)),"")</f>
        <v/>
      </c>
      <c r="C158" t="str">
        <f t="shared" ca="1" si="1"/>
        <v/>
      </c>
      <c r="F158" t="str">
        <f ca="1">IF($A158&lt;&gt;"",INDEX(Devices[Device Description],MATCH($A158,Devices[Tag Name],0)),"")</f>
        <v/>
      </c>
    </row>
    <row r="159" spans="1:6" x14ac:dyDescent="0.25">
      <c r="A159" t="str">
        <f t="array" aca="1" ref="A1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+ 1),ROW($A157))),"")</f>
        <v/>
      </c>
      <c r="B159" t="str">
        <f ca="1">IF($A159&lt;&gt;"",INDEX(Devices[Area],MATCH($A159,Devices[Tag Name],0)),"")</f>
        <v/>
      </c>
      <c r="C159" t="str">
        <f t="shared" ca="1" si="1"/>
        <v/>
      </c>
      <c r="F159" t="str">
        <f ca="1">IF($A159&lt;&gt;"",INDEX(Devices[Device Description],MATCH($A159,Devices[Tag Name],0)),"")</f>
        <v/>
      </c>
    </row>
    <row r="160" spans="1:6" x14ac:dyDescent="0.25">
      <c r="A160" t="str">
        <f t="array" aca="1" ref="A1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+ 1),ROW($A158))),"")</f>
        <v/>
      </c>
      <c r="B160" t="str">
        <f ca="1">IF($A160&lt;&gt;"",INDEX(Devices[Area],MATCH($A160,Devices[Tag Name],0)),"")</f>
        <v/>
      </c>
      <c r="C160" t="str">
        <f t="shared" ca="1" si="1"/>
        <v/>
      </c>
      <c r="F160" t="str">
        <f ca="1">IF($A160&lt;&gt;"",INDEX(Devices[Device Description],MATCH($A160,Devices[Tag Name],0)),"")</f>
        <v/>
      </c>
    </row>
    <row r="161" spans="1:6" x14ac:dyDescent="0.25">
      <c r="A161" t="str">
        <f t="array" aca="1" ref="A1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+ 1),ROW($A159))),"")</f>
        <v/>
      </c>
      <c r="B161" t="str">
        <f ca="1">IF($A161&lt;&gt;"",INDEX(Devices[Area],MATCH($A161,Devices[Tag Name],0)),"")</f>
        <v/>
      </c>
      <c r="C161" t="str">
        <f t="shared" ca="1" si="1"/>
        <v/>
      </c>
      <c r="F161" t="str">
        <f ca="1">IF($A161&lt;&gt;"",INDEX(Devices[Device Description],MATCH($A161,Devices[Tag Name],0)),"")</f>
        <v/>
      </c>
    </row>
    <row r="162" spans="1:6" x14ac:dyDescent="0.25">
      <c r="A162" t="str">
        <f t="array" aca="1" ref="A1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+ 1),ROW($A160))),"")</f>
        <v/>
      </c>
      <c r="B162" t="str">
        <f ca="1">IF($A162&lt;&gt;"",INDEX(Devices[Area],MATCH($A162,Devices[Tag Name],0)),"")</f>
        <v/>
      </c>
      <c r="C162" t="str">
        <f t="shared" ca="1" si="1"/>
        <v/>
      </c>
      <c r="F162" t="str">
        <f ca="1">IF($A162&lt;&gt;"",INDEX(Devices[Device Description],MATCH($A162,Devices[Tag Name],0)),"")</f>
        <v/>
      </c>
    </row>
    <row r="163" spans="1:6" x14ac:dyDescent="0.25">
      <c r="A163" t="str">
        <f t="array" aca="1" ref="A1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+ 1),ROW($A161))),"")</f>
        <v/>
      </c>
      <c r="B163" t="str">
        <f ca="1">IF($A163&lt;&gt;"",INDEX(Devices[Area],MATCH($A163,Devices[Tag Name],0)),"")</f>
        <v/>
      </c>
      <c r="C163" t="str">
        <f t="shared" ca="1" si="1"/>
        <v/>
      </c>
      <c r="F163" t="str">
        <f ca="1">IF($A163&lt;&gt;"",INDEX(Devices[Device Description],MATCH($A163,Devices[Tag Name],0)),"")</f>
        <v/>
      </c>
    </row>
    <row r="164" spans="1:6" x14ac:dyDescent="0.25">
      <c r="A164" t="str">
        <f t="array" aca="1" ref="A1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+ 1),ROW($A162))),"")</f>
        <v/>
      </c>
      <c r="B164" t="str">
        <f ca="1">IF($A164&lt;&gt;"",INDEX(Devices[Area],MATCH($A164,Devices[Tag Name],0)),"")</f>
        <v/>
      </c>
      <c r="C164" t="str">
        <f t="shared" ca="1" si="1"/>
        <v/>
      </c>
      <c r="F164" t="str">
        <f ca="1">IF($A164&lt;&gt;"",INDEX(Devices[Device Description],MATCH($A164,Devices[Tag Name],0)),"")</f>
        <v/>
      </c>
    </row>
    <row r="165" spans="1:6" x14ac:dyDescent="0.25">
      <c r="A165" t="str">
        <f t="array" aca="1" ref="A1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+ 1),ROW($A163))),"")</f>
        <v/>
      </c>
      <c r="B165" t="str">
        <f ca="1">IF($A165&lt;&gt;"",INDEX(Devices[Area],MATCH($A165,Devices[Tag Name],0)),"")</f>
        <v/>
      </c>
      <c r="C165" t="str">
        <f t="shared" ca="1" si="1"/>
        <v/>
      </c>
      <c r="F165" t="str">
        <f ca="1">IF($A165&lt;&gt;"",INDEX(Devices[Device Description],MATCH($A165,Devices[Tag Name],0)),"")</f>
        <v/>
      </c>
    </row>
    <row r="166" spans="1:6" x14ac:dyDescent="0.25">
      <c r="A166" t="str">
        <f t="array" aca="1" ref="A1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+ 1),ROW($A164))),"")</f>
        <v/>
      </c>
      <c r="B166" t="str">
        <f ca="1">IF($A166&lt;&gt;"",INDEX(Devices[Area],MATCH($A166,Devices[Tag Name],0)),"")</f>
        <v/>
      </c>
      <c r="C166" t="str">
        <f t="shared" ca="1" si="1"/>
        <v/>
      </c>
      <c r="F166" t="str">
        <f ca="1">IF($A166&lt;&gt;"",INDEX(Devices[Device Description],MATCH($A166,Devices[Tag Name],0)),"")</f>
        <v/>
      </c>
    </row>
    <row r="167" spans="1:6" x14ac:dyDescent="0.25">
      <c r="A167" t="str">
        <f t="array" aca="1" ref="A1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+ 1),ROW($A165))),"")</f>
        <v/>
      </c>
      <c r="B167" t="str">
        <f ca="1">IF($A167&lt;&gt;"",INDEX(Devices[Area],MATCH($A167,Devices[Tag Name],0)),"")</f>
        <v/>
      </c>
      <c r="C167" t="str">
        <f t="shared" ca="1" si="1"/>
        <v/>
      </c>
      <c r="F167" t="str">
        <f ca="1">IF($A167&lt;&gt;"",INDEX(Devices[Device Description],MATCH($A167,Devices[Tag Name],0)),"")</f>
        <v/>
      </c>
    </row>
    <row r="168" spans="1:6" x14ac:dyDescent="0.25">
      <c r="A168" t="str">
        <f t="array" aca="1" ref="A1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+ 1),ROW($A166))),"")</f>
        <v/>
      </c>
      <c r="B168" t="str">
        <f ca="1">IF($A168&lt;&gt;"",INDEX(Devices[Area],MATCH($A168,Devices[Tag Name],0)),"")</f>
        <v/>
      </c>
      <c r="C168" t="str">
        <f t="shared" ca="1" si="1"/>
        <v/>
      </c>
      <c r="F168" t="str">
        <f ca="1">IF($A168&lt;&gt;"",INDEX(Devices[Device Description],MATCH($A168,Devices[Tag Name],0)),"")</f>
        <v/>
      </c>
    </row>
    <row r="169" spans="1:6" x14ac:dyDescent="0.25">
      <c r="A169" t="str">
        <f t="array" aca="1" ref="A1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+ 1),ROW($A167))),"")</f>
        <v/>
      </c>
      <c r="B169" t="str">
        <f ca="1">IF($A169&lt;&gt;"",INDEX(Devices[Area],MATCH($A169,Devices[Tag Name],0)),"")</f>
        <v/>
      </c>
      <c r="C169" t="str">
        <f t="shared" ca="1" si="1"/>
        <v/>
      </c>
      <c r="F169" t="str">
        <f ca="1">IF($A169&lt;&gt;"",INDEX(Devices[Device Description],MATCH($A169,Devices[Tag Name],0)),"")</f>
        <v/>
      </c>
    </row>
    <row r="170" spans="1:6" x14ac:dyDescent="0.25">
      <c r="A170" t="str">
        <f t="array" aca="1" ref="A1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+ 1),ROW($A168))),"")</f>
        <v/>
      </c>
      <c r="B170" t="str">
        <f ca="1">IF($A170&lt;&gt;"",INDEX(Devices[Area],MATCH($A170,Devices[Tag Name],0)),"")</f>
        <v/>
      </c>
      <c r="C170" t="str">
        <f t="shared" ca="1" si="1"/>
        <v/>
      </c>
      <c r="F170" t="str">
        <f ca="1">IF($A170&lt;&gt;"",INDEX(Devices[Device Description],MATCH($A170,Devices[Tag Name],0)),"")</f>
        <v/>
      </c>
    </row>
    <row r="171" spans="1:6" x14ac:dyDescent="0.25">
      <c r="A171" t="str">
        <f t="array" aca="1" ref="A1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+ 1),ROW($A169))),"")</f>
        <v/>
      </c>
      <c r="B171" t="str">
        <f ca="1">IF($A171&lt;&gt;"",INDEX(Devices[Area],MATCH($A171,Devices[Tag Name],0)),"")</f>
        <v/>
      </c>
      <c r="C171" t="str">
        <f t="shared" ca="1" si="1"/>
        <v/>
      </c>
      <c r="F171" t="str">
        <f ca="1">IF($A171&lt;&gt;"",INDEX(Devices[Device Description],MATCH($A171,Devices[Tag Name],0)),"")</f>
        <v/>
      </c>
    </row>
    <row r="172" spans="1:6" x14ac:dyDescent="0.25">
      <c r="A172" t="str">
        <f t="array" aca="1" ref="A1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+ 1),ROW($A170))),"")</f>
        <v/>
      </c>
      <c r="B172" t="str">
        <f ca="1">IF($A172&lt;&gt;"",INDEX(Devices[Area],MATCH($A172,Devices[Tag Name],0)),"")</f>
        <v/>
      </c>
      <c r="C172" t="str">
        <f t="shared" ca="1" si="1"/>
        <v/>
      </c>
      <c r="F172" t="str">
        <f ca="1">IF($A172&lt;&gt;"",INDEX(Devices[Device Description],MATCH($A172,Devices[Tag Name],0)),"")</f>
        <v/>
      </c>
    </row>
    <row r="173" spans="1:6" x14ac:dyDescent="0.25">
      <c r="A173" t="str">
        <f t="array" aca="1" ref="A1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+ 1),ROW($A171))),"")</f>
        <v/>
      </c>
      <c r="B173" t="str">
        <f ca="1">IF($A173&lt;&gt;"",INDEX(Devices[Area],MATCH($A173,Devices[Tag Name],0)),"")</f>
        <v/>
      </c>
      <c r="C173" t="str">
        <f t="shared" ca="1" si="1"/>
        <v/>
      </c>
      <c r="F173" t="str">
        <f ca="1">IF($A173&lt;&gt;"",INDEX(Devices[Device Description],MATCH($A173,Devices[Tag Name],0)),"")</f>
        <v/>
      </c>
    </row>
    <row r="174" spans="1:6" x14ac:dyDescent="0.25">
      <c r="A174" t="str">
        <f t="array" aca="1" ref="A1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+ 1),ROW($A172))),"")</f>
        <v/>
      </c>
      <c r="B174" t="str">
        <f ca="1">IF($A174&lt;&gt;"",INDEX(Devices[Area],MATCH($A174,Devices[Tag Name],0)),"")</f>
        <v/>
      </c>
      <c r="C174" t="str">
        <f t="shared" ca="1" si="1"/>
        <v/>
      </c>
      <c r="F174" t="str">
        <f ca="1">IF($A174&lt;&gt;"",INDEX(Devices[Device Description],MATCH($A174,Devices[Tag Name],0)),"")</f>
        <v/>
      </c>
    </row>
    <row r="175" spans="1:6" x14ac:dyDescent="0.25">
      <c r="A175" t="str">
        <f t="array" aca="1" ref="A1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+ 1),ROW($A173))),"")</f>
        <v/>
      </c>
      <c r="B175" t="str">
        <f ca="1">IF($A175&lt;&gt;"",INDEX(Devices[Area],MATCH($A175,Devices[Tag Name],0)),"")</f>
        <v/>
      </c>
      <c r="C175" t="str">
        <f t="shared" ca="1" si="1"/>
        <v/>
      </c>
      <c r="F175" t="str">
        <f ca="1">IF($A175&lt;&gt;"",INDEX(Devices[Device Description],MATCH($A175,Devices[Tag Name],0)),"")</f>
        <v/>
      </c>
    </row>
    <row r="176" spans="1:6" x14ac:dyDescent="0.25">
      <c r="A176" t="str">
        <f t="array" aca="1" ref="A1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+ 1),ROW($A174))),"")</f>
        <v/>
      </c>
      <c r="B176" t="str">
        <f ca="1">IF($A176&lt;&gt;"",INDEX(Devices[Area],MATCH($A176,Devices[Tag Name],0)),"")</f>
        <v/>
      </c>
      <c r="C176" t="str">
        <f t="shared" ca="1" si="1"/>
        <v/>
      </c>
      <c r="F176" t="str">
        <f ca="1">IF($A176&lt;&gt;"",INDEX(Devices[Device Description],MATCH($A176,Devices[Tag Name],0)),"")</f>
        <v/>
      </c>
    </row>
    <row r="177" spans="1:6" x14ac:dyDescent="0.25">
      <c r="A177" t="str">
        <f t="array" aca="1" ref="A1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+ 1),ROW($A175))),"")</f>
        <v/>
      </c>
      <c r="B177" t="str">
        <f ca="1">IF($A177&lt;&gt;"",INDEX(Devices[Area],MATCH($A177,Devices[Tag Name],0)),"")</f>
        <v/>
      </c>
      <c r="C177" t="str">
        <f t="shared" ca="1" si="1"/>
        <v/>
      </c>
      <c r="F177" t="str">
        <f ca="1">IF($A177&lt;&gt;"",INDEX(Devices[Device Description],MATCH($A177,Devices[Tag Name],0)),"")</f>
        <v/>
      </c>
    </row>
    <row r="178" spans="1:6" x14ac:dyDescent="0.25">
      <c r="A178" t="str">
        <f t="array" aca="1" ref="A1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+ 1),ROW($A176))),"")</f>
        <v/>
      </c>
      <c r="B178" t="str">
        <f ca="1">IF($A178&lt;&gt;"",INDEX(Devices[Area],MATCH($A178,Devices[Tag Name],0)),"")</f>
        <v/>
      </c>
      <c r="C178" t="str">
        <f t="shared" ca="1" si="1"/>
        <v/>
      </c>
      <c r="F178" t="str">
        <f ca="1">IF($A178&lt;&gt;"",INDEX(Devices[Device Description],MATCH($A178,Devices[Tag Name],0)),"")</f>
        <v/>
      </c>
    </row>
    <row r="179" spans="1:6" x14ac:dyDescent="0.25">
      <c r="A179" t="str">
        <f t="array" aca="1" ref="A1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+ 1),ROW($A177))),"")</f>
        <v/>
      </c>
      <c r="B179" t="str">
        <f ca="1">IF($A179&lt;&gt;"",INDEX(Devices[Area],MATCH($A179,Devices[Tag Name],0)),"")</f>
        <v/>
      </c>
      <c r="C179" t="str">
        <f t="shared" ca="1" si="1"/>
        <v/>
      </c>
      <c r="F179" t="str">
        <f ca="1">IF($A179&lt;&gt;"",INDEX(Devices[Device Description],MATCH($A179,Devices[Tag Name],0)),"")</f>
        <v/>
      </c>
    </row>
    <row r="180" spans="1:6" x14ac:dyDescent="0.25">
      <c r="A180" t="str">
        <f t="array" aca="1" ref="A1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+ 1),ROW($A178))),"")</f>
        <v/>
      </c>
      <c r="B180" t="str">
        <f ca="1">IF($A180&lt;&gt;"",INDEX(Devices[Area],MATCH($A180,Devices[Tag Name],0)),"")</f>
        <v/>
      </c>
      <c r="C180" t="str">
        <f t="shared" ca="1" si="1"/>
        <v/>
      </c>
      <c r="F180" t="str">
        <f ca="1">IF($A180&lt;&gt;"",INDEX(Devices[Device Description],MATCH($A180,Devices[Tag Name],0)),"")</f>
        <v/>
      </c>
    </row>
    <row r="181" spans="1:6" x14ac:dyDescent="0.25">
      <c r="A181" t="str">
        <f t="array" aca="1" ref="A1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+ 1),ROW($A179))),"")</f>
        <v/>
      </c>
      <c r="B181" t="str">
        <f ca="1">IF($A181&lt;&gt;"",INDEX(Devices[Area],MATCH($A181,Devices[Tag Name],0)),"")</f>
        <v/>
      </c>
      <c r="C181" t="str">
        <f t="shared" ca="1" si="1"/>
        <v/>
      </c>
      <c r="F181" t="str">
        <f ca="1">IF($A181&lt;&gt;"",INDEX(Devices[Device Description],MATCH($A181,Devices[Tag Name],0)),"")</f>
        <v/>
      </c>
    </row>
    <row r="182" spans="1:6" x14ac:dyDescent="0.25">
      <c r="A182" t="str">
        <f t="array" aca="1" ref="A1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+ 1),ROW($A180))),"")</f>
        <v/>
      </c>
      <c r="B182" t="str">
        <f ca="1">IF($A182&lt;&gt;"",INDEX(Devices[Area],MATCH($A182,Devices[Tag Name],0)),"")</f>
        <v/>
      </c>
      <c r="C182" t="str">
        <f t="shared" ca="1" si="1"/>
        <v/>
      </c>
      <c r="F182" t="str">
        <f ca="1">IF($A182&lt;&gt;"",INDEX(Devices[Device Description],MATCH($A182,Devices[Tag Name],0)),"")</f>
        <v/>
      </c>
    </row>
    <row r="183" spans="1:6" x14ac:dyDescent="0.25">
      <c r="A183" t="str">
        <f t="array" aca="1" ref="A1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+ 1),ROW($A181))),"")</f>
        <v/>
      </c>
      <c r="B183" t="str">
        <f ca="1">IF($A183&lt;&gt;"",INDEX(Devices[Area],MATCH($A183,Devices[Tag Name],0)),"")</f>
        <v/>
      </c>
      <c r="C183" t="str">
        <f t="shared" ca="1" si="1"/>
        <v/>
      </c>
      <c r="F183" t="str">
        <f ca="1">IF($A183&lt;&gt;"",INDEX(Devices[Device Description],MATCH($A183,Devices[Tag Name],0)),"")</f>
        <v/>
      </c>
    </row>
    <row r="184" spans="1:6" x14ac:dyDescent="0.25">
      <c r="A184" t="str">
        <f t="array" aca="1" ref="A1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+ 1),ROW($A182))),"")</f>
        <v/>
      </c>
      <c r="B184" t="str">
        <f ca="1">IF($A184&lt;&gt;"",INDEX(Devices[Area],MATCH($A184,Devices[Tag Name],0)),"")</f>
        <v/>
      </c>
      <c r="C184" t="str">
        <f t="shared" ca="1" si="1"/>
        <v/>
      </c>
      <c r="F184" t="str">
        <f ca="1">IF($A184&lt;&gt;"",INDEX(Devices[Device Description],MATCH($A184,Devices[Tag Name],0)),"")</f>
        <v/>
      </c>
    </row>
    <row r="185" spans="1:6" x14ac:dyDescent="0.25">
      <c r="A185" t="str">
        <f t="array" aca="1" ref="A1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+ 1),ROW($A183))),"")</f>
        <v/>
      </c>
      <c r="B185" t="str">
        <f ca="1">IF($A185&lt;&gt;"",INDEX(Devices[Area],MATCH($A185,Devices[Tag Name],0)),"")</f>
        <v/>
      </c>
      <c r="C185" t="str">
        <f t="shared" ca="1" si="1"/>
        <v/>
      </c>
      <c r="F185" t="str">
        <f ca="1">IF($A185&lt;&gt;"",INDEX(Devices[Device Description],MATCH($A185,Devices[Tag Name],0)),"")</f>
        <v/>
      </c>
    </row>
    <row r="186" spans="1:6" x14ac:dyDescent="0.25">
      <c r="A186" t="str">
        <f t="array" aca="1" ref="A1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+ 1),ROW($A184))),"")</f>
        <v/>
      </c>
      <c r="B186" t="str">
        <f ca="1">IF($A186&lt;&gt;"",INDEX(Devices[Area],MATCH($A186,Devices[Tag Name],0)),"")</f>
        <v/>
      </c>
      <c r="C186" t="str">
        <f t="shared" ca="1" si="1"/>
        <v/>
      </c>
      <c r="F186" t="str">
        <f ca="1">IF($A186&lt;&gt;"",INDEX(Devices[Device Description],MATCH($A186,Devices[Tag Name],0)),"")</f>
        <v/>
      </c>
    </row>
    <row r="187" spans="1:6" x14ac:dyDescent="0.25">
      <c r="A187" t="str">
        <f t="array" aca="1" ref="A1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+ 1),ROW($A185))),"")</f>
        <v/>
      </c>
      <c r="B187" t="str">
        <f ca="1">IF($A187&lt;&gt;"",INDEX(Devices[Area],MATCH($A187,Devices[Tag Name],0)),"")</f>
        <v/>
      </c>
      <c r="C187" t="str">
        <f t="shared" ca="1" si="1"/>
        <v/>
      </c>
      <c r="F187" t="str">
        <f ca="1">IF($A187&lt;&gt;"",INDEX(Devices[Device Description],MATCH($A187,Devices[Tag Name],0)),"")</f>
        <v/>
      </c>
    </row>
    <row r="188" spans="1:6" x14ac:dyDescent="0.25">
      <c r="A188" t="str">
        <f t="array" aca="1" ref="A1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+ 1),ROW($A186))),"")</f>
        <v/>
      </c>
      <c r="B188" t="str">
        <f ca="1">IF($A188&lt;&gt;"",INDEX(Devices[Area],MATCH($A188,Devices[Tag Name],0)),"")</f>
        <v/>
      </c>
      <c r="C188" t="str">
        <f t="shared" ca="1" si="1"/>
        <v/>
      </c>
      <c r="F188" t="str">
        <f ca="1">IF($A188&lt;&gt;"",INDEX(Devices[Device Description],MATCH($A188,Devices[Tag Name],0)),"")</f>
        <v/>
      </c>
    </row>
    <row r="189" spans="1:6" x14ac:dyDescent="0.25">
      <c r="A189" t="str">
        <f t="array" aca="1" ref="A1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+ 1),ROW($A187))),"")</f>
        <v/>
      </c>
      <c r="B189" t="str">
        <f ca="1">IF($A189&lt;&gt;"",INDEX(Devices[Area],MATCH($A189,Devices[Tag Name],0)),"")</f>
        <v/>
      </c>
      <c r="C189" t="str">
        <f t="shared" ca="1" si="1"/>
        <v/>
      </c>
      <c r="F189" t="str">
        <f ca="1">IF($A189&lt;&gt;"",INDEX(Devices[Device Description],MATCH($A189,Devices[Tag Name],0)),"")</f>
        <v/>
      </c>
    </row>
    <row r="190" spans="1:6" x14ac:dyDescent="0.25">
      <c r="A190" t="str">
        <f t="array" aca="1" ref="A1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+ 1),ROW($A188))),"")</f>
        <v/>
      </c>
      <c r="B190" t="str">
        <f ca="1">IF($A190&lt;&gt;"",INDEX(Devices[Area],MATCH($A190,Devices[Tag Name],0)),"")</f>
        <v/>
      </c>
      <c r="C190" t="str">
        <f t="shared" ca="1" si="1"/>
        <v/>
      </c>
      <c r="F190" t="str">
        <f ca="1">IF($A190&lt;&gt;"",INDEX(Devices[Device Description],MATCH($A190,Devices[Tag Name],0)),"")</f>
        <v/>
      </c>
    </row>
    <row r="191" spans="1:6" x14ac:dyDescent="0.25">
      <c r="A191" t="str">
        <f t="array" aca="1" ref="A1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+ 1),ROW($A189))),"")</f>
        <v/>
      </c>
      <c r="B191" t="str">
        <f ca="1">IF($A191&lt;&gt;"",INDEX(Devices[Area],MATCH($A191,Devices[Tag Name],0)),"")</f>
        <v/>
      </c>
      <c r="C191" t="str">
        <f t="shared" ca="1" si="1"/>
        <v/>
      </c>
      <c r="F191" t="str">
        <f ca="1">IF($A191&lt;&gt;"",INDEX(Devices[Device Description],MATCH($A191,Devices[Tag Name],0)),"")</f>
        <v/>
      </c>
    </row>
    <row r="192" spans="1:6" x14ac:dyDescent="0.25">
      <c r="A192" t="str">
        <f t="array" aca="1" ref="A1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+ 1),ROW($A190))),"")</f>
        <v/>
      </c>
      <c r="B192" t="str">
        <f ca="1">IF($A192&lt;&gt;"",INDEX(Devices[Area],MATCH($A192,Devices[Tag Name],0)),"")</f>
        <v/>
      </c>
      <c r="C192" t="str">
        <f t="shared" ca="1" si="1"/>
        <v/>
      </c>
      <c r="F192" t="str">
        <f ca="1">IF($A192&lt;&gt;"",INDEX(Devices[Device Description],MATCH($A192,Devices[Tag Name],0)),"")</f>
        <v/>
      </c>
    </row>
    <row r="193" spans="1:6" x14ac:dyDescent="0.25">
      <c r="A193" t="str">
        <f t="array" aca="1" ref="A1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+ 1),ROW($A191))),"")</f>
        <v/>
      </c>
      <c r="B193" t="str">
        <f ca="1">IF($A193&lt;&gt;"",INDEX(Devices[Area],MATCH($A193,Devices[Tag Name],0)),"")</f>
        <v/>
      </c>
      <c r="C193" t="str">
        <f t="shared" ca="1" si="1"/>
        <v/>
      </c>
      <c r="F193" t="str">
        <f ca="1">IF($A193&lt;&gt;"",INDEX(Devices[Device Description],MATCH($A193,Devices[Tag Name],0)),"")</f>
        <v/>
      </c>
    </row>
    <row r="194" spans="1:6" x14ac:dyDescent="0.25">
      <c r="A194" t="str">
        <f t="array" aca="1" ref="A1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+ 1),ROW($A192))),"")</f>
        <v/>
      </c>
      <c r="B194" t="str">
        <f ca="1">IF($A194&lt;&gt;"",INDEX(Devices[Area],MATCH($A194,Devices[Tag Name],0)),"")</f>
        <v/>
      </c>
      <c r="C194" t="str">
        <f t="shared" ca="1" si="1"/>
        <v/>
      </c>
      <c r="F194" t="str">
        <f ca="1">IF($A194&lt;&gt;"",INDEX(Devices[Device Description],MATCH($A194,Devices[Tag Name],0)),"")</f>
        <v/>
      </c>
    </row>
    <row r="195" spans="1:6" x14ac:dyDescent="0.25">
      <c r="A195" t="str">
        <f t="array" aca="1" ref="A1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+ 1),ROW($A193))),"")</f>
        <v/>
      </c>
      <c r="B195" t="str">
        <f ca="1">IF($A195&lt;&gt;"",INDEX(Devices[Area],MATCH($A195,Devices[Tag Name],0)),"")</f>
        <v/>
      </c>
      <c r="C195" t="str">
        <f t="shared" ca="1" si="1"/>
        <v/>
      </c>
      <c r="F195" t="str">
        <f ca="1">IF($A195&lt;&gt;"",INDEX(Devices[Device Description],MATCH($A195,Devices[Tag Name],0)),"")</f>
        <v/>
      </c>
    </row>
    <row r="196" spans="1:6" x14ac:dyDescent="0.25">
      <c r="A196" t="str">
        <f t="array" aca="1" ref="A1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+ 1),ROW($A194))),"")</f>
        <v/>
      </c>
      <c r="B196" t="str">
        <f ca="1">IF($A196&lt;&gt;"",INDEX(Devices[Area],MATCH($A196,Devices[Tag Name],0)),"")</f>
        <v/>
      </c>
      <c r="C196" t="str">
        <f t="shared" ca="1" si="1"/>
        <v/>
      </c>
      <c r="F196" t="str">
        <f ca="1">IF($A196&lt;&gt;"",INDEX(Devices[Device Description],MATCH($A196,Devices[Tag Name],0)),"")</f>
        <v/>
      </c>
    </row>
    <row r="197" spans="1:6" x14ac:dyDescent="0.25">
      <c r="A197" t="str">
        <f t="array" aca="1" ref="A1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+ 1),ROW($A195))),"")</f>
        <v/>
      </c>
      <c r="B197" t="str">
        <f ca="1">IF($A197&lt;&gt;"",INDEX(Devices[Area],MATCH($A197,Devices[Tag Name],0)),"")</f>
        <v/>
      </c>
      <c r="C197" t="str">
        <f t="shared" ca="1" si="1"/>
        <v/>
      </c>
      <c r="F197" t="str">
        <f ca="1">IF($A197&lt;&gt;"",INDEX(Devices[Device Description],MATCH($A197,Devices[Tag Name],0)),"")</f>
        <v/>
      </c>
    </row>
    <row r="198" spans="1:6" x14ac:dyDescent="0.25">
      <c r="A198" t="str">
        <f t="array" aca="1" ref="A1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+ 1),ROW($A196))),"")</f>
        <v/>
      </c>
      <c r="B198" t="str">
        <f ca="1">IF($A198&lt;&gt;"",INDEX(Devices[Area],MATCH($A198,Devices[Tag Name],0)),"")</f>
        <v/>
      </c>
      <c r="C198" t="str">
        <f t="shared" ca="1" si="1"/>
        <v/>
      </c>
      <c r="F198" t="str">
        <f ca="1">IF($A198&lt;&gt;"",INDEX(Devices[Device Description],MATCH($A198,Devices[Tag Name],0)),"")</f>
        <v/>
      </c>
    </row>
    <row r="199" spans="1:6" x14ac:dyDescent="0.25">
      <c r="A199" t="str">
        <f t="array" aca="1" ref="A1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+ 1),ROW($A197))),"")</f>
        <v/>
      </c>
      <c r="B199" t="str">
        <f ca="1">IF($A199&lt;&gt;"",INDEX(Devices[Area],MATCH($A199,Devices[Tag Name],0)),"")</f>
        <v/>
      </c>
      <c r="C199" t="str">
        <f t="shared" ca="1" si="1"/>
        <v/>
      </c>
      <c r="F199" t="str">
        <f ca="1">IF($A199&lt;&gt;"",INDEX(Devices[Device Description],MATCH($A199,Devices[Tag Name],0)),"")</f>
        <v/>
      </c>
    </row>
    <row r="200" spans="1:6" x14ac:dyDescent="0.25">
      <c r="A200" t="str">
        <f t="array" aca="1" ref="A2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+ 1),ROW($A198))),"")</f>
        <v/>
      </c>
      <c r="B200" t="str">
        <f ca="1">IF($A200&lt;&gt;"",INDEX(Devices[Area],MATCH($A200,Devices[Tag Name],0)),"")</f>
        <v/>
      </c>
      <c r="C200" t="str">
        <f t="shared" ca="1" si="1"/>
        <v/>
      </c>
      <c r="F200" t="str">
        <f ca="1">IF($A200&lt;&gt;"",INDEX(Devices[Device Description],MATCH($A200,Devices[Tag Name],0)),"")</f>
        <v/>
      </c>
    </row>
    <row r="201" spans="1:6" x14ac:dyDescent="0.25">
      <c r="A201" t="str">
        <f t="array" aca="1" ref="A2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+ 1),ROW($A199))),"")</f>
        <v/>
      </c>
      <c r="B201" t="str">
        <f ca="1">IF($A201&lt;&gt;"",INDEX(Devices[Area],MATCH($A201,Devices[Tag Name],0)),"")</f>
        <v/>
      </c>
      <c r="C201" t="str">
        <f t="shared" ca="1" si="1"/>
        <v/>
      </c>
      <c r="F201" t="str">
        <f ca="1">IF($A201&lt;&gt;"",INDEX(Devices[Device Description],MATCH($A201,Devices[Tag Name],0)),"")</f>
        <v/>
      </c>
    </row>
    <row r="202" spans="1:6" x14ac:dyDescent="0.25">
      <c r="A202" t="str">
        <f t="array" aca="1" ref="A2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+ 1),ROW($A200))),"")</f>
        <v/>
      </c>
      <c r="B202" t="str">
        <f ca="1">IF($A202&lt;&gt;"",INDEX(Devices[Area],MATCH($A202,Devices[Tag Name],0)),"")</f>
        <v/>
      </c>
      <c r="C202" t="str">
        <f t="shared" ca="1" si="1"/>
        <v/>
      </c>
      <c r="F202" t="str">
        <f ca="1">IF($A202&lt;&gt;"",INDEX(Devices[Device Description],MATCH($A202,Devices[Tag Name],0)),"")</f>
        <v/>
      </c>
    </row>
    <row r="203" spans="1:6" x14ac:dyDescent="0.25">
      <c r="A203" t="str">
        <f t="array" aca="1" ref="A2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+ 1),ROW($A201))),"")</f>
        <v/>
      </c>
      <c r="B203" t="str">
        <f ca="1">IF($A203&lt;&gt;"",INDEX(Devices[Area],MATCH($A203,Devices[Tag Name],0)),"")</f>
        <v/>
      </c>
      <c r="C203" t="str">
        <f t="shared" ca="1" si="1"/>
        <v/>
      </c>
      <c r="F203" t="str">
        <f ca="1">IF($A203&lt;&gt;"",INDEX(Devices[Device Description],MATCH($A203,Devices[Tag Name],0)),"")</f>
        <v/>
      </c>
    </row>
    <row r="204" spans="1:6" x14ac:dyDescent="0.25">
      <c r="A204" t="str">
        <f t="array" aca="1" ref="A2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+ 1),ROW($A202))),"")</f>
        <v/>
      </c>
      <c r="B204" t="str">
        <f ca="1">IF($A204&lt;&gt;"",INDEX(Devices[Area],MATCH($A204,Devices[Tag Name],0)),"")</f>
        <v/>
      </c>
      <c r="C204" t="str">
        <f t="shared" ca="1" si="1"/>
        <v/>
      </c>
      <c r="F204" t="str">
        <f ca="1">IF($A204&lt;&gt;"",INDEX(Devices[Device Description],MATCH($A204,Devices[Tag Name],0)),"")</f>
        <v/>
      </c>
    </row>
    <row r="205" spans="1:6" x14ac:dyDescent="0.25">
      <c r="A205" t="str">
        <f t="array" aca="1" ref="A2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+ 1),ROW($A203))),"")</f>
        <v/>
      </c>
      <c r="B205" t="str">
        <f ca="1">IF($A205&lt;&gt;"",INDEX(Devices[Area],MATCH($A205,Devices[Tag Name],0)),"")</f>
        <v/>
      </c>
      <c r="C205" t="str">
        <f t="shared" ca="1" si="1"/>
        <v/>
      </c>
      <c r="F205" t="str">
        <f ca="1">IF($A205&lt;&gt;"",INDEX(Devices[Device Description],MATCH($A205,Devices[Tag Name],0)),"")</f>
        <v/>
      </c>
    </row>
    <row r="206" spans="1:6" x14ac:dyDescent="0.25">
      <c r="A206" t="str">
        <f t="array" aca="1" ref="A2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+ 1),ROW($A204))),"")</f>
        <v/>
      </c>
      <c r="B206" t="str">
        <f ca="1">IF($A206&lt;&gt;"",INDEX(Devices[Area],MATCH($A206,Devices[Tag Name],0)),"")</f>
        <v/>
      </c>
      <c r="C206" t="str">
        <f t="shared" ca="1" si="1"/>
        <v/>
      </c>
      <c r="F206" t="str">
        <f ca="1">IF($A206&lt;&gt;"",INDEX(Devices[Device Description],MATCH($A206,Devices[Tag Name],0)),"")</f>
        <v/>
      </c>
    </row>
    <row r="207" spans="1:6" x14ac:dyDescent="0.25">
      <c r="A207" t="str">
        <f t="array" aca="1" ref="A2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+ 1),ROW($A205))),"")</f>
        <v/>
      </c>
      <c r="B207" t="str">
        <f ca="1">IF($A207&lt;&gt;"",INDEX(Devices[Area],MATCH($A207,Devices[Tag Name],0)),"")</f>
        <v/>
      </c>
      <c r="C207" t="str">
        <f t="shared" ca="1" si="1"/>
        <v/>
      </c>
      <c r="F207" t="str">
        <f ca="1">IF($A207&lt;&gt;"",INDEX(Devices[Device Description],MATCH($A207,Devices[Tag Name],0)),"")</f>
        <v/>
      </c>
    </row>
    <row r="208" spans="1:6" x14ac:dyDescent="0.25">
      <c r="A208" t="str">
        <f t="array" aca="1" ref="A2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+ 1),ROW($A206))),"")</f>
        <v/>
      </c>
      <c r="B208" t="str">
        <f ca="1">IF($A208&lt;&gt;"",INDEX(Devices[Area],MATCH($A208,Devices[Tag Name],0)),"")</f>
        <v/>
      </c>
      <c r="C208" t="str">
        <f t="shared" ca="1" si="1"/>
        <v/>
      </c>
      <c r="F208" t="str">
        <f ca="1">IF($A208&lt;&gt;"",INDEX(Devices[Device Description],MATCH($A208,Devices[Tag Name],0)),"")</f>
        <v/>
      </c>
    </row>
    <row r="209" spans="1:6" x14ac:dyDescent="0.25">
      <c r="A209" t="str">
        <f t="array" aca="1" ref="A2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+ 1),ROW($A207))),"")</f>
        <v/>
      </c>
      <c r="B209" t="str">
        <f ca="1">IF($A209&lt;&gt;"",INDEX(Devices[Area],MATCH($A209,Devices[Tag Name],0)),"")</f>
        <v/>
      </c>
      <c r="C209" t="str">
        <f t="shared" ca="1" si="1"/>
        <v/>
      </c>
      <c r="F209" t="str">
        <f ca="1">IF($A209&lt;&gt;"",INDEX(Devices[Device Description],MATCH($A209,Devices[Tag Name],0)),"")</f>
        <v/>
      </c>
    </row>
    <row r="210" spans="1:6" x14ac:dyDescent="0.25">
      <c r="A210" t="str">
        <f t="array" aca="1" ref="A2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+ 1),ROW($A208))),"")</f>
        <v/>
      </c>
      <c r="B210" t="str">
        <f ca="1">IF($A210&lt;&gt;"",INDEX(Devices[Area],MATCH($A210,Devices[Tag Name],0)),"")</f>
        <v/>
      </c>
      <c r="C210" t="str">
        <f t="shared" ca="1" si="1"/>
        <v/>
      </c>
      <c r="F210" t="str">
        <f ca="1">IF($A210&lt;&gt;"",INDEX(Devices[Device Description],MATCH($A210,Devices[Tag Name],0)),"")</f>
        <v/>
      </c>
    </row>
    <row r="211" spans="1:6" x14ac:dyDescent="0.25">
      <c r="A211" t="str">
        <f t="array" aca="1" ref="A2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+ 1),ROW($A209))),"")</f>
        <v/>
      </c>
      <c r="B211" t="str">
        <f ca="1">IF($A211&lt;&gt;"",INDEX(Devices[Area],MATCH($A211,Devices[Tag Name],0)),"")</f>
        <v/>
      </c>
      <c r="C211" t="str">
        <f t="shared" ca="1" si="1"/>
        <v/>
      </c>
      <c r="F211" t="str">
        <f ca="1">IF($A211&lt;&gt;"",INDEX(Devices[Device Description],MATCH($A211,Devices[Tag Name],0)),"")</f>
        <v/>
      </c>
    </row>
    <row r="212" spans="1:6" x14ac:dyDescent="0.25">
      <c r="A212" t="str">
        <f t="array" aca="1" ref="A2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+ 1),ROW($A210))),"")</f>
        <v/>
      </c>
      <c r="B212" t="str">
        <f ca="1">IF($A212&lt;&gt;"",INDEX(Devices[Area],MATCH($A212,Devices[Tag Name],0)),"")</f>
        <v/>
      </c>
      <c r="C212" t="str">
        <f t="shared" ca="1" si="1"/>
        <v/>
      </c>
      <c r="F212" t="str">
        <f ca="1">IF($A212&lt;&gt;"",INDEX(Devices[Device Description],MATCH($A212,Devices[Tag Name],0)),"")</f>
        <v/>
      </c>
    </row>
    <row r="213" spans="1:6" x14ac:dyDescent="0.25">
      <c r="A213" t="str">
        <f t="array" aca="1" ref="A2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+ 1),ROW($A211))),"")</f>
        <v/>
      </c>
      <c r="B213" t="str">
        <f ca="1">IF($A213&lt;&gt;"",INDEX(Devices[Area],MATCH($A213,Devices[Tag Name],0)),"")</f>
        <v/>
      </c>
      <c r="C213" t="str">
        <f t="shared" ca="1" si="1"/>
        <v/>
      </c>
      <c r="F213" t="str">
        <f ca="1">IF($A213&lt;&gt;"",INDEX(Devices[Device Description],MATCH($A213,Devices[Tag Name],0)),"")</f>
        <v/>
      </c>
    </row>
    <row r="214" spans="1:6" x14ac:dyDescent="0.25">
      <c r="A214" t="str">
        <f t="array" aca="1" ref="A2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+ 1),ROW($A212))),"")</f>
        <v/>
      </c>
      <c r="B214" t="str">
        <f ca="1">IF($A214&lt;&gt;"",INDEX(Devices[Area],MATCH($A214,Devices[Tag Name],0)),"")</f>
        <v/>
      </c>
      <c r="C214" t="str">
        <f t="shared" ca="1" si="1"/>
        <v/>
      </c>
      <c r="F214" t="str">
        <f ca="1">IF($A214&lt;&gt;"",INDEX(Devices[Device Description],MATCH($A214,Devices[Tag Name],0)),"")</f>
        <v/>
      </c>
    </row>
    <row r="215" spans="1:6" x14ac:dyDescent="0.25">
      <c r="A215" t="str">
        <f t="array" aca="1" ref="A2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+ 1),ROW($A213))),"")</f>
        <v/>
      </c>
      <c r="B215" t="str">
        <f ca="1">IF($A215&lt;&gt;"",INDEX(Devices[Area],MATCH($A215,Devices[Tag Name],0)),"")</f>
        <v/>
      </c>
      <c r="C215" t="str">
        <f t="shared" ca="1" si="1"/>
        <v/>
      </c>
      <c r="F215" t="str">
        <f ca="1">IF($A215&lt;&gt;"",INDEX(Devices[Device Description],MATCH($A215,Devices[Tag Name],0)),"")</f>
        <v/>
      </c>
    </row>
    <row r="216" spans="1:6" x14ac:dyDescent="0.25">
      <c r="A216" t="str">
        <f t="array" aca="1" ref="A2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+ 1),ROW($A214))),"")</f>
        <v/>
      </c>
      <c r="B216" t="str">
        <f ca="1">IF($A216&lt;&gt;"",INDEX(Devices[Area],MATCH($A216,Devices[Tag Name],0)),"")</f>
        <v/>
      </c>
      <c r="C216" t="str">
        <f t="shared" ca="1" si="1"/>
        <v/>
      </c>
      <c r="F216" t="str">
        <f ca="1">IF($A216&lt;&gt;"",INDEX(Devices[Device Description],MATCH($A216,Devices[Tag Name],0)),"")</f>
        <v/>
      </c>
    </row>
    <row r="217" spans="1:6" x14ac:dyDescent="0.25">
      <c r="A217" t="str">
        <f t="array" aca="1" ref="A2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+ 1),ROW($A215))),"")</f>
        <v/>
      </c>
      <c r="B217" t="str">
        <f ca="1">IF($A217&lt;&gt;"",INDEX(Devices[Area],MATCH($A217,Devices[Tag Name],0)),"")</f>
        <v/>
      </c>
      <c r="C217" t="str">
        <f t="shared" ca="1" si="1"/>
        <v/>
      </c>
      <c r="F217" t="str">
        <f ca="1">IF($A217&lt;&gt;"",INDEX(Devices[Device Description],MATCH($A217,Devices[Tag Name],0)),"")</f>
        <v/>
      </c>
    </row>
    <row r="218" spans="1:6" x14ac:dyDescent="0.25">
      <c r="A218" t="str">
        <f t="array" aca="1" ref="A2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+ 1),ROW($A216))),"")</f>
        <v/>
      </c>
      <c r="B218" t="str">
        <f ca="1">IF($A218&lt;&gt;"",INDEX(Devices[Area],MATCH($A218,Devices[Tag Name],0)),"")</f>
        <v/>
      </c>
      <c r="C218" t="str">
        <f t="shared" ca="1" si="1"/>
        <v/>
      </c>
      <c r="F218" t="str">
        <f ca="1">IF($A218&lt;&gt;"",INDEX(Devices[Device Description],MATCH($A218,Devices[Tag Name],0)),"")</f>
        <v/>
      </c>
    </row>
    <row r="219" spans="1:6" x14ac:dyDescent="0.25">
      <c r="A219" t="str">
        <f t="array" aca="1" ref="A2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+ 1),ROW($A217))),"")</f>
        <v/>
      </c>
      <c r="B219" t="str">
        <f ca="1">IF($A219&lt;&gt;"",INDEX(Devices[Area],MATCH($A219,Devices[Tag Name],0)),"")</f>
        <v/>
      </c>
      <c r="C219" t="str">
        <f t="shared" ca="1" si="1"/>
        <v/>
      </c>
      <c r="F219" t="str">
        <f ca="1">IF($A219&lt;&gt;"",INDEX(Devices[Device Description],MATCH($A219,Devices[Tag Name],0)),"")</f>
        <v/>
      </c>
    </row>
    <row r="220" spans="1:6" x14ac:dyDescent="0.25">
      <c r="A220" t="str">
        <f t="array" aca="1" ref="A2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+ 1),ROW($A218))),"")</f>
        <v/>
      </c>
      <c r="B220" t="str">
        <f ca="1">IF($A220&lt;&gt;"",INDEX(Devices[Area],MATCH($A220,Devices[Tag Name],0)),"")</f>
        <v/>
      </c>
      <c r="C220" t="str">
        <f t="shared" ca="1" si="1"/>
        <v/>
      </c>
      <c r="F220" t="str">
        <f ca="1">IF($A220&lt;&gt;"",INDEX(Devices[Device Description],MATCH($A220,Devices[Tag Name],0)),"")</f>
        <v/>
      </c>
    </row>
    <row r="221" spans="1:6" x14ac:dyDescent="0.25">
      <c r="A221" t="str">
        <f t="array" aca="1" ref="A2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+ 1),ROW($A219))),"")</f>
        <v/>
      </c>
      <c r="B221" t="str">
        <f ca="1">IF($A221&lt;&gt;"",INDEX(Devices[Area],MATCH($A221,Devices[Tag Name],0)),"")</f>
        <v/>
      </c>
      <c r="C221" t="str">
        <f t="shared" ca="1" si="1"/>
        <v/>
      </c>
      <c r="F221" t="str">
        <f ca="1">IF($A221&lt;&gt;"",INDEX(Devices[Device Description],MATCH($A221,Devices[Tag Name],0)),"")</f>
        <v/>
      </c>
    </row>
    <row r="222" spans="1:6" x14ac:dyDescent="0.25">
      <c r="A222" t="str">
        <f t="array" aca="1" ref="A2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+ 1),ROW($A220))),"")</f>
        <v/>
      </c>
      <c r="B222" t="str">
        <f ca="1">IF($A222&lt;&gt;"",INDEX(Devices[Area],MATCH($A222,Devices[Tag Name],0)),"")</f>
        <v/>
      </c>
      <c r="C222" t="str">
        <f t="shared" ca="1" si="1"/>
        <v/>
      </c>
      <c r="F222" t="str">
        <f ca="1">IF($A222&lt;&gt;"",INDEX(Devices[Device Description],MATCH($A222,Devices[Tag Name],0)),"")</f>
        <v/>
      </c>
    </row>
    <row r="223" spans="1:6" x14ac:dyDescent="0.25">
      <c r="A223" t="str">
        <f t="array" aca="1" ref="A2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+ 1),ROW($A221))),"")</f>
        <v/>
      </c>
      <c r="B223" t="str">
        <f ca="1">IF($A223&lt;&gt;"",INDEX(Devices[Area],MATCH($A223,Devices[Tag Name],0)),"")</f>
        <v/>
      </c>
      <c r="C223" t="str">
        <f t="shared" ca="1" si="1"/>
        <v/>
      </c>
      <c r="F223" t="str">
        <f ca="1">IF($A223&lt;&gt;"",INDEX(Devices[Device Description],MATCH($A223,Devices[Tag Name],0)),"")</f>
        <v/>
      </c>
    </row>
    <row r="224" spans="1:6" x14ac:dyDescent="0.25">
      <c r="A224" t="str">
        <f t="array" aca="1" ref="A2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+ 1),ROW($A222))),"")</f>
        <v/>
      </c>
      <c r="B224" t="str">
        <f ca="1">IF($A224&lt;&gt;"",INDEX(Devices[Area],MATCH($A224,Devices[Tag Name],0)),"")</f>
        <v/>
      </c>
      <c r="C224" t="str">
        <f t="shared" ca="1" si="1"/>
        <v/>
      </c>
      <c r="F224" t="str">
        <f ca="1">IF($A224&lt;&gt;"",INDEX(Devices[Device Description],MATCH($A224,Devices[Tag Name],0)),"")</f>
        <v/>
      </c>
    </row>
    <row r="225" spans="1:6" x14ac:dyDescent="0.25">
      <c r="A225" t="str">
        <f t="array" aca="1" ref="A2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+ 1),ROW($A223))),"")</f>
        <v/>
      </c>
      <c r="B225" t="str">
        <f ca="1">IF($A225&lt;&gt;"",INDEX(Devices[Area],MATCH($A225,Devices[Tag Name],0)),"")</f>
        <v/>
      </c>
      <c r="C225" t="str">
        <f t="shared" ca="1" si="1"/>
        <v/>
      </c>
      <c r="F225" t="str">
        <f ca="1">IF($A225&lt;&gt;"",INDEX(Devices[Device Description],MATCH($A225,Devices[Tag Name],0)),"")</f>
        <v/>
      </c>
    </row>
    <row r="226" spans="1:6" x14ac:dyDescent="0.25">
      <c r="A226" t="str">
        <f t="array" aca="1" ref="A2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+ 1),ROW($A224))),"")</f>
        <v/>
      </c>
      <c r="B226" t="str">
        <f ca="1">IF($A226&lt;&gt;"",INDEX(Devices[Area],MATCH($A226,Devices[Tag Name],0)),"")</f>
        <v/>
      </c>
      <c r="C226" t="str">
        <f t="shared" ca="1" si="1"/>
        <v/>
      </c>
      <c r="F226" t="str">
        <f ca="1">IF($A226&lt;&gt;"",INDEX(Devices[Device Description],MATCH($A226,Devices[Tag Name],0)),"")</f>
        <v/>
      </c>
    </row>
    <row r="227" spans="1:6" x14ac:dyDescent="0.25">
      <c r="A227" t="str">
        <f t="array" aca="1" ref="A2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+ 1),ROW($A225))),"")</f>
        <v/>
      </c>
      <c r="B227" t="str">
        <f ca="1">IF($A227&lt;&gt;"",INDEX(Devices[Area],MATCH($A227,Devices[Tag Name],0)),"")</f>
        <v/>
      </c>
      <c r="C227" t="str">
        <f t="shared" ca="1" si="1"/>
        <v/>
      </c>
      <c r="F227" t="str">
        <f ca="1">IF($A227&lt;&gt;"",INDEX(Devices[Device Description],MATCH($A227,Devices[Tag Name],0)),"")</f>
        <v/>
      </c>
    </row>
    <row r="228" spans="1:6" x14ac:dyDescent="0.25">
      <c r="A228" t="str">
        <f t="array" aca="1" ref="A2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+ 1),ROW($A226))),"")</f>
        <v/>
      </c>
      <c r="B228" t="str">
        <f ca="1">IF($A228&lt;&gt;"",INDEX(Devices[Area],MATCH($A228,Devices[Tag Name],0)),"")</f>
        <v/>
      </c>
      <c r="C228" t="str">
        <f t="shared" ca="1" si="1"/>
        <v/>
      </c>
      <c r="F228" t="str">
        <f ca="1">IF($A228&lt;&gt;"",INDEX(Devices[Device Description],MATCH($A228,Devices[Tag Name],0)),"")</f>
        <v/>
      </c>
    </row>
    <row r="229" spans="1:6" x14ac:dyDescent="0.25">
      <c r="A229" t="str">
        <f t="array" aca="1" ref="A2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+ 1),ROW($A227))),"")</f>
        <v/>
      </c>
      <c r="B229" t="str">
        <f ca="1">IF($A229&lt;&gt;"",INDEX(Devices[Area],MATCH($A229,Devices[Tag Name],0)),"")</f>
        <v/>
      </c>
      <c r="C229" t="str">
        <f t="shared" ca="1" si="1"/>
        <v/>
      </c>
      <c r="F229" t="str">
        <f ca="1">IF($A229&lt;&gt;"",INDEX(Devices[Device Description],MATCH($A229,Devices[Tag Name],0)),"")</f>
        <v/>
      </c>
    </row>
    <row r="230" spans="1:6" x14ac:dyDescent="0.25">
      <c r="A230" t="str">
        <f t="array" aca="1" ref="A2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+ 1),ROW($A228))),"")</f>
        <v/>
      </c>
      <c r="B230" t="str">
        <f ca="1">IF($A230&lt;&gt;"",INDEX(Devices[Area],MATCH($A230,Devices[Tag Name],0)),"")</f>
        <v/>
      </c>
      <c r="C230" t="str">
        <f t="shared" ca="1" si="1"/>
        <v/>
      </c>
      <c r="F230" t="str">
        <f ca="1">IF($A230&lt;&gt;"",INDEX(Devices[Device Description],MATCH($A230,Devices[Tag Name],0)),"")</f>
        <v/>
      </c>
    </row>
    <row r="231" spans="1:6" x14ac:dyDescent="0.25">
      <c r="A231" t="str">
        <f t="array" aca="1" ref="A2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+ 1),ROW($A229))),"")</f>
        <v/>
      </c>
      <c r="B231" t="str">
        <f ca="1">IF($A231&lt;&gt;"",INDEX(Devices[Area],MATCH($A231,Devices[Tag Name],0)),"")</f>
        <v/>
      </c>
      <c r="C231" t="str">
        <f t="shared" ca="1" si="1"/>
        <v/>
      </c>
      <c r="F231" t="str">
        <f ca="1">IF($A231&lt;&gt;"",INDEX(Devices[Device Description],MATCH($A231,Devices[Tag Name],0)),"")</f>
        <v/>
      </c>
    </row>
    <row r="232" spans="1:6" x14ac:dyDescent="0.25">
      <c r="A232" t="str">
        <f t="array" aca="1" ref="A2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+ 1),ROW($A230))),"")</f>
        <v/>
      </c>
      <c r="B232" t="str">
        <f ca="1">IF($A232&lt;&gt;"",INDEX(Devices[Area],MATCH($A232,Devices[Tag Name],0)),"")</f>
        <v/>
      </c>
      <c r="C232" t="str">
        <f t="shared" ca="1" si="1"/>
        <v/>
      </c>
      <c r="F232" t="str">
        <f ca="1">IF($A232&lt;&gt;"",INDEX(Devices[Device Description],MATCH($A232,Devices[Tag Name],0)),"")</f>
        <v/>
      </c>
    </row>
    <row r="233" spans="1:6" x14ac:dyDescent="0.25">
      <c r="A233" t="str">
        <f t="array" aca="1" ref="A2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+ 1),ROW($A231))),"")</f>
        <v/>
      </c>
      <c r="B233" t="str">
        <f ca="1">IF($A233&lt;&gt;"",INDEX(Devices[Area],MATCH($A233,Devices[Tag Name],0)),"")</f>
        <v/>
      </c>
      <c r="C233" t="str">
        <f t="shared" ca="1" si="1"/>
        <v/>
      </c>
      <c r="F233" t="str">
        <f ca="1">IF($A233&lt;&gt;"",INDEX(Devices[Device Description],MATCH($A233,Devices[Tag Name],0)),"")</f>
        <v/>
      </c>
    </row>
    <row r="234" spans="1:6" x14ac:dyDescent="0.25">
      <c r="A234" t="str">
        <f t="array" aca="1" ref="A2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+ 1),ROW($A232))),"")</f>
        <v/>
      </c>
      <c r="B234" t="str">
        <f ca="1">IF($A234&lt;&gt;"",INDEX(Devices[Area],MATCH($A234,Devices[Tag Name],0)),"")</f>
        <v/>
      </c>
      <c r="C234" t="str">
        <f t="shared" ca="1" si="1"/>
        <v/>
      </c>
      <c r="F234" t="str">
        <f ca="1">IF($A234&lt;&gt;"",INDEX(Devices[Device Description],MATCH($A234,Devices[Tag Name],0)),"")</f>
        <v/>
      </c>
    </row>
    <row r="235" spans="1:6" x14ac:dyDescent="0.25">
      <c r="A235" t="str">
        <f t="array" aca="1" ref="A2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+ 1),ROW($A233))),"")</f>
        <v/>
      </c>
      <c r="B235" t="str">
        <f ca="1">IF($A235&lt;&gt;"",INDEX(Devices[Area],MATCH($A235,Devices[Tag Name],0)),"")</f>
        <v/>
      </c>
      <c r="C235" t="str">
        <f t="shared" ca="1" si="1"/>
        <v/>
      </c>
      <c r="F235" t="str">
        <f ca="1">IF($A235&lt;&gt;"",INDEX(Devices[Device Description],MATCH($A235,Devices[Tag Name],0)),"")</f>
        <v/>
      </c>
    </row>
    <row r="236" spans="1:6" x14ac:dyDescent="0.25">
      <c r="A236" t="str">
        <f t="array" aca="1" ref="A2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+ 1),ROW($A234))),"")</f>
        <v/>
      </c>
      <c r="B236" t="str">
        <f ca="1">IF($A236&lt;&gt;"",INDEX(Devices[Area],MATCH($A236,Devices[Tag Name],0)),"")</f>
        <v/>
      </c>
      <c r="C236" t="str">
        <f t="shared" ca="1" si="1"/>
        <v/>
      </c>
      <c r="F236" t="str">
        <f ca="1">IF($A236&lt;&gt;"",INDEX(Devices[Device Description],MATCH($A236,Devices[Tag Name],0)),"")</f>
        <v/>
      </c>
    </row>
    <row r="237" spans="1:6" x14ac:dyDescent="0.25">
      <c r="A237" t="str">
        <f t="array" aca="1" ref="A2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+ 1),ROW($A235))),"")</f>
        <v/>
      </c>
      <c r="B237" t="str">
        <f ca="1">IF($A237&lt;&gt;"",INDEX(Devices[Area],MATCH($A237,Devices[Tag Name],0)),"")</f>
        <v/>
      </c>
      <c r="C237" t="str">
        <f t="shared" ca="1" si="1"/>
        <v/>
      </c>
      <c r="F237" t="str">
        <f ca="1">IF($A237&lt;&gt;"",INDEX(Devices[Device Description],MATCH($A237,Devices[Tag Name],0)),"")</f>
        <v/>
      </c>
    </row>
    <row r="238" spans="1:6" x14ac:dyDescent="0.25">
      <c r="A238" t="str">
        <f t="array" aca="1" ref="A2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+ 1),ROW($A236))),"")</f>
        <v/>
      </c>
      <c r="B238" t="str">
        <f ca="1">IF($A238&lt;&gt;"",INDEX(Devices[Area],MATCH($A238,Devices[Tag Name],0)),"")</f>
        <v/>
      </c>
      <c r="C238" t="str">
        <f t="shared" ca="1" si="1"/>
        <v/>
      </c>
      <c r="F238" t="str">
        <f ca="1">IF($A238&lt;&gt;"",INDEX(Devices[Device Description],MATCH($A238,Devices[Tag Name],0)),"")</f>
        <v/>
      </c>
    </row>
    <row r="239" spans="1:6" x14ac:dyDescent="0.25">
      <c r="A239" t="str">
        <f t="array" aca="1" ref="A2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+ 1),ROW($A237))),"")</f>
        <v/>
      </c>
      <c r="B239" t="str">
        <f ca="1">IF($A239&lt;&gt;"",INDEX(Devices[Area],MATCH($A239,Devices[Tag Name],0)),"")</f>
        <v/>
      </c>
      <c r="C239" t="str">
        <f t="shared" ca="1" si="1"/>
        <v/>
      </c>
      <c r="F239" t="str">
        <f ca="1">IF($A239&lt;&gt;"",INDEX(Devices[Device Description],MATCH($A239,Devices[Tag Name],0)),"")</f>
        <v/>
      </c>
    </row>
    <row r="240" spans="1:6" x14ac:dyDescent="0.25">
      <c r="A240" t="str">
        <f t="array" aca="1" ref="A2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+ 1),ROW($A238))),"")</f>
        <v/>
      </c>
      <c r="B240" t="str">
        <f ca="1">IF($A240&lt;&gt;"",INDEX(Devices[Area],MATCH($A240,Devices[Tag Name],0)),"")</f>
        <v/>
      </c>
      <c r="C240" t="str">
        <f t="shared" ca="1" si="1"/>
        <v/>
      </c>
      <c r="F240" t="str">
        <f ca="1">IF($A240&lt;&gt;"",INDEX(Devices[Device Description],MATCH($A240,Devices[Tag Name],0)),"")</f>
        <v/>
      </c>
    </row>
    <row r="241" spans="1:6" x14ac:dyDescent="0.25">
      <c r="A241" t="str">
        <f t="array" aca="1" ref="A2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+ 1),ROW($A239))),"")</f>
        <v/>
      </c>
      <c r="B241" t="str">
        <f ca="1">IF($A241&lt;&gt;"",INDEX(Devices[Area],MATCH($A241,Devices[Tag Name],0)),"")</f>
        <v/>
      </c>
      <c r="C241" t="str">
        <f t="shared" ca="1" si="1"/>
        <v/>
      </c>
      <c r="F241" t="str">
        <f ca="1">IF($A241&lt;&gt;"",INDEX(Devices[Device Description],MATCH($A241,Devices[Tag Name],0)),"")</f>
        <v/>
      </c>
    </row>
    <row r="242" spans="1:6" x14ac:dyDescent="0.25">
      <c r="A242" t="str">
        <f t="array" aca="1" ref="A2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+ 1),ROW($A240))),"")</f>
        <v/>
      </c>
      <c r="B242" t="str">
        <f ca="1">IF($A242&lt;&gt;"",INDEX(Devices[Area],MATCH($A242,Devices[Tag Name],0)),"")</f>
        <v/>
      </c>
      <c r="C242" t="str">
        <f t="shared" ca="1" si="1"/>
        <v/>
      </c>
      <c r="F242" t="str">
        <f ca="1">IF($A242&lt;&gt;"",INDEX(Devices[Device Description],MATCH($A242,Devices[Tag Name],0)),"")</f>
        <v/>
      </c>
    </row>
    <row r="243" spans="1:6" x14ac:dyDescent="0.25">
      <c r="A243" t="str">
        <f t="array" aca="1" ref="A2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+ 1),ROW($A241))),"")</f>
        <v/>
      </c>
      <c r="B243" t="str">
        <f ca="1">IF($A243&lt;&gt;"",INDEX(Devices[Area],MATCH($A243,Devices[Tag Name],0)),"")</f>
        <v/>
      </c>
      <c r="C243" t="str">
        <f t="shared" ca="1" si="1"/>
        <v/>
      </c>
      <c r="F243" t="str">
        <f ca="1">IF($A243&lt;&gt;"",INDEX(Devices[Device Description],MATCH($A243,Devices[Tag Name],0)),"")</f>
        <v/>
      </c>
    </row>
    <row r="244" spans="1:6" x14ac:dyDescent="0.25">
      <c r="A244" t="str">
        <f t="array" aca="1" ref="A2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+ 1),ROW($A242))),"")</f>
        <v/>
      </c>
      <c r="B244" t="str">
        <f ca="1">IF($A244&lt;&gt;"",INDEX(Devices[Area],MATCH($A244,Devices[Tag Name],0)),"")</f>
        <v/>
      </c>
      <c r="C244" t="str">
        <f t="shared" ca="1" si="1"/>
        <v/>
      </c>
      <c r="F244" t="str">
        <f ca="1">IF($A244&lt;&gt;"",INDEX(Devices[Device Description],MATCH($A244,Devices[Tag Name],0)),"")</f>
        <v/>
      </c>
    </row>
    <row r="245" spans="1:6" x14ac:dyDescent="0.25">
      <c r="A245" t="str">
        <f t="array" aca="1" ref="A2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+ 1),ROW($A243))),"")</f>
        <v/>
      </c>
      <c r="B245" t="str">
        <f ca="1">IF($A245&lt;&gt;"",INDEX(Devices[Area],MATCH($A245,Devices[Tag Name],0)),"")</f>
        <v/>
      </c>
      <c r="C245" t="str">
        <f t="shared" ca="1" si="1"/>
        <v/>
      </c>
      <c r="F245" t="str">
        <f ca="1">IF($A245&lt;&gt;"",INDEX(Devices[Device Description],MATCH($A245,Devices[Tag Name],0)),"")</f>
        <v/>
      </c>
    </row>
    <row r="246" spans="1:6" x14ac:dyDescent="0.25">
      <c r="A246" t="str">
        <f t="array" aca="1" ref="A2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+ 1),ROW($A244))),"")</f>
        <v/>
      </c>
      <c r="B246" t="str">
        <f ca="1">IF($A246&lt;&gt;"",INDEX(Devices[Area],MATCH($A246,Devices[Tag Name],0)),"")</f>
        <v/>
      </c>
      <c r="C246" t="str">
        <f t="shared" ca="1" si="1"/>
        <v/>
      </c>
      <c r="F246" t="str">
        <f ca="1">IF($A246&lt;&gt;"",INDEX(Devices[Device Description],MATCH($A246,Devices[Tag Name],0)),"")</f>
        <v/>
      </c>
    </row>
    <row r="247" spans="1:6" x14ac:dyDescent="0.25">
      <c r="A247" t="str">
        <f t="array" aca="1" ref="A2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+ 1),ROW($A245))),"")</f>
        <v/>
      </c>
      <c r="B247" t="str">
        <f ca="1">IF($A247&lt;&gt;"",INDEX(Devices[Area],MATCH($A247,Devices[Tag Name],0)),"")</f>
        <v/>
      </c>
      <c r="C247" t="str">
        <f t="shared" ca="1" si="1"/>
        <v/>
      </c>
      <c r="F247" t="str">
        <f ca="1">IF($A247&lt;&gt;"",INDEX(Devices[Device Description],MATCH($A247,Devices[Tag Name],0)),"")</f>
        <v/>
      </c>
    </row>
    <row r="248" spans="1:6" x14ac:dyDescent="0.25">
      <c r="A248" t="str">
        <f t="array" aca="1" ref="A2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+ 1),ROW($A246))),"")</f>
        <v/>
      </c>
      <c r="B248" t="str">
        <f ca="1">IF($A248&lt;&gt;"",INDEX(Devices[Area],MATCH($A248,Devices[Tag Name],0)),"")</f>
        <v/>
      </c>
      <c r="C248" t="str">
        <f t="shared" ca="1" si="1"/>
        <v/>
      </c>
      <c r="F248" t="str">
        <f ca="1">IF($A248&lt;&gt;"",INDEX(Devices[Device Description],MATCH($A248,Devices[Tag Name],0)),"")</f>
        <v/>
      </c>
    </row>
    <row r="249" spans="1:6" x14ac:dyDescent="0.25">
      <c r="A249" t="str">
        <f t="array" aca="1" ref="A2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+ 1),ROW($A247))),"")</f>
        <v/>
      </c>
      <c r="B249" t="str">
        <f ca="1">IF($A249&lt;&gt;"",INDEX(Devices[Area],MATCH($A249,Devices[Tag Name],0)),"")</f>
        <v/>
      </c>
      <c r="C249" t="str">
        <f t="shared" ca="1" si="1"/>
        <v/>
      </c>
      <c r="F249" t="str">
        <f ca="1">IF($A249&lt;&gt;"",INDEX(Devices[Device Description],MATCH($A249,Devices[Tag Name],0)),"")</f>
        <v/>
      </c>
    </row>
    <row r="250" spans="1:6" x14ac:dyDescent="0.25">
      <c r="A250" t="str">
        <f t="array" aca="1" ref="A2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+ 1),ROW($A248))),"")</f>
        <v/>
      </c>
      <c r="B250" t="str">
        <f ca="1">IF($A250&lt;&gt;"",INDEX(Devices[Area],MATCH($A250,Devices[Tag Name],0)),"")</f>
        <v/>
      </c>
      <c r="C250" t="str">
        <f t="shared" ca="1" si="1"/>
        <v/>
      </c>
      <c r="F250" t="str">
        <f ca="1">IF($A250&lt;&gt;"",INDEX(Devices[Device Description],MATCH($A250,Devices[Tag Name],0)),"")</f>
        <v/>
      </c>
    </row>
    <row r="251" spans="1:6" x14ac:dyDescent="0.25">
      <c r="A251" t="str">
        <f t="array" aca="1" ref="A2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+ 1),ROW($A249))),"")</f>
        <v/>
      </c>
      <c r="B251" t="str">
        <f ca="1">IF($A251&lt;&gt;"",INDEX(Devices[Area],MATCH($A251,Devices[Tag Name],0)),"")</f>
        <v/>
      </c>
      <c r="C251" t="str">
        <f t="shared" ca="1" si="1"/>
        <v/>
      </c>
      <c r="F251" t="str">
        <f ca="1">IF($A251&lt;&gt;"",INDEX(Devices[Device Description],MATCH($A251,Devices[Tag Name],0)),"")</f>
        <v/>
      </c>
    </row>
    <row r="252" spans="1:6" x14ac:dyDescent="0.25">
      <c r="A252" t="str">
        <f t="array" aca="1" ref="A2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+ 1),ROW($A250))),"")</f>
        <v/>
      </c>
      <c r="B252" t="str">
        <f ca="1">IF($A252&lt;&gt;"",INDEX(Devices[Area],MATCH($A252,Devices[Tag Name],0)),"")</f>
        <v/>
      </c>
      <c r="C252" t="str">
        <f t="shared" ca="1" si="1"/>
        <v/>
      </c>
      <c r="F252" t="str">
        <f ca="1">IF($A252&lt;&gt;"",INDEX(Devices[Device Description],MATCH($A252,Devices[Tag Name],0)),"")</f>
        <v/>
      </c>
    </row>
    <row r="253" spans="1:6" x14ac:dyDescent="0.25">
      <c r="A253" t="str">
        <f t="array" aca="1" ref="A2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+ 1),ROW($A251))),"")</f>
        <v/>
      </c>
      <c r="B253" t="str">
        <f ca="1">IF($A253&lt;&gt;"",INDEX(Devices[Area],MATCH($A253,Devices[Tag Name],0)),"")</f>
        <v/>
      </c>
      <c r="C253" t="str">
        <f t="shared" ca="1" si="1"/>
        <v/>
      </c>
      <c r="F253" t="str">
        <f ca="1">IF($A253&lt;&gt;"",INDEX(Devices[Device Description],MATCH($A253,Devices[Tag Name],0)),"")</f>
        <v/>
      </c>
    </row>
    <row r="254" spans="1:6" x14ac:dyDescent="0.25">
      <c r="A254" t="str">
        <f t="array" aca="1" ref="A2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+ 1),ROW($A252))),"")</f>
        <v/>
      </c>
      <c r="B254" t="str">
        <f ca="1">IF($A254&lt;&gt;"",INDEX(Devices[Area],MATCH($A254,Devices[Tag Name],0)),"")</f>
        <v/>
      </c>
      <c r="C254" t="str">
        <f t="shared" ca="1" si="1"/>
        <v/>
      </c>
      <c r="F254" t="str">
        <f ca="1">IF($A254&lt;&gt;"",INDEX(Devices[Device Description],MATCH($A254,Devices[Tag Name],0)),"")</f>
        <v/>
      </c>
    </row>
    <row r="255" spans="1:6" x14ac:dyDescent="0.25">
      <c r="A255" t="str">
        <f t="array" aca="1" ref="A2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+ 1),ROW($A253))),"")</f>
        <v/>
      </c>
      <c r="B255" t="str">
        <f ca="1">IF($A255&lt;&gt;"",INDEX(Devices[Area],MATCH($A255,Devices[Tag Name],0)),"")</f>
        <v/>
      </c>
      <c r="C255" t="str">
        <f t="shared" ca="1" si="1"/>
        <v/>
      </c>
      <c r="F255" t="str">
        <f ca="1">IF($A255&lt;&gt;"",INDEX(Devices[Device Description],MATCH($A255,Devices[Tag Name],0)),"")</f>
        <v/>
      </c>
    </row>
    <row r="256" spans="1:6" x14ac:dyDescent="0.25">
      <c r="A256" t="str">
        <f t="array" aca="1" ref="A2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+ 1),ROW($A254))),"")</f>
        <v/>
      </c>
      <c r="B256" t="str">
        <f ca="1">IF($A256&lt;&gt;"",INDEX(Devices[Area],MATCH($A256,Devices[Tag Name],0)),"")</f>
        <v/>
      </c>
      <c r="C256" t="str">
        <f t="shared" ca="1" si="1"/>
        <v/>
      </c>
      <c r="F256" t="str">
        <f ca="1">IF($A256&lt;&gt;"",INDEX(Devices[Device Description],MATCH($A256,Devices[Tag Name],0)),"")</f>
        <v/>
      </c>
    </row>
    <row r="257" spans="1:6" x14ac:dyDescent="0.25">
      <c r="A257" t="str">
        <f t="array" aca="1" ref="A2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+ 1),ROW($A255))),"")</f>
        <v/>
      </c>
      <c r="B257" t="str">
        <f ca="1">IF($A257&lt;&gt;"",INDEX(Devices[Area],MATCH($A257,Devices[Tag Name],0)),"")</f>
        <v/>
      </c>
      <c r="C257" t="str">
        <f t="shared" ca="1" si="1"/>
        <v/>
      </c>
      <c r="F257" t="str">
        <f ca="1">IF($A257&lt;&gt;"",INDEX(Devices[Device Description],MATCH($A257,Devices[Tag Name],0)),"")</f>
        <v/>
      </c>
    </row>
    <row r="258" spans="1:6" x14ac:dyDescent="0.25">
      <c r="A258" t="str">
        <f t="array" aca="1" ref="A2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+ 1),ROW($A256))),"")</f>
        <v/>
      </c>
      <c r="B258" t="str">
        <f ca="1">IF($A258&lt;&gt;"",INDEX(Devices[Area],MATCH($A258,Devices[Tag Name],0)),"")</f>
        <v/>
      </c>
      <c r="C258" t="str">
        <f t="shared" ca="1" si="1"/>
        <v/>
      </c>
      <c r="F258" t="str">
        <f ca="1">IF($A258&lt;&gt;"",INDEX(Devices[Device Description],MATCH($A258,Devices[Tag Name],0)),"")</f>
        <v/>
      </c>
    </row>
    <row r="259" spans="1:6" x14ac:dyDescent="0.25">
      <c r="A259" t="str">
        <f t="array" aca="1" ref="A2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+ 1),ROW($A257))),"")</f>
        <v/>
      </c>
      <c r="B259" t="str">
        <f ca="1">IF($A259&lt;&gt;"",INDEX(Devices[Area],MATCH($A259,Devices[Tag Name],0)),"")</f>
        <v/>
      </c>
      <c r="C259" t="str">
        <f t="shared" ca="1" si="1"/>
        <v/>
      </c>
      <c r="F259" t="str">
        <f ca="1">IF($A259&lt;&gt;"",INDEX(Devices[Device Description],MATCH($A259,Devices[Tag Name],0)),"")</f>
        <v/>
      </c>
    </row>
    <row r="260" spans="1:6" x14ac:dyDescent="0.25">
      <c r="A260" t="str">
        <f t="array" aca="1" ref="A2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+ 1),ROW($A258))),"")</f>
        <v/>
      </c>
      <c r="B260" t="str">
        <f ca="1">IF($A260&lt;&gt;"",INDEX(Devices[Area],MATCH($A260,Devices[Tag Name],0)),"")</f>
        <v/>
      </c>
      <c r="C260" t="str">
        <f t="shared" ca="1" si="1"/>
        <v/>
      </c>
      <c r="F260" t="str">
        <f ca="1">IF($A260&lt;&gt;"",INDEX(Devices[Device Description],MATCH($A260,Devices[Tag Name],0)),"")</f>
        <v/>
      </c>
    </row>
    <row r="261" spans="1:6" x14ac:dyDescent="0.25">
      <c r="A261" t="str">
        <f t="array" aca="1" ref="A2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+ 1),ROW($A259))),"")</f>
        <v/>
      </c>
      <c r="B261" t="str">
        <f ca="1">IF($A261&lt;&gt;"",INDEX(Devices[Area],MATCH($A261,Devices[Tag Name],0)),"")</f>
        <v/>
      </c>
      <c r="C261" t="str">
        <f t="shared" ca="1" si="1"/>
        <v/>
      </c>
      <c r="F261" t="str">
        <f ca="1">IF($A261&lt;&gt;"",INDEX(Devices[Device Description],MATCH($A261,Devices[Tag Name],0)),"")</f>
        <v/>
      </c>
    </row>
    <row r="262" spans="1:6" x14ac:dyDescent="0.25">
      <c r="A262" t="str">
        <f t="array" aca="1" ref="A2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+ 1),ROW($A260))),"")</f>
        <v/>
      </c>
      <c r="B262" t="str">
        <f ca="1">IF($A262&lt;&gt;"",INDEX(Devices[Area],MATCH($A262,Devices[Tag Name],0)),"")</f>
        <v/>
      </c>
      <c r="C262" t="str">
        <f t="shared" ca="1" si="1"/>
        <v/>
      </c>
      <c r="F262" t="str">
        <f ca="1">IF($A262&lt;&gt;"",INDEX(Devices[Device Description],MATCH($A262,Devices[Tag Name],0)),"")</f>
        <v/>
      </c>
    </row>
    <row r="263" spans="1:6" x14ac:dyDescent="0.25">
      <c r="A263" t="str">
        <f t="array" aca="1" ref="A2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+ 1),ROW($A261))),"")</f>
        <v/>
      </c>
      <c r="B263" t="str">
        <f ca="1">IF($A263&lt;&gt;"",INDEX(Devices[Area],MATCH($A263,Devices[Tag Name],0)),"")</f>
        <v/>
      </c>
      <c r="C263" t="str">
        <f t="shared" ca="1" si="1"/>
        <v/>
      </c>
      <c r="F263" t="str">
        <f ca="1">IF($A263&lt;&gt;"",INDEX(Devices[Device Description],MATCH($A263,Devices[Tag Name],0)),"")</f>
        <v/>
      </c>
    </row>
    <row r="264" spans="1:6" x14ac:dyDescent="0.25">
      <c r="A264" t="str">
        <f t="array" aca="1" ref="A2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+ 1),ROW($A262))),"")</f>
        <v/>
      </c>
      <c r="B264" t="str">
        <f ca="1">IF($A264&lt;&gt;"",INDEX(Devices[Area],MATCH($A264,Devices[Tag Name],0)),"")</f>
        <v/>
      </c>
      <c r="C264" t="str">
        <f t="shared" ca="1" si="1"/>
        <v/>
      </c>
      <c r="F264" t="str">
        <f ca="1">IF($A264&lt;&gt;"",INDEX(Devices[Device Description],MATCH($A264,Devices[Tag Name],0)),"")</f>
        <v/>
      </c>
    </row>
    <row r="265" spans="1:6" x14ac:dyDescent="0.25">
      <c r="A265" t="str">
        <f t="array" aca="1" ref="A2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+ 1),ROW($A263))),"")</f>
        <v/>
      </c>
      <c r="B265" t="str">
        <f ca="1">IF($A265&lt;&gt;"",INDEX(Devices[Area],MATCH($A265,Devices[Tag Name],0)),"")</f>
        <v/>
      </c>
      <c r="C265" t="str">
        <f t="shared" ca="1" si="1"/>
        <v/>
      </c>
      <c r="F265" t="str">
        <f ca="1">IF($A265&lt;&gt;"",INDEX(Devices[Device Description],MATCH($A265,Devices[Tag Name],0)),"")</f>
        <v/>
      </c>
    </row>
    <row r="266" spans="1:6" x14ac:dyDescent="0.25">
      <c r="A266" t="str">
        <f t="array" aca="1" ref="A2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+ 1),ROW($A264))),"")</f>
        <v/>
      </c>
      <c r="B266" t="str">
        <f ca="1">IF($A266&lt;&gt;"",INDEX(Devices[Area],MATCH($A266,Devices[Tag Name],0)),"")</f>
        <v/>
      </c>
      <c r="C266" t="str">
        <f t="shared" ca="1" si="1"/>
        <v/>
      </c>
      <c r="F266" t="str">
        <f ca="1">IF($A266&lt;&gt;"",INDEX(Devices[Device Description],MATCH($A266,Devices[Tag Name],0)),"")</f>
        <v/>
      </c>
    </row>
    <row r="267" spans="1:6" x14ac:dyDescent="0.25">
      <c r="A267" t="str">
        <f t="array" aca="1" ref="A2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+ 1),ROW($A265))),"")</f>
        <v/>
      </c>
      <c r="B267" t="str">
        <f ca="1">IF($A267&lt;&gt;"",INDEX(Devices[Area],MATCH($A267,Devices[Tag Name],0)),"")</f>
        <v/>
      </c>
      <c r="C267" t="str">
        <f t="shared" ca="1" si="1"/>
        <v/>
      </c>
      <c r="F267" t="str">
        <f ca="1">IF($A267&lt;&gt;"",INDEX(Devices[Device Description],MATCH($A267,Devices[Tag Name],0)),"")</f>
        <v/>
      </c>
    </row>
    <row r="268" spans="1:6" x14ac:dyDescent="0.25">
      <c r="A268" t="str">
        <f t="array" aca="1" ref="A2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+ 1),ROW($A266))),"")</f>
        <v/>
      </c>
      <c r="B268" t="str">
        <f ca="1">IF($A268&lt;&gt;"",INDEX(Devices[Area],MATCH($A268,Devices[Tag Name],0)),"")</f>
        <v/>
      </c>
      <c r="C268" t="str">
        <f t="shared" ca="1" si="1"/>
        <v/>
      </c>
      <c r="F268" t="str">
        <f ca="1">IF($A268&lt;&gt;"",INDEX(Devices[Device Description],MATCH($A268,Devices[Tag Name],0)),"")</f>
        <v/>
      </c>
    </row>
    <row r="269" spans="1:6" x14ac:dyDescent="0.25">
      <c r="A269" t="str">
        <f t="array" aca="1" ref="A2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+ 1),ROW($A267))),"")</f>
        <v/>
      </c>
      <c r="B269" t="str">
        <f ca="1">IF($A269&lt;&gt;"",INDEX(Devices[Area],MATCH($A269,Devices[Tag Name],0)),"")</f>
        <v/>
      </c>
      <c r="C269" t="str">
        <f t="shared" ca="1" si="1"/>
        <v/>
      </c>
      <c r="F269" t="str">
        <f ca="1">IF($A269&lt;&gt;"",INDEX(Devices[Device Description],MATCH($A269,Devices[Tag Name],0)),"")</f>
        <v/>
      </c>
    </row>
    <row r="270" spans="1:6" x14ac:dyDescent="0.25">
      <c r="A270" t="str">
        <f t="array" aca="1" ref="A2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+ 1),ROW($A268))),"")</f>
        <v/>
      </c>
      <c r="B270" t="str">
        <f ca="1">IF($A270&lt;&gt;"",INDEX(Devices[Area],MATCH($A270,Devices[Tag Name],0)),"")</f>
        <v/>
      </c>
      <c r="C270" t="str">
        <f t="shared" ca="1" si="1"/>
        <v/>
      </c>
      <c r="F270" t="str">
        <f ca="1">IF($A270&lt;&gt;"",INDEX(Devices[Device Description],MATCH($A270,Devices[Tag Name],0)),"")</f>
        <v/>
      </c>
    </row>
    <row r="271" spans="1:6" x14ac:dyDescent="0.25">
      <c r="A271" t="str">
        <f t="array" aca="1" ref="A2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+ 1),ROW($A269))),"")</f>
        <v/>
      </c>
      <c r="B271" t="str">
        <f ca="1">IF($A271&lt;&gt;"",INDEX(Devices[Area],MATCH($A271,Devices[Tag Name],0)),"")</f>
        <v/>
      </c>
      <c r="C271" t="str">
        <f t="shared" ca="1" si="1"/>
        <v/>
      </c>
      <c r="F271" t="str">
        <f ca="1">IF($A271&lt;&gt;"",INDEX(Devices[Device Description],MATCH($A271,Devices[Tag Name],0)),"")</f>
        <v/>
      </c>
    </row>
    <row r="272" spans="1:6" x14ac:dyDescent="0.25">
      <c r="A272" t="str">
        <f t="array" aca="1" ref="A2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+ 1),ROW($A270))),"")</f>
        <v/>
      </c>
      <c r="B272" t="str">
        <f ca="1">IF($A272&lt;&gt;"",INDEX(Devices[Area],MATCH($A272,Devices[Tag Name],0)),"")</f>
        <v/>
      </c>
      <c r="C272" t="str">
        <f t="shared" ca="1" si="1"/>
        <v/>
      </c>
      <c r="F272" t="str">
        <f ca="1">IF($A272&lt;&gt;"",INDEX(Devices[Device Description],MATCH($A272,Devices[Tag Name],0)),"")</f>
        <v/>
      </c>
    </row>
    <row r="273" spans="1:6" x14ac:dyDescent="0.25">
      <c r="A273" t="str">
        <f t="array" aca="1" ref="A2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+ 1),ROW($A271))),"")</f>
        <v/>
      </c>
      <c r="B273" t="str">
        <f ca="1">IF($A273&lt;&gt;"",INDEX(Devices[Area],MATCH($A273,Devices[Tag Name],0)),"")</f>
        <v/>
      </c>
      <c r="C273" t="str">
        <f t="shared" ca="1" si="1"/>
        <v/>
      </c>
      <c r="F273" t="str">
        <f ca="1">IF($A273&lt;&gt;"",INDEX(Devices[Device Description],MATCH($A273,Devices[Tag Name],0)),"")</f>
        <v/>
      </c>
    </row>
    <row r="274" spans="1:6" x14ac:dyDescent="0.25">
      <c r="A274" t="str">
        <f t="array" aca="1" ref="A2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+ 1),ROW($A272))),"")</f>
        <v/>
      </c>
      <c r="B274" t="str">
        <f ca="1">IF($A274&lt;&gt;"",INDEX(Devices[Area],MATCH($A274,Devices[Tag Name],0)),"")</f>
        <v/>
      </c>
      <c r="C274" t="str">
        <f t="shared" ca="1" si="1"/>
        <v/>
      </c>
      <c r="F274" t="str">
        <f ca="1">IF($A274&lt;&gt;"",INDEX(Devices[Device Description],MATCH($A274,Devices[Tag Name],0)),"")</f>
        <v/>
      </c>
    </row>
    <row r="275" spans="1:6" x14ac:dyDescent="0.25">
      <c r="A275" t="str">
        <f t="array" aca="1" ref="A2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+ 1),ROW($A273))),"")</f>
        <v/>
      </c>
      <c r="B275" t="str">
        <f ca="1">IF($A275&lt;&gt;"",INDEX(Devices[Area],MATCH($A275,Devices[Tag Name],0)),"")</f>
        <v/>
      </c>
      <c r="C275" t="str">
        <f t="shared" ca="1" si="1"/>
        <v/>
      </c>
      <c r="F275" t="str">
        <f ca="1">IF($A275&lt;&gt;"",INDEX(Devices[Device Description],MATCH($A275,Devices[Tag Name],0)),"")</f>
        <v/>
      </c>
    </row>
    <row r="276" spans="1:6" x14ac:dyDescent="0.25">
      <c r="A276" t="str">
        <f t="array" aca="1" ref="A2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+ 1),ROW($A274))),"")</f>
        <v/>
      </c>
      <c r="B276" t="str">
        <f ca="1">IF($A276&lt;&gt;"",INDEX(Devices[Area],MATCH($A276,Devices[Tag Name],0)),"")</f>
        <v/>
      </c>
      <c r="C276" t="str">
        <f t="shared" ca="1" si="1"/>
        <v/>
      </c>
      <c r="F276" t="str">
        <f ca="1">IF($A276&lt;&gt;"",INDEX(Devices[Device Description],MATCH($A276,Devices[Tag Name],0)),"")</f>
        <v/>
      </c>
    </row>
    <row r="277" spans="1:6" x14ac:dyDescent="0.25">
      <c r="A277" t="str">
        <f t="array" aca="1" ref="A2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+ 1),ROW($A275))),"")</f>
        <v/>
      </c>
      <c r="B277" t="str">
        <f ca="1">IF($A277&lt;&gt;"",INDEX(Devices[Area],MATCH($A277,Devices[Tag Name],0)),"")</f>
        <v/>
      </c>
      <c r="C277" t="str">
        <f t="shared" ca="1" si="1"/>
        <v/>
      </c>
      <c r="F277" t="str">
        <f ca="1">IF($A277&lt;&gt;"",INDEX(Devices[Device Description],MATCH($A277,Devices[Tag Name],0)),"")</f>
        <v/>
      </c>
    </row>
    <row r="278" spans="1:6" x14ac:dyDescent="0.25">
      <c r="A278" t="str">
        <f t="array" aca="1" ref="A2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+ 1),ROW($A276))),"")</f>
        <v/>
      </c>
      <c r="B278" t="str">
        <f ca="1">IF($A278&lt;&gt;"",INDEX(Devices[Area],MATCH($A278,Devices[Tag Name],0)),"")</f>
        <v/>
      </c>
      <c r="C278" t="str">
        <f t="shared" ca="1" si="1"/>
        <v/>
      </c>
      <c r="F278" t="str">
        <f ca="1">IF($A278&lt;&gt;"",INDEX(Devices[Device Description],MATCH($A278,Devices[Tag Name],0)),"")</f>
        <v/>
      </c>
    </row>
    <row r="279" spans="1:6" x14ac:dyDescent="0.25">
      <c r="A279" t="str">
        <f t="array" aca="1" ref="A2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+ 1),ROW($A277))),"")</f>
        <v/>
      </c>
      <c r="B279" t="str">
        <f ca="1">IF($A279&lt;&gt;"",INDEX(Devices[Area],MATCH($A279,Devices[Tag Name],0)),"")</f>
        <v/>
      </c>
      <c r="C279" t="str">
        <f t="shared" ca="1" si="1"/>
        <v/>
      </c>
      <c r="F279" t="str">
        <f ca="1">IF($A279&lt;&gt;"",INDEX(Devices[Device Description],MATCH($A279,Devices[Tag Name],0)),"")</f>
        <v/>
      </c>
    </row>
    <row r="280" spans="1:6" x14ac:dyDescent="0.25">
      <c r="A280" t="str">
        <f t="array" aca="1" ref="A2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+ 1),ROW($A278))),"")</f>
        <v/>
      </c>
      <c r="B280" t="str">
        <f ca="1">IF($A280&lt;&gt;"",INDEX(Devices[Area],MATCH($A280,Devices[Tag Name],0)),"")</f>
        <v/>
      </c>
      <c r="C280" t="str">
        <f t="shared" ca="1" si="1"/>
        <v/>
      </c>
      <c r="F280" t="str">
        <f ca="1">IF($A280&lt;&gt;"",INDEX(Devices[Device Description],MATCH($A280,Devices[Tag Name],0)),"")</f>
        <v/>
      </c>
    </row>
    <row r="281" spans="1:6" x14ac:dyDescent="0.25">
      <c r="A281" t="str">
        <f t="array" aca="1" ref="A2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+ 1),ROW($A279))),"")</f>
        <v/>
      </c>
      <c r="B281" t="str">
        <f ca="1">IF($A281&lt;&gt;"",INDEX(Devices[Area],MATCH($A281,Devices[Tag Name],0)),"")</f>
        <v/>
      </c>
      <c r="C281" t="str">
        <f t="shared" ca="1" si="1"/>
        <v/>
      </c>
      <c r="F281" t="str">
        <f ca="1">IF($A281&lt;&gt;"",INDEX(Devices[Device Description],MATCH($A281,Devices[Tag Name],0)),"")</f>
        <v/>
      </c>
    </row>
    <row r="282" spans="1:6" x14ac:dyDescent="0.25">
      <c r="A282" t="str">
        <f t="array" aca="1" ref="A2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+ 1),ROW($A280))),"")</f>
        <v/>
      </c>
      <c r="B282" t="str">
        <f ca="1">IF($A282&lt;&gt;"",INDEX(Devices[Area],MATCH($A282,Devices[Tag Name],0)),"")</f>
        <v/>
      </c>
      <c r="C282" t="str">
        <f t="shared" ca="1" si="1"/>
        <v/>
      </c>
      <c r="F282" t="str">
        <f ca="1">IF($A282&lt;&gt;"",INDEX(Devices[Device Description],MATCH($A282,Devices[Tag Name],0)),"")</f>
        <v/>
      </c>
    </row>
    <row r="283" spans="1:6" x14ac:dyDescent="0.25">
      <c r="A283" t="str">
        <f t="array" aca="1" ref="A2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+ 1),ROW($A281))),"")</f>
        <v/>
      </c>
      <c r="B283" t="str">
        <f ca="1">IF($A283&lt;&gt;"",INDEX(Devices[Area],MATCH($A283,Devices[Tag Name],0)),"")</f>
        <v/>
      </c>
      <c r="C283" t="str">
        <f t="shared" ca="1" si="1"/>
        <v/>
      </c>
      <c r="F283" t="str">
        <f ca="1">IF($A283&lt;&gt;"",INDEX(Devices[Device Description],MATCH($A283,Devices[Tag Name],0)),"")</f>
        <v/>
      </c>
    </row>
    <row r="284" spans="1:6" x14ac:dyDescent="0.25">
      <c r="A284" t="str">
        <f t="array" aca="1" ref="A2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+ 1),ROW($A282))),"")</f>
        <v/>
      </c>
      <c r="B284" t="str">
        <f ca="1">IF($A284&lt;&gt;"",INDEX(Devices[Area],MATCH($A284,Devices[Tag Name],0)),"")</f>
        <v/>
      </c>
      <c r="C284" t="str">
        <f t="shared" ca="1" si="1"/>
        <v/>
      </c>
      <c r="F284" t="str">
        <f ca="1">IF($A284&lt;&gt;"",INDEX(Devices[Device Description],MATCH($A284,Devices[Tag Name],0)),"")</f>
        <v/>
      </c>
    </row>
    <row r="285" spans="1:6" x14ac:dyDescent="0.25">
      <c r="A285" t="str">
        <f t="array" aca="1" ref="A2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+ 1),ROW($A283))),"")</f>
        <v/>
      </c>
      <c r="B285" t="str">
        <f ca="1">IF($A285&lt;&gt;"",INDEX(Devices[Area],MATCH($A285,Devices[Tag Name],0)),"")</f>
        <v/>
      </c>
      <c r="C285" t="str">
        <f t="shared" ca="1" si="1"/>
        <v/>
      </c>
      <c r="F285" t="str">
        <f ca="1">IF($A285&lt;&gt;"",INDEX(Devices[Device Description],MATCH($A285,Devices[Tag Name],0)),"")</f>
        <v/>
      </c>
    </row>
    <row r="286" spans="1:6" x14ac:dyDescent="0.25">
      <c r="A286" t="str">
        <f t="array" aca="1" ref="A2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+ 1),ROW($A284))),"")</f>
        <v/>
      </c>
      <c r="B286" t="str">
        <f ca="1">IF($A286&lt;&gt;"",INDEX(Devices[Area],MATCH($A286,Devices[Tag Name],0)),"")</f>
        <v/>
      </c>
      <c r="C286" t="str">
        <f t="shared" ca="1" si="1"/>
        <v/>
      </c>
      <c r="F286" t="str">
        <f ca="1">IF($A286&lt;&gt;"",INDEX(Devices[Device Description],MATCH($A286,Devices[Tag Name],0)),"")</f>
        <v/>
      </c>
    </row>
    <row r="287" spans="1:6" x14ac:dyDescent="0.25">
      <c r="A287" t="str">
        <f t="array" aca="1" ref="A2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+ 1),ROW($A285))),"")</f>
        <v/>
      </c>
      <c r="B287" t="str">
        <f ca="1">IF($A287&lt;&gt;"",INDEX(Devices[Area],MATCH($A287,Devices[Tag Name],0)),"")</f>
        <v/>
      </c>
      <c r="C287" t="str">
        <f t="shared" ca="1" si="1"/>
        <v/>
      </c>
      <c r="F287" t="str">
        <f ca="1">IF($A287&lt;&gt;"",INDEX(Devices[Device Description],MATCH($A287,Devices[Tag Name],0)),"")</f>
        <v/>
      </c>
    </row>
    <row r="288" spans="1:6" x14ac:dyDescent="0.25">
      <c r="A288" t="str">
        <f t="array" aca="1" ref="A2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+ 1),ROW($A286))),"")</f>
        <v/>
      </c>
      <c r="B288" t="str">
        <f ca="1">IF($A288&lt;&gt;"",INDEX(Devices[Area],MATCH($A288,Devices[Tag Name],0)),"")</f>
        <v/>
      </c>
      <c r="C288" t="str">
        <f t="shared" ca="1" si="1"/>
        <v/>
      </c>
      <c r="F288" t="str">
        <f ca="1">IF($A288&lt;&gt;"",INDEX(Devices[Device Description],MATCH($A288,Devices[Tag Name],0)),"")</f>
        <v/>
      </c>
    </row>
    <row r="289" spans="1:6" x14ac:dyDescent="0.25">
      <c r="A289" t="str">
        <f t="array" aca="1" ref="A2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+ 1),ROW($A287))),"")</f>
        <v/>
      </c>
      <c r="B289" t="str">
        <f ca="1">IF($A289&lt;&gt;"",INDEX(Devices[Area],MATCH($A289,Devices[Tag Name],0)),"")</f>
        <v/>
      </c>
      <c r="C289" t="str">
        <f t="shared" ca="1" si="1"/>
        <v/>
      </c>
      <c r="F289" t="str">
        <f ca="1">IF($A289&lt;&gt;"",INDEX(Devices[Device Description],MATCH($A289,Devices[Tag Name],0)),"")</f>
        <v/>
      </c>
    </row>
    <row r="290" spans="1:6" x14ac:dyDescent="0.25">
      <c r="A290" t="str">
        <f t="array" aca="1" ref="A2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+ 1),ROW($A288))),"")</f>
        <v/>
      </c>
      <c r="B290" t="str">
        <f ca="1">IF($A290&lt;&gt;"",INDEX(Devices[Area],MATCH($A290,Devices[Tag Name],0)),"")</f>
        <v/>
      </c>
      <c r="C290" t="str">
        <f t="shared" ca="1" si="1"/>
        <v/>
      </c>
      <c r="F290" t="str">
        <f ca="1">IF($A290&lt;&gt;"",INDEX(Devices[Device Description],MATCH($A290,Devices[Tag Name],0)),"")</f>
        <v/>
      </c>
    </row>
    <row r="291" spans="1:6" x14ac:dyDescent="0.25">
      <c r="A291" t="str">
        <f t="array" aca="1" ref="A2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+ 1),ROW($A289))),"")</f>
        <v/>
      </c>
      <c r="B291" t="str">
        <f ca="1">IF($A291&lt;&gt;"",INDEX(Devices[Area],MATCH($A291,Devices[Tag Name],0)),"")</f>
        <v/>
      </c>
      <c r="C291" t="str">
        <f t="shared" ca="1" si="1"/>
        <v/>
      </c>
      <c r="F291" t="str">
        <f ca="1">IF($A291&lt;&gt;"",INDEX(Devices[Device Description],MATCH($A291,Devices[Tag Name],0)),"")</f>
        <v/>
      </c>
    </row>
    <row r="292" spans="1:6" x14ac:dyDescent="0.25">
      <c r="A292" t="str">
        <f t="array" aca="1" ref="A2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+ 1),ROW($A290))),"")</f>
        <v/>
      </c>
      <c r="B292" t="str">
        <f ca="1">IF($A292&lt;&gt;"",INDEX(Devices[Area],MATCH($A292,Devices[Tag Name],0)),"")</f>
        <v/>
      </c>
      <c r="C292" t="str">
        <f t="shared" ca="1" si="1"/>
        <v/>
      </c>
      <c r="F292" t="str">
        <f ca="1">IF($A292&lt;&gt;"",INDEX(Devices[Device Description],MATCH($A292,Devices[Tag Name],0)),"")</f>
        <v/>
      </c>
    </row>
    <row r="293" spans="1:6" x14ac:dyDescent="0.25">
      <c r="A293" t="str">
        <f t="array" aca="1" ref="A2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+ 1),ROW($A291))),"")</f>
        <v/>
      </c>
      <c r="B293" t="str">
        <f ca="1">IF($A293&lt;&gt;"",INDEX(Devices[Area],MATCH($A293,Devices[Tag Name],0)),"")</f>
        <v/>
      </c>
      <c r="C293" t="str">
        <f t="shared" ca="1" si="1"/>
        <v/>
      </c>
      <c r="F293" t="str">
        <f ca="1">IF($A293&lt;&gt;"",INDEX(Devices[Device Description],MATCH($A293,Devices[Tag Name],0)),"")</f>
        <v/>
      </c>
    </row>
    <row r="294" spans="1:6" x14ac:dyDescent="0.25">
      <c r="A294" t="str">
        <f t="array" aca="1" ref="A2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+ 1),ROW($A292))),"")</f>
        <v/>
      </c>
      <c r="B294" t="str">
        <f ca="1">IF($A294&lt;&gt;"",INDEX(Devices[Area],MATCH($A294,Devices[Tag Name],0)),"")</f>
        <v/>
      </c>
      <c r="C294" t="str">
        <f t="shared" ca="1" si="1"/>
        <v/>
      </c>
      <c r="F294" t="str">
        <f ca="1">IF($A294&lt;&gt;"",INDEX(Devices[Device Description],MATCH($A294,Devices[Tag Name],0)),"")</f>
        <v/>
      </c>
    </row>
    <row r="295" spans="1:6" x14ac:dyDescent="0.25">
      <c r="A295" t="str">
        <f t="array" aca="1" ref="A2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+ 1),ROW($A293))),"")</f>
        <v/>
      </c>
      <c r="B295" t="str">
        <f ca="1">IF($A295&lt;&gt;"",INDEX(Devices[Area],MATCH($A295,Devices[Tag Name],0)),"")</f>
        <v/>
      </c>
      <c r="C295" t="str">
        <f t="shared" ca="1" si="1"/>
        <v/>
      </c>
      <c r="F295" t="str">
        <f ca="1">IF($A295&lt;&gt;"",INDEX(Devices[Device Description],MATCH($A295,Devices[Tag Name],0)),"")</f>
        <v/>
      </c>
    </row>
    <row r="296" spans="1:6" x14ac:dyDescent="0.25">
      <c r="A296" t="str">
        <f t="array" aca="1" ref="A2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+ 1),ROW($A294))),"")</f>
        <v/>
      </c>
      <c r="B296" t="str">
        <f ca="1">IF($A296&lt;&gt;"",INDEX(Devices[Area],MATCH($A296,Devices[Tag Name],0)),"")</f>
        <v/>
      </c>
      <c r="C296" t="str">
        <f t="shared" ca="1" si="1"/>
        <v/>
      </c>
      <c r="F296" t="str">
        <f ca="1">IF($A296&lt;&gt;"",INDEX(Devices[Device Description],MATCH($A296,Devices[Tag Name],0)),"")</f>
        <v/>
      </c>
    </row>
    <row r="297" spans="1:6" x14ac:dyDescent="0.25">
      <c r="A297" t="str">
        <f t="array" aca="1" ref="A2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+ 1),ROW($A295))),"")</f>
        <v/>
      </c>
      <c r="B297" t="str">
        <f ca="1">IF($A297&lt;&gt;"",INDEX(Devices[Area],MATCH($A297,Devices[Tag Name],0)),"")</f>
        <v/>
      </c>
      <c r="C297" t="str">
        <f t="shared" ca="1" si="1"/>
        <v/>
      </c>
      <c r="F297" t="str">
        <f ca="1">IF($A297&lt;&gt;"",INDEX(Devices[Device Description],MATCH($A297,Devices[Tag Name],0)),"")</f>
        <v/>
      </c>
    </row>
    <row r="298" spans="1:6" x14ac:dyDescent="0.25">
      <c r="A298" t="str">
        <f t="array" aca="1" ref="A2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+ 1),ROW($A296))),"")</f>
        <v/>
      </c>
      <c r="B298" t="str">
        <f ca="1">IF($A298&lt;&gt;"",INDEX(Devices[Area],MATCH($A298,Devices[Tag Name],0)),"")</f>
        <v/>
      </c>
      <c r="C298" t="str">
        <f t="shared" ca="1" si="1"/>
        <v/>
      </c>
      <c r="F298" t="str">
        <f ca="1">IF($A298&lt;&gt;"",INDEX(Devices[Device Description],MATCH($A298,Devices[Tag Name],0)),"")</f>
        <v/>
      </c>
    </row>
    <row r="299" spans="1:6" x14ac:dyDescent="0.25">
      <c r="A299" t="str">
        <f t="array" aca="1" ref="A2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+ 1),ROW($A297))),"")</f>
        <v/>
      </c>
      <c r="B299" t="str">
        <f ca="1">IF($A299&lt;&gt;"",INDEX(Devices[Area],MATCH($A299,Devices[Tag Name],0)),"")</f>
        <v/>
      </c>
      <c r="C299" t="str">
        <f t="shared" ca="1" si="1"/>
        <v/>
      </c>
      <c r="F299" t="str">
        <f ca="1">IF($A299&lt;&gt;"",INDEX(Devices[Device Description],MATCH($A299,Devices[Tag Name],0)),"")</f>
        <v/>
      </c>
    </row>
    <row r="300" spans="1:6" x14ac:dyDescent="0.25">
      <c r="A300" t="str">
        <f t="array" aca="1" ref="A3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+ 1),ROW($A298))),"")</f>
        <v/>
      </c>
      <c r="B300" t="str">
        <f ca="1">IF($A300&lt;&gt;"",INDEX(Devices[Area],MATCH($A300,Devices[Tag Name],0)),"")</f>
        <v/>
      </c>
      <c r="C300" t="str">
        <f t="shared" ca="1" si="1"/>
        <v/>
      </c>
      <c r="F300" t="str">
        <f ca="1">IF($A300&lt;&gt;"",INDEX(Devices[Device Description],MATCH($A300,Devices[Tag Name],0)),"")</f>
        <v/>
      </c>
    </row>
    <row r="301" spans="1:6" x14ac:dyDescent="0.25">
      <c r="A301" t="str">
        <f t="array" aca="1" ref="A3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+ 1),ROW($A299))),"")</f>
        <v/>
      </c>
      <c r="B301" t="str">
        <f ca="1">IF($A301&lt;&gt;"",INDEX(Devices[Area],MATCH($A301,Devices[Tag Name],0)),"")</f>
        <v/>
      </c>
      <c r="C301" t="str">
        <f t="shared" ref="C301:C364" ca="1" si="2">IF($A301&lt;&gt;"","Default","")</f>
        <v/>
      </c>
      <c r="F301" t="str">
        <f ca="1">IF($A301&lt;&gt;"",INDEX(Devices[Device Description],MATCH($A301,Devices[Tag Name],0)),"")</f>
        <v/>
      </c>
    </row>
    <row r="302" spans="1:6" x14ac:dyDescent="0.25">
      <c r="A302" t="str">
        <f t="array" aca="1" ref="A3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+ 1),ROW($A300))),"")</f>
        <v/>
      </c>
      <c r="B302" t="str">
        <f ca="1">IF($A302&lt;&gt;"",INDEX(Devices[Area],MATCH($A302,Devices[Tag Name],0)),"")</f>
        <v/>
      </c>
      <c r="C302" t="str">
        <f t="shared" ca="1" si="2"/>
        <v/>
      </c>
      <c r="F302" t="str">
        <f ca="1">IF($A302&lt;&gt;"",INDEX(Devices[Device Description],MATCH($A302,Devices[Tag Name],0)),"")</f>
        <v/>
      </c>
    </row>
    <row r="303" spans="1:6" x14ac:dyDescent="0.25">
      <c r="A303" t="str">
        <f t="array" aca="1" ref="A3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+ 1),ROW($A301))),"")</f>
        <v/>
      </c>
      <c r="B303" t="str">
        <f ca="1">IF($A303&lt;&gt;"",INDEX(Devices[Area],MATCH($A303,Devices[Tag Name],0)),"")</f>
        <v/>
      </c>
      <c r="C303" t="str">
        <f t="shared" ca="1" si="2"/>
        <v/>
      </c>
      <c r="F303" t="str">
        <f ca="1">IF($A303&lt;&gt;"",INDEX(Devices[Device Description],MATCH($A303,Devices[Tag Name],0)),"")</f>
        <v/>
      </c>
    </row>
    <row r="304" spans="1:6" x14ac:dyDescent="0.25">
      <c r="A304" t="str">
        <f t="array" aca="1" ref="A3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+ 1),ROW($A302))),"")</f>
        <v/>
      </c>
      <c r="B304" t="str">
        <f ca="1">IF($A304&lt;&gt;"",INDEX(Devices[Area],MATCH($A304,Devices[Tag Name],0)),"")</f>
        <v/>
      </c>
      <c r="C304" t="str">
        <f t="shared" ca="1" si="2"/>
        <v/>
      </c>
      <c r="F304" t="str">
        <f ca="1">IF($A304&lt;&gt;"",INDEX(Devices[Device Description],MATCH($A304,Devices[Tag Name],0)),"")</f>
        <v/>
      </c>
    </row>
    <row r="305" spans="1:6" x14ac:dyDescent="0.25">
      <c r="A305" t="str">
        <f t="array" aca="1" ref="A3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+ 1),ROW($A303))),"")</f>
        <v/>
      </c>
      <c r="B305" t="str">
        <f ca="1">IF($A305&lt;&gt;"",INDEX(Devices[Area],MATCH($A305,Devices[Tag Name],0)),"")</f>
        <v/>
      </c>
      <c r="C305" t="str">
        <f t="shared" ca="1" si="2"/>
        <v/>
      </c>
      <c r="F305" t="str">
        <f ca="1">IF($A305&lt;&gt;"",INDEX(Devices[Device Description],MATCH($A305,Devices[Tag Name],0)),"")</f>
        <v/>
      </c>
    </row>
    <row r="306" spans="1:6" x14ac:dyDescent="0.25">
      <c r="A306" t="str">
        <f t="array" aca="1" ref="A3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+ 1),ROW($A304))),"")</f>
        <v/>
      </c>
      <c r="B306" t="str">
        <f ca="1">IF($A306&lt;&gt;"",INDEX(Devices[Area],MATCH($A306,Devices[Tag Name],0)),"")</f>
        <v/>
      </c>
      <c r="C306" t="str">
        <f t="shared" ca="1" si="2"/>
        <v/>
      </c>
      <c r="F306" t="str">
        <f ca="1">IF($A306&lt;&gt;"",INDEX(Devices[Device Description],MATCH($A306,Devices[Tag Name],0)),"")</f>
        <v/>
      </c>
    </row>
    <row r="307" spans="1:6" x14ac:dyDescent="0.25">
      <c r="A307" t="str">
        <f t="array" aca="1" ref="A3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+ 1),ROW($A305))),"")</f>
        <v/>
      </c>
      <c r="B307" t="str">
        <f ca="1">IF($A307&lt;&gt;"",INDEX(Devices[Area],MATCH($A307,Devices[Tag Name],0)),"")</f>
        <v/>
      </c>
      <c r="C307" t="str">
        <f t="shared" ca="1" si="2"/>
        <v/>
      </c>
      <c r="F307" t="str">
        <f ca="1">IF($A307&lt;&gt;"",INDEX(Devices[Device Description],MATCH($A307,Devices[Tag Name],0)),"")</f>
        <v/>
      </c>
    </row>
    <row r="308" spans="1:6" x14ac:dyDescent="0.25">
      <c r="A308" t="str">
        <f t="array" aca="1" ref="A3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+ 1),ROW($A306))),"")</f>
        <v/>
      </c>
      <c r="B308" t="str">
        <f ca="1">IF($A308&lt;&gt;"",INDEX(Devices[Area],MATCH($A308,Devices[Tag Name],0)),"")</f>
        <v/>
      </c>
      <c r="C308" t="str">
        <f t="shared" ca="1" si="2"/>
        <v/>
      </c>
      <c r="F308" t="str">
        <f ca="1">IF($A308&lt;&gt;"",INDEX(Devices[Device Description],MATCH($A308,Devices[Tag Name],0)),"")</f>
        <v/>
      </c>
    </row>
    <row r="309" spans="1:6" x14ac:dyDescent="0.25">
      <c r="A309" t="str">
        <f t="array" aca="1" ref="A3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+ 1),ROW($A307))),"")</f>
        <v/>
      </c>
      <c r="B309" t="str">
        <f ca="1">IF($A309&lt;&gt;"",INDEX(Devices[Area],MATCH($A309,Devices[Tag Name],0)),"")</f>
        <v/>
      </c>
      <c r="C309" t="str">
        <f t="shared" ca="1" si="2"/>
        <v/>
      </c>
      <c r="F309" t="str">
        <f ca="1">IF($A309&lt;&gt;"",INDEX(Devices[Device Description],MATCH($A309,Devices[Tag Name],0)),"")</f>
        <v/>
      </c>
    </row>
    <row r="310" spans="1:6" x14ac:dyDescent="0.25">
      <c r="A310" t="str">
        <f t="array" aca="1" ref="A3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+ 1),ROW($A308))),"")</f>
        <v/>
      </c>
      <c r="B310" t="str">
        <f ca="1">IF($A310&lt;&gt;"",INDEX(Devices[Area],MATCH($A310,Devices[Tag Name],0)),"")</f>
        <v/>
      </c>
      <c r="C310" t="str">
        <f t="shared" ca="1" si="2"/>
        <v/>
      </c>
      <c r="F310" t="str">
        <f ca="1">IF($A310&lt;&gt;"",INDEX(Devices[Device Description],MATCH($A310,Devices[Tag Name],0)),"")</f>
        <v/>
      </c>
    </row>
    <row r="311" spans="1:6" x14ac:dyDescent="0.25">
      <c r="A311" t="str">
        <f t="array" aca="1" ref="A3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+ 1),ROW($A309))),"")</f>
        <v/>
      </c>
      <c r="B311" t="str">
        <f ca="1">IF($A311&lt;&gt;"",INDEX(Devices[Area],MATCH($A311,Devices[Tag Name],0)),"")</f>
        <v/>
      </c>
      <c r="C311" t="str">
        <f t="shared" ca="1" si="2"/>
        <v/>
      </c>
      <c r="F311" t="str">
        <f ca="1">IF($A311&lt;&gt;"",INDEX(Devices[Device Description],MATCH($A311,Devices[Tag Name],0)),"")</f>
        <v/>
      </c>
    </row>
    <row r="312" spans="1:6" x14ac:dyDescent="0.25">
      <c r="A312" t="str">
        <f t="array" aca="1" ref="A3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+ 1),ROW($A310))),"")</f>
        <v/>
      </c>
      <c r="B312" t="str">
        <f ca="1">IF($A312&lt;&gt;"",INDEX(Devices[Area],MATCH($A312,Devices[Tag Name],0)),"")</f>
        <v/>
      </c>
      <c r="C312" t="str">
        <f t="shared" ca="1" si="2"/>
        <v/>
      </c>
      <c r="F312" t="str">
        <f ca="1">IF($A312&lt;&gt;"",INDEX(Devices[Device Description],MATCH($A312,Devices[Tag Name],0)),"")</f>
        <v/>
      </c>
    </row>
    <row r="313" spans="1:6" x14ac:dyDescent="0.25">
      <c r="A313" t="str">
        <f t="array" aca="1" ref="A3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+ 1),ROW($A311))),"")</f>
        <v/>
      </c>
      <c r="B313" t="str">
        <f ca="1">IF($A313&lt;&gt;"",INDEX(Devices[Area],MATCH($A313,Devices[Tag Name],0)),"")</f>
        <v/>
      </c>
      <c r="C313" t="str">
        <f t="shared" ca="1" si="2"/>
        <v/>
      </c>
      <c r="F313" t="str">
        <f ca="1">IF($A313&lt;&gt;"",INDEX(Devices[Device Description],MATCH($A313,Devices[Tag Name],0)),"")</f>
        <v/>
      </c>
    </row>
    <row r="314" spans="1:6" x14ac:dyDescent="0.25">
      <c r="A314" t="str">
        <f t="array" aca="1" ref="A3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+ 1),ROW($A312))),"")</f>
        <v/>
      </c>
      <c r="B314" t="str">
        <f ca="1">IF($A314&lt;&gt;"",INDEX(Devices[Area],MATCH($A314,Devices[Tag Name],0)),"")</f>
        <v/>
      </c>
      <c r="C314" t="str">
        <f t="shared" ca="1" si="2"/>
        <v/>
      </c>
      <c r="F314" t="str">
        <f ca="1">IF($A314&lt;&gt;"",INDEX(Devices[Device Description],MATCH($A314,Devices[Tag Name],0)),"")</f>
        <v/>
      </c>
    </row>
    <row r="315" spans="1:6" x14ac:dyDescent="0.25">
      <c r="A315" t="str">
        <f t="array" aca="1" ref="A3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+ 1),ROW($A313))),"")</f>
        <v/>
      </c>
      <c r="B315" t="str">
        <f ca="1">IF($A315&lt;&gt;"",INDEX(Devices[Area],MATCH($A315,Devices[Tag Name],0)),"")</f>
        <v/>
      </c>
      <c r="C315" t="str">
        <f t="shared" ca="1" si="2"/>
        <v/>
      </c>
      <c r="F315" t="str">
        <f ca="1">IF($A315&lt;&gt;"",INDEX(Devices[Device Description],MATCH($A315,Devices[Tag Name],0)),"")</f>
        <v/>
      </c>
    </row>
    <row r="316" spans="1:6" x14ac:dyDescent="0.25">
      <c r="A316" t="str">
        <f t="array" aca="1" ref="A3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+ 1),ROW($A314))),"")</f>
        <v/>
      </c>
      <c r="B316" t="str">
        <f ca="1">IF($A316&lt;&gt;"",INDEX(Devices[Area],MATCH($A316,Devices[Tag Name],0)),"")</f>
        <v/>
      </c>
      <c r="C316" t="str">
        <f t="shared" ca="1" si="2"/>
        <v/>
      </c>
      <c r="F316" t="str">
        <f ca="1">IF($A316&lt;&gt;"",INDEX(Devices[Device Description],MATCH($A316,Devices[Tag Name],0)),"")</f>
        <v/>
      </c>
    </row>
    <row r="317" spans="1:6" x14ac:dyDescent="0.25">
      <c r="A317" t="str">
        <f t="array" aca="1" ref="A3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+ 1),ROW($A315))),"")</f>
        <v/>
      </c>
      <c r="B317" t="str">
        <f ca="1">IF($A317&lt;&gt;"",INDEX(Devices[Area],MATCH($A317,Devices[Tag Name],0)),"")</f>
        <v/>
      </c>
      <c r="C317" t="str">
        <f t="shared" ca="1" si="2"/>
        <v/>
      </c>
      <c r="F317" t="str">
        <f ca="1">IF($A317&lt;&gt;"",INDEX(Devices[Device Description],MATCH($A317,Devices[Tag Name],0)),"")</f>
        <v/>
      </c>
    </row>
    <row r="318" spans="1:6" x14ac:dyDescent="0.25">
      <c r="A318" t="str">
        <f t="array" aca="1" ref="A3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+ 1),ROW($A316))),"")</f>
        <v/>
      </c>
      <c r="B318" t="str">
        <f ca="1">IF($A318&lt;&gt;"",INDEX(Devices[Area],MATCH($A318,Devices[Tag Name],0)),"")</f>
        <v/>
      </c>
      <c r="C318" t="str">
        <f t="shared" ca="1" si="2"/>
        <v/>
      </c>
      <c r="F318" t="str">
        <f ca="1">IF($A318&lt;&gt;"",INDEX(Devices[Device Description],MATCH($A318,Devices[Tag Name],0)),"")</f>
        <v/>
      </c>
    </row>
    <row r="319" spans="1:6" x14ac:dyDescent="0.25">
      <c r="A319" t="str">
        <f t="array" aca="1" ref="A3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+ 1),ROW($A317))),"")</f>
        <v/>
      </c>
      <c r="B319" t="str">
        <f ca="1">IF($A319&lt;&gt;"",INDEX(Devices[Area],MATCH($A319,Devices[Tag Name],0)),"")</f>
        <v/>
      </c>
      <c r="C319" t="str">
        <f t="shared" ca="1" si="2"/>
        <v/>
      </c>
      <c r="F319" t="str">
        <f ca="1">IF($A319&lt;&gt;"",INDEX(Devices[Device Description],MATCH($A319,Devices[Tag Name],0)),"")</f>
        <v/>
      </c>
    </row>
    <row r="320" spans="1:6" x14ac:dyDescent="0.25">
      <c r="A320" t="str">
        <f t="array" aca="1" ref="A3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+ 1),ROW($A318))),"")</f>
        <v/>
      </c>
      <c r="B320" t="str">
        <f ca="1">IF($A320&lt;&gt;"",INDEX(Devices[Area],MATCH($A320,Devices[Tag Name],0)),"")</f>
        <v/>
      </c>
      <c r="C320" t="str">
        <f t="shared" ca="1" si="2"/>
        <v/>
      </c>
      <c r="F320" t="str">
        <f ca="1">IF($A320&lt;&gt;"",INDEX(Devices[Device Description],MATCH($A320,Devices[Tag Name],0)),"")</f>
        <v/>
      </c>
    </row>
    <row r="321" spans="1:6" x14ac:dyDescent="0.25">
      <c r="A321" t="str">
        <f t="array" aca="1" ref="A3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+ 1),ROW($A319))),"")</f>
        <v/>
      </c>
      <c r="B321" t="str">
        <f ca="1">IF($A321&lt;&gt;"",INDEX(Devices[Area],MATCH($A321,Devices[Tag Name],0)),"")</f>
        <v/>
      </c>
      <c r="C321" t="str">
        <f t="shared" ca="1" si="2"/>
        <v/>
      </c>
      <c r="F321" t="str">
        <f ca="1">IF($A321&lt;&gt;"",INDEX(Devices[Device Description],MATCH($A321,Devices[Tag Name],0)),"")</f>
        <v/>
      </c>
    </row>
    <row r="322" spans="1:6" x14ac:dyDescent="0.25">
      <c r="A322" t="str">
        <f t="array" aca="1" ref="A3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+ 1),ROW($A320))),"")</f>
        <v/>
      </c>
      <c r="B322" t="str">
        <f ca="1">IF($A322&lt;&gt;"",INDEX(Devices[Area],MATCH($A322,Devices[Tag Name],0)),"")</f>
        <v/>
      </c>
      <c r="C322" t="str">
        <f t="shared" ca="1" si="2"/>
        <v/>
      </c>
      <c r="F322" t="str">
        <f ca="1">IF($A322&lt;&gt;"",INDEX(Devices[Device Description],MATCH($A322,Devices[Tag Name],0)),"")</f>
        <v/>
      </c>
    </row>
    <row r="323" spans="1:6" x14ac:dyDescent="0.25">
      <c r="A323" t="str">
        <f t="array" aca="1" ref="A3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+ 1),ROW($A321))),"")</f>
        <v/>
      </c>
      <c r="B323" t="str">
        <f ca="1">IF($A323&lt;&gt;"",INDEX(Devices[Area],MATCH($A323,Devices[Tag Name],0)),"")</f>
        <v/>
      </c>
      <c r="C323" t="str">
        <f t="shared" ca="1" si="2"/>
        <v/>
      </c>
      <c r="F323" t="str">
        <f ca="1">IF($A323&lt;&gt;"",INDEX(Devices[Device Description],MATCH($A323,Devices[Tag Name],0)),"")</f>
        <v/>
      </c>
    </row>
    <row r="324" spans="1:6" x14ac:dyDescent="0.25">
      <c r="A324" t="str">
        <f t="array" aca="1" ref="A3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+ 1),ROW($A322))),"")</f>
        <v/>
      </c>
      <c r="B324" t="str">
        <f ca="1">IF($A324&lt;&gt;"",INDEX(Devices[Area],MATCH($A324,Devices[Tag Name],0)),"")</f>
        <v/>
      </c>
      <c r="C324" t="str">
        <f t="shared" ca="1" si="2"/>
        <v/>
      </c>
      <c r="F324" t="str">
        <f ca="1">IF($A324&lt;&gt;"",INDEX(Devices[Device Description],MATCH($A324,Devices[Tag Name],0)),"")</f>
        <v/>
      </c>
    </row>
    <row r="325" spans="1:6" x14ac:dyDescent="0.25">
      <c r="A325" t="str">
        <f t="array" aca="1" ref="A3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+ 1),ROW($A323))),"")</f>
        <v/>
      </c>
      <c r="B325" t="str">
        <f ca="1">IF($A325&lt;&gt;"",INDEX(Devices[Area],MATCH($A325,Devices[Tag Name],0)),"")</f>
        <v/>
      </c>
      <c r="C325" t="str">
        <f t="shared" ca="1" si="2"/>
        <v/>
      </c>
      <c r="F325" t="str">
        <f ca="1">IF($A325&lt;&gt;"",INDEX(Devices[Device Description],MATCH($A325,Devices[Tag Name],0)),"")</f>
        <v/>
      </c>
    </row>
    <row r="326" spans="1:6" x14ac:dyDescent="0.25">
      <c r="A326" t="str">
        <f t="array" aca="1" ref="A3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+ 1),ROW($A324))),"")</f>
        <v/>
      </c>
      <c r="B326" t="str">
        <f ca="1">IF($A326&lt;&gt;"",INDEX(Devices[Area],MATCH($A326,Devices[Tag Name],0)),"")</f>
        <v/>
      </c>
      <c r="C326" t="str">
        <f t="shared" ca="1" si="2"/>
        <v/>
      </c>
      <c r="F326" t="str">
        <f ca="1">IF($A326&lt;&gt;"",INDEX(Devices[Device Description],MATCH($A326,Devices[Tag Name],0)),"")</f>
        <v/>
      </c>
    </row>
    <row r="327" spans="1:6" x14ac:dyDescent="0.25">
      <c r="A327" t="str">
        <f t="array" aca="1" ref="A3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+ 1),ROW($A325))),"")</f>
        <v/>
      </c>
      <c r="B327" t="str">
        <f ca="1">IF($A327&lt;&gt;"",INDEX(Devices[Area],MATCH($A327,Devices[Tag Name],0)),"")</f>
        <v/>
      </c>
      <c r="C327" t="str">
        <f t="shared" ca="1" si="2"/>
        <v/>
      </c>
      <c r="F327" t="str">
        <f ca="1">IF($A327&lt;&gt;"",INDEX(Devices[Device Description],MATCH($A327,Devices[Tag Name],0)),"")</f>
        <v/>
      </c>
    </row>
    <row r="328" spans="1:6" x14ac:dyDescent="0.25">
      <c r="A328" t="str">
        <f t="array" aca="1" ref="A3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+ 1),ROW($A326))),"")</f>
        <v/>
      </c>
      <c r="B328" t="str">
        <f ca="1">IF($A328&lt;&gt;"",INDEX(Devices[Area],MATCH($A328,Devices[Tag Name],0)),"")</f>
        <v/>
      </c>
      <c r="C328" t="str">
        <f t="shared" ca="1" si="2"/>
        <v/>
      </c>
      <c r="F328" t="str">
        <f ca="1">IF($A328&lt;&gt;"",INDEX(Devices[Device Description],MATCH($A328,Devices[Tag Name],0)),"")</f>
        <v/>
      </c>
    </row>
    <row r="329" spans="1:6" x14ac:dyDescent="0.25">
      <c r="A329" t="str">
        <f t="array" aca="1" ref="A3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+ 1),ROW($A327))),"")</f>
        <v/>
      </c>
      <c r="B329" t="str">
        <f ca="1">IF($A329&lt;&gt;"",INDEX(Devices[Area],MATCH($A329,Devices[Tag Name],0)),"")</f>
        <v/>
      </c>
      <c r="C329" t="str">
        <f t="shared" ca="1" si="2"/>
        <v/>
      </c>
      <c r="F329" t="str">
        <f ca="1">IF($A329&lt;&gt;"",INDEX(Devices[Device Description],MATCH($A329,Devices[Tag Name],0)),"")</f>
        <v/>
      </c>
    </row>
    <row r="330" spans="1:6" x14ac:dyDescent="0.25">
      <c r="A330" t="str">
        <f t="array" aca="1" ref="A3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+ 1),ROW($A328))),"")</f>
        <v/>
      </c>
      <c r="B330" t="str">
        <f ca="1">IF($A330&lt;&gt;"",INDEX(Devices[Area],MATCH($A330,Devices[Tag Name],0)),"")</f>
        <v/>
      </c>
      <c r="C330" t="str">
        <f t="shared" ca="1" si="2"/>
        <v/>
      </c>
      <c r="F330" t="str">
        <f ca="1">IF($A330&lt;&gt;"",INDEX(Devices[Device Description],MATCH($A330,Devices[Tag Name],0)),"")</f>
        <v/>
      </c>
    </row>
    <row r="331" spans="1:6" x14ac:dyDescent="0.25">
      <c r="A331" t="str">
        <f t="array" aca="1" ref="A3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+ 1),ROW($A329))),"")</f>
        <v/>
      </c>
      <c r="B331" t="str">
        <f ca="1">IF($A331&lt;&gt;"",INDEX(Devices[Area],MATCH($A331,Devices[Tag Name],0)),"")</f>
        <v/>
      </c>
      <c r="C331" t="str">
        <f t="shared" ca="1" si="2"/>
        <v/>
      </c>
      <c r="F331" t="str">
        <f ca="1">IF($A331&lt;&gt;"",INDEX(Devices[Device Description],MATCH($A331,Devices[Tag Name],0)),"")</f>
        <v/>
      </c>
    </row>
    <row r="332" spans="1:6" x14ac:dyDescent="0.25">
      <c r="A332" t="str">
        <f t="array" aca="1" ref="A3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+ 1),ROW($A330))),"")</f>
        <v/>
      </c>
      <c r="B332" t="str">
        <f ca="1">IF($A332&lt;&gt;"",INDEX(Devices[Area],MATCH($A332,Devices[Tag Name],0)),"")</f>
        <v/>
      </c>
      <c r="C332" t="str">
        <f t="shared" ca="1" si="2"/>
        <v/>
      </c>
      <c r="F332" t="str">
        <f ca="1">IF($A332&lt;&gt;"",INDEX(Devices[Device Description],MATCH($A332,Devices[Tag Name],0)),"")</f>
        <v/>
      </c>
    </row>
    <row r="333" spans="1:6" x14ac:dyDescent="0.25">
      <c r="A333" t="str">
        <f t="array" aca="1" ref="A3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+ 1),ROW($A331))),"")</f>
        <v/>
      </c>
      <c r="B333" t="str">
        <f ca="1">IF($A333&lt;&gt;"",INDEX(Devices[Area],MATCH($A333,Devices[Tag Name],0)),"")</f>
        <v/>
      </c>
      <c r="C333" t="str">
        <f t="shared" ca="1" si="2"/>
        <v/>
      </c>
      <c r="F333" t="str">
        <f ca="1">IF($A333&lt;&gt;"",INDEX(Devices[Device Description],MATCH($A333,Devices[Tag Name],0)),"")</f>
        <v/>
      </c>
    </row>
    <row r="334" spans="1:6" x14ac:dyDescent="0.25">
      <c r="A334" t="str">
        <f t="array" aca="1" ref="A3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+ 1),ROW($A332))),"")</f>
        <v/>
      </c>
      <c r="B334" t="str">
        <f ca="1">IF($A334&lt;&gt;"",INDEX(Devices[Area],MATCH($A334,Devices[Tag Name],0)),"")</f>
        <v/>
      </c>
      <c r="C334" t="str">
        <f t="shared" ca="1" si="2"/>
        <v/>
      </c>
      <c r="F334" t="str">
        <f ca="1">IF($A334&lt;&gt;"",INDEX(Devices[Device Description],MATCH($A334,Devices[Tag Name],0)),"")</f>
        <v/>
      </c>
    </row>
    <row r="335" spans="1:6" x14ac:dyDescent="0.25">
      <c r="A335" t="str">
        <f t="array" aca="1" ref="A3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+ 1),ROW($A333))),"")</f>
        <v/>
      </c>
      <c r="B335" t="str">
        <f ca="1">IF($A335&lt;&gt;"",INDEX(Devices[Area],MATCH($A335,Devices[Tag Name],0)),"")</f>
        <v/>
      </c>
      <c r="C335" t="str">
        <f t="shared" ca="1" si="2"/>
        <v/>
      </c>
      <c r="F335" t="str">
        <f ca="1">IF($A335&lt;&gt;"",INDEX(Devices[Device Description],MATCH($A335,Devices[Tag Name],0)),"")</f>
        <v/>
      </c>
    </row>
    <row r="336" spans="1:6" x14ac:dyDescent="0.25">
      <c r="A336" t="str">
        <f t="array" aca="1" ref="A3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+ 1),ROW($A334))),"")</f>
        <v/>
      </c>
      <c r="B336" t="str">
        <f ca="1">IF($A336&lt;&gt;"",INDEX(Devices[Area],MATCH($A336,Devices[Tag Name],0)),"")</f>
        <v/>
      </c>
      <c r="C336" t="str">
        <f t="shared" ca="1" si="2"/>
        <v/>
      </c>
      <c r="F336" t="str">
        <f ca="1">IF($A336&lt;&gt;"",INDEX(Devices[Device Description],MATCH($A336,Devices[Tag Name],0)),"")</f>
        <v/>
      </c>
    </row>
    <row r="337" spans="1:6" x14ac:dyDescent="0.25">
      <c r="A337" t="str">
        <f t="array" aca="1" ref="A3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+ 1),ROW($A335))),"")</f>
        <v/>
      </c>
      <c r="B337" t="str">
        <f ca="1">IF($A337&lt;&gt;"",INDEX(Devices[Area],MATCH($A337,Devices[Tag Name],0)),"")</f>
        <v/>
      </c>
      <c r="C337" t="str">
        <f t="shared" ca="1" si="2"/>
        <v/>
      </c>
      <c r="F337" t="str">
        <f ca="1">IF($A337&lt;&gt;"",INDEX(Devices[Device Description],MATCH($A337,Devices[Tag Name],0)),"")</f>
        <v/>
      </c>
    </row>
    <row r="338" spans="1:6" x14ac:dyDescent="0.25">
      <c r="A338" t="str">
        <f t="array" aca="1" ref="A3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+ 1),ROW($A336))),"")</f>
        <v/>
      </c>
      <c r="B338" t="str">
        <f ca="1">IF($A338&lt;&gt;"",INDEX(Devices[Area],MATCH($A338,Devices[Tag Name],0)),"")</f>
        <v/>
      </c>
      <c r="C338" t="str">
        <f t="shared" ca="1" si="2"/>
        <v/>
      </c>
      <c r="F338" t="str">
        <f ca="1">IF($A338&lt;&gt;"",INDEX(Devices[Device Description],MATCH($A338,Devices[Tag Name],0)),"")</f>
        <v/>
      </c>
    </row>
    <row r="339" spans="1:6" x14ac:dyDescent="0.25">
      <c r="A339" t="str">
        <f t="array" aca="1" ref="A3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+ 1),ROW($A337))),"")</f>
        <v/>
      </c>
      <c r="B339" t="str">
        <f ca="1">IF($A339&lt;&gt;"",INDEX(Devices[Area],MATCH($A339,Devices[Tag Name],0)),"")</f>
        <v/>
      </c>
      <c r="C339" t="str">
        <f t="shared" ca="1" si="2"/>
        <v/>
      </c>
      <c r="F339" t="str">
        <f ca="1">IF($A339&lt;&gt;"",INDEX(Devices[Device Description],MATCH($A339,Devices[Tag Name],0)),"")</f>
        <v/>
      </c>
    </row>
    <row r="340" spans="1:6" x14ac:dyDescent="0.25">
      <c r="A340" t="str">
        <f t="array" aca="1" ref="A3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+ 1),ROW($A338))),"")</f>
        <v/>
      </c>
      <c r="B340" t="str">
        <f ca="1">IF($A340&lt;&gt;"",INDEX(Devices[Area],MATCH($A340,Devices[Tag Name],0)),"")</f>
        <v/>
      </c>
      <c r="C340" t="str">
        <f t="shared" ca="1" si="2"/>
        <v/>
      </c>
      <c r="F340" t="str">
        <f ca="1">IF($A340&lt;&gt;"",INDEX(Devices[Device Description],MATCH($A340,Devices[Tag Name],0)),"")</f>
        <v/>
      </c>
    </row>
    <row r="341" spans="1:6" x14ac:dyDescent="0.25">
      <c r="A341" t="str">
        <f t="array" aca="1" ref="A3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+ 1),ROW($A339))),"")</f>
        <v/>
      </c>
      <c r="B341" t="str">
        <f ca="1">IF($A341&lt;&gt;"",INDEX(Devices[Area],MATCH($A341,Devices[Tag Name],0)),"")</f>
        <v/>
      </c>
      <c r="C341" t="str">
        <f t="shared" ca="1" si="2"/>
        <v/>
      </c>
      <c r="F341" t="str">
        <f ca="1">IF($A341&lt;&gt;"",INDEX(Devices[Device Description],MATCH($A341,Devices[Tag Name],0)),"")</f>
        <v/>
      </c>
    </row>
    <row r="342" spans="1:6" x14ac:dyDescent="0.25">
      <c r="A342" t="str">
        <f t="array" aca="1" ref="A3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+ 1),ROW($A340))),"")</f>
        <v/>
      </c>
      <c r="B342" t="str">
        <f ca="1">IF($A342&lt;&gt;"",INDEX(Devices[Area],MATCH($A342,Devices[Tag Name],0)),"")</f>
        <v/>
      </c>
      <c r="C342" t="str">
        <f t="shared" ca="1" si="2"/>
        <v/>
      </c>
      <c r="F342" t="str">
        <f ca="1">IF($A342&lt;&gt;"",INDEX(Devices[Device Description],MATCH($A342,Devices[Tag Name],0)),"")</f>
        <v/>
      </c>
    </row>
    <row r="343" spans="1:6" x14ac:dyDescent="0.25">
      <c r="A343" t="str">
        <f t="array" aca="1" ref="A3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+ 1),ROW($A341))),"")</f>
        <v/>
      </c>
      <c r="B343" t="str">
        <f ca="1">IF($A343&lt;&gt;"",INDEX(Devices[Area],MATCH($A343,Devices[Tag Name],0)),"")</f>
        <v/>
      </c>
      <c r="C343" t="str">
        <f t="shared" ca="1" si="2"/>
        <v/>
      </c>
      <c r="F343" t="str">
        <f ca="1">IF($A343&lt;&gt;"",INDEX(Devices[Device Description],MATCH($A343,Devices[Tag Name],0)),"")</f>
        <v/>
      </c>
    </row>
    <row r="344" spans="1:6" x14ac:dyDescent="0.25">
      <c r="A344" t="str">
        <f t="array" aca="1" ref="A3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+ 1),ROW($A342))),"")</f>
        <v/>
      </c>
      <c r="B344" t="str">
        <f ca="1">IF($A344&lt;&gt;"",INDEX(Devices[Area],MATCH($A344,Devices[Tag Name],0)),"")</f>
        <v/>
      </c>
      <c r="C344" t="str">
        <f t="shared" ca="1" si="2"/>
        <v/>
      </c>
      <c r="F344" t="str">
        <f ca="1">IF($A344&lt;&gt;"",INDEX(Devices[Device Description],MATCH($A344,Devices[Tag Name],0)),"")</f>
        <v/>
      </c>
    </row>
    <row r="345" spans="1:6" x14ac:dyDescent="0.25">
      <c r="A345" t="str">
        <f t="array" aca="1" ref="A3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+ 1),ROW($A343))),"")</f>
        <v/>
      </c>
      <c r="B345" t="str">
        <f ca="1">IF($A345&lt;&gt;"",INDEX(Devices[Area],MATCH($A345,Devices[Tag Name],0)),"")</f>
        <v/>
      </c>
      <c r="C345" t="str">
        <f t="shared" ca="1" si="2"/>
        <v/>
      </c>
      <c r="F345" t="str">
        <f ca="1">IF($A345&lt;&gt;"",INDEX(Devices[Device Description],MATCH($A345,Devices[Tag Name],0)),"")</f>
        <v/>
      </c>
    </row>
    <row r="346" spans="1:6" x14ac:dyDescent="0.25">
      <c r="A346" t="str">
        <f t="array" aca="1" ref="A3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+ 1),ROW($A344))),"")</f>
        <v/>
      </c>
      <c r="B346" t="str">
        <f ca="1">IF($A346&lt;&gt;"",INDEX(Devices[Area],MATCH($A346,Devices[Tag Name],0)),"")</f>
        <v/>
      </c>
      <c r="C346" t="str">
        <f t="shared" ca="1" si="2"/>
        <v/>
      </c>
      <c r="F346" t="str">
        <f ca="1">IF($A346&lt;&gt;"",INDEX(Devices[Device Description],MATCH($A346,Devices[Tag Name],0)),"")</f>
        <v/>
      </c>
    </row>
    <row r="347" spans="1:6" x14ac:dyDescent="0.25">
      <c r="A347" t="str">
        <f t="array" aca="1" ref="A3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+ 1),ROW($A345))),"")</f>
        <v/>
      </c>
      <c r="B347" t="str">
        <f ca="1">IF($A347&lt;&gt;"",INDEX(Devices[Area],MATCH($A347,Devices[Tag Name],0)),"")</f>
        <v/>
      </c>
      <c r="C347" t="str">
        <f t="shared" ca="1" si="2"/>
        <v/>
      </c>
      <c r="F347" t="str">
        <f ca="1">IF($A347&lt;&gt;"",INDEX(Devices[Device Description],MATCH($A347,Devices[Tag Name],0)),"")</f>
        <v/>
      </c>
    </row>
    <row r="348" spans="1:6" x14ac:dyDescent="0.25">
      <c r="A348" t="str">
        <f t="array" aca="1" ref="A3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+ 1),ROW($A346))),"")</f>
        <v/>
      </c>
      <c r="B348" t="str">
        <f ca="1">IF($A348&lt;&gt;"",INDEX(Devices[Area],MATCH($A348,Devices[Tag Name],0)),"")</f>
        <v/>
      </c>
      <c r="C348" t="str">
        <f t="shared" ca="1" si="2"/>
        <v/>
      </c>
      <c r="F348" t="str">
        <f ca="1">IF($A348&lt;&gt;"",INDEX(Devices[Device Description],MATCH($A348,Devices[Tag Name],0)),"")</f>
        <v/>
      </c>
    </row>
    <row r="349" spans="1:6" x14ac:dyDescent="0.25">
      <c r="A349" t="str">
        <f t="array" aca="1" ref="A3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+ 1),ROW($A347))),"")</f>
        <v/>
      </c>
      <c r="B349" t="str">
        <f ca="1">IF($A349&lt;&gt;"",INDEX(Devices[Area],MATCH($A349,Devices[Tag Name],0)),"")</f>
        <v/>
      </c>
      <c r="C349" t="str">
        <f t="shared" ca="1" si="2"/>
        <v/>
      </c>
      <c r="F349" t="str">
        <f ca="1">IF($A349&lt;&gt;"",INDEX(Devices[Device Description],MATCH($A349,Devices[Tag Name],0)),"")</f>
        <v/>
      </c>
    </row>
    <row r="350" spans="1:6" x14ac:dyDescent="0.25">
      <c r="A350" t="str">
        <f t="array" aca="1" ref="A3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+ 1),ROW($A348))),"")</f>
        <v/>
      </c>
      <c r="B350" t="str">
        <f ca="1">IF($A350&lt;&gt;"",INDEX(Devices[Area],MATCH($A350,Devices[Tag Name],0)),"")</f>
        <v/>
      </c>
      <c r="C350" t="str">
        <f t="shared" ca="1" si="2"/>
        <v/>
      </c>
      <c r="F350" t="str">
        <f ca="1">IF($A350&lt;&gt;"",INDEX(Devices[Device Description],MATCH($A350,Devices[Tag Name],0)),"")</f>
        <v/>
      </c>
    </row>
    <row r="351" spans="1:6" x14ac:dyDescent="0.25">
      <c r="A351" t="str">
        <f t="array" aca="1" ref="A3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+ 1),ROW($A349))),"")</f>
        <v/>
      </c>
      <c r="B351" t="str">
        <f ca="1">IF($A351&lt;&gt;"",INDEX(Devices[Area],MATCH($A351,Devices[Tag Name],0)),"")</f>
        <v/>
      </c>
      <c r="C351" t="str">
        <f t="shared" ca="1" si="2"/>
        <v/>
      </c>
      <c r="F351" t="str">
        <f ca="1">IF($A351&lt;&gt;"",INDEX(Devices[Device Description],MATCH($A351,Devices[Tag Name],0)),"")</f>
        <v/>
      </c>
    </row>
    <row r="352" spans="1:6" x14ac:dyDescent="0.25">
      <c r="A352" t="str">
        <f t="array" aca="1" ref="A3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+ 1),ROW($A350))),"")</f>
        <v/>
      </c>
      <c r="B352" t="str">
        <f ca="1">IF($A352&lt;&gt;"",INDEX(Devices[Area],MATCH($A352,Devices[Tag Name],0)),"")</f>
        <v/>
      </c>
      <c r="C352" t="str">
        <f t="shared" ca="1" si="2"/>
        <v/>
      </c>
      <c r="F352" t="str">
        <f ca="1">IF($A352&lt;&gt;"",INDEX(Devices[Device Description],MATCH($A352,Devices[Tag Name],0)),"")</f>
        <v/>
      </c>
    </row>
    <row r="353" spans="1:6" x14ac:dyDescent="0.25">
      <c r="A353" t="str">
        <f t="array" aca="1" ref="A3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+ 1),ROW($A351))),"")</f>
        <v/>
      </c>
      <c r="B353" t="str">
        <f ca="1">IF($A353&lt;&gt;"",INDEX(Devices[Area],MATCH($A353,Devices[Tag Name],0)),"")</f>
        <v/>
      </c>
      <c r="C353" t="str">
        <f t="shared" ca="1" si="2"/>
        <v/>
      </c>
      <c r="F353" t="str">
        <f ca="1">IF($A353&lt;&gt;"",INDEX(Devices[Device Description],MATCH($A353,Devices[Tag Name],0)),"")</f>
        <v/>
      </c>
    </row>
    <row r="354" spans="1:6" x14ac:dyDescent="0.25">
      <c r="A354" t="str">
        <f t="array" aca="1" ref="A3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+ 1),ROW($A352))),"")</f>
        <v/>
      </c>
      <c r="B354" t="str">
        <f ca="1">IF($A354&lt;&gt;"",INDEX(Devices[Area],MATCH($A354,Devices[Tag Name],0)),"")</f>
        <v/>
      </c>
      <c r="C354" t="str">
        <f t="shared" ca="1" si="2"/>
        <v/>
      </c>
      <c r="F354" t="str">
        <f ca="1">IF($A354&lt;&gt;"",INDEX(Devices[Device Description],MATCH($A354,Devices[Tag Name],0)),"")</f>
        <v/>
      </c>
    </row>
    <row r="355" spans="1:6" x14ac:dyDescent="0.25">
      <c r="A355" t="str">
        <f t="array" aca="1" ref="A3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+ 1),ROW($A353))),"")</f>
        <v/>
      </c>
      <c r="B355" t="str">
        <f ca="1">IF($A355&lt;&gt;"",INDEX(Devices[Area],MATCH($A355,Devices[Tag Name],0)),"")</f>
        <v/>
      </c>
      <c r="C355" t="str">
        <f t="shared" ca="1" si="2"/>
        <v/>
      </c>
      <c r="F355" t="str">
        <f ca="1">IF($A355&lt;&gt;"",INDEX(Devices[Device Description],MATCH($A355,Devices[Tag Name],0)),"")</f>
        <v/>
      </c>
    </row>
    <row r="356" spans="1:6" x14ac:dyDescent="0.25">
      <c r="A356" t="str">
        <f t="array" aca="1" ref="A3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+ 1),ROW($A354))),"")</f>
        <v/>
      </c>
      <c r="B356" t="str">
        <f ca="1">IF($A356&lt;&gt;"",INDEX(Devices[Area],MATCH($A356,Devices[Tag Name],0)),"")</f>
        <v/>
      </c>
      <c r="C356" t="str">
        <f t="shared" ca="1" si="2"/>
        <v/>
      </c>
      <c r="F356" t="str">
        <f ca="1">IF($A356&lt;&gt;"",INDEX(Devices[Device Description],MATCH($A356,Devices[Tag Name],0)),"")</f>
        <v/>
      </c>
    </row>
    <row r="357" spans="1:6" x14ac:dyDescent="0.25">
      <c r="A357" t="str">
        <f t="array" aca="1" ref="A3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+ 1),ROW($A355))),"")</f>
        <v/>
      </c>
      <c r="B357" t="str">
        <f ca="1">IF($A357&lt;&gt;"",INDEX(Devices[Area],MATCH($A357,Devices[Tag Name],0)),"")</f>
        <v/>
      </c>
      <c r="C357" t="str">
        <f t="shared" ca="1" si="2"/>
        <v/>
      </c>
      <c r="F357" t="str">
        <f ca="1">IF($A357&lt;&gt;"",INDEX(Devices[Device Description],MATCH($A357,Devices[Tag Name],0)),"")</f>
        <v/>
      </c>
    </row>
    <row r="358" spans="1:6" x14ac:dyDescent="0.25">
      <c r="A358" t="str">
        <f t="array" aca="1" ref="A3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+ 1),ROW($A356))),"")</f>
        <v/>
      </c>
      <c r="B358" t="str">
        <f ca="1">IF($A358&lt;&gt;"",INDEX(Devices[Area],MATCH($A358,Devices[Tag Name],0)),"")</f>
        <v/>
      </c>
      <c r="C358" t="str">
        <f t="shared" ca="1" si="2"/>
        <v/>
      </c>
      <c r="F358" t="str">
        <f ca="1">IF($A358&lt;&gt;"",INDEX(Devices[Device Description],MATCH($A358,Devices[Tag Name],0)),"")</f>
        <v/>
      </c>
    </row>
    <row r="359" spans="1:6" x14ac:dyDescent="0.25">
      <c r="A359" t="str">
        <f t="array" aca="1" ref="A3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+ 1),ROW($A357))),"")</f>
        <v/>
      </c>
      <c r="B359" t="str">
        <f ca="1">IF($A359&lt;&gt;"",INDEX(Devices[Area],MATCH($A359,Devices[Tag Name],0)),"")</f>
        <v/>
      </c>
      <c r="C359" t="str">
        <f t="shared" ca="1" si="2"/>
        <v/>
      </c>
      <c r="F359" t="str">
        <f ca="1">IF($A359&lt;&gt;"",INDEX(Devices[Device Description],MATCH($A359,Devices[Tag Name],0)),"")</f>
        <v/>
      </c>
    </row>
    <row r="360" spans="1:6" x14ac:dyDescent="0.25">
      <c r="A360" t="str">
        <f t="array" aca="1" ref="A3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+ 1),ROW($A358))),"")</f>
        <v/>
      </c>
      <c r="B360" t="str">
        <f ca="1">IF($A360&lt;&gt;"",INDEX(Devices[Area],MATCH($A360,Devices[Tag Name],0)),"")</f>
        <v/>
      </c>
      <c r="C360" t="str">
        <f t="shared" ca="1" si="2"/>
        <v/>
      </c>
      <c r="F360" t="str">
        <f ca="1">IF($A360&lt;&gt;"",INDEX(Devices[Device Description],MATCH($A360,Devices[Tag Name],0)),"")</f>
        <v/>
      </c>
    </row>
    <row r="361" spans="1:6" x14ac:dyDescent="0.25">
      <c r="A361" t="str">
        <f t="array" aca="1" ref="A3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+ 1),ROW($A359))),"")</f>
        <v/>
      </c>
      <c r="B361" t="str">
        <f ca="1">IF($A361&lt;&gt;"",INDEX(Devices[Area],MATCH($A361,Devices[Tag Name],0)),"")</f>
        <v/>
      </c>
      <c r="C361" t="str">
        <f t="shared" ca="1" si="2"/>
        <v/>
      </c>
      <c r="F361" t="str">
        <f ca="1">IF($A361&lt;&gt;"",INDEX(Devices[Device Description],MATCH($A361,Devices[Tag Name],0)),"")</f>
        <v/>
      </c>
    </row>
    <row r="362" spans="1:6" x14ac:dyDescent="0.25">
      <c r="A362" t="str">
        <f t="array" aca="1" ref="A3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+ 1),ROW($A360))),"")</f>
        <v/>
      </c>
      <c r="B362" t="str">
        <f ca="1">IF($A362&lt;&gt;"",INDEX(Devices[Area],MATCH($A362,Devices[Tag Name],0)),"")</f>
        <v/>
      </c>
      <c r="C362" t="str">
        <f t="shared" ca="1" si="2"/>
        <v/>
      </c>
      <c r="F362" t="str">
        <f ca="1">IF($A362&lt;&gt;"",INDEX(Devices[Device Description],MATCH($A362,Devices[Tag Name],0)),"")</f>
        <v/>
      </c>
    </row>
    <row r="363" spans="1:6" x14ac:dyDescent="0.25">
      <c r="A363" t="str">
        <f t="array" aca="1" ref="A3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+ 1),ROW($A361))),"")</f>
        <v/>
      </c>
      <c r="B363" t="str">
        <f ca="1">IF($A363&lt;&gt;"",INDEX(Devices[Area],MATCH($A363,Devices[Tag Name],0)),"")</f>
        <v/>
      </c>
      <c r="C363" t="str">
        <f t="shared" ca="1" si="2"/>
        <v/>
      </c>
      <c r="F363" t="str">
        <f ca="1">IF($A363&lt;&gt;"",INDEX(Devices[Device Description],MATCH($A363,Devices[Tag Name],0)),"")</f>
        <v/>
      </c>
    </row>
    <row r="364" spans="1:6" x14ac:dyDescent="0.25">
      <c r="A364" t="str">
        <f t="array" aca="1" ref="A3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+ 1),ROW($A362))),"")</f>
        <v/>
      </c>
      <c r="B364" t="str">
        <f ca="1">IF($A364&lt;&gt;"",INDEX(Devices[Area],MATCH($A364,Devices[Tag Name],0)),"")</f>
        <v/>
      </c>
      <c r="C364" t="str">
        <f t="shared" ca="1" si="2"/>
        <v/>
      </c>
      <c r="F364" t="str">
        <f ca="1">IF($A364&lt;&gt;"",INDEX(Devices[Device Description],MATCH($A364,Devices[Tag Name],0)),"")</f>
        <v/>
      </c>
    </row>
    <row r="365" spans="1:6" x14ac:dyDescent="0.25">
      <c r="A365" t="str">
        <f t="array" aca="1" ref="A3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+ 1),ROW($A363))),"")</f>
        <v/>
      </c>
      <c r="B365" t="str">
        <f ca="1">IF($A365&lt;&gt;"",INDEX(Devices[Area],MATCH($A365,Devices[Tag Name],0)),"")</f>
        <v/>
      </c>
      <c r="C365" t="str">
        <f t="shared" ref="C365:C428" ca="1" si="3">IF($A365&lt;&gt;"","Default","")</f>
        <v/>
      </c>
      <c r="F365" t="str">
        <f ca="1">IF($A365&lt;&gt;"",INDEX(Devices[Device Description],MATCH($A365,Devices[Tag Name],0)),"")</f>
        <v/>
      </c>
    </row>
    <row r="366" spans="1:6" x14ac:dyDescent="0.25">
      <c r="A366" t="str">
        <f t="array" aca="1" ref="A3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+ 1),ROW($A364))),"")</f>
        <v/>
      </c>
      <c r="B366" t="str">
        <f ca="1">IF($A366&lt;&gt;"",INDEX(Devices[Area],MATCH($A366,Devices[Tag Name],0)),"")</f>
        <v/>
      </c>
      <c r="C366" t="str">
        <f t="shared" ca="1" si="3"/>
        <v/>
      </c>
      <c r="F366" t="str">
        <f ca="1">IF($A366&lt;&gt;"",INDEX(Devices[Device Description],MATCH($A366,Devices[Tag Name],0)),"")</f>
        <v/>
      </c>
    </row>
    <row r="367" spans="1:6" x14ac:dyDescent="0.25">
      <c r="A367" t="str">
        <f t="array" aca="1" ref="A3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+ 1),ROW($A365))),"")</f>
        <v/>
      </c>
      <c r="B367" t="str">
        <f ca="1">IF($A367&lt;&gt;"",INDEX(Devices[Area],MATCH($A367,Devices[Tag Name],0)),"")</f>
        <v/>
      </c>
      <c r="C367" t="str">
        <f t="shared" ca="1" si="3"/>
        <v/>
      </c>
      <c r="F367" t="str">
        <f ca="1">IF($A367&lt;&gt;"",INDEX(Devices[Device Description],MATCH($A367,Devices[Tag Name],0)),"")</f>
        <v/>
      </c>
    </row>
    <row r="368" spans="1:6" x14ac:dyDescent="0.25">
      <c r="A368" t="str">
        <f t="array" aca="1" ref="A3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+ 1),ROW($A366))),"")</f>
        <v/>
      </c>
      <c r="B368" t="str">
        <f ca="1">IF($A368&lt;&gt;"",INDEX(Devices[Area],MATCH($A368,Devices[Tag Name],0)),"")</f>
        <v/>
      </c>
      <c r="C368" t="str">
        <f t="shared" ca="1" si="3"/>
        <v/>
      </c>
      <c r="F368" t="str">
        <f ca="1">IF($A368&lt;&gt;"",INDEX(Devices[Device Description],MATCH($A368,Devices[Tag Name],0)),"")</f>
        <v/>
      </c>
    </row>
    <row r="369" spans="1:6" x14ac:dyDescent="0.25">
      <c r="A369" t="str">
        <f t="array" aca="1" ref="A3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+ 1),ROW($A367))),"")</f>
        <v/>
      </c>
      <c r="B369" t="str">
        <f ca="1">IF($A369&lt;&gt;"",INDEX(Devices[Area],MATCH($A369,Devices[Tag Name],0)),"")</f>
        <v/>
      </c>
      <c r="C369" t="str">
        <f t="shared" ca="1" si="3"/>
        <v/>
      </c>
      <c r="F369" t="str">
        <f ca="1">IF($A369&lt;&gt;"",INDEX(Devices[Device Description],MATCH($A369,Devices[Tag Name],0)),"")</f>
        <v/>
      </c>
    </row>
    <row r="370" spans="1:6" x14ac:dyDescent="0.25">
      <c r="A370" t="str">
        <f t="array" aca="1" ref="A3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+ 1),ROW($A368))),"")</f>
        <v/>
      </c>
      <c r="B370" t="str">
        <f ca="1">IF($A370&lt;&gt;"",INDEX(Devices[Area],MATCH($A370,Devices[Tag Name],0)),"")</f>
        <v/>
      </c>
      <c r="C370" t="str">
        <f t="shared" ca="1" si="3"/>
        <v/>
      </c>
      <c r="F370" t="str">
        <f ca="1">IF($A370&lt;&gt;"",INDEX(Devices[Device Description],MATCH($A370,Devices[Tag Name],0)),"")</f>
        <v/>
      </c>
    </row>
    <row r="371" spans="1:6" x14ac:dyDescent="0.25">
      <c r="A371" t="str">
        <f t="array" aca="1" ref="A3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+ 1),ROW($A369))),"")</f>
        <v/>
      </c>
      <c r="B371" t="str">
        <f ca="1">IF($A371&lt;&gt;"",INDEX(Devices[Area],MATCH($A371,Devices[Tag Name],0)),"")</f>
        <v/>
      </c>
      <c r="C371" t="str">
        <f t="shared" ca="1" si="3"/>
        <v/>
      </c>
      <c r="F371" t="str">
        <f ca="1">IF($A371&lt;&gt;"",INDEX(Devices[Device Description],MATCH($A371,Devices[Tag Name],0)),"")</f>
        <v/>
      </c>
    </row>
    <row r="372" spans="1:6" x14ac:dyDescent="0.25">
      <c r="A372" t="str">
        <f t="array" aca="1" ref="A3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+ 1),ROW($A370))),"")</f>
        <v/>
      </c>
      <c r="B372" t="str">
        <f ca="1">IF($A372&lt;&gt;"",INDEX(Devices[Area],MATCH($A372,Devices[Tag Name],0)),"")</f>
        <v/>
      </c>
      <c r="C372" t="str">
        <f t="shared" ca="1" si="3"/>
        <v/>
      </c>
      <c r="F372" t="str">
        <f ca="1">IF($A372&lt;&gt;"",INDEX(Devices[Device Description],MATCH($A372,Devices[Tag Name],0)),"")</f>
        <v/>
      </c>
    </row>
    <row r="373" spans="1:6" x14ac:dyDescent="0.25">
      <c r="A373" t="str">
        <f t="array" aca="1" ref="A3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+ 1),ROW($A371))),"")</f>
        <v/>
      </c>
      <c r="B373" t="str">
        <f ca="1">IF($A373&lt;&gt;"",INDEX(Devices[Area],MATCH($A373,Devices[Tag Name],0)),"")</f>
        <v/>
      </c>
      <c r="C373" t="str">
        <f t="shared" ca="1" si="3"/>
        <v/>
      </c>
      <c r="F373" t="str">
        <f ca="1">IF($A373&lt;&gt;"",INDEX(Devices[Device Description],MATCH($A373,Devices[Tag Name],0)),"")</f>
        <v/>
      </c>
    </row>
    <row r="374" spans="1:6" x14ac:dyDescent="0.25">
      <c r="A374" t="str">
        <f t="array" aca="1" ref="A3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+ 1),ROW($A372))),"")</f>
        <v/>
      </c>
      <c r="B374" t="str">
        <f ca="1">IF($A374&lt;&gt;"",INDEX(Devices[Area],MATCH($A374,Devices[Tag Name],0)),"")</f>
        <v/>
      </c>
      <c r="C374" t="str">
        <f t="shared" ca="1" si="3"/>
        <v/>
      </c>
      <c r="F374" t="str">
        <f ca="1">IF($A374&lt;&gt;"",INDEX(Devices[Device Description],MATCH($A374,Devices[Tag Name],0)),"")</f>
        <v/>
      </c>
    </row>
    <row r="375" spans="1:6" x14ac:dyDescent="0.25">
      <c r="A375" t="str">
        <f t="array" aca="1" ref="A3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+ 1),ROW($A373))),"")</f>
        <v/>
      </c>
      <c r="B375" t="str">
        <f ca="1">IF($A375&lt;&gt;"",INDEX(Devices[Area],MATCH($A375,Devices[Tag Name],0)),"")</f>
        <v/>
      </c>
      <c r="C375" t="str">
        <f t="shared" ca="1" si="3"/>
        <v/>
      </c>
      <c r="F375" t="str">
        <f ca="1">IF($A375&lt;&gt;"",INDEX(Devices[Device Description],MATCH($A375,Devices[Tag Name],0)),"")</f>
        <v/>
      </c>
    </row>
    <row r="376" spans="1:6" x14ac:dyDescent="0.25">
      <c r="A376" t="str">
        <f t="array" aca="1" ref="A3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+ 1),ROW($A374))),"")</f>
        <v/>
      </c>
      <c r="B376" t="str">
        <f ca="1">IF($A376&lt;&gt;"",INDEX(Devices[Area],MATCH($A376,Devices[Tag Name],0)),"")</f>
        <v/>
      </c>
      <c r="C376" t="str">
        <f t="shared" ca="1" si="3"/>
        <v/>
      </c>
      <c r="F376" t="str">
        <f ca="1">IF($A376&lt;&gt;"",INDEX(Devices[Device Description],MATCH($A376,Devices[Tag Name],0)),"")</f>
        <v/>
      </c>
    </row>
    <row r="377" spans="1:6" x14ac:dyDescent="0.25">
      <c r="A377" t="str">
        <f t="array" aca="1" ref="A3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+ 1),ROW($A375))),"")</f>
        <v/>
      </c>
      <c r="B377" t="str">
        <f ca="1">IF($A377&lt;&gt;"",INDEX(Devices[Area],MATCH($A377,Devices[Tag Name],0)),"")</f>
        <v/>
      </c>
      <c r="C377" t="str">
        <f t="shared" ca="1" si="3"/>
        <v/>
      </c>
      <c r="F377" t="str">
        <f ca="1">IF($A377&lt;&gt;"",INDEX(Devices[Device Description],MATCH($A377,Devices[Tag Name],0)),"")</f>
        <v/>
      </c>
    </row>
    <row r="378" spans="1:6" x14ac:dyDescent="0.25">
      <c r="A378" t="str">
        <f t="array" aca="1" ref="A3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+ 1),ROW($A376))),"")</f>
        <v/>
      </c>
      <c r="B378" t="str">
        <f ca="1">IF($A378&lt;&gt;"",INDEX(Devices[Area],MATCH($A378,Devices[Tag Name],0)),"")</f>
        <v/>
      </c>
      <c r="C378" t="str">
        <f t="shared" ca="1" si="3"/>
        <v/>
      </c>
      <c r="F378" t="str">
        <f ca="1">IF($A378&lt;&gt;"",INDEX(Devices[Device Description],MATCH($A378,Devices[Tag Name],0)),"")</f>
        <v/>
      </c>
    </row>
    <row r="379" spans="1:6" x14ac:dyDescent="0.25">
      <c r="A379" t="str">
        <f t="array" aca="1" ref="A3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+ 1),ROW($A377))),"")</f>
        <v/>
      </c>
      <c r="B379" t="str">
        <f ca="1">IF($A379&lt;&gt;"",INDEX(Devices[Area],MATCH($A379,Devices[Tag Name],0)),"")</f>
        <v/>
      </c>
      <c r="C379" t="str">
        <f t="shared" ca="1" si="3"/>
        <v/>
      </c>
      <c r="F379" t="str">
        <f ca="1">IF($A379&lt;&gt;"",INDEX(Devices[Device Description],MATCH($A379,Devices[Tag Name],0)),"")</f>
        <v/>
      </c>
    </row>
    <row r="380" spans="1:6" x14ac:dyDescent="0.25">
      <c r="A380" t="str">
        <f t="array" aca="1" ref="A3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+ 1),ROW($A378))),"")</f>
        <v/>
      </c>
      <c r="B380" t="str">
        <f ca="1">IF($A380&lt;&gt;"",INDEX(Devices[Area],MATCH($A380,Devices[Tag Name],0)),"")</f>
        <v/>
      </c>
      <c r="C380" t="str">
        <f t="shared" ca="1" si="3"/>
        <v/>
      </c>
      <c r="F380" t="str">
        <f ca="1">IF($A380&lt;&gt;"",INDEX(Devices[Device Description],MATCH($A380,Devices[Tag Name],0)),"")</f>
        <v/>
      </c>
    </row>
    <row r="381" spans="1:6" x14ac:dyDescent="0.25">
      <c r="A381" t="str">
        <f t="array" aca="1" ref="A3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+ 1),ROW($A379))),"")</f>
        <v/>
      </c>
      <c r="B381" t="str">
        <f ca="1">IF($A381&lt;&gt;"",INDEX(Devices[Area],MATCH($A381,Devices[Tag Name],0)),"")</f>
        <v/>
      </c>
      <c r="C381" t="str">
        <f t="shared" ca="1" si="3"/>
        <v/>
      </c>
      <c r="F381" t="str">
        <f ca="1">IF($A381&lt;&gt;"",INDEX(Devices[Device Description],MATCH($A381,Devices[Tag Name],0)),"")</f>
        <v/>
      </c>
    </row>
    <row r="382" spans="1:6" x14ac:dyDescent="0.25">
      <c r="A382" t="str">
        <f t="array" aca="1" ref="A3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+ 1),ROW($A380))),"")</f>
        <v/>
      </c>
      <c r="B382" t="str">
        <f ca="1">IF($A382&lt;&gt;"",INDEX(Devices[Area],MATCH($A382,Devices[Tag Name],0)),"")</f>
        <v/>
      </c>
      <c r="C382" t="str">
        <f t="shared" ca="1" si="3"/>
        <v/>
      </c>
      <c r="F382" t="str">
        <f ca="1">IF($A382&lt;&gt;"",INDEX(Devices[Device Description],MATCH($A382,Devices[Tag Name],0)),"")</f>
        <v/>
      </c>
    </row>
    <row r="383" spans="1:6" x14ac:dyDescent="0.25">
      <c r="A383" t="str">
        <f t="array" aca="1" ref="A3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+ 1),ROW($A381))),"")</f>
        <v/>
      </c>
      <c r="B383" t="str">
        <f ca="1">IF($A383&lt;&gt;"",INDEX(Devices[Area],MATCH($A383,Devices[Tag Name],0)),"")</f>
        <v/>
      </c>
      <c r="C383" t="str">
        <f t="shared" ca="1" si="3"/>
        <v/>
      </c>
      <c r="F383" t="str">
        <f ca="1">IF($A383&lt;&gt;"",INDEX(Devices[Device Description],MATCH($A383,Devices[Tag Name],0)),"")</f>
        <v/>
      </c>
    </row>
    <row r="384" spans="1:6" x14ac:dyDescent="0.25">
      <c r="A384" t="str">
        <f t="array" aca="1" ref="A3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+ 1),ROW($A382))),"")</f>
        <v/>
      </c>
      <c r="B384" t="str">
        <f ca="1">IF($A384&lt;&gt;"",INDEX(Devices[Area],MATCH($A384,Devices[Tag Name],0)),"")</f>
        <v/>
      </c>
      <c r="C384" t="str">
        <f t="shared" ca="1" si="3"/>
        <v/>
      </c>
      <c r="F384" t="str">
        <f ca="1">IF($A384&lt;&gt;"",INDEX(Devices[Device Description],MATCH($A384,Devices[Tag Name],0)),"")</f>
        <v/>
      </c>
    </row>
    <row r="385" spans="1:6" x14ac:dyDescent="0.25">
      <c r="A385" t="str">
        <f t="array" aca="1" ref="A3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+ 1),ROW($A383))),"")</f>
        <v/>
      </c>
      <c r="B385" t="str">
        <f ca="1">IF($A385&lt;&gt;"",INDEX(Devices[Area],MATCH($A385,Devices[Tag Name],0)),"")</f>
        <v/>
      </c>
      <c r="C385" t="str">
        <f t="shared" ca="1" si="3"/>
        <v/>
      </c>
      <c r="F385" t="str">
        <f ca="1">IF($A385&lt;&gt;"",INDEX(Devices[Device Description],MATCH($A385,Devices[Tag Name],0)),"")</f>
        <v/>
      </c>
    </row>
    <row r="386" spans="1:6" x14ac:dyDescent="0.25">
      <c r="A386" t="str">
        <f t="array" aca="1" ref="A3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+ 1),ROW($A384))),"")</f>
        <v/>
      </c>
      <c r="B386" t="str">
        <f ca="1">IF($A386&lt;&gt;"",INDEX(Devices[Area],MATCH($A386,Devices[Tag Name],0)),"")</f>
        <v/>
      </c>
      <c r="C386" t="str">
        <f t="shared" ca="1" si="3"/>
        <v/>
      </c>
      <c r="F386" t="str">
        <f ca="1">IF($A386&lt;&gt;"",INDEX(Devices[Device Description],MATCH($A386,Devices[Tag Name],0)),"")</f>
        <v/>
      </c>
    </row>
    <row r="387" spans="1:6" x14ac:dyDescent="0.25">
      <c r="A387" t="str">
        <f t="array" aca="1" ref="A3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+ 1),ROW($A385))),"")</f>
        <v/>
      </c>
      <c r="B387" t="str">
        <f ca="1">IF($A387&lt;&gt;"",INDEX(Devices[Area],MATCH($A387,Devices[Tag Name],0)),"")</f>
        <v/>
      </c>
      <c r="C387" t="str">
        <f t="shared" ca="1" si="3"/>
        <v/>
      </c>
      <c r="F387" t="str">
        <f ca="1">IF($A387&lt;&gt;"",INDEX(Devices[Device Description],MATCH($A387,Devices[Tag Name],0)),"")</f>
        <v/>
      </c>
    </row>
    <row r="388" spans="1:6" x14ac:dyDescent="0.25">
      <c r="A388" t="str">
        <f t="array" aca="1" ref="A3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+ 1),ROW($A386))),"")</f>
        <v/>
      </c>
      <c r="B388" t="str">
        <f ca="1">IF($A388&lt;&gt;"",INDEX(Devices[Area],MATCH($A388,Devices[Tag Name],0)),"")</f>
        <v/>
      </c>
      <c r="C388" t="str">
        <f t="shared" ca="1" si="3"/>
        <v/>
      </c>
      <c r="F388" t="str">
        <f ca="1">IF($A388&lt;&gt;"",INDEX(Devices[Device Description],MATCH($A388,Devices[Tag Name],0)),"")</f>
        <v/>
      </c>
    </row>
    <row r="389" spans="1:6" x14ac:dyDescent="0.25">
      <c r="A389" t="str">
        <f t="array" aca="1" ref="A3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+ 1),ROW($A387))),"")</f>
        <v/>
      </c>
      <c r="B389" t="str">
        <f ca="1">IF($A389&lt;&gt;"",INDEX(Devices[Area],MATCH($A389,Devices[Tag Name],0)),"")</f>
        <v/>
      </c>
      <c r="C389" t="str">
        <f t="shared" ca="1" si="3"/>
        <v/>
      </c>
      <c r="F389" t="str">
        <f ca="1">IF($A389&lt;&gt;"",INDEX(Devices[Device Description],MATCH($A389,Devices[Tag Name],0)),"")</f>
        <v/>
      </c>
    </row>
    <row r="390" spans="1:6" x14ac:dyDescent="0.25">
      <c r="A390" t="str">
        <f t="array" aca="1" ref="A3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+ 1),ROW($A388))),"")</f>
        <v/>
      </c>
      <c r="B390" t="str">
        <f ca="1">IF($A390&lt;&gt;"",INDEX(Devices[Area],MATCH($A390,Devices[Tag Name],0)),"")</f>
        <v/>
      </c>
      <c r="C390" t="str">
        <f t="shared" ca="1" si="3"/>
        <v/>
      </c>
      <c r="F390" t="str">
        <f ca="1">IF($A390&lt;&gt;"",INDEX(Devices[Device Description],MATCH($A390,Devices[Tag Name],0)),"")</f>
        <v/>
      </c>
    </row>
    <row r="391" spans="1:6" x14ac:dyDescent="0.25">
      <c r="A391" t="str">
        <f t="array" aca="1" ref="A3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+ 1),ROW($A389))),"")</f>
        <v/>
      </c>
      <c r="B391" t="str">
        <f ca="1">IF($A391&lt;&gt;"",INDEX(Devices[Area],MATCH($A391,Devices[Tag Name],0)),"")</f>
        <v/>
      </c>
      <c r="C391" t="str">
        <f t="shared" ca="1" si="3"/>
        <v/>
      </c>
      <c r="F391" t="str">
        <f ca="1">IF($A391&lt;&gt;"",INDEX(Devices[Device Description],MATCH($A391,Devices[Tag Name],0)),"")</f>
        <v/>
      </c>
    </row>
    <row r="392" spans="1:6" x14ac:dyDescent="0.25">
      <c r="A392" t="str">
        <f t="array" aca="1" ref="A3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+ 1),ROW($A390))),"")</f>
        <v/>
      </c>
      <c r="B392" t="str">
        <f ca="1">IF($A392&lt;&gt;"",INDEX(Devices[Area],MATCH($A392,Devices[Tag Name],0)),"")</f>
        <v/>
      </c>
      <c r="C392" t="str">
        <f t="shared" ca="1" si="3"/>
        <v/>
      </c>
      <c r="F392" t="str">
        <f ca="1">IF($A392&lt;&gt;"",INDEX(Devices[Device Description],MATCH($A392,Devices[Tag Name],0)),"")</f>
        <v/>
      </c>
    </row>
    <row r="393" spans="1:6" x14ac:dyDescent="0.25">
      <c r="A393" t="str">
        <f t="array" aca="1" ref="A3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+ 1),ROW($A391))),"")</f>
        <v/>
      </c>
      <c r="B393" t="str">
        <f ca="1">IF($A393&lt;&gt;"",INDEX(Devices[Area],MATCH($A393,Devices[Tag Name],0)),"")</f>
        <v/>
      </c>
      <c r="C393" t="str">
        <f t="shared" ca="1" si="3"/>
        <v/>
      </c>
      <c r="F393" t="str">
        <f ca="1">IF($A393&lt;&gt;"",INDEX(Devices[Device Description],MATCH($A393,Devices[Tag Name],0)),"")</f>
        <v/>
      </c>
    </row>
    <row r="394" spans="1:6" x14ac:dyDescent="0.25">
      <c r="A394" t="str">
        <f t="array" aca="1" ref="A3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+ 1),ROW($A392))),"")</f>
        <v/>
      </c>
      <c r="B394" t="str">
        <f ca="1">IF($A394&lt;&gt;"",INDEX(Devices[Area],MATCH($A394,Devices[Tag Name],0)),"")</f>
        <v/>
      </c>
      <c r="C394" t="str">
        <f t="shared" ca="1" si="3"/>
        <v/>
      </c>
      <c r="F394" t="str">
        <f ca="1">IF($A394&lt;&gt;"",INDEX(Devices[Device Description],MATCH($A394,Devices[Tag Name],0)),"")</f>
        <v/>
      </c>
    </row>
    <row r="395" spans="1:6" x14ac:dyDescent="0.25">
      <c r="A395" t="str">
        <f t="array" aca="1" ref="A3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+ 1),ROW($A393))),"")</f>
        <v/>
      </c>
      <c r="B395" t="str">
        <f ca="1">IF($A395&lt;&gt;"",INDEX(Devices[Area],MATCH($A395,Devices[Tag Name],0)),"")</f>
        <v/>
      </c>
      <c r="C395" t="str">
        <f t="shared" ca="1" si="3"/>
        <v/>
      </c>
      <c r="F395" t="str">
        <f ca="1">IF($A395&lt;&gt;"",INDEX(Devices[Device Description],MATCH($A395,Devices[Tag Name],0)),"")</f>
        <v/>
      </c>
    </row>
    <row r="396" spans="1:6" x14ac:dyDescent="0.25">
      <c r="A396" t="str">
        <f t="array" aca="1" ref="A3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+ 1),ROW($A394))),"")</f>
        <v/>
      </c>
      <c r="B396" t="str">
        <f ca="1">IF($A396&lt;&gt;"",INDEX(Devices[Area],MATCH($A396,Devices[Tag Name],0)),"")</f>
        <v/>
      </c>
      <c r="C396" t="str">
        <f t="shared" ca="1" si="3"/>
        <v/>
      </c>
      <c r="F396" t="str">
        <f ca="1">IF($A396&lt;&gt;"",INDEX(Devices[Device Description],MATCH($A396,Devices[Tag Name],0)),"")</f>
        <v/>
      </c>
    </row>
    <row r="397" spans="1:6" x14ac:dyDescent="0.25">
      <c r="A397" t="str">
        <f t="array" aca="1" ref="A3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+ 1),ROW($A395))),"")</f>
        <v/>
      </c>
      <c r="B397" t="str">
        <f ca="1">IF($A397&lt;&gt;"",INDEX(Devices[Area],MATCH($A397,Devices[Tag Name],0)),"")</f>
        <v/>
      </c>
      <c r="C397" t="str">
        <f t="shared" ca="1" si="3"/>
        <v/>
      </c>
      <c r="F397" t="str">
        <f ca="1">IF($A397&lt;&gt;"",INDEX(Devices[Device Description],MATCH($A397,Devices[Tag Name],0)),"")</f>
        <v/>
      </c>
    </row>
    <row r="398" spans="1:6" x14ac:dyDescent="0.25">
      <c r="A398" t="str">
        <f t="array" aca="1" ref="A3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+ 1),ROW($A396))),"")</f>
        <v/>
      </c>
      <c r="B398" t="str">
        <f ca="1">IF($A398&lt;&gt;"",INDEX(Devices[Area],MATCH($A398,Devices[Tag Name],0)),"")</f>
        <v/>
      </c>
      <c r="C398" t="str">
        <f t="shared" ca="1" si="3"/>
        <v/>
      </c>
      <c r="F398" t="str">
        <f ca="1">IF($A398&lt;&gt;"",INDEX(Devices[Device Description],MATCH($A398,Devices[Tag Name],0)),"")</f>
        <v/>
      </c>
    </row>
    <row r="399" spans="1:6" x14ac:dyDescent="0.25">
      <c r="A399" t="str">
        <f t="array" aca="1" ref="A3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+ 1),ROW($A397))),"")</f>
        <v/>
      </c>
      <c r="B399" t="str">
        <f ca="1">IF($A399&lt;&gt;"",INDEX(Devices[Area],MATCH($A399,Devices[Tag Name],0)),"")</f>
        <v/>
      </c>
      <c r="C399" t="str">
        <f t="shared" ca="1" si="3"/>
        <v/>
      </c>
      <c r="F399" t="str">
        <f ca="1">IF($A399&lt;&gt;"",INDEX(Devices[Device Description],MATCH($A399,Devices[Tag Name],0)),"")</f>
        <v/>
      </c>
    </row>
    <row r="400" spans="1:6" x14ac:dyDescent="0.25">
      <c r="A400" t="str">
        <f t="array" aca="1" ref="A4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+ 1),ROW($A398))),"")</f>
        <v/>
      </c>
      <c r="B400" t="str">
        <f ca="1">IF($A400&lt;&gt;"",INDEX(Devices[Area],MATCH($A400,Devices[Tag Name],0)),"")</f>
        <v/>
      </c>
      <c r="C400" t="str">
        <f t="shared" ca="1" si="3"/>
        <v/>
      </c>
      <c r="F400" t="str">
        <f ca="1">IF($A400&lt;&gt;"",INDEX(Devices[Device Description],MATCH($A400,Devices[Tag Name],0)),"")</f>
        <v/>
      </c>
    </row>
    <row r="401" spans="1:6" x14ac:dyDescent="0.25">
      <c r="A401" t="str">
        <f t="array" aca="1" ref="A4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+ 1),ROW($A399))),"")</f>
        <v/>
      </c>
      <c r="B401" t="str">
        <f ca="1">IF($A401&lt;&gt;"",INDEX(Devices[Area],MATCH($A401,Devices[Tag Name],0)),"")</f>
        <v/>
      </c>
      <c r="C401" t="str">
        <f t="shared" ca="1" si="3"/>
        <v/>
      </c>
      <c r="F401" t="str">
        <f ca="1">IF($A401&lt;&gt;"",INDEX(Devices[Device Description],MATCH($A401,Devices[Tag Name],0)),"")</f>
        <v/>
      </c>
    </row>
    <row r="402" spans="1:6" x14ac:dyDescent="0.25">
      <c r="A402" t="str">
        <f t="array" aca="1" ref="A4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+ 1),ROW($A400))),"")</f>
        <v/>
      </c>
      <c r="B402" t="str">
        <f ca="1">IF($A402&lt;&gt;"",INDEX(Devices[Area],MATCH($A402,Devices[Tag Name],0)),"")</f>
        <v/>
      </c>
      <c r="C402" t="str">
        <f t="shared" ca="1" si="3"/>
        <v/>
      </c>
      <c r="F402" t="str">
        <f ca="1">IF($A402&lt;&gt;"",INDEX(Devices[Device Description],MATCH($A402,Devices[Tag Name],0)),"")</f>
        <v/>
      </c>
    </row>
    <row r="403" spans="1:6" x14ac:dyDescent="0.25">
      <c r="A403" t="str">
        <f t="array" aca="1" ref="A4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+ 1),ROW($A401))),"")</f>
        <v/>
      </c>
      <c r="B403" t="str">
        <f ca="1">IF($A403&lt;&gt;"",INDEX(Devices[Area],MATCH($A403,Devices[Tag Name],0)),"")</f>
        <v/>
      </c>
      <c r="C403" t="str">
        <f t="shared" ca="1" si="3"/>
        <v/>
      </c>
      <c r="F403" t="str">
        <f ca="1">IF($A403&lt;&gt;"",INDEX(Devices[Device Description],MATCH($A403,Devices[Tag Name],0)),"")</f>
        <v/>
      </c>
    </row>
    <row r="404" spans="1:6" x14ac:dyDescent="0.25">
      <c r="A404" t="str">
        <f t="array" aca="1" ref="A4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+ 1),ROW($A402))),"")</f>
        <v/>
      </c>
      <c r="B404" t="str">
        <f ca="1">IF($A404&lt;&gt;"",INDEX(Devices[Area],MATCH($A404,Devices[Tag Name],0)),"")</f>
        <v/>
      </c>
      <c r="C404" t="str">
        <f t="shared" ca="1" si="3"/>
        <v/>
      </c>
      <c r="F404" t="str">
        <f ca="1">IF($A404&lt;&gt;"",INDEX(Devices[Device Description],MATCH($A404,Devices[Tag Name],0)),"")</f>
        <v/>
      </c>
    </row>
    <row r="405" spans="1:6" x14ac:dyDescent="0.25">
      <c r="A405" t="str">
        <f t="array" aca="1" ref="A4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+ 1),ROW($A403))),"")</f>
        <v/>
      </c>
      <c r="B405" t="str">
        <f ca="1">IF($A405&lt;&gt;"",INDEX(Devices[Area],MATCH($A405,Devices[Tag Name],0)),"")</f>
        <v/>
      </c>
      <c r="C405" t="str">
        <f t="shared" ca="1" si="3"/>
        <v/>
      </c>
      <c r="F405" t="str">
        <f ca="1">IF($A405&lt;&gt;"",INDEX(Devices[Device Description],MATCH($A405,Devices[Tag Name],0)),"")</f>
        <v/>
      </c>
    </row>
    <row r="406" spans="1:6" x14ac:dyDescent="0.25">
      <c r="A406" t="str">
        <f t="array" aca="1" ref="A4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+ 1),ROW($A404))),"")</f>
        <v/>
      </c>
      <c r="B406" t="str">
        <f ca="1">IF($A406&lt;&gt;"",INDEX(Devices[Area],MATCH($A406,Devices[Tag Name],0)),"")</f>
        <v/>
      </c>
      <c r="C406" t="str">
        <f t="shared" ca="1" si="3"/>
        <v/>
      </c>
      <c r="F406" t="str">
        <f ca="1">IF($A406&lt;&gt;"",INDEX(Devices[Device Description],MATCH($A406,Devices[Tag Name],0)),"")</f>
        <v/>
      </c>
    </row>
    <row r="407" spans="1:6" x14ac:dyDescent="0.25">
      <c r="A407" t="str">
        <f t="array" aca="1" ref="A4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+ 1),ROW($A405))),"")</f>
        <v/>
      </c>
      <c r="B407" t="str">
        <f ca="1">IF($A407&lt;&gt;"",INDEX(Devices[Area],MATCH($A407,Devices[Tag Name],0)),"")</f>
        <v/>
      </c>
      <c r="C407" t="str">
        <f t="shared" ca="1" si="3"/>
        <v/>
      </c>
      <c r="F407" t="str">
        <f ca="1">IF($A407&lt;&gt;"",INDEX(Devices[Device Description],MATCH($A407,Devices[Tag Name],0)),"")</f>
        <v/>
      </c>
    </row>
    <row r="408" spans="1:6" x14ac:dyDescent="0.25">
      <c r="A408" t="str">
        <f t="array" aca="1" ref="A4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+ 1),ROW($A406))),"")</f>
        <v/>
      </c>
      <c r="B408" t="str">
        <f ca="1">IF($A408&lt;&gt;"",INDEX(Devices[Area],MATCH($A408,Devices[Tag Name],0)),"")</f>
        <v/>
      </c>
      <c r="C408" t="str">
        <f t="shared" ca="1" si="3"/>
        <v/>
      </c>
      <c r="F408" t="str">
        <f ca="1">IF($A408&lt;&gt;"",INDEX(Devices[Device Description],MATCH($A408,Devices[Tag Name],0)),"")</f>
        <v/>
      </c>
    </row>
    <row r="409" spans="1:6" x14ac:dyDescent="0.25">
      <c r="A409" t="str">
        <f t="array" aca="1" ref="A4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+ 1),ROW($A407))),"")</f>
        <v/>
      </c>
      <c r="B409" t="str">
        <f ca="1">IF($A409&lt;&gt;"",INDEX(Devices[Area],MATCH($A409,Devices[Tag Name],0)),"")</f>
        <v/>
      </c>
      <c r="C409" t="str">
        <f t="shared" ca="1" si="3"/>
        <v/>
      </c>
      <c r="F409" t="str">
        <f ca="1">IF($A409&lt;&gt;"",INDEX(Devices[Device Description],MATCH($A409,Devices[Tag Name],0)),"")</f>
        <v/>
      </c>
    </row>
    <row r="410" spans="1:6" x14ac:dyDescent="0.25">
      <c r="A410" t="str">
        <f t="array" aca="1" ref="A4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+ 1),ROW($A408))),"")</f>
        <v/>
      </c>
      <c r="B410" t="str">
        <f ca="1">IF($A410&lt;&gt;"",INDEX(Devices[Area],MATCH($A410,Devices[Tag Name],0)),"")</f>
        <v/>
      </c>
      <c r="C410" t="str">
        <f t="shared" ca="1" si="3"/>
        <v/>
      </c>
      <c r="F410" t="str">
        <f ca="1">IF($A410&lt;&gt;"",INDEX(Devices[Device Description],MATCH($A410,Devices[Tag Name],0)),"")</f>
        <v/>
      </c>
    </row>
    <row r="411" spans="1:6" x14ac:dyDescent="0.25">
      <c r="A411" t="str">
        <f t="array" aca="1" ref="A4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+ 1),ROW($A409))),"")</f>
        <v/>
      </c>
      <c r="B411" t="str">
        <f ca="1">IF($A411&lt;&gt;"",INDEX(Devices[Area],MATCH($A411,Devices[Tag Name],0)),"")</f>
        <v/>
      </c>
      <c r="C411" t="str">
        <f t="shared" ca="1" si="3"/>
        <v/>
      </c>
      <c r="F411" t="str">
        <f ca="1">IF($A411&lt;&gt;"",INDEX(Devices[Device Description],MATCH($A411,Devices[Tag Name],0)),"")</f>
        <v/>
      </c>
    </row>
    <row r="412" spans="1:6" x14ac:dyDescent="0.25">
      <c r="A412" t="str">
        <f t="array" aca="1" ref="A4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+ 1),ROW($A410))),"")</f>
        <v/>
      </c>
      <c r="B412" t="str">
        <f ca="1">IF($A412&lt;&gt;"",INDEX(Devices[Area],MATCH($A412,Devices[Tag Name],0)),"")</f>
        <v/>
      </c>
      <c r="C412" t="str">
        <f t="shared" ca="1" si="3"/>
        <v/>
      </c>
      <c r="F412" t="str">
        <f ca="1">IF($A412&lt;&gt;"",INDEX(Devices[Device Description],MATCH($A412,Devices[Tag Name],0)),"")</f>
        <v/>
      </c>
    </row>
    <row r="413" spans="1:6" x14ac:dyDescent="0.25">
      <c r="A413" t="str">
        <f t="array" aca="1" ref="A4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+ 1),ROW($A411))),"")</f>
        <v/>
      </c>
      <c r="B413" t="str">
        <f ca="1">IF($A413&lt;&gt;"",INDEX(Devices[Area],MATCH($A413,Devices[Tag Name],0)),"")</f>
        <v/>
      </c>
      <c r="C413" t="str">
        <f t="shared" ca="1" si="3"/>
        <v/>
      </c>
      <c r="F413" t="str">
        <f ca="1">IF($A413&lt;&gt;"",INDEX(Devices[Device Description],MATCH($A413,Devices[Tag Name],0)),"")</f>
        <v/>
      </c>
    </row>
    <row r="414" spans="1:6" x14ac:dyDescent="0.25">
      <c r="A414" t="str">
        <f t="array" aca="1" ref="A4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+ 1),ROW($A412))),"")</f>
        <v/>
      </c>
      <c r="B414" t="str">
        <f ca="1">IF($A414&lt;&gt;"",INDEX(Devices[Area],MATCH($A414,Devices[Tag Name],0)),"")</f>
        <v/>
      </c>
      <c r="C414" t="str">
        <f t="shared" ca="1" si="3"/>
        <v/>
      </c>
      <c r="F414" t="str">
        <f ca="1">IF($A414&lt;&gt;"",INDEX(Devices[Device Description],MATCH($A414,Devices[Tag Name],0)),"")</f>
        <v/>
      </c>
    </row>
    <row r="415" spans="1:6" x14ac:dyDescent="0.25">
      <c r="A415" t="str">
        <f t="array" aca="1" ref="A4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+ 1),ROW($A413))),"")</f>
        <v/>
      </c>
      <c r="B415" t="str">
        <f ca="1">IF($A415&lt;&gt;"",INDEX(Devices[Area],MATCH($A415,Devices[Tag Name],0)),"")</f>
        <v/>
      </c>
      <c r="C415" t="str">
        <f t="shared" ca="1" si="3"/>
        <v/>
      </c>
      <c r="F415" t="str">
        <f ca="1">IF($A415&lt;&gt;"",INDEX(Devices[Device Description],MATCH($A415,Devices[Tag Name],0)),"")</f>
        <v/>
      </c>
    </row>
    <row r="416" spans="1:6" x14ac:dyDescent="0.25">
      <c r="A416" t="str">
        <f t="array" aca="1" ref="A4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+ 1),ROW($A414))),"")</f>
        <v/>
      </c>
      <c r="B416" t="str">
        <f ca="1">IF($A416&lt;&gt;"",INDEX(Devices[Area],MATCH($A416,Devices[Tag Name],0)),"")</f>
        <v/>
      </c>
      <c r="C416" t="str">
        <f t="shared" ca="1" si="3"/>
        <v/>
      </c>
      <c r="F416" t="str">
        <f ca="1">IF($A416&lt;&gt;"",INDEX(Devices[Device Description],MATCH($A416,Devices[Tag Name],0)),"")</f>
        <v/>
      </c>
    </row>
    <row r="417" spans="1:6" x14ac:dyDescent="0.25">
      <c r="A417" t="str">
        <f t="array" aca="1" ref="A4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+ 1),ROW($A415))),"")</f>
        <v/>
      </c>
      <c r="B417" t="str">
        <f ca="1">IF($A417&lt;&gt;"",INDEX(Devices[Area],MATCH($A417,Devices[Tag Name],0)),"")</f>
        <v/>
      </c>
      <c r="C417" t="str">
        <f t="shared" ca="1" si="3"/>
        <v/>
      </c>
      <c r="F417" t="str">
        <f ca="1">IF($A417&lt;&gt;"",INDEX(Devices[Device Description],MATCH($A417,Devices[Tag Name],0)),"")</f>
        <v/>
      </c>
    </row>
    <row r="418" spans="1:6" x14ac:dyDescent="0.25">
      <c r="A418" t="str">
        <f t="array" aca="1" ref="A4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+ 1),ROW($A416))),"")</f>
        <v/>
      </c>
      <c r="B418" t="str">
        <f ca="1">IF($A418&lt;&gt;"",INDEX(Devices[Area],MATCH($A418,Devices[Tag Name],0)),"")</f>
        <v/>
      </c>
      <c r="C418" t="str">
        <f t="shared" ca="1" si="3"/>
        <v/>
      </c>
      <c r="F418" t="str">
        <f ca="1">IF($A418&lt;&gt;"",INDEX(Devices[Device Description],MATCH($A418,Devices[Tag Name],0)),"")</f>
        <v/>
      </c>
    </row>
    <row r="419" spans="1:6" x14ac:dyDescent="0.25">
      <c r="A419" t="str">
        <f t="array" aca="1" ref="A4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+ 1),ROW($A417))),"")</f>
        <v/>
      </c>
      <c r="B419" t="str">
        <f ca="1">IF($A419&lt;&gt;"",INDEX(Devices[Area],MATCH($A419,Devices[Tag Name],0)),"")</f>
        <v/>
      </c>
      <c r="C419" t="str">
        <f t="shared" ca="1" si="3"/>
        <v/>
      </c>
      <c r="F419" t="str">
        <f ca="1">IF($A419&lt;&gt;"",INDEX(Devices[Device Description],MATCH($A419,Devices[Tag Name],0)),"")</f>
        <v/>
      </c>
    </row>
    <row r="420" spans="1:6" x14ac:dyDescent="0.25">
      <c r="A420" t="str">
        <f t="array" aca="1" ref="A4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+ 1),ROW($A418))),"")</f>
        <v/>
      </c>
      <c r="B420" t="str">
        <f ca="1">IF($A420&lt;&gt;"",INDEX(Devices[Area],MATCH($A420,Devices[Tag Name],0)),"")</f>
        <v/>
      </c>
      <c r="C420" t="str">
        <f t="shared" ca="1" si="3"/>
        <v/>
      </c>
      <c r="F420" t="str">
        <f ca="1">IF($A420&lt;&gt;"",INDEX(Devices[Device Description],MATCH($A420,Devices[Tag Name],0)),"")</f>
        <v/>
      </c>
    </row>
    <row r="421" spans="1:6" x14ac:dyDescent="0.25">
      <c r="A421" t="str">
        <f t="array" aca="1" ref="A4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+ 1),ROW($A419))),"")</f>
        <v/>
      </c>
      <c r="B421" t="str">
        <f ca="1">IF($A421&lt;&gt;"",INDEX(Devices[Area],MATCH($A421,Devices[Tag Name],0)),"")</f>
        <v/>
      </c>
      <c r="C421" t="str">
        <f t="shared" ca="1" si="3"/>
        <v/>
      </c>
      <c r="F421" t="str">
        <f ca="1">IF($A421&lt;&gt;"",INDEX(Devices[Device Description],MATCH($A421,Devices[Tag Name],0)),"")</f>
        <v/>
      </c>
    </row>
    <row r="422" spans="1:6" x14ac:dyDescent="0.25">
      <c r="A422" t="str">
        <f t="array" aca="1" ref="A4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+ 1),ROW($A420))),"")</f>
        <v/>
      </c>
      <c r="B422" t="str">
        <f ca="1">IF($A422&lt;&gt;"",INDEX(Devices[Area],MATCH($A422,Devices[Tag Name],0)),"")</f>
        <v/>
      </c>
      <c r="C422" t="str">
        <f t="shared" ca="1" si="3"/>
        <v/>
      </c>
      <c r="F422" t="str">
        <f ca="1">IF($A422&lt;&gt;"",INDEX(Devices[Device Description],MATCH($A422,Devices[Tag Name],0)),"")</f>
        <v/>
      </c>
    </row>
    <row r="423" spans="1:6" x14ac:dyDescent="0.25">
      <c r="A423" t="str">
        <f t="array" aca="1" ref="A4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+ 1),ROW($A421))),"")</f>
        <v/>
      </c>
      <c r="B423" t="str">
        <f ca="1">IF($A423&lt;&gt;"",INDEX(Devices[Area],MATCH($A423,Devices[Tag Name],0)),"")</f>
        <v/>
      </c>
      <c r="C423" t="str">
        <f t="shared" ca="1" si="3"/>
        <v/>
      </c>
      <c r="F423" t="str">
        <f ca="1">IF($A423&lt;&gt;"",INDEX(Devices[Device Description],MATCH($A423,Devices[Tag Name],0)),"")</f>
        <v/>
      </c>
    </row>
    <row r="424" spans="1:6" x14ac:dyDescent="0.25">
      <c r="A424" t="str">
        <f t="array" aca="1" ref="A4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+ 1),ROW($A422))),"")</f>
        <v/>
      </c>
      <c r="B424" t="str">
        <f ca="1">IF($A424&lt;&gt;"",INDEX(Devices[Area],MATCH($A424,Devices[Tag Name],0)),"")</f>
        <v/>
      </c>
      <c r="C424" t="str">
        <f t="shared" ca="1" si="3"/>
        <v/>
      </c>
      <c r="F424" t="str">
        <f ca="1">IF($A424&lt;&gt;"",INDEX(Devices[Device Description],MATCH($A424,Devices[Tag Name],0)),"")</f>
        <v/>
      </c>
    </row>
    <row r="425" spans="1:6" x14ac:dyDescent="0.25">
      <c r="A425" t="str">
        <f t="array" aca="1" ref="A4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+ 1),ROW($A423))),"")</f>
        <v/>
      </c>
      <c r="B425" t="str">
        <f ca="1">IF($A425&lt;&gt;"",INDEX(Devices[Area],MATCH($A425,Devices[Tag Name],0)),"")</f>
        <v/>
      </c>
      <c r="C425" t="str">
        <f t="shared" ca="1" si="3"/>
        <v/>
      </c>
      <c r="F425" t="str">
        <f ca="1">IF($A425&lt;&gt;"",INDEX(Devices[Device Description],MATCH($A425,Devices[Tag Name],0)),"")</f>
        <v/>
      </c>
    </row>
    <row r="426" spans="1:6" x14ac:dyDescent="0.25">
      <c r="A426" t="str">
        <f t="array" aca="1" ref="A4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+ 1),ROW($A424))),"")</f>
        <v/>
      </c>
      <c r="B426" t="str">
        <f ca="1">IF($A426&lt;&gt;"",INDEX(Devices[Area],MATCH($A426,Devices[Tag Name],0)),"")</f>
        <v/>
      </c>
      <c r="C426" t="str">
        <f t="shared" ca="1" si="3"/>
        <v/>
      </c>
      <c r="F426" t="str">
        <f ca="1">IF($A426&lt;&gt;"",INDEX(Devices[Device Description],MATCH($A426,Devices[Tag Name],0)),"")</f>
        <v/>
      </c>
    </row>
    <row r="427" spans="1:6" x14ac:dyDescent="0.25">
      <c r="A427" t="str">
        <f t="array" aca="1" ref="A4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+ 1),ROW($A425))),"")</f>
        <v/>
      </c>
      <c r="B427" t="str">
        <f ca="1">IF($A427&lt;&gt;"",INDEX(Devices[Area],MATCH($A427,Devices[Tag Name],0)),"")</f>
        <v/>
      </c>
      <c r="C427" t="str">
        <f t="shared" ca="1" si="3"/>
        <v/>
      </c>
      <c r="F427" t="str">
        <f ca="1">IF($A427&lt;&gt;"",INDEX(Devices[Device Description],MATCH($A427,Devices[Tag Name],0)),"")</f>
        <v/>
      </c>
    </row>
    <row r="428" spans="1:6" x14ac:dyDescent="0.25">
      <c r="A428" t="str">
        <f t="array" aca="1" ref="A4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+ 1),ROW($A426))),"")</f>
        <v/>
      </c>
      <c r="B428" t="str">
        <f ca="1">IF($A428&lt;&gt;"",INDEX(Devices[Area],MATCH($A428,Devices[Tag Name],0)),"")</f>
        <v/>
      </c>
      <c r="C428" t="str">
        <f t="shared" ca="1" si="3"/>
        <v/>
      </c>
      <c r="F428" t="str">
        <f ca="1">IF($A428&lt;&gt;"",INDEX(Devices[Device Description],MATCH($A428,Devices[Tag Name],0)),"")</f>
        <v/>
      </c>
    </row>
    <row r="429" spans="1:6" x14ac:dyDescent="0.25">
      <c r="A429" t="str">
        <f t="array" aca="1" ref="A4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+ 1),ROW($A427))),"")</f>
        <v/>
      </c>
      <c r="B429" t="str">
        <f ca="1">IF($A429&lt;&gt;"",INDEX(Devices[Area],MATCH($A429,Devices[Tag Name],0)),"")</f>
        <v/>
      </c>
      <c r="C429" t="str">
        <f t="shared" ref="C429:C437" ca="1" si="4">IF($A429&lt;&gt;"","Default","")</f>
        <v/>
      </c>
      <c r="F429" t="str">
        <f ca="1">IF($A429&lt;&gt;"",INDEX(Devices[Device Description],MATCH($A429,Devices[Tag Name],0)),"")</f>
        <v/>
      </c>
    </row>
    <row r="430" spans="1:6" x14ac:dyDescent="0.25">
      <c r="A430" t="str">
        <f t="array" aca="1" ref="A4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+ 1),ROW($A428))),"")</f>
        <v/>
      </c>
      <c r="B430" t="str">
        <f ca="1">IF($A430&lt;&gt;"",INDEX(Devices[Area],MATCH($A430,Devices[Tag Name],0)),"")</f>
        <v/>
      </c>
      <c r="C430" t="str">
        <f t="shared" ca="1" si="4"/>
        <v/>
      </c>
      <c r="F430" t="str">
        <f ca="1">IF($A430&lt;&gt;"",INDEX(Devices[Device Description],MATCH($A430,Devices[Tag Name],0)),"")</f>
        <v/>
      </c>
    </row>
    <row r="431" spans="1:6" x14ac:dyDescent="0.25">
      <c r="A431" t="str">
        <f t="array" aca="1" ref="A4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+ 1),ROW($A429))),"")</f>
        <v/>
      </c>
      <c r="B431" t="str">
        <f ca="1">IF($A431&lt;&gt;"",INDEX(Devices[Area],MATCH($A431,Devices[Tag Name],0)),"")</f>
        <v/>
      </c>
      <c r="C431" t="str">
        <f t="shared" ca="1" si="4"/>
        <v/>
      </c>
      <c r="F431" t="str">
        <f ca="1">IF($A431&lt;&gt;"",INDEX(Devices[Device Description],MATCH($A431,Devices[Tag Name],0)),"")</f>
        <v/>
      </c>
    </row>
    <row r="432" spans="1:6" x14ac:dyDescent="0.25">
      <c r="A432" t="str">
        <f t="array" aca="1" ref="A4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+ 1),ROW($A430))),"")</f>
        <v/>
      </c>
      <c r="B432" t="str">
        <f ca="1">IF($A432&lt;&gt;"",INDEX(Devices[Area],MATCH($A432,Devices[Tag Name],0)),"")</f>
        <v/>
      </c>
      <c r="C432" t="str">
        <f t="shared" ca="1" si="4"/>
        <v/>
      </c>
      <c r="F432" t="str">
        <f ca="1">IF($A432&lt;&gt;"",INDEX(Devices[Device Description],MATCH($A432,Devices[Tag Name],0)),"")</f>
        <v/>
      </c>
    </row>
    <row r="433" spans="1:6" x14ac:dyDescent="0.25">
      <c r="A433" t="str">
        <f t="array" aca="1" ref="A4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+ 1),ROW($A431))),"")</f>
        <v/>
      </c>
      <c r="B433" t="str">
        <f ca="1">IF($A433&lt;&gt;"",INDEX(Devices[Area],MATCH($A433,Devices[Tag Name],0)),"")</f>
        <v/>
      </c>
      <c r="C433" t="str">
        <f t="shared" ca="1" si="4"/>
        <v/>
      </c>
      <c r="F433" t="str">
        <f ca="1">IF($A433&lt;&gt;"",INDEX(Devices[Device Description],MATCH($A433,Devices[Tag Name],0)),"")</f>
        <v/>
      </c>
    </row>
    <row r="434" spans="1:6" x14ac:dyDescent="0.25">
      <c r="A434" t="str">
        <f t="array" aca="1" ref="A4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+ 1),ROW($A432))),"")</f>
        <v/>
      </c>
      <c r="B434" t="str">
        <f ca="1">IF($A434&lt;&gt;"",INDEX(Devices[Area],MATCH($A434,Devices[Tag Name],0)),"")</f>
        <v/>
      </c>
      <c r="C434" t="str">
        <f t="shared" ca="1" si="4"/>
        <v/>
      </c>
      <c r="F434" t="str">
        <f ca="1">IF($A434&lt;&gt;"",INDEX(Devices[Device Description],MATCH($A434,Devices[Tag Name],0)),"")</f>
        <v/>
      </c>
    </row>
    <row r="435" spans="1:6" x14ac:dyDescent="0.25">
      <c r="A435" t="str">
        <f t="array" aca="1" ref="A4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+ 1),ROW($A433))),"")</f>
        <v/>
      </c>
      <c r="B435" t="str">
        <f ca="1">IF($A435&lt;&gt;"",INDEX(Devices[Area],MATCH($A435,Devices[Tag Name],0)),"")</f>
        <v/>
      </c>
      <c r="C435" t="str">
        <f t="shared" ca="1" si="4"/>
        <v/>
      </c>
      <c r="F435" t="str">
        <f ca="1">IF($A435&lt;&gt;"",INDEX(Devices[Device Description],MATCH($A435,Devices[Tag Name],0)),"")</f>
        <v/>
      </c>
    </row>
    <row r="436" spans="1:6" x14ac:dyDescent="0.25">
      <c r="A436" t="str">
        <f t="array" aca="1" ref="A4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+ 1),ROW($A434))),"")</f>
        <v/>
      </c>
      <c r="B436" t="str">
        <f ca="1">IF($A436&lt;&gt;"",INDEX(Devices[Area],MATCH($A436,Devices[Tag Name],0)),"")</f>
        <v/>
      </c>
      <c r="C436" t="str">
        <f t="shared" ca="1" si="4"/>
        <v/>
      </c>
      <c r="F436" t="str">
        <f ca="1">IF($A436&lt;&gt;"",INDEX(Devices[Device Description],MATCH($A436,Devices[Tag Name],0)),"")</f>
        <v/>
      </c>
    </row>
    <row r="437" spans="1:6" x14ac:dyDescent="0.25">
      <c r="A437" t="str">
        <f t="array" aca="1" ref="A4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+ 1),ROW($A435))),"")</f>
        <v/>
      </c>
      <c r="B437" t="str">
        <f ca="1">IF($A437&lt;&gt;"",INDEX(Devices[Area],MATCH($A437,Devices[Tag Name],0)),"")</f>
        <v/>
      </c>
      <c r="C437" t="str">
        <f t="shared" ca="1" si="4"/>
        <v/>
      </c>
      <c r="F437" t="str">
        <f ca="1">IF($A437&lt;&gt;"",INDEX(Devices[Device Description],MATCH($A437,Devices[Tag Name],0)),"")</f>
        <v/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437"/>
  <sheetViews>
    <sheetView workbookViewId="0">
      <selection sqref="A1:F437"/>
    </sheetView>
  </sheetViews>
  <sheetFormatPr defaultRowHeight="15" x14ac:dyDescent="0.25"/>
  <sheetData>
    <row r="1" spans="1:6" x14ac:dyDescent="0.25">
      <c r="A1" t="e">
        <f ca="1">IF(UseGalaxyBuilder,":Object=",":TEMPLATE=")&amp;INDEX(CM_Mapping[ArchestrA Template],MATCH(MID(CELL("filename",A1),FIND("]",CELL("filename",A1))+1,255),CM_Mapping[Tab],0))</f>
        <v>#N/A</v>
      </c>
    </row>
    <row r="2" spans="1:6" x14ac:dyDescent="0.25">
      <c r="A2" t="str">
        <f>IF(UseGalaxyBuilder, "",":")&amp;"Tagname"</f>
        <v>:Tagname</v>
      </c>
      <c r="B2" t="s">
        <v>0</v>
      </c>
      <c r="C2" t="s">
        <v>52</v>
      </c>
      <c r="D2" t="s">
        <v>55</v>
      </c>
      <c r="E2" t="s">
        <v>54</v>
      </c>
      <c r="F2" t="s">
        <v>51</v>
      </c>
    </row>
    <row r="3" spans="1:6" x14ac:dyDescent="0.25">
      <c r="A3" t="str">
        <f t="array" aca="1" ref="A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+ 1),ROW($A1))),"")</f>
        <v/>
      </c>
      <c r="B3" t="str">
        <f ca="1">IF($A3&lt;&gt;"",INDEX(Devices[Area],MATCH($A3,Devices[Tag Name],0)),"")</f>
        <v/>
      </c>
      <c r="C3" t="str">
        <f ca="1">IF($A3&lt;&gt;"","Default","")</f>
        <v/>
      </c>
      <c r="F3" t="str">
        <f ca="1">IF($A3&lt;&gt;"",INDEX(Devices[Device Description],MATCH($A3,Devices[Tag Name],0)),"")</f>
        <v/>
      </c>
    </row>
    <row r="4" spans="1:6" x14ac:dyDescent="0.25">
      <c r="A4" t="str">
        <f t="array" aca="1" ref="A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+ 1),ROW($A2))),"")</f>
        <v/>
      </c>
      <c r="B4" t="str">
        <f ca="1">IF($A4&lt;&gt;"",INDEX(Devices[Area],MATCH($A4,Devices[Tag Name],0)),"")</f>
        <v/>
      </c>
      <c r="C4" t="str">
        <f t="shared" ref="C4:C67" ca="1" si="0">IF($A4&lt;&gt;"","Default","")</f>
        <v/>
      </c>
      <c r="F4" t="str">
        <f ca="1">IF($A4&lt;&gt;"",INDEX(Devices[Device Description],MATCH($A4,Devices[Tag Name],0)),"")</f>
        <v/>
      </c>
    </row>
    <row r="5" spans="1:6" x14ac:dyDescent="0.25">
      <c r="A5" t="str">
        <f t="array" aca="1" ref="A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+ 1),ROW($A3))),"")</f>
        <v/>
      </c>
      <c r="B5" t="str">
        <f ca="1">IF($A5&lt;&gt;"",INDEX(Devices[Area],MATCH($A5,Devices[Tag Name],0)),"")</f>
        <v/>
      </c>
      <c r="C5" t="str">
        <f t="shared" ca="1" si="0"/>
        <v/>
      </c>
      <c r="F5" t="str">
        <f ca="1">IF($A5&lt;&gt;"",INDEX(Devices[Device Description],MATCH($A5,Devices[Tag Name],0)),"")</f>
        <v/>
      </c>
    </row>
    <row r="6" spans="1:6" x14ac:dyDescent="0.25">
      <c r="A6" t="str">
        <f t="array" aca="1" ref="A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+ 1),ROW($A4))),"")</f>
        <v/>
      </c>
      <c r="B6" t="str">
        <f ca="1">IF($A6&lt;&gt;"",INDEX(Devices[Area],MATCH($A6,Devices[Tag Name],0)),"")</f>
        <v/>
      </c>
      <c r="C6" t="str">
        <f t="shared" ca="1" si="0"/>
        <v/>
      </c>
      <c r="F6" t="str">
        <f ca="1">IF($A6&lt;&gt;"",INDEX(Devices[Device Description],MATCH($A6,Devices[Tag Name],0)),"")</f>
        <v/>
      </c>
    </row>
    <row r="7" spans="1:6" x14ac:dyDescent="0.25">
      <c r="A7" t="str">
        <f t="array" aca="1" ref="A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+ 1),ROW($A5))),"")</f>
        <v/>
      </c>
      <c r="B7" t="str">
        <f ca="1">IF($A7&lt;&gt;"",INDEX(Devices[Area],MATCH($A7,Devices[Tag Name],0)),"")</f>
        <v/>
      </c>
      <c r="C7" t="str">
        <f t="shared" ca="1" si="0"/>
        <v/>
      </c>
      <c r="F7" t="str">
        <f ca="1">IF($A7&lt;&gt;"",INDEX(Devices[Device Description],MATCH($A7,Devices[Tag Name],0)),"")</f>
        <v/>
      </c>
    </row>
    <row r="8" spans="1:6" x14ac:dyDescent="0.25">
      <c r="A8" t="str">
        <f t="array" aca="1" ref="A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+ 1),ROW($A6))),"")</f>
        <v/>
      </c>
      <c r="B8" t="str">
        <f ca="1">IF($A8&lt;&gt;"",INDEX(Devices[Area],MATCH($A8,Devices[Tag Name],0)),"")</f>
        <v/>
      </c>
      <c r="C8" t="str">
        <f t="shared" ca="1" si="0"/>
        <v/>
      </c>
      <c r="F8" t="str">
        <f ca="1">IF($A8&lt;&gt;"",INDEX(Devices[Device Description],MATCH($A8,Devices[Tag Name],0)),"")</f>
        <v/>
      </c>
    </row>
    <row r="9" spans="1:6" x14ac:dyDescent="0.25">
      <c r="A9" t="str">
        <f t="array" aca="1" ref="A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+ 1),ROW($A7))),"")</f>
        <v/>
      </c>
      <c r="B9" t="str">
        <f ca="1">IF($A9&lt;&gt;"",INDEX(Devices[Area],MATCH($A9,Devices[Tag Name],0)),"")</f>
        <v/>
      </c>
      <c r="C9" t="str">
        <f t="shared" ca="1" si="0"/>
        <v/>
      </c>
      <c r="F9" t="str">
        <f ca="1">IF($A9&lt;&gt;"",INDEX(Devices[Device Description],MATCH($A9,Devices[Tag Name],0)),"")</f>
        <v/>
      </c>
    </row>
    <row r="10" spans="1:6" x14ac:dyDescent="0.25">
      <c r="A10" t="str">
        <f t="array" aca="1" ref="A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+ 1),ROW($A8))),"")</f>
        <v/>
      </c>
      <c r="B10" t="str">
        <f ca="1">IF($A10&lt;&gt;"",INDEX(Devices[Area],MATCH($A10,Devices[Tag Name],0)),"")</f>
        <v/>
      </c>
      <c r="C10" t="str">
        <f t="shared" ca="1" si="0"/>
        <v/>
      </c>
      <c r="F10" t="str">
        <f ca="1">IF($A10&lt;&gt;"",INDEX(Devices[Device Description],MATCH($A10,Devices[Tag Name],0)),"")</f>
        <v/>
      </c>
    </row>
    <row r="11" spans="1:6" x14ac:dyDescent="0.25">
      <c r="A11" t="str">
        <f t="array" aca="1" ref="A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+ 1),ROW($A9))),"")</f>
        <v/>
      </c>
      <c r="B11" t="str">
        <f ca="1">IF($A11&lt;&gt;"",INDEX(Devices[Area],MATCH($A11,Devices[Tag Name],0)),"")</f>
        <v/>
      </c>
      <c r="C11" t="str">
        <f t="shared" ca="1" si="0"/>
        <v/>
      </c>
      <c r="F11" t="str">
        <f ca="1">IF($A11&lt;&gt;"",INDEX(Devices[Device Description],MATCH($A11,Devices[Tag Name],0)),"")</f>
        <v/>
      </c>
    </row>
    <row r="12" spans="1:6" x14ac:dyDescent="0.25">
      <c r="A12" t="str">
        <f t="array" aca="1" ref="A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+ 1),ROW($A10))),"")</f>
        <v/>
      </c>
      <c r="B12" t="str">
        <f ca="1">IF($A12&lt;&gt;"",INDEX(Devices[Area],MATCH($A12,Devices[Tag Name],0)),"")</f>
        <v/>
      </c>
      <c r="C12" t="str">
        <f t="shared" ca="1" si="0"/>
        <v/>
      </c>
      <c r="F12" t="str">
        <f ca="1">IF($A12&lt;&gt;"",INDEX(Devices[Device Description],MATCH($A12,Devices[Tag Name],0)),"")</f>
        <v/>
      </c>
    </row>
    <row r="13" spans="1:6" x14ac:dyDescent="0.25">
      <c r="A13" t="str">
        <f t="array" aca="1" ref="A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+ 1),ROW($A11))),"")</f>
        <v/>
      </c>
      <c r="B13" t="str">
        <f ca="1">IF($A13&lt;&gt;"",INDEX(Devices[Area],MATCH($A13,Devices[Tag Name],0)),"")</f>
        <v/>
      </c>
      <c r="C13" t="str">
        <f t="shared" ca="1" si="0"/>
        <v/>
      </c>
      <c r="F13" t="str">
        <f ca="1">IF($A13&lt;&gt;"",INDEX(Devices[Device Description],MATCH($A13,Devices[Tag Name],0)),"")</f>
        <v/>
      </c>
    </row>
    <row r="14" spans="1:6" x14ac:dyDescent="0.25">
      <c r="A14" t="str">
        <f t="array" aca="1" ref="A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+ 1),ROW($A12))),"")</f>
        <v/>
      </c>
      <c r="B14" t="str">
        <f ca="1">IF($A14&lt;&gt;"",INDEX(Devices[Area],MATCH($A14,Devices[Tag Name],0)),"")</f>
        <v/>
      </c>
      <c r="C14" t="str">
        <f t="shared" ca="1" si="0"/>
        <v/>
      </c>
      <c r="F14" t="str">
        <f ca="1">IF($A14&lt;&gt;"",INDEX(Devices[Device Description],MATCH($A14,Devices[Tag Name],0)),"")</f>
        <v/>
      </c>
    </row>
    <row r="15" spans="1:6" x14ac:dyDescent="0.25">
      <c r="A15" t="str">
        <f t="array" aca="1" ref="A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+ 1),ROW($A13))),"")</f>
        <v/>
      </c>
      <c r="B15" t="str">
        <f ca="1">IF($A15&lt;&gt;"",INDEX(Devices[Area],MATCH($A15,Devices[Tag Name],0)),"")</f>
        <v/>
      </c>
      <c r="C15" t="str">
        <f t="shared" ca="1" si="0"/>
        <v/>
      </c>
      <c r="F15" t="str">
        <f ca="1">IF($A15&lt;&gt;"",INDEX(Devices[Device Description],MATCH($A15,Devices[Tag Name],0)),"")</f>
        <v/>
      </c>
    </row>
    <row r="16" spans="1:6" x14ac:dyDescent="0.25">
      <c r="A16" t="str">
        <f t="array" aca="1" ref="A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+ 1),ROW($A14))),"")</f>
        <v/>
      </c>
      <c r="B16" t="str">
        <f ca="1">IF($A16&lt;&gt;"",INDEX(Devices[Area],MATCH($A16,Devices[Tag Name],0)),"")</f>
        <v/>
      </c>
      <c r="C16" t="str">
        <f t="shared" ca="1" si="0"/>
        <v/>
      </c>
      <c r="F16" t="str">
        <f ca="1">IF($A16&lt;&gt;"",INDEX(Devices[Device Description],MATCH($A16,Devices[Tag Name],0)),"")</f>
        <v/>
      </c>
    </row>
    <row r="17" spans="1:6" x14ac:dyDescent="0.25">
      <c r="A17" t="str">
        <f t="array" aca="1" ref="A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+ 1),ROW($A15))),"")</f>
        <v/>
      </c>
      <c r="B17" t="str">
        <f ca="1">IF($A17&lt;&gt;"",INDEX(Devices[Area],MATCH($A17,Devices[Tag Name],0)),"")</f>
        <v/>
      </c>
      <c r="C17" t="str">
        <f t="shared" ca="1" si="0"/>
        <v/>
      </c>
      <c r="F17" t="str">
        <f ca="1">IF($A17&lt;&gt;"",INDEX(Devices[Device Description],MATCH($A17,Devices[Tag Name],0)),"")</f>
        <v/>
      </c>
    </row>
    <row r="18" spans="1:6" x14ac:dyDescent="0.25">
      <c r="A18" t="str">
        <f t="array" aca="1" ref="A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+ 1),ROW($A16))),"")</f>
        <v/>
      </c>
      <c r="B18" t="str">
        <f ca="1">IF($A18&lt;&gt;"",INDEX(Devices[Area],MATCH($A18,Devices[Tag Name],0)),"")</f>
        <v/>
      </c>
      <c r="C18" t="str">
        <f t="shared" ca="1" si="0"/>
        <v/>
      </c>
      <c r="F18" t="str">
        <f ca="1">IF($A18&lt;&gt;"",INDEX(Devices[Device Description],MATCH($A18,Devices[Tag Name],0)),"")</f>
        <v/>
      </c>
    </row>
    <row r="19" spans="1:6" x14ac:dyDescent="0.25">
      <c r="A19" t="str">
        <f t="array" aca="1" ref="A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+ 1),ROW($A17))),"")</f>
        <v/>
      </c>
      <c r="B19" t="str">
        <f ca="1">IF($A19&lt;&gt;"",INDEX(Devices[Area],MATCH($A19,Devices[Tag Name],0)),"")</f>
        <v/>
      </c>
      <c r="C19" t="str">
        <f t="shared" ca="1" si="0"/>
        <v/>
      </c>
      <c r="F19" t="str">
        <f ca="1">IF($A19&lt;&gt;"",INDEX(Devices[Device Description],MATCH($A19,Devices[Tag Name],0)),"")</f>
        <v/>
      </c>
    </row>
    <row r="20" spans="1:6" x14ac:dyDescent="0.25">
      <c r="A20" t="str">
        <f t="array" aca="1" ref="A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+ 1),ROW($A18))),"")</f>
        <v/>
      </c>
      <c r="B20" t="str">
        <f ca="1">IF($A20&lt;&gt;"",INDEX(Devices[Area],MATCH($A20,Devices[Tag Name],0)),"")</f>
        <v/>
      </c>
      <c r="C20" t="str">
        <f t="shared" ca="1" si="0"/>
        <v/>
      </c>
      <c r="F20" t="str">
        <f ca="1">IF($A20&lt;&gt;"",INDEX(Devices[Device Description],MATCH($A20,Devices[Tag Name],0)),"")</f>
        <v/>
      </c>
    </row>
    <row r="21" spans="1:6" x14ac:dyDescent="0.25">
      <c r="A21" t="str">
        <f t="array" aca="1" ref="A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+ 1),ROW($A19))),"")</f>
        <v/>
      </c>
      <c r="B21" t="str">
        <f ca="1">IF($A21&lt;&gt;"",INDEX(Devices[Area],MATCH($A21,Devices[Tag Name],0)),"")</f>
        <v/>
      </c>
      <c r="C21" t="str">
        <f t="shared" ca="1" si="0"/>
        <v/>
      </c>
      <c r="F21" t="str">
        <f ca="1">IF($A21&lt;&gt;"",INDEX(Devices[Device Description],MATCH($A21,Devices[Tag Name],0)),"")</f>
        <v/>
      </c>
    </row>
    <row r="22" spans="1:6" x14ac:dyDescent="0.25">
      <c r="A22" t="str">
        <f t="array" aca="1" ref="A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+ 1),ROW($A20))),"")</f>
        <v/>
      </c>
      <c r="B22" t="str">
        <f ca="1">IF($A22&lt;&gt;"",INDEX(Devices[Area],MATCH($A22,Devices[Tag Name],0)),"")</f>
        <v/>
      </c>
      <c r="C22" t="str">
        <f t="shared" ca="1" si="0"/>
        <v/>
      </c>
      <c r="F22" t="str">
        <f ca="1">IF($A22&lt;&gt;"",INDEX(Devices[Device Description],MATCH($A22,Devices[Tag Name],0)),"")</f>
        <v/>
      </c>
    </row>
    <row r="23" spans="1:6" x14ac:dyDescent="0.25">
      <c r="A23" t="str">
        <f t="array" aca="1" ref="A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+ 1),ROW($A21))),"")</f>
        <v/>
      </c>
      <c r="B23" t="str">
        <f ca="1">IF($A23&lt;&gt;"",INDEX(Devices[Area],MATCH($A23,Devices[Tag Name],0)),"")</f>
        <v/>
      </c>
      <c r="C23" t="str">
        <f t="shared" ca="1" si="0"/>
        <v/>
      </c>
      <c r="F23" t="str">
        <f ca="1">IF($A23&lt;&gt;"",INDEX(Devices[Device Description],MATCH($A23,Devices[Tag Name],0)),"")</f>
        <v/>
      </c>
    </row>
    <row r="24" spans="1:6" x14ac:dyDescent="0.25">
      <c r="A24" t="str">
        <f t="array" aca="1" ref="A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+ 1),ROW($A22))),"")</f>
        <v/>
      </c>
      <c r="B24" t="str">
        <f ca="1">IF($A24&lt;&gt;"",INDEX(Devices[Area],MATCH($A24,Devices[Tag Name],0)),"")</f>
        <v/>
      </c>
      <c r="C24" t="str">
        <f t="shared" ca="1" si="0"/>
        <v/>
      </c>
      <c r="F24" t="str">
        <f ca="1">IF($A24&lt;&gt;"",INDEX(Devices[Device Description],MATCH($A24,Devices[Tag Name],0)),"")</f>
        <v/>
      </c>
    </row>
    <row r="25" spans="1:6" x14ac:dyDescent="0.25">
      <c r="A25" t="str">
        <f t="array" aca="1" ref="A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+ 1),ROW($A23))),"")</f>
        <v/>
      </c>
      <c r="B25" t="str">
        <f ca="1">IF($A25&lt;&gt;"",INDEX(Devices[Area],MATCH($A25,Devices[Tag Name],0)),"")</f>
        <v/>
      </c>
      <c r="C25" t="str">
        <f t="shared" ca="1" si="0"/>
        <v/>
      </c>
      <c r="F25" t="str">
        <f ca="1">IF($A25&lt;&gt;"",INDEX(Devices[Device Description],MATCH($A25,Devices[Tag Name],0)),"")</f>
        <v/>
      </c>
    </row>
    <row r="26" spans="1:6" x14ac:dyDescent="0.25">
      <c r="A26" t="str">
        <f t="array" aca="1" ref="A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+ 1),ROW($A24))),"")</f>
        <v/>
      </c>
      <c r="B26" t="str">
        <f ca="1">IF($A26&lt;&gt;"",INDEX(Devices[Area],MATCH($A26,Devices[Tag Name],0)),"")</f>
        <v/>
      </c>
      <c r="C26" t="str">
        <f t="shared" ca="1" si="0"/>
        <v/>
      </c>
      <c r="F26" t="str">
        <f ca="1">IF($A26&lt;&gt;"",INDEX(Devices[Device Description],MATCH($A26,Devices[Tag Name],0)),"")</f>
        <v/>
      </c>
    </row>
    <row r="27" spans="1:6" x14ac:dyDescent="0.25">
      <c r="A27" t="str">
        <f t="array" aca="1" ref="A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+ 1),ROW($A25))),"")</f>
        <v/>
      </c>
      <c r="B27" t="str">
        <f ca="1">IF($A27&lt;&gt;"",INDEX(Devices[Area],MATCH($A27,Devices[Tag Name],0)),"")</f>
        <v/>
      </c>
      <c r="C27" t="str">
        <f t="shared" ca="1" si="0"/>
        <v/>
      </c>
      <c r="F27" t="str">
        <f ca="1">IF($A27&lt;&gt;"",INDEX(Devices[Device Description],MATCH($A27,Devices[Tag Name],0)),"")</f>
        <v/>
      </c>
    </row>
    <row r="28" spans="1:6" x14ac:dyDescent="0.25">
      <c r="A28" t="str">
        <f t="array" aca="1" ref="A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+ 1),ROW($A26))),"")</f>
        <v/>
      </c>
      <c r="B28" t="str">
        <f ca="1">IF($A28&lt;&gt;"",INDEX(Devices[Area],MATCH($A28,Devices[Tag Name],0)),"")</f>
        <v/>
      </c>
      <c r="C28" t="str">
        <f t="shared" ca="1" si="0"/>
        <v/>
      </c>
      <c r="F28" t="str">
        <f ca="1">IF($A28&lt;&gt;"",INDEX(Devices[Device Description],MATCH($A28,Devices[Tag Name],0)),"")</f>
        <v/>
      </c>
    </row>
    <row r="29" spans="1:6" x14ac:dyDescent="0.25">
      <c r="A29" t="str">
        <f t="array" aca="1" ref="A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+ 1),ROW($A27))),"")</f>
        <v/>
      </c>
      <c r="B29" t="str">
        <f ca="1">IF($A29&lt;&gt;"",INDEX(Devices[Area],MATCH($A29,Devices[Tag Name],0)),"")</f>
        <v/>
      </c>
      <c r="C29" t="str">
        <f t="shared" ca="1" si="0"/>
        <v/>
      </c>
      <c r="F29" t="str">
        <f ca="1">IF($A29&lt;&gt;"",INDEX(Devices[Device Description],MATCH($A29,Devices[Tag Name],0)),"")</f>
        <v/>
      </c>
    </row>
    <row r="30" spans="1:6" x14ac:dyDescent="0.25">
      <c r="A30" t="str">
        <f t="array" aca="1" ref="A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+ 1),ROW($A28))),"")</f>
        <v/>
      </c>
      <c r="B30" t="str">
        <f ca="1">IF($A30&lt;&gt;"",INDEX(Devices[Area],MATCH($A30,Devices[Tag Name],0)),"")</f>
        <v/>
      </c>
      <c r="C30" t="str">
        <f t="shared" ca="1" si="0"/>
        <v/>
      </c>
      <c r="F30" t="str">
        <f ca="1">IF($A30&lt;&gt;"",INDEX(Devices[Device Description],MATCH($A30,Devices[Tag Name],0)),"")</f>
        <v/>
      </c>
    </row>
    <row r="31" spans="1:6" x14ac:dyDescent="0.25">
      <c r="A31" t="str">
        <f t="array" aca="1" ref="A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+ 1),ROW($A29))),"")</f>
        <v/>
      </c>
      <c r="B31" t="str">
        <f ca="1">IF($A31&lt;&gt;"",INDEX(Devices[Area],MATCH($A31,Devices[Tag Name],0)),"")</f>
        <v/>
      </c>
      <c r="C31" t="str">
        <f t="shared" ca="1" si="0"/>
        <v/>
      </c>
      <c r="F31" t="str">
        <f ca="1">IF($A31&lt;&gt;"",INDEX(Devices[Device Description],MATCH($A31,Devices[Tag Name],0)),"")</f>
        <v/>
      </c>
    </row>
    <row r="32" spans="1:6" x14ac:dyDescent="0.25">
      <c r="A32" t="str">
        <f t="array" aca="1" ref="A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+ 1),ROW($A30))),"")</f>
        <v/>
      </c>
      <c r="B32" t="str">
        <f ca="1">IF($A32&lt;&gt;"",INDEX(Devices[Area],MATCH($A32,Devices[Tag Name],0)),"")</f>
        <v/>
      </c>
      <c r="C32" t="str">
        <f t="shared" ca="1" si="0"/>
        <v/>
      </c>
      <c r="F32" t="str">
        <f ca="1">IF($A32&lt;&gt;"",INDEX(Devices[Device Description],MATCH($A32,Devices[Tag Name],0)),"")</f>
        <v/>
      </c>
    </row>
    <row r="33" spans="1:6" x14ac:dyDescent="0.25">
      <c r="A33" t="str">
        <f t="array" aca="1" ref="A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+ 1),ROW($A31))),"")</f>
        <v/>
      </c>
      <c r="B33" t="str">
        <f ca="1">IF($A33&lt;&gt;"",INDEX(Devices[Area],MATCH($A33,Devices[Tag Name],0)),"")</f>
        <v/>
      </c>
      <c r="C33" t="str">
        <f t="shared" ca="1" si="0"/>
        <v/>
      </c>
      <c r="F33" t="str">
        <f ca="1">IF($A33&lt;&gt;"",INDEX(Devices[Device Description],MATCH($A33,Devices[Tag Name],0)),"")</f>
        <v/>
      </c>
    </row>
    <row r="34" spans="1:6" x14ac:dyDescent="0.25">
      <c r="A34" t="str">
        <f t="array" aca="1" ref="A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+ 1),ROW($A32))),"")</f>
        <v/>
      </c>
      <c r="B34" t="str">
        <f ca="1">IF($A34&lt;&gt;"",INDEX(Devices[Area],MATCH($A34,Devices[Tag Name],0)),"")</f>
        <v/>
      </c>
      <c r="C34" t="str">
        <f t="shared" ca="1" si="0"/>
        <v/>
      </c>
      <c r="F34" t="str">
        <f ca="1">IF($A34&lt;&gt;"",INDEX(Devices[Device Description],MATCH($A34,Devices[Tag Name],0)),"")</f>
        <v/>
      </c>
    </row>
    <row r="35" spans="1:6" x14ac:dyDescent="0.25">
      <c r="A35" t="str">
        <f t="array" aca="1" ref="A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+ 1),ROW($A33))),"")</f>
        <v/>
      </c>
      <c r="B35" t="str">
        <f ca="1">IF($A35&lt;&gt;"",INDEX(Devices[Area],MATCH($A35,Devices[Tag Name],0)),"")</f>
        <v/>
      </c>
      <c r="C35" t="str">
        <f t="shared" ca="1" si="0"/>
        <v/>
      </c>
      <c r="F35" t="str">
        <f ca="1">IF($A35&lt;&gt;"",INDEX(Devices[Device Description],MATCH($A35,Devices[Tag Name],0)),"")</f>
        <v/>
      </c>
    </row>
    <row r="36" spans="1:6" x14ac:dyDescent="0.25">
      <c r="A36" t="str">
        <f t="array" aca="1" ref="A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+ 1),ROW($A34))),"")</f>
        <v/>
      </c>
      <c r="B36" t="str">
        <f ca="1">IF($A36&lt;&gt;"",INDEX(Devices[Area],MATCH($A36,Devices[Tag Name],0)),"")</f>
        <v/>
      </c>
      <c r="C36" t="str">
        <f t="shared" ca="1" si="0"/>
        <v/>
      </c>
      <c r="F36" t="str">
        <f ca="1">IF($A36&lt;&gt;"",INDEX(Devices[Device Description],MATCH($A36,Devices[Tag Name],0)),"")</f>
        <v/>
      </c>
    </row>
    <row r="37" spans="1:6" x14ac:dyDescent="0.25">
      <c r="A37" t="str">
        <f t="array" aca="1" ref="A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+ 1),ROW($A35))),"")</f>
        <v/>
      </c>
      <c r="B37" t="str">
        <f ca="1">IF($A37&lt;&gt;"",INDEX(Devices[Area],MATCH($A37,Devices[Tag Name],0)),"")</f>
        <v/>
      </c>
      <c r="C37" t="str">
        <f t="shared" ca="1" si="0"/>
        <v/>
      </c>
      <c r="F37" t="str">
        <f ca="1">IF($A37&lt;&gt;"",INDEX(Devices[Device Description],MATCH($A37,Devices[Tag Name],0)),"")</f>
        <v/>
      </c>
    </row>
    <row r="38" spans="1:6" x14ac:dyDescent="0.25">
      <c r="A38" t="str">
        <f t="array" aca="1" ref="A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+ 1),ROW($A36))),"")</f>
        <v/>
      </c>
      <c r="B38" t="str">
        <f ca="1">IF($A38&lt;&gt;"",INDEX(Devices[Area],MATCH($A38,Devices[Tag Name],0)),"")</f>
        <v/>
      </c>
      <c r="C38" t="str">
        <f t="shared" ca="1" si="0"/>
        <v/>
      </c>
      <c r="F38" t="str">
        <f ca="1">IF($A38&lt;&gt;"",INDEX(Devices[Device Description],MATCH($A38,Devices[Tag Name],0)),"")</f>
        <v/>
      </c>
    </row>
    <row r="39" spans="1:6" x14ac:dyDescent="0.25">
      <c r="A39" t="str">
        <f t="array" aca="1" ref="A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+ 1),ROW($A37))),"")</f>
        <v/>
      </c>
      <c r="B39" t="str">
        <f ca="1">IF($A39&lt;&gt;"",INDEX(Devices[Area],MATCH($A39,Devices[Tag Name],0)),"")</f>
        <v/>
      </c>
      <c r="C39" t="str">
        <f t="shared" ca="1" si="0"/>
        <v/>
      </c>
      <c r="F39" t="str">
        <f ca="1">IF($A39&lt;&gt;"",INDEX(Devices[Device Description],MATCH($A39,Devices[Tag Name],0)),"")</f>
        <v/>
      </c>
    </row>
    <row r="40" spans="1:6" x14ac:dyDescent="0.25">
      <c r="A40" t="str">
        <f t="array" aca="1" ref="A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+ 1),ROW($A38))),"")</f>
        <v/>
      </c>
      <c r="B40" t="str">
        <f ca="1">IF($A40&lt;&gt;"",INDEX(Devices[Area],MATCH($A40,Devices[Tag Name],0)),"")</f>
        <v/>
      </c>
      <c r="C40" t="str">
        <f t="shared" ca="1" si="0"/>
        <v/>
      </c>
      <c r="F40" t="str">
        <f ca="1">IF($A40&lt;&gt;"",INDEX(Devices[Device Description],MATCH($A40,Devices[Tag Name],0)),"")</f>
        <v/>
      </c>
    </row>
    <row r="41" spans="1:6" x14ac:dyDescent="0.25">
      <c r="A41" t="str">
        <f t="array" aca="1" ref="A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+ 1),ROW($A39))),"")</f>
        <v/>
      </c>
      <c r="B41" t="str">
        <f ca="1">IF($A41&lt;&gt;"",INDEX(Devices[Area],MATCH($A41,Devices[Tag Name],0)),"")</f>
        <v/>
      </c>
      <c r="C41" t="str">
        <f t="shared" ca="1" si="0"/>
        <v/>
      </c>
      <c r="F41" t="str">
        <f ca="1">IF($A41&lt;&gt;"",INDEX(Devices[Device Description],MATCH($A41,Devices[Tag Name],0)),"")</f>
        <v/>
      </c>
    </row>
    <row r="42" spans="1:6" x14ac:dyDescent="0.25">
      <c r="A42" t="str">
        <f t="array" aca="1" ref="A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+ 1),ROW($A40))),"")</f>
        <v/>
      </c>
      <c r="B42" t="str">
        <f ca="1">IF($A42&lt;&gt;"",INDEX(Devices[Area],MATCH($A42,Devices[Tag Name],0)),"")</f>
        <v/>
      </c>
      <c r="C42" t="str">
        <f t="shared" ca="1" si="0"/>
        <v/>
      </c>
      <c r="F42" t="str">
        <f ca="1">IF($A42&lt;&gt;"",INDEX(Devices[Device Description],MATCH($A42,Devices[Tag Name],0)),"")</f>
        <v/>
      </c>
    </row>
    <row r="43" spans="1:6" x14ac:dyDescent="0.25">
      <c r="A43" t="str">
        <f t="array" aca="1" ref="A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+ 1),ROW($A41))),"")</f>
        <v/>
      </c>
      <c r="B43" t="str">
        <f ca="1">IF($A43&lt;&gt;"",INDEX(Devices[Area],MATCH($A43,Devices[Tag Name],0)),"")</f>
        <v/>
      </c>
      <c r="C43" t="str">
        <f t="shared" ca="1" si="0"/>
        <v/>
      </c>
      <c r="F43" t="str">
        <f ca="1">IF($A43&lt;&gt;"",INDEX(Devices[Device Description],MATCH($A43,Devices[Tag Name],0)),"")</f>
        <v/>
      </c>
    </row>
    <row r="44" spans="1:6" x14ac:dyDescent="0.25">
      <c r="A44" t="str">
        <f t="array" aca="1" ref="A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+ 1),ROW($A42))),"")</f>
        <v/>
      </c>
      <c r="B44" t="str">
        <f ca="1">IF($A44&lt;&gt;"",INDEX(Devices[Area],MATCH($A44,Devices[Tag Name],0)),"")</f>
        <v/>
      </c>
      <c r="C44" t="str">
        <f t="shared" ca="1" si="0"/>
        <v/>
      </c>
      <c r="F44" t="str">
        <f ca="1">IF($A44&lt;&gt;"",INDEX(Devices[Device Description],MATCH($A44,Devices[Tag Name],0)),"")</f>
        <v/>
      </c>
    </row>
    <row r="45" spans="1:6" x14ac:dyDescent="0.25">
      <c r="A45" t="str">
        <f t="array" aca="1" ref="A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+ 1),ROW($A43))),"")</f>
        <v/>
      </c>
      <c r="B45" t="str">
        <f ca="1">IF($A45&lt;&gt;"",INDEX(Devices[Area],MATCH($A45,Devices[Tag Name],0)),"")</f>
        <v/>
      </c>
      <c r="C45" t="str">
        <f t="shared" ca="1" si="0"/>
        <v/>
      </c>
      <c r="F45" t="str">
        <f ca="1">IF($A45&lt;&gt;"",INDEX(Devices[Device Description],MATCH($A45,Devices[Tag Name],0)),"")</f>
        <v/>
      </c>
    </row>
    <row r="46" spans="1:6" x14ac:dyDescent="0.25">
      <c r="A46" t="str">
        <f t="array" aca="1" ref="A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+ 1),ROW($A44))),"")</f>
        <v/>
      </c>
      <c r="B46" t="str">
        <f ca="1">IF($A46&lt;&gt;"",INDEX(Devices[Area],MATCH($A46,Devices[Tag Name],0)),"")</f>
        <v/>
      </c>
      <c r="C46" t="str">
        <f t="shared" ca="1" si="0"/>
        <v/>
      </c>
      <c r="F46" t="str">
        <f ca="1">IF($A46&lt;&gt;"",INDEX(Devices[Device Description],MATCH($A46,Devices[Tag Name],0)),"")</f>
        <v/>
      </c>
    </row>
    <row r="47" spans="1:6" x14ac:dyDescent="0.25">
      <c r="A47" t="str">
        <f t="array" aca="1" ref="A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+ 1),ROW($A45))),"")</f>
        <v/>
      </c>
      <c r="B47" t="str">
        <f ca="1">IF($A47&lt;&gt;"",INDEX(Devices[Area],MATCH($A47,Devices[Tag Name],0)),"")</f>
        <v/>
      </c>
      <c r="C47" t="str">
        <f t="shared" ca="1" si="0"/>
        <v/>
      </c>
      <c r="F47" t="str">
        <f ca="1">IF($A47&lt;&gt;"",INDEX(Devices[Device Description],MATCH($A47,Devices[Tag Name],0)),"")</f>
        <v/>
      </c>
    </row>
    <row r="48" spans="1:6" x14ac:dyDescent="0.25">
      <c r="A48" t="str">
        <f t="array" aca="1" ref="A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+ 1),ROW($A46))),"")</f>
        <v/>
      </c>
      <c r="B48" t="str">
        <f ca="1">IF($A48&lt;&gt;"",INDEX(Devices[Area],MATCH($A48,Devices[Tag Name],0)),"")</f>
        <v/>
      </c>
      <c r="C48" t="str">
        <f t="shared" ca="1" si="0"/>
        <v/>
      </c>
      <c r="F48" t="str">
        <f ca="1">IF($A48&lt;&gt;"",INDEX(Devices[Device Description],MATCH($A48,Devices[Tag Name],0)),"")</f>
        <v/>
      </c>
    </row>
    <row r="49" spans="1:6" x14ac:dyDescent="0.25">
      <c r="A49" t="str">
        <f t="array" aca="1" ref="A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+ 1),ROW($A47))),"")</f>
        <v/>
      </c>
      <c r="B49" t="str">
        <f ca="1">IF($A49&lt;&gt;"",INDEX(Devices[Area],MATCH($A49,Devices[Tag Name],0)),"")</f>
        <v/>
      </c>
      <c r="C49" t="str">
        <f t="shared" ca="1" si="0"/>
        <v/>
      </c>
      <c r="F49" t="str">
        <f ca="1">IF($A49&lt;&gt;"",INDEX(Devices[Device Description],MATCH($A49,Devices[Tag Name],0)),"")</f>
        <v/>
      </c>
    </row>
    <row r="50" spans="1:6" x14ac:dyDescent="0.25">
      <c r="A50" t="str">
        <f t="array" aca="1" ref="A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+ 1),ROW($A48))),"")</f>
        <v/>
      </c>
      <c r="B50" t="str">
        <f ca="1">IF($A50&lt;&gt;"",INDEX(Devices[Area],MATCH($A50,Devices[Tag Name],0)),"")</f>
        <v/>
      </c>
      <c r="C50" t="str">
        <f t="shared" ca="1" si="0"/>
        <v/>
      </c>
      <c r="F50" t="str">
        <f ca="1">IF($A50&lt;&gt;"",INDEX(Devices[Device Description],MATCH($A50,Devices[Tag Name],0)),"")</f>
        <v/>
      </c>
    </row>
    <row r="51" spans="1:6" x14ac:dyDescent="0.25">
      <c r="A51" t="str">
        <f t="array" aca="1" ref="A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+ 1),ROW($A49))),"")</f>
        <v/>
      </c>
      <c r="B51" t="str">
        <f ca="1">IF($A51&lt;&gt;"",INDEX(Devices[Area],MATCH($A51,Devices[Tag Name],0)),"")</f>
        <v/>
      </c>
      <c r="C51" t="str">
        <f t="shared" ca="1" si="0"/>
        <v/>
      </c>
      <c r="F51" t="str">
        <f ca="1">IF($A51&lt;&gt;"",INDEX(Devices[Device Description],MATCH($A51,Devices[Tag Name],0)),"")</f>
        <v/>
      </c>
    </row>
    <row r="52" spans="1:6" x14ac:dyDescent="0.25">
      <c r="A52" t="str">
        <f t="array" aca="1" ref="A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+ 1),ROW($A50))),"")</f>
        <v/>
      </c>
      <c r="B52" t="str">
        <f ca="1">IF($A52&lt;&gt;"",INDEX(Devices[Area],MATCH($A52,Devices[Tag Name],0)),"")</f>
        <v/>
      </c>
      <c r="C52" t="str">
        <f t="shared" ca="1" si="0"/>
        <v/>
      </c>
      <c r="F52" t="str">
        <f ca="1">IF($A52&lt;&gt;"",INDEX(Devices[Device Description],MATCH($A52,Devices[Tag Name],0)),"")</f>
        <v/>
      </c>
    </row>
    <row r="53" spans="1:6" x14ac:dyDescent="0.25">
      <c r="A53" t="str">
        <f t="array" aca="1" ref="A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+ 1),ROW($A51))),"")</f>
        <v/>
      </c>
      <c r="B53" t="str">
        <f ca="1">IF($A53&lt;&gt;"",INDEX(Devices[Area],MATCH($A53,Devices[Tag Name],0)),"")</f>
        <v/>
      </c>
      <c r="C53" t="str">
        <f t="shared" ca="1" si="0"/>
        <v/>
      </c>
      <c r="F53" t="str">
        <f ca="1">IF($A53&lt;&gt;"",INDEX(Devices[Device Description],MATCH($A53,Devices[Tag Name],0)),"")</f>
        <v/>
      </c>
    </row>
    <row r="54" spans="1:6" x14ac:dyDescent="0.25">
      <c r="A54" t="str">
        <f t="array" aca="1" ref="A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+ 1),ROW($A52))),"")</f>
        <v/>
      </c>
      <c r="B54" t="str">
        <f ca="1">IF($A54&lt;&gt;"",INDEX(Devices[Area],MATCH($A54,Devices[Tag Name],0)),"")</f>
        <v/>
      </c>
      <c r="C54" t="str">
        <f t="shared" ca="1" si="0"/>
        <v/>
      </c>
      <c r="F54" t="str">
        <f ca="1">IF($A54&lt;&gt;"",INDEX(Devices[Device Description],MATCH($A54,Devices[Tag Name],0)),"")</f>
        <v/>
      </c>
    </row>
    <row r="55" spans="1:6" x14ac:dyDescent="0.25">
      <c r="A55" t="str">
        <f t="array" aca="1" ref="A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+ 1),ROW($A53))),"")</f>
        <v/>
      </c>
      <c r="B55" t="str">
        <f ca="1">IF($A55&lt;&gt;"",INDEX(Devices[Area],MATCH($A55,Devices[Tag Name],0)),"")</f>
        <v/>
      </c>
      <c r="C55" t="str">
        <f t="shared" ca="1" si="0"/>
        <v/>
      </c>
      <c r="F55" t="str">
        <f ca="1">IF($A55&lt;&gt;"",INDEX(Devices[Device Description],MATCH($A55,Devices[Tag Name],0)),"")</f>
        <v/>
      </c>
    </row>
    <row r="56" spans="1:6" x14ac:dyDescent="0.25">
      <c r="A56" t="str">
        <f t="array" aca="1" ref="A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+ 1),ROW($A54))),"")</f>
        <v/>
      </c>
      <c r="B56" t="str">
        <f ca="1">IF($A56&lt;&gt;"",INDEX(Devices[Area],MATCH($A56,Devices[Tag Name],0)),"")</f>
        <v/>
      </c>
      <c r="C56" t="str">
        <f t="shared" ca="1" si="0"/>
        <v/>
      </c>
      <c r="F56" t="str">
        <f ca="1">IF($A56&lt;&gt;"",INDEX(Devices[Device Description],MATCH($A56,Devices[Tag Name],0)),"")</f>
        <v/>
      </c>
    </row>
    <row r="57" spans="1:6" x14ac:dyDescent="0.25">
      <c r="A57" t="str">
        <f t="array" aca="1" ref="A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+ 1),ROW($A55))),"")</f>
        <v/>
      </c>
      <c r="B57" t="str">
        <f ca="1">IF($A57&lt;&gt;"",INDEX(Devices[Area],MATCH($A57,Devices[Tag Name],0)),"")</f>
        <v/>
      </c>
      <c r="C57" t="str">
        <f t="shared" ca="1" si="0"/>
        <v/>
      </c>
      <c r="F57" t="str">
        <f ca="1">IF($A57&lt;&gt;"",INDEX(Devices[Device Description],MATCH($A57,Devices[Tag Name],0)),"")</f>
        <v/>
      </c>
    </row>
    <row r="58" spans="1:6" x14ac:dyDescent="0.25">
      <c r="A58" t="str">
        <f t="array" aca="1" ref="A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+ 1),ROW($A56))),"")</f>
        <v/>
      </c>
      <c r="B58" t="str">
        <f ca="1">IF($A58&lt;&gt;"",INDEX(Devices[Area],MATCH($A58,Devices[Tag Name],0)),"")</f>
        <v/>
      </c>
      <c r="C58" t="str">
        <f t="shared" ca="1" si="0"/>
        <v/>
      </c>
      <c r="F58" t="str">
        <f ca="1">IF($A58&lt;&gt;"",INDEX(Devices[Device Description],MATCH($A58,Devices[Tag Name],0)),"")</f>
        <v/>
      </c>
    </row>
    <row r="59" spans="1:6" x14ac:dyDescent="0.25">
      <c r="A59" t="str">
        <f t="array" aca="1" ref="A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+ 1),ROW($A57))),"")</f>
        <v/>
      </c>
      <c r="B59" t="str">
        <f ca="1">IF($A59&lt;&gt;"",INDEX(Devices[Area],MATCH($A59,Devices[Tag Name],0)),"")</f>
        <v/>
      </c>
      <c r="C59" t="str">
        <f t="shared" ca="1" si="0"/>
        <v/>
      </c>
      <c r="F59" t="str">
        <f ca="1">IF($A59&lt;&gt;"",INDEX(Devices[Device Description],MATCH($A59,Devices[Tag Name],0)),"")</f>
        <v/>
      </c>
    </row>
    <row r="60" spans="1:6" x14ac:dyDescent="0.25">
      <c r="A60" t="str">
        <f t="array" aca="1" ref="A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+ 1),ROW($A58))),"")</f>
        <v/>
      </c>
      <c r="B60" t="str">
        <f ca="1">IF($A60&lt;&gt;"",INDEX(Devices[Area],MATCH($A60,Devices[Tag Name],0)),"")</f>
        <v/>
      </c>
      <c r="C60" t="str">
        <f t="shared" ca="1" si="0"/>
        <v/>
      </c>
      <c r="F60" t="str">
        <f ca="1">IF($A60&lt;&gt;"",INDEX(Devices[Device Description],MATCH($A60,Devices[Tag Name],0)),"")</f>
        <v/>
      </c>
    </row>
    <row r="61" spans="1:6" x14ac:dyDescent="0.25">
      <c r="A61" t="str">
        <f t="array" aca="1" ref="A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+ 1),ROW($A59))),"")</f>
        <v/>
      </c>
      <c r="B61" t="str">
        <f ca="1">IF($A61&lt;&gt;"",INDEX(Devices[Area],MATCH($A61,Devices[Tag Name],0)),"")</f>
        <v/>
      </c>
      <c r="C61" t="str">
        <f t="shared" ca="1" si="0"/>
        <v/>
      </c>
      <c r="F61" t="str">
        <f ca="1">IF($A61&lt;&gt;"",INDEX(Devices[Device Description],MATCH($A61,Devices[Tag Name],0)),"")</f>
        <v/>
      </c>
    </row>
    <row r="62" spans="1:6" x14ac:dyDescent="0.25">
      <c r="A62" t="str">
        <f t="array" aca="1" ref="A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+ 1),ROW($A60))),"")</f>
        <v/>
      </c>
      <c r="B62" t="str">
        <f ca="1">IF($A62&lt;&gt;"",INDEX(Devices[Area],MATCH($A62,Devices[Tag Name],0)),"")</f>
        <v/>
      </c>
      <c r="C62" t="str">
        <f t="shared" ca="1" si="0"/>
        <v/>
      </c>
      <c r="F62" t="str">
        <f ca="1">IF($A62&lt;&gt;"",INDEX(Devices[Device Description],MATCH($A62,Devices[Tag Name],0)),"")</f>
        <v/>
      </c>
    </row>
    <row r="63" spans="1:6" x14ac:dyDescent="0.25">
      <c r="A63" t="str">
        <f t="array" aca="1" ref="A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+ 1),ROW($A61))),"")</f>
        <v/>
      </c>
      <c r="B63" t="str">
        <f ca="1">IF($A63&lt;&gt;"",INDEX(Devices[Area],MATCH($A63,Devices[Tag Name],0)),"")</f>
        <v/>
      </c>
      <c r="C63" t="str">
        <f t="shared" ca="1" si="0"/>
        <v/>
      </c>
      <c r="F63" t="str">
        <f ca="1">IF($A63&lt;&gt;"",INDEX(Devices[Device Description],MATCH($A63,Devices[Tag Name],0)),"")</f>
        <v/>
      </c>
    </row>
    <row r="64" spans="1:6" x14ac:dyDescent="0.25">
      <c r="A64" t="str">
        <f t="array" aca="1" ref="A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+ 1),ROW($A62))),"")</f>
        <v/>
      </c>
      <c r="B64" t="str">
        <f ca="1">IF($A64&lt;&gt;"",INDEX(Devices[Area],MATCH($A64,Devices[Tag Name],0)),"")</f>
        <v/>
      </c>
      <c r="C64" t="str">
        <f t="shared" ca="1" si="0"/>
        <v/>
      </c>
      <c r="F64" t="str">
        <f ca="1">IF($A64&lt;&gt;"",INDEX(Devices[Device Description],MATCH($A64,Devices[Tag Name],0)),"")</f>
        <v/>
      </c>
    </row>
    <row r="65" spans="1:6" x14ac:dyDescent="0.25">
      <c r="A65" t="str">
        <f t="array" aca="1" ref="A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+ 1),ROW($A63))),"")</f>
        <v/>
      </c>
      <c r="B65" t="str">
        <f ca="1">IF($A65&lt;&gt;"",INDEX(Devices[Area],MATCH($A65,Devices[Tag Name],0)),"")</f>
        <v/>
      </c>
      <c r="C65" t="str">
        <f t="shared" ca="1" si="0"/>
        <v/>
      </c>
      <c r="F65" t="str">
        <f ca="1">IF($A65&lt;&gt;"",INDEX(Devices[Device Description],MATCH($A65,Devices[Tag Name],0)),"")</f>
        <v/>
      </c>
    </row>
    <row r="66" spans="1:6" x14ac:dyDescent="0.25">
      <c r="A66" t="str">
        <f t="array" aca="1" ref="A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+ 1),ROW($A64))),"")</f>
        <v/>
      </c>
      <c r="B66" t="str">
        <f ca="1">IF($A66&lt;&gt;"",INDEX(Devices[Area],MATCH($A66,Devices[Tag Name],0)),"")</f>
        <v/>
      </c>
      <c r="C66" t="str">
        <f t="shared" ca="1" si="0"/>
        <v/>
      </c>
      <c r="F66" t="str">
        <f ca="1">IF($A66&lt;&gt;"",INDEX(Devices[Device Description],MATCH($A66,Devices[Tag Name],0)),"")</f>
        <v/>
      </c>
    </row>
    <row r="67" spans="1:6" x14ac:dyDescent="0.25">
      <c r="A67" t="str">
        <f t="array" aca="1" ref="A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+ 1),ROW($A65))),"")</f>
        <v/>
      </c>
      <c r="B67" t="str">
        <f ca="1">IF($A67&lt;&gt;"",INDEX(Devices[Area],MATCH($A67,Devices[Tag Name],0)),"")</f>
        <v/>
      </c>
      <c r="C67" t="str">
        <f t="shared" ca="1" si="0"/>
        <v/>
      </c>
      <c r="F67" t="str">
        <f ca="1">IF($A67&lt;&gt;"",INDEX(Devices[Device Description],MATCH($A67,Devices[Tag Name],0)),"")</f>
        <v/>
      </c>
    </row>
    <row r="68" spans="1:6" x14ac:dyDescent="0.25">
      <c r="A68" t="str">
        <f t="array" aca="1" ref="A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+ 1),ROW($A66))),"")</f>
        <v/>
      </c>
      <c r="B68" t="str">
        <f ca="1">IF($A68&lt;&gt;"",INDEX(Devices[Area],MATCH($A68,Devices[Tag Name],0)),"")</f>
        <v/>
      </c>
      <c r="C68" t="str">
        <f t="shared" ref="C68:C300" ca="1" si="1">IF($A68&lt;&gt;"","Default","")</f>
        <v/>
      </c>
      <c r="F68" t="str">
        <f ca="1">IF($A68&lt;&gt;"",INDEX(Devices[Device Description],MATCH($A68,Devices[Tag Name],0)),"")</f>
        <v/>
      </c>
    </row>
    <row r="69" spans="1:6" x14ac:dyDescent="0.25">
      <c r="A69" t="str">
        <f t="array" aca="1" ref="A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+ 1),ROW($A67))),"")</f>
        <v/>
      </c>
      <c r="B69" t="str">
        <f ca="1">IF($A69&lt;&gt;"",INDEX(Devices[Area],MATCH($A69,Devices[Tag Name],0)),"")</f>
        <v/>
      </c>
      <c r="C69" t="str">
        <f t="shared" ca="1" si="1"/>
        <v/>
      </c>
      <c r="F69" t="str">
        <f ca="1">IF($A69&lt;&gt;"",INDEX(Devices[Device Description],MATCH($A69,Devices[Tag Name],0)),"")</f>
        <v/>
      </c>
    </row>
    <row r="70" spans="1:6" x14ac:dyDescent="0.25">
      <c r="A70" t="str">
        <f t="array" aca="1" ref="A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+ 1),ROW($A68))),"")</f>
        <v/>
      </c>
      <c r="B70" t="str">
        <f ca="1">IF($A70&lt;&gt;"",INDEX(Devices[Area],MATCH($A70,Devices[Tag Name],0)),"")</f>
        <v/>
      </c>
      <c r="C70" t="str">
        <f t="shared" ca="1" si="1"/>
        <v/>
      </c>
      <c r="F70" t="str">
        <f ca="1">IF($A70&lt;&gt;"",INDEX(Devices[Device Description],MATCH($A70,Devices[Tag Name],0)),"")</f>
        <v/>
      </c>
    </row>
    <row r="71" spans="1:6" x14ac:dyDescent="0.25">
      <c r="A71" t="str">
        <f t="array" aca="1" ref="A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+ 1),ROW($A69))),"")</f>
        <v/>
      </c>
      <c r="B71" t="str">
        <f ca="1">IF($A71&lt;&gt;"",INDEX(Devices[Area],MATCH($A71,Devices[Tag Name],0)),"")</f>
        <v/>
      </c>
      <c r="C71" t="str">
        <f t="shared" ca="1" si="1"/>
        <v/>
      </c>
      <c r="F71" t="str">
        <f ca="1">IF($A71&lt;&gt;"",INDEX(Devices[Device Description],MATCH($A71,Devices[Tag Name],0)),"")</f>
        <v/>
      </c>
    </row>
    <row r="72" spans="1:6" x14ac:dyDescent="0.25">
      <c r="A72" t="str">
        <f t="array" aca="1" ref="A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+ 1),ROW($A70))),"")</f>
        <v/>
      </c>
      <c r="B72" t="str">
        <f ca="1">IF($A72&lt;&gt;"",INDEX(Devices[Area],MATCH($A72,Devices[Tag Name],0)),"")</f>
        <v/>
      </c>
      <c r="C72" t="str">
        <f t="shared" ca="1" si="1"/>
        <v/>
      </c>
      <c r="F72" t="str">
        <f ca="1">IF($A72&lt;&gt;"",INDEX(Devices[Device Description],MATCH($A72,Devices[Tag Name],0)),"")</f>
        <v/>
      </c>
    </row>
    <row r="73" spans="1:6" x14ac:dyDescent="0.25">
      <c r="A73" t="str">
        <f t="array" aca="1" ref="A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+ 1),ROW($A71))),"")</f>
        <v/>
      </c>
      <c r="B73" t="str">
        <f ca="1">IF($A73&lt;&gt;"",INDEX(Devices[Area],MATCH($A73,Devices[Tag Name],0)),"")</f>
        <v/>
      </c>
      <c r="C73" t="str">
        <f t="shared" ca="1" si="1"/>
        <v/>
      </c>
      <c r="F73" t="str">
        <f ca="1">IF($A73&lt;&gt;"",INDEX(Devices[Device Description],MATCH($A73,Devices[Tag Name],0)),"")</f>
        <v/>
      </c>
    </row>
    <row r="74" spans="1:6" x14ac:dyDescent="0.25">
      <c r="A74" t="str">
        <f t="array" aca="1" ref="A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+ 1),ROW($A72))),"")</f>
        <v/>
      </c>
      <c r="B74" t="str">
        <f ca="1">IF($A74&lt;&gt;"",INDEX(Devices[Area],MATCH($A74,Devices[Tag Name],0)),"")</f>
        <v/>
      </c>
      <c r="C74" t="str">
        <f t="shared" ca="1" si="1"/>
        <v/>
      </c>
      <c r="F74" t="str">
        <f ca="1">IF($A74&lt;&gt;"",INDEX(Devices[Device Description],MATCH($A74,Devices[Tag Name],0)),"")</f>
        <v/>
      </c>
    </row>
    <row r="75" spans="1:6" x14ac:dyDescent="0.25">
      <c r="A75" t="str">
        <f t="array" aca="1" ref="A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+ 1),ROW($A73))),"")</f>
        <v/>
      </c>
      <c r="B75" t="str">
        <f ca="1">IF($A75&lt;&gt;"",INDEX(Devices[Area],MATCH($A75,Devices[Tag Name],0)),"")</f>
        <v/>
      </c>
      <c r="C75" t="str">
        <f t="shared" ca="1" si="1"/>
        <v/>
      </c>
      <c r="F75" t="str">
        <f ca="1">IF($A75&lt;&gt;"",INDEX(Devices[Device Description],MATCH($A75,Devices[Tag Name],0)),"")</f>
        <v/>
      </c>
    </row>
    <row r="76" spans="1:6" x14ac:dyDescent="0.25">
      <c r="A76" t="str">
        <f t="array" aca="1" ref="A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+ 1),ROW($A74))),"")</f>
        <v/>
      </c>
      <c r="B76" t="str">
        <f ca="1">IF($A76&lt;&gt;"",INDEX(Devices[Area],MATCH($A76,Devices[Tag Name],0)),"")</f>
        <v/>
      </c>
      <c r="C76" t="str">
        <f t="shared" ca="1" si="1"/>
        <v/>
      </c>
      <c r="F76" t="str">
        <f ca="1">IF($A76&lt;&gt;"",INDEX(Devices[Device Description],MATCH($A76,Devices[Tag Name],0)),"")</f>
        <v/>
      </c>
    </row>
    <row r="77" spans="1:6" x14ac:dyDescent="0.25">
      <c r="A77" t="str">
        <f t="array" aca="1" ref="A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+ 1),ROW($A75))),"")</f>
        <v/>
      </c>
      <c r="B77" t="str">
        <f ca="1">IF($A77&lt;&gt;"",INDEX(Devices[Area],MATCH($A77,Devices[Tag Name],0)),"")</f>
        <v/>
      </c>
      <c r="C77" t="str">
        <f t="shared" ca="1" si="1"/>
        <v/>
      </c>
      <c r="F77" t="str">
        <f ca="1">IF($A77&lt;&gt;"",INDEX(Devices[Device Description],MATCH($A77,Devices[Tag Name],0)),"")</f>
        <v/>
      </c>
    </row>
    <row r="78" spans="1:6" x14ac:dyDescent="0.25">
      <c r="A78" t="str">
        <f t="array" aca="1" ref="A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+ 1),ROW($A76))),"")</f>
        <v/>
      </c>
      <c r="B78" t="str">
        <f ca="1">IF($A78&lt;&gt;"",INDEX(Devices[Area],MATCH($A78,Devices[Tag Name],0)),"")</f>
        <v/>
      </c>
      <c r="C78" t="str">
        <f t="shared" ca="1" si="1"/>
        <v/>
      </c>
      <c r="F78" t="str">
        <f ca="1">IF($A78&lt;&gt;"",INDEX(Devices[Device Description],MATCH($A78,Devices[Tag Name],0)),"")</f>
        <v/>
      </c>
    </row>
    <row r="79" spans="1:6" x14ac:dyDescent="0.25">
      <c r="A79" t="str">
        <f t="array" aca="1" ref="A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+ 1),ROW($A77))),"")</f>
        <v/>
      </c>
      <c r="B79" t="str">
        <f ca="1">IF($A79&lt;&gt;"",INDEX(Devices[Area],MATCH($A79,Devices[Tag Name],0)),"")</f>
        <v/>
      </c>
      <c r="C79" t="str">
        <f t="shared" ca="1" si="1"/>
        <v/>
      </c>
      <c r="F79" t="str">
        <f ca="1">IF($A79&lt;&gt;"",INDEX(Devices[Device Description],MATCH($A79,Devices[Tag Name],0)),"")</f>
        <v/>
      </c>
    </row>
    <row r="80" spans="1:6" x14ac:dyDescent="0.25">
      <c r="A80" t="str">
        <f t="array" aca="1" ref="A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+ 1),ROW($A78))),"")</f>
        <v/>
      </c>
      <c r="B80" t="str">
        <f ca="1">IF($A80&lt;&gt;"",INDEX(Devices[Area],MATCH($A80,Devices[Tag Name],0)),"")</f>
        <v/>
      </c>
      <c r="C80" t="str">
        <f t="shared" ca="1" si="1"/>
        <v/>
      </c>
      <c r="F80" t="str">
        <f ca="1">IF($A80&lt;&gt;"",INDEX(Devices[Device Description],MATCH($A80,Devices[Tag Name],0)),"")</f>
        <v/>
      </c>
    </row>
    <row r="81" spans="1:6" x14ac:dyDescent="0.25">
      <c r="A81" t="str">
        <f t="array" aca="1" ref="A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+ 1),ROW($A79))),"")</f>
        <v/>
      </c>
      <c r="B81" t="str">
        <f ca="1">IF($A81&lt;&gt;"",INDEX(Devices[Area],MATCH($A81,Devices[Tag Name],0)),"")</f>
        <v/>
      </c>
      <c r="C81" t="str">
        <f t="shared" ca="1" si="1"/>
        <v/>
      </c>
      <c r="F81" t="str">
        <f ca="1">IF($A81&lt;&gt;"",INDEX(Devices[Device Description],MATCH($A81,Devices[Tag Name],0)),"")</f>
        <v/>
      </c>
    </row>
    <row r="82" spans="1:6" x14ac:dyDescent="0.25">
      <c r="A82" t="str">
        <f t="array" aca="1" ref="A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+ 1),ROW($A80))),"")</f>
        <v/>
      </c>
      <c r="B82" t="str">
        <f ca="1">IF($A82&lt;&gt;"",INDEX(Devices[Area],MATCH($A82,Devices[Tag Name],0)),"")</f>
        <v/>
      </c>
      <c r="C82" t="str">
        <f t="shared" ca="1" si="1"/>
        <v/>
      </c>
      <c r="F82" t="str">
        <f ca="1">IF($A82&lt;&gt;"",INDEX(Devices[Device Description],MATCH($A82,Devices[Tag Name],0)),"")</f>
        <v/>
      </c>
    </row>
    <row r="83" spans="1:6" x14ac:dyDescent="0.25">
      <c r="A83" t="str">
        <f t="array" aca="1" ref="A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+ 1),ROW($A81))),"")</f>
        <v/>
      </c>
      <c r="B83" t="str">
        <f ca="1">IF($A83&lt;&gt;"",INDEX(Devices[Area],MATCH($A83,Devices[Tag Name],0)),"")</f>
        <v/>
      </c>
      <c r="C83" t="str">
        <f t="shared" ca="1" si="1"/>
        <v/>
      </c>
      <c r="F83" t="str">
        <f ca="1">IF($A83&lt;&gt;"",INDEX(Devices[Device Description],MATCH($A83,Devices[Tag Name],0)),"")</f>
        <v/>
      </c>
    </row>
    <row r="84" spans="1:6" x14ac:dyDescent="0.25">
      <c r="A84" t="str">
        <f t="array" aca="1" ref="A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+ 1),ROW($A82))),"")</f>
        <v/>
      </c>
      <c r="B84" t="str">
        <f ca="1">IF($A84&lt;&gt;"",INDEX(Devices[Area],MATCH($A84,Devices[Tag Name],0)),"")</f>
        <v/>
      </c>
      <c r="C84" t="str">
        <f t="shared" ca="1" si="1"/>
        <v/>
      </c>
      <c r="F84" t="str">
        <f ca="1">IF($A84&lt;&gt;"",INDEX(Devices[Device Description],MATCH($A84,Devices[Tag Name],0)),"")</f>
        <v/>
      </c>
    </row>
    <row r="85" spans="1:6" x14ac:dyDescent="0.25">
      <c r="A85" t="str">
        <f t="array" aca="1" ref="A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+ 1),ROW($A83))),"")</f>
        <v/>
      </c>
      <c r="B85" t="str">
        <f ca="1">IF($A85&lt;&gt;"",INDEX(Devices[Area],MATCH($A85,Devices[Tag Name],0)),"")</f>
        <v/>
      </c>
      <c r="C85" t="str">
        <f t="shared" ca="1" si="1"/>
        <v/>
      </c>
      <c r="F85" t="str">
        <f ca="1">IF($A85&lt;&gt;"",INDEX(Devices[Device Description],MATCH($A85,Devices[Tag Name],0)),"")</f>
        <v/>
      </c>
    </row>
    <row r="86" spans="1:6" x14ac:dyDescent="0.25">
      <c r="A86" t="str">
        <f t="array" aca="1" ref="A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+ 1),ROW($A84))),"")</f>
        <v/>
      </c>
      <c r="B86" t="str">
        <f ca="1">IF($A86&lt;&gt;"",INDEX(Devices[Area],MATCH($A86,Devices[Tag Name],0)),"")</f>
        <v/>
      </c>
      <c r="C86" t="str">
        <f t="shared" ca="1" si="1"/>
        <v/>
      </c>
      <c r="F86" t="str">
        <f ca="1">IF($A86&lt;&gt;"",INDEX(Devices[Device Description],MATCH($A86,Devices[Tag Name],0)),"")</f>
        <v/>
      </c>
    </row>
    <row r="87" spans="1:6" x14ac:dyDescent="0.25">
      <c r="A87" t="str">
        <f t="array" aca="1" ref="A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+ 1),ROW($A85))),"")</f>
        <v/>
      </c>
      <c r="B87" t="str">
        <f ca="1">IF($A87&lt;&gt;"",INDEX(Devices[Area],MATCH($A87,Devices[Tag Name],0)),"")</f>
        <v/>
      </c>
      <c r="C87" t="str">
        <f t="shared" ca="1" si="1"/>
        <v/>
      </c>
      <c r="F87" t="str">
        <f ca="1">IF($A87&lt;&gt;"",INDEX(Devices[Device Description],MATCH($A87,Devices[Tag Name],0)),"")</f>
        <v/>
      </c>
    </row>
    <row r="88" spans="1:6" x14ac:dyDescent="0.25">
      <c r="A88" t="str">
        <f t="array" aca="1" ref="A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+ 1),ROW($A86))),"")</f>
        <v/>
      </c>
      <c r="B88" t="str">
        <f ca="1">IF($A88&lt;&gt;"",INDEX(Devices[Area],MATCH($A88,Devices[Tag Name],0)),"")</f>
        <v/>
      </c>
      <c r="C88" t="str">
        <f t="shared" ca="1" si="1"/>
        <v/>
      </c>
      <c r="F88" t="str">
        <f ca="1">IF($A88&lt;&gt;"",INDEX(Devices[Device Description],MATCH($A88,Devices[Tag Name],0)),"")</f>
        <v/>
      </c>
    </row>
    <row r="89" spans="1:6" x14ac:dyDescent="0.25">
      <c r="A89" t="str">
        <f t="array" aca="1" ref="A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+ 1),ROW($A87))),"")</f>
        <v/>
      </c>
      <c r="B89" t="str">
        <f ca="1">IF($A89&lt;&gt;"",INDEX(Devices[Area],MATCH($A89,Devices[Tag Name],0)),"")</f>
        <v/>
      </c>
      <c r="C89" t="str">
        <f t="shared" ca="1" si="1"/>
        <v/>
      </c>
      <c r="F89" t="str">
        <f ca="1">IF($A89&lt;&gt;"",INDEX(Devices[Device Description],MATCH($A89,Devices[Tag Name],0)),"")</f>
        <v/>
      </c>
    </row>
    <row r="90" spans="1:6" x14ac:dyDescent="0.25">
      <c r="A90" t="str">
        <f t="array" aca="1" ref="A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+ 1),ROW($A88))),"")</f>
        <v/>
      </c>
      <c r="B90" t="str">
        <f ca="1">IF($A90&lt;&gt;"",INDEX(Devices[Area],MATCH($A90,Devices[Tag Name],0)),"")</f>
        <v/>
      </c>
      <c r="C90" t="str">
        <f t="shared" ca="1" si="1"/>
        <v/>
      </c>
      <c r="F90" t="str">
        <f ca="1">IF($A90&lt;&gt;"",INDEX(Devices[Device Description],MATCH($A90,Devices[Tag Name],0)),"")</f>
        <v/>
      </c>
    </row>
    <row r="91" spans="1:6" x14ac:dyDescent="0.25">
      <c r="A91" t="str">
        <f t="array" aca="1" ref="A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+ 1),ROW($A89))),"")</f>
        <v/>
      </c>
      <c r="B91" t="str">
        <f ca="1">IF($A91&lt;&gt;"",INDEX(Devices[Area],MATCH($A91,Devices[Tag Name],0)),"")</f>
        <v/>
      </c>
      <c r="C91" t="str">
        <f t="shared" ca="1" si="1"/>
        <v/>
      </c>
      <c r="F91" t="str">
        <f ca="1">IF($A91&lt;&gt;"",INDEX(Devices[Device Description],MATCH($A91,Devices[Tag Name],0)),"")</f>
        <v/>
      </c>
    </row>
    <row r="92" spans="1:6" x14ac:dyDescent="0.25">
      <c r="A92" t="str">
        <f t="array" aca="1" ref="A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+ 1),ROW($A90))),"")</f>
        <v/>
      </c>
      <c r="B92" t="str">
        <f ca="1">IF($A92&lt;&gt;"",INDEX(Devices[Area],MATCH($A92,Devices[Tag Name],0)),"")</f>
        <v/>
      </c>
      <c r="C92" t="str">
        <f t="shared" ca="1" si="1"/>
        <v/>
      </c>
      <c r="F92" t="str">
        <f ca="1">IF($A92&lt;&gt;"",INDEX(Devices[Device Description],MATCH($A92,Devices[Tag Name],0)),"")</f>
        <v/>
      </c>
    </row>
    <row r="93" spans="1:6" x14ac:dyDescent="0.25">
      <c r="A93" t="str">
        <f t="array" aca="1" ref="A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+ 1),ROW($A91))),"")</f>
        <v/>
      </c>
      <c r="B93" t="str">
        <f ca="1">IF($A93&lt;&gt;"",INDEX(Devices[Area],MATCH($A93,Devices[Tag Name],0)),"")</f>
        <v/>
      </c>
      <c r="C93" t="str">
        <f t="shared" ca="1" si="1"/>
        <v/>
      </c>
      <c r="F93" t="str">
        <f ca="1">IF($A93&lt;&gt;"",INDEX(Devices[Device Description],MATCH($A93,Devices[Tag Name],0)),"")</f>
        <v/>
      </c>
    </row>
    <row r="94" spans="1:6" x14ac:dyDescent="0.25">
      <c r="A94" t="str">
        <f t="array" aca="1" ref="A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+ 1),ROW($A92))),"")</f>
        <v/>
      </c>
      <c r="B94" t="str">
        <f ca="1">IF($A94&lt;&gt;"",INDEX(Devices[Area],MATCH($A94,Devices[Tag Name],0)),"")</f>
        <v/>
      </c>
      <c r="C94" t="str">
        <f t="shared" ca="1" si="1"/>
        <v/>
      </c>
      <c r="F94" t="str">
        <f ca="1">IF($A94&lt;&gt;"",INDEX(Devices[Device Description],MATCH($A94,Devices[Tag Name],0)),"")</f>
        <v/>
      </c>
    </row>
    <row r="95" spans="1:6" x14ac:dyDescent="0.25">
      <c r="A95" t="str">
        <f t="array" aca="1" ref="A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+ 1),ROW($A93))),"")</f>
        <v/>
      </c>
      <c r="B95" t="str">
        <f ca="1">IF($A95&lt;&gt;"",INDEX(Devices[Area],MATCH($A95,Devices[Tag Name],0)),"")</f>
        <v/>
      </c>
      <c r="C95" t="str">
        <f t="shared" ca="1" si="1"/>
        <v/>
      </c>
      <c r="F95" t="str">
        <f ca="1">IF($A95&lt;&gt;"",INDEX(Devices[Device Description],MATCH($A95,Devices[Tag Name],0)),"")</f>
        <v/>
      </c>
    </row>
    <row r="96" spans="1:6" x14ac:dyDescent="0.25">
      <c r="A96" t="str">
        <f t="array" aca="1" ref="A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+ 1),ROW($A94))),"")</f>
        <v/>
      </c>
      <c r="B96" t="str">
        <f ca="1">IF($A96&lt;&gt;"",INDEX(Devices[Area],MATCH($A96,Devices[Tag Name],0)),"")</f>
        <v/>
      </c>
      <c r="C96" t="str">
        <f t="shared" ca="1" si="1"/>
        <v/>
      </c>
      <c r="F96" t="str">
        <f ca="1">IF($A96&lt;&gt;"",INDEX(Devices[Device Description],MATCH($A96,Devices[Tag Name],0)),"")</f>
        <v/>
      </c>
    </row>
    <row r="97" spans="1:6" x14ac:dyDescent="0.25">
      <c r="A97" t="str">
        <f t="array" aca="1" ref="A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+ 1),ROW($A95))),"")</f>
        <v/>
      </c>
      <c r="B97" t="str">
        <f ca="1">IF($A97&lt;&gt;"",INDEX(Devices[Area],MATCH($A97,Devices[Tag Name],0)),"")</f>
        <v/>
      </c>
      <c r="C97" t="str">
        <f t="shared" ca="1" si="1"/>
        <v/>
      </c>
      <c r="F97" t="str">
        <f ca="1">IF($A97&lt;&gt;"",INDEX(Devices[Device Description],MATCH($A97,Devices[Tag Name],0)),"")</f>
        <v/>
      </c>
    </row>
    <row r="98" spans="1:6" x14ac:dyDescent="0.25">
      <c r="A98" t="str">
        <f t="array" aca="1" ref="A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+ 1),ROW($A96))),"")</f>
        <v/>
      </c>
      <c r="B98" t="str">
        <f ca="1">IF($A98&lt;&gt;"",INDEX(Devices[Area],MATCH($A98,Devices[Tag Name],0)),"")</f>
        <v/>
      </c>
      <c r="C98" t="str">
        <f t="shared" ca="1" si="1"/>
        <v/>
      </c>
      <c r="F98" t="str">
        <f ca="1">IF($A98&lt;&gt;"",INDEX(Devices[Device Description],MATCH($A98,Devices[Tag Name],0)),"")</f>
        <v/>
      </c>
    </row>
    <row r="99" spans="1:6" x14ac:dyDescent="0.25">
      <c r="A99" t="str">
        <f t="array" aca="1" ref="A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+ 1),ROW($A97))),"")</f>
        <v/>
      </c>
      <c r="B99" t="str">
        <f ca="1">IF($A99&lt;&gt;"",INDEX(Devices[Area],MATCH($A99,Devices[Tag Name],0)),"")</f>
        <v/>
      </c>
      <c r="C99" t="str">
        <f t="shared" ca="1" si="1"/>
        <v/>
      </c>
      <c r="F99" t="str">
        <f ca="1">IF($A99&lt;&gt;"",INDEX(Devices[Device Description],MATCH($A99,Devices[Tag Name],0)),"")</f>
        <v/>
      </c>
    </row>
    <row r="100" spans="1:6" x14ac:dyDescent="0.25">
      <c r="A100" t="str">
        <f t="array" aca="1" ref="A1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+ 1),ROW($A98))),"")</f>
        <v/>
      </c>
      <c r="B100" t="str">
        <f ca="1">IF($A100&lt;&gt;"",INDEX(Devices[Area],MATCH($A100,Devices[Tag Name],0)),"")</f>
        <v/>
      </c>
      <c r="C100" t="str">
        <f t="shared" ca="1" si="1"/>
        <v/>
      </c>
      <c r="F100" t="str">
        <f ca="1">IF($A100&lt;&gt;"",INDEX(Devices[Device Description],MATCH($A100,Devices[Tag Name],0)),"")</f>
        <v/>
      </c>
    </row>
    <row r="101" spans="1:6" x14ac:dyDescent="0.25">
      <c r="A101" t="str">
        <f t="array" aca="1" ref="A1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+ 1),ROW($A99))),"")</f>
        <v/>
      </c>
      <c r="B101" t="str">
        <f ca="1">IF($A101&lt;&gt;"",INDEX(Devices[Area],MATCH($A101,Devices[Tag Name],0)),"")</f>
        <v/>
      </c>
      <c r="C101" t="str">
        <f t="shared" ca="1" si="1"/>
        <v/>
      </c>
      <c r="F101" t="str">
        <f ca="1">IF($A101&lt;&gt;"",INDEX(Devices[Device Description],MATCH($A101,Devices[Tag Name],0)),"")</f>
        <v/>
      </c>
    </row>
    <row r="102" spans="1:6" x14ac:dyDescent="0.25">
      <c r="A102" t="str">
        <f t="array" aca="1" ref="A1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+ 1),ROW($A100))),"")</f>
        <v/>
      </c>
      <c r="B102" t="str">
        <f ca="1">IF($A102&lt;&gt;"",INDEX(Devices[Area],MATCH($A102,Devices[Tag Name],0)),"")</f>
        <v/>
      </c>
      <c r="C102" t="str">
        <f t="shared" ca="1" si="1"/>
        <v/>
      </c>
      <c r="F102" t="str">
        <f ca="1">IF($A102&lt;&gt;"",INDEX(Devices[Device Description],MATCH($A102,Devices[Tag Name],0)),"")</f>
        <v/>
      </c>
    </row>
    <row r="103" spans="1:6" x14ac:dyDescent="0.25">
      <c r="A103" t="str">
        <f t="array" aca="1" ref="A1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+ 1),ROW($A101))),"")</f>
        <v/>
      </c>
      <c r="B103" t="str">
        <f ca="1">IF($A103&lt;&gt;"",INDEX(Devices[Area],MATCH($A103,Devices[Tag Name],0)),"")</f>
        <v/>
      </c>
      <c r="C103" t="str">
        <f t="shared" ca="1" si="1"/>
        <v/>
      </c>
      <c r="F103" t="str">
        <f ca="1">IF($A103&lt;&gt;"",INDEX(Devices[Device Description],MATCH($A103,Devices[Tag Name],0)),"")</f>
        <v/>
      </c>
    </row>
    <row r="104" spans="1:6" x14ac:dyDescent="0.25">
      <c r="A104" t="str">
        <f t="array" aca="1" ref="A1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+ 1),ROW($A102))),"")</f>
        <v/>
      </c>
      <c r="B104" t="str">
        <f ca="1">IF($A104&lt;&gt;"",INDEX(Devices[Area],MATCH($A104,Devices[Tag Name],0)),"")</f>
        <v/>
      </c>
      <c r="C104" t="str">
        <f t="shared" ca="1" si="1"/>
        <v/>
      </c>
      <c r="F104" t="str">
        <f ca="1">IF($A104&lt;&gt;"",INDEX(Devices[Device Description],MATCH($A104,Devices[Tag Name],0)),"")</f>
        <v/>
      </c>
    </row>
    <row r="105" spans="1:6" x14ac:dyDescent="0.25">
      <c r="A105" t="str">
        <f t="array" aca="1" ref="A1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+ 1),ROW($A103))),"")</f>
        <v/>
      </c>
      <c r="B105" t="str">
        <f ca="1">IF($A105&lt;&gt;"",INDEX(Devices[Area],MATCH($A105,Devices[Tag Name],0)),"")</f>
        <v/>
      </c>
      <c r="C105" t="str">
        <f t="shared" ca="1" si="1"/>
        <v/>
      </c>
      <c r="F105" t="str">
        <f ca="1">IF($A105&lt;&gt;"",INDEX(Devices[Device Description],MATCH($A105,Devices[Tag Name],0)),"")</f>
        <v/>
      </c>
    </row>
    <row r="106" spans="1:6" x14ac:dyDescent="0.25">
      <c r="A106" t="str">
        <f t="array" aca="1" ref="A1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+ 1),ROW($A104))),"")</f>
        <v/>
      </c>
      <c r="B106" t="str">
        <f ca="1">IF($A106&lt;&gt;"",INDEX(Devices[Area],MATCH($A106,Devices[Tag Name],0)),"")</f>
        <v/>
      </c>
      <c r="C106" t="str">
        <f t="shared" ca="1" si="1"/>
        <v/>
      </c>
      <c r="F106" t="str">
        <f ca="1">IF($A106&lt;&gt;"",INDEX(Devices[Device Description],MATCH($A106,Devices[Tag Name],0)),"")</f>
        <v/>
      </c>
    </row>
    <row r="107" spans="1:6" x14ac:dyDescent="0.25">
      <c r="A107" t="str">
        <f t="array" aca="1" ref="A1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+ 1),ROW($A105))),"")</f>
        <v/>
      </c>
      <c r="B107" t="str">
        <f ca="1">IF($A107&lt;&gt;"",INDEX(Devices[Area],MATCH($A107,Devices[Tag Name],0)),"")</f>
        <v/>
      </c>
      <c r="C107" t="str">
        <f t="shared" ca="1" si="1"/>
        <v/>
      </c>
      <c r="F107" t="str">
        <f ca="1">IF($A107&lt;&gt;"",INDEX(Devices[Device Description],MATCH($A107,Devices[Tag Name],0)),"")</f>
        <v/>
      </c>
    </row>
    <row r="108" spans="1:6" x14ac:dyDescent="0.25">
      <c r="A108" t="str">
        <f t="array" aca="1" ref="A1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+ 1),ROW($A106))),"")</f>
        <v/>
      </c>
      <c r="B108" t="str">
        <f ca="1">IF($A108&lt;&gt;"",INDEX(Devices[Area],MATCH($A108,Devices[Tag Name],0)),"")</f>
        <v/>
      </c>
      <c r="C108" t="str">
        <f t="shared" ca="1" si="1"/>
        <v/>
      </c>
      <c r="F108" t="str">
        <f ca="1">IF($A108&lt;&gt;"",INDEX(Devices[Device Description],MATCH($A108,Devices[Tag Name],0)),"")</f>
        <v/>
      </c>
    </row>
    <row r="109" spans="1:6" x14ac:dyDescent="0.25">
      <c r="A109" t="str">
        <f t="array" aca="1" ref="A1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+ 1),ROW($A107))),"")</f>
        <v/>
      </c>
      <c r="B109" t="str">
        <f ca="1">IF($A109&lt;&gt;"",INDEX(Devices[Area],MATCH($A109,Devices[Tag Name],0)),"")</f>
        <v/>
      </c>
      <c r="C109" t="str">
        <f t="shared" ca="1" si="1"/>
        <v/>
      </c>
      <c r="F109" t="str">
        <f ca="1">IF($A109&lt;&gt;"",INDEX(Devices[Device Description],MATCH($A109,Devices[Tag Name],0)),"")</f>
        <v/>
      </c>
    </row>
    <row r="110" spans="1:6" x14ac:dyDescent="0.25">
      <c r="A110" t="str">
        <f t="array" aca="1" ref="A1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+ 1),ROW($A108))),"")</f>
        <v/>
      </c>
      <c r="B110" t="str">
        <f ca="1">IF($A110&lt;&gt;"",INDEX(Devices[Area],MATCH($A110,Devices[Tag Name],0)),"")</f>
        <v/>
      </c>
      <c r="C110" t="str">
        <f t="shared" ca="1" si="1"/>
        <v/>
      </c>
      <c r="F110" t="str">
        <f ca="1">IF($A110&lt;&gt;"",INDEX(Devices[Device Description],MATCH($A110,Devices[Tag Name],0)),"")</f>
        <v/>
      </c>
    </row>
    <row r="111" spans="1:6" x14ac:dyDescent="0.25">
      <c r="A111" t="str">
        <f t="array" aca="1" ref="A1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+ 1),ROW($A109))),"")</f>
        <v/>
      </c>
      <c r="B111" t="str">
        <f ca="1">IF($A111&lt;&gt;"",INDEX(Devices[Area],MATCH($A111,Devices[Tag Name],0)),"")</f>
        <v/>
      </c>
      <c r="C111" t="str">
        <f t="shared" ca="1" si="1"/>
        <v/>
      </c>
      <c r="F111" t="str">
        <f ca="1">IF($A111&lt;&gt;"",INDEX(Devices[Device Description],MATCH($A111,Devices[Tag Name],0)),"")</f>
        <v/>
      </c>
    </row>
    <row r="112" spans="1:6" x14ac:dyDescent="0.25">
      <c r="A112" t="str">
        <f t="array" aca="1" ref="A1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+ 1),ROW($A110))),"")</f>
        <v/>
      </c>
      <c r="B112" t="str">
        <f ca="1">IF($A112&lt;&gt;"",INDEX(Devices[Area],MATCH($A112,Devices[Tag Name],0)),"")</f>
        <v/>
      </c>
      <c r="C112" t="str">
        <f t="shared" ca="1" si="1"/>
        <v/>
      </c>
      <c r="F112" t="str">
        <f ca="1">IF($A112&lt;&gt;"",INDEX(Devices[Device Description],MATCH($A112,Devices[Tag Name],0)),"")</f>
        <v/>
      </c>
    </row>
    <row r="113" spans="1:6" x14ac:dyDescent="0.25">
      <c r="A113" t="str">
        <f t="array" aca="1" ref="A1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+ 1),ROW($A111))),"")</f>
        <v/>
      </c>
      <c r="B113" t="str">
        <f ca="1">IF($A113&lt;&gt;"",INDEX(Devices[Area],MATCH($A113,Devices[Tag Name],0)),"")</f>
        <v/>
      </c>
      <c r="C113" t="str">
        <f t="shared" ca="1" si="1"/>
        <v/>
      </c>
      <c r="F113" t="str">
        <f ca="1">IF($A113&lt;&gt;"",INDEX(Devices[Device Description],MATCH($A113,Devices[Tag Name],0)),"")</f>
        <v/>
      </c>
    </row>
    <row r="114" spans="1:6" x14ac:dyDescent="0.25">
      <c r="A114" t="str">
        <f t="array" aca="1" ref="A1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+ 1),ROW($A112))),"")</f>
        <v/>
      </c>
      <c r="B114" t="str">
        <f ca="1">IF($A114&lt;&gt;"",INDEX(Devices[Area],MATCH($A114,Devices[Tag Name],0)),"")</f>
        <v/>
      </c>
      <c r="C114" t="str">
        <f t="shared" ca="1" si="1"/>
        <v/>
      </c>
      <c r="F114" t="str">
        <f ca="1">IF($A114&lt;&gt;"",INDEX(Devices[Device Description],MATCH($A114,Devices[Tag Name],0)),"")</f>
        <v/>
      </c>
    </row>
    <row r="115" spans="1:6" x14ac:dyDescent="0.25">
      <c r="A115" t="str">
        <f t="array" aca="1" ref="A1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+ 1),ROW($A113))),"")</f>
        <v/>
      </c>
      <c r="B115" t="str">
        <f ca="1">IF($A115&lt;&gt;"",INDEX(Devices[Area],MATCH($A115,Devices[Tag Name],0)),"")</f>
        <v/>
      </c>
      <c r="C115" t="str">
        <f t="shared" ca="1" si="1"/>
        <v/>
      </c>
      <c r="F115" t="str">
        <f ca="1">IF($A115&lt;&gt;"",INDEX(Devices[Device Description],MATCH($A115,Devices[Tag Name],0)),"")</f>
        <v/>
      </c>
    </row>
    <row r="116" spans="1:6" x14ac:dyDescent="0.25">
      <c r="A116" t="str">
        <f t="array" aca="1" ref="A1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+ 1),ROW($A114))),"")</f>
        <v/>
      </c>
      <c r="B116" t="str">
        <f ca="1">IF($A116&lt;&gt;"",INDEX(Devices[Area],MATCH($A116,Devices[Tag Name],0)),"")</f>
        <v/>
      </c>
      <c r="C116" t="str">
        <f t="shared" ca="1" si="1"/>
        <v/>
      </c>
      <c r="F116" t="str">
        <f ca="1">IF($A116&lt;&gt;"",INDEX(Devices[Device Description],MATCH($A116,Devices[Tag Name],0)),"")</f>
        <v/>
      </c>
    </row>
    <row r="117" spans="1:6" x14ac:dyDescent="0.25">
      <c r="A117" t="str">
        <f t="array" aca="1" ref="A1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+ 1),ROW($A115))),"")</f>
        <v/>
      </c>
      <c r="B117" t="str">
        <f ca="1">IF($A117&lt;&gt;"",INDEX(Devices[Area],MATCH($A117,Devices[Tag Name],0)),"")</f>
        <v/>
      </c>
      <c r="C117" t="str">
        <f t="shared" ca="1" si="1"/>
        <v/>
      </c>
      <c r="F117" t="str">
        <f ca="1">IF($A117&lt;&gt;"",INDEX(Devices[Device Description],MATCH($A117,Devices[Tag Name],0)),"")</f>
        <v/>
      </c>
    </row>
    <row r="118" spans="1:6" x14ac:dyDescent="0.25">
      <c r="A118" t="str">
        <f t="array" aca="1" ref="A1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+ 1),ROW($A116))),"")</f>
        <v/>
      </c>
      <c r="B118" t="str">
        <f ca="1">IF($A118&lt;&gt;"",INDEX(Devices[Area],MATCH($A118,Devices[Tag Name],0)),"")</f>
        <v/>
      </c>
      <c r="C118" t="str">
        <f t="shared" ca="1" si="1"/>
        <v/>
      </c>
      <c r="F118" t="str">
        <f ca="1">IF($A118&lt;&gt;"",INDEX(Devices[Device Description],MATCH($A118,Devices[Tag Name],0)),"")</f>
        <v/>
      </c>
    </row>
    <row r="119" spans="1:6" x14ac:dyDescent="0.25">
      <c r="A119" t="str">
        <f t="array" aca="1" ref="A1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+ 1),ROW($A117))),"")</f>
        <v/>
      </c>
      <c r="B119" t="str">
        <f ca="1">IF($A119&lt;&gt;"",INDEX(Devices[Area],MATCH($A119,Devices[Tag Name],0)),"")</f>
        <v/>
      </c>
      <c r="C119" t="str">
        <f t="shared" ca="1" si="1"/>
        <v/>
      </c>
      <c r="F119" t="str">
        <f ca="1">IF($A119&lt;&gt;"",INDEX(Devices[Device Description],MATCH($A119,Devices[Tag Name],0)),"")</f>
        <v/>
      </c>
    </row>
    <row r="120" spans="1:6" x14ac:dyDescent="0.25">
      <c r="A120" t="str">
        <f t="array" aca="1" ref="A1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+ 1),ROW($A118))),"")</f>
        <v/>
      </c>
      <c r="B120" t="str">
        <f ca="1">IF($A120&lt;&gt;"",INDEX(Devices[Area],MATCH($A120,Devices[Tag Name],0)),"")</f>
        <v/>
      </c>
      <c r="C120" t="str">
        <f t="shared" ca="1" si="1"/>
        <v/>
      </c>
      <c r="F120" t="str">
        <f ca="1">IF($A120&lt;&gt;"",INDEX(Devices[Device Description],MATCH($A120,Devices[Tag Name],0)),"")</f>
        <v/>
      </c>
    </row>
    <row r="121" spans="1:6" x14ac:dyDescent="0.25">
      <c r="A121" t="str">
        <f t="array" aca="1" ref="A1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+ 1),ROW($A119))),"")</f>
        <v/>
      </c>
      <c r="B121" t="str">
        <f ca="1">IF($A121&lt;&gt;"",INDEX(Devices[Area],MATCH($A121,Devices[Tag Name],0)),"")</f>
        <v/>
      </c>
      <c r="C121" t="str">
        <f t="shared" ca="1" si="1"/>
        <v/>
      </c>
      <c r="F121" t="str">
        <f ca="1">IF($A121&lt;&gt;"",INDEX(Devices[Device Description],MATCH($A121,Devices[Tag Name],0)),"")</f>
        <v/>
      </c>
    </row>
    <row r="122" spans="1:6" x14ac:dyDescent="0.25">
      <c r="A122" t="str">
        <f t="array" aca="1" ref="A1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+ 1),ROW($A120))),"")</f>
        <v/>
      </c>
      <c r="B122" t="str">
        <f ca="1">IF($A122&lt;&gt;"",INDEX(Devices[Area],MATCH($A122,Devices[Tag Name],0)),"")</f>
        <v/>
      </c>
      <c r="C122" t="str">
        <f t="shared" ca="1" si="1"/>
        <v/>
      </c>
      <c r="F122" t="str">
        <f ca="1">IF($A122&lt;&gt;"",INDEX(Devices[Device Description],MATCH($A122,Devices[Tag Name],0)),"")</f>
        <v/>
      </c>
    </row>
    <row r="123" spans="1:6" x14ac:dyDescent="0.25">
      <c r="A123" t="str">
        <f t="array" aca="1" ref="A1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+ 1),ROW($A121))),"")</f>
        <v/>
      </c>
      <c r="B123" t="str">
        <f ca="1">IF($A123&lt;&gt;"",INDEX(Devices[Area],MATCH($A123,Devices[Tag Name],0)),"")</f>
        <v/>
      </c>
      <c r="C123" t="str">
        <f t="shared" ca="1" si="1"/>
        <v/>
      </c>
      <c r="F123" t="str">
        <f ca="1">IF($A123&lt;&gt;"",INDEX(Devices[Device Description],MATCH($A123,Devices[Tag Name],0)),"")</f>
        <v/>
      </c>
    </row>
    <row r="124" spans="1:6" x14ac:dyDescent="0.25">
      <c r="A124" t="str">
        <f t="array" aca="1" ref="A1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+ 1),ROW($A122))),"")</f>
        <v/>
      </c>
      <c r="B124" t="str">
        <f ca="1">IF($A124&lt;&gt;"",INDEX(Devices[Area],MATCH($A124,Devices[Tag Name],0)),"")</f>
        <v/>
      </c>
      <c r="C124" t="str">
        <f t="shared" ca="1" si="1"/>
        <v/>
      </c>
      <c r="F124" t="str">
        <f ca="1">IF($A124&lt;&gt;"",INDEX(Devices[Device Description],MATCH($A124,Devices[Tag Name],0)),"")</f>
        <v/>
      </c>
    </row>
    <row r="125" spans="1:6" x14ac:dyDescent="0.25">
      <c r="A125" t="str">
        <f t="array" aca="1" ref="A1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+ 1),ROW($A123))),"")</f>
        <v/>
      </c>
      <c r="B125" t="str">
        <f ca="1">IF($A125&lt;&gt;"",INDEX(Devices[Area],MATCH($A125,Devices[Tag Name],0)),"")</f>
        <v/>
      </c>
      <c r="C125" t="str">
        <f t="shared" ca="1" si="1"/>
        <v/>
      </c>
      <c r="F125" t="str">
        <f ca="1">IF($A125&lt;&gt;"",INDEX(Devices[Device Description],MATCH($A125,Devices[Tag Name],0)),"")</f>
        <v/>
      </c>
    </row>
    <row r="126" spans="1:6" x14ac:dyDescent="0.25">
      <c r="A126" t="str">
        <f t="array" aca="1" ref="A1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+ 1),ROW($A124))),"")</f>
        <v/>
      </c>
      <c r="B126" t="str">
        <f ca="1">IF($A126&lt;&gt;"",INDEX(Devices[Area],MATCH($A126,Devices[Tag Name],0)),"")</f>
        <v/>
      </c>
      <c r="C126" t="str">
        <f t="shared" ca="1" si="1"/>
        <v/>
      </c>
      <c r="F126" t="str">
        <f ca="1">IF($A126&lt;&gt;"",INDEX(Devices[Device Description],MATCH($A126,Devices[Tag Name],0)),"")</f>
        <v/>
      </c>
    </row>
    <row r="127" spans="1:6" x14ac:dyDescent="0.25">
      <c r="A127" t="str">
        <f t="array" aca="1" ref="A1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+ 1),ROW($A125))),"")</f>
        <v/>
      </c>
      <c r="B127" t="str">
        <f ca="1">IF($A127&lt;&gt;"",INDEX(Devices[Area],MATCH($A127,Devices[Tag Name],0)),"")</f>
        <v/>
      </c>
      <c r="C127" t="str">
        <f t="shared" ca="1" si="1"/>
        <v/>
      </c>
      <c r="F127" t="str">
        <f ca="1">IF($A127&lt;&gt;"",INDEX(Devices[Device Description],MATCH($A127,Devices[Tag Name],0)),"")</f>
        <v/>
      </c>
    </row>
    <row r="128" spans="1:6" x14ac:dyDescent="0.25">
      <c r="A128" t="str">
        <f t="array" aca="1" ref="A1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+ 1),ROW($A126))),"")</f>
        <v/>
      </c>
      <c r="B128" t="str">
        <f ca="1">IF($A128&lt;&gt;"",INDEX(Devices[Area],MATCH($A128,Devices[Tag Name],0)),"")</f>
        <v/>
      </c>
      <c r="C128" t="str">
        <f t="shared" ca="1" si="1"/>
        <v/>
      </c>
      <c r="F128" t="str">
        <f ca="1">IF($A128&lt;&gt;"",INDEX(Devices[Device Description],MATCH($A128,Devices[Tag Name],0)),"")</f>
        <v/>
      </c>
    </row>
    <row r="129" spans="1:6" x14ac:dyDescent="0.25">
      <c r="A129" t="str">
        <f t="array" aca="1" ref="A1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+ 1),ROW($A127))),"")</f>
        <v/>
      </c>
      <c r="B129" t="str">
        <f ca="1">IF($A129&lt;&gt;"",INDEX(Devices[Area],MATCH($A129,Devices[Tag Name],0)),"")</f>
        <v/>
      </c>
      <c r="C129" t="str">
        <f t="shared" ca="1" si="1"/>
        <v/>
      </c>
      <c r="F129" t="str">
        <f ca="1">IF($A129&lt;&gt;"",INDEX(Devices[Device Description],MATCH($A129,Devices[Tag Name],0)),"")</f>
        <v/>
      </c>
    </row>
    <row r="130" spans="1:6" x14ac:dyDescent="0.25">
      <c r="A130" t="str">
        <f t="array" aca="1" ref="A1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+ 1),ROW($A128))),"")</f>
        <v/>
      </c>
      <c r="B130" t="str">
        <f ca="1">IF($A130&lt;&gt;"",INDEX(Devices[Area],MATCH($A130,Devices[Tag Name],0)),"")</f>
        <v/>
      </c>
      <c r="C130" t="str">
        <f t="shared" ca="1" si="1"/>
        <v/>
      </c>
      <c r="F130" t="str">
        <f ca="1">IF($A130&lt;&gt;"",INDEX(Devices[Device Description],MATCH($A130,Devices[Tag Name],0)),"")</f>
        <v/>
      </c>
    </row>
    <row r="131" spans="1:6" x14ac:dyDescent="0.25">
      <c r="A131" t="str">
        <f t="array" aca="1" ref="A1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+ 1),ROW($A129))),"")</f>
        <v/>
      </c>
      <c r="B131" t="str">
        <f ca="1">IF($A131&lt;&gt;"",INDEX(Devices[Area],MATCH($A131,Devices[Tag Name],0)),"")</f>
        <v/>
      </c>
      <c r="C131" t="str">
        <f t="shared" ca="1" si="1"/>
        <v/>
      </c>
      <c r="F131" t="str">
        <f ca="1">IF($A131&lt;&gt;"",INDEX(Devices[Device Description],MATCH($A131,Devices[Tag Name],0)),"")</f>
        <v/>
      </c>
    </row>
    <row r="132" spans="1:6" x14ac:dyDescent="0.25">
      <c r="A132" t="str">
        <f t="array" aca="1" ref="A1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+ 1),ROW($A130))),"")</f>
        <v/>
      </c>
      <c r="B132" t="str">
        <f ca="1">IF($A132&lt;&gt;"",INDEX(Devices[Area],MATCH($A132,Devices[Tag Name],0)),"")</f>
        <v/>
      </c>
      <c r="C132" t="str">
        <f t="shared" ca="1" si="1"/>
        <v/>
      </c>
      <c r="F132" t="str">
        <f ca="1">IF($A132&lt;&gt;"",INDEX(Devices[Device Description],MATCH($A132,Devices[Tag Name],0)),"")</f>
        <v/>
      </c>
    </row>
    <row r="133" spans="1:6" x14ac:dyDescent="0.25">
      <c r="A133" t="str">
        <f t="array" aca="1" ref="A1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+ 1),ROW($A131))),"")</f>
        <v/>
      </c>
      <c r="B133" t="str">
        <f ca="1">IF($A133&lt;&gt;"",INDEX(Devices[Area],MATCH($A133,Devices[Tag Name],0)),"")</f>
        <v/>
      </c>
      <c r="C133" t="str">
        <f t="shared" ca="1" si="1"/>
        <v/>
      </c>
      <c r="F133" t="str">
        <f ca="1">IF($A133&lt;&gt;"",INDEX(Devices[Device Description],MATCH($A133,Devices[Tag Name],0)),"")</f>
        <v/>
      </c>
    </row>
    <row r="134" spans="1:6" x14ac:dyDescent="0.25">
      <c r="A134" t="str">
        <f t="array" aca="1" ref="A1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+ 1),ROW($A132))),"")</f>
        <v/>
      </c>
      <c r="B134" t="str">
        <f ca="1">IF($A134&lt;&gt;"",INDEX(Devices[Area],MATCH($A134,Devices[Tag Name],0)),"")</f>
        <v/>
      </c>
      <c r="C134" t="str">
        <f t="shared" ca="1" si="1"/>
        <v/>
      </c>
      <c r="F134" t="str">
        <f ca="1">IF($A134&lt;&gt;"",INDEX(Devices[Device Description],MATCH($A134,Devices[Tag Name],0)),"")</f>
        <v/>
      </c>
    </row>
    <row r="135" spans="1:6" x14ac:dyDescent="0.25">
      <c r="A135" t="str">
        <f t="array" aca="1" ref="A1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+ 1),ROW($A133))),"")</f>
        <v/>
      </c>
      <c r="B135" t="str">
        <f ca="1">IF($A135&lt;&gt;"",INDEX(Devices[Area],MATCH($A135,Devices[Tag Name],0)),"")</f>
        <v/>
      </c>
      <c r="C135" t="str">
        <f t="shared" ca="1" si="1"/>
        <v/>
      </c>
      <c r="F135" t="str">
        <f ca="1">IF($A135&lt;&gt;"",INDEX(Devices[Device Description],MATCH($A135,Devices[Tag Name],0)),"")</f>
        <v/>
      </c>
    </row>
    <row r="136" spans="1:6" x14ac:dyDescent="0.25">
      <c r="A136" t="str">
        <f t="array" aca="1" ref="A1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+ 1),ROW($A134))),"")</f>
        <v/>
      </c>
      <c r="B136" t="str">
        <f ca="1">IF($A136&lt;&gt;"",INDEX(Devices[Area],MATCH($A136,Devices[Tag Name],0)),"")</f>
        <v/>
      </c>
      <c r="C136" t="str">
        <f t="shared" ca="1" si="1"/>
        <v/>
      </c>
      <c r="F136" t="str">
        <f ca="1">IF($A136&lt;&gt;"",INDEX(Devices[Device Description],MATCH($A136,Devices[Tag Name],0)),"")</f>
        <v/>
      </c>
    </row>
    <row r="137" spans="1:6" x14ac:dyDescent="0.25">
      <c r="A137" t="str">
        <f t="array" aca="1" ref="A1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+ 1),ROW($A135))),"")</f>
        <v/>
      </c>
      <c r="B137" t="str">
        <f ca="1">IF($A137&lt;&gt;"",INDEX(Devices[Area],MATCH($A137,Devices[Tag Name],0)),"")</f>
        <v/>
      </c>
      <c r="C137" t="str">
        <f t="shared" ca="1" si="1"/>
        <v/>
      </c>
      <c r="F137" t="str">
        <f ca="1">IF($A137&lt;&gt;"",INDEX(Devices[Device Description],MATCH($A137,Devices[Tag Name],0)),"")</f>
        <v/>
      </c>
    </row>
    <row r="138" spans="1:6" x14ac:dyDescent="0.25">
      <c r="A138" t="str">
        <f t="array" aca="1" ref="A1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+ 1),ROW($A136))),"")</f>
        <v/>
      </c>
      <c r="B138" t="str">
        <f ca="1">IF($A138&lt;&gt;"",INDEX(Devices[Area],MATCH($A138,Devices[Tag Name],0)),"")</f>
        <v/>
      </c>
      <c r="C138" t="str">
        <f t="shared" ca="1" si="1"/>
        <v/>
      </c>
      <c r="F138" t="str">
        <f ca="1">IF($A138&lt;&gt;"",INDEX(Devices[Device Description],MATCH($A138,Devices[Tag Name],0)),"")</f>
        <v/>
      </c>
    </row>
    <row r="139" spans="1:6" x14ac:dyDescent="0.25">
      <c r="A139" t="str">
        <f t="array" aca="1" ref="A1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+ 1),ROW($A137))),"")</f>
        <v/>
      </c>
      <c r="B139" t="str">
        <f ca="1">IF($A139&lt;&gt;"",INDEX(Devices[Area],MATCH($A139,Devices[Tag Name],0)),"")</f>
        <v/>
      </c>
      <c r="C139" t="str">
        <f t="shared" ca="1" si="1"/>
        <v/>
      </c>
      <c r="F139" t="str">
        <f ca="1">IF($A139&lt;&gt;"",INDEX(Devices[Device Description],MATCH($A139,Devices[Tag Name],0)),"")</f>
        <v/>
      </c>
    </row>
    <row r="140" spans="1:6" x14ac:dyDescent="0.25">
      <c r="A140" t="str">
        <f t="array" aca="1" ref="A1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+ 1),ROW($A138))),"")</f>
        <v/>
      </c>
      <c r="B140" t="str">
        <f ca="1">IF($A140&lt;&gt;"",INDEX(Devices[Area],MATCH($A140,Devices[Tag Name],0)),"")</f>
        <v/>
      </c>
      <c r="C140" t="str">
        <f t="shared" ca="1" si="1"/>
        <v/>
      </c>
      <c r="F140" t="str">
        <f ca="1">IF($A140&lt;&gt;"",INDEX(Devices[Device Description],MATCH($A140,Devices[Tag Name],0)),"")</f>
        <v/>
      </c>
    </row>
    <row r="141" spans="1:6" x14ac:dyDescent="0.25">
      <c r="A141" t="str">
        <f t="array" aca="1" ref="A1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+ 1),ROW($A139))),"")</f>
        <v/>
      </c>
      <c r="B141" t="str">
        <f ca="1">IF($A141&lt;&gt;"",INDEX(Devices[Area],MATCH($A141,Devices[Tag Name],0)),"")</f>
        <v/>
      </c>
      <c r="C141" t="str">
        <f t="shared" ca="1" si="1"/>
        <v/>
      </c>
      <c r="F141" t="str">
        <f ca="1">IF($A141&lt;&gt;"",INDEX(Devices[Device Description],MATCH($A141,Devices[Tag Name],0)),"")</f>
        <v/>
      </c>
    </row>
    <row r="142" spans="1:6" x14ac:dyDescent="0.25">
      <c r="A142" t="str">
        <f t="array" aca="1" ref="A1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+ 1),ROW($A140))),"")</f>
        <v/>
      </c>
      <c r="B142" t="str">
        <f ca="1">IF($A142&lt;&gt;"",INDEX(Devices[Area],MATCH($A142,Devices[Tag Name],0)),"")</f>
        <v/>
      </c>
      <c r="C142" t="str">
        <f t="shared" ca="1" si="1"/>
        <v/>
      </c>
      <c r="F142" t="str">
        <f ca="1">IF($A142&lt;&gt;"",INDEX(Devices[Device Description],MATCH($A142,Devices[Tag Name],0)),"")</f>
        <v/>
      </c>
    </row>
    <row r="143" spans="1:6" x14ac:dyDescent="0.25">
      <c r="A143" t="str">
        <f t="array" aca="1" ref="A1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+ 1),ROW($A141))),"")</f>
        <v/>
      </c>
      <c r="B143" t="str">
        <f ca="1">IF($A143&lt;&gt;"",INDEX(Devices[Area],MATCH($A143,Devices[Tag Name],0)),"")</f>
        <v/>
      </c>
      <c r="C143" t="str">
        <f t="shared" ca="1" si="1"/>
        <v/>
      </c>
      <c r="F143" t="str">
        <f ca="1">IF($A143&lt;&gt;"",INDEX(Devices[Device Description],MATCH($A143,Devices[Tag Name],0)),"")</f>
        <v/>
      </c>
    </row>
    <row r="144" spans="1:6" x14ac:dyDescent="0.25">
      <c r="A144" t="str">
        <f t="array" aca="1" ref="A1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+ 1),ROW($A142))),"")</f>
        <v/>
      </c>
      <c r="B144" t="str">
        <f ca="1">IF($A144&lt;&gt;"",INDEX(Devices[Area],MATCH($A144,Devices[Tag Name],0)),"")</f>
        <v/>
      </c>
      <c r="C144" t="str">
        <f t="shared" ca="1" si="1"/>
        <v/>
      </c>
      <c r="F144" t="str">
        <f ca="1">IF($A144&lt;&gt;"",INDEX(Devices[Device Description],MATCH($A144,Devices[Tag Name],0)),"")</f>
        <v/>
      </c>
    </row>
    <row r="145" spans="1:6" x14ac:dyDescent="0.25">
      <c r="A145" t="str">
        <f t="array" aca="1" ref="A1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+ 1),ROW($A143))),"")</f>
        <v/>
      </c>
      <c r="B145" t="str">
        <f ca="1">IF($A145&lt;&gt;"",INDEX(Devices[Area],MATCH($A145,Devices[Tag Name],0)),"")</f>
        <v/>
      </c>
      <c r="C145" t="str">
        <f t="shared" ca="1" si="1"/>
        <v/>
      </c>
      <c r="F145" t="str">
        <f ca="1">IF($A145&lt;&gt;"",INDEX(Devices[Device Description],MATCH($A145,Devices[Tag Name],0)),"")</f>
        <v/>
      </c>
    </row>
    <row r="146" spans="1:6" x14ac:dyDescent="0.25">
      <c r="A146" t="str">
        <f t="array" aca="1" ref="A1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+ 1),ROW($A144))),"")</f>
        <v/>
      </c>
      <c r="B146" t="str">
        <f ca="1">IF($A146&lt;&gt;"",INDEX(Devices[Area],MATCH($A146,Devices[Tag Name],0)),"")</f>
        <v/>
      </c>
      <c r="C146" t="str">
        <f t="shared" ca="1" si="1"/>
        <v/>
      </c>
      <c r="F146" t="str">
        <f ca="1">IF($A146&lt;&gt;"",INDEX(Devices[Device Description],MATCH($A146,Devices[Tag Name],0)),"")</f>
        <v/>
      </c>
    </row>
    <row r="147" spans="1:6" x14ac:dyDescent="0.25">
      <c r="A147" t="str">
        <f t="array" aca="1" ref="A1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+ 1),ROW($A145))),"")</f>
        <v/>
      </c>
      <c r="B147" t="str">
        <f ca="1">IF($A147&lt;&gt;"",INDEX(Devices[Area],MATCH($A147,Devices[Tag Name],0)),"")</f>
        <v/>
      </c>
      <c r="C147" t="str">
        <f t="shared" ca="1" si="1"/>
        <v/>
      </c>
      <c r="F147" t="str">
        <f ca="1">IF($A147&lt;&gt;"",INDEX(Devices[Device Description],MATCH($A147,Devices[Tag Name],0)),"")</f>
        <v/>
      </c>
    </row>
    <row r="148" spans="1:6" x14ac:dyDescent="0.25">
      <c r="A148" t="str">
        <f t="array" aca="1" ref="A1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+ 1),ROW($A146))),"")</f>
        <v/>
      </c>
      <c r="B148" t="str">
        <f ca="1">IF($A148&lt;&gt;"",INDEX(Devices[Area],MATCH($A148,Devices[Tag Name],0)),"")</f>
        <v/>
      </c>
      <c r="C148" t="str">
        <f t="shared" ca="1" si="1"/>
        <v/>
      </c>
      <c r="F148" t="str">
        <f ca="1">IF($A148&lt;&gt;"",INDEX(Devices[Device Description],MATCH($A148,Devices[Tag Name],0)),"")</f>
        <v/>
      </c>
    </row>
    <row r="149" spans="1:6" x14ac:dyDescent="0.25">
      <c r="A149" t="str">
        <f t="array" aca="1" ref="A1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+ 1),ROW($A147))),"")</f>
        <v/>
      </c>
      <c r="B149" t="str">
        <f ca="1">IF($A149&lt;&gt;"",INDEX(Devices[Area],MATCH($A149,Devices[Tag Name],0)),"")</f>
        <v/>
      </c>
      <c r="C149" t="str">
        <f t="shared" ca="1" si="1"/>
        <v/>
      </c>
      <c r="F149" t="str">
        <f ca="1">IF($A149&lt;&gt;"",INDEX(Devices[Device Description],MATCH($A149,Devices[Tag Name],0)),"")</f>
        <v/>
      </c>
    </row>
    <row r="150" spans="1:6" x14ac:dyDescent="0.25">
      <c r="A150" t="str">
        <f t="array" aca="1" ref="A1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+ 1),ROW($A148))),"")</f>
        <v/>
      </c>
      <c r="B150" t="str">
        <f ca="1">IF($A150&lt;&gt;"",INDEX(Devices[Area],MATCH($A150,Devices[Tag Name],0)),"")</f>
        <v/>
      </c>
      <c r="C150" t="str">
        <f t="shared" ca="1" si="1"/>
        <v/>
      </c>
      <c r="F150" t="str">
        <f ca="1">IF($A150&lt;&gt;"",INDEX(Devices[Device Description],MATCH($A150,Devices[Tag Name],0)),"")</f>
        <v/>
      </c>
    </row>
    <row r="151" spans="1:6" x14ac:dyDescent="0.25">
      <c r="A151" t="str">
        <f t="array" aca="1" ref="A1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+ 1),ROW($A149))),"")</f>
        <v/>
      </c>
      <c r="B151" t="str">
        <f ca="1">IF($A151&lt;&gt;"",INDEX(Devices[Area],MATCH($A151,Devices[Tag Name],0)),"")</f>
        <v/>
      </c>
      <c r="C151" t="str">
        <f t="shared" ca="1" si="1"/>
        <v/>
      </c>
      <c r="F151" t="str">
        <f ca="1">IF($A151&lt;&gt;"",INDEX(Devices[Device Description],MATCH($A151,Devices[Tag Name],0)),"")</f>
        <v/>
      </c>
    </row>
    <row r="152" spans="1:6" x14ac:dyDescent="0.25">
      <c r="A152" t="str">
        <f t="array" aca="1" ref="A1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+ 1),ROW($A150))),"")</f>
        <v/>
      </c>
      <c r="B152" t="str">
        <f ca="1">IF($A152&lt;&gt;"",INDEX(Devices[Area],MATCH($A152,Devices[Tag Name],0)),"")</f>
        <v/>
      </c>
      <c r="C152" t="str">
        <f t="shared" ca="1" si="1"/>
        <v/>
      </c>
      <c r="F152" t="str">
        <f ca="1">IF($A152&lt;&gt;"",INDEX(Devices[Device Description],MATCH($A152,Devices[Tag Name],0)),"")</f>
        <v/>
      </c>
    </row>
    <row r="153" spans="1:6" x14ac:dyDescent="0.25">
      <c r="A153" t="str">
        <f t="array" aca="1" ref="A1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+ 1),ROW($A151))),"")</f>
        <v/>
      </c>
      <c r="B153" t="str">
        <f ca="1">IF($A153&lt;&gt;"",INDEX(Devices[Area],MATCH($A153,Devices[Tag Name],0)),"")</f>
        <v/>
      </c>
      <c r="C153" t="str">
        <f t="shared" ca="1" si="1"/>
        <v/>
      </c>
      <c r="F153" t="str">
        <f ca="1">IF($A153&lt;&gt;"",INDEX(Devices[Device Description],MATCH($A153,Devices[Tag Name],0)),"")</f>
        <v/>
      </c>
    </row>
    <row r="154" spans="1:6" x14ac:dyDescent="0.25">
      <c r="A154" t="str">
        <f t="array" aca="1" ref="A1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+ 1),ROW($A152))),"")</f>
        <v/>
      </c>
      <c r="B154" t="str">
        <f ca="1">IF($A154&lt;&gt;"",INDEX(Devices[Area],MATCH($A154,Devices[Tag Name],0)),"")</f>
        <v/>
      </c>
      <c r="C154" t="str">
        <f t="shared" ca="1" si="1"/>
        <v/>
      </c>
      <c r="F154" t="str">
        <f ca="1">IF($A154&lt;&gt;"",INDEX(Devices[Device Description],MATCH($A154,Devices[Tag Name],0)),"")</f>
        <v/>
      </c>
    </row>
    <row r="155" spans="1:6" x14ac:dyDescent="0.25">
      <c r="A155" t="str">
        <f t="array" aca="1" ref="A1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+ 1),ROW($A153))),"")</f>
        <v/>
      </c>
      <c r="B155" t="str">
        <f ca="1">IF($A155&lt;&gt;"",INDEX(Devices[Area],MATCH($A155,Devices[Tag Name],0)),"")</f>
        <v/>
      </c>
      <c r="C155" t="str">
        <f t="shared" ca="1" si="1"/>
        <v/>
      </c>
      <c r="F155" t="str">
        <f ca="1">IF($A155&lt;&gt;"",INDEX(Devices[Device Description],MATCH($A155,Devices[Tag Name],0)),"")</f>
        <v/>
      </c>
    </row>
    <row r="156" spans="1:6" x14ac:dyDescent="0.25">
      <c r="A156" t="str">
        <f t="array" aca="1" ref="A1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+ 1),ROW($A154))),"")</f>
        <v/>
      </c>
      <c r="B156" t="str">
        <f ca="1">IF($A156&lt;&gt;"",INDEX(Devices[Area],MATCH($A156,Devices[Tag Name],0)),"")</f>
        <v/>
      </c>
      <c r="C156" t="str">
        <f t="shared" ca="1" si="1"/>
        <v/>
      </c>
      <c r="F156" t="str">
        <f ca="1">IF($A156&lt;&gt;"",INDEX(Devices[Device Description],MATCH($A156,Devices[Tag Name],0)),"")</f>
        <v/>
      </c>
    </row>
    <row r="157" spans="1:6" x14ac:dyDescent="0.25">
      <c r="A157" t="str">
        <f t="array" aca="1" ref="A1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+ 1),ROW($A155))),"")</f>
        <v/>
      </c>
      <c r="B157" t="str">
        <f ca="1">IF($A157&lt;&gt;"",INDEX(Devices[Area],MATCH($A157,Devices[Tag Name],0)),"")</f>
        <v/>
      </c>
      <c r="C157" t="str">
        <f t="shared" ca="1" si="1"/>
        <v/>
      </c>
      <c r="F157" t="str">
        <f ca="1">IF($A157&lt;&gt;"",INDEX(Devices[Device Description],MATCH($A157,Devices[Tag Name],0)),"")</f>
        <v/>
      </c>
    </row>
    <row r="158" spans="1:6" x14ac:dyDescent="0.25">
      <c r="A158" t="str">
        <f t="array" aca="1" ref="A1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+ 1),ROW($A156))),"")</f>
        <v/>
      </c>
      <c r="B158" t="str">
        <f ca="1">IF($A158&lt;&gt;"",INDEX(Devices[Area],MATCH($A158,Devices[Tag Name],0)),"")</f>
        <v/>
      </c>
      <c r="C158" t="str">
        <f t="shared" ca="1" si="1"/>
        <v/>
      </c>
      <c r="F158" t="str">
        <f ca="1">IF($A158&lt;&gt;"",INDEX(Devices[Device Description],MATCH($A158,Devices[Tag Name],0)),"")</f>
        <v/>
      </c>
    </row>
    <row r="159" spans="1:6" x14ac:dyDescent="0.25">
      <c r="A159" t="str">
        <f t="array" aca="1" ref="A1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+ 1),ROW($A157))),"")</f>
        <v/>
      </c>
      <c r="B159" t="str">
        <f ca="1">IF($A159&lt;&gt;"",INDEX(Devices[Area],MATCH($A159,Devices[Tag Name],0)),"")</f>
        <v/>
      </c>
      <c r="C159" t="str">
        <f t="shared" ca="1" si="1"/>
        <v/>
      </c>
      <c r="F159" t="str">
        <f ca="1">IF($A159&lt;&gt;"",INDEX(Devices[Device Description],MATCH($A159,Devices[Tag Name],0)),"")</f>
        <v/>
      </c>
    </row>
    <row r="160" spans="1:6" x14ac:dyDescent="0.25">
      <c r="A160" t="str">
        <f t="array" aca="1" ref="A1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+ 1),ROW($A158))),"")</f>
        <v/>
      </c>
      <c r="B160" t="str">
        <f ca="1">IF($A160&lt;&gt;"",INDEX(Devices[Area],MATCH($A160,Devices[Tag Name],0)),"")</f>
        <v/>
      </c>
      <c r="C160" t="str">
        <f t="shared" ca="1" si="1"/>
        <v/>
      </c>
      <c r="F160" t="str">
        <f ca="1">IF($A160&lt;&gt;"",INDEX(Devices[Device Description],MATCH($A160,Devices[Tag Name],0)),"")</f>
        <v/>
      </c>
    </row>
    <row r="161" spans="1:6" x14ac:dyDescent="0.25">
      <c r="A161" t="str">
        <f t="array" aca="1" ref="A1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+ 1),ROW($A159))),"")</f>
        <v/>
      </c>
      <c r="B161" t="str">
        <f ca="1">IF($A161&lt;&gt;"",INDEX(Devices[Area],MATCH($A161,Devices[Tag Name],0)),"")</f>
        <v/>
      </c>
      <c r="C161" t="str">
        <f t="shared" ca="1" si="1"/>
        <v/>
      </c>
      <c r="F161" t="str">
        <f ca="1">IF($A161&lt;&gt;"",INDEX(Devices[Device Description],MATCH($A161,Devices[Tag Name],0)),"")</f>
        <v/>
      </c>
    </row>
    <row r="162" spans="1:6" x14ac:dyDescent="0.25">
      <c r="A162" t="str">
        <f t="array" aca="1" ref="A1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+ 1),ROW($A160))),"")</f>
        <v/>
      </c>
      <c r="B162" t="str">
        <f ca="1">IF($A162&lt;&gt;"",INDEX(Devices[Area],MATCH($A162,Devices[Tag Name],0)),"")</f>
        <v/>
      </c>
      <c r="C162" t="str">
        <f t="shared" ca="1" si="1"/>
        <v/>
      </c>
      <c r="F162" t="str">
        <f ca="1">IF($A162&lt;&gt;"",INDEX(Devices[Device Description],MATCH($A162,Devices[Tag Name],0)),"")</f>
        <v/>
      </c>
    </row>
    <row r="163" spans="1:6" x14ac:dyDescent="0.25">
      <c r="A163" t="str">
        <f t="array" aca="1" ref="A1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+ 1),ROW($A161))),"")</f>
        <v/>
      </c>
      <c r="B163" t="str">
        <f ca="1">IF($A163&lt;&gt;"",INDEX(Devices[Area],MATCH($A163,Devices[Tag Name],0)),"")</f>
        <v/>
      </c>
      <c r="C163" t="str">
        <f t="shared" ca="1" si="1"/>
        <v/>
      </c>
      <c r="F163" t="str">
        <f ca="1">IF($A163&lt;&gt;"",INDEX(Devices[Device Description],MATCH($A163,Devices[Tag Name],0)),"")</f>
        <v/>
      </c>
    </row>
    <row r="164" spans="1:6" x14ac:dyDescent="0.25">
      <c r="A164" t="str">
        <f t="array" aca="1" ref="A1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+ 1),ROW($A162))),"")</f>
        <v/>
      </c>
      <c r="B164" t="str">
        <f ca="1">IF($A164&lt;&gt;"",INDEX(Devices[Area],MATCH($A164,Devices[Tag Name],0)),"")</f>
        <v/>
      </c>
      <c r="C164" t="str">
        <f t="shared" ca="1" si="1"/>
        <v/>
      </c>
      <c r="F164" t="str">
        <f ca="1">IF($A164&lt;&gt;"",INDEX(Devices[Device Description],MATCH($A164,Devices[Tag Name],0)),"")</f>
        <v/>
      </c>
    </row>
    <row r="165" spans="1:6" x14ac:dyDescent="0.25">
      <c r="A165" t="str">
        <f t="array" aca="1" ref="A1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+ 1),ROW($A163))),"")</f>
        <v/>
      </c>
      <c r="B165" t="str">
        <f ca="1">IF($A165&lt;&gt;"",INDEX(Devices[Area],MATCH($A165,Devices[Tag Name],0)),"")</f>
        <v/>
      </c>
      <c r="C165" t="str">
        <f t="shared" ca="1" si="1"/>
        <v/>
      </c>
      <c r="F165" t="str">
        <f ca="1">IF($A165&lt;&gt;"",INDEX(Devices[Device Description],MATCH($A165,Devices[Tag Name],0)),"")</f>
        <v/>
      </c>
    </row>
    <row r="166" spans="1:6" x14ac:dyDescent="0.25">
      <c r="A166" t="str">
        <f t="array" aca="1" ref="A1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+ 1),ROW($A164))),"")</f>
        <v/>
      </c>
      <c r="B166" t="str">
        <f ca="1">IF($A166&lt;&gt;"",INDEX(Devices[Area],MATCH($A166,Devices[Tag Name],0)),"")</f>
        <v/>
      </c>
      <c r="C166" t="str">
        <f t="shared" ca="1" si="1"/>
        <v/>
      </c>
      <c r="F166" t="str">
        <f ca="1">IF($A166&lt;&gt;"",INDEX(Devices[Device Description],MATCH($A166,Devices[Tag Name],0)),"")</f>
        <v/>
      </c>
    </row>
    <row r="167" spans="1:6" x14ac:dyDescent="0.25">
      <c r="A167" t="str">
        <f t="array" aca="1" ref="A1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+ 1),ROW($A165))),"")</f>
        <v/>
      </c>
      <c r="B167" t="str">
        <f ca="1">IF($A167&lt;&gt;"",INDEX(Devices[Area],MATCH($A167,Devices[Tag Name],0)),"")</f>
        <v/>
      </c>
      <c r="C167" t="str">
        <f t="shared" ca="1" si="1"/>
        <v/>
      </c>
      <c r="F167" t="str">
        <f ca="1">IF($A167&lt;&gt;"",INDEX(Devices[Device Description],MATCH($A167,Devices[Tag Name],0)),"")</f>
        <v/>
      </c>
    </row>
    <row r="168" spans="1:6" x14ac:dyDescent="0.25">
      <c r="A168" t="str">
        <f t="array" aca="1" ref="A1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+ 1),ROW($A166))),"")</f>
        <v/>
      </c>
      <c r="B168" t="str">
        <f ca="1">IF($A168&lt;&gt;"",INDEX(Devices[Area],MATCH($A168,Devices[Tag Name],0)),"")</f>
        <v/>
      </c>
      <c r="C168" t="str">
        <f t="shared" ca="1" si="1"/>
        <v/>
      </c>
      <c r="F168" t="str">
        <f ca="1">IF($A168&lt;&gt;"",INDEX(Devices[Device Description],MATCH($A168,Devices[Tag Name],0)),"")</f>
        <v/>
      </c>
    </row>
    <row r="169" spans="1:6" x14ac:dyDescent="0.25">
      <c r="A169" t="str">
        <f t="array" aca="1" ref="A1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+ 1),ROW($A167))),"")</f>
        <v/>
      </c>
      <c r="B169" t="str">
        <f ca="1">IF($A169&lt;&gt;"",INDEX(Devices[Area],MATCH($A169,Devices[Tag Name],0)),"")</f>
        <v/>
      </c>
      <c r="C169" t="str">
        <f t="shared" ca="1" si="1"/>
        <v/>
      </c>
      <c r="F169" t="str">
        <f ca="1">IF($A169&lt;&gt;"",INDEX(Devices[Device Description],MATCH($A169,Devices[Tag Name],0)),"")</f>
        <v/>
      </c>
    </row>
    <row r="170" spans="1:6" x14ac:dyDescent="0.25">
      <c r="A170" t="str">
        <f t="array" aca="1" ref="A1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+ 1),ROW($A168))),"")</f>
        <v/>
      </c>
      <c r="B170" t="str">
        <f ca="1">IF($A170&lt;&gt;"",INDEX(Devices[Area],MATCH($A170,Devices[Tag Name],0)),"")</f>
        <v/>
      </c>
      <c r="C170" t="str">
        <f t="shared" ca="1" si="1"/>
        <v/>
      </c>
      <c r="F170" t="str">
        <f ca="1">IF($A170&lt;&gt;"",INDEX(Devices[Device Description],MATCH($A170,Devices[Tag Name],0)),"")</f>
        <v/>
      </c>
    </row>
    <row r="171" spans="1:6" x14ac:dyDescent="0.25">
      <c r="A171" t="str">
        <f t="array" aca="1" ref="A1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+ 1),ROW($A169))),"")</f>
        <v/>
      </c>
      <c r="B171" t="str">
        <f ca="1">IF($A171&lt;&gt;"",INDEX(Devices[Area],MATCH($A171,Devices[Tag Name],0)),"")</f>
        <v/>
      </c>
      <c r="C171" t="str">
        <f t="shared" ca="1" si="1"/>
        <v/>
      </c>
      <c r="F171" t="str">
        <f ca="1">IF($A171&lt;&gt;"",INDEX(Devices[Device Description],MATCH($A171,Devices[Tag Name],0)),"")</f>
        <v/>
      </c>
    </row>
    <row r="172" spans="1:6" x14ac:dyDescent="0.25">
      <c r="A172" t="str">
        <f t="array" aca="1" ref="A1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+ 1),ROW($A170))),"")</f>
        <v/>
      </c>
      <c r="B172" t="str">
        <f ca="1">IF($A172&lt;&gt;"",INDEX(Devices[Area],MATCH($A172,Devices[Tag Name],0)),"")</f>
        <v/>
      </c>
      <c r="C172" t="str">
        <f t="shared" ca="1" si="1"/>
        <v/>
      </c>
      <c r="F172" t="str">
        <f ca="1">IF($A172&lt;&gt;"",INDEX(Devices[Device Description],MATCH($A172,Devices[Tag Name],0)),"")</f>
        <v/>
      </c>
    </row>
    <row r="173" spans="1:6" x14ac:dyDescent="0.25">
      <c r="A173" t="str">
        <f t="array" aca="1" ref="A1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+ 1),ROW($A171))),"")</f>
        <v/>
      </c>
      <c r="B173" t="str">
        <f ca="1">IF($A173&lt;&gt;"",INDEX(Devices[Area],MATCH($A173,Devices[Tag Name],0)),"")</f>
        <v/>
      </c>
      <c r="C173" t="str">
        <f t="shared" ca="1" si="1"/>
        <v/>
      </c>
      <c r="F173" t="str">
        <f ca="1">IF($A173&lt;&gt;"",INDEX(Devices[Device Description],MATCH($A173,Devices[Tag Name],0)),"")</f>
        <v/>
      </c>
    </row>
    <row r="174" spans="1:6" x14ac:dyDescent="0.25">
      <c r="A174" t="str">
        <f t="array" aca="1" ref="A1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+ 1),ROW($A172))),"")</f>
        <v/>
      </c>
      <c r="B174" t="str">
        <f ca="1">IF($A174&lt;&gt;"",INDEX(Devices[Area],MATCH($A174,Devices[Tag Name],0)),"")</f>
        <v/>
      </c>
      <c r="C174" t="str">
        <f t="shared" ca="1" si="1"/>
        <v/>
      </c>
      <c r="F174" t="str">
        <f ca="1">IF($A174&lt;&gt;"",INDEX(Devices[Device Description],MATCH($A174,Devices[Tag Name],0)),"")</f>
        <v/>
      </c>
    </row>
    <row r="175" spans="1:6" x14ac:dyDescent="0.25">
      <c r="A175" t="str">
        <f t="array" aca="1" ref="A1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+ 1),ROW($A173))),"")</f>
        <v/>
      </c>
      <c r="B175" t="str">
        <f ca="1">IF($A175&lt;&gt;"",INDEX(Devices[Area],MATCH($A175,Devices[Tag Name],0)),"")</f>
        <v/>
      </c>
      <c r="C175" t="str">
        <f t="shared" ca="1" si="1"/>
        <v/>
      </c>
      <c r="F175" t="str">
        <f ca="1">IF($A175&lt;&gt;"",INDEX(Devices[Device Description],MATCH($A175,Devices[Tag Name],0)),"")</f>
        <v/>
      </c>
    </row>
    <row r="176" spans="1:6" x14ac:dyDescent="0.25">
      <c r="A176" t="str">
        <f t="array" aca="1" ref="A1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+ 1),ROW($A174))),"")</f>
        <v/>
      </c>
      <c r="B176" t="str">
        <f ca="1">IF($A176&lt;&gt;"",INDEX(Devices[Area],MATCH($A176,Devices[Tag Name],0)),"")</f>
        <v/>
      </c>
      <c r="C176" t="str">
        <f t="shared" ca="1" si="1"/>
        <v/>
      </c>
      <c r="F176" t="str">
        <f ca="1">IF($A176&lt;&gt;"",INDEX(Devices[Device Description],MATCH($A176,Devices[Tag Name],0)),"")</f>
        <v/>
      </c>
    </row>
    <row r="177" spans="1:6" x14ac:dyDescent="0.25">
      <c r="A177" t="str">
        <f t="array" aca="1" ref="A1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+ 1),ROW($A175))),"")</f>
        <v/>
      </c>
      <c r="B177" t="str">
        <f ca="1">IF($A177&lt;&gt;"",INDEX(Devices[Area],MATCH($A177,Devices[Tag Name],0)),"")</f>
        <v/>
      </c>
      <c r="C177" t="str">
        <f t="shared" ca="1" si="1"/>
        <v/>
      </c>
      <c r="F177" t="str">
        <f ca="1">IF($A177&lt;&gt;"",INDEX(Devices[Device Description],MATCH($A177,Devices[Tag Name],0)),"")</f>
        <v/>
      </c>
    </row>
    <row r="178" spans="1:6" x14ac:dyDescent="0.25">
      <c r="A178" t="str">
        <f t="array" aca="1" ref="A1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+ 1),ROW($A176))),"")</f>
        <v/>
      </c>
      <c r="B178" t="str">
        <f ca="1">IF($A178&lt;&gt;"",INDEX(Devices[Area],MATCH($A178,Devices[Tag Name],0)),"")</f>
        <v/>
      </c>
      <c r="C178" t="str">
        <f t="shared" ca="1" si="1"/>
        <v/>
      </c>
      <c r="F178" t="str">
        <f ca="1">IF($A178&lt;&gt;"",INDEX(Devices[Device Description],MATCH($A178,Devices[Tag Name],0)),"")</f>
        <v/>
      </c>
    </row>
    <row r="179" spans="1:6" x14ac:dyDescent="0.25">
      <c r="A179" t="str">
        <f t="array" aca="1" ref="A1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+ 1),ROW($A177))),"")</f>
        <v/>
      </c>
      <c r="B179" t="str">
        <f ca="1">IF($A179&lt;&gt;"",INDEX(Devices[Area],MATCH($A179,Devices[Tag Name],0)),"")</f>
        <v/>
      </c>
      <c r="C179" t="str">
        <f t="shared" ca="1" si="1"/>
        <v/>
      </c>
      <c r="F179" t="str">
        <f ca="1">IF($A179&lt;&gt;"",INDEX(Devices[Device Description],MATCH($A179,Devices[Tag Name],0)),"")</f>
        <v/>
      </c>
    </row>
    <row r="180" spans="1:6" x14ac:dyDescent="0.25">
      <c r="A180" t="str">
        <f t="array" aca="1" ref="A1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+ 1),ROW($A178))),"")</f>
        <v/>
      </c>
      <c r="B180" t="str">
        <f ca="1">IF($A180&lt;&gt;"",INDEX(Devices[Area],MATCH($A180,Devices[Tag Name],0)),"")</f>
        <v/>
      </c>
      <c r="C180" t="str">
        <f t="shared" ca="1" si="1"/>
        <v/>
      </c>
      <c r="F180" t="str">
        <f ca="1">IF($A180&lt;&gt;"",INDEX(Devices[Device Description],MATCH($A180,Devices[Tag Name],0)),"")</f>
        <v/>
      </c>
    </row>
    <row r="181" spans="1:6" x14ac:dyDescent="0.25">
      <c r="A181" t="str">
        <f t="array" aca="1" ref="A1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+ 1),ROW($A179))),"")</f>
        <v/>
      </c>
      <c r="B181" t="str">
        <f ca="1">IF($A181&lt;&gt;"",INDEX(Devices[Area],MATCH($A181,Devices[Tag Name],0)),"")</f>
        <v/>
      </c>
      <c r="C181" t="str">
        <f t="shared" ca="1" si="1"/>
        <v/>
      </c>
      <c r="F181" t="str">
        <f ca="1">IF($A181&lt;&gt;"",INDEX(Devices[Device Description],MATCH($A181,Devices[Tag Name],0)),"")</f>
        <v/>
      </c>
    </row>
    <row r="182" spans="1:6" x14ac:dyDescent="0.25">
      <c r="A182" t="str">
        <f t="array" aca="1" ref="A1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+ 1),ROW($A180))),"")</f>
        <v/>
      </c>
      <c r="B182" t="str">
        <f ca="1">IF($A182&lt;&gt;"",INDEX(Devices[Area],MATCH($A182,Devices[Tag Name],0)),"")</f>
        <v/>
      </c>
      <c r="C182" t="str">
        <f t="shared" ca="1" si="1"/>
        <v/>
      </c>
      <c r="F182" t="str">
        <f ca="1">IF($A182&lt;&gt;"",INDEX(Devices[Device Description],MATCH($A182,Devices[Tag Name],0)),"")</f>
        <v/>
      </c>
    </row>
    <row r="183" spans="1:6" x14ac:dyDescent="0.25">
      <c r="A183" t="str">
        <f t="array" aca="1" ref="A1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+ 1),ROW($A181))),"")</f>
        <v/>
      </c>
      <c r="B183" t="str">
        <f ca="1">IF($A183&lt;&gt;"",INDEX(Devices[Area],MATCH($A183,Devices[Tag Name],0)),"")</f>
        <v/>
      </c>
      <c r="C183" t="str">
        <f t="shared" ca="1" si="1"/>
        <v/>
      </c>
      <c r="F183" t="str">
        <f ca="1">IF($A183&lt;&gt;"",INDEX(Devices[Device Description],MATCH($A183,Devices[Tag Name],0)),"")</f>
        <v/>
      </c>
    </row>
    <row r="184" spans="1:6" x14ac:dyDescent="0.25">
      <c r="A184" t="str">
        <f t="array" aca="1" ref="A1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+ 1),ROW($A182))),"")</f>
        <v/>
      </c>
      <c r="B184" t="str">
        <f ca="1">IF($A184&lt;&gt;"",INDEX(Devices[Area],MATCH($A184,Devices[Tag Name],0)),"")</f>
        <v/>
      </c>
      <c r="C184" t="str">
        <f t="shared" ca="1" si="1"/>
        <v/>
      </c>
      <c r="F184" t="str">
        <f ca="1">IF($A184&lt;&gt;"",INDEX(Devices[Device Description],MATCH($A184,Devices[Tag Name],0)),"")</f>
        <v/>
      </c>
    </row>
    <row r="185" spans="1:6" x14ac:dyDescent="0.25">
      <c r="A185" t="str">
        <f t="array" aca="1" ref="A1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+ 1),ROW($A183))),"")</f>
        <v/>
      </c>
      <c r="B185" t="str">
        <f ca="1">IF($A185&lt;&gt;"",INDEX(Devices[Area],MATCH($A185,Devices[Tag Name],0)),"")</f>
        <v/>
      </c>
      <c r="C185" t="str">
        <f t="shared" ca="1" si="1"/>
        <v/>
      </c>
      <c r="F185" t="str">
        <f ca="1">IF($A185&lt;&gt;"",INDEX(Devices[Device Description],MATCH($A185,Devices[Tag Name],0)),"")</f>
        <v/>
      </c>
    </row>
    <row r="186" spans="1:6" x14ac:dyDescent="0.25">
      <c r="A186" t="str">
        <f t="array" aca="1" ref="A1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+ 1),ROW($A184))),"")</f>
        <v/>
      </c>
      <c r="B186" t="str">
        <f ca="1">IF($A186&lt;&gt;"",INDEX(Devices[Area],MATCH($A186,Devices[Tag Name],0)),"")</f>
        <v/>
      </c>
      <c r="C186" t="str">
        <f t="shared" ca="1" si="1"/>
        <v/>
      </c>
      <c r="F186" t="str">
        <f ca="1">IF($A186&lt;&gt;"",INDEX(Devices[Device Description],MATCH($A186,Devices[Tag Name],0)),"")</f>
        <v/>
      </c>
    </row>
    <row r="187" spans="1:6" x14ac:dyDescent="0.25">
      <c r="A187" t="str">
        <f t="array" aca="1" ref="A1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+ 1),ROW($A185))),"")</f>
        <v/>
      </c>
      <c r="B187" t="str">
        <f ca="1">IF($A187&lt;&gt;"",INDEX(Devices[Area],MATCH($A187,Devices[Tag Name],0)),"")</f>
        <v/>
      </c>
      <c r="C187" t="str">
        <f t="shared" ca="1" si="1"/>
        <v/>
      </c>
      <c r="F187" t="str">
        <f ca="1">IF($A187&lt;&gt;"",INDEX(Devices[Device Description],MATCH($A187,Devices[Tag Name],0)),"")</f>
        <v/>
      </c>
    </row>
    <row r="188" spans="1:6" x14ac:dyDescent="0.25">
      <c r="A188" t="str">
        <f t="array" aca="1" ref="A1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+ 1),ROW($A186))),"")</f>
        <v/>
      </c>
      <c r="B188" t="str">
        <f ca="1">IF($A188&lt;&gt;"",INDEX(Devices[Area],MATCH($A188,Devices[Tag Name],0)),"")</f>
        <v/>
      </c>
      <c r="C188" t="str">
        <f t="shared" ca="1" si="1"/>
        <v/>
      </c>
      <c r="F188" t="str">
        <f ca="1">IF($A188&lt;&gt;"",INDEX(Devices[Device Description],MATCH($A188,Devices[Tag Name],0)),"")</f>
        <v/>
      </c>
    </row>
    <row r="189" spans="1:6" x14ac:dyDescent="0.25">
      <c r="A189" t="str">
        <f t="array" aca="1" ref="A1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+ 1),ROW($A187))),"")</f>
        <v/>
      </c>
      <c r="B189" t="str">
        <f ca="1">IF($A189&lt;&gt;"",INDEX(Devices[Area],MATCH($A189,Devices[Tag Name],0)),"")</f>
        <v/>
      </c>
      <c r="C189" t="str">
        <f t="shared" ca="1" si="1"/>
        <v/>
      </c>
      <c r="F189" t="str">
        <f ca="1">IF($A189&lt;&gt;"",INDEX(Devices[Device Description],MATCH($A189,Devices[Tag Name],0)),"")</f>
        <v/>
      </c>
    </row>
    <row r="190" spans="1:6" x14ac:dyDescent="0.25">
      <c r="A190" t="str">
        <f t="array" aca="1" ref="A1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+ 1),ROW($A188))),"")</f>
        <v/>
      </c>
      <c r="B190" t="str">
        <f ca="1">IF($A190&lt;&gt;"",INDEX(Devices[Area],MATCH($A190,Devices[Tag Name],0)),"")</f>
        <v/>
      </c>
      <c r="C190" t="str">
        <f t="shared" ca="1" si="1"/>
        <v/>
      </c>
      <c r="F190" t="str">
        <f ca="1">IF($A190&lt;&gt;"",INDEX(Devices[Device Description],MATCH($A190,Devices[Tag Name],0)),"")</f>
        <v/>
      </c>
    </row>
    <row r="191" spans="1:6" x14ac:dyDescent="0.25">
      <c r="A191" t="str">
        <f t="array" aca="1" ref="A1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+ 1),ROW($A189))),"")</f>
        <v/>
      </c>
      <c r="B191" t="str">
        <f ca="1">IF($A191&lt;&gt;"",INDEX(Devices[Area],MATCH($A191,Devices[Tag Name],0)),"")</f>
        <v/>
      </c>
      <c r="C191" t="str">
        <f t="shared" ca="1" si="1"/>
        <v/>
      </c>
      <c r="F191" t="str">
        <f ca="1">IF($A191&lt;&gt;"",INDEX(Devices[Device Description],MATCH($A191,Devices[Tag Name],0)),"")</f>
        <v/>
      </c>
    </row>
    <row r="192" spans="1:6" x14ac:dyDescent="0.25">
      <c r="A192" t="str">
        <f t="array" aca="1" ref="A1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+ 1),ROW($A190))),"")</f>
        <v/>
      </c>
      <c r="B192" t="str">
        <f ca="1">IF($A192&lt;&gt;"",INDEX(Devices[Area],MATCH($A192,Devices[Tag Name],0)),"")</f>
        <v/>
      </c>
      <c r="C192" t="str">
        <f t="shared" ca="1" si="1"/>
        <v/>
      </c>
      <c r="F192" t="str">
        <f ca="1">IF($A192&lt;&gt;"",INDEX(Devices[Device Description],MATCH($A192,Devices[Tag Name],0)),"")</f>
        <v/>
      </c>
    </row>
    <row r="193" spans="1:6" x14ac:dyDescent="0.25">
      <c r="A193" t="str">
        <f t="array" aca="1" ref="A1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+ 1),ROW($A191))),"")</f>
        <v/>
      </c>
      <c r="B193" t="str">
        <f ca="1">IF($A193&lt;&gt;"",INDEX(Devices[Area],MATCH($A193,Devices[Tag Name],0)),"")</f>
        <v/>
      </c>
      <c r="C193" t="str">
        <f t="shared" ca="1" si="1"/>
        <v/>
      </c>
      <c r="F193" t="str">
        <f ca="1">IF($A193&lt;&gt;"",INDEX(Devices[Device Description],MATCH($A193,Devices[Tag Name],0)),"")</f>
        <v/>
      </c>
    </row>
    <row r="194" spans="1:6" x14ac:dyDescent="0.25">
      <c r="A194" t="str">
        <f t="array" aca="1" ref="A1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+ 1),ROW($A192))),"")</f>
        <v/>
      </c>
      <c r="B194" t="str">
        <f ca="1">IF($A194&lt;&gt;"",INDEX(Devices[Area],MATCH($A194,Devices[Tag Name],0)),"")</f>
        <v/>
      </c>
      <c r="C194" t="str">
        <f t="shared" ca="1" si="1"/>
        <v/>
      </c>
      <c r="F194" t="str">
        <f ca="1">IF($A194&lt;&gt;"",INDEX(Devices[Device Description],MATCH($A194,Devices[Tag Name],0)),"")</f>
        <v/>
      </c>
    </row>
    <row r="195" spans="1:6" x14ac:dyDescent="0.25">
      <c r="A195" t="str">
        <f t="array" aca="1" ref="A1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+ 1),ROW($A193))),"")</f>
        <v/>
      </c>
      <c r="B195" t="str">
        <f ca="1">IF($A195&lt;&gt;"",INDEX(Devices[Area],MATCH($A195,Devices[Tag Name],0)),"")</f>
        <v/>
      </c>
      <c r="C195" t="str">
        <f t="shared" ca="1" si="1"/>
        <v/>
      </c>
      <c r="F195" t="str">
        <f ca="1">IF($A195&lt;&gt;"",INDEX(Devices[Device Description],MATCH($A195,Devices[Tag Name],0)),"")</f>
        <v/>
      </c>
    </row>
    <row r="196" spans="1:6" x14ac:dyDescent="0.25">
      <c r="A196" t="str">
        <f t="array" aca="1" ref="A1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+ 1),ROW($A194))),"")</f>
        <v/>
      </c>
      <c r="B196" t="str">
        <f ca="1">IF($A196&lt;&gt;"",INDEX(Devices[Area],MATCH($A196,Devices[Tag Name],0)),"")</f>
        <v/>
      </c>
      <c r="C196" t="str">
        <f t="shared" ca="1" si="1"/>
        <v/>
      </c>
      <c r="F196" t="str">
        <f ca="1">IF($A196&lt;&gt;"",INDEX(Devices[Device Description],MATCH($A196,Devices[Tag Name],0)),"")</f>
        <v/>
      </c>
    </row>
    <row r="197" spans="1:6" x14ac:dyDescent="0.25">
      <c r="A197" t="str">
        <f t="array" aca="1" ref="A1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+ 1),ROW($A195))),"")</f>
        <v/>
      </c>
      <c r="B197" t="str">
        <f ca="1">IF($A197&lt;&gt;"",INDEX(Devices[Area],MATCH($A197,Devices[Tag Name],0)),"")</f>
        <v/>
      </c>
      <c r="C197" t="str">
        <f t="shared" ca="1" si="1"/>
        <v/>
      </c>
      <c r="F197" t="str">
        <f ca="1">IF($A197&lt;&gt;"",INDEX(Devices[Device Description],MATCH($A197,Devices[Tag Name],0)),"")</f>
        <v/>
      </c>
    </row>
    <row r="198" spans="1:6" x14ac:dyDescent="0.25">
      <c r="A198" t="str">
        <f t="array" aca="1" ref="A1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+ 1),ROW($A196))),"")</f>
        <v/>
      </c>
      <c r="B198" t="str">
        <f ca="1">IF($A198&lt;&gt;"",INDEX(Devices[Area],MATCH($A198,Devices[Tag Name],0)),"")</f>
        <v/>
      </c>
      <c r="C198" t="str">
        <f t="shared" ca="1" si="1"/>
        <v/>
      </c>
      <c r="F198" t="str">
        <f ca="1">IF($A198&lt;&gt;"",INDEX(Devices[Device Description],MATCH($A198,Devices[Tag Name],0)),"")</f>
        <v/>
      </c>
    </row>
    <row r="199" spans="1:6" x14ac:dyDescent="0.25">
      <c r="A199" t="str">
        <f t="array" aca="1" ref="A1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+ 1),ROW($A197))),"")</f>
        <v/>
      </c>
      <c r="B199" t="str">
        <f ca="1">IF($A199&lt;&gt;"",INDEX(Devices[Area],MATCH($A199,Devices[Tag Name],0)),"")</f>
        <v/>
      </c>
      <c r="C199" t="str">
        <f t="shared" ca="1" si="1"/>
        <v/>
      </c>
      <c r="F199" t="str">
        <f ca="1">IF($A199&lt;&gt;"",INDEX(Devices[Device Description],MATCH($A199,Devices[Tag Name],0)),"")</f>
        <v/>
      </c>
    </row>
    <row r="200" spans="1:6" x14ac:dyDescent="0.25">
      <c r="A200" t="str">
        <f t="array" aca="1" ref="A2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+ 1),ROW($A198))),"")</f>
        <v/>
      </c>
      <c r="B200" t="str">
        <f ca="1">IF($A200&lt;&gt;"",INDEX(Devices[Area],MATCH($A200,Devices[Tag Name],0)),"")</f>
        <v/>
      </c>
      <c r="C200" t="str">
        <f t="shared" ca="1" si="1"/>
        <v/>
      </c>
      <c r="F200" t="str">
        <f ca="1">IF($A200&lt;&gt;"",INDEX(Devices[Device Description],MATCH($A200,Devices[Tag Name],0)),"")</f>
        <v/>
      </c>
    </row>
    <row r="201" spans="1:6" x14ac:dyDescent="0.25">
      <c r="A201" t="str">
        <f t="array" aca="1" ref="A2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+ 1),ROW($A199))),"")</f>
        <v/>
      </c>
      <c r="B201" t="str">
        <f ca="1">IF($A201&lt;&gt;"",INDEX(Devices[Area],MATCH($A201,Devices[Tag Name],0)),"")</f>
        <v/>
      </c>
      <c r="C201" t="str">
        <f t="shared" ca="1" si="1"/>
        <v/>
      </c>
      <c r="F201" t="str">
        <f ca="1">IF($A201&lt;&gt;"",INDEX(Devices[Device Description],MATCH($A201,Devices[Tag Name],0)),"")</f>
        <v/>
      </c>
    </row>
    <row r="202" spans="1:6" x14ac:dyDescent="0.25">
      <c r="A202" t="str">
        <f t="array" aca="1" ref="A2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+ 1),ROW($A200))),"")</f>
        <v/>
      </c>
      <c r="B202" t="str">
        <f ca="1">IF($A202&lt;&gt;"",INDEX(Devices[Area],MATCH($A202,Devices[Tag Name],0)),"")</f>
        <v/>
      </c>
      <c r="C202" t="str">
        <f t="shared" ca="1" si="1"/>
        <v/>
      </c>
      <c r="F202" t="str">
        <f ca="1">IF($A202&lt;&gt;"",INDEX(Devices[Device Description],MATCH($A202,Devices[Tag Name],0)),"")</f>
        <v/>
      </c>
    </row>
    <row r="203" spans="1:6" x14ac:dyDescent="0.25">
      <c r="A203" t="str">
        <f t="array" aca="1" ref="A2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+ 1),ROW($A201))),"")</f>
        <v/>
      </c>
      <c r="B203" t="str">
        <f ca="1">IF($A203&lt;&gt;"",INDEX(Devices[Area],MATCH($A203,Devices[Tag Name],0)),"")</f>
        <v/>
      </c>
      <c r="C203" t="str">
        <f t="shared" ca="1" si="1"/>
        <v/>
      </c>
      <c r="F203" t="str">
        <f ca="1">IF($A203&lt;&gt;"",INDEX(Devices[Device Description],MATCH($A203,Devices[Tag Name],0)),"")</f>
        <v/>
      </c>
    </row>
    <row r="204" spans="1:6" x14ac:dyDescent="0.25">
      <c r="A204" t="str">
        <f t="array" aca="1" ref="A2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+ 1),ROW($A202))),"")</f>
        <v/>
      </c>
      <c r="B204" t="str">
        <f ca="1">IF($A204&lt;&gt;"",INDEX(Devices[Area],MATCH($A204,Devices[Tag Name],0)),"")</f>
        <v/>
      </c>
      <c r="C204" t="str">
        <f t="shared" ca="1" si="1"/>
        <v/>
      </c>
      <c r="F204" t="str">
        <f ca="1">IF($A204&lt;&gt;"",INDEX(Devices[Device Description],MATCH($A204,Devices[Tag Name],0)),"")</f>
        <v/>
      </c>
    </row>
    <row r="205" spans="1:6" x14ac:dyDescent="0.25">
      <c r="A205" t="str">
        <f t="array" aca="1" ref="A2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+ 1),ROW($A203))),"")</f>
        <v/>
      </c>
      <c r="B205" t="str">
        <f ca="1">IF($A205&lt;&gt;"",INDEX(Devices[Area],MATCH($A205,Devices[Tag Name],0)),"")</f>
        <v/>
      </c>
      <c r="C205" t="str">
        <f t="shared" ca="1" si="1"/>
        <v/>
      </c>
      <c r="F205" t="str">
        <f ca="1">IF($A205&lt;&gt;"",INDEX(Devices[Device Description],MATCH($A205,Devices[Tag Name],0)),"")</f>
        <v/>
      </c>
    </row>
    <row r="206" spans="1:6" x14ac:dyDescent="0.25">
      <c r="A206" t="str">
        <f t="array" aca="1" ref="A2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+ 1),ROW($A204))),"")</f>
        <v/>
      </c>
      <c r="B206" t="str">
        <f ca="1">IF($A206&lt;&gt;"",INDEX(Devices[Area],MATCH($A206,Devices[Tag Name],0)),"")</f>
        <v/>
      </c>
      <c r="C206" t="str">
        <f t="shared" ca="1" si="1"/>
        <v/>
      </c>
      <c r="F206" t="str">
        <f ca="1">IF($A206&lt;&gt;"",INDEX(Devices[Device Description],MATCH($A206,Devices[Tag Name],0)),"")</f>
        <v/>
      </c>
    </row>
    <row r="207" spans="1:6" x14ac:dyDescent="0.25">
      <c r="A207" t="str">
        <f t="array" aca="1" ref="A2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+ 1),ROW($A205))),"")</f>
        <v/>
      </c>
      <c r="B207" t="str">
        <f ca="1">IF($A207&lt;&gt;"",INDEX(Devices[Area],MATCH($A207,Devices[Tag Name],0)),"")</f>
        <v/>
      </c>
      <c r="C207" t="str">
        <f t="shared" ca="1" si="1"/>
        <v/>
      </c>
      <c r="F207" t="str">
        <f ca="1">IF($A207&lt;&gt;"",INDEX(Devices[Device Description],MATCH($A207,Devices[Tag Name],0)),"")</f>
        <v/>
      </c>
    </row>
    <row r="208" spans="1:6" x14ac:dyDescent="0.25">
      <c r="A208" t="str">
        <f t="array" aca="1" ref="A2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+ 1),ROW($A206))),"")</f>
        <v/>
      </c>
      <c r="B208" t="str">
        <f ca="1">IF($A208&lt;&gt;"",INDEX(Devices[Area],MATCH($A208,Devices[Tag Name],0)),"")</f>
        <v/>
      </c>
      <c r="C208" t="str">
        <f t="shared" ca="1" si="1"/>
        <v/>
      </c>
      <c r="F208" t="str">
        <f ca="1">IF($A208&lt;&gt;"",INDEX(Devices[Device Description],MATCH($A208,Devices[Tag Name],0)),"")</f>
        <v/>
      </c>
    </row>
    <row r="209" spans="1:6" x14ac:dyDescent="0.25">
      <c r="A209" t="str">
        <f t="array" aca="1" ref="A2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+ 1),ROW($A207))),"")</f>
        <v/>
      </c>
      <c r="B209" t="str">
        <f ca="1">IF($A209&lt;&gt;"",INDEX(Devices[Area],MATCH($A209,Devices[Tag Name],0)),"")</f>
        <v/>
      </c>
      <c r="C209" t="str">
        <f t="shared" ca="1" si="1"/>
        <v/>
      </c>
      <c r="F209" t="str">
        <f ca="1">IF($A209&lt;&gt;"",INDEX(Devices[Device Description],MATCH($A209,Devices[Tag Name],0)),"")</f>
        <v/>
      </c>
    </row>
    <row r="210" spans="1:6" x14ac:dyDescent="0.25">
      <c r="A210" t="str">
        <f t="array" aca="1" ref="A2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+ 1),ROW($A208))),"")</f>
        <v/>
      </c>
      <c r="B210" t="str">
        <f ca="1">IF($A210&lt;&gt;"",INDEX(Devices[Area],MATCH($A210,Devices[Tag Name],0)),"")</f>
        <v/>
      </c>
      <c r="C210" t="str">
        <f t="shared" ca="1" si="1"/>
        <v/>
      </c>
      <c r="F210" t="str">
        <f ca="1">IF($A210&lt;&gt;"",INDEX(Devices[Device Description],MATCH($A210,Devices[Tag Name],0)),"")</f>
        <v/>
      </c>
    </row>
    <row r="211" spans="1:6" x14ac:dyDescent="0.25">
      <c r="A211" t="str">
        <f t="array" aca="1" ref="A2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+ 1),ROW($A209))),"")</f>
        <v/>
      </c>
      <c r="B211" t="str">
        <f ca="1">IF($A211&lt;&gt;"",INDEX(Devices[Area],MATCH($A211,Devices[Tag Name],0)),"")</f>
        <v/>
      </c>
      <c r="C211" t="str">
        <f t="shared" ca="1" si="1"/>
        <v/>
      </c>
      <c r="F211" t="str">
        <f ca="1">IF($A211&lt;&gt;"",INDEX(Devices[Device Description],MATCH($A211,Devices[Tag Name],0)),"")</f>
        <v/>
      </c>
    </row>
    <row r="212" spans="1:6" x14ac:dyDescent="0.25">
      <c r="A212" t="str">
        <f t="array" aca="1" ref="A2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+ 1),ROW($A210))),"")</f>
        <v/>
      </c>
      <c r="B212" t="str">
        <f ca="1">IF($A212&lt;&gt;"",INDEX(Devices[Area],MATCH($A212,Devices[Tag Name],0)),"")</f>
        <v/>
      </c>
      <c r="C212" t="str">
        <f t="shared" ca="1" si="1"/>
        <v/>
      </c>
      <c r="F212" t="str">
        <f ca="1">IF($A212&lt;&gt;"",INDEX(Devices[Device Description],MATCH($A212,Devices[Tag Name],0)),"")</f>
        <v/>
      </c>
    </row>
    <row r="213" spans="1:6" x14ac:dyDescent="0.25">
      <c r="A213" t="str">
        <f t="array" aca="1" ref="A2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+ 1),ROW($A211))),"")</f>
        <v/>
      </c>
      <c r="B213" t="str">
        <f ca="1">IF($A213&lt;&gt;"",INDEX(Devices[Area],MATCH($A213,Devices[Tag Name],0)),"")</f>
        <v/>
      </c>
      <c r="C213" t="str">
        <f t="shared" ca="1" si="1"/>
        <v/>
      </c>
      <c r="F213" t="str">
        <f ca="1">IF($A213&lt;&gt;"",INDEX(Devices[Device Description],MATCH($A213,Devices[Tag Name],0)),"")</f>
        <v/>
      </c>
    </row>
    <row r="214" spans="1:6" x14ac:dyDescent="0.25">
      <c r="A214" t="str">
        <f t="array" aca="1" ref="A2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+ 1),ROW($A212))),"")</f>
        <v/>
      </c>
      <c r="B214" t="str">
        <f ca="1">IF($A214&lt;&gt;"",INDEX(Devices[Area],MATCH($A214,Devices[Tag Name],0)),"")</f>
        <v/>
      </c>
      <c r="C214" t="str">
        <f t="shared" ca="1" si="1"/>
        <v/>
      </c>
      <c r="F214" t="str">
        <f ca="1">IF($A214&lt;&gt;"",INDEX(Devices[Device Description],MATCH($A214,Devices[Tag Name],0)),"")</f>
        <v/>
      </c>
    </row>
    <row r="215" spans="1:6" x14ac:dyDescent="0.25">
      <c r="A215" t="str">
        <f t="array" aca="1" ref="A2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+ 1),ROW($A213))),"")</f>
        <v/>
      </c>
      <c r="B215" t="str">
        <f ca="1">IF($A215&lt;&gt;"",INDEX(Devices[Area],MATCH($A215,Devices[Tag Name],0)),"")</f>
        <v/>
      </c>
      <c r="C215" t="str">
        <f t="shared" ca="1" si="1"/>
        <v/>
      </c>
      <c r="F215" t="str">
        <f ca="1">IF($A215&lt;&gt;"",INDEX(Devices[Device Description],MATCH($A215,Devices[Tag Name],0)),"")</f>
        <v/>
      </c>
    </row>
    <row r="216" spans="1:6" x14ac:dyDescent="0.25">
      <c r="A216" t="str">
        <f t="array" aca="1" ref="A2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+ 1),ROW($A214))),"")</f>
        <v/>
      </c>
      <c r="B216" t="str">
        <f ca="1">IF($A216&lt;&gt;"",INDEX(Devices[Area],MATCH($A216,Devices[Tag Name],0)),"")</f>
        <v/>
      </c>
      <c r="C216" t="str">
        <f t="shared" ca="1" si="1"/>
        <v/>
      </c>
      <c r="F216" t="str">
        <f ca="1">IF($A216&lt;&gt;"",INDEX(Devices[Device Description],MATCH($A216,Devices[Tag Name],0)),"")</f>
        <v/>
      </c>
    </row>
    <row r="217" spans="1:6" x14ac:dyDescent="0.25">
      <c r="A217" t="str">
        <f t="array" aca="1" ref="A2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+ 1),ROW($A215))),"")</f>
        <v/>
      </c>
      <c r="B217" t="str">
        <f ca="1">IF($A217&lt;&gt;"",INDEX(Devices[Area],MATCH($A217,Devices[Tag Name],0)),"")</f>
        <v/>
      </c>
      <c r="C217" t="str">
        <f t="shared" ca="1" si="1"/>
        <v/>
      </c>
      <c r="F217" t="str">
        <f ca="1">IF($A217&lt;&gt;"",INDEX(Devices[Device Description],MATCH($A217,Devices[Tag Name],0)),"")</f>
        <v/>
      </c>
    </row>
    <row r="218" spans="1:6" x14ac:dyDescent="0.25">
      <c r="A218" t="str">
        <f t="array" aca="1" ref="A2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+ 1),ROW($A216))),"")</f>
        <v/>
      </c>
      <c r="B218" t="str">
        <f ca="1">IF($A218&lt;&gt;"",INDEX(Devices[Area],MATCH($A218,Devices[Tag Name],0)),"")</f>
        <v/>
      </c>
      <c r="C218" t="str">
        <f t="shared" ca="1" si="1"/>
        <v/>
      </c>
      <c r="F218" t="str">
        <f ca="1">IF($A218&lt;&gt;"",INDEX(Devices[Device Description],MATCH($A218,Devices[Tag Name],0)),"")</f>
        <v/>
      </c>
    </row>
    <row r="219" spans="1:6" x14ac:dyDescent="0.25">
      <c r="A219" t="str">
        <f t="array" aca="1" ref="A2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+ 1),ROW($A217))),"")</f>
        <v/>
      </c>
      <c r="B219" t="str">
        <f ca="1">IF($A219&lt;&gt;"",INDEX(Devices[Area],MATCH($A219,Devices[Tag Name],0)),"")</f>
        <v/>
      </c>
      <c r="C219" t="str">
        <f t="shared" ca="1" si="1"/>
        <v/>
      </c>
      <c r="F219" t="str">
        <f ca="1">IF($A219&lt;&gt;"",INDEX(Devices[Device Description],MATCH($A219,Devices[Tag Name],0)),"")</f>
        <v/>
      </c>
    </row>
    <row r="220" spans="1:6" x14ac:dyDescent="0.25">
      <c r="A220" t="str">
        <f t="array" aca="1" ref="A2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+ 1),ROW($A218))),"")</f>
        <v/>
      </c>
      <c r="B220" t="str">
        <f ca="1">IF($A220&lt;&gt;"",INDEX(Devices[Area],MATCH($A220,Devices[Tag Name],0)),"")</f>
        <v/>
      </c>
      <c r="C220" t="str">
        <f t="shared" ca="1" si="1"/>
        <v/>
      </c>
      <c r="F220" t="str">
        <f ca="1">IF($A220&lt;&gt;"",INDEX(Devices[Device Description],MATCH($A220,Devices[Tag Name],0)),"")</f>
        <v/>
      </c>
    </row>
    <row r="221" spans="1:6" x14ac:dyDescent="0.25">
      <c r="A221" t="str">
        <f t="array" aca="1" ref="A2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+ 1),ROW($A219))),"")</f>
        <v/>
      </c>
      <c r="B221" t="str">
        <f ca="1">IF($A221&lt;&gt;"",INDEX(Devices[Area],MATCH($A221,Devices[Tag Name],0)),"")</f>
        <v/>
      </c>
      <c r="C221" t="str">
        <f t="shared" ca="1" si="1"/>
        <v/>
      </c>
      <c r="F221" t="str">
        <f ca="1">IF($A221&lt;&gt;"",INDEX(Devices[Device Description],MATCH($A221,Devices[Tag Name],0)),"")</f>
        <v/>
      </c>
    </row>
    <row r="222" spans="1:6" x14ac:dyDescent="0.25">
      <c r="A222" t="str">
        <f t="array" aca="1" ref="A2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+ 1),ROW($A220))),"")</f>
        <v/>
      </c>
      <c r="B222" t="str">
        <f ca="1">IF($A222&lt;&gt;"",INDEX(Devices[Area],MATCH($A222,Devices[Tag Name],0)),"")</f>
        <v/>
      </c>
      <c r="C222" t="str">
        <f t="shared" ca="1" si="1"/>
        <v/>
      </c>
      <c r="F222" t="str">
        <f ca="1">IF($A222&lt;&gt;"",INDEX(Devices[Device Description],MATCH($A222,Devices[Tag Name],0)),"")</f>
        <v/>
      </c>
    </row>
    <row r="223" spans="1:6" x14ac:dyDescent="0.25">
      <c r="A223" t="str">
        <f t="array" aca="1" ref="A2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+ 1),ROW($A221))),"")</f>
        <v/>
      </c>
      <c r="B223" t="str">
        <f ca="1">IF($A223&lt;&gt;"",INDEX(Devices[Area],MATCH($A223,Devices[Tag Name],0)),"")</f>
        <v/>
      </c>
      <c r="C223" t="str">
        <f t="shared" ca="1" si="1"/>
        <v/>
      </c>
      <c r="F223" t="str">
        <f ca="1">IF($A223&lt;&gt;"",INDEX(Devices[Device Description],MATCH($A223,Devices[Tag Name],0)),"")</f>
        <v/>
      </c>
    </row>
    <row r="224" spans="1:6" x14ac:dyDescent="0.25">
      <c r="A224" t="str">
        <f t="array" aca="1" ref="A2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+ 1),ROW($A222))),"")</f>
        <v/>
      </c>
      <c r="B224" t="str">
        <f ca="1">IF($A224&lt;&gt;"",INDEX(Devices[Area],MATCH($A224,Devices[Tag Name],0)),"")</f>
        <v/>
      </c>
      <c r="C224" t="str">
        <f t="shared" ca="1" si="1"/>
        <v/>
      </c>
      <c r="F224" t="str">
        <f ca="1">IF($A224&lt;&gt;"",INDEX(Devices[Device Description],MATCH($A224,Devices[Tag Name],0)),"")</f>
        <v/>
      </c>
    </row>
    <row r="225" spans="1:6" x14ac:dyDescent="0.25">
      <c r="A225" t="str">
        <f t="array" aca="1" ref="A2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+ 1),ROW($A223))),"")</f>
        <v/>
      </c>
      <c r="B225" t="str">
        <f ca="1">IF($A225&lt;&gt;"",INDEX(Devices[Area],MATCH($A225,Devices[Tag Name],0)),"")</f>
        <v/>
      </c>
      <c r="C225" t="str">
        <f t="shared" ca="1" si="1"/>
        <v/>
      </c>
      <c r="F225" t="str">
        <f ca="1">IF($A225&lt;&gt;"",INDEX(Devices[Device Description],MATCH($A225,Devices[Tag Name],0)),"")</f>
        <v/>
      </c>
    </row>
    <row r="226" spans="1:6" x14ac:dyDescent="0.25">
      <c r="A226" t="str">
        <f t="array" aca="1" ref="A2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+ 1),ROW($A224))),"")</f>
        <v/>
      </c>
      <c r="B226" t="str">
        <f ca="1">IF($A226&lt;&gt;"",INDEX(Devices[Area],MATCH($A226,Devices[Tag Name],0)),"")</f>
        <v/>
      </c>
      <c r="C226" t="str">
        <f t="shared" ca="1" si="1"/>
        <v/>
      </c>
      <c r="F226" t="str">
        <f ca="1">IF($A226&lt;&gt;"",INDEX(Devices[Device Description],MATCH($A226,Devices[Tag Name],0)),"")</f>
        <v/>
      </c>
    </row>
    <row r="227" spans="1:6" x14ac:dyDescent="0.25">
      <c r="A227" t="str">
        <f t="array" aca="1" ref="A2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+ 1),ROW($A225))),"")</f>
        <v/>
      </c>
      <c r="B227" t="str">
        <f ca="1">IF($A227&lt;&gt;"",INDEX(Devices[Area],MATCH($A227,Devices[Tag Name],0)),"")</f>
        <v/>
      </c>
      <c r="C227" t="str">
        <f t="shared" ca="1" si="1"/>
        <v/>
      </c>
      <c r="F227" t="str">
        <f ca="1">IF($A227&lt;&gt;"",INDEX(Devices[Device Description],MATCH($A227,Devices[Tag Name],0)),"")</f>
        <v/>
      </c>
    </row>
    <row r="228" spans="1:6" x14ac:dyDescent="0.25">
      <c r="A228" t="str">
        <f t="array" aca="1" ref="A2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+ 1),ROW($A226))),"")</f>
        <v/>
      </c>
      <c r="B228" t="str">
        <f ca="1">IF($A228&lt;&gt;"",INDEX(Devices[Area],MATCH($A228,Devices[Tag Name],0)),"")</f>
        <v/>
      </c>
      <c r="C228" t="str">
        <f t="shared" ca="1" si="1"/>
        <v/>
      </c>
      <c r="F228" t="str">
        <f ca="1">IF($A228&lt;&gt;"",INDEX(Devices[Device Description],MATCH($A228,Devices[Tag Name],0)),"")</f>
        <v/>
      </c>
    </row>
    <row r="229" spans="1:6" x14ac:dyDescent="0.25">
      <c r="A229" t="str">
        <f t="array" aca="1" ref="A2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+ 1),ROW($A227))),"")</f>
        <v/>
      </c>
      <c r="B229" t="str">
        <f ca="1">IF($A229&lt;&gt;"",INDEX(Devices[Area],MATCH($A229,Devices[Tag Name],0)),"")</f>
        <v/>
      </c>
      <c r="C229" t="str">
        <f t="shared" ca="1" si="1"/>
        <v/>
      </c>
      <c r="F229" t="str">
        <f ca="1">IF($A229&lt;&gt;"",INDEX(Devices[Device Description],MATCH($A229,Devices[Tag Name],0)),"")</f>
        <v/>
      </c>
    </row>
    <row r="230" spans="1:6" x14ac:dyDescent="0.25">
      <c r="A230" t="str">
        <f t="array" aca="1" ref="A2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+ 1),ROW($A228))),"")</f>
        <v/>
      </c>
      <c r="B230" t="str">
        <f ca="1">IF($A230&lt;&gt;"",INDEX(Devices[Area],MATCH($A230,Devices[Tag Name],0)),"")</f>
        <v/>
      </c>
      <c r="C230" t="str">
        <f t="shared" ca="1" si="1"/>
        <v/>
      </c>
      <c r="F230" t="str">
        <f ca="1">IF($A230&lt;&gt;"",INDEX(Devices[Device Description],MATCH($A230,Devices[Tag Name],0)),"")</f>
        <v/>
      </c>
    </row>
    <row r="231" spans="1:6" x14ac:dyDescent="0.25">
      <c r="A231" t="str">
        <f t="array" aca="1" ref="A2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+ 1),ROW($A229))),"")</f>
        <v/>
      </c>
      <c r="B231" t="str">
        <f ca="1">IF($A231&lt;&gt;"",INDEX(Devices[Area],MATCH($A231,Devices[Tag Name],0)),"")</f>
        <v/>
      </c>
      <c r="C231" t="str">
        <f t="shared" ca="1" si="1"/>
        <v/>
      </c>
      <c r="F231" t="str">
        <f ca="1">IF($A231&lt;&gt;"",INDEX(Devices[Device Description],MATCH($A231,Devices[Tag Name],0)),"")</f>
        <v/>
      </c>
    </row>
    <row r="232" spans="1:6" x14ac:dyDescent="0.25">
      <c r="A232" t="str">
        <f t="array" aca="1" ref="A2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+ 1),ROW($A230))),"")</f>
        <v/>
      </c>
      <c r="B232" t="str">
        <f ca="1">IF($A232&lt;&gt;"",INDEX(Devices[Area],MATCH($A232,Devices[Tag Name],0)),"")</f>
        <v/>
      </c>
      <c r="C232" t="str">
        <f t="shared" ca="1" si="1"/>
        <v/>
      </c>
      <c r="F232" t="str">
        <f ca="1">IF($A232&lt;&gt;"",INDEX(Devices[Device Description],MATCH($A232,Devices[Tag Name],0)),"")</f>
        <v/>
      </c>
    </row>
    <row r="233" spans="1:6" x14ac:dyDescent="0.25">
      <c r="A233" t="str">
        <f t="array" aca="1" ref="A2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+ 1),ROW($A231))),"")</f>
        <v/>
      </c>
      <c r="B233" t="str">
        <f ca="1">IF($A233&lt;&gt;"",INDEX(Devices[Area],MATCH($A233,Devices[Tag Name],0)),"")</f>
        <v/>
      </c>
      <c r="C233" t="str">
        <f t="shared" ca="1" si="1"/>
        <v/>
      </c>
      <c r="F233" t="str">
        <f ca="1">IF($A233&lt;&gt;"",INDEX(Devices[Device Description],MATCH($A233,Devices[Tag Name],0)),"")</f>
        <v/>
      </c>
    </row>
    <row r="234" spans="1:6" x14ac:dyDescent="0.25">
      <c r="A234" t="str">
        <f t="array" aca="1" ref="A2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+ 1),ROW($A232))),"")</f>
        <v/>
      </c>
      <c r="B234" t="str">
        <f ca="1">IF($A234&lt;&gt;"",INDEX(Devices[Area],MATCH($A234,Devices[Tag Name],0)),"")</f>
        <v/>
      </c>
      <c r="C234" t="str">
        <f t="shared" ca="1" si="1"/>
        <v/>
      </c>
      <c r="F234" t="str">
        <f ca="1">IF($A234&lt;&gt;"",INDEX(Devices[Device Description],MATCH($A234,Devices[Tag Name],0)),"")</f>
        <v/>
      </c>
    </row>
    <row r="235" spans="1:6" x14ac:dyDescent="0.25">
      <c r="A235" t="str">
        <f t="array" aca="1" ref="A2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+ 1),ROW($A233))),"")</f>
        <v/>
      </c>
      <c r="B235" t="str">
        <f ca="1">IF($A235&lt;&gt;"",INDEX(Devices[Area],MATCH($A235,Devices[Tag Name],0)),"")</f>
        <v/>
      </c>
      <c r="C235" t="str">
        <f t="shared" ca="1" si="1"/>
        <v/>
      </c>
      <c r="F235" t="str">
        <f ca="1">IF($A235&lt;&gt;"",INDEX(Devices[Device Description],MATCH($A235,Devices[Tag Name],0)),"")</f>
        <v/>
      </c>
    </row>
    <row r="236" spans="1:6" x14ac:dyDescent="0.25">
      <c r="A236" t="str">
        <f t="array" aca="1" ref="A2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+ 1),ROW($A234))),"")</f>
        <v/>
      </c>
      <c r="B236" t="str">
        <f ca="1">IF($A236&lt;&gt;"",INDEX(Devices[Area],MATCH($A236,Devices[Tag Name],0)),"")</f>
        <v/>
      </c>
      <c r="C236" t="str">
        <f t="shared" ca="1" si="1"/>
        <v/>
      </c>
      <c r="F236" t="str">
        <f ca="1">IF($A236&lt;&gt;"",INDEX(Devices[Device Description],MATCH($A236,Devices[Tag Name],0)),"")</f>
        <v/>
      </c>
    </row>
    <row r="237" spans="1:6" x14ac:dyDescent="0.25">
      <c r="A237" t="str">
        <f t="array" aca="1" ref="A2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+ 1),ROW($A235))),"")</f>
        <v/>
      </c>
      <c r="B237" t="str">
        <f ca="1">IF($A237&lt;&gt;"",INDEX(Devices[Area],MATCH($A237,Devices[Tag Name],0)),"")</f>
        <v/>
      </c>
      <c r="C237" t="str">
        <f t="shared" ca="1" si="1"/>
        <v/>
      </c>
      <c r="F237" t="str">
        <f ca="1">IF($A237&lt;&gt;"",INDEX(Devices[Device Description],MATCH($A237,Devices[Tag Name],0)),"")</f>
        <v/>
      </c>
    </row>
    <row r="238" spans="1:6" x14ac:dyDescent="0.25">
      <c r="A238" t="str">
        <f t="array" aca="1" ref="A2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+ 1),ROW($A236))),"")</f>
        <v/>
      </c>
      <c r="B238" t="str">
        <f ca="1">IF($A238&lt;&gt;"",INDEX(Devices[Area],MATCH($A238,Devices[Tag Name],0)),"")</f>
        <v/>
      </c>
      <c r="C238" t="str">
        <f t="shared" ca="1" si="1"/>
        <v/>
      </c>
      <c r="F238" t="str">
        <f ca="1">IF($A238&lt;&gt;"",INDEX(Devices[Device Description],MATCH($A238,Devices[Tag Name],0)),"")</f>
        <v/>
      </c>
    </row>
    <row r="239" spans="1:6" x14ac:dyDescent="0.25">
      <c r="A239" t="str">
        <f t="array" aca="1" ref="A2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+ 1),ROW($A237))),"")</f>
        <v/>
      </c>
      <c r="B239" t="str">
        <f ca="1">IF($A239&lt;&gt;"",INDEX(Devices[Area],MATCH($A239,Devices[Tag Name],0)),"")</f>
        <v/>
      </c>
      <c r="C239" t="str">
        <f t="shared" ca="1" si="1"/>
        <v/>
      </c>
      <c r="F239" t="str">
        <f ca="1">IF($A239&lt;&gt;"",INDEX(Devices[Device Description],MATCH($A239,Devices[Tag Name],0)),"")</f>
        <v/>
      </c>
    </row>
    <row r="240" spans="1:6" x14ac:dyDescent="0.25">
      <c r="A240" t="str">
        <f t="array" aca="1" ref="A2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+ 1),ROW($A238))),"")</f>
        <v/>
      </c>
      <c r="B240" t="str">
        <f ca="1">IF($A240&lt;&gt;"",INDEX(Devices[Area],MATCH($A240,Devices[Tag Name],0)),"")</f>
        <v/>
      </c>
      <c r="C240" t="str">
        <f t="shared" ca="1" si="1"/>
        <v/>
      </c>
      <c r="F240" t="str">
        <f ca="1">IF($A240&lt;&gt;"",INDEX(Devices[Device Description],MATCH($A240,Devices[Tag Name],0)),"")</f>
        <v/>
      </c>
    </row>
    <row r="241" spans="1:6" x14ac:dyDescent="0.25">
      <c r="A241" t="str">
        <f t="array" aca="1" ref="A2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+ 1),ROW($A239))),"")</f>
        <v/>
      </c>
      <c r="B241" t="str">
        <f ca="1">IF($A241&lt;&gt;"",INDEX(Devices[Area],MATCH($A241,Devices[Tag Name],0)),"")</f>
        <v/>
      </c>
      <c r="C241" t="str">
        <f t="shared" ca="1" si="1"/>
        <v/>
      </c>
      <c r="F241" t="str">
        <f ca="1">IF($A241&lt;&gt;"",INDEX(Devices[Device Description],MATCH($A241,Devices[Tag Name],0)),"")</f>
        <v/>
      </c>
    </row>
    <row r="242" spans="1:6" x14ac:dyDescent="0.25">
      <c r="A242" t="str">
        <f t="array" aca="1" ref="A2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+ 1),ROW($A240))),"")</f>
        <v/>
      </c>
      <c r="B242" t="str">
        <f ca="1">IF($A242&lt;&gt;"",INDEX(Devices[Area],MATCH($A242,Devices[Tag Name],0)),"")</f>
        <v/>
      </c>
      <c r="C242" t="str">
        <f t="shared" ca="1" si="1"/>
        <v/>
      </c>
      <c r="F242" t="str">
        <f ca="1">IF($A242&lt;&gt;"",INDEX(Devices[Device Description],MATCH($A242,Devices[Tag Name],0)),"")</f>
        <v/>
      </c>
    </row>
    <row r="243" spans="1:6" x14ac:dyDescent="0.25">
      <c r="A243" t="str">
        <f t="array" aca="1" ref="A2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+ 1),ROW($A241))),"")</f>
        <v/>
      </c>
      <c r="B243" t="str">
        <f ca="1">IF($A243&lt;&gt;"",INDEX(Devices[Area],MATCH($A243,Devices[Tag Name],0)),"")</f>
        <v/>
      </c>
      <c r="C243" t="str">
        <f t="shared" ca="1" si="1"/>
        <v/>
      </c>
      <c r="F243" t="str">
        <f ca="1">IF($A243&lt;&gt;"",INDEX(Devices[Device Description],MATCH($A243,Devices[Tag Name],0)),"")</f>
        <v/>
      </c>
    </row>
    <row r="244" spans="1:6" x14ac:dyDescent="0.25">
      <c r="A244" t="str">
        <f t="array" aca="1" ref="A2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+ 1),ROW($A242))),"")</f>
        <v/>
      </c>
      <c r="B244" t="str">
        <f ca="1">IF($A244&lt;&gt;"",INDEX(Devices[Area],MATCH($A244,Devices[Tag Name],0)),"")</f>
        <v/>
      </c>
      <c r="C244" t="str">
        <f t="shared" ca="1" si="1"/>
        <v/>
      </c>
      <c r="F244" t="str">
        <f ca="1">IF($A244&lt;&gt;"",INDEX(Devices[Device Description],MATCH($A244,Devices[Tag Name],0)),"")</f>
        <v/>
      </c>
    </row>
    <row r="245" spans="1:6" x14ac:dyDescent="0.25">
      <c r="A245" t="str">
        <f t="array" aca="1" ref="A2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+ 1),ROW($A243))),"")</f>
        <v/>
      </c>
      <c r="B245" t="str">
        <f ca="1">IF($A245&lt;&gt;"",INDEX(Devices[Area],MATCH($A245,Devices[Tag Name],0)),"")</f>
        <v/>
      </c>
      <c r="C245" t="str">
        <f t="shared" ca="1" si="1"/>
        <v/>
      </c>
      <c r="F245" t="str">
        <f ca="1">IF($A245&lt;&gt;"",INDEX(Devices[Device Description],MATCH($A245,Devices[Tag Name],0)),"")</f>
        <v/>
      </c>
    </row>
    <row r="246" spans="1:6" x14ac:dyDescent="0.25">
      <c r="A246" t="str">
        <f t="array" aca="1" ref="A2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+ 1),ROW($A244))),"")</f>
        <v/>
      </c>
      <c r="B246" t="str">
        <f ca="1">IF($A246&lt;&gt;"",INDEX(Devices[Area],MATCH($A246,Devices[Tag Name],0)),"")</f>
        <v/>
      </c>
      <c r="C246" t="str">
        <f t="shared" ca="1" si="1"/>
        <v/>
      </c>
      <c r="F246" t="str">
        <f ca="1">IF($A246&lt;&gt;"",INDEX(Devices[Device Description],MATCH($A246,Devices[Tag Name],0)),"")</f>
        <v/>
      </c>
    </row>
    <row r="247" spans="1:6" x14ac:dyDescent="0.25">
      <c r="A247" t="str">
        <f t="array" aca="1" ref="A2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+ 1),ROW($A245))),"")</f>
        <v/>
      </c>
      <c r="B247" t="str">
        <f ca="1">IF($A247&lt;&gt;"",INDEX(Devices[Area],MATCH($A247,Devices[Tag Name],0)),"")</f>
        <v/>
      </c>
      <c r="C247" t="str">
        <f t="shared" ca="1" si="1"/>
        <v/>
      </c>
      <c r="F247" t="str">
        <f ca="1">IF($A247&lt;&gt;"",INDEX(Devices[Device Description],MATCH($A247,Devices[Tag Name],0)),"")</f>
        <v/>
      </c>
    </row>
    <row r="248" spans="1:6" x14ac:dyDescent="0.25">
      <c r="A248" t="str">
        <f t="array" aca="1" ref="A2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+ 1),ROW($A246))),"")</f>
        <v/>
      </c>
      <c r="B248" t="str">
        <f ca="1">IF($A248&lt;&gt;"",INDEX(Devices[Area],MATCH($A248,Devices[Tag Name],0)),"")</f>
        <v/>
      </c>
      <c r="C248" t="str">
        <f t="shared" ca="1" si="1"/>
        <v/>
      </c>
      <c r="F248" t="str">
        <f ca="1">IF($A248&lt;&gt;"",INDEX(Devices[Device Description],MATCH($A248,Devices[Tag Name],0)),"")</f>
        <v/>
      </c>
    </row>
    <row r="249" spans="1:6" x14ac:dyDescent="0.25">
      <c r="A249" t="str">
        <f t="array" aca="1" ref="A2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+ 1),ROW($A247))),"")</f>
        <v/>
      </c>
      <c r="B249" t="str">
        <f ca="1">IF($A249&lt;&gt;"",INDEX(Devices[Area],MATCH($A249,Devices[Tag Name],0)),"")</f>
        <v/>
      </c>
      <c r="C249" t="str">
        <f t="shared" ca="1" si="1"/>
        <v/>
      </c>
      <c r="F249" t="str">
        <f ca="1">IF($A249&lt;&gt;"",INDEX(Devices[Device Description],MATCH($A249,Devices[Tag Name],0)),"")</f>
        <v/>
      </c>
    </row>
    <row r="250" spans="1:6" x14ac:dyDescent="0.25">
      <c r="A250" t="str">
        <f t="array" aca="1" ref="A2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+ 1),ROW($A248))),"")</f>
        <v/>
      </c>
      <c r="B250" t="str">
        <f ca="1">IF($A250&lt;&gt;"",INDEX(Devices[Area],MATCH($A250,Devices[Tag Name],0)),"")</f>
        <v/>
      </c>
      <c r="C250" t="str">
        <f t="shared" ca="1" si="1"/>
        <v/>
      </c>
      <c r="F250" t="str">
        <f ca="1">IF($A250&lt;&gt;"",INDEX(Devices[Device Description],MATCH($A250,Devices[Tag Name],0)),"")</f>
        <v/>
      </c>
    </row>
    <row r="251" spans="1:6" x14ac:dyDescent="0.25">
      <c r="A251" t="str">
        <f t="array" aca="1" ref="A2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+ 1),ROW($A249))),"")</f>
        <v/>
      </c>
      <c r="B251" t="str">
        <f ca="1">IF($A251&lt;&gt;"",INDEX(Devices[Area],MATCH($A251,Devices[Tag Name],0)),"")</f>
        <v/>
      </c>
      <c r="C251" t="str">
        <f t="shared" ca="1" si="1"/>
        <v/>
      </c>
      <c r="F251" t="str">
        <f ca="1">IF($A251&lt;&gt;"",INDEX(Devices[Device Description],MATCH($A251,Devices[Tag Name],0)),"")</f>
        <v/>
      </c>
    </row>
    <row r="252" spans="1:6" x14ac:dyDescent="0.25">
      <c r="A252" t="str">
        <f t="array" aca="1" ref="A2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+ 1),ROW($A250))),"")</f>
        <v/>
      </c>
      <c r="B252" t="str">
        <f ca="1">IF($A252&lt;&gt;"",INDEX(Devices[Area],MATCH($A252,Devices[Tag Name],0)),"")</f>
        <v/>
      </c>
      <c r="C252" t="str">
        <f t="shared" ca="1" si="1"/>
        <v/>
      </c>
      <c r="F252" t="str">
        <f ca="1">IF($A252&lt;&gt;"",INDEX(Devices[Device Description],MATCH($A252,Devices[Tag Name],0)),"")</f>
        <v/>
      </c>
    </row>
    <row r="253" spans="1:6" x14ac:dyDescent="0.25">
      <c r="A253" t="str">
        <f t="array" aca="1" ref="A2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+ 1),ROW($A251))),"")</f>
        <v/>
      </c>
      <c r="B253" t="str">
        <f ca="1">IF($A253&lt;&gt;"",INDEX(Devices[Area],MATCH($A253,Devices[Tag Name],0)),"")</f>
        <v/>
      </c>
      <c r="C253" t="str">
        <f t="shared" ca="1" si="1"/>
        <v/>
      </c>
      <c r="F253" t="str">
        <f ca="1">IF($A253&lt;&gt;"",INDEX(Devices[Device Description],MATCH($A253,Devices[Tag Name],0)),"")</f>
        <v/>
      </c>
    </row>
    <row r="254" spans="1:6" x14ac:dyDescent="0.25">
      <c r="A254" t="str">
        <f t="array" aca="1" ref="A2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+ 1),ROW($A252))),"")</f>
        <v/>
      </c>
      <c r="B254" t="str">
        <f ca="1">IF($A254&lt;&gt;"",INDEX(Devices[Area],MATCH($A254,Devices[Tag Name],0)),"")</f>
        <v/>
      </c>
      <c r="C254" t="str">
        <f t="shared" ca="1" si="1"/>
        <v/>
      </c>
      <c r="F254" t="str">
        <f ca="1">IF($A254&lt;&gt;"",INDEX(Devices[Device Description],MATCH($A254,Devices[Tag Name],0)),"")</f>
        <v/>
      </c>
    </row>
    <row r="255" spans="1:6" x14ac:dyDescent="0.25">
      <c r="A255" t="str">
        <f t="array" aca="1" ref="A2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+ 1),ROW($A253))),"")</f>
        <v/>
      </c>
      <c r="B255" t="str">
        <f ca="1">IF($A255&lt;&gt;"",INDEX(Devices[Area],MATCH($A255,Devices[Tag Name],0)),"")</f>
        <v/>
      </c>
      <c r="C255" t="str">
        <f t="shared" ca="1" si="1"/>
        <v/>
      </c>
      <c r="F255" t="str">
        <f ca="1">IF($A255&lt;&gt;"",INDEX(Devices[Device Description],MATCH($A255,Devices[Tag Name],0)),"")</f>
        <v/>
      </c>
    </row>
    <row r="256" spans="1:6" x14ac:dyDescent="0.25">
      <c r="A256" t="str">
        <f t="array" aca="1" ref="A2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+ 1),ROW($A254))),"")</f>
        <v/>
      </c>
      <c r="B256" t="str">
        <f ca="1">IF($A256&lt;&gt;"",INDEX(Devices[Area],MATCH($A256,Devices[Tag Name],0)),"")</f>
        <v/>
      </c>
      <c r="C256" t="str">
        <f t="shared" ca="1" si="1"/>
        <v/>
      </c>
      <c r="F256" t="str">
        <f ca="1">IF($A256&lt;&gt;"",INDEX(Devices[Device Description],MATCH($A256,Devices[Tag Name],0)),"")</f>
        <v/>
      </c>
    </row>
    <row r="257" spans="1:6" x14ac:dyDescent="0.25">
      <c r="A257" t="str">
        <f t="array" aca="1" ref="A2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+ 1),ROW($A255))),"")</f>
        <v/>
      </c>
      <c r="B257" t="str">
        <f ca="1">IF($A257&lt;&gt;"",INDEX(Devices[Area],MATCH($A257,Devices[Tag Name],0)),"")</f>
        <v/>
      </c>
      <c r="C257" t="str">
        <f t="shared" ca="1" si="1"/>
        <v/>
      </c>
      <c r="F257" t="str">
        <f ca="1">IF($A257&lt;&gt;"",INDEX(Devices[Device Description],MATCH($A257,Devices[Tag Name],0)),"")</f>
        <v/>
      </c>
    </row>
    <row r="258" spans="1:6" x14ac:dyDescent="0.25">
      <c r="A258" t="str">
        <f t="array" aca="1" ref="A2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+ 1),ROW($A256))),"")</f>
        <v/>
      </c>
      <c r="B258" t="str">
        <f ca="1">IF($A258&lt;&gt;"",INDEX(Devices[Area],MATCH($A258,Devices[Tag Name],0)),"")</f>
        <v/>
      </c>
      <c r="C258" t="str">
        <f t="shared" ca="1" si="1"/>
        <v/>
      </c>
      <c r="F258" t="str">
        <f ca="1">IF($A258&lt;&gt;"",INDEX(Devices[Device Description],MATCH($A258,Devices[Tag Name],0)),"")</f>
        <v/>
      </c>
    </row>
    <row r="259" spans="1:6" x14ac:dyDescent="0.25">
      <c r="A259" t="str">
        <f t="array" aca="1" ref="A2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+ 1),ROW($A257))),"")</f>
        <v/>
      </c>
      <c r="B259" t="str">
        <f ca="1">IF($A259&lt;&gt;"",INDEX(Devices[Area],MATCH($A259,Devices[Tag Name],0)),"")</f>
        <v/>
      </c>
      <c r="C259" t="str">
        <f t="shared" ca="1" si="1"/>
        <v/>
      </c>
      <c r="F259" t="str">
        <f ca="1">IF($A259&lt;&gt;"",INDEX(Devices[Device Description],MATCH($A259,Devices[Tag Name],0)),"")</f>
        <v/>
      </c>
    </row>
    <row r="260" spans="1:6" x14ac:dyDescent="0.25">
      <c r="A260" t="str">
        <f t="array" aca="1" ref="A2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+ 1),ROW($A258))),"")</f>
        <v/>
      </c>
      <c r="B260" t="str">
        <f ca="1">IF($A260&lt;&gt;"",INDEX(Devices[Area],MATCH($A260,Devices[Tag Name],0)),"")</f>
        <v/>
      </c>
      <c r="C260" t="str">
        <f t="shared" ca="1" si="1"/>
        <v/>
      </c>
      <c r="F260" t="str">
        <f ca="1">IF($A260&lt;&gt;"",INDEX(Devices[Device Description],MATCH($A260,Devices[Tag Name],0)),"")</f>
        <v/>
      </c>
    </row>
    <row r="261" spans="1:6" x14ac:dyDescent="0.25">
      <c r="A261" t="str">
        <f t="array" aca="1" ref="A2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+ 1),ROW($A259))),"")</f>
        <v/>
      </c>
      <c r="B261" t="str">
        <f ca="1">IF($A261&lt;&gt;"",INDEX(Devices[Area],MATCH($A261,Devices[Tag Name],0)),"")</f>
        <v/>
      </c>
      <c r="C261" t="str">
        <f t="shared" ca="1" si="1"/>
        <v/>
      </c>
      <c r="F261" t="str">
        <f ca="1">IF($A261&lt;&gt;"",INDEX(Devices[Device Description],MATCH($A261,Devices[Tag Name],0)),"")</f>
        <v/>
      </c>
    </row>
    <row r="262" spans="1:6" x14ac:dyDescent="0.25">
      <c r="A262" t="str">
        <f t="array" aca="1" ref="A2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+ 1),ROW($A260))),"")</f>
        <v/>
      </c>
      <c r="B262" t="str">
        <f ca="1">IF($A262&lt;&gt;"",INDEX(Devices[Area],MATCH($A262,Devices[Tag Name],0)),"")</f>
        <v/>
      </c>
      <c r="C262" t="str">
        <f t="shared" ca="1" si="1"/>
        <v/>
      </c>
      <c r="F262" t="str">
        <f ca="1">IF($A262&lt;&gt;"",INDEX(Devices[Device Description],MATCH($A262,Devices[Tag Name],0)),"")</f>
        <v/>
      </c>
    </row>
    <row r="263" spans="1:6" x14ac:dyDescent="0.25">
      <c r="A263" t="str">
        <f t="array" aca="1" ref="A2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+ 1),ROW($A261))),"")</f>
        <v/>
      </c>
      <c r="B263" t="str">
        <f ca="1">IF($A263&lt;&gt;"",INDEX(Devices[Area],MATCH($A263,Devices[Tag Name],0)),"")</f>
        <v/>
      </c>
      <c r="C263" t="str">
        <f t="shared" ca="1" si="1"/>
        <v/>
      </c>
      <c r="F263" t="str">
        <f ca="1">IF($A263&lt;&gt;"",INDEX(Devices[Device Description],MATCH($A263,Devices[Tag Name],0)),"")</f>
        <v/>
      </c>
    </row>
    <row r="264" spans="1:6" x14ac:dyDescent="0.25">
      <c r="A264" t="str">
        <f t="array" aca="1" ref="A2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+ 1),ROW($A262))),"")</f>
        <v/>
      </c>
      <c r="B264" t="str">
        <f ca="1">IF($A264&lt;&gt;"",INDEX(Devices[Area],MATCH($A264,Devices[Tag Name],0)),"")</f>
        <v/>
      </c>
      <c r="C264" t="str">
        <f t="shared" ca="1" si="1"/>
        <v/>
      </c>
      <c r="F264" t="str">
        <f ca="1">IF($A264&lt;&gt;"",INDEX(Devices[Device Description],MATCH($A264,Devices[Tag Name],0)),"")</f>
        <v/>
      </c>
    </row>
    <row r="265" spans="1:6" x14ac:dyDescent="0.25">
      <c r="A265" t="str">
        <f t="array" aca="1" ref="A2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+ 1),ROW($A263))),"")</f>
        <v/>
      </c>
      <c r="B265" t="str">
        <f ca="1">IF($A265&lt;&gt;"",INDEX(Devices[Area],MATCH($A265,Devices[Tag Name],0)),"")</f>
        <v/>
      </c>
      <c r="C265" t="str">
        <f t="shared" ca="1" si="1"/>
        <v/>
      </c>
      <c r="F265" t="str">
        <f ca="1">IF($A265&lt;&gt;"",INDEX(Devices[Device Description],MATCH($A265,Devices[Tag Name],0)),"")</f>
        <v/>
      </c>
    </row>
    <row r="266" spans="1:6" x14ac:dyDescent="0.25">
      <c r="A266" t="str">
        <f t="array" aca="1" ref="A2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+ 1),ROW($A264))),"")</f>
        <v/>
      </c>
      <c r="B266" t="str">
        <f ca="1">IF($A266&lt;&gt;"",INDEX(Devices[Area],MATCH($A266,Devices[Tag Name],0)),"")</f>
        <v/>
      </c>
      <c r="C266" t="str">
        <f t="shared" ca="1" si="1"/>
        <v/>
      </c>
      <c r="F266" t="str">
        <f ca="1">IF($A266&lt;&gt;"",INDEX(Devices[Device Description],MATCH($A266,Devices[Tag Name],0)),"")</f>
        <v/>
      </c>
    </row>
    <row r="267" spans="1:6" x14ac:dyDescent="0.25">
      <c r="A267" t="str">
        <f t="array" aca="1" ref="A2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+ 1),ROW($A265))),"")</f>
        <v/>
      </c>
      <c r="B267" t="str">
        <f ca="1">IF($A267&lt;&gt;"",INDEX(Devices[Area],MATCH($A267,Devices[Tag Name],0)),"")</f>
        <v/>
      </c>
      <c r="C267" t="str">
        <f t="shared" ca="1" si="1"/>
        <v/>
      </c>
      <c r="F267" t="str">
        <f ca="1">IF($A267&lt;&gt;"",INDEX(Devices[Device Description],MATCH($A267,Devices[Tag Name],0)),"")</f>
        <v/>
      </c>
    </row>
    <row r="268" spans="1:6" x14ac:dyDescent="0.25">
      <c r="A268" t="str">
        <f t="array" aca="1" ref="A2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+ 1),ROW($A266))),"")</f>
        <v/>
      </c>
      <c r="B268" t="str">
        <f ca="1">IF($A268&lt;&gt;"",INDEX(Devices[Area],MATCH($A268,Devices[Tag Name],0)),"")</f>
        <v/>
      </c>
      <c r="C268" t="str">
        <f t="shared" ca="1" si="1"/>
        <v/>
      </c>
      <c r="F268" t="str">
        <f ca="1">IF($A268&lt;&gt;"",INDEX(Devices[Device Description],MATCH($A268,Devices[Tag Name],0)),"")</f>
        <v/>
      </c>
    </row>
    <row r="269" spans="1:6" x14ac:dyDescent="0.25">
      <c r="A269" t="str">
        <f t="array" aca="1" ref="A2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+ 1),ROW($A267))),"")</f>
        <v/>
      </c>
      <c r="B269" t="str">
        <f ca="1">IF($A269&lt;&gt;"",INDEX(Devices[Area],MATCH($A269,Devices[Tag Name],0)),"")</f>
        <v/>
      </c>
      <c r="C269" t="str">
        <f t="shared" ca="1" si="1"/>
        <v/>
      </c>
      <c r="F269" t="str">
        <f ca="1">IF($A269&lt;&gt;"",INDEX(Devices[Device Description],MATCH($A269,Devices[Tag Name],0)),"")</f>
        <v/>
      </c>
    </row>
    <row r="270" spans="1:6" x14ac:dyDescent="0.25">
      <c r="A270" t="str">
        <f t="array" aca="1" ref="A2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+ 1),ROW($A268))),"")</f>
        <v/>
      </c>
      <c r="B270" t="str">
        <f ca="1">IF($A270&lt;&gt;"",INDEX(Devices[Area],MATCH($A270,Devices[Tag Name],0)),"")</f>
        <v/>
      </c>
      <c r="C270" t="str">
        <f t="shared" ca="1" si="1"/>
        <v/>
      </c>
      <c r="F270" t="str">
        <f ca="1">IF($A270&lt;&gt;"",INDEX(Devices[Device Description],MATCH($A270,Devices[Tag Name],0)),"")</f>
        <v/>
      </c>
    </row>
    <row r="271" spans="1:6" x14ac:dyDescent="0.25">
      <c r="A271" t="str">
        <f t="array" aca="1" ref="A2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+ 1),ROW($A269))),"")</f>
        <v/>
      </c>
      <c r="B271" t="str">
        <f ca="1">IF($A271&lt;&gt;"",INDEX(Devices[Area],MATCH($A271,Devices[Tag Name],0)),"")</f>
        <v/>
      </c>
      <c r="C271" t="str">
        <f t="shared" ca="1" si="1"/>
        <v/>
      </c>
      <c r="F271" t="str">
        <f ca="1">IF($A271&lt;&gt;"",INDEX(Devices[Device Description],MATCH($A271,Devices[Tag Name],0)),"")</f>
        <v/>
      </c>
    </row>
    <row r="272" spans="1:6" x14ac:dyDescent="0.25">
      <c r="A272" t="str">
        <f t="array" aca="1" ref="A2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+ 1),ROW($A270))),"")</f>
        <v/>
      </c>
      <c r="B272" t="str">
        <f ca="1">IF($A272&lt;&gt;"",INDEX(Devices[Area],MATCH($A272,Devices[Tag Name],0)),"")</f>
        <v/>
      </c>
      <c r="C272" t="str">
        <f t="shared" ca="1" si="1"/>
        <v/>
      </c>
      <c r="F272" t="str">
        <f ca="1">IF($A272&lt;&gt;"",INDEX(Devices[Device Description],MATCH($A272,Devices[Tag Name],0)),"")</f>
        <v/>
      </c>
    </row>
    <row r="273" spans="1:6" x14ac:dyDescent="0.25">
      <c r="A273" t="str">
        <f t="array" aca="1" ref="A2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+ 1),ROW($A271))),"")</f>
        <v/>
      </c>
      <c r="B273" t="str">
        <f ca="1">IF($A273&lt;&gt;"",INDEX(Devices[Area],MATCH($A273,Devices[Tag Name],0)),"")</f>
        <v/>
      </c>
      <c r="C273" t="str">
        <f t="shared" ca="1" si="1"/>
        <v/>
      </c>
      <c r="F273" t="str">
        <f ca="1">IF($A273&lt;&gt;"",INDEX(Devices[Device Description],MATCH($A273,Devices[Tag Name],0)),"")</f>
        <v/>
      </c>
    </row>
    <row r="274" spans="1:6" x14ac:dyDescent="0.25">
      <c r="A274" t="str">
        <f t="array" aca="1" ref="A2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+ 1),ROW($A272))),"")</f>
        <v/>
      </c>
      <c r="B274" t="str">
        <f ca="1">IF($A274&lt;&gt;"",INDEX(Devices[Area],MATCH($A274,Devices[Tag Name],0)),"")</f>
        <v/>
      </c>
      <c r="C274" t="str">
        <f t="shared" ca="1" si="1"/>
        <v/>
      </c>
      <c r="F274" t="str">
        <f ca="1">IF($A274&lt;&gt;"",INDEX(Devices[Device Description],MATCH($A274,Devices[Tag Name],0)),"")</f>
        <v/>
      </c>
    </row>
    <row r="275" spans="1:6" x14ac:dyDescent="0.25">
      <c r="A275" t="str">
        <f t="array" aca="1" ref="A2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+ 1),ROW($A273))),"")</f>
        <v/>
      </c>
      <c r="B275" t="str">
        <f ca="1">IF($A275&lt;&gt;"",INDEX(Devices[Area],MATCH($A275,Devices[Tag Name],0)),"")</f>
        <v/>
      </c>
      <c r="C275" t="str">
        <f t="shared" ca="1" si="1"/>
        <v/>
      </c>
      <c r="F275" t="str">
        <f ca="1">IF($A275&lt;&gt;"",INDEX(Devices[Device Description],MATCH($A275,Devices[Tag Name],0)),"")</f>
        <v/>
      </c>
    </row>
    <row r="276" spans="1:6" x14ac:dyDescent="0.25">
      <c r="A276" t="str">
        <f t="array" aca="1" ref="A2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+ 1),ROW($A274))),"")</f>
        <v/>
      </c>
      <c r="B276" t="str">
        <f ca="1">IF($A276&lt;&gt;"",INDEX(Devices[Area],MATCH($A276,Devices[Tag Name],0)),"")</f>
        <v/>
      </c>
      <c r="C276" t="str">
        <f t="shared" ca="1" si="1"/>
        <v/>
      </c>
      <c r="F276" t="str">
        <f ca="1">IF($A276&lt;&gt;"",INDEX(Devices[Device Description],MATCH($A276,Devices[Tag Name],0)),"")</f>
        <v/>
      </c>
    </row>
    <row r="277" spans="1:6" x14ac:dyDescent="0.25">
      <c r="A277" t="str">
        <f t="array" aca="1" ref="A2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+ 1),ROW($A275))),"")</f>
        <v/>
      </c>
      <c r="B277" t="str">
        <f ca="1">IF($A277&lt;&gt;"",INDEX(Devices[Area],MATCH($A277,Devices[Tag Name],0)),"")</f>
        <v/>
      </c>
      <c r="C277" t="str">
        <f t="shared" ca="1" si="1"/>
        <v/>
      </c>
      <c r="F277" t="str">
        <f ca="1">IF($A277&lt;&gt;"",INDEX(Devices[Device Description],MATCH($A277,Devices[Tag Name],0)),"")</f>
        <v/>
      </c>
    </row>
    <row r="278" spans="1:6" x14ac:dyDescent="0.25">
      <c r="A278" t="str">
        <f t="array" aca="1" ref="A2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+ 1),ROW($A276))),"")</f>
        <v/>
      </c>
      <c r="B278" t="str">
        <f ca="1">IF($A278&lt;&gt;"",INDEX(Devices[Area],MATCH($A278,Devices[Tag Name],0)),"")</f>
        <v/>
      </c>
      <c r="C278" t="str">
        <f t="shared" ca="1" si="1"/>
        <v/>
      </c>
      <c r="F278" t="str">
        <f ca="1">IF($A278&lt;&gt;"",INDEX(Devices[Device Description],MATCH($A278,Devices[Tag Name],0)),"")</f>
        <v/>
      </c>
    </row>
    <row r="279" spans="1:6" x14ac:dyDescent="0.25">
      <c r="A279" t="str">
        <f t="array" aca="1" ref="A2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+ 1),ROW($A277))),"")</f>
        <v/>
      </c>
      <c r="B279" t="str">
        <f ca="1">IF($A279&lt;&gt;"",INDEX(Devices[Area],MATCH($A279,Devices[Tag Name],0)),"")</f>
        <v/>
      </c>
      <c r="C279" t="str">
        <f t="shared" ca="1" si="1"/>
        <v/>
      </c>
      <c r="F279" t="str">
        <f ca="1">IF($A279&lt;&gt;"",INDEX(Devices[Device Description],MATCH($A279,Devices[Tag Name],0)),"")</f>
        <v/>
      </c>
    </row>
    <row r="280" spans="1:6" x14ac:dyDescent="0.25">
      <c r="A280" t="str">
        <f t="array" aca="1" ref="A2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+ 1),ROW($A278))),"")</f>
        <v/>
      </c>
      <c r="B280" t="str">
        <f ca="1">IF($A280&lt;&gt;"",INDEX(Devices[Area],MATCH($A280,Devices[Tag Name],0)),"")</f>
        <v/>
      </c>
      <c r="C280" t="str">
        <f t="shared" ca="1" si="1"/>
        <v/>
      </c>
      <c r="F280" t="str">
        <f ca="1">IF($A280&lt;&gt;"",INDEX(Devices[Device Description],MATCH($A280,Devices[Tag Name],0)),"")</f>
        <v/>
      </c>
    </row>
    <row r="281" spans="1:6" x14ac:dyDescent="0.25">
      <c r="A281" t="str">
        <f t="array" aca="1" ref="A2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+ 1),ROW($A279))),"")</f>
        <v/>
      </c>
      <c r="B281" t="str">
        <f ca="1">IF($A281&lt;&gt;"",INDEX(Devices[Area],MATCH($A281,Devices[Tag Name],0)),"")</f>
        <v/>
      </c>
      <c r="C281" t="str">
        <f t="shared" ca="1" si="1"/>
        <v/>
      </c>
      <c r="F281" t="str">
        <f ca="1">IF($A281&lt;&gt;"",INDEX(Devices[Device Description],MATCH($A281,Devices[Tag Name],0)),"")</f>
        <v/>
      </c>
    </row>
    <row r="282" spans="1:6" x14ac:dyDescent="0.25">
      <c r="A282" t="str">
        <f t="array" aca="1" ref="A2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+ 1),ROW($A280))),"")</f>
        <v/>
      </c>
      <c r="B282" t="str">
        <f ca="1">IF($A282&lt;&gt;"",INDEX(Devices[Area],MATCH($A282,Devices[Tag Name],0)),"")</f>
        <v/>
      </c>
      <c r="C282" t="str">
        <f t="shared" ca="1" si="1"/>
        <v/>
      </c>
      <c r="F282" t="str">
        <f ca="1">IF($A282&lt;&gt;"",INDEX(Devices[Device Description],MATCH($A282,Devices[Tag Name],0)),"")</f>
        <v/>
      </c>
    </row>
    <row r="283" spans="1:6" x14ac:dyDescent="0.25">
      <c r="A283" t="str">
        <f t="array" aca="1" ref="A2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+ 1),ROW($A281))),"")</f>
        <v/>
      </c>
      <c r="B283" t="str">
        <f ca="1">IF($A283&lt;&gt;"",INDEX(Devices[Area],MATCH($A283,Devices[Tag Name],0)),"")</f>
        <v/>
      </c>
      <c r="C283" t="str">
        <f t="shared" ca="1" si="1"/>
        <v/>
      </c>
      <c r="F283" t="str">
        <f ca="1">IF($A283&lt;&gt;"",INDEX(Devices[Device Description],MATCH($A283,Devices[Tag Name],0)),"")</f>
        <v/>
      </c>
    </row>
    <row r="284" spans="1:6" x14ac:dyDescent="0.25">
      <c r="A284" t="str">
        <f t="array" aca="1" ref="A2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+ 1),ROW($A282))),"")</f>
        <v/>
      </c>
      <c r="B284" t="str">
        <f ca="1">IF($A284&lt;&gt;"",INDEX(Devices[Area],MATCH($A284,Devices[Tag Name],0)),"")</f>
        <v/>
      </c>
      <c r="C284" t="str">
        <f t="shared" ca="1" si="1"/>
        <v/>
      </c>
      <c r="F284" t="str">
        <f ca="1">IF($A284&lt;&gt;"",INDEX(Devices[Device Description],MATCH($A284,Devices[Tag Name],0)),"")</f>
        <v/>
      </c>
    </row>
    <row r="285" spans="1:6" x14ac:dyDescent="0.25">
      <c r="A285" t="str">
        <f t="array" aca="1" ref="A2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+ 1),ROW($A283))),"")</f>
        <v/>
      </c>
      <c r="B285" t="str">
        <f ca="1">IF($A285&lt;&gt;"",INDEX(Devices[Area],MATCH($A285,Devices[Tag Name],0)),"")</f>
        <v/>
      </c>
      <c r="C285" t="str">
        <f t="shared" ca="1" si="1"/>
        <v/>
      </c>
      <c r="F285" t="str">
        <f ca="1">IF($A285&lt;&gt;"",INDEX(Devices[Device Description],MATCH($A285,Devices[Tag Name],0)),"")</f>
        <v/>
      </c>
    </row>
    <row r="286" spans="1:6" x14ac:dyDescent="0.25">
      <c r="A286" t="str">
        <f t="array" aca="1" ref="A2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+ 1),ROW($A284))),"")</f>
        <v/>
      </c>
      <c r="B286" t="str">
        <f ca="1">IF($A286&lt;&gt;"",INDEX(Devices[Area],MATCH($A286,Devices[Tag Name],0)),"")</f>
        <v/>
      </c>
      <c r="C286" t="str">
        <f t="shared" ca="1" si="1"/>
        <v/>
      </c>
      <c r="F286" t="str">
        <f ca="1">IF($A286&lt;&gt;"",INDEX(Devices[Device Description],MATCH($A286,Devices[Tag Name],0)),"")</f>
        <v/>
      </c>
    </row>
    <row r="287" spans="1:6" x14ac:dyDescent="0.25">
      <c r="A287" t="str">
        <f t="array" aca="1" ref="A2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+ 1),ROW($A285))),"")</f>
        <v/>
      </c>
      <c r="B287" t="str">
        <f ca="1">IF($A287&lt;&gt;"",INDEX(Devices[Area],MATCH($A287,Devices[Tag Name],0)),"")</f>
        <v/>
      </c>
      <c r="C287" t="str">
        <f t="shared" ca="1" si="1"/>
        <v/>
      </c>
      <c r="F287" t="str">
        <f ca="1">IF($A287&lt;&gt;"",INDEX(Devices[Device Description],MATCH($A287,Devices[Tag Name],0)),"")</f>
        <v/>
      </c>
    </row>
    <row r="288" spans="1:6" x14ac:dyDescent="0.25">
      <c r="A288" t="str">
        <f t="array" aca="1" ref="A2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+ 1),ROW($A286))),"")</f>
        <v/>
      </c>
      <c r="B288" t="str">
        <f ca="1">IF($A288&lt;&gt;"",INDEX(Devices[Area],MATCH($A288,Devices[Tag Name],0)),"")</f>
        <v/>
      </c>
      <c r="C288" t="str">
        <f t="shared" ca="1" si="1"/>
        <v/>
      </c>
      <c r="F288" t="str">
        <f ca="1">IF($A288&lt;&gt;"",INDEX(Devices[Device Description],MATCH($A288,Devices[Tag Name],0)),"")</f>
        <v/>
      </c>
    </row>
    <row r="289" spans="1:6" x14ac:dyDescent="0.25">
      <c r="A289" t="str">
        <f t="array" aca="1" ref="A2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+ 1),ROW($A287))),"")</f>
        <v/>
      </c>
      <c r="B289" t="str">
        <f ca="1">IF($A289&lt;&gt;"",INDEX(Devices[Area],MATCH($A289,Devices[Tag Name],0)),"")</f>
        <v/>
      </c>
      <c r="C289" t="str">
        <f t="shared" ca="1" si="1"/>
        <v/>
      </c>
      <c r="F289" t="str">
        <f ca="1">IF($A289&lt;&gt;"",INDEX(Devices[Device Description],MATCH($A289,Devices[Tag Name],0)),"")</f>
        <v/>
      </c>
    </row>
    <row r="290" spans="1:6" x14ac:dyDescent="0.25">
      <c r="A290" t="str">
        <f t="array" aca="1" ref="A2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+ 1),ROW($A288))),"")</f>
        <v/>
      </c>
      <c r="B290" t="str">
        <f ca="1">IF($A290&lt;&gt;"",INDEX(Devices[Area],MATCH($A290,Devices[Tag Name],0)),"")</f>
        <v/>
      </c>
      <c r="C290" t="str">
        <f t="shared" ca="1" si="1"/>
        <v/>
      </c>
      <c r="F290" t="str">
        <f ca="1">IF($A290&lt;&gt;"",INDEX(Devices[Device Description],MATCH($A290,Devices[Tag Name],0)),"")</f>
        <v/>
      </c>
    </row>
    <row r="291" spans="1:6" x14ac:dyDescent="0.25">
      <c r="A291" t="str">
        <f t="array" aca="1" ref="A2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+ 1),ROW($A289))),"")</f>
        <v/>
      </c>
      <c r="B291" t="str">
        <f ca="1">IF($A291&lt;&gt;"",INDEX(Devices[Area],MATCH($A291,Devices[Tag Name],0)),"")</f>
        <v/>
      </c>
      <c r="C291" t="str">
        <f t="shared" ca="1" si="1"/>
        <v/>
      </c>
      <c r="F291" t="str">
        <f ca="1">IF($A291&lt;&gt;"",INDEX(Devices[Device Description],MATCH($A291,Devices[Tag Name],0)),"")</f>
        <v/>
      </c>
    </row>
    <row r="292" spans="1:6" x14ac:dyDescent="0.25">
      <c r="A292" t="str">
        <f t="array" aca="1" ref="A2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+ 1),ROW($A290))),"")</f>
        <v/>
      </c>
      <c r="B292" t="str">
        <f ca="1">IF($A292&lt;&gt;"",INDEX(Devices[Area],MATCH($A292,Devices[Tag Name],0)),"")</f>
        <v/>
      </c>
      <c r="C292" t="str">
        <f t="shared" ca="1" si="1"/>
        <v/>
      </c>
      <c r="F292" t="str">
        <f ca="1">IF($A292&lt;&gt;"",INDEX(Devices[Device Description],MATCH($A292,Devices[Tag Name],0)),"")</f>
        <v/>
      </c>
    </row>
    <row r="293" spans="1:6" x14ac:dyDescent="0.25">
      <c r="A293" t="str">
        <f t="array" aca="1" ref="A2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+ 1),ROW($A291))),"")</f>
        <v/>
      </c>
      <c r="B293" t="str">
        <f ca="1">IF($A293&lt;&gt;"",INDEX(Devices[Area],MATCH($A293,Devices[Tag Name],0)),"")</f>
        <v/>
      </c>
      <c r="C293" t="str">
        <f t="shared" ca="1" si="1"/>
        <v/>
      </c>
      <c r="F293" t="str">
        <f ca="1">IF($A293&lt;&gt;"",INDEX(Devices[Device Description],MATCH($A293,Devices[Tag Name],0)),"")</f>
        <v/>
      </c>
    </row>
    <row r="294" spans="1:6" x14ac:dyDescent="0.25">
      <c r="A294" t="str">
        <f t="array" aca="1" ref="A2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+ 1),ROW($A292))),"")</f>
        <v/>
      </c>
      <c r="B294" t="str">
        <f ca="1">IF($A294&lt;&gt;"",INDEX(Devices[Area],MATCH($A294,Devices[Tag Name],0)),"")</f>
        <v/>
      </c>
      <c r="C294" t="str">
        <f t="shared" ca="1" si="1"/>
        <v/>
      </c>
      <c r="F294" t="str">
        <f ca="1">IF($A294&lt;&gt;"",INDEX(Devices[Device Description],MATCH($A294,Devices[Tag Name],0)),"")</f>
        <v/>
      </c>
    </row>
    <row r="295" spans="1:6" x14ac:dyDescent="0.25">
      <c r="A295" t="str">
        <f t="array" aca="1" ref="A2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+ 1),ROW($A293))),"")</f>
        <v/>
      </c>
      <c r="B295" t="str">
        <f ca="1">IF($A295&lt;&gt;"",INDEX(Devices[Area],MATCH($A295,Devices[Tag Name],0)),"")</f>
        <v/>
      </c>
      <c r="C295" t="str">
        <f t="shared" ca="1" si="1"/>
        <v/>
      </c>
      <c r="F295" t="str">
        <f ca="1">IF($A295&lt;&gt;"",INDEX(Devices[Device Description],MATCH($A295,Devices[Tag Name],0)),"")</f>
        <v/>
      </c>
    </row>
    <row r="296" spans="1:6" x14ac:dyDescent="0.25">
      <c r="A296" t="str">
        <f t="array" aca="1" ref="A2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+ 1),ROW($A294))),"")</f>
        <v/>
      </c>
      <c r="B296" t="str">
        <f ca="1">IF($A296&lt;&gt;"",INDEX(Devices[Area],MATCH($A296,Devices[Tag Name],0)),"")</f>
        <v/>
      </c>
      <c r="C296" t="str">
        <f t="shared" ca="1" si="1"/>
        <v/>
      </c>
      <c r="F296" t="str">
        <f ca="1">IF($A296&lt;&gt;"",INDEX(Devices[Device Description],MATCH($A296,Devices[Tag Name],0)),"")</f>
        <v/>
      </c>
    </row>
    <row r="297" spans="1:6" x14ac:dyDescent="0.25">
      <c r="A297" t="str">
        <f t="array" aca="1" ref="A2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+ 1),ROW($A295))),"")</f>
        <v/>
      </c>
      <c r="B297" t="str">
        <f ca="1">IF($A297&lt;&gt;"",INDEX(Devices[Area],MATCH($A297,Devices[Tag Name],0)),"")</f>
        <v/>
      </c>
      <c r="C297" t="str">
        <f t="shared" ca="1" si="1"/>
        <v/>
      </c>
      <c r="F297" t="str">
        <f ca="1">IF($A297&lt;&gt;"",INDEX(Devices[Device Description],MATCH($A297,Devices[Tag Name],0)),"")</f>
        <v/>
      </c>
    </row>
    <row r="298" spans="1:6" x14ac:dyDescent="0.25">
      <c r="A298" t="str">
        <f t="array" aca="1" ref="A2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+ 1),ROW($A296))),"")</f>
        <v/>
      </c>
      <c r="B298" t="str">
        <f ca="1">IF($A298&lt;&gt;"",INDEX(Devices[Area],MATCH($A298,Devices[Tag Name],0)),"")</f>
        <v/>
      </c>
      <c r="C298" t="str">
        <f t="shared" ca="1" si="1"/>
        <v/>
      </c>
      <c r="F298" t="str">
        <f ca="1">IF($A298&lt;&gt;"",INDEX(Devices[Device Description],MATCH($A298,Devices[Tag Name],0)),"")</f>
        <v/>
      </c>
    </row>
    <row r="299" spans="1:6" x14ac:dyDescent="0.25">
      <c r="A299" t="str">
        <f t="array" aca="1" ref="A2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+ 1),ROW($A297))),"")</f>
        <v/>
      </c>
      <c r="B299" t="str">
        <f ca="1">IF($A299&lt;&gt;"",INDEX(Devices[Area],MATCH($A299,Devices[Tag Name],0)),"")</f>
        <v/>
      </c>
      <c r="C299" t="str">
        <f t="shared" ca="1" si="1"/>
        <v/>
      </c>
      <c r="F299" t="str">
        <f ca="1">IF($A299&lt;&gt;"",INDEX(Devices[Device Description],MATCH($A299,Devices[Tag Name],0)),"")</f>
        <v/>
      </c>
    </row>
    <row r="300" spans="1:6" x14ac:dyDescent="0.25">
      <c r="A300" t="str">
        <f t="array" aca="1" ref="A3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+ 1),ROW($A298))),"")</f>
        <v/>
      </c>
      <c r="B300" t="str">
        <f ca="1">IF($A300&lt;&gt;"",INDEX(Devices[Area],MATCH($A300,Devices[Tag Name],0)),"")</f>
        <v/>
      </c>
      <c r="C300" t="str">
        <f t="shared" ca="1" si="1"/>
        <v/>
      </c>
      <c r="F300" t="str">
        <f ca="1">IF($A300&lt;&gt;"",INDEX(Devices[Device Description],MATCH($A300,Devices[Tag Name],0)),"")</f>
        <v/>
      </c>
    </row>
    <row r="301" spans="1:6" x14ac:dyDescent="0.25">
      <c r="A301" t="str">
        <f t="array" aca="1" ref="A3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+ 1),ROW($A299))),"")</f>
        <v/>
      </c>
      <c r="B301" t="str">
        <f ca="1">IF($A301&lt;&gt;"",INDEX(Devices[Area],MATCH($A301,Devices[Tag Name],0)),"")</f>
        <v/>
      </c>
      <c r="C301" t="str">
        <f t="shared" ref="C301:C364" ca="1" si="2">IF($A301&lt;&gt;"","Default","")</f>
        <v/>
      </c>
      <c r="F301" t="str">
        <f ca="1">IF($A301&lt;&gt;"",INDEX(Devices[Device Description],MATCH($A301,Devices[Tag Name],0)),"")</f>
        <v/>
      </c>
    </row>
    <row r="302" spans="1:6" x14ac:dyDescent="0.25">
      <c r="A302" t="str">
        <f t="array" aca="1" ref="A3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+ 1),ROW($A300))),"")</f>
        <v/>
      </c>
      <c r="B302" t="str">
        <f ca="1">IF($A302&lt;&gt;"",INDEX(Devices[Area],MATCH($A302,Devices[Tag Name],0)),"")</f>
        <v/>
      </c>
      <c r="C302" t="str">
        <f t="shared" ca="1" si="2"/>
        <v/>
      </c>
      <c r="F302" t="str">
        <f ca="1">IF($A302&lt;&gt;"",INDEX(Devices[Device Description],MATCH($A302,Devices[Tag Name],0)),"")</f>
        <v/>
      </c>
    </row>
    <row r="303" spans="1:6" x14ac:dyDescent="0.25">
      <c r="A303" t="str">
        <f t="array" aca="1" ref="A3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+ 1),ROW($A301))),"")</f>
        <v/>
      </c>
      <c r="B303" t="str">
        <f ca="1">IF($A303&lt;&gt;"",INDEX(Devices[Area],MATCH($A303,Devices[Tag Name],0)),"")</f>
        <v/>
      </c>
      <c r="C303" t="str">
        <f t="shared" ca="1" si="2"/>
        <v/>
      </c>
      <c r="F303" t="str">
        <f ca="1">IF($A303&lt;&gt;"",INDEX(Devices[Device Description],MATCH($A303,Devices[Tag Name],0)),"")</f>
        <v/>
      </c>
    </row>
    <row r="304" spans="1:6" x14ac:dyDescent="0.25">
      <c r="A304" t="str">
        <f t="array" aca="1" ref="A3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+ 1),ROW($A302))),"")</f>
        <v/>
      </c>
      <c r="B304" t="str">
        <f ca="1">IF($A304&lt;&gt;"",INDEX(Devices[Area],MATCH($A304,Devices[Tag Name],0)),"")</f>
        <v/>
      </c>
      <c r="C304" t="str">
        <f t="shared" ca="1" si="2"/>
        <v/>
      </c>
      <c r="F304" t="str">
        <f ca="1">IF($A304&lt;&gt;"",INDEX(Devices[Device Description],MATCH($A304,Devices[Tag Name],0)),"")</f>
        <v/>
      </c>
    </row>
    <row r="305" spans="1:6" x14ac:dyDescent="0.25">
      <c r="A305" t="str">
        <f t="array" aca="1" ref="A3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+ 1),ROW($A303))),"")</f>
        <v/>
      </c>
      <c r="B305" t="str">
        <f ca="1">IF($A305&lt;&gt;"",INDEX(Devices[Area],MATCH($A305,Devices[Tag Name],0)),"")</f>
        <v/>
      </c>
      <c r="C305" t="str">
        <f t="shared" ca="1" si="2"/>
        <v/>
      </c>
      <c r="F305" t="str">
        <f ca="1">IF($A305&lt;&gt;"",INDEX(Devices[Device Description],MATCH($A305,Devices[Tag Name],0)),"")</f>
        <v/>
      </c>
    </row>
    <row r="306" spans="1:6" x14ac:dyDescent="0.25">
      <c r="A306" t="str">
        <f t="array" aca="1" ref="A3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+ 1),ROW($A304))),"")</f>
        <v/>
      </c>
      <c r="B306" t="str">
        <f ca="1">IF($A306&lt;&gt;"",INDEX(Devices[Area],MATCH($A306,Devices[Tag Name],0)),"")</f>
        <v/>
      </c>
      <c r="C306" t="str">
        <f t="shared" ca="1" si="2"/>
        <v/>
      </c>
      <c r="F306" t="str">
        <f ca="1">IF($A306&lt;&gt;"",INDEX(Devices[Device Description],MATCH($A306,Devices[Tag Name],0)),"")</f>
        <v/>
      </c>
    </row>
    <row r="307" spans="1:6" x14ac:dyDescent="0.25">
      <c r="A307" t="str">
        <f t="array" aca="1" ref="A3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+ 1),ROW($A305))),"")</f>
        <v/>
      </c>
      <c r="B307" t="str">
        <f ca="1">IF($A307&lt;&gt;"",INDEX(Devices[Area],MATCH($A307,Devices[Tag Name],0)),"")</f>
        <v/>
      </c>
      <c r="C307" t="str">
        <f t="shared" ca="1" si="2"/>
        <v/>
      </c>
      <c r="F307" t="str">
        <f ca="1">IF($A307&lt;&gt;"",INDEX(Devices[Device Description],MATCH($A307,Devices[Tag Name],0)),"")</f>
        <v/>
      </c>
    </row>
    <row r="308" spans="1:6" x14ac:dyDescent="0.25">
      <c r="A308" t="str">
        <f t="array" aca="1" ref="A3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+ 1),ROW($A306))),"")</f>
        <v/>
      </c>
      <c r="B308" t="str">
        <f ca="1">IF($A308&lt;&gt;"",INDEX(Devices[Area],MATCH($A308,Devices[Tag Name],0)),"")</f>
        <v/>
      </c>
      <c r="C308" t="str">
        <f t="shared" ca="1" si="2"/>
        <v/>
      </c>
      <c r="F308" t="str">
        <f ca="1">IF($A308&lt;&gt;"",INDEX(Devices[Device Description],MATCH($A308,Devices[Tag Name],0)),"")</f>
        <v/>
      </c>
    </row>
    <row r="309" spans="1:6" x14ac:dyDescent="0.25">
      <c r="A309" t="str">
        <f t="array" aca="1" ref="A3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+ 1),ROW($A307))),"")</f>
        <v/>
      </c>
      <c r="B309" t="str">
        <f ca="1">IF($A309&lt;&gt;"",INDEX(Devices[Area],MATCH($A309,Devices[Tag Name],0)),"")</f>
        <v/>
      </c>
      <c r="C309" t="str">
        <f t="shared" ca="1" si="2"/>
        <v/>
      </c>
      <c r="F309" t="str">
        <f ca="1">IF($A309&lt;&gt;"",INDEX(Devices[Device Description],MATCH($A309,Devices[Tag Name],0)),"")</f>
        <v/>
      </c>
    </row>
    <row r="310" spans="1:6" x14ac:dyDescent="0.25">
      <c r="A310" t="str">
        <f t="array" aca="1" ref="A3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+ 1),ROW($A308))),"")</f>
        <v/>
      </c>
      <c r="B310" t="str">
        <f ca="1">IF($A310&lt;&gt;"",INDEX(Devices[Area],MATCH($A310,Devices[Tag Name],0)),"")</f>
        <v/>
      </c>
      <c r="C310" t="str">
        <f t="shared" ca="1" si="2"/>
        <v/>
      </c>
      <c r="F310" t="str">
        <f ca="1">IF($A310&lt;&gt;"",INDEX(Devices[Device Description],MATCH($A310,Devices[Tag Name],0)),"")</f>
        <v/>
      </c>
    </row>
    <row r="311" spans="1:6" x14ac:dyDescent="0.25">
      <c r="A311" t="str">
        <f t="array" aca="1" ref="A3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+ 1),ROW($A309))),"")</f>
        <v/>
      </c>
      <c r="B311" t="str">
        <f ca="1">IF($A311&lt;&gt;"",INDEX(Devices[Area],MATCH($A311,Devices[Tag Name],0)),"")</f>
        <v/>
      </c>
      <c r="C311" t="str">
        <f t="shared" ca="1" si="2"/>
        <v/>
      </c>
      <c r="F311" t="str">
        <f ca="1">IF($A311&lt;&gt;"",INDEX(Devices[Device Description],MATCH($A311,Devices[Tag Name],0)),"")</f>
        <v/>
      </c>
    </row>
    <row r="312" spans="1:6" x14ac:dyDescent="0.25">
      <c r="A312" t="str">
        <f t="array" aca="1" ref="A3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+ 1),ROW($A310))),"")</f>
        <v/>
      </c>
      <c r="B312" t="str">
        <f ca="1">IF($A312&lt;&gt;"",INDEX(Devices[Area],MATCH($A312,Devices[Tag Name],0)),"")</f>
        <v/>
      </c>
      <c r="C312" t="str">
        <f t="shared" ca="1" si="2"/>
        <v/>
      </c>
      <c r="F312" t="str">
        <f ca="1">IF($A312&lt;&gt;"",INDEX(Devices[Device Description],MATCH($A312,Devices[Tag Name],0)),"")</f>
        <v/>
      </c>
    </row>
    <row r="313" spans="1:6" x14ac:dyDescent="0.25">
      <c r="A313" t="str">
        <f t="array" aca="1" ref="A3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+ 1),ROW($A311))),"")</f>
        <v/>
      </c>
      <c r="B313" t="str">
        <f ca="1">IF($A313&lt;&gt;"",INDEX(Devices[Area],MATCH($A313,Devices[Tag Name],0)),"")</f>
        <v/>
      </c>
      <c r="C313" t="str">
        <f t="shared" ca="1" si="2"/>
        <v/>
      </c>
      <c r="F313" t="str">
        <f ca="1">IF($A313&lt;&gt;"",INDEX(Devices[Device Description],MATCH($A313,Devices[Tag Name],0)),"")</f>
        <v/>
      </c>
    </row>
    <row r="314" spans="1:6" x14ac:dyDescent="0.25">
      <c r="A314" t="str">
        <f t="array" aca="1" ref="A3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+ 1),ROW($A312))),"")</f>
        <v/>
      </c>
      <c r="B314" t="str">
        <f ca="1">IF($A314&lt;&gt;"",INDEX(Devices[Area],MATCH($A314,Devices[Tag Name],0)),"")</f>
        <v/>
      </c>
      <c r="C314" t="str">
        <f t="shared" ca="1" si="2"/>
        <v/>
      </c>
      <c r="F314" t="str">
        <f ca="1">IF($A314&lt;&gt;"",INDEX(Devices[Device Description],MATCH($A314,Devices[Tag Name],0)),"")</f>
        <v/>
      </c>
    </row>
    <row r="315" spans="1:6" x14ac:dyDescent="0.25">
      <c r="A315" t="str">
        <f t="array" aca="1" ref="A3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+ 1),ROW($A313))),"")</f>
        <v/>
      </c>
      <c r="B315" t="str">
        <f ca="1">IF($A315&lt;&gt;"",INDEX(Devices[Area],MATCH($A315,Devices[Tag Name],0)),"")</f>
        <v/>
      </c>
      <c r="C315" t="str">
        <f t="shared" ca="1" si="2"/>
        <v/>
      </c>
      <c r="F315" t="str">
        <f ca="1">IF($A315&lt;&gt;"",INDEX(Devices[Device Description],MATCH($A315,Devices[Tag Name],0)),"")</f>
        <v/>
      </c>
    </row>
    <row r="316" spans="1:6" x14ac:dyDescent="0.25">
      <c r="A316" t="str">
        <f t="array" aca="1" ref="A3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+ 1),ROW($A314))),"")</f>
        <v/>
      </c>
      <c r="B316" t="str">
        <f ca="1">IF($A316&lt;&gt;"",INDEX(Devices[Area],MATCH($A316,Devices[Tag Name],0)),"")</f>
        <v/>
      </c>
      <c r="C316" t="str">
        <f t="shared" ca="1" si="2"/>
        <v/>
      </c>
      <c r="F316" t="str">
        <f ca="1">IF($A316&lt;&gt;"",INDEX(Devices[Device Description],MATCH($A316,Devices[Tag Name],0)),"")</f>
        <v/>
      </c>
    </row>
    <row r="317" spans="1:6" x14ac:dyDescent="0.25">
      <c r="A317" t="str">
        <f t="array" aca="1" ref="A3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+ 1),ROW($A315))),"")</f>
        <v/>
      </c>
      <c r="B317" t="str">
        <f ca="1">IF($A317&lt;&gt;"",INDEX(Devices[Area],MATCH($A317,Devices[Tag Name],0)),"")</f>
        <v/>
      </c>
      <c r="C317" t="str">
        <f t="shared" ca="1" si="2"/>
        <v/>
      </c>
      <c r="F317" t="str">
        <f ca="1">IF($A317&lt;&gt;"",INDEX(Devices[Device Description],MATCH($A317,Devices[Tag Name],0)),"")</f>
        <v/>
      </c>
    </row>
    <row r="318" spans="1:6" x14ac:dyDescent="0.25">
      <c r="A318" t="str">
        <f t="array" aca="1" ref="A3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+ 1),ROW($A316))),"")</f>
        <v/>
      </c>
      <c r="B318" t="str">
        <f ca="1">IF($A318&lt;&gt;"",INDEX(Devices[Area],MATCH($A318,Devices[Tag Name],0)),"")</f>
        <v/>
      </c>
      <c r="C318" t="str">
        <f t="shared" ca="1" si="2"/>
        <v/>
      </c>
      <c r="F318" t="str">
        <f ca="1">IF($A318&lt;&gt;"",INDEX(Devices[Device Description],MATCH($A318,Devices[Tag Name],0)),"")</f>
        <v/>
      </c>
    </row>
    <row r="319" spans="1:6" x14ac:dyDescent="0.25">
      <c r="A319" t="str">
        <f t="array" aca="1" ref="A3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+ 1),ROW($A317))),"")</f>
        <v/>
      </c>
      <c r="B319" t="str">
        <f ca="1">IF($A319&lt;&gt;"",INDEX(Devices[Area],MATCH($A319,Devices[Tag Name],0)),"")</f>
        <v/>
      </c>
      <c r="C319" t="str">
        <f t="shared" ca="1" si="2"/>
        <v/>
      </c>
      <c r="F319" t="str">
        <f ca="1">IF($A319&lt;&gt;"",INDEX(Devices[Device Description],MATCH($A319,Devices[Tag Name],0)),"")</f>
        <v/>
      </c>
    </row>
    <row r="320" spans="1:6" x14ac:dyDescent="0.25">
      <c r="A320" t="str">
        <f t="array" aca="1" ref="A3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+ 1),ROW($A318))),"")</f>
        <v/>
      </c>
      <c r="B320" t="str">
        <f ca="1">IF($A320&lt;&gt;"",INDEX(Devices[Area],MATCH($A320,Devices[Tag Name],0)),"")</f>
        <v/>
      </c>
      <c r="C320" t="str">
        <f t="shared" ca="1" si="2"/>
        <v/>
      </c>
      <c r="F320" t="str">
        <f ca="1">IF($A320&lt;&gt;"",INDEX(Devices[Device Description],MATCH($A320,Devices[Tag Name],0)),"")</f>
        <v/>
      </c>
    </row>
    <row r="321" spans="1:6" x14ac:dyDescent="0.25">
      <c r="A321" t="str">
        <f t="array" aca="1" ref="A3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+ 1),ROW($A319))),"")</f>
        <v/>
      </c>
      <c r="B321" t="str">
        <f ca="1">IF($A321&lt;&gt;"",INDEX(Devices[Area],MATCH($A321,Devices[Tag Name],0)),"")</f>
        <v/>
      </c>
      <c r="C321" t="str">
        <f t="shared" ca="1" si="2"/>
        <v/>
      </c>
      <c r="F321" t="str">
        <f ca="1">IF($A321&lt;&gt;"",INDEX(Devices[Device Description],MATCH($A321,Devices[Tag Name],0)),"")</f>
        <v/>
      </c>
    </row>
    <row r="322" spans="1:6" x14ac:dyDescent="0.25">
      <c r="A322" t="str">
        <f t="array" aca="1" ref="A3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+ 1),ROW($A320))),"")</f>
        <v/>
      </c>
      <c r="B322" t="str">
        <f ca="1">IF($A322&lt;&gt;"",INDEX(Devices[Area],MATCH($A322,Devices[Tag Name],0)),"")</f>
        <v/>
      </c>
      <c r="C322" t="str">
        <f t="shared" ca="1" si="2"/>
        <v/>
      </c>
      <c r="F322" t="str">
        <f ca="1">IF($A322&lt;&gt;"",INDEX(Devices[Device Description],MATCH($A322,Devices[Tag Name],0)),"")</f>
        <v/>
      </c>
    </row>
    <row r="323" spans="1:6" x14ac:dyDescent="0.25">
      <c r="A323" t="str">
        <f t="array" aca="1" ref="A3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+ 1),ROW($A321))),"")</f>
        <v/>
      </c>
      <c r="B323" t="str">
        <f ca="1">IF($A323&lt;&gt;"",INDEX(Devices[Area],MATCH($A323,Devices[Tag Name],0)),"")</f>
        <v/>
      </c>
      <c r="C323" t="str">
        <f t="shared" ca="1" si="2"/>
        <v/>
      </c>
      <c r="F323" t="str">
        <f ca="1">IF($A323&lt;&gt;"",INDEX(Devices[Device Description],MATCH($A323,Devices[Tag Name],0)),"")</f>
        <v/>
      </c>
    </row>
    <row r="324" spans="1:6" x14ac:dyDescent="0.25">
      <c r="A324" t="str">
        <f t="array" aca="1" ref="A3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+ 1),ROW($A322))),"")</f>
        <v/>
      </c>
      <c r="B324" t="str">
        <f ca="1">IF($A324&lt;&gt;"",INDEX(Devices[Area],MATCH($A324,Devices[Tag Name],0)),"")</f>
        <v/>
      </c>
      <c r="C324" t="str">
        <f t="shared" ca="1" si="2"/>
        <v/>
      </c>
      <c r="F324" t="str">
        <f ca="1">IF($A324&lt;&gt;"",INDEX(Devices[Device Description],MATCH($A324,Devices[Tag Name],0)),"")</f>
        <v/>
      </c>
    </row>
    <row r="325" spans="1:6" x14ac:dyDescent="0.25">
      <c r="A325" t="str">
        <f t="array" aca="1" ref="A3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+ 1),ROW($A323))),"")</f>
        <v/>
      </c>
      <c r="B325" t="str">
        <f ca="1">IF($A325&lt;&gt;"",INDEX(Devices[Area],MATCH($A325,Devices[Tag Name],0)),"")</f>
        <v/>
      </c>
      <c r="C325" t="str">
        <f t="shared" ca="1" si="2"/>
        <v/>
      </c>
      <c r="F325" t="str">
        <f ca="1">IF($A325&lt;&gt;"",INDEX(Devices[Device Description],MATCH($A325,Devices[Tag Name],0)),"")</f>
        <v/>
      </c>
    </row>
    <row r="326" spans="1:6" x14ac:dyDescent="0.25">
      <c r="A326" t="str">
        <f t="array" aca="1" ref="A3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+ 1),ROW($A324))),"")</f>
        <v/>
      </c>
      <c r="B326" t="str">
        <f ca="1">IF($A326&lt;&gt;"",INDEX(Devices[Area],MATCH($A326,Devices[Tag Name],0)),"")</f>
        <v/>
      </c>
      <c r="C326" t="str">
        <f t="shared" ca="1" si="2"/>
        <v/>
      </c>
      <c r="F326" t="str">
        <f ca="1">IF($A326&lt;&gt;"",INDEX(Devices[Device Description],MATCH($A326,Devices[Tag Name],0)),"")</f>
        <v/>
      </c>
    </row>
    <row r="327" spans="1:6" x14ac:dyDescent="0.25">
      <c r="A327" t="str">
        <f t="array" aca="1" ref="A3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+ 1),ROW($A325))),"")</f>
        <v/>
      </c>
      <c r="B327" t="str">
        <f ca="1">IF($A327&lt;&gt;"",INDEX(Devices[Area],MATCH($A327,Devices[Tag Name],0)),"")</f>
        <v/>
      </c>
      <c r="C327" t="str">
        <f t="shared" ca="1" si="2"/>
        <v/>
      </c>
      <c r="F327" t="str">
        <f ca="1">IF($A327&lt;&gt;"",INDEX(Devices[Device Description],MATCH($A327,Devices[Tag Name],0)),"")</f>
        <v/>
      </c>
    </row>
    <row r="328" spans="1:6" x14ac:dyDescent="0.25">
      <c r="A328" t="str">
        <f t="array" aca="1" ref="A3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+ 1),ROW($A326))),"")</f>
        <v/>
      </c>
      <c r="B328" t="str">
        <f ca="1">IF($A328&lt;&gt;"",INDEX(Devices[Area],MATCH($A328,Devices[Tag Name],0)),"")</f>
        <v/>
      </c>
      <c r="C328" t="str">
        <f t="shared" ca="1" si="2"/>
        <v/>
      </c>
      <c r="F328" t="str">
        <f ca="1">IF($A328&lt;&gt;"",INDEX(Devices[Device Description],MATCH($A328,Devices[Tag Name],0)),"")</f>
        <v/>
      </c>
    </row>
    <row r="329" spans="1:6" x14ac:dyDescent="0.25">
      <c r="A329" t="str">
        <f t="array" aca="1" ref="A3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+ 1),ROW($A327))),"")</f>
        <v/>
      </c>
      <c r="B329" t="str">
        <f ca="1">IF($A329&lt;&gt;"",INDEX(Devices[Area],MATCH($A329,Devices[Tag Name],0)),"")</f>
        <v/>
      </c>
      <c r="C329" t="str">
        <f t="shared" ca="1" si="2"/>
        <v/>
      </c>
      <c r="F329" t="str">
        <f ca="1">IF($A329&lt;&gt;"",INDEX(Devices[Device Description],MATCH($A329,Devices[Tag Name],0)),"")</f>
        <v/>
      </c>
    </row>
    <row r="330" spans="1:6" x14ac:dyDescent="0.25">
      <c r="A330" t="str">
        <f t="array" aca="1" ref="A3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+ 1),ROW($A328))),"")</f>
        <v/>
      </c>
      <c r="B330" t="str">
        <f ca="1">IF($A330&lt;&gt;"",INDEX(Devices[Area],MATCH($A330,Devices[Tag Name],0)),"")</f>
        <v/>
      </c>
      <c r="C330" t="str">
        <f t="shared" ca="1" si="2"/>
        <v/>
      </c>
      <c r="F330" t="str">
        <f ca="1">IF($A330&lt;&gt;"",INDEX(Devices[Device Description],MATCH($A330,Devices[Tag Name],0)),"")</f>
        <v/>
      </c>
    </row>
    <row r="331" spans="1:6" x14ac:dyDescent="0.25">
      <c r="A331" t="str">
        <f t="array" aca="1" ref="A3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+ 1),ROW($A329))),"")</f>
        <v/>
      </c>
      <c r="B331" t="str">
        <f ca="1">IF($A331&lt;&gt;"",INDEX(Devices[Area],MATCH($A331,Devices[Tag Name],0)),"")</f>
        <v/>
      </c>
      <c r="C331" t="str">
        <f t="shared" ca="1" si="2"/>
        <v/>
      </c>
      <c r="F331" t="str">
        <f ca="1">IF($A331&lt;&gt;"",INDEX(Devices[Device Description],MATCH($A331,Devices[Tag Name],0)),"")</f>
        <v/>
      </c>
    </row>
    <row r="332" spans="1:6" x14ac:dyDescent="0.25">
      <c r="A332" t="str">
        <f t="array" aca="1" ref="A3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+ 1),ROW($A330))),"")</f>
        <v/>
      </c>
      <c r="B332" t="str">
        <f ca="1">IF($A332&lt;&gt;"",INDEX(Devices[Area],MATCH($A332,Devices[Tag Name],0)),"")</f>
        <v/>
      </c>
      <c r="C332" t="str">
        <f t="shared" ca="1" si="2"/>
        <v/>
      </c>
      <c r="F332" t="str">
        <f ca="1">IF($A332&lt;&gt;"",INDEX(Devices[Device Description],MATCH($A332,Devices[Tag Name],0)),"")</f>
        <v/>
      </c>
    </row>
    <row r="333" spans="1:6" x14ac:dyDescent="0.25">
      <c r="A333" t="str">
        <f t="array" aca="1" ref="A3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+ 1),ROW($A331))),"")</f>
        <v/>
      </c>
      <c r="B333" t="str">
        <f ca="1">IF($A333&lt;&gt;"",INDEX(Devices[Area],MATCH($A333,Devices[Tag Name],0)),"")</f>
        <v/>
      </c>
      <c r="C333" t="str">
        <f t="shared" ca="1" si="2"/>
        <v/>
      </c>
      <c r="F333" t="str">
        <f ca="1">IF($A333&lt;&gt;"",INDEX(Devices[Device Description],MATCH($A333,Devices[Tag Name],0)),"")</f>
        <v/>
      </c>
    </row>
    <row r="334" spans="1:6" x14ac:dyDescent="0.25">
      <c r="A334" t="str">
        <f t="array" aca="1" ref="A3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+ 1),ROW($A332))),"")</f>
        <v/>
      </c>
      <c r="B334" t="str">
        <f ca="1">IF($A334&lt;&gt;"",INDEX(Devices[Area],MATCH($A334,Devices[Tag Name],0)),"")</f>
        <v/>
      </c>
      <c r="C334" t="str">
        <f t="shared" ca="1" si="2"/>
        <v/>
      </c>
      <c r="F334" t="str">
        <f ca="1">IF($A334&lt;&gt;"",INDEX(Devices[Device Description],MATCH($A334,Devices[Tag Name],0)),"")</f>
        <v/>
      </c>
    </row>
    <row r="335" spans="1:6" x14ac:dyDescent="0.25">
      <c r="A335" t="str">
        <f t="array" aca="1" ref="A3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+ 1),ROW($A333))),"")</f>
        <v/>
      </c>
      <c r="B335" t="str">
        <f ca="1">IF($A335&lt;&gt;"",INDEX(Devices[Area],MATCH($A335,Devices[Tag Name],0)),"")</f>
        <v/>
      </c>
      <c r="C335" t="str">
        <f t="shared" ca="1" si="2"/>
        <v/>
      </c>
      <c r="F335" t="str">
        <f ca="1">IF($A335&lt;&gt;"",INDEX(Devices[Device Description],MATCH($A335,Devices[Tag Name],0)),"")</f>
        <v/>
      </c>
    </row>
    <row r="336" spans="1:6" x14ac:dyDescent="0.25">
      <c r="A336" t="str">
        <f t="array" aca="1" ref="A3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+ 1),ROW($A334))),"")</f>
        <v/>
      </c>
      <c r="B336" t="str">
        <f ca="1">IF($A336&lt;&gt;"",INDEX(Devices[Area],MATCH($A336,Devices[Tag Name],0)),"")</f>
        <v/>
      </c>
      <c r="C336" t="str">
        <f t="shared" ca="1" si="2"/>
        <v/>
      </c>
      <c r="F336" t="str">
        <f ca="1">IF($A336&lt;&gt;"",INDEX(Devices[Device Description],MATCH($A336,Devices[Tag Name],0)),"")</f>
        <v/>
      </c>
    </row>
    <row r="337" spans="1:6" x14ac:dyDescent="0.25">
      <c r="A337" t="str">
        <f t="array" aca="1" ref="A3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+ 1),ROW($A335))),"")</f>
        <v/>
      </c>
      <c r="B337" t="str">
        <f ca="1">IF($A337&lt;&gt;"",INDEX(Devices[Area],MATCH($A337,Devices[Tag Name],0)),"")</f>
        <v/>
      </c>
      <c r="C337" t="str">
        <f t="shared" ca="1" si="2"/>
        <v/>
      </c>
      <c r="F337" t="str">
        <f ca="1">IF($A337&lt;&gt;"",INDEX(Devices[Device Description],MATCH($A337,Devices[Tag Name],0)),"")</f>
        <v/>
      </c>
    </row>
    <row r="338" spans="1:6" x14ac:dyDescent="0.25">
      <c r="A338" t="str">
        <f t="array" aca="1" ref="A3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+ 1),ROW($A336))),"")</f>
        <v/>
      </c>
      <c r="B338" t="str">
        <f ca="1">IF($A338&lt;&gt;"",INDEX(Devices[Area],MATCH($A338,Devices[Tag Name],0)),"")</f>
        <v/>
      </c>
      <c r="C338" t="str">
        <f t="shared" ca="1" si="2"/>
        <v/>
      </c>
      <c r="F338" t="str">
        <f ca="1">IF($A338&lt;&gt;"",INDEX(Devices[Device Description],MATCH($A338,Devices[Tag Name],0)),"")</f>
        <v/>
      </c>
    </row>
    <row r="339" spans="1:6" x14ac:dyDescent="0.25">
      <c r="A339" t="str">
        <f t="array" aca="1" ref="A3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+ 1),ROW($A337))),"")</f>
        <v/>
      </c>
      <c r="B339" t="str">
        <f ca="1">IF($A339&lt;&gt;"",INDEX(Devices[Area],MATCH($A339,Devices[Tag Name],0)),"")</f>
        <v/>
      </c>
      <c r="C339" t="str">
        <f t="shared" ca="1" si="2"/>
        <v/>
      </c>
      <c r="F339" t="str">
        <f ca="1">IF($A339&lt;&gt;"",INDEX(Devices[Device Description],MATCH($A339,Devices[Tag Name],0)),"")</f>
        <v/>
      </c>
    </row>
    <row r="340" spans="1:6" x14ac:dyDescent="0.25">
      <c r="A340" t="str">
        <f t="array" aca="1" ref="A3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+ 1),ROW($A338))),"")</f>
        <v/>
      </c>
      <c r="B340" t="str">
        <f ca="1">IF($A340&lt;&gt;"",INDEX(Devices[Area],MATCH($A340,Devices[Tag Name],0)),"")</f>
        <v/>
      </c>
      <c r="C340" t="str">
        <f t="shared" ca="1" si="2"/>
        <v/>
      </c>
      <c r="F340" t="str">
        <f ca="1">IF($A340&lt;&gt;"",INDEX(Devices[Device Description],MATCH($A340,Devices[Tag Name],0)),"")</f>
        <v/>
      </c>
    </row>
    <row r="341" spans="1:6" x14ac:dyDescent="0.25">
      <c r="A341" t="str">
        <f t="array" aca="1" ref="A3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+ 1),ROW($A339))),"")</f>
        <v/>
      </c>
      <c r="B341" t="str">
        <f ca="1">IF($A341&lt;&gt;"",INDEX(Devices[Area],MATCH($A341,Devices[Tag Name],0)),"")</f>
        <v/>
      </c>
      <c r="C341" t="str">
        <f t="shared" ca="1" si="2"/>
        <v/>
      </c>
      <c r="F341" t="str">
        <f ca="1">IF($A341&lt;&gt;"",INDEX(Devices[Device Description],MATCH($A341,Devices[Tag Name],0)),"")</f>
        <v/>
      </c>
    </row>
    <row r="342" spans="1:6" x14ac:dyDescent="0.25">
      <c r="A342" t="str">
        <f t="array" aca="1" ref="A3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+ 1),ROW($A340))),"")</f>
        <v/>
      </c>
      <c r="B342" t="str">
        <f ca="1">IF($A342&lt;&gt;"",INDEX(Devices[Area],MATCH($A342,Devices[Tag Name],0)),"")</f>
        <v/>
      </c>
      <c r="C342" t="str">
        <f t="shared" ca="1" si="2"/>
        <v/>
      </c>
      <c r="F342" t="str">
        <f ca="1">IF($A342&lt;&gt;"",INDEX(Devices[Device Description],MATCH($A342,Devices[Tag Name],0)),"")</f>
        <v/>
      </c>
    </row>
    <row r="343" spans="1:6" x14ac:dyDescent="0.25">
      <c r="A343" t="str">
        <f t="array" aca="1" ref="A3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+ 1),ROW($A341))),"")</f>
        <v/>
      </c>
      <c r="B343" t="str">
        <f ca="1">IF($A343&lt;&gt;"",INDEX(Devices[Area],MATCH($A343,Devices[Tag Name],0)),"")</f>
        <v/>
      </c>
      <c r="C343" t="str">
        <f t="shared" ca="1" si="2"/>
        <v/>
      </c>
      <c r="F343" t="str">
        <f ca="1">IF($A343&lt;&gt;"",INDEX(Devices[Device Description],MATCH($A343,Devices[Tag Name],0)),"")</f>
        <v/>
      </c>
    </row>
    <row r="344" spans="1:6" x14ac:dyDescent="0.25">
      <c r="A344" t="str">
        <f t="array" aca="1" ref="A3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+ 1),ROW($A342))),"")</f>
        <v/>
      </c>
      <c r="B344" t="str">
        <f ca="1">IF($A344&lt;&gt;"",INDEX(Devices[Area],MATCH($A344,Devices[Tag Name],0)),"")</f>
        <v/>
      </c>
      <c r="C344" t="str">
        <f t="shared" ca="1" si="2"/>
        <v/>
      </c>
      <c r="F344" t="str">
        <f ca="1">IF($A344&lt;&gt;"",INDEX(Devices[Device Description],MATCH($A344,Devices[Tag Name],0)),"")</f>
        <v/>
      </c>
    </row>
    <row r="345" spans="1:6" x14ac:dyDescent="0.25">
      <c r="A345" t="str">
        <f t="array" aca="1" ref="A3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+ 1),ROW($A343))),"")</f>
        <v/>
      </c>
      <c r="B345" t="str">
        <f ca="1">IF($A345&lt;&gt;"",INDEX(Devices[Area],MATCH($A345,Devices[Tag Name],0)),"")</f>
        <v/>
      </c>
      <c r="C345" t="str">
        <f t="shared" ca="1" si="2"/>
        <v/>
      </c>
      <c r="F345" t="str">
        <f ca="1">IF($A345&lt;&gt;"",INDEX(Devices[Device Description],MATCH($A345,Devices[Tag Name],0)),"")</f>
        <v/>
      </c>
    </row>
    <row r="346" spans="1:6" x14ac:dyDescent="0.25">
      <c r="A346" t="str">
        <f t="array" aca="1" ref="A3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+ 1),ROW($A344))),"")</f>
        <v/>
      </c>
      <c r="B346" t="str">
        <f ca="1">IF($A346&lt;&gt;"",INDEX(Devices[Area],MATCH($A346,Devices[Tag Name],0)),"")</f>
        <v/>
      </c>
      <c r="C346" t="str">
        <f t="shared" ca="1" si="2"/>
        <v/>
      </c>
      <c r="F346" t="str">
        <f ca="1">IF($A346&lt;&gt;"",INDEX(Devices[Device Description],MATCH($A346,Devices[Tag Name],0)),"")</f>
        <v/>
      </c>
    </row>
    <row r="347" spans="1:6" x14ac:dyDescent="0.25">
      <c r="A347" t="str">
        <f t="array" aca="1" ref="A3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+ 1),ROW($A345))),"")</f>
        <v/>
      </c>
      <c r="B347" t="str">
        <f ca="1">IF($A347&lt;&gt;"",INDEX(Devices[Area],MATCH($A347,Devices[Tag Name],0)),"")</f>
        <v/>
      </c>
      <c r="C347" t="str">
        <f t="shared" ca="1" si="2"/>
        <v/>
      </c>
      <c r="F347" t="str">
        <f ca="1">IF($A347&lt;&gt;"",INDEX(Devices[Device Description],MATCH($A347,Devices[Tag Name],0)),"")</f>
        <v/>
      </c>
    </row>
    <row r="348" spans="1:6" x14ac:dyDescent="0.25">
      <c r="A348" t="str">
        <f t="array" aca="1" ref="A3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+ 1),ROW($A346))),"")</f>
        <v/>
      </c>
      <c r="B348" t="str">
        <f ca="1">IF($A348&lt;&gt;"",INDEX(Devices[Area],MATCH($A348,Devices[Tag Name],0)),"")</f>
        <v/>
      </c>
      <c r="C348" t="str">
        <f t="shared" ca="1" si="2"/>
        <v/>
      </c>
      <c r="F348" t="str">
        <f ca="1">IF($A348&lt;&gt;"",INDEX(Devices[Device Description],MATCH($A348,Devices[Tag Name],0)),"")</f>
        <v/>
      </c>
    </row>
    <row r="349" spans="1:6" x14ac:dyDescent="0.25">
      <c r="A349" t="str">
        <f t="array" aca="1" ref="A3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+ 1),ROW($A347))),"")</f>
        <v/>
      </c>
      <c r="B349" t="str">
        <f ca="1">IF($A349&lt;&gt;"",INDEX(Devices[Area],MATCH($A349,Devices[Tag Name],0)),"")</f>
        <v/>
      </c>
      <c r="C349" t="str">
        <f t="shared" ca="1" si="2"/>
        <v/>
      </c>
      <c r="F349" t="str">
        <f ca="1">IF($A349&lt;&gt;"",INDEX(Devices[Device Description],MATCH($A349,Devices[Tag Name],0)),"")</f>
        <v/>
      </c>
    </row>
    <row r="350" spans="1:6" x14ac:dyDescent="0.25">
      <c r="A350" t="str">
        <f t="array" aca="1" ref="A3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+ 1),ROW($A348))),"")</f>
        <v/>
      </c>
      <c r="B350" t="str">
        <f ca="1">IF($A350&lt;&gt;"",INDEX(Devices[Area],MATCH($A350,Devices[Tag Name],0)),"")</f>
        <v/>
      </c>
      <c r="C350" t="str">
        <f t="shared" ca="1" si="2"/>
        <v/>
      </c>
      <c r="F350" t="str">
        <f ca="1">IF($A350&lt;&gt;"",INDEX(Devices[Device Description],MATCH($A350,Devices[Tag Name],0)),"")</f>
        <v/>
      </c>
    </row>
    <row r="351" spans="1:6" x14ac:dyDescent="0.25">
      <c r="A351" t="str">
        <f t="array" aca="1" ref="A3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+ 1),ROW($A349))),"")</f>
        <v/>
      </c>
      <c r="B351" t="str">
        <f ca="1">IF($A351&lt;&gt;"",INDEX(Devices[Area],MATCH($A351,Devices[Tag Name],0)),"")</f>
        <v/>
      </c>
      <c r="C351" t="str">
        <f t="shared" ca="1" si="2"/>
        <v/>
      </c>
      <c r="F351" t="str">
        <f ca="1">IF($A351&lt;&gt;"",INDEX(Devices[Device Description],MATCH($A351,Devices[Tag Name],0)),"")</f>
        <v/>
      </c>
    </row>
    <row r="352" spans="1:6" x14ac:dyDescent="0.25">
      <c r="A352" t="str">
        <f t="array" aca="1" ref="A3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+ 1),ROW($A350))),"")</f>
        <v/>
      </c>
      <c r="B352" t="str">
        <f ca="1">IF($A352&lt;&gt;"",INDEX(Devices[Area],MATCH($A352,Devices[Tag Name],0)),"")</f>
        <v/>
      </c>
      <c r="C352" t="str">
        <f t="shared" ca="1" si="2"/>
        <v/>
      </c>
      <c r="F352" t="str">
        <f ca="1">IF($A352&lt;&gt;"",INDEX(Devices[Device Description],MATCH($A352,Devices[Tag Name],0)),"")</f>
        <v/>
      </c>
    </row>
    <row r="353" spans="1:6" x14ac:dyDescent="0.25">
      <c r="A353" t="str">
        <f t="array" aca="1" ref="A3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+ 1),ROW($A351))),"")</f>
        <v/>
      </c>
      <c r="B353" t="str">
        <f ca="1">IF($A353&lt;&gt;"",INDEX(Devices[Area],MATCH($A353,Devices[Tag Name],0)),"")</f>
        <v/>
      </c>
      <c r="C353" t="str">
        <f t="shared" ca="1" si="2"/>
        <v/>
      </c>
      <c r="F353" t="str">
        <f ca="1">IF($A353&lt;&gt;"",INDEX(Devices[Device Description],MATCH($A353,Devices[Tag Name],0)),"")</f>
        <v/>
      </c>
    </row>
    <row r="354" spans="1:6" x14ac:dyDescent="0.25">
      <c r="A354" t="str">
        <f t="array" aca="1" ref="A3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+ 1),ROW($A352))),"")</f>
        <v/>
      </c>
      <c r="B354" t="str">
        <f ca="1">IF($A354&lt;&gt;"",INDEX(Devices[Area],MATCH($A354,Devices[Tag Name],0)),"")</f>
        <v/>
      </c>
      <c r="C354" t="str">
        <f t="shared" ca="1" si="2"/>
        <v/>
      </c>
      <c r="F354" t="str">
        <f ca="1">IF($A354&lt;&gt;"",INDEX(Devices[Device Description],MATCH($A354,Devices[Tag Name],0)),"")</f>
        <v/>
      </c>
    </row>
    <row r="355" spans="1:6" x14ac:dyDescent="0.25">
      <c r="A355" t="str">
        <f t="array" aca="1" ref="A3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+ 1),ROW($A353))),"")</f>
        <v/>
      </c>
      <c r="B355" t="str">
        <f ca="1">IF($A355&lt;&gt;"",INDEX(Devices[Area],MATCH($A355,Devices[Tag Name],0)),"")</f>
        <v/>
      </c>
      <c r="C355" t="str">
        <f t="shared" ca="1" si="2"/>
        <v/>
      </c>
      <c r="F355" t="str">
        <f ca="1">IF($A355&lt;&gt;"",INDEX(Devices[Device Description],MATCH($A355,Devices[Tag Name],0)),"")</f>
        <v/>
      </c>
    </row>
    <row r="356" spans="1:6" x14ac:dyDescent="0.25">
      <c r="A356" t="str">
        <f t="array" aca="1" ref="A3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+ 1),ROW($A354))),"")</f>
        <v/>
      </c>
      <c r="B356" t="str">
        <f ca="1">IF($A356&lt;&gt;"",INDEX(Devices[Area],MATCH($A356,Devices[Tag Name],0)),"")</f>
        <v/>
      </c>
      <c r="C356" t="str">
        <f t="shared" ca="1" si="2"/>
        <v/>
      </c>
      <c r="F356" t="str">
        <f ca="1">IF($A356&lt;&gt;"",INDEX(Devices[Device Description],MATCH($A356,Devices[Tag Name],0)),"")</f>
        <v/>
      </c>
    </row>
    <row r="357" spans="1:6" x14ac:dyDescent="0.25">
      <c r="A357" t="str">
        <f t="array" aca="1" ref="A3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+ 1),ROW($A355))),"")</f>
        <v/>
      </c>
      <c r="B357" t="str">
        <f ca="1">IF($A357&lt;&gt;"",INDEX(Devices[Area],MATCH($A357,Devices[Tag Name],0)),"")</f>
        <v/>
      </c>
      <c r="C357" t="str">
        <f t="shared" ca="1" si="2"/>
        <v/>
      </c>
      <c r="F357" t="str">
        <f ca="1">IF($A357&lt;&gt;"",INDEX(Devices[Device Description],MATCH($A357,Devices[Tag Name],0)),"")</f>
        <v/>
      </c>
    </row>
    <row r="358" spans="1:6" x14ac:dyDescent="0.25">
      <c r="A358" t="str">
        <f t="array" aca="1" ref="A3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+ 1),ROW($A356))),"")</f>
        <v/>
      </c>
      <c r="B358" t="str">
        <f ca="1">IF($A358&lt;&gt;"",INDEX(Devices[Area],MATCH($A358,Devices[Tag Name],0)),"")</f>
        <v/>
      </c>
      <c r="C358" t="str">
        <f t="shared" ca="1" si="2"/>
        <v/>
      </c>
      <c r="F358" t="str">
        <f ca="1">IF($A358&lt;&gt;"",INDEX(Devices[Device Description],MATCH($A358,Devices[Tag Name],0)),"")</f>
        <v/>
      </c>
    </row>
    <row r="359" spans="1:6" x14ac:dyDescent="0.25">
      <c r="A359" t="str">
        <f t="array" aca="1" ref="A3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+ 1),ROW($A357))),"")</f>
        <v/>
      </c>
      <c r="B359" t="str">
        <f ca="1">IF($A359&lt;&gt;"",INDEX(Devices[Area],MATCH($A359,Devices[Tag Name],0)),"")</f>
        <v/>
      </c>
      <c r="C359" t="str">
        <f t="shared" ca="1" si="2"/>
        <v/>
      </c>
      <c r="F359" t="str">
        <f ca="1">IF($A359&lt;&gt;"",INDEX(Devices[Device Description],MATCH($A359,Devices[Tag Name],0)),"")</f>
        <v/>
      </c>
    </row>
    <row r="360" spans="1:6" x14ac:dyDescent="0.25">
      <c r="A360" t="str">
        <f t="array" aca="1" ref="A3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+ 1),ROW($A358))),"")</f>
        <v/>
      </c>
      <c r="B360" t="str">
        <f ca="1">IF($A360&lt;&gt;"",INDEX(Devices[Area],MATCH($A360,Devices[Tag Name],0)),"")</f>
        <v/>
      </c>
      <c r="C360" t="str">
        <f t="shared" ca="1" si="2"/>
        <v/>
      </c>
      <c r="F360" t="str">
        <f ca="1">IF($A360&lt;&gt;"",INDEX(Devices[Device Description],MATCH($A360,Devices[Tag Name],0)),"")</f>
        <v/>
      </c>
    </row>
    <row r="361" spans="1:6" x14ac:dyDescent="0.25">
      <c r="A361" t="str">
        <f t="array" aca="1" ref="A3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+ 1),ROW($A359))),"")</f>
        <v/>
      </c>
      <c r="B361" t="str">
        <f ca="1">IF($A361&lt;&gt;"",INDEX(Devices[Area],MATCH($A361,Devices[Tag Name],0)),"")</f>
        <v/>
      </c>
      <c r="C361" t="str">
        <f t="shared" ca="1" si="2"/>
        <v/>
      </c>
      <c r="F361" t="str">
        <f ca="1">IF($A361&lt;&gt;"",INDEX(Devices[Device Description],MATCH($A361,Devices[Tag Name],0)),"")</f>
        <v/>
      </c>
    </row>
    <row r="362" spans="1:6" x14ac:dyDescent="0.25">
      <c r="A362" t="str">
        <f t="array" aca="1" ref="A3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+ 1),ROW($A360))),"")</f>
        <v/>
      </c>
      <c r="B362" t="str">
        <f ca="1">IF($A362&lt;&gt;"",INDEX(Devices[Area],MATCH($A362,Devices[Tag Name],0)),"")</f>
        <v/>
      </c>
      <c r="C362" t="str">
        <f t="shared" ca="1" si="2"/>
        <v/>
      </c>
      <c r="F362" t="str">
        <f ca="1">IF($A362&lt;&gt;"",INDEX(Devices[Device Description],MATCH($A362,Devices[Tag Name],0)),"")</f>
        <v/>
      </c>
    </row>
    <row r="363" spans="1:6" x14ac:dyDescent="0.25">
      <c r="A363" t="str">
        <f t="array" aca="1" ref="A3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+ 1),ROW($A361))),"")</f>
        <v/>
      </c>
      <c r="B363" t="str">
        <f ca="1">IF($A363&lt;&gt;"",INDEX(Devices[Area],MATCH($A363,Devices[Tag Name],0)),"")</f>
        <v/>
      </c>
      <c r="C363" t="str">
        <f t="shared" ca="1" si="2"/>
        <v/>
      </c>
      <c r="F363" t="str">
        <f ca="1">IF($A363&lt;&gt;"",INDEX(Devices[Device Description],MATCH($A363,Devices[Tag Name],0)),"")</f>
        <v/>
      </c>
    </row>
    <row r="364" spans="1:6" x14ac:dyDescent="0.25">
      <c r="A364" t="str">
        <f t="array" aca="1" ref="A3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+ 1),ROW($A362))),"")</f>
        <v/>
      </c>
      <c r="B364" t="str">
        <f ca="1">IF($A364&lt;&gt;"",INDEX(Devices[Area],MATCH($A364,Devices[Tag Name],0)),"")</f>
        <v/>
      </c>
      <c r="C364" t="str">
        <f t="shared" ca="1" si="2"/>
        <v/>
      </c>
      <c r="F364" t="str">
        <f ca="1">IF($A364&lt;&gt;"",INDEX(Devices[Device Description],MATCH($A364,Devices[Tag Name],0)),"")</f>
        <v/>
      </c>
    </row>
    <row r="365" spans="1:6" x14ac:dyDescent="0.25">
      <c r="A365" t="str">
        <f t="array" aca="1" ref="A3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+ 1),ROW($A363))),"")</f>
        <v/>
      </c>
      <c r="B365" t="str">
        <f ca="1">IF($A365&lt;&gt;"",INDEX(Devices[Area],MATCH($A365,Devices[Tag Name],0)),"")</f>
        <v/>
      </c>
      <c r="C365" t="str">
        <f t="shared" ref="C365:C428" ca="1" si="3">IF($A365&lt;&gt;"","Default","")</f>
        <v/>
      </c>
      <c r="F365" t="str">
        <f ca="1">IF($A365&lt;&gt;"",INDEX(Devices[Device Description],MATCH($A365,Devices[Tag Name],0)),"")</f>
        <v/>
      </c>
    </row>
    <row r="366" spans="1:6" x14ac:dyDescent="0.25">
      <c r="A366" t="str">
        <f t="array" aca="1" ref="A3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+ 1),ROW($A364))),"")</f>
        <v/>
      </c>
      <c r="B366" t="str">
        <f ca="1">IF($A366&lt;&gt;"",INDEX(Devices[Area],MATCH($A366,Devices[Tag Name],0)),"")</f>
        <v/>
      </c>
      <c r="C366" t="str">
        <f t="shared" ca="1" si="3"/>
        <v/>
      </c>
      <c r="F366" t="str">
        <f ca="1">IF($A366&lt;&gt;"",INDEX(Devices[Device Description],MATCH($A366,Devices[Tag Name],0)),"")</f>
        <v/>
      </c>
    </row>
    <row r="367" spans="1:6" x14ac:dyDescent="0.25">
      <c r="A367" t="str">
        <f t="array" aca="1" ref="A3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+ 1),ROW($A365))),"")</f>
        <v/>
      </c>
      <c r="B367" t="str">
        <f ca="1">IF($A367&lt;&gt;"",INDEX(Devices[Area],MATCH($A367,Devices[Tag Name],0)),"")</f>
        <v/>
      </c>
      <c r="C367" t="str">
        <f t="shared" ca="1" si="3"/>
        <v/>
      </c>
      <c r="F367" t="str">
        <f ca="1">IF($A367&lt;&gt;"",INDEX(Devices[Device Description],MATCH($A367,Devices[Tag Name],0)),"")</f>
        <v/>
      </c>
    </row>
    <row r="368" spans="1:6" x14ac:dyDescent="0.25">
      <c r="A368" t="str">
        <f t="array" aca="1" ref="A3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+ 1),ROW($A366))),"")</f>
        <v/>
      </c>
      <c r="B368" t="str">
        <f ca="1">IF($A368&lt;&gt;"",INDEX(Devices[Area],MATCH($A368,Devices[Tag Name],0)),"")</f>
        <v/>
      </c>
      <c r="C368" t="str">
        <f t="shared" ca="1" si="3"/>
        <v/>
      </c>
      <c r="F368" t="str">
        <f ca="1">IF($A368&lt;&gt;"",INDEX(Devices[Device Description],MATCH($A368,Devices[Tag Name],0)),"")</f>
        <v/>
      </c>
    </row>
    <row r="369" spans="1:6" x14ac:dyDescent="0.25">
      <c r="A369" t="str">
        <f t="array" aca="1" ref="A3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+ 1),ROW($A367))),"")</f>
        <v/>
      </c>
      <c r="B369" t="str">
        <f ca="1">IF($A369&lt;&gt;"",INDEX(Devices[Area],MATCH($A369,Devices[Tag Name],0)),"")</f>
        <v/>
      </c>
      <c r="C369" t="str">
        <f t="shared" ca="1" si="3"/>
        <v/>
      </c>
      <c r="F369" t="str">
        <f ca="1">IF($A369&lt;&gt;"",INDEX(Devices[Device Description],MATCH($A369,Devices[Tag Name],0)),"")</f>
        <v/>
      </c>
    </row>
    <row r="370" spans="1:6" x14ac:dyDescent="0.25">
      <c r="A370" t="str">
        <f t="array" aca="1" ref="A3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+ 1),ROW($A368))),"")</f>
        <v/>
      </c>
      <c r="B370" t="str">
        <f ca="1">IF($A370&lt;&gt;"",INDEX(Devices[Area],MATCH($A370,Devices[Tag Name],0)),"")</f>
        <v/>
      </c>
      <c r="C370" t="str">
        <f t="shared" ca="1" si="3"/>
        <v/>
      </c>
      <c r="F370" t="str">
        <f ca="1">IF($A370&lt;&gt;"",INDEX(Devices[Device Description],MATCH($A370,Devices[Tag Name],0)),"")</f>
        <v/>
      </c>
    </row>
    <row r="371" spans="1:6" x14ac:dyDescent="0.25">
      <c r="A371" t="str">
        <f t="array" aca="1" ref="A3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+ 1),ROW($A369))),"")</f>
        <v/>
      </c>
      <c r="B371" t="str">
        <f ca="1">IF($A371&lt;&gt;"",INDEX(Devices[Area],MATCH($A371,Devices[Tag Name],0)),"")</f>
        <v/>
      </c>
      <c r="C371" t="str">
        <f t="shared" ca="1" si="3"/>
        <v/>
      </c>
      <c r="F371" t="str">
        <f ca="1">IF($A371&lt;&gt;"",INDEX(Devices[Device Description],MATCH($A371,Devices[Tag Name],0)),"")</f>
        <v/>
      </c>
    </row>
    <row r="372" spans="1:6" x14ac:dyDescent="0.25">
      <c r="A372" t="str">
        <f t="array" aca="1" ref="A3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+ 1),ROW($A370))),"")</f>
        <v/>
      </c>
      <c r="B372" t="str">
        <f ca="1">IF($A372&lt;&gt;"",INDEX(Devices[Area],MATCH($A372,Devices[Tag Name],0)),"")</f>
        <v/>
      </c>
      <c r="C372" t="str">
        <f t="shared" ca="1" si="3"/>
        <v/>
      </c>
      <c r="F372" t="str">
        <f ca="1">IF($A372&lt;&gt;"",INDEX(Devices[Device Description],MATCH($A372,Devices[Tag Name],0)),"")</f>
        <v/>
      </c>
    </row>
    <row r="373" spans="1:6" x14ac:dyDescent="0.25">
      <c r="A373" t="str">
        <f t="array" aca="1" ref="A3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+ 1),ROW($A371))),"")</f>
        <v/>
      </c>
      <c r="B373" t="str">
        <f ca="1">IF($A373&lt;&gt;"",INDEX(Devices[Area],MATCH($A373,Devices[Tag Name],0)),"")</f>
        <v/>
      </c>
      <c r="C373" t="str">
        <f t="shared" ca="1" si="3"/>
        <v/>
      </c>
      <c r="F373" t="str">
        <f ca="1">IF($A373&lt;&gt;"",INDEX(Devices[Device Description],MATCH($A373,Devices[Tag Name],0)),"")</f>
        <v/>
      </c>
    </row>
    <row r="374" spans="1:6" x14ac:dyDescent="0.25">
      <c r="A374" t="str">
        <f t="array" aca="1" ref="A3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+ 1),ROW($A372))),"")</f>
        <v/>
      </c>
      <c r="B374" t="str">
        <f ca="1">IF($A374&lt;&gt;"",INDEX(Devices[Area],MATCH($A374,Devices[Tag Name],0)),"")</f>
        <v/>
      </c>
      <c r="C374" t="str">
        <f t="shared" ca="1" si="3"/>
        <v/>
      </c>
      <c r="F374" t="str">
        <f ca="1">IF($A374&lt;&gt;"",INDEX(Devices[Device Description],MATCH($A374,Devices[Tag Name],0)),"")</f>
        <v/>
      </c>
    </row>
    <row r="375" spans="1:6" x14ac:dyDescent="0.25">
      <c r="A375" t="str">
        <f t="array" aca="1" ref="A3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+ 1),ROW($A373))),"")</f>
        <v/>
      </c>
      <c r="B375" t="str">
        <f ca="1">IF($A375&lt;&gt;"",INDEX(Devices[Area],MATCH($A375,Devices[Tag Name],0)),"")</f>
        <v/>
      </c>
      <c r="C375" t="str">
        <f t="shared" ca="1" si="3"/>
        <v/>
      </c>
      <c r="F375" t="str">
        <f ca="1">IF($A375&lt;&gt;"",INDEX(Devices[Device Description],MATCH($A375,Devices[Tag Name],0)),"")</f>
        <v/>
      </c>
    </row>
    <row r="376" spans="1:6" x14ac:dyDescent="0.25">
      <c r="A376" t="str">
        <f t="array" aca="1" ref="A3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+ 1),ROW($A374))),"")</f>
        <v/>
      </c>
      <c r="B376" t="str">
        <f ca="1">IF($A376&lt;&gt;"",INDEX(Devices[Area],MATCH($A376,Devices[Tag Name],0)),"")</f>
        <v/>
      </c>
      <c r="C376" t="str">
        <f t="shared" ca="1" si="3"/>
        <v/>
      </c>
      <c r="F376" t="str">
        <f ca="1">IF($A376&lt;&gt;"",INDEX(Devices[Device Description],MATCH($A376,Devices[Tag Name],0)),"")</f>
        <v/>
      </c>
    </row>
    <row r="377" spans="1:6" x14ac:dyDescent="0.25">
      <c r="A377" t="str">
        <f t="array" aca="1" ref="A3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+ 1),ROW($A375))),"")</f>
        <v/>
      </c>
      <c r="B377" t="str">
        <f ca="1">IF($A377&lt;&gt;"",INDEX(Devices[Area],MATCH($A377,Devices[Tag Name],0)),"")</f>
        <v/>
      </c>
      <c r="C377" t="str">
        <f t="shared" ca="1" si="3"/>
        <v/>
      </c>
      <c r="F377" t="str">
        <f ca="1">IF($A377&lt;&gt;"",INDEX(Devices[Device Description],MATCH($A377,Devices[Tag Name],0)),"")</f>
        <v/>
      </c>
    </row>
    <row r="378" spans="1:6" x14ac:dyDescent="0.25">
      <c r="A378" t="str">
        <f t="array" aca="1" ref="A3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+ 1),ROW($A376))),"")</f>
        <v/>
      </c>
      <c r="B378" t="str">
        <f ca="1">IF($A378&lt;&gt;"",INDEX(Devices[Area],MATCH($A378,Devices[Tag Name],0)),"")</f>
        <v/>
      </c>
      <c r="C378" t="str">
        <f t="shared" ca="1" si="3"/>
        <v/>
      </c>
      <c r="F378" t="str">
        <f ca="1">IF($A378&lt;&gt;"",INDEX(Devices[Device Description],MATCH($A378,Devices[Tag Name],0)),"")</f>
        <v/>
      </c>
    </row>
    <row r="379" spans="1:6" x14ac:dyDescent="0.25">
      <c r="A379" t="str">
        <f t="array" aca="1" ref="A3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+ 1),ROW($A377))),"")</f>
        <v/>
      </c>
      <c r="B379" t="str">
        <f ca="1">IF($A379&lt;&gt;"",INDEX(Devices[Area],MATCH($A379,Devices[Tag Name],0)),"")</f>
        <v/>
      </c>
      <c r="C379" t="str">
        <f t="shared" ca="1" si="3"/>
        <v/>
      </c>
      <c r="F379" t="str">
        <f ca="1">IF($A379&lt;&gt;"",INDEX(Devices[Device Description],MATCH($A379,Devices[Tag Name],0)),"")</f>
        <v/>
      </c>
    </row>
    <row r="380" spans="1:6" x14ac:dyDescent="0.25">
      <c r="A380" t="str">
        <f t="array" aca="1" ref="A3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+ 1),ROW($A378))),"")</f>
        <v/>
      </c>
      <c r="B380" t="str">
        <f ca="1">IF($A380&lt;&gt;"",INDEX(Devices[Area],MATCH($A380,Devices[Tag Name],0)),"")</f>
        <v/>
      </c>
      <c r="C380" t="str">
        <f t="shared" ca="1" si="3"/>
        <v/>
      </c>
      <c r="F380" t="str">
        <f ca="1">IF($A380&lt;&gt;"",INDEX(Devices[Device Description],MATCH($A380,Devices[Tag Name],0)),"")</f>
        <v/>
      </c>
    </row>
    <row r="381" spans="1:6" x14ac:dyDescent="0.25">
      <c r="A381" t="str">
        <f t="array" aca="1" ref="A3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+ 1),ROW($A379))),"")</f>
        <v/>
      </c>
      <c r="B381" t="str">
        <f ca="1">IF($A381&lt;&gt;"",INDEX(Devices[Area],MATCH($A381,Devices[Tag Name],0)),"")</f>
        <v/>
      </c>
      <c r="C381" t="str">
        <f t="shared" ca="1" si="3"/>
        <v/>
      </c>
      <c r="F381" t="str">
        <f ca="1">IF($A381&lt;&gt;"",INDEX(Devices[Device Description],MATCH($A381,Devices[Tag Name],0)),"")</f>
        <v/>
      </c>
    </row>
    <row r="382" spans="1:6" x14ac:dyDescent="0.25">
      <c r="A382" t="str">
        <f t="array" aca="1" ref="A3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+ 1),ROW($A380))),"")</f>
        <v/>
      </c>
      <c r="B382" t="str">
        <f ca="1">IF($A382&lt;&gt;"",INDEX(Devices[Area],MATCH($A382,Devices[Tag Name],0)),"")</f>
        <v/>
      </c>
      <c r="C382" t="str">
        <f t="shared" ca="1" si="3"/>
        <v/>
      </c>
      <c r="F382" t="str">
        <f ca="1">IF($A382&lt;&gt;"",INDEX(Devices[Device Description],MATCH($A382,Devices[Tag Name],0)),"")</f>
        <v/>
      </c>
    </row>
    <row r="383" spans="1:6" x14ac:dyDescent="0.25">
      <c r="A383" t="str">
        <f t="array" aca="1" ref="A3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+ 1),ROW($A381))),"")</f>
        <v/>
      </c>
      <c r="B383" t="str">
        <f ca="1">IF($A383&lt;&gt;"",INDEX(Devices[Area],MATCH($A383,Devices[Tag Name],0)),"")</f>
        <v/>
      </c>
      <c r="C383" t="str">
        <f t="shared" ca="1" si="3"/>
        <v/>
      </c>
      <c r="F383" t="str">
        <f ca="1">IF($A383&lt;&gt;"",INDEX(Devices[Device Description],MATCH($A383,Devices[Tag Name],0)),"")</f>
        <v/>
      </c>
    </row>
    <row r="384" spans="1:6" x14ac:dyDescent="0.25">
      <c r="A384" t="str">
        <f t="array" aca="1" ref="A3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+ 1),ROW($A382))),"")</f>
        <v/>
      </c>
      <c r="B384" t="str">
        <f ca="1">IF($A384&lt;&gt;"",INDEX(Devices[Area],MATCH($A384,Devices[Tag Name],0)),"")</f>
        <v/>
      </c>
      <c r="C384" t="str">
        <f t="shared" ca="1" si="3"/>
        <v/>
      </c>
      <c r="F384" t="str">
        <f ca="1">IF($A384&lt;&gt;"",INDEX(Devices[Device Description],MATCH($A384,Devices[Tag Name],0)),"")</f>
        <v/>
      </c>
    </row>
    <row r="385" spans="1:6" x14ac:dyDescent="0.25">
      <c r="A385" t="str">
        <f t="array" aca="1" ref="A3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+ 1),ROW($A383))),"")</f>
        <v/>
      </c>
      <c r="B385" t="str">
        <f ca="1">IF($A385&lt;&gt;"",INDEX(Devices[Area],MATCH($A385,Devices[Tag Name],0)),"")</f>
        <v/>
      </c>
      <c r="C385" t="str">
        <f t="shared" ca="1" si="3"/>
        <v/>
      </c>
      <c r="F385" t="str">
        <f ca="1">IF($A385&lt;&gt;"",INDEX(Devices[Device Description],MATCH($A385,Devices[Tag Name],0)),"")</f>
        <v/>
      </c>
    </row>
    <row r="386" spans="1:6" x14ac:dyDescent="0.25">
      <c r="A386" t="str">
        <f t="array" aca="1" ref="A3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+ 1),ROW($A384))),"")</f>
        <v/>
      </c>
      <c r="B386" t="str">
        <f ca="1">IF($A386&lt;&gt;"",INDEX(Devices[Area],MATCH($A386,Devices[Tag Name],0)),"")</f>
        <v/>
      </c>
      <c r="C386" t="str">
        <f t="shared" ca="1" si="3"/>
        <v/>
      </c>
      <c r="F386" t="str">
        <f ca="1">IF($A386&lt;&gt;"",INDEX(Devices[Device Description],MATCH($A386,Devices[Tag Name],0)),"")</f>
        <v/>
      </c>
    </row>
    <row r="387" spans="1:6" x14ac:dyDescent="0.25">
      <c r="A387" t="str">
        <f t="array" aca="1" ref="A3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+ 1),ROW($A385))),"")</f>
        <v/>
      </c>
      <c r="B387" t="str">
        <f ca="1">IF($A387&lt;&gt;"",INDEX(Devices[Area],MATCH($A387,Devices[Tag Name],0)),"")</f>
        <v/>
      </c>
      <c r="C387" t="str">
        <f t="shared" ca="1" si="3"/>
        <v/>
      </c>
      <c r="F387" t="str">
        <f ca="1">IF($A387&lt;&gt;"",INDEX(Devices[Device Description],MATCH($A387,Devices[Tag Name],0)),"")</f>
        <v/>
      </c>
    </row>
    <row r="388" spans="1:6" x14ac:dyDescent="0.25">
      <c r="A388" t="str">
        <f t="array" aca="1" ref="A3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+ 1),ROW($A386))),"")</f>
        <v/>
      </c>
      <c r="B388" t="str">
        <f ca="1">IF($A388&lt;&gt;"",INDEX(Devices[Area],MATCH($A388,Devices[Tag Name],0)),"")</f>
        <v/>
      </c>
      <c r="C388" t="str">
        <f t="shared" ca="1" si="3"/>
        <v/>
      </c>
      <c r="F388" t="str">
        <f ca="1">IF($A388&lt;&gt;"",INDEX(Devices[Device Description],MATCH($A388,Devices[Tag Name],0)),"")</f>
        <v/>
      </c>
    </row>
    <row r="389" spans="1:6" x14ac:dyDescent="0.25">
      <c r="A389" t="str">
        <f t="array" aca="1" ref="A3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+ 1),ROW($A387))),"")</f>
        <v/>
      </c>
      <c r="B389" t="str">
        <f ca="1">IF($A389&lt;&gt;"",INDEX(Devices[Area],MATCH($A389,Devices[Tag Name],0)),"")</f>
        <v/>
      </c>
      <c r="C389" t="str">
        <f t="shared" ca="1" si="3"/>
        <v/>
      </c>
      <c r="F389" t="str">
        <f ca="1">IF($A389&lt;&gt;"",INDEX(Devices[Device Description],MATCH($A389,Devices[Tag Name],0)),"")</f>
        <v/>
      </c>
    </row>
    <row r="390" spans="1:6" x14ac:dyDescent="0.25">
      <c r="A390" t="str">
        <f t="array" aca="1" ref="A3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+ 1),ROW($A388))),"")</f>
        <v/>
      </c>
      <c r="B390" t="str">
        <f ca="1">IF($A390&lt;&gt;"",INDEX(Devices[Area],MATCH($A390,Devices[Tag Name],0)),"")</f>
        <v/>
      </c>
      <c r="C390" t="str">
        <f t="shared" ca="1" si="3"/>
        <v/>
      </c>
      <c r="F390" t="str">
        <f ca="1">IF($A390&lt;&gt;"",INDEX(Devices[Device Description],MATCH($A390,Devices[Tag Name],0)),"")</f>
        <v/>
      </c>
    </row>
    <row r="391" spans="1:6" x14ac:dyDescent="0.25">
      <c r="A391" t="str">
        <f t="array" aca="1" ref="A3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+ 1),ROW($A389))),"")</f>
        <v/>
      </c>
      <c r="B391" t="str">
        <f ca="1">IF($A391&lt;&gt;"",INDEX(Devices[Area],MATCH($A391,Devices[Tag Name],0)),"")</f>
        <v/>
      </c>
      <c r="C391" t="str">
        <f t="shared" ca="1" si="3"/>
        <v/>
      </c>
      <c r="F391" t="str">
        <f ca="1">IF($A391&lt;&gt;"",INDEX(Devices[Device Description],MATCH($A391,Devices[Tag Name],0)),"")</f>
        <v/>
      </c>
    </row>
    <row r="392" spans="1:6" x14ac:dyDescent="0.25">
      <c r="A392" t="str">
        <f t="array" aca="1" ref="A3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+ 1),ROW($A390))),"")</f>
        <v/>
      </c>
      <c r="B392" t="str">
        <f ca="1">IF($A392&lt;&gt;"",INDEX(Devices[Area],MATCH($A392,Devices[Tag Name],0)),"")</f>
        <v/>
      </c>
      <c r="C392" t="str">
        <f t="shared" ca="1" si="3"/>
        <v/>
      </c>
      <c r="F392" t="str">
        <f ca="1">IF($A392&lt;&gt;"",INDEX(Devices[Device Description],MATCH($A392,Devices[Tag Name],0)),"")</f>
        <v/>
      </c>
    </row>
    <row r="393" spans="1:6" x14ac:dyDescent="0.25">
      <c r="A393" t="str">
        <f t="array" aca="1" ref="A3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+ 1),ROW($A391))),"")</f>
        <v/>
      </c>
      <c r="B393" t="str">
        <f ca="1">IF($A393&lt;&gt;"",INDEX(Devices[Area],MATCH($A393,Devices[Tag Name],0)),"")</f>
        <v/>
      </c>
      <c r="C393" t="str">
        <f t="shared" ca="1" si="3"/>
        <v/>
      </c>
      <c r="F393" t="str">
        <f ca="1">IF($A393&lt;&gt;"",INDEX(Devices[Device Description],MATCH($A393,Devices[Tag Name],0)),"")</f>
        <v/>
      </c>
    </row>
    <row r="394" spans="1:6" x14ac:dyDescent="0.25">
      <c r="A394" t="str">
        <f t="array" aca="1" ref="A3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+ 1),ROW($A392))),"")</f>
        <v/>
      </c>
      <c r="B394" t="str">
        <f ca="1">IF($A394&lt;&gt;"",INDEX(Devices[Area],MATCH($A394,Devices[Tag Name],0)),"")</f>
        <v/>
      </c>
      <c r="C394" t="str">
        <f t="shared" ca="1" si="3"/>
        <v/>
      </c>
      <c r="F394" t="str">
        <f ca="1">IF($A394&lt;&gt;"",INDEX(Devices[Device Description],MATCH($A394,Devices[Tag Name],0)),"")</f>
        <v/>
      </c>
    </row>
    <row r="395" spans="1:6" x14ac:dyDescent="0.25">
      <c r="A395" t="str">
        <f t="array" aca="1" ref="A3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+ 1),ROW($A393))),"")</f>
        <v/>
      </c>
      <c r="B395" t="str">
        <f ca="1">IF($A395&lt;&gt;"",INDEX(Devices[Area],MATCH($A395,Devices[Tag Name],0)),"")</f>
        <v/>
      </c>
      <c r="C395" t="str">
        <f t="shared" ca="1" si="3"/>
        <v/>
      </c>
      <c r="F395" t="str">
        <f ca="1">IF($A395&lt;&gt;"",INDEX(Devices[Device Description],MATCH($A395,Devices[Tag Name],0)),"")</f>
        <v/>
      </c>
    </row>
    <row r="396" spans="1:6" x14ac:dyDescent="0.25">
      <c r="A396" t="str">
        <f t="array" aca="1" ref="A3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+ 1),ROW($A394))),"")</f>
        <v/>
      </c>
      <c r="B396" t="str">
        <f ca="1">IF($A396&lt;&gt;"",INDEX(Devices[Area],MATCH($A396,Devices[Tag Name],0)),"")</f>
        <v/>
      </c>
      <c r="C396" t="str">
        <f t="shared" ca="1" si="3"/>
        <v/>
      </c>
      <c r="F396" t="str">
        <f ca="1">IF($A396&lt;&gt;"",INDEX(Devices[Device Description],MATCH($A396,Devices[Tag Name],0)),"")</f>
        <v/>
      </c>
    </row>
    <row r="397" spans="1:6" x14ac:dyDescent="0.25">
      <c r="A397" t="str">
        <f t="array" aca="1" ref="A3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+ 1),ROW($A395))),"")</f>
        <v/>
      </c>
      <c r="B397" t="str">
        <f ca="1">IF($A397&lt;&gt;"",INDEX(Devices[Area],MATCH($A397,Devices[Tag Name],0)),"")</f>
        <v/>
      </c>
      <c r="C397" t="str">
        <f t="shared" ca="1" si="3"/>
        <v/>
      </c>
      <c r="F397" t="str">
        <f ca="1">IF($A397&lt;&gt;"",INDEX(Devices[Device Description],MATCH($A397,Devices[Tag Name],0)),"")</f>
        <v/>
      </c>
    </row>
    <row r="398" spans="1:6" x14ac:dyDescent="0.25">
      <c r="A398" t="str">
        <f t="array" aca="1" ref="A3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+ 1),ROW($A396))),"")</f>
        <v/>
      </c>
      <c r="B398" t="str">
        <f ca="1">IF($A398&lt;&gt;"",INDEX(Devices[Area],MATCH($A398,Devices[Tag Name],0)),"")</f>
        <v/>
      </c>
      <c r="C398" t="str">
        <f t="shared" ca="1" si="3"/>
        <v/>
      </c>
      <c r="F398" t="str">
        <f ca="1">IF($A398&lt;&gt;"",INDEX(Devices[Device Description],MATCH($A398,Devices[Tag Name],0)),"")</f>
        <v/>
      </c>
    </row>
    <row r="399" spans="1:6" x14ac:dyDescent="0.25">
      <c r="A399" t="str">
        <f t="array" aca="1" ref="A3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+ 1),ROW($A397))),"")</f>
        <v/>
      </c>
      <c r="B399" t="str">
        <f ca="1">IF($A399&lt;&gt;"",INDEX(Devices[Area],MATCH($A399,Devices[Tag Name],0)),"")</f>
        <v/>
      </c>
      <c r="C399" t="str">
        <f t="shared" ca="1" si="3"/>
        <v/>
      </c>
      <c r="F399" t="str">
        <f ca="1">IF($A399&lt;&gt;"",INDEX(Devices[Device Description],MATCH($A399,Devices[Tag Name],0)),"")</f>
        <v/>
      </c>
    </row>
    <row r="400" spans="1:6" x14ac:dyDescent="0.25">
      <c r="A400" t="str">
        <f t="array" aca="1" ref="A4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+ 1),ROW($A398))),"")</f>
        <v/>
      </c>
      <c r="B400" t="str">
        <f ca="1">IF($A400&lt;&gt;"",INDEX(Devices[Area],MATCH($A400,Devices[Tag Name],0)),"")</f>
        <v/>
      </c>
      <c r="C400" t="str">
        <f t="shared" ca="1" si="3"/>
        <v/>
      </c>
      <c r="F400" t="str">
        <f ca="1">IF($A400&lt;&gt;"",INDEX(Devices[Device Description],MATCH($A400,Devices[Tag Name],0)),"")</f>
        <v/>
      </c>
    </row>
    <row r="401" spans="1:6" x14ac:dyDescent="0.25">
      <c r="A401" t="str">
        <f t="array" aca="1" ref="A4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+ 1),ROW($A399))),"")</f>
        <v/>
      </c>
      <c r="B401" t="str">
        <f ca="1">IF($A401&lt;&gt;"",INDEX(Devices[Area],MATCH($A401,Devices[Tag Name],0)),"")</f>
        <v/>
      </c>
      <c r="C401" t="str">
        <f t="shared" ca="1" si="3"/>
        <v/>
      </c>
      <c r="F401" t="str">
        <f ca="1">IF($A401&lt;&gt;"",INDEX(Devices[Device Description],MATCH($A401,Devices[Tag Name],0)),"")</f>
        <v/>
      </c>
    </row>
    <row r="402" spans="1:6" x14ac:dyDescent="0.25">
      <c r="A402" t="str">
        <f t="array" aca="1" ref="A4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+ 1),ROW($A400))),"")</f>
        <v/>
      </c>
      <c r="B402" t="str">
        <f ca="1">IF($A402&lt;&gt;"",INDEX(Devices[Area],MATCH($A402,Devices[Tag Name],0)),"")</f>
        <v/>
      </c>
      <c r="C402" t="str">
        <f t="shared" ca="1" si="3"/>
        <v/>
      </c>
      <c r="F402" t="str">
        <f ca="1">IF($A402&lt;&gt;"",INDEX(Devices[Device Description],MATCH($A402,Devices[Tag Name],0)),"")</f>
        <v/>
      </c>
    </row>
    <row r="403" spans="1:6" x14ac:dyDescent="0.25">
      <c r="A403" t="str">
        <f t="array" aca="1" ref="A4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+ 1),ROW($A401))),"")</f>
        <v/>
      </c>
      <c r="B403" t="str">
        <f ca="1">IF($A403&lt;&gt;"",INDEX(Devices[Area],MATCH($A403,Devices[Tag Name],0)),"")</f>
        <v/>
      </c>
      <c r="C403" t="str">
        <f t="shared" ca="1" si="3"/>
        <v/>
      </c>
      <c r="F403" t="str">
        <f ca="1">IF($A403&lt;&gt;"",INDEX(Devices[Device Description],MATCH($A403,Devices[Tag Name],0)),"")</f>
        <v/>
      </c>
    </row>
    <row r="404" spans="1:6" x14ac:dyDescent="0.25">
      <c r="A404" t="str">
        <f t="array" aca="1" ref="A4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+ 1),ROW($A402))),"")</f>
        <v/>
      </c>
      <c r="B404" t="str">
        <f ca="1">IF($A404&lt;&gt;"",INDEX(Devices[Area],MATCH($A404,Devices[Tag Name],0)),"")</f>
        <v/>
      </c>
      <c r="C404" t="str">
        <f t="shared" ca="1" si="3"/>
        <v/>
      </c>
      <c r="F404" t="str">
        <f ca="1">IF($A404&lt;&gt;"",INDEX(Devices[Device Description],MATCH($A404,Devices[Tag Name],0)),"")</f>
        <v/>
      </c>
    </row>
    <row r="405" spans="1:6" x14ac:dyDescent="0.25">
      <c r="A405" t="str">
        <f t="array" aca="1" ref="A4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+ 1),ROW($A403))),"")</f>
        <v/>
      </c>
      <c r="B405" t="str">
        <f ca="1">IF($A405&lt;&gt;"",INDEX(Devices[Area],MATCH($A405,Devices[Tag Name],0)),"")</f>
        <v/>
      </c>
      <c r="C405" t="str">
        <f t="shared" ca="1" si="3"/>
        <v/>
      </c>
      <c r="F405" t="str">
        <f ca="1">IF($A405&lt;&gt;"",INDEX(Devices[Device Description],MATCH($A405,Devices[Tag Name],0)),"")</f>
        <v/>
      </c>
    </row>
    <row r="406" spans="1:6" x14ac:dyDescent="0.25">
      <c r="A406" t="str">
        <f t="array" aca="1" ref="A4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+ 1),ROW($A404))),"")</f>
        <v/>
      </c>
      <c r="B406" t="str">
        <f ca="1">IF($A406&lt;&gt;"",INDEX(Devices[Area],MATCH($A406,Devices[Tag Name],0)),"")</f>
        <v/>
      </c>
      <c r="C406" t="str">
        <f t="shared" ca="1" si="3"/>
        <v/>
      </c>
      <c r="F406" t="str">
        <f ca="1">IF($A406&lt;&gt;"",INDEX(Devices[Device Description],MATCH($A406,Devices[Tag Name],0)),"")</f>
        <v/>
      </c>
    </row>
    <row r="407" spans="1:6" x14ac:dyDescent="0.25">
      <c r="A407" t="str">
        <f t="array" aca="1" ref="A4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+ 1),ROW($A405))),"")</f>
        <v/>
      </c>
      <c r="B407" t="str">
        <f ca="1">IF($A407&lt;&gt;"",INDEX(Devices[Area],MATCH($A407,Devices[Tag Name],0)),"")</f>
        <v/>
      </c>
      <c r="C407" t="str">
        <f t="shared" ca="1" si="3"/>
        <v/>
      </c>
      <c r="F407" t="str">
        <f ca="1">IF($A407&lt;&gt;"",INDEX(Devices[Device Description],MATCH($A407,Devices[Tag Name],0)),"")</f>
        <v/>
      </c>
    </row>
    <row r="408" spans="1:6" x14ac:dyDescent="0.25">
      <c r="A408" t="str">
        <f t="array" aca="1" ref="A4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+ 1),ROW($A406))),"")</f>
        <v/>
      </c>
      <c r="B408" t="str">
        <f ca="1">IF($A408&lt;&gt;"",INDEX(Devices[Area],MATCH($A408,Devices[Tag Name],0)),"")</f>
        <v/>
      </c>
      <c r="C408" t="str">
        <f t="shared" ca="1" si="3"/>
        <v/>
      </c>
      <c r="F408" t="str">
        <f ca="1">IF($A408&lt;&gt;"",INDEX(Devices[Device Description],MATCH($A408,Devices[Tag Name],0)),"")</f>
        <v/>
      </c>
    </row>
    <row r="409" spans="1:6" x14ac:dyDescent="0.25">
      <c r="A409" t="str">
        <f t="array" aca="1" ref="A4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+ 1),ROW($A407))),"")</f>
        <v/>
      </c>
      <c r="B409" t="str">
        <f ca="1">IF($A409&lt;&gt;"",INDEX(Devices[Area],MATCH($A409,Devices[Tag Name],0)),"")</f>
        <v/>
      </c>
      <c r="C409" t="str">
        <f t="shared" ca="1" si="3"/>
        <v/>
      </c>
      <c r="F409" t="str">
        <f ca="1">IF($A409&lt;&gt;"",INDEX(Devices[Device Description],MATCH($A409,Devices[Tag Name],0)),"")</f>
        <v/>
      </c>
    </row>
    <row r="410" spans="1:6" x14ac:dyDescent="0.25">
      <c r="A410" t="str">
        <f t="array" aca="1" ref="A4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+ 1),ROW($A408))),"")</f>
        <v/>
      </c>
      <c r="B410" t="str">
        <f ca="1">IF($A410&lt;&gt;"",INDEX(Devices[Area],MATCH($A410,Devices[Tag Name],0)),"")</f>
        <v/>
      </c>
      <c r="C410" t="str">
        <f t="shared" ca="1" si="3"/>
        <v/>
      </c>
      <c r="F410" t="str">
        <f ca="1">IF($A410&lt;&gt;"",INDEX(Devices[Device Description],MATCH($A410,Devices[Tag Name],0)),"")</f>
        <v/>
      </c>
    </row>
    <row r="411" spans="1:6" x14ac:dyDescent="0.25">
      <c r="A411" t="str">
        <f t="array" aca="1" ref="A4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+ 1),ROW($A409))),"")</f>
        <v/>
      </c>
      <c r="B411" t="str">
        <f ca="1">IF($A411&lt;&gt;"",INDEX(Devices[Area],MATCH($A411,Devices[Tag Name],0)),"")</f>
        <v/>
      </c>
      <c r="C411" t="str">
        <f t="shared" ca="1" si="3"/>
        <v/>
      </c>
      <c r="F411" t="str">
        <f ca="1">IF($A411&lt;&gt;"",INDEX(Devices[Device Description],MATCH($A411,Devices[Tag Name],0)),"")</f>
        <v/>
      </c>
    </row>
    <row r="412" spans="1:6" x14ac:dyDescent="0.25">
      <c r="A412" t="str">
        <f t="array" aca="1" ref="A4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+ 1),ROW($A410))),"")</f>
        <v/>
      </c>
      <c r="B412" t="str">
        <f ca="1">IF($A412&lt;&gt;"",INDEX(Devices[Area],MATCH($A412,Devices[Tag Name],0)),"")</f>
        <v/>
      </c>
      <c r="C412" t="str">
        <f t="shared" ca="1" si="3"/>
        <v/>
      </c>
      <c r="F412" t="str">
        <f ca="1">IF($A412&lt;&gt;"",INDEX(Devices[Device Description],MATCH($A412,Devices[Tag Name],0)),"")</f>
        <v/>
      </c>
    </row>
    <row r="413" spans="1:6" x14ac:dyDescent="0.25">
      <c r="A413" t="str">
        <f t="array" aca="1" ref="A4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+ 1),ROW($A411))),"")</f>
        <v/>
      </c>
      <c r="B413" t="str">
        <f ca="1">IF($A413&lt;&gt;"",INDEX(Devices[Area],MATCH($A413,Devices[Tag Name],0)),"")</f>
        <v/>
      </c>
      <c r="C413" t="str">
        <f t="shared" ca="1" si="3"/>
        <v/>
      </c>
      <c r="F413" t="str">
        <f ca="1">IF($A413&lt;&gt;"",INDEX(Devices[Device Description],MATCH($A413,Devices[Tag Name],0)),"")</f>
        <v/>
      </c>
    </row>
    <row r="414" spans="1:6" x14ac:dyDescent="0.25">
      <c r="A414" t="str">
        <f t="array" aca="1" ref="A4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+ 1),ROW($A412))),"")</f>
        <v/>
      </c>
      <c r="B414" t="str">
        <f ca="1">IF($A414&lt;&gt;"",INDEX(Devices[Area],MATCH($A414,Devices[Tag Name],0)),"")</f>
        <v/>
      </c>
      <c r="C414" t="str">
        <f t="shared" ca="1" si="3"/>
        <v/>
      </c>
      <c r="F414" t="str">
        <f ca="1">IF($A414&lt;&gt;"",INDEX(Devices[Device Description],MATCH($A414,Devices[Tag Name],0)),"")</f>
        <v/>
      </c>
    </row>
    <row r="415" spans="1:6" x14ac:dyDescent="0.25">
      <c r="A415" t="str">
        <f t="array" aca="1" ref="A4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+ 1),ROW($A413))),"")</f>
        <v/>
      </c>
      <c r="B415" t="str">
        <f ca="1">IF($A415&lt;&gt;"",INDEX(Devices[Area],MATCH($A415,Devices[Tag Name],0)),"")</f>
        <v/>
      </c>
      <c r="C415" t="str">
        <f t="shared" ca="1" si="3"/>
        <v/>
      </c>
      <c r="F415" t="str">
        <f ca="1">IF($A415&lt;&gt;"",INDEX(Devices[Device Description],MATCH($A415,Devices[Tag Name],0)),"")</f>
        <v/>
      </c>
    </row>
    <row r="416" spans="1:6" x14ac:dyDescent="0.25">
      <c r="A416" t="str">
        <f t="array" aca="1" ref="A4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+ 1),ROW($A414))),"")</f>
        <v/>
      </c>
      <c r="B416" t="str">
        <f ca="1">IF($A416&lt;&gt;"",INDEX(Devices[Area],MATCH($A416,Devices[Tag Name],0)),"")</f>
        <v/>
      </c>
      <c r="C416" t="str">
        <f t="shared" ca="1" si="3"/>
        <v/>
      </c>
      <c r="F416" t="str">
        <f ca="1">IF($A416&lt;&gt;"",INDEX(Devices[Device Description],MATCH($A416,Devices[Tag Name],0)),"")</f>
        <v/>
      </c>
    </row>
    <row r="417" spans="1:6" x14ac:dyDescent="0.25">
      <c r="A417" t="str">
        <f t="array" aca="1" ref="A4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+ 1),ROW($A415))),"")</f>
        <v/>
      </c>
      <c r="B417" t="str">
        <f ca="1">IF($A417&lt;&gt;"",INDEX(Devices[Area],MATCH($A417,Devices[Tag Name],0)),"")</f>
        <v/>
      </c>
      <c r="C417" t="str">
        <f t="shared" ca="1" si="3"/>
        <v/>
      </c>
      <c r="F417" t="str">
        <f ca="1">IF($A417&lt;&gt;"",INDEX(Devices[Device Description],MATCH($A417,Devices[Tag Name],0)),"")</f>
        <v/>
      </c>
    </row>
    <row r="418" spans="1:6" x14ac:dyDescent="0.25">
      <c r="A418" t="str">
        <f t="array" aca="1" ref="A4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+ 1),ROW($A416))),"")</f>
        <v/>
      </c>
      <c r="B418" t="str">
        <f ca="1">IF($A418&lt;&gt;"",INDEX(Devices[Area],MATCH($A418,Devices[Tag Name],0)),"")</f>
        <v/>
      </c>
      <c r="C418" t="str">
        <f t="shared" ca="1" si="3"/>
        <v/>
      </c>
      <c r="F418" t="str">
        <f ca="1">IF($A418&lt;&gt;"",INDEX(Devices[Device Description],MATCH($A418,Devices[Tag Name],0)),"")</f>
        <v/>
      </c>
    </row>
    <row r="419" spans="1:6" x14ac:dyDescent="0.25">
      <c r="A419" t="str">
        <f t="array" aca="1" ref="A4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+ 1),ROW($A417))),"")</f>
        <v/>
      </c>
      <c r="B419" t="str">
        <f ca="1">IF($A419&lt;&gt;"",INDEX(Devices[Area],MATCH($A419,Devices[Tag Name],0)),"")</f>
        <v/>
      </c>
      <c r="C419" t="str">
        <f t="shared" ca="1" si="3"/>
        <v/>
      </c>
      <c r="F419" t="str">
        <f ca="1">IF($A419&lt;&gt;"",INDEX(Devices[Device Description],MATCH($A419,Devices[Tag Name],0)),"")</f>
        <v/>
      </c>
    </row>
    <row r="420" spans="1:6" x14ac:dyDescent="0.25">
      <c r="A420" t="str">
        <f t="array" aca="1" ref="A4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+ 1),ROW($A418))),"")</f>
        <v/>
      </c>
      <c r="B420" t="str">
        <f ca="1">IF($A420&lt;&gt;"",INDEX(Devices[Area],MATCH($A420,Devices[Tag Name],0)),"")</f>
        <v/>
      </c>
      <c r="C420" t="str">
        <f t="shared" ca="1" si="3"/>
        <v/>
      </c>
      <c r="F420" t="str">
        <f ca="1">IF($A420&lt;&gt;"",INDEX(Devices[Device Description],MATCH($A420,Devices[Tag Name],0)),"")</f>
        <v/>
      </c>
    </row>
    <row r="421" spans="1:6" x14ac:dyDescent="0.25">
      <c r="A421" t="str">
        <f t="array" aca="1" ref="A4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+ 1),ROW($A419))),"")</f>
        <v/>
      </c>
      <c r="B421" t="str">
        <f ca="1">IF($A421&lt;&gt;"",INDEX(Devices[Area],MATCH($A421,Devices[Tag Name],0)),"")</f>
        <v/>
      </c>
      <c r="C421" t="str">
        <f t="shared" ca="1" si="3"/>
        <v/>
      </c>
      <c r="F421" t="str">
        <f ca="1">IF($A421&lt;&gt;"",INDEX(Devices[Device Description],MATCH($A421,Devices[Tag Name],0)),"")</f>
        <v/>
      </c>
    </row>
    <row r="422" spans="1:6" x14ac:dyDescent="0.25">
      <c r="A422" t="str">
        <f t="array" aca="1" ref="A4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+ 1),ROW($A420))),"")</f>
        <v/>
      </c>
      <c r="B422" t="str">
        <f ca="1">IF($A422&lt;&gt;"",INDEX(Devices[Area],MATCH($A422,Devices[Tag Name],0)),"")</f>
        <v/>
      </c>
      <c r="C422" t="str">
        <f t="shared" ca="1" si="3"/>
        <v/>
      </c>
      <c r="F422" t="str">
        <f ca="1">IF($A422&lt;&gt;"",INDEX(Devices[Device Description],MATCH($A422,Devices[Tag Name],0)),"")</f>
        <v/>
      </c>
    </row>
    <row r="423" spans="1:6" x14ac:dyDescent="0.25">
      <c r="A423" t="str">
        <f t="array" aca="1" ref="A4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+ 1),ROW($A421))),"")</f>
        <v/>
      </c>
      <c r="B423" t="str">
        <f ca="1">IF($A423&lt;&gt;"",INDEX(Devices[Area],MATCH($A423,Devices[Tag Name],0)),"")</f>
        <v/>
      </c>
      <c r="C423" t="str">
        <f t="shared" ca="1" si="3"/>
        <v/>
      </c>
      <c r="F423" t="str">
        <f ca="1">IF($A423&lt;&gt;"",INDEX(Devices[Device Description],MATCH($A423,Devices[Tag Name],0)),"")</f>
        <v/>
      </c>
    </row>
    <row r="424" spans="1:6" x14ac:dyDescent="0.25">
      <c r="A424" t="str">
        <f t="array" aca="1" ref="A4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+ 1),ROW($A422))),"")</f>
        <v/>
      </c>
      <c r="B424" t="str">
        <f ca="1">IF($A424&lt;&gt;"",INDEX(Devices[Area],MATCH($A424,Devices[Tag Name],0)),"")</f>
        <v/>
      </c>
      <c r="C424" t="str">
        <f t="shared" ca="1" si="3"/>
        <v/>
      </c>
      <c r="F424" t="str">
        <f ca="1">IF($A424&lt;&gt;"",INDEX(Devices[Device Description],MATCH($A424,Devices[Tag Name],0)),"")</f>
        <v/>
      </c>
    </row>
    <row r="425" spans="1:6" x14ac:dyDescent="0.25">
      <c r="A425" t="str">
        <f t="array" aca="1" ref="A4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+ 1),ROW($A423))),"")</f>
        <v/>
      </c>
      <c r="B425" t="str">
        <f ca="1">IF($A425&lt;&gt;"",INDEX(Devices[Area],MATCH($A425,Devices[Tag Name],0)),"")</f>
        <v/>
      </c>
      <c r="C425" t="str">
        <f t="shared" ca="1" si="3"/>
        <v/>
      </c>
      <c r="F425" t="str">
        <f ca="1">IF($A425&lt;&gt;"",INDEX(Devices[Device Description],MATCH($A425,Devices[Tag Name],0)),"")</f>
        <v/>
      </c>
    </row>
    <row r="426" spans="1:6" x14ac:dyDescent="0.25">
      <c r="A426" t="str">
        <f t="array" aca="1" ref="A4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+ 1),ROW($A424))),"")</f>
        <v/>
      </c>
      <c r="B426" t="str">
        <f ca="1">IF($A426&lt;&gt;"",INDEX(Devices[Area],MATCH($A426,Devices[Tag Name],0)),"")</f>
        <v/>
      </c>
      <c r="C426" t="str">
        <f t="shared" ca="1" si="3"/>
        <v/>
      </c>
      <c r="F426" t="str">
        <f ca="1">IF($A426&lt;&gt;"",INDEX(Devices[Device Description],MATCH($A426,Devices[Tag Name],0)),"")</f>
        <v/>
      </c>
    </row>
    <row r="427" spans="1:6" x14ac:dyDescent="0.25">
      <c r="A427" t="str">
        <f t="array" aca="1" ref="A4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+ 1),ROW($A425))),"")</f>
        <v/>
      </c>
      <c r="B427" t="str">
        <f ca="1">IF($A427&lt;&gt;"",INDEX(Devices[Area],MATCH($A427,Devices[Tag Name],0)),"")</f>
        <v/>
      </c>
      <c r="C427" t="str">
        <f t="shared" ca="1" si="3"/>
        <v/>
      </c>
      <c r="F427" t="str">
        <f ca="1">IF($A427&lt;&gt;"",INDEX(Devices[Device Description],MATCH($A427,Devices[Tag Name],0)),"")</f>
        <v/>
      </c>
    </row>
    <row r="428" spans="1:6" x14ac:dyDescent="0.25">
      <c r="A428" t="str">
        <f t="array" aca="1" ref="A4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+ 1),ROW($A426))),"")</f>
        <v/>
      </c>
      <c r="B428" t="str">
        <f ca="1">IF($A428&lt;&gt;"",INDEX(Devices[Area],MATCH($A428,Devices[Tag Name],0)),"")</f>
        <v/>
      </c>
      <c r="C428" t="str">
        <f t="shared" ca="1" si="3"/>
        <v/>
      </c>
      <c r="F428" t="str">
        <f ca="1">IF($A428&lt;&gt;"",INDEX(Devices[Device Description],MATCH($A428,Devices[Tag Name],0)),"")</f>
        <v/>
      </c>
    </row>
    <row r="429" spans="1:6" x14ac:dyDescent="0.25">
      <c r="A429" t="str">
        <f t="array" aca="1" ref="A4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+ 1),ROW($A427))),"")</f>
        <v/>
      </c>
      <c r="B429" t="str">
        <f ca="1">IF($A429&lt;&gt;"",INDEX(Devices[Area],MATCH($A429,Devices[Tag Name],0)),"")</f>
        <v/>
      </c>
      <c r="C429" t="str">
        <f t="shared" ref="C429:C437" ca="1" si="4">IF($A429&lt;&gt;"","Default","")</f>
        <v/>
      </c>
      <c r="F429" t="str">
        <f ca="1">IF($A429&lt;&gt;"",INDEX(Devices[Device Description],MATCH($A429,Devices[Tag Name],0)),"")</f>
        <v/>
      </c>
    </row>
    <row r="430" spans="1:6" x14ac:dyDescent="0.25">
      <c r="A430" t="str">
        <f t="array" aca="1" ref="A4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+ 1),ROW($A428))),"")</f>
        <v/>
      </c>
      <c r="B430" t="str">
        <f ca="1">IF($A430&lt;&gt;"",INDEX(Devices[Area],MATCH($A430,Devices[Tag Name],0)),"")</f>
        <v/>
      </c>
      <c r="C430" t="str">
        <f t="shared" ca="1" si="4"/>
        <v/>
      </c>
      <c r="F430" t="str">
        <f ca="1">IF($A430&lt;&gt;"",INDEX(Devices[Device Description],MATCH($A430,Devices[Tag Name],0)),"")</f>
        <v/>
      </c>
    </row>
    <row r="431" spans="1:6" x14ac:dyDescent="0.25">
      <c r="A431" t="str">
        <f t="array" aca="1" ref="A4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+ 1),ROW($A429))),"")</f>
        <v/>
      </c>
      <c r="B431" t="str">
        <f ca="1">IF($A431&lt;&gt;"",INDEX(Devices[Area],MATCH($A431,Devices[Tag Name],0)),"")</f>
        <v/>
      </c>
      <c r="C431" t="str">
        <f t="shared" ca="1" si="4"/>
        <v/>
      </c>
      <c r="F431" t="str">
        <f ca="1">IF($A431&lt;&gt;"",INDEX(Devices[Device Description],MATCH($A431,Devices[Tag Name],0)),"")</f>
        <v/>
      </c>
    </row>
    <row r="432" spans="1:6" x14ac:dyDescent="0.25">
      <c r="A432" t="str">
        <f t="array" aca="1" ref="A4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+ 1),ROW($A430))),"")</f>
        <v/>
      </c>
      <c r="B432" t="str">
        <f ca="1">IF($A432&lt;&gt;"",INDEX(Devices[Area],MATCH($A432,Devices[Tag Name],0)),"")</f>
        <v/>
      </c>
      <c r="C432" t="str">
        <f t="shared" ca="1" si="4"/>
        <v/>
      </c>
      <c r="F432" t="str">
        <f ca="1">IF($A432&lt;&gt;"",INDEX(Devices[Device Description],MATCH($A432,Devices[Tag Name],0)),"")</f>
        <v/>
      </c>
    </row>
    <row r="433" spans="1:6" x14ac:dyDescent="0.25">
      <c r="A433" t="str">
        <f t="array" aca="1" ref="A4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+ 1),ROW($A431))),"")</f>
        <v/>
      </c>
      <c r="B433" t="str">
        <f ca="1">IF($A433&lt;&gt;"",INDEX(Devices[Area],MATCH($A433,Devices[Tag Name],0)),"")</f>
        <v/>
      </c>
      <c r="C433" t="str">
        <f t="shared" ca="1" si="4"/>
        <v/>
      </c>
      <c r="F433" t="str">
        <f ca="1">IF($A433&lt;&gt;"",INDEX(Devices[Device Description],MATCH($A433,Devices[Tag Name],0)),"")</f>
        <v/>
      </c>
    </row>
    <row r="434" spans="1:6" x14ac:dyDescent="0.25">
      <c r="A434" t="str">
        <f t="array" aca="1" ref="A4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+ 1),ROW($A432))),"")</f>
        <v/>
      </c>
      <c r="B434" t="str">
        <f ca="1">IF($A434&lt;&gt;"",INDEX(Devices[Area],MATCH($A434,Devices[Tag Name],0)),"")</f>
        <v/>
      </c>
      <c r="C434" t="str">
        <f t="shared" ca="1" si="4"/>
        <v/>
      </c>
      <c r="F434" t="str">
        <f ca="1">IF($A434&lt;&gt;"",INDEX(Devices[Device Description],MATCH($A434,Devices[Tag Name],0)),"")</f>
        <v/>
      </c>
    </row>
    <row r="435" spans="1:6" x14ac:dyDescent="0.25">
      <c r="A435" t="str">
        <f t="array" aca="1" ref="A4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+ 1),ROW($A433))),"")</f>
        <v/>
      </c>
      <c r="B435" t="str">
        <f ca="1">IF($A435&lt;&gt;"",INDEX(Devices[Area],MATCH($A435,Devices[Tag Name],0)),"")</f>
        <v/>
      </c>
      <c r="C435" t="str">
        <f t="shared" ca="1" si="4"/>
        <v/>
      </c>
      <c r="F435" t="str">
        <f ca="1">IF($A435&lt;&gt;"",INDEX(Devices[Device Description],MATCH($A435,Devices[Tag Name],0)),"")</f>
        <v/>
      </c>
    </row>
    <row r="436" spans="1:6" x14ac:dyDescent="0.25">
      <c r="A436" t="str">
        <f t="array" aca="1" ref="A4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+ 1),ROW($A434))),"")</f>
        <v/>
      </c>
      <c r="B436" t="str">
        <f ca="1">IF($A436&lt;&gt;"",INDEX(Devices[Area],MATCH($A436,Devices[Tag Name],0)),"")</f>
        <v/>
      </c>
      <c r="C436" t="str">
        <f t="shared" ca="1" si="4"/>
        <v/>
      </c>
      <c r="F436" t="str">
        <f ca="1">IF($A436&lt;&gt;"",INDEX(Devices[Device Description],MATCH($A436,Devices[Tag Name],0)),"")</f>
        <v/>
      </c>
    </row>
    <row r="437" spans="1:6" x14ac:dyDescent="0.25">
      <c r="A437" t="str">
        <f t="array" aca="1" ref="A4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+ 1),ROW($A435))),"")</f>
        <v/>
      </c>
      <c r="B437" t="str">
        <f ca="1">IF($A437&lt;&gt;"",INDEX(Devices[Area],MATCH($A437,Devices[Tag Name],0)),"")</f>
        <v/>
      </c>
      <c r="C437" t="str">
        <f t="shared" ca="1" si="4"/>
        <v/>
      </c>
      <c r="F437" t="str">
        <f ca="1">IF($A437&lt;&gt;"",INDEX(Devices[Device Description],MATCH($A437,Devices[Tag Name],0)),"")</f>
        <v/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437"/>
  <sheetViews>
    <sheetView workbookViewId="0">
      <selection sqref="A1:F437"/>
    </sheetView>
  </sheetViews>
  <sheetFormatPr defaultRowHeight="15" x14ac:dyDescent="0.25"/>
  <sheetData>
    <row r="1" spans="1:6" x14ac:dyDescent="0.25">
      <c r="A1" t="str">
        <f ca="1">IF(UseGalaxyBuilder,":Object=",":TEMPLATE=")&amp;INDEX(CM_Mapping[ArchestrA Template],MATCH(MID(CELL("filename",A1),FIND("]",CELL("filename",A1))+1,255),CM_Mapping[Tab],0))</f>
        <v>:TEMPLATE=$GM_FM_WD_D_0200_TOP_PP</v>
      </c>
    </row>
    <row r="2" spans="1:6" x14ac:dyDescent="0.25">
      <c r="A2" t="str">
        <f>IF(UseGalaxyBuilder, "",":")&amp;"Tagname"</f>
        <v>:Tagname</v>
      </c>
      <c r="B2" t="s">
        <v>0</v>
      </c>
      <c r="C2" t="s">
        <v>52</v>
      </c>
      <c r="D2" t="s">
        <v>55</v>
      </c>
      <c r="E2" t="s">
        <v>54</v>
      </c>
      <c r="F2" t="s">
        <v>51</v>
      </c>
    </row>
    <row r="3" spans="1:6" x14ac:dyDescent="0.25">
      <c r="A3" t="str">
        <f t="array" aca="1" ref="A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+ 1),ROW($A1))),"")</f>
        <v/>
      </c>
      <c r="B3" t="str">
        <f ca="1">IF($A3&lt;&gt;"",INDEX(Devices[Area],MATCH($A3,Devices[Tag Name],0)),"")</f>
        <v/>
      </c>
      <c r="C3" t="str">
        <f ca="1">IF($A3&lt;&gt;"","Default","")</f>
        <v/>
      </c>
      <c r="F3" t="str">
        <f ca="1">IF($A3&lt;&gt;"",INDEX(Devices[Device Description],MATCH($A3,Devices[Tag Name],0)),"")</f>
        <v/>
      </c>
    </row>
    <row r="4" spans="1:6" x14ac:dyDescent="0.25">
      <c r="A4" t="str">
        <f t="array" aca="1" ref="A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+ 1),ROW($A2))),"")</f>
        <v/>
      </c>
      <c r="B4" t="str">
        <f ca="1">IF($A4&lt;&gt;"",INDEX(Devices[Area],MATCH($A4,Devices[Tag Name],0)),"")</f>
        <v/>
      </c>
      <c r="C4" t="str">
        <f t="shared" ref="C4:C67" ca="1" si="0">IF($A4&lt;&gt;"","Default","")</f>
        <v/>
      </c>
      <c r="F4" t="str">
        <f ca="1">IF($A4&lt;&gt;"",INDEX(Devices[Device Description],MATCH($A4,Devices[Tag Name],0)),"")</f>
        <v/>
      </c>
    </row>
    <row r="5" spans="1:6" x14ac:dyDescent="0.25">
      <c r="A5" t="str">
        <f t="array" aca="1" ref="A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+ 1),ROW($A3))),"")</f>
        <v/>
      </c>
      <c r="B5" t="str">
        <f ca="1">IF($A5&lt;&gt;"",INDEX(Devices[Area],MATCH($A5,Devices[Tag Name],0)),"")</f>
        <v/>
      </c>
      <c r="C5" t="str">
        <f t="shared" ca="1" si="0"/>
        <v/>
      </c>
      <c r="F5" t="str">
        <f ca="1">IF($A5&lt;&gt;"",INDEX(Devices[Device Description],MATCH($A5,Devices[Tag Name],0)),"")</f>
        <v/>
      </c>
    </row>
    <row r="6" spans="1:6" x14ac:dyDescent="0.25">
      <c r="A6" t="str">
        <f t="array" aca="1" ref="A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+ 1),ROW($A4))),"")</f>
        <v/>
      </c>
      <c r="B6" t="str">
        <f ca="1">IF($A6&lt;&gt;"",INDEX(Devices[Area],MATCH($A6,Devices[Tag Name],0)),"")</f>
        <v/>
      </c>
      <c r="C6" t="str">
        <f t="shared" ca="1" si="0"/>
        <v/>
      </c>
      <c r="F6" t="str">
        <f ca="1">IF($A6&lt;&gt;"",INDEX(Devices[Device Description],MATCH($A6,Devices[Tag Name],0)),"")</f>
        <v/>
      </c>
    </row>
    <row r="7" spans="1:6" x14ac:dyDescent="0.25">
      <c r="A7" t="str">
        <f t="array" aca="1" ref="A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+ 1),ROW($A5))),"")</f>
        <v/>
      </c>
      <c r="B7" t="str">
        <f ca="1">IF($A7&lt;&gt;"",INDEX(Devices[Area],MATCH($A7,Devices[Tag Name],0)),"")</f>
        <v/>
      </c>
      <c r="C7" t="str">
        <f t="shared" ca="1" si="0"/>
        <v/>
      </c>
      <c r="F7" t="str">
        <f ca="1">IF($A7&lt;&gt;"",INDEX(Devices[Device Description],MATCH($A7,Devices[Tag Name],0)),"")</f>
        <v/>
      </c>
    </row>
    <row r="8" spans="1:6" x14ac:dyDescent="0.25">
      <c r="A8" t="str">
        <f t="array" aca="1" ref="A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+ 1),ROW($A6))),"")</f>
        <v/>
      </c>
      <c r="B8" t="str">
        <f ca="1">IF($A8&lt;&gt;"",INDEX(Devices[Area],MATCH($A8,Devices[Tag Name],0)),"")</f>
        <v/>
      </c>
      <c r="C8" t="str">
        <f t="shared" ca="1" si="0"/>
        <v/>
      </c>
      <c r="F8" t="str">
        <f ca="1">IF($A8&lt;&gt;"",INDEX(Devices[Device Description],MATCH($A8,Devices[Tag Name],0)),"")</f>
        <v/>
      </c>
    </row>
    <row r="9" spans="1:6" x14ac:dyDescent="0.25">
      <c r="A9" t="str">
        <f t="array" aca="1" ref="A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+ 1),ROW($A7))),"")</f>
        <v/>
      </c>
      <c r="B9" t="str">
        <f ca="1">IF($A9&lt;&gt;"",INDEX(Devices[Area],MATCH($A9,Devices[Tag Name],0)),"")</f>
        <v/>
      </c>
      <c r="C9" t="str">
        <f t="shared" ca="1" si="0"/>
        <v/>
      </c>
      <c r="F9" t="str">
        <f ca="1">IF($A9&lt;&gt;"",INDEX(Devices[Device Description],MATCH($A9,Devices[Tag Name],0)),"")</f>
        <v/>
      </c>
    </row>
    <row r="10" spans="1:6" x14ac:dyDescent="0.25">
      <c r="A10" t="str">
        <f t="array" aca="1" ref="A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+ 1),ROW($A8))),"")</f>
        <v/>
      </c>
      <c r="B10" t="str">
        <f ca="1">IF($A10&lt;&gt;"",INDEX(Devices[Area],MATCH($A10,Devices[Tag Name],0)),"")</f>
        <v/>
      </c>
      <c r="C10" t="str">
        <f t="shared" ca="1" si="0"/>
        <v/>
      </c>
      <c r="F10" t="str">
        <f ca="1">IF($A10&lt;&gt;"",INDEX(Devices[Device Description],MATCH($A10,Devices[Tag Name],0)),"")</f>
        <v/>
      </c>
    </row>
    <row r="11" spans="1:6" x14ac:dyDescent="0.25">
      <c r="A11" t="str">
        <f t="array" aca="1" ref="A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+ 1),ROW($A9))),"")</f>
        <v/>
      </c>
      <c r="B11" t="str">
        <f ca="1">IF($A11&lt;&gt;"",INDEX(Devices[Area],MATCH($A11,Devices[Tag Name],0)),"")</f>
        <v/>
      </c>
      <c r="C11" t="str">
        <f t="shared" ca="1" si="0"/>
        <v/>
      </c>
      <c r="F11" t="str">
        <f ca="1">IF($A11&lt;&gt;"",INDEX(Devices[Device Description],MATCH($A11,Devices[Tag Name],0)),"")</f>
        <v/>
      </c>
    </row>
    <row r="12" spans="1:6" x14ac:dyDescent="0.25">
      <c r="A12" t="str">
        <f t="array" aca="1" ref="A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+ 1),ROW($A10))),"")</f>
        <v/>
      </c>
      <c r="B12" t="str">
        <f ca="1">IF($A12&lt;&gt;"",INDEX(Devices[Area],MATCH($A12,Devices[Tag Name],0)),"")</f>
        <v/>
      </c>
      <c r="C12" t="str">
        <f t="shared" ca="1" si="0"/>
        <v/>
      </c>
      <c r="F12" t="str">
        <f ca="1">IF($A12&lt;&gt;"",INDEX(Devices[Device Description],MATCH($A12,Devices[Tag Name],0)),"")</f>
        <v/>
      </c>
    </row>
    <row r="13" spans="1:6" x14ac:dyDescent="0.25">
      <c r="A13" t="str">
        <f t="array" aca="1" ref="A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+ 1),ROW($A11))),"")</f>
        <v/>
      </c>
      <c r="B13" t="str">
        <f ca="1">IF($A13&lt;&gt;"",INDEX(Devices[Area],MATCH($A13,Devices[Tag Name],0)),"")</f>
        <v/>
      </c>
      <c r="C13" t="str">
        <f t="shared" ca="1" si="0"/>
        <v/>
      </c>
      <c r="F13" t="str">
        <f ca="1">IF($A13&lt;&gt;"",INDEX(Devices[Device Description],MATCH($A13,Devices[Tag Name],0)),"")</f>
        <v/>
      </c>
    </row>
    <row r="14" spans="1:6" x14ac:dyDescent="0.25">
      <c r="A14" t="str">
        <f t="array" aca="1" ref="A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+ 1),ROW($A12))),"")</f>
        <v/>
      </c>
      <c r="B14" t="str">
        <f ca="1">IF($A14&lt;&gt;"",INDEX(Devices[Area],MATCH($A14,Devices[Tag Name],0)),"")</f>
        <v/>
      </c>
      <c r="C14" t="str">
        <f t="shared" ca="1" si="0"/>
        <v/>
      </c>
      <c r="F14" t="str">
        <f ca="1">IF($A14&lt;&gt;"",INDEX(Devices[Device Description],MATCH($A14,Devices[Tag Name],0)),"")</f>
        <v/>
      </c>
    </row>
    <row r="15" spans="1:6" x14ac:dyDescent="0.25">
      <c r="A15" t="str">
        <f t="array" aca="1" ref="A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+ 1),ROW($A13))),"")</f>
        <v/>
      </c>
      <c r="B15" t="str">
        <f ca="1">IF($A15&lt;&gt;"",INDEX(Devices[Area],MATCH($A15,Devices[Tag Name],0)),"")</f>
        <v/>
      </c>
      <c r="C15" t="str">
        <f t="shared" ca="1" si="0"/>
        <v/>
      </c>
      <c r="F15" t="str">
        <f ca="1">IF($A15&lt;&gt;"",INDEX(Devices[Device Description],MATCH($A15,Devices[Tag Name],0)),"")</f>
        <v/>
      </c>
    </row>
    <row r="16" spans="1:6" x14ac:dyDescent="0.25">
      <c r="A16" t="str">
        <f t="array" aca="1" ref="A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+ 1),ROW($A14))),"")</f>
        <v/>
      </c>
      <c r="B16" t="str">
        <f ca="1">IF($A16&lt;&gt;"",INDEX(Devices[Area],MATCH($A16,Devices[Tag Name],0)),"")</f>
        <v/>
      </c>
      <c r="C16" t="str">
        <f t="shared" ca="1" si="0"/>
        <v/>
      </c>
      <c r="F16" t="str">
        <f ca="1">IF($A16&lt;&gt;"",INDEX(Devices[Device Description],MATCH($A16,Devices[Tag Name],0)),"")</f>
        <v/>
      </c>
    </row>
    <row r="17" spans="1:6" x14ac:dyDescent="0.25">
      <c r="A17" t="str">
        <f t="array" aca="1" ref="A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+ 1),ROW($A15))),"")</f>
        <v/>
      </c>
      <c r="B17" t="str">
        <f ca="1">IF($A17&lt;&gt;"",INDEX(Devices[Area],MATCH($A17,Devices[Tag Name],0)),"")</f>
        <v/>
      </c>
      <c r="C17" t="str">
        <f t="shared" ca="1" si="0"/>
        <v/>
      </c>
      <c r="F17" t="str">
        <f ca="1">IF($A17&lt;&gt;"",INDEX(Devices[Device Description],MATCH($A17,Devices[Tag Name],0)),"")</f>
        <v/>
      </c>
    </row>
    <row r="18" spans="1:6" x14ac:dyDescent="0.25">
      <c r="A18" t="str">
        <f t="array" aca="1" ref="A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+ 1),ROW($A16))),"")</f>
        <v/>
      </c>
      <c r="B18" t="str">
        <f ca="1">IF($A18&lt;&gt;"",INDEX(Devices[Area],MATCH($A18,Devices[Tag Name],0)),"")</f>
        <v/>
      </c>
      <c r="C18" t="str">
        <f t="shared" ca="1" si="0"/>
        <v/>
      </c>
      <c r="F18" t="str">
        <f ca="1">IF($A18&lt;&gt;"",INDEX(Devices[Device Description],MATCH($A18,Devices[Tag Name],0)),"")</f>
        <v/>
      </c>
    </row>
    <row r="19" spans="1:6" x14ac:dyDescent="0.25">
      <c r="A19" t="str">
        <f t="array" aca="1" ref="A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+ 1),ROW($A17))),"")</f>
        <v/>
      </c>
      <c r="B19" t="str">
        <f ca="1">IF($A19&lt;&gt;"",INDEX(Devices[Area],MATCH($A19,Devices[Tag Name],0)),"")</f>
        <v/>
      </c>
      <c r="C19" t="str">
        <f t="shared" ca="1" si="0"/>
        <v/>
      </c>
      <c r="F19" t="str">
        <f ca="1">IF($A19&lt;&gt;"",INDEX(Devices[Device Description],MATCH($A19,Devices[Tag Name],0)),"")</f>
        <v/>
      </c>
    </row>
    <row r="20" spans="1:6" x14ac:dyDescent="0.25">
      <c r="A20" t="str">
        <f t="array" aca="1" ref="A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+ 1),ROW($A18))),"")</f>
        <v/>
      </c>
      <c r="B20" t="str">
        <f ca="1">IF($A20&lt;&gt;"",INDEX(Devices[Area],MATCH($A20,Devices[Tag Name],0)),"")</f>
        <v/>
      </c>
      <c r="C20" t="str">
        <f t="shared" ca="1" si="0"/>
        <v/>
      </c>
      <c r="F20" t="str">
        <f ca="1">IF($A20&lt;&gt;"",INDEX(Devices[Device Description],MATCH($A20,Devices[Tag Name],0)),"")</f>
        <v/>
      </c>
    </row>
    <row r="21" spans="1:6" x14ac:dyDescent="0.25">
      <c r="A21" t="str">
        <f t="array" aca="1" ref="A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+ 1),ROW($A19))),"")</f>
        <v/>
      </c>
      <c r="B21" t="str">
        <f ca="1">IF($A21&lt;&gt;"",INDEX(Devices[Area],MATCH($A21,Devices[Tag Name],0)),"")</f>
        <v/>
      </c>
      <c r="C21" t="str">
        <f t="shared" ca="1" si="0"/>
        <v/>
      </c>
      <c r="F21" t="str">
        <f ca="1">IF($A21&lt;&gt;"",INDEX(Devices[Device Description],MATCH($A21,Devices[Tag Name],0)),"")</f>
        <v/>
      </c>
    </row>
    <row r="22" spans="1:6" x14ac:dyDescent="0.25">
      <c r="A22" t="str">
        <f t="array" aca="1" ref="A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+ 1),ROW($A20))),"")</f>
        <v/>
      </c>
      <c r="B22" t="str">
        <f ca="1">IF($A22&lt;&gt;"",INDEX(Devices[Area],MATCH($A22,Devices[Tag Name],0)),"")</f>
        <v/>
      </c>
      <c r="C22" t="str">
        <f t="shared" ca="1" si="0"/>
        <v/>
      </c>
      <c r="F22" t="str">
        <f ca="1">IF($A22&lt;&gt;"",INDEX(Devices[Device Description],MATCH($A22,Devices[Tag Name],0)),"")</f>
        <v/>
      </c>
    </row>
    <row r="23" spans="1:6" x14ac:dyDescent="0.25">
      <c r="A23" t="str">
        <f t="array" aca="1" ref="A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+ 1),ROW($A21))),"")</f>
        <v/>
      </c>
      <c r="B23" t="str">
        <f ca="1">IF($A23&lt;&gt;"",INDEX(Devices[Area],MATCH($A23,Devices[Tag Name],0)),"")</f>
        <v/>
      </c>
      <c r="C23" t="str">
        <f t="shared" ca="1" si="0"/>
        <v/>
      </c>
      <c r="F23" t="str">
        <f ca="1">IF($A23&lt;&gt;"",INDEX(Devices[Device Description],MATCH($A23,Devices[Tag Name],0)),"")</f>
        <v/>
      </c>
    </row>
    <row r="24" spans="1:6" x14ac:dyDescent="0.25">
      <c r="A24" t="str">
        <f t="array" aca="1" ref="A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+ 1),ROW($A22))),"")</f>
        <v/>
      </c>
      <c r="B24" t="str">
        <f ca="1">IF($A24&lt;&gt;"",INDEX(Devices[Area],MATCH($A24,Devices[Tag Name],0)),"")</f>
        <v/>
      </c>
      <c r="C24" t="str">
        <f t="shared" ca="1" si="0"/>
        <v/>
      </c>
      <c r="F24" t="str">
        <f ca="1">IF($A24&lt;&gt;"",INDEX(Devices[Device Description],MATCH($A24,Devices[Tag Name],0)),"")</f>
        <v/>
      </c>
    </row>
    <row r="25" spans="1:6" x14ac:dyDescent="0.25">
      <c r="A25" t="str">
        <f t="array" aca="1" ref="A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+ 1),ROW($A23))),"")</f>
        <v/>
      </c>
      <c r="B25" t="str">
        <f ca="1">IF($A25&lt;&gt;"",INDEX(Devices[Area],MATCH($A25,Devices[Tag Name],0)),"")</f>
        <v/>
      </c>
      <c r="C25" t="str">
        <f t="shared" ca="1" si="0"/>
        <v/>
      </c>
      <c r="F25" t="str">
        <f ca="1">IF($A25&lt;&gt;"",INDEX(Devices[Device Description],MATCH($A25,Devices[Tag Name],0)),"")</f>
        <v/>
      </c>
    </row>
    <row r="26" spans="1:6" x14ac:dyDescent="0.25">
      <c r="A26" t="str">
        <f t="array" aca="1" ref="A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+ 1),ROW($A24))),"")</f>
        <v/>
      </c>
      <c r="B26" t="str">
        <f ca="1">IF($A26&lt;&gt;"",INDEX(Devices[Area],MATCH($A26,Devices[Tag Name],0)),"")</f>
        <v/>
      </c>
      <c r="C26" t="str">
        <f t="shared" ca="1" si="0"/>
        <v/>
      </c>
      <c r="F26" t="str">
        <f ca="1">IF($A26&lt;&gt;"",INDEX(Devices[Device Description],MATCH($A26,Devices[Tag Name],0)),"")</f>
        <v/>
      </c>
    </row>
    <row r="27" spans="1:6" x14ac:dyDescent="0.25">
      <c r="A27" t="str">
        <f t="array" aca="1" ref="A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+ 1),ROW($A25))),"")</f>
        <v/>
      </c>
      <c r="B27" t="str">
        <f ca="1">IF($A27&lt;&gt;"",INDEX(Devices[Area],MATCH($A27,Devices[Tag Name],0)),"")</f>
        <v/>
      </c>
      <c r="C27" t="str">
        <f t="shared" ca="1" si="0"/>
        <v/>
      </c>
      <c r="F27" t="str">
        <f ca="1">IF($A27&lt;&gt;"",INDEX(Devices[Device Description],MATCH($A27,Devices[Tag Name],0)),"")</f>
        <v/>
      </c>
    </row>
    <row r="28" spans="1:6" x14ac:dyDescent="0.25">
      <c r="A28" t="str">
        <f t="array" aca="1" ref="A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+ 1),ROW($A26))),"")</f>
        <v/>
      </c>
      <c r="B28" t="str">
        <f ca="1">IF($A28&lt;&gt;"",INDEX(Devices[Area],MATCH($A28,Devices[Tag Name],0)),"")</f>
        <v/>
      </c>
      <c r="C28" t="str">
        <f t="shared" ca="1" si="0"/>
        <v/>
      </c>
      <c r="F28" t="str">
        <f ca="1">IF($A28&lt;&gt;"",INDEX(Devices[Device Description],MATCH($A28,Devices[Tag Name],0)),"")</f>
        <v/>
      </c>
    </row>
    <row r="29" spans="1:6" x14ac:dyDescent="0.25">
      <c r="A29" t="str">
        <f t="array" aca="1" ref="A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+ 1),ROW($A27))),"")</f>
        <v/>
      </c>
      <c r="B29" t="str">
        <f ca="1">IF($A29&lt;&gt;"",INDEX(Devices[Area],MATCH($A29,Devices[Tag Name],0)),"")</f>
        <v/>
      </c>
      <c r="C29" t="str">
        <f t="shared" ca="1" si="0"/>
        <v/>
      </c>
      <c r="F29" t="str">
        <f ca="1">IF($A29&lt;&gt;"",INDEX(Devices[Device Description],MATCH($A29,Devices[Tag Name],0)),"")</f>
        <v/>
      </c>
    </row>
    <row r="30" spans="1:6" x14ac:dyDescent="0.25">
      <c r="A30" t="str">
        <f t="array" aca="1" ref="A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+ 1),ROW($A28))),"")</f>
        <v/>
      </c>
      <c r="B30" t="str">
        <f ca="1">IF($A30&lt;&gt;"",INDEX(Devices[Area],MATCH($A30,Devices[Tag Name],0)),"")</f>
        <v/>
      </c>
      <c r="C30" t="str">
        <f t="shared" ca="1" si="0"/>
        <v/>
      </c>
      <c r="F30" t="str">
        <f ca="1">IF($A30&lt;&gt;"",INDEX(Devices[Device Description],MATCH($A30,Devices[Tag Name],0)),"")</f>
        <v/>
      </c>
    </row>
    <row r="31" spans="1:6" x14ac:dyDescent="0.25">
      <c r="A31" t="str">
        <f t="array" aca="1" ref="A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+ 1),ROW($A29))),"")</f>
        <v/>
      </c>
      <c r="B31" t="str">
        <f ca="1">IF($A31&lt;&gt;"",INDEX(Devices[Area],MATCH($A31,Devices[Tag Name],0)),"")</f>
        <v/>
      </c>
      <c r="C31" t="str">
        <f t="shared" ca="1" si="0"/>
        <v/>
      </c>
      <c r="F31" t="str">
        <f ca="1">IF($A31&lt;&gt;"",INDEX(Devices[Device Description],MATCH($A31,Devices[Tag Name],0)),"")</f>
        <v/>
      </c>
    </row>
    <row r="32" spans="1:6" x14ac:dyDescent="0.25">
      <c r="A32" t="str">
        <f t="array" aca="1" ref="A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+ 1),ROW($A30))),"")</f>
        <v/>
      </c>
      <c r="B32" t="str">
        <f ca="1">IF($A32&lt;&gt;"",INDEX(Devices[Area],MATCH($A32,Devices[Tag Name],0)),"")</f>
        <v/>
      </c>
      <c r="C32" t="str">
        <f t="shared" ca="1" si="0"/>
        <v/>
      </c>
      <c r="F32" t="str">
        <f ca="1">IF($A32&lt;&gt;"",INDEX(Devices[Device Description],MATCH($A32,Devices[Tag Name],0)),"")</f>
        <v/>
      </c>
    </row>
    <row r="33" spans="1:6" x14ac:dyDescent="0.25">
      <c r="A33" t="str">
        <f t="array" aca="1" ref="A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+ 1),ROW($A31))),"")</f>
        <v/>
      </c>
      <c r="B33" t="str">
        <f ca="1">IF($A33&lt;&gt;"",INDEX(Devices[Area],MATCH($A33,Devices[Tag Name],0)),"")</f>
        <v/>
      </c>
      <c r="C33" t="str">
        <f t="shared" ca="1" si="0"/>
        <v/>
      </c>
      <c r="F33" t="str">
        <f ca="1">IF($A33&lt;&gt;"",INDEX(Devices[Device Description],MATCH($A33,Devices[Tag Name],0)),"")</f>
        <v/>
      </c>
    </row>
    <row r="34" spans="1:6" x14ac:dyDescent="0.25">
      <c r="A34" t="str">
        <f t="array" aca="1" ref="A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+ 1),ROW($A32))),"")</f>
        <v/>
      </c>
      <c r="B34" t="str">
        <f ca="1">IF($A34&lt;&gt;"",INDEX(Devices[Area],MATCH($A34,Devices[Tag Name],0)),"")</f>
        <v/>
      </c>
      <c r="C34" t="str">
        <f t="shared" ca="1" si="0"/>
        <v/>
      </c>
      <c r="F34" t="str">
        <f ca="1">IF($A34&lt;&gt;"",INDEX(Devices[Device Description],MATCH($A34,Devices[Tag Name],0)),"")</f>
        <v/>
      </c>
    </row>
    <row r="35" spans="1:6" x14ac:dyDescent="0.25">
      <c r="A35" t="str">
        <f t="array" aca="1" ref="A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+ 1),ROW($A33))),"")</f>
        <v/>
      </c>
      <c r="B35" t="str">
        <f ca="1">IF($A35&lt;&gt;"",INDEX(Devices[Area],MATCH($A35,Devices[Tag Name],0)),"")</f>
        <v/>
      </c>
      <c r="C35" t="str">
        <f t="shared" ca="1" si="0"/>
        <v/>
      </c>
      <c r="F35" t="str">
        <f ca="1">IF($A35&lt;&gt;"",INDEX(Devices[Device Description],MATCH($A35,Devices[Tag Name],0)),"")</f>
        <v/>
      </c>
    </row>
    <row r="36" spans="1:6" x14ac:dyDescent="0.25">
      <c r="A36" t="str">
        <f t="array" aca="1" ref="A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+ 1),ROW($A34))),"")</f>
        <v/>
      </c>
      <c r="B36" t="str">
        <f ca="1">IF($A36&lt;&gt;"",INDEX(Devices[Area],MATCH($A36,Devices[Tag Name],0)),"")</f>
        <v/>
      </c>
      <c r="C36" t="str">
        <f t="shared" ca="1" si="0"/>
        <v/>
      </c>
      <c r="F36" t="str">
        <f ca="1">IF($A36&lt;&gt;"",INDEX(Devices[Device Description],MATCH($A36,Devices[Tag Name],0)),"")</f>
        <v/>
      </c>
    </row>
    <row r="37" spans="1:6" x14ac:dyDescent="0.25">
      <c r="A37" t="str">
        <f t="array" aca="1" ref="A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+ 1),ROW($A35))),"")</f>
        <v/>
      </c>
      <c r="B37" t="str">
        <f ca="1">IF($A37&lt;&gt;"",INDEX(Devices[Area],MATCH($A37,Devices[Tag Name],0)),"")</f>
        <v/>
      </c>
      <c r="C37" t="str">
        <f t="shared" ca="1" si="0"/>
        <v/>
      </c>
      <c r="F37" t="str">
        <f ca="1">IF($A37&lt;&gt;"",INDEX(Devices[Device Description],MATCH($A37,Devices[Tag Name],0)),"")</f>
        <v/>
      </c>
    </row>
    <row r="38" spans="1:6" x14ac:dyDescent="0.25">
      <c r="A38" t="str">
        <f t="array" aca="1" ref="A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+ 1),ROW($A36))),"")</f>
        <v/>
      </c>
      <c r="B38" t="str">
        <f ca="1">IF($A38&lt;&gt;"",INDEX(Devices[Area],MATCH($A38,Devices[Tag Name],0)),"")</f>
        <v/>
      </c>
      <c r="C38" t="str">
        <f t="shared" ca="1" si="0"/>
        <v/>
      </c>
      <c r="F38" t="str">
        <f ca="1">IF($A38&lt;&gt;"",INDEX(Devices[Device Description],MATCH($A38,Devices[Tag Name],0)),"")</f>
        <v/>
      </c>
    </row>
    <row r="39" spans="1:6" x14ac:dyDescent="0.25">
      <c r="A39" t="str">
        <f t="array" aca="1" ref="A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+ 1),ROW($A37))),"")</f>
        <v/>
      </c>
      <c r="B39" t="str">
        <f ca="1">IF($A39&lt;&gt;"",INDEX(Devices[Area],MATCH($A39,Devices[Tag Name],0)),"")</f>
        <v/>
      </c>
      <c r="C39" t="str">
        <f t="shared" ca="1" si="0"/>
        <v/>
      </c>
      <c r="F39" t="str">
        <f ca="1">IF($A39&lt;&gt;"",INDEX(Devices[Device Description],MATCH($A39,Devices[Tag Name],0)),"")</f>
        <v/>
      </c>
    </row>
    <row r="40" spans="1:6" x14ac:dyDescent="0.25">
      <c r="A40" t="str">
        <f t="array" aca="1" ref="A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+ 1),ROW($A38))),"")</f>
        <v/>
      </c>
      <c r="B40" t="str">
        <f ca="1">IF($A40&lt;&gt;"",INDEX(Devices[Area],MATCH($A40,Devices[Tag Name],0)),"")</f>
        <v/>
      </c>
      <c r="C40" t="str">
        <f t="shared" ca="1" si="0"/>
        <v/>
      </c>
      <c r="F40" t="str">
        <f ca="1">IF($A40&lt;&gt;"",INDEX(Devices[Device Description],MATCH($A40,Devices[Tag Name],0)),"")</f>
        <v/>
      </c>
    </row>
    <row r="41" spans="1:6" x14ac:dyDescent="0.25">
      <c r="A41" t="str">
        <f t="array" aca="1" ref="A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+ 1),ROW($A39))),"")</f>
        <v/>
      </c>
      <c r="B41" t="str">
        <f ca="1">IF($A41&lt;&gt;"",INDEX(Devices[Area],MATCH($A41,Devices[Tag Name],0)),"")</f>
        <v/>
      </c>
      <c r="C41" t="str">
        <f t="shared" ca="1" si="0"/>
        <v/>
      </c>
      <c r="F41" t="str">
        <f ca="1">IF($A41&lt;&gt;"",INDEX(Devices[Device Description],MATCH($A41,Devices[Tag Name],0)),"")</f>
        <v/>
      </c>
    </row>
    <row r="42" spans="1:6" x14ac:dyDescent="0.25">
      <c r="A42" t="str">
        <f t="array" aca="1" ref="A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+ 1),ROW($A40))),"")</f>
        <v/>
      </c>
      <c r="B42" t="str">
        <f ca="1">IF($A42&lt;&gt;"",INDEX(Devices[Area],MATCH($A42,Devices[Tag Name],0)),"")</f>
        <v/>
      </c>
      <c r="C42" t="str">
        <f t="shared" ca="1" si="0"/>
        <v/>
      </c>
      <c r="F42" t="str">
        <f ca="1">IF($A42&lt;&gt;"",INDEX(Devices[Device Description],MATCH($A42,Devices[Tag Name],0)),"")</f>
        <v/>
      </c>
    </row>
    <row r="43" spans="1:6" x14ac:dyDescent="0.25">
      <c r="A43" t="str">
        <f t="array" aca="1" ref="A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+ 1),ROW($A41))),"")</f>
        <v/>
      </c>
      <c r="B43" t="str">
        <f ca="1">IF($A43&lt;&gt;"",INDEX(Devices[Area],MATCH($A43,Devices[Tag Name],0)),"")</f>
        <v/>
      </c>
      <c r="C43" t="str">
        <f t="shared" ca="1" si="0"/>
        <v/>
      </c>
      <c r="F43" t="str">
        <f ca="1">IF($A43&lt;&gt;"",INDEX(Devices[Device Description],MATCH($A43,Devices[Tag Name],0)),"")</f>
        <v/>
      </c>
    </row>
    <row r="44" spans="1:6" x14ac:dyDescent="0.25">
      <c r="A44" t="str">
        <f t="array" aca="1" ref="A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+ 1),ROW($A42))),"")</f>
        <v/>
      </c>
      <c r="B44" t="str">
        <f ca="1">IF($A44&lt;&gt;"",INDEX(Devices[Area],MATCH($A44,Devices[Tag Name],0)),"")</f>
        <v/>
      </c>
      <c r="C44" t="str">
        <f t="shared" ca="1" si="0"/>
        <v/>
      </c>
      <c r="F44" t="str">
        <f ca="1">IF($A44&lt;&gt;"",INDEX(Devices[Device Description],MATCH($A44,Devices[Tag Name],0)),"")</f>
        <v/>
      </c>
    </row>
    <row r="45" spans="1:6" x14ac:dyDescent="0.25">
      <c r="A45" t="str">
        <f t="array" aca="1" ref="A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+ 1),ROW($A43))),"")</f>
        <v/>
      </c>
      <c r="B45" t="str">
        <f ca="1">IF($A45&lt;&gt;"",INDEX(Devices[Area],MATCH($A45,Devices[Tag Name],0)),"")</f>
        <v/>
      </c>
      <c r="C45" t="str">
        <f t="shared" ca="1" si="0"/>
        <v/>
      </c>
      <c r="F45" t="str">
        <f ca="1">IF($A45&lt;&gt;"",INDEX(Devices[Device Description],MATCH($A45,Devices[Tag Name],0)),"")</f>
        <v/>
      </c>
    </row>
    <row r="46" spans="1:6" x14ac:dyDescent="0.25">
      <c r="A46" t="str">
        <f t="array" aca="1" ref="A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+ 1),ROW($A44))),"")</f>
        <v/>
      </c>
      <c r="B46" t="str">
        <f ca="1">IF($A46&lt;&gt;"",INDEX(Devices[Area],MATCH($A46,Devices[Tag Name],0)),"")</f>
        <v/>
      </c>
      <c r="C46" t="str">
        <f t="shared" ca="1" si="0"/>
        <v/>
      </c>
      <c r="F46" t="str">
        <f ca="1">IF($A46&lt;&gt;"",INDEX(Devices[Device Description],MATCH($A46,Devices[Tag Name],0)),"")</f>
        <v/>
      </c>
    </row>
    <row r="47" spans="1:6" x14ac:dyDescent="0.25">
      <c r="A47" t="str">
        <f t="array" aca="1" ref="A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+ 1),ROW($A45))),"")</f>
        <v/>
      </c>
      <c r="B47" t="str">
        <f ca="1">IF($A47&lt;&gt;"",INDEX(Devices[Area],MATCH($A47,Devices[Tag Name],0)),"")</f>
        <v/>
      </c>
      <c r="C47" t="str">
        <f t="shared" ca="1" si="0"/>
        <v/>
      </c>
      <c r="F47" t="str">
        <f ca="1">IF($A47&lt;&gt;"",INDEX(Devices[Device Description],MATCH($A47,Devices[Tag Name],0)),"")</f>
        <v/>
      </c>
    </row>
    <row r="48" spans="1:6" x14ac:dyDescent="0.25">
      <c r="A48" t="str">
        <f t="array" aca="1" ref="A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+ 1),ROW($A46))),"")</f>
        <v/>
      </c>
      <c r="B48" t="str">
        <f ca="1">IF($A48&lt;&gt;"",INDEX(Devices[Area],MATCH($A48,Devices[Tag Name],0)),"")</f>
        <v/>
      </c>
      <c r="C48" t="str">
        <f t="shared" ca="1" si="0"/>
        <v/>
      </c>
      <c r="F48" t="str">
        <f ca="1">IF($A48&lt;&gt;"",INDEX(Devices[Device Description],MATCH($A48,Devices[Tag Name],0)),"")</f>
        <v/>
      </c>
    </row>
    <row r="49" spans="1:6" x14ac:dyDescent="0.25">
      <c r="A49" t="str">
        <f t="array" aca="1" ref="A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+ 1),ROW($A47))),"")</f>
        <v/>
      </c>
      <c r="B49" t="str">
        <f ca="1">IF($A49&lt;&gt;"",INDEX(Devices[Area],MATCH($A49,Devices[Tag Name],0)),"")</f>
        <v/>
      </c>
      <c r="C49" t="str">
        <f t="shared" ca="1" si="0"/>
        <v/>
      </c>
      <c r="F49" t="str">
        <f ca="1">IF($A49&lt;&gt;"",INDEX(Devices[Device Description],MATCH($A49,Devices[Tag Name],0)),"")</f>
        <v/>
      </c>
    </row>
    <row r="50" spans="1:6" x14ac:dyDescent="0.25">
      <c r="A50" t="str">
        <f t="array" aca="1" ref="A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+ 1),ROW($A48))),"")</f>
        <v/>
      </c>
      <c r="B50" t="str">
        <f ca="1">IF($A50&lt;&gt;"",INDEX(Devices[Area],MATCH($A50,Devices[Tag Name],0)),"")</f>
        <v/>
      </c>
      <c r="C50" t="str">
        <f t="shared" ca="1" si="0"/>
        <v/>
      </c>
      <c r="F50" t="str">
        <f ca="1">IF($A50&lt;&gt;"",INDEX(Devices[Device Description],MATCH($A50,Devices[Tag Name],0)),"")</f>
        <v/>
      </c>
    </row>
    <row r="51" spans="1:6" x14ac:dyDescent="0.25">
      <c r="A51" t="str">
        <f t="array" aca="1" ref="A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+ 1),ROW($A49))),"")</f>
        <v/>
      </c>
      <c r="B51" t="str">
        <f ca="1">IF($A51&lt;&gt;"",INDEX(Devices[Area],MATCH($A51,Devices[Tag Name],0)),"")</f>
        <v/>
      </c>
      <c r="C51" t="str">
        <f t="shared" ca="1" si="0"/>
        <v/>
      </c>
      <c r="F51" t="str">
        <f ca="1">IF($A51&lt;&gt;"",INDEX(Devices[Device Description],MATCH($A51,Devices[Tag Name],0)),"")</f>
        <v/>
      </c>
    </row>
    <row r="52" spans="1:6" x14ac:dyDescent="0.25">
      <c r="A52" t="str">
        <f t="array" aca="1" ref="A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+ 1),ROW($A50))),"")</f>
        <v/>
      </c>
      <c r="B52" t="str">
        <f ca="1">IF($A52&lt;&gt;"",INDEX(Devices[Area],MATCH($A52,Devices[Tag Name],0)),"")</f>
        <v/>
      </c>
      <c r="C52" t="str">
        <f t="shared" ca="1" si="0"/>
        <v/>
      </c>
      <c r="F52" t="str">
        <f ca="1">IF($A52&lt;&gt;"",INDEX(Devices[Device Description],MATCH($A52,Devices[Tag Name],0)),"")</f>
        <v/>
      </c>
    </row>
    <row r="53" spans="1:6" x14ac:dyDescent="0.25">
      <c r="A53" t="str">
        <f t="array" aca="1" ref="A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+ 1),ROW($A51))),"")</f>
        <v/>
      </c>
      <c r="B53" t="str">
        <f ca="1">IF($A53&lt;&gt;"",INDEX(Devices[Area],MATCH($A53,Devices[Tag Name],0)),"")</f>
        <v/>
      </c>
      <c r="C53" t="str">
        <f t="shared" ca="1" si="0"/>
        <v/>
      </c>
      <c r="F53" t="str">
        <f ca="1">IF($A53&lt;&gt;"",INDEX(Devices[Device Description],MATCH($A53,Devices[Tag Name],0)),"")</f>
        <v/>
      </c>
    </row>
    <row r="54" spans="1:6" x14ac:dyDescent="0.25">
      <c r="A54" t="str">
        <f t="array" aca="1" ref="A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+ 1),ROW($A52))),"")</f>
        <v/>
      </c>
      <c r="B54" t="str">
        <f ca="1">IF($A54&lt;&gt;"",INDEX(Devices[Area],MATCH($A54,Devices[Tag Name],0)),"")</f>
        <v/>
      </c>
      <c r="C54" t="str">
        <f t="shared" ca="1" si="0"/>
        <v/>
      </c>
      <c r="F54" t="str">
        <f ca="1">IF($A54&lt;&gt;"",INDEX(Devices[Device Description],MATCH($A54,Devices[Tag Name],0)),"")</f>
        <v/>
      </c>
    </row>
    <row r="55" spans="1:6" x14ac:dyDescent="0.25">
      <c r="A55" t="str">
        <f t="array" aca="1" ref="A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+ 1),ROW($A53))),"")</f>
        <v/>
      </c>
      <c r="B55" t="str">
        <f ca="1">IF($A55&lt;&gt;"",INDEX(Devices[Area],MATCH($A55,Devices[Tag Name],0)),"")</f>
        <v/>
      </c>
      <c r="C55" t="str">
        <f t="shared" ca="1" si="0"/>
        <v/>
      </c>
      <c r="F55" t="str">
        <f ca="1">IF($A55&lt;&gt;"",INDEX(Devices[Device Description],MATCH($A55,Devices[Tag Name],0)),"")</f>
        <v/>
      </c>
    </row>
    <row r="56" spans="1:6" x14ac:dyDescent="0.25">
      <c r="A56" t="str">
        <f t="array" aca="1" ref="A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+ 1),ROW($A54))),"")</f>
        <v/>
      </c>
      <c r="B56" t="str">
        <f ca="1">IF($A56&lt;&gt;"",INDEX(Devices[Area],MATCH($A56,Devices[Tag Name],0)),"")</f>
        <v/>
      </c>
      <c r="C56" t="str">
        <f t="shared" ca="1" si="0"/>
        <v/>
      </c>
      <c r="F56" t="str">
        <f ca="1">IF($A56&lt;&gt;"",INDEX(Devices[Device Description],MATCH($A56,Devices[Tag Name],0)),"")</f>
        <v/>
      </c>
    </row>
    <row r="57" spans="1:6" x14ac:dyDescent="0.25">
      <c r="A57" t="str">
        <f t="array" aca="1" ref="A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+ 1),ROW($A55))),"")</f>
        <v/>
      </c>
      <c r="B57" t="str">
        <f ca="1">IF($A57&lt;&gt;"",INDEX(Devices[Area],MATCH($A57,Devices[Tag Name],0)),"")</f>
        <v/>
      </c>
      <c r="C57" t="str">
        <f t="shared" ca="1" si="0"/>
        <v/>
      </c>
      <c r="F57" t="str">
        <f ca="1">IF($A57&lt;&gt;"",INDEX(Devices[Device Description],MATCH($A57,Devices[Tag Name],0)),"")</f>
        <v/>
      </c>
    </row>
    <row r="58" spans="1:6" x14ac:dyDescent="0.25">
      <c r="A58" t="str">
        <f t="array" aca="1" ref="A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+ 1),ROW($A56))),"")</f>
        <v/>
      </c>
      <c r="B58" t="str">
        <f ca="1">IF($A58&lt;&gt;"",INDEX(Devices[Area],MATCH($A58,Devices[Tag Name],0)),"")</f>
        <v/>
      </c>
      <c r="C58" t="str">
        <f t="shared" ca="1" si="0"/>
        <v/>
      </c>
      <c r="F58" t="str">
        <f ca="1">IF($A58&lt;&gt;"",INDEX(Devices[Device Description],MATCH($A58,Devices[Tag Name],0)),"")</f>
        <v/>
      </c>
    </row>
    <row r="59" spans="1:6" x14ac:dyDescent="0.25">
      <c r="A59" t="str">
        <f t="array" aca="1" ref="A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+ 1),ROW($A57))),"")</f>
        <v/>
      </c>
      <c r="B59" t="str">
        <f ca="1">IF($A59&lt;&gt;"",INDEX(Devices[Area],MATCH($A59,Devices[Tag Name],0)),"")</f>
        <v/>
      </c>
      <c r="C59" t="str">
        <f t="shared" ca="1" si="0"/>
        <v/>
      </c>
      <c r="F59" t="str">
        <f ca="1">IF($A59&lt;&gt;"",INDEX(Devices[Device Description],MATCH($A59,Devices[Tag Name],0)),"")</f>
        <v/>
      </c>
    </row>
    <row r="60" spans="1:6" x14ac:dyDescent="0.25">
      <c r="A60" t="str">
        <f t="array" aca="1" ref="A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+ 1),ROW($A58))),"")</f>
        <v/>
      </c>
      <c r="B60" t="str">
        <f ca="1">IF($A60&lt;&gt;"",INDEX(Devices[Area],MATCH($A60,Devices[Tag Name],0)),"")</f>
        <v/>
      </c>
      <c r="C60" t="str">
        <f t="shared" ca="1" si="0"/>
        <v/>
      </c>
      <c r="F60" t="str">
        <f ca="1">IF($A60&lt;&gt;"",INDEX(Devices[Device Description],MATCH($A60,Devices[Tag Name],0)),"")</f>
        <v/>
      </c>
    </row>
    <row r="61" spans="1:6" x14ac:dyDescent="0.25">
      <c r="A61" t="str">
        <f t="array" aca="1" ref="A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+ 1),ROW($A59))),"")</f>
        <v/>
      </c>
      <c r="B61" t="str">
        <f ca="1">IF($A61&lt;&gt;"",INDEX(Devices[Area],MATCH($A61,Devices[Tag Name],0)),"")</f>
        <v/>
      </c>
      <c r="C61" t="str">
        <f t="shared" ca="1" si="0"/>
        <v/>
      </c>
      <c r="F61" t="str">
        <f ca="1">IF($A61&lt;&gt;"",INDEX(Devices[Device Description],MATCH($A61,Devices[Tag Name],0)),"")</f>
        <v/>
      </c>
    </row>
    <row r="62" spans="1:6" x14ac:dyDescent="0.25">
      <c r="A62" t="str">
        <f t="array" aca="1" ref="A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+ 1),ROW($A60))),"")</f>
        <v/>
      </c>
      <c r="B62" t="str">
        <f ca="1">IF($A62&lt;&gt;"",INDEX(Devices[Area],MATCH($A62,Devices[Tag Name],0)),"")</f>
        <v/>
      </c>
      <c r="C62" t="str">
        <f t="shared" ca="1" si="0"/>
        <v/>
      </c>
      <c r="F62" t="str">
        <f ca="1">IF($A62&lt;&gt;"",INDEX(Devices[Device Description],MATCH($A62,Devices[Tag Name],0)),"")</f>
        <v/>
      </c>
    </row>
    <row r="63" spans="1:6" x14ac:dyDescent="0.25">
      <c r="A63" t="str">
        <f t="array" aca="1" ref="A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+ 1),ROW($A61))),"")</f>
        <v/>
      </c>
      <c r="B63" t="str">
        <f ca="1">IF($A63&lt;&gt;"",INDEX(Devices[Area],MATCH($A63,Devices[Tag Name],0)),"")</f>
        <v/>
      </c>
      <c r="C63" t="str">
        <f t="shared" ca="1" si="0"/>
        <v/>
      </c>
      <c r="F63" t="str">
        <f ca="1">IF($A63&lt;&gt;"",INDEX(Devices[Device Description],MATCH($A63,Devices[Tag Name],0)),"")</f>
        <v/>
      </c>
    </row>
    <row r="64" spans="1:6" x14ac:dyDescent="0.25">
      <c r="A64" t="str">
        <f t="array" aca="1" ref="A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+ 1),ROW($A62))),"")</f>
        <v/>
      </c>
      <c r="B64" t="str">
        <f ca="1">IF($A64&lt;&gt;"",INDEX(Devices[Area],MATCH($A64,Devices[Tag Name],0)),"")</f>
        <v/>
      </c>
      <c r="C64" t="str">
        <f t="shared" ca="1" si="0"/>
        <v/>
      </c>
      <c r="F64" t="str">
        <f ca="1">IF($A64&lt;&gt;"",INDEX(Devices[Device Description],MATCH($A64,Devices[Tag Name],0)),"")</f>
        <v/>
      </c>
    </row>
    <row r="65" spans="1:6" x14ac:dyDescent="0.25">
      <c r="A65" t="str">
        <f t="array" aca="1" ref="A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+ 1),ROW($A63))),"")</f>
        <v/>
      </c>
      <c r="B65" t="str">
        <f ca="1">IF($A65&lt;&gt;"",INDEX(Devices[Area],MATCH($A65,Devices[Tag Name],0)),"")</f>
        <v/>
      </c>
      <c r="C65" t="str">
        <f t="shared" ca="1" si="0"/>
        <v/>
      </c>
      <c r="F65" t="str">
        <f ca="1">IF($A65&lt;&gt;"",INDEX(Devices[Device Description],MATCH($A65,Devices[Tag Name],0)),"")</f>
        <v/>
      </c>
    </row>
    <row r="66" spans="1:6" x14ac:dyDescent="0.25">
      <c r="A66" t="str">
        <f t="array" aca="1" ref="A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+ 1),ROW($A64))),"")</f>
        <v/>
      </c>
      <c r="B66" t="str">
        <f ca="1">IF($A66&lt;&gt;"",INDEX(Devices[Area],MATCH($A66,Devices[Tag Name],0)),"")</f>
        <v/>
      </c>
      <c r="C66" t="str">
        <f t="shared" ca="1" si="0"/>
        <v/>
      </c>
      <c r="F66" t="str">
        <f ca="1">IF($A66&lt;&gt;"",INDEX(Devices[Device Description],MATCH($A66,Devices[Tag Name],0)),"")</f>
        <v/>
      </c>
    </row>
    <row r="67" spans="1:6" x14ac:dyDescent="0.25">
      <c r="A67" t="str">
        <f t="array" aca="1" ref="A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+ 1),ROW($A65))),"")</f>
        <v/>
      </c>
      <c r="B67" t="str">
        <f ca="1">IF($A67&lt;&gt;"",INDEX(Devices[Area],MATCH($A67,Devices[Tag Name],0)),"")</f>
        <v/>
      </c>
      <c r="C67" t="str">
        <f t="shared" ca="1" si="0"/>
        <v/>
      </c>
      <c r="F67" t="str">
        <f ca="1">IF($A67&lt;&gt;"",INDEX(Devices[Device Description],MATCH($A67,Devices[Tag Name],0)),"")</f>
        <v/>
      </c>
    </row>
    <row r="68" spans="1:6" x14ac:dyDescent="0.25">
      <c r="A68" t="str">
        <f t="array" aca="1" ref="A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+ 1),ROW($A66))),"")</f>
        <v/>
      </c>
      <c r="B68" t="str">
        <f ca="1">IF($A68&lt;&gt;"",INDEX(Devices[Area],MATCH($A68,Devices[Tag Name],0)),"")</f>
        <v/>
      </c>
      <c r="C68" t="str">
        <f t="shared" ref="C68:C300" ca="1" si="1">IF($A68&lt;&gt;"","Default","")</f>
        <v/>
      </c>
      <c r="F68" t="str">
        <f ca="1">IF($A68&lt;&gt;"",INDEX(Devices[Device Description],MATCH($A68,Devices[Tag Name],0)),"")</f>
        <v/>
      </c>
    </row>
    <row r="69" spans="1:6" x14ac:dyDescent="0.25">
      <c r="A69" t="str">
        <f t="array" aca="1" ref="A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+ 1),ROW($A67))),"")</f>
        <v/>
      </c>
      <c r="B69" t="str">
        <f ca="1">IF($A69&lt;&gt;"",INDEX(Devices[Area],MATCH($A69,Devices[Tag Name],0)),"")</f>
        <v/>
      </c>
      <c r="C69" t="str">
        <f t="shared" ca="1" si="1"/>
        <v/>
      </c>
      <c r="F69" t="str">
        <f ca="1">IF($A69&lt;&gt;"",INDEX(Devices[Device Description],MATCH($A69,Devices[Tag Name],0)),"")</f>
        <v/>
      </c>
    </row>
    <row r="70" spans="1:6" x14ac:dyDescent="0.25">
      <c r="A70" t="str">
        <f t="array" aca="1" ref="A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+ 1),ROW($A68))),"")</f>
        <v/>
      </c>
      <c r="B70" t="str">
        <f ca="1">IF($A70&lt;&gt;"",INDEX(Devices[Area],MATCH($A70,Devices[Tag Name],0)),"")</f>
        <v/>
      </c>
      <c r="C70" t="str">
        <f t="shared" ca="1" si="1"/>
        <v/>
      </c>
      <c r="F70" t="str">
        <f ca="1">IF($A70&lt;&gt;"",INDEX(Devices[Device Description],MATCH($A70,Devices[Tag Name],0)),"")</f>
        <v/>
      </c>
    </row>
    <row r="71" spans="1:6" x14ac:dyDescent="0.25">
      <c r="A71" t="str">
        <f t="array" aca="1" ref="A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+ 1),ROW($A69))),"")</f>
        <v/>
      </c>
      <c r="B71" t="str">
        <f ca="1">IF($A71&lt;&gt;"",INDEX(Devices[Area],MATCH($A71,Devices[Tag Name],0)),"")</f>
        <v/>
      </c>
      <c r="C71" t="str">
        <f t="shared" ca="1" si="1"/>
        <v/>
      </c>
      <c r="F71" t="str">
        <f ca="1">IF($A71&lt;&gt;"",INDEX(Devices[Device Description],MATCH($A71,Devices[Tag Name],0)),"")</f>
        <v/>
      </c>
    </row>
    <row r="72" spans="1:6" x14ac:dyDescent="0.25">
      <c r="A72" t="str">
        <f t="array" aca="1" ref="A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+ 1),ROW($A70))),"")</f>
        <v/>
      </c>
      <c r="B72" t="str">
        <f ca="1">IF($A72&lt;&gt;"",INDEX(Devices[Area],MATCH($A72,Devices[Tag Name],0)),"")</f>
        <v/>
      </c>
      <c r="C72" t="str">
        <f t="shared" ca="1" si="1"/>
        <v/>
      </c>
      <c r="F72" t="str">
        <f ca="1">IF($A72&lt;&gt;"",INDEX(Devices[Device Description],MATCH($A72,Devices[Tag Name],0)),"")</f>
        <v/>
      </c>
    </row>
    <row r="73" spans="1:6" x14ac:dyDescent="0.25">
      <c r="A73" t="str">
        <f t="array" aca="1" ref="A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+ 1),ROW($A71))),"")</f>
        <v/>
      </c>
      <c r="B73" t="str">
        <f ca="1">IF($A73&lt;&gt;"",INDEX(Devices[Area],MATCH($A73,Devices[Tag Name],0)),"")</f>
        <v/>
      </c>
      <c r="C73" t="str">
        <f t="shared" ca="1" si="1"/>
        <v/>
      </c>
      <c r="F73" t="str">
        <f ca="1">IF($A73&lt;&gt;"",INDEX(Devices[Device Description],MATCH($A73,Devices[Tag Name],0)),"")</f>
        <v/>
      </c>
    </row>
    <row r="74" spans="1:6" x14ac:dyDescent="0.25">
      <c r="A74" t="str">
        <f t="array" aca="1" ref="A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+ 1),ROW($A72))),"")</f>
        <v/>
      </c>
      <c r="B74" t="str">
        <f ca="1">IF($A74&lt;&gt;"",INDEX(Devices[Area],MATCH($A74,Devices[Tag Name],0)),"")</f>
        <v/>
      </c>
      <c r="C74" t="str">
        <f t="shared" ca="1" si="1"/>
        <v/>
      </c>
      <c r="F74" t="str">
        <f ca="1">IF($A74&lt;&gt;"",INDEX(Devices[Device Description],MATCH($A74,Devices[Tag Name],0)),"")</f>
        <v/>
      </c>
    </row>
    <row r="75" spans="1:6" x14ac:dyDescent="0.25">
      <c r="A75" t="str">
        <f t="array" aca="1" ref="A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+ 1),ROW($A73))),"")</f>
        <v/>
      </c>
      <c r="B75" t="str">
        <f ca="1">IF($A75&lt;&gt;"",INDEX(Devices[Area],MATCH($A75,Devices[Tag Name],0)),"")</f>
        <v/>
      </c>
      <c r="C75" t="str">
        <f t="shared" ca="1" si="1"/>
        <v/>
      </c>
      <c r="F75" t="str">
        <f ca="1">IF($A75&lt;&gt;"",INDEX(Devices[Device Description],MATCH($A75,Devices[Tag Name],0)),"")</f>
        <v/>
      </c>
    </row>
    <row r="76" spans="1:6" x14ac:dyDescent="0.25">
      <c r="A76" t="str">
        <f t="array" aca="1" ref="A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+ 1),ROW($A74))),"")</f>
        <v/>
      </c>
      <c r="B76" t="str">
        <f ca="1">IF($A76&lt;&gt;"",INDEX(Devices[Area],MATCH($A76,Devices[Tag Name],0)),"")</f>
        <v/>
      </c>
      <c r="C76" t="str">
        <f t="shared" ca="1" si="1"/>
        <v/>
      </c>
      <c r="F76" t="str">
        <f ca="1">IF($A76&lt;&gt;"",INDEX(Devices[Device Description],MATCH($A76,Devices[Tag Name],0)),"")</f>
        <v/>
      </c>
    </row>
    <row r="77" spans="1:6" x14ac:dyDescent="0.25">
      <c r="A77" t="str">
        <f t="array" aca="1" ref="A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+ 1),ROW($A75))),"")</f>
        <v/>
      </c>
      <c r="B77" t="str">
        <f ca="1">IF($A77&lt;&gt;"",INDEX(Devices[Area],MATCH($A77,Devices[Tag Name],0)),"")</f>
        <v/>
      </c>
      <c r="C77" t="str">
        <f t="shared" ca="1" si="1"/>
        <v/>
      </c>
      <c r="F77" t="str">
        <f ca="1">IF($A77&lt;&gt;"",INDEX(Devices[Device Description],MATCH($A77,Devices[Tag Name],0)),"")</f>
        <v/>
      </c>
    </row>
    <row r="78" spans="1:6" x14ac:dyDescent="0.25">
      <c r="A78" t="str">
        <f t="array" aca="1" ref="A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+ 1),ROW($A76))),"")</f>
        <v/>
      </c>
      <c r="B78" t="str">
        <f ca="1">IF($A78&lt;&gt;"",INDEX(Devices[Area],MATCH($A78,Devices[Tag Name],0)),"")</f>
        <v/>
      </c>
      <c r="C78" t="str">
        <f t="shared" ca="1" si="1"/>
        <v/>
      </c>
      <c r="F78" t="str">
        <f ca="1">IF($A78&lt;&gt;"",INDEX(Devices[Device Description],MATCH($A78,Devices[Tag Name],0)),"")</f>
        <v/>
      </c>
    </row>
    <row r="79" spans="1:6" x14ac:dyDescent="0.25">
      <c r="A79" t="str">
        <f t="array" aca="1" ref="A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+ 1),ROW($A77))),"")</f>
        <v/>
      </c>
      <c r="B79" t="str">
        <f ca="1">IF($A79&lt;&gt;"",INDEX(Devices[Area],MATCH($A79,Devices[Tag Name],0)),"")</f>
        <v/>
      </c>
      <c r="C79" t="str">
        <f t="shared" ca="1" si="1"/>
        <v/>
      </c>
      <c r="F79" t="str">
        <f ca="1">IF($A79&lt;&gt;"",INDEX(Devices[Device Description],MATCH($A79,Devices[Tag Name],0)),"")</f>
        <v/>
      </c>
    </row>
    <row r="80" spans="1:6" x14ac:dyDescent="0.25">
      <c r="A80" t="str">
        <f t="array" aca="1" ref="A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+ 1),ROW($A78))),"")</f>
        <v/>
      </c>
      <c r="B80" t="str">
        <f ca="1">IF($A80&lt;&gt;"",INDEX(Devices[Area],MATCH($A80,Devices[Tag Name],0)),"")</f>
        <v/>
      </c>
      <c r="C80" t="str">
        <f t="shared" ca="1" si="1"/>
        <v/>
      </c>
      <c r="F80" t="str">
        <f ca="1">IF($A80&lt;&gt;"",INDEX(Devices[Device Description],MATCH($A80,Devices[Tag Name],0)),"")</f>
        <v/>
      </c>
    </row>
    <row r="81" spans="1:6" x14ac:dyDescent="0.25">
      <c r="A81" t="str">
        <f t="array" aca="1" ref="A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+ 1),ROW($A79))),"")</f>
        <v/>
      </c>
      <c r="B81" t="str">
        <f ca="1">IF($A81&lt;&gt;"",INDEX(Devices[Area],MATCH($A81,Devices[Tag Name],0)),"")</f>
        <v/>
      </c>
      <c r="C81" t="str">
        <f t="shared" ca="1" si="1"/>
        <v/>
      </c>
      <c r="F81" t="str">
        <f ca="1">IF($A81&lt;&gt;"",INDEX(Devices[Device Description],MATCH($A81,Devices[Tag Name],0)),"")</f>
        <v/>
      </c>
    </row>
    <row r="82" spans="1:6" x14ac:dyDescent="0.25">
      <c r="A82" t="str">
        <f t="array" aca="1" ref="A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+ 1),ROW($A80))),"")</f>
        <v/>
      </c>
      <c r="B82" t="str">
        <f ca="1">IF($A82&lt;&gt;"",INDEX(Devices[Area],MATCH($A82,Devices[Tag Name],0)),"")</f>
        <v/>
      </c>
      <c r="C82" t="str">
        <f t="shared" ca="1" si="1"/>
        <v/>
      </c>
      <c r="F82" t="str">
        <f ca="1">IF($A82&lt;&gt;"",INDEX(Devices[Device Description],MATCH($A82,Devices[Tag Name],0)),"")</f>
        <v/>
      </c>
    </row>
    <row r="83" spans="1:6" x14ac:dyDescent="0.25">
      <c r="A83" t="str">
        <f t="array" aca="1" ref="A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+ 1),ROW($A81))),"")</f>
        <v/>
      </c>
      <c r="B83" t="str">
        <f ca="1">IF($A83&lt;&gt;"",INDEX(Devices[Area],MATCH($A83,Devices[Tag Name],0)),"")</f>
        <v/>
      </c>
      <c r="C83" t="str">
        <f t="shared" ca="1" si="1"/>
        <v/>
      </c>
      <c r="F83" t="str">
        <f ca="1">IF($A83&lt;&gt;"",INDEX(Devices[Device Description],MATCH($A83,Devices[Tag Name],0)),"")</f>
        <v/>
      </c>
    </row>
    <row r="84" spans="1:6" x14ac:dyDescent="0.25">
      <c r="A84" t="str">
        <f t="array" aca="1" ref="A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+ 1),ROW($A82))),"")</f>
        <v/>
      </c>
      <c r="B84" t="str">
        <f ca="1">IF($A84&lt;&gt;"",INDEX(Devices[Area],MATCH($A84,Devices[Tag Name],0)),"")</f>
        <v/>
      </c>
      <c r="C84" t="str">
        <f t="shared" ca="1" si="1"/>
        <v/>
      </c>
      <c r="F84" t="str">
        <f ca="1">IF($A84&lt;&gt;"",INDEX(Devices[Device Description],MATCH($A84,Devices[Tag Name],0)),"")</f>
        <v/>
      </c>
    </row>
    <row r="85" spans="1:6" x14ac:dyDescent="0.25">
      <c r="A85" t="str">
        <f t="array" aca="1" ref="A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+ 1),ROW($A83))),"")</f>
        <v/>
      </c>
      <c r="B85" t="str">
        <f ca="1">IF($A85&lt;&gt;"",INDEX(Devices[Area],MATCH($A85,Devices[Tag Name],0)),"")</f>
        <v/>
      </c>
      <c r="C85" t="str">
        <f t="shared" ca="1" si="1"/>
        <v/>
      </c>
      <c r="F85" t="str">
        <f ca="1">IF($A85&lt;&gt;"",INDEX(Devices[Device Description],MATCH($A85,Devices[Tag Name],0)),"")</f>
        <v/>
      </c>
    </row>
    <row r="86" spans="1:6" x14ac:dyDescent="0.25">
      <c r="A86" t="str">
        <f t="array" aca="1" ref="A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+ 1),ROW($A84))),"")</f>
        <v/>
      </c>
      <c r="B86" t="str">
        <f ca="1">IF($A86&lt;&gt;"",INDEX(Devices[Area],MATCH($A86,Devices[Tag Name],0)),"")</f>
        <v/>
      </c>
      <c r="C86" t="str">
        <f t="shared" ca="1" si="1"/>
        <v/>
      </c>
      <c r="F86" t="str">
        <f ca="1">IF($A86&lt;&gt;"",INDEX(Devices[Device Description],MATCH($A86,Devices[Tag Name],0)),"")</f>
        <v/>
      </c>
    </row>
    <row r="87" spans="1:6" x14ac:dyDescent="0.25">
      <c r="A87" t="str">
        <f t="array" aca="1" ref="A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+ 1),ROW($A85))),"")</f>
        <v/>
      </c>
      <c r="B87" t="str">
        <f ca="1">IF($A87&lt;&gt;"",INDEX(Devices[Area],MATCH($A87,Devices[Tag Name],0)),"")</f>
        <v/>
      </c>
      <c r="C87" t="str">
        <f t="shared" ca="1" si="1"/>
        <v/>
      </c>
      <c r="F87" t="str">
        <f ca="1">IF($A87&lt;&gt;"",INDEX(Devices[Device Description],MATCH($A87,Devices[Tag Name],0)),"")</f>
        <v/>
      </c>
    </row>
    <row r="88" spans="1:6" x14ac:dyDescent="0.25">
      <c r="A88" t="str">
        <f t="array" aca="1" ref="A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+ 1),ROW($A86))),"")</f>
        <v/>
      </c>
      <c r="B88" t="str">
        <f ca="1">IF($A88&lt;&gt;"",INDEX(Devices[Area],MATCH($A88,Devices[Tag Name],0)),"")</f>
        <v/>
      </c>
      <c r="C88" t="str">
        <f t="shared" ca="1" si="1"/>
        <v/>
      </c>
      <c r="F88" t="str">
        <f ca="1">IF($A88&lt;&gt;"",INDEX(Devices[Device Description],MATCH($A88,Devices[Tag Name],0)),"")</f>
        <v/>
      </c>
    </row>
    <row r="89" spans="1:6" x14ac:dyDescent="0.25">
      <c r="A89" t="str">
        <f t="array" aca="1" ref="A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+ 1),ROW($A87))),"")</f>
        <v/>
      </c>
      <c r="B89" t="str">
        <f ca="1">IF($A89&lt;&gt;"",INDEX(Devices[Area],MATCH($A89,Devices[Tag Name],0)),"")</f>
        <v/>
      </c>
      <c r="C89" t="str">
        <f t="shared" ca="1" si="1"/>
        <v/>
      </c>
      <c r="F89" t="str">
        <f ca="1">IF($A89&lt;&gt;"",INDEX(Devices[Device Description],MATCH($A89,Devices[Tag Name],0)),"")</f>
        <v/>
      </c>
    </row>
    <row r="90" spans="1:6" x14ac:dyDescent="0.25">
      <c r="A90" t="str">
        <f t="array" aca="1" ref="A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+ 1),ROW($A88))),"")</f>
        <v/>
      </c>
      <c r="B90" t="str">
        <f ca="1">IF($A90&lt;&gt;"",INDEX(Devices[Area],MATCH($A90,Devices[Tag Name],0)),"")</f>
        <v/>
      </c>
      <c r="C90" t="str">
        <f t="shared" ca="1" si="1"/>
        <v/>
      </c>
      <c r="F90" t="str">
        <f ca="1">IF($A90&lt;&gt;"",INDEX(Devices[Device Description],MATCH($A90,Devices[Tag Name],0)),"")</f>
        <v/>
      </c>
    </row>
    <row r="91" spans="1:6" x14ac:dyDescent="0.25">
      <c r="A91" t="str">
        <f t="array" aca="1" ref="A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+ 1),ROW($A89))),"")</f>
        <v/>
      </c>
      <c r="B91" t="str">
        <f ca="1">IF($A91&lt;&gt;"",INDEX(Devices[Area],MATCH($A91,Devices[Tag Name],0)),"")</f>
        <v/>
      </c>
      <c r="C91" t="str">
        <f t="shared" ca="1" si="1"/>
        <v/>
      </c>
      <c r="F91" t="str">
        <f ca="1">IF($A91&lt;&gt;"",INDEX(Devices[Device Description],MATCH($A91,Devices[Tag Name],0)),"")</f>
        <v/>
      </c>
    </row>
    <row r="92" spans="1:6" x14ac:dyDescent="0.25">
      <c r="A92" t="str">
        <f t="array" aca="1" ref="A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+ 1),ROW($A90))),"")</f>
        <v/>
      </c>
      <c r="B92" t="str">
        <f ca="1">IF($A92&lt;&gt;"",INDEX(Devices[Area],MATCH($A92,Devices[Tag Name],0)),"")</f>
        <v/>
      </c>
      <c r="C92" t="str">
        <f t="shared" ca="1" si="1"/>
        <v/>
      </c>
      <c r="F92" t="str">
        <f ca="1">IF($A92&lt;&gt;"",INDEX(Devices[Device Description],MATCH($A92,Devices[Tag Name],0)),"")</f>
        <v/>
      </c>
    </row>
    <row r="93" spans="1:6" x14ac:dyDescent="0.25">
      <c r="A93" t="str">
        <f t="array" aca="1" ref="A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+ 1),ROW($A91))),"")</f>
        <v/>
      </c>
      <c r="B93" t="str">
        <f ca="1">IF($A93&lt;&gt;"",INDEX(Devices[Area],MATCH($A93,Devices[Tag Name],0)),"")</f>
        <v/>
      </c>
      <c r="C93" t="str">
        <f t="shared" ca="1" si="1"/>
        <v/>
      </c>
      <c r="F93" t="str">
        <f ca="1">IF($A93&lt;&gt;"",INDEX(Devices[Device Description],MATCH($A93,Devices[Tag Name],0)),"")</f>
        <v/>
      </c>
    </row>
    <row r="94" spans="1:6" x14ac:dyDescent="0.25">
      <c r="A94" t="str">
        <f t="array" aca="1" ref="A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+ 1),ROW($A92))),"")</f>
        <v/>
      </c>
      <c r="B94" t="str">
        <f ca="1">IF($A94&lt;&gt;"",INDEX(Devices[Area],MATCH($A94,Devices[Tag Name],0)),"")</f>
        <v/>
      </c>
      <c r="C94" t="str">
        <f t="shared" ca="1" si="1"/>
        <v/>
      </c>
      <c r="F94" t="str">
        <f ca="1">IF($A94&lt;&gt;"",INDEX(Devices[Device Description],MATCH($A94,Devices[Tag Name],0)),"")</f>
        <v/>
      </c>
    </row>
    <row r="95" spans="1:6" x14ac:dyDescent="0.25">
      <c r="A95" t="str">
        <f t="array" aca="1" ref="A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+ 1),ROW($A93))),"")</f>
        <v/>
      </c>
      <c r="B95" t="str">
        <f ca="1">IF($A95&lt;&gt;"",INDEX(Devices[Area],MATCH($A95,Devices[Tag Name],0)),"")</f>
        <v/>
      </c>
      <c r="C95" t="str">
        <f t="shared" ca="1" si="1"/>
        <v/>
      </c>
      <c r="F95" t="str">
        <f ca="1">IF($A95&lt;&gt;"",INDEX(Devices[Device Description],MATCH($A95,Devices[Tag Name],0)),"")</f>
        <v/>
      </c>
    </row>
    <row r="96" spans="1:6" x14ac:dyDescent="0.25">
      <c r="A96" t="str">
        <f t="array" aca="1" ref="A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+ 1),ROW($A94))),"")</f>
        <v/>
      </c>
      <c r="B96" t="str">
        <f ca="1">IF($A96&lt;&gt;"",INDEX(Devices[Area],MATCH($A96,Devices[Tag Name],0)),"")</f>
        <v/>
      </c>
      <c r="C96" t="str">
        <f t="shared" ca="1" si="1"/>
        <v/>
      </c>
      <c r="F96" t="str">
        <f ca="1">IF($A96&lt;&gt;"",INDEX(Devices[Device Description],MATCH($A96,Devices[Tag Name],0)),"")</f>
        <v/>
      </c>
    </row>
    <row r="97" spans="1:6" x14ac:dyDescent="0.25">
      <c r="A97" t="str">
        <f t="array" aca="1" ref="A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+ 1),ROW($A95))),"")</f>
        <v/>
      </c>
      <c r="B97" t="str">
        <f ca="1">IF($A97&lt;&gt;"",INDEX(Devices[Area],MATCH($A97,Devices[Tag Name],0)),"")</f>
        <v/>
      </c>
      <c r="C97" t="str">
        <f t="shared" ca="1" si="1"/>
        <v/>
      </c>
      <c r="F97" t="str">
        <f ca="1">IF($A97&lt;&gt;"",INDEX(Devices[Device Description],MATCH($A97,Devices[Tag Name],0)),"")</f>
        <v/>
      </c>
    </row>
    <row r="98" spans="1:6" x14ac:dyDescent="0.25">
      <c r="A98" t="str">
        <f t="array" aca="1" ref="A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+ 1),ROW($A96))),"")</f>
        <v/>
      </c>
      <c r="B98" t="str">
        <f ca="1">IF($A98&lt;&gt;"",INDEX(Devices[Area],MATCH($A98,Devices[Tag Name],0)),"")</f>
        <v/>
      </c>
      <c r="C98" t="str">
        <f t="shared" ca="1" si="1"/>
        <v/>
      </c>
      <c r="F98" t="str">
        <f ca="1">IF($A98&lt;&gt;"",INDEX(Devices[Device Description],MATCH($A98,Devices[Tag Name],0)),"")</f>
        <v/>
      </c>
    </row>
    <row r="99" spans="1:6" x14ac:dyDescent="0.25">
      <c r="A99" t="str">
        <f t="array" aca="1" ref="A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+ 1),ROW($A97))),"")</f>
        <v/>
      </c>
      <c r="B99" t="str">
        <f ca="1">IF($A99&lt;&gt;"",INDEX(Devices[Area],MATCH($A99,Devices[Tag Name],0)),"")</f>
        <v/>
      </c>
      <c r="C99" t="str">
        <f t="shared" ca="1" si="1"/>
        <v/>
      </c>
      <c r="F99" t="str">
        <f ca="1">IF($A99&lt;&gt;"",INDEX(Devices[Device Description],MATCH($A99,Devices[Tag Name],0)),"")</f>
        <v/>
      </c>
    </row>
    <row r="100" spans="1:6" x14ac:dyDescent="0.25">
      <c r="A100" t="str">
        <f t="array" aca="1" ref="A1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+ 1),ROW($A98))),"")</f>
        <v/>
      </c>
      <c r="B100" t="str">
        <f ca="1">IF($A100&lt;&gt;"",INDEX(Devices[Area],MATCH($A100,Devices[Tag Name],0)),"")</f>
        <v/>
      </c>
      <c r="C100" t="str">
        <f t="shared" ca="1" si="1"/>
        <v/>
      </c>
      <c r="F100" t="str">
        <f ca="1">IF($A100&lt;&gt;"",INDEX(Devices[Device Description],MATCH($A100,Devices[Tag Name],0)),"")</f>
        <v/>
      </c>
    </row>
    <row r="101" spans="1:6" x14ac:dyDescent="0.25">
      <c r="A101" t="str">
        <f t="array" aca="1" ref="A1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+ 1),ROW($A99))),"")</f>
        <v/>
      </c>
      <c r="B101" t="str">
        <f ca="1">IF($A101&lt;&gt;"",INDEX(Devices[Area],MATCH($A101,Devices[Tag Name],0)),"")</f>
        <v/>
      </c>
      <c r="C101" t="str">
        <f t="shared" ca="1" si="1"/>
        <v/>
      </c>
      <c r="F101" t="str">
        <f ca="1">IF($A101&lt;&gt;"",INDEX(Devices[Device Description],MATCH($A101,Devices[Tag Name],0)),"")</f>
        <v/>
      </c>
    </row>
    <row r="102" spans="1:6" x14ac:dyDescent="0.25">
      <c r="A102" t="str">
        <f t="array" aca="1" ref="A1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+ 1),ROW($A100))),"")</f>
        <v/>
      </c>
      <c r="B102" t="str">
        <f ca="1">IF($A102&lt;&gt;"",INDEX(Devices[Area],MATCH($A102,Devices[Tag Name],0)),"")</f>
        <v/>
      </c>
      <c r="C102" t="str">
        <f t="shared" ca="1" si="1"/>
        <v/>
      </c>
      <c r="F102" t="str">
        <f ca="1">IF($A102&lt;&gt;"",INDEX(Devices[Device Description],MATCH($A102,Devices[Tag Name],0)),"")</f>
        <v/>
      </c>
    </row>
    <row r="103" spans="1:6" x14ac:dyDescent="0.25">
      <c r="A103" t="str">
        <f t="array" aca="1" ref="A1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+ 1),ROW($A101))),"")</f>
        <v/>
      </c>
      <c r="B103" t="str">
        <f ca="1">IF($A103&lt;&gt;"",INDEX(Devices[Area],MATCH($A103,Devices[Tag Name],0)),"")</f>
        <v/>
      </c>
      <c r="C103" t="str">
        <f t="shared" ca="1" si="1"/>
        <v/>
      </c>
      <c r="F103" t="str">
        <f ca="1">IF($A103&lt;&gt;"",INDEX(Devices[Device Description],MATCH($A103,Devices[Tag Name],0)),"")</f>
        <v/>
      </c>
    </row>
    <row r="104" spans="1:6" x14ac:dyDescent="0.25">
      <c r="A104" t="str">
        <f t="array" aca="1" ref="A1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+ 1),ROW($A102))),"")</f>
        <v/>
      </c>
      <c r="B104" t="str">
        <f ca="1">IF($A104&lt;&gt;"",INDEX(Devices[Area],MATCH($A104,Devices[Tag Name],0)),"")</f>
        <v/>
      </c>
      <c r="C104" t="str">
        <f t="shared" ca="1" si="1"/>
        <v/>
      </c>
      <c r="F104" t="str">
        <f ca="1">IF($A104&lt;&gt;"",INDEX(Devices[Device Description],MATCH($A104,Devices[Tag Name],0)),"")</f>
        <v/>
      </c>
    </row>
    <row r="105" spans="1:6" x14ac:dyDescent="0.25">
      <c r="A105" t="str">
        <f t="array" aca="1" ref="A1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+ 1),ROW($A103))),"")</f>
        <v/>
      </c>
      <c r="B105" t="str">
        <f ca="1">IF($A105&lt;&gt;"",INDEX(Devices[Area],MATCH($A105,Devices[Tag Name],0)),"")</f>
        <v/>
      </c>
      <c r="C105" t="str">
        <f t="shared" ca="1" si="1"/>
        <v/>
      </c>
      <c r="F105" t="str">
        <f ca="1">IF($A105&lt;&gt;"",INDEX(Devices[Device Description],MATCH($A105,Devices[Tag Name],0)),"")</f>
        <v/>
      </c>
    </row>
    <row r="106" spans="1:6" x14ac:dyDescent="0.25">
      <c r="A106" t="str">
        <f t="array" aca="1" ref="A1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+ 1),ROW($A104))),"")</f>
        <v/>
      </c>
      <c r="B106" t="str">
        <f ca="1">IF($A106&lt;&gt;"",INDEX(Devices[Area],MATCH($A106,Devices[Tag Name],0)),"")</f>
        <v/>
      </c>
      <c r="C106" t="str">
        <f t="shared" ca="1" si="1"/>
        <v/>
      </c>
      <c r="F106" t="str">
        <f ca="1">IF($A106&lt;&gt;"",INDEX(Devices[Device Description],MATCH($A106,Devices[Tag Name],0)),"")</f>
        <v/>
      </c>
    </row>
    <row r="107" spans="1:6" x14ac:dyDescent="0.25">
      <c r="A107" t="str">
        <f t="array" aca="1" ref="A1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+ 1),ROW($A105))),"")</f>
        <v/>
      </c>
      <c r="B107" t="str">
        <f ca="1">IF($A107&lt;&gt;"",INDEX(Devices[Area],MATCH($A107,Devices[Tag Name],0)),"")</f>
        <v/>
      </c>
      <c r="C107" t="str">
        <f t="shared" ca="1" si="1"/>
        <v/>
      </c>
      <c r="F107" t="str">
        <f ca="1">IF($A107&lt;&gt;"",INDEX(Devices[Device Description],MATCH($A107,Devices[Tag Name],0)),"")</f>
        <v/>
      </c>
    </row>
    <row r="108" spans="1:6" x14ac:dyDescent="0.25">
      <c r="A108" t="str">
        <f t="array" aca="1" ref="A1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+ 1),ROW($A106))),"")</f>
        <v/>
      </c>
      <c r="B108" t="str">
        <f ca="1">IF($A108&lt;&gt;"",INDEX(Devices[Area],MATCH($A108,Devices[Tag Name],0)),"")</f>
        <v/>
      </c>
      <c r="C108" t="str">
        <f t="shared" ca="1" si="1"/>
        <v/>
      </c>
      <c r="F108" t="str">
        <f ca="1">IF($A108&lt;&gt;"",INDEX(Devices[Device Description],MATCH($A108,Devices[Tag Name],0)),"")</f>
        <v/>
      </c>
    </row>
    <row r="109" spans="1:6" x14ac:dyDescent="0.25">
      <c r="A109" t="str">
        <f t="array" aca="1" ref="A1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+ 1),ROW($A107))),"")</f>
        <v/>
      </c>
      <c r="B109" t="str">
        <f ca="1">IF($A109&lt;&gt;"",INDEX(Devices[Area],MATCH($A109,Devices[Tag Name],0)),"")</f>
        <v/>
      </c>
      <c r="C109" t="str">
        <f t="shared" ca="1" si="1"/>
        <v/>
      </c>
      <c r="F109" t="str">
        <f ca="1">IF($A109&lt;&gt;"",INDEX(Devices[Device Description],MATCH($A109,Devices[Tag Name],0)),"")</f>
        <v/>
      </c>
    </row>
    <row r="110" spans="1:6" x14ac:dyDescent="0.25">
      <c r="A110" t="str">
        <f t="array" aca="1" ref="A1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+ 1),ROW($A108))),"")</f>
        <v/>
      </c>
      <c r="B110" t="str">
        <f ca="1">IF($A110&lt;&gt;"",INDEX(Devices[Area],MATCH($A110,Devices[Tag Name],0)),"")</f>
        <v/>
      </c>
      <c r="C110" t="str">
        <f t="shared" ca="1" si="1"/>
        <v/>
      </c>
      <c r="F110" t="str">
        <f ca="1">IF($A110&lt;&gt;"",INDEX(Devices[Device Description],MATCH($A110,Devices[Tag Name],0)),"")</f>
        <v/>
      </c>
    </row>
    <row r="111" spans="1:6" x14ac:dyDescent="0.25">
      <c r="A111" t="str">
        <f t="array" aca="1" ref="A1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+ 1),ROW($A109))),"")</f>
        <v/>
      </c>
      <c r="B111" t="str">
        <f ca="1">IF($A111&lt;&gt;"",INDEX(Devices[Area],MATCH($A111,Devices[Tag Name],0)),"")</f>
        <v/>
      </c>
      <c r="C111" t="str">
        <f t="shared" ca="1" si="1"/>
        <v/>
      </c>
      <c r="F111" t="str">
        <f ca="1">IF($A111&lt;&gt;"",INDEX(Devices[Device Description],MATCH($A111,Devices[Tag Name],0)),"")</f>
        <v/>
      </c>
    </row>
    <row r="112" spans="1:6" x14ac:dyDescent="0.25">
      <c r="A112" t="str">
        <f t="array" aca="1" ref="A1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+ 1),ROW($A110))),"")</f>
        <v/>
      </c>
      <c r="B112" t="str">
        <f ca="1">IF($A112&lt;&gt;"",INDEX(Devices[Area],MATCH($A112,Devices[Tag Name],0)),"")</f>
        <v/>
      </c>
      <c r="C112" t="str">
        <f t="shared" ca="1" si="1"/>
        <v/>
      </c>
      <c r="F112" t="str">
        <f ca="1">IF($A112&lt;&gt;"",INDEX(Devices[Device Description],MATCH($A112,Devices[Tag Name],0)),"")</f>
        <v/>
      </c>
    </row>
    <row r="113" spans="1:6" x14ac:dyDescent="0.25">
      <c r="A113" t="str">
        <f t="array" aca="1" ref="A1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+ 1),ROW($A111))),"")</f>
        <v/>
      </c>
      <c r="B113" t="str">
        <f ca="1">IF($A113&lt;&gt;"",INDEX(Devices[Area],MATCH($A113,Devices[Tag Name],0)),"")</f>
        <v/>
      </c>
      <c r="C113" t="str">
        <f t="shared" ca="1" si="1"/>
        <v/>
      </c>
      <c r="F113" t="str">
        <f ca="1">IF($A113&lt;&gt;"",INDEX(Devices[Device Description],MATCH($A113,Devices[Tag Name],0)),"")</f>
        <v/>
      </c>
    </row>
    <row r="114" spans="1:6" x14ac:dyDescent="0.25">
      <c r="A114" t="str">
        <f t="array" aca="1" ref="A1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+ 1),ROW($A112))),"")</f>
        <v/>
      </c>
      <c r="B114" t="str">
        <f ca="1">IF($A114&lt;&gt;"",INDEX(Devices[Area],MATCH($A114,Devices[Tag Name],0)),"")</f>
        <v/>
      </c>
      <c r="C114" t="str">
        <f t="shared" ca="1" si="1"/>
        <v/>
      </c>
      <c r="F114" t="str">
        <f ca="1">IF($A114&lt;&gt;"",INDEX(Devices[Device Description],MATCH($A114,Devices[Tag Name],0)),"")</f>
        <v/>
      </c>
    </row>
    <row r="115" spans="1:6" x14ac:dyDescent="0.25">
      <c r="A115" t="str">
        <f t="array" aca="1" ref="A1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+ 1),ROW($A113))),"")</f>
        <v/>
      </c>
      <c r="B115" t="str">
        <f ca="1">IF($A115&lt;&gt;"",INDEX(Devices[Area],MATCH($A115,Devices[Tag Name],0)),"")</f>
        <v/>
      </c>
      <c r="C115" t="str">
        <f t="shared" ca="1" si="1"/>
        <v/>
      </c>
      <c r="F115" t="str">
        <f ca="1">IF($A115&lt;&gt;"",INDEX(Devices[Device Description],MATCH($A115,Devices[Tag Name],0)),"")</f>
        <v/>
      </c>
    </row>
    <row r="116" spans="1:6" x14ac:dyDescent="0.25">
      <c r="A116" t="str">
        <f t="array" aca="1" ref="A1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+ 1),ROW($A114))),"")</f>
        <v/>
      </c>
      <c r="B116" t="str">
        <f ca="1">IF($A116&lt;&gt;"",INDEX(Devices[Area],MATCH($A116,Devices[Tag Name],0)),"")</f>
        <v/>
      </c>
      <c r="C116" t="str">
        <f t="shared" ca="1" si="1"/>
        <v/>
      </c>
      <c r="F116" t="str">
        <f ca="1">IF($A116&lt;&gt;"",INDEX(Devices[Device Description],MATCH($A116,Devices[Tag Name],0)),"")</f>
        <v/>
      </c>
    </row>
    <row r="117" spans="1:6" x14ac:dyDescent="0.25">
      <c r="A117" t="str">
        <f t="array" aca="1" ref="A1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+ 1),ROW($A115))),"")</f>
        <v/>
      </c>
      <c r="B117" t="str">
        <f ca="1">IF($A117&lt;&gt;"",INDEX(Devices[Area],MATCH($A117,Devices[Tag Name],0)),"")</f>
        <v/>
      </c>
      <c r="C117" t="str">
        <f t="shared" ca="1" si="1"/>
        <v/>
      </c>
      <c r="F117" t="str">
        <f ca="1">IF($A117&lt;&gt;"",INDEX(Devices[Device Description],MATCH($A117,Devices[Tag Name],0)),"")</f>
        <v/>
      </c>
    </row>
    <row r="118" spans="1:6" x14ac:dyDescent="0.25">
      <c r="A118" t="str">
        <f t="array" aca="1" ref="A1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+ 1),ROW($A116))),"")</f>
        <v/>
      </c>
      <c r="B118" t="str">
        <f ca="1">IF($A118&lt;&gt;"",INDEX(Devices[Area],MATCH($A118,Devices[Tag Name],0)),"")</f>
        <v/>
      </c>
      <c r="C118" t="str">
        <f t="shared" ca="1" si="1"/>
        <v/>
      </c>
      <c r="F118" t="str">
        <f ca="1">IF($A118&lt;&gt;"",INDEX(Devices[Device Description],MATCH($A118,Devices[Tag Name],0)),"")</f>
        <v/>
      </c>
    </row>
    <row r="119" spans="1:6" x14ac:dyDescent="0.25">
      <c r="A119" t="str">
        <f t="array" aca="1" ref="A1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+ 1),ROW($A117))),"")</f>
        <v/>
      </c>
      <c r="B119" t="str">
        <f ca="1">IF($A119&lt;&gt;"",INDEX(Devices[Area],MATCH($A119,Devices[Tag Name],0)),"")</f>
        <v/>
      </c>
      <c r="C119" t="str">
        <f t="shared" ca="1" si="1"/>
        <v/>
      </c>
      <c r="F119" t="str">
        <f ca="1">IF($A119&lt;&gt;"",INDEX(Devices[Device Description],MATCH($A119,Devices[Tag Name],0)),"")</f>
        <v/>
      </c>
    </row>
    <row r="120" spans="1:6" x14ac:dyDescent="0.25">
      <c r="A120" t="str">
        <f t="array" aca="1" ref="A1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+ 1),ROW($A118))),"")</f>
        <v/>
      </c>
      <c r="B120" t="str">
        <f ca="1">IF($A120&lt;&gt;"",INDEX(Devices[Area],MATCH($A120,Devices[Tag Name],0)),"")</f>
        <v/>
      </c>
      <c r="C120" t="str">
        <f t="shared" ca="1" si="1"/>
        <v/>
      </c>
      <c r="F120" t="str">
        <f ca="1">IF($A120&lt;&gt;"",INDEX(Devices[Device Description],MATCH($A120,Devices[Tag Name],0)),"")</f>
        <v/>
      </c>
    </row>
    <row r="121" spans="1:6" x14ac:dyDescent="0.25">
      <c r="A121" t="str">
        <f t="array" aca="1" ref="A1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+ 1),ROW($A119))),"")</f>
        <v/>
      </c>
      <c r="B121" t="str">
        <f ca="1">IF($A121&lt;&gt;"",INDEX(Devices[Area],MATCH($A121,Devices[Tag Name],0)),"")</f>
        <v/>
      </c>
      <c r="C121" t="str">
        <f t="shared" ca="1" si="1"/>
        <v/>
      </c>
      <c r="F121" t="str">
        <f ca="1">IF($A121&lt;&gt;"",INDEX(Devices[Device Description],MATCH($A121,Devices[Tag Name],0)),"")</f>
        <v/>
      </c>
    </row>
    <row r="122" spans="1:6" x14ac:dyDescent="0.25">
      <c r="A122" t="str">
        <f t="array" aca="1" ref="A1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+ 1),ROW($A120))),"")</f>
        <v/>
      </c>
      <c r="B122" t="str">
        <f ca="1">IF($A122&lt;&gt;"",INDEX(Devices[Area],MATCH($A122,Devices[Tag Name],0)),"")</f>
        <v/>
      </c>
      <c r="C122" t="str">
        <f t="shared" ca="1" si="1"/>
        <v/>
      </c>
      <c r="F122" t="str">
        <f ca="1">IF($A122&lt;&gt;"",INDEX(Devices[Device Description],MATCH($A122,Devices[Tag Name],0)),"")</f>
        <v/>
      </c>
    </row>
    <row r="123" spans="1:6" x14ac:dyDescent="0.25">
      <c r="A123" t="str">
        <f t="array" aca="1" ref="A1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+ 1),ROW($A121))),"")</f>
        <v/>
      </c>
      <c r="B123" t="str">
        <f ca="1">IF($A123&lt;&gt;"",INDEX(Devices[Area],MATCH($A123,Devices[Tag Name],0)),"")</f>
        <v/>
      </c>
      <c r="C123" t="str">
        <f t="shared" ca="1" si="1"/>
        <v/>
      </c>
      <c r="F123" t="str">
        <f ca="1">IF($A123&lt;&gt;"",INDEX(Devices[Device Description],MATCH($A123,Devices[Tag Name],0)),"")</f>
        <v/>
      </c>
    </row>
    <row r="124" spans="1:6" x14ac:dyDescent="0.25">
      <c r="A124" t="str">
        <f t="array" aca="1" ref="A1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+ 1),ROW($A122))),"")</f>
        <v/>
      </c>
      <c r="B124" t="str">
        <f ca="1">IF($A124&lt;&gt;"",INDEX(Devices[Area],MATCH($A124,Devices[Tag Name],0)),"")</f>
        <v/>
      </c>
      <c r="C124" t="str">
        <f t="shared" ca="1" si="1"/>
        <v/>
      </c>
      <c r="F124" t="str">
        <f ca="1">IF($A124&lt;&gt;"",INDEX(Devices[Device Description],MATCH($A124,Devices[Tag Name],0)),"")</f>
        <v/>
      </c>
    </row>
    <row r="125" spans="1:6" x14ac:dyDescent="0.25">
      <c r="A125" t="str">
        <f t="array" aca="1" ref="A1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+ 1),ROW($A123))),"")</f>
        <v/>
      </c>
      <c r="B125" t="str">
        <f ca="1">IF($A125&lt;&gt;"",INDEX(Devices[Area],MATCH($A125,Devices[Tag Name],0)),"")</f>
        <v/>
      </c>
      <c r="C125" t="str">
        <f t="shared" ca="1" si="1"/>
        <v/>
      </c>
      <c r="F125" t="str">
        <f ca="1">IF($A125&lt;&gt;"",INDEX(Devices[Device Description],MATCH($A125,Devices[Tag Name],0)),"")</f>
        <v/>
      </c>
    </row>
    <row r="126" spans="1:6" x14ac:dyDescent="0.25">
      <c r="A126" t="str">
        <f t="array" aca="1" ref="A1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+ 1),ROW($A124))),"")</f>
        <v/>
      </c>
      <c r="B126" t="str">
        <f ca="1">IF($A126&lt;&gt;"",INDEX(Devices[Area],MATCH($A126,Devices[Tag Name],0)),"")</f>
        <v/>
      </c>
      <c r="C126" t="str">
        <f t="shared" ca="1" si="1"/>
        <v/>
      </c>
      <c r="F126" t="str">
        <f ca="1">IF($A126&lt;&gt;"",INDEX(Devices[Device Description],MATCH($A126,Devices[Tag Name],0)),"")</f>
        <v/>
      </c>
    </row>
    <row r="127" spans="1:6" x14ac:dyDescent="0.25">
      <c r="A127" t="str">
        <f t="array" aca="1" ref="A1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+ 1),ROW($A125))),"")</f>
        <v/>
      </c>
      <c r="B127" t="str">
        <f ca="1">IF($A127&lt;&gt;"",INDEX(Devices[Area],MATCH($A127,Devices[Tag Name],0)),"")</f>
        <v/>
      </c>
      <c r="C127" t="str">
        <f t="shared" ca="1" si="1"/>
        <v/>
      </c>
      <c r="F127" t="str">
        <f ca="1">IF($A127&lt;&gt;"",INDEX(Devices[Device Description],MATCH($A127,Devices[Tag Name],0)),"")</f>
        <v/>
      </c>
    </row>
    <row r="128" spans="1:6" x14ac:dyDescent="0.25">
      <c r="A128" t="str">
        <f t="array" aca="1" ref="A1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+ 1),ROW($A126))),"")</f>
        <v/>
      </c>
      <c r="B128" t="str">
        <f ca="1">IF($A128&lt;&gt;"",INDEX(Devices[Area],MATCH($A128,Devices[Tag Name],0)),"")</f>
        <v/>
      </c>
      <c r="C128" t="str">
        <f t="shared" ca="1" si="1"/>
        <v/>
      </c>
      <c r="F128" t="str">
        <f ca="1">IF($A128&lt;&gt;"",INDEX(Devices[Device Description],MATCH($A128,Devices[Tag Name],0)),"")</f>
        <v/>
      </c>
    </row>
    <row r="129" spans="1:6" x14ac:dyDescent="0.25">
      <c r="A129" t="str">
        <f t="array" aca="1" ref="A1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+ 1),ROW($A127))),"")</f>
        <v/>
      </c>
      <c r="B129" t="str">
        <f ca="1">IF($A129&lt;&gt;"",INDEX(Devices[Area],MATCH($A129,Devices[Tag Name],0)),"")</f>
        <v/>
      </c>
      <c r="C129" t="str">
        <f t="shared" ca="1" si="1"/>
        <v/>
      </c>
      <c r="F129" t="str">
        <f ca="1">IF($A129&lt;&gt;"",INDEX(Devices[Device Description],MATCH($A129,Devices[Tag Name],0)),"")</f>
        <v/>
      </c>
    </row>
    <row r="130" spans="1:6" x14ac:dyDescent="0.25">
      <c r="A130" t="str">
        <f t="array" aca="1" ref="A1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+ 1),ROW($A128))),"")</f>
        <v/>
      </c>
      <c r="B130" t="str">
        <f ca="1">IF($A130&lt;&gt;"",INDEX(Devices[Area],MATCH($A130,Devices[Tag Name],0)),"")</f>
        <v/>
      </c>
      <c r="C130" t="str">
        <f t="shared" ca="1" si="1"/>
        <v/>
      </c>
      <c r="F130" t="str">
        <f ca="1">IF($A130&lt;&gt;"",INDEX(Devices[Device Description],MATCH($A130,Devices[Tag Name],0)),"")</f>
        <v/>
      </c>
    </row>
    <row r="131" spans="1:6" x14ac:dyDescent="0.25">
      <c r="A131" t="str">
        <f t="array" aca="1" ref="A1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+ 1),ROW($A129))),"")</f>
        <v/>
      </c>
      <c r="B131" t="str">
        <f ca="1">IF($A131&lt;&gt;"",INDEX(Devices[Area],MATCH($A131,Devices[Tag Name],0)),"")</f>
        <v/>
      </c>
      <c r="C131" t="str">
        <f t="shared" ca="1" si="1"/>
        <v/>
      </c>
      <c r="F131" t="str">
        <f ca="1">IF($A131&lt;&gt;"",INDEX(Devices[Device Description],MATCH($A131,Devices[Tag Name],0)),"")</f>
        <v/>
      </c>
    </row>
    <row r="132" spans="1:6" x14ac:dyDescent="0.25">
      <c r="A132" t="str">
        <f t="array" aca="1" ref="A1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+ 1),ROW($A130))),"")</f>
        <v/>
      </c>
      <c r="B132" t="str">
        <f ca="1">IF($A132&lt;&gt;"",INDEX(Devices[Area],MATCH($A132,Devices[Tag Name],0)),"")</f>
        <v/>
      </c>
      <c r="C132" t="str">
        <f t="shared" ca="1" si="1"/>
        <v/>
      </c>
      <c r="F132" t="str">
        <f ca="1">IF($A132&lt;&gt;"",INDEX(Devices[Device Description],MATCH($A132,Devices[Tag Name],0)),"")</f>
        <v/>
      </c>
    </row>
    <row r="133" spans="1:6" x14ac:dyDescent="0.25">
      <c r="A133" t="str">
        <f t="array" aca="1" ref="A1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+ 1),ROW($A131))),"")</f>
        <v/>
      </c>
      <c r="B133" t="str">
        <f ca="1">IF($A133&lt;&gt;"",INDEX(Devices[Area],MATCH($A133,Devices[Tag Name],0)),"")</f>
        <v/>
      </c>
      <c r="C133" t="str">
        <f t="shared" ca="1" si="1"/>
        <v/>
      </c>
      <c r="F133" t="str">
        <f ca="1">IF($A133&lt;&gt;"",INDEX(Devices[Device Description],MATCH($A133,Devices[Tag Name],0)),"")</f>
        <v/>
      </c>
    </row>
    <row r="134" spans="1:6" x14ac:dyDescent="0.25">
      <c r="A134" t="str">
        <f t="array" aca="1" ref="A1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+ 1),ROW($A132))),"")</f>
        <v/>
      </c>
      <c r="B134" t="str">
        <f ca="1">IF($A134&lt;&gt;"",INDEX(Devices[Area],MATCH($A134,Devices[Tag Name],0)),"")</f>
        <v/>
      </c>
      <c r="C134" t="str">
        <f t="shared" ca="1" si="1"/>
        <v/>
      </c>
      <c r="F134" t="str">
        <f ca="1">IF($A134&lt;&gt;"",INDEX(Devices[Device Description],MATCH($A134,Devices[Tag Name],0)),"")</f>
        <v/>
      </c>
    </row>
    <row r="135" spans="1:6" x14ac:dyDescent="0.25">
      <c r="A135" t="str">
        <f t="array" aca="1" ref="A1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+ 1),ROW($A133))),"")</f>
        <v/>
      </c>
      <c r="B135" t="str">
        <f ca="1">IF($A135&lt;&gt;"",INDEX(Devices[Area],MATCH($A135,Devices[Tag Name],0)),"")</f>
        <v/>
      </c>
      <c r="C135" t="str">
        <f t="shared" ca="1" si="1"/>
        <v/>
      </c>
      <c r="F135" t="str">
        <f ca="1">IF($A135&lt;&gt;"",INDEX(Devices[Device Description],MATCH($A135,Devices[Tag Name],0)),"")</f>
        <v/>
      </c>
    </row>
    <row r="136" spans="1:6" x14ac:dyDescent="0.25">
      <c r="A136" t="str">
        <f t="array" aca="1" ref="A1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+ 1),ROW($A134))),"")</f>
        <v/>
      </c>
      <c r="B136" t="str">
        <f ca="1">IF($A136&lt;&gt;"",INDEX(Devices[Area],MATCH($A136,Devices[Tag Name],0)),"")</f>
        <v/>
      </c>
      <c r="C136" t="str">
        <f t="shared" ca="1" si="1"/>
        <v/>
      </c>
      <c r="F136" t="str">
        <f ca="1">IF($A136&lt;&gt;"",INDEX(Devices[Device Description],MATCH($A136,Devices[Tag Name],0)),"")</f>
        <v/>
      </c>
    </row>
    <row r="137" spans="1:6" x14ac:dyDescent="0.25">
      <c r="A137" t="str">
        <f t="array" aca="1" ref="A1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+ 1),ROW($A135))),"")</f>
        <v/>
      </c>
      <c r="B137" t="str">
        <f ca="1">IF($A137&lt;&gt;"",INDEX(Devices[Area],MATCH($A137,Devices[Tag Name],0)),"")</f>
        <v/>
      </c>
      <c r="C137" t="str">
        <f t="shared" ca="1" si="1"/>
        <v/>
      </c>
      <c r="F137" t="str">
        <f ca="1">IF($A137&lt;&gt;"",INDEX(Devices[Device Description],MATCH($A137,Devices[Tag Name],0)),"")</f>
        <v/>
      </c>
    </row>
    <row r="138" spans="1:6" x14ac:dyDescent="0.25">
      <c r="A138" t="str">
        <f t="array" aca="1" ref="A1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+ 1),ROW($A136))),"")</f>
        <v/>
      </c>
      <c r="B138" t="str">
        <f ca="1">IF($A138&lt;&gt;"",INDEX(Devices[Area],MATCH($A138,Devices[Tag Name],0)),"")</f>
        <v/>
      </c>
      <c r="C138" t="str">
        <f t="shared" ca="1" si="1"/>
        <v/>
      </c>
      <c r="F138" t="str">
        <f ca="1">IF($A138&lt;&gt;"",INDEX(Devices[Device Description],MATCH($A138,Devices[Tag Name],0)),"")</f>
        <v/>
      </c>
    </row>
    <row r="139" spans="1:6" x14ac:dyDescent="0.25">
      <c r="A139" t="str">
        <f t="array" aca="1" ref="A1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+ 1),ROW($A137))),"")</f>
        <v/>
      </c>
      <c r="B139" t="str">
        <f ca="1">IF($A139&lt;&gt;"",INDEX(Devices[Area],MATCH($A139,Devices[Tag Name],0)),"")</f>
        <v/>
      </c>
      <c r="C139" t="str">
        <f t="shared" ca="1" si="1"/>
        <v/>
      </c>
      <c r="F139" t="str">
        <f ca="1">IF($A139&lt;&gt;"",INDEX(Devices[Device Description],MATCH($A139,Devices[Tag Name],0)),"")</f>
        <v/>
      </c>
    </row>
    <row r="140" spans="1:6" x14ac:dyDescent="0.25">
      <c r="A140" t="str">
        <f t="array" aca="1" ref="A1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+ 1),ROW($A138))),"")</f>
        <v/>
      </c>
      <c r="B140" t="str">
        <f ca="1">IF($A140&lt;&gt;"",INDEX(Devices[Area],MATCH($A140,Devices[Tag Name],0)),"")</f>
        <v/>
      </c>
      <c r="C140" t="str">
        <f t="shared" ca="1" si="1"/>
        <v/>
      </c>
      <c r="F140" t="str">
        <f ca="1">IF($A140&lt;&gt;"",INDEX(Devices[Device Description],MATCH($A140,Devices[Tag Name],0)),"")</f>
        <v/>
      </c>
    </row>
    <row r="141" spans="1:6" x14ac:dyDescent="0.25">
      <c r="A141" t="str">
        <f t="array" aca="1" ref="A1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+ 1),ROW($A139))),"")</f>
        <v/>
      </c>
      <c r="B141" t="str">
        <f ca="1">IF($A141&lt;&gt;"",INDEX(Devices[Area],MATCH($A141,Devices[Tag Name],0)),"")</f>
        <v/>
      </c>
      <c r="C141" t="str">
        <f t="shared" ca="1" si="1"/>
        <v/>
      </c>
      <c r="F141" t="str">
        <f ca="1">IF($A141&lt;&gt;"",INDEX(Devices[Device Description],MATCH($A141,Devices[Tag Name],0)),"")</f>
        <v/>
      </c>
    </row>
    <row r="142" spans="1:6" x14ac:dyDescent="0.25">
      <c r="A142" t="str">
        <f t="array" aca="1" ref="A1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+ 1),ROW($A140))),"")</f>
        <v/>
      </c>
      <c r="B142" t="str">
        <f ca="1">IF($A142&lt;&gt;"",INDEX(Devices[Area],MATCH($A142,Devices[Tag Name],0)),"")</f>
        <v/>
      </c>
      <c r="C142" t="str">
        <f t="shared" ca="1" si="1"/>
        <v/>
      </c>
      <c r="F142" t="str">
        <f ca="1">IF($A142&lt;&gt;"",INDEX(Devices[Device Description],MATCH($A142,Devices[Tag Name],0)),"")</f>
        <v/>
      </c>
    </row>
    <row r="143" spans="1:6" x14ac:dyDescent="0.25">
      <c r="A143" t="str">
        <f t="array" aca="1" ref="A1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+ 1),ROW($A141))),"")</f>
        <v/>
      </c>
      <c r="B143" t="str">
        <f ca="1">IF($A143&lt;&gt;"",INDEX(Devices[Area],MATCH($A143,Devices[Tag Name],0)),"")</f>
        <v/>
      </c>
      <c r="C143" t="str">
        <f t="shared" ca="1" si="1"/>
        <v/>
      </c>
      <c r="F143" t="str">
        <f ca="1">IF($A143&lt;&gt;"",INDEX(Devices[Device Description],MATCH($A143,Devices[Tag Name],0)),"")</f>
        <v/>
      </c>
    </row>
    <row r="144" spans="1:6" x14ac:dyDescent="0.25">
      <c r="A144" t="str">
        <f t="array" aca="1" ref="A1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+ 1),ROW($A142))),"")</f>
        <v/>
      </c>
      <c r="B144" t="str">
        <f ca="1">IF($A144&lt;&gt;"",INDEX(Devices[Area],MATCH($A144,Devices[Tag Name],0)),"")</f>
        <v/>
      </c>
      <c r="C144" t="str">
        <f t="shared" ca="1" si="1"/>
        <v/>
      </c>
      <c r="F144" t="str">
        <f ca="1">IF($A144&lt;&gt;"",INDEX(Devices[Device Description],MATCH($A144,Devices[Tag Name],0)),"")</f>
        <v/>
      </c>
    </row>
    <row r="145" spans="1:6" x14ac:dyDescent="0.25">
      <c r="A145" t="str">
        <f t="array" aca="1" ref="A1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+ 1),ROW($A143))),"")</f>
        <v/>
      </c>
      <c r="B145" t="str">
        <f ca="1">IF($A145&lt;&gt;"",INDEX(Devices[Area],MATCH($A145,Devices[Tag Name],0)),"")</f>
        <v/>
      </c>
      <c r="C145" t="str">
        <f t="shared" ca="1" si="1"/>
        <v/>
      </c>
      <c r="F145" t="str">
        <f ca="1">IF($A145&lt;&gt;"",INDEX(Devices[Device Description],MATCH($A145,Devices[Tag Name],0)),"")</f>
        <v/>
      </c>
    </row>
    <row r="146" spans="1:6" x14ac:dyDescent="0.25">
      <c r="A146" t="str">
        <f t="array" aca="1" ref="A1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+ 1),ROW($A144))),"")</f>
        <v/>
      </c>
      <c r="B146" t="str">
        <f ca="1">IF($A146&lt;&gt;"",INDEX(Devices[Area],MATCH($A146,Devices[Tag Name],0)),"")</f>
        <v/>
      </c>
      <c r="C146" t="str">
        <f t="shared" ca="1" si="1"/>
        <v/>
      </c>
      <c r="F146" t="str">
        <f ca="1">IF($A146&lt;&gt;"",INDEX(Devices[Device Description],MATCH($A146,Devices[Tag Name],0)),"")</f>
        <v/>
      </c>
    </row>
    <row r="147" spans="1:6" x14ac:dyDescent="0.25">
      <c r="A147" t="str">
        <f t="array" aca="1" ref="A1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+ 1),ROW($A145))),"")</f>
        <v/>
      </c>
      <c r="B147" t="str">
        <f ca="1">IF($A147&lt;&gt;"",INDEX(Devices[Area],MATCH($A147,Devices[Tag Name],0)),"")</f>
        <v/>
      </c>
      <c r="C147" t="str">
        <f t="shared" ca="1" si="1"/>
        <v/>
      </c>
      <c r="F147" t="str">
        <f ca="1">IF($A147&lt;&gt;"",INDEX(Devices[Device Description],MATCH($A147,Devices[Tag Name],0)),"")</f>
        <v/>
      </c>
    </row>
    <row r="148" spans="1:6" x14ac:dyDescent="0.25">
      <c r="A148" t="str">
        <f t="array" aca="1" ref="A1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+ 1),ROW($A146))),"")</f>
        <v/>
      </c>
      <c r="B148" t="str">
        <f ca="1">IF($A148&lt;&gt;"",INDEX(Devices[Area],MATCH($A148,Devices[Tag Name],0)),"")</f>
        <v/>
      </c>
      <c r="C148" t="str">
        <f t="shared" ca="1" si="1"/>
        <v/>
      </c>
      <c r="F148" t="str">
        <f ca="1">IF($A148&lt;&gt;"",INDEX(Devices[Device Description],MATCH($A148,Devices[Tag Name],0)),"")</f>
        <v/>
      </c>
    </row>
    <row r="149" spans="1:6" x14ac:dyDescent="0.25">
      <c r="A149" t="str">
        <f t="array" aca="1" ref="A1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+ 1),ROW($A147))),"")</f>
        <v/>
      </c>
      <c r="B149" t="str">
        <f ca="1">IF($A149&lt;&gt;"",INDEX(Devices[Area],MATCH($A149,Devices[Tag Name],0)),"")</f>
        <v/>
      </c>
      <c r="C149" t="str">
        <f t="shared" ca="1" si="1"/>
        <v/>
      </c>
      <c r="F149" t="str">
        <f ca="1">IF($A149&lt;&gt;"",INDEX(Devices[Device Description],MATCH($A149,Devices[Tag Name],0)),"")</f>
        <v/>
      </c>
    </row>
    <row r="150" spans="1:6" x14ac:dyDescent="0.25">
      <c r="A150" t="str">
        <f t="array" aca="1" ref="A1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+ 1),ROW($A148))),"")</f>
        <v/>
      </c>
      <c r="B150" t="str">
        <f ca="1">IF($A150&lt;&gt;"",INDEX(Devices[Area],MATCH($A150,Devices[Tag Name],0)),"")</f>
        <v/>
      </c>
      <c r="C150" t="str">
        <f t="shared" ca="1" si="1"/>
        <v/>
      </c>
      <c r="F150" t="str">
        <f ca="1">IF($A150&lt;&gt;"",INDEX(Devices[Device Description],MATCH($A150,Devices[Tag Name],0)),"")</f>
        <v/>
      </c>
    </row>
    <row r="151" spans="1:6" x14ac:dyDescent="0.25">
      <c r="A151" t="str">
        <f t="array" aca="1" ref="A1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+ 1),ROW($A149))),"")</f>
        <v/>
      </c>
      <c r="B151" t="str">
        <f ca="1">IF($A151&lt;&gt;"",INDEX(Devices[Area],MATCH($A151,Devices[Tag Name],0)),"")</f>
        <v/>
      </c>
      <c r="C151" t="str">
        <f t="shared" ca="1" si="1"/>
        <v/>
      </c>
      <c r="F151" t="str">
        <f ca="1">IF($A151&lt;&gt;"",INDEX(Devices[Device Description],MATCH($A151,Devices[Tag Name],0)),"")</f>
        <v/>
      </c>
    </row>
    <row r="152" spans="1:6" x14ac:dyDescent="0.25">
      <c r="A152" t="str">
        <f t="array" aca="1" ref="A1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+ 1),ROW($A150))),"")</f>
        <v/>
      </c>
      <c r="B152" t="str">
        <f ca="1">IF($A152&lt;&gt;"",INDEX(Devices[Area],MATCH($A152,Devices[Tag Name],0)),"")</f>
        <v/>
      </c>
      <c r="C152" t="str">
        <f t="shared" ca="1" si="1"/>
        <v/>
      </c>
      <c r="F152" t="str">
        <f ca="1">IF($A152&lt;&gt;"",INDEX(Devices[Device Description],MATCH($A152,Devices[Tag Name],0)),"")</f>
        <v/>
      </c>
    </row>
    <row r="153" spans="1:6" x14ac:dyDescent="0.25">
      <c r="A153" t="str">
        <f t="array" aca="1" ref="A1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+ 1),ROW($A151))),"")</f>
        <v/>
      </c>
      <c r="B153" t="str">
        <f ca="1">IF($A153&lt;&gt;"",INDEX(Devices[Area],MATCH($A153,Devices[Tag Name],0)),"")</f>
        <v/>
      </c>
      <c r="C153" t="str">
        <f t="shared" ca="1" si="1"/>
        <v/>
      </c>
      <c r="F153" t="str">
        <f ca="1">IF($A153&lt;&gt;"",INDEX(Devices[Device Description],MATCH($A153,Devices[Tag Name],0)),"")</f>
        <v/>
      </c>
    </row>
    <row r="154" spans="1:6" x14ac:dyDescent="0.25">
      <c r="A154" t="str">
        <f t="array" aca="1" ref="A1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+ 1),ROW($A152))),"")</f>
        <v/>
      </c>
      <c r="B154" t="str">
        <f ca="1">IF($A154&lt;&gt;"",INDEX(Devices[Area],MATCH($A154,Devices[Tag Name],0)),"")</f>
        <v/>
      </c>
      <c r="C154" t="str">
        <f t="shared" ca="1" si="1"/>
        <v/>
      </c>
      <c r="F154" t="str">
        <f ca="1">IF($A154&lt;&gt;"",INDEX(Devices[Device Description],MATCH($A154,Devices[Tag Name],0)),"")</f>
        <v/>
      </c>
    </row>
    <row r="155" spans="1:6" x14ac:dyDescent="0.25">
      <c r="A155" t="str">
        <f t="array" aca="1" ref="A1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+ 1),ROW($A153))),"")</f>
        <v/>
      </c>
      <c r="B155" t="str">
        <f ca="1">IF($A155&lt;&gt;"",INDEX(Devices[Area],MATCH($A155,Devices[Tag Name],0)),"")</f>
        <v/>
      </c>
      <c r="C155" t="str">
        <f t="shared" ca="1" si="1"/>
        <v/>
      </c>
      <c r="F155" t="str">
        <f ca="1">IF($A155&lt;&gt;"",INDEX(Devices[Device Description],MATCH($A155,Devices[Tag Name],0)),"")</f>
        <v/>
      </c>
    </row>
    <row r="156" spans="1:6" x14ac:dyDescent="0.25">
      <c r="A156" t="str">
        <f t="array" aca="1" ref="A1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+ 1),ROW($A154))),"")</f>
        <v/>
      </c>
      <c r="B156" t="str">
        <f ca="1">IF($A156&lt;&gt;"",INDEX(Devices[Area],MATCH($A156,Devices[Tag Name],0)),"")</f>
        <v/>
      </c>
      <c r="C156" t="str">
        <f t="shared" ca="1" si="1"/>
        <v/>
      </c>
      <c r="F156" t="str">
        <f ca="1">IF($A156&lt;&gt;"",INDEX(Devices[Device Description],MATCH($A156,Devices[Tag Name],0)),"")</f>
        <v/>
      </c>
    </row>
    <row r="157" spans="1:6" x14ac:dyDescent="0.25">
      <c r="A157" t="str">
        <f t="array" aca="1" ref="A1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+ 1),ROW($A155))),"")</f>
        <v/>
      </c>
      <c r="B157" t="str">
        <f ca="1">IF($A157&lt;&gt;"",INDEX(Devices[Area],MATCH($A157,Devices[Tag Name],0)),"")</f>
        <v/>
      </c>
      <c r="C157" t="str">
        <f t="shared" ca="1" si="1"/>
        <v/>
      </c>
      <c r="F157" t="str">
        <f ca="1">IF($A157&lt;&gt;"",INDEX(Devices[Device Description],MATCH($A157,Devices[Tag Name],0)),"")</f>
        <v/>
      </c>
    </row>
    <row r="158" spans="1:6" x14ac:dyDescent="0.25">
      <c r="A158" t="str">
        <f t="array" aca="1" ref="A1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+ 1),ROW($A156))),"")</f>
        <v/>
      </c>
      <c r="B158" t="str">
        <f ca="1">IF($A158&lt;&gt;"",INDEX(Devices[Area],MATCH($A158,Devices[Tag Name],0)),"")</f>
        <v/>
      </c>
      <c r="C158" t="str">
        <f t="shared" ca="1" si="1"/>
        <v/>
      </c>
      <c r="F158" t="str">
        <f ca="1">IF($A158&lt;&gt;"",INDEX(Devices[Device Description],MATCH($A158,Devices[Tag Name],0)),"")</f>
        <v/>
      </c>
    </row>
    <row r="159" spans="1:6" x14ac:dyDescent="0.25">
      <c r="A159" t="str">
        <f t="array" aca="1" ref="A1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+ 1),ROW($A157))),"")</f>
        <v/>
      </c>
      <c r="B159" t="str">
        <f ca="1">IF($A159&lt;&gt;"",INDEX(Devices[Area],MATCH($A159,Devices[Tag Name],0)),"")</f>
        <v/>
      </c>
      <c r="C159" t="str">
        <f t="shared" ca="1" si="1"/>
        <v/>
      </c>
      <c r="F159" t="str">
        <f ca="1">IF($A159&lt;&gt;"",INDEX(Devices[Device Description],MATCH($A159,Devices[Tag Name],0)),"")</f>
        <v/>
      </c>
    </row>
    <row r="160" spans="1:6" x14ac:dyDescent="0.25">
      <c r="A160" t="str">
        <f t="array" aca="1" ref="A1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+ 1),ROW($A158))),"")</f>
        <v/>
      </c>
      <c r="B160" t="str">
        <f ca="1">IF($A160&lt;&gt;"",INDEX(Devices[Area],MATCH($A160,Devices[Tag Name],0)),"")</f>
        <v/>
      </c>
      <c r="C160" t="str">
        <f t="shared" ca="1" si="1"/>
        <v/>
      </c>
      <c r="F160" t="str">
        <f ca="1">IF($A160&lt;&gt;"",INDEX(Devices[Device Description],MATCH($A160,Devices[Tag Name],0)),"")</f>
        <v/>
      </c>
    </row>
    <row r="161" spans="1:6" x14ac:dyDescent="0.25">
      <c r="A161" t="str">
        <f t="array" aca="1" ref="A1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+ 1),ROW($A159))),"")</f>
        <v/>
      </c>
      <c r="B161" t="str">
        <f ca="1">IF($A161&lt;&gt;"",INDEX(Devices[Area],MATCH($A161,Devices[Tag Name],0)),"")</f>
        <v/>
      </c>
      <c r="C161" t="str">
        <f t="shared" ca="1" si="1"/>
        <v/>
      </c>
      <c r="F161" t="str">
        <f ca="1">IF($A161&lt;&gt;"",INDEX(Devices[Device Description],MATCH($A161,Devices[Tag Name],0)),"")</f>
        <v/>
      </c>
    </row>
    <row r="162" spans="1:6" x14ac:dyDescent="0.25">
      <c r="A162" t="str">
        <f t="array" aca="1" ref="A1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+ 1),ROW($A160))),"")</f>
        <v/>
      </c>
      <c r="B162" t="str">
        <f ca="1">IF($A162&lt;&gt;"",INDEX(Devices[Area],MATCH($A162,Devices[Tag Name],0)),"")</f>
        <v/>
      </c>
      <c r="C162" t="str">
        <f t="shared" ca="1" si="1"/>
        <v/>
      </c>
      <c r="F162" t="str">
        <f ca="1">IF($A162&lt;&gt;"",INDEX(Devices[Device Description],MATCH($A162,Devices[Tag Name],0)),"")</f>
        <v/>
      </c>
    </row>
    <row r="163" spans="1:6" x14ac:dyDescent="0.25">
      <c r="A163" t="str">
        <f t="array" aca="1" ref="A1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+ 1),ROW($A161))),"")</f>
        <v/>
      </c>
      <c r="B163" t="str">
        <f ca="1">IF($A163&lt;&gt;"",INDEX(Devices[Area],MATCH($A163,Devices[Tag Name],0)),"")</f>
        <v/>
      </c>
      <c r="C163" t="str">
        <f t="shared" ca="1" si="1"/>
        <v/>
      </c>
      <c r="F163" t="str">
        <f ca="1">IF($A163&lt;&gt;"",INDEX(Devices[Device Description],MATCH($A163,Devices[Tag Name],0)),"")</f>
        <v/>
      </c>
    </row>
    <row r="164" spans="1:6" x14ac:dyDescent="0.25">
      <c r="A164" t="str">
        <f t="array" aca="1" ref="A1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+ 1),ROW($A162))),"")</f>
        <v/>
      </c>
      <c r="B164" t="str">
        <f ca="1">IF($A164&lt;&gt;"",INDEX(Devices[Area],MATCH($A164,Devices[Tag Name],0)),"")</f>
        <v/>
      </c>
      <c r="C164" t="str">
        <f t="shared" ca="1" si="1"/>
        <v/>
      </c>
      <c r="F164" t="str">
        <f ca="1">IF($A164&lt;&gt;"",INDEX(Devices[Device Description],MATCH($A164,Devices[Tag Name],0)),"")</f>
        <v/>
      </c>
    </row>
    <row r="165" spans="1:6" x14ac:dyDescent="0.25">
      <c r="A165" t="str">
        <f t="array" aca="1" ref="A1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+ 1),ROW($A163))),"")</f>
        <v/>
      </c>
      <c r="B165" t="str">
        <f ca="1">IF($A165&lt;&gt;"",INDEX(Devices[Area],MATCH($A165,Devices[Tag Name],0)),"")</f>
        <v/>
      </c>
      <c r="C165" t="str">
        <f t="shared" ca="1" si="1"/>
        <v/>
      </c>
      <c r="F165" t="str">
        <f ca="1">IF($A165&lt;&gt;"",INDEX(Devices[Device Description],MATCH($A165,Devices[Tag Name],0)),"")</f>
        <v/>
      </c>
    </row>
    <row r="166" spans="1:6" x14ac:dyDescent="0.25">
      <c r="A166" t="str">
        <f t="array" aca="1" ref="A1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+ 1),ROW($A164))),"")</f>
        <v/>
      </c>
      <c r="B166" t="str">
        <f ca="1">IF($A166&lt;&gt;"",INDEX(Devices[Area],MATCH($A166,Devices[Tag Name],0)),"")</f>
        <v/>
      </c>
      <c r="C166" t="str">
        <f t="shared" ca="1" si="1"/>
        <v/>
      </c>
      <c r="F166" t="str">
        <f ca="1">IF($A166&lt;&gt;"",INDEX(Devices[Device Description],MATCH($A166,Devices[Tag Name],0)),"")</f>
        <v/>
      </c>
    </row>
    <row r="167" spans="1:6" x14ac:dyDescent="0.25">
      <c r="A167" t="str">
        <f t="array" aca="1" ref="A1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+ 1),ROW($A165))),"")</f>
        <v/>
      </c>
      <c r="B167" t="str">
        <f ca="1">IF($A167&lt;&gt;"",INDEX(Devices[Area],MATCH($A167,Devices[Tag Name],0)),"")</f>
        <v/>
      </c>
      <c r="C167" t="str">
        <f t="shared" ca="1" si="1"/>
        <v/>
      </c>
      <c r="F167" t="str">
        <f ca="1">IF($A167&lt;&gt;"",INDEX(Devices[Device Description],MATCH($A167,Devices[Tag Name],0)),"")</f>
        <v/>
      </c>
    </row>
    <row r="168" spans="1:6" x14ac:dyDescent="0.25">
      <c r="A168" t="str">
        <f t="array" aca="1" ref="A1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+ 1),ROW($A166))),"")</f>
        <v/>
      </c>
      <c r="B168" t="str">
        <f ca="1">IF($A168&lt;&gt;"",INDEX(Devices[Area],MATCH($A168,Devices[Tag Name],0)),"")</f>
        <v/>
      </c>
      <c r="C168" t="str">
        <f t="shared" ca="1" si="1"/>
        <v/>
      </c>
      <c r="F168" t="str">
        <f ca="1">IF($A168&lt;&gt;"",INDEX(Devices[Device Description],MATCH($A168,Devices[Tag Name],0)),"")</f>
        <v/>
      </c>
    </row>
    <row r="169" spans="1:6" x14ac:dyDescent="0.25">
      <c r="A169" t="str">
        <f t="array" aca="1" ref="A1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+ 1),ROW($A167))),"")</f>
        <v/>
      </c>
      <c r="B169" t="str">
        <f ca="1">IF($A169&lt;&gt;"",INDEX(Devices[Area],MATCH($A169,Devices[Tag Name],0)),"")</f>
        <v/>
      </c>
      <c r="C169" t="str">
        <f t="shared" ca="1" si="1"/>
        <v/>
      </c>
      <c r="F169" t="str">
        <f ca="1">IF($A169&lt;&gt;"",INDEX(Devices[Device Description],MATCH($A169,Devices[Tag Name],0)),"")</f>
        <v/>
      </c>
    </row>
    <row r="170" spans="1:6" x14ac:dyDescent="0.25">
      <c r="A170" t="str">
        <f t="array" aca="1" ref="A1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+ 1),ROW($A168))),"")</f>
        <v/>
      </c>
      <c r="B170" t="str">
        <f ca="1">IF($A170&lt;&gt;"",INDEX(Devices[Area],MATCH($A170,Devices[Tag Name],0)),"")</f>
        <v/>
      </c>
      <c r="C170" t="str">
        <f t="shared" ca="1" si="1"/>
        <v/>
      </c>
      <c r="F170" t="str">
        <f ca="1">IF($A170&lt;&gt;"",INDEX(Devices[Device Description],MATCH($A170,Devices[Tag Name],0)),"")</f>
        <v/>
      </c>
    </row>
    <row r="171" spans="1:6" x14ac:dyDescent="0.25">
      <c r="A171" t="str">
        <f t="array" aca="1" ref="A1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+ 1),ROW($A169))),"")</f>
        <v/>
      </c>
      <c r="B171" t="str">
        <f ca="1">IF($A171&lt;&gt;"",INDEX(Devices[Area],MATCH($A171,Devices[Tag Name],0)),"")</f>
        <v/>
      </c>
      <c r="C171" t="str">
        <f t="shared" ca="1" si="1"/>
        <v/>
      </c>
      <c r="F171" t="str">
        <f ca="1">IF($A171&lt;&gt;"",INDEX(Devices[Device Description],MATCH($A171,Devices[Tag Name],0)),"")</f>
        <v/>
      </c>
    </row>
    <row r="172" spans="1:6" x14ac:dyDescent="0.25">
      <c r="A172" t="str">
        <f t="array" aca="1" ref="A1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+ 1),ROW($A170))),"")</f>
        <v/>
      </c>
      <c r="B172" t="str">
        <f ca="1">IF($A172&lt;&gt;"",INDEX(Devices[Area],MATCH($A172,Devices[Tag Name],0)),"")</f>
        <v/>
      </c>
      <c r="C172" t="str">
        <f t="shared" ca="1" si="1"/>
        <v/>
      </c>
      <c r="F172" t="str">
        <f ca="1">IF($A172&lt;&gt;"",INDEX(Devices[Device Description],MATCH($A172,Devices[Tag Name],0)),"")</f>
        <v/>
      </c>
    </row>
    <row r="173" spans="1:6" x14ac:dyDescent="0.25">
      <c r="A173" t="str">
        <f t="array" aca="1" ref="A1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+ 1),ROW($A171))),"")</f>
        <v/>
      </c>
      <c r="B173" t="str">
        <f ca="1">IF($A173&lt;&gt;"",INDEX(Devices[Area],MATCH($A173,Devices[Tag Name],0)),"")</f>
        <v/>
      </c>
      <c r="C173" t="str">
        <f t="shared" ca="1" si="1"/>
        <v/>
      </c>
      <c r="F173" t="str">
        <f ca="1">IF($A173&lt;&gt;"",INDEX(Devices[Device Description],MATCH($A173,Devices[Tag Name],0)),"")</f>
        <v/>
      </c>
    </row>
    <row r="174" spans="1:6" x14ac:dyDescent="0.25">
      <c r="A174" t="str">
        <f t="array" aca="1" ref="A1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+ 1),ROW($A172))),"")</f>
        <v/>
      </c>
      <c r="B174" t="str">
        <f ca="1">IF($A174&lt;&gt;"",INDEX(Devices[Area],MATCH($A174,Devices[Tag Name],0)),"")</f>
        <v/>
      </c>
      <c r="C174" t="str">
        <f t="shared" ca="1" si="1"/>
        <v/>
      </c>
      <c r="F174" t="str">
        <f ca="1">IF($A174&lt;&gt;"",INDEX(Devices[Device Description],MATCH($A174,Devices[Tag Name],0)),"")</f>
        <v/>
      </c>
    </row>
    <row r="175" spans="1:6" x14ac:dyDescent="0.25">
      <c r="A175" t="str">
        <f t="array" aca="1" ref="A1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+ 1),ROW($A173))),"")</f>
        <v/>
      </c>
      <c r="B175" t="str">
        <f ca="1">IF($A175&lt;&gt;"",INDEX(Devices[Area],MATCH($A175,Devices[Tag Name],0)),"")</f>
        <v/>
      </c>
      <c r="C175" t="str">
        <f t="shared" ca="1" si="1"/>
        <v/>
      </c>
      <c r="F175" t="str">
        <f ca="1">IF($A175&lt;&gt;"",INDEX(Devices[Device Description],MATCH($A175,Devices[Tag Name],0)),"")</f>
        <v/>
      </c>
    </row>
    <row r="176" spans="1:6" x14ac:dyDescent="0.25">
      <c r="A176" t="str">
        <f t="array" aca="1" ref="A1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+ 1),ROW($A174))),"")</f>
        <v/>
      </c>
      <c r="B176" t="str">
        <f ca="1">IF($A176&lt;&gt;"",INDEX(Devices[Area],MATCH($A176,Devices[Tag Name],0)),"")</f>
        <v/>
      </c>
      <c r="C176" t="str">
        <f t="shared" ca="1" si="1"/>
        <v/>
      </c>
      <c r="F176" t="str">
        <f ca="1">IF($A176&lt;&gt;"",INDEX(Devices[Device Description],MATCH($A176,Devices[Tag Name],0)),"")</f>
        <v/>
      </c>
    </row>
    <row r="177" spans="1:6" x14ac:dyDescent="0.25">
      <c r="A177" t="str">
        <f t="array" aca="1" ref="A1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+ 1),ROW($A175))),"")</f>
        <v/>
      </c>
      <c r="B177" t="str">
        <f ca="1">IF($A177&lt;&gt;"",INDEX(Devices[Area],MATCH($A177,Devices[Tag Name],0)),"")</f>
        <v/>
      </c>
      <c r="C177" t="str">
        <f t="shared" ca="1" si="1"/>
        <v/>
      </c>
      <c r="F177" t="str">
        <f ca="1">IF($A177&lt;&gt;"",INDEX(Devices[Device Description],MATCH($A177,Devices[Tag Name],0)),"")</f>
        <v/>
      </c>
    </row>
    <row r="178" spans="1:6" x14ac:dyDescent="0.25">
      <c r="A178" t="str">
        <f t="array" aca="1" ref="A1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+ 1),ROW($A176))),"")</f>
        <v/>
      </c>
      <c r="B178" t="str">
        <f ca="1">IF($A178&lt;&gt;"",INDEX(Devices[Area],MATCH($A178,Devices[Tag Name],0)),"")</f>
        <v/>
      </c>
      <c r="C178" t="str">
        <f t="shared" ca="1" si="1"/>
        <v/>
      </c>
      <c r="F178" t="str">
        <f ca="1">IF($A178&lt;&gt;"",INDEX(Devices[Device Description],MATCH($A178,Devices[Tag Name],0)),"")</f>
        <v/>
      </c>
    </row>
    <row r="179" spans="1:6" x14ac:dyDescent="0.25">
      <c r="A179" t="str">
        <f t="array" aca="1" ref="A1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+ 1),ROW($A177))),"")</f>
        <v/>
      </c>
      <c r="B179" t="str">
        <f ca="1">IF($A179&lt;&gt;"",INDEX(Devices[Area],MATCH($A179,Devices[Tag Name],0)),"")</f>
        <v/>
      </c>
      <c r="C179" t="str">
        <f t="shared" ca="1" si="1"/>
        <v/>
      </c>
      <c r="F179" t="str">
        <f ca="1">IF($A179&lt;&gt;"",INDEX(Devices[Device Description],MATCH($A179,Devices[Tag Name],0)),"")</f>
        <v/>
      </c>
    </row>
    <row r="180" spans="1:6" x14ac:dyDescent="0.25">
      <c r="A180" t="str">
        <f t="array" aca="1" ref="A1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+ 1),ROW($A178))),"")</f>
        <v/>
      </c>
      <c r="B180" t="str">
        <f ca="1">IF($A180&lt;&gt;"",INDEX(Devices[Area],MATCH($A180,Devices[Tag Name],0)),"")</f>
        <v/>
      </c>
      <c r="C180" t="str">
        <f t="shared" ca="1" si="1"/>
        <v/>
      </c>
      <c r="F180" t="str">
        <f ca="1">IF($A180&lt;&gt;"",INDEX(Devices[Device Description],MATCH($A180,Devices[Tag Name],0)),"")</f>
        <v/>
      </c>
    </row>
    <row r="181" spans="1:6" x14ac:dyDescent="0.25">
      <c r="A181" t="str">
        <f t="array" aca="1" ref="A1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+ 1),ROW($A179))),"")</f>
        <v/>
      </c>
      <c r="B181" t="str">
        <f ca="1">IF($A181&lt;&gt;"",INDEX(Devices[Area],MATCH($A181,Devices[Tag Name],0)),"")</f>
        <v/>
      </c>
      <c r="C181" t="str">
        <f t="shared" ca="1" si="1"/>
        <v/>
      </c>
      <c r="F181" t="str">
        <f ca="1">IF($A181&lt;&gt;"",INDEX(Devices[Device Description],MATCH($A181,Devices[Tag Name],0)),"")</f>
        <v/>
      </c>
    </row>
    <row r="182" spans="1:6" x14ac:dyDescent="0.25">
      <c r="A182" t="str">
        <f t="array" aca="1" ref="A1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+ 1),ROW($A180))),"")</f>
        <v/>
      </c>
      <c r="B182" t="str">
        <f ca="1">IF($A182&lt;&gt;"",INDEX(Devices[Area],MATCH($A182,Devices[Tag Name],0)),"")</f>
        <v/>
      </c>
      <c r="C182" t="str">
        <f t="shared" ca="1" si="1"/>
        <v/>
      </c>
      <c r="F182" t="str">
        <f ca="1">IF($A182&lt;&gt;"",INDEX(Devices[Device Description],MATCH($A182,Devices[Tag Name],0)),"")</f>
        <v/>
      </c>
    </row>
    <row r="183" spans="1:6" x14ac:dyDescent="0.25">
      <c r="A183" t="str">
        <f t="array" aca="1" ref="A1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+ 1),ROW($A181))),"")</f>
        <v/>
      </c>
      <c r="B183" t="str">
        <f ca="1">IF($A183&lt;&gt;"",INDEX(Devices[Area],MATCH($A183,Devices[Tag Name],0)),"")</f>
        <v/>
      </c>
      <c r="C183" t="str">
        <f t="shared" ca="1" si="1"/>
        <v/>
      </c>
      <c r="F183" t="str">
        <f ca="1">IF($A183&lt;&gt;"",INDEX(Devices[Device Description],MATCH($A183,Devices[Tag Name],0)),"")</f>
        <v/>
      </c>
    </row>
    <row r="184" spans="1:6" x14ac:dyDescent="0.25">
      <c r="A184" t="str">
        <f t="array" aca="1" ref="A1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+ 1),ROW($A182))),"")</f>
        <v/>
      </c>
      <c r="B184" t="str">
        <f ca="1">IF($A184&lt;&gt;"",INDEX(Devices[Area],MATCH($A184,Devices[Tag Name],0)),"")</f>
        <v/>
      </c>
      <c r="C184" t="str">
        <f t="shared" ca="1" si="1"/>
        <v/>
      </c>
      <c r="F184" t="str">
        <f ca="1">IF($A184&lt;&gt;"",INDEX(Devices[Device Description],MATCH($A184,Devices[Tag Name],0)),"")</f>
        <v/>
      </c>
    </row>
    <row r="185" spans="1:6" x14ac:dyDescent="0.25">
      <c r="A185" t="str">
        <f t="array" aca="1" ref="A1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+ 1),ROW($A183))),"")</f>
        <v/>
      </c>
      <c r="B185" t="str">
        <f ca="1">IF($A185&lt;&gt;"",INDEX(Devices[Area],MATCH($A185,Devices[Tag Name],0)),"")</f>
        <v/>
      </c>
      <c r="C185" t="str">
        <f t="shared" ca="1" si="1"/>
        <v/>
      </c>
      <c r="F185" t="str">
        <f ca="1">IF($A185&lt;&gt;"",INDEX(Devices[Device Description],MATCH($A185,Devices[Tag Name],0)),"")</f>
        <v/>
      </c>
    </row>
    <row r="186" spans="1:6" x14ac:dyDescent="0.25">
      <c r="A186" t="str">
        <f t="array" aca="1" ref="A1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+ 1),ROW($A184))),"")</f>
        <v/>
      </c>
      <c r="B186" t="str">
        <f ca="1">IF($A186&lt;&gt;"",INDEX(Devices[Area],MATCH($A186,Devices[Tag Name],0)),"")</f>
        <v/>
      </c>
      <c r="C186" t="str">
        <f t="shared" ca="1" si="1"/>
        <v/>
      </c>
      <c r="F186" t="str">
        <f ca="1">IF($A186&lt;&gt;"",INDEX(Devices[Device Description],MATCH($A186,Devices[Tag Name],0)),"")</f>
        <v/>
      </c>
    </row>
    <row r="187" spans="1:6" x14ac:dyDescent="0.25">
      <c r="A187" t="str">
        <f t="array" aca="1" ref="A1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+ 1),ROW($A185))),"")</f>
        <v/>
      </c>
      <c r="B187" t="str">
        <f ca="1">IF($A187&lt;&gt;"",INDEX(Devices[Area],MATCH($A187,Devices[Tag Name],0)),"")</f>
        <v/>
      </c>
      <c r="C187" t="str">
        <f t="shared" ca="1" si="1"/>
        <v/>
      </c>
      <c r="F187" t="str">
        <f ca="1">IF($A187&lt;&gt;"",INDEX(Devices[Device Description],MATCH($A187,Devices[Tag Name],0)),"")</f>
        <v/>
      </c>
    </row>
    <row r="188" spans="1:6" x14ac:dyDescent="0.25">
      <c r="A188" t="str">
        <f t="array" aca="1" ref="A1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+ 1),ROW($A186))),"")</f>
        <v/>
      </c>
      <c r="B188" t="str">
        <f ca="1">IF($A188&lt;&gt;"",INDEX(Devices[Area],MATCH($A188,Devices[Tag Name],0)),"")</f>
        <v/>
      </c>
      <c r="C188" t="str">
        <f t="shared" ca="1" si="1"/>
        <v/>
      </c>
      <c r="F188" t="str">
        <f ca="1">IF($A188&lt;&gt;"",INDEX(Devices[Device Description],MATCH($A188,Devices[Tag Name],0)),"")</f>
        <v/>
      </c>
    </row>
    <row r="189" spans="1:6" x14ac:dyDescent="0.25">
      <c r="A189" t="str">
        <f t="array" aca="1" ref="A1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+ 1),ROW($A187))),"")</f>
        <v/>
      </c>
      <c r="B189" t="str">
        <f ca="1">IF($A189&lt;&gt;"",INDEX(Devices[Area],MATCH($A189,Devices[Tag Name],0)),"")</f>
        <v/>
      </c>
      <c r="C189" t="str">
        <f t="shared" ca="1" si="1"/>
        <v/>
      </c>
      <c r="F189" t="str">
        <f ca="1">IF($A189&lt;&gt;"",INDEX(Devices[Device Description],MATCH($A189,Devices[Tag Name],0)),"")</f>
        <v/>
      </c>
    </row>
    <row r="190" spans="1:6" x14ac:dyDescent="0.25">
      <c r="A190" t="str">
        <f t="array" aca="1" ref="A1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+ 1),ROW($A188))),"")</f>
        <v/>
      </c>
      <c r="B190" t="str">
        <f ca="1">IF($A190&lt;&gt;"",INDEX(Devices[Area],MATCH($A190,Devices[Tag Name],0)),"")</f>
        <v/>
      </c>
      <c r="C190" t="str">
        <f t="shared" ca="1" si="1"/>
        <v/>
      </c>
      <c r="F190" t="str">
        <f ca="1">IF($A190&lt;&gt;"",INDEX(Devices[Device Description],MATCH($A190,Devices[Tag Name],0)),"")</f>
        <v/>
      </c>
    </row>
    <row r="191" spans="1:6" x14ac:dyDescent="0.25">
      <c r="A191" t="str">
        <f t="array" aca="1" ref="A1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+ 1),ROW($A189))),"")</f>
        <v/>
      </c>
      <c r="B191" t="str">
        <f ca="1">IF($A191&lt;&gt;"",INDEX(Devices[Area],MATCH($A191,Devices[Tag Name],0)),"")</f>
        <v/>
      </c>
      <c r="C191" t="str">
        <f t="shared" ca="1" si="1"/>
        <v/>
      </c>
      <c r="F191" t="str">
        <f ca="1">IF($A191&lt;&gt;"",INDEX(Devices[Device Description],MATCH($A191,Devices[Tag Name],0)),"")</f>
        <v/>
      </c>
    </row>
    <row r="192" spans="1:6" x14ac:dyDescent="0.25">
      <c r="A192" t="str">
        <f t="array" aca="1" ref="A1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+ 1),ROW($A190))),"")</f>
        <v/>
      </c>
      <c r="B192" t="str">
        <f ca="1">IF($A192&lt;&gt;"",INDEX(Devices[Area],MATCH($A192,Devices[Tag Name],0)),"")</f>
        <v/>
      </c>
      <c r="C192" t="str">
        <f t="shared" ca="1" si="1"/>
        <v/>
      </c>
      <c r="F192" t="str">
        <f ca="1">IF($A192&lt;&gt;"",INDEX(Devices[Device Description],MATCH($A192,Devices[Tag Name],0)),"")</f>
        <v/>
      </c>
    </row>
    <row r="193" spans="1:6" x14ac:dyDescent="0.25">
      <c r="A193" t="str">
        <f t="array" aca="1" ref="A1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+ 1),ROW($A191))),"")</f>
        <v/>
      </c>
      <c r="B193" t="str">
        <f ca="1">IF($A193&lt;&gt;"",INDEX(Devices[Area],MATCH($A193,Devices[Tag Name],0)),"")</f>
        <v/>
      </c>
      <c r="C193" t="str">
        <f t="shared" ca="1" si="1"/>
        <v/>
      </c>
      <c r="F193" t="str">
        <f ca="1">IF($A193&lt;&gt;"",INDEX(Devices[Device Description],MATCH($A193,Devices[Tag Name],0)),"")</f>
        <v/>
      </c>
    </row>
    <row r="194" spans="1:6" x14ac:dyDescent="0.25">
      <c r="A194" t="str">
        <f t="array" aca="1" ref="A1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+ 1),ROW($A192))),"")</f>
        <v/>
      </c>
      <c r="B194" t="str">
        <f ca="1">IF($A194&lt;&gt;"",INDEX(Devices[Area],MATCH($A194,Devices[Tag Name],0)),"")</f>
        <v/>
      </c>
      <c r="C194" t="str">
        <f t="shared" ca="1" si="1"/>
        <v/>
      </c>
      <c r="F194" t="str">
        <f ca="1">IF($A194&lt;&gt;"",INDEX(Devices[Device Description],MATCH($A194,Devices[Tag Name],0)),"")</f>
        <v/>
      </c>
    </row>
    <row r="195" spans="1:6" x14ac:dyDescent="0.25">
      <c r="A195" t="str">
        <f t="array" aca="1" ref="A1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+ 1),ROW($A193))),"")</f>
        <v/>
      </c>
      <c r="B195" t="str">
        <f ca="1">IF($A195&lt;&gt;"",INDEX(Devices[Area],MATCH($A195,Devices[Tag Name],0)),"")</f>
        <v/>
      </c>
      <c r="C195" t="str">
        <f t="shared" ca="1" si="1"/>
        <v/>
      </c>
      <c r="F195" t="str">
        <f ca="1">IF($A195&lt;&gt;"",INDEX(Devices[Device Description],MATCH($A195,Devices[Tag Name],0)),"")</f>
        <v/>
      </c>
    </row>
    <row r="196" spans="1:6" x14ac:dyDescent="0.25">
      <c r="A196" t="str">
        <f t="array" aca="1" ref="A1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+ 1),ROW($A194))),"")</f>
        <v/>
      </c>
      <c r="B196" t="str">
        <f ca="1">IF($A196&lt;&gt;"",INDEX(Devices[Area],MATCH($A196,Devices[Tag Name],0)),"")</f>
        <v/>
      </c>
      <c r="C196" t="str">
        <f t="shared" ca="1" si="1"/>
        <v/>
      </c>
      <c r="F196" t="str">
        <f ca="1">IF($A196&lt;&gt;"",INDEX(Devices[Device Description],MATCH($A196,Devices[Tag Name],0)),"")</f>
        <v/>
      </c>
    </row>
    <row r="197" spans="1:6" x14ac:dyDescent="0.25">
      <c r="A197" t="str">
        <f t="array" aca="1" ref="A1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+ 1),ROW($A195))),"")</f>
        <v/>
      </c>
      <c r="B197" t="str">
        <f ca="1">IF($A197&lt;&gt;"",INDEX(Devices[Area],MATCH($A197,Devices[Tag Name],0)),"")</f>
        <v/>
      </c>
      <c r="C197" t="str">
        <f t="shared" ca="1" si="1"/>
        <v/>
      </c>
      <c r="F197" t="str">
        <f ca="1">IF($A197&lt;&gt;"",INDEX(Devices[Device Description],MATCH($A197,Devices[Tag Name],0)),"")</f>
        <v/>
      </c>
    </row>
    <row r="198" spans="1:6" x14ac:dyDescent="0.25">
      <c r="A198" t="str">
        <f t="array" aca="1" ref="A1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+ 1),ROW($A196))),"")</f>
        <v/>
      </c>
      <c r="B198" t="str">
        <f ca="1">IF($A198&lt;&gt;"",INDEX(Devices[Area],MATCH($A198,Devices[Tag Name],0)),"")</f>
        <v/>
      </c>
      <c r="C198" t="str">
        <f t="shared" ca="1" si="1"/>
        <v/>
      </c>
      <c r="F198" t="str">
        <f ca="1">IF($A198&lt;&gt;"",INDEX(Devices[Device Description],MATCH($A198,Devices[Tag Name],0)),"")</f>
        <v/>
      </c>
    </row>
    <row r="199" spans="1:6" x14ac:dyDescent="0.25">
      <c r="A199" t="str">
        <f t="array" aca="1" ref="A1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+ 1),ROW($A197))),"")</f>
        <v/>
      </c>
      <c r="B199" t="str">
        <f ca="1">IF($A199&lt;&gt;"",INDEX(Devices[Area],MATCH($A199,Devices[Tag Name],0)),"")</f>
        <v/>
      </c>
      <c r="C199" t="str">
        <f t="shared" ca="1" si="1"/>
        <v/>
      </c>
      <c r="F199" t="str">
        <f ca="1">IF($A199&lt;&gt;"",INDEX(Devices[Device Description],MATCH($A199,Devices[Tag Name],0)),"")</f>
        <v/>
      </c>
    </row>
    <row r="200" spans="1:6" x14ac:dyDescent="0.25">
      <c r="A200" t="str">
        <f t="array" aca="1" ref="A2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+ 1),ROW($A198))),"")</f>
        <v/>
      </c>
      <c r="B200" t="str">
        <f ca="1">IF($A200&lt;&gt;"",INDEX(Devices[Area],MATCH($A200,Devices[Tag Name],0)),"")</f>
        <v/>
      </c>
      <c r="C200" t="str">
        <f t="shared" ca="1" si="1"/>
        <v/>
      </c>
      <c r="F200" t="str">
        <f ca="1">IF($A200&lt;&gt;"",INDEX(Devices[Device Description],MATCH($A200,Devices[Tag Name],0)),"")</f>
        <v/>
      </c>
    </row>
    <row r="201" spans="1:6" x14ac:dyDescent="0.25">
      <c r="A201" t="str">
        <f t="array" aca="1" ref="A2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+ 1),ROW($A199))),"")</f>
        <v/>
      </c>
      <c r="B201" t="str">
        <f ca="1">IF($A201&lt;&gt;"",INDEX(Devices[Area],MATCH($A201,Devices[Tag Name],0)),"")</f>
        <v/>
      </c>
      <c r="C201" t="str">
        <f t="shared" ca="1" si="1"/>
        <v/>
      </c>
      <c r="F201" t="str">
        <f ca="1">IF($A201&lt;&gt;"",INDEX(Devices[Device Description],MATCH($A201,Devices[Tag Name],0)),"")</f>
        <v/>
      </c>
    </row>
    <row r="202" spans="1:6" x14ac:dyDescent="0.25">
      <c r="A202" t="str">
        <f t="array" aca="1" ref="A2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+ 1),ROW($A200))),"")</f>
        <v/>
      </c>
      <c r="B202" t="str">
        <f ca="1">IF($A202&lt;&gt;"",INDEX(Devices[Area],MATCH($A202,Devices[Tag Name],0)),"")</f>
        <v/>
      </c>
      <c r="C202" t="str">
        <f t="shared" ca="1" si="1"/>
        <v/>
      </c>
      <c r="F202" t="str">
        <f ca="1">IF($A202&lt;&gt;"",INDEX(Devices[Device Description],MATCH($A202,Devices[Tag Name],0)),"")</f>
        <v/>
      </c>
    </row>
    <row r="203" spans="1:6" x14ac:dyDescent="0.25">
      <c r="A203" t="str">
        <f t="array" aca="1" ref="A2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+ 1),ROW($A201))),"")</f>
        <v/>
      </c>
      <c r="B203" t="str">
        <f ca="1">IF($A203&lt;&gt;"",INDEX(Devices[Area],MATCH($A203,Devices[Tag Name],0)),"")</f>
        <v/>
      </c>
      <c r="C203" t="str">
        <f t="shared" ca="1" si="1"/>
        <v/>
      </c>
      <c r="F203" t="str">
        <f ca="1">IF($A203&lt;&gt;"",INDEX(Devices[Device Description],MATCH($A203,Devices[Tag Name],0)),"")</f>
        <v/>
      </c>
    </row>
    <row r="204" spans="1:6" x14ac:dyDescent="0.25">
      <c r="A204" t="str">
        <f t="array" aca="1" ref="A2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+ 1),ROW($A202))),"")</f>
        <v/>
      </c>
      <c r="B204" t="str">
        <f ca="1">IF($A204&lt;&gt;"",INDEX(Devices[Area],MATCH($A204,Devices[Tag Name],0)),"")</f>
        <v/>
      </c>
      <c r="C204" t="str">
        <f t="shared" ca="1" si="1"/>
        <v/>
      </c>
      <c r="F204" t="str">
        <f ca="1">IF($A204&lt;&gt;"",INDEX(Devices[Device Description],MATCH($A204,Devices[Tag Name],0)),"")</f>
        <v/>
      </c>
    </row>
    <row r="205" spans="1:6" x14ac:dyDescent="0.25">
      <c r="A205" t="str">
        <f t="array" aca="1" ref="A2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+ 1),ROW($A203))),"")</f>
        <v/>
      </c>
      <c r="B205" t="str">
        <f ca="1">IF($A205&lt;&gt;"",INDEX(Devices[Area],MATCH($A205,Devices[Tag Name],0)),"")</f>
        <v/>
      </c>
      <c r="C205" t="str">
        <f t="shared" ca="1" si="1"/>
        <v/>
      </c>
      <c r="F205" t="str">
        <f ca="1">IF($A205&lt;&gt;"",INDEX(Devices[Device Description],MATCH($A205,Devices[Tag Name],0)),"")</f>
        <v/>
      </c>
    </row>
    <row r="206" spans="1:6" x14ac:dyDescent="0.25">
      <c r="A206" t="str">
        <f t="array" aca="1" ref="A2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+ 1),ROW($A204))),"")</f>
        <v/>
      </c>
      <c r="B206" t="str">
        <f ca="1">IF($A206&lt;&gt;"",INDEX(Devices[Area],MATCH($A206,Devices[Tag Name],0)),"")</f>
        <v/>
      </c>
      <c r="C206" t="str">
        <f t="shared" ca="1" si="1"/>
        <v/>
      </c>
      <c r="F206" t="str">
        <f ca="1">IF($A206&lt;&gt;"",INDEX(Devices[Device Description],MATCH($A206,Devices[Tag Name],0)),"")</f>
        <v/>
      </c>
    </row>
    <row r="207" spans="1:6" x14ac:dyDescent="0.25">
      <c r="A207" t="str">
        <f t="array" aca="1" ref="A2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+ 1),ROW($A205))),"")</f>
        <v/>
      </c>
      <c r="B207" t="str">
        <f ca="1">IF($A207&lt;&gt;"",INDEX(Devices[Area],MATCH($A207,Devices[Tag Name],0)),"")</f>
        <v/>
      </c>
      <c r="C207" t="str">
        <f t="shared" ca="1" si="1"/>
        <v/>
      </c>
      <c r="F207" t="str">
        <f ca="1">IF($A207&lt;&gt;"",INDEX(Devices[Device Description],MATCH($A207,Devices[Tag Name],0)),"")</f>
        <v/>
      </c>
    </row>
    <row r="208" spans="1:6" x14ac:dyDescent="0.25">
      <c r="A208" t="str">
        <f t="array" aca="1" ref="A2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+ 1),ROW($A206))),"")</f>
        <v/>
      </c>
      <c r="B208" t="str">
        <f ca="1">IF($A208&lt;&gt;"",INDEX(Devices[Area],MATCH($A208,Devices[Tag Name],0)),"")</f>
        <v/>
      </c>
      <c r="C208" t="str">
        <f t="shared" ca="1" si="1"/>
        <v/>
      </c>
      <c r="F208" t="str">
        <f ca="1">IF($A208&lt;&gt;"",INDEX(Devices[Device Description],MATCH($A208,Devices[Tag Name],0)),"")</f>
        <v/>
      </c>
    </row>
    <row r="209" spans="1:6" x14ac:dyDescent="0.25">
      <c r="A209" t="str">
        <f t="array" aca="1" ref="A2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+ 1),ROW($A207))),"")</f>
        <v/>
      </c>
      <c r="B209" t="str">
        <f ca="1">IF($A209&lt;&gt;"",INDEX(Devices[Area],MATCH($A209,Devices[Tag Name],0)),"")</f>
        <v/>
      </c>
      <c r="C209" t="str">
        <f t="shared" ca="1" si="1"/>
        <v/>
      </c>
      <c r="F209" t="str">
        <f ca="1">IF($A209&lt;&gt;"",INDEX(Devices[Device Description],MATCH($A209,Devices[Tag Name],0)),"")</f>
        <v/>
      </c>
    </row>
    <row r="210" spans="1:6" x14ac:dyDescent="0.25">
      <c r="A210" t="str">
        <f t="array" aca="1" ref="A2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+ 1),ROW($A208))),"")</f>
        <v/>
      </c>
      <c r="B210" t="str">
        <f ca="1">IF($A210&lt;&gt;"",INDEX(Devices[Area],MATCH($A210,Devices[Tag Name],0)),"")</f>
        <v/>
      </c>
      <c r="C210" t="str">
        <f t="shared" ca="1" si="1"/>
        <v/>
      </c>
      <c r="F210" t="str">
        <f ca="1">IF($A210&lt;&gt;"",INDEX(Devices[Device Description],MATCH($A210,Devices[Tag Name],0)),"")</f>
        <v/>
      </c>
    </row>
    <row r="211" spans="1:6" x14ac:dyDescent="0.25">
      <c r="A211" t="str">
        <f t="array" aca="1" ref="A2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+ 1),ROW($A209))),"")</f>
        <v/>
      </c>
      <c r="B211" t="str">
        <f ca="1">IF($A211&lt;&gt;"",INDEX(Devices[Area],MATCH($A211,Devices[Tag Name],0)),"")</f>
        <v/>
      </c>
      <c r="C211" t="str">
        <f t="shared" ca="1" si="1"/>
        <v/>
      </c>
      <c r="F211" t="str">
        <f ca="1">IF($A211&lt;&gt;"",INDEX(Devices[Device Description],MATCH($A211,Devices[Tag Name],0)),"")</f>
        <v/>
      </c>
    </row>
    <row r="212" spans="1:6" x14ac:dyDescent="0.25">
      <c r="A212" t="str">
        <f t="array" aca="1" ref="A2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+ 1),ROW($A210))),"")</f>
        <v/>
      </c>
      <c r="B212" t="str">
        <f ca="1">IF($A212&lt;&gt;"",INDEX(Devices[Area],MATCH($A212,Devices[Tag Name],0)),"")</f>
        <v/>
      </c>
      <c r="C212" t="str">
        <f t="shared" ca="1" si="1"/>
        <v/>
      </c>
      <c r="F212" t="str">
        <f ca="1">IF($A212&lt;&gt;"",INDEX(Devices[Device Description],MATCH($A212,Devices[Tag Name],0)),"")</f>
        <v/>
      </c>
    </row>
    <row r="213" spans="1:6" x14ac:dyDescent="0.25">
      <c r="A213" t="str">
        <f t="array" aca="1" ref="A2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+ 1),ROW($A211))),"")</f>
        <v/>
      </c>
      <c r="B213" t="str">
        <f ca="1">IF($A213&lt;&gt;"",INDEX(Devices[Area],MATCH($A213,Devices[Tag Name],0)),"")</f>
        <v/>
      </c>
      <c r="C213" t="str">
        <f t="shared" ca="1" si="1"/>
        <v/>
      </c>
      <c r="F213" t="str">
        <f ca="1">IF($A213&lt;&gt;"",INDEX(Devices[Device Description],MATCH($A213,Devices[Tag Name],0)),"")</f>
        <v/>
      </c>
    </row>
    <row r="214" spans="1:6" x14ac:dyDescent="0.25">
      <c r="A214" t="str">
        <f t="array" aca="1" ref="A2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+ 1),ROW($A212))),"")</f>
        <v/>
      </c>
      <c r="B214" t="str">
        <f ca="1">IF($A214&lt;&gt;"",INDEX(Devices[Area],MATCH($A214,Devices[Tag Name],0)),"")</f>
        <v/>
      </c>
      <c r="C214" t="str">
        <f t="shared" ca="1" si="1"/>
        <v/>
      </c>
      <c r="F214" t="str">
        <f ca="1">IF($A214&lt;&gt;"",INDEX(Devices[Device Description],MATCH($A214,Devices[Tag Name],0)),"")</f>
        <v/>
      </c>
    </row>
    <row r="215" spans="1:6" x14ac:dyDescent="0.25">
      <c r="A215" t="str">
        <f t="array" aca="1" ref="A2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+ 1),ROW($A213))),"")</f>
        <v/>
      </c>
      <c r="B215" t="str">
        <f ca="1">IF($A215&lt;&gt;"",INDEX(Devices[Area],MATCH($A215,Devices[Tag Name],0)),"")</f>
        <v/>
      </c>
      <c r="C215" t="str">
        <f t="shared" ca="1" si="1"/>
        <v/>
      </c>
      <c r="F215" t="str">
        <f ca="1">IF($A215&lt;&gt;"",INDEX(Devices[Device Description],MATCH($A215,Devices[Tag Name],0)),"")</f>
        <v/>
      </c>
    </row>
    <row r="216" spans="1:6" x14ac:dyDescent="0.25">
      <c r="A216" t="str">
        <f t="array" aca="1" ref="A2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+ 1),ROW($A214))),"")</f>
        <v/>
      </c>
      <c r="B216" t="str">
        <f ca="1">IF($A216&lt;&gt;"",INDEX(Devices[Area],MATCH($A216,Devices[Tag Name],0)),"")</f>
        <v/>
      </c>
      <c r="C216" t="str">
        <f t="shared" ca="1" si="1"/>
        <v/>
      </c>
      <c r="F216" t="str">
        <f ca="1">IF($A216&lt;&gt;"",INDEX(Devices[Device Description],MATCH($A216,Devices[Tag Name],0)),"")</f>
        <v/>
      </c>
    </row>
    <row r="217" spans="1:6" x14ac:dyDescent="0.25">
      <c r="A217" t="str">
        <f t="array" aca="1" ref="A2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+ 1),ROW($A215))),"")</f>
        <v/>
      </c>
      <c r="B217" t="str">
        <f ca="1">IF($A217&lt;&gt;"",INDEX(Devices[Area],MATCH($A217,Devices[Tag Name],0)),"")</f>
        <v/>
      </c>
      <c r="C217" t="str">
        <f t="shared" ca="1" si="1"/>
        <v/>
      </c>
      <c r="F217" t="str">
        <f ca="1">IF($A217&lt;&gt;"",INDEX(Devices[Device Description],MATCH($A217,Devices[Tag Name],0)),"")</f>
        <v/>
      </c>
    </row>
    <row r="218" spans="1:6" x14ac:dyDescent="0.25">
      <c r="A218" t="str">
        <f t="array" aca="1" ref="A2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+ 1),ROW($A216))),"")</f>
        <v/>
      </c>
      <c r="B218" t="str">
        <f ca="1">IF($A218&lt;&gt;"",INDEX(Devices[Area],MATCH($A218,Devices[Tag Name],0)),"")</f>
        <v/>
      </c>
      <c r="C218" t="str">
        <f t="shared" ca="1" si="1"/>
        <v/>
      </c>
      <c r="F218" t="str">
        <f ca="1">IF($A218&lt;&gt;"",INDEX(Devices[Device Description],MATCH($A218,Devices[Tag Name],0)),"")</f>
        <v/>
      </c>
    </row>
    <row r="219" spans="1:6" x14ac:dyDescent="0.25">
      <c r="A219" t="str">
        <f t="array" aca="1" ref="A2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+ 1),ROW($A217))),"")</f>
        <v/>
      </c>
      <c r="B219" t="str">
        <f ca="1">IF($A219&lt;&gt;"",INDEX(Devices[Area],MATCH($A219,Devices[Tag Name],0)),"")</f>
        <v/>
      </c>
      <c r="C219" t="str">
        <f t="shared" ca="1" si="1"/>
        <v/>
      </c>
      <c r="F219" t="str">
        <f ca="1">IF($A219&lt;&gt;"",INDEX(Devices[Device Description],MATCH($A219,Devices[Tag Name],0)),"")</f>
        <v/>
      </c>
    </row>
    <row r="220" spans="1:6" x14ac:dyDescent="0.25">
      <c r="A220" t="str">
        <f t="array" aca="1" ref="A2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+ 1),ROW($A218))),"")</f>
        <v/>
      </c>
      <c r="B220" t="str">
        <f ca="1">IF($A220&lt;&gt;"",INDEX(Devices[Area],MATCH($A220,Devices[Tag Name],0)),"")</f>
        <v/>
      </c>
      <c r="C220" t="str">
        <f t="shared" ca="1" si="1"/>
        <v/>
      </c>
      <c r="F220" t="str">
        <f ca="1">IF($A220&lt;&gt;"",INDEX(Devices[Device Description],MATCH($A220,Devices[Tag Name],0)),"")</f>
        <v/>
      </c>
    </row>
    <row r="221" spans="1:6" x14ac:dyDescent="0.25">
      <c r="A221" t="str">
        <f t="array" aca="1" ref="A2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+ 1),ROW($A219))),"")</f>
        <v/>
      </c>
      <c r="B221" t="str">
        <f ca="1">IF($A221&lt;&gt;"",INDEX(Devices[Area],MATCH($A221,Devices[Tag Name],0)),"")</f>
        <v/>
      </c>
      <c r="C221" t="str">
        <f t="shared" ca="1" si="1"/>
        <v/>
      </c>
      <c r="F221" t="str">
        <f ca="1">IF($A221&lt;&gt;"",INDEX(Devices[Device Description],MATCH($A221,Devices[Tag Name],0)),"")</f>
        <v/>
      </c>
    </row>
    <row r="222" spans="1:6" x14ac:dyDescent="0.25">
      <c r="A222" t="str">
        <f t="array" aca="1" ref="A2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+ 1),ROW($A220))),"")</f>
        <v/>
      </c>
      <c r="B222" t="str">
        <f ca="1">IF($A222&lt;&gt;"",INDEX(Devices[Area],MATCH($A222,Devices[Tag Name],0)),"")</f>
        <v/>
      </c>
      <c r="C222" t="str">
        <f t="shared" ca="1" si="1"/>
        <v/>
      </c>
      <c r="F222" t="str">
        <f ca="1">IF($A222&lt;&gt;"",INDEX(Devices[Device Description],MATCH($A222,Devices[Tag Name],0)),"")</f>
        <v/>
      </c>
    </row>
    <row r="223" spans="1:6" x14ac:dyDescent="0.25">
      <c r="A223" t="str">
        <f t="array" aca="1" ref="A2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+ 1),ROW($A221))),"")</f>
        <v/>
      </c>
      <c r="B223" t="str">
        <f ca="1">IF($A223&lt;&gt;"",INDEX(Devices[Area],MATCH($A223,Devices[Tag Name],0)),"")</f>
        <v/>
      </c>
      <c r="C223" t="str">
        <f t="shared" ca="1" si="1"/>
        <v/>
      </c>
      <c r="F223" t="str">
        <f ca="1">IF($A223&lt;&gt;"",INDEX(Devices[Device Description],MATCH($A223,Devices[Tag Name],0)),"")</f>
        <v/>
      </c>
    </row>
    <row r="224" spans="1:6" x14ac:dyDescent="0.25">
      <c r="A224" t="str">
        <f t="array" aca="1" ref="A2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+ 1),ROW($A222))),"")</f>
        <v/>
      </c>
      <c r="B224" t="str">
        <f ca="1">IF($A224&lt;&gt;"",INDEX(Devices[Area],MATCH($A224,Devices[Tag Name],0)),"")</f>
        <v/>
      </c>
      <c r="C224" t="str">
        <f t="shared" ca="1" si="1"/>
        <v/>
      </c>
      <c r="F224" t="str">
        <f ca="1">IF($A224&lt;&gt;"",INDEX(Devices[Device Description],MATCH($A224,Devices[Tag Name],0)),"")</f>
        <v/>
      </c>
    </row>
    <row r="225" spans="1:6" x14ac:dyDescent="0.25">
      <c r="A225" t="str">
        <f t="array" aca="1" ref="A2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+ 1),ROW($A223))),"")</f>
        <v/>
      </c>
      <c r="B225" t="str">
        <f ca="1">IF($A225&lt;&gt;"",INDEX(Devices[Area],MATCH($A225,Devices[Tag Name],0)),"")</f>
        <v/>
      </c>
      <c r="C225" t="str">
        <f t="shared" ca="1" si="1"/>
        <v/>
      </c>
      <c r="F225" t="str">
        <f ca="1">IF($A225&lt;&gt;"",INDEX(Devices[Device Description],MATCH($A225,Devices[Tag Name],0)),"")</f>
        <v/>
      </c>
    </row>
    <row r="226" spans="1:6" x14ac:dyDescent="0.25">
      <c r="A226" t="str">
        <f t="array" aca="1" ref="A2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+ 1),ROW($A224))),"")</f>
        <v/>
      </c>
      <c r="B226" t="str">
        <f ca="1">IF($A226&lt;&gt;"",INDEX(Devices[Area],MATCH($A226,Devices[Tag Name],0)),"")</f>
        <v/>
      </c>
      <c r="C226" t="str">
        <f t="shared" ca="1" si="1"/>
        <v/>
      </c>
      <c r="F226" t="str">
        <f ca="1">IF($A226&lt;&gt;"",INDEX(Devices[Device Description],MATCH($A226,Devices[Tag Name],0)),"")</f>
        <v/>
      </c>
    </row>
    <row r="227" spans="1:6" x14ac:dyDescent="0.25">
      <c r="A227" t="str">
        <f t="array" aca="1" ref="A2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+ 1),ROW($A225))),"")</f>
        <v/>
      </c>
      <c r="B227" t="str">
        <f ca="1">IF($A227&lt;&gt;"",INDEX(Devices[Area],MATCH($A227,Devices[Tag Name],0)),"")</f>
        <v/>
      </c>
      <c r="C227" t="str">
        <f t="shared" ca="1" si="1"/>
        <v/>
      </c>
      <c r="F227" t="str">
        <f ca="1">IF($A227&lt;&gt;"",INDEX(Devices[Device Description],MATCH($A227,Devices[Tag Name],0)),"")</f>
        <v/>
      </c>
    </row>
    <row r="228" spans="1:6" x14ac:dyDescent="0.25">
      <c r="A228" t="str">
        <f t="array" aca="1" ref="A2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+ 1),ROW($A226))),"")</f>
        <v/>
      </c>
      <c r="B228" t="str">
        <f ca="1">IF($A228&lt;&gt;"",INDEX(Devices[Area],MATCH($A228,Devices[Tag Name],0)),"")</f>
        <v/>
      </c>
      <c r="C228" t="str">
        <f t="shared" ca="1" si="1"/>
        <v/>
      </c>
      <c r="F228" t="str">
        <f ca="1">IF($A228&lt;&gt;"",INDEX(Devices[Device Description],MATCH($A228,Devices[Tag Name],0)),"")</f>
        <v/>
      </c>
    </row>
    <row r="229" spans="1:6" x14ac:dyDescent="0.25">
      <c r="A229" t="str">
        <f t="array" aca="1" ref="A2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+ 1),ROW($A227))),"")</f>
        <v/>
      </c>
      <c r="B229" t="str">
        <f ca="1">IF($A229&lt;&gt;"",INDEX(Devices[Area],MATCH($A229,Devices[Tag Name],0)),"")</f>
        <v/>
      </c>
      <c r="C229" t="str">
        <f t="shared" ca="1" si="1"/>
        <v/>
      </c>
      <c r="F229" t="str">
        <f ca="1">IF($A229&lt;&gt;"",INDEX(Devices[Device Description],MATCH($A229,Devices[Tag Name],0)),"")</f>
        <v/>
      </c>
    </row>
    <row r="230" spans="1:6" x14ac:dyDescent="0.25">
      <c r="A230" t="str">
        <f t="array" aca="1" ref="A2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+ 1),ROW($A228))),"")</f>
        <v/>
      </c>
      <c r="B230" t="str">
        <f ca="1">IF($A230&lt;&gt;"",INDEX(Devices[Area],MATCH($A230,Devices[Tag Name],0)),"")</f>
        <v/>
      </c>
      <c r="C230" t="str">
        <f t="shared" ca="1" si="1"/>
        <v/>
      </c>
      <c r="F230" t="str">
        <f ca="1">IF($A230&lt;&gt;"",INDEX(Devices[Device Description],MATCH($A230,Devices[Tag Name],0)),"")</f>
        <v/>
      </c>
    </row>
    <row r="231" spans="1:6" x14ac:dyDescent="0.25">
      <c r="A231" t="str">
        <f t="array" aca="1" ref="A2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+ 1),ROW($A229))),"")</f>
        <v/>
      </c>
      <c r="B231" t="str">
        <f ca="1">IF($A231&lt;&gt;"",INDEX(Devices[Area],MATCH($A231,Devices[Tag Name],0)),"")</f>
        <v/>
      </c>
      <c r="C231" t="str">
        <f t="shared" ca="1" si="1"/>
        <v/>
      </c>
      <c r="F231" t="str">
        <f ca="1">IF($A231&lt;&gt;"",INDEX(Devices[Device Description],MATCH($A231,Devices[Tag Name],0)),"")</f>
        <v/>
      </c>
    </row>
    <row r="232" spans="1:6" x14ac:dyDescent="0.25">
      <c r="A232" t="str">
        <f t="array" aca="1" ref="A2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+ 1),ROW($A230))),"")</f>
        <v/>
      </c>
      <c r="B232" t="str">
        <f ca="1">IF($A232&lt;&gt;"",INDEX(Devices[Area],MATCH($A232,Devices[Tag Name],0)),"")</f>
        <v/>
      </c>
      <c r="C232" t="str">
        <f t="shared" ca="1" si="1"/>
        <v/>
      </c>
      <c r="F232" t="str">
        <f ca="1">IF($A232&lt;&gt;"",INDEX(Devices[Device Description],MATCH($A232,Devices[Tag Name],0)),"")</f>
        <v/>
      </c>
    </row>
    <row r="233" spans="1:6" x14ac:dyDescent="0.25">
      <c r="A233" t="str">
        <f t="array" aca="1" ref="A2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+ 1),ROW($A231))),"")</f>
        <v/>
      </c>
      <c r="B233" t="str">
        <f ca="1">IF($A233&lt;&gt;"",INDEX(Devices[Area],MATCH($A233,Devices[Tag Name],0)),"")</f>
        <v/>
      </c>
      <c r="C233" t="str">
        <f t="shared" ca="1" si="1"/>
        <v/>
      </c>
      <c r="F233" t="str">
        <f ca="1">IF($A233&lt;&gt;"",INDEX(Devices[Device Description],MATCH($A233,Devices[Tag Name],0)),"")</f>
        <v/>
      </c>
    </row>
    <row r="234" spans="1:6" x14ac:dyDescent="0.25">
      <c r="A234" t="str">
        <f t="array" aca="1" ref="A2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+ 1),ROW($A232))),"")</f>
        <v/>
      </c>
      <c r="B234" t="str">
        <f ca="1">IF($A234&lt;&gt;"",INDEX(Devices[Area],MATCH($A234,Devices[Tag Name],0)),"")</f>
        <v/>
      </c>
      <c r="C234" t="str">
        <f t="shared" ca="1" si="1"/>
        <v/>
      </c>
      <c r="F234" t="str">
        <f ca="1">IF($A234&lt;&gt;"",INDEX(Devices[Device Description],MATCH($A234,Devices[Tag Name],0)),"")</f>
        <v/>
      </c>
    </row>
    <row r="235" spans="1:6" x14ac:dyDescent="0.25">
      <c r="A235" t="str">
        <f t="array" aca="1" ref="A2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+ 1),ROW($A233))),"")</f>
        <v/>
      </c>
      <c r="B235" t="str">
        <f ca="1">IF($A235&lt;&gt;"",INDEX(Devices[Area],MATCH($A235,Devices[Tag Name],0)),"")</f>
        <v/>
      </c>
      <c r="C235" t="str">
        <f t="shared" ca="1" si="1"/>
        <v/>
      </c>
      <c r="F235" t="str">
        <f ca="1">IF($A235&lt;&gt;"",INDEX(Devices[Device Description],MATCH($A235,Devices[Tag Name],0)),"")</f>
        <v/>
      </c>
    </row>
    <row r="236" spans="1:6" x14ac:dyDescent="0.25">
      <c r="A236" t="str">
        <f t="array" aca="1" ref="A2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+ 1),ROW($A234))),"")</f>
        <v/>
      </c>
      <c r="B236" t="str">
        <f ca="1">IF($A236&lt;&gt;"",INDEX(Devices[Area],MATCH($A236,Devices[Tag Name],0)),"")</f>
        <v/>
      </c>
      <c r="C236" t="str">
        <f t="shared" ca="1" si="1"/>
        <v/>
      </c>
      <c r="F236" t="str">
        <f ca="1">IF($A236&lt;&gt;"",INDEX(Devices[Device Description],MATCH($A236,Devices[Tag Name],0)),"")</f>
        <v/>
      </c>
    </row>
    <row r="237" spans="1:6" x14ac:dyDescent="0.25">
      <c r="A237" t="str">
        <f t="array" aca="1" ref="A2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+ 1),ROW($A235))),"")</f>
        <v/>
      </c>
      <c r="B237" t="str">
        <f ca="1">IF($A237&lt;&gt;"",INDEX(Devices[Area],MATCH($A237,Devices[Tag Name],0)),"")</f>
        <v/>
      </c>
      <c r="C237" t="str">
        <f t="shared" ca="1" si="1"/>
        <v/>
      </c>
      <c r="F237" t="str">
        <f ca="1">IF($A237&lt;&gt;"",INDEX(Devices[Device Description],MATCH($A237,Devices[Tag Name],0)),"")</f>
        <v/>
      </c>
    </row>
    <row r="238" spans="1:6" x14ac:dyDescent="0.25">
      <c r="A238" t="str">
        <f t="array" aca="1" ref="A2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+ 1),ROW($A236))),"")</f>
        <v/>
      </c>
      <c r="B238" t="str">
        <f ca="1">IF($A238&lt;&gt;"",INDEX(Devices[Area],MATCH($A238,Devices[Tag Name],0)),"")</f>
        <v/>
      </c>
      <c r="C238" t="str">
        <f t="shared" ca="1" si="1"/>
        <v/>
      </c>
      <c r="F238" t="str">
        <f ca="1">IF($A238&lt;&gt;"",INDEX(Devices[Device Description],MATCH($A238,Devices[Tag Name],0)),"")</f>
        <v/>
      </c>
    </row>
    <row r="239" spans="1:6" x14ac:dyDescent="0.25">
      <c r="A239" t="str">
        <f t="array" aca="1" ref="A2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+ 1),ROW($A237))),"")</f>
        <v/>
      </c>
      <c r="B239" t="str">
        <f ca="1">IF($A239&lt;&gt;"",INDEX(Devices[Area],MATCH($A239,Devices[Tag Name],0)),"")</f>
        <v/>
      </c>
      <c r="C239" t="str">
        <f t="shared" ca="1" si="1"/>
        <v/>
      </c>
      <c r="F239" t="str">
        <f ca="1">IF($A239&lt;&gt;"",INDEX(Devices[Device Description],MATCH($A239,Devices[Tag Name],0)),"")</f>
        <v/>
      </c>
    </row>
    <row r="240" spans="1:6" x14ac:dyDescent="0.25">
      <c r="A240" t="str">
        <f t="array" aca="1" ref="A2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+ 1),ROW($A238))),"")</f>
        <v/>
      </c>
      <c r="B240" t="str">
        <f ca="1">IF($A240&lt;&gt;"",INDEX(Devices[Area],MATCH($A240,Devices[Tag Name],0)),"")</f>
        <v/>
      </c>
      <c r="C240" t="str">
        <f t="shared" ca="1" si="1"/>
        <v/>
      </c>
      <c r="F240" t="str">
        <f ca="1">IF($A240&lt;&gt;"",INDEX(Devices[Device Description],MATCH($A240,Devices[Tag Name],0)),"")</f>
        <v/>
      </c>
    </row>
    <row r="241" spans="1:6" x14ac:dyDescent="0.25">
      <c r="A241" t="str">
        <f t="array" aca="1" ref="A2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+ 1),ROW($A239))),"")</f>
        <v/>
      </c>
      <c r="B241" t="str">
        <f ca="1">IF($A241&lt;&gt;"",INDEX(Devices[Area],MATCH($A241,Devices[Tag Name],0)),"")</f>
        <v/>
      </c>
      <c r="C241" t="str">
        <f t="shared" ca="1" si="1"/>
        <v/>
      </c>
      <c r="F241" t="str">
        <f ca="1">IF($A241&lt;&gt;"",INDEX(Devices[Device Description],MATCH($A241,Devices[Tag Name],0)),"")</f>
        <v/>
      </c>
    </row>
    <row r="242" spans="1:6" x14ac:dyDescent="0.25">
      <c r="A242" t="str">
        <f t="array" aca="1" ref="A2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+ 1),ROW($A240))),"")</f>
        <v/>
      </c>
      <c r="B242" t="str">
        <f ca="1">IF($A242&lt;&gt;"",INDEX(Devices[Area],MATCH($A242,Devices[Tag Name],0)),"")</f>
        <v/>
      </c>
      <c r="C242" t="str">
        <f t="shared" ca="1" si="1"/>
        <v/>
      </c>
      <c r="F242" t="str">
        <f ca="1">IF($A242&lt;&gt;"",INDEX(Devices[Device Description],MATCH($A242,Devices[Tag Name],0)),"")</f>
        <v/>
      </c>
    </row>
    <row r="243" spans="1:6" x14ac:dyDescent="0.25">
      <c r="A243" t="str">
        <f t="array" aca="1" ref="A2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+ 1),ROW($A241))),"")</f>
        <v/>
      </c>
      <c r="B243" t="str">
        <f ca="1">IF($A243&lt;&gt;"",INDEX(Devices[Area],MATCH($A243,Devices[Tag Name],0)),"")</f>
        <v/>
      </c>
      <c r="C243" t="str">
        <f t="shared" ca="1" si="1"/>
        <v/>
      </c>
      <c r="F243" t="str">
        <f ca="1">IF($A243&lt;&gt;"",INDEX(Devices[Device Description],MATCH($A243,Devices[Tag Name],0)),"")</f>
        <v/>
      </c>
    </row>
    <row r="244" spans="1:6" x14ac:dyDescent="0.25">
      <c r="A244" t="str">
        <f t="array" aca="1" ref="A2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+ 1),ROW($A242))),"")</f>
        <v/>
      </c>
      <c r="B244" t="str">
        <f ca="1">IF($A244&lt;&gt;"",INDEX(Devices[Area],MATCH($A244,Devices[Tag Name],0)),"")</f>
        <v/>
      </c>
      <c r="C244" t="str">
        <f t="shared" ca="1" si="1"/>
        <v/>
      </c>
      <c r="F244" t="str">
        <f ca="1">IF($A244&lt;&gt;"",INDEX(Devices[Device Description],MATCH($A244,Devices[Tag Name],0)),"")</f>
        <v/>
      </c>
    </row>
    <row r="245" spans="1:6" x14ac:dyDescent="0.25">
      <c r="A245" t="str">
        <f t="array" aca="1" ref="A2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+ 1),ROW($A243))),"")</f>
        <v/>
      </c>
      <c r="B245" t="str">
        <f ca="1">IF($A245&lt;&gt;"",INDEX(Devices[Area],MATCH($A245,Devices[Tag Name],0)),"")</f>
        <v/>
      </c>
      <c r="C245" t="str">
        <f t="shared" ca="1" si="1"/>
        <v/>
      </c>
      <c r="F245" t="str">
        <f ca="1">IF($A245&lt;&gt;"",INDEX(Devices[Device Description],MATCH($A245,Devices[Tag Name],0)),"")</f>
        <v/>
      </c>
    </row>
    <row r="246" spans="1:6" x14ac:dyDescent="0.25">
      <c r="A246" t="str">
        <f t="array" aca="1" ref="A2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+ 1),ROW($A244))),"")</f>
        <v/>
      </c>
      <c r="B246" t="str">
        <f ca="1">IF($A246&lt;&gt;"",INDEX(Devices[Area],MATCH($A246,Devices[Tag Name],0)),"")</f>
        <v/>
      </c>
      <c r="C246" t="str">
        <f t="shared" ca="1" si="1"/>
        <v/>
      </c>
      <c r="F246" t="str">
        <f ca="1">IF($A246&lt;&gt;"",INDEX(Devices[Device Description],MATCH($A246,Devices[Tag Name],0)),"")</f>
        <v/>
      </c>
    </row>
    <row r="247" spans="1:6" x14ac:dyDescent="0.25">
      <c r="A247" t="str">
        <f t="array" aca="1" ref="A2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+ 1),ROW($A245))),"")</f>
        <v/>
      </c>
      <c r="B247" t="str">
        <f ca="1">IF($A247&lt;&gt;"",INDEX(Devices[Area],MATCH($A247,Devices[Tag Name],0)),"")</f>
        <v/>
      </c>
      <c r="C247" t="str">
        <f t="shared" ca="1" si="1"/>
        <v/>
      </c>
      <c r="F247" t="str">
        <f ca="1">IF($A247&lt;&gt;"",INDEX(Devices[Device Description],MATCH($A247,Devices[Tag Name],0)),"")</f>
        <v/>
      </c>
    </row>
    <row r="248" spans="1:6" x14ac:dyDescent="0.25">
      <c r="A248" t="str">
        <f t="array" aca="1" ref="A2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+ 1),ROW($A246))),"")</f>
        <v/>
      </c>
      <c r="B248" t="str">
        <f ca="1">IF($A248&lt;&gt;"",INDEX(Devices[Area],MATCH($A248,Devices[Tag Name],0)),"")</f>
        <v/>
      </c>
      <c r="C248" t="str">
        <f t="shared" ca="1" si="1"/>
        <v/>
      </c>
      <c r="F248" t="str">
        <f ca="1">IF($A248&lt;&gt;"",INDEX(Devices[Device Description],MATCH($A248,Devices[Tag Name],0)),"")</f>
        <v/>
      </c>
    </row>
    <row r="249" spans="1:6" x14ac:dyDescent="0.25">
      <c r="A249" t="str">
        <f t="array" aca="1" ref="A2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+ 1),ROW($A247))),"")</f>
        <v/>
      </c>
      <c r="B249" t="str">
        <f ca="1">IF($A249&lt;&gt;"",INDEX(Devices[Area],MATCH($A249,Devices[Tag Name],0)),"")</f>
        <v/>
      </c>
      <c r="C249" t="str">
        <f t="shared" ca="1" si="1"/>
        <v/>
      </c>
      <c r="F249" t="str">
        <f ca="1">IF($A249&lt;&gt;"",INDEX(Devices[Device Description],MATCH($A249,Devices[Tag Name],0)),"")</f>
        <v/>
      </c>
    </row>
    <row r="250" spans="1:6" x14ac:dyDescent="0.25">
      <c r="A250" t="str">
        <f t="array" aca="1" ref="A2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+ 1),ROW($A248))),"")</f>
        <v/>
      </c>
      <c r="B250" t="str">
        <f ca="1">IF($A250&lt;&gt;"",INDEX(Devices[Area],MATCH($A250,Devices[Tag Name],0)),"")</f>
        <v/>
      </c>
      <c r="C250" t="str">
        <f t="shared" ca="1" si="1"/>
        <v/>
      </c>
      <c r="F250" t="str">
        <f ca="1">IF($A250&lt;&gt;"",INDEX(Devices[Device Description],MATCH($A250,Devices[Tag Name],0)),"")</f>
        <v/>
      </c>
    </row>
    <row r="251" spans="1:6" x14ac:dyDescent="0.25">
      <c r="A251" t="str">
        <f t="array" aca="1" ref="A2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+ 1),ROW($A249))),"")</f>
        <v/>
      </c>
      <c r="B251" t="str">
        <f ca="1">IF($A251&lt;&gt;"",INDEX(Devices[Area],MATCH($A251,Devices[Tag Name],0)),"")</f>
        <v/>
      </c>
      <c r="C251" t="str">
        <f t="shared" ca="1" si="1"/>
        <v/>
      </c>
      <c r="F251" t="str">
        <f ca="1">IF($A251&lt;&gt;"",INDEX(Devices[Device Description],MATCH($A251,Devices[Tag Name],0)),"")</f>
        <v/>
      </c>
    </row>
    <row r="252" spans="1:6" x14ac:dyDescent="0.25">
      <c r="A252" t="str">
        <f t="array" aca="1" ref="A2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+ 1),ROW($A250))),"")</f>
        <v/>
      </c>
      <c r="B252" t="str">
        <f ca="1">IF($A252&lt;&gt;"",INDEX(Devices[Area],MATCH($A252,Devices[Tag Name],0)),"")</f>
        <v/>
      </c>
      <c r="C252" t="str">
        <f t="shared" ca="1" si="1"/>
        <v/>
      </c>
      <c r="F252" t="str">
        <f ca="1">IF($A252&lt;&gt;"",INDEX(Devices[Device Description],MATCH($A252,Devices[Tag Name],0)),"")</f>
        <v/>
      </c>
    </row>
    <row r="253" spans="1:6" x14ac:dyDescent="0.25">
      <c r="A253" t="str">
        <f t="array" aca="1" ref="A2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+ 1),ROW($A251))),"")</f>
        <v/>
      </c>
      <c r="B253" t="str">
        <f ca="1">IF($A253&lt;&gt;"",INDEX(Devices[Area],MATCH($A253,Devices[Tag Name],0)),"")</f>
        <v/>
      </c>
      <c r="C253" t="str">
        <f t="shared" ca="1" si="1"/>
        <v/>
      </c>
      <c r="F253" t="str">
        <f ca="1">IF($A253&lt;&gt;"",INDEX(Devices[Device Description],MATCH($A253,Devices[Tag Name],0)),"")</f>
        <v/>
      </c>
    </row>
    <row r="254" spans="1:6" x14ac:dyDescent="0.25">
      <c r="A254" t="str">
        <f t="array" aca="1" ref="A2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+ 1),ROW($A252))),"")</f>
        <v/>
      </c>
      <c r="B254" t="str">
        <f ca="1">IF($A254&lt;&gt;"",INDEX(Devices[Area],MATCH($A254,Devices[Tag Name],0)),"")</f>
        <v/>
      </c>
      <c r="C254" t="str">
        <f t="shared" ca="1" si="1"/>
        <v/>
      </c>
      <c r="F254" t="str">
        <f ca="1">IF($A254&lt;&gt;"",INDEX(Devices[Device Description],MATCH($A254,Devices[Tag Name],0)),"")</f>
        <v/>
      </c>
    </row>
    <row r="255" spans="1:6" x14ac:dyDescent="0.25">
      <c r="A255" t="str">
        <f t="array" aca="1" ref="A2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+ 1),ROW($A253))),"")</f>
        <v/>
      </c>
      <c r="B255" t="str">
        <f ca="1">IF($A255&lt;&gt;"",INDEX(Devices[Area],MATCH($A255,Devices[Tag Name],0)),"")</f>
        <v/>
      </c>
      <c r="C255" t="str">
        <f t="shared" ca="1" si="1"/>
        <v/>
      </c>
      <c r="F255" t="str">
        <f ca="1">IF($A255&lt;&gt;"",INDEX(Devices[Device Description],MATCH($A255,Devices[Tag Name],0)),"")</f>
        <v/>
      </c>
    </row>
    <row r="256" spans="1:6" x14ac:dyDescent="0.25">
      <c r="A256" t="str">
        <f t="array" aca="1" ref="A2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+ 1),ROW($A254))),"")</f>
        <v/>
      </c>
      <c r="B256" t="str">
        <f ca="1">IF($A256&lt;&gt;"",INDEX(Devices[Area],MATCH($A256,Devices[Tag Name],0)),"")</f>
        <v/>
      </c>
      <c r="C256" t="str">
        <f t="shared" ca="1" si="1"/>
        <v/>
      </c>
      <c r="F256" t="str">
        <f ca="1">IF($A256&lt;&gt;"",INDEX(Devices[Device Description],MATCH($A256,Devices[Tag Name],0)),"")</f>
        <v/>
      </c>
    </row>
    <row r="257" spans="1:6" x14ac:dyDescent="0.25">
      <c r="A257" t="str">
        <f t="array" aca="1" ref="A2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+ 1),ROW($A255))),"")</f>
        <v/>
      </c>
      <c r="B257" t="str">
        <f ca="1">IF($A257&lt;&gt;"",INDEX(Devices[Area],MATCH($A257,Devices[Tag Name],0)),"")</f>
        <v/>
      </c>
      <c r="C257" t="str">
        <f t="shared" ca="1" si="1"/>
        <v/>
      </c>
      <c r="F257" t="str">
        <f ca="1">IF($A257&lt;&gt;"",INDEX(Devices[Device Description],MATCH($A257,Devices[Tag Name],0)),"")</f>
        <v/>
      </c>
    </row>
    <row r="258" spans="1:6" x14ac:dyDescent="0.25">
      <c r="A258" t="str">
        <f t="array" aca="1" ref="A2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+ 1),ROW($A256))),"")</f>
        <v/>
      </c>
      <c r="B258" t="str">
        <f ca="1">IF($A258&lt;&gt;"",INDEX(Devices[Area],MATCH($A258,Devices[Tag Name],0)),"")</f>
        <v/>
      </c>
      <c r="C258" t="str">
        <f t="shared" ca="1" si="1"/>
        <v/>
      </c>
      <c r="F258" t="str">
        <f ca="1">IF($A258&lt;&gt;"",INDEX(Devices[Device Description],MATCH($A258,Devices[Tag Name],0)),"")</f>
        <v/>
      </c>
    </row>
    <row r="259" spans="1:6" x14ac:dyDescent="0.25">
      <c r="A259" t="str">
        <f t="array" aca="1" ref="A2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+ 1),ROW($A257))),"")</f>
        <v/>
      </c>
      <c r="B259" t="str">
        <f ca="1">IF($A259&lt;&gt;"",INDEX(Devices[Area],MATCH($A259,Devices[Tag Name],0)),"")</f>
        <v/>
      </c>
      <c r="C259" t="str">
        <f t="shared" ca="1" si="1"/>
        <v/>
      </c>
      <c r="F259" t="str">
        <f ca="1">IF($A259&lt;&gt;"",INDEX(Devices[Device Description],MATCH($A259,Devices[Tag Name],0)),"")</f>
        <v/>
      </c>
    </row>
    <row r="260" spans="1:6" x14ac:dyDescent="0.25">
      <c r="A260" t="str">
        <f t="array" aca="1" ref="A2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+ 1),ROW($A258))),"")</f>
        <v/>
      </c>
      <c r="B260" t="str">
        <f ca="1">IF($A260&lt;&gt;"",INDEX(Devices[Area],MATCH($A260,Devices[Tag Name],0)),"")</f>
        <v/>
      </c>
      <c r="C260" t="str">
        <f t="shared" ca="1" si="1"/>
        <v/>
      </c>
      <c r="F260" t="str">
        <f ca="1">IF($A260&lt;&gt;"",INDEX(Devices[Device Description],MATCH($A260,Devices[Tag Name],0)),"")</f>
        <v/>
      </c>
    </row>
    <row r="261" spans="1:6" x14ac:dyDescent="0.25">
      <c r="A261" t="str">
        <f t="array" aca="1" ref="A2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+ 1),ROW($A259))),"")</f>
        <v/>
      </c>
      <c r="B261" t="str">
        <f ca="1">IF($A261&lt;&gt;"",INDEX(Devices[Area],MATCH($A261,Devices[Tag Name],0)),"")</f>
        <v/>
      </c>
      <c r="C261" t="str">
        <f t="shared" ca="1" si="1"/>
        <v/>
      </c>
      <c r="F261" t="str">
        <f ca="1">IF($A261&lt;&gt;"",INDEX(Devices[Device Description],MATCH($A261,Devices[Tag Name],0)),"")</f>
        <v/>
      </c>
    </row>
    <row r="262" spans="1:6" x14ac:dyDescent="0.25">
      <c r="A262" t="str">
        <f t="array" aca="1" ref="A2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+ 1),ROW($A260))),"")</f>
        <v/>
      </c>
      <c r="B262" t="str">
        <f ca="1">IF($A262&lt;&gt;"",INDEX(Devices[Area],MATCH($A262,Devices[Tag Name],0)),"")</f>
        <v/>
      </c>
      <c r="C262" t="str">
        <f t="shared" ca="1" si="1"/>
        <v/>
      </c>
      <c r="F262" t="str">
        <f ca="1">IF($A262&lt;&gt;"",INDEX(Devices[Device Description],MATCH($A262,Devices[Tag Name],0)),"")</f>
        <v/>
      </c>
    </row>
    <row r="263" spans="1:6" x14ac:dyDescent="0.25">
      <c r="A263" t="str">
        <f t="array" aca="1" ref="A2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+ 1),ROW($A261))),"")</f>
        <v/>
      </c>
      <c r="B263" t="str">
        <f ca="1">IF($A263&lt;&gt;"",INDEX(Devices[Area],MATCH($A263,Devices[Tag Name],0)),"")</f>
        <v/>
      </c>
      <c r="C263" t="str">
        <f t="shared" ca="1" si="1"/>
        <v/>
      </c>
      <c r="F263" t="str">
        <f ca="1">IF($A263&lt;&gt;"",INDEX(Devices[Device Description],MATCH($A263,Devices[Tag Name],0)),"")</f>
        <v/>
      </c>
    </row>
    <row r="264" spans="1:6" x14ac:dyDescent="0.25">
      <c r="A264" t="str">
        <f t="array" aca="1" ref="A2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+ 1),ROW($A262))),"")</f>
        <v/>
      </c>
      <c r="B264" t="str">
        <f ca="1">IF($A264&lt;&gt;"",INDEX(Devices[Area],MATCH($A264,Devices[Tag Name],0)),"")</f>
        <v/>
      </c>
      <c r="C264" t="str">
        <f t="shared" ca="1" si="1"/>
        <v/>
      </c>
      <c r="F264" t="str">
        <f ca="1">IF($A264&lt;&gt;"",INDEX(Devices[Device Description],MATCH($A264,Devices[Tag Name],0)),"")</f>
        <v/>
      </c>
    </row>
    <row r="265" spans="1:6" x14ac:dyDescent="0.25">
      <c r="A265" t="str">
        <f t="array" aca="1" ref="A2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+ 1),ROW($A263))),"")</f>
        <v/>
      </c>
      <c r="B265" t="str">
        <f ca="1">IF($A265&lt;&gt;"",INDEX(Devices[Area],MATCH($A265,Devices[Tag Name],0)),"")</f>
        <v/>
      </c>
      <c r="C265" t="str">
        <f t="shared" ca="1" si="1"/>
        <v/>
      </c>
      <c r="F265" t="str">
        <f ca="1">IF($A265&lt;&gt;"",INDEX(Devices[Device Description],MATCH($A265,Devices[Tag Name],0)),"")</f>
        <v/>
      </c>
    </row>
    <row r="266" spans="1:6" x14ac:dyDescent="0.25">
      <c r="A266" t="str">
        <f t="array" aca="1" ref="A2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+ 1),ROW($A264))),"")</f>
        <v/>
      </c>
      <c r="B266" t="str">
        <f ca="1">IF($A266&lt;&gt;"",INDEX(Devices[Area],MATCH($A266,Devices[Tag Name],0)),"")</f>
        <v/>
      </c>
      <c r="C266" t="str">
        <f t="shared" ca="1" si="1"/>
        <v/>
      </c>
      <c r="F266" t="str">
        <f ca="1">IF($A266&lt;&gt;"",INDEX(Devices[Device Description],MATCH($A266,Devices[Tag Name],0)),"")</f>
        <v/>
      </c>
    </row>
    <row r="267" spans="1:6" x14ac:dyDescent="0.25">
      <c r="A267" t="str">
        <f t="array" aca="1" ref="A2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+ 1),ROW($A265))),"")</f>
        <v/>
      </c>
      <c r="B267" t="str">
        <f ca="1">IF($A267&lt;&gt;"",INDEX(Devices[Area],MATCH($A267,Devices[Tag Name],0)),"")</f>
        <v/>
      </c>
      <c r="C267" t="str">
        <f t="shared" ca="1" si="1"/>
        <v/>
      </c>
      <c r="F267" t="str">
        <f ca="1">IF($A267&lt;&gt;"",INDEX(Devices[Device Description],MATCH($A267,Devices[Tag Name],0)),"")</f>
        <v/>
      </c>
    </row>
    <row r="268" spans="1:6" x14ac:dyDescent="0.25">
      <c r="A268" t="str">
        <f t="array" aca="1" ref="A2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+ 1),ROW($A266))),"")</f>
        <v/>
      </c>
      <c r="B268" t="str">
        <f ca="1">IF($A268&lt;&gt;"",INDEX(Devices[Area],MATCH($A268,Devices[Tag Name],0)),"")</f>
        <v/>
      </c>
      <c r="C268" t="str">
        <f t="shared" ca="1" si="1"/>
        <v/>
      </c>
      <c r="F268" t="str">
        <f ca="1">IF($A268&lt;&gt;"",INDEX(Devices[Device Description],MATCH($A268,Devices[Tag Name],0)),"")</f>
        <v/>
      </c>
    </row>
    <row r="269" spans="1:6" x14ac:dyDescent="0.25">
      <c r="A269" t="str">
        <f t="array" aca="1" ref="A2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+ 1),ROW($A267))),"")</f>
        <v/>
      </c>
      <c r="B269" t="str">
        <f ca="1">IF($A269&lt;&gt;"",INDEX(Devices[Area],MATCH($A269,Devices[Tag Name],0)),"")</f>
        <v/>
      </c>
      <c r="C269" t="str">
        <f t="shared" ca="1" si="1"/>
        <v/>
      </c>
      <c r="F269" t="str">
        <f ca="1">IF($A269&lt;&gt;"",INDEX(Devices[Device Description],MATCH($A269,Devices[Tag Name],0)),"")</f>
        <v/>
      </c>
    </row>
    <row r="270" spans="1:6" x14ac:dyDescent="0.25">
      <c r="A270" t="str">
        <f t="array" aca="1" ref="A2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+ 1),ROW($A268))),"")</f>
        <v/>
      </c>
      <c r="B270" t="str">
        <f ca="1">IF($A270&lt;&gt;"",INDEX(Devices[Area],MATCH($A270,Devices[Tag Name],0)),"")</f>
        <v/>
      </c>
      <c r="C270" t="str">
        <f t="shared" ca="1" si="1"/>
        <v/>
      </c>
      <c r="F270" t="str">
        <f ca="1">IF($A270&lt;&gt;"",INDEX(Devices[Device Description],MATCH($A270,Devices[Tag Name],0)),"")</f>
        <v/>
      </c>
    </row>
    <row r="271" spans="1:6" x14ac:dyDescent="0.25">
      <c r="A271" t="str">
        <f t="array" aca="1" ref="A2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+ 1),ROW($A269))),"")</f>
        <v/>
      </c>
      <c r="B271" t="str">
        <f ca="1">IF($A271&lt;&gt;"",INDEX(Devices[Area],MATCH($A271,Devices[Tag Name],0)),"")</f>
        <v/>
      </c>
      <c r="C271" t="str">
        <f t="shared" ca="1" si="1"/>
        <v/>
      </c>
      <c r="F271" t="str">
        <f ca="1">IF($A271&lt;&gt;"",INDEX(Devices[Device Description],MATCH($A271,Devices[Tag Name],0)),"")</f>
        <v/>
      </c>
    </row>
    <row r="272" spans="1:6" x14ac:dyDescent="0.25">
      <c r="A272" t="str">
        <f t="array" aca="1" ref="A2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+ 1),ROW($A270))),"")</f>
        <v/>
      </c>
      <c r="B272" t="str">
        <f ca="1">IF($A272&lt;&gt;"",INDEX(Devices[Area],MATCH($A272,Devices[Tag Name],0)),"")</f>
        <v/>
      </c>
      <c r="C272" t="str">
        <f t="shared" ca="1" si="1"/>
        <v/>
      </c>
      <c r="F272" t="str">
        <f ca="1">IF($A272&lt;&gt;"",INDEX(Devices[Device Description],MATCH($A272,Devices[Tag Name],0)),"")</f>
        <v/>
      </c>
    </row>
    <row r="273" spans="1:6" x14ac:dyDescent="0.25">
      <c r="A273" t="str">
        <f t="array" aca="1" ref="A2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+ 1),ROW($A271))),"")</f>
        <v/>
      </c>
      <c r="B273" t="str">
        <f ca="1">IF($A273&lt;&gt;"",INDEX(Devices[Area],MATCH($A273,Devices[Tag Name],0)),"")</f>
        <v/>
      </c>
      <c r="C273" t="str">
        <f t="shared" ca="1" si="1"/>
        <v/>
      </c>
      <c r="F273" t="str">
        <f ca="1">IF($A273&lt;&gt;"",INDEX(Devices[Device Description],MATCH($A273,Devices[Tag Name],0)),"")</f>
        <v/>
      </c>
    </row>
    <row r="274" spans="1:6" x14ac:dyDescent="0.25">
      <c r="A274" t="str">
        <f t="array" aca="1" ref="A2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+ 1),ROW($A272))),"")</f>
        <v/>
      </c>
      <c r="B274" t="str">
        <f ca="1">IF($A274&lt;&gt;"",INDEX(Devices[Area],MATCH($A274,Devices[Tag Name],0)),"")</f>
        <v/>
      </c>
      <c r="C274" t="str">
        <f t="shared" ca="1" si="1"/>
        <v/>
      </c>
      <c r="F274" t="str">
        <f ca="1">IF($A274&lt;&gt;"",INDEX(Devices[Device Description],MATCH($A274,Devices[Tag Name],0)),"")</f>
        <v/>
      </c>
    </row>
    <row r="275" spans="1:6" x14ac:dyDescent="0.25">
      <c r="A275" t="str">
        <f t="array" aca="1" ref="A2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+ 1),ROW($A273))),"")</f>
        <v/>
      </c>
      <c r="B275" t="str">
        <f ca="1">IF($A275&lt;&gt;"",INDEX(Devices[Area],MATCH($A275,Devices[Tag Name],0)),"")</f>
        <v/>
      </c>
      <c r="C275" t="str">
        <f t="shared" ca="1" si="1"/>
        <v/>
      </c>
      <c r="F275" t="str">
        <f ca="1">IF($A275&lt;&gt;"",INDEX(Devices[Device Description],MATCH($A275,Devices[Tag Name],0)),"")</f>
        <v/>
      </c>
    </row>
    <row r="276" spans="1:6" x14ac:dyDescent="0.25">
      <c r="A276" t="str">
        <f t="array" aca="1" ref="A2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+ 1),ROW($A274))),"")</f>
        <v/>
      </c>
      <c r="B276" t="str">
        <f ca="1">IF($A276&lt;&gt;"",INDEX(Devices[Area],MATCH($A276,Devices[Tag Name],0)),"")</f>
        <v/>
      </c>
      <c r="C276" t="str">
        <f t="shared" ca="1" si="1"/>
        <v/>
      </c>
      <c r="F276" t="str">
        <f ca="1">IF($A276&lt;&gt;"",INDEX(Devices[Device Description],MATCH($A276,Devices[Tag Name],0)),"")</f>
        <v/>
      </c>
    </row>
    <row r="277" spans="1:6" x14ac:dyDescent="0.25">
      <c r="A277" t="str">
        <f t="array" aca="1" ref="A2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+ 1),ROW($A275))),"")</f>
        <v/>
      </c>
      <c r="B277" t="str">
        <f ca="1">IF($A277&lt;&gt;"",INDEX(Devices[Area],MATCH($A277,Devices[Tag Name],0)),"")</f>
        <v/>
      </c>
      <c r="C277" t="str">
        <f t="shared" ca="1" si="1"/>
        <v/>
      </c>
      <c r="F277" t="str">
        <f ca="1">IF($A277&lt;&gt;"",INDEX(Devices[Device Description],MATCH($A277,Devices[Tag Name],0)),"")</f>
        <v/>
      </c>
    </row>
    <row r="278" spans="1:6" x14ac:dyDescent="0.25">
      <c r="A278" t="str">
        <f t="array" aca="1" ref="A2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+ 1),ROW($A276))),"")</f>
        <v/>
      </c>
      <c r="B278" t="str">
        <f ca="1">IF($A278&lt;&gt;"",INDEX(Devices[Area],MATCH($A278,Devices[Tag Name],0)),"")</f>
        <v/>
      </c>
      <c r="C278" t="str">
        <f t="shared" ca="1" si="1"/>
        <v/>
      </c>
      <c r="F278" t="str">
        <f ca="1">IF($A278&lt;&gt;"",INDEX(Devices[Device Description],MATCH($A278,Devices[Tag Name],0)),"")</f>
        <v/>
      </c>
    </row>
    <row r="279" spans="1:6" x14ac:dyDescent="0.25">
      <c r="A279" t="str">
        <f t="array" aca="1" ref="A2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+ 1),ROW($A277))),"")</f>
        <v/>
      </c>
      <c r="B279" t="str">
        <f ca="1">IF($A279&lt;&gt;"",INDEX(Devices[Area],MATCH($A279,Devices[Tag Name],0)),"")</f>
        <v/>
      </c>
      <c r="C279" t="str">
        <f t="shared" ca="1" si="1"/>
        <v/>
      </c>
      <c r="F279" t="str">
        <f ca="1">IF($A279&lt;&gt;"",INDEX(Devices[Device Description],MATCH($A279,Devices[Tag Name],0)),"")</f>
        <v/>
      </c>
    </row>
    <row r="280" spans="1:6" x14ac:dyDescent="0.25">
      <c r="A280" t="str">
        <f t="array" aca="1" ref="A2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+ 1),ROW($A278))),"")</f>
        <v/>
      </c>
      <c r="B280" t="str">
        <f ca="1">IF($A280&lt;&gt;"",INDEX(Devices[Area],MATCH($A280,Devices[Tag Name],0)),"")</f>
        <v/>
      </c>
      <c r="C280" t="str">
        <f t="shared" ca="1" si="1"/>
        <v/>
      </c>
      <c r="F280" t="str">
        <f ca="1">IF($A280&lt;&gt;"",INDEX(Devices[Device Description],MATCH($A280,Devices[Tag Name],0)),"")</f>
        <v/>
      </c>
    </row>
    <row r="281" spans="1:6" x14ac:dyDescent="0.25">
      <c r="A281" t="str">
        <f t="array" aca="1" ref="A2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+ 1),ROW($A279))),"")</f>
        <v/>
      </c>
      <c r="B281" t="str">
        <f ca="1">IF($A281&lt;&gt;"",INDEX(Devices[Area],MATCH($A281,Devices[Tag Name],0)),"")</f>
        <v/>
      </c>
      <c r="C281" t="str">
        <f t="shared" ca="1" si="1"/>
        <v/>
      </c>
      <c r="F281" t="str">
        <f ca="1">IF($A281&lt;&gt;"",INDEX(Devices[Device Description],MATCH($A281,Devices[Tag Name],0)),"")</f>
        <v/>
      </c>
    </row>
    <row r="282" spans="1:6" x14ac:dyDescent="0.25">
      <c r="A282" t="str">
        <f t="array" aca="1" ref="A2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+ 1),ROW($A280))),"")</f>
        <v/>
      </c>
      <c r="B282" t="str">
        <f ca="1">IF($A282&lt;&gt;"",INDEX(Devices[Area],MATCH($A282,Devices[Tag Name],0)),"")</f>
        <v/>
      </c>
      <c r="C282" t="str">
        <f t="shared" ca="1" si="1"/>
        <v/>
      </c>
      <c r="F282" t="str">
        <f ca="1">IF($A282&lt;&gt;"",INDEX(Devices[Device Description],MATCH($A282,Devices[Tag Name],0)),"")</f>
        <v/>
      </c>
    </row>
    <row r="283" spans="1:6" x14ac:dyDescent="0.25">
      <c r="A283" t="str">
        <f t="array" aca="1" ref="A2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+ 1),ROW($A281))),"")</f>
        <v/>
      </c>
      <c r="B283" t="str">
        <f ca="1">IF($A283&lt;&gt;"",INDEX(Devices[Area],MATCH($A283,Devices[Tag Name],0)),"")</f>
        <v/>
      </c>
      <c r="C283" t="str">
        <f t="shared" ca="1" si="1"/>
        <v/>
      </c>
      <c r="F283" t="str">
        <f ca="1">IF($A283&lt;&gt;"",INDEX(Devices[Device Description],MATCH($A283,Devices[Tag Name],0)),"")</f>
        <v/>
      </c>
    </row>
    <row r="284" spans="1:6" x14ac:dyDescent="0.25">
      <c r="A284" t="str">
        <f t="array" aca="1" ref="A2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+ 1),ROW($A282))),"")</f>
        <v/>
      </c>
      <c r="B284" t="str">
        <f ca="1">IF($A284&lt;&gt;"",INDEX(Devices[Area],MATCH($A284,Devices[Tag Name],0)),"")</f>
        <v/>
      </c>
      <c r="C284" t="str">
        <f t="shared" ca="1" si="1"/>
        <v/>
      </c>
      <c r="F284" t="str">
        <f ca="1">IF($A284&lt;&gt;"",INDEX(Devices[Device Description],MATCH($A284,Devices[Tag Name],0)),"")</f>
        <v/>
      </c>
    </row>
    <row r="285" spans="1:6" x14ac:dyDescent="0.25">
      <c r="A285" t="str">
        <f t="array" aca="1" ref="A2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+ 1),ROW($A283))),"")</f>
        <v/>
      </c>
      <c r="B285" t="str">
        <f ca="1">IF($A285&lt;&gt;"",INDEX(Devices[Area],MATCH($A285,Devices[Tag Name],0)),"")</f>
        <v/>
      </c>
      <c r="C285" t="str">
        <f t="shared" ca="1" si="1"/>
        <v/>
      </c>
      <c r="F285" t="str">
        <f ca="1">IF($A285&lt;&gt;"",INDEX(Devices[Device Description],MATCH($A285,Devices[Tag Name],0)),"")</f>
        <v/>
      </c>
    </row>
    <row r="286" spans="1:6" x14ac:dyDescent="0.25">
      <c r="A286" t="str">
        <f t="array" aca="1" ref="A2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+ 1),ROW($A284))),"")</f>
        <v/>
      </c>
      <c r="B286" t="str">
        <f ca="1">IF($A286&lt;&gt;"",INDEX(Devices[Area],MATCH($A286,Devices[Tag Name],0)),"")</f>
        <v/>
      </c>
      <c r="C286" t="str">
        <f t="shared" ca="1" si="1"/>
        <v/>
      </c>
      <c r="F286" t="str">
        <f ca="1">IF($A286&lt;&gt;"",INDEX(Devices[Device Description],MATCH($A286,Devices[Tag Name],0)),"")</f>
        <v/>
      </c>
    </row>
    <row r="287" spans="1:6" x14ac:dyDescent="0.25">
      <c r="A287" t="str">
        <f t="array" aca="1" ref="A2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+ 1),ROW($A285))),"")</f>
        <v/>
      </c>
      <c r="B287" t="str">
        <f ca="1">IF($A287&lt;&gt;"",INDEX(Devices[Area],MATCH($A287,Devices[Tag Name],0)),"")</f>
        <v/>
      </c>
      <c r="C287" t="str">
        <f t="shared" ca="1" si="1"/>
        <v/>
      </c>
      <c r="F287" t="str">
        <f ca="1">IF($A287&lt;&gt;"",INDEX(Devices[Device Description],MATCH($A287,Devices[Tag Name],0)),"")</f>
        <v/>
      </c>
    </row>
    <row r="288" spans="1:6" x14ac:dyDescent="0.25">
      <c r="A288" t="str">
        <f t="array" aca="1" ref="A2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+ 1),ROW($A286))),"")</f>
        <v/>
      </c>
      <c r="B288" t="str">
        <f ca="1">IF($A288&lt;&gt;"",INDEX(Devices[Area],MATCH($A288,Devices[Tag Name],0)),"")</f>
        <v/>
      </c>
      <c r="C288" t="str">
        <f t="shared" ca="1" si="1"/>
        <v/>
      </c>
      <c r="F288" t="str">
        <f ca="1">IF($A288&lt;&gt;"",INDEX(Devices[Device Description],MATCH($A288,Devices[Tag Name],0)),"")</f>
        <v/>
      </c>
    </row>
    <row r="289" spans="1:6" x14ac:dyDescent="0.25">
      <c r="A289" t="str">
        <f t="array" aca="1" ref="A2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+ 1),ROW($A287))),"")</f>
        <v/>
      </c>
      <c r="B289" t="str">
        <f ca="1">IF($A289&lt;&gt;"",INDEX(Devices[Area],MATCH($A289,Devices[Tag Name],0)),"")</f>
        <v/>
      </c>
      <c r="C289" t="str">
        <f t="shared" ca="1" si="1"/>
        <v/>
      </c>
      <c r="F289" t="str">
        <f ca="1">IF($A289&lt;&gt;"",INDEX(Devices[Device Description],MATCH($A289,Devices[Tag Name],0)),"")</f>
        <v/>
      </c>
    </row>
    <row r="290" spans="1:6" x14ac:dyDescent="0.25">
      <c r="A290" t="str">
        <f t="array" aca="1" ref="A2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+ 1),ROW($A288))),"")</f>
        <v/>
      </c>
      <c r="B290" t="str">
        <f ca="1">IF($A290&lt;&gt;"",INDEX(Devices[Area],MATCH($A290,Devices[Tag Name],0)),"")</f>
        <v/>
      </c>
      <c r="C290" t="str">
        <f t="shared" ca="1" si="1"/>
        <v/>
      </c>
      <c r="F290" t="str">
        <f ca="1">IF($A290&lt;&gt;"",INDEX(Devices[Device Description],MATCH($A290,Devices[Tag Name],0)),"")</f>
        <v/>
      </c>
    </row>
    <row r="291" spans="1:6" x14ac:dyDescent="0.25">
      <c r="A291" t="str">
        <f t="array" aca="1" ref="A2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+ 1),ROW($A289))),"")</f>
        <v/>
      </c>
      <c r="B291" t="str">
        <f ca="1">IF($A291&lt;&gt;"",INDEX(Devices[Area],MATCH($A291,Devices[Tag Name],0)),"")</f>
        <v/>
      </c>
      <c r="C291" t="str">
        <f t="shared" ca="1" si="1"/>
        <v/>
      </c>
      <c r="F291" t="str">
        <f ca="1">IF($A291&lt;&gt;"",INDEX(Devices[Device Description],MATCH($A291,Devices[Tag Name],0)),"")</f>
        <v/>
      </c>
    </row>
    <row r="292" spans="1:6" x14ac:dyDescent="0.25">
      <c r="A292" t="str">
        <f t="array" aca="1" ref="A2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+ 1),ROW($A290))),"")</f>
        <v/>
      </c>
      <c r="B292" t="str">
        <f ca="1">IF($A292&lt;&gt;"",INDEX(Devices[Area],MATCH($A292,Devices[Tag Name],0)),"")</f>
        <v/>
      </c>
      <c r="C292" t="str">
        <f t="shared" ca="1" si="1"/>
        <v/>
      </c>
      <c r="F292" t="str">
        <f ca="1">IF($A292&lt;&gt;"",INDEX(Devices[Device Description],MATCH($A292,Devices[Tag Name],0)),"")</f>
        <v/>
      </c>
    </row>
    <row r="293" spans="1:6" x14ac:dyDescent="0.25">
      <c r="A293" t="str">
        <f t="array" aca="1" ref="A2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+ 1),ROW($A291))),"")</f>
        <v/>
      </c>
      <c r="B293" t="str">
        <f ca="1">IF($A293&lt;&gt;"",INDEX(Devices[Area],MATCH($A293,Devices[Tag Name],0)),"")</f>
        <v/>
      </c>
      <c r="C293" t="str">
        <f t="shared" ca="1" si="1"/>
        <v/>
      </c>
      <c r="F293" t="str">
        <f ca="1">IF($A293&lt;&gt;"",INDEX(Devices[Device Description],MATCH($A293,Devices[Tag Name],0)),"")</f>
        <v/>
      </c>
    </row>
    <row r="294" spans="1:6" x14ac:dyDescent="0.25">
      <c r="A294" t="str">
        <f t="array" aca="1" ref="A2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+ 1),ROW($A292))),"")</f>
        <v/>
      </c>
      <c r="B294" t="str">
        <f ca="1">IF($A294&lt;&gt;"",INDEX(Devices[Area],MATCH($A294,Devices[Tag Name],0)),"")</f>
        <v/>
      </c>
      <c r="C294" t="str">
        <f t="shared" ca="1" si="1"/>
        <v/>
      </c>
      <c r="F294" t="str">
        <f ca="1">IF($A294&lt;&gt;"",INDEX(Devices[Device Description],MATCH($A294,Devices[Tag Name],0)),"")</f>
        <v/>
      </c>
    </row>
    <row r="295" spans="1:6" x14ac:dyDescent="0.25">
      <c r="A295" t="str">
        <f t="array" aca="1" ref="A2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+ 1),ROW($A293))),"")</f>
        <v/>
      </c>
      <c r="B295" t="str">
        <f ca="1">IF($A295&lt;&gt;"",INDEX(Devices[Area],MATCH($A295,Devices[Tag Name],0)),"")</f>
        <v/>
      </c>
      <c r="C295" t="str">
        <f t="shared" ca="1" si="1"/>
        <v/>
      </c>
      <c r="F295" t="str">
        <f ca="1">IF($A295&lt;&gt;"",INDEX(Devices[Device Description],MATCH($A295,Devices[Tag Name],0)),"")</f>
        <v/>
      </c>
    </row>
    <row r="296" spans="1:6" x14ac:dyDescent="0.25">
      <c r="A296" t="str">
        <f t="array" aca="1" ref="A2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+ 1),ROW($A294))),"")</f>
        <v/>
      </c>
      <c r="B296" t="str">
        <f ca="1">IF($A296&lt;&gt;"",INDEX(Devices[Area],MATCH($A296,Devices[Tag Name],0)),"")</f>
        <v/>
      </c>
      <c r="C296" t="str">
        <f t="shared" ca="1" si="1"/>
        <v/>
      </c>
      <c r="F296" t="str">
        <f ca="1">IF($A296&lt;&gt;"",INDEX(Devices[Device Description],MATCH($A296,Devices[Tag Name],0)),"")</f>
        <v/>
      </c>
    </row>
    <row r="297" spans="1:6" x14ac:dyDescent="0.25">
      <c r="A297" t="str">
        <f t="array" aca="1" ref="A2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+ 1),ROW($A295))),"")</f>
        <v/>
      </c>
      <c r="B297" t="str">
        <f ca="1">IF($A297&lt;&gt;"",INDEX(Devices[Area],MATCH($A297,Devices[Tag Name],0)),"")</f>
        <v/>
      </c>
      <c r="C297" t="str">
        <f t="shared" ca="1" si="1"/>
        <v/>
      </c>
      <c r="F297" t="str">
        <f ca="1">IF($A297&lt;&gt;"",INDEX(Devices[Device Description],MATCH($A297,Devices[Tag Name],0)),"")</f>
        <v/>
      </c>
    </row>
    <row r="298" spans="1:6" x14ac:dyDescent="0.25">
      <c r="A298" t="str">
        <f t="array" aca="1" ref="A2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+ 1),ROW($A296))),"")</f>
        <v/>
      </c>
      <c r="B298" t="str">
        <f ca="1">IF($A298&lt;&gt;"",INDEX(Devices[Area],MATCH($A298,Devices[Tag Name],0)),"")</f>
        <v/>
      </c>
      <c r="C298" t="str">
        <f t="shared" ca="1" si="1"/>
        <v/>
      </c>
      <c r="F298" t="str">
        <f ca="1">IF($A298&lt;&gt;"",INDEX(Devices[Device Description],MATCH($A298,Devices[Tag Name],0)),"")</f>
        <v/>
      </c>
    </row>
    <row r="299" spans="1:6" x14ac:dyDescent="0.25">
      <c r="A299" t="str">
        <f t="array" aca="1" ref="A2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+ 1),ROW($A297))),"")</f>
        <v/>
      </c>
      <c r="B299" t="str">
        <f ca="1">IF($A299&lt;&gt;"",INDEX(Devices[Area],MATCH($A299,Devices[Tag Name],0)),"")</f>
        <v/>
      </c>
      <c r="C299" t="str">
        <f t="shared" ca="1" si="1"/>
        <v/>
      </c>
      <c r="F299" t="str">
        <f ca="1">IF($A299&lt;&gt;"",INDEX(Devices[Device Description],MATCH($A299,Devices[Tag Name],0)),"")</f>
        <v/>
      </c>
    </row>
    <row r="300" spans="1:6" x14ac:dyDescent="0.25">
      <c r="A300" t="str">
        <f t="array" aca="1" ref="A3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+ 1),ROW($A298))),"")</f>
        <v/>
      </c>
      <c r="B300" t="str">
        <f ca="1">IF($A300&lt;&gt;"",INDEX(Devices[Area],MATCH($A300,Devices[Tag Name],0)),"")</f>
        <v/>
      </c>
      <c r="C300" t="str">
        <f t="shared" ca="1" si="1"/>
        <v/>
      </c>
      <c r="F300" t="str">
        <f ca="1">IF($A300&lt;&gt;"",INDEX(Devices[Device Description],MATCH($A300,Devices[Tag Name],0)),"")</f>
        <v/>
      </c>
    </row>
    <row r="301" spans="1:6" x14ac:dyDescent="0.25">
      <c r="A301" t="str">
        <f t="array" aca="1" ref="A3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+ 1),ROW($A299))),"")</f>
        <v/>
      </c>
      <c r="B301" t="str">
        <f ca="1">IF($A301&lt;&gt;"",INDEX(Devices[Area],MATCH($A301,Devices[Tag Name],0)),"")</f>
        <v/>
      </c>
      <c r="C301" t="str">
        <f t="shared" ref="C301:C364" ca="1" si="2">IF($A301&lt;&gt;"","Default","")</f>
        <v/>
      </c>
      <c r="F301" t="str">
        <f ca="1">IF($A301&lt;&gt;"",INDEX(Devices[Device Description],MATCH($A301,Devices[Tag Name],0)),"")</f>
        <v/>
      </c>
    </row>
    <row r="302" spans="1:6" x14ac:dyDescent="0.25">
      <c r="A302" t="str">
        <f t="array" aca="1" ref="A3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+ 1),ROW($A300))),"")</f>
        <v/>
      </c>
      <c r="B302" t="str">
        <f ca="1">IF($A302&lt;&gt;"",INDEX(Devices[Area],MATCH($A302,Devices[Tag Name],0)),"")</f>
        <v/>
      </c>
      <c r="C302" t="str">
        <f t="shared" ca="1" si="2"/>
        <v/>
      </c>
      <c r="F302" t="str">
        <f ca="1">IF($A302&lt;&gt;"",INDEX(Devices[Device Description],MATCH($A302,Devices[Tag Name],0)),"")</f>
        <v/>
      </c>
    </row>
    <row r="303" spans="1:6" x14ac:dyDescent="0.25">
      <c r="A303" t="str">
        <f t="array" aca="1" ref="A3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+ 1),ROW($A301))),"")</f>
        <v/>
      </c>
      <c r="B303" t="str">
        <f ca="1">IF($A303&lt;&gt;"",INDEX(Devices[Area],MATCH($A303,Devices[Tag Name],0)),"")</f>
        <v/>
      </c>
      <c r="C303" t="str">
        <f t="shared" ca="1" si="2"/>
        <v/>
      </c>
      <c r="F303" t="str">
        <f ca="1">IF($A303&lt;&gt;"",INDEX(Devices[Device Description],MATCH($A303,Devices[Tag Name],0)),"")</f>
        <v/>
      </c>
    </row>
    <row r="304" spans="1:6" x14ac:dyDescent="0.25">
      <c r="A304" t="str">
        <f t="array" aca="1" ref="A3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+ 1),ROW($A302))),"")</f>
        <v/>
      </c>
      <c r="B304" t="str">
        <f ca="1">IF($A304&lt;&gt;"",INDEX(Devices[Area],MATCH($A304,Devices[Tag Name],0)),"")</f>
        <v/>
      </c>
      <c r="C304" t="str">
        <f t="shared" ca="1" si="2"/>
        <v/>
      </c>
      <c r="F304" t="str">
        <f ca="1">IF($A304&lt;&gt;"",INDEX(Devices[Device Description],MATCH($A304,Devices[Tag Name],0)),"")</f>
        <v/>
      </c>
    </row>
    <row r="305" spans="1:6" x14ac:dyDescent="0.25">
      <c r="A305" t="str">
        <f t="array" aca="1" ref="A3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+ 1),ROW($A303))),"")</f>
        <v/>
      </c>
      <c r="B305" t="str">
        <f ca="1">IF($A305&lt;&gt;"",INDEX(Devices[Area],MATCH($A305,Devices[Tag Name],0)),"")</f>
        <v/>
      </c>
      <c r="C305" t="str">
        <f t="shared" ca="1" si="2"/>
        <v/>
      </c>
      <c r="F305" t="str">
        <f ca="1">IF($A305&lt;&gt;"",INDEX(Devices[Device Description],MATCH($A305,Devices[Tag Name],0)),"")</f>
        <v/>
      </c>
    </row>
    <row r="306" spans="1:6" x14ac:dyDescent="0.25">
      <c r="A306" t="str">
        <f t="array" aca="1" ref="A3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+ 1),ROW($A304))),"")</f>
        <v/>
      </c>
      <c r="B306" t="str">
        <f ca="1">IF($A306&lt;&gt;"",INDEX(Devices[Area],MATCH($A306,Devices[Tag Name],0)),"")</f>
        <v/>
      </c>
      <c r="C306" t="str">
        <f t="shared" ca="1" si="2"/>
        <v/>
      </c>
      <c r="F306" t="str">
        <f ca="1">IF($A306&lt;&gt;"",INDEX(Devices[Device Description],MATCH($A306,Devices[Tag Name],0)),"")</f>
        <v/>
      </c>
    </row>
    <row r="307" spans="1:6" x14ac:dyDescent="0.25">
      <c r="A307" t="str">
        <f t="array" aca="1" ref="A3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+ 1),ROW($A305))),"")</f>
        <v/>
      </c>
      <c r="B307" t="str">
        <f ca="1">IF($A307&lt;&gt;"",INDEX(Devices[Area],MATCH($A307,Devices[Tag Name],0)),"")</f>
        <v/>
      </c>
      <c r="C307" t="str">
        <f t="shared" ca="1" si="2"/>
        <v/>
      </c>
      <c r="F307" t="str">
        <f ca="1">IF($A307&lt;&gt;"",INDEX(Devices[Device Description],MATCH($A307,Devices[Tag Name],0)),"")</f>
        <v/>
      </c>
    </row>
    <row r="308" spans="1:6" x14ac:dyDescent="0.25">
      <c r="A308" t="str">
        <f t="array" aca="1" ref="A3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+ 1),ROW($A306))),"")</f>
        <v/>
      </c>
      <c r="B308" t="str">
        <f ca="1">IF($A308&lt;&gt;"",INDEX(Devices[Area],MATCH($A308,Devices[Tag Name],0)),"")</f>
        <v/>
      </c>
      <c r="C308" t="str">
        <f t="shared" ca="1" si="2"/>
        <v/>
      </c>
      <c r="F308" t="str">
        <f ca="1">IF($A308&lt;&gt;"",INDEX(Devices[Device Description],MATCH($A308,Devices[Tag Name],0)),"")</f>
        <v/>
      </c>
    </row>
    <row r="309" spans="1:6" x14ac:dyDescent="0.25">
      <c r="A309" t="str">
        <f t="array" aca="1" ref="A3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+ 1),ROW($A307))),"")</f>
        <v/>
      </c>
      <c r="B309" t="str">
        <f ca="1">IF($A309&lt;&gt;"",INDEX(Devices[Area],MATCH($A309,Devices[Tag Name],0)),"")</f>
        <v/>
      </c>
      <c r="C309" t="str">
        <f t="shared" ca="1" si="2"/>
        <v/>
      </c>
      <c r="F309" t="str">
        <f ca="1">IF($A309&lt;&gt;"",INDEX(Devices[Device Description],MATCH($A309,Devices[Tag Name],0)),"")</f>
        <v/>
      </c>
    </row>
    <row r="310" spans="1:6" x14ac:dyDescent="0.25">
      <c r="A310" t="str">
        <f t="array" aca="1" ref="A3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+ 1),ROW($A308))),"")</f>
        <v/>
      </c>
      <c r="B310" t="str">
        <f ca="1">IF($A310&lt;&gt;"",INDEX(Devices[Area],MATCH($A310,Devices[Tag Name],0)),"")</f>
        <v/>
      </c>
      <c r="C310" t="str">
        <f t="shared" ca="1" si="2"/>
        <v/>
      </c>
      <c r="F310" t="str">
        <f ca="1">IF($A310&lt;&gt;"",INDEX(Devices[Device Description],MATCH($A310,Devices[Tag Name],0)),"")</f>
        <v/>
      </c>
    </row>
    <row r="311" spans="1:6" x14ac:dyDescent="0.25">
      <c r="A311" t="str">
        <f t="array" aca="1" ref="A3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+ 1),ROW($A309))),"")</f>
        <v/>
      </c>
      <c r="B311" t="str">
        <f ca="1">IF($A311&lt;&gt;"",INDEX(Devices[Area],MATCH($A311,Devices[Tag Name],0)),"")</f>
        <v/>
      </c>
      <c r="C311" t="str">
        <f t="shared" ca="1" si="2"/>
        <v/>
      </c>
      <c r="F311" t="str">
        <f ca="1">IF($A311&lt;&gt;"",INDEX(Devices[Device Description],MATCH($A311,Devices[Tag Name],0)),"")</f>
        <v/>
      </c>
    </row>
    <row r="312" spans="1:6" x14ac:dyDescent="0.25">
      <c r="A312" t="str">
        <f t="array" aca="1" ref="A3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+ 1),ROW($A310))),"")</f>
        <v/>
      </c>
      <c r="B312" t="str">
        <f ca="1">IF($A312&lt;&gt;"",INDEX(Devices[Area],MATCH($A312,Devices[Tag Name],0)),"")</f>
        <v/>
      </c>
      <c r="C312" t="str">
        <f t="shared" ca="1" si="2"/>
        <v/>
      </c>
      <c r="F312" t="str">
        <f ca="1">IF($A312&lt;&gt;"",INDEX(Devices[Device Description],MATCH($A312,Devices[Tag Name],0)),"")</f>
        <v/>
      </c>
    </row>
    <row r="313" spans="1:6" x14ac:dyDescent="0.25">
      <c r="A313" t="str">
        <f t="array" aca="1" ref="A3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+ 1),ROW($A311))),"")</f>
        <v/>
      </c>
      <c r="B313" t="str">
        <f ca="1">IF($A313&lt;&gt;"",INDEX(Devices[Area],MATCH($A313,Devices[Tag Name],0)),"")</f>
        <v/>
      </c>
      <c r="C313" t="str">
        <f t="shared" ca="1" si="2"/>
        <v/>
      </c>
      <c r="F313" t="str">
        <f ca="1">IF($A313&lt;&gt;"",INDEX(Devices[Device Description],MATCH($A313,Devices[Tag Name],0)),"")</f>
        <v/>
      </c>
    </row>
    <row r="314" spans="1:6" x14ac:dyDescent="0.25">
      <c r="A314" t="str">
        <f t="array" aca="1" ref="A3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+ 1),ROW($A312))),"")</f>
        <v/>
      </c>
      <c r="B314" t="str">
        <f ca="1">IF($A314&lt;&gt;"",INDEX(Devices[Area],MATCH($A314,Devices[Tag Name],0)),"")</f>
        <v/>
      </c>
      <c r="C314" t="str">
        <f t="shared" ca="1" si="2"/>
        <v/>
      </c>
      <c r="F314" t="str">
        <f ca="1">IF($A314&lt;&gt;"",INDEX(Devices[Device Description],MATCH($A314,Devices[Tag Name],0)),"")</f>
        <v/>
      </c>
    </row>
    <row r="315" spans="1:6" x14ac:dyDescent="0.25">
      <c r="A315" t="str">
        <f t="array" aca="1" ref="A3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+ 1),ROW($A313))),"")</f>
        <v/>
      </c>
      <c r="B315" t="str">
        <f ca="1">IF($A315&lt;&gt;"",INDEX(Devices[Area],MATCH($A315,Devices[Tag Name],0)),"")</f>
        <v/>
      </c>
      <c r="C315" t="str">
        <f t="shared" ca="1" si="2"/>
        <v/>
      </c>
      <c r="F315" t="str">
        <f ca="1">IF($A315&lt;&gt;"",INDEX(Devices[Device Description],MATCH($A315,Devices[Tag Name],0)),"")</f>
        <v/>
      </c>
    </row>
    <row r="316" spans="1:6" x14ac:dyDescent="0.25">
      <c r="A316" t="str">
        <f t="array" aca="1" ref="A3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+ 1),ROW($A314))),"")</f>
        <v/>
      </c>
      <c r="B316" t="str">
        <f ca="1">IF($A316&lt;&gt;"",INDEX(Devices[Area],MATCH($A316,Devices[Tag Name],0)),"")</f>
        <v/>
      </c>
      <c r="C316" t="str">
        <f t="shared" ca="1" si="2"/>
        <v/>
      </c>
      <c r="F316" t="str">
        <f ca="1">IF($A316&lt;&gt;"",INDEX(Devices[Device Description],MATCH($A316,Devices[Tag Name],0)),"")</f>
        <v/>
      </c>
    </row>
    <row r="317" spans="1:6" x14ac:dyDescent="0.25">
      <c r="A317" t="str">
        <f t="array" aca="1" ref="A3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+ 1),ROW($A315))),"")</f>
        <v/>
      </c>
      <c r="B317" t="str">
        <f ca="1">IF($A317&lt;&gt;"",INDEX(Devices[Area],MATCH($A317,Devices[Tag Name],0)),"")</f>
        <v/>
      </c>
      <c r="C317" t="str">
        <f t="shared" ca="1" si="2"/>
        <v/>
      </c>
      <c r="F317" t="str">
        <f ca="1">IF($A317&lt;&gt;"",INDEX(Devices[Device Description],MATCH($A317,Devices[Tag Name],0)),"")</f>
        <v/>
      </c>
    </row>
    <row r="318" spans="1:6" x14ac:dyDescent="0.25">
      <c r="A318" t="str">
        <f t="array" aca="1" ref="A3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+ 1),ROW($A316))),"")</f>
        <v/>
      </c>
      <c r="B318" t="str">
        <f ca="1">IF($A318&lt;&gt;"",INDEX(Devices[Area],MATCH($A318,Devices[Tag Name],0)),"")</f>
        <v/>
      </c>
      <c r="C318" t="str">
        <f t="shared" ca="1" si="2"/>
        <v/>
      </c>
      <c r="F318" t="str">
        <f ca="1">IF($A318&lt;&gt;"",INDEX(Devices[Device Description],MATCH($A318,Devices[Tag Name],0)),"")</f>
        <v/>
      </c>
    </row>
    <row r="319" spans="1:6" x14ac:dyDescent="0.25">
      <c r="A319" t="str">
        <f t="array" aca="1" ref="A3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+ 1),ROW($A317))),"")</f>
        <v/>
      </c>
      <c r="B319" t="str">
        <f ca="1">IF($A319&lt;&gt;"",INDEX(Devices[Area],MATCH($A319,Devices[Tag Name],0)),"")</f>
        <v/>
      </c>
      <c r="C319" t="str">
        <f t="shared" ca="1" si="2"/>
        <v/>
      </c>
      <c r="F319" t="str">
        <f ca="1">IF($A319&lt;&gt;"",INDEX(Devices[Device Description],MATCH($A319,Devices[Tag Name],0)),"")</f>
        <v/>
      </c>
    </row>
    <row r="320" spans="1:6" x14ac:dyDescent="0.25">
      <c r="A320" t="str">
        <f t="array" aca="1" ref="A3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+ 1),ROW($A318))),"")</f>
        <v/>
      </c>
      <c r="B320" t="str">
        <f ca="1">IF($A320&lt;&gt;"",INDEX(Devices[Area],MATCH($A320,Devices[Tag Name],0)),"")</f>
        <v/>
      </c>
      <c r="C320" t="str">
        <f t="shared" ca="1" si="2"/>
        <v/>
      </c>
      <c r="F320" t="str">
        <f ca="1">IF($A320&lt;&gt;"",INDEX(Devices[Device Description],MATCH($A320,Devices[Tag Name],0)),"")</f>
        <v/>
      </c>
    </row>
    <row r="321" spans="1:6" x14ac:dyDescent="0.25">
      <c r="A321" t="str">
        <f t="array" aca="1" ref="A3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+ 1),ROW($A319))),"")</f>
        <v/>
      </c>
      <c r="B321" t="str">
        <f ca="1">IF($A321&lt;&gt;"",INDEX(Devices[Area],MATCH($A321,Devices[Tag Name],0)),"")</f>
        <v/>
      </c>
      <c r="C321" t="str">
        <f t="shared" ca="1" si="2"/>
        <v/>
      </c>
      <c r="F321" t="str">
        <f ca="1">IF($A321&lt;&gt;"",INDEX(Devices[Device Description],MATCH($A321,Devices[Tag Name],0)),"")</f>
        <v/>
      </c>
    </row>
    <row r="322" spans="1:6" x14ac:dyDescent="0.25">
      <c r="A322" t="str">
        <f t="array" aca="1" ref="A3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+ 1),ROW($A320))),"")</f>
        <v/>
      </c>
      <c r="B322" t="str">
        <f ca="1">IF($A322&lt;&gt;"",INDEX(Devices[Area],MATCH($A322,Devices[Tag Name],0)),"")</f>
        <v/>
      </c>
      <c r="C322" t="str">
        <f t="shared" ca="1" si="2"/>
        <v/>
      </c>
      <c r="F322" t="str">
        <f ca="1">IF($A322&lt;&gt;"",INDEX(Devices[Device Description],MATCH($A322,Devices[Tag Name],0)),"")</f>
        <v/>
      </c>
    </row>
    <row r="323" spans="1:6" x14ac:dyDescent="0.25">
      <c r="A323" t="str">
        <f t="array" aca="1" ref="A3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+ 1),ROW($A321))),"")</f>
        <v/>
      </c>
      <c r="B323" t="str">
        <f ca="1">IF($A323&lt;&gt;"",INDEX(Devices[Area],MATCH($A323,Devices[Tag Name],0)),"")</f>
        <v/>
      </c>
      <c r="C323" t="str">
        <f t="shared" ca="1" si="2"/>
        <v/>
      </c>
      <c r="F323" t="str">
        <f ca="1">IF($A323&lt;&gt;"",INDEX(Devices[Device Description],MATCH($A323,Devices[Tag Name],0)),"")</f>
        <v/>
      </c>
    </row>
    <row r="324" spans="1:6" x14ac:dyDescent="0.25">
      <c r="A324" t="str">
        <f t="array" aca="1" ref="A3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+ 1),ROW($A322))),"")</f>
        <v/>
      </c>
      <c r="B324" t="str">
        <f ca="1">IF($A324&lt;&gt;"",INDEX(Devices[Area],MATCH($A324,Devices[Tag Name],0)),"")</f>
        <v/>
      </c>
      <c r="C324" t="str">
        <f t="shared" ca="1" si="2"/>
        <v/>
      </c>
      <c r="F324" t="str">
        <f ca="1">IF($A324&lt;&gt;"",INDEX(Devices[Device Description],MATCH($A324,Devices[Tag Name],0)),"")</f>
        <v/>
      </c>
    </row>
    <row r="325" spans="1:6" x14ac:dyDescent="0.25">
      <c r="A325" t="str">
        <f t="array" aca="1" ref="A3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+ 1),ROW($A323))),"")</f>
        <v/>
      </c>
      <c r="B325" t="str">
        <f ca="1">IF($A325&lt;&gt;"",INDEX(Devices[Area],MATCH($A325,Devices[Tag Name],0)),"")</f>
        <v/>
      </c>
      <c r="C325" t="str">
        <f t="shared" ca="1" si="2"/>
        <v/>
      </c>
      <c r="F325" t="str">
        <f ca="1">IF($A325&lt;&gt;"",INDEX(Devices[Device Description],MATCH($A325,Devices[Tag Name],0)),"")</f>
        <v/>
      </c>
    </row>
    <row r="326" spans="1:6" x14ac:dyDescent="0.25">
      <c r="A326" t="str">
        <f t="array" aca="1" ref="A3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+ 1),ROW($A324))),"")</f>
        <v/>
      </c>
      <c r="B326" t="str">
        <f ca="1">IF($A326&lt;&gt;"",INDEX(Devices[Area],MATCH($A326,Devices[Tag Name],0)),"")</f>
        <v/>
      </c>
      <c r="C326" t="str">
        <f t="shared" ca="1" si="2"/>
        <v/>
      </c>
      <c r="F326" t="str">
        <f ca="1">IF($A326&lt;&gt;"",INDEX(Devices[Device Description],MATCH($A326,Devices[Tag Name],0)),"")</f>
        <v/>
      </c>
    </row>
    <row r="327" spans="1:6" x14ac:dyDescent="0.25">
      <c r="A327" t="str">
        <f t="array" aca="1" ref="A3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+ 1),ROW($A325))),"")</f>
        <v/>
      </c>
      <c r="B327" t="str">
        <f ca="1">IF($A327&lt;&gt;"",INDEX(Devices[Area],MATCH($A327,Devices[Tag Name],0)),"")</f>
        <v/>
      </c>
      <c r="C327" t="str">
        <f t="shared" ca="1" si="2"/>
        <v/>
      </c>
      <c r="F327" t="str">
        <f ca="1">IF($A327&lt;&gt;"",INDEX(Devices[Device Description],MATCH($A327,Devices[Tag Name],0)),"")</f>
        <v/>
      </c>
    </row>
    <row r="328" spans="1:6" x14ac:dyDescent="0.25">
      <c r="A328" t="str">
        <f t="array" aca="1" ref="A3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+ 1),ROW($A326))),"")</f>
        <v/>
      </c>
      <c r="B328" t="str">
        <f ca="1">IF($A328&lt;&gt;"",INDEX(Devices[Area],MATCH($A328,Devices[Tag Name],0)),"")</f>
        <v/>
      </c>
      <c r="C328" t="str">
        <f t="shared" ca="1" si="2"/>
        <v/>
      </c>
      <c r="F328" t="str">
        <f ca="1">IF($A328&lt;&gt;"",INDEX(Devices[Device Description],MATCH($A328,Devices[Tag Name],0)),"")</f>
        <v/>
      </c>
    </row>
    <row r="329" spans="1:6" x14ac:dyDescent="0.25">
      <c r="A329" t="str">
        <f t="array" aca="1" ref="A3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+ 1),ROW($A327))),"")</f>
        <v/>
      </c>
      <c r="B329" t="str">
        <f ca="1">IF($A329&lt;&gt;"",INDEX(Devices[Area],MATCH($A329,Devices[Tag Name],0)),"")</f>
        <v/>
      </c>
      <c r="C329" t="str">
        <f t="shared" ca="1" si="2"/>
        <v/>
      </c>
      <c r="F329" t="str">
        <f ca="1">IF($A329&lt;&gt;"",INDEX(Devices[Device Description],MATCH($A329,Devices[Tag Name],0)),"")</f>
        <v/>
      </c>
    </row>
    <row r="330" spans="1:6" x14ac:dyDescent="0.25">
      <c r="A330" t="str">
        <f t="array" aca="1" ref="A3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+ 1),ROW($A328))),"")</f>
        <v/>
      </c>
      <c r="B330" t="str">
        <f ca="1">IF($A330&lt;&gt;"",INDEX(Devices[Area],MATCH($A330,Devices[Tag Name],0)),"")</f>
        <v/>
      </c>
      <c r="C330" t="str">
        <f t="shared" ca="1" si="2"/>
        <v/>
      </c>
      <c r="F330" t="str">
        <f ca="1">IF($A330&lt;&gt;"",INDEX(Devices[Device Description],MATCH($A330,Devices[Tag Name],0)),"")</f>
        <v/>
      </c>
    </row>
    <row r="331" spans="1:6" x14ac:dyDescent="0.25">
      <c r="A331" t="str">
        <f t="array" aca="1" ref="A3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+ 1),ROW($A329))),"")</f>
        <v/>
      </c>
      <c r="B331" t="str">
        <f ca="1">IF($A331&lt;&gt;"",INDEX(Devices[Area],MATCH($A331,Devices[Tag Name],0)),"")</f>
        <v/>
      </c>
      <c r="C331" t="str">
        <f t="shared" ca="1" si="2"/>
        <v/>
      </c>
      <c r="F331" t="str">
        <f ca="1">IF($A331&lt;&gt;"",INDEX(Devices[Device Description],MATCH($A331,Devices[Tag Name],0)),"")</f>
        <v/>
      </c>
    </row>
    <row r="332" spans="1:6" x14ac:dyDescent="0.25">
      <c r="A332" t="str">
        <f t="array" aca="1" ref="A3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+ 1),ROW($A330))),"")</f>
        <v/>
      </c>
      <c r="B332" t="str">
        <f ca="1">IF($A332&lt;&gt;"",INDEX(Devices[Area],MATCH($A332,Devices[Tag Name],0)),"")</f>
        <v/>
      </c>
      <c r="C332" t="str">
        <f t="shared" ca="1" si="2"/>
        <v/>
      </c>
      <c r="F332" t="str">
        <f ca="1">IF($A332&lt;&gt;"",INDEX(Devices[Device Description],MATCH($A332,Devices[Tag Name],0)),"")</f>
        <v/>
      </c>
    </row>
    <row r="333" spans="1:6" x14ac:dyDescent="0.25">
      <c r="A333" t="str">
        <f t="array" aca="1" ref="A3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+ 1),ROW($A331))),"")</f>
        <v/>
      </c>
      <c r="B333" t="str">
        <f ca="1">IF($A333&lt;&gt;"",INDEX(Devices[Area],MATCH($A333,Devices[Tag Name],0)),"")</f>
        <v/>
      </c>
      <c r="C333" t="str">
        <f t="shared" ca="1" si="2"/>
        <v/>
      </c>
      <c r="F333" t="str">
        <f ca="1">IF($A333&lt;&gt;"",INDEX(Devices[Device Description],MATCH($A333,Devices[Tag Name],0)),"")</f>
        <v/>
      </c>
    </row>
    <row r="334" spans="1:6" x14ac:dyDescent="0.25">
      <c r="A334" t="str">
        <f t="array" aca="1" ref="A3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+ 1),ROW($A332))),"")</f>
        <v/>
      </c>
      <c r="B334" t="str">
        <f ca="1">IF($A334&lt;&gt;"",INDEX(Devices[Area],MATCH($A334,Devices[Tag Name],0)),"")</f>
        <v/>
      </c>
      <c r="C334" t="str">
        <f t="shared" ca="1" si="2"/>
        <v/>
      </c>
      <c r="F334" t="str">
        <f ca="1">IF($A334&lt;&gt;"",INDEX(Devices[Device Description],MATCH($A334,Devices[Tag Name],0)),"")</f>
        <v/>
      </c>
    </row>
    <row r="335" spans="1:6" x14ac:dyDescent="0.25">
      <c r="A335" t="str">
        <f t="array" aca="1" ref="A3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+ 1),ROW($A333))),"")</f>
        <v/>
      </c>
      <c r="B335" t="str">
        <f ca="1">IF($A335&lt;&gt;"",INDEX(Devices[Area],MATCH($A335,Devices[Tag Name],0)),"")</f>
        <v/>
      </c>
      <c r="C335" t="str">
        <f t="shared" ca="1" si="2"/>
        <v/>
      </c>
      <c r="F335" t="str">
        <f ca="1">IF($A335&lt;&gt;"",INDEX(Devices[Device Description],MATCH($A335,Devices[Tag Name],0)),"")</f>
        <v/>
      </c>
    </row>
    <row r="336" spans="1:6" x14ac:dyDescent="0.25">
      <c r="A336" t="str">
        <f t="array" aca="1" ref="A3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+ 1),ROW($A334))),"")</f>
        <v/>
      </c>
      <c r="B336" t="str">
        <f ca="1">IF($A336&lt;&gt;"",INDEX(Devices[Area],MATCH($A336,Devices[Tag Name],0)),"")</f>
        <v/>
      </c>
      <c r="C336" t="str">
        <f t="shared" ca="1" si="2"/>
        <v/>
      </c>
      <c r="F336" t="str">
        <f ca="1">IF($A336&lt;&gt;"",INDEX(Devices[Device Description],MATCH($A336,Devices[Tag Name],0)),"")</f>
        <v/>
      </c>
    </row>
    <row r="337" spans="1:6" x14ac:dyDescent="0.25">
      <c r="A337" t="str">
        <f t="array" aca="1" ref="A3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+ 1),ROW($A335))),"")</f>
        <v/>
      </c>
      <c r="B337" t="str">
        <f ca="1">IF($A337&lt;&gt;"",INDEX(Devices[Area],MATCH($A337,Devices[Tag Name],0)),"")</f>
        <v/>
      </c>
      <c r="C337" t="str">
        <f t="shared" ca="1" si="2"/>
        <v/>
      </c>
      <c r="F337" t="str">
        <f ca="1">IF($A337&lt;&gt;"",INDEX(Devices[Device Description],MATCH($A337,Devices[Tag Name],0)),"")</f>
        <v/>
      </c>
    </row>
    <row r="338" spans="1:6" x14ac:dyDescent="0.25">
      <c r="A338" t="str">
        <f t="array" aca="1" ref="A3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+ 1),ROW($A336))),"")</f>
        <v/>
      </c>
      <c r="B338" t="str">
        <f ca="1">IF($A338&lt;&gt;"",INDEX(Devices[Area],MATCH($A338,Devices[Tag Name],0)),"")</f>
        <v/>
      </c>
      <c r="C338" t="str">
        <f t="shared" ca="1" si="2"/>
        <v/>
      </c>
      <c r="F338" t="str">
        <f ca="1">IF($A338&lt;&gt;"",INDEX(Devices[Device Description],MATCH($A338,Devices[Tag Name],0)),"")</f>
        <v/>
      </c>
    </row>
    <row r="339" spans="1:6" x14ac:dyDescent="0.25">
      <c r="A339" t="str">
        <f t="array" aca="1" ref="A3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+ 1),ROW($A337))),"")</f>
        <v/>
      </c>
      <c r="B339" t="str">
        <f ca="1">IF($A339&lt;&gt;"",INDEX(Devices[Area],MATCH($A339,Devices[Tag Name],0)),"")</f>
        <v/>
      </c>
      <c r="C339" t="str">
        <f t="shared" ca="1" si="2"/>
        <v/>
      </c>
      <c r="F339" t="str">
        <f ca="1">IF($A339&lt;&gt;"",INDEX(Devices[Device Description],MATCH($A339,Devices[Tag Name],0)),"")</f>
        <v/>
      </c>
    </row>
    <row r="340" spans="1:6" x14ac:dyDescent="0.25">
      <c r="A340" t="str">
        <f t="array" aca="1" ref="A3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+ 1),ROW($A338))),"")</f>
        <v/>
      </c>
      <c r="B340" t="str">
        <f ca="1">IF($A340&lt;&gt;"",INDEX(Devices[Area],MATCH($A340,Devices[Tag Name],0)),"")</f>
        <v/>
      </c>
      <c r="C340" t="str">
        <f t="shared" ca="1" si="2"/>
        <v/>
      </c>
      <c r="F340" t="str">
        <f ca="1">IF($A340&lt;&gt;"",INDEX(Devices[Device Description],MATCH($A340,Devices[Tag Name],0)),"")</f>
        <v/>
      </c>
    </row>
    <row r="341" spans="1:6" x14ac:dyDescent="0.25">
      <c r="A341" t="str">
        <f t="array" aca="1" ref="A3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+ 1),ROW($A339))),"")</f>
        <v/>
      </c>
      <c r="B341" t="str">
        <f ca="1">IF($A341&lt;&gt;"",INDEX(Devices[Area],MATCH($A341,Devices[Tag Name],0)),"")</f>
        <v/>
      </c>
      <c r="C341" t="str">
        <f t="shared" ca="1" si="2"/>
        <v/>
      </c>
      <c r="F341" t="str">
        <f ca="1">IF($A341&lt;&gt;"",INDEX(Devices[Device Description],MATCH($A341,Devices[Tag Name],0)),"")</f>
        <v/>
      </c>
    </row>
    <row r="342" spans="1:6" x14ac:dyDescent="0.25">
      <c r="A342" t="str">
        <f t="array" aca="1" ref="A3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+ 1),ROW($A340))),"")</f>
        <v/>
      </c>
      <c r="B342" t="str">
        <f ca="1">IF($A342&lt;&gt;"",INDEX(Devices[Area],MATCH($A342,Devices[Tag Name],0)),"")</f>
        <v/>
      </c>
      <c r="C342" t="str">
        <f t="shared" ca="1" si="2"/>
        <v/>
      </c>
      <c r="F342" t="str">
        <f ca="1">IF($A342&lt;&gt;"",INDEX(Devices[Device Description],MATCH($A342,Devices[Tag Name],0)),"")</f>
        <v/>
      </c>
    </row>
    <row r="343" spans="1:6" x14ac:dyDescent="0.25">
      <c r="A343" t="str">
        <f t="array" aca="1" ref="A3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+ 1),ROW($A341))),"")</f>
        <v/>
      </c>
      <c r="B343" t="str">
        <f ca="1">IF($A343&lt;&gt;"",INDEX(Devices[Area],MATCH($A343,Devices[Tag Name],0)),"")</f>
        <v/>
      </c>
      <c r="C343" t="str">
        <f t="shared" ca="1" si="2"/>
        <v/>
      </c>
      <c r="F343" t="str">
        <f ca="1">IF($A343&lt;&gt;"",INDEX(Devices[Device Description],MATCH($A343,Devices[Tag Name],0)),"")</f>
        <v/>
      </c>
    </row>
    <row r="344" spans="1:6" x14ac:dyDescent="0.25">
      <c r="A344" t="str">
        <f t="array" aca="1" ref="A3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+ 1),ROW($A342))),"")</f>
        <v/>
      </c>
      <c r="B344" t="str">
        <f ca="1">IF($A344&lt;&gt;"",INDEX(Devices[Area],MATCH($A344,Devices[Tag Name],0)),"")</f>
        <v/>
      </c>
      <c r="C344" t="str">
        <f t="shared" ca="1" si="2"/>
        <v/>
      </c>
      <c r="F344" t="str">
        <f ca="1">IF($A344&lt;&gt;"",INDEX(Devices[Device Description],MATCH($A344,Devices[Tag Name],0)),"")</f>
        <v/>
      </c>
    </row>
    <row r="345" spans="1:6" x14ac:dyDescent="0.25">
      <c r="A345" t="str">
        <f t="array" aca="1" ref="A3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+ 1),ROW($A343))),"")</f>
        <v/>
      </c>
      <c r="B345" t="str">
        <f ca="1">IF($A345&lt;&gt;"",INDEX(Devices[Area],MATCH($A345,Devices[Tag Name],0)),"")</f>
        <v/>
      </c>
      <c r="C345" t="str">
        <f t="shared" ca="1" si="2"/>
        <v/>
      </c>
      <c r="F345" t="str">
        <f ca="1">IF($A345&lt;&gt;"",INDEX(Devices[Device Description],MATCH($A345,Devices[Tag Name],0)),"")</f>
        <v/>
      </c>
    </row>
    <row r="346" spans="1:6" x14ac:dyDescent="0.25">
      <c r="A346" t="str">
        <f t="array" aca="1" ref="A3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+ 1),ROW($A344))),"")</f>
        <v/>
      </c>
      <c r="B346" t="str">
        <f ca="1">IF($A346&lt;&gt;"",INDEX(Devices[Area],MATCH($A346,Devices[Tag Name],0)),"")</f>
        <v/>
      </c>
      <c r="C346" t="str">
        <f t="shared" ca="1" si="2"/>
        <v/>
      </c>
      <c r="F346" t="str">
        <f ca="1">IF($A346&lt;&gt;"",INDEX(Devices[Device Description],MATCH($A346,Devices[Tag Name],0)),"")</f>
        <v/>
      </c>
    </row>
    <row r="347" spans="1:6" x14ac:dyDescent="0.25">
      <c r="A347" t="str">
        <f t="array" aca="1" ref="A3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+ 1),ROW($A345))),"")</f>
        <v/>
      </c>
      <c r="B347" t="str">
        <f ca="1">IF($A347&lt;&gt;"",INDEX(Devices[Area],MATCH($A347,Devices[Tag Name],0)),"")</f>
        <v/>
      </c>
      <c r="C347" t="str">
        <f t="shared" ca="1" si="2"/>
        <v/>
      </c>
      <c r="F347" t="str">
        <f ca="1">IF($A347&lt;&gt;"",INDEX(Devices[Device Description],MATCH($A347,Devices[Tag Name],0)),"")</f>
        <v/>
      </c>
    </row>
    <row r="348" spans="1:6" x14ac:dyDescent="0.25">
      <c r="A348" t="str">
        <f t="array" aca="1" ref="A3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+ 1),ROW($A346))),"")</f>
        <v/>
      </c>
      <c r="B348" t="str">
        <f ca="1">IF($A348&lt;&gt;"",INDEX(Devices[Area],MATCH($A348,Devices[Tag Name],0)),"")</f>
        <v/>
      </c>
      <c r="C348" t="str">
        <f t="shared" ca="1" si="2"/>
        <v/>
      </c>
      <c r="F348" t="str">
        <f ca="1">IF($A348&lt;&gt;"",INDEX(Devices[Device Description],MATCH($A348,Devices[Tag Name],0)),"")</f>
        <v/>
      </c>
    </row>
    <row r="349" spans="1:6" x14ac:dyDescent="0.25">
      <c r="A349" t="str">
        <f t="array" aca="1" ref="A3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+ 1),ROW($A347))),"")</f>
        <v/>
      </c>
      <c r="B349" t="str">
        <f ca="1">IF($A349&lt;&gt;"",INDEX(Devices[Area],MATCH($A349,Devices[Tag Name],0)),"")</f>
        <v/>
      </c>
      <c r="C349" t="str">
        <f t="shared" ca="1" si="2"/>
        <v/>
      </c>
      <c r="F349" t="str">
        <f ca="1">IF($A349&lt;&gt;"",INDEX(Devices[Device Description],MATCH($A349,Devices[Tag Name],0)),"")</f>
        <v/>
      </c>
    </row>
    <row r="350" spans="1:6" x14ac:dyDescent="0.25">
      <c r="A350" t="str">
        <f t="array" aca="1" ref="A3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+ 1),ROW($A348))),"")</f>
        <v/>
      </c>
      <c r="B350" t="str">
        <f ca="1">IF($A350&lt;&gt;"",INDEX(Devices[Area],MATCH($A350,Devices[Tag Name],0)),"")</f>
        <v/>
      </c>
      <c r="C350" t="str">
        <f t="shared" ca="1" si="2"/>
        <v/>
      </c>
      <c r="F350" t="str">
        <f ca="1">IF($A350&lt;&gt;"",INDEX(Devices[Device Description],MATCH($A350,Devices[Tag Name],0)),"")</f>
        <v/>
      </c>
    </row>
    <row r="351" spans="1:6" x14ac:dyDescent="0.25">
      <c r="A351" t="str">
        <f t="array" aca="1" ref="A3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+ 1),ROW($A349))),"")</f>
        <v/>
      </c>
      <c r="B351" t="str">
        <f ca="1">IF($A351&lt;&gt;"",INDEX(Devices[Area],MATCH($A351,Devices[Tag Name],0)),"")</f>
        <v/>
      </c>
      <c r="C351" t="str">
        <f t="shared" ca="1" si="2"/>
        <v/>
      </c>
      <c r="F351" t="str">
        <f ca="1">IF($A351&lt;&gt;"",INDEX(Devices[Device Description],MATCH($A351,Devices[Tag Name],0)),"")</f>
        <v/>
      </c>
    </row>
    <row r="352" spans="1:6" x14ac:dyDescent="0.25">
      <c r="A352" t="str">
        <f t="array" aca="1" ref="A3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+ 1),ROW($A350))),"")</f>
        <v/>
      </c>
      <c r="B352" t="str">
        <f ca="1">IF($A352&lt;&gt;"",INDEX(Devices[Area],MATCH($A352,Devices[Tag Name],0)),"")</f>
        <v/>
      </c>
      <c r="C352" t="str">
        <f t="shared" ca="1" si="2"/>
        <v/>
      </c>
      <c r="F352" t="str">
        <f ca="1">IF($A352&lt;&gt;"",INDEX(Devices[Device Description],MATCH($A352,Devices[Tag Name],0)),"")</f>
        <v/>
      </c>
    </row>
    <row r="353" spans="1:6" x14ac:dyDescent="0.25">
      <c r="A353" t="str">
        <f t="array" aca="1" ref="A3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+ 1),ROW($A351))),"")</f>
        <v/>
      </c>
      <c r="B353" t="str">
        <f ca="1">IF($A353&lt;&gt;"",INDEX(Devices[Area],MATCH($A353,Devices[Tag Name],0)),"")</f>
        <v/>
      </c>
      <c r="C353" t="str">
        <f t="shared" ca="1" si="2"/>
        <v/>
      </c>
      <c r="F353" t="str">
        <f ca="1">IF($A353&lt;&gt;"",INDEX(Devices[Device Description],MATCH($A353,Devices[Tag Name],0)),"")</f>
        <v/>
      </c>
    </row>
    <row r="354" spans="1:6" x14ac:dyDescent="0.25">
      <c r="A354" t="str">
        <f t="array" aca="1" ref="A3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+ 1),ROW($A352))),"")</f>
        <v/>
      </c>
      <c r="B354" t="str">
        <f ca="1">IF($A354&lt;&gt;"",INDEX(Devices[Area],MATCH($A354,Devices[Tag Name],0)),"")</f>
        <v/>
      </c>
      <c r="C354" t="str">
        <f t="shared" ca="1" si="2"/>
        <v/>
      </c>
      <c r="F354" t="str">
        <f ca="1">IF($A354&lt;&gt;"",INDEX(Devices[Device Description],MATCH($A354,Devices[Tag Name],0)),"")</f>
        <v/>
      </c>
    </row>
    <row r="355" spans="1:6" x14ac:dyDescent="0.25">
      <c r="A355" t="str">
        <f t="array" aca="1" ref="A3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+ 1),ROW($A353))),"")</f>
        <v/>
      </c>
      <c r="B355" t="str">
        <f ca="1">IF($A355&lt;&gt;"",INDEX(Devices[Area],MATCH($A355,Devices[Tag Name],0)),"")</f>
        <v/>
      </c>
      <c r="C355" t="str">
        <f t="shared" ca="1" si="2"/>
        <v/>
      </c>
      <c r="F355" t="str">
        <f ca="1">IF($A355&lt;&gt;"",INDEX(Devices[Device Description],MATCH($A355,Devices[Tag Name],0)),"")</f>
        <v/>
      </c>
    </row>
    <row r="356" spans="1:6" x14ac:dyDescent="0.25">
      <c r="A356" t="str">
        <f t="array" aca="1" ref="A3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+ 1),ROW($A354))),"")</f>
        <v/>
      </c>
      <c r="B356" t="str">
        <f ca="1">IF($A356&lt;&gt;"",INDEX(Devices[Area],MATCH($A356,Devices[Tag Name],0)),"")</f>
        <v/>
      </c>
      <c r="C356" t="str">
        <f t="shared" ca="1" si="2"/>
        <v/>
      </c>
      <c r="F356" t="str">
        <f ca="1">IF($A356&lt;&gt;"",INDEX(Devices[Device Description],MATCH($A356,Devices[Tag Name],0)),"")</f>
        <v/>
      </c>
    </row>
    <row r="357" spans="1:6" x14ac:dyDescent="0.25">
      <c r="A357" t="str">
        <f t="array" aca="1" ref="A3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+ 1),ROW($A355))),"")</f>
        <v/>
      </c>
      <c r="B357" t="str">
        <f ca="1">IF($A357&lt;&gt;"",INDEX(Devices[Area],MATCH($A357,Devices[Tag Name],0)),"")</f>
        <v/>
      </c>
      <c r="C357" t="str">
        <f t="shared" ca="1" si="2"/>
        <v/>
      </c>
      <c r="F357" t="str">
        <f ca="1">IF($A357&lt;&gt;"",INDEX(Devices[Device Description],MATCH($A357,Devices[Tag Name],0)),"")</f>
        <v/>
      </c>
    </row>
    <row r="358" spans="1:6" x14ac:dyDescent="0.25">
      <c r="A358" t="str">
        <f t="array" aca="1" ref="A3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+ 1),ROW($A356))),"")</f>
        <v/>
      </c>
      <c r="B358" t="str">
        <f ca="1">IF($A358&lt;&gt;"",INDEX(Devices[Area],MATCH($A358,Devices[Tag Name],0)),"")</f>
        <v/>
      </c>
      <c r="C358" t="str">
        <f t="shared" ca="1" si="2"/>
        <v/>
      </c>
      <c r="F358" t="str">
        <f ca="1">IF($A358&lt;&gt;"",INDEX(Devices[Device Description],MATCH($A358,Devices[Tag Name],0)),"")</f>
        <v/>
      </c>
    </row>
    <row r="359" spans="1:6" x14ac:dyDescent="0.25">
      <c r="A359" t="str">
        <f t="array" aca="1" ref="A3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+ 1),ROW($A357))),"")</f>
        <v/>
      </c>
      <c r="B359" t="str">
        <f ca="1">IF($A359&lt;&gt;"",INDEX(Devices[Area],MATCH($A359,Devices[Tag Name],0)),"")</f>
        <v/>
      </c>
      <c r="C359" t="str">
        <f t="shared" ca="1" si="2"/>
        <v/>
      </c>
      <c r="F359" t="str">
        <f ca="1">IF($A359&lt;&gt;"",INDEX(Devices[Device Description],MATCH($A359,Devices[Tag Name],0)),"")</f>
        <v/>
      </c>
    </row>
    <row r="360" spans="1:6" x14ac:dyDescent="0.25">
      <c r="A360" t="str">
        <f t="array" aca="1" ref="A3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+ 1),ROW($A358))),"")</f>
        <v/>
      </c>
      <c r="B360" t="str">
        <f ca="1">IF($A360&lt;&gt;"",INDEX(Devices[Area],MATCH($A360,Devices[Tag Name],0)),"")</f>
        <v/>
      </c>
      <c r="C360" t="str">
        <f t="shared" ca="1" si="2"/>
        <v/>
      </c>
      <c r="F360" t="str">
        <f ca="1">IF($A360&lt;&gt;"",INDEX(Devices[Device Description],MATCH($A360,Devices[Tag Name],0)),"")</f>
        <v/>
      </c>
    </row>
    <row r="361" spans="1:6" x14ac:dyDescent="0.25">
      <c r="A361" t="str">
        <f t="array" aca="1" ref="A3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+ 1),ROW($A359))),"")</f>
        <v/>
      </c>
      <c r="B361" t="str">
        <f ca="1">IF($A361&lt;&gt;"",INDEX(Devices[Area],MATCH($A361,Devices[Tag Name],0)),"")</f>
        <v/>
      </c>
      <c r="C361" t="str">
        <f t="shared" ca="1" si="2"/>
        <v/>
      </c>
      <c r="F361" t="str">
        <f ca="1">IF($A361&lt;&gt;"",INDEX(Devices[Device Description],MATCH($A361,Devices[Tag Name],0)),"")</f>
        <v/>
      </c>
    </row>
    <row r="362" spans="1:6" x14ac:dyDescent="0.25">
      <c r="A362" t="str">
        <f t="array" aca="1" ref="A3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+ 1),ROW($A360))),"")</f>
        <v/>
      </c>
      <c r="B362" t="str">
        <f ca="1">IF($A362&lt;&gt;"",INDEX(Devices[Area],MATCH($A362,Devices[Tag Name],0)),"")</f>
        <v/>
      </c>
      <c r="C362" t="str">
        <f t="shared" ca="1" si="2"/>
        <v/>
      </c>
      <c r="F362" t="str">
        <f ca="1">IF($A362&lt;&gt;"",INDEX(Devices[Device Description],MATCH($A362,Devices[Tag Name],0)),"")</f>
        <v/>
      </c>
    </row>
    <row r="363" spans="1:6" x14ac:dyDescent="0.25">
      <c r="A363" t="str">
        <f t="array" aca="1" ref="A3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+ 1),ROW($A361))),"")</f>
        <v/>
      </c>
      <c r="B363" t="str">
        <f ca="1">IF($A363&lt;&gt;"",INDEX(Devices[Area],MATCH($A363,Devices[Tag Name],0)),"")</f>
        <v/>
      </c>
      <c r="C363" t="str">
        <f t="shared" ca="1" si="2"/>
        <v/>
      </c>
      <c r="F363" t="str">
        <f ca="1">IF($A363&lt;&gt;"",INDEX(Devices[Device Description],MATCH($A363,Devices[Tag Name],0)),"")</f>
        <v/>
      </c>
    </row>
    <row r="364" spans="1:6" x14ac:dyDescent="0.25">
      <c r="A364" t="str">
        <f t="array" aca="1" ref="A3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+ 1),ROW($A362))),"")</f>
        <v/>
      </c>
      <c r="B364" t="str">
        <f ca="1">IF($A364&lt;&gt;"",INDEX(Devices[Area],MATCH($A364,Devices[Tag Name],0)),"")</f>
        <v/>
      </c>
      <c r="C364" t="str">
        <f t="shared" ca="1" si="2"/>
        <v/>
      </c>
      <c r="F364" t="str">
        <f ca="1">IF($A364&lt;&gt;"",INDEX(Devices[Device Description],MATCH($A364,Devices[Tag Name],0)),"")</f>
        <v/>
      </c>
    </row>
    <row r="365" spans="1:6" x14ac:dyDescent="0.25">
      <c r="A365" t="str">
        <f t="array" aca="1" ref="A3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+ 1),ROW($A363))),"")</f>
        <v/>
      </c>
      <c r="B365" t="str">
        <f ca="1">IF($A365&lt;&gt;"",INDEX(Devices[Area],MATCH($A365,Devices[Tag Name],0)),"")</f>
        <v/>
      </c>
      <c r="C365" t="str">
        <f t="shared" ref="C365:C428" ca="1" si="3">IF($A365&lt;&gt;"","Default","")</f>
        <v/>
      </c>
      <c r="F365" t="str">
        <f ca="1">IF($A365&lt;&gt;"",INDEX(Devices[Device Description],MATCH($A365,Devices[Tag Name],0)),"")</f>
        <v/>
      </c>
    </row>
    <row r="366" spans="1:6" x14ac:dyDescent="0.25">
      <c r="A366" t="str">
        <f t="array" aca="1" ref="A3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+ 1),ROW($A364))),"")</f>
        <v/>
      </c>
      <c r="B366" t="str">
        <f ca="1">IF($A366&lt;&gt;"",INDEX(Devices[Area],MATCH($A366,Devices[Tag Name],0)),"")</f>
        <v/>
      </c>
      <c r="C366" t="str">
        <f t="shared" ca="1" si="3"/>
        <v/>
      </c>
      <c r="F366" t="str">
        <f ca="1">IF($A366&lt;&gt;"",INDEX(Devices[Device Description],MATCH($A366,Devices[Tag Name],0)),"")</f>
        <v/>
      </c>
    </row>
    <row r="367" spans="1:6" x14ac:dyDescent="0.25">
      <c r="A367" t="str">
        <f t="array" aca="1" ref="A3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+ 1),ROW($A365))),"")</f>
        <v/>
      </c>
      <c r="B367" t="str">
        <f ca="1">IF($A367&lt;&gt;"",INDEX(Devices[Area],MATCH($A367,Devices[Tag Name],0)),"")</f>
        <v/>
      </c>
      <c r="C367" t="str">
        <f t="shared" ca="1" si="3"/>
        <v/>
      </c>
      <c r="F367" t="str">
        <f ca="1">IF($A367&lt;&gt;"",INDEX(Devices[Device Description],MATCH($A367,Devices[Tag Name],0)),"")</f>
        <v/>
      </c>
    </row>
    <row r="368" spans="1:6" x14ac:dyDescent="0.25">
      <c r="A368" t="str">
        <f t="array" aca="1" ref="A3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+ 1),ROW($A366))),"")</f>
        <v/>
      </c>
      <c r="B368" t="str">
        <f ca="1">IF($A368&lt;&gt;"",INDEX(Devices[Area],MATCH($A368,Devices[Tag Name],0)),"")</f>
        <v/>
      </c>
      <c r="C368" t="str">
        <f t="shared" ca="1" si="3"/>
        <v/>
      </c>
      <c r="F368" t="str">
        <f ca="1">IF($A368&lt;&gt;"",INDEX(Devices[Device Description],MATCH($A368,Devices[Tag Name],0)),"")</f>
        <v/>
      </c>
    </row>
    <row r="369" spans="1:6" x14ac:dyDescent="0.25">
      <c r="A369" t="str">
        <f t="array" aca="1" ref="A3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+ 1),ROW($A367))),"")</f>
        <v/>
      </c>
      <c r="B369" t="str">
        <f ca="1">IF($A369&lt;&gt;"",INDEX(Devices[Area],MATCH($A369,Devices[Tag Name],0)),"")</f>
        <v/>
      </c>
      <c r="C369" t="str">
        <f t="shared" ca="1" si="3"/>
        <v/>
      </c>
      <c r="F369" t="str">
        <f ca="1">IF($A369&lt;&gt;"",INDEX(Devices[Device Description],MATCH($A369,Devices[Tag Name],0)),"")</f>
        <v/>
      </c>
    </row>
    <row r="370" spans="1:6" x14ac:dyDescent="0.25">
      <c r="A370" t="str">
        <f t="array" aca="1" ref="A3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+ 1),ROW($A368))),"")</f>
        <v/>
      </c>
      <c r="B370" t="str">
        <f ca="1">IF($A370&lt;&gt;"",INDEX(Devices[Area],MATCH($A370,Devices[Tag Name],0)),"")</f>
        <v/>
      </c>
      <c r="C370" t="str">
        <f t="shared" ca="1" si="3"/>
        <v/>
      </c>
      <c r="F370" t="str">
        <f ca="1">IF($A370&lt;&gt;"",INDEX(Devices[Device Description],MATCH($A370,Devices[Tag Name],0)),"")</f>
        <v/>
      </c>
    </row>
    <row r="371" spans="1:6" x14ac:dyDescent="0.25">
      <c r="A371" t="str">
        <f t="array" aca="1" ref="A3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+ 1),ROW($A369))),"")</f>
        <v/>
      </c>
      <c r="B371" t="str">
        <f ca="1">IF($A371&lt;&gt;"",INDEX(Devices[Area],MATCH($A371,Devices[Tag Name],0)),"")</f>
        <v/>
      </c>
      <c r="C371" t="str">
        <f t="shared" ca="1" si="3"/>
        <v/>
      </c>
      <c r="F371" t="str">
        <f ca="1">IF($A371&lt;&gt;"",INDEX(Devices[Device Description],MATCH($A371,Devices[Tag Name],0)),"")</f>
        <v/>
      </c>
    </row>
    <row r="372" spans="1:6" x14ac:dyDescent="0.25">
      <c r="A372" t="str">
        <f t="array" aca="1" ref="A3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+ 1),ROW($A370))),"")</f>
        <v/>
      </c>
      <c r="B372" t="str">
        <f ca="1">IF($A372&lt;&gt;"",INDEX(Devices[Area],MATCH($A372,Devices[Tag Name],0)),"")</f>
        <v/>
      </c>
      <c r="C372" t="str">
        <f t="shared" ca="1" si="3"/>
        <v/>
      </c>
      <c r="F372" t="str">
        <f ca="1">IF($A372&lt;&gt;"",INDEX(Devices[Device Description],MATCH($A372,Devices[Tag Name],0)),"")</f>
        <v/>
      </c>
    </row>
    <row r="373" spans="1:6" x14ac:dyDescent="0.25">
      <c r="A373" t="str">
        <f t="array" aca="1" ref="A3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+ 1),ROW($A371))),"")</f>
        <v/>
      </c>
      <c r="B373" t="str">
        <f ca="1">IF($A373&lt;&gt;"",INDEX(Devices[Area],MATCH($A373,Devices[Tag Name],0)),"")</f>
        <v/>
      </c>
      <c r="C373" t="str">
        <f t="shared" ca="1" si="3"/>
        <v/>
      </c>
      <c r="F373" t="str">
        <f ca="1">IF($A373&lt;&gt;"",INDEX(Devices[Device Description],MATCH($A373,Devices[Tag Name],0)),"")</f>
        <v/>
      </c>
    </row>
    <row r="374" spans="1:6" x14ac:dyDescent="0.25">
      <c r="A374" t="str">
        <f t="array" aca="1" ref="A3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+ 1),ROW($A372))),"")</f>
        <v/>
      </c>
      <c r="B374" t="str">
        <f ca="1">IF($A374&lt;&gt;"",INDEX(Devices[Area],MATCH($A374,Devices[Tag Name],0)),"")</f>
        <v/>
      </c>
      <c r="C374" t="str">
        <f t="shared" ca="1" si="3"/>
        <v/>
      </c>
      <c r="F374" t="str">
        <f ca="1">IF($A374&lt;&gt;"",INDEX(Devices[Device Description],MATCH($A374,Devices[Tag Name],0)),"")</f>
        <v/>
      </c>
    </row>
    <row r="375" spans="1:6" x14ac:dyDescent="0.25">
      <c r="A375" t="str">
        <f t="array" aca="1" ref="A3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+ 1),ROW($A373))),"")</f>
        <v/>
      </c>
      <c r="B375" t="str">
        <f ca="1">IF($A375&lt;&gt;"",INDEX(Devices[Area],MATCH($A375,Devices[Tag Name],0)),"")</f>
        <v/>
      </c>
      <c r="C375" t="str">
        <f t="shared" ca="1" si="3"/>
        <v/>
      </c>
      <c r="F375" t="str">
        <f ca="1">IF($A375&lt;&gt;"",INDEX(Devices[Device Description],MATCH($A375,Devices[Tag Name],0)),"")</f>
        <v/>
      </c>
    </row>
    <row r="376" spans="1:6" x14ac:dyDescent="0.25">
      <c r="A376" t="str">
        <f t="array" aca="1" ref="A3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+ 1),ROW($A374))),"")</f>
        <v/>
      </c>
      <c r="B376" t="str">
        <f ca="1">IF($A376&lt;&gt;"",INDEX(Devices[Area],MATCH($A376,Devices[Tag Name],0)),"")</f>
        <v/>
      </c>
      <c r="C376" t="str">
        <f t="shared" ca="1" si="3"/>
        <v/>
      </c>
      <c r="F376" t="str">
        <f ca="1">IF($A376&lt;&gt;"",INDEX(Devices[Device Description],MATCH($A376,Devices[Tag Name],0)),"")</f>
        <v/>
      </c>
    </row>
    <row r="377" spans="1:6" x14ac:dyDescent="0.25">
      <c r="A377" t="str">
        <f t="array" aca="1" ref="A3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+ 1),ROW($A375))),"")</f>
        <v/>
      </c>
      <c r="B377" t="str">
        <f ca="1">IF($A377&lt;&gt;"",INDEX(Devices[Area],MATCH($A377,Devices[Tag Name],0)),"")</f>
        <v/>
      </c>
      <c r="C377" t="str">
        <f t="shared" ca="1" si="3"/>
        <v/>
      </c>
      <c r="F377" t="str">
        <f ca="1">IF($A377&lt;&gt;"",INDEX(Devices[Device Description],MATCH($A377,Devices[Tag Name],0)),"")</f>
        <v/>
      </c>
    </row>
    <row r="378" spans="1:6" x14ac:dyDescent="0.25">
      <c r="A378" t="str">
        <f t="array" aca="1" ref="A3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+ 1),ROW($A376))),"")</f>
        <v/>
      </c>
      <c r="B378" t="str">
        <f ca="1">IF($A378&lt;&gt;"",INDEX(Devices[Area],MATCH($A378,Devices[Tag Name],0)),"")</f>
        <v/>
      </c>
      <c r="C378" t="str">
        <f t="shared" ca="1" si="3"/>
        <v/>
      </c>
      <c r="F378" t="str">
        <f ca="1">IF($A378&lt;&gt;"",INDEX(Devices[Device Description],MATCH($A378,Devices[Tag Name],0)),"")</f>
        <v/>
      </c>
    </row>
    <row r="379" spans="1:6" x14ac:dyDescent="0.25">
      <c r="A379" t="str">
        <f t="array" aca="1" ref="A3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+ 1),ROW($A377))),"")</f>
        <v/>
      </c>
      <c r="B379" t="str">
        <f ca="1">IF($A379&lt;&gt;"",INDEX(Devices[Area],MATCH($A379,Devices[Tag Name],0)),"")</f>
        <v/>
      </c>
      <c r="C379" t="str">
        <f t="shared" ca="1" si="3"/>
        <v/>
      </c>
      <c r="F379" t="str">
        <f ca="1">IF($A379&lt;&gt;"",INDEX(Devices[Device Description],MATCH($A379,Devices[Tag Name],0)),"")</f>
        <v/>
      </c>
    </row>
    <row r="380" spans="1:6" x14ac:dyDescent="0.25">
      <c r="A380" t="str">
        <f t="array" aca="1" ref="A3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+ 1),ROW($A378))),"")</f>
        <v/>
      </c>
      <c r="B380" t="str">
        <f ca="1">IF($A380&lt;&gt;"",INDEX(Devices[Area],MATCH($A380,Devices[Tag Name],0)),"")</f>
        <v/>
      </c>
      <c r="C380" t="str">
        <f t="shared" ca="1" si="3"/>
        <v/>
      </c>
      <c r="F380" t="str">
        <f ca="1">IF($A380&lt;&gt;"",INDEX(Devices[Device Description],MATCH($A380,Devices[Tag Name],0)),"")</f>
        <v/>
      </c>
    </row>
    <row r="381" spans="1:6" x14ac:dyDescent="0.25">
      <c r="A381" t="str">
        <f t="array" aca="1" ref="A3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+ 1),ROW($A379))),"")</f>
        <v/>
      </c>
      <c r="B381" t="str">
        <f ca="1">IF($A381&lt;&gt;"",INDEX(Devices[Area],MATCH($A381,Devices[Tag Name],0)),"")</f>
        <v/>
      </c>
      <c r="C381" t="str">
        <f t="shared" ca="1" si="3"/>
        <v/>
      </c>
      <c r="F381" t="str">
        <f ca="1">IF($A381&lt;&gt;"",INDEX(Devices[Device Description],MATCH($A381,Devices[Tag Name],0)),"")</f>
        <v/>
      </c>
    </row>
    <row r="382" spans="1:6" x14ac:dyDescent="0.25">
      <c r="A382" t="str">
        <f t="array" aca="1" ref="A3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+ 1),ROW($A380))),"")</f>
        <v/>
      </c>
      <c r="B382" t="str">
        <f ca="1">IF($A382&lt;&gt;"",INDEX(Devices[Area],MATCH($A382,Devices[Tag Name],0)),"")</f>
        <v/>
      </c>
      <c r="C382" t="str">
        <f t="shared" ca="1" si="3"/>
        <v/>
      </c>
      <c r="F382" t="str">
        <f ca="1">IF($A382&lt;&gt;"",INDEX(Devices[Device Description],MATCH($A382,Devices[Tag Name],0)),"")</f>
        <v/>
      </c>
    </row>
    <row r="383" spans="1:6" x14ac:dyDescent="0.25">
      <c r="A383" t="str">
        <f t="array" aca="1" ref="A3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+ 1),ROW($A381))),"")</f>
        <v/>
      </c>
      <c r="B383" t="str">
        <f ca="1">IF($A383&lt;&gt;"",INDEX(Devices[Area],MATCH($A383,Devices[Tag Name],0)),"")</f>
        <v/>
      </c>
      <c r="C383" t="str">
        <f t="shared" ca="1" si="3"/>
        <v/>
      </c>
      <c r="F383" t="str">
        <f ca="1">IF($A383&lt;&gt;"",INDEX(Devices[Device Description],MATCH($A383,Devices[Tag Name],0)),"")</f>
        <v/>
      </c>
    </row>
    <row r="384" spans="1:6" x14ac:dyDescent="0.25">
      <c r="A384" t="str">
        <f t="array" aca="1" ref="A3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+ 1),ROW($A382))),"")</f>
        <v/>
      </c>
      <c r="B384" t="str">
        <f ca="1">IF($A384&lt;&gt;"",INDEX(Devices[Area],MATCH($A384,Devices[Tag Name],0)),"")</f>
        <v/>
      </c>
      <c r="C384" t="str">
        <f t="shared" ca="1" si="3"/>
        <v/>
      </c>
      <c r="F384" t="str">
        <f ca="1">IF($A384&lt;&gt;"",INDEX(Devices[Device Description],MATCH($A384,Devices[Tag Name],0)),"")</f>
        <v/>
      </c>
    </row>
    <row r="385" spans="1:6" x14ac:dyDescent="0.25">
      <c r="A385" t="str">
        <f t="array" aca="1" ref="A3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+ 1),ROW($A383))),"")</f>
        <v/>
      </c>
      <c r="B385" t="str">
        <f ca="1">IF($A385&lt;&gt;"",INDEX(Devices[Area],MATCH($A385,Devices[Tag Name],0)),"")</f>
        <v/>
      </c>
      <c r="C385" t="str">
        <f t="shared" ca="1" si="3"/>
        <v/>
      </c>
      <c r="F385" t="str">
        <f ca="1">IF($A385&lt;&gt;"",INDEX(Devices[Device Description],MATCH($A385,Devices[Tag Name],0)),"")</f>
        <v/>
      </c>
    </row>
    <row r="386" spans="1:6" x14ac:dyDescent="0.25">
      <c r="A386" t="str">
        <f t="array" aca="1" ref="A3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+ 1),ROW($A384))),"")</f>
        <v/>
      </c>
      <c r="B386" t="str">
        <f ca="1">IF($A386&lt;&gt;"",INDEX(Devices[Area],MATCH($A386,Devices[Tag Name],0)),"")</f>
        <v/>
      </c>
      <c r="C386" t="str">
        <f t="shared" ca="1" si="3"/>
        <v/>
      </c>
      <c r="F386" t="str">
        <f ca="1">IF($A386&lt;&gt;"",INDEX(Devices[Device Description],MATCH($A386,Devices[Tag Name],0)),"")</f>
        <v/>
      </c>
    </row>
    <row r="387" spans="1:6" x14ac:dyDescent="0.25">
      <c r="A387" t="str">
        <f t="array" aca="1" ref="A3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+ 1),ROW($A385))),"")</f>
        <v/>
      </c>
      <c r="B387" t="str">
        <f ca="1">IF($A387&lt;&gt;"",INDEX(Devices[Area],MATCH($A387,Devices[Tag Name],0)),"")</f>
        <v/>
      </c>
      <c r="C387" t="str">
        <f t="shared" ca="1" si="3"/>
        <v/>
      </c>
      <c r="F387" t="str">
        <f ca="1">IF($A387&lt;&gt;"",INDEX(Devices[Device Description],MATCH($A387,Devices[Tag Name],0)),"")</f>
        <v/>
      </c>
    </row>
    <row r="388" spans="1:6" x14ac:dyDescent="0.25">
      <c r="A388" t="str">
        <f t="array" aca="1" ref="A3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+ 1),ROW($A386))),"")</f>
        <v/>
      </c>
      <c r="B388" t="str">
        <f ca="1">IF($A388&lt;&gt;"",INDEX(Devices[Area],MATCH($A388,Devices[Tag Name],0)),"")</f>
        <v/>
      </c>
      <c r="C388" t="str">
        <f t="shared" ca="1" si="3"/>
        <v/>
      </c>
      <c r="F388" t="str">
        <f ca="1">IF($A388&lt;&gt;"",INDEX(Devices[Device Description],MATCH($A388,Devices[Tag Name],0)),"")</f>
        <v/>
      </c>
    </row>
    <row r="389" spans="1:6" x14ac:dyDescent="0.25">
      <c r="A389" t="str">
        <f t="array" aca="1" ref="A3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+ 1),ROW($A387))),"")</f>
        <v/>
      </c>
      <c r="B389" t="str">
        <f ca="1">IF($A389&lt;&gt;"",INDEX(Devices[Area],MATCH($A389,Devices[Tag Name],0)),"")</f>
        <v/>
      </c>
      <c r="C389" t="str">
        <f t="shared" ca="1" si="3"/>
        <v/>
      </c>
      <c r="F389" t="str">
        <f ca="1">IF($A389&lt;&gt;"",INDEX(Devices[Device Description],MATCH($A389,Devices[Tag Name],0)),"")</f>
        <v/>
      </c>
    </row>
    <row r="390" spans="1:6" x14ac:dyDescent="0.25">
      <c r="A390" t="str">
        <f t="array" aca="1" ref="A3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+ 1),ROW($A388))),"")</f>
        <v/>
      </c>
      <c r="B390" t="str">
        <f ca="1">IF($A390&lt;&gt;"",INDEX(Devices[Area],MATCH($A390,Devices[Tag Name],0)),"")</f>
        <v/>
      </c>
      <c r="C390" t="str">
        <f t="shared" ca="1" si="3"/>
        <v/>
      </c>
      <c r="F390" t="str">
        <f ca="1">IF($A390&lt;&gt;"",INDEX(Devices[Device Description],MATCH($A390,Devices[Tag Name],0)),"")</f>
        <v/>
      </c>
    </row>
    <row r="391" spans="1:6" x14ac:dyDescent="0.25">
      <c r="A391" t="str">
        <f t="array" aca="1" ref="A3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+ 1),ROW($A389))),"")</f>
        <v/>
      </c>
      <c r="B391" t="str">
        <f ca="1">IF($A391&lt;&gt;"",INDEX(Devices[Area],MATCH($A391,Devices[Tag Name],0)),"")</f>
        <v/>
      </c>
      <c r="C391" t="str">
        <f t="shared" ca="1" si="3"/>
        <v/>
      </c>
      <c r="F391" t="str">
        <f ca="1">IF($A391&lt;&gt;"",INDEX(Devices[Device Description],MATCH($A391,Devices[Tag Name],0)),"")</f>
        <v/>
      </c>
    </row>
    <row r="392" spans="1:6" x14ac:dyDescent="0.25">
      <c r="A392" t="str">
        <f t="array" aca="1" ref="A3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+ 1),ROW($A390))),"")</f>
        <v/>
      </c>
      <c r="B392" t="str">
        <f ca="1">IF($A392&lt;&gt;"",INDEX(Devices[Area],MATCH($A392,Devices[Tag Name],0)),"")</f>
        <v/>
      </c>
      <c r="C392" t="str">
        <f t="shared" ca="1" si="3"/>
        <v/>
      </c>
      <c r="F392" t="str">
        <f ca="1">IF($A392&lt;&gt;"",INDEX(Devices[Device Description],MATCH($A392,Devices[Tag Name],0)),"")</f>
        <v/>
      </c>
    </row>
    <row r="393" spans="1:6" x14ac:dyDescent="0.25">
      <c r="A393" t="str">
        <f t="array" aca="1" ref="A3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+ 1),ROW($A391))),"")</f>
        <v/>
      </c>
      <c r="B393" t="str">
        <f ca="1">IF($A393&lt;&gt;"",INDEX(Devices[Area],MATCH($A393,Devices[Tag Name],0)),"")</f>
        <v/>
      </c>
      <c r="C393" t="str">
        <f t="shared" ca="1" si="3"/>
        <v/>
      </c>
      <c r="F393" t="str">
        <f ca="1">IF($A393&lt;&gt;"",INDEX(Devices[Device Description],MATCH($A393,Devices[Tag Name],0)),"")</f>
        <v/>
      </c>
    </row>
    <row r="394" spans="1:6" x14ac:dyDescent="0.25">
      <c r="A394" t="str">
        <f t="array" aca="1" ref="A3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+ 1),ROW($A392))),"")</f>
        <v/>
      </c>
      <c r="B394" t="str">
        <f ca="1">IF($A394&lt;&gt;"",INDEX(Devices[Area],MATCH($A394,Devices[Tag Name],0)),"")</f>
        <v/>
      </c>
      <c r="C394" t="str">
        <f t="shared" ca="1" si="3"/>
        <v/>
      </c>
      <c r="F394" t="str">
        <f ca="1">IF($A394&lt;&gt;"",INDEX(Devices[Device Description],MATCH($A394,Devices[Tag Name],0)),"")</f>
        <v/>
      </c>
    </row>
    <row r="395" spans="1:6" x14ac:dyDescent="0.25">
      <c r="A395" t="str">
        <f t="array" aca="1" ref="A3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+ 1),ROW($A393))),"")</f>
        <v/>
      </c>
      <c r="B395" t="str">
        <f ca="1">IF($A395&lt;&gt;"",INDEX(Devices[Area],MATCH($A395,Devices[Tag Name],0)),"")</f>
        <v/>
      </c>
      <c r="C395" t="str">
        <f t="shared" ca="1" si="3"/>
        <v/>
      </c>
      <c r="F395" t="str">
        <f ca="1">IF($A395&lt;&gt;"",INDEX(Devices[Device Description],MATCH($A395,Devices[Tag Name],0)),"")</f>
        <v/>
      </c>
    </row>
    <row r="396" spans="1:6" x14ac:dyDescent="0.25">
      <c r="A396" t="str">
        <f t="array" aca="1" ref="A3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+ 1),ROW($A394))),"")</f>
        <v/>
      </c>
      <c r="B396" t="str">
        <f ca="1">IF($A396&lt;&gt;"",INDEX(Devices[Area],MATCH($A396,Devices[Tag Name],0)),"")</f>
        <v/>
      </c>
      <c r="C396" t="str">
        <f t="shared" ca="1" si="3"/>
        <v/>
      </c>
      <c r="F396" t="str">
        <f ca="1">IF($A396&lt;&gt;"",INDEX(Devices[Device Description],MATCH($A396,Devices[Tag Name],0)),"")</f>
        <v/>
      </c>
    </row>
    <row r="397" spans="1:6" x14ac:dyDescent="0.25">
      <c r="A397" t="str">
        <f t="array" aca="1" ref="A3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+ 1),ROW($A395))),"")</f>
        <v/>
      </c>
      <c r="B397" t="str">
        <f ca="1">IF($A397&lt;&gt;"",INDEX(Devices[Area],MATCH($A397,Devices[Tag Name],0)),"")</f>
        <v/>
      </c>
      <c r="C397" t="str">
        <f t="shared" ca="1" si="3"/>
        <v/>
      </c>
      <c r="F397" t="str">
        <f ca="1">IF($A397&lt;&gt;"",INDEX(Devices[Device Description],MATCH($A397,Devices[Tag Name],0)),"")</f>
        <v/>
      </c>
    </row>
    <row r="398" spans="1:6" x14ac:dyDescent="0.25">
      <c r="A398" t="str">
        <f t="array" aca="1" ref="A3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+ 1),ROW($A396))),"")</f>
        <v/>
      </c>
      <c r="B398" t="str">
        <f ca="1">IF($A398&lt;&gt;"",INDEX(Devices[Area],MATCH($A398,Devices[Tag Name],0)),"")</f>
        <v/>
      </c>
      <c r="C398" t="str">
        <f t="shared" ca="1" si="3"/>
        <v/>
      </c>
      <c r="F398" t="str">
        <f ca="1">IF($A398&lt;&gt;"",INDEX(Devices[Device Description],MATCH($A398,Devices[Tag Name],0)),"")</f>
        <v/>
      </c>
    </row>
    <row r="399" spans="1:6" x14ac:dyDescent="0.25">
      <c r="A399" t="str">
        <f t="array" aca="1" ref="A3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+ 1),ROW($A397))),"")</f>
        <v/>
      </c>
      <c r="B399" t="str">
        <f ca="1">IF($A399&lt;&gt;"",INDEX(Devices[Area],MATCH($A399,Devices[Tag Name],0)),"")</f>
        <v/>
      </c>
      <c r="C399" t="str">
        <f t="shared" ca="1" si="3"/>
        <v/>
      </c>
      <c r="F399" t="str">
        <f ca="1">IF($A399&lt;&gt;"",INDEX(Devices[Device Description],MATCH($A399,Devices[Tag Name],0)),"")</f>
        <v/>
      </c>
    </row>
    <row r="400" spans="1:6" x14ac:dyDescent="0.25">
      <c r="A400" t="str">
        <f t="array" aca="1" ref="A4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+ 1),ROW($A398))),"")</f>
        <v/>
      </c>
      <c r="B400" t="str">
        <f ca="1">IF($A400&lt;&gt;"",INDEX(Devices[Area],MATCH($A400,Devices[Tag Name],0)),"")</f>
        <v/>
      </c>
      <c r="C400" t="str">
        <f t="shared" ca="1" si="3"/>
        <v/>
      </c>
      <c r="F400" t="str">
        <f ca="1">IF($A400&lt;&gt;"",INDEX(Devices[Device Description],MATCH($A400,Devices[Tag Name],0)),"")</f>
        <v/>
      </c>
    </row>
    <row r="401" spans="1:6" x14ac:dyDescent="0.25">
      <c r="A401" t="str">
        <f t="array" aca="1" ref="A4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+ 1),ROW($A399))),"")</f>
        <v/>
      </c>
      <c r="B401" t="str">
        <f ca="1">IF($A401&lt;&gt;"",INDEX(Devices[Area],MATCH($A401,Devices[Tag Name],0)),"")</f>
        <v/>
      </c>
      <c r="C401" t="str">
        <f t="shared" ca="1" si="3"/>
        <v/>
      </c>
      <c r="F401" t="str">
        <f ca="1">IF($A401&lt;&gt;"",INDEX(Devices[Device Description],MATCH($A401,Devices[Tag Name],0)),"")</f>
        <v/>
      </c>
    </row>
    <row r="402" spans="1:6" x14ac:dyDescent="0.25">
      <c r="A402" t="str">
        <f t="array" aca="1" ref="A4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+ 1),ROW($A400))),"")</f>
        <v/>
      </c>
      <c r="B402" t="str">
        <f ca="1">IF($A402&lt;&gt;"",INDEX(Devices[Area],MATCH($A402,Devices[Tag Name],0)),"")</f>
        <v/>
      </c>
      <c r="C402" t="str">
        <f t="shared" ca="1" si="3"/>
        <v/>
      </c>
      <c r="F402" t="str">
        <f ca="1">IF($A402&lt;&gt;"",INDEX(Devices[Device Description],MATCH($A402,Devices[Tag Name],0)),"")</f>
        <v/>
      </c>
    </row>
    <row r="403" spans="1:6" x14ac:dyDescent="0.25">
      <c r="A403" t="str">
        <f t="array" aca="1" ref="A4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+ 1),ROW($A401))),"")</f>
        <v/>
      </c>
      <c r="B403" t="str">
        <f ca="1">IF($A403&lt;&gt;"",INDEX(Devices[Area],MATCH($A403,Devices[Tag Name],0)),"")</f>
        <v/>
      </c>
      <c r="C403" t="str">
        <f t="shared" ca="1" si="3"/>
        <v/>
      </c>
      <c r="F403" t="str">
        <f ca="1">IF($A403&lt;&gt;"",INDEX(Devices[Device Description],MATCH($A403,Devices[Tag Name],0)),"")</f>
        <v/>
      </c>
    </row>
    <row r="404" spans="1:6" x14ac:dyDescent="0.25">
      <c r="A404" t="str">
        <f t="array" aca="1" ref="A4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+ 1),ROW($A402))),"")</f>
        <v/>
      </c>
      <c r="B404" t="str">
        <f ca="1">IF($A404&lt;&gt;"",INDEX(Devices[Area],MATCH($A404,Devices[Tag Name],0)),"")</f>
        <v/>
      </c>
      <c r="C404" t="str">
        <f t="shared" ca="1" si="3"/>
        <v/>
      </c>
      <c r="F404" t="str">
        <f ca="1">IF($A404&lt;&gt;"",INDEX(Devices[Device Description],MATCH($A404,Devices[Tag Name],0)),"")</f>
        <v/>
      </c>
    </row>
    <row r="405" spans="1:6" x14ac:dyDescent="0.25">
      <c r="A405" t="str">
        <f t="array" aca="1" ref="A4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+ 1),ROW($A403))),"")</f>
        <v/>
      </c>
      <c r="B405" t="str">
        <f ca="1">IF($A405&lt;&gt;"",INDEX(Devices[Area],MATCH($A405,Devices[Tag Name],0)),"")</f>
        <v/>
      </c>
      <c r="C405" t="str">
        <f t="shared" ca="1" si="3"/>
        <v/>
      </c>
      <c r="F405" t="str">
        <f ca="1">IF($A405&lt;&gt;"",INDEX(Devices[Device Description],MATCH($A405,Devices[Tag Name],0)),"")</f>
        <v/>
      </c>
    </row>
    <row r="406" spans="1:6" x14ac:dyDescent="0.25">
      <c r="A406" t="str">
        <f t="array" aca="1" ref="A4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+ 1),ROW($A404))),"")</f>
        <v/>
      </c>
      <c r="B406" t="str">
        <f ca="1">IF($A406&lt;&gt;"",INDEX(Devices[Area],MATCH($A406,Devices[Tag Name],0)),"")</f>
        <v/>
      </c>
      <c r="C406" t="str">
        <f t="shared" ca="1" si="3"/>
        <v/>
      </c>
      <c r="F406" t="str">
        <f ca="1">IF($A406&lt;&gt;"",INDEX(Devices[Device Description],MATCH($A406,Devices[Tag Name],0)),"")</f>
        <v/>
      </c>
    </row>
    <row r="407" spans="1:6" x14ac:dyDescent="0.25">
      <c r="A407" t="str">
        <f t="array" aca="1" ref="A4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+ 1),ROW($A405))),"")</f>
        <v/>
      </c>
      <c r="B407" t="str">
        <f ca="1">IF($A407&lt;&gt;"",INDEX(Devices[Area],MATCH($A407,Devices[Tag Name],0)),"")</f>
        <v/>
      </c>
      <c r="C407" t="str">
        <f t="shared" ca="1" si="3"/>
        <v/>
      </c>
      <c r="F407" t="str">
        <f ca="1">IF($A407&lt;&gt;"",INDEX(Devices[Device Description],MATCH($A407,Devices[Tag Name],0)),"")</f>
        <v/>
      </c>
    </row>
    <row r="408" spans="1:6" x14ac:dyDescent="0.25">
      <c r="A408" t="str">
        <f t="array" aca="1" ref="A4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+ 1),ROW($A406))),"")</f>
        <v/>
      </c>
      <c r="B408" t="str">
        <f ca="1">IF($A408&lt;&gt;"",INDEX(Devices[Area],MATCH($A408,Devices[Tag Name],0)),"")</f>
        <v/>
      </c>
      <c r="C408" t="str">
        <f t="shared" ca="1" si="3"/>
        <v/>
      </c>
      <c r="F408" t="str">
        <f ca="1">IF($A408&lt;&gt;"",INDEX(Devices[Device Description],MATCH($A408,Devices[Tag Name],0)),"")</f>
        <v/>
      </c>
    </row>
    <row r="409" spans="1:6" x14ac:dyDescent="0.25">
      <c r="A409" t="str">
        <f t="array" aca="1" ref="A4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+ 1),ROW($A407))),"")</f>
        <v/>
      </c>
      <c r="B409" t="str">
        <f ca="1">IF($A409&lt;&gt;"",INDEX(Devices[Area],MATCH($A409,Devices[Tag Name],0)),"")</f>
        <v/>
      </c>
      <c r="C409" t="str">
        <f t="shared" ca="1" si="3"/>
        <v/>
      </c>
      <c r="F409" t="str">
        <f ca="1">IF($A409&lt;&gt;"",INDEX(Devices[Device Description],MATCH($A409,Devices[Tag Name],0)),"")</f>
        <v/>
      </c>
    </row>
    <row r="410" spans="1:6" x14ac:dyDescent="0.25">
      <c r="A410" t="str">
        <f t="array" aca="1" ref="A4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+ 1),ROW($A408))),"")</f>
        <v/>
      </c>
      <c r="B410" t="str">
        <f ca="1">IF($A410&lt;&gt;"",INDEX(Devices[Area],MATCH($A410,Devices[Tag Name],0)),"")</f>
        <v/>
      </c>
      <c r="C410" t="str">
        <f t="shared" ca="1" si="3"/>
        <v/>
      </c>
      <c r="F410" t="str">
        <f ca="1">IF($A410&lt;&gt;"",INDEX(Devices[Device Description],MATCH($A410,Devices[Tag Name],0)),"")</f>
        <v/>
      </c>
    </row>
    <row r="411" spans="1:6" x14ac:dyDescent="0.25">
      <c r="A411" t="str">
        <f t="array" aca="1" ref="A4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+ 1),ROW($A409))),"")</f>
        <v/>
      </c>
      <c r="B411" t="str">
        <f ca="1">IF($A411&lt;&gt;"",INDEX(Devices[Area],MATCH($A411,Devices[Tag Name],0)),"")</f>
        <v/>
      </c>
      <c r="C411" t="str">
        <f t="shared" ca="1" si="3"/>
        <v/>
      </c>
      <c r="F411" t="str">
        <f ca="1">IF($A411&lt;&gt;"",INDEX(Devices[Device Description],MATCH($A411,Devices[Tag Name],0)),"")</f>
        <v/>
      </c>
    </row>
    <row r="412" spans="1:6" x14ac:dyDescent="0.25">
      <c r="A412" t="str">
        <f t="array" aca="1" ref="A4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+ 1),ROW($A410))),"")</f>
        <v/>
      </c>
      <c r="B412" t="str">
        <f ca="1">IF($A412&lt;&gt;"",INDEX(Devices[Area],MATCH($A412,Devices[Tag Name],0)),"")</f>
        <v/>
      </c>
      <c r="C412" t="str">
        <f t="shared" ca="1" si="3"/>
        <v/>
      </c>
      <c r="F412" t="str">
        <f ca="1">IF($A412&lt;&gt;"",INDEX(Devices[Device Description],MATCH($A412,Devices[Tag Name],0)),"")</f>
        <v/>
      </c>
    </row>
    <row r="413" spans="1:6" x14ac:dyDescent="0.25">
      <c r="A413" t="str">
        <f t="array" aca="1" ref="A4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+ 1),ROW($A411))),"")</f>
        <v/>
      </c>
      <c r="B413" t="str">
        <f ca="1">IF($A413&lt;&gt;"",INDEX(Devices[Area],MATCH($A413,Devices[Tag Name],0)),"")</f>
        <v/>
      </c>
      <c r="C413" t="str">
        <f t="shared" ca="1" si="3"/>
        <v/>
      </c>
      <c r="F413" t="str">
        <f ca="1">IF($A413&lt;&gt;"",INDEX(Devices[Device Description],MATCH($A413,Devices[Tag Name],0)),"")</f>
        <v/>
      </c>
    </row>
    <row r="414" spans="1:6" x14ac:dyDescent="0.25">
      <c r="A414" t="str">
        <f t="array" aca="1" ref="A4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+ 1),ROW($A412))),"")</f>
        <v/>
      </c>
      <c r="B414" t="str">
        <f ca="1">IF($A414&lt;&gt;"",INDEX(Devices[Area],MATCH($A414,Devices[Tag Name],0)),"")</f>
        <v/>
      </c>
      <c r="C414" t="str">
        <f t="shared" ca="1" si="3"/>
        <v/>
      </c>
      <c r="F414" t="str">
        <f ca="1">IF($A414&lt;&gt;"",INDEX(Devices[Device Description],MATCH($A414,Devices[Tag Name],0)),"")</f>
        <v/>
      </c>
    </row>
    <row r="415" spans="1:6" x14ac:dyDescent="0.25">
      <c r="A415" t="str">
        <f t="array" aca="1" ref="A4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+ 1),ROW($A413))),"")</f>
        <v/>
      </c>
      <c r="B415" t="str">
        <f ca="1">IF($A415&lt;&gt;"",INDEX(Devices[Area],MATCH($A415,Devices[Tag Name],0)),"")</f>
        <v/>
      </c>
      <c r="C415" t="str">
        <f t="shared" ca="1" si="3"/>
        <v/>
      </c>
      <c r="F415" t="str">
        <f ca="1">IF($A415&lt;&gt;"",INDEX(Devices[Device Description],MATCH($A415,Devices[Tag Name],0)),"")</f>
        <v/>
      </c>
    </row>
    <row r="416" spans="1:6" x14ac:dyDescent="0.25">
      <c r="A416" t="str">
        <f t="array" aca="1" ref="A4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+ 1),ROW($A414))),"")</f>
        <v/>
      </c>
      <c r="B416" t="str">
        <f ca="1">IF($A416&lt;&gt;"",INDEX(Devices[Area],MATCH($A416,Devices[Tag Name],0)),"")</f>
        <v/>
      </c>
      <c r="C416" t="str">
        <f t="shared" ca="1" si="3"/>
        <v/>
      </c>
      <c r="F416" t="str">
        <f ca="1">IF($A416&lt;&gt;"",INDEX(Devices[Device Description],MATCH($A416,Devices[Tag Name],0)),"")</f>
        <v/>
      </c>
    </row>
    <row r="417" spans="1:6" x14ac:dyDescent="0.25">
      <c r="A417" t="str">
        <f t="array" aca="1" ref="A4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+ 1),ROW($A415))),"")</f>
        <v/>
      </c>
      <c r="B417" t="str">
        <f ca="1">IF($A417&lt;&gt;"",INDEX(Devices[Area],MATCH($A417,Devices[Tag Name],0)),"")</f>
        <v/>
      </c>
      <c r="C417" t="str">
        <f t="shared" ca="1" si="3"/>
        <v/>
      </c>
      <c r="F417" t="str">
        <f ca="1">IF($A417&lt;&gt;"",INDEX(Devices[Device Description],MATCH($A417,Devices[Tag Name],0)),"")</f>
        <v/>
      </c>
    </row>
    <row r="418" spans="1:6" x14ac:dyDescent="0.25">
      <c r="A418" t="str">
        <f t="array" aca="1" ref="A4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+ 1),ROW($A416))),"")</f>
        <v/>
      </c>
      <c r="B418" t="str">
        <f ca="1">IF($A418&lt;&gt;"",INDEX(Devices[Area],MATCH($A418,Devices[Tag Name],0)),"")</f>
        <v/>
      </c>
      <c r="C418" t="str">
        <f t="shared" ca="1" si="3"/>
        <v/>
      </c>
      <c r="F418" t="str">
        <f ca="1">IF($A418&lt;&gt;"",INDEX(Devices[Device Description],MATCH($A418,Devices[Tag Name],0)),"")</f>
        <v/>
      </c>
    </row>
    <row r="419" spans="1:6" x14ac:dyDescent="0.25">
      <c r="A419" t="str">
        <f t="array" aca="1" ref="A4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+ 1),ROW($A417))),"")</f>
        <v/>
      </c>
      <c r="B419" t="str">
        <f ca="1">IF($A419&lt;&gt;"",INDEX(Devices[Area],MATCH($A419,Devices[Tag Name],0)),"")</f>
        <v/>
      </c>
      <c r="C419" t="str">
        <f t="shared" ca="1" si="3"/>
        <v/>
      </c>
      <c r="F419" t="str">
        <f ca="1">IF($A419&lt;&gt;"",INDEX(Devices[Device Description],MATCH($A419,Devices[Tag Name],0)),"")</f>
        <v/>
      </c>
    </row>
    <row r="420" spans="1:6" x14ac:dyDescent="0.25">
      <c r="A420" t="str">
        <f t="array" aca="1" ref="A4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+ 1),ROW($A418))),"")</f>
        <v/>
      </c>
      <c r="B420" t="str">
        <f ca="1">IF($A420&lt;&gt;"",INDEX(Devices[Area],MATCH($A420,Devices[Tag Name],0)),"")</f>
        <v/>
      </c>
      <c r="C420" t="str">
        <f t="shared" ca="1" si="3"/>
        <v/>
      </c>
      <c r="F420" t="str">
        <f ca="1">IF($A420&lt;&gt;"",INDEX(Devices[Device Description],MATCH($A420,Devices[Tag Name],0)),"")</f>
        <v/>
      </c>
    </row>
    <row r="421" spans="1:6" x14ac:dyDescent="0.25">
      <c r="A421" t="str">
        <f t="array" aca="1" ref="A4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+ 1),ROW($A419))),"")</f>
        <v/>
      </c>
      <c r="B421" t="str">
        <f ca="1">IF($A421&lt;&gt;"",INDEX(Devices[Area],MATCH($A421,Devices[Tag Name],0)),"")</f>
        <v/>
      </c>
      <c r="C421" t="str">
        <f t="shared" ca="1" si="3"/>
        <v/>
      </c>
      <c r="F421" t="str">
        <f ca="1">IF($A421&lt;&gt;"",INDEX(Devices[Device Description],MATCH($A421,Devices[Tag Name],0)),"")</f>
        <v/>
      </c>
    </row>
    <row r="422" spans="1:6" x14ac:dyDescent="0.25">
      <c r="A422" t="str">
        <f t="array" aca="1" ref="A4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+ 1),ROW($A420))),"")</f>
        <v/>
      </c>
      <c r="B422" t="str">
        <f ca="1">IF($A422&lt;&gt;"",INDEX(Devices[Area],MATCH($A422,Devices[Tag Name],0)),"")</f>
        <v/>
      </c>
      <c r="C422" t="str">
        <f t="shared" ca="1" si="3"/>
        <v/>
      </c>
      <c r="F422" t="str">
        <f ca="1">IF($A422&lt;&gt;"",INDEX(Devices[Device Description],MATCH($A422,Devices[Tag Name],0)),"")</f>
        <v/>
      </c>
    </row>
    <row r="423" spans="1:6" x14ac:dyDescent="0.25">
      <c r="A423" t="str">
        <f t="array" aca="1" ref="A4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+ 1),ROW($A421))),"")</f>
        <v/>
      </c>
      <c r="B423" t="str">
        <f ca="1">IF($A423&lt;&gt;"",INDEX(Devices[Area],MATCH($A423,Devices[Tag Name],0)),"")</f>
        <v/>
      </c>
      <c r="C423" t="str">
        <f t="shared" ca="1" si="3"/>
        <v/>
      </c>
      <c r="F423" t="str">
        <f ca="1">IF($A423&lt;&gt;"",INDEX(Devices[Device Description],MATCH($A423,Devices[Tag Name],0)),"")</f>
        <v/>
      </c>
    </row>
    <row r="424" spans="1:6" x14ac:dyDescent="0.25">
      <c r="A424" t="str">
        <f t="array" aca="1" ref="A4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+ 1),ROW($A422))),"")</f>
        <v/>
      </c>
      <c r="B424" t="str">
        <f ca="1">IF($A424&lt;&gt;"",INDEX(Devices[Area],MATCH($A424,Devices[Tag Name],0)),"")</f>
        <v/>
      </c>
      <c r="C424" t="str">
        <f t="shared" ca="1" si="3"/>
        <v/>
      </c>
      <c r="F424" t="str">
        <f ca="1">IF($A424&lt;&gt;"",INDEX(Devices[Device Description],MATCH($A424,Devices[Tag Name],0)),"")</f>
        <v/>
      </c>
    </row>
    <row r="425" spans="1:6" x14ac:dyDescent="0.25">
      <c r="A425" t="str">
        <f t="array" aca="1" ref="A4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+ 1),ROW($A423))),"")</f>
        <v/>
      </c>
      <c r="B425" t="str">
        <f ca="1">IF($A425&lt;&gt;"",INDEX(Devices[Area],MATCH($A425,Devices[Tag Name],0)),"")</f>
        <v/>
      </c>
      <c r="C425" t="str">
        <f t="shared" ca="1" si="3"/>
        <v/>
      </c>
      <c r="F425" t="str">
        <f ca="1">IF($A425&lt;&gt;"",INDEX(Devices[Device Description],MATCH($A425,Devices[Tag Name],0)),"")</f>
        <v/>
      </c>
    </row>
    <row r="426" spans="1:6" x14ac:dyDescent="0.25">
      <c r="A426" t="str">
        <f t="array" aca="1" ref="A4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+ 1),ROW($A424))),"")</f>
        <v/>
      </c>
      <c r="B426" t="str">
        <f ca="1">IF($A426&lt;&gt;"",INDEX(Devices[Area],MATCH($A426,Devices[Tag Name],0)),"")</f>
        <v/>
      </c>
      <c r="C426" t="str">
        <f t="shared" ca="1" si="3"/>
        <v/>
      </c>
      <c r="F426" t="str">
        <f ca="1">IF($A426&lt;&gt;"",INDEX(Devices[Device Description],MATCH($A426,Devices[Tag Name],0)),"")</f>
        <v/>
      </c>
    </row>
    <row r="427" spans="1:6" x14ac:dyDescent="0.25">
      <c r="A427" t="str">
        <f t="array" aca="1" ref="A4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+ 1),ROW($A425))),"")</f>
        <v/>
      </c>
      <c r="B427" t="str">
        <f ca="1">IF($A427&lt;&gt;"",INDEX(Devices[Area],MATCH($A427,Devices[Tag Name],0)),"")</f>
        <v/>
      </c>
      <c r="C427" t="str">
        <f t="shared" ca="1" si="3"/>
        <v/>
      </c>
      <c r="F427" t="str">
        <f ca="1">IF($A427&lt;&gt;"",INDEX(Devices[Device Description],MATCH($A427,Devices[Tag Name],0)),"")</f>
        <v/>
      </c>
    </row>
    <row r="428" spans="1:6" x14ac:dyDescent="0.25">
      <c r="A428" t="str">
        <f t="array" aca="1" ref="A4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+ 1),ROW($A426))),"")</f>
        <v/>
      </c>
      <c r="B428" t="str">
        <f ca="1">IF($A428&lt;&gt;"",INDEX(Devices[Area],MATCH($A428,Devices[Tag Name],0)),"")</f>
        <v/>
      </c>
      <c r="C428" t="str">
        <f t="shared" ca="1" si="3"/>
        <v/>
      </c>
      <c r="F428" t="str">
        <f ca="1">IF($A428&lt;&gt;"",INDEX(Devices[Device Description],MATCH($A428,Devices[Tag Name],0)),"")</f>
        <v/>
      </c>
    </row>
    <row r="429" spans="1:6" x14ac:dyDescent="0.25">
      <c r="A429" t="str">
        <f t="array" aca="1" ref="A4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+ 1),ROW($A427))),"")</f>
        <v/>
      </c>
      <c r="B429" t="str">
        <f ca="1">IF($A429&lt;&gt;"",INDEX(Devices[Area],MATCH($A429,Devices[Tag Name],0)),"")</f>
        <v/>
      </c>
      <c r="C429" t="str">
        <f t="shared" ref="C429:C437" ca="1" si="4">IF($A429&lt;&gt;"","Default","")</f>
        <v/>
      </c>
      <c r="F429" t="str">
        <f ca="1">IF($A429&lt;&gt;"",INDEX(Devices[Device Description],MATCH($A429,Devices[Tag Name],0)),"")</f>
        <v/>
      </c>
    </row>
    <row r="430" spans="1:6" x14ac:dyDescent="0.25">
      <c r="A430" t="str">
        <f t="array" aca="1" ref="A4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+ 1),ROW($A428))),"")</f>
        <v/>
      </c>
      <c r="B430" t="str">
        <f ca="1">IF($A430&lt;&gt;"",INDEX(Devices[Area],MATCH($A430,Devices[Tag Name],0)),"")</f>
        <v/>
      </c>
      <c r="C430" t="str">
        <f t="shared" ca="1" si="4"/>
        <v/>
      </c>
      <c r="F430" t="str">
        <f ca="1">IF($A430&lt;&gt;"",INDEX(Devices[Device Description],MATCH($A430,Devices[Tag Name],0)),"")</f>
        <v/>
      </c>
    </row>
    <row r="431" spans="1:6" x14ac:dyDescent="0.25">
      <c r="A431" t="str">
        <f t="array" aca="1" ref="A4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+ 1),ROW($A429))),"")</f>
        <v/>
      </c>
      <c r="B431" t="str">
        <f ca="1">IF($A431&lt;&gt;"",INDEX(Devices[Area],MATCH($A431,Devices[Tag Name],0)),"")</f>
        <v/>
      </c>
      <c r="C431" t="str">
        <f t="shared" ca="1" si="4"/>
        <v/>
      </c>
      <c r="F431" t="str">
        <f ca="1">IF($A431&lt;&gt;"",INDEX(Devices[Device Description],MATCH($A431,Devices[Tag Name],0)),"")</f>
        <v/>
      </c>
    </row>
    <row r="432" spans="1:6" x14ac:dyDescent="0.25">
      <c r="A432" t="str">
        <f t="array" aca="1" ref="A4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+ 1),ROW($A430))),"")</f>
        <v/>
      </c>
      <c r="B432" t="str">
        <f ca="1">IF($A432&lt;&gt;"",INDEX(Devices[Area],MATCH($A432,Devices[Tag Name],0)),"")</f>
        <v/>
      </c>
      <c r="C432" t="str">
        <f t="shared" ca="1" si="4"/>
        <v/>
      </c>
      <c r="F432" t="str">
        <f ca="1">IF($A432&lt;&gt;"",INDEX(Devices[Device Description],MATCH($A432,Devices[Tag Name],0)),"")</f>
        <v/>
      </c>
    </row>
    <row r="433" spans="1:6" x14ac:dyDescent="0.25">
      <c r="A433" t="str">
        <f t="array" aca="1" ref="A4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+ 1),ROW($A431))),"")</f>
        <v/>
      </c>
      <c r="B433" t="str">
        <f ca="1">IF($A433&lt;&gt;"",INDEX(Devices[Area],MATCH($A433,Devices[Tag Name],0)),"")</f>
        <v/>
      </c>
      <c r="C433" t="str">
        <f t="shared" ca="1" si="4"/>
        <v/>
      </c>
      <c r="F433" t="str">
        <f ca="1">IF($A433&lt;&gt;"",INDEX(Devices[Device Description],MATCH($A433,Devices[Tag Name],0)),"")</f>
        <v/>
      </c>
    </row>
    <row r="434" spans="1:6" x14ac:dyDescent="0.25">
      <c r="A434" t="str">
        <f t="array" aca="1" ref="A4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+ 1),ROW($A432))),"")</f>
        <v/>
      </c>
      <c r="B434" t="str">
        <f ca="1">IF($A434&lt;&gt;"",INDEX(Devices[Area],MATCH($A434,Devices[Tag Name],0)),"")</f>
        <v/>
      </c>
      <c r="C434" t="str">
        <f t="shared" ca="1" si="4"/>
        <v/>
      </c>
      <c r="F434" t="str">
        <f ca="1">IF($A434&lt;&gt;"",INDEX(Devices[Device Description],MATCH($A434,Devices[Tag Name],0)),"")</f>
        <v/>
      </c>
    </row>
    <row r="435" spans="1:6" x14ac:dyDescent="0.25">
      <c r="A435" t="str">
        <f t="array" aca="1" ref="A4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+ 1),ROW($A433))),"")</f>
        <v/>
      </c>
      <c r="B435" t="str">
        <f ca="1">IF($A435&lt;&gt;"",INDEX(Devices[Area],MATCH($A435,Devices[Tag Name],0)),"")</f>
        <v/>
      </c>
      <c r="C435" t="str">
        <f t="shared" ca="1" si="4"/>
        <v/>
      </c>
      <c r="F435" t="str">
        <f ca="1">IF($A435&lt;&gt;"",INDEX(Devices[Device Description],MATCH($A435,Devices[Tag Name],0)),"")</f>
        <v/>
      </c>
    </row>
    <row r="436" spans="1:6" x14ac:dyDescent="0.25">
      <c r="A436" t="str">
        <f t="array" aca="1" ref="A4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+ 1),ROW($A434))),"")</f>
        <v/>
      </c>
      <c r="B436" t="str">
        <f ca="1">IF($A436&lt;&gt;"",INDEX(Devices[Area],MATCH($A436,Devices[Tag Name],0)),"")</f>
        <v/>
      </c>
      <c r="C436" t="str">
        <f t="shared" ca="1" si="4"/>
        <v/>
      </c>
      <c r="F436" t="str">
        <f ca="1">IF($A436&lt;&gt;"",INDEX(Devices[Device Description],MATCH($A436,Devices[Tag Name],0)),"")</f>
        <v/>
      </c>
    </row>
    <row r="437" spans="1:6" x14ac:dyDescent="0.25">
      <c r="A437" t="str">
        <f t="array" aca="1" ref="A4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+ 1),ROW($A435))),"")</f>
        <v/>
      </c>
      <c r="B437" t="str">
        <f ca="1">IF($A437&lt;&gt;"",INDEX(Devices[Area],MATCH($A437,Devices[Tag Name],0)),"")</f>
        <v/>
      </c>
      <c r="C437" t="str">
        <f t="shared" ca="1" si="4"/>
        <v/>
      </c>
      <c r="F437" t="str">
        <f ca="1">IF($A437&lt;&gt;"",INDEX(Devices[Device Description],MATCH($A437,Devices[Tag Name],0)),"")</f>
        <v/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437"/>
  <sheetViews>
    <sheetView workbookViewId="0">
      <selection sqref="A1:F437"/>
    </sheetView>
  </sheetViews>
  <sheetFormatPr defaultRowHeight="15" x14ac:dyDescent="0.25"/>
  <sheetData>
    <row r="1" spans="1:6" x14ac:dyDescent="0.25">
      <c r="A1" t="str">
        <f ca="1">IF(UseGalaxyBuilder,":Object=",":TEMPLATE=")&amp;INDEX(CM_Mapping[ArchestrA Template],MATCH(MID(CELL("filename",A1),FIND("]",CELL("filename",A1))+1,255),CM_Mapping[Tab],0))</f>
        <v>:TEMPLATE=$GM_FM_WD_S_0200_TOP_PP</v>
      </c>
    </row>
    <row r="2" spans="1:6" x14ac:dyDescent="0.25">
      <c r="A2" t="str">
        <f>IF(UseGalaxyBuilder, "",":")&amp;"Tagname"</f>
        <v>:Tagname</v>
      </c>
      <c r="B2" t="s">
        <v>0</v>
      </c>
      <c r="C2" t="s">
        <v>52</v>
      </c>
      <c r="D2" t="s">
        <v>55</v>
      </c>
      <c r="E2" t="s">
        <v>54</v>
      </c>
      <c r="F2" t="s">
        <v>51</v>
      </c>
    </row>
    <row r="3" spans="1:6" x14ac:dyDescent="0.25">
      <c r="A3" t="str">
        <f t="array" aca="1" ref="A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+ 1),ROW($A1))),"")</f>
        <v/>
      </c>
      <c r="B3" t="str">
        <f ca="1">IF($A3&lt;&gt;"",INDEX(Devices[Area],MATCH($A3,Devices[Tag Name],0)),"")</f>
        <v/>
      </c>
      <c r="C3" t="str">
        <f ca="1">IF($A3&lt;&gt;"","Default","")</f>
        <v/>
      </c>
      <c r="F3" t="str">
        <f ca="1">IF($A3&lt;&gt;"",INDEX(Devices[Device Description],MATCH($A3,Devices[Tag Name],0)),"")</f>
        <v/>
      </c>
    </row>
    <row r="4" spans="1:6" x14ac:dyDescent="0.25">
      <c r="A4" t="str">
        <f t="array" aca="1" ref="A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+ 1),ROW($A2))),"")</f>
        <v/>
      </c>
      <c r="B4" t="str">
        <f ca="1">IF($A4&lt;&gt;"",INDEX(Devices[Area],MATCH($A4,Devices[Tag Name],0)),"")</f>
        <v/>
      </c>
      <c r="C4" t="str">
        <f t="shared" ref="C4:C67" ca="1" si="0">IF($A4&lt;&gt;"","Default","")</f>
        <v/>
      </c>
      <c r="F4" t="str">
        <f ca="1">IF($A4&lt;&gt;"",INDEX(Devices[Device Description],MATCH($A4,Devices[Tag Name],0)),"")</f>
        <v/>
      </c>
    </row>
    <row r="5" spans="1:6" x14ac:dyDescent="0.25">
      <c r="A5" t="str">
        <f t="array" aca="1" ref="A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+ 1),ROW($A3))),"")</f>
        <v/>
      </c>
      <c r="B5" t="str">
        <f ca="1">IF($A5&lt;&gt;"",INDEX(Devices[Area],MATCH($A5,Devices[Tag Name],0)),"")</f>
        <v/>
      </c>
      <c r="C5" t="str">
        <f t="shared" ca="1" si="0"/>
        <v/>
      </c>
      <c r="F5" t="str">
        <f ca="1">IF($A5&lt;&gt;"",INDEX(Devices[Device Description],MATCH($A5,Devices[Tag Name],0)),"")</f>
        <v/>
      </c>
    </row>
    <row r="6" spans="1:6" x14ac:dyDescent="0.25">
      <c r="A6" t="str">
        <f t="array" aca="1" ref="A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+ 1),ROW($A4))),"")</f>
        <v/>
      </c>
      <c r="B6" t="str">
        <f ca="1">IF($A6&lt;&gt;"",INDEX(Devices[Area],MATCH($A6,Devices[Tag Name],0)),"")</f>
        <v/>
      </c>
      <c r="C6" t="str">
        <f t="shared" ca="1" si="0"/>
        <v/>
      </c>
      <c r="F6" t="str">
        <f ca="1">IF($A6&lt;&gt;"",INDEX(Devices[Device Description],MATCH($A6,Devices[Tag Name],0)),"")</f>
        <v/>
      </c>
    </row>
    <row r="7" spans="1:6" x14ac:dyDescent="0.25">
      <c r="A7" t="str">
        <f t="array" aca="1" ref="A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+ 1),ROW($A5))),"")</f>
        <v/>
      </c>
      <c r="B7" t="str">
        <f ca="1">IF($A7&lt;&gt;"",INDEX(Devices[Area],MATCH($A7,Devices[Tag Name],0)),"")</f>
        <v/>
      </c>
      <c r="C7" t="str">
        <f t="shared" ca="1" si="0"/>
        <v/>
      </c>
      <c r="F7" t="str">
        <f ca="1">IF($A7&lt;&gt;"",INDEX(Devices[Device Description],MATCH($A7,Devices[Tag Name],0)),"")</f>
        <v/>
      </c>
    </row>
    <row r="8" spans="1:6" x14ac:dyDescent="0.25">
      <c r="A8" t="str">
        <f t="array" aca="1" ref="A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+ 1),ROW($A6))),"")</f>
        <v/>
      </c>
      <c r="B8" t="str">
        <f ca="1">IF($A8&lt;&gt;"",INDEX(Devices[Area],MATCH($A8,Devices[Tag Name],0)),"")</f>
        <v/>
      </c>
      <c r="C8" t="str">
        <f t="shared" ca="1" si="0"/>
        <v/>
      </c>
      <c r="F8" t="str">
        <f ca="1">IF($A8&lt;&gt;"",INDEX(Devices[Device Description],MATCH($A8,Devices[Tag Name],0)),"")</f>
        <v/>
      </c>
    </row>
    <row r="9" spans="1:6" x14ac:dyDescent="0.25">
      <c r="A9" t="str">
        <f t="array" aca="1" ref="A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+ 1),ROW($A7))),"")</f>
        <v/>
      </c>
      <c r="B9" t="str">
        <f ca="1">IF($A9&lt;&gt;"",INDEX(Devices[Area],MATCH($A9,Devices[Tag Name],0)),"")</f>
        <v/>
      </c>
      <c r="C9" t="str">
        <f t="shared" ca="1" si="0"/>
        <v/>
      </c>
      <c r="F9" t="str">
        <f ca="1">IF($A9&lt;&gt;"",INDEX(Devices[Device Description],MATCH($A9,Devices[Tag Name],0)),"")</f>
        <v/>
      </c>
    </row>
    <row r="10" spans="1:6" x14ac:dyDescent="0.25">
      <c r="A10" t="str">
        <f t="array" aca="1" ref="A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+ 1),ROW($A8))),"")</f>
        <v/>
      </c>
      <c r="B10" t="str">
        <f ca="1">IF($A10&lt;&gt;"",INDEX(Devices[Area],MATCH($A10,Devices[Tag Name],0)),"")</f>
        <v/>
      </c>
      <c r="C10" t="str">
        <f t="shared" ca="1" si="0"/>
        <v/>
      </c>
      <c r="F10" t="str">
        <f ca="1">IF($A10&lt;&gt;"",INDEX(Devices[Device Description],MATCH($A10,Devices[Tag Name],0)),"")</f>
        <v/>
      </c>
    </row>
    <row r="11" spans="1:6" x14ac:dyDescent="0.25">
      <c r="A11" t="str">
        <f t="array" aca="1" ref="A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+ 1),ROW($A9))),"")</f>
        <v/>
      </c>
      <c r="B11" t="str">
        <f ca="1">IF($A11&lt;&gt;"",INDEX(Devices[Area],MATCH($A11,Devices[Tag Name],0)),"")</f>
        <v/>
      </c>
      <c r="C11" t="str">
        <f t="shared" ca="1" si="0"/>
        <v/>
      </c>
      <c r="F11" t="str">
        <f ca="1">IF($A11&lt;&gt;"",INDEX(Devices[Device Description],MATCH($A11,Devices[Tag Name],0)),"")</f>
        <v/>
      </c>
    </row>
    <row r="12" spans="1:6" x14ac:dyDescent="0.25">
      <c r="A12" t="str">
        <f t="array" aca="1" ref="A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+ 1),ROW($A10))),"")</f>
        <v/>
      </c>
      <c r="B12" t="str">
        <f ca="1">IF($A12&lt;&gt;"",INDEX(Devices[Area],MATCH($A12,Devices[Tag Name],0)),"")</f>
        <v/>
      </c>
      <c r="C12" t="str">
        <f t="shared" ca="1" si="0"/>
        <v/>
      </c>
      <c r="F12" t="str">
        <f ca="1">IF($A12&lt;&gt;"",INDEX(Devices[Device Description],MATCH($A12,Devices[Tag Name],0)),"")</f>
        <v/>
      </c>
    </row>
    <row r="13" spans="1:6" x14ac:dyDescent="0.25">
      <c r="A13" t="str">
        <f t="array" aca="1" ref="A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+ 1),ROW($A11))),"")</f>
        <v/>
      </c>
      <c r="B13" t="str">
        <f ca="1">IF($A13&lt;&gt;"",INDEX(Devices[Area],MATCH($A13,Devices[Tag Name],0)),"")</f>
        <v/>
      </c>
      <c r="C13" t="str">
        <f t="shared" ca="1" si="0"/>
        <v/>
      </c>
      <c r="F13" t="str">
        <f ca="1">IF($A13&lt;&gt;"",INDEX(Devices[Device Description],MATCH($A13,Devices[Tag Name],0)),"")</f>
        <v/>
      </c>
    </row>
    <row r="14" spans="1:6" x14ac:dyDescent="0.25">
      <c r="A14" t="str">
        <f t="array" aca="1" ref="A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+ 1),ROW($A12))),"")</f>
        <v/>
      </c>
      <c r="B14" t="str">
        <f ca="1">IF($A14&lt;&gt;"",INDEX(Devices[Area],MATCH($A14,Devices[Tag Name],0)),"")</f>
        <v/>
      </c>
      <c r="C14" t="str">
        <f t="shared" ca="1" si="0"/>
        <v/>
      </c>
      <c r="F14" t="str">
        <f ca="1">IF($A14&lt;&gt;"",INDEX(Devices[Device Description],MATCH($A14,Devices[Tag Name],0)),"")</f>
        <v/>
      </c>
    </row>
    <row r="15" spans="1:6" x14ac:dyDescent="0.25">
      <c r="A15" t="str">
        <f t="array" aca="1" ref="A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+ 1),ROW($A13))),"")</f>
        <v/>
      </c>
      <c r="B15" t="str">
        <f ca="1">IF($A15&lt;&gt;"",INDEX(Devices[Area],MATCH($A15,Devices[Tag Name],0)),"")</f>
        <v/>
      </c>
      <c r="C15" t="str">
        <f t="shared" ca="1" si="0"/>
        <v/>
      </c>
      <c r="F15" t="str">
        <f ca="1">IF($A15&lt;&gt;"",INDEX(Devices[Device Description],MATCH($A15,Devices[Tag Name],0)),"")</f>
        <v/>
      </c>
    </row>
    <row r="16" spans="1:6" x14ac:dyDescent="0.25">
      <c r="A16" t="str">
        <f t="array" aca="1" ref="A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+ 1),ROW($A14))),"")</f>
        <v/>
      </c>
      <c r="B16" t="str">
        <f ca="1">IF($A16&lt;&gt;"",INDEX(Devices[Area],MATCH($A16,Devices[Tag Name],0)),"")</f>
        <v/>
      </c>
      <c r="C16" t="str">
        <f t="shared" ca="1" si="0"/>
        <v/>
      </c>
      <c r="F16" t="str">
        <f ca="1">IF($A16&lt;&gt;"",INDEX(Devices[Device Description],MATCH($A16,Devices[Tag Name],0)),"")</f>
        <v/>
      </c>
    </row>
    <row r="17" spans="1:6" x14ac:dyDescent="0.25">
      <c r="A17" t="str">
        <f t="array" aca="1" ref="A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+ 1),ROW($A15))),"")</f>
        <v/>
      </c>
      <c r="B17" t="str">
        <f ca="1">IF($A17&lt;&gt;"",INDEX(Devices[Area],MATCH($A17,Devices[Tag Name],0)),"")</f>
        <v/>
      </c>
      <c r="C17" t="str">
        <f t="shared" ca="1" si="0"/>
        <v/>
      </c>
      <c r="F17" t="str">
        <f ca="1">IF($A17&lt;&gt;"",INDEX(Devices[Device Description],MATCH($A17,Devices[Tag Name],0)),"")</f>
        <v/>
      </c>
    </row>
    <row r="18" spans="1:6" x14ac:dyDescent="0.25">
      <c r="A18" t="str">
        <f t="array" aca="1" ref="A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+ 1),ROW($A16))),"")</f>
        <v/>
      </c>
      <c r="B18" t="str">
        <f ca="1">IF($A18&lt;&gt;"",INDEX(Devices[Area],MATCH($A18,Devices[Tag Name],0)),"")</f>
        <v/>
      </c>
      <c r="C18" t="str">
        <f t="shared" ca="1" si="0"/>
        <v/>
      </c>
      <c r="F18" t="str">
        <f ca="1">IF($A18&lt;&gt;"",INDEX(Devices[Device Description],MATCH($A18,Devices[Tag Name],0)),"")</f>
        <v/>
      </c>
    </row>
    <row r="19" spans="1:6" x14ac:dyDescent="0.25">
      <c r="A19" t="str">
        <f t="array" aca="1" ref="A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+ 1),ROW($A17))),"")</f>
        <v/>
      </c>
      <c r="B19" t="str">
        <f ca="1">IF($A19&lt;&gt;"",INDEX(Devices[Area],MATCH($A19,Devices[Tag Name],0)),"")</f>
        <v/>
      </c>
      <c r="C19" t="str">
        <f t="shared" ca="1" si="0"/>
        <v/>
      </c>
      <c r="F19" t="str">
        <f ca="1">IF($A19&lt;&gt;"",INDEX(Devices[Device Description],MATCH($A19,Devices[Tag Name],0)),"")</f>
        <v/>
      </c>
    </row>
    <row r="20" spans="1:6" x14ac:dyDescent="0.25">
      <c r="A20" t="str">
        <f t="array" aca="1" ref="A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+ 1),ROW($A18))),"")</f>
        <v/>
      </c>
      <c r="B20" t="str">
        <f ca="1">IF($A20&lt;&gt;"",INDEX(Devices[Area],MATCH($A20,Devices[Tag Name],0)),"")</f>
        <v/>
      </c>
      <c r="C20" t="str">
        <f t="shared" ca="1" si="0"/>
        <v/>
      </c>
      <c r="F20" t="str">
        <f ca="1">IF($A20&lt;&gt;"",INDEX(Devices[Device Description],MATCH($A20,Devices[Tag Name],0)),"")</f>
        <v/>
      </c>
    </row>
    <row r="21" spans="1:6" x14ac:dyDescent="0.25">
      <c r="A21" t="str">
        <f t="array" aca="1" ref="A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+ 1),ROW($A19))),"")</f>
        <v/>
      </c>
      <c r="B21" t="str">
        <f ca="1">IF($A21&lt;&gt;"",INDEX(Devices[Area],MATCH($A21,Devices[Tag Name],0)),"")</f>
        <v/>
      </c>
      <c r="C21" t="str">
        <f t="shared" ca="1" si="0"/>
        <v/>
      </c>
      <c r="F21" t="str">
        <f ca="1">IF($A21&lt;&gt;"",INDEX(Devices[Device Description],MATCH($A21,Devices[Tag Name],0)),"")</f>
        <v/>
      </c>
    </row>
    <row r="22" spans="1:6" x14ac:dyDescent="0.25">
      <c r="A22" t="str">
        <f t="array" aca="1" ref="A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+ 1),ROW($A20))),"")</f>
        <v/>
      </c>
      <c r="B22" t="str">
        <f ca="1">IF($A22&lt;&gt;"",INDEX(Devices[Area],MATCH($A22,Devices[Tag Name],0)),"")</f>
        <v/>
      </c>
      <c r="C22" t="str">
        <f t="shared" ca="1" si="0"/>
        <v/>
      </c>
      <c r="F22" t="str">
        <f ca="1">IF($A22&lt;&gt;"",INDEX(Devices[Device Description],MATCH($A22,Devices[Tag Name],0)),"")</f>
        <v/>
      </c>
    </row>
    <row r="23" spans="1:6" x14ac:dyDescent="0.25">
      <c r="A23" t="str">
        <f t="array" aca="1" ref="A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+ 1),ROW($A21))),"")</f>
        <v/>
      </c>
      <c r="B23" t="str">
        <f ca="1">IF($A23&lt;&gt;"",INDEX(Devices[Area],MATCH($A23,Devices[Tag Name],0)),"")</f>
        <v/>
      </c>
      <c r="C23" t="str">
        <f t="shared" ca="1" si="0"/>
        <v/>
      </c>
      <c r="F23" t="str">
        <f ca="1">IF($A23&lt;&gt;"",INDEX(Devices[Device Description],MATCH($A23,Devices[Tag Name],0)),"")</f>
        <v/>
      </c>
    </row>
    <row r="24" spans="1:6" x14ac:dyDescent="0.25">
      <c r="A24" t="str">
        <f t="array" aca="1" ref="A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+ 1),ROW($A22))),"")</f>
        <v/>
      </c>
      <c r="B24" t="str">
        <f ca="1">IF($A24&lt;&gt;"",INDEX(Devices[Area],MATCH($A24,Devices[Tag Name],0)),"")</f>
        <v/>
      </c>
      <c r="C24" t="str">
        <f t="shared" ca="1" si="0"/>
        <v/>
      </c>
      <c r="F24" t="str">
        <f ca="1">IF($A24&lt;&gt;"",INDEX(Devices[Device Description],MATCH($A24,Devices[Tag Name],0)),"")</f>
        <v/>
      </c>
    </row>
    <row r="25" spans="1:6" x14ac:dyDescent="0.25">
      <c r="A25" t="str">
        <f t="array" aca="1" ref="A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+ 1),ROW($A23))),"")</f>
        <v/>
      </c>
      <c r="B25" t="str">
        <f ca="1">IF($A25&lt;&gt;"",INDEX(Devices[Area],MATCH($A25,Devices[Tag Name],0)),"")</f>
        <v/>
      </c>
      <c r="C25" t="str">
        <f t="shared" ca="1" si="0"/>
        <v/>
      </c>
      <c r="F25" t="str">
        <f ca="1">IF($A25&lt;&gt;"",INDEX(Devices[Device Description],MATCH($A25,Devices[Tag Name],0)),"")</f>
        <v/>
      </c>
    </row>
    <row r="26" spans="1:6" x14ac:dyDescent="0.25">
      <c r="A26" t="str">
        <f t="array" aca="1" ref="A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+ 1),ROW($A24))),"")</f>
        <v/>
      </c>
      <c r="B26" t="str">
        <f ca="1">IF($A26&lt;&gt;"",INDEX(Devices[Area],MATCH($A26,Devices[Tag Name],0)),"")</f>
        <v/>
      </c>
      <c r="C26" t="str">
        <f t="shared" ca="1" si="0"/>
        <v/>
      </c>
      <c r="F26" t="str">
        <f ca="1">IF($A26&lt;&gt;"",INDEX(Devices[Device Description],MATCH($A26,Devices[Tag Name],0)),"")</f>
        <v/>
      </c>
    </row>
    <row r="27" spans="1:6" x14ac:dyDescent="0.25">
      <c r="A27" t="str">
        <f t="array" aca="1" ref="A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+ 1),ROW($A25))),"")</f>
        <v/>
      </c>
      <c r="B27" t="str">
        <f ca="1">IF($A27&lt;&gt;"",INDEX(Devices[Area],MATCH($A27,Devices[Tag Name],0)),"")</f>
        <v/>
      </c>
      <c r="C27" t="str">
        <f t="shared" ca="1" si="0"/>
        <v/>
      </c>
      <c r="F27" t="str">
        <f ca="1">IF($A27&lt;&gt;"",INDEX(Devices[Device Description],MATCH($A27,Devices[Tag Name],0)),"")</f>
        <v/>
      </c>
    </row>
    <row r="28" spans="1:6" x14ac:dyDescent="0.25">
      <c r="A28" t="str">
        <f t="array" aca="1" ref="A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+ 1),ROW($A26))),"")</f>
        <v/>
      </c>
      <c r="B28" t="str">
        <f ca="1">IF($A28&lt;&gt;"",INDEX(Devices[Area],MATCH($A28,Devices[Tag Name],0)),"")</f>
        <v/>
      </c>
      <c r="C28" t="str">
        <f t="shared" ca="1" si="0"/>
        <v/>
      </c>
      <c r="F28" t="str">
        <f ca="1">IF($A28&lt;&gt;"",INDEX(Devices[Device Description],MATCH($A28,Devices[Tag Name],0)),"")</f>
        <v/>
      </c>
    </row>
    <row r="29" spans="1:6" x14ac:dyDescent="0.25">
      <c r="A29" t="str">
        <f t="array" aca="1" ref="A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+ 1),ROW($A27))),"")</f>
        <v/>
      </c>
      <c r="B29" t="str">
        <f ca="1">IF($A29&lt;&gt;"",INDEX(Devices[Area],MATCH($A29,Devices[Tag Name],0)),"")</f>
        <v/>
      </c>
      <c r="C29" t="str">
        <f t="shared" ca="1" si="0"/>
        <v/>
      </c>
      <c r="F29" t="str">
        <f ca="1">IF($A29&lt;&gt;"",INDEX(Devices[Device Description],MATCH($A29,Devices[Tag Name],0)),"")</f>
        <v/>
      </c>
    </row>
    <row r="30" spans="1:6" x14ac:dyDescent="0.25">
      <c r="A30" t="str">
        <f t="array" aca="1" ref="A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+ 1),ROW($A28))),"")</f>
        <v/>
      </c>
      <c r="B30" t="str">
        <f ca="1">IF($A30&lt;&gt;"",INDEX(Devices[Area],MATCH($A30,Devices[Tag Name],0)),"")</f>
        <v/>
      </c>
      <c r="C30" t="str">
        <f t="shared" ca="1" si="0"/>
        <v/>
      </c>
      <c r="F30" t="str">
        <f ca="1">IF($A30&lt;&gt;"",INDEX(Devices[Device Description],MATCH($A30,Devices[Tag Name],0)),"")</f>
        <v/>
      </c>
    </row>
    <row r="31" spans="1:6" x14ac:dyDescent="0.25">
      <c r="A31" t="str">
        <f t="array" aca="1" ref="A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+ 1),ROW($A29))),"")</f>
        <v/>
      </c>
      <c r="B31" t="str">
        <f ca="1">IF($A31&lt;&gt;"",INDEX(Devices[Area],MATCH($A31,Devices[Tag Name],0)),"")</f>
        <v/>
      </c>
      <c r="C31" t="str">
        <f t="shared" ca="1" si="0"/>
        <v/>
      </c>
      <c r="F31" t="str">
        <f ca="1">IF($A31&lt;&gt;"",INDEX(Devices[Device Description],MATCH($A31,Devices[Tag Name],0)),"")</f>
        <v/>
      </c>
    </row>
    <row r="32" spans="1:6" x14ac:dyDescent="0.25">
      <c r="A32" t="str">
        <f t="array" aca="1" ref="A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+ 1),ROW($A30))),"")</f>
        <v/>
      </c>
      <c r="B32" t="str">
        <f ca="1">IF($A32&lt;&gt;"",INDEX(Devices[Area],MATCH($A32,Devices[Tag Name],0)),"")</f>
        <v/>
      </c>
      <c r="C32" t="str">
        <f t="shared" ca="1" si="0"/>
        <v/>
      </c>
      <c r="F32" t="str">
        <f ca="1">IF($A32&lt;&gt;"",INDEX(Devices[Device Description],MATCH($A32,Devices[Tag Name],0)),"")</f>
        <v/>
      </c>
    </row>
    <row r="33" spans="1:6" x14ac:dyDescent="0.25">
      <c r="A33" t="str">
        <f t="array" aca="1" ref="A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+ 1),ROW($A31))),"")</f>
        <v/>
      </c>
      <c r="B33" t="str">
        <f ca="1">IF($A33&lt;&gt;"",INDEX(Devices[Area],MATCH($A33,Devices[Tag Name],0)),"")</f>
        <v/>
      </c>
      <c r="C33" t="str">
        <f t="shared" ca="1" si="0"/>
        <v/>
      </c>
      <c r="F33" t="str">
        <f ca="1">IF($A33&lt;&gt;"",INDEX(Devices[Device Description],MATCH($A33,Devices[Tag Name],0)),"")</f>
        <v/>
      </c>
    </row>
    <row r="34" spans="1:6" x14ac:dyDescent="0.25">
      <c r="A34" t="str">
        <f t="array" aca="1" ref="A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+ 1),ROW($A32))),"")</f>
        <v/>
      </c>
      <c r="B34" t="str">
        <f ca="1">IF($A34&lt;&gt;"",INDEX(Devices[Area],MATCH($A34,Devices[Tag Name],0)),"")</f>
        <v/>
      </c>
      <c r="C34" t="str">
        <f t="shared" ca="1" si="0"/>
        <v/>
      </c>
      <c r="F34" t="str">
        <f ca="1">IF($A34&lt;&gt;"",INDEX(Devices[Device Description],MATCH($A34,Devices[Tag Name],0)),"")</f>
        <v/>
      </c>
    </row>
    <row r="35" spans="1:6" x14ac:dyDescent="0.25">
      <c r="A35" t="str">
        <f t="array" aca="1" ref="A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+ 1),ROW($A33))),"")</f>
        <v/>
      </c>
      <c r="B35" t="str">
        <f ca="1">IF($A35&lt;&gt;"",INDEX(Devices[Area],MATCH($A35,Devices[Tag Name],0)),"")</f>
        <v/>
      </c>
      <c r="C35" t="str">
        <f t="shared" ca="1" si="0"/>
        <v/>
      </c>
      <c r="F35" t="str">
        <f ca="1">IF($A35&lt;&gt;"",INDEX(Devices[Device Description],MATCH($A35,Devices[Tag Name],0)),"")</f>
        <v/>
      </c>
    </row>
    <row r="36" spans="1:6" x14ac:dyDescent="0.25">
      <c r="A36" t="str">
        <f t="array" aca="1" ref="A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+ 1),ROW($A34))),"")</f>
        <v/>
      </c>
      <c r="B36" t="str">
        <f ca="1">IF($A36&lt;&gt;"",INDEX(Devices[Area],MATCH($A36,Devices[Tag Name],0)),"")</f>
        <v/>
      </c>
      <c r="C36" t="str">
        <f t="shared" ca="1" si="0"/>
        <v/>
      </c>
      <c r="F36" t="str">
        <f ca="1">IF($A36&lt;&gt;"",INDEX(Devices[Device Description],MATCH($A36,Devices[Tag Name],0)),"")</f>
        <v/>
      </c>
    </row>
    <row r="37" spans="1:6" x14ac:dyDescent="0.25">
      <c r="A37" t="str">
        <f t="array" aca="1" ref="A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+ 1),ROW($A35))),"")</f>
        <v/>
      </c>
      <c r="B37" t="str">
        <f ca="1">IF($A37&lt;&gt;"",INDEX(Devices[Area],MATCH($A37,Devices[Tag Name],0)),"")</f>
        <v/>
      </c>
      <c r="C37" t="str">
        <f t="shared" ca="1" si="0"/>
        <v/>
      </c>
      <c r="F37" t="str">
        <f ca="1">IF($A37&lt;&gt;"",INDEX(Devices[Device Description],MATCH($A37,Devices[Tag Name],0)),"")</f>
        <v/>
      </c>
    </row>
    <row r="38" spans="1:6" x14ac:dyDescent="0.25">
      <c r="A38" t="str">
        <f t="array" aca="1" ref="A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+ 1),ROW($A36))),"")</f>
        <v/>
      </c>
      <c r="B38" t="str">
        <f ca="1">IF($A38&lt;&gt;"",INDEX(Devices[Area],MATCH($A38,Devices[Tag Name],0)),"")</f>
        <v/>
      </c>
      <c r="C38" t="str">
        <f t="shared" ca="1" si="0"/>
        <v/>
      </c>
      <c r="F38" t="str">
        <f ca="1">IF($A38&lt;&gt;"",INDEX(Devices[Device Description],MATCH($A38,Devices[Tag Name],0)),"")</f>
        <v/>
      </c>
    </row>
    <row r="39" spans="1:6" x14ac:dyDescent="0.25">
      <c r="A39" t="str">
        <f t="array" aca="1" ref="A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+ 1),ROW($A37))),"")</f>
        <v/>
      </c>
      <c r="B39" t="str">
        <f ca="1">IF($A39&lt;&gt;"",INDEX(Devices[Area],MATCH($A39,Devices[Tag Name],0)),"")</f>
        <v/>
      </c>
      <c r="C39" t="str">
        <f t="shared" ca="1" si="0"/>
        <v/>
      </c>
      <c r="F39" t="str">
        <f ca="1">IF($A39&lt;&gt;"",INDEX(Devices[Device Description],MATCH($A39,Devices[Tag Name],0)),"")</f>
        <v/>
      </c>
    </row>
    <row r="40" spans="1:6" x14ac:dyDescent="0.25">
      <c r="A40" t="str">
        <f t="array" aca="1" ref="A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+ 1),ROW($A38))),"")</f>
        <v/>
      </c>
      <c r="B40" t="str">
        <f ca="1">IF($A40&lt;&gt;"",INDEX(Devices[Area],MATCH($A40,Devices[Tag Name],0)),"")</f>
        <v/>
      </c>
      <c r="C40" t="str">
        <f t="shared" ca="1" si="0"/>
        <v/>
      </c>
      <c r="F40" t="str">
        <f ca="1">IF($A40&lt;&gt;"",INDEX(Devices[Device Description],MATCH($A40,Devices[Tag Name],0)),"")</f>
        <v/>
      </c>
    </row>
    <row r="41" spans="1:6" x14ac:dyDescent="0.25">
      <c r="A41" t="str">
        <f t="array" aca="1" ref="A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+ 1),ROW($A39))),"")</f>
        <v/>
      </c>
      <c r="B41" t="str">
        <f ca="1">IF($A41&lt;&gt;"",INDEX(Devices[Area],MATCH($A41,Devices[Tag Name],0)),"")</f>
        <v/>
      </c>
      <c r="C41" t="str">
        <f t="shared" ca="1" si="0"/>
        <v/>
      </c>
      <c r="F41" t="str">
        <f ca="1">IF($A41&lt;&gt;"",INDEX(Devices[Device Description],MATCH($A41,Devices[Tag Name],0)),"")</f>
        <v/>
      </c>
    </row>
    <row r="42" spans="1:6" x14ac:dyDescent="0.25">
      <c r="A42" t="str">
        <f t="array" aca="1" ref="A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+ 1),ROW($A40))),"")</f>
        <v/>
      </c>
      <c r="B42" t="str">
        <f ca="1">IF($A42&lt;&gt;"",INDEX(Devices[Area],MATCH($A42,Devices[Tag Name],0)),"")</f>
        <v/>
      </c>
      <c r="C42" t="str">
        <f t="shared" ca="1" si="0"/>
        <v/>
      </c>
      <c r="F42" t="str">
        <f ca="1">IF($A42&lt;&gt;"",INDEX(Devices[Device Description],MATCH($A42,Devices[Tag Name],0)),"")</f>
        <v/>
      </c>
    </row>
    <row r="43" spans="1:6" x14ac:dyDescent="0.25">
      <c r="A43" t="str">
        <f t="array" aca="1" ref="A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+ 1),ROW($A41))),"")</f>
        <v/>
      </c>
      <c r="B43" t="str">
        <f ca="1">IF($A43&lt;&gt;"",INDEX(Devices[Area],MATCH($A43,Devices[Tag Name],0)),"")</f>
        <v/>
      </c>
      <c r="C43" t="str">
        <f t="shared" ca="1" si="0"/>
        <v/>
      </c>
      <c r="F43" t="str">
        <f ca="1">IF($A43&lt;&gt;"",INDEX(Devices[Device Description],MATCH($A43,Devices[Tag Name],0)),"")</f>
        <v/>
      </c>
    </row>
    <row r="44" spans="1:6" x14ac:dyDescent="0.25">
      <c r="A44" t="str">
        <f t="array" aca="1" ref="A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+ 1),ROW($A42))),"")</f>
        <v/>
      </c>
      <c r="B44" t="str">
        <f ca="1">IF($A44&lt;&gt;"",INDEX(Devices[Area],MATCH($A44,Devices[Tag Name],0)),"")</f>
        <v/>
      </c>
      <c r="C44" t="str">
        <f t="shared" ca="1" si="0"/>
        <v/>
      </c>
      <c r="F44" t="str">
        <f ca="1">IF($A44&lt;&gt;"",INDEX(Devices[Device Description],MATCH($A44,Devices[Tag Name],0)),"")</f>
        <v/>
      </c>
    </row>
    <row r="45" spans="1:6" x14ac:dyDescent="0.25">
      <c r="A45" t="str">
        <f t="array" aca="1" ref="A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+ 1),ROW($A43))),"")</f>
        <v/>
      </c>
      <c r="B45" t="str">
        <f ca="1">IF($A45&lt;&gt;"",INDEX(Devices[Area],MATCH($A45,Devices[Tag Name],0)),"")</f>
        <v/>
      </c>
      <c r="C45" t="str">
        <f t="shared" ca="1" si="0"/>
        <v/>
      </c>
      <c r="F45" t="str">
        <f ca="1">IF($A45&lt;&gt;"",INDEX(Devices[Device Description],MATCH($A45,Devices[Tag Name],0)),"")</f>
        <v/>
      </c>
    </row>
    <row r="46" spans="1:6" x14ac:dyDescent="0.25">
      <c r="A46" t="str">
        <f t="array" aca="1" ref="A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+ 1),ROW($A44))),"")</f>
        <v/>
      </c>
      <c r="B46" t="str">
        <f ca="1">IF($A46&lt;&gt;"",INDEX(Devices[Area],MATCH($A46,Devices[Tag Name],0)),"")</f>
        <v/>
      </c>
      <c r="C46" t="str">
        <f t="shared" ca="1" si="0"/>
        <v/>
      </c>
      <c r="F46" t="str">
        <f ca="1">IF($A46&lt;&gt;"",INDEX(Devices[Device Description],MATCH($A46,Devices[Tag Name],0)),"")</f>
        <v/>
      </c>
    </row>
    <row r="47" spans="1:6" x14ac:dyDescent="0.25">
      <c r="A47" t="str">
        <f t="array" aca="1" ref="A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+ 1),ROW($A45))),"")</f>
        <v/>
      </c>
      <c r="B47" t="str">
        <f ca="1">IF($A47&lt;&gt;"",INDEX(Devices[Area],MATCH($A47,Devices[Tag Name],0)),"")</f>
        <v/>
      </c>
      <c r="C47" t="str">
        <f t="shared" ca="1" si="0"/>
        <v/>
      </c>
      <c r="F47" t="str">
        <f ca="1">IF($A47&lt;&gt;"",INDEX(Devices[Device Description],MATCH($A47,Devices[Tag Name],0)),"")</f>
        <v/>
      </c>
    </row>
    <row r="48" spans="1:6" x14ac:dyDescent="0.25">
      <c r="A48" t="str">
        <f t="array" aca="1" ref="A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+ 1),ROW($A46))),"")</f>
        <v/>
      </c>
      <c r="B48" t="str">
        <f ca="1">IF($A48&lt;&gt;"",INDEX(Devices[Area],MATCH($A48,Devices[Tag Name],0)),"")</f>
        <v/>
      </c>
      <c r="C48" t="str">
        <f t="shared" ca="1" si="0"/>
        <v/>
      </c>
      <c r="F48" t="str">
        <f ca="1">IF($A48&lt;&gt;"",INDEX(Devices[Device Description],MATCH($A48,Devices[Tag Name],0)),"")</f>
        <v/>
      </c>
    </row>
    <row r="49" spans="1:6" x14ac:dyDescent="0.25">
      <c r="A49" t="str">
        <f t="array" aca="1" ref="A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+ 1),ROW($A47))),"")</f>
        <v/>
      </c>
      <c r="B49" t="str">
        <f ca="1">IF($A49&lt;&gt;"",INDEX(Devices[Area],MATCH($A49,Devices[Tag Name],0)),"")</f>
        <v/>
      </c>
      <c r="C49" t="str">
        <f t="shared" ca="1" si="0"/>
        <v/>
      </c>
      <c r="F49" t="str">
        <f ca="1">IF($A49&lt;&gt;"",INDEX(Devices[Device Description],MATCH($A49,Devices[Tag Name],0)),"")</f>
        <v/>
      </c>
    </row>
    <row r="50" spans="1:6" x14ac:dyDescent="0.25">
      <c r="A50" t="str">
        <f t="array" aca="1" ref="A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+ 1),ROW($A48))),"")</f>
        <v/>
      </c>
      <c r="B50" t="str">
        <f ca="1">IF($A50&lt;&gt;"",INDEX(Devices[Area],MATCH($A50,Devices[Tag Name],0)),"")</f>
        <v/>
      </c>
      <c r="C50" t="str">
        <f t="shared" ca="1" si="0"/>
        <v/>
      </c>
      <c r="F50" t="str">
        <f ca="1">IF($A50&lt;&gt;"",INDEX(Devices[Device Description],MATCH($A50,Devices[Tag Name],0)),"")</f>
        <v/>
      </c>
    </row>
    <row r="51" spans="1:6" x14ac:dyDescent="0.25">
      <c r="A51" t="str">
        <f t="array" aca="1" ref="A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+ 1),ROW($A49))),"")</f>
        <v/>
      </c>
      <c r="B51" t="str">
        <f ca="1">IF($A51&lt;&gt;"",INDEX(Devices[Area],MATCH($A51,Devices[Tag Name],0)),"")</f>
        <v/>
      </c>
      <c r="C51" t="str">
        <f t="shared" ca="1" si="0"/>
        <v/>
      </c>
      <c r="F51" t="str">
        <f ca="1">IF($A51&lt;&gt;"",INDEX(Devices[Device Description],MATCH($A51,Devices[Tag Name],0)),"")</f>
        <v/>
      </c>
    </row>
    <row r="52" spans="1:6" x14ac:dyDescent="0.25">
      <c r="A52" t="str">
        <f t="array" aca="1" ref="A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+ 1),ROW($A50))),"")</f>
        <v/>
      </c>
      <c r="B52" t="str">
        <f ca="1">IF($A52&lt;&gt;"",INDEX(Devices[Area],MATCH($A52,Devices[Tag Name],0)),"")</f>
        <v/>
      </c>
      <c r="C52" t="str">
        <f t="shared" ca="1" si="0"/>
        <v/>
      </c>
      <c r="F52" t="str">
        <f ca="1">IF($A52&lt;&gt;"",INDEX(Devices[Device Description],MATCH($A52,Devices[Tag Name],0)),"")</f>
        <v/>
      </c>
    </row>
    <row r="53" spans="1:6" x14ac:dyDescent="0.25">
      <c r="A53" t="str">
        <f t="array" aca="1" ref="A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+ 1),ROW($A51))),"")</f>
        <v/>
      </c>
      <c r="B53" t="str">
        <f ca="1">IF($A53&lt;&gt;"",INDEX(Devices[Area],MATCH($A53,Devices[Tag Name],0)),"")</f>
        <v/>
      </c>
      <c r="C53" t="str">
        <f t="shared" ca="1" si="0"/>
        <v/>
      </c>
      <c r="F53" t="str">
        <f ca="1">IF($A53&lt;&gt;"",INDEX(Devices[Device Description],MATCH($A53,Devices[Tag Name],0)),"")</f>
        <v/>
      </c>
    </row>
    <row r="54" spans="1:6" x14ac:dyDescent="0.25">
      <c r="A54" t="str">
        <f t="array" aca="1" ref="A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+ 1),ROW($A52))),"")</f>
        <v/>
      </c>
      <c r="B54" t="str">
        <f ca="1">IF($A54&lt;&gt;"",INDEX(Devices[Area],MATCH($A54,Devices[Tag Name],0)),"")</f>
        <v/>
      </c>
      <c r="C54" t="str">
        <f t="shared" ca="1" si="0"/>
        <v/>
      </c>
      <c r="F54" t="str">
        <f ca="1">IF($A54&lt;&gt;"",INDEX(Devices[Device Description],MATCH($A54,Devices[Tag Name],0)),"")</f>
        <v/>
      </c>
    </row>
    <row r="55" spans="1:6" x14ac:dyDescent="0.25">
      <c r="A55" t="str">
        <f t="array" aca="1" ref="A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+ 1),ROW($A53))),"")</f>
        <v/>
      </c>
      <c r="B55" t="str">
        <f ca="1">IF($A55&lt;&gt;"",INDEX(Devices[Area],MATCH($A55,Devices[Tag Name],0)),"")</f>
        <v/>
      </c>
      <c r="C55" t="str">
        <f t="shared" ca="1" si="0"/>
        <v/>
      </c>
      <c r="F55" t="str">
        <f ca="1">IF($A55&lt;&gt;"",INDEX(Devices[Device Description],MATCH($A55,Devices[Tag Name],0)),"")</f>
        <v/>
      </c>
    </row>
    <row r="56" spans="1:6" x14ac:dyDescent="0.25">
      <c r="A56" t="str">
        <f t="array" aca="1" ref="A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+ 1),ROW($A54))),"")</f>
        <v/>
      </c>
      <c r="B56" t="str">
        <f ca="1">IF($A56&lt;&gt;"",INDEX(Devices[Area],MATCH($A56,Devices[Tag Name],0)),"")</f>
        <v/>
      </c>
      <c r="C56" t="str">
        <f t="shared" ca="1" si="0"/>
        <v/>
      </c>
      <c r="F56" t="str">
        <f ca="1">IF($A56&lt;&gt;"",INDEX(Devices[Device Description],MATCH($A56,Devices[Tag Name],0)),"")</f>
        <v/>
      </c>
    </row>
    <row r="57" spans="1:6" x14ac:dyDescent="0.25">
      <c r="A57" t="str">
        <f t="array" aca="1" ref="A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+ 1),ROW($A55))),"")</f>
        <v/>
      </c>
      <c r="B57" t="str">
        <f ca="1">IF($A57&lt;&gt;"",INDEX(Devices[Area],MATCH($A57,Devices[Tag Name],0)),"")</f>
        <v/>
      </c>
      <c r="C57" t="str">
        <f t="shared" ca="1" si="0"/>
        <v/>
      </c>
      <c r="F57" t="str">
        <f ca="1">IF($A57&lt;&gt;"",INDEX(Devices[Device Description],MATCH($A57,Devices[Tag Name],0)),"")</f>
        <v/>
      </c>
    </row>
    <row r="58" spans="1:6" x14ac:dyDescent="0.25">
      <c r="A58" t="str">
        <f t="array" aca="1" ref="A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+ 1),ROW($A56))),"")</f>
        <v/>
      </c>
      <c r="B58" t="str">
        <f ca="1">IF($A58&lt;&gt;"",INDEX(Devices[Area],MATCH($A58,Devices[Tag Name],0)),"")</f>
        <v/>
      </c>
      <c r="C58" t="str">
        <f t="shared" ca="1" si="0"/>
        <v/>
      </c>
      <c r="F58" t="str">
        <f ca="1">IF($A58&lt;&gt;"",INDEX(Devices[Device Description],MATCH($A58,Devices[Tag Name],0)),"")</f>
        <v/>
      </c>
    </row>
    <row r="59" spans="1:6" x14ac:dyDescent="0.25">
      <c r="A59" t="str">
        <f t="array" aca="1" ref="A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+ 1),ROW($A57))),"")</f>
        <v/>
      </c>
      <c r="B59" t="str">
        <f ca="1">IF($A59&lt;&gt;"",INDEX(Devices[Area],MATCH($A59,Devices[Tag Name],0)),"")</f>
        <v/>
      </c>
      <c r="C59" t="str">
        <f t="shared" ca="1" si="0"/>
        <v/>
      </c>
      <c r="F59" t="str">
        <f ca="1">IF($A59&lt;&gt;"",INDEX(Devices[Device Description],MATCH($A59,Devices[Tag Name],0)),"")</f>
        <v/>
      </c>
    </row>
    <row r="60" spans="1:6" x14ac:dyDescent="0.25">
      <c r="A60" t="str">
        <f t="array" aca="1" ref="A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+ 1),ROW($A58))),"")</f>
        <v/>
      </c>
      <c r="B60" t="str">
        <f ca="1">IF($A60&lt;&gt;"",INDEX(Devices[Area],MATCH($A60,Devices[Tag Name],0)),"")</f>
        <v/>
      </c>
      <c r="C60" t="str">
        <f t="shared" ca="1" si="0"/>
        <v/>
      </c>
      <c r="F60" t="str">
        <f ca="1">IF($A60&lt;&gt;"",INDEX(Devices[Device Description],MATCH($A60,Devices[Tag Name],0)),"")</f>
        <v/>
      </c>
    </row>
    <row r="61" spans="1:6" x14ac:dyDescent="0.25">
      <c r="A61" t="str">
        <f t="array" aca="1" ref="A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+ 1),ROW($A59))),"")</f>
        <v/>
      </c>
      <c r="B61" t="str">
        <f ca="1">IF($A61&lt;&gt;"",INDEX(Devices[Area],MATCH($A61,Devices[Tag Name],0)),"")</f>
        <v/>
      </c>
      <c r="C61" t="str">
        <f t="shared" ca="1" si="0"/>
        <v/>
      </c>
      <c r="F61" t="str">
        <f ca="1">IF($A61&lt;&gt;"",INDEX(Devices[Device Description],MATCH($A61,Devices[Tag Name],0)),"")</f>
        <v/>
      </c>
    </row>
    <row r="62" spans="1:6" x14ac:dyDescent="0.25">
      <c r="A62" t="str">
        <f t="array" aca="1" ref="A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+ 1),ROW($A60))),"")</f>
        <v/>
      </c>
      <c r="B62" t="str">
        <f ca="1">IF($A62&lt;&gt;"",INDEX(Devices[Area],MATCH($A62,Devices[Tag Name],0)),"")</f>
        <v/>
      </c>
      <c r="C62" t="str">
        <f t="shared" ca="1" si="0"/>
        <v/>
      </c>
      <c r="F62" t="str">
        <f ca="1">IF($A62&lt;&gt;"",INDEX(Devices[Device Description],MATCH($A62,Devices[Tag Name],0)),"")</f>
        <v/>
      </c>
    </row>
    <row r="63" spans="1:6" x14ac:dyDescent="0.25">
      <c r="A63" t="str">
        <f t="array" aca="1" ref="A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+ 1),ROW($A61))),"")</f>
        <v/>
      </c>
      <c r="B63" t="str">
        <f ca="1">IF($A63&lt;&gt;"",INDEX(Devices[Area],MATCH($A63,Devices[Tag Name],0)),"")</f>
        <v/>
      </c>
      <c r="C63" t="str">
        <f t="shared" ca="1" si="0"/>
        <v/>
      </c>
      <c r="F63" t="str">
        <f ca="1">IF($A63&lt;&gt;"",INDEX(Devices[Device Description],MATCH($A63,Devices[Tag Name],0)),"")</f>
        <v/>
      </c>
    </row>
    <row r="64" spans="1:6" x14ac:dyDescent="0.25">
      <c r="A64" t="str">
        <f t="array" aca="1" ref="A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+ 1),ROW($A62))),"")</f>
        <v/>
      </c>
      <c r="B64" t="str">
        <f ca="1">IF($A64&lt;&gt;"",INDEX(Devices[Area],MATCH($A64,Devices[Tag Name],0)),"")</f>
        <v/>
      </c>
      <c r="C64" t="str">
        <f t="shared" ca="1" si="0"/>
        <v/>
      </c>
      <c r="F64" t="str">
        <f ca="1">IF($A64&lt;&gt;"",INDEX(Devices[Device Description],MATCH($A64,Devices[Tag Name],0)),"")</f>
        <v/>
      </c>
    </row>
    <row r="65" spans="1:6" x14ac:dyDescent="0.25">
      <c r="A65" t="str">
        <f t="array" aca="1" ref="A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+ 1),ROW($A63))),"")</f>
        <v/>
      </c>
      <c r="B65" t="str">
        <f ca="1">IF($A65&lt;&gt;"",INDEX(Devices[Area],MATCH($A65,Devices[Tag Name],0)),"")</f>
        <v/>
      </c>
      <c r="C65" t="str">
        <f t="shared" ca="1" si="0"/>
        <v/>
      </c>
      <c r="F65" t="str">
        <f ca="1">IF($A65&lt;&gt;"",INDEX(Devices[Device Description],MATCH($A65,Devices[Tag Name],0)),"")</f>
        <v/>
      </c>
    </row>
    <row r="66" spans="1:6" x14ac:dyDescent="0.25">
      <c r="A66" t="str">
        <f t="array" aca="1" ref="A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+ 1),ROW($A64))),"")</f>
        <v/>
      </c>
      <c r="B66" t="str">
        <f ca="1">IF($A66&lt;&gt;"",INDEX(Devices[Area],MATCH($A66,Devices[Tag Name],0)),"")</f>
        <v/>
      </c>
      <c r="C66" t="str">
        <f t="shared" ca="1" si="0"/>
        <v/>
      </c>
      <c r="F66" t="str">
        <f ca="1">IF($A66&lt;&gt;"",INDEX(Devices[Device Description],MATCH($A66,Devices[Tag Name],0)),"")</f>
        <v/>
      </c>
    </row>
    <row r="67" spans="1:6" x14ac:dyDescent="0.25">
      <c r="A67" t="str">
        <f t="array" aca="1" ref="A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+ 1),ROW($A65))),"")</f>
        <v/>
      </c>
      <c r="B67" t="str">
        <f ca="1">IF($A67&lt;&gt;"",INDEX(Devices[Area],MATCH($A67,Devices[Tag Name],0)),"")</f>
        <v/>
      </c>
      <c r="C67" t="str">
        <f t="shared" ca="1" si="0"/>
        <v/>
      </c>
      <c r="F67" t="str">
        <f ca="1">IF($A67&lt;&gt;"",INDEX(Devices[Device Description],MATCH($A67,Devices[Tag Name],0)),"")</f>
        <v/>
      </c>
    </row>
    <row r="68" spans="1:6" x14ac:dyDescent="0.25">
      <c r="A68" t="str">
        <f t="array" aca="1" ref="A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+ 1),ROW($A66))),"")</f>
        <v/>
      </c>
      <c r="B68" t="str">
        <f ca="1">IF($A68&lt;&gt;"",INDEX(Devices[Area],MATCH($A68,Devices[Tag Name],0)),"")</f>
        <v/>
      </c>
      <c r="C68" t="str">
        <f t="shared" ref="C68:C300" ca="1" si="1">IF($A68&lt;&gt;"","Default","")</f>
        <v/>
      </c>
      <c r="F68" t="str">
        <f ca="1">IF($A68&lt;&gt;"",INDEX(Devices[Device Description],MATCH($A68,Devices[Tag Name],0)),"")</f>
        <v/>
      </c>
    </row>
    <row r="69" spans="1:6" x14ac:dyDescent="0.25">
      <c r="A69" t="str">
        <f t="array" aca="1" ref="A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+ 1),ROW($A67))),"")</f>
        <v/>
      </c>
      <c r="B69" t="str">
        <f ca="1">IF($A69&lt;&gt;"",INDEX(Devices[Area],MATCH($A69,Devices[Tag Name],0)),"")</f>
        <v/>
      </c>
      <c r="C69" t="str">
        <f t="shared" ca="1" si="1"/>
        <v/>
      </c>
      <c r="F69" t="str">
        <f ca="1">IF($A69&lt;&gt;"",INDEX(Devices[Device Description],MATCH($A69,Devices[Tag Name],0)),"")</f>
        <v/>
      </c>
    </row>
    <row r="70" spans="1:6" x14ac:dyDescent="0.25">
      <c r="A70" t="str">
        <f t="array" aca="1" ref="A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+ 1),ROW($A68))),"")</f>
        <v/>
      </c>
      <c r="B70" t="str">
        <f ca="1">IF($A70&lt;&gt;"",INDEX(Devices[Area],MATCH($A70,Devices[Tag Name],0)),"")</f>
        <v/>
      </c>
      <c r="C70" t="str">
        <f t="shared" ca="1" si="1"/>
        <v/>
      </c>
      <c r="F70" t="str">
        <f ca="1">IF($A70&lt;&gt;"",INDEX(Devices[Device Description],MATCH($A70,Devices[Tag Name],0)),"")</f>
        <v/>
      </c>
    </row>
    <row r="71" spans="1:6" x14ac:dyDescent="0.25">
      <c r="A71" t="str">
        <f t="array" aca="1" ref="A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+ 1),ROW($A69))),"")</f>
        <v/>
      </c>
      <c r="B71" t="str">
        <f ca="1">IF($A71&lt;&gt;"",INDEX(Devices[Area],MATCH($A71,Devices[Tag Name],0)),"")</f>
        <v/>
      </c>
      <c r="C71" t="str">
        <f t="shared" ca="1" si="1"/>
        <v/>
      </c>
      <c r="F71" t="str">
        <f ca="1">IF($A71&lt;&gt;"",INDEX(Devices[Device Description],MATCH($A71,Devices[Tag Name],0)),"")</f>
        <v/>
      </c>
    </row>
    <row r="72" spans="1:6" x14ac:dyDescent="0.25">
      <c r="A72" t="str">
        <f t="array" aca="1" ref="A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+ 1),ROW($A70))),"")</f>
        <v/>
      </c>
      <c r="B72" t="str">
        <f ca="1">IF($A72&lt;&gt;"",INDEX(Devices[Area],MATCH($A72,Devices[Tag Name],0)),"")</f>
        <v/>
      </c>
      <c r="C72" t="str">
        <f t="shared" ca="1" si="1"/>
        <v/>
      </c>
      <c r="F72" t="str">
        <f ca="1">IF($A72&lt;&gt;"",INDEX(Devices[Device Description],MATCH($A72,Devices[Tag Name],0)),"")</f>
        <v/>
      </c>
    </row>
    <row r="73" spans="1:6" x14ac:dyDescent="0.25">
      <c r="A73" t="str">
        <f t="array" aca="1" ref="A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+ 1),ROW($A71))),"")</f>
        <v/>
      </c>
      <c r="B73" t="str">
        <f ca="1">IF($A73&lt;&gt;"",INDEX(Devices[Area],MATCH($A73,Devices[Tag Name],0)),"")</f>
        <v/>
      </c>
      <c r="C73" t="str">
        <f t="shared" ca="1" si="1"/>
        <v/>
      </c>
      <c r="F73" t="str">
        <f ca="1">IF($A73&lt;&gt;"",INDEX(Devices[Device Description],MATCH($A73,Devices[Tag Name],0)),"")</f>
        <v/>
      </c>
    </row>
    <row r="74" spans="1:6" x14ac:dyDescent="0.25">
      <c r="A74" t="str">
        <f t="array" aca="1" ref="A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+ 1),ROW($A72))),"")</f>
        <v/>
      </c>
      <c r="B74" t="str">
        <f ca="1">IF($A74&lt;&gt;"",INDEX(Devices[Area],MATCH($A74,Devices[Tag Name],0)),"")</f>
        <v/>
      </c>
      <c r="C74" t="str">
        <f t="shared" ca="1" si="1"/>
        <v/>
      </c>
      <c r="F74" t="str">
        <f ca="1">IF($A74&lt;&gt;"",INDEX(Devices[Device Description],MATCH($A74,Devices[Tag Name],0)),"")</f>
        <v/>
      </c>
    </row>
    <row r="75" spans="1:6" x14ac:dyDescent="0.25">
      <c r="A75" t="str">
        <f t="array" aca="1" ref="A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+ 1),ROW($A73))),"")</f>
        <v/>
      </c>
      <c r="B75" t="str">
        <f ca="1">IF($A75&lt;&gt;"",INDEX(Devices[Area],MATCH($A75,Devices[Tag Name],0)),"")</f>
        <v/>
      </c>
      <c r="C75" t="str">
        <f t="shared" ca="1" si="1"/>
        <v/>
      </c>
      <c r="F75" t="str">
        <f ca="1">IF($A75&lt;&gt;"",INDEX(Devices[Device Description],MATCH($A75,Devices[Tag Name],0)),"")</f>
        <v/>
      </c>
    </row>
    <row r="76" spans="1:6" x14ac:dyDescent="0.25">
      <c r="A76" t="str">
        <f t="array" aca="1" ref="A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+ 1),ROW($A74))),"")</f>
        <v/>
      </c>
      <c r="B76" t="str">
        <f ca="1">IF($A76&lt;&gt;"",INDEX(Devices[Area],MATCH($A76,Devices[Tag Name],0)),"")</f>
        <v/>
      </c>
      <c r="C76" t="str">
        <f t="shared" ca="1" si="1"/>
        <v/>
      </c>
      <c r="F76" t="str">
        <f ca="1">IF($A76&lt;&gt;"",INDEX(Devices[Device Description],MATCH($A76,Devices[Tag Name],0)),"")</f>
        <v/>
      </c>
    </row>
    <row r="77" spans="1:6" x14ac:dyDescent="0.25">
      <c r="A77" t="str">
        <f t="array" aca="1" ref="A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+ 1),ROW($A75))),"")</f>
        <v/>
      </c>
      <c r="B77" t="str">
        <f ca="1">IF($A77&lt;&gt;"",INDEX(Devices[Area],MATCH($A77,Devices[Tag Name],0)),"")</f>
        <v/>
      </c>
      <c r="C77" t="str">
        <f t="shared" ca="1" si="1"/>
        <v/>
      </c>
      <c r="F77" t="str">
        <f ca="1">IF($A77&lt;&gt;"",INDEX(Devices[Device Description],MATCH($A77,Devices[Tag Name],0)),"")</f>
        <v/>
      </c>
    </row>
    <row r="78" spans="1:6" x14ac:dyDescent="0.25">
      <c r="A78" t="str">
        <f t="array" aca="1" ref="A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+ 1),ROW($A76))),"")</f>
        <v/>
      </c>
      <c r="B78" t="str">
        <f ca="1">IF($A78&lt;&gt;"",INDEX(Devices[Area],MATCH($A78,Devices[Tag Name],0)),"")</f>
        <v/>
      </c>
      <c r="C78" t="str">
        <f t="shared" ca="1" si="1"/>
        <v/>
      </c>
      <c r="F78" t="str">
        <f ca="1">IF($A78&lt;&gt;"",INDEX(Devices[Device Description],MATCH($A78,Devices[Tag Name],0)),"")</f>
        <v/>
      </c>
    </row>
    <row r="79" spans="1:6" x14ac:dyDescent="0.25">
      <c r="A79" t="str">
        <f t="array" aca="1" ref="A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+ 1),ROW($A77))),"")</f>
        <v/>
      </c>
      <c r="B79" t="str">
        <f ca="1">IF($A79&lt;&gt;"",INDEX(Devices[Area],MATCH($A79,Devices[Tag Name],0)),"")</f>
        <v/>
      </c>
      <c r="C79" t="str">
        <f t="shared" ca="1" si="1"/>
        <v/>
      </c>
      <c r="F79" t="str">
        <f ca="1">IF($A79&lt;&gt;"",INDEX(Devices[Device Description],MATCH($A79,Devices[Tag Name],0)),"")</f>
        <v/>
      </c>
    </row>
    <row r="80" spans="1:6" x14ac:dyDescent="0.25">
      <c r="A80" t="str">
        <f t="array" aca="1" ref="A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+ 1),ROW($A78))),"")</f>
        <v/>
      </c>
      <c r="B80" t="str">
        <f ca="1">IF($A80&lt;&gt;"",INDEX(Devices[Area],MATCH($A80,Devices[Tag Name],0)),"")</f>
        <v/>
      </c>
      <c r="C80" t="str">
        <f t="shared" ca="1" si="1"/>
        <v/>
      </c>
      <c r="F80" t="str">
        <f ca="1">IF($A80&lt;&gt;"",INDEX(Devices[Device Description],MATCH($A80,Devices[Tag Name],0)),"")</f>
        <v/>
      </c>
    </row>
    <row r="81" spans="1:6" x14ac:dyDescent="0.25">
      <c r="A81" t="str">
        <f t="array" aca="1" ref="A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+ 1),ROW($A79))),"")</f>
        <v/>
      </c>
      <c r="B81" t="str">
        <f ca="1">IF($A81&lt;&gt;"",INDEX(Devices[Area],MATCH($A81,Devices[Tag Name],0)),"")</f>
        <v/>
      </c>
      <c r="C81" t="str">
        <f t="shared" ca="1" si="1"/>
        <v/>
      </c>
      <c r="F81" t="str">
        <f ca="1">IF($A81&lt;&gt;"",INDEX(Devices[Device Description],MATCH($A81,Devices[Tag Name],0)),"")</f>
        <v/>
      </c>
    </row>
    <row r="82" spans="1:6" x14ac:dyDescent="0.25">
      <c r="A82" t="str">
        <f t="array" aca="1" ref="A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+ 1),ROW($A80))),"")</f>
        <v/>
      </c>
      <c r="B82" t="str">
        <f ca="1">IF($A82&lt;&gt;"",INDEX(Devices[Area],MATCH($A82,Devices[Tag Name],0)),"")</f>
        <v/>
      </c>
      <c r="C82" t="str">
        <f t="shared" ca="1" si="1"/>
        <v/>
      </c>
      <c r="F82" t="str">
        <f ca="1">IF($A82&lt;&gt;"",INDEX(Devices[Device Description],MATCH($A82,Devices[Tag Name],0)),"")</f>
        <v/>
      </c>
    </row>
    <row r="83" spans="1:6" x14ac:dyDescent="0.25">
      <c r="A83" t="str">
        <f t="array" aca="1" ref="A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+ 1),ROW($A81))),"")</f>
        <v/>
      </c>
      <c r="B83" t="str">
        <f ca="1">IF($A83&lt;&gt;"",INDEX(Devices[Area],MATCH($A83,Devices[Tag Name],0)),"")</f>
        <v/>
      </c>
      <c r="C83" t="str">
        <f t="shared" ca="1" si="1"/>
        <v/>
      </c>
      <c r="F83" t="str">
        <f ca="1">IF($A83&lt;&gt;"",INDEX(Devices[Device Description],MATCH($A83,Devices[Tag Name],0)),"")</f>
        <v/>
      </c>
    </row>
    <row r="84" spans="1:6" x14ac:dyDescent="0.25">
      <c r="A84" t="str">
        <f t="array" aca="1" ref="A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+ 1),ROW($A82))),"")</f>
        <v/>
      </c>
      <c r="B84" t="str">
        <f ca="1">IF($A84&lt;&gt;"",INDEX(Devices[Area],MATCH($A84,Devices[Tag Name],0)),"")</f>
        <v/>
      </c>
      <c r="C84" t="str">
        <f t="shared" ca="1" si="1"/>
        <v/>
      </c>
      <c r="F84" t="str">
        <f ca="1">IF($A84&lt;&gt;"",INDEX(Devices[Device Description],MATCH($A84,Devices[Tag Name],0)),"")</f>
        <v/>
      </c>
    </row>
    <row r="85" spans="1:6" x14ac:dyDescent="0.25">
      <c r="A85" t="str">
        <f t="array" aca="1" ref="A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+ 1),ROW($A83))),"")</f>
        <v/>
      </c>
      <c r="B85" t="str">
        <f ca="1">IF($A85&lt;&gt;"",INDEX(Devices[Area],MATCH($A85,Devices[Tag Name],0)),"")</f>
        <v/>
      </c>
      <c r="C85" t="str">
        <f t="shared" ca="1" si="1"/>
        <v/>
      </c>
      <c r="F85" t="str">
        <f ca="1">IF($A85&lt;&gt;"",INDEX(Devices[Device Description],MATCH($A85,Devices[Tag Name],0)),"")</f>
        <v/>
      </c>
    </row>
    <row r="86" spans="1:6" x14ac:dyDescent="0.25">
      <c r="A86" t="str">
        <f t="array" aca="1" ref="A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+ 1),ROW($A84))),"")</f>
        <v/>
      </c>
      <c r="B86" t="str">
        <f ca="1">IF($A86&lt;&gt;"",INDEX(Devices[Area],MATCH($A86,Devices[Tag Name],0)),"")</f>
        <v/>
      </c>
      <c r="C86" t="str">
        <f t="shared" ca="1" si="1"/>
        <v/>
      </c>
      <c r="F86" t="str">
        <f ca="1">IF($A86&lt;&gt;"",INDEX(Devices[Device Description],MATCH($A86,Devices[Tag Name],0)),"")</f>
        <v/>
      </c>
    </row>
    <row r="87" spans="1:6" x14ac:dyDescent="0.25">
      <c r="A87" t="str">
        <f t="array" aca="1" ref="A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+ 1),ROW($A85))),"")</f>
        <v/>
      </c>
      <c r="B87" t="str">
        <f ca="1">IF($A87&lt;&gt;"",INDEX(Devices[Area],MATCH($A87,Devices[Tag Name],0)),"")</f>
        <v/>
      </c>
      <c r="C87" t="str">
        <f t="shared" ca="1" si="1"/>
        <v/>
      </c>
      <c r="F87" t="str">
        <f ca="1">IF($A87&lt;&gt;"",INDEX(Devices[Device Description],MATCH($A87,Devices[Tag Name],0)),"")</f>
        <v/>
      </c>
    </row>
    <row r="88" spans="1:6" x14ac:dyDescent="0.25">
      <c r="A88" t="str">
        <f t="array" aca="1" ref="A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+ 1),ROW($A86))),"")</f>
        <v/>
      </c>
      <c r="B88" t="str">
        <f ca="1">IF($A88&lt;&gt;"",INDEX(Devices[Area],MATCH($A88,Devices[Tag Name],0)),"")</f>
        <v/>
      </c>
      <c r="C88" t="str">
        <f t="shared" ca="1" si="1"/>
        <v/>
      </c>
      <c r="F88" t="str">
        <f ca="1">IF($A88&lt;&gt;"",INDEX(Devices[Device Description],MATCH($A88,Devices[Tag Name],0)),"")</f>
        <v/>
      </c>
    </row>
    <row r="89" spans="1:6" x14ac:dyDescent="0.25">
      <c r="A89" t="str">
        <f t="array" aca="1" ref="A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+ 1),ROW($A87))),"")</f>
        <v/>
      </c>
      <c r="B89" t="str">
        <f ca="1">IF($A89&lt;&gt;"",INDEX(Devices[Area],MATCH($A89,Devices[Tag Name],0)),"")</f>
        <v/>
      </c>
      <c r="C89" t="str">
        <f t="shared" ca="1" si="1"/>
        <v/>
      </c>
      <c r="F89" t="str">
        <f ca="1">IF($A89&lt;&gt;"",INDEX(Devices[Device Description],MATCH($A89,Devices[Tag Name],0)),"")</f>
        <v/>
      </c>
    </row>
    <row r="90" spans="1:6" x14ac:dyDescent="0.25">
      <c r="A90" t="str">
        <f t="array" aca="1" ref="A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+ 1),ROW($A88))),"")</f>
        <v/>
      </c>
      <c r="B90" t="str">
        <f ca="1">IF($A90&lt;&gt;"",INDEX(Devices[Area],MATCH($A90,Devices[Tag Name],0)),"")</f>
        <v/>
      </c>
      <c r="C90" t="str">
        <f t="shared" ca="1" si="1"/>
        <v/>
      </c>
      <c r="F90" t="str">
        <f ca="1">IF($A90&lt;&gt;"",INDEX(Devices[Device Description],MATCH($A90,Devices[Tag Name],0)),"")</f>
        <v/>
      </c>
    </row>
    <row r="91" spans="1:6" x14ac:dyDescent="0.25">
      <c r="A91" t="str">
        <f t="array" aca="1" ref="A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+ 1),ROW($A89))),"")</f>
        <v/>
      </c>
      <c r="B91" t="str">
        <f ca="1">IF($A91&lt;&gt;"",INDEX(Devices[Area],MATCH($A91,Devices[Tag Name],0)),"")</f>
        <v/>
      </c>
      <c r="C91" t="str">
        <f t="shared" ca="1" si="1"/>
        <v/>
      </c>
      <c r="F91" t="str">
        <f ca="1">IF($A91&lt;&gt;"",INDEX(Devices[Device Description],MATCH($A91,Devices[Tag Name],0)),"")</f>
        <v/>
      </c>
    </row>
    <row r="92" spans="1:6" x14ac:dyDescent="0.25">
      <c r="A92" t="str">
        <f t="array" aca="1" ref="A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+ 1),ROW($A90))),"")</f>
        <v/>
      </c>
      <c r="B92" t="str">
        <f ca="1">IF($A92&lt;&gt;"",INDEX(Devices[Area],MATCH($A92,Devices[Tag Name],0)),"")</f>
        <v/>
      </c>
      <c r="C92" t="str">
        <f t="shared" ca="1" si="1"/>
        <v/>
      </c>
      <c r="F92" t="str">
        <f ca="1">IF($A92&lt;&gt;"",INDEX(Devices[Device Description],MATCH($A92,Devices[Tag Name],0)),"")</f>
        <v/>
      </c>
    </row>
    <row r="93" spans="1:6" x14ac:dyDescent="0.25">
      <c r="A93" t="str">
        <f t="array" aca="1" ref="A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+ 1),ROW($A91))),"")</f>
        <v/>
      </c>
      <c r="B93" t="str">
        <f ca="1">IF($A93&lt;&gt;"",INDEX(Devices[Area],MATCH($A93,Devices[Tag Name],0)),"")</f>
        <v/>
      </c>
      <c r="C93" t="str">
        <f t="shared" ca="1" si="1"/>
        <v/>
      </c>
      <c r="F93" t="str">
        <f ca="1">IF($A93&lt;&gt;"",INDEX(Devices[Device Description],MATCH($A93,Devices[Tag Name],0)),"")</f>
        <v/>
      </c>
    </row>
    <row r="94" spans="1:6" x14ac:dyDescent="0.25">
      <c r="A94" t="str">
        <f t="array" aca="1" ref="A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+ 1),ROW($A92))),"")</f>
        <v/>
      </c>
      <c r="B94" t="str">
        <f ca="1">IF($A94&lt;&gt;"",INDEX(Devices[Area],MATCH($A94,Devices[Tag Name],0)),"")</f>
        <v/>
      </c>
      <c r="C94" t="str">
        <f t="shared" ca="1" si="1"/>
        <v/>
      </c>
      <c r="F94" t="str">
        <f ca="1">IF($A94&lt;&gt;"",INDEX(Devices[Device Description],MATCH($A94,Devices[Tag Name],0)),"")</f>
        <v/>
      </c>
    </row>
    <row r="95" spans="1:6" x14ac:dyDescent="0.25">
      <c r="A95" t="str">
        <f t="array" aca="1" ref="A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+ 1),ROW($A93))),"")</f>
        <v/>
      </c>
      <c r="B95" t="str">
        <f ca="1">IF($A95&lt;&gt;"",INDEX(Devices[Area],MATCH($A95,Devices[Tag Name],0)),"")</f>
        <v/>
      </c>
      <c r="C95" t="str">
        <f t="shared" ca="1" si="1"/>
        <v/>
      </c>
      <c r="F95" t="str">
        <f ca="1">IF($A95&lt;&gt;"",INDEX(Devices[Device Description],MATCH($A95,Devices[Tag Name],0)),"")</f>
        <v/>
      </c>
    </row>
    <row r="96" spans="1:6" x14ac:dyDescent="0.25">
      <c r="A96" t="str">
        <f t="array" aca="1" ref="A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+ 1),ROW($A94))),"")</f>
        <v/>
      </c>
      <c r="B96" t="str">
        <f ca="1">IF($A96&lt;&gt;"",INDEX(Devices[Area],MATCH($A96,Devices[Tag Name],0)),"")</f>
        <v/>
      </c>
      <c r="C96" t="str">
        <f t="shared" ca="1" si="1"/>
        <v/>
      </c>
      <c r="F96" t="str">
        <f ca="1">IF($A96&lt;&gt;"",INDEX(Devices[Device Description],MATCH($A96,Devices[Tag Name],0)),"")</f>
        <v/>
      </c>
    </row>
    <row r="97" spans="1:6" x14ac:dyDescent="0.25">
      <c r="A97" t="str">
        <f t="array" aca="1" ref="A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+ 1),ROW($A95))),"")</f>
        <v/>
      </c>
      <c r="B97" t="str">
        <f ca="1">IF($A97&lt;&gt;"",INDEX(Devices[Area],MATCH($A97,Devices[Tag Name],0)),"")</f>
        <v/>
      </c>
      <c r="C97" t="str">
        <f t="shared" ca="1" si="1"/>
        <v/>
      </c>
      <c r="F97" t="str">
        <f ca="1">IF($A97&lt;&gt;"",INDEX(Devices[Device Description],MATCH($A97,Devices[Tag Name],0)),"")</f>
        <v/>
      </c>
    </row>
    <row r="98" spans="1:6" x14ac:dyDescent="0.25">
      <c r="A98" t="str">
        <f t="array" aca="1" ref="A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+ 1),ROW($A96))),"")</f>
        <v/>
      </c>
      <c r="B98" t="str">
        <f ca="1">IF($A98&lt;&gt;"",INDEX(Devices[Area],MATCH($A98,Devices[Tag Name],0)),"")</f>
        <v/>
      </c>
      <c r="C98" t="str">
        <f t="shared" ca="1" si="1"/>
        <v/>
      </c>
      <c r="F98" t="str">
        <f ca="1">IF($A98&lt;&gt;"",INDEX(Devices[Device Description],MATCH($A98,Devices[Tag Name],0)),"")</f>
        <v/>
      </c>
    </row>
    <row r="99" spans="1:6" x14ac:dyDescent="0.25">
      <c r="A99" t="str">
        <f t="array" aca="1" ref="A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+ 1),ROW($A97))),"")</f>
        <v/>
      </c>
      <c r="B99" t="str">
        <f ca="1">IF($A99&lt;&gt;"",INDEX(Devices[Area],MATCH($A99,Devices[Tag Name],0)),"")</f>
        <v/>
      </c>
      <c r="C99" t="str">
        <f t="shared" ca="1" si="1"/>
        <v/>
      </c>
      <c r="F99" t="str">
        <f ca="1">IF($A99&lt;&gt;"",INDEX(Devices[Device Description],MATCH($A99,Devices[Tag Name],0)),"")</f>
        <v/>
      </c>
    </row>
    <row r="100" spans="1:6" x14ac:dyDescent="0.25">
      <c r="A100" t="str">
        <f t="array" aca="1" ref="A1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+ 1),ROW($A98))),"")</f>
        <v/>
      </c>
      <c r="B100" t="str">
        <f ca="1">IF($A100&lt;&gt;"",INDEX(Devices[Area],MATCH($A100,Devices[Tag Name],0)),"")</f>
        <v/>
      </c>
      <c r="C100" t="str">
        <f t="shared" ca="1" si="1"/>
        <v/>
      </c>
      <c r="F100" t="str">
        <f ca="1">IF($A100&lt;&gt;"",INDEX(Devices[Device Description],MATCH($A100,Devices[Tag Name],0)),"")</f>
        <v/>
      </c>
    </row>
    <row r="101" spans="1:6" x14ac:dyDescent="0.25">
      <c r="A101" t="str">
        <f t="array" aca="1" ref="A1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+ 1),ROW($A99))),"")</f>
        <v/>
      </c>
      <c r="B101" t="str">
        <f ca="1">IF($A101&lt;&gt;"",INDEX(Devices[Area],MATCH($A101,Devices[Tag Name],0)),"")</f>
        <v/>
      </c>
      <c r="C101" t="str">
        <f t="shared" ca="1" si="1"/>
        <v/>
      </c>
      <c r="F101" t="str">
        <f ca="1">IF($A101&lt;&gt;"",INDEX(Devices[Device Description],MATCH($A101,Devices[Tag Name],0)),"")</f>
        <v/>
      </c>
    </row>
    <row r="102" spans="1:6" x14ac:dyDescent="0.25">
      <c r="A102" t="str">
        <f t="array" aca="1" ref="A1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+ 1),ROW($A100))),"")</f>
        <v/>
      </c>
      <c r="B102" t="str">
        <f ca="1">IF($A102&lt;&gt;"",INDEX(Devices[Area],MATCH($A102,Devices[Tag Name],0)),"")</f>
        <v/>
      </c>
      <c r="C102" t="str">
        <f t="shared" ca="1" si="1"/>
        <v/>
      </c>
      <c r="F102" t="str">
        <f ca="1">IF($A102&lt;&gt;"",INDEX(Devices[Device Description],MATCH($A102,Devices[Tag Name],0)),"")</f>
        <v/>
      </c>
    </row>
    <row r="103" spans="1:6" x14ac:dyDescent="0.25">
      <c r="A103" t="str">
        <f t="array" aca="1" ref="A1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+ 1),ROW($A101))),"")</f>
        <v/>
      </c>
      <c r="B103" t="str">
        <f ca="1">IF($A103&lt;&gt;"",INDEX(Devices[Area],MATCH($A103,Devices[Tag Name],0)),"")</f>
        <v/>
      </c>
      <c r="C103" t="str">
        <f t="shared" ca="1" si="1"/>
        <v/>
      </c>
      <c r="F103" t="str">
        <f ca="1">IF($A103&lt;&gt;"",INDEX(Devices[Device Description],MATCH($A103,Devices[Tag Name],0)),"")</f>
        <v/>
      </c>
    </row>
    <row r="104" spans="1:6" x14ac:dyDescent="0.25">
      <c r="A104" t="str">
        <f t="array" aca="1" ref="A1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+ 1),ROW($A102))),"")</f>
        <v/>
      </c>
      <c r="B104" t="str">
        <f ca="1">IF($A104&lt;&gt;"",INDEX(Devices[Area],MATCH($A104,Devices[Tag Name],0)),"")</f>
        <v/>
      </c>
      <c r="C104" t="str">
        <f t="shared" ca="1" si="1"/>
        <v/>
      </c>
      <c r="F104" t="str">
        <f ca="1">IF($A104&lt;&gt;"",INDEX(Devices[Device Description],MATCH($A104,Devices[Tag Name],0)),"")</f>
        <v/>
      </c>
    </row>
    <row r="105" spans="1:6" x14ac:dyDescent="0.25">
      <c r="A105" t="str">
        <f t="array" aca="1" ref="A1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+ 1),ROW($A103))),"")</f>
        <v/>
      </c>
      <c r="B105" t="str">
        <f ca="1">IF($A105&lt;&gt;"",INDEX(Devices[Area],MATCH($A105,Devices[Tag Name],0)),"")</f>
        <v/>
      </c>
      <c r="C105" t="str">
        <f t="shared" ca="1" si="1"/>
        <v/>
      </c>
      <c r="F105" t="str">
        <f ca="1">IF($A105&lt;&gt;"",INDEX(Devices[Device Description],MATCH($A105,Devices[Tag Name],0)),"")</f>
        <v/>
      </c>
    </row>
    <row r="106" spans="1:6" x14ac:dyDescent="0.25">
      <c r="A106" t="str">
        <f t="array" aca="1" ref="A1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+ 1),ROW($A104))),"")</f>
        <v/>
      </c>
      <c r="B106" t="str">
        <f ca="1">IF($A106&lt;&gt;"",INDEX(Devices[Area],MATCH($A106,Devices[Tag Name],0)),"")</f>
        <v/>
      </c>
      <c r="C106" t="str">
        <f t="shared" ca="1" si="1"/>
        <v/>
      </c>
      <c r="F106" t="str">
        <f ca="1">IF($A106&lt;&gt;"",INDEX(Devices[Device Description],MATCH($A106,Devices[Tag Name],0)),"")</f>
        <v/>
      </c>
    </row>
    <row r="107" spans="1:6" x14ac:dyDescent="0.25">
      <c r="A107" t="str">
        <f t="array" aca="1" ref="A1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+ 1),ROW($A105))),"")</f>
        <v/>
      </c>
      <c r="B107" t="str">
        <f ca="1">IF($A107&lt;&gt;"",INDEX(Devices[Area],MATCH($A107,Devices[Tag Name],0)),"")</f>
        <v/>
      </c>
      <c r="C107" t="str">
        <f t="shared" ca="1" si="1"/>
        <v/>
      </c>
      <c r="F107" t="str">
        <f ca="1">IF($A107&lt;&gt;"",INDEX(Devices[Device Description],MATCH($A107,Devices[Tag Name],0)),"")</f>
        <v/>
      </c>
    </row>
    <row r="108" spans="1:6" x14ac:dyDescent="0.25">
      <c r="A108" t="str">
        <f t="array" aca="1" ref="A1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+ 1),ROW($A106))),"")</f>
        <v/>
      </c>
      <c r="B108" t="str">
        <f ca="1">IF($A108&lt;&gt;"",INDEX(Devices[Area],MATCH($A108,Devices[Tag Name],0)),"")</f>
        <v/>
      </c>
      <c r="C108" t="str">
        <f t="shared" ca="1" si="1"/>
        <v/>
      </c>
      <c r="F108" t="str">
        <f ca="1">IF($A108&lt;&gt;"",INDEX(Devices[Device Description],MATCH($A108,Devices[Tag Name],0)),"")</f>
        <v/>
      </c>
    </row>
    <row r="109" spans="1:6" x14ac:dyDescent="0.25">
      <c r="A109" t="str">
        <f t="array" aca="1" ref="A1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+ 1),ROW($A107))),"")</f>
        <v/>
      </c>
      <c r="B109" t="str">
        <f ca="1">IF($A109&lt;&gt;"",INDEX(Devices[Area],MATCH($A109,Devices[Tag Name],0)),"")</f>
        <v/>
      </c>
      <c r="C109" t="str">
        <f t="shared" ca="1" si="1"/>
        <v/>
      </c>
      <c r="F109" t="str">
        <f ca="1">IF($A109&lt;&gt;"",INDEX(Devices[Device Description],MATCH($A109,Devices[Tag Name],0)),"")</f>
        <v/>
      </c>
    </row>
    <row r="110" spans="1:6" x14ac:dyDescent="0.25">
      <c r="A110" t="str">
        <f t="array" aca="1" ref="A1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+ 1),ROW($A108))),"")</f>
        <v/>
      </c>
      <c r="B110" t="str">
        <f ca="1">IF($A110&lt;&gt;"",INDEX(Devices[Area],MATCH($A110,Devices[Tag Name],0)),"")</f>
        <v/>
      </c>
      <c r="C110" t="str">
        <f t="shared" ca="1" si="1"/>
        <v/>
      </c>
      <c r="F110" t="str">
        <f ca="1">IF($A110&lt;&gt;"",INDEX(Devices[Device Description],MATCH($A110,Devices[Tag Name],0)),"")</f>
        <v/>
      </c>
    </row>
    <row r="111" spans="1:6" x14ac:dyDescent="0.25">
      <c r="A111" t="str">
        <f t="array" aca="1" ref="A1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+ 1),ROW($A109))),"")</f>
        <v/>
      </c>
      <c r="B111" t="str">
        <f ca="1">IF($A111&lt;&gt;"",INDEX(Devices[Area],MATCH($A111,Devices[Tag Name],0)),"")</f>
        <v/>
      </c>
      <c r="C111" t="str">
        <f t="shared" ca="1" si="1"/>
        <v/>
      </c>
      <c r="F111" t="str">
        <f ca="1">IF($A111&lt;&gt;"",INDEX(Devices[Device Description],MATCH($A111,Devices[Tag Name],0)),"")</f>
        <v/>
      </c>
    </row>
    <row r="112" spans="1:6" x14ac:dyDescent="0.25">
      <c r="A112" t="str">
        <f t="array" aca="1" ref="A1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+ 1),ROW($A110))),"")</f>
        <v/>
      </c>
      <c r="B112" t="str">
        <f ca="1">IF($A112&lt;&gt;"",INDEX(Devices[Area],MATCH($A112,Devices[Tag Name],0)),"")</f>
        <v/>
      </c>
      <c r="C112" t="str">
        <f t="shared" ca="1" si="1"/>
        <v/>
      </c>
      <c r="F112" t="str">
        <f ca="1">IF($A112&lt;&gt;"",INDEX(Devices[Device Description],MATCH($A112,Devices[Tag Name],0)),"")</f>
        <v/>
      </c>
    </row>
    <row r="113" spans="1:6" x14ac:dyDescent="0.25">
      <c r="A113" t="str">
        <f t="array" aca="1" ref="A1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+ 1),ROW($A111))),"")</f>
        <v/>
      </c>
      <c r="B113" t="str">
        <f ca="1">IF($A113&lt;&gt;"",INDEX(Devices[Area],MATCH($A113,Devices[Tag Name],0)),"")</f>
        <v/>
      </c>
      <c r="C113" t="str">
        <f t="shared" ca="1" si="1"/>
        <v/>
      </c>
      <c r="F113" t="str">
        <f ca="1">IF($A113&lt;&gt;"",INDEX(Devices[Device Description],MATCH($A113,Devices[Tag Name],0)),"")</f>
        <v/>
      </c>
    </row>
    <row r="114" spans="1:6" x14ac:dyDescent="0.25">
      <c r="A114" t="str">
        <f t="array" aca="1" ref="A1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+ 1),ROW($A112))),"")</f>
        <v/>
      </c>
      <c r="B114" t="str">
        <f ca="1">IF($A114&lt;&gt;"",INDEX(Devices[Area],MATCH($A114,Devices[Tag Name],0)),"")</f>
        <v/>
      </c>
      <c r="C114" t="str">
        <f t="shared" ca="1" si="1"/>
        <v/>
      </c>
      <c r="F114" t="str">
        <f ca="1">IF($A114&lt;&gt;"",INDEX(Devices[Device Description],MATCH($A114,Devices[Tag Name],0)),"")</f>
        <v/>
      </c>
    </row>
    <row r="115" spans="1:6" x14ac:dyDescent="0.25">
      <c r="A115" t="str">
        <f t="array" aca="1" ref="A1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+ 1),ROW($A113))),"")</f>
        <v/>
      </c>
      <c r="B115" t="str">
        <f ca="1">IF($A115&lt;&gt;"",INDEX(Devices[Area],MATCH($A115,Devices[Tag Name],0)),"")</f>
        <v/>
      </c>
      <c r="C115" t="str">
        <f t="shared" ca="1" si="1"/>
        <v/>
      </c>
      <c r="F115" t="str">
        <f ca="1">IF($A115&lt;&gt;"",INDEX(Devices[Device Description],MATCH($A115,Devices[Tag Name],0)),"")</f>
        <v/>
      </c>
    </row>
    <row r="116" spans="1:6" x14ac:dyDescent="0.25">
      <c r="A116" t="str">
        <f t="array" aca="1" ref="A1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+ 1),ROW($A114))),"")</f>
        <v/>
      </c>
      <c r="B116" t="str">
        <f ca="1">IF($A116&lt;&gt;"",INDEX(Devices[Area],MATCH($A116,Devices[Tag Name],0)),"")</f>
        <v/>
      </c>
      <c r="C116" t="str">
        <f t="shared" ca="1" si="1"/>
        <v/>
      </c>
      <c r="F116" t="str">
        <f ca="1">IF($A116&lt;&gt;"",INDEX(Devices[Device Description],MATCH($A116,Devices[Tag Name],0)),"")</f>
        <v/>
      </c>
    </row>
    <row r="117" spans="1:6" x14ac:dyDescent="0.25">
      <c r="A117" t="str">
        <f t="array" aca="1" ref="A1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+ 1),ROW($A115))),"")</f>
        <v/>
      </c>
      <c r="B117" t="str">
        <f ca="1">IF($A117&lt;&gt;"",INDEX(Devices[Area],MATCH($A117,Devices[Tag Name],0)),"")</f>
        <v/>
      </c>
      <c r="C117" t="str">
        <f t="shared" ca="1" si="1"/>
        <v/>
      </c>
      <c r="F117" t="str">
        <f ca="1">IF($A117&lt;&gt;"",INDEX(Devices[Device Description],MATCH($A117,Devices[Tag Name],0)),"")</f>
        <v/>
      </c>
    </row>
    <row r="118" spans="1:6" x14ac:dyDescent="0.25">
      <c r="A118" t="str">
        <f t="array" aca="1" ref="A1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+ 1),ROW($A116))),"")</f>
        <v/>
      </c>
      <c r="B118" t="str">
        <f ca="1">IF($A118&lt;&gt;"",INDEX(Devices[Area],MATCH($A118,Devices[Tag Name],0)),"")</f>
        <v/>
      </c>
      <c r="C118" t="str">
        <f t="shared" ca="1" si="1"/>
        <v/>
      </c>
      <c r="F118" t="str">
        <f ca="1">IF($A118&lt;&gt;"",INDEX(Devices[Device Description],MATCH($A118,Devices[Tag Name],0)),"")</f>
        <v/>
      </c>
    </row>
    <row r="119" spans="1:6" x14ac:dyDescent="0.25">
      <c r="A119" t="str">
        <f t="array" aca="1" ref="A1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+ 1),ROW($A117))),"")</f>
        <v/>
      </c>
      <c r="B119" t="str">
        <f ca="1">IF($A119&lt;&gt;"",INDEX(Devices[Area],MATCH($A119,Devices[Tag Name],0)),"")</f>
        <v/>
      </c>
      <c r="C119" t="str">
        <f t="shared" ca="1" si="1"/>
        <v/>
      </c>
      <c r="F119" t="str">
        <f ca="1">IF($A119&lt;&gt;"",INDEX(Devices[Device Description],MATCH($A119,Devices[Tag Name],0)),"")</f>
        <v/>
      </c>
    </row>
    <row r="120" spans="1:6" x14ac:dyDescent="0.25">
      <c r="A120" t="str">
        <f t="array" aca="1" ref="A1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+ 1),ROW($A118))),"")</f>
        <v/>
      </c>
      <c r="B120" t="str">
        <f ca="1">IF($A120&lt;&gt;"",INDEX(Devices[Area],MATCH($A120,Devices[Tag Name],0)),"")</f>
        <v/>
      </c>
      <c r="C120" t="str">
        <f t="shared" ca="1" si="1"/>
        <v/>
      </c>
      <c r="F120" t="str">
        <f ca="1">IF($A120&lt;&gt;"",INDEX(Devices[Device Description],MATCH($A120,Devices[Tag Name],0)),"")</f>
        <v/>
      </c>
    </row>
    <row r="121" spans="1:6" x14ac:dyDescent="0.25">
      <c r="A121" t="str">
        <f t="array" aca="1" ref="A1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+ 1),ROW($A119))),"")</f>
        <v/>
      </c>
      <c r="B121" t="str">
        <f ca="1">IF($A121&lt;&gt;"",INDEX(Devices[Area],MATCH($A121,Devices[Tag Name],0)),"")</f>
        <v/>
      </c>
      <c r="C121" t="str">
        <f t="shared" ca="1" si="1"/>
        <v/>
      </c>
      <c r="F121" t="str">
        <f ca="1">IF($A121&lt;&gt;"",INDEX(Devices[Device Description],MATCH($A121,Devices[Tag Name],0)),"")</f>
        <v/>
      </c>
    </row>
    <row r="122" spans="1:6" x14ac:dyDescent="0.25">
      <c r="A122" t="str">
        <f t="array" aca="1" ref="A1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+ 1),ROW($A120))),"")</f>
        <v/>
      </c>
      <c r="B122" t="str">
        <f ca="1">IF($A122&lt;&gt;"",INDEX(Devices[Area],MATCH($A122,Devices[Tag Name],0)),"")</f>
        <v/>
      </c>
      <c r="C122" t="str">
        <f t="shared" ca="1" si="1"/>
        <v/>
      </c>
      <c r="F122" t="str">
        <f ca="1">IF($A122&lt;&gt;"",INDEX(Devices[Device Description],MATCH($A122,Devices[Tag Name],0)),"")</f>
        <v/>
      </c>
    </row>
    <row r="123" spans="1:6" x14ac:dyDescent="0.25">
      <c r="A123" t="str">
        <f t="array" aca="1" ref="A1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+ 1),ROW($A121))),"")</f>
        <v/>
      </c>
      <c r="B123" t="str">
        <f ca="1">IF($A123&lt;&gt;"",INDEX(Devices[Area],MATCH($A123,Devices[Tag Name],0)),"")</f>
        <v/>
      </c>
      <c r="C123" t="str">
        <f t="shared" ca="1" si="1"/>
        <v/>
      </c>
      <c r="F123" t="str">
        <f ca="1">IF($A123&lt;&gt;"",INDEX(Devices[Device Description],MATCH($A123,Devices[Tag Name],0)),"")</f>
        <v/>
      </c>
    </row>
    <row r="124" spans="1:6" x14ac:dyDescent="0.25">
      <c r="A124" t="str">
        <f t="array" aca="1" ref="A1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+ 1),ROW($A122))),"")</f>
        <v/>
      </c>
      <c r="B124" t="str">
        <f ca="1">IF($A124&lt;&gt;"",INDEX(Devices[Area],MATCH($A124,Devices[Tag Name],0)),"")</f>
        <v/>
      </c>
      <c r="C124" t="str">
        <f t="shared" ca="1" si="1"/>
        <v/>
      </c>
      <c r="F124" t="str">
        <f ca="1">IF($A124&lt;&gt;"",INDEX(Devices[Device Description],MATCH($A124,Devices[Tag Name],0)),"")</f>
        <v/>
      </c>
    </row>
    <row r="125" spans="1:6" x14ac:dyDescent="0.25">
      <c r="A125" t="str">
        <f t="array" aca="1" ref="A1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+ 1),ROW($A123))),"")</f>
        <v/>
      </c>
      <c r="B125" t="str">
        <f ca="1">IF($A125&lt;&gt;"",INDEX(Devices[Area],MATCH($A125,Devices[Tag Name],0)),"")</f>
        <v/>
      </c>
      <c r="C125" t="str">
        <f t="shared" ca="1" si="1"/>
        <v/>
      </c>
      <c r="F125" t="str">
        <f ca="1">IF($A125&lt;&gt;"",INDEX(Devices[Device Description],MATCH($A125,Devices[Tag Name],0)),"")</f>
        <v/>
      </c>
    </row>
    <row r="126" spans="1:6" x14ac:dyDescent="0.25">
      <c r="A126" t="str">
        <f t="array" aca="1" ref="A1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+ 1),ROW($A124))),"")</f>
        <v/>
      </c>
      <c r="B126" t="str">
        <f ca="1">IF($A126&lt;&gt;"",INDEX(Devices[Area],MATCH($A126,Devices[Tag Name],0)),"")</f>
        <v/>
      </c>
      <c r="C126" t="str">
        <f t="shared" ca="1" si="1"/>
        <v/>
      </c>
      <c r="F126" t="str">
        <f ca="1">IF($A126&lt;&gt;"",INDEX(Devices[Device Description],MATCH($A126,Devices[Tag Name],0)),"")</f>
        <v/>
      </c>
    </row>
    <row r="127" spans="1:6" x14ac:dyDescent="0.25">
      <c r="A127" t="str">
        <f t="array" aca="1" ref="A1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+ 1),ROW($A125))),"")</f>
        <v/>
      </c>
      <c r="B127" t="str">
        <f ca="1">IF($A127&lt;&gt;"",INDEX(Devices[Area],MATCH($A127,Devices[Tag Name],0)),"")</f>
        <v/>
      </c>
      <c r="C127" t="str">
        <f t="shared" ca="1" si="1"/>
        <v/>
      </c>
      <c r="F127" t="str">
        <f ca="1">IF($A127&lt;&gt;"",INDEX(Devices[Device Description],MATCH($A127,Devices[Tag Name],0)),"")</f>
        <v/>
      </c>
    </row>
    <row r="128" spans="1:6" x14ac:dyDescent="0.25">
      <c r="A128" t="str">
        <f t="array" aca="1" ref="A1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+ 1),ROW($A126))),"")</f>
        <v/>
      </c>
      <c r="B128" t="str">
        <f ca="1">IF($A128&lt;&gt;"",INDEX(Devices[Area],MATCH($A128,Devices[Tag Name],0)),"")</f>
        <v/>
      </c>
      <c r="C128" t="str">
        <f t="shared" ca="1" si="1"/>
        <v/>
      </c>
      <c r="F128" t="str">
        <f ca="1">IF($A128&lt;&gt;"",INDEX(Devices[Device Description],MATCH($A128,Devices[Tag Name],0)),"")</f>
        <v/>
      </c>
    </row>
    <row r="129" spans="1:6" x14ac:dyDescent="0.25">
      <c r="A129" t="str">
        <f t="array" aca="1" ref="A1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+ 1),ROW($A127))),"")</f>
        <v/>
      </c>
      <c r="B129" t="str">
        <f ca="1">IF($A129&lt;&gt;"",INDEX(Devices[Area],MATCH($A129,Devices[Tag Name],0)),"")</f>
        <v/>
      </c>
      <c r="C129" t="str">
        <f t="shared" ca="1" si="1"/>
        <v/>
      </c>
      <c r="F129" t="str">
        <f ca="1">IF($A129&lt;&gt;"",INDEX(Devices[Device Description],MATCH($A129,Devices[Tag Name],0)),"")</f>
        <v/>
      </c>
    </row>
    <row r="130" spans="1:6" x14ac:dyDescent="0.25">
      <c r="A130" t="str">
        <f t="array" aca="1" ref="A1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+ 1),ROW($A128))),"")</f>
        <v/>
      </c>
      <c r="B130" t="str">
        <f ca="1">IF($A130&lt;&gt;"",INDEX(Devices[Area],MATCH($A130,Devices[Tag Name],0)),"")</f>
        <v/>
      </c>
      <c r="C130" t="str">
        <f t="shared" ca="1" si="1"/>
        <v/>
      </c>
      <c r="F130" t="str">
        <f ca="1">IF($A130&lt;&gt;"",INDEX(Devices[Device Description],MATCH($A130,Devices[Tag Name],0)),"")</f>
        <v/>
      </c>
    </row>
    <row r="131" spans="1:6" x14ac:dyDescent="0.25">
      <c r="A131" t="str">
        <f t="array" aca="1" ref="A1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+ 1),ROW($A129))),"")</f>
        <v/>
      </c>
      <c r="B131" t="str">
        <f ca="1">IF($A131&lt;&gt;"",INDEX(Devices[Area],MATCH($A131,Devices[Tag Name],0)),"")</f>
        <v/>
      </c>
      <c r="C131" t="str">
        <f t="shared" ca="1" si="1"/>
        <v/>
      </c>
      <c r="F131" t="str">
        <f ca="1">IF($A131&lt;&gt;"",INDEX(Devices[Device Description],MATCH($A131,Devices[Tag Name],0)),"")</f>
        <v/>
      </c>
    </row>
    <row r="132" spans="1:6" x14ac:dyDescent="0.25">
      <c r="A132" t="str">
        <f t="array" aca="1" ref="A1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+ 1),ROW($A130))),"")</f>
        <v/>
      </c>
      <c r="B132" t="str">
        <f ca="1">IF($A132&lt;&gt;"",INDEX(Devices[Area],MATCH($A132,Devices[Tag Name],0)),"")</f>
        <v/>
      </c>
      <c r="C132" t="str">
        <f t="shared" ca="1" si="1"/>
        <v/>
      </c>
      <c r="F132" t="str">
        <f ca="1">IF($A132&lt;&gt;"",INDEX(Devices[Device Description],MATCH($A132,Devices[Tag Name],0)),"")</f>
        <v/>
      </c>
    </row>
    <row r="133" spans="1:6" x14ac:dyDescent="0.25">
      <c r="A133" t="str">
        <f t="array" aca="1" ref="A1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+ 1),ROW($A131))),"")</f>
        <v/>
      </c>
      <c r="B133" t="str">
        <f ca="1">IF($A133&lt;&gt;"",INDEX(Devices[Area],MATCH($A133,Devices[Tag Name],0)),"")</f>
        <v/>
      </c>
      <c r="C133" t="str">
        <f t="shared" ca="1" si="1"/>
        <v/>
      </c>
      <c r="F133" t="str">
        <f ca="1">IF($A133&lt;&gt;"",INDEX(Devices[Device Description],MATCH($A133,Devices[Tag Name],0)),"")</f>
        <v/>
      </c>
    </row>
    <row r="134" spans="1:6" x14ac:dyDescent="0.25">
      <c r="A134" t="str">
        <f t="array" aca="1" ref="A1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+ 1),ROW($A132))),"")</f>
        <v/>
      </c>
      <c r="B134" t="str">
        <f ca="1">IF($A134&lt;&gt;"",INDEX(Devices[Area],MATCH($A134,Devices[Tag Name],0)),"")</f>
        <v/>
      </c>
      <c r="C134" t="str">
        <f t="shared" ca="1" si="1"/>
        <v/>
      </c>
      <c r="F134" t="str">
        <f ca="1">IF($A134&lt;&gt;"",INDEX(Devices[Device Description],MATCH($A134,Devices[Tag Name],0)),"")</f>
        <v/>
      </c>
    </row>
    <row r="135" spans="1:6" x14ac:dyDescent="0.25">
      <c r="A135" t="str">
        <f t="array" aca="1" ref="A1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+ 1),ROW($A133))),"")</f>
        <v/>
      </c>
      <c r="B135" t="str">
        <f ca="1">IF($A135&lt;&gt;"",INDEX(Devices[Area],MATCH($A135,Devices[Tag Name],0)),"")</f>
        <v/>
      </c>
      <c r="C135" t="str">
        <f t="shared" ca="1" si="1"/>
        <v/>
      </c>
      <c r="F135" t="str">
        <f ca="1">IF($A135&lt;&gt;"",INDEX(Devices[Device Description],MATCH($A135,Devices[Tag Name],0)),"")</f>
        <v/>
      </c>
    </row>
    <row r="136" spans="1:6" x14ac:dyDescent="0.25">
      <c r="A136" t="str">
        <f t="array" aca="1" ref="A1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+ 1),ROW($A134))),"")</f>
        <v/>
      </c>
      <c r="B136" t="str">
        <f ca="1">IF($A136&lt;&gt;"",INDEX(Devices[Area],MATCH($A136,Devices[Tag Name],0)),"")</f>
        <v/>
      </c>
      <c r="C136" t="str">
        <f t="shared" ca="1" si="1"/>
        <v/>
      </c>
      <c r="F136" t="str">
        <f ca="1">IF($A136&lt;&gt;"",INDEX(Devices[Device Description],MATCH($A136,Devices[Tag Name],0)),"")</f>
        <v/>
      </c>
    </row>
    <row r="137" spans="1:6" x14ac:dyDescent="0.25">
      <c r="A137" t="str">
        <f t="array" aca="1" ref="A1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+ 1),ROW($A135))),"")</f>
        <v/>
      </c>
      <c r="B137" t="str">
        <f ca="1">IF($A137&lt;&gt;"",INDEX(Devices[Area],MATCH($A137,Devices[Tag Name],0)),"")</f>
        <v/>
      </c>
      <c r="C137" t="str">
        <f t="shared" ca="1" si="1"/>
        <v/>
      </c>
      <c r="F137" t="str">
        <f ca="1">IF($A137&lt;&gt;"",INDEX(Devices[Device Description],MATCH($A137,Devices[Tag Name],0)),"")</f>
        <v/>
      </c>
    </row>
    <row r="138" spans="1:6" x14ac:dyDescent="0.25">
      <c r="A138" t="str">
        <f t="array" aca="1" ref="A1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+ 1),ROW($A136))),"")</f>
        <v/>
      </c>
      <c r="B138" t="str">
        <f ca="1">IF($A138&lt;&gt;"",INDEX(Devices[Area],MATCH($A138,Devices[Tag Name],0)),"")</f>
        <v/>
      </c>
      <c r="C138" t="str">
        <f t="shared" ca="1" si="1"/>
        <v/>
      </c>
      <c r="F138" t="str">
        <f ca="1">IF($A138&lt;&gt;"",INDEX(Devices[Device Description],MATCH($A138,Devices[Tag Name],0)),"")</f>
        <v/>
      </c>
    </row>
    <row r="139" spans="1:6" x14ac:dyDescent="0.25">
      <c r="A139" t="str">
        <f t="array" aca="1" ref="A1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+ 1),ROW($A137))),"")</f>
        <v/>
      </c>
      <c r="B139" t="str">
        <f ca="1">IF($A139&lt;&gt;"",INDEX(Devices[Area],MATCH($A139,Devices[Tag Name],0)),"")</f>
        <v/>
      </c>
      <c r="C139" t="str">
        <f t="shared" ca="1" si="1"/>
        <v/>
      </c>
      <c r="F139" t="str">
        <f ca="1">IF($A139&lt;&gt;"",INDEX(Devices[Device Description],MATCH($A139,Devices[Tag Name],0)),"")</f>
        <v/>
      </c>
    </row>
    <row r="140" spans="1:6" x14ac:dyDescent="0.25">
      <c r="A140" t="str">
        <f t="array" aca="1" ref="A1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+ 1),ROW($A138))),"")</f>
        <v/>
      </c>
      <c r="B140" t="str">
        <f ca="1">IF($A140&lt;&gt;"",INDEX(Devices[Area],MATCH($A140,Devices[Tag Name],0)),"")</f>
        <v/>
      </c>
      <c r="C140" t="str">
        <f t="shared" ca="1" si="1"/>
        <v/>
      </c>
      <c r="F140" t="str">
        <f ca="1">IF($A140&lt;&gt;"",INDEX(Devices[Device Description],MATCH($A140,Devices[Tag Name],0)),"")</f>
        <v/>
      </c>
    </row>
    <row r="141" spans="1:6" x14ac:dyDescent="0.25">
      <c r="A141" t="str">
        <f t="array" aca="1" ref="A1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+ 1),ROW($A139))),"")</f>
        <v/>
      </c>
      <c r="B141" t="str">
        <f ca="1">IF($A141&lt;&gt;"",INDEX(Devices[Area],MATCH($A141,Devices[Tag Name],0)),"")</f>
        <v/>
      </c>
      <c r="C141" t="str">
        <f t="shared" ca="1" si="1"/>
        <v/>
      </c>
      <c r="F141" t="str">
        <f ca="1">IF($A141&lt;&gt;"",INDEX(Devices[Device Description],MATCH($A141,Devices[Tag Name],0)),"")</f>
        <v/>
      </c>
    </row>
    <row r="142" spans="1:6" x14ac:dyDescent="0.25">
      <c r="A142" t="str">
        <f t="array" aca="1" ref="A1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+ 1),ROW($A140))),"")</f>
        <v/>
      </c>
      <c r="B142" t="str">
        <f ca="1">IF($A142&lt;&gt;"",INDEX(Devices[Area],MATCH($A142,Devices[Tag Name],0)),"")</f>
        <v/>
      </c>
      <c r="C142" t="str">
        <f t="shared" ca="1" si="1"/>
        <v/>
      </c>
      <c r="F142" t="str">
        <f ca="1">IF($A142&lt;&gt;"",INDEX(Devices[Device Description],MATCH($A142,Devices[Tag Name],0)),"")</f>
        <v/>
      </c>
    </row>
    <row r="143" spans="1:6" x14ac:dyDescent="0.25">
      <c r="A143" t="str">
        <f t="array" aca="1" ref="A1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+ 1),ROW($A141))),"")</f>
        <v/>
      </c>
      <c r="B143" t="str">
        <f ca="1">IF($A143&lt;&gt;"",INDEX(Devices[Area],MATCH($A143,Devices[Tag Name],0)),"")</f>
        <v/>
      </c>
      <c r="C143" t="str">
        <f t="shared" ca="1" si="1"/>
        <v/>
      </c>
      <c r="F143" t="str">
        <f ca="1">IF($A143&lt;&gt;"",INDEX(Devices[Device Description],MATCH($A143,Devices[Tag Name],0)),"")</f>
        <v/>
      </c>
    </row>
    <row r="144" spans="1:6" x14ac:dyDescent="0.25">
      <c r="A144" t="str">
        <f t="array" aca="1" ref="A1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+ 1),ROW($A142))),"")</f>
        <v/>
      </c>
      <c r="B144" t="str">
        <f ca="1">IF($A144&lt;&gt;"",INDEX(Devices[Area],MATCH($A144,Devices[Tag Name],0)),"")</f>
        <v/>
      </c>
      <c r="C144" t="str">
        <f t="shared" ca="1" si="1"/>
        <v/>
      </c>
      <c r="F144" t="str">
        <f ca="1">IF($A144&lt;&gt;"",INDEX(Devices[Device Description],MATCH($A144,Devices[Tag Name],0)),"")</f>
        <v/>
      </c>
    </row>
    <row r="145" spans="1:6" x14ac:dyDescent="0.25">
      <c r="A145" t="str">
        <f t="array" aca="1" ref="A1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+ 1),ROW($A143))),"")</f>
        <v/>
      </c>
      <c r="B145" t="str">
        <f ca="1">IF($A145&lt;&gt;"",INDEX(Devices[Area],MATCH($A145,Devices[Tag Name],0)),"")</f>
        <v/>
      </c>
      <c r="C145" t="str">
        <f t="shared" ca="1" si="1"/>
        <v/>
      </c>
      <c r="F145" t="str">
        <f ca="1">IF($A145&lt;&gt;"",INDEX(Devices[Device Description],MATCH($A145,Devices[Tag Name],0)),"")</f>
        <v/>
      </c>
    </row>
    <row r="146" spans="1:6" x14ac:dyDescent="0.25">
      <c r="A146" t="str">
        <f t="array" aca="1" ref="A1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+ 1),ROW($A144))),"")</f>
        <v/>
      </c>
      <c r="B146" t="str">
        <f ca="1">IF($A146&lt;&gt;"",INDEX(Devices[Area],MATCH($A146,Devices[Tag Name],0)),"")</f>
        <v/>
      </c>
      <c r="C146" t="str">
        <f t="shared" ca="1" si="1"/>
        <v/>
      </c>
      <c r="F146" t="str">
        <f ca="1">IF($A146&lt;&gt;"",INDEX(Devices[Device Description],MATCH($A146,Devices[Tag Name],0)),"")</f>
        <v/>
      </c>
    </row>
    <row r="147" spans="1:6" x14ac:dyDescent="0.25">
      <c r="A147" t="str">
        <f t="array" aca="1" ref="A1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+ 1),ROW($A145))),"")</f>
        <v/>
      </c>
      <c r="B147" t="str">
        <f ca="1">IF($A147&lt;&gt;"",INDEX(Devices[Area],MATCH($A147,Devices[Tag Name],0)),"")</f>
        <v/>
      </c>
      <c r="C147" t="str">
        <f t="shared" ca="1" si="1"/>
        <v/>
      </c>
      <c r="F147" t="str">
        <f ca="1">IF($A147&lt;&gt;"",INDEX(Devices[Device Description],MATCH($A147,Devices[Tag Name],0)),"")</f>
        <v/>
      </c>
    </row>
    <row r="148" spans="1:6" x14ac:dyDescent="0.25">
      <c r="A148" t="str">
        <f t="array" aca="1" ref="A1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+ 1),ROW($A146))),"")</f>
        <v/>
      </c>
      <c r="B148" t="str">
        <f ca="1">IF($A148&lt;&gt;"",INDEX(Devices[Area],MATCH($A148,Devices[Tag Name],0)),"")</f>
        <v/>
      </c>
      <c r="C148" t="str">
        <f t="shared" ca="1" si="1"/>
        <v/>
      </c>
      <c r="F148" t="str">
        <f ca="1">IF($A148&lt;&gt;"",INDEX(Devices[Device Description],MATCH($A148,Devices[Tag Name],0)),"")</f>
        <v/>
      </c>
    </row>
    <row r="149" spans="1:6" x14ac:dyDescent="0.25">
      <c r="A149" t="str">
        <f t="array" aca="1" ref="A1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+ 1),ROW($A147))),"")</f>
        <v/>
      </c>
      <c r="B149" t="str">
        <f ca="1">IF($A149&lt;&gt;"",INDEX(Devices[Area],MATCH($A149,Devices[Tag Name],0)),"")</f>
        <v/>
      </c>
      <c r="C149" t="str">
        <f t="shared" ca="1" si="1"/>
        <v/>
      </c>
      <c r="F149" t="str">
        <f ca="1">IF($A149&lt;&gt;"",INDEX(Devices[Device Description],MATCH($A149,Devices[Tag Name],0)),"")</f>
        <v/>
      </c>
    </row>
    <row r="150" spans="1:6" x14ac:dyDescent="0.25">
      <c r="A150" t="str">
        <f t="array" aca="1" ref="A1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+ 1),ROW($A148))),"")</f>
        <v/>
      </c>
      <c r="B150" t="str">
        <f ca="1">IF($A150&lt;&gt;"",INDEX(Devices[Area],MATCH($A150,Devices[Tag Name],0)),"")</f>
        <v/>
      </c>
      <c r="C150" t="str">
        <f t="shared" ca="1" si="1"/>
        <v/>
      </c>
      <c r="F150" t="str">
        <f ca="1">IF($A150&lt;&gt;"",INDEX(Devices[Device Description],MATCH($A150,Devices[Tag Name],0)),"")</f>
        <v/>
      </c>
    </row>
    <row r="151" spans="1:6" x14ac:dyDescent="0.25">
      <c r="A151" t="str">
        <f t="array" aca="1" ref="A1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+ 1),ROW($A149))),"")</f>
        <v/>
      </c>
      <c r="B151" t="str">
        <f ca="1">IF($A151&lt;&gt;"",INDEX(Devices[Area],MATCH($A151,Devices[Tag Name],0)),"")</f>
        <v/>
      </c>
      <c r="C151" t="str">
        <f t="shared" ca="1" si="1"/>
        <v/>
      </c>
      <c r="F151" t="str">
        <f ca="1">IF($A151&lt;&gt;"",INDEX(Devices[Device Description],MATCH($A151,Devices[Tag Name],0)),"")</f>
        <v/>
      </c>
    </row>
    <row r="152" spans="1:6" x14ac:dyDescent="0.25">
      <c r="A152" t="str">
        <f t="array" aca="1" ref="A1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+ 1),ROW($A150))),"")</f>
        <v/>
      </c>
      <c r="B152" t="str">
        <f ca="1">IF($A152&lt;&gt;"",INDEX(Devices[Area],MATCH($A152,Devices[Tag Name],0)),"")</f>
        <v/>
      </c>
      <c r="C152" t="str">
        <f t="shared" ca="1" si="1"/>
        <v/>
      </c>
      <c r="F152" t="str">
        <f ca="1">IF($A152&lt;&gt;"",INDEX(Devices[Device Description],MATCH($A152,Devices[Tag Name],0)),"")</f>
        <v/>
      </c>
    </row>
    <row r="153" spans="1:6" x14ac:dyDescent="0.25">
      <c r="A153" t="str">
        <f t="array" aca="1" ref="A1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+ 1),ROW($A151))),"")</f>
        <v/>
      </c>
      <c r="B153" t="str">
        <f ca="1">IF($A153&lt;&gt;"",INDEX(Devices[Area],MATCH($A153,Devices[Tag Name],0)),"")</f>
        <v/>
      </c>
      <c r="C153" t="str">
        <f t="shared" ca="1" si="1"/>
        <v/>
      </c>
      <c r="F153" t="str">
        <f ca="1">IF($A153&lt;&gt;"",INDEX(Devices[Device Description],MATCH($A153,Devices[Tag Name],0)),"")</f>
        <v/>
      </c>
    </row>
    <row r="154" spans="1:6" x14ac:dyDescent="0.25">
      <c r="A154" t="str">
        <f t="array" aca="1" ref="A1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+ 1),ROW($A152))),"")</f>
        <v/>
      </c>
      <c r="B154" t="str">
        <f ca="1">IF($A154&lt;&gt;"",INDEX(Devices[Area],MATCH($A154,Devices[Tag Name],0)),"")</f>
        <v/>
      </c>
      <c r="C154" t="str">
        <f t="shared" ca="1" si="1"/>
        <v/>
      </c>
      <c r="F154" t="str">
        <f ca="1">IF($A154&lt;&gt;"",INDEX(Devices[Device Description],MATCH($A154,Devices[Tag Name],0)),"")</f>
        <v/>
      </c>
    </row>
    <row r="155" spans="1:6" x14ac:dyDescent="0.25">
      <c r="A155" t="str">
        <f t="array" aca="1" ref="A1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+ 1),ROW($A153))),"")</f>
        <v/>
      </c>
      <c r="B155" t="str">
        <f ca="1">IF($A155&lt;&gt;"",INDEX(Devices[Area],MATCH($A155,Devices[Tag Name],0)),"")</f>
        <v/>
      </c>
      <c r="C155" t="str">
        <f t="shared" ca="1" si="1"/>
        <v/>
      </c>
      <c r="F155" t="str">
        <f ca="1">IF($A155&lt;&gt;"",INDEX(Devices[Device Description],MATCH($A155,Devices[Tag Name],0)),"")</f>
        <v/>
      </c>
    </row>
    <row r="156" spans="1:6" x14ac:dyDescent="0.25">
      <c r="A156" t="str">
        <f t="array" aca="1" ref="A1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+ 1),ROW($A154))),"")</f>
        <v/>
      </c>
      <c r="B156" t="str">
        <f ca="1">IF($A156&lt;&gt;"",INDEX(Devices[Area],MATCH($A156,Devices[Tag Name],0)),"")</f>
        <v/>
      </c>
      <c r="C156" t="str">
        <f t="shared" ca="1" si="1"/>
        <v/>
      </c>
      <c r="F156" t="str">
        <f ca="1">IF($A156&lt;&gt;"",INDEX(Devices[Device Description],MATCH($A156,Devices[Tag Name],0)),"")</f>
        <v/>
      </c>
    </row>
    <row r="157" spans="1:6" x14ac:dyDescent="0.25">
      <c r="A157" t="str">
        <f t="array" aca="1" ref="A1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+ 1),ROW($A155))),"")</f>
        <v/>
      </c>
      <c r="B157" t="str">
        <f ca="1">IF($A157&lt;&gt;"",INDEX(Devices[Area],MATCH($A157,Devices[Tag Name],0)),"")</f>
        <v/>
      </c>
      <c r="C157" t="str">
        <f t="shared" ca="1" si="1"/>
        <v/>
      </c>
      <c r="F157" t="str">
        <f ca="1">IF($A157&lt;&gt;"",INDEX(Devices[Device Description],MATCH($A157,Devices[Tag Name],0)),"")</f>
        <v/>
      </c>
    </row>
    <row r="158" spans="1:6" x14ac:dyDescent="0.25">
      <c r="A158" t="str">
        <f t="array" aca="1" ref="A1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+ 1),ROW($A156))),"")</f>
        <v/>
      </c>
      <c r="B158" t="str">
        <f ca="1">IF($A158&lt;&gt;"",INDEX(Devices[Area],MATCH($A158,Devices[Tag Name],0)),"")</f>
        <v/>
      </c>
      <c r="C158" t="str">
        <f t="shared" ca="1" si="1"/>
        <v/>
      </c>
      <c r="F158" t="str">
        <f ca="1">IF($A158&lt;&gt;"",INDEX(Devices[Device Description],MATCH($A158,Devices[Tag Name],0)),"")</f>
        <v/>
      </c>
    </row>
    <row r="159" spans="1:6" x14ac:dyDescent="0.25">
      <c r="A159" t="str">
        <f t="array" aca="1" ref="A1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+ 1),ROW($A157))),"")</f>
        <v/>
      </c>
      <c r="B159" t="str">
        <f ca="1">IF($A159&lt;&gt;"",INDEX(Devices[Area],MATCH($A159,Devices[Tag Name],0)),"")</f>
        <v/>
      </c>
      <c r="C159" t="str">
        <f t="shared" ca="1" si="1"/>
        <v/>
      </c>
      <c r="F159" t="str">
        <f ca="1">IF($A159&lt;&gt;"",INDEX(Devices[Device Description],MATCH($A159,Devices[Tag Name],0)),"")</f>
        <v/>
      </c>
    </row>
    <row r="160" spans="1:6" x14ac:dyDescent="0.25">
      <c r="A160" t="str">
        <f t="array" aca="1" ref="A1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+ 1),ROW($A158))),"")</f>
        <v/>
      </c>
      <c r="B160" t="str">
        <f ca="1">IF($A160&lt;&gt;"",INDEX(Devices[Area],MATCH($A160,Devices[Tag Name],0)),"")</f>
        <v/>
      </c>
      <c r="C160" t="str">
        <f t="shared" ca="1" si="1"/>
        <v/>
      </c>
      <c r="F160" t="str">
        <f ca="1">IF($A160&lt;&gt;"",INDEX(Devices[Device Description],MATCH($A160,Devices[Tag Name],0)),"")</f>
        <v/>
      </c>
    </row>
    <row r="161" spans="1:6" x14ac:dyDescent="0.25">
      <c r="A161" t="str">
        <f t="array" aca="1" ref="A1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+ 1),ROW($A159))),"")</f>
        <v/>
      </c>
      <c r="B161" t="str">
        <f ca="1">IF($A161&lt;&gt;"",INDEX(Devices[Area],MATCH($A161,Devices[Tag Name],0)),"")</f>
        <v/>
      </c>
      <c r="C161" t="str">
        <f t="shared" ca="1" si="1"/>
        <v/>
      </c>
      <c r="F161" t="str">
        <f ca="1">IF($A161&lt;&gt;"",INDEX(Devices[Device Description],MATCH($A161,Devices[Tag Name],0)),"")</f>
        <v/>
      </c>
    </row>
    <row r="162" spans="1:6" x14ac:dyDescent="0.25">
      <c r="A162" t="str">
        <f t="array" aca="1" ref="A1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+ 1),ROW($A160))),"")</f>
        <v/>
      </c>
      <c r="B162" t="str">
        <f ca="1">IF($A162&lt;&gt;"",INDEX(Devices[Area],MATCH($A162,Devices[Tag Name],0)),"")</f>
        <v/>
      </c>
      <c r="C162" t="str">
        <f t="shared" ca="1" si="1"/>
        <v/>
      </c>
      <c r="F162" t="str">
        <f ca="1">IF($A162&lt;&gt;"",INDEX(Devices[Device Description],MATCH($A162,Devices[Tag Name],0)),"")</f>
        <v/>
      </c>
    </row>
    <row r="163" spans="1:6" x14ac:dyDescent="0.25">
      <c r="A163" t="str">
        <f t="array" aca="1" ref="A1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+ 1),ROW($A161))),"")</f>
        <v/>
      </c>
      <c r="B163" t="str">
        <f ca="1">IF($A163&lt;&gt;"",INDEX(Devices[Area],MATCH($A163,Devices[Tag Name],0)),"")</f>
        <v/>
      </c>
      <c r="C163" t="str">
        <f t="shared" ca="1" si="1"/>
        <v/>
      </c>
      <c r="F163" t="str">
        <f ca="1">IF($A163&lt;&gt;"",INDEX(Devices[Device Description],MATCH($A163,Devices[Tag Name],0)),"")</f>
        <v/>
      </c>
    </row>
    <row r="164" spans="1:6" x14ac:dyDescent="0.25">
      <c r="A164" t="str">
        <f t="array" aca="1" ref="A1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+ 1),ROW($A162))),"")</f>
        <v/>
      </c>
      <c r="B164" t="str">
        <f ca="1">IF($A164&lt;&gt;"",INDEX(Devices[Area],MATCH($A164,Devices[Tag Name],0)),"")</f>
        <v/>
      </c>
      <c r="C164" t="str">
        <f t="shared" ca="1" si="1"/>
        <v/>
      </c>
      <c r="F164" t="str">
        <f ca="1">IF($A164&lt;&gt;"",INDEX(Devices[Device Description],MATCH($A164,Devices[Tag Name],0)),"")</f>
        <v/>
      </c>
    </row>
    <row r="165" spans="1:6" x14ac:dyDescent="0.25">
      <c r="A165" t="str">
        <f t="array" aca="1" ref="A1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+ 1),ROW($A163))),"")</f>
        <v/>
      </c>
      <c r="B165" t="str">
        <f ca="1">IF($A165&lt;&gt;"",INDEX(Devices[Area],MATCH($A165,Devices[Tag Name],0)),"")</f>
        <v/>
      </c>
      <c r="C165" t="str">
        <f t="shared" ca="1" si="1"/>
        <v/>
      </c>
      <c r="F165" t="str">
        <f ca="1">IF($A165&lt;&gt;"",INDEX(Devices[Device Description],MATCH($A165,Devices[Tag Name],0)),"")</f>
        <v/>
      </c>
    </row>
    <row r="166" spans="1:6" x14ac:dyDescent="0.25">
      <c r="A166" t="str">
        <f t="array" aca="1" ref="A1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+ 1),ROW($A164))),"")</f>
        <v/>
      </c>
      <c r="B166" t="str">
        <f ca="1">IF($A166&lt;&gt;"",INDEX(Devices[Area],MATCH($A166,Devices[Tag Name],0)),"")</f>
        <v/>
      </c>
      <c r="C166" t="str">
        <f t="shared" ca="1" si="1"/>
        <v/>
      </c>
      <c r="F166" t="str">
        <f ca="1">IF($A166&lt;&gt;"",INDEX(Devices[Device Description],MATCH($A166,Devices[Tag Name],0)),"")</f>
        <v/>
      </c>
    </row>
    <row r="167" spans="1:6" x14ac:dyDescent="0.25">
      <c r="A167" t="str">
        <f t="array" aca="1" ref="A1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+ 1),ROW($A165))),"")</f>
        <v/>
      </c>
      <c r="B167" t="str">
        <f ca="1">IF($A167&lt;&gt;"",INDEX(Devices[Area],MATCH($A167,Devices[Tag Name],0)),"")</f>
        <v/>
      </c>
      <c r="C167" t="str">
        <f t="shared" ca="1" si="1"/>
        <v/>
      </c>
      <c r="F167" t="str">
        <f ca="1">IF($A167&lt;&gt;"",INDEX(Devices[Device Description],MATCH($A167,Devices[Tag Name],0)),"")</f>
        <v/>
      </c>
    </row>
    <row r="168" spans="1:6" x14ac:dyDescent="0.25">
      <c r="A168" t="str">
        <f t="array" aca="1" ref="A1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+ 1),ROW($A166))),"")</f>
        <v/>
      </c>
      <c r="B168" t="str">
        <f ca="1">IF($A168&lt;&gt;"",INDEX(Devices[Area],MATCH($A168,Devices[Tag Name],0)),"")</f>
        <v/>
      </c>
      <c r="C168" t="str">
        <f t="shared" ca="1" si="1"/>
        <v/>
      </c>
      <c r="F168" t="str">
        <f ca="1">IF($A168&lt;&gt;"",INDEX(Devices[Device Description],MATCH($A168,Devices[Tag Name],0)),"")</f>
        <v/>
      </c>
    </row>
    <row r="169" spans="1:6" x14ac:dyDescent="0.25">
      <c r="A169" t="str">
        <f t="array" aca="1" ref="A1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+ 1),ROW($A167))),"")</f>
        <v/>
      </c>
      <c r="B169" t="str">
        <f ca="1">IF($A169&lt;&gt;"",INDEX(Devices[Area],MATCH($A169,Devices[Tag Name],0)),"")</f>
        <v/>
      </c>
      <c r="C169" t="str">
        <f t="shared" ca="1" si="1"/>
        <v/>
      </c>
      <c r="F169" t="str">
        <f ca="1">IF($A169&lt;&gt;"",INDEX(Devices[Device Description],MATCH($A169,Devices[Tag Name],0)),"")</f>
        <v/>
      </c>
    </row>
    <row r="170" spans="1:6" x14ac:dyDescent="0.25">
      <c r="A170" t="str">
        <f t="array" aca="1" ref="A1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+ 1),ROW($A168))),"")</f>
        <v/>
      </c>
      <c r="B170" t="str">
        <f ca="1">IF($A170&lt;&gt;"",INDEX(Devices[Area],MATCH($A170,Devices[Tag Name],0)),"")</f>
        <v/>
      </c>
      <c r="C170" t="str">
        <f t="shared" ca="1" si="1"/>
        <v/>
      </c>
      <c r="F170" t="str">
        <f ca="1">IF($A170&lt;&gt;"",INDEX(Devices[Device Description],MATCH($A170,Devices[Tag Name],0)),"")</f>
        <v/>
      </c>
    </row>
    <row r="171" spans="1:6" x14ac:dyDescent="0.25">
      <c r="A171" t="str">
        <f t="array" aca="1" ref="A1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+ 1),ROW($A169))),"")</f>
        <v/>
      </c>
      <c r="B171" t="str">
        <f ca="1">IF($A171&lt;&gt;"",INDEX(Devices[Area],MATCH($A171,Devices[Tag Name],0)),"")</f>
        <v/>
      </c>
      <c r="C171" t="str">
        <f t="shared" ca="1" si="1"/>
        <v/>
      </c>
      <c r="F171" t="str">
        <f ca="1">IF($A171&lt;&gt;"",INDEX(Devices[Device Description],MATCH($A171,Devices[Tag Name],0)),"")</f>
        <v/>
      </c>
    </row>
    <row r="172" spans="1:6" x14ac:dyDescent="0.25">
      <c r="A172" t="str">
        <f t="array" aca="1" ref="A1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+ 1),ROW($A170))),"")</f>
        <v/>
      </c>
      <c r="B172" t="str">
        <f ca="1">IF($A172&lt;&gt;"",INDEX(Devices[Area],MATCH($A172,Devices[Tag Name],0)),"")</f>
        <v/>
      </c>
      <c r="C172" t="str">
        <f t="shared" ca="1" si="1"/>
        <v/>
      </c>
      <c r="F172" t="str">
        <f ca="1">IF($A172&lt;&gt;"",INDEX(Devices[Device Description],MATCH($A172,Devices[Tag Name],0)),"")</f>
        <v/>
      </c>
    </row>
    <row r="173" spans="1:6" x14ac:dyDescent="0.25">
      <c r="A173" t="str">
        <f t="array" aca="1" ref="A1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+ 1),ROW($A171))),"")</f>
        <v/>
      </c>
      <c r="B173" t="str">
        <f ca="1">IF($A173&lt;&gt;"",INDEX(Devices[Area],MATCH($A173,Devices[Tag Name],0)),"")</f>
        <v/>
      </c>
      <c r="C173" t="str">
        <f t="shared" ca="1" si="1"/>
        <v/>
      </c>
      <c r="F173" t="str">
        <f ca="1">IF($A173&lt;&gt;"",INDEX(Devices[Device Description],MATCH($A173,Devices[Tag Name],0)),"")</f>
        <v/>
      </c>
    </row>
    <row r="174" spans="1:6" x14ac:dyDescent="0.25">
      <c r="A174" t="str">
        <f t="array" aca="1" ref="A1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+ 1),ROW($A172))),"")</f>
        <v/>
      </c>
      <c r="B174" t="str">
        <f ca="1">IF($A174&lt;&gt;"",INDEX(Devices[Area],MATCH($A174,Devices[Tag Name],0)),"")</f>
        <v/>
      </c>
      <c r="C174" t="str">
        <f t="shared" ca="1" si="1"/>
        <v/>
      </c>
      <c r="F174" t="str">
        <f ca="1">IF($A174&lt;&gt;"",INDEX(Devices[Device Description],MATCH($A174,Devices[Tag Name],0)),"")</f>
        <v/>
      </c>
    </row>
    <row r="175" spans="1:6" x14ac:dyDescent="0.25">
      <c r="A175" t="str">
        <f t="array" aca="1" ref="A1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+ 1),ROW($A173))),"")</f>
        <v/>
      </c>
      <c r="B175" t="str">
        <f ca="1">IF($A175&lt;&gt;"",INDEX(Devices[Area],MATCH($A175,Devices[Tag Name],0)),"")</f>
        <v/>
      </c>
      <c r="C175" t="str">
        <f t="shared" ca="1" si="1"/>
        <v/>
      </c>
      <c r="F175" t="str">
        <f ca="1">IF($A175&lt;&gt;"",INDEX(Devices[Device Description],MATCH($A175,Devices[Tag Name],0)),"")</f>
        <v/>
      </c>
    </row>
    <row r="176" spans="1:6" x14ac:dyDescent="0.25">
      <c r="A176" t="str">
        <f t="array" aca="1" ref="A1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+ 1),ROW($A174))),"")</f>
        <v/>
      </c>
      <c r="B176" t="str">
        <f ca="1">IF($A176&lt;&gt;"",INDEX(Devices[Area],MATCH($A176,Devices[Tag Name],0)),"")</f>
        <v/>
      </c>
      <c r="C176" t="str">
        <f t="shared" ca="1" si="1"/>
        <v/>
      </c>
      <c r="F176" t="str">
        <f ca="1">IF($A176&lt;&gt;"",INDEX(Devices[Device Description],MATCH($A176,Devices[Tag Name],0)),"")</f>
        <v/>
      </c>
    </row>
    <row r="177" spans="1:6" x14ac:dyDescent="0.25">
      <c r="A177" t="str">
        <f t="array" aca="1" ref="A1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+ 1),ROW($A175))),"")</f>
        <v/>
      </c>
      <c r="B177" t="str">
        <f ca="1">IF($A177&lt;&gt;"",INDEX(Devices[Area],MATCH($A177,Devices[Tag Name],0)),"")</f>
        <v/>
      </c>
      <c r="C177" t="str">
        <f t="shared" ca="1" si="1"/>
        <v/>
      </c>
      <c r="F177" t="str">
        <f ca="1">IF($A177&lt;&gt;"",INDEX(Devices[Device Description],MATCH($A177,Devices[Tag Name],0)),"")</f>
        <v/>
      </c>
    </row>
    <row r="178" spans="1:6" x14ac:dyDescent="0.25">
      <c r="A178" t="str">
        <f t="array" aca="1" ref="A1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+ 1),ROW($A176))),"")</f>
        <v/>
      </c>
      <c r="B178" t="str">
        <f ca="1">IF($A178&lt;&gt;"",INDEX(Devices[Area],MATCH($A178,Devices[Tag Name],0)),"")</f>
        <v/>
      </c>
      <c r="C178" t="str">
        <f t="shared" ca="1" si="1"/>
        <v/>
      </c>
      <c r="F178" t="str">
        <f ca="1">IF($A178&lt;&gt;"",INDEX(Devices[Device Description],MATCH($A178,Devices[Tag Name],0)),"")</f>
        <v/>
      </c>
    </row>
    <row r="179" spans="1:6" x14ac:dyDescent="0.25">
      <c r="A179" t="str">
        <f t="array" aca="1" ref="A1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+ 1),ROW($A177))),"")</f>
        <v/>
      </c>
      <c r="B179" t="str">
        <f ca="1">IF($A179&lt;&gt;"",INDEX(Devices[Area],MATCH($A179,Devices[Tag Name],0)),"")</f>
        <v/>
      </c>
      <c r="C179" t="str">
        <f t="shared" ca="1" si="1"/>
        <v/>
      </c>
      <c r="F179" t="str">
        <f ca="1">IF($A179&lt;&gt;"",INDEX(Devices[Device Description],MATCH($A179,Devices[Tag Name],0)),"")</f>
        <v/>
      </c>
    </row>
    <row r="180" spans="1:6" x14ac:dyDescent="0.25">
      <c r="A180" t="str">
        <f t="array" aca="1" ref="A1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+ 1),ROW($A178))),"")</f>
        <v/>
      </c>
      <c r="B180" t="str">
        <f ca="1">IF($A180&lt;&gt;"",INDEX(Devices[Area],MATCH($A180,Devices[Tag Name],0)),"")</f>
        <v/>
      </c>
      <c r="C180" t="str">
        <f t="shared" ca="1" si="1"/>
        <v/>
      </c>
      <c r="F180" t="str">
        <f ca="1">IF($A180&lt;&gt;"",INDEX(Devices[Device Description],MATCH($A180,Devices[Tag Name],0)),"")</f>
        <v/>
      </c>
    </row>
    <row r="181" spans="1:6" x14ac:dyDescent="0.25">
      <c r="A181" t="str">
        <f t="array" aca="1" ref="A1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+ 1),ROW($A179))),"")</f>
        <v/>
      </c>
      <c r="B181" t="str">
        <f ca="1">IF($A181&lt;&gt;"",INDEX(Devices[Area],MATCH($A181,Devices[Tag Name],0)),"")</f>
        <v/>
      </c>
      <c r="C181" t="str">
        <f t="shared" ca="1" si="1"/>
        <v/>
      </c>
      <c r="F181" t="str">
        <f ca="1">IF($A181&lt;&gt;"",INDEX(Devices[Device Description],MATCH($A181,Devices[Tag Name],0)),"")</f>
        <v/>
      </c>
    </row>
    <row r="182" spans="1:6" x14ac:dyDescent="0.25">
      <c r="A182" t="str">
        <f t="array" aca="1" ref="A1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+ 1),ROW($A180))),"")</f>
        <v/>
      </c>
      <c r="B182" t="str">
        <f ca="1">IF($A182&lt;&gt;"",INDEX(Devices[Area],MATCH($A182,Devices[Tag Name],0)),"")</f>
        <v/>
      </c>
      <c r="C182" t="str">
        <f t="shared" ca="1" si="1"/>
        <v/>
      </c>
      <c r="F182" t="str">
        <f ca="1">IF($A182&lt;&gt;"",INDEX(Devices[Device Description],MATCH($A182,Devices[Tag Name],0)),"")</f>
        <v/>
      </c>
    </row>
    <row r="183" spans="1:6" x14ac:dyDescent="0.25">
      <c r="A183" t="str">
        <f t="array" aca="1" ref="A1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+ 1),ROW($A181))),"")</f>
        <v/>
      </c>
      <c r="B183" t="str">
        <f ca="1">IF($A183&lt;&gt;"",INDEX(Devices[Area],MATCH($A183,Devices[Tag Name],0)),"")</f>
        <v/>
      </c>
      <c r="C183" t="str">
        <f t="shared" ca="1" si="1"/>
        <v/>
      </c>
      <c r="F183" t="str">
        <f ca="1">IF($A183&lt;&gt;"",INDEX(Devices[Device Description],MATCH($A183,Devices[Tag Name],0)),"")</f>
        <v/>
      </c>
    </row>
    <row r="184" spans="1:6" x14ac:dyDescent="0.25">
      <c r="A184" t="str">
        <f t="array" aca="1" ref="A1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+ 1),ROW($A182))),"")</f>
        <v/>
      </c>
      <c r="B184" t="str">
        <f ca="1">IF($A184&lt;&gt;"",INDEX(Devices[Area],MATCH($A184,Devices[Tag Name],0)),"")</f>
        <v/>
      </c>
      <c r="C184" t="str">
        <f t="shared" ca="1" si="1"/>
        <v/>
      </c>
      <c r="F184" t="str">
        <f ca="1">IF($A184&lt;&gt;"",INDEX(Devices[Device Description],MATCH($A184,Devices[Tag Name],0)),"")</f>
        <v/>
      </c>
    </row>
    <row r="185" spans="1:6" x14ac:dyDescent="0.25">
      <c r="A185" t="str">
        <f t="array" aca="1" ref="A1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+ 1),ROW($A183))),"")</f>
        <v/>
      </c>
      <c r="B185" t="str">
        <f ca="1">IF($A185&lt;&gt;"",INDEX(Devices[Area],MATCH($A185,Devices[Tag Name],0)),"")</f>
        <v/>
      </c>
      <c r="C185" t="str">
        <f t="shared" ca="1" si="1"/>
        <v/>
      </c>
      <c r="F185" t="str">
        <f ca="1">IF($A185&lt;&gt;"",INDEX(Devices[Device Description],MATCH($A185,Devices[Tag Name],0)),"")</f>
        <v/>
      </c>
    </row>
    <row r="186" spans="1:6" x14ac:dyDescent="0.25">
      <c r="A186" t="str">
        <f t="array" aca="1" ref="A1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+ 1),ROW($A184))),"")</f>
        <v/>
      </c>
      <c r="B186" t="str">
        <f ca="1">IF($A186&lt;&gt;"",INDEX(Devices[Area],MATCH($A186,Devices[Tag Name],0)),"")</f>
        <v/>
      </c>
      <c r="C186" t="str">
        <f t="shared" ca="1" si="1"/>
        <v/>
      </c>
      <c r="F186" t="str">
        <f ca="1">IF($A186&lt;&gt;"",INDEX(Devices[Device Description],MATCH($A186,Devices[Tag Name],0)),"")</f>
        <v/>
      </c>
    </row>
    <row r="187" spans="1:6" x14ac:dyDescent="0.25">
      <c r="A187" t="str">
        <f t="array" aca="1" ref="A1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+ 1),ROW($A185))),"")</f>
        <v/>
      </c>
      <c r="B187" t="str">
        <f ca="1">IF($A187&lt;&gt;"",INDEX(Devices[Area],MATCH($A187,Devices[Tag Name],0)),"")</f>
        <v/>
      </c>
      <c r="C187" t="str">
        <f t="shared" ca="1" si="1"/>
        <v/>
      </c>
      <c r="F187" t="str">
        <f ca="1">IF($A187&lt;&gt;"",INDEX(Devices[Device Description],MATCH($A187,Devices[Tag Name],0)),"")</f>
        <v/>
      </c>
    </row>
    <row r="188" spans="1:6" x14ac:dyDescent="0.25">
      <c r="A188" t="str">
        <f t="array" aca="1" ref="A1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+ 1),ROW($A186))),"")</f>
        <v/>
      </c>
      <c r="B188" t="str">
        <f ca="1">IF($A188&lt;&gt;"",INDEX(Devices[Area],MATCH($A188,Devices[Tag Name],0)),"")</f>
        <v/>
      </c>
      <c r="C188" t="str">
        <f t="shared" ca="1" si="1"/>
        <v/>
      </c>
      <c r="F188" t="str">
        <f ca="1">IF($A188&lt;&gt;"",INDEX(Devices[Device Description],MATCH($A188,Devices[Tag Name],0)),"")</f>
        <v/>
      </c>
    </row>
    <row r="189" spans="1:6" x14ac:dyDescent="0.25">
      <c r="A189" t="str">
        <f t="array" aca="1" ref="A1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+ 1),ROW($A187))),"")</f>
        <v/>
      </c>
      <c r="B189" t="str">
        <f ca="1">IF($A189&lt;&gt;"",INDEX(Devices[Area],MATCH($A189,Devices[Tag Name],0)),"")</f>
        <v/>
      </c>
      <c r="C189" t="str">
        <f t="shared" ca="1" si="1"/>
        <v/>
      </c>
      <c r="F189" t="str">
        <f ca="1">IF($A189&lt;&gt;"",INDEX(Devices[Device Description],MATCH($A189,Devices[Tag Name],0)),"")</f>
        <v/>
      </c>
    </row>
    <row r="190" spans="1:6" x14ac:dyDescent="0.25">
      <c r="A190" t="str">
        <f t="array" aca="1" ref="A1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+ 1),ROW($A188))),"")</f>
        <v/>
      </c>
      <c r="B190" t="str">
        <f ca="1">IF($A190&lt;&gt;"",INDEX(Devices[Area],MATCH($A190,Devices[Tag Name],0)),"")</f>
        <v/>
      </c>
      <c r="C190" t="str">
        <f t="shared" ca="1" si="1"/>
        <v/>
      </c>
      <c r="F190" t="str">
        <f ca="1">IF($A190&lt;&gt;"",INDEX(Devices[Device Description],MATCH($A190,Devices[Tag Name],0)),"")</f>
        <v/>
      </c>
    </row>
    <row r="191" spans="1:6" x14ac:dyDescent="0.25">
      <c r="A191" t="str">
        <f t="array" aca="1" ref="A1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+ 1),ROW($A189))),"")</f>
        <v/>
      </c>
      <c r="B191" t="str">
        <f ca="1">IF($A191&lt;&gt;"",INDEX(Devices[Area],MATCH($A191,Devices[Tag Name],0)),"")</f>
        <v/>
      </c>
      <c r="C191" t="str">
        <f t="shared" ca="1" si="1"/>
        <v/>
      </c>
      <c r="F191" t="str">
        <f ca="1">IF($A191&lt;&gt;"",INDEX(Devices[Device Description],MATCH($A191,Devices[Tag Name],0)),"")</f>
        <v/>
      </c>
    </row>
    <row r="192" spans="1:6" x14ac:dyDescent="0.25">
      <c r="A192" t="str">
        <f t="array" aca="1" ref="A1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+ 1),ROW($A190))),"")</f>
        <v/>
      </c>
      <c r="B192" t="str">
        <f ca="1">IF($A192&lt;&gt;"",INDEX(Devices[Area],MATCH($A192,Devices[Tag Name],0)),"")</f>
        <v/>
      </c>
      <c r="C192" t="str">
        <f t="shared" ca="1" si="1"/>
        <v/>
      </c>
      <c r="F192" t="str">
        <f ca="1">IF($A192&lt;&gt;"",INDEX(Devices[Device Description],MATCH($A192,Devices[Tag Name],0)),"")</f>
        <v/>
      </c>
    </row>
    <row r="193" spans="1:6" x14ac:dyDescent="0.25">
      <c r="A193" t="str">
        <f t="array" aca="1" ref="A1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+ 1),ROW($A191))),"")</f>
        <v/>
      </c>
      <c r="B193" t="str">
        <f ca="1">IF($A193&lt;&gt;"",INDEX(Devices[Area],MATCH($A193,Devices[Tag Name],0)),"")</f>
        <v/>
      </c>
      <c r="C193" t="str">
        <f t="shared" ca="1" si="1"/>
        <v/>
      </c>
      <c r="F193" t="str">
        <f ca="1">IF($A193&lt;&gt;"",INDEX(Devices[Device Description],MATCH($A193,Devices[Tag Name],0)),"")</f>
        <v/>
      </c>
    </row>
    <row r="194" spans="1:6" x14ac:dyDescent="0.25">
      <c r="A194" t="str">
        <f t="array" aca="1" ref="A1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+ 1),ROW($A192))),"")</f>
        <v/>
      </c>
      <c r="B194" t="str">
        <f ca="1">IF($A194&lt;&gt;"",INDEX(Devices[Area],MATCH($A194,Devices[Tag Name],0)),"")</f>
        <v/>
      </c>
      <c r="C194" t="str">
        <f t="shared" ca="1" si="1"/>
        <v/>
      </c>
      <c r="F194" t="str">
        <f ca="1">IF($A194&lt;&gt;"",INDEX(Devices[Device Description],MATCH($A194,Devices[Tag Name],0)),"")</f>
        <v/>
      </c>
    </row>
    <row r="195" spans="1:6" x14ac:dyDescent="0.25">
      <c r="A195" t="str">
        <f t="array" aca="1" ref="A1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+ 1),ROW($A193))),"")</f>
        <v/>
      </c>
      <c r="B195" t="str">
        <f ca="1">IF($A195&lt;&gt;"",INDEX(Devices[Area],MATCH($A195,Devices[Tag Name],0)),"")</f>
        <v/>
      </c>
      <c r="C195" t="str">
        <f t="shared" ca="1" si="1"/>
        <v/>
      </c>
      <c r="F195" t="str">
        <f ca="1">IF($A195&lt;&gt;"",INDEX(Devices[Device Description],MATCH($A195,Devices[Tag Name],0)),"")</f>
        <v/>
      </c>
    </row>
    <row r="196" spans="1:6" x14ac:dyDescent="0.25">
      <c r="A196" t="str">
        <f t="array" aca="1" ref="A1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+ 1),ROW($A194))),"")</f>
        <v/>
      </c>
      <c r="B196" t="str">
        <f ca="1">IF($A196&lt;&gt;"",INDEX(Devices[Area],MATCH($A196,Devices[Tag Name],0)),"")</f>
        <v/>
      </c>
      <c r="C196" t="str">
        <f t="shared" ca="1" si="1"/>
        <v/>
      </c>
      <c r="F196" t="str">
        <f ca="1">IF($A196&lt;&gt;"",INDEX(Devices[Device Description],MATCH($A196,Devices[Tag Name],0)),"")</f>
        <v/>
      </c>
    </row>
    <row r="197" spans="1:6" x14ac:dyDescent="0.25">
      <c r="A197" t="str">
        <f t="array" aca="1" ref="A1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+ 1),ROW($A195))),"")</f>
        <v/>
      </c>
      <c r="B197" t="str">
        <f ca="1">IF($A197&lt;&gt;"",INDEX(Devices[Area],MATCH($A197,Devices[Tag Name],0)),"")</f>
        <v/>
      </c>
      <c r="C197" t="str">
        <f t="shared" ca="1" si="1"/>
        <v/>
      </c>
      <c r="F197" t="str">
        <f ca="1">IF($A197&lt;&gt;"",INDEX(Devices[Device Description],MATCH($A197,Devices[Tag Name],0)),"")</f>
        <v/>
      </c>
    </row>
    <row r="198" spans="1:6" x14ac:dyDescent="0.25">
      <c r="A198" t="str">
        <f t="array" aca="1" ref="A1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+ 1),ROW($A196))),"")</f>
        <v/>
      </c>
      <c r="B198" t="str">
        <f ca="1">IF($A198&lt;&gt;"",INDEX(Devices[Area],MATCH($A198,Devices[Tag Name],0)),"")</f>
        <v/>
      </c>
      <c r="C198" t="str">
        <f t="shared" ca="1" si="1"/>
        <v/>
      </c>
      <c r="F198" t="str">
        <f ca="1">IF($A198&lt;&gt;"",INDEX(Devices[Device Description],MATCH($A198,Devices[Tag Name],0)),"")</f>
        <v/>
      </c>
    </row>
    <row r="199" spans="1:6" x14ac:dyDescent="0.25">
      <c r="A199" t="str">
        <f t="array" aca="1" ref="A1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+ 1),ROW($A197))),"")</f>
        <v/>
      </c>
      <c r="B199" t="str">
        <f ca="1">IF($A199&lt;&gt;"",INDEX(Devices[Area],MATCH($A199,Devices[Tag Name],0)),"")</f>
        <v/>
      </c>
      <c r="C199" t="str">
        <f t="shared" ca="1" si="1"/>
        <v/>
      </c>
      <c r="F199" t="str">
        <f ca="1">IF($A199&lt;&gt;"",INDEX(Devices[Device Description],MATCH($A199,Devices[Tag Name],0)),"")</f>
        <v/>
      </c>
    </row>
    <row r="200" spans="1:6" x14ac:dyDescent="0.25">
      <c r="A200" t="str">
        <f t="array" aca="1" ref="A2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+ 1),ROW($A198))),"")</f>
        <v/>
      </c>
      <c r="B200" t="str">
        <f ca="1">IF($A200&lt;&gt;"",INDEX(Devices[Area],MATCH($A200,Devices[Tag Name],0)),"")</f>
        <v/>
      </c>
      <c r="C200" t="str">
        <f t="shared" ca="1" si="1"/>
        <v/>
      </c>
      <c r="F200" t="str">
        <f ca="1">IF($A200&lt;&gt;"",INDEX(Devices[Device Description],MATCH($A200,Devices[Tag Name],0)),"")</f>
        <v/>
      </c>
    </row>
    <row r="201" spans="1:6" x14ac:dyDescent="0.25">
      <c r="A201" t="str">
        <f t="array" aca="1" ref="A2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+ 1),ROW($A199))),"")</f>
        <v/>
      </c>
      <c r="B201" t="str">
        <f ca="1">IF($A201&lt;&gt;"",INDEX(Devices[Area],MATCH($A201,Devices[Tag Name],0)),"")</f>
        <v/>
      </c>
      <c r="C201" t="str">
        <f t="shared" ca="1" si="1"/>
        <v/>
      </c>
      <c r="F201" t="str">
        <f ca="1">IF($A201&lt;&gt;"",INDEX(Devices[Device Description],MATCH($A201,Devices[Tag Name],0)),"")</f>
        <v/>
      </c>
    </row>
    <row r="202" spans="1:6" x14ac:dyDescent="0.25">
      <c r="A202" t="str">
        <f t="array" aca="1" ref="A2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+ 1),ROW($A200))),"")</f>
        <v/>
      </c>
      <c r="B202" t="str">
        <f ca="1">IF($A202&lt;&gt;"",INDEX(Devices[Area],MATCH($A202,Devices[Tag Name],0)),"")</f>
        <v/>
      </c>
      <c r="C202" t="str">
        <f t="shared" ca="1" si="1"/>
        <v/>
      </c>
      <c r="F202" t="str">
        <f ca="1">IF($A202&lt;&gt;"",INDEX(Devices[Device Description],MATCH($A202,Devices[Tag Name],0)),"")</f>
        <v/>
      </c>
    </row>
    <row r="203" spans="1:6" x14ac:dyDescent="0.25">
      <c r="A203" t="str">
        <f t="array" aca="1" ref="A2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+ 1),ROW($A201))),"")</f>
        <v/>
      </c>
      <c r="B203" t="str">
        <f ca="1">IF($A203&lt;&gt;"",INDEX(Devices[Area],MATCH($A203,Devices[Tag Name],0)),"")</f>
        <v/>
      </c>
      <c r="C203" t="str">
        <f t="shared" ca="1" si="1"/>
        <v/>
      </c>
      <c r="F203" t="str">
        <f ca="1">IF($A203&lt;&gt;"",INDEX(Devices[Device Description],MATCH($A203,Devices[Tag Name],0)),"")</f>
        <v/>
      </c>
    </row>
    <row r="204" spans="1:6" x14ac:dyDescent="0.25">
      <c r="A204" t="str">
        <f t="array" aca="1" ref="A2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+ 1),ROW($A202))),"")</f>
        <v/>
      </c>
      <c r="B204" t="str">
        <f ca="1">IF($A204&lt;&gt;"",INDEX(Devices[Area],MATCH($A204,Devices[Tag Name],0)),"")</f>
        <v/>
      </c>
      <c r="C204" t="str">
        <f t="shared" ca="1" si="1"/>
        <v/>
      </c>
      <c r="F204" t="str">
        <f ca="1">IF($A204&lt;&gt;"",INDEX(Devices[Device Description],MATCH($A204,Devices[Tag Name],0)),"")</f>
        <v/>
      </c>
    </row>
    <row r="205" spans="1:6" x14ac:dyDescent="0.25">
      <c r="A205" t="str">
        <f t="array" aca="1" ref="A2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+ 1),ROW($A203))),"")</f>
        <v/>
      </c>
      <c r="B205" t="str">
        <f ca="1">IF($A205&lt;&gt;"",INDEX(Devices[Area],MATCH($A205,Devices[Tag Name],0)),"")</f>
        <v/>
      </c>
      <c r="C205" t="str">
        <f t="shared" ca="1" si="1"/>
        <v/>
      </c>
      <c r="F205" t="str">
        <f ca="1">IF($A205&lt;&gt;"",INDEX(Devices[Device Description],MATCH($A205,Devices[Tag Name],0)),"")</f>
        <v/>
      </c>
    </row>
    <row r="206" spans="1:6" x14ac:dyDescent="0.25">
      <c r="A206" t="str">
        <f t="array" aca="1" ref="A2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+ 1),ROW($A204))),"")</f>
        <v/>
      </c>
      <c r="B206" t="str">
        <f ca="1">IF($A206&lt;&gt;"",INDEX(Devices[Area],MATCH($A206,Devices[Tag Name],0)),"")</f>
        <v/>
      </c>
      <c r="C206" t="str">
        <f t="shared" ca="1" si="1"/>
        <v/>
      </c>
      <c r="F206" t="str">
        <f ca="1">IF($A206&lt;&gt;"",INDEX(Devices[Device Description],MATCH($A206,Devices[Tag Name],0)),"")</f>
        <v/>
      </c>
    </row>
    <row r="207" spans="1:6" x14ac:dyDescent="0.25">
      <c r="A207" t="str">
        <f t="array" aca="1" ref="A2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+ 1),ROW($A205))),"")</f>
        <v/>
      </c>
      <c r="B207" t="str">
        <f ca="1">IF($A207&lt;&gt;"",INDEX(Devices[Area],MATCH($A207,Devices[Tag Name],0)),"")</f>
        <v/>
      </c>
      <c r="C207" t="str">
        <f t="shared" ca="1" si="1"/>
        <v/>
      </c>
      <c r="F207" t="str">
        <f ca="1">IF($A207&lt;&gt;"",INDEX(Devices[Device Description],MATCH($A207,Devices[Tag Name],0)),"")</f>
        <v/>
      </c>
    </row>
    <row r="208" spans="1:6" x14ac:dyDescent="0.25">
      <c r="A208" t="str">
        <f t="array" aca="1" ref="A2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+ 1),ROW($A206))),"")</f>
        <v/>
      </c>
      <c r="B208" t="str">
        <f ca="1">IF($A208&lt;&gt;"",INDEX(Devices[Area],MATCH($A208,Devices[Tag Name],0)),"")</f>
        <v/>
      </c>
      <c r="C208" t="str">
        <f t="shared" ca="1" si="1"/>
        <v/>
      </c>
      <c r="F208" t="str">
        <f ca="1">IF($A208&lt;&gt;"",INDEX(Devices[Device Description],MATCH($A208,Devices[Tag Name],0)),"")</f>
        <v/>
      </c>
    </row>
    <row r="209" spans="1:6" x14ac:dyDescent="0.25">
      <c r="A209" t="str">
        <f t="array" aca="1" ref="A2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+ 1),ROW($A207))),"")</f>
        <v/>
      </c>
      <c r="B209" t="str">
        <f ca="1">IF($A209&lt;&gt;"",INDEX(Devices[Area],MATCH($A209,Devices[Tag Name],0)),"")</f>
        <v/>
      </c>
      <c r="C209" t="str">
        <f t="shared" ca="1" si="1"/>
        <v/>
      </c>
      <c r="F209" t="str">
        <f ca="1">IF($A209&lt;&gt;"",INDEX(Devices[Device Description],MATCH($A209,Devices[Tag Name],0)),"")</f>
        <v/>
      </c>
    </row>
    <row r="210" spans="1:6" x14ac:dyDescent="0.25">
      <c r="A210" t="str">
        <f t="array" aca="1" ref="A2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+ 1),ROW($A208))),"")</f>
        <v/>
      </c>
      <c r="B210" t="str">
        <f ca="1">IF($A210&lt;&gt;"",INDEX(Devices[Area],MATCH($A210,Devices[Tag Name],0)),"")</f>
        <v/>
      </c>
      <c r="C210" t="str">
        <f t="shared" ca="1" si="1"/>
        <v/>
      </c>
      <c r="F210" t="str">
        <f ca="1">IF($A210&lt;&gt;"",INDEX(Devices[Device Description],MATCH($A210,Devices[Tag Name],0)),"")</f>
        <v/>
      </c>
    </row>
    <row r="211" spans="1:6" x14ac:dyDescent="0.25">
      <c r="A211" t="str">
        <f t="array" aca="1" ref="A2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+ 1),ROW($A209))),"")</f>
        <v/>
      </c>
      <c r="B211" t="str">
        <f ca="1">IF($A211&lt;&gt;"",INDEX(Devices[Area],MATCH($A211,Devices[Tag Name],0)),"")</f>
        <v/>
      </c>
      <c r="C211" t="str">
        <f t="shared" ca="1" si="1"/>
        <v/>
      </c>
      <c r="F211" t="str">
        <f ca="1">IF($A211&lt;&gt;"",INDEX(Devices[Device Description],MATCH($A211,Devices[Tag Name],0)),"")</f>
        <v/>
      </c>
    </row>
    <row r="212" spans="1:6" x14ac:dyDescent="0.25">
      <c r="A212" t="str">
        <f t="array" aca="1" ref="A2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+ 1),ROW($A210))),"")</f>
        <v/>
      </c>
      <c r="B212" t="str">
        <f ca="1">IF($A212&lt;&gt;"",INDEX(Devices[Area],MATCH($A212,Devices[Tag Name],0)),"")</f>
        <v/>
      </c>
      <c r="C212" t="str">
        <f t="shared" ca="1" si="1"/>
        <v/>
      </c>
      <c r="F212" t="str">
        <f ca="1">IF($A212&lt;&gt;"",INDEX(Devices[Device Description],MATCH($A212,Devices[Tag Name],0)),"")</f>
        <v/>
      </c>
    </row>
    <row r="213" spans="1:6" x14ac:dyDescent="0.25">
      <c r="A213" t="str">
        <f t="array" aca="1" ref="A2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+ 1),ROW($A211))),"")</f>
        <v/>
      </c>
      <c r="B213" t="str">
        <f ca="1">IF($A213&lt;&gt;"",INDEX(Devices[Area],MATCH($A213,Devices[Tag Name],0)),"")</f>
        <v/>
      </c>
      <c r="C213" t="str">
        <f t="shared" ca="1" si="1"/>
        <v/>
      </c>
      <c r="F213" t="str">
        <f ca="1">IF($A213&lt;&gt;"",INDEX(Devices[Device Description],MATCH($A213,Devices[Tag Name],0)),"")</f>
        <v/>
      </c>
    </row>
    <row r="214" spans="1:6" x14ac:dyDescent="0.25">
      <c r="A214" t="str">
        <f t="array" aca="1" ref="A2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+ 1),ROW($A212))),"")</f>
        <v/>
      </c>
      <c r="B214" t="str">
        <f ca="1">IF($A214&lt;&gt;"",INDEX(Devices[Area],MATCH($A214,Devices[Tag Name],0)),"")</f>
        <v/>
      </c>
      <c r="C214" t="str">
        <f t="shared" ca="1" si="1"/>
        <v/>
      </c>
      <c r="F214" t="str">
        <f ca="1">IF($A214&lt;&gt;"",INDEX(Devices[Device Description],MATCH($A214,Devices[Tag Name],0)),"")</f>
        <v/>
      </c>
    </row>
    <row r="215" spans="1:6" x14ac:dyDescent="0.25">
      <c r="A215" t="str">
        <f t="array" aca="1" ref="A2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+ 1),ROW($A213))),"")</f>
        <v/>
      </c>
      <c r="B215" t="str">
        <f ca="1">IF($A215&lt;&gt;"",INDEX(Devices[Area],MATCH($A215,Devices[Tag Name],0)),"")</f>
        <v/>
      </c>
      <c r="C215" t="str">
        <f t="shared" ca="1" si="1"/>
        <v/>
      </c>
      <c r="F215" t="str">
        <f ca="1">IF($A215&lt;&gt;"",INDEX(Devices[Device Description],MATCH($A215,Devices[Tag Name],0)),"")</f>
        <v/>
      </c>
    </row>
    <row r="216" spans="1:6" x14ac:dyDescent="0.25">
      <c r="A216" t="str">
        <f t="array" aca="1" ref="A2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+ 1),ROW($A214))),"")</f>
        <v/>
      </c>
      <c r="B216" t="str">
        <f ca="1">IF($A216&lt;&gt;"",INDEX(Devices[Area],MATCH($A216,Devices[Tag Name],0)),"")</f>
        <v/>
      </c>
      <c r="C216" t="str">
        <f t="shared" ca="1" si="1"/>
        <v/>
      </c>
      <c r="F216" t="str">
        <f ca="1">IF($A216&lt;&gt;"",INDEX(Devices[Device Description],MATCH($A216,Devices[Tag Name],0)),"")</f>
        <v/>
      </c>
    </row>
    <row r="217" spans="1:6" x14ac:dyDescent="0.25">
      <c r="A217" t="str">
        <f t="array" aca="1" ref="A2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+ 1),ROW($A215))),"")</f>
        <v/>
      </c>
      <c r="B217" t="str">
        <f ca="1">IF($A217&lt;&gt;"",INDEX(Devices[Area],MATCH($A217,Devices[Tag Name],0)),"")</f>
        <v/>
      </c>
      <c r="C217" t="str">
        <f t="shared" ca="1" si="1"/>
        <v/>
      </c>
      <c r="F217" t="str">
        <f ca="1">IF($A217&lt;&gt;"",INDEX(Devices[Device Description],MATCH($A217,Devices[Tag Name],0)),"")</f>
        <v/>
      </c>
    </row>
    <row r="218" spans="1:6" x14ac:dyDescent="0.25">
      <c r="A218" t="str">
        <f t="array" aca="1" ref="A2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+ 1),ROW($A216))),"")</f>
        <v/>
      </c>
      <c r="B218" t="str">
        <f ca="1">IF($A218&lt;&gt;"",INDEX(Devices[Area],MATCH($A218,Devices[Tag Name],0)),"")</f>
        <v/>
      </c>
      <c r="C218" t="str">
        <f t="shared" ca="1" si="1"/>
        <v/>
      </c>
      <c r="F218" t="str">
        <f ca="1">IF($A218&lt;&gt;"",INDEX(Devices[Device Description],MATCH($A218,Devices[Tag Name],0)),"")</f>
        <v/>
      </c>
    </row>
    <row r="219" spans="1:6" x14ac:dyDescent="0.25">
      <c r="A219" t="str">
        <f t="array" aca="1" ref="A2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+ 1),ROW($A217))),"")</f>
        <v/>
      </c>
      <c r="B219" t="str">
        <f ca="1">IF($A219&lt;&gt;"",INDEX(Devices[Area],MATCH($A219,Devices[Tag Name],0)),"")</f>
        <v/>
      </c>
      <c r="C219" t="str">
        <f t="shared" ca="1" si="1"/>
        <v/>
      </c>
      <c r="F219" t="str">
        <f ca="1">IF($A219&lt;&gt;"",INDEX(Devices[Device Description],MATCH($A219,Devices[Tag Name],0)),"")</f>
        <v/>
      </c>
    </row>
    <row r="220" spans="1:6" x14ac:dyDescent="0.25">
      <c r="A220" t="str">
        <f t="array" aca="1" ref="A2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+ 1),ROW($A218))),"")</f>
        <v/>
      </c>
      <c r="B220" t="str">
        <f ca="1">IF($A220&lt;&gt;"",INDEX(Devices[Area],MATCH($A220,Devices[Tag Name],0)),"")</f>
        <v/>
      </c>
      <c r="C220" t="str">
        <f t="shared" ca="1" si="1"/>
        <v/>
      </c>
      <c r="F220" t="str">
        <f ca="1">IF($A220&lt;&gt;"",INDEX(Devices[Device Description],MATCH($A220,Devices[Tag Name],0)),"")</f>
        <v/>
      </c>
    </row>
    <row r="221" spans="1:6" x14ac:dyDescent="0.25">
      <c r="A221" t="str">
        <f t="array" aca="1" ref="A2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+ 1),ROW($A219))),"")</f>
        <v/>
      </c>
      <c r="B221" t="str">
        <f ca="1">IF($A221&lt;&gt;"",INDEX(Devices[Area],MATCH($A221,Devices[Tag Name],0)),"")</f>
        <v/>
      </c>
      <c r="C221" t="str">
        <f t="shared" ca="1" si="1"/>
        <v/>
      </c>
      <c r="F221" t="str">
        <f ca="1">IF($A221&lt;&gt;"",INDEX(Devices[Device Description],MATCH($A221,Devices[Tag Name],0)),"")</f>
        <v/>
      </c>
    </row>
    <row r="222" spans="1:6" x14ac:dyDescent="0.25">
      <c r="A222" t="str">
        <f t="array" aca="1" ref="A2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+ 1),ROW($A220))),"")</f>
        <v/>
      </c>
      <c r="B222" t="str">
        <f ca="1">IF($A222&lt;&gt;"",INDEX(Devices[Area],MATCH($A222,Devices[Tag Name],0)),"")</f>
        <v/>
      </c>
      <c r="C222" t="str">
        <f t="shared" ca="1" si="1"/>
        <v/>
      </c>
      <c r="F222" t="str">
        <f ca="1">IF($A222&lt;&gt;"",INDEX(Devices[Device Description],MATCH($A222,Devices[Tag Name],0)),"")</f>
        <v/>
      </c>
    </row>
    <row r="223" spans="1:6" x14ac:dyDescent="0.25">
      <c r="A223" t="str">
        <f t="array" aca="1" ref="A2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+ 1),ROW($A221))),"")</f>
        <v/>
      </c>
      <c r="B223" t="str">
        <f ca="1">IF($A223&lt;&gt;"",INDEX(Devices[Area],MATCH($A223,Devices[Tag Name],0)),"")</f>
        <v/>
      </c>
      <c r="C223" t="str">
        <f t="shared" ca="1" si="1"/>
        <v/>
      </c>
      <c r="F223" t="str">
        <f ca="1">IF($A223&lt;&gt;"",INDEX(Devices[Device Description],MATCH($A223,Devices[Tag Name],0)),"")</f>
        <v/>
      </c>
    </row>
    <row r="224" spans="1:6" x14ac:dyDescent="0.25">
      <c r="A224" t="str">
        <f t="array" aca="1" ref="A2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+ 1),ROW($A222))),"")</f>
        <v/>
      </c>
      <c r="B224" t="str">
        <f ca="1">IF($A224&lt;&gt;"",INDEX(Devices[Area],MATCH($A224,Devices[Tag Name],0)),"")</f>
        <v/>
      </c>
      <c r="C224" t="str">
        <f t="shared" ca="1" si="1"/>
        <v/>
      </c>
      <c r="F224" t="str">
        <f ca="1">IF($A224&lt;&gt;"",INDEX(Devices[Device Description],MATCH($A224,Devices[Tag Name],0)),"")</f>
        <v/>
      </c>
    </row>
    <row r="225" spans="1:6" x14ac:dyDescent="0.25">
      <c r="A225" t="str">
        <f t="array" aca="1" ref="A2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+ 1),ROW($A223))),"")</f>
        <v/>
      </c>
      <c r="B225" t="str">
        <f ca="1">IF($A225&lt;&gt;"",INDEX(Devices[Area],MATCH($A225,Devices[Tag Name],0)),"")</f>
        <v/>
      </c>
      <c r="C225" t="str">
        <f t="shared" ca="1" si="1"/>
        <v/>
      </c>
      <c r="F225" t="str">
        <f ca="1">IF($A225&lt;&gt;"",INDEX(Devices[Device Description],MATCH($A225,Devices[Tag Name],0)),"")</f>
        <v/>
      </c>
    </row>
    <row r="226" spans="1:6" x14ac:dyDescent="0.25">
      <c r="A226" t="str">
        <f t="array" aca="1" ref="A2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+ 1),ROW($A224))),"")</f>
        <v/>
      </c>
      <c r="B226" t="str">
        <f ca="1">IF($A226&lt;&gt;"",INDEX(Devices[Area],MATCH($A226,Devices[Tag Name],0)),"")</f>
        <v/>
      </c>
      <c r="C226" t="str">
        <f t="shared" ca="1" si="1"/>
        <v/>
      </c>
      <c r="F226" t="str">
        <f ca="1">IF($A226&lt;&gt;"",INDEX(Devices[Device Description],MATCH($A226,Devices[Tag Name],0)),"")</f>
        <v/>
      </c>
    </row>
    <row r="227" spans="1:6" x14ac:dyDescent="0.25">
      <c r="A227" t="str">
        <f t="array" aca="1" ref="A2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+ 1),ROW($A225))),"")</f>
        <v/>
      </c>
      <c r="B227" t="str">
        <f ca="1">IF($A227&lt;&gt;"",INDEX(Devices[Area],MATCH($A227,Devices[Tag Name],0)),"")</f>
        <v/>
      </c>
      <c r="C227" t="str">
        <f t="shared" ca="1" si="1"/>
        <v/>
      </c>
      <c r="F227" t="str">
        <f ca="1">IF($A227&lt;&gt;"",INDEX(Devices[Device Description],MATCH($A227,Devices[Tag Name],0)),"")</f>
        <v/>
      </c>
    </row>
    <row r="228" spans="1:6" x14ac:dyDescent="0.25">
      <c r="A228" t="str">
        <f t="array" aca="1" ref="A2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+ 1),ROW($A226))),"")</f>
        <v/>
      </c>
      <c r="B228" t="str">
        <f ca="1">IF($A228&lt;&gt;"",INDEX(Devices[Area],MATCH($A228,Devices[Tag Name],0)),"")</f>
        <v/>
      </c>
      <c r="C228" t="str">
        <f t="shared" ca="1" si="1"/>
        <v/>
      </c>
      <c r="F228" t="str">
        <f ca="1">IF($A228&lt;&gt;"",INDEX(Devices[Device Description],MATCH($A228,Devices[Tag Name],0)),"")</f>
        <v/>
      </c>
    </row>
    <row r="229" spans="1:6" x14ac:dyDescent="0.25">
      <c r="A229" t="str">
        <f t="array" aca="1" ref="A2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+ 1),ROW($A227))),"")</f>
        <v/>
      </c>
      <c r="B229" t="str">
        <f ca="1">IF($A229&lt;&gt;"",INDEX(Devices[Area],MATCH($A229,Devices[Tag Name],0)),"")</f>
        <v/>
      </c>
      <c r="C229" t="str">
        <f t="shared" ca="1" si="1"/>
        <v/>
      </c>
      <c r="F229" t="str">
        <f ca="1">IF($A229&lt;&gt;"",INDEX(Devices[Device Description],MATCH($A229,Devices[Tag Name],0)),"")</f>
        <v/>
      </c>
    </row>
    <row r="230" spans="1:6" x14ac:dyDescent="0.25">
      <c r="A230" t="str">
        <f t="array" aca="1" ref="A2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+ 1),ROW($A228))),"")</f>
        <v/>
      </c>
      <c r="B230" t="str">
        <f ca="1">IF($A230&lt;&gt;"",INDEX(Devices[Area],MATCH($A230,Devices[Tag Name],0)),"")</f>
        <v/>
      </c>
      <c r="C230" t="str">
        <f t="shared" ca="1" si="1"/>
        <v/>
      </c>
      <c r="F230" t="str">
        <f ca="1">IF($A230&lt;&gt;"",INDEX(Devices[Device Description],MATCH($A230,Devices[Tag Name],0)),"")</f>
        <v/>
      </c>
    </row>
    <row r="231" spans="1:6" x14ac:dyDescent="0.25">
      <c r="A231" t="str">
        <f t="array" aca="1" ref="A2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+ 1),ROW($A229))),"")</f>
        <v/>
      </c>
      <c r="B231" t="str">
        <f ca="1">IF($A231&lt;&gt;"",INDEX(Devices[Area],MATCH($A231,Devices[Tag Name],0)),"")</f>
        <v/>
      </c>
      <c r="C231" t="str">
        <f t="shared" ca="1" si="1"/>
        <v/>
      </c>
      <c r="F231" t="str">
        <f ca="1">IF($A231&lt;&gt;"",INDEX(Devices[Device Description],MATCH($A231,Devices[Tag Name],0)),"")</f>
        <v/>
      </c>
    </row>
    <row r="232" spans="1:6" x14ac:dyDescent="0.25">
      <c r="A232" t="str">
        <f t="array" aca="1" ref="A2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+ 1),ROW($A230))),"")</f>
        <v/>
      </c>
      <c r="B232" t="str">
        <f ca="1">IF($A232&lt;&gt;"",INDEX(Devices[Area],MATCH($A232,Devices[Tag Name],0)),"")</f>
        <v/>
      </c>
      <c r="C232" t="str">
        <f t="shared" ca="1" si="1"/>
        <v/>
      </c>
      <c r="F232" t="str">
        <f ca="1">IF($A232&lt;&gt;"",INDEX(Devices[Device Description],MATCH($A232,Devices[Tag Name],0)),"")</f>
        <v/>
      </c>
    </row>
    <row r="233" spans="1:6" x14ac:dyDescent="0.25">
      <c r="A233" t="str">
        <f t="array" aca="1" ref="A2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+ 1),ROW($A231))),"")</f>
        <v/>
      </c>
      <c r="B233" t="str">
        <f ca="1">IF($A233&lt;&gt;"",INDEX(Devices[Area],MATCH($A233,Devices[Tag Name],0)),"")</f>
        <v/>
      </c>
      <c r="C233" t="str">
        <f t="shared" ca="1" si="1"/>
        <v/>
      </c>
      <c r="F233" t="str">
        <f ca="1">IF($A233&lt;&gt;"",INDEX(Devices[Device Description],MATCH($A233,Devices[Tag Name],0)),"")</f>
        <v/>
      </c>
    </row>
    <row r="234" spans="1:6" x14ac:dyDescent="0.25">
      <c r="A234" t="str">
        <f t="array" aca="1" ref="A2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+ 1),ROW($A232))),"")</f>
        <v/>
      </c>
      <c r="B234" t="str">
        <f ca="1">IF($A234&lt;&gt;"",INDEX(Devices[Area],MATCH($A234,Devices[Tag Name],0)),"")</f>
        <v/>
      </c>
      <c r="C234" t="str">
        <f t="shared" ca="1" si="1"/>
        <v/>
      </c>
      <c r="F234" t="str">
        <f ca="1">IF($A234&lt;&gt;"",INDEX(Devices[Device Description],MATCH($A234,Devices[Tag Name],0)),"")</f>
        <v/>
      </c>
    </row>
    <row r="235" spans="1:6" x14ac:dyDescent="0.25">
      <c r="A235" t="str">
        <f t="array" aca="1" ref="A2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+ 1),ROW($A233))),"")</f>
        <v/>
      </c>
      <c r="B235" t="str">
        <f ca="1">IF($A235&lt;&gt;"",INDEX(Devices[Area],MATCH($A235,Devices[Tag Name],0)),"")</f>
        <v/>
      </c>
      <c r="C235" t="str">
        <f t="shared" ca="1" si="1"/>
        <v/>
      </c>
      <c r="F235" t="str">
        <f ca="1">IF($A235&lt;&gt;"",INDEX(Devices[Device Description],MATCH($A235,Devices[Tag Name],0)),"")</f>
        <v/>
      </c>
    </row>
    <row r="236" spans="1:6" x14ac:dyDescent="0.25">
      <c r="A236" t="str">
        <f t="array" aca="1" ref="A2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+ 1),ROW($A234))),"")</f>
        <v/>
      </c>
      <c r="B236" t="str">
        <f ca="1">IF($A236&lt;&gt;"",INDEX(Devices[Area],MATCH($A236,Devices[Tag Name],0)),"")</f>
        <v/>
      </c>
      <c r="C236" t="str">
        <f t="shared" ca="1" si="1"/>
        <v/>
      </c>
      <c r="F236" t="str">
        <f ca="1">IF($A236&lt;&gt;"",INDEX(Devices[Device Description],MATCH($A236,Devices[Tag Name],0)),"")</f>
        <v/>
      </c>
    </row>
    <row r="237" spans="1:6" x14ac:dyDescent="0.25">
      <c r="A237" t="str">
        <f t="array" aca="1" ref="A2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+ 1),ROW($A235))),"")</f>
        <v/>
      </c>
      <c r="B237" t="str">
        <f ca="1">IF($A237&lt;&gt;"",INDEX(Devices[Area],MATCH($A237,Devices[Tag Name],0)),"")</f>
        <v/>
      </c>
      <c r="C237" t="str">
        <f t="shared" ca="1" si="1"/>
        <v/>
      </c>
      <c r="F237" t="str">
        <f ca="1">IF($A237&lt;&gt;"",INDEX(Devices[Device Description],MATCH($A237,Devices[Tag Name],0)),"")</f>
        <v/>
      </c>
    </row>
    <row r="238" spans="1:6" x14ac:dyDescent="0.25">
      <c r="A238" t="str">
        <f t="array" aca="1" ref="A2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+ 1),ROW($A236))),"")</f>
        <v/>
      </c>
      <c r="B238" t="str">
        <f ca="1">IF($A238&lt;&gt;"",INDEX(Devices[Area],MATCH($A238,Devices[Tag Name],0)),"")</f>
        <v/>
      </c>
      <c r="C238" t="str">
        <f t="shared" ca="1" si="1"/>
        <v/>
      </c>
      <c r="F238" t="str">
        <f ca="1">IF($A238&lt;&gt;"",INDEX(Devices[Device Description],MATCH($A238,Devices[Tag Name],0)),"")</f>
        <v/>
      </c>
    </row>
    <row r="239" spans="1:6" x14ac:dyDescent="0.25">
      <c r="A239" t="str">
        <f t="array" aca="1" ref="A2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+ 1),ROW($A237))),"")</f>
        <v/>
      </c>
      <c r="B239" t="str">
        <f ca="1">IF($A239&lt;&gt;"",INDEX(Devices[Area],MATCH($A239,Devices[Tag Name],0)),"")</f>
        <v/>
      </c>
      <c r="C239" t="str">
        <f t="shared" ca="1" si="1"/>
        <v/>
      </c>
      <c r="F239" t="str">
        <f ca="1">IF($A239&lt;&gt;"",INDEX(Devices[Device Description],MATCH($A239,Devices[Tag Name],0)),"")</f>
        <v/>
      </c>
    </row>
    <row r="240" spans="1:6" x14ac:dyDescent="0.25">
      <c r="A240" t="str">
        <f t="array" aca="1" ref="A2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+ 1),ROW($A238))),"")</f>
        <v/>
      </c>
      <c r="B240" t="str">
        <f ca="1">IF($A240&lt;&gt;"",INDEX(Devices[Area],MATCH($A240,Devices[Tag Name],0)),"")</f>
        <v/>
      </c>
      <c r="C240" t="str">
        <f t="shared" ca="1" si="1"/>
        <v/>
      </c>
      <c r="F240" t="str">
        <f ca="1">IF($A240&lt;&gt;"",INDEX(Devices[Device Description],MATCH($A240,Devices[Tag Name],0)),"")</f>
        <v/>
      </c>
    </row>
    <row r="241" spans="1:6" x14ac:dyDescent="0.25">
      <c r="A241" t="str">
        <f t="array" aca="1" ref="A2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+ 1),ROW($A239))),"")</f>
        <v/>
      </c>
      <c r="B241" t="str">
        <f ca="1">IF($A241&lt;&gt;"",INDEX(Devices[Area],MATCH($A241,Devices[Tag Name],0)),"")</f>
        <v/>
      </c>
      <c r="C241" t="str">
        <f t="shared" ca="1" si="1"/>
        <v/>
      </c>
      <c r="F241" t="str">
        <f ca="1">IF($A241&lt;&gt;"",INDEX(Devices[Device Description],MATCH($A241,Devices[Tag Name],0)),"")</f>
        <v/>
      </c>
    </row>
    <row r="242" spans="1:6" x14ac:dyDescent="0.25">
      <c r="A242" t="str">
        <f t="array" aca="1" ref="A2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+ 1),ROW($A240))),"")</f>
        <v/>
      </c>
      <c r="B242" t="str">
        <f ca="1">IF($A242&lt;&gt;"",INDEX(Devices[Area],MATCH($A242,Devices[Tag Name],0)),"")</f>
        <v/>
      </c>
      <c r="C242" t="str">
        <f t="shared" ca="1" si="1"/>
        <v/>
      </c>
      <c r="F242" t="str">
        <f ca="1">IF($A242&lt;&gt;"",INDEX(Devices[Device Description],MATCH($A242,Devices[Tag Name],0)),"")</f>
        <v/>
      </c>
    </row>
    <row r="243" spans="1:6" x14ac:dyDescent="0.25">
      <c r="A243" t="str">
        <f t="array" aca="1" ref="A2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+ 1),ROW($A241))),"")</f>
        <v/>
      </c>
      <c r="B243" t="str">
        <f ca="1">IF($A243&lt;&gt;"",INDEX(Devices[Area],MATCH($A243,Devices[Tag Name],0)),"")</f>
        <v/>
      </c>
      <c r="C243" t="str">
        <f t="shared" ca="1" si="1"/>
        <v/>
      </c>
      <c r="F243" t="str">
        <f ca="1">IF($A243&lt;&gt;"",INDEX(Devices[Device Description],MATCH($A243,Devices[Tag Name],0)),"")</f>
        <v/>
      </c>
    </row>
    <row r="244" spans="1:6" x14ac:dyDescent="0.25">
      <c r="A244" t="str">
        <f t="array" aca="1" ref="A2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+ 1),ROW($A242))),"")</f>
        <v/>
      </c>
      <c r="B244" t="str">
        <f ca="1">IF($A244&lt;&gt;"",INDEX(Devices[Area],MATCH($A244,Devices[Tag Name],0)),"")</f>
        <v/>
      </c>
      <c r="C244" t="str">
        <f t="shared" ca="1" si="1"/>
        <v/>
      </c>
      <c r="F244" t="str">
        <f ca="1">IF($A244&lt;&gt;"",INDEX(Devices[Device Description],MATCH($A244,Devices[Tag Name],0)),"")</f>
        <v/>
      </c>
    </row>
    <row r="245" spans="1:6" x14ac:dyDescent="0.25">
      <c r="A245" t="str">
        <f t="array" aca="1" ref="A2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+ 1),ROW($A243))),"")</f>
        <v/>
      </c>
      <c r="B245" t="str">
        <f ca="1">IF($A245&lt;&gt;"",INDEX(Devices[Area],MATCH($A245,Devices[Tag Name],0)),"")</f>
        <v/>
      </c>
      <c r="C245" t="str">
        <f t="shared" ca="1" si="1"/>
        <v/>
      </c>
      <c r="F245" t="str">
        <f ca="1">IF($A245&lt;&gt;"",INDEX(Devices[Device Description],MATCH($A245,Devices[Tag Name],0)),"")</f>
        <v/>
      </c>
    </row>
    <row r="246" spans="1:6" x14ac:dyDescent="0.25">
      <c r="A246" t="str">
        <f t="array" aca="1" ref="A2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+ 1),ROW($A244))),"")</f>
        <v/>
      </c>
      <c r="B246" t="str">
        <f ca="1">IF($A246&lt;&gt;"",INDEX(Devices[Area],MATCH($A246,Devices[Tag Name],0)),"")</f>
        <v/>
      </c>
      <c r="C246" t="str">
        <f t="shared" ca="1" si="1"/>
        <v/>
      </c>
      <c r="F246" t="str">
        <f ca="1">IF($A246&lt;&gt;"",INDEX(Devices[Device Description],MATCH($A246,Devices[Tag Name],0)),"")</f>
        <v/>
      </c>
    </row>
    <row r="247" spans="1:6" x14ac:dyDescent="0.25">
      <c r="A247" t="str">
        <f t="array" aca="1" ref="A2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+ 1),ROW($A245))),"")</f>
        <v/>
      </c>
      <c r="B247" t="str">
        <f ca="1">IF($A247&lt;&gt;"",INDEX(Devices[Area],MATCH($A247,Devices[Tag Name],0)),"")</f>
        <v/>
      </c>
      <c r="C247" t="str">
        <f t="shared" ca="1" si="1"/>
        <v/>
      </c>
      <c r="F247" t="str">
        <f ca="1">IF($A247&lt;&gt;"",INDEX(Devices[Device Description],MATCH($A247,Devices[Tag Name],0)),"")</f>
        <v/>
      </c>
    </row>
    <row r="248" spans="1:6" x14ac:dyDescent="0.25">
      <c r="A248" t="str">
        <f t="array" aca="1" ref="A2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+ 1),ROW($A246))),"")</f>
        <v/>
      </c>
      <c r="B248" t="str">
        <f ca="1">IF($A248&lt;&gt;"",INDEX(Devices[Area],MATCH($A248,Devices[Tag Name],0)),"")</f>
        <v/>
      </c>
      <c r="C248" t="str">
        <f t="shared" ca="1" si="1"/>
        <v/>
      </c>
      <c r="F248" t="str">
        <f ca="1">IF($A248&lt;&gt;"",INDEX(Devices[Device Description],MATCH($A248,Devices[Tag Name],0)),"")</f>
        <v/>
      </c>
    </row>
    <row r="249" spans="1:6" x14ac:dyDescent="0.25">
      <c r="A249" t="str">
        <f t="array" aca="1" ref="A2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+ 1),ROW($A247))),"")</f>
        <v/>
      </c>
      <c r="B249" t="str">
        <f ca="1">IF($A249&lt;&gt;"",INDEX(Devices[Area],MATCH($A249,Devices[Tag Name],0)),"")</f>
        <v/>
      </c>
      <c r="C249" t="str">
        <f t="shared" ca="1" si="1"/>
        <v/>
      </c>
      <c r="F249" t="str">
        <f ca="1">IF($A249&lt;&gt;"",INDEX(Devices[Device Description],MATCH($A249,Devices[Tag Name],0)),"")</f>
        <v/>
      </c>
    </row>
    <row r="250" spans="1:6" x14ac:dyDescent="0.25">
      <c r="A250" t="str">
        <f t="array" aca="1" ref="A2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+ 1),ROW($A248))),"")</f>
        <v/>
      </c>
      <c r="B250" t="str">
        <f ca="1">IF($A250&lt;&gt;"",INDEX(Devices[Area],MATCH($A250,Devices[Tag Name],0)),"")</f>
        <v/>
      </c>
      <c r="C250" t="str">
        <f t="shared" ca="1" si="1"/>
        <v/>
      </c>
      <c r="F250" t="str">
        <f ca="1">IF($A250&lt;&gt;"",INDEX(Devices[Device Description],MATCH($A250,Devices[Tag Name],0)),"")</f>
        <v/>
      </c>
    </row>
    <row r="251" spans="1:6" x14ac:dyDescent="0.25">
      <c r="A251" t="str">
        <f t="array" aca="1" ref="A2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+ 1),ROW($A249))),"")</f>
        <v/>
      </c>
      <c r="B251" t="str">
        <f ca="1">IF($A251&lt;&gt;"",INDEX(Devices[Area],MATCH($A251,Devices[Tag Name],0)),"")</f>
        <v/>
      </c>
      <c r="C251" t="str">
        <f t="shared" ca="1" si="1"/>
        <v/>
      </c>
      <c r="F251" t="str">
        <f ca="1">IF($A251&lt;&gt;"",INDEX(Devices[Device Description],MATCH($A251,Devices[Tag Name],0)),"")</f>
        <v/>
      </c>
    </row>
    <row r="252" spans="1:6" x14ac:dyDescent="0.25">
      <c r="A252" t="str">
        <f t="array" aca="1" ref="A2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+ 1),ROW($A250))),"")</f>
        <v/>
      </c>
      <c r="B252" t="str">
        <f ca="1">IF($A252&lt;&gt;"",INDEX(Devices[Area],MATCH($A252,Devices[Tag Name],0)),"")</f>
        <v/>
      </c>
      <c r="C252" t="str">
        <f t="shared" ca="1" si="1"/>
        <v/>
      </c>
      <c r="F252" t="str">
        <f ca="1">IF($A252&lt;&gt;"",INDEX(Devices[Device Description],MATCH($A252,Devices[Tag Name],0)),"")</f>
        <v/>
      </c>
    </row>
    <row r="253" spans="1:6" x14ac:dyDescent="0.25">
      <c r="A253" t="str">
        <f t="array" aca="1" ref="A2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+ 1),ROW($A251))),"")</f>
        <v/>
      </c>
      <c r="B253" t="str">
        <f ca="1">IF($A253&lt;&gt;"",INDEX(Devices[Area],MATCH($A253,Devices[Tag Name],0)),"")</f>
        <v/>
      </c>
      <c r="C253" t="str">
        <f t="shared" ca="1" si="1"/>
        <v/>
      </c>
      <c r="F253" t="str">
        <f ca="1">IF($A253&lt;&gt;"",INDEX(Devices[Device Description],MATCH($A253,Devices[Tag Name],0)),"")</f>
        <v/>
      </c>
    </row>
    <row r="254" spans="1:6" x14ac:dyDescent="0.25">
      <c r="A254" t="str">
        <f t="array" aca="1" ref="A2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+ 1),ROW($A252))),"")</f>
        <v/>
      </c>
      <c r="B254" t="str">
        <f ca="1">IF($A254&lt;&gt;"",INDEX(Devices[Area],MATCH($A254,Devices[Tag Name],0)),"")</f>
        <v/>
      </c>
      <c r="C254" t="str">
        <f t="shared" ca="1" si="1"/>
        <v/>
      </c>
      <c r="F254" t="str">
        <f ca="1">IF($A254&lt;&gt;"",INDEX(Devices[Device Description],MATCH($A254,Devices[Tag Name],0)),"")</f>
        <v/>
      </c>
    </row>
    <row r="255" spans="1:6" x14ac:dyDescent="0.25">
      <c r="A255" t="str">
        <f t="array" aca="1" ref="A2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+ 1),ROW($A253))),"")</f>
        <v/>
      </c>
      <c r="B255" t="str">
        <f ca="1">IF($A255&lt;&gt;"",INDEX(Devices[Area],MATCH($A255,Devices[Tag Name],0)),"")</f>
        <v/>
      </c>
      <c r="C255" t="str">
        <f t="shared" ca="1" si="1"/>
        <v/>
      </c>
      <c r="F255" t="str">
        <f ca="1">IF($A255&lt;&gt;"",INDEX(Devices[Device Description],MATCH($A255,Devices[Tag Name],0)),"")</f>
        <v/>
      </c>
    </row>
    <row r="256" spans="1:6" x14ac:dyDescent="0.25">
      <c r="A256" t="str">
        <f t="array" aca="1" ref="A2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+ 1),ROW($A254))),"")</f>
        <v/>
      </c>
      <c r="B256" t="str">
        <f ca="1">IF($A256&lt;&gt;"",INDEX(Devices[Area],MATCH($A256,Devices[Tag Name],0)),"")</f>
        <v/>
      </c>
      <c r="C256" t="str">
        <f t="shared" ca="1" si="1"/>
        <v/>
      </c>
      <c r="F256" t="str">
        <f ca="1">IF($A256&lt;&gt;"",INDEX(Devices[Device Description],MATCH($A256,Devices[Tag Name],0)),"")</f>
        <v/>
      </c>
    </row>
    <row r="257" spans="1:6" x14ac:dyDescent="0.25">
      <c r="A257" t="str">
        <f t="array" aca="1" ref="A2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+ 1),ROW($A255))),"")</f>
        <v/>
      </c>
      <c r="B257" t="str">
        <f ca="1">IF($A257&lt;&gt;"",INDEX(Devices[Area],MATCH($A257,Devices[Tag Name],0)),"")</f>
        <v/>
      </c>
      <c r="C257" t="str">
        <f t="shared" ca="1" si="1"/>
        <v/>
      </c>
      <c r="F257" t="str">
        <f ca="1">IF($A257&lt;&gt;"",INDEX(Devices[Device Description],MATCH($A257,Devices[Tag Name],0)),"")</f>
        <v/>
      </c>
    </row>
    <row r="258" spans="1:6" x14ac:dyDescent="0.25">
      <c r="A258" t="str">
        <f t="array" aca="1" ref="A2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+ 1),ROW($A256))),"")</f>
        <v/>
      </c>
      <c r="B258" t="str">
        <f ca="1">IF($A258&lt;&gt;"",INDEX(Devices[Area],MATCH($A258,Devices[Tag Name],0)),"")</f>
        <v/>
      </c>
      <c r="C258" t="str">
        <f t="shared" ca="1" si="1"/>
        <v/>
      </c>
      <c r="F258" t="str">
        <f ca="1">IF($A258&lt;&gt;"",INDEX(Devices[Device Description],MATCH($A258,Devices[Tag Name],0)),"")</f>
        <v/>
      </c>
    </row>
    <row r="259" spans="1:6" x14ac:dyDescent="0.25">
      <c r="A259" t="str">
        <f t="array" aca="1" ref="A2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+ 1),ROW($A257))),"")</f>
        <v/>
      </c>
      <c r="B259" t="str">
        <f ca="1">IF($A259&lt;&gt;"",INDEX(Devices[Area],MATCH($A259,Devices[Tag Name],0)),"")</f>
        <v/>
      </c>
      <c r="C259" t="str">
        <f t="shared" ca="1" si="1"/>
        <v/>
      </c>
      <c r="F259" t="str">
        <f ca="1">IF($A259&lt;&gt;"",INDEX(Devices[Device Description],MATCH($A259,Devices[Tag Name],0)),"")</f>
        <v/>
      </c>
    </row>
    <row r="260" spans="1:6" x14ac:dyDescent="0.25">
      <c r="A260" t="str">
        <f t="array" aca="1" ref="A2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+ 1),ROW($A258))),"")</f>
        <v/>
      </c>
      <c r="B260" t="str">
        <f ca="1">IF($A260&lt;&gt;"",INDEX(Devices[Area],MATCH($A260,Devices[Tag Name],0)),"")</f>
        <v/>
      </c>
      <c r="C260" t="str">
        <f t="shared" ca="1" si="1"/>
        <v/>
      </c>
      <c r="F260" t="str">
        <f ca="1">IF($A260&lt;&gt;"",INDEX(Devices[Device Description],MATCH($A260,Devices[Tag Name],0)),"")</f>
        <v/>
      </c>
    </row>
    <row r="261" spans="1:6" x14ac:dyDescent="0.25">
      <c r="A261" t="str">
        <f t="array" aca="1" ref="A2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+ 1),ROW($A259))),"")</f>
        <v/>
      </c>
      <c r="B261" t="str">
        <f ca="1">IF($A261&lt;&gt;"",INDEX(Devices[Area],MATCH($A261,Devices[Tag Name],0)),"")</f>
        <v/>
      </c>
      <c r="C261" t="str">
        <f t="shared" ca="1" si="1"/>
        <v/>
      </c>
      <c r="F261" t="str">
        <f ca="1">IF($A261&lt;&gt;"",INDEX(Devices[Device Description],MATCH($A261,Devices[Tag Name],0)),"")</f>
        <v/>
      </c>
    </row>
    <row r="262" spans="1:6" x14ac:dyDescent="0.25">
      <c r="A262" t="str">
        <f t="array" aca="1" ref="A2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+ 1),ROW($A260))),"")</f>
        <v/>
      </c>
      <c r="B262" t="str">
        <f ca="1">IF($A262&lt;&gt;"",INDEX(Devices[Area],MATCH($A262,Devices[Tag Name],0)),"")</f>
        <v/>
      </c>
      <c r="C262" t="str">
        <f t="shared" ca="1" si="1"/>
        <v/>
      </c>
      <c r="F262" t="str">
        <f ca="1">IF($A262&lt;&gt;"",INDEX(Devices[Device Description],MATCH($A262,Devices[Tag Name],0)),"")</f>
        <v/>
      </c>
    </row>
    <row r="263" spans="1:6" x14ac:dyDescent="0.25">
      <c r="A263" t="str">
        <f t="array" aca="1" ref="A2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+ 1),ROW($A261))),"")</f>
        <v/>
      </c>
      <c r="B263" t="str">
        <f ca="1">IF($A263&lt;&gt;"",INDEX(Devices[Area],MATCH($A263,Devices[Tag Name],0)),"")</f>
        <v/>
      </c>
      <c r="C263" t="str">
        <f t="shared" ca="1" si="1"/>
        <v/>
      </c>
      <c r="F263" t="str">
        <f ca="1">IF($A263&lt;&gt;"",INDEX(Devices[Device Description],MATCH($A263,Devices[Tag Name],0)),"")</f>
        <v/>
      </c>
    </row>
    <row r="264" spans="1:6" x14ac:dyDescent="0.25">
      <c r="A264" t="str">
        <f t="array" aca="1" ref="A2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+ 1),ROW($A262))),"")</f>
        <v/>
      </c>
      <c r="B264" t="str">
        <f ca="1">IF($A264&lt;&gt;"",INDEX(Devices[Area],MATCH($A264,Devices[Tag Name],0)),"")</f>
        <v/>
      </c>
      <c r="C264" t="str">
        <f t="shared" ca="1" si="1"/>
        <v/>
      </c>
      <c r="F264" t="str">
        <f ca="1">IF($A264&lt;&gt;"",INDEX(Devices[Device Description],MATCH($A264,Devices[Tag Name],0)),"")</f>
        <v/>
      </c>
    </row>
    <row r="265" spans="1:6" x14ac:dyDescent="0.25">
      <c r="A265" t="str">
        <f t="array" aca="1" ref="A2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+ 1),ROW($A263))),"")</f>
        <v/>
      </c>
      <c r="B265" t="str">
        <f ca="1">IF($A265&lt;&gt;"",INDEX(Devices[Area],MATCH($A265,Devices[Tag Name],0)),"")</f>
        <v/>
      </c>
      <c r="C265" t="str">
        <f t="shared" ca="1" si="1"/>
        <v/>
      </c>
      <c r="F265" t="str">
        <f ca="1">IF($A265&lt;&gt;"",INDEX(Devices[Device Description],MATCH($A265,Devices[Tag Name],0)),"")</f>
        <v/>
      </c>
    </row>
    <row r="266" spans="1:6" x14ac:dyDescent="0.25">
      <c r="A266" t="str">
        <f t="array" aca="1" ref="A2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+ 1),ROW($A264))),"")</f>
        <v/>
      </c>
      <c r="B266" t="str">
        <f ca="1">IF($A266&lt;&gt;"",INDEX(Devices[Area],MATCH($A266,Devices[Tag Name],0)),"")</f>
        <v/>
      </c>
      <c r="C266" t="str">
        <f t="shared" ca="1" si="1"/>
        <v/>
      </c>
      <c r="F266" t="str">
        <f ca="1">IF($A266&lt;&gt;"",INDEX(Devices[Device Description],MATCH($A266,Devices[Tag Name],0)),"")</f>
        <v/>
      </c>
    </row>
    <row r="267" spans="1:6" x14ac:dyDescent="0.25">
      <c r="A267" t="str">
        <f t="array" aca="1" ref="A2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+ 1),ROW($A265))),"")</f>
        <v/>
      </c>
      <c r="B267" t="str">
        <f ca="1">IF($A267&lt;&gt;"",INDEX(Devices[Area],MATCH($A267,Devices[Tag Name],0)),"")</f>
        <v/>
      </c>
      <c r="C267" t="str">
        <f t="shared" ca="1" si="1"/>
        <v/>
      </c>
      <c r="F267" t="str">
        <f ca="1">IF($A267&lt;&gt;"",INDEX(Devices[Device Description],MATCH($A267,Devices[Tag Name],0)),"")</f>
        <v/>
      </c>
    </row>
    <row r="268" spans="1:6" x14ac:dyDescent="0.25">
      <c r="A268" t="str">
        <f t="array" aca="1" ref="A2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+ 1),ROW($A266))),"")</f>
        <v/>
      </c>
      <c r="B268" t="str">
        <f ca="1">IF($A268&lt;&gt;"",INDEX(Devices[Area],MATCH($A268,Devices[Tag Name],0)),"")</f>
        <v/>
      </c>
      <c r="C268" t="str">
        <f t="shared" ca="1" si="1"/>
        <v/>
      </c>
      <c r="F268" t="str">
        <f ca="1">IF($A268&lt;&gt;"",INDEX(Devices[Device Description],MATCH($A268,Devices[Tag Name],0)),"")</f>
        <v/>
      </c>
    </row>
    <row r="269" spans="1:6" x14ac:dyDescent="0.25">
      <c r="A269" t="str">
        <f t="array" aca="1" ref="A2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+ 1),ROW($A267))),"")</f>
        <v/>
      </c>
      <c r="B269" t="str">
        <f ca="1">IF($A269&lt;&gt;"",INDEX(Devices[Area],MATCH($A269,Devices[Tag Name],0)),"")</f>
        <v/>
      </c>
      <c r="C269" t="str">
        <f t="shared" ca="1" si="1"/>
        <v/>
      </c>
      <c r="F269" t="str">
        <f ca="1">IF($A269&lt;&gt;"",INDEX(Devices[Device Description],MATCH($A269,Devices[Tag Name],0)),"")</f>
        <v/>
      </c>
    </row>
    <row r="270" spans="1:6" x14ac:dyDescent="0.25">
      <c r="A270" t="str">
        <f t="array" aca="1" ref="A2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+ 1),ROW($A268))),"")</f>
        <v/>
      </c>
      <c r="B270" t="str">
        <f ca="1">IF($A270&lt;&gt;"",INDEX(Devices[Area],MATCH($A270,Devices[Tag Name],0)),"")</f>
        <v/>
      </c>
      <c r="C270" t="str">
        <f t="shared" ca="1" si="1"/>
        <v/>
      </c>
      <c r="F270" t="str">
        <f ca="1">IF($A270&lt;&gt;"",INDEX(Devices[Device Description],MATCH($A270,Devices[Tag Name],0)),"")</f>
        <v/>
      </c>
    </row>
    <row r="271" spans="1:6" x14ac:dyDescent="0.25">
      <c r="A271" t="str">
        <f t="array" aca="1" ref="A2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+ 1),ROW($A269))),"")</f>
        <v/>
      </c>
      <c r="B271" t="str">
        <f ca="1">IF($A271&lt;&gt;"",INDEX(Devices[Area],MATCH($A271,Devices[Tag Name],0)),"")</f>
        <v/>
      </c>
      <c r="C271" t="str">
        <f t="shared" ca="1" si="1"/>
        <v/>
      </c>
      <c r="F271" t="str">
        <f ca="1">IF($A271&lt;&gt;"",INDEX(Devices[Device Description],MATCH($A271,Devices[Tag Name],0)),"")</f>
        <v/>
      </c>
    </row>
    <row r="272" spans="1:6" x14ac:dyDescent="0.25">
      <c r="A272" t="str">
        <f t="array" aca="1" ref="A2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+ 1),ROW($A270))),"")</f>
        <v/>
      </c>
      <c r="B272" t="str">
        <f ca="1">IF($A272&lt;&gt;"",INDEX(Devices[Area],MATCH($A272,Devices[Tag Name],0)),"")</f>
        <v/>
      </c>
      <c r="C272" t="str">
        <f t="shared" ca="1" si="1"/>
        <v/>
      </c>
      <c r="F272" t="str">
        <f ca="1">IF($A272&lt;&gt;"",INDEX(Devices[Device Description],MATCH($A272,Devices[Tag Name],0)),"")</f>
        <v/>
      </c>
    </row>
    <row r="273" spans="1:6" x14ac:dyDescent="0.25">
      <c r="A273" t="str">
        <f t="array" aca="1" ref="A2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+ 1),ROW($A271))),"")</f>
        <v/>
      </c>
      <c r="B273" t="str">
        <f ca="1">IF($A273&lt;&gt;"",INDEX(Devices[Area],MATCH($A273,Devices[Tag Name],0)),"")</f>
        <v/>
      </c>
      <c r="C273" t="str">
        <f t="shared" ca="1" si="1"/>
        <v/>
      </c>
      <c r="F273" t="str">
        <f ca="1">IF($A273&lt;&gt;"",INDEX(Devices[Device Description],MATCH($A273,Devices[Tag Name],0)),"")</f>
        <v/>
      </c>
    </row>
    <row r="274" spans="1:6" x14ac:dyDescent="0.25">
      <c r="A274" t="str">
        <f t="array" aca="1" ref="A2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+ 1),ROW($A272))),"")</f>
        <v/>
      </c>
      <c r="B274" t="str">
        <f ca="1">IF($A274&lt;&gt;"",INDEX(Devices[Area],MATCH($A274,Devices[Tag Name],0)),"")</f>
        <v/>
      </c>
      <c r="C274" t="str">
        <f t="shared" ca="1" si="1"/>
        <v/>
      </c>
      <c r="F274" t="str">
        <f ca="1">IF($A274&lt;&gt;"",INDEX(Devices[Device Description],MATCH($A274,Devices[Tag Name],0)),"")</f>
        <v/>
      </c>
    </row>
    <row r="275" spans="1:6" x14ac:dyDescent="0.25">
      <c r="A275" t="str">
        <f t="array" aca="1" ref="A2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+ 1),ROW($A273))),"")</f>
        <v/>
      </c>
      <c r="B275" t="str">
        <f ca="1">IF($A275&lt;&gt;"",INDEX(Devices[Area],MATCH($A275,Devices[Tag Name],0)),"")</f>
        <v/>
      </c>
      <c r="C275" t="str">
        <f t="shared" ca="1" si="1"/>
        <v/>
      </c>
      <c r="F275" t="str">
        <f ca="1">IF($A275&lt;&gt;"",INDEX(Devices[Device Description],MATCH($A275,Devices[Tag Name],0)),"")</f>
        <v/>
      </c>
    </row>
    <row r="276" spans="1:6" x14ac:dyDescent="0.25">
      <c r="A276" t="str">
        <f t="array" aca="1" ref="A2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+ 1),ROW($A274))),"")</f>
        <v/>
      </c>
      <c r="B276" t="str">
        <f ca="1">IF($A276&lt;&gt;"",INDEX(Devices[Area],MATCH($A276,Devices[Tag Name],0)),"")</f>
        <v/>
      </c>
      <c r="C276" t="str">
        <f t="shared" ca="1" si="1"/>
        <v/>
      </c>
      <c r="F276" t="str">
        <f ca="1">IF($A276&lt;&gt;"",INDEX(Devices[Device Description],MATCH($A276,Devices[Tag Name],0)),"")</f>
        <v/>
      </c>
    </row>
    <row r="277" spans="1:6" x14ac:dyDescent="0.25">
      <c r="A277" t="str">
        <f t="array" aca="1" ref="A2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+ 1),ROW($A275))),"")</f>
        <v/>
      </c>
      <c r="B277" t="str">
        <f ca="1">IF($A277&lt;&gt;"",INDEX(Devices[Area],MATCH($A277,Devices[Tag Name],0)),"")</f>
        <v/>
      </c>
      <c r="C277" t="str">
        <f t="shared" ca="1" si="1"/>
        <v/>
      </c>
      <c r="F277" t="str">
        <f ca="1">IF($A277&lt;&gt;"",INDEX(Devices[Device Description],MATCH($A277,Devices[Tag Name],0)),"")</f>
        <v/>
      </c>
    </row>
    <row r="278" spans="1:6" x14ac:dyDescent="0.25">
      <c r="A278" t="str">
        <f t="array" aca="1" ref="A2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+ 1),ROW($A276))),"")</f>
        <v/>
      </c>
      <c r="B278" t="str">
        <f ca="1">IF($A278&lt;&gt;"",INDEX(Devices[Area],MATCH($A278,Devices[Tag Name],0)),"")</f>
        <v/>
      </c>
      <c r="C278" t="str">
        <f t="shared" ca="1" si="1"/>
        <v/>
      </c>
      <c r="F278" t="str">
        <f ca="1">IF($A278&lt;&gt;"",INDEX(Devices[Device Description],MATCH($A278,Devices[Tag Name],0)),"")</f>
        <v/>
      </c>
    </row>
    <row r="279" spans="1:6" x14ac:dyDescent="0.25">
      <c r="A279" t="str">
        <f t="array" aca="1" ref="A2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+ 1),ROW($A277))),"")</f>
        <v/>
      </c>
      <c r="B279" t="str">
        <f ca="1">IF($A279&lt;&gt;"",INDEX(Devices[Area],MATCH($A279,Devices[Tag Name],0)),"")</f>
        <v/>
      </c>
      <c r="C279" t="str">
        <f t="shared" ca="1" si="1"/>
        <v/>
      </c>
      <c r="F279" t="str">
        <f ca="1">IF($A279&lt;&gt;"",INDEX(Devices[Device Description],MATCH($A279,Devices[Tag Name],0)),"")</f>
        <v/>
      </c>
    </row>
    <row r="280" spans="1:6" x14ac:dyDescent="0.25">
      <c r="A280" t="str">
        <f t="array" aca="1" ref="A2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+ 1),ROW($A278))),"")</f>
        <v/>
      </c>
      <c r="B280" t="str">
        <f ca="1">IF($A280&lt;&gt;"",INDEX(Devices[Area],MATCH($A280,Devices[Tag Name],0)),"")</f>
        <v/>
      </c>
      <c r="C280" t="str">
        <f t="shared" ca="1" si="1"/>
        <v/>
      </c>
      <c r="F280" t="str">
        <f ca="1">IF($A280&lt;&gt;"",INDEX(Devices[Device Description],MATCH($A280,Devices[Tag Name],0)),"")</f>
        <v/>
      </c>
    </row>
    <row r="281" spans="1:6" x14ac:dyDescent="0.25">
      <c r="A281" t="str">
        <f t="array" aca="1" ref="A2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+ 1),ROW($A279))),"")</f>
        <v/>
      </c>
      <c r="B281" t="str">
        <f ca="1">IF($A281&lt;&gt;"",INDEX(Devices[Area],MATCH($A281,Devices[Tag Name],0)),"")</f>
        <v/>
      </c>
      <c r="C281" t="str">
        <f t="shared" ca="1" si="1"/>
        <v/>
      </c>
      <c r="F281" t="str">
        <f ca="1">IF($A281&lt;&gt;"",INDEX(Devices[Device Description],MATCH($A281,Devices[Tag Name],0)),"")</f>
        <v/>
      </c>
    </row>
    <row r="282" spans="1:6" x14ac:dyDescent="0.25">
      <c r="A282" t="str">
        <f t="array" aca="1" ref="A2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+ 1),ROW($A280))),"")</f>
        <v/>
      </c>
      <c r="B282" t="str">
        <f ca="1">IF($A282&lt;&gt;"",INDEX(Devices[Area],MATCH($A282,Devices[Tag Name],0)),"")</f>
        <v/>
      </c>
      <c r="C282" t="str">
        <f t="shared" ca="1" si="1"/>
        <v/>
      </c>
      <c r="F282" t="str">
        <f ca="1">IF($A282&lt;&gt;"",INDEX(Devices[Device Description],MATCH($A282,Devices[Tag Name],0)),"")</f>
        <v/>
      </c>
    </row>
    <row r="283" spans="1:6" x14ac:dyDescent="0.25">
      <c r="A283" t="str">
        <f t="array" aca="1" ref="A2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+ 1),ROW($A281))),"")</f>
        <v/>
      </c>
      <c r="B283" t="str">
        <f ca="1">IF($A283&lt;&gt;"",INDEX(Devices[Area],MATCH($A283,Devices[Tag Name],0)),"")</f>
        <v/>
      </c>
      <c r="C283" t="str">
        <f t="shared" ca="1" si="1"/>
        <v/>
      </c>
      <c r="F283" t="str">
        <f ca="1">IF($A283&lt;&gt;"",INDEX(Devices[Device Description],MATCH($A283,Devices[Tag Name],0)),"")</f>
        <v/>
      </c>
    </row>
    <row r="284" spans="1:6" x14ac:dyDescent="0.25">
      <c r="A284" t="str">
        <f t="array" aca="1" ref="A2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+ 1),ROW($A282))),"")</f>
        <v/>
      </c>
      <c r="B284" t="str">
        <f ca="1">IF($A284&lt;&gt;"",INDEX(Devices[Area],MATCH($A284,Devices[Tag Name],0)),"")</f>
        <v/>
      </c>
      <c r="C284" t="str">
        <f t="shared" ca="1" si="1"/>
        <v/>
      </c>
      <c r="F284" t="str">
        <f ca="1">IF($A284&lt;&gt;"",INDEX(Devices[Device Description],MATCH($A284,Devices[Tag Name],0)),"")</f>
        <v/>
      </c>
    </row>
    <row r="285" spans="1:6" x14ac:dyDescent="0.25">
      <c r="A285" t="str">
        <f t="array" aca="1" ref="A2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+ 1),ROW($A283))),"")</f>
        <v/>
      </c>
      <c r="B285" t="str">
        <f ca="1">IF($A285&lt;&gt;"",INDEX(Devices[Area],MATCH($A285,Devices[Tag Name],0)),"")</f>
        <v/>
      </c>
      <c r="C285" t="str">
        <f t="shared" ca="1" si="1"/>
        <v/>
      </c>
      <c r="F285" t="str">
        <f ca="1">IF($A285&lt;&gt;"",INDEX(Devices[Device Description],MATCH($A285,Devices[Tag Name],0)),"")</f>
        <v/>
      </c>
    </row>
    <row r="286" spans="1:6" x14ac:dyDescent="0.25">
      <c r="A286" t="str">
        <f t="array" aca="1" ref="A2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+ 1),ROW($A284))),"")</f>
        <v/>
      </c>
      <c r="B286" t="str">
        <f ca="1">IF($A286&lt;&gt;"",INDEX(Devices[Area],MATCH($A286,Devices[Tag Name],0)),"")</f>
        <v/>
      </c>
      <c r="C286" t="str">
        <f t="shared" ca="1" si="1"/>
        <v/>
      </c>
      <c r="F286" t="str">
        <f ca="1">IF($A286&lt;&gt;"",INDEX(Devices[Device Description],MATCH($A286,Devices[Tag Name],0)),"")</f>
        <v/>
      </c>
    </row>
    <row r="287" spans="1:6" x14ac:dyDescent="0.25">
      <c r="A287" t="str">
        <f t="array" aca="1" ref="A2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+ 1),ROW($A285))),"")</f>
        <v/>
      </c>
      <c r="B287" t="str">
        <f ca="1">IF($A287&lt;&gt;"",INDEX(Devices[Area],MATCH($A287,Devices[Tag Name],0)),"")</f>
        <v/>
      </c>
      <c r="C287" t="str">
        <f t="shared" ca="1" si="1"/>
        <v/>
      </c>
      <c r="F287" t="str">
        <f ca="1">IF($A287&lt;&gt;"",INDEX(Devices[Device Description],MATCH($A287,Devices[Tag Name],0)),"")</f>
        <v/>
      </c>
    </row>
    <row r="288" spans="1:6" x14ac:dyDescent="0.25">
      <c r="A288" t="str">
        <f t="array" aca="1" ref="A2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+ 1),ROW($A286))),"")</f>
        <v/>
      </c>
      <c r="B288" t="str">
        <f ca="1">IF($A288&lt;&gt;"",INDEX(Devices[Area],MATCH($A288,Devices[Tag Name],0)),"")</f>
        <v/>
      </c>
      <c r="C288" t="str">
        <f t="shared" ca="1" si="1"/>
        <v/>
      </c>
      <c r="F288" t="str">
        <f ca="1">IF($A288&lt;&gt;"",INDEX(Devices[Device Description],MATCH($A288,Devices[Tag Name],0)),"")</f>
        <v/>
      </c>
    </row>
    <row r="289" spans="1:6" x14ac:dyDescent="0.25">
      <c r="A289" t="str">
        <f t="array" aca="1" ref="A2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+ 1),ROW($A287))),"")</f>
        <v/>
      </c>
      <c r="B289" t="str">
        <f ca="1">IF($A289&lt;&gt;"",INDEX(Devices[Area],MATCH($A289,Devices[Tag Name],0)),"")</f>
        <v/>
      </c>
      <c r="C289" t="str">
        <f t="shared" ca="1" si="1"/>
        <v/>
      </c>
      <c r="F289" t="str">
        <f ca="1">IF($A289&lt;&gt;"",INDEX(Devices[Device Description],MATCH($A289,Devices[Tag Name],0)),"")</f>
        <v/>
      </c>
    </row>
    <row r="290" spans="1:6" x14ac:dyDescent="0.25">
      <c r="A290" t="str">
        <f t="array" aca="1" ref="A2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+ 1),ROW($A288))),"")</f>
        <v/>
      </c>
      <c r="B290" t="str">
        <f ca="1">IF($A290&lt;&gt;"",INDEX(Devices[Area],MATCH($A290,Devices[Tag Name],0)),"")</f>
        <v/>
      </c>
      <c r="C290" t="str">
        <f t="shared" ca="1" si="1"/>
        <v/>
      </c>
      <c r="F290" t="str">
        <f ca="1">IF($A290&lt;&gt;"",INDEX(Devices[Device Description],MATCH($A290,Devices[Tag Name],0)),"")</f>
        <v/>
      </c>
    </row>
    <row r="291" spans="1:6" x14ac:dyDescent="0.25">
      <c r="A291" t="str">
        <f t="array" aca="1" ref="A2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+ 1),ROW($A289))),"")</f>
        <v/>
      </c>
      <c r="B291" t="str">
        <f ca="1">IF($A291&lt;&gt;"",INDEX(Devices[Area],MATCH($A291,Devices[Tag Name],0)),"")</f>
        <v/>
      </c>
      <c r="C291" t="str">
        <f t="shared" ca="1" si="1"/>
        <v/>
      </c>
      <c r="F291" t="str">
        <f ca="1">IF($A291&lt;&gt;"",INDEX(Devices[Device Description],MATCH($A291,Devices[Tag Name],0)),"")</f>
        <v/>
      </c>
    </row>
    <row r="292" spans="1:6" x14ac:dyDescent="0.25">
      <c r="A292" t="str">
        <f t="array" aca="1" ref="A2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+ 1),ROW($A290))),"")</f>
        <v/>
      </c>
      <c r="B292" t="str">
        <f ca="1">IF($A292&lt;&gt;"",INDEX(Devices[Area],MATCH($A292,Devices[Tag Name],0)),"")</f>
        <v/>
      </c>
      <c r="C292" t="str">
        <f t="shared" ca="1" si="1"/>
        <v/>
      </c>
      <c r="F292" t="str">
        <f ca="1">IF($A292&lt;&gt;"",INDEX(Devices[Device Description],MATCH($A292,Devices[Tag Name],0)),"")</f>
        <v/>
      </c>
    </row>
    <row r="293" spans="1:6" x14ac:dyDescent="0.25">
      <c r="A293" t="str">
        <f t="array" aca="1" ref="A2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+ 1),ROW($A291))),"")</f>
        <v/>
      </c>
      <c r="B293" t="str">
        <f ca="1">IF($A293&lt;&gt;"",INDEX(Devices[Area],MATCH($A293,Devices[Tag Name],0)),"")</f>
        <v/>
      </c>
      <c r="C293" t="str">
        <f t="shared" ca="1" si="1"/>
        <v/>
      </c>
      <c r="F293" t="str">
        <f ca="1">IF($A293&lt;&gt;"",INDEX(Devices[Device Description],MATCH($A293,Devices[Tag Name],0)),"")</f>
        <v/>
      </c>
    </row>
    <row r="294" spans="1:6" x14ac:dyDescent="0.25">
      <c r="A294" t="str">
        <f t="array" aca="1" ref="A2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+ 1),ROW($A292))),"")</f>
        <v/>
      </c>
      <c r="B294" t="str">
        <f ca="1">IF($A294&lt;&gt;"",INDEX(Devices[Area],MATCH($A294,Devices[Tag Name],0)),"")</f>
        <v/>
      </c>
      <c r="C294" t="str">
        <f t="shared" ca="1" si="1"/>
        <v/>
      </c>
      <c r="F294" t="str">
        <f ca="1">IF($A294&lt;&gt;"",INDEX(Devices[Device Description],MATCH($A294,Devices[Tag Name],0)),"")</f>
        <v/>
      </c>
    </row>
    <row r="295" spans="1:6" x14ac:dyDescent="0.25">
      <c r="A295" t="str">
        <f t="array" aca="1" ref="A2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+ 1),ROW($A293))),"")</f>
        <v/>
      </c>
      <c r="B295" t="str">
        <f ca="1">IF($A295&lt;&gt;"",INDEX(Devices[Area],MATCH($A295,Devices[Tag Name],0)),"")</f>
        <v/>
      </c>
      <c r="C295" t="str">
        <f t="shared" ca="1" si="1"/>
        <v/>
      </c>
      <c r="F295" t="str">
        <f ca="1">IF($A295&lt;&gt;"",INDEX(Devices[Device Description],MATCH($A295,Devices[Tag Name],0)),"")</f>
        <v/>
      </c>
    </row>
    <row r="296" spans="1:6" x14ac:dyDescent="0.25">
      <c r="A296" t="str">
        <f t="array" aca="1" ref="A2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+ 1),ROW($A294))),"")</f>
        <v/>
      </c>
      <c r="B296" t="str">
        <f ca="1">IF($A296&lt;&gt;"",INDEX(Devices[Area],MATCH($A296,Devices[Tag Name],0)),"")</f>
        <v/>
      </c>
      <c r="C296" t="str">
        <f t="shared" ca="1" si="1"/>
        <v/>
      </c>
      <c r="F296" t="str">
        <f ca="1">IF($A296&lt;&gt;"",INDEX(Devices[Device Description],MATCH($A296,Devices[Tag Name],0)),"")</f>
        <v/>
      </c>
    </row>
    <row r="297" spans="1:6" x14ac:dyDescent="0.25">
      <c r="A297" t="str">
        <f t="array" aca="1" ref="A2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+ 1),ROW($A295))),"")</f>
        <v/>
      </c>
      <c r="B297" t="str">
        <f ca="1">IF($A297&lt;&gt;"",INDEX(Devices[Area],MATCH($A297,Devices[Tag Name],0)),"")</f>
        <v/>
      </c>
      <c r="C297" t="str">
        <f t="shared" ca="1" si="1"/>
        <v/>
      </c>
      <c r="F297" t="str">
        <f ca="1">IF($A297&lt;&gt;"",INDEX(Devices[Device Description],MATCH($A297,Devices[Tag Name],0)),"")</f>
        <v/>
      </c>
    </row>
    <row r="298" spans="1:6" x14ac:dyDescent="0.25">
      <c r="A298" t="str">
        <f t="array" aca="1" ref="A2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+ 1),ROW($A296))),"")</f>
        <v/>
      </c>
      <c r="B298" t="str">
        <f ca="1">IF($A298&lt;&gt;"",INDEX(Devices[Area],MATCH($A298,Devices[Tag Name],0)),"")</f>
        <v/>
      </c>
      <c r="C298" t="str">
        <f t="shared" ca="1" si="1"/>
        <v/>
      </c>
      <c r="F298" t="str">
        <f ca="1">IF($A298&lt;&gt;"",INDEX(Devices[Device Description],MATCH($A298,Devices[Tag Name],0)),"")</f>
        <v/>
      </c>
    </row>
    <row r="299" spans="1:6" x14ac:dyDescent="0.25">
      <c r="A299" t="str">
        <f t="array" aca="1" ref="A2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+ 1),ROW($A297))),"")</f>
        <v/>
      </c>
      <c r="B299" t="str">
        <f ca="1">IF($A299&lt;&gt;"",INDEX(Devices[Area],MATCH($A299,Devices[Tag Name],0)),"")</f>
        <v/>
      </c>
      <c r="C299" t="str">
        <f t="shared" ca="1" si="1"/>
        <v/>
      </c>
      <c r="F299" t="str">
        <f ca="1">IF($A299&lt;&gt;"",INDEX(Devices[Device Description],MATCH($A299,Devices[Tag Name],0)),"")</f>
        <v/>
      </c>
    </row>
    <row r="300" spans="1:6" x14ac:dyDescent="0.25">
      <c r="A300" t="str">
        <f t="array" aca="1" ref="A3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+ 1),ROW($A298))),"")</f>
        <v/>
      </c>
      <c r="B300" t="str">
        <f ca="1">IF($A300&lt;&gt;"",INDEX(Devices[Area],MATCH($A300,Devices[Tag Name],0)),"")</f>
        <v/>
      </c>
      <c r="C300" t="str">
        <f t="shared" ca="1" si="1"/>
        <v/>
      </c>
      <c r="F300" t="str">
        <f ca="1">IF($A300&lt;&gt;"",INDEX(Devices[Device Description],MATCH($A300,Devices[Tag Name],0)),"")</f>
        <v/>
      </c>
    </row>
    <row r="301" spans="1:6" x14ac:dyDescent="0.25">
      <c r="A301" t="str">
        <f t="array" aca="1" ref="A3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+ 1),ROW($A299))),"")</f>
        <v/>
      </c>
      <c r="B301" t="str">
        <f ca="1">IF($A301&lt;&gt;"",INDEX(Devices[Area],MATCH($A301,Devices[Tag Name],0)),"")</f>
        <v/>
      </c>
      <c r="C301" t="str">
        <f t="shared" ref="C301:C364" ca="1" si="2">IF($A301&lt;&gt;"","Default","")</f>
        <v/>
      </c>
      <c r="F301" t="str">
        <f ca="1">IF($A301&lt;&gt;"",INDEX(Devices[Device Description],MATCH($A301,Devices[Tag Name],0)),"")</f>
        <v/>
      </c>
    </row>
    <row r="302" spans="1:6" x14ac:dyDescent="0.25">
      <c r="A302" t="str">
        <f t="array" aca="1" ref="A3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+ 1),ROW($A300))),"")</f>
        <v/>
      </c>
      <c r="B302" t="str">
        <f ca="1">IF($A302&lt;&gt;"",INDEX(Devices[Area],MATCH($A302,Devices[Tag Name],0)),"")</f>
        <v/>
      </c>
      <c r="C302" t="str">
        <f t="shared" ca="1" si="2"/>
        <v/>
      </c>
      <c r="F302" t="str">
        <f ca="1">IF($A302&lt;&gt;"",INDEX(Devices[Device Description],MATCH($A302,Devices[Tag Name],0)),"")</f>
        <v/>
      </c>
    </row>
    <row r="303" spans="1:6" x14ac:dyDescent="0.25">
      <c r="A303" t="str">
        <f t="array" aca="1" ref="A3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+ 1),ROW($A301))),"")</f>
        <v/>
      </c>
      <c r="B303" t="str">
        <f ca="1">IF($A303&lt;&gt;"",INDEX(Devices[Area],MATCH($A303,Devices[Tag Name],0)),"")</f>
        <v/>
      </c>
      <c r="C303" t="str">
        <f t="shared" ca="1" si="2"/>
        <v/>
      </c>
      <c r="F303" t="str">
        <f ca="1">IF($A303&lt;&gt;"",INDEX(Devices[Device Description],MATCH($A303,Devices[Tag Name],0)),"")</f>
        <v/>
      </c>
    </row>
    <row r="304" spans="1:6" x14ac:dyDescent="0.25">
      <c r="A304" t="str">
        <f t="array" aca="1" ref="A3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+ 1),ROW($A302))),"")</f>
        <v/>
      </c>
      <c r="B304" t="str">
        <f ca="1">IF($A304&lt;&gt;"",INDEX(Devices[Area],MATCH($A304,Devices[Tag Name],0)),"")</f>
        <v/>
      </c>
      <c r="C304" t="str">
        <f t="shared" ca="1" si="2"/>
        <v/>
      </c>
      <c r="F304" t="str">
        <f ca="1">IF($A304&lt;&gt;"",INDEX(Devices[Device Description],MATCH($A304,Devices[Tag Name],0)),"")</f>
        <v/>
      </c>
    </row>
    <row r="305" spans="1:6" x14ac:dyDescent="0.25">
      <c r="A305" t="str">
        <f t="array" aca="1" ref="A3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+ 1),ROW($A303))),"")</f>
        <v/>
      </c>
      <c r="B305" t="str">
        <f ca="1">IF($A305&lt;&gt;"",INDEX(Devices[Area],MATCH($A305,Devices[Tag Name],0)),"")</f>
        <v/>
      </c>
      <c r="C305" t="str">
        <f t="shared" ca="1" si="2"/>
        <v/>
      </c>
      <c r="F305" t="str">
        <f ca="1">IF($A305&lt;&gt;"",INDEX(Devices[Device Description],MATCH($A305,Devices[Tag Name],0)),"")</f>
        <v/>
      </c>
    </row>
    <row r="306" spans="1:6" x14ac:dyDescent="0.25">
      <c r="A306" t="str">
        <f t="array" aca="1" ref="A3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+ 1),ROW($A304))),"")</f>
        <v/>
      </c>
      <c r="B306" t="str">
        <f ca="1">IF($A306&lt;&gt;"",INDEX(Devices[Area],MATCH($A306,Devices[Tag Name],0)),"")</f>
        <v/>
      </c>
      <c r="C306" t="str">
        <f t="shared" ca="1" si="2"/>
        <v/>
      </c>
      <c r="F306" t="str">
        <f ca="1">IF($A306&lt;&gt;"",INDEX(Devices[Device Description],MATCH($A306,Devices[Tag Name],0)),"")</f>
        <v/>
      </c>
    </row>
    <row r="307" spans="1:6" x14ac:dyDescent="0.25">
      <c r="A307" t="str">
        <f t="array" aca="1" ref="A3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+ 1),ROW($A305))),"")</f>
        <v/>
      </c>
      <c r="B307" t="str">
        <f ca="1">IF($A307&lt;&gt;"",INDEX(Devices[Area],MATCH($A307,Devices[Tag Name],0)),"")</f>
        <v/>
      </c>
      <c r="C307" t="str">
        <f t="shared" ca="1" si="2"/>
        <v/>
      </c>
      <c r="F307" t="str">
        <f ca="1">IF($A307&lt;&gt;"",INDEX(Devices[Device Description],MATCH($A307,Devices[Tag Name],0)),"")</f>
        <v/>
      </c>
    </row>
    <row r="308" spans="1:6" x14ac:dyDescent="0.25">
      <c r="A308" t="str">
        <f t="array" aca="1" ref="A3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+ 1),ROW($A306))),"")</f>
        <v/>
      </c>
      <c r="B308" t="str">
        <f ca="1">IF($A308&lt;&gt;"",INDEX(Devices[Area],MATCH($A308,Devices[Tag Name],0)),"")</f>
        <v/>
      </c>
      <c r="C308" t="str">
        <f t="shared" ca="1" si="2"/>
        <v/>
      </c>
      <c r="F308" t="str">
        <f ca="1">IF($A308&lt;&gt;"",INDEX(Devices[Device Description],MATCH($A308,Devices[Tag Name],0)),"")</f>
        <v/>
      </c>
    </row>
    <row r="309" spans="1:6" x14ac:dyDescent="0.25">
      <c r="A309" t="str">
        <f t="array" aca="1" ref="A3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+ 1),ROW($A307))),"")</f>
        <v/>
      </c>
      <c r="B309" t="str">
        <f ca="1">IF($A309&lt;&gt;"",INDEX(Devices[Area],MATCH($A309,Devices[Tag Name],0)),"")</f>
        <v/>
      </c>
      <c r="C309" t="str">
        <f t="shared" ca="1" si="2"/>
        <v/>
      </c>
      <c r="F309" t="str">
        <f ca="1">IF($A309&lt;&gt;"",INDEX(Devices[Device Description],MATCH($A309,Devices[Tag Name],0)),"")</f>
        <v/>
      </c>
    </row>
    <row r="310" spans="1:6" x14ac:dyDescent="0.25">
      <c r="A310" t="str">
        <f t="array" aca="1" ref="A3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+ 1),ROW($A308))),"")</f>
        <v/>
      </c>
      <c r="B310" t="str">
        <f ca="1">IF($A310&lt;&gt;"",INDEX(Devices[Area],MATCH($A310,Devices[Tag Name],0)),"")</f>
        <v/>
      </c>
      <c r="C310" t="str">
        <f t="shared" ca="1" si="2"/>
        <v/>
      </c>
      <c r="F310" t="str">
        <f ca="1">IF($A310&lt;&gt;"",INDEX(Devices[Device Description],MATCH($A310,Devices[Tag Name],0)),"")</f>
        <v/>
      </c>
    </row>
    <row r="311" spans="1:6" x14ac:dyDescent="0.25">
      <c r="A311" t="str">
        <f t="array" aca="1" ref="A3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+ 1),ROW($A309))),"")</f>
        <v/>
      </c>
      <c r="B311" t="str">
        <f ca="1">IF($A311&lt;&gt;"",INDEX(Devices[Area],MATCH($A311,Devices[Tag Name],0)),"")</f>
        <v/>
      </c>
      <c r="C311" t="str">
        <f t="shared" ca="1" si="2"/>
        <v/>
      </c>
      <c r="F311" t="str">
        <f ca="1">IF($A311&lt;&gt;"",INDEX(Devices[Device Description],MATCH($A311,Devices[Tag Name],0)),"")</f>
        <v/>
      </c>
    </row>
    <row r="312" spans="1:6" x14ac:dyDescent="0.25">
      <c r="A312" t="str">
        <f t="array" aca="1" ref="A3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+ 1),ROW($A310))),"")</f>
        <v/>
      </c>
      <c r="B312" t="str">
        <f ca="1">IF($A312&lt;&gt;"",INDEX(Devices[Area],MATCH($A312,Devices[Tag Name],0)),"")</f>
        <v/>
      </c>
      <c r="C312" t="str">
        <f t="shared" ca="1" si="2"/>
        <v/>
      </c>
      <c r="F312" t="str">
        <f ca="1">IF($A312&lt;&gt;"",INDEX(Devices[Device Description],MATCH($A312,Devices[Tag Name],0)),"")</f>
        <v/>
      </c>
    </row>
    <row r="313" spans="1:6" x14ac:dyDescent="0.25">
      <c r="A313" t="str">
        <f t="array" aca="1" ref="A3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+ 1),ROW($A311))),"")</f>
        <v/>
      </c>
      <c r="B313" t="str">
        <f ca="1">IF($A313&lt;&gt;"",INDEX(Devices[Area],MATCH($A313,Devices[Tag Name],0)),"")</f>
        <v/>
      </c>
      <c r="C313" t="str">
        <f t="shared" ca="1" si="2"/>
        <v/>
      </c>
      <c r="F313" t="str">
        <f ca="1">IF($A313&lt;&gt;"",INDEX(Devices[Device Description],MATCH($A313,Devices[Tag Name],0)),"")</f>
        <v/>
      </c>
    </row>
    <row r="314" spans="1:6" x14ac:dyDescent="0.25">
      <c r="A314" t="str">
        <f t="array" aca="1" ref="A3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+ 1),ROW($A312))),"")</f>
        <v/>
      </c>
      <c r="B314" t="str">
        <f ca="1">IF($A314&lt;&gt;"",INDEX(Devices[Area],MATCH($A314,Devices[Tag Name],0)),"")</f>
        <v/>
      </c>
      <c r="C314" t="str">
        <f t="shared" ca="1" si="2"/>
        <v/>
      </c>
      <c r="F314" t="str">
        <f ca="1">IF($A314&lt;&gt;"",INDEX(Devices[Device Description],MATCH($A314,Devices[Tag Name],0)),"")</f>
        <v/>
      </c>
    </row>
    <row r="315" spans="1:6" x14ac:dyDescent="0.25">
      <c r="A315" t="str">
        <f t="array" aca="1" ref="A3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+ 1),ROW($A313))),"")</f>
        <v/>
      </c>
      <c r="B315" t="str">
        <f ca="1">IF($A315&lt;&gt;"",INDEX(Devices[Area],MATCH($A315,Devices[Tag Name],0)),"")</f>
        <v/>
      </c>
      <c r="C315" t="str">
        <f t="shared" ca="1" si="2"/>
        <v/>
      </c>
      <c r="F315" t="str">
        <f ca="1">IF($A315&lt;&gt;"",INDEX(Devices[Device Description],MATCH($A315,Devices[Tag Name],0)),"")</f>
        <v/>
      </c>
    </row>
    <row r="316" spans="1:6" x14ac:dyDescent="0.25">
      <c r="A316" t="str">
        <f t="array" aca="1" ref="A3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+ 1),ROW($A314))),"")</f>
        <v/>
      </c>
      <c r="B316" t="str">
        <f ca="1">IF($A316&lt;&gt;"",INDEX(Devices[Area],MATCH($A316,Devices[Tag Name],0)),"")</f>
        <v/>
      </c>
      <c r="C316" t="str">
        <f t="shared" ca="1" si="2"/>
        <v/>
      </c>
      <c r="F316" t="str">
        <f ca="1">IF($A316&lt;&gt;"",INDEX(Devices[Device Description],MATCH($A316,Devices[Tag Name],0)),"")</f>
        <v/>
      </c>
    </row>
    <row r="317" spans="1:6" x14ac:dyDescent="0.25">
      <c r="A317" t="str">
        <f t="array" aca="1" ref="A3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+ 1),ROW($A315))),"")</f>
        <v/>
      </c>
      <c r="B317" t="str">
        <f ca="1">IF($A317&lt;&gt;"",INDEX(Devices[Area],MATCH($A317,Devices[Tag Name],0)),"")</f>
        <v/>
      </c>
      <c r="C317" t="str">
        <f t="shared" ca="1" si="2"/>
        <v/>
      </c>
      <c r="F317" t="str">
        <f ca="1">IF($A317&lt;&gt;"",INDEX(Devices[Device Description],MATCH($A317,Devices[Tag Name],0)),"")</f>
        <v/>
      </c>
    </row>
    <row r="318" spans="1:6" x14ac:dyDescent="0.25">
      <c r="A318" t="str">
        <f t="array" aca="1" ref="A3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+ 1),ROW($A316))),"")</f>
        <v/>
      </c>
      <c r="B318" t="str">
        <f ca="1">IF($A318&lt;&gt;"",INDEX(Devices[Area],MATCH($A318,Devices[Tag Name],0)),"")</f>
        <v/>
      </c>
      <c r="C318" t="str">
        <f t="shared" ca="1" si="2"/>
        <v/>
      </c>
      <c r="F318" t="str">
        <f ca="1">IF($A318&lt;&gt;"",INDEX(Devices[Device Description],MATCH($A318,Devices[Tag Name],0)),"")</f>
        <v/>
      </c>
    </row>
    <row r="319" spans="1:6" x14ac:dyDescent="0.25">
      <c r="A319" t="str">
        <f t="array" aca="1" ref="A3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+ 1),ROW($A317))),"")</f>
        <v/>
      </c>
      <c r="B319" t="str">
        <f ca="1">IF($A319&lt;&gt;"",INDEX(Devices[Area],MATCH($A319,Devices[Tag Name],0)),"")</f>
        <v/>
      </c>
      <c r="C319" t="str">
        <f t="shared" ca="1" si="2"/>
        <v/>
      </c>
      <c r="F319" t="str">
        <f ca="1">IF($A319&lt;&gt;"",INDEX(Devices[Device Description],MATCH($A319,Devices[Tag Name],0)),"")</f>
        <v/>
      </c>
    </row>
    <row r="320" spans="1:6" x14ac:dyDescent="0.25">
      <c r="A320" t="str">
        <f t="array" aca="1" ref="A3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+ 1),ROW($A318))),"")</f>
        <v/>
      </c>
      <c r="B320" t="str">
        <f ca="1">IF($A320&lt;&gt;"",INDEX(Devices[Area],MATCH($A320,Devices[Tag Name],0)),"")</f>
        <v/>
      </c>
      <c r="C320" t="str">
        <f t="shared" ca="1" si="2"/>
        <v/>
      </c>
      <c r="F320" t="str">
        <f ca="1">IF($A320&lt;&gt;"",INDEX(Devices[Device Description],MATCH($A320,Devices[Tag Name],0)),"")</f>
        <v/>
      </c>
    </row>
    <row r="321" spans="1:6" x14ac:dyDescent="0.25">
      <c r="A321" t="str">
        <f t="array" aca="1" ref="A3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+ 1),ROW($A319))),"")</f>
        <v/>
      </c>
      <c r="B321" t="str">
        <f ca="1">IF($A321&lt;&gt;"",INDEX(Devices[Area],MATCH($A321,Devices[Tag Name],0)),"")</f>
        <v/>
      </c>
      <c r="C321" t="str">
        <f t="shared" ca="1" si="2"/>
        <v/>
      </c>
      <c r="F321" t="str">
        <f ca="1">IF($A321&lt;&gt;"",INDEX(Devices[Device Description],MATCH($A321,Devices[Tag Name],0)),"")</f>
        <v/>
      </c>
    </row>
    <row r="322" spans="1:6" x14ac:dyDescent="0.25">
      <c r="A322" t="str">
        <f t="array" aca="1" ref="A3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+ 1),ROW($A320))),"")</f>
        <v/>
      </c>
      <c r="B322" t="str">
        <f ca="1">IF($A322&lt;&gt;"",INDEX(Devices[Area],MATCH($A322,Devices[Tag Name],0)),"")</f>
        <v/>
      </c>
      <c r="C322" t="str">
        <f t="shared" ca="1" si="2"/>
        <v/>
      </c>
      <c r="F322" t="str">
        <f ca="1">IF($A322&lt;&gt;"",INDEX(Devices[Device Description],MATCH($A322,Devices[Tag Name],0)),"")</f>
        <v/>
      </c>
    </row>
    <row r="323" spans="1:6" x14ac:dyDescent="0.25">
      <c r="A323" t="str">
        <f t="array" aca="1" ref="A3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+ 1),ROW($A321))),"")</f>
        <v/>
      </c>
      <c r="B323" t="str">
        <f ca="1">IF($A323&lt;&gt;"",INDEX(Devices[Area],MATCH($A323,Devices[Tag Name],0)),"")</f>
        <v/>
      </c>
      <c r="C323" t="str">
        <f t="shared" ca="1" si="2"/>
        <v/>
      </c>
      <c r="F323" t="str">
        <f ca="1">IF($A323&lt;&gt;"",INDEX(Devices[Device Description],MATCH($A323,Devices[Tag Name],0)),"")</f>
        <v/>
      </c>
    </row>
    <row r="324" spans="1:6" x14ac:dyDescent="0.25">
      <c r="A324" t="str">
        <f t="array" aca="1" ref="A3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+ 1),ROW($A322))),"")</f>
        <v/>
      </c>
      <c r="B324" t="str">
        <f ca="1">IF($A324&lt;&gt;"",INDEX(Devices[Area],MATCH($A324,Devices[Tag Name],0)),"")</f>
        <v/>
      </c>
      <c r="C324" t="str">
        <f t="shared" ca="1" si="2"/>
        <v/>
      </c>
      <c r="F324" t="str">
        <f ca="1">IF($A324&lt;&gt;"",INDEX(Devices[Device Description],MATCH($A324,Devices[Tag Name],0)),"")</f>
        <v/>
      </c>
    </row>
    <row r="325" spans="1:6" x14ac:dyDescent="0.25">
      <c r="A325" t="str">
        <f t="array" aca="1" ref="A3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+ 1),ROW($A323))),"")</f>
        <v/>
      </c>
      <c r="B325" t="str">
        <f ca="1">IF($A325&lt;&gt;"",INDEX(Devices[Area],MATCH($A325,Devices[Tag Name],0)),"")</f>
        <v/>
      </c>
      <c r="C325" t="str">
        <f t="shared" ca="1" si="2"/>
        <v/>
      </c>
      <c r="F325" t="str">
        <f ca="1">IF($A325&lt;&gt;"",INDEX(Devices[Device Description],MATCH($A325,Devices[Tag Name],0)),"")</f>
        <v/>
      </c>
    </row>
    <row r="326" spans="1:6" x14ac:dyDescent="0.25">
      <c r="A326" t="str">
        <f t="array" aca="1" ref="A3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+ 1),ROW($A324))),"")</f>
        <v/>
      </c>
      <c r="B326" t="str">
        <f ca="1">IF($A326&lt;&gt;"",INDEX(Devices[Area],MATCH($A326,Devices[Tag Name],0)),"")</f>
        <v/>
      </c>
      <c r="C326" t="str">
        <f t="shared" ca="1" si="2"/>
        <v/>
      </c>
      <c r="F326" t="str">
        <f ca="1">IF($A326&lt;&gt;"",INDEX(Devices[Device Description],MATCH($A326,Devices[Tag Name],0)),"")</f>
        <v/>
      </c>
    </row>
    <row r="327" spans="1:6" x14ac:dyDescent="0.25">
      <c r="A327" t="str">
        <f t="array" aca="1" ref="A3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+ 1),ROW($A325))),"")</f>
        <v/>
      </c>
      <c r="B327" t="str">
        <f ca="1">IF($A327&lt;&gt;"",INDEX(Devices[Area],MATCH($A327,Devices[Tag Name],0)),"")</f>
        <v/>
      </c>
      <c r="C327" t="str">
        <f t="shared" ca="1" si="2"/>
        <v/>
      </c>
      <c r="F327" t="str">
        <f ca="1">IF($A327&lt;&gt;"",INDEX(Devices[Device Description],MATCH($A327,Devices[Tag Name],0)),"")</f>
        <v/>
      </c>
    </row>
    <row r="328" spans="1:6" x14ac:dyDescent="0.25">
      <c r="A328" t="str">
        <f t="array" aca="1" ref="A3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+ 1),ROW($A326))),"")</f>
        <v/>
      </c>
      <c r="B328" t="str">
        <f ca="1">IF($A328&lt;&gt;"",INDEX(Devices[Area],MATCH($A328,Devices[Tag Name],0)),"")</f>
        <v/>
      </c>
      <c r="C328" t="str">
        <f t="shared" ca="1" si="2"/>
        <v/>
      </c>
      <c r="F328" t="str">
        <f ca="1">IF($A328&lt;&gt;"",INDEX(Devices[Device Description],MATCH($A328,Devices[Tag Name],0)),"")</f>
        <v/>
      </c>
    </row>
    <row r="329" spans="1:6" x14ac:dyDescent="0.25">
      <c r="A329" t="str">
        <f t="array" aca="1" ref="A3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+ 1),ROW($A327))),"")</f>
        <v/>
      </c>
      <c r="B329" t="str">
        <f ca="1">IF($A329&lt;&gt;"",INDEX(Devices[Area],MATCH($A329,Devices[Tag Name],0)),"")</f>
        <v/>
      </c>
      <c r="C329" t="str">
        <f t="shared" ca="1" si="2"/>
        <v/>
      </c>
      <c r="F329" t="str">
        <f ca="1">IF($A329&lt;&gt;"",INDEX(Devices[Device Description],MATCH($A329,Devices[Tag Name],0)),"")</f>
        <v/>
      </c>
    </row>
    <row r="330" spans="1:6" x14ac:dyDescent="0.25">
      <c r="A330" t="str">
        <f t="array" aca="1" ref="A3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+ 1),ROW($A328))),"")</f>
        <v/>
      </c>
      <c r="B330" t="str">
        <f ca="1">IF($A330&lt;&gt;"",INDEX(Devices[Area],MATCH($A330,Devices[Tag Name],0)),"")</f>
        <v/>
      </c>
      <c r="C330" t="str">
        <f t="shared" ca="1" si="2"/>
        <v/>
      </c>
      <c r="F330" t="str">
        <f ca="1">IF($A330&lt;&gt;"",INDEX(Devices[Device Description],MATCH($A330,Devices[Tag Name],0)),"")</f>
        <v/>
      </c>
    </row>
    <row r="331" spans="1:6" x14ac:dyDescent="0.25">
      <c r="A331" t="str">
        <f t="array" aca="1" ref="A3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+ 1),ROW($A329))),"")</f>
        <v/>
      </c>
      <c r="B331" t="str">
        <f ca="1">IF($A331&lt;&gt;"",INDEX(Devices[Area],MATCH($A331,Devices[Tag Name],0)),"")</f>
        <v/>
      </c>
      <c r="C331" t="str">
        <f t="shared" ca="1" si="2"/>
        <v/>
      </c>
      <c r="F331" t="str">
        <f ca="1">IF($A331&lt;&gt;"",INDEX(Devices[Device Description],MATCH($A331,Devices[Tag Name],0)),"")</f>
        <v/>
      </c>
    </row>
    <row r="332" spans="1:6" x14ac:dyDescent="0.25">
      <c r="A332" t="str">
        <f t="array" aca="1" ref="A3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+ 1),ROW($A330))),"")</f>
        <v/>
      </c>
      <c r="B332" t="str">
        <f ca="1">IF($A332&lt;&gt;"",INDEX(Devices[Area],MATCH($A332,Devices[Tag Name],0)),"")</f>
        <v/>
      </c>
      <c r="C332" t="str">
        <f t="shared" ca="1" si="2"/>
        <v/>
      </c>
      <c r="F332" t="str">
        <f ca="1">IF($A332&lt;&gt;"",INDEX(Devices[Device Description],MATCH($A332,Devices[Tag Name],0)),"")</f>
        <v/>
      </c>
    </row>
    <row r="333" spans="1:6" x14ac:dyDescent="0.25">
      <c r="A333" t="str">
        <f t="array" aca="1" ref="A3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+ 1),ROW($A331))),"")</f>
        <v/>
      </c>
      <c r="B333" t="str">
        <f ca="1">IF($A333&lt;&gt;"",INDEX(Devices[Area],MATCH($A333,Devices[Tag Name],0)),"")</f>
        <v/>
      </c>
      <c r="C333" t="str">
        <f t="shared" ca="1" si="2"/>
        <v/>
      </c>
      <c r="F333" t="str">
        <f ca="1">IF($A333&lt;&gt;"",INDEX(Devices[Device Description],MATCH($A333,Devices[Tag Name],0)),"")</f>
        <v/>
      </c>
    </row>
    <row r="334" spans="1:6" x14ac:dyDescent="0.25">
      <c r="A334" t="str">
        <f t="array" aca="1" ref="A3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+ 1),ROW($A332))),"")</f>
        <v/>
      </c>
      <c r="B334" t="str">
        <f ca="1">IF($A334&lt;&gt;"",INDEX(Devices[Area],MATCH($A334,Devices[Tag Name],0)),"")</f>
        <v/>
      </c>
      <c r="C334" t="str">
        <f t="shared" ca="1" si="2"/>
        <v/>
      </c>
      <c r="F334" t="str">
        <f ca="1">IF($A334&lt;&gt;"",INDEX(Devices[Device Description],MATCH($A334,Devices[Tag Name],0)),"")</f>
        <v/>
      </c>
    </row>
    <row r="335" spans="1:6" x14ac:dyDescent="0.25">
      <c r="A335" t="str">
        <f t="array" aca="1" ref="A3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+ 1),ROW($A333))),"")</f>
        <v/>
      </c>
      <c r="B335" t="str">
        <f ca="1">IF($A335&lt;&gt;"",INDEX(Devices[Area],MATCH($A335,Devices[Tag Name],0)),"")</f>
        <v/>
      </c>
      <c r="C335" t="str">
        <f t="shared" ca="1" si="2"/>
        <v/>
      </c>
      <c r="F335" t="str">
        <f ca="1">IF($A335&lt;&gt;"",INDEX(Devices[Device Description],MATCH($A335,Devices[Tag Name],0)),"")</f>
        <v/>
      </c>
    </row>
    <row r="336" spans="1:6" x14ac:dyDescent="0.25">
      <c r="A336" t="str">
        <f t="array" aca="1" ref="A3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+ 1),ROW($A334))),"")</f>
        <v/>
      </c>
      <c r="B336" t="str">
        <f ca="1">IF($A336&lt;&gt;"",INDEX(Devices[Area],MATCH($A336,Devices[Tag Name],0)),"")</f>
        <v/>
      </c>
      <c r="C336" t="str">
        <f t="shared" ca="1" si="2"/>
        <v/>
      </c>
      <c r="F336" t="str">
        <f ca="1">IF($A336&lt;&gt;"",INDEX(Devices[Device Description],MATCH($A336,Devices[Tag Name],0)),"")</f>
        <v/>
      </c>
    </row>
    <row r="337" spans="1:6" x14ac:dyDescent="0.25">
      <c r="A337" t="str">
        <f t="array" aca="1" ref="A3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+ 1),ROW($A335))),"")</f>
        <v/>
      </c>
      <c r="B337" t="str">
        <f ca="1">IF($A337&lt;&gt;"",INDEX(Devices[Area],MATCH($A337,Devices[Tag Name],0)),"")</f>
        <v/>
      </c>
      <c r="C337" t="str">
        <f t="shared" ca="1" si="2"/>
        <v/>
      </c>
      <c r="F337" t="str">
        <f ca="1">IF($A337&lt;&gt;"",INDEX(Devices[Device Description],MATCH($A337,Devices[Tag Name],0)),"")</f>
        <v/>
      </c>
    </row>
    <row r="338" spans="1:6" x14ac:dyDescent="0.25">
      <c r="A338" t="str">
        <f t="array" aca="1" ref="A3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+ 1),ROW($A336))),"")</f>
        <v/>
      </c>
      <c r="B338" t="str">
        <f ca="1">IF($A338&lt;&gt;"",INDEX(Devices[Area],MATCH($A338,Devices[Tag Name],0)),"")</f>
        <v/>
      </c>
      <c r="C338" t="str">
        <f t="shared" ca="1" si="2"/>
        <v/>
      </c>
      <c r="F338" t="str">
        <f ca="1">IF($A338&lt;&gt;"",INDEX(Devices[Device Description],MATCH($A338,Devices[Tag Name],0)),"")</f>
        <v/>
      </c>
    </row>
    <row r="339" spans="1:6" x14ac:dyDescent="0.25">
      <c r="A339" t="str">
        <f t="array" aca="1" ref="A3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+ 1),ROW($A337))),"")</f>
        <v/>
      </c>
      <c r="B339" t="str">
        <f ca="1">IF($A339&lt;&gt;"",INDEX(Devices[Area],MATCH($A339,Devices[Tag Name],0)),"")</f>
        <v/>
      </c>
      <c r="C339" t="str">
        <f t="shared" ca="1" si="2"/>
        <v/>
      </c>
      <c r="F339" t="str">
        <f ca="1">IF($A339&lt;&gt;"",INDEX(Devices[Device Description],MATCH($A339,Devices[Tag Name],0)),"")</f>
        <v/>
      </c>
    </row>
    <row r="340" spans="1:6" x14ac:dyDescent="0.25">
      <c r="A340" t="str">
        <f t="array" aca="1" ref="A3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+ 1),ROW($A338))),"")</f>
        <v/>
      </c>
      <c r="B340" t="str">
        <f ca="1">IF($A340&lt;&gt;"",INDEX(Devices[Area],MATCH($A340,Devices[Tag Name],0)),"")</f>
        <v/>
      </c>
      <c r="C340" t="str">
        <f t="shared" ca="1" si="2"/>
        <v/>
      </c>
      <c r="F340" t="str">
        <f ca="1">IF($A340&lt;&gt;"",INDEX(Devices[Device Description],MATCH($A340,Devices[Tag Name],0)),"")</f>
        <v/>
      </c>
    </row>
    <row r="341" spans="1:6" x14ac:dyDescent="0.25">
      <c r="A341" t="str">
        <f t="array" aca="1" ref="A3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+ 1),ROW($A339))),"")</f>
        <v/>
      </c>
      <c r="B341" t="str">
        <f ca="1">IF($A341&lt;&gt;"",INDEX(Devices[Area],MATCH($A341,Devices[Tag Name],0)),"")</f>
        <v/>
      </c>
      <c r="C341" t="str">
        <f t="shared" ca="1" si="2"/>
        <v/>
      </c>
      <c r="F341" t="str">
        <f ca="1">IF($A341&lt;&gt;"",INDEX(Devices[Device Description],MATCH($A341,Devices[Tag Name],0)),"")</f>
        <v/>
      </c>
    </row>
    <row r="342" spans="1:6" x14ac:dyDescent="0.25">
      <c r="A342" t="str">
        <f t="array" aca="1" ref="A3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+ 1),ROW($A340))),"")</f>
        <v/>
      </c>
      <c r="B342" t="str">
        <f ca="1">IF($A342&lt;&gt;"",INDEX(Devices[Area],MATCH($A342,Devices[Tag Name],0)),"")</f>
        <v/>
      </c>
      <c r="C342" t="str">
        <f t="shared" ca="1" si="2"/>
        <v/>
      </c>
      <c r="F342" t="str">
        <f ca="1">IF($A342&lt;&gt;"",INDEX(Devices[Device Description],MATCH($A342,Devices[Tag Name],0)),"")</f>
        <v/>
      </c>
    </row>
    <row r="343" spans="1:6" x14ac:dyDescent="0.25">
      <c r="A343" t="str">
        <f t="array" aca="1" ref="A3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+ 1),ROW($A341))),"")</f>
        <v/>
      </c>
      <c r="B343" t="str">
        <f ca="1">IF($A343&lt;&gt;"",INDEX(Devices[Area],MATCH($A343,Devices[Tag Name],0)),"")</f>
        <v/>
      </c>
      <c r="C343" t="str">
        <f t="shared" ca="1" si="2"/>
        <v/>
      </c>
      <c r="F343" t="str">
        <f ca="1">IF($A343&lt;&gt;"",INDEX(Devices[Device Description],MATCH($A343,Devices[Tag Name],0)),"")</f>
        <v/>
      </c>
    </row>
    <row r="344" spans="1:6" x14ac:dyDescent="0.25">
      <c r="A344" t="str">
        <f t="array" aca="1" ref="A3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+ 1),ROW($A342))),"")</f>
        <v/>
      </c>
      <c r="B344" t="str">
        <f ca="1">IF($A344&lt;&gt;"",INDEX(Devices[Area],MATCH($A344,Devices[Tag Name],0)),"")</f>
        <v/>
      </c>
      <c r="C344" t="str">
        <f t="shared" ca="1" si="2"/>
        <v/>
      </c>
      <c r="F344" t="str">
        <f ca="1">IF($A344&lt;&gt;"",INDEX(Devices[Device Description],MATCH($A344,Devices[Tag Name],0)),"")</f>
        <v/>
      </c>
    </row>
    <row r="345" spans="1:6" x14ac:dyDescent="0.25">
      <c r="A345" t="str">
        <f t="array" aca="1" ref="A3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+ 1),ROW($A343))),"")</f>
        <v/>
      </c>
      <c r="B345" t="str">
        <f ca="1">IF($A345&lt;&gt;"",INDEX(Devices[Area],MATCH($A345,Devices[Tag Name],0)),"")</f>
        <v/>
      </c>
      <c r="C345" t="str">
        <f t="shared" ca="1" si="2"/>
        <v/>
      </c>
      <c r="F345" t="str">
        <f ca="1">IF($A345&lt;&gt;"",INDEX(Devices[Device Description],MATCH($A345,Devices[Tag Name],0)),"")</f>
        <v/>
      </c>
    </row>
    <row r="346" spans="1:6" x14ac:dyDescent="0.25">
      <c r="A346" t="str">
        <f t="array" aca="1" ref="A3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+ 1),ROW($A344))),"")</f>
        <v/>
      </c>
      <c r="B346" t="str">
        <f ca="1">IF($A346&lt;&gt;"",INDEX(Devices[Area],MATCH($A346,Devices[Tag Name],0)),"")</f>
        <v/>
      </c>
      <c r="C346" t="str">
        <f t="shared" ca="1" si="2"/>
        <v/>
      </c>
      <c r="F346" t="str">
        <f ca="1">IF($A346&lt;&gt;"",INDEX(Devices[Device Description],MATCH($A346,Devices[Tag Name],0)),"")</f>
        <v/>
      </c>
    </row>
    <row r="347" spans="1:6" x14ac:dyDescent="0.25">
      <c r="A347" t="str">
        <f t="array" aca="1" ref="A3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+ 1),ROW($A345))),"")</f>
        <v/>
      </c>
      <c r="B347" t="str">
        <f ca="1">IF($A347&lt;&gt;"",INDEX(Devices[Area],MATCH($A347,Devices[Tag Name],0)),"")</f>
        <v/>
      </c>
      <c r="C347" t="str">
        <f t="shared" ca="1" si="2"/>
        <v/>
      </c>
      <c r="F347" t="str">
        <f ca="1">IF($A347&lt;&gt;"",INDEX(Devices[Device Description],MATCH($A347,Devices[Tag Name],0)),"")</f>
        <v/>
      </c>
    </row>
    <row r="348" spans="1:6" x14ac:dyDescent="0.25">
      <c r="A348" t="str">
        <f t="array" aca="1" ref="A3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+ 1),ROW($A346))),"")</f>
        <v/>
      </c>
      <c r="B348" t="str">
        <f ca="1">IF($A348&lt;&gt;"",INDEX(Devices[Area],MATCH($A348,Devices[Tag Name],0)),"")</f>
        <v/>
      </c>
      <c r="C348" t="str">
        <f t="shared" ca="1" si="2"/>
        <v/>
      </c>
      <c r="F348" t="str">
        <f ca="1">IF($A348&lt;&gt;"",INDEX(Devices[Device Description],MATCH($A348,Devices[Tag Name],0)),"")</f>
        <v/>
      </c>
    </row>
    <row r="349" spans="1:6" x14ac:dyDescent="0.25">
      <c r="A349" t="str">
        <f t="array" aca="1" ref="A3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+ 1),ROW($A347))),"")</f>
        <v/>
      </c>
      <c r="B349" t="str">
        <f ca="1">IF($A349&lt;&gt;"",INDEX(Devices[Area],MATCH($A349,Devices[Tag Name],0)),"")</f>
        <v/>
      </c>
      <c r="C349" t="str">
        <f t="shared" ca="1" si="2"/>
        <v/>
      </c>
      <c r="F349" t="str">
        <f ca="1">IF($A349&lt;&gt;"",INDEX(Devices[Device Description],MATCH($A349,Devices[Tag Name],0)),"")</f>
        <v/>
      </c>
    </row>
    <row r="350" spans="1:6" x14ac:dyDescent="0.25">
      <c r="A350" t="str">
        <f t="array" aca="1" ref="A3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+ 1),ROW($A348))),"")</f>
        <v/>
      </c>
      <c r="B350" t="str">
        <f ca="1">IF($A350&lt;&gt;"",INDEX(Devices[Area],MATCH($A350,Devices[Tag Name],0)),"")</f>
        <v/>
      </c>
      <c r="C350" t="str">
        <f t="shared" ca="1" si="2"/>
        <v/>
      </c>
      <c r="F350" t="str">
        <f ca="1">IF($A350&lt;&gt;"",INDEX(Devices[Device Description],MATCH($A350,Devices[Tag Name],0)),"")</f>
        <v/>
      </c>
    </row>
    <row r="351" spans="1:6" x14ac:dyDescent="0.25">
      <c r="A351" t="str">
        <f t="array" aca="1" ref="A3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+ 1),ROW($A349))),"")</f>
        <v/>
      </c>
      <c r="B351" t="str">
        <f ca="1">IF($A351&lt;&gt;"",INDEX(Devices[Area],MATCH($A351,Devices[Tag Name],0)),"")</f>
        <v/>
      </c>
      <c r="C351" t="str">
        <f t="shared" ca="1" si="2"/>
        <v/>
      </c>
      <c r="F351" t="str">
        <f ca="1">IF($A351&lt;&gt;"",INDEX(Devices[Device Description],MATCH($A351,Devices[Tag Name],0)),"")</f>
        <v/>
      </c>
    </row>
    <row r="352" spans="1:6" x14ac:dyDescent="0.25">
      <c r="A352" t="str">
        <f t="array" aca="1" ref="A3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+ 1),ROW($A350))),"")</f>
        <v/>
      </c>
      <c r="B352" t="str">
        <f ca="1">IF($A352&lt;&gt;"",INDEX(Devices[Area],MATCH($A352,Devices[Tag Name],0)),"")</f>
        <v/>
      </c>
      <c r="C352" t="str">
        <f t="shared" ca="1" si="2"/>
        <v/>
      </c>
      <c r="F352" t="str">
        <f ca="1">IF($A352&lt;&gt;"",INDEX(Devices[Device Description],MATCH($A352,Devices[Tag Name],0)),"")</f>
        <v/>
      </c>
    </row>
    <row r="353" spans="1:6" x14ac:dyDescent="0.25">
      <c r="A353" t="str">
        <f t="array" aca="1" ref="A3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+ 1),ROW($A351))),"")</f>
        <v/>
      </c>
      <c r="B353" t="str">
        <f ca="1">IF($A353&lt;&gt;"",INDEX(Devices[Area],MATCH($A353,Devices[Tag Name],0)),"")</f>
        <v/>
      </c>
      <c r="C353" t="str">
        <f t="shared" ca="1" si="2"/>
        <v/>
      </c>
      <c r="F353" t="str">
        <f ca="1">IF($A353&lt;&gt;"",INDEX(Devices[Device Description],MATCH($A353,Devices[Tag Name],0)),"")</f>
        <v/>
      </c>
    </row>
    <row r="354" spans="1:6" x14ac:dyDescent="0.25">
      <c r="A354" t="str">
        <f t="array" aca="1" ref="A3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+ 1),ROW($A352))),"")</f>
        <v/>
      </c>
      <c r="B354" t="str">
        <f ca="1">IF($A354&lt;&gt;"",INDEX(Devices[Area],MATCH($A354,Devices[Tag Name],0)),"")</f>
        <v/>
      </c>
      <c r="C354" t="str">
        <f t="shared" ca="1" si="2"/>
        <v/>
      </c>
      <c r="F354" t="str">
        <f ca="1">IF($A354&lt;&gt;"",INDEX(Devices[Device Description],MATCH($A354,Devices[Tag Name],0)),"")</f>
        <v/>
      </c>
    </row>
    <row r="355" spans="1:6" x14ac:dyDescent="0.25">
      <c r="A355" t="str">
        <f t="array" aca="1" ref="A3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+ 1),ROW($A353))),"")</f>
        <v/>
      </c>
      <c r="B355" t="str">
        <f ca="1">IF($A355&lt;&gt;"",INDEX(Devices[Area],MATCH($A355,Devices[Tag Name],0)),"")</f>
        <v/>
      </c>
      <c r="C355" t="str">
        <f t="shared" ca="1" si="2"/>
        <v/>
      </c>
      <c r="F355" t="str">
        <f ca="1">IF($A355&lt;&gt;"",INDEX(Devices[Device Description],MATCH($A355,Devices[Tag Name],0)),"")</f>
        <v/>
      </c>
    </row>
    <row r="356" spans="1:6" x14ac:dyDescent="0.25">
      <c r="A356" t="str">
        <f t="array" aca="1" ref="A3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+ 1),ROW($A354))),"")</f>
        <v/>
      </c>
      <c r="B356" t="str">
        <f ca="1">IF($A356&lt;&gt;"",INDEX(Devices[Area],MATCH($A356,Devices[Tag Name],0)),"")</f>
        <v/>
      </c>
      <c r="C356" t="str">
        <f t="shared" ca="1" si="2"/>
        <v/>
      </c>
      <c r="F356" t="str">
        <f ca="1">IF($A356&lt;&gt;"",INDEX(Devices[Device Description],MATCH($A356,Devices[Tag Name],0)),"")</f>
        <v/>
      </c>
    </row>
    <row r="357" spans="1:6" x14ac:dyDescent="0.25">
      <c r="A357" t="str">
        <f t="array" aca="1" ref="A3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+ 1),ROW($A355))),"")</f>
        <v/>
      </c>
      <c r="B357" t="str">
        <f ca="1">IF($A357&lt;&gt;"",INDEX(Devices[Area],MATCH($A357,Devices[Tag Name],0)),"")</f>
        <v/>
      </c>
      <c r="C357" t="str">
        <f t="shared" ca="1" si="2"/>
        <v/>
      </c>
      <c r="F357" t="str">
        <f ca="1">IF($A357&lt;&gt;"",INDEX(Devices[Device Description],MATCH($A357,Devices[Tag Name],0)),"")</f>
        <v/>
      </c>
    </row>
    <row r="358" spans="1:6" x14ac:dyDescent="0.25">
      <c r="A358" t="str">
        <f t="array" aca="1" ref="A3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+ 1),ROW($A356))),"")</f>
        <v/>
      </c>
      <c r="B358" t="str">
        <f ca="1">IF($A358&lt;&gt;"",INDEX(Devices[Area],MATCH($A358,Devices[Tag Name],0)),"")</f>
        <v/>
      </c>
      <c r="C358" t="str">
        <f t="shared" ca="1" si="2"/>
        <v/>
      </c>
      <c r="F358" t="str">
        <f ca="1">IF($A358&lt;&gt;"",INDEX(Devices[Device Description],MATCH($A358,Devices[Tag Name],0)),"")</f>
        <v/>
      </c>
    </row>
    <row r="359" spans="1:6" x14ac:dyDescent="0.25">
      <c r="A359" t="str">
        <f t="array" aca="1" ref="A3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+ 1),ROW($A357))),"")</f>
        <v/>
      </c>
      <c r="B359" t="str">
        <f ca="1">IF($A359&lt;&gt;"",INDEX(Devices[Area],MATCH($A359,Devices[Tag Name],0)),"")</f>
        <v/>
      </c>
      <c r="C359" t="str">
        <f t="shared" ca="1" si="2"/>
        <v/>
      </c>
      <c r="F359" t="str">
        <f ca="1">IF($A359&lt;&gt;"",INDEX(Devices[Device Description],MATCH($A359,Devices[Tag Name],0)),"")</f>
        <v/>
      </c>
    </row>
    <row r="360" spans="1:6" x14ac:dyDescent="0.25">
      <c r="A360" t="str">
        <f t="array" aca="1" ref="A3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+ 1),ROW($A358))),"")</f>
        <v/>
      </c>
      <c r="B360" t="str">
        <f ca="1">IF($A360&lt;&gt;"",INDEX(Devices[Area],MATCH($A360,Devices[Tag Name],0)),"")</f>
        <v/>
      </c>
      <c r="C360" t="str">
        <f t="shared" ca="1" si="2"/>
        <v/>
      </c>
      <c r="F360" t="str">
        <f ca="1">IF($A360&lt;&gt;"",INDEX(Devices[Device Description],MATCH($A360,Devices[Tag Name],0)),"")</f>
        <v/>
      </c>
    </row>
    <row r="361" spans="1:6" x14ac:dyDescent="0.25">
      <c r="A361" t="str">
        <f t="array" aca="1" ref="A3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+ 1),ROW($A359))),"")</f>
        <v/>
      </c>
      <c r="B361" t="str">
        <f ca="1">IF($A361&lt;&gt;"",INDEX(Devices[Area],MATCH($A361,Devices[Tag Name],0)),"")</f>
        <v/>
      </c>
      <c r="C361" t="str">
        <f t="shared" ca="1" si="2"/>
        <v/>
      </c>
      <c r="F361" t="str">
        <f ca="1">IF($A361&lt;&gt;"",INDEX(Devices[Device Description],MATCH($A361,Devices[Tag Name],0)),"")</f>
        <v/>
      </c>
    </row>
    <row r="362" spans="1:6" x14ac:dyDescent="0.25">
      <c r="A362" t="str">
        <f t="array" aca="1" ref="A3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+ 1),ROW($A360))),"")</f>
        <v/>
      </c>
      <c r="B362" t="str">
        <f ca="1">IF($A362&lt;&gt;"",INDEX(Devices[Area],MATCH($A362,Devices[Tag Name],0)),"")</f>
        <v/>
      </c>
      <c r="C362" t="str">
        <f t="shared" ca="1" si="2"/>
        <v/>
      </c>
      <c r="F362" t="str">
        <f ca="1">IF($A362&lt;&gt;"",INDEX(Devices[Device Description],MATCH($A362,Devices[Tag Name],0)),"")</f>
        <v/>
      </c>
    </row>
    <row r="363" spans="1:6" x14ac:dyDescent="0.25">
      <c r="A363" t="str">
        <f t="array" aca="1" ref="A3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+ 1),ROW($A361))),"")</f>
        <v/>
      </c>
      <c r="B363" t="str">
        <f ca="1">IF($A363&lt;&gt;"",INDEX(Devices[Area],MATCH($A363,Devices[Tag Name],0)),"")</f>
        <v/>
      </c>
      <c r="C363" t="str">
        <f t="shared" ca="1" si="2"/>
        <v/>
      </c>
      <c r="F363" t="str">
        <f ca="1">IF($A363&lt;&gt;"",INDEX(Devices[Device Description],MATCH($A363,Devices[Tag Name],0)),"")</f>
        <v/>
      </c>
    </row>
    <row r="364" spans="1:6" x14ac:dyDescent="0.25">
      <c r="A364" t="str">
        <f t="array" aca="1" ref="A3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+ 1),ROW($A362))),"")</f>
        <v/>
      </c>
      <c r="B364" t="str">
        <f ca="1">IF($A364&lt;&gt;"",INDEX(Devices[Area],MATCH($A364,Devices[Tag Name],0)),"")</f>
        <v/>
      </c>
      <c r="C364" t="str">
        <f t="shared" ca="1" si="2"/>
        <v/>
      </c>
      <c r="F364" t="str">
        <f ca="1">IF($A364&lt;&gt;"",INDEX(Devices[Device Description],MATCH($A364,Devices[Tag Name],0)),"")</f>
        <v/>
      </c>
    </row>
    <row r="365" spans="1:6" x14ac:dyDescent="0.25">
      <c r="A365" t="str">
        <f t="array" aca="1" ref="A3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+ 1),ROW($A363))),"")</f>
        <v/>
      </c>
      <c r="B365" t="str">
        <f ca="1">IF($A365&lt;&gt;"",INDEX(Devices[Area],MATCH($A365,Devices[Tag Name],0)),"")</f>
        <v/>
      </c>
      <c r="C365" t="str">
        <f t="shared" ref="C365:C428" ca="1" si="3">IF($A365&lt;&gt;"","Default","")</f>
        <v/>
      </c>
      <c r="F365" t="str">
        <f ca="1">IF($A365&lt;&gt;"",INDEX(Devices[Device Description],MATCH($A365,Devices[Tag Name],0)),"")</f>
        <v/>
      </c>
    </row>
    <row r="366" spans="1:6" x14ac:dyDescent="0.25">
      <c r="A366" t="str">
        <f t="array" aca="1" ref="A3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+ 1),ROW($A364))),"")</f>
        <v/>
      </c>
      <c r="B366" t="str">
        <f ca="1">IF($A366&lt;&gt;"",INDEX(Devices[Area],MATCH($A366,Devices[Tag Name],0)),"")</f>
        <v/>
      </c>
      <c r="C366" t="str">
        <f t="shared" ca="1" si="3"/>
        <v/>
      </c>
      <c r="F366" t="str">
        <f ca="1">IF($A366&lt;&gt;"",INDEX(Devices[Device Description],MATCH($A366,Devices[Tag Name],0)),"")</f>
        <v/>
      </c>
    </row>
    <row r="367" spans="1:6" x14ac:dyDescent="0.25">
      <c r="A367" t="str">
        <f t="array" aca="1" ref="A3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+ 1),ROW($A365))),"")</f>
        <v/>
      </c>
      <c r="B367" t="str">
        <f ca="1">IF($A367&lt;&gt;"",INDEX(Devices[Area],MATCH($A367,Devices[Tag Name],0)),"")</f>
        <v/>
      </c>
      <c r="C367" t="str">
        <f t="shared" ca="1" si="3"/>
        <v/>
      </c>
      <c r="F367" t="str">
        <f ca="1">IF($A367&lt;&gt;"",INDEX(Devices[Device Description],MATCH($A367,Devices[Tag Name],0)),"")</f>
        <v/>
      </c>
    </row>
    <row r="368" spans="1:6" x14ac:dyDescent="0.25">
      <c r="A368" t="str">
        <f t="array" aca="1" ref="A3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+ 1),ROW($A366))),"")</f>
        <v/>
      </c>
      <c r="B368" t="str">
        <f ca="1">IF($A368&lt;&gt;"",INDEX(Devices[Area],MATCH($A368,Devices[Tag Name],0)),"")</f>
        <v/>
      </c>
      <c r="C368" t="str">
        <f t="shared" ca="1" si="3"/>
        <v/>
      </c>
      <c r="F368" t="str">
        <f ca="1">IF($A368&lt;&gt;"",INDEX(Devices[Device Description],MATCH($A368,Devices[Tag Name],0)),"")</f>
        <v/>
      </c>
    </row>
    <row r="369" spans="1:6" x14ac:dyDescent="0.25">
      <c r="A369" t="str">
        <f t="array" aca="1" ref="A3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+ 1),ROW($A367))),"")</f>
        <v/>
      </c>
      <c r="B369" t="str">
        <f ca="1">IF($A369&lt;&gt;"",INDEX(Devices[Area],MATCH($A369,Devices[Tag Name],0)),"")</f>
        <v/>
      </c>
      <c r="C369" t="str">
        <f t="shared" ca="1" si="3"/>
        <v/>
      </c>
      <c r="F369" t="str">
        <f ca="1">IF($A369&lt;&gt;"",INDEX(Devices[Device Description],MATCH($A369,Devices[Tag Name],0)),"")</f>
        <v/>
      </c>
    </row>
    <row r="370" spans="1:6" x14ac:dyDescent="0.25">
      <c r="A370" t="str">
        <f t="array" aca="1" ref="A3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+ 1),ROW($A368))),"")</f>
        <v/>
      </c>
      <c r="B370" t="str">
        <f ca="1">IF($A370&lt;&gt;"",INDEX(Devices[Area],MATCH($A370,Devices[Tag Name],0)),"")</f>
        <v/>
      </c>
      <c r="C370" t="str">
        <f t="shared" ca="1" si="3"/>
        <v/>
      </c>
      <c r="F370" t="str">
        <f ca="1">IF($A370&lt;&gt;"",INDEX(Devices[Device Description],MATCH($A370,Devices[Tag Name],0)),"")</f>
        <v/>
      </c>
    </row>
    <row r="371" spans="1:6" x14ac:dyDescent="0.25">
      <c r="A371" t="str">
        <f t="array" aca="1" ref="A3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+ 1),ROW($A369))),"")</f>
        <v/>
      </c>
      <c r="B371" t="str">
        <f ca="1">IF($A371&lt;&gt;"",INDEX(Devices[Area],MATCH($A371,Devices[Tag Name],0)),"")</f>
        <v/>
      </c>
      <c r="C371" t="str">
        <f t="shared" ca="1" si="3"/>
        <v/>
      </c>
      <c r="F371" t="str">
        <f ca="1">IF($A371&lt;&gt;"",INDEX(Devices[Device Description],MATCH($A371,Devices[Tag Name],0)),"")</f>
        <v/>
      </c>
    </row>
    <row r="372" spans="1:6" x14ac:dyDescent="0.25">
      <c r="A372" t="str">
        <f t="array" aca="1" ref="A3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+ 1),ROW($A370))),"")</f>
        <v/>
      </c>
      <c r="B372" t="str">
        <f ca="1">IF($A372&lt;&gt;"",INDEX(Devices[Area],MATCH($A372,Devices[Tag Name],0)),"")</f>
        <v/>
      </c>
      <c r="C372" t="str">
        <f t="shared" ca="1" si="3"/>
        <v/>
      </c>
      <c r="F372" t="str">
        <f ca="1">IF($A372&lt;&gt;"",INDEX(Devices[Device Description],MATCH($A372,Devices[Tag Name],0)),"")</f>
        <v/>
      </c>
    </row>
    <row r="373" spans="1:6" x14ac:dyDescent="0.25">
      <c r="A373" t="str">
        <f t="array" aca="1" ref="A3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+ 1),ROW($A371))),"")</f>
        <v/>
      </c>
      <c r="B373" t="str">
        <f ca="1">IF($A373&lt;&gt;"",INDEX(Devices[Area],MATCH($A373,Devices[Tag Name],0)),"")</f>
        <v/>
      </c>
      <c r="C373" t="str">
        <f t="shared" ca="1" si="3"/>
        <v/>
      </c>
      <c r="F373" t="str">
        <f ca="1">IF($A373&lt;&gt;"",INDEX(Devices[Device Description],MATCH($A373,Devices[Tag Name],0)),"")</f>
        <v/>
      </c>
    </row>
    <row r="374" spans="1:6" x14ac:dyDescent="0.25">
      <c r="A374" t="str">
        <f t="array" aca="1" ref="A3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+ 1),ROW($A372))),"")</f>
        <v/>
      </c>
      <c r="B374" t="str">
        <f ca="1">IF($A374&lt;&gt;"",INDEX(Devices[Area],MATCH($A374,Devices[Tag Name],0)),"")</f>
        <v/>
      </c>
      <c r="C374" t="str">
        <f t="shared" ca="1" si="3"/>
        <v/>
      </c>
      <c r="F374" t="str">
        <f ca="1">IF($A374&lt;&gt;"",INDEX(Devices[Device Description],MATCH($A374,Devices[Tag Name],0)),"")</f>
        <v/>
      </c>
    </row>
    <row r="375" spans="1:6" x14ac:dyDescent="0.25">
      <c r="A375" t="str">
        <f t="array" aca="1" ref="A3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+ 1),ROW($A373))),"")</f>
        <v/>
      </c>
      <c r="B375" t="str">
        <f ca="1">IF($A375&lt;&gt;"",INDEX(Devices[Area],MATCH($A375,Devices[Tag Name],0)),"")</f>
        <v/>
      </c>
      <c r="C375" t="str">
        <f t="shared" ca="1" si="3"/>
        <v/>
      </c>
      <c r="F375" t="str">
        <f ca="1">IF($A375&lt;&gt;"",INDEX(Devices[Device Description],MATCH($A375,Devices[Tag Name],0)),"")</f>
        <v/>
      </c>
    </row>
    <row r="376" spans="1:6" x14ac:dyDescent="0.25">
      <c r="A376" t="str">
        <f t="array" aca="1" ref="A3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+ 1),ROW($A374))),"")</f>
        <v/>
      </c>
      <c r="B376" t="str">
        <f ca="1">IF($A376&lt;&gt;"",INDEX(Devices[Area],MATCH($A376,Devices[Tag Name],0)),"")</f>
        <v/>
      </c>
      <c r="C376" t="str">
        <f t="shared" ca="1" si="3"/>
        <v/>
      </c>
      <c r="F376" t="str">
        <f ca="1">IF($A376&lt;&gt;"",INDEX(Devices[Device Description],MATCH($A376,Devices[Tag Name],0)),"")</f>
        <v/>
      </c>
    </row>
    <row r="377" spans="1:6" x14ac:dyDescent="0.25">
      <c r="A377" t="str">
        <f t="array" aca="1" ref="A3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+ 1),ROW($A375))),"")</f>
        <v/>
      </c>
      <c r="B377" t="str">
        <f ca="1">IF($A377&lt;&gt;"",INDEX(Devices[Area],MATCH($A377,Devices[Tag Name],0)),"")</f>
        <v/>
      </c>
      <c r="C377" t="str">
        <f t="shared" ca="1" si="3"/>
        <v/>
      </c>
      <c r="F377" t="str">
        <f ca="1">IF($A377&lt;&gt;"",INDEX(Devices[Device Description],MATCH($A377,Devices[Tag Name],0)),"")</f>
        <v/>
      </c>
    </row>
    <row r="378" spans="1:6" x14ac:dyDescent="0.25">
      <c r="A378" t="str">
        <f t="array" aca="1" ref="A3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+ 1),ROW($A376))),"")</f>
        <v/>
      </c>
      <c r="B378" t="str">
        <f ca="1">IF($A378&lt;&gt;"",INDEX(Devices[Area],MATCH($A378,Devices[Tag Name],0)),"")</f>
        <v/>
      </c>
      <c r="C378" t="str">
        <f t="shared" ca="1" si="3"/>
        <v/>
      </c>
      <c r="F378" t="str">
        <f ca="1">IF($A378&lt;&gt;"",INDEX(Devices[Device Description],MATCH($A378,Devices[Tag Name],0)),"")</f>
        <v/>
      </c>
    </row>
    <row r="379" spans="1:6" x14ac:dyDescent="0.25">
      <c r="A379" t="str">
        <f t="array" aca="1" ref="A3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+ 1),ROW($A377))),"")</f>
        <v/>
      </c>
      <c r="B379" t="str">
        <f ca="1">IF($A379&lt;&gt;"",INDEX(Devices[Area],MATCH($A379,Devices[Tag Name],0)),"")</f>
        <v/>
      </c>
      <c r="C379" t="str">
        <f t="shared" ca="1" si="3"/>
        <v/>
      </c>
      <c r="F379" t="str">
        <f ca="1">IF($A379&lt;&gt;"",INDEX(Devices[Device Description],MATCH($A379,Devices[Tag Name],0)),"")</f>
        <v/>
      </c>
    </row>
    <row r="380" spans="1:6" x14ac:dyDescent="0.25">
      <c r="A380" t="str">
        <f t="array" aca="1" ref="A3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+ 1),ROW($A378))),"")</f>
        <v/>
      </c>
      <c r="B380" t="str">
        <f ca="1">IF($A380&lt;&gt;"",INDEX(Devices[Area],MATCH($A380,Devices[Tag Name],0)),"")</f>
        <v/>
      </c>
      <c r="C380" t="str">
        <f t="shared" ca="1" si="3"/>
        <v/>
      </c>
      <c r="F380" t="str">
        <f ca="1">IF($A380&lt;&gt;"",INDEX(Devices[Device Description],MATCH($A380,Devices[Tag Name],0)),"")</f>
        <v/>
      </c>
    </row>
    <row r="381" spans="1:6" x14ac:dyDescent="0.25">
      <c r="A381" t="str">
        <f t="array" aca="1" ref="A3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+ 1),ROW($A379))),"")</f>
        <v/>
      </c>
      <c r="B381" t="str">
        <f ca="1">IF($A381&lt;&gt;"",INDEX(Devices[Area],MATCH($A381,Devices[Tag Name],0)),"")</f>
        <v/>
      </c>
      <c r="C381" t="str">
        <f t="shared" ca="1" si="3"/>
        <v/>
      </c>
      <c r="F381" t="str">
        <f ca="1">IF($A381&lt;&gt;"",INDEX(Devices[Device Description],MATCH($A381,Devices[Tag Name],0)),"")</f>
        <v/>
      </c>
    </row>
    <row r="382" spans="1:6" x14ac:dyDescent="0.25">
      <c r="A382" t="str">
        <f t="array" aca="1" ref="A3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+ 1),ROW($A380))),"")</f>
        <v/>
      </c>
      <c r="B382" t="str">
        <f ca="1">IF($A382&lt;&gt;"",INDEX(Devices[Area],MATCH($A382,Devices[Tag Name],0)),"")</f>
        <v/>
      </c>
      <c r="C382" t="str">
        <f t="shared" ca="1" si="3"/>
        <v/>
      </c>
      <c r="F382" t="str">
        <f ca="1">IF($A382&lt;&gt;"",INDEX(Devices[Device Description],MATCH($A382,Devices[Tag Name],0)),"")</f>
        <v/>
      </c>
    </row>
    <row r="383" spans="1:6" x14ac:dyDescent="0.25">
      <c r="A383" t="str">
        <f t="array" aca="1" ref="A3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+ 1),ROW($A381))),"")</f>
        <v/>
      </c>
      <c r="B383" t="str">
        <f ca="1">IF($A383&lt;&gt;"",INDEX(Devices[Area],MATCH($A383,Devices[Tag Name],0)),"")</f>
        <v/>
      </c>
      <c r="C383" t="str">
        <f t="shared" ca="1" si="3"/>
        <v/>
      </c>
      <c r="F383" t="str">
        <f ca="1">IF($A383&lt;&gt;"",INDEX(Devices[Device Description],MATCH($A383,Devices[Tag Name],0)),"")</f>
        <v/>
      </c>
    </row>
    <row r="384" spans="1:6" x14ac:dyDescent="0.25">
      <c r="A384" t="str">
        <f t="array" aca="1" ref="A3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+ 1),ROW($A382))),"")</f>
        <v/>
      </c>
      <c r="B384" t="str">
        <f ca="1">IF($A384&lt;&gt;"",INDEX(Devices[Area],MATCH($A384,Devices[Tag Name],0)),"")</f>
        <v/>
      </c>
      <c r="C384" t="str">
        <f t="shared" ca="1" si="3"/>
        <v/>
      </c>
      <c r="F384" t="str">
        <f ca="1">IF($A384&lt;&gt;"",INDEX(Devices[Device Description],MATCH($A384,Devices[Tag Name],0)),"")</f>
        <v/>
      </c>
    </row>
    <row r="385" spans="1:6" x14ac:dyDescent="0.25">
      <c r="A385" t="str">
        <f t="array" aca="1" ref="A3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+ 1),ROW($A383))),"")</f>
        <v/>
      </c>
      <c r="B385" t="str">
        <f ca="1">IF($A385&lt;&gt;"",INDEX(Devices[Area],MATCH($A385,Devices[Tag Name],0)),"")</f>
        <v/>
      </c>
      <c r="C385" t="str">
        <f t="shared" ca="1" si="3"/>
        <v/>
      </c>
      <c r="F385" t="str">
        <f ca="1">IF($A385&lt;&gt;"",INDEX(Devices[Device Description],MATCH($A385,Devices[Tag Name],0)),"")</f>
        <v/>
      </c>
    </row>
    <row r="386" spans="1:6" x14ac:dyDescent="0.25">
      <c r="A386" t="str">
        <f t="array" aca="1" ref="A3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+ 1),ROW($A384))),"")</f>
        <v/>
      </c>
      <c r="B386" t="str">
        <f ca="1">IF($A386&lt;&gt;"",INDEX(Devices[Area],MATCH($A386,Devices[Tag Name],0)),"")</f>
        <v/>
      </c>
      <c r="C386" t="str">
        <f t="shared" ca="1" si="3"/>
        <v/>
      </c>
      <c r="F386" t="str">
        <f ca="1">IF($A386&lt;&gt;"",INDEX(Devices[Device Description],MATCH($A386,Devices[Tag Name],0)),"")</f>
        <v/>
      </c>
    </row>
    <row r="387" spans="1:6" x14ac:dyDescent="0.25">
      <c r="A387" t="str">
        <f t="array" aca="1" ref="A3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+ 1),ROW($A385))),"")</f>
        <v/>
      </c>
      <c r="B387" t="str">
        <f ca="1">IF($A387&lt;&gt;"",INDEX(Devices[Area],MATCH($A387,Devices[Tag Name],0)),"")</f>
        <v/>
      </c>
      <c r="C387" t="str">
        <f t="shared" ca="1" si="3"/>
        <v/>
      </c>
      <c r="F387" t="str">
        <f ca="1">IF($A387&lt;&gt;"",INDEX(Devices[Device Description],MATCH($A387,Devices[Tag Name],0)),"")</f>
        <v/>
      </c>
    </row>
    <row r="388" spans="1:6" x14ac:dyDescent="0.25">
      <c r="A388" t="str">
        <f t="array" aca="1" ref="A3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+ 1),ROW($A386))),"")</f>
        <v/>
      </c>
      <c r="B388" t="str">
        <f ca="1">IF($A388&lt;&gt;"",INDEX(Devices[Area],MATCH($A388,Devices[Tag Name],0)),"")</f>
        <v/>
      </c>
      <c r="C388" t="str">
        <f t="shared" ca="1" si="3"/>
        <v/>
      </c>
      <c r="F388" t="str">
        <f ca="1">IF($A388&lt;&gt;"",INDEX(Devices[Device Description],MATCH($A388,Devices[Tag Name],0)),"")</f>
        <v/>
      </c>
    </row>
    <row r="389" spans="1:6" x14ac:dyDescent="0.25">
      <c r="A389" t="str">
        <f t="array" aca="1" ref="A3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+ 1),ROW($A387))),"")</f>
        <v/>
      </c>
      <c r="B389" t="str">
        <f ca="1">IF($A389&lt;&gt;"",INDEX(Devices[Area],MATCH($A389,Devices[Tag Name],0)),"")</f>
        <v/>
      </c>
      <c r="C389" t="str">
        <f t="shared" ca="1" si="3"/>
        <v/>
      </c>
      <c r="F389" t="str">
        <f ca="1">IF($A389&lt;&gt;"",INDEX(Devices[Device Description],MATCH($A389,Devices[Tag Name],0)),"")</f>
        <v/>
      </c>
    </row>
    <row r="390" spans="1:6" x14ac:dyDescent="0.25">
      <c r="A390" t="str">
        <f t="array" aca="1" ref="A3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+ 1),ROW($A388))),"")</f>
        <v/>
      </c>
      <c r="B390" t="str">
        <f ca="1">IF($A390&lt;&gt;"",INDEX(Devices[Area],MATCH($A390,Devices[Tag Name],0)),"")</f>
        <v/>
      </c>
      <c r="C390" t="str">
        <f t="shared" ca="1" si="3"/>
        <v/>
      </c>
      <c r="F390" t="str">
        <f ca="1">IF($A390&lt;&gt;"",INDEX(Devices[Device Description],MATCH($A390,Devices[Tag Name],0)),"")</f>
        <v/>
      </c>
    </row>
    <row r="391" spans="1:6" x14ac:dyDescent="0.25">
      <c r="A391" t="str">
        <f t="array" aca="1" ref="A3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+ 1),ROW($A389))),"")</f>
        <v/>
      </c>
      <c r="B391" t="str">
        <f ca="1">IF($A391&lt;&gt;"",INDEX(Devices[Area],MATCH($A391,Devices[Tag Name],0)),"")</f>
        <v/>
      </c>
      <c r="C391" t="str">
        <f t="shared" ca="1" si="3"/>
        <v/>
      </c>
      <c r="F391" t="str">
        <f ca="1">IF($A391&lt;&gt;"",INDEX(Devices[Device Description],MATCH($A391,Devices[Tag Name],0)),"")</f>
        <v/>
      </c>
    </row>
    <row r="392" spans="1:6" x14ac:dyDescent="0.25">
      <c r="A392" t="str">
        <f t="array" aca="1" ref="A3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+ 1),ROW($A390))),"")</f>
        <v/>
      </c>
      <c r="B392" t="str">
        <f ca="1">IF($A392&lt;&gt;"",INDEX(Devices[Area],MATCH($A392,Devices[Tag Name],0)),"")</f>
        <v/>
      </c>
      <c r="C392" t="str">
        <f t="shared" ca="1" si="3"/>
        <v/>
      </c>
      <c r="F392" t="str">
        <f ca="1">IF($A392&lt;&gt;"",INDEX(Devices[Device Description],MATCH($A392,Devices[Tag Name],0)),"")</f>
        <v/>
      </c>
    </row>
    <row r="393" spans="1:6" x14ac:dyDescent="0.25">
      <c r="A393" t="str">
        <f t="array" aca="1" ref="A3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+ 1),ROW($A391))),"")</f>
        <v/>
      </c>
      <c r="B393" t="str">
        <f ca="1">IF($A393&lt;&gt;"",INDEX(Devices[Area],MATCH($A393,Devices[Tag Name],0)),"")</f>
        <v/>
      </c>
      <c r="C393" t="str">
        <f t="shared" ca="1" si="3"/>
        <v/>
      </c>
      <c r="F393" t="str">
        <f ca="1">IF($A393&lt;&gt;"",INDEX(Devices[Device Description],MATCH($A393,Devices[Tag Name],0)),"")</f>
        <v/>
      </c>
    </row>
    <row r="394" spans="1:6" x14ac:dyDescent="0.25">
      <c r="A394" t="str">
        <f t="array" aca="1" ref="A3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+ 1),ROW($A392))),"")</f>
        <v/>
      </c>
      <c r="B394" t="str">
        <f ca="1">IF($A394&lt;&gt;"",INDEX(Devices[Area],MATCH($A394,Devices[Tag Name],0)),"")</f>
        <v/>
      </c>
      <c r="C394" t="str">
        <f t="shared" ca="1" si="3"/>
        <v/>
      </c>
      <c r="F394" t="str">
        <f ca="1">IF($A394&lt;&gt;"",INDEX(Devices[Device Description],MATCH($A394,Devices[Tag Name],0)),"")</f>
        <v/>
      </c>
    </row>
    <row r="395" spans="1:6" x14ac:dyDescent="0.25">
      <c r="A395" t="str">
        <f t="array" aca="1" ref="A3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+ 1),ROW($A393))),"")</f>
        <v/>
      </c>
      <c r="B395" t="str">
        <f ca="1">IF($A395&lt;&gt;"",INDEX(Devices[Area],MATCH($A395,Devices[Tag Name],0)),"")</f>
        <v/>
      </c>
      <c r="C395" t="str">
        <f t="shared" ca="1" si="3"/>
        <v/>
      </c>
      <c r="F395" t="str">
        <f ca="1">IF($A395&lt;&gt;"",INDEX(Devices[Device Description],MATCH($A395,Devices[Tag Name],0)),"")</f>
        <v/>
      </c>
    </row>
    <row r="396" spans="1:6" x14ac:dyDescent="0.25">
      <c r="A396" t="str">
        <f t="array" aca="1" ref="A3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+ 1),ROW($A394))),"")</f>
        <v/>
      </c>
      <c r="B396" t="str">
        <f ca="1">IF($A396&lt;&gt;"",INDEX(Devices[Area],MATCH($A396,Devices[Tag Name],0)),"")</f>
        <v/>
      </c>
      <c r="C396" t="str">
        <f t="shared" ca="1" si="3"/>
        <v/>
      </c>
      <c r="F396" t="str">
        <f ca="1">IF($A396&lt;&gt;"",INDEX(Devices[Device Description],MATCH($A396,Devices[Tag Name],0)),"")</f>
        <v/>
      </c>
    </row>
    <row r="397" spans="1:6" x14ac:dyDescent="0.25">
      <c r="A397" t="str">
        <f t="array" aca="1" ref="A3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+ 1),ROW($A395))),"")</f>
        <v/>
      </c>
      <c r="B397" t="str">
        <f ca="1">IF($A397&lt;&gt;"",INDEX(Devices[Area],MATCH($A397,Devices[Tag Name],0)),"")</f>
        <v/>
      </c>
      <c r="C397" t="str">
        <f t="shared" ca="1" si="3"/>
        <v/>
      </c>
      <c r="F397" t="str">
        <f ca="1">IF($A397&lt;&gt;"",INDEX(Devices[Device Description],MATCH($A397,Devices[Tag Name],0)),"")</f>
        <v/>
      </c>
    </row>
    <row r="398" spans="1:6" x14ac:dyDescent="0.25">
      <c r="A398" t="str">
        <f t="array" aca="1" ref="A3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+ 1),ROW($A396))),"")</f>
        <v/>
      </c>
      <c r="B398" t="str">
        <f ca="1">IF($A398&lt;&gt;"",INDEX(Devices[Area],MATCH($A398,Devices[Tag Name],0)),"")</f>
        <v/>
      </c>
      <c r="C398" t="str">
        <f t="shared" ca="1" si="3"/>
        <v/>
      </c>
      <c r="F398" t="str">
        <f ca="1">IF($A398&lt;&gt;"",INDEX(Devices[Device Description],MATCH($A398,Devices[Tag Name],0)),"")</f>
        <v/>
      </c>
    </row>
    <row r="399" spans="1:6" x14ac:dyDescent="0.25">
      <c r="A399" t="str">
        <f t="array" aca="1" ref="A3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+ 1),ROW($A397))),"")</f>
        <v/>
      </c>
      <c r="B399" t="str">
        <f ca="1">IF($A399&lt;&gt;"",INDEX(Devices[Area],MATCH($A399,Devices[Tag Name],0)),"")</f>
        <v/>
      </c>
      <c r="C399" t="str">
        <f t="shared" ca="1" si="3"/>
        <v/>
      </c>
      <c r="F399" t="str">
        <f ca="1">IF($A399&lt;&gt;"",INDEX(Devices[Device Description],MATCH($A399,Devices[Tag Name],0)),"")</f>
        <v/>
      </c>
    </row>
    <row r="400" spans="1:6" x14ac:dyDescent="0.25">
      <c r="A400" t="str">
        <f t="array" aca="1" ref="A4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+ 1),ROW($A398))),"")</f>
        <v/>
      </c>
      <c r="B400" t="str">
        <f ca="1">IF($A400&lt;&gt;"",INDEX(Devices[Area],MATCH($A400,Devices[Tag Name],0)),"")</f>
        <v/>
      </c>
      <c r="C400" t="str">
        <f t="shared" ca="1" si="3"/>
        <v/>
      </c>
      <c r="F400" t="str">
        <f ca="1">IF($A400&lt;&gt;"",INDEX(Devices[Device Description],MATCH($A400,Devices[Tag Name],0)),"")</f>
        <v/>
      </c>
    </row>
    <row r="401" spans="1:6" x14ac:dyDescent="0.25">
      <c r="A401" t="str">
        <f t="array" aca="1" ref="A4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+ 1),ROW($A399))),"")</f>
        <v/>
      </c>
      <c r="B401" t="str">
        <f ca="1">IF($A401&lt;&gt;"",INDEX(Devices[Area],MATCH($A401,Devices[Tag Name],0)),"")</f>
        <v/>
      </c>
      <c r="C401" t="str">
        <f t="shared" ca="1" si="3"/>
        <v/>
      </c>
      <c r="F401" t="str">
        <f ca="1">IF($A401&lt;&gt;"",INDEX(Devices[Device Description],MATCH($A401,Devices[Tag Name],0)),"")</f>
        <v/>
      </c>
    </row>
    <row r="402" spans="1:6" x14ac:dyDescent="0.25">
      <c r="A402" t="str">
        <f t="array" aca="1" ref="A4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+ 1),ROW($A400))),"")</f>
        <v/>
      </c>
      <c r="B402" t="str">
        <f ca="1">IF($A402&lt;&gt;"",INDEX(Devices[Area],MATCH($A402,Devices[Tag Name],0)),"")</f>
        <v/>
      </c>
      <c r="C402" t="str">
        <f t="shared" ca="1" si="3"/>
        <v/>
      </c>
      <c r="F402" t="str">
        <f ca="1">IF($A402&lt;&gt;"",INDEX(Devices[Device Description],MATCH($A402,Devices[Tag Name],0)),"")</f>
        <v/>
      </c>
    </row>
    <row r="403" spans="1:6" x14ac:dyDescent="0.25">
      <c r="A403" t="str">
        <f t="array" aca="1" ref="A4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+ 1),ROW($A401))),"")</f>
        <v/>
      </c>
      <c r="B403" t="str">
        <f ca="1">IF($A403&lt;&gt;"",INDEX(Devices[Area],MATCH($A403,Devices[Tag Name],0)),"")</f>
        <v/>
      </c>
      <c r="C403" t="str">
        <f t="shared" ca="1" si="3"/>
        <v/>
      </c>
      <c r="F403" t="str">
        <f ca="1">IF($A403&lt;&gt;"",INDEX(Devices[Device Description],MATCH($A403,Devices[Tag Name],0)),"")</f>
        <v/>
      </c>
    </row>
    <row r="404" spans="1:6" x14ac:dyDescent="0.25">
      <c r="A404" t="str">
        <f t="array" aca="1" ref="A4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+ 1),ROW($A402))),"")</f>
        <v/>
      </c>
      <c r="B404" t="str">
        <f ca="1">IF($A404&lt;&gt;"",INDEX(Devices[Area],MATCH($A404,Devices[Tag Name],0)),"")</f>
        <v/>
      </c>
      <c r="C404" t="str">
        <f t="shared" ca="1" si="3"/>
        <v/>
      </c>
      <c r="F404" t="str">
        <f ca="1">IF($A404&lt;&gt;"",INDEX(Devices[Device Description],MATCH($A404,Devices[Tag Name],0)),"")</f>
        <v/>
      </c>
    </row>
    <row r="405" spans="1:6" x14ac:dyDescent="0.25">
      <c r="A405" t="str">
        <f t="array" aca="1" ref="A4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+ 1),ROW($A403))),"")</f>
        <v/>
      </c>
      <c r="B405" t="str">
        <f ca="1">IF($A405&lt;&gt;"",INDEX(Devices[Area],MATCH($A405,Devices[Tag Name],0)),"")</f>
        <v/>
      </c>
      <c r="C405" t="str">
        <f t="shared" ca="1" si="3"/>
        <v/>
      </c>
      <c r="F405" t="str">
        <f ca="1">IF($A405&lt;&gt;"",INDEX(Devices[Device Description],MATCH($A405,Devices[Tag Name],0)),"")</f>
        <v/>
      </c>
    </row>
    <row r="406" spans="1:6" x14ac:dyDescent="0.25">
      <c r="A406" t="str">
        <f t="array" aca="1" ref="A4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+ 1),ROW($A404))),"")</f>
        <v/>
      </c>
      <c r="B406" t="str">
        <f ca="1">IF($A406&lt;&gt;"",INDEX(Devices[Area],MATCH($A406,Devices[Tag Name],0)),"")</f>
        <v/>
      </c>
      <c r="C406" t="str">
        <f t="shared" ca="1" si="3"/>
        <v/>
      </c>
      <c r="F406" t="str">
        <f ca="1">IF($A406&lt;&gt;"",INDEX(Devices[Device Description],MATCH($A406,Devices[Tag Name],0)),"")</f>
        <v/>
      </c>
    </row>
    <row r="407" spans="1:6" x14ac:dyDescent="0.25">
      <c r="A407" t="str">
        <f t="array" aca="1" ref="A4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+ 1),ROW($A405))),"")</f>
        <v/>
      </c>
      <c r="B407" t="str">
        <f ca="1">IF($A407&lt;&gt;"",INDEX(Devices[Area],MATCH($A407,Devices[Tag Name],0)),"")</f>
        <v/>
      </c>
      <c r="C407" t="str">
        <f t="shared" ca="1" si="3"/>
        <v/>
      </c>
      <c r="F407" t="str">
        <f ca="1">IF($A407&lt;&gt;"",INDEX(Devices[Device Description],MATCH($A407,Devices[Tag Name],0)),"")</f>
        <v/>
      </c>
    </row>
    <row r="408" spans="1:6" x14ac:dyDescent="0.25">
      <c r="A408" t="str">
        <f t="array" aca="1" ref="A4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+ 1),ROW($A406))),"")</f>
        <v/>
      </c>
      <c r="B408" t="str">
        <f ca="1">IF($A408&lt;&gt;"",INDEX(Devices[Area],MATCH($A408,Devices[Tag Name],0)),"")</f>
        <v/>
      </c>
      <c r="C408" t="str">
        <f t="shared" ca="1" si="3"/>
        <v/>
      </c>
      <c r="F408" t="str">
        <f ca="1">IF($A408&lt;&gt;"",INDEX(Devices[Device Description],MATCH($A408,Devices[Tag Name],0)),"")</f>
        <v/>
      </c>
    </row>
    <row r="409" spans="1:6" x14ac:dyDescent="0.25">
      <c r="A409" t="str">
        <f t="array" aca="1" ref="A4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+ 1),ROW($A407))),"")</f>
        <v/>
      </c>
      <c r="B409" t="str">
        <f ca="1">IF($A409&lt;&gt;"",INDEX(Devices[Area],MATCH($A409,Devices[Tag Name],0)),"")</f>
        <v/>
      </c>
      <c r="C409" t="str">
        <f t="shared" ca="1" si="3"/>
        <v/>
      </c>
      <c r="F409" t="str">
        <f ca="1">IF($A409&lt;&gt;"",INDEX(Devices[Device Description],MATCH($A409,Devices[Tag Name],0)),"")</f>
        <v/>
      </c>
    </row>
    <row r="410" spans="1:6" x14ac:dyDescent="0.25">
      <c r="A410" t="str">
        <f t="array" aca="1" ref="A4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+ 1),ROW($A408))),"")</f>
        <v/>
      </c>
      <c r="B410" t="str">
        <f ca="1">IF($A410&lt;&gt;"",INDEX(Devices[Area],MATCH($A410,Devices[Tag Name],0)),"")</f>
        <v/>
      </c>
      <c r="C410" t="str">
        <f t="shared" ca="1" si="3"/>
        <v/>
      </c>
      <c r="F410" t="str">
        <f ca="1">IF($A410&lt;&gt;"",INDEX(Devices[Device Description],MATCH($A410,Devices[Tag Name],0)),"")</f>
        <v/>
      </c>
    </row>
    <row r="411" spans="1:6" x14ac:dyDescent="0.25">
      <c r="A411" t="str">
        <f t="array" aca="1" ref="A4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+ 1),ROW($A409))),"")</f>
        <v/>
      </c>
      <c r="B411" t="str">
        <f ca="1">IF($A411&lt;&gt;"",INDEX(Devices[Area],MATCH($A411,Devices[Tag Name],0)),"")</f>
        <v/>
      </c>
      <c r="C411" t="str">
        <f t="shared" ca="1" si="3"/>
        <v/>
      </c>
      <c r="F411" t="str">
        <f ca="1">IF($A411&lt;&gt;"",INDEX(Devices[Device Description],MATCH($A411,Devices[Tag Name],0)),"")</f>
        <v/>
      </c>
    </row>
    <row r="412" spans="1:6" x14ac:dyDescent="0.25">
      <c r="A412" t="str">
        <f t="array" aca="1" ref="A4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+ 1),ROW($A410))),"")</f>
        <v/>
      </c>
      <c r="B412" t="str">
        <f ca="1">IF($A412&lt;&gt;"",INDEX(Devices[Area],MATCH($A412,Devices[Tag Name],0)),"")</f>
        <v/>
      </c>
      <c r="C412" t="str">
        <f t="shared" ca="1" si="3"/>
        <v/>
      </c>
      <c r="F412" t="str">
        <f ca="1">IF($A412&lt;&gt;"",INDEX(Devices[Device Description],MATCH($A412,Devices[Tag Name],0)),"")</f>
        <v/>
      </c>
    </row>
    <row r="413" spans="1:6" x14ac:dyDescent="0.25">
      <c r="A413" t="str">
        <f t="array" aca="1" ref="A4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+ 1),ROW($A411))),"")</f>
        <v/>
      </c>
      <c r="B413" t="str">
        <f ca="1">IF($A413&lt;&gt;"",INDEX(Devices[Area],MATCH($A413,Devices[Tag Name],0)),"")</f>
        <v/>
      </c>
      <c r="C413" t="str">
        <f t="shared" ca="1" si="3"/>
        <v/>
      </c>
      <c r="F413" t="str">
        <f ca="1">IF($A413&lt;&gt;"",INDEX(Devices[Device Description],MATCH($A413,Devices[Tag Name],0)),"")</f>
        <v/>
      </c>
    </row>
    <row r="414" spans="1:6" x14ac:dyDescent="0.25">
      <c r="A414" t="str">
        <f t="array" aca="1" ref="A4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+ 1),ROW($A412))),"")</f>
        <v/>
      </c>
      <c r="B414" t="str">
        <f ca="1">IF($A414&lt;&gt;"",INDEX(Devices[Area],MATCH($A414,Devices[Tag Name],0)),"")</f>
        <v/>
      </c>
      <c r="C414" t="str">
        <f t="shared" ca="1" si="3"/>
        <v/>
      </c>
      <c r="F414" t="str">
        <f ca="1">IF($A414&lt;&gt;"",INDEX(Devices[Device Description],MATCH($A414,Devices[Tag Name],0)),"")</f>
        <v/>
      </c>
    </row>
    <row r="415" spans="1:6" x14ac:dyDescent="0.25">
      <c r="A415" t="str">
        <f t="array" aca="1" ref="A4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+ 1),ROW($A413))),"")</f>
        <v/>
      </c>
      <c r="B415" t="str">
        <f ca="1">IF($A415&lt;&gt;"",INDEX(Devices[Area],MATCH($A415,Devices[Tag Name],0)),"")</f>
        <v/>
      </c>
      <c r="C415" t="str">
        <f t="shared" ca="1" si="3"/>
        <v/>
      </c>
      <c r="F415" t="str">
        <f ca="1">IF($A415&lt;&gt;"",INDEX(Devices[Device Description],MATCH($A415,Devices[Tag Name],0)),"")</f>
        <v/>
      </c>
    </row>
    <row r="416" spans="1:6" x14ac:dyDescent="0.25">
      <c r="A416" t="str">
        <f t="array" aca="1" ref="A4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+ 1),ROW($A414))),"")</f>
        <v/>
      </c>
      <c r="B416" t="str">
        <f ca="1">IF($A416&lt;&gt;"",INDEX(Devices[Area],MATCH($A416,Devices[Tag Name],0)),"")</f>
        <v/>
      </c>
      <c r="C416" t="str">
        <f t="shared" ca="1" si="3"/>
        <v/>
      </c>
      <c r="F416" t="str">
        <f ca="1">IF($A416&lt;&gt;"",INDEX(Devices[Device Description],MATCH($A416,Devices[Tag Name],0)),"")</f>
        <v/>
      </c>
    </row>
    <row r="417" spans="1:6" x14ac:dyDescent="0.25">
      <c r="A417" t="str">
        <f t="array" aca="1" ref="A4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+ 1),ROW($A415))),"")</f>
        <v/>
      </c>
      <c r="B417" t="str">
        <f ca="1">IF($A417&lt;&gt;"",INDEX(Devices[Area],MATCH($A417,Devices[Tag Name],0)),"")</f>
        <v/>
      </c>
      <c r="C417" t="str">
        <f t="shared" ca="1" si="3"/>
        <v/>
      </c>
      <c r="F417" t="str">
        <f ca="1">IF($A417&lt;&gt;"",INDEX(Devices[Device Description],MATCH($A417,Devices[Tag Name],0)),"")</f>
        <v/>
      </c>
    </row>
    <row r="418" spans="1:6" x14ac:dyDescent="0.25">
      <c r="A418" t="str">
        <f t="array" aca="1" ref="A4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+ 1),ROW($A416))),"")</f>
        <v/>
      </c>
      <c r="B418" t="str">
        <f ca="1">IF($A418&lt;&gt;"",INDEX(Devices[Area],MATCH($A418,Devices[Tag Name],0)),"")</f>
        <v/>
      </c>
      <c r="C418" t="str">
        <f t="shared" ca="1" si="3"/>
        <v/>
      </c>
      <c r="F418" t="str">
        <f ca="1">IF($A418&lt;&gt;"",INDEX(Devices[Device Description],MATCH($A418,Devices[Tag Name],0)),"")</f>
        <v/>
      </c>
    </row>
    <row r="419" spans="1:6" x14ac:dyDescent="0.25">
      <c r="A419" t="str">
        <f t="array" aca="1" ref="A4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+ 1),ROW($A417))),"")</f>
        <v/>
      </c>
      <c r="B419" t="str">
        <f ca="1">IF($A419&lt;&gt;"",INDEX(Devices[Area],MATCH($A419,Devices[Tag Name],0)),"")</f>
        <v/>
      </c>
      <c r="C419" t="str">
        <f t="shared" ca="1" si="3"/>
        <v/>
      </c>
      <c r="F419" t="str">
        <f ca="1">IF($A419&lt;&gt;"",INDEX(Devices[Device Description],MATCH($A419,Devices[Tag Name],0)),"")</f>
        <v/>
      </c>
    </row>
    <row r="420" spans="1:6" x14ac:dyDescent="0.25">
      <c r="A420" t="str">
        <f t="array" aca="1" ref="A4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+ 1),ROW($A418))),"")</f>
        <v/>
      </c>
      <c r="B420" t="str">
        <f ca="1">IF($A420&lt;&gt;"",INDEX(Devices[Area],MATCH($A420,Devices[Tag Name],0)),"")</f>
        <v/>
      </c>
      <c r="C420" t="str">
        <f t="shared" ca="1" si="3"/>
        <v/>
      </c>
      <c r="F420" t="str">
        <f ca="1">IF($A420&lt;&gt;"",INDEX(Devices[Device Description],MATCH($A420,Devices[Tag Name],0)),"")</f>
        <v/>
      </c>
    </row>
    <row r="421" spans="1:6" x14ac:dyDescent="0.25">
      <c r="A421" t="str">
        <f t="array" aca="1" ref="A4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+ 1),ROW($A419))),"")</f>
        <v/>
      </c>
      <c r="B421" t="str">
        <f ca="1">IF($A421&lt;&gt;"",INDEX(Devices[Area],MATCH($A421,Devices[Tag Name],0)),"")</f>
        <v/>
      </c>
      <c r="C421" t="str">
        <f t="shared" ca="1" si="3"/>
        <v/>
      </c>
      <c r="F421" t="str">
        <f ca="1">IF($A421&lt;&gt;"",INDEX(Devices[Device Description],MATCH($A421,Devices[Tag Name],0)),"")</f>
        <v/>
      </c>
    </row>
    <row r="422" spans="1:6" x14ac:dyDescent="0.25">
      <c r="A422" t="str">
        <f t="array" aca="1" ref="A4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+ 1),ROW($A420))),"")</f>
        <v/>
      </c>
      <c r="B422" t="str">
        <f ca="1">IF($A422&lt;&gt;"",INDEX(Devices[Area],MATCH($A422,Devices[Tag Name],0)),"")</f>
        <v/>
      </c>
      <c r="C422" t="str">
        <f t="shared" ca="1" si="3"/>
        <v/>
      </c>
      <c r="F422" t="str">
        <f ca="1">IF($A422&lt;&gt;"",INDEX(Devices[Device Description],MATCH($A422,Devices[Tag Name],0)),"")</f>
        <v/>
      </c>
    </row>
    <row r="423" spans="1:6" x14ac:dyDescent="0.25">
      <c r="A423" t="str">
        <f t="array" aca="1" ref="A4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+ 1),ROW($A421))),"")</f>
        <v/>
      </c>
      <c r="B423" t="str">
        <f ca="1">IF($A423&lt;&gt;"",INDEX(Devices[Area],MATCH($A423,Devices[Tag Name],0)),"")</f>
        <v/>
      </c>
      <c r="C423" t="str">
        <f t="shared" ca="1" si="3"/>
        <v/>
      </c>
      <c r="F423" t="str">
        <f ca="1">IF($A423&lt;&gt;"",INDEX(Devices[Device Description],MATCH($A423,Devices[Tag Name],0)),"")</f>
        <v/>
      </c>
    </row>
    <row r="424" spans="1:6" x14ac:dyDescent="0.25">
      <c r="A424" t="str">
        <f t="array" aca="1" ref="A4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+ 1),ROW($A422))),"")</f>
        <v/>
      </c>
      <c r="B424" t="str">
        <f ca="1">IF($A424&lt;&gt;"",INDEX(Devices[Area],MATCH($A424,Devices[Tag Name],0)),"")</f>
        <v/>
      </c>
      <c r="C424" t="str">
        <f t="shared" ca="1" si="3"/>
        <v/>
      </c>
      <c r="F424" t="str">
        <f ca="1">IF($A424&lt;&gt;"",INDEX(Devices[Device Description],MATCH($A424,Devices[Tag Name],0)),"")</f>
        <v/>
      </c>
    </row>
    <row r="425" spans="1:6" x14ac:dyDescent="0.25">
      <c r="A425" t="str">
        <f t="array" aca="1" ref="A4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+ 1),ROW($A423))),"")</f>
        <v/>
      </c>
      <c r="B425" t="str">
        <f ca="1">IF($A425&lt;&gt;"",INDEX(Devices[Area],MATCH($A425,Devices[Tag Name],0)),"")</f>
        <v/>
      </c>
      <c r="C425" t="str">
        <f t="shared" ca="1" si="3"/>
        <v/>
      </c>
      <c r="F425" t="str">
        <f ca="1">IF($A425&lt;&gt;"",INDEX(Devices[Device Description],MATCH($A425,Devices[Tag Name],0)),"")</f>
        <v/>
      </c>
    </row>
    <row r="426" spans="1:6" x14ac:dyDescent="0.25">
      <c r="A426" t="str">
        <f t="array" aca="1" ref="A4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+ 1),ROW($A424))),"")</f>
        <v/>
      </c>
      <c r="B426" t="str">
        <f ca="1">IF($A426&lt;&gt;"",INDEX(Devices[Area],MATCH($A426,Devices[Tag Name],0)),"")</f>
        <v/>
      </c>
      <c r="C426" t="str">
        <f t="shared" ca="1" si="3"/>
        <v/>
      </c>
      <c r="F426" t="str">
        <f ca="1">IF($A426&lt;&gt;"",INDEX(Devices[Device Description],MATCH($A426,Devices[Tag Name],0)),"")</f>
        <v/>
      </c>
    </row>
    <row r="427" spans="1:6" x14ac:dyDescent="0.25">
      <c r="A427" t="str">
        <f t="array" aca="1" ref="A4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+ 1),ROW($A425))),"")</f>
        <v/>
      </c>
      <c r="B427" t="str">
        <f ca="1">IF($A427&lt;&gt;"",INDEX(Devices[Area],MATCH($A427,Devices[Tag Name],0)),"")</f>
        <v/>
      </c>
      <c r="C427" t="str">
        <f t="shared" ca="1" si="3"/>
        <v/>
      </c>
      <c r="F427" t="str">
        <f ca="1">IF($A427&lt;&gt;"",INDEX(Devices[Device Description],MATCH($A427,Devices[Tag Name],0)),"")</f>
        <v/>
      </c>
    </row>
    <row r="428" spans="1:6" x14ac:dyDescent="0.25">
      <c r="A428" t="str">
        <f t="array" aca="1" ref="A4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+ 1),ROW($A426))),"")</f>
        <v/>
      </c>
      <c r="B428" t="str">
        <f ca="1">IF($A428&lt;&gt;"",INDEX(Devices[Area],MATCH($A428,Devices[Tag Name],0)),"")</f>
        <v/>
      </c>
      <c r="C428" t="str">
        <f t="shared" ca="1" si="3"/>
        <v/>
      </c>
      <c r="F428" t="str">
        <f ca="1">IF($A428&lt;&gt;"",INDEX(Devices[Device Description],MATCH($A428,Devices[Tag Name],0)),"")</f>
        <v/>
      </c>
    </row>
    <row r="429" spans="1:6" x14ac:dyDescent="0.25">
      <c r="A429" t="str">
        <f t="array" aca="1" ref="A4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+ 1),ROW($A427))),"")</f>
        <v/>
      </c>
      <c r="B429" t="str">
        <f ca="1">IF($A429&lt;&gt;"",INDEX(Devices[Area],MATCH($A429,Devices[Tag Name],0)),"")</f>
        <v/>
      </c>
      <c r="C429" t="str">
        <f t="shared" ref="C429:C437" ca="1" si="4">IF($A429&lt;&gt;"","Default","")</f>
        <v/>
      </c>
      <c r="F429" t="str">
        <f ca="1">IF($A429&lt;&gt;"",INDEX(Devices[Device Description],MATCH($A429,Devices[Tag Name],0)),"")</f>
        <v/>
      </c>
    </row>
    <row r="430" spans="1:6" x14ac:dyDescent="0.25">
      <c r="A430" t="str">
        <f t="array" aca="1" ref="A4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+ 1),ROW($A428))),"")</f>
        <v/>
      </c>
      <c r="B430" t="str">
        <f ca="1">IF($A430&lt;&gt;"",INDEX(Devices[Area],MATCH($A430,Devices[Tag Name],0)),"")</f>
        <v/>
      </c>
      <c r="C430" t="str">
        <f t="shared" ca="1" si="4"/>
        <v/>
      </c>
      <c r="F430" t="str">
        <f ca="1">IF($A430&lt;&gt;"",INDEX(Devices[Device Description],MATCH($A430,Devices[Tag Name],0)),"")</f>
        <v/>
      </c>
    </row>
    <row r="431" spans="1:6" x14ac:dyDescent="0.25">
      <c r="A431" t="str">
        <f t="array" aca="1" ref="A4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+ 1),ROW($A429))),"")</f>
        <v/>
      </c>
      <c r="B431" t="str">
        <f ca="1">IF($A431&lt;&gt;"",INDEX(Devices[Area],MATCH($A431,Devices[Tag Name],0)),"")</f>
        <v/>
      </c>
      <c r="C431" t="str">
        <f t="shared" ca="1" si="4"/>
        <v/>
      </c>
      <c r="F431" t="str">
        <f ca="1">IF($A431&lt;&gt;"",INDEX(Devices[Device Description],MATCH($A431,Devices[Tag Name],0)),"")</f>
        <v/>
      </c>
    </row>
    <row r="432" spans="1:6" x14ac:dyDescent="0.25">
      <c r="A432" t="str">
        <f t="array" aca="1" ref="A4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+ 1),ROW($A430))),"")</f>
        <v/>
      </c>
      <c r="B432" t="str">
        <f ca="1">IF($A432&lt;&gt;"",INDEX(Devices[Area],MATCH($A432,Devices[Tag Name],0)),"")</f>
        <v/>
      </c>
      <c r="C432" t="str">
        <f t="shared" ca="1" si="4"/>
        <v/>
      </c>
      <c r="F432" t="str">
        <f ca="1">IF($A432&lt;&gt;"",INDEX(Devices[Device Description],MATCH($A432,Devices[Tag Name],0)),"")</f>
        <v/>
      </c>
    </row>
    <row r="433" spans="1:6" x14ac:dyDescent="0.25">
      <c r="A433" t="str">
        <f t="array" aca="1" ref="A4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+ 1),ROW($A431))),"")</f>
        <v/>
      </c>
      <c r="B433" t="str">
        <f ca="1">IF($A433&lt;&gt;"",INDEX(Devices[Area],MATCH($A433,Devices[Tag Name],0)),"")</f>
        <v/>
      </c>
      <c r="C433" t="str">
        <f t="shared" ca="1" si="4"/>
        <v/>
      </c>
      <c r="F433" t="str">
        <f ca="1">IF($A433&lt;&gt;"",INDEX(Devices[Device Description],MATCH($A433,Devices[Tag Name],0)),"")</f>
        <v/>
      </c>
    </row>
    <row r="434" spans="1:6" x14ac:dyDescent="0.25">
      <c r="A434" t="str">
        <f t="array" aca="1" ref="A4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+ 1),ROW($A432))),"")</f>
        <v/>
      </c>
      <c r="B434" t="str">
        <f ca="1">IF($A434&lt;&gt;"",INDEX(Devices[Area],MATCH($A434,Devices[Tag Name],0)),"")</f>
        <v/>
      </c>
      <c r="C434" t="str">
        <f t="shared" ca="1" si="4"/>
        <v/>
      </c>
      <c r="F434" t="str">
        <f ca="1">IF($A434&lt;&gt;"",INDEX(Devices[Device Description],MATCH($A434,Devices[Tag Name],0)),"")</f>
        <v/>
      </c>
    </row>
    <row r="435" spans="1:6" x14ac:dyDescent="0.25">
      <c r="A435" t="str">
        <f t="array" aca="1" ref="A4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+ 1),ROW($A433))),"")</f>
        <v/>
      </c>
      <c r="B435" t="str">
        <f ca="1">IF($A435&lt;&gt;"",INDEX(Devices[Area],MATCH($A435,Devices[Tag Name],0)),"")</f>
        <v/>
      </c>
      <c r="C435" t="str">
        <f t="shared" ca="1" si="4"/>
        <v/>
      </c>
      <c r="F435" t="str">
        <f ca="1">IF($A435&lt;&gt;"",INDEX(Devices[Device Description],MATCH($A435,Devices[Tag Name],0)),"")</f>
        <v/>
      </c>
    </row>
    <row r="436" spans="1:6" x14ac:dyDescent="0.25">
      <c r="A436" t="str">
        <f t="array" aca="1" ref="A4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+ 1),ROW($A434))),"")</f>
        <v/>
      </c>
      <c r="B436" t="str">
        <f ca="1">IF($A436&lt;&gt;"",INDEX(Devices[Area],MATCH($A436,Devices[Tag Name],0)),"")</f>
        <v/>
      </c>
      <c r="C436" t="str">
        <f t="shared" ca="1" si="4"/>
        <v/>
      </c>
      <c r="F436" t="str">
        <f ca="1">IF($A436&lt;&gt;"",INDEX(Devices[Device Description],MATCH($A436,Devices[Tag Name],0)),"")</f>
        <v/>
      </c>
    </row>
    <row r="437" spans="1:6" x14ac:dyDescent="0.25">
      <c r="A437" t="str">
        <f t="array" aca="1" ref="A4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+ 1),ROW($A435))),"")</f>
        <v/>
      </c>
      <c r="B437" t="str">
        <f ca="1">IF($A437&lt;&gt;"",INDEX(Devices[Area],MATCH($A437,Devices[Tag Name],0)),"")</f>
        <v/>
      </c>
      <c r="C437" t="str">
        <f t="shared" ca="1" si="4"/>
        <v/>
      </c>
      <c r="F437" t="str">
        <f ca="1">IF($A437&lt;&gt;"",INDEX(Devices[Device Description],MATCH($A437,Devices[Tag Name],0)),"")</f>
        <v/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437"/>
  <sheetViews>
    <sheetView workbookViewId="0">
      <selection sqref="A1:F437"/>
    </sheetView>
  </sheetViews>
  <sheetFormatPr defaultRowHeight="15" x14ac:dyDescent="0.25"/>
  <sheetData>
    <row r="1" spans="1:6" x14ac:dyDescent="0.25">
      <c r="A1" t="str">
        <f ca="1">IF(UseGalaxyBuilder,":Object=",":TEMPLATE=")&amp;INDEX(CM_Mapping[ArchestrA Template],MATCH(MID(CELL("filename",A1),FIND("]",CELL("filename",A1))+1,255),CM_Mapping[Tab],0))</f>
        <v>:TEMPLATE=$GM_FM_PID_0200_TOP_PP</v>
      </c>
    </row>
    <row r="2" spans="1:6" x14ac:dyDescent="0.25">
      <c r="A2" t="str">
        <f>IF(UseGalaxyBuilder, "",":")&amp;"Tagname"</f>
        <v>:Tagname</v>
      </c>
      <c r="B2" t="s">
        <v>0</v>
      </c>
      <c r="C2" t="s">
        <v>52</v>
      </c>
      <c r="D2" t="s">
        <v>55</v>
      </c>
      <c r="E2" t="s">
        <v>54</v>
      </c>
      <c r="F2" t="s">
        <v>51</v>
      </c>
    </row>
    <row r="3" spans="1:6" x14ac:dyDescent="0.25">
      <c r="A3" t="str">
        <f t="array" aca="1" ref="A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+ 1),ROW($A1))),"")</f>
        <v/>
      </c>
      <c r="B3" t="str">
        <f ca="1">IF($A3&lt;&gt;"",INDEX(Devices[Area],MATCH($A3,Devices[Tag Name],0)),"")</f>
        <v/>
      </c>
      <c r="C3" t="str">
        <f ca="1">IF($A3&lt;&gt;"","Default","")</f>
        <v/>
      </c>
      <c r="F3" t="str">
        <f ca="1">IF($A3&lt;&gt;"",INDEX(Devices[Device Description],MATCH($A3,Devices[Tag Name],0)),"")</f>
        <v/>
      </c>
    </row>
    <row r="4" spans="1:6" x14ac:dyDescent="0.25">
      <c r="A4" t="str">
        <f t="array" aca="1" ref="A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+ 1),ROW($A2))),"")</f>
        <v/>
      </c>
      <c r="B4" t="str">
        <f ca="1">IF($A4&lt;&gt;"",INDEX(Devices[Area],MATCH($A4,Devices[Tag Name],0)),"")</f>
        <v/>
      </c>
      <c r="C4" t="str">
        <f t="shared" ref="C4:C67" ca="1" si="0">IF($A4&lt;&gt;"","Default","")</f>
        <v/>
      </c>
      <c r="F4" t="str">
        <f ca="1">IF($A4&lt;&gt;"",INDEX(Devices[Device Description],MATCH($A4,Devices[Tag Name],0)),"")</f>
        <v/>
      </c>
    </row>
    <row r="5" spans="1:6" x14ac:dyDescent="0.25">
      <c r="A5" t="str">
        <f t="array" aca="1" ref="A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+ 1),ROW($A3))),"")</f>
        <v/>
      </c>
      <c r="B5" t="str">
        <f ca="1">IF($A5&lt;&gt;"",INDEX(Devices[Area],MATCH($A5,Devices[Tag Name],0)),"")</f>
        <v/>
      </c>
      <c r="C5" t="str">
        <f t="shared" ca="1" si="0"/>
        <v/>
      </c>
      <c r="F5" t="str">
        <f ca="1">IF($A5&lt;&gt;"",INDEX(Devices[Device Description],MATCH($A5,Devices[Tag Name],0)),"")</f>
        <v/>
      </c>
    </row>
    <row r="6" spans="1:6" x14ac:dyDescent="0.25">
      <c r="A6" t="str">
        <f t="array" aca="1" ref="A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+ 1),ROW($A4))),"")</f>
        <v/>
      </c>
      <c r="B6" t="str">
        <f ca="1">IF($A6&lt;&gt;"",INDEX(Devices[Area],MATCH($A6,Devices[Tag Name],0)),"")</f>
        <v/>
      </c>
      <c r="C6" t="str">
        <f t="shared" ca="1" si="0"/>
        <v/>
      </c>
      <c r="F6" t="str">
        <f ca="1">IF($A6&lt;&gt;"",INDEX(Devices[Device Description],MATCH($A6,Devices[Tag Name],0)),"")</f>
        <v/>
      </c>
    </row>
    <row r="7" spans="1:6" x14ac:dyDescent="0.25">
      <c r="A7" t="str">
        <f t="array" aca="1" ref="A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+ 1),ROW($A5))),"")</f>
        <v/>
      </c>
      <c r="B7" t="str">
        <f ca="1">IF($A7&lt;&gt;"",INDEX(Devices[Area],MATCH($A7,Devices[Tag Name],0)),"")</f>
        <v/>
      </c>
      <c r="C7" t="str">
        <f t="shared" ca="1" si="0"/>
        <v/>
      </c>
      <c r="F7" t="str">
        <f ca="1">IF($A7&lt;&gt;"",INDEX(Devices[Device Description],MATCH($A7,Devices[Tag Name],0)),"")</f>
        <v/>
      </c>
    </row>
    <row r="8" spans="1:6" x14ac:dyDescent="0.25">
      <c r="A8" t="str">
        <f t="array" aca="1" ref="A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+ 1),ROW($A6))),"")</f>
        <v/>
      </c>
      <c r="B8" t="str">
        <f ca="1">IF($A8&lt;&gt;"",INDEX(Devices[Area],MATCH($A8,Devices[Tag Name],0)),"")</f>
        <v/>
      </c>
      <c r="C8" t="str">
        <f t="shared" ca="1" si="0"/>
        <v/>
      </c>
      <c r="F8" t="str">
        <f ca="1">IF($A8&lt;&gt;"",INDEX(Devices[Device Description],MATCH($A8,Devices[Tag Name],0)),"")</f>
        <v/>
      </c>
    </row>
    <row r="9" spans="1:6" x14ac:dyDescent="0.25">
      <c r="A9" t="str">
        <f t="array" aca="1" ref="A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+ 1),ROW($A7))),"")</f>
        <v/>
      </c>
      <c r="B9" t="str">
        <f ca="1">IF($A9&lt;&gt;"",INDEX(Devices[Area],MATCH($A9,Devices[Tag Name],0)),"")</f>
        <v/>
      </c>
      <c r="C9" t="str">
        <f t="shared" ca="1" si="0"/>
        <v/>
      </c>
      <c r="F9" t="str">
        <f ca="1">IF($A9&lt;&gt;"",INDEX(Devices[Device Description],MATCH($A9,Devices[Tag Name],0)),"")</f>
        <v/>
      </c>
    </row>
    <row r="10" spans="1:6" x14ac:dyDescent="0.25">
      <c r="A10" t="str">
        <f t="array" aca="1" ref="A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+ 1),ROW($A8))),"")</f>
        <v/>
      </c>
      <c r="B10" t="str">
        <f ca="1">IF($A10&lt;&gt;"",INDEX(Devices[Area],MATCH($A10,Devices[Tag Name],0)),"")</f>
        <v/>
      </c>
      <c r="C10" t="str">
        <f t="shared" ca="1" si="0"/>
        <v/>
      </c>
      <c r="F10" t="str">
        <f ca="1">IF($A10&lt;&gt;"",INDEX(Devices[Device Description],MATCH($A10,Devices[Tag Name],0)),"")</f>
        <v/>
      </c>
    </row>
    <row r="11" spans="1:6" x14ac:dyDescent="0.25">
      <c r="A11" t="str">
        <f t="array" aca="1" ref="A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+ 1),ROW($A9))),"")</f>
        <v/>
      </c>
      <c r="B11" t="str">
        <f ca="1">IF($A11&lt;&gt;"",INDEX(Devices[Area],MATCH($A11,Devices[Tag Name],0)),"")</f>
        <v/>
      </c>
      <c r="C11" t="str">
        <f t="shared" ca="1" si="0"/>
        <v/>
      </c>
      <c r="F11" t="str">
        <f ca="1">IF($A11&lt;&gt;"",INDEX(Devices[Device Description],MATCH($A11,Devices[Tag Name],0)),"")</f>
        <v/>
      </c>
    </row>
    <row r="12" spans="1:6" x14ac:dyDescent="0.25">
      <c r="A12" t="str">
        <f t="array" aca="1" ref="A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+ 1),ROW($A10))),"")</f>
        <v/>
      </c>
      <c r="B12" t="str">
        <f ca="1">IF($A12&lt;&gt;"",INDEX(Devices[Area],MATCH($A12,Devices[Tag Name],0)),"")</f>
        <v/>
      </c>
      <c r="C12" t="str">
        <f t="shared" ca="1" si="0"/>
        <v/>
      </c>
      <c r="F12" t="str">
        <f ca="1">IF($A12&lt;&gt;"",INDEX(Devices[Device Description],MATCH($A12,Devices[Tag Name],0)),"")</f>
        <v/>
      </c>
    </row>
    <row r="13" spans="1:6" x14ac:dyDescent="0.25">
      <c r="A13" t="str">
        <f t="array" aca="1" ref="A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+ 1),ROW($A11))),"")</f>
        <v/>
      </c>
      <c r="B13" t="str">
        <f ca="1">IF($A13&lt;&gt;"",INDEX(Devices[Area],MATCH($A13,Devices[Tag Name],0)),"")</f>
        <v/>
      </c>
      <c r="C13" t="str">
        <f t="shared" ca="1" si="0"/>
        <v/>
      </c>
      <c r="F13" t="str">
        <f ca="1">IF($A13&lt;&gt;"",INDEX(Devices[Device Description],MATCH($A13,Devices[Tag Name],0)),"")</f>
        <v/>
      </c>
    </row>
    <row r="14" spans="1:6" x14ac:dyDescent="0.25">
      <c r="A14" t="str">
        <f t="array" aca="1" ref="A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+ 1),ROW($A12))),"")</f>
        <v/>
      </c>
      <c r="B14" t="str">
        <f ca="1">IF($A14&lt;&gt;"",INDEX(Devices[Area],MATCH($A14,Devices[Tag Name],0)),"")</f>
        <v/>
      </c>
      <c r="C14" t="str">
        <f t="shared" ca="1" si="0"/>
        <v/>
      </c>
      <c r="F14" t="str">
        <f ca="1">IF($A14&lt;&gt;"",INDEX(Devices[Device Description],MATCH($A14,Devices[Tag Name],0)),"")</f>
        <v/>
      </c>
    </row>
    <row r="15" spans="1:6" x14ac:dyDescent="0.25">
      <c r="A15" t="str">
        <f t="array" aca="1" ref="A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+ 1),ROW($A13))),"")</f>
        <v/>
      </c>
      <c r="B15" t="str">
        <f ca="1">IF($A15&lt;&gt;"",INDEX(Devices[Area],MATCH($A15,Devices[Tag Name],0)),"")</f>
        <v/>
      </c>
      <c r="C15" t="str">
        <f t="shared" ca="1" si="0"/>
        <v/>
      </c>
      <c r="F15" t="str">
        <f ca="1">IF($A15&lt;&gt;"",INDEX(Devices[Device Description],MATCH($A15,Devices[Tag Name],0)),"")</f>
        <v/>
      </c>
    </row>
    <row r="16" spans="1:6" x14ac:dyDescent="0.25">
      <c r="A16" t="str">
        <f t="array" aca="1" ref="A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+ 1),ROW($A14))),"")</f>
        <v/>
      </c>
      <c r="B16" t="str">
        <f ca="1">IF($A16&lt;&gt;"",INDEX(Devices[Area],MATCH($A16,Devices[Tag Name],0)),"")</f>
        <v/>
      </c>
      <c r="C16" t="str">
        <f t="shared" ca="1" si="0"/>
        <v/>
      </c>
      <c r="F16" t="str">
        <f ca="1">IF($A16&lt;&gt;"",INDEX(Devices[Device Description],MATCH($A16,Devices[Tag Name],0)),"")</f>
        <v/>
      </c>
    </row>
    <row r="17" spans="1:6" x14ac:dyDescent="0.25">
      <c r="A17" t="str">
        <f t="array" aca="1" ref="A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+ 1),ROW($A15))),"")</f>
        <v/>
      </c>
      <c r="B17" t="str">
        <f ca="1">IF($A17&lt;&gt;"",INDEX(Devices[Area],MATCH($A17,Devices[Tag Name],0)),"")</f>
        <v/>
      </c>
      <c r="C17" t="str">
        <f t="shared" ca="1" si="0"/>
        <v/>
      </c>
      <c r="F17" t="str">
        <f ca="1">IF($A17&lt;&gt;"",INDEX(Devices[Device Description],MATCH($A17,Devices[Tag Name],0)),"")</f>
        <v/>
      </c>
    </row>
    <row r="18" spans="1:6" x14ac:dyDescent="0.25">
      <c r="A18" t="str">
        <f t="array" aca="1" ref="A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+ 1),ROW($A16))),"")</f>
        <v/>
      </c>
      <c r="B18" t="str">
        <f ca="1">IF($A18&lt;&gt;"",INDEX(Devices[Area],MATCH($A18,Devices[Tag Name],0)),"")</f>
        <v/>
      </c>
      <c r="C18" t="str">
        <f t="shared" ca="1" si="0"/>
        <v/>
      </c>
      <c r="F18" t="str">
        <f ca="1">IF($A18&lt;&gt;"",INDEX(Devices[Device Description],MATCH($A18,Devices[Tag Name],0)),"")</f>
        <v/>
      </c>
    </row>
    <row r="19" spans="1:6" x14ac:dyDescent="0.25">
      <c r="A19" t="str">
        <f t="array" aca="1" ref="A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+ 1),ROW($A17))),"")</f>
        <v/>
      </c>
      <c r="B19" t="str">
        <f ca="1">IF($A19&lt;&gt;"",INDEX(Devices[Area],MATCH($A19,Devices[Tag Name],0)),"")</f>
        <v/>
      </c>
      <c r="C19" t="str">
        <f t="shared" ca="1" si="0"/>
        <v/>
      </c>
      <c r="F19" t="str">
        <f ca="1">IF($A19&lt;&gt;"",INDEX(Devices[Device Description],MATCH($A19,Devices[Tag Name],0)),"")</f>
        <v/>
      </c>
    </row>
    <row r="20" spans="1:6" x14ac:dyDescent="0.25">
      <c r="A20" t="str">
        <f t="array" aca="1" ref="A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+ 1),ROW($A18))),"")</f>
        <v/>
      </c>
      <c r="B20" t="str">
        <f ca="1">IF($A20&lt;&gt;"",INDEX(Devices[Area],MATCH($A20,Devices[Tag Name],0)),"")</f>
        <v/>
      </c>
      <c r="C20" t="str">
        <f t="shared" ca="1" si="0"/>
        <v/>
      </c>
      <c r="F20" t="str">
        <f ca="1">IF($A20&lt;&gt;"",INDEX(Devices[Device Description],MATCH($A20,Devices[Tag Name],0)),"")</f>
        <v/>
      </c>
    </row>
    <row r="21" spans="1:6" x14ac:dyDescent="0.25">
      <c r="A21" t="str">
        <f t="array" aca="1" ref="A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+ 1),ROW($A19))),"")</f>
        <v/>
      </c>
      <c r="B21" t="str">
        <f ca="1">IF($A21&lt;&gt;"",INDEX(Devices[Area],MATCH($A21,Devices[Tag Name],0)),"")</f>
        <v/>
      </c>
      <c r="C21" t="str">
        <f t="shared" ca="1" si="0"/>
        <v/>
      </c>
      <c r="F21" t="str">
        <f ca="1">IF($A21&lt;&gt;"",INDEX(Devices[Device Description],MATCH($A21,Devices[Tag Name],0)),"")</f>
        <v/>
      </c>
    </row>
    <row r="22" spans="1:6" x14ac:dyDescent="0.25">
      <c r="A22" t="str">
        <f t="array" aca="1" ref="A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+ 1),ROW($A20))),"")</f>
        <v/>
      </c>
      <c r="B22" t="str">
        <f ca="1">IF($A22&lt;&gt;"",INDEX(Devices[Area],MATCH($A22,Devices[Tag Name],0)),"")</f>
        <v/>
      </c>
      <c r="C22" t="str">
        <f t="shared" ca="1" si="0"/>
        <v/>
      </c>
      <c r="F22" t="str">
        <f ca="1">IF($A22&lt;&gt;"",INDEX(Devices[Device Description],MATCH($A22,Devices[Tag Name],0)),"")</f>
        <v/>
      </c>
    </row>
    <row r="23" spans="1:6" x14ac:dyDescent="0.25">
      <c r="A23" t="str">
        <f t="array" aca="1" ref="A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+ 1),ROW($A21))),"")</f>
        <v/>
      </c>
      <c r="B23" t="str">
        <f ca="1">IF($A23&lt;&gt;"",INDEX(Devices[Area],MATCH($A23,Devices[Tag Name],0)),"")</f>
        <v/>
      </c>
      <c r="C23" t="str">
        <f t="shared" ca="1" si="0"/>
        <v/>
      </c>
      <c r="F23" t="str">
        <f ca="1">IF($A23&lt;&gt;"",INDEX(Devices[Device Description],MATCH($A23,Devices[Tag Name],0)),"")</f>
        <v/>
      </c>
    </row>
    <row r="24" spans="1:6" x14ac:dyDescent="0.25">
      <c r="A24" t="str">
        <f t="array" aca="1" ref="A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+ 1),ROW($A22))),"")</f>
        <v/>
      </c>
      <c r="B24" t="str">
        <f ca="1">IF($A24&lt;&gt;"",INDEX(Devices[Area],MATCH($A24,Devices[Tag Name],0)),"")</f>
        <v/>
      </c>
      <c r="C24" t="str">
        <f t="shared" ca="1" si="0"/>
        <v/>
      </c>
      <c r="F24" t="str">
        <f ca="1">IF($A24&lt;&gt;"",INDEX(Devices[Device Description],MATCH($A24,Devices[Tag Name],0)),"")</f>
        <v/>
      </c>
    </row>
    <row r="25" spans="1:6" x14ac:dyDescent="0.25">
      <c r="A25" t="str">
        <f t="array" aca="1" ref="A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+ 1),ROW($A23))),"")</f>
        <v/>
      </c>
      <c r="B25" t="str">
        <f ca="1">IF($A25&lt;&gt;"",INDEX(Devices[Area],MATCH($A25,Devices[Tag Name],0)),"")</f>
        <v/>
      </c>
      <c r="C25" t="str">
        <f t="shared" ca="1" si="0"/>
        <v/>
      </c>
      <c r="F25" t="str">
        <f ca="1">IF($A25&lt;&gt;"",INDEX(Devices[Device Description],MATCH($A25,Devices[Tag Name],0)),"")</f>
        <v/>
      </c>
    </row>
    <row r="26" spans="1:6" x14ac:dyDescent="0.25">
      <c r="A26" t="str">
        <f t="array" aca="1" ref="A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+ 1),ROW($A24))),"")</f>
        <v/>
      </c>
      <c r="B26" t="str">
        <f ca="1">IF($A26&lt;&gt;"",INDEX(Devices[Area],MATCH($A26,Devices[Tag Name],0)),"")</f>
        <v/>
      </c>
      <c r="C26" t="str">
        <f t="shared" ca="1" si="0"/>
        <v/>
      </c>
      <c r="F26" t="str">
        <f ca="1">IF($A26&lt;&gt;"",INDEX(Devices[Device Description],MATCH($A26,Devices[Tag Name],0)),"")</f>
        <v/>
      </c>
    </row>
    <row r="27" spans="1:6" x14ac:dyDescent="0.25">
      <c r="A27" t="str">
        <f t="array" aca="1" ref="A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+ 1),ROW($A25))),"")</f>
        <v/>
      </c>
      <c r="B27" t="str">
        <f ca="1">IF($A27&lt;&gt;"",INDEX(Devices[Area],MATCH($A27,Devices[Tag Name],0)),"")</f>
        <v/>
      </c>
      <c r="C27" t="str">
        <f t="shared" ca="1" si="0"/>
        <v/>
      </c>
      <c r="F27" t="str">
        <f ca="1">IF($A27&lt;&gt;"",INDEX(Devices[Device Description],MATCH($A27,Devices[Tag Name],0)),"")</f>
        <v/>
      </c>
    </row>
    <row r="28" spans="1:6" x14ac:dyDescent="0.25">
      <c r="A28" t="str">
        <f t="array" aca="1" ref="A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+ 1),ROW($A26))),"")</f>
        <v/>
      </c>
      <c r="B28" t="str">
        <f ca="1">IF($A28&lt;&gt;"",INDEX(Devices[Area],MATCH($A28,Devices[Tag Name],0)),"")</f>
        <v/>
      </c>
      <c r="C28" t="str">
        <f t="shared" ca="1" si="0"/>
        <v/>
      </c>
      <c r="F28" t="str">
        <f ca="1">IF($A28&lt;&gt;"",INDEX(Devices[Device Description],MATCH($A28,Devices[Tag Name],0)),"")</f>
        <v/>
      </c>
    </row>
    <row r="29" spans="1:6" x14ac:dyDescent="0.25">
      <c r="A29" t="str">
        <f t="array" aca="1" ref="A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+ 1),ROW($A27))),"")</f>
        <v/>
      </c>
      <c r="B29" t="str">
        <f ca="1">IF($A29&lt;&gt;"",INDEX(Devices[Area],MATCH($A29,Devices[Tag Name],0)),"")</f>
        <v/>
      </c>
      <c r="C29" t="str">
        <f t="shared" ca="1" si="0"/>
        <v/>
      </c>
      <c r="F29" t="str">
        <f ca="1">IF($A29&lt;&gt;"",INDEX(Devices[Device Description],MATCH($A29,Devices[Tag Name],0)),"")</f>
        <v/>
      </c>
    </row>
    <row r="30" spans="1:6" x14ac:dyDescent="0.25">
      <c r="A30" t="str">
        <f t="array" aca="1" ref="A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+ 1),ROW($A28))),"")</f>
        <v/>
      </c>
      <c r="B30" t="str">
        <f ca="1">IF($A30&lt;&gt;"",INDEX(Devices[Area],MATCH($A30,Devices[Tag Name],0)),"")</f>
        <v/>
      </c>
      <c r="C30" t="str">
        <f t="shared" ca="1" si="0"/>
        <v/>
      </c>
      <c r="F30" t="str">
        <f ca="1">IF($A30&lt;&gt;"",INDEX(Devices[Device Description],MATCH($A30,Devices[Tag Name],0)),"")</f>
        <v/>
      </c>
    </row>
    <row r="31" spans="1:6" x14ac:dyDescent="0.25">
      <c r="A31" t="str">
        <f t="array" aca="1" ref="A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+ 1),ROW($A29))),"")</f>
        <v/>
      </c>
      <c r="B31" t="str">
        <f ca="1">IF($A31&lt;&gt;"",INDEX(Devices[Area],MATCH($A31,Devices[Tag Name],0)),"")</f>
        <v/>
      </c>
      <c r="C31" t="str">
        <f t="shared" ca="1" si="0"/>
        <v/>
      </c>
      <c r="F31" t="str">
        <f ca="1">IF($A31&lt;&gt;"",INDEX(Devices[Device Description],MATCH($A31,Devices[Tag Name],0)),"")</f>
        <v/>
      </c>
    </row>
    <row r="32" spans="1:6" x14ac:dyDescent="0.25">
      <c r="A32" t="str">
        <f t="array" aca="1" ref="A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+ 1),ROW($A30))),"")</f>
        <v/>
      </c>
      <c r="B32" t="str">
        <f ca="1">IF($A32&lt;&gt;"",INDEX(Devices[Area],MATCH($A32,Devices[Tag Name],0)),"")</f>
        <v/>
      </c>
      <c r="C32" t="str">
        <f t="shared" ca="1" si="0"/>
        <v/>
      </c>
      <c r="F32" t="str">
        <f ca="1">IF($A32&lt;&gt;"",INDEX(Devices[Device Description],MATCH($A32,Devices[Tag Name],0)),"")</f>
        <v/>
      </c>
    </row>
    <row r="33" spans="1:6" x14ac:dyDescent="0.25">
      <c r="A33" t="str">
        <f t="array" aca="1" ref="A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+ 1),ROW($A31))),"")</f>
        <v/>
      </c>
      <c r="B33" t="str">
        <f ca="1">IF($A33&lt;&gt;"",INDEX(Devices[Area],MATCH($A33,Devices[Tag Name],0)),"")</f>
        <v/>
      </c>
      <c r="C33" t="str">
        <f t="shared" ca="1" si="0"/>
        <v/>
      </c>
      <c r="F33" t="str">
        <f ca="1">IF($A33&lt;&gt;"",INDEX(Devices[Device Description],MATCH($A33,Devices[Tag Name],0)),"")</f>
        <v/>
      </c>
    </row>
    <row r="34" spans="1:6" x14ac:dyDescent="0.25">
      <c r="A34" t="str">
        <f t="array" aca="1" ref="A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+ 1),ROW($A32))),"")</f>
        <v/>
      </c>
      <c r="B34" t="str">
        <f ca="1">IF($A34&lt;&gt;"",INDEX(Devices[Area],MATCH($A34,Devices[Tag Name],0)),"")</f>
        <v/>
      </c>
      <c r="C34" t="str">
        <f t="shared" ca="1" si="0"/>
        <v/>
      </c>
      <c r="F34" t="str">
        <f ca="1">IF($A34&lt;&gt;"",INDEX(Devices[Device Description],MATCH($A34,Devices[Tag Name],0)),"")</f>
        <v/>
      </c>
    </row>
    <row r="35" spans="1:6" x14ac:dyDescent="0.25">
      <c r="A35" t="str">
        <f t="array" aca="1" ref="A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+ 1),ROW($A33))),"")</f>
        <v/>
      </c>
      <c r="B35" t="str">
        <f ca="1">IF($A35&lt;&gt;"",INDEX(Devices[Area],MATCH($A35,Devices[Tag Name],0)),"")</f>
        <v/>
      </c>
      <c r="C35" t="str">
        <f t="shared" ca="1" si="0"/>
        <v/>
      </c>
      <c r="F35" t="str">
        <f ca="1">IF($A35&lt;&gt;"",INDEX(Devices[Device Description],MATCH($A35,Devices[Tag Name],0)),"")</f>
        <v/>
      </c>
    </row>
    <row r="36" spans="1:6" x14ac:dyDescent="0.25">
      <c r="A36" t="str">
        <f t="array" aca="1" ref="A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+ 1),ROW($A34))),"")</f>
        <v/>
      </c>
      <c r="B36" t="str">
        <f ca="1">IF($A36&lt;&gt;"",INDEX(Devices[Area],MATCH($A36,Devices[Tag Name],0)),"")</f>
        <v/>
      </c>
      <c r="C36" t="str">
        <f t="shared" ca="1" si="0"/>
        <v/>
      </c>
      <c r="F36" t="str">
        <f ca="1">IF($A36&lt;&gt;"",INDEX(Devices[Device Description],MATCH($A36,Devices[Tag Name],0)),"")</f>
        <v/>
      </c>
    </row>
    <row r="37" spans="1:6" x14ac:dyDescent="0.25">
      <c r="A37" t="str">
        <f t="array" aca="1" ref="A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+ 1),ROW($A35))),"")</f>
        <v/>
      </c>
      <c r="B37" t="str">
        <f ca="1">IF($A37&lt;&gt;"",INDEX(Devices[Area],MATCH($A37,Devices[Tag Name],0)),"")</f>
        <v/>
      </c>
      <c r="C37" t="str">
        <f t="shared" ca="1" si="0"/>
        <v/>
      </c>
      <c r="F37" t="str">
        <f ca="1">IF($A37&lt;&gt;"",INDEX(Devices[Device Description],MATCH($A37,Devices[Tag Name],0)),"")</f>
        <v/>
      </c>
    </row>
    <row r="38" spans="1:6" x14ac:dyDescent="0.25">
      <c r="A38" t="str">
        <f t="array" aca="1" ref="A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+ 1),ROW($A36))),"")</f>
        <v/>
      </c>
      <c r="B38" t="str">
        <f ca="1">IF($A38&lt;&gt;"",INDEX(Devices[Area],MATCH($A38,Devices[Tag Name],0)),"")</f>
        <v/>
      </c>
      <c r="C38" t="str">
        <f t="shared" ca="1" si="0"/>
        <v/>
      </c>
      <c r="F38" t="str">
        <f ca="1">IF($A38&lt;&gt;"",INDEX(Devices[Device Description],MATCH($A38,Devices[Tag Name],0)),"")</f>
        <v/>
      </c>
    </row>
    <row r="39" spans="1:6" x14ac:dyDescent="0.25">
      <c r="A39" t="str">
        <f t="array" aca="1" ref="A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+ 1),ROW($A37))),"")</f>
        <v/>
      </c>
      <c r="B39" t="str">
        <f ca="1">IF($A39&lt;&gt;"",INDEX(Devices[Area],MATCH($A39,Devices[Tag Name],0)),"")</f>
        <v/>
      </c>
      <c r="C39" t="str">
        <f t="shared" ca="1" si="0"/>
        <v/>
      </c>
      <c r="F39" t="str">
        <f ca="1">IF($A39&lt;&gt;"",INDEX(Devices[Device Description],MATCH($A39,Devices[Tag Name],0)),"")</f>
        <v/>
      </c>
    </row>
    <row r="40" spans="1:6" x14ac:dyDescent="0.25">
      <c r="A40" t="str">
        <f t="array" aca="1" ref="A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+ 1),ROW($A38))),"")</f>
        <v/>
      </c>
      <c r="B40" t="str">
        <f ca="1">IF($A40&lt;&gt;"",INDEX(Devices[Area],MATCH($A40,Devices[Tag Name],0)),"")</f>
        <v/>
      </c>
      <c r="C40" t="str">
        <f t="shared" ca="1" si="0"/>
        <v/>
      </c>
      <c r="F40" t="str">
        <f ca="1">IF($A40&lt;&gt;"",INDEX(Devices[Device Description],MATCH($A40,Devices[Tag Name],0)),"")</f>
        <v/>
      </c>
    </row>
    <row r="41" spans="1:6" x14ac:dyDescent="0.25">
      <c r="A41" t="str">
        <f t="array" aca="1" ref="A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+ 1),ROW($A39))),"")</f>
        <v/>
      </c>
      <c r="B41" t="str">
        <f ca="1">IF($A41&lt;&gt;"",INDEX(Devices[Area],MATCH($A41,Devices[Tag Name],0)),"")</f>
        <v/>
      </c>
      <c r="C41" t="str">
        <f t="shared" ca="1" si="0"/>
        <v/>
      </c>
      <c r="F41" t="str">
        <f ca="1">IF($A41&lt;&gt;"",INDEX(Devices[Device Description],MATCH($A41,Devices[Tag Name],0)),"")</f>
        <v/>
      </c>
    </row>
    <row r="42" spans="1:6" x14ac:dyDescent="0.25">
      <c r="A42" t="str">
        <f t="array" aca="1" ref="A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+ 1),ROW($A40))),"")</f>
        <v/>
      </c>
      <c r="B42" t="str">
        <f ca="1">IF($A42&lt;&gt;"",INDEX(Devices[Area],MATCH($A42,Devices[Tag Name],0)),"")</f>
        <v/>
      </c>
      <c r="C42" t="str">
        <f t="shared" ca="1" si="0"/>
        <v/>
      </c>
      <c r="F42" t="str">
        <f ca="1">IF($A42&lt;&gt;"",INDEX(Devices[Device Description],MATCH($A42,Devices[Tag Name],0)),"")</f>
        <v/>
      </c>
    </row>
    <row r="43" spans="1:6" x14ac:dyDescent="0.25">
      <c r="A43" t="str">
        <f t="array" aca="1" ref="A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+ 1),ROW($A41))),"")</f>
        <v/>
      </c>
      <c r="B43" t="str">
        <f ca="1">IF($A43&lt;&gt;"",INDEX(Devices[Area],MATCH($A43,Devices[Tag Name],0)),"")</f>
        <v/>
      </c>
      <c r="C43" t="str">
        <f t="shared" ca="1" si="0"/>
        <v/>
      </c>
      <c r="F43" t="str">
        <f ca="1">IF($A43&lt;&gt;"",INDEX(Devices[Device Description],MATCH($A43,Devices[Tag Name],0)),"")</f>
        <v/>
      </c>
    </row>
    <row r="44" spans="1:6" x14ac:dyDescent="0.25">
      <c r="A44" t="str">
        <f t="array" aca="1" ref="A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+ 1),ROW($A42))),"")</f>
        <v/>
      </c>
      <c r="B44" t="str">
        <f ca="1">IF($A44&lt;&gt;"",INDEX(Devices[Area],MATCH($A44,Devices[Tag Name],0)),"")</f>
        <v/>
      </c>
      <c r="C44" t="str">
        <f t="shared" ca="1" si="0"/>
        <v/>
      </c>
      <c r="F44" t="str">
        <f ca="1">IF($A44&lt;&gt;"",INDEX(Devices[Device Description],MATCH($A44,Devices[Tag Name],0)),"")</f>
        <v/>
      </c>
    </row>
    <row r="45" spans="1:6" x14ac:dyDescent="0.25">
      <c r="A45" t="str">
        <f t="array" aca="1" ref="A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+ 1),ROW($A43))),"")</f>
        <v/>
      </c>
      <c r="B45" t="str">
        <f ca="1">IF($A45&lt;&gt;"",INDEX(Devices[Area],MATCH($A45,Devices[Tag Name],0)),"")</f>
        <v/>
      </c>
      <c r="C45" t="str">
        <f t="shared" ca="1" si="0"/>
        <v/>
      </c>
      <c r="F45" t="str">
        <f ca="1">IF($A45&lt;&gt;"",INDEX(Devices[Device Description],MATCH($A45,Devices[Tag Name],0)),"")</f>
        <v/>
      </c>
    </row>
    <row r="46" spans="1:6" x14ac:dyDescent="0.25">
      <c r="A46" t="str">
        <f t="array" aca="1" ref="A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+ 1),ROW($A44))),"")</f>
        <v/>
      </c>
      <c r="B46" t="str">
        <f ca="1">IF($A46&lt;&gt;"",INDEX(Devices[Area],MATCH($A46,Devices[Tag Name],0)),"")</f>
        <v/>
      </c>
      <c r="C46" t="str">
        <f t="shared" ca="1" si="0"/>
        <v/>
      </c>
      <c r="F46" t="str">
        <f ca="1">IF($A46&lt;&gt;"",INDEX(Devices[Device Description],MATCH($A46,Devices[Tag Name],0)),"")</f>
        <v/>
      </c>
    </row>
    <row r="47" spans="1:6" x14ac:dyDescent="0.25">
      <c r="A47" t="str">
        <f t="array" aca="1" ref="A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+ 1),ROW($A45))),"")</f>
        <v/>
      </c>
      <c r="B47" t="str">
        <f ca="1">IF($A47&lt;&gt;"",INDEX(Devices[Area],MATCH($A47,Devices[Tag Name],0)),"")</f>
        <v/>
      </c>
      <c r="C47" t="str">
        <f t="shared" ca="1" si="0"/>
        <v/>
      </c>
      <c r="F47" t="str">
        <f ca="1">IF($A47&lt;&gt;"",INDEX(Devices[Device Description],MATCH($A47,Devices[Tag Name],0)),"")</f>
        <v/>
      </c>
    </row>
    <row r="48" spans="1:6" x14ac:dyDescent="0.25">
      <c r="A48" t="str">
        <f t="array" aca="1" ref="A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+ 1),ROW($A46))),"")</f>
        <v/>
      </c>
      <c r="B48" t="str">
        <f ca="1">IF($A48&lt;&gt;"",INDEX(Devices[Area],MATCH($A48,Devices[Tag Name],0)),"")</f>
        <v/>
      </c>
      <c r="C48" t="str">
        <f t="shared" ca="1" si="0"/>
        <v/>
      </c>
      <c r="F48" t="str">
        <f ca="1">IF($A48&lt;&gt;"",INDEX(Devices[Device Description],MATCH($A48,Devices[Tag Name],0)),"")</f>
        <v/>
      </c>
    </row>
    <row r="49" spans="1:6" x14ac:dyDescent="0.25">
      <c r="A49" t="str">
        <f t="array" aca="1" ref="A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+ 1),ROW($A47))),"")</f>
        <v/>
      </c>
      <c r="B49" t="str">
        <f ca="1">IF($A49&lt;&gt;"",INDEX(Devices[Area],MATCH($A49,Devices[Tag Name],0)),"")</f>
        <v/>
      </c>
      <c r="C49" t="str">
        <f t="shared" ca="1" si="0"/>
        <v/>
      </c>
      <c r="F49" t="str">
        <f ca="1">IF($A49&lt;&gt;"",INDEX(Devices[Device Description],MATCH($A49,Devices[Tag Name],0)),"")</f>
        <v/>
      </c>
    </row>
    <row r="50" spans="1:6" x14ac:dyDescent="0.25">
      <c r="A50" t="str">
        <f t="array" aca="1" ref="A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+ 1),ROW($A48))),"")</f>
        <v/>
      </c>
      <c r="B50" t="str">
        <f ca="1">IF($A50&lt;&gt;"",INDEX(Devices[Area],MATCH($A50,Devices[Tag Name],0)),"")</f>
        <v/>
      </c>
      <c r="C50" t="str">
        <f t="shared" ca="1" si="0"/>
        <v/>
      </c>
      <c r="F50" t="str">
        <f ca="1">IF($A50&lt;&gt;"",INDEX(Devices[Device Description],MATCH($A50,Devices[Tag Name],0)),"")</f>
        <v/>
      </c>
    </row>
    <row r="51" spans="1:6" x14ac:dyDescent="0.25">
      <c r="A51" t="str">
        <f t="array" aca="1" ref="A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+ 1),ROW($A49))),"")</f>
        <v/>
      </c>
      <c r="B51" t="str">
        <f ca="1">IF($A51&lt;&gt;"",INDEX(Devices[Area],MATCH($A51,Devices[Tag Name],0)),"")</f>
        <v/>
      </c>
      <c r="C51" t="str">
        <f t="shared" ca="1" si="0"/>
        <v/>
      </c>
      <c r="F51" t="str">
        <f ca="1">IF($A51&lt;&gt;"",INDEX(Devices[Device Description],MATCH($A51,Devices[Tag Name],0)),"")</f>
        <v/>
      </c>
    </row>
    <row r="52" spans="1:6" x14ac:dyDescent="0.25">
      <c r="A52" t="str">
        <f t="array" aca="1" ref="A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+ 1),ROW($A50))),"")</f>
        <v/>
      </c>
      <c r="B52" t="str">
        <f ca="1">IF($A52&lt;&gt;"",INDEX(Devices[Area],MATCH($A52,Devices[Tag Name],0)),"")</f>
        <v/>
      </c>
      <c r="C52" t="str">
        <f t="shared" ca="1" si="0"/>
        <v/>
      </c>
      <c r="F52" t="str">
        <f ca="1">IF($A52&lt;&gt;"",INDEX(Devices[Device Description],MATCH($A52,Devices[Tag Name],0)),"")</f>
        <v/>
      </c>
    </row>
    <row r="53" spans="1:6" x14ac:dyDescent="0.25">
      <c r="A53" t="str">
        <f t="array" aca="1" ref="A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+ 1),ROW($A51))),"")</f>
        <v/>
      </c>
      <c r="B53" t="str">
        <f ca="1">IF($A53&lt;&gt;"",INDEX(Devices[Area],MATCH($A53,Devices[Tag Name],0)),"")</f>
        <v/>
      </c>
      <c r="C53" t="str">
        <f t="shared" ca="1" si="0"/>
        <v/>
      </c>
      <c r="F53" t="str">
        <f ca="1">IF($A53&lt;&gt;"",INDEX(Devices[Device Description],MATCH($A53,Devices[Tag Name],0)),"")</f>
        <v/>
      </c>
    </row>
    <row r="54" spans="1:6" x14ac:dyDescent="0.25">
      <c r="A54" t="str">
        <f t="array" aca="1" ref="A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+ 1),ROW($A52))),"")</f>
        <v/>
      </c>
      <c r="B54" t="str">
        <f ca="1">IF($A54&lt;&gt;"",INDEX(Devices[Area],MATCH($A54,Devices[Tag Name],0)),"")</f>
        <v/>
      </c>
      <c r="C54" t="str">
        <f t="shared" ca="1" si="0"/>
        <v/>
      </c>
      <c r="F54" t="str">
        <f ca="1">IF($A54&lt;&gt;"",INDEX(Devices[Device Description],MATCH($A54,Devices[Tag Name],0)),"")</f>
        <v/>
      </c>
    </row>
    <row r="55" spans="1:6" x14ac:dyDescent="0.25">
      <c r="A55" t="str">
        <f t="array" aca="1" ref="A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+ 1),ROW($A53))),"")</f>
        <v/>
      </c>
      <c r="B55" t="str">
        <f ca="1">IF($A55&lt;&gt;"",INDEX(Devices[Area],MATCH($A55,Devices[Tag Name],0)),"")</f>
        <v/>
      </c>
      <c r="C55" t="str">
        <f t="shared" ca="1" si="0"/>
        <v/>
      </c>
      <c r="F55" t="str">
        <f ca="1">IF($A55&lt;&gt;"",INDEX(Devices[Device Description],MATCH($A55,Devices[Tag Name],0)),"")</f>
        <v/>
      </c>
    </row>
    <row r="56" spans="1:6" x14ac:dyDescent="0.25">
      <c r="A56" t="str">
        <f t="array" aca="1" ref="A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+ 1),ROW($A54))),"")</f>
        <v/>
      </c>
      <c r="B56" t="str">
        <f ca="1">IF($A56&lt;&gt;"",INDEX(Devices[Area],MATCH($A56,Devices[Tag Name],0)),"")</f>
        <v/>
      </c>
      <c r="C56" t="str">
        <f t="shared" ca="1" si="0"/>
        <v/>
      </c>
      <c r="F56" t="str">
        <f ca="1">IF($A56&lt;&gt;"",INDEX(Devices[Device Description],MATCH($A56,Devices[Tag Name],0)),"")</f>
        <v/>
      </c>
    </row>
    <row r="57" spans="1:6" x14ac:dyDescent="0.25">
      <c r="A57" t="str">
        <f t="array" aca="1" ref="A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+ 1),ROW($A55))),"")</f>
        <v/>
      </c>
      <c r="B57" t="str">
        <f ca="1">IF($A57&lt;&gt;"",INDEX(Devices[Area],MATCH($A57,Devices[Tag Name],0)),"")</f>
        <v/>
      </c>
      <c r="C57" t="str">
        <f t="shared" ca="1" si="0"/>
        <v/>
      </c>
      <c r="F57" t="str">
        <f ca="1">IF($A57&lt;&gt;"",INDEX(Devices[Device Description],MATCH($A57,Devices[Tag Name],0)),"")</f>
        <v/>
      </c>
    </row>
    <row r="58" spans="1:6" x14ac:dyDescent="0.25">
      <c r="A58" t="str">
        <f t="array" aca="1" ref="A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+ 1),ROW($A56))),"")</f>
        <v/>
      </c>
      <c r="B58" t="str">
        <f ca="1">IF($A58&lt;&gt;"",INDEX(Devices[Area],MATCH($A58,Devices[Tag Name],0)),"")</f>
        <v/>
      </c>
      <c r="C58" t="str">
        <f t="shared" ca="1" si="0"/>
        <v/>
      </c>
      <c r="F58" t="str">
        <f ca="1">IF($A58&lt;&gt;"",INDEX(Devices[Device Description],MATCH($A58,Devices[Tag Name],0)),"")</f>
        <v/>
      </c>
    </row>
    <row r="59" spans="1:6" x14ac:dyDescent="0.25">
      <c r="A59" t="str">
        <f t="array" aca="1" ref="A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+ 1),ROW($A57))),"")</f>
        <v/>
      </c>
      <c r="B59" t="str">
        <f ca="1">IF($A59&lt;&gt;"",INDEX(Devices[Area],MATCH($A59,Devices[Tag Name],0)),"")</f>
        <v/>
      </c>
      <c r="C59" t="str">
        <f t="shared" ca="1" si="0"/>
        <v/>
      </c>
      <c r="F59" t="str">
        <f ca="1">IF($A59&lt;&gt;"",INDEX(Devices[Device Description],MATCH($A59,Devices[Tag Name],0)),"")</f>
        <v/>
      </c>
    </row>
    <row r="60" spans="1:6" x14ac:dyDescent="0.25">
      <c r="A60" t="str">
        <f t="array" aca="1" ref="A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+ 1),ROW($A58))),"")</f>
        <v/>
      </c>
      <c r="B60" t="str">
        <f ca="1">IF($A60&lt;&gt;"",INDEX(Devices[Area],MATCH($A60,Devices[Tag Name],0)),"")</f>
        <v/>
      </c>
      <c r="C60" t="str">
        <f t="shared" ca="1" si="0"/>
        <v/>
      </c>
      <c r="F60" t="str">
        <f ca="1">IF($A60&lt;&gt;"",INDEX(Devices[Device Description],MATCH($A60,Devices[Tag Name],0)),"")</f>
        <v/>
      </c>
    </row>
    <row r="61" spans="1:6" x14ac:dyDescent="0.25">
      <c r="A61" t="str">
        <f t="array" aca="1" ref="A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+ 1),ROW($A59))),"")</f>
        <v/>
      </c>
      <c r="B61" t="str">
        <f ca="1">IF($A61&lt;&gt;"",INDEX(Devices[Area],MATCH($A61,Devices[Tag Name],0)),"")</f>
        <v/>
      </c>
      <c r="C61" t="str">
        <f t="shared" ca="1" si="0"/>
        <v/>
      </c>
      <c r="F61" t="str">
        <f ca="1">IF($A61&lt;&gt;"",INDEX(Devices[Device Description],MATCH($A61,Devices[Tag Name],0)),"")</f>
        <v/>
      </c>
    </row>
    <row r="62" spans="1:6" x14ac:dyDescent="0.25">
      <c r="A62" t="str">
        <f t="array" aca="1" ref="A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+ 1),ROW($A60))),"")</f>
        <v/>
      </c>
      <c r="B62" t="str">
        <f ca="1">IF($A62&lt;&gt;"",INDEX(Devices[Area],MATCH($A62,Devices[Tag Name],0)),"")</f>
        <v/>
      </c>
      <c r="C62" t="str">
        <f t="shared" ca="1" si="0"/>
        <v/>
      </c>
      <c r="F62" t="str">
        <f ca="1">IF($A62&lt;&gt;"",INDEX(Devices[Device Description],MATCH($A62,Devices[Tag Name],0)),"")</f>
        <v/>
      </c>
    </row>
    <row r="63" spans="1:6" x14ac:dyDescent="0.25">
      <c r="A63" t="str">
        <f t="array" aca="1" ref="A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+ 1),ROW($A61))),"")</f>
        <v/>
      </c>
      <c r="B63" t="str">
        <f ca="1">IF($A63&lt;&gt;"",INDEX(Devices[Area],MATCH($A63,Devices[Tag Name],0)),"")</f>
        <v/>
      </c>
      <c r="C63" t="str">
        <f t="shared" ca="1" si="0"/>
        <v/>
      </c>
      <c r="F63" t="str">
        <f ca="1">IF($A63&lt;&gt;"",INDEX(Devices[Device Description],MATCH($A63,Devices[Tag Name],0)),"")</f>
        <v/>
      </c>
    </row>
    <row r="64" spans="1:6" x14ac:dyDescent="0.25">
      <c r="A64" t="str">
        <f t="array" aca="1" ref="A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+ 1),ROW($A62))),"")</f>
        <v/>
      </c>
      <c r="B64" t="str">
        <f ca="1">IF($A64&lt;&gt;"",INDEX(Devices[Area],MATCH($A64,Devices[Tag Name],0)),"")</f>
        <v/>
      </c>
      <c r="C64" t="str">
        <f t="shared" ca="1" si="0"/>
        <v/>
      </c>
      <c r="F64" t="str">
        <f ca="1">IF($A64&lt;&gt;"",INDEX(Devices[Device Description],MATCH($A64,Devices[Tag Name],0)),"")</f>
        <v/>
      </c>
    </row>
    <row r="65" spans="1:6" x14ac:dyDescent="0.25">
      <c r="A65" t="str">
        <f t="array" aca="1" ref="A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+ 1),ROW($A63))),"")</f>
        <v/>
      </c>
      <c r="B65" t="str">
        <f ca="1">IF($A65&lt;&gt;"",INDEX(Devices[Area],MATCH($A65,Devices[Tag Name],0)),"")</f>
        <v/>
      </c>
      <c r="C65" t="str">
        <f t="shared" ca="1" si="0"/>
        <v/>
      </c>
      <c r="F65" t="str">
        <f ca="1">IF($A65&lt;&gt;"",INDEX(Devices[Device Description],MATCH($A65,Devices[Tag Name],0)),"")</f>
        <v/>
      </c>
    </row>
    <row r="66" spans="1:6" x14ac:dyDescent="0.25">
      <c r="A66" t="str">
        <f t="array" aca="1" ref="A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+ 1),ROW($A64))),"")</f>
        <v/>
      </c>
      <c r="B66" t="str">
        <f ca="1">IF($A66&lt;&gt;"",INDEX(Devices[Area],MATCH($A66,Devices[Tag Name],0)),"")</f>
        <v/>
      </c>
      <c r="C66" t="str">
        <f t="shared" ca="1" si="0"/>
        <v/>
      </c>
      <c r="F66" t="str">
        <f ca="1">IF($A66&lt;&gt;"",INDEX(Devices[Device Description],MATCH($A66,Devices[Tag Name],0)),"")</f>
        <v/>
      </c>
    </row>
    <row r="67" spans="1:6" x14ac:dyDescent="0.25">
      <c r="A67" t="str">
        <f t="array" aca="1" ref="A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+ 1),ROW($A65))),"")</f>
        <v/>
      </c>
      <c r="B67" t="str">
        <f ca="1">IF($A67&lt;&gt;"",INDEX(Devices[Area],MATCH($A67,Devices[Tag Name],0)),"")</f>
        <v/>
      </c>
      <c r="C67" t="str">
        <f t="shared" ca="1" si="0"/>
        <v/>
      </c>
      <c r="F67" t="str">
        <f ca="1">IF($A67&lt;&gt;"",INDEX(Devices[Device Description],MATCH($A67,Devices[Tag Name],0)),"")</f>
        <v/>
      </c>
    </row>
    <row r="68" spans="1:6" x14ac:dyDescent="0.25">
      <c r="A68" t="str">
        <f t="array" aca="1" ref="A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+ 1),ROW($A66))),"")</f>
        <v/>
      </c>
      <c r="B68" t="str">
        <f ca="1">IF($A68&lt;&gt;"",INDEX(Devices[Area],MATCH($A68,Devices[Tag Name],0)),"")</f>
        <v/>
      </c>
      <c r="C68" t="str">
        <f t="shared" ref="C68:C300" ca="1" si="1">IF($A68&lt;&gt;"","Default","")</f>
        <v/>
      </c>
      <c r="F68" t="str">
        <f ca="1">IF($A68&lt;&gt;"",INDEX(Devices[Device Description],MATCH($A68,Devices[Tag Name],0)),"")</f>
        <v/>
      </c>
    </row>
    <row r="69" spans="1:6" x14ac:dyDescent="0.25">
      <c r="A69" t="str">
        <f t="array" aca="1" ref="A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+ 1),ROW($A67))),"")</f>
        <v/>
      </c>
      <c r="B69" t="str">
        <f ca="1">IF($A69&lt;&gt;"",INDEX(Devices[Area],MATCH($A69,Devices[Tag Name],0)),"")</f>
        <v/>
      </c>
      <c r="C69" t="str">
        <f t="shared" ca="1" si="1"/>
        <v/>
      </c>
      <c r="F69" t="str">
        <f ca="1">IF($A69&lt;&gt;"",INDEX(Devices[Device Description],MATCH($A69,Devices[Tag Name],0)),"")</f>
        <v/>
      </c>
    </row>
    <row r="70" spans="1:6" x14ac:dyDescent="0.25">
      <c r="A70" t="str">
        <f t="array" aca="1" ref="A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+ 1),ROW($A68))),"")</f>
        <v/>
      </c>
      <c r="B70" t="str">
        <f ca="1">IF($A70&lt;&gt;"",INDEX(Devices[Area],MATCH($A70,Devices[Tag Name],0)),"")</f>
        <v/>
      </c>
      <c r="C70" t="str">
        <f t="shared" ca="1" si="1"/>
        <v/>
      </c>
      <c r="F70" t="str">
        <f ca="1">IF($A70&lt;&gt;"",INDEX(Devices[Device Description],MATCH($A70,Devices[Tag Name],0)),"")</f>
        <v/>
      </c>
    </row>
    <row r="71" spans="1:6" x14ac:dyDescent="0.25">
      <c r="A71" t="str">
        <f t="array" aca="1" ref="A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+ 1),ROW($A69))),"")</f>
        <v/>
      </c>
      <c r="B71" t="str">
        <f ca="1">IF($A71&lt;&gt;"",INDEX(Devices[Area],MATCH($A71,Devices[Tag Name],0)),"")</f>
        <v/>
      </c>
      <c r="C71" t="str">
        <f t="shared" ca="1" si="1"/>
        <v/>
      </c>
      <c r="F71" t="str">
        <f ca="1">IF($A71&lt;&gt;"",INDEX(Devices[Device Description],MATCH($A71,Devices[Tag Name],0)),"")</f>
        <v/>
      </c>
    </row>
    <row r="72" spans="1:6" x14ac:dyDescent="0.25">
      <c r="A72" t="str">
        <f t="array" aca="1" ref="A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+ 1),ROW($A70))),"")</f>
        <v/>
      </c>
      <c r="B72" t="str">
        <f ca="1">IF($A72&lt;&gt;"",INDEX(Devices[Area],MATCH($A72,Devices[Tag Name],0)),"")</f>
        <v/>
      </c>
      <c r="C72" t="str">
        <f t="shared" ca="1" si="1"/>
        <v/>
      </c>
      <c r="F72" t="str">
        <f ca="1">IF($A72&lt;&gt;"",INDEX(Devices[Device Description],MATCH($A72,Devices[Tag Name],0)),"")</f>
        <v/>
      </c>
    </row>
    <row r="73" spans="1:6" x14ac:dyDescent="0.25">
      <c r="A73" t="str">
        <f t="array" aca="1" ref="A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+ 1),ROW($A71))),"")</f>
        <v/>
      </c>
      <c r="B73" t="str">
        <f ca="1">IF($A73&lt;&gt;"",INDEX(Devices[Area],MATCH($A73,Devices[Tag Name],0)),"")</f>
        <v/>
      </c>
      <c r="C73" t="str">
        <f t="shared" ca="1" si="1"/>
        <v/>
      </c>
      <c r="F73" t="str">
        <f ca="1">IF($A73&lt;&gt;"",INDEX(Devices[Device Description],MATCH($A73,Devices[Tag Name],0)),"")</f>
        <v/>
      </c>
    </row>
    <row r="74" spans="1:6" x14ac:dyDescent="0.25">
      <c r="A74" t="str">
        <f t="array" aca="1" ref="A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+ 1),ROW($A72))),"")</f>
        <v/>
      </c>
      <c r="B74" t="str">
        <f ca="1">IF($A74&lt;&gt;"",INDEX(Devices[Area],MATCH($A74,Devices[Tag Name],0)),"")</f>
        <v/>
      </c>
      <c r="C74" t="str">
        <f t="shared" ca="1" si="1"/>
        <v/>
      </c>
      <c r="F74" t="str">
        <f ca="1">IF($A74&lt;&gt;"",INDEX(Devices[Device Description],MATCH($A74,Devices[Tag Name],0)),"")</f>
        <v/>
      </c>
    </row>
    <row r="75" spans="1:6" x14ac:dyDescent="0.25">
      <c r="A75" t="str">
        <f t="array" aca="1" ref="A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+ 1),ROW($A73))),"")</f>
        <v/>
      </c>
      <c r="B75" t="str">
        <f ca="1">IF($A75&lt;&gt;"",INDEX(Devices[Area],MATCH($A75,Devices[Tag Name],0)),"")</f>
        <v/>
      </c>
      <c r="C75" t="str">
        <f t="shared" ca="1" si="1"/>
        <v/>
      </c>
      <c r="F75" t="str">
        <f ca="1">IF($A75&lt;&gt;"",INDEX(Devices[Device Description],MATCH($A75,Devices[Tag Name],0)),"")</f>
        <v/>
      </c>
    </row>
    <row r="76" spans="1:6" x14ac:dyDescent="0.25">
      <c r="A76" t="str">
        <f t="array" aca="1" ref="A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+ 1),ROW($A74))),"")</f>
        <v/>
      </c>
      <c r="B76" t="str">
        <f ca="1">IF($A76&lt;&gt;"",INDEX(Devices[Area],MATCH($A76,Devices[Tag Name],0)),"")</f>
        <v/>
      </c>
      <c r="C76" t="str">
        <f t="shared" ca="1" si="1"/>
        <v/>
      </c>
      <c r="F76" t="str">
        <f ca="1">IF($A76&lt;&gt;"",INDEX(Devices[Device Description],MATCH($A76,Devices[Tag Name],0)),"")</f>
        <v/>
      </c>
    </row>
    <row r="77" spans="1:6" x14ac:dyDescent="0.25">
      <c r="A77" t="str">
        <f t="array" aca="1" ref="A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+ 1),ROW($A75))),"")</f>
        <v/>
      </c>
      <c r="B77" t="str">
        <f ca="1">IF($A77&lt;&gt;"",INDEX(Devices[Area],MATCH($A77,Devices[Tag Name],0)),"")</f>
        <v/>
      </c>
      <c r="C77" t="str">
        <f t="shared" ca="1" si="1"/>
        <v/>
      </c>
      <c r="F77" t="str">
        <f ca="1">IF($A77&lt;&gt;"",INDEX(Devices[Device Description],MATCH($A77,Devices[Tag Name],0)),"")</f>
        <v/>
      </c>
    </row>
    <row r="78" spans="1:6" x14ac:dyDescent="0.25">
      <c r="A78" t="str">
        <f t="array" aca="1" ref="A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+ 1),ROW($A76))),"")</f>
        <v/>
      </c>
      <c r="B78" t="str">
        <f ca="1">IF($A78&lt;&gt;"",INDEX(Devices[Area],MATCH($A78,Devices[Tag Name],0)),"")</f>
        <v/>
      </c>
      <c r="C78" t="str">
        <f t="shared" ca="1" si="1"/>
        <v/>
      </c>
      <c r="F78" t="str">
        <f ca="1">IF($A78&lt;&gt;"",INDEX(Devices[Device Description],MATCH($A78,Devices[Tag Name],0)),"")</f>
        <v/>
      </c>
    </row>
    <row r="79" spans="1:6" x14ac:dyDescent="0.25">
      <c r="A79" t="str">
        <f t="array" aca="1" ref="A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+ 1),ROW($A77))),"")</f>
        <v/>
      </c>
      <c r="B79" t="str">
        <f ca="1">IF($A79&lt;&gt;"",INDEX(Devices[Area],MATCH($A79,Devices[Tag Name],0)),"")</f>
        <v/>
      </c>
      <c r="C79" t="str">
        <f t="shared" ca="1" si="1"/>
        <v/>
      </c>
      <c r="F79" t="str">
        <f ca="1">IF($A79&lt;&gt;"",INDEX(Devices[Device Description],MATCH($A79,Devices[Tag Name],0)),"")</f>
        <v/>
      </c>
    </row>
    <row r="80" spans="1:6" x14ac:dyDescent="0.25">
      <c r="A80" t="str">
        <f t="array" aca="1" ref="A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+ 1),ROW($A78))),"")</f>
        <v/>
      </c>
      <c r="B80" t="str">
        <f ca="1">IF($A80&lt;&gt;"",INDEX(Devices[Area],MATCH($A80,Devices[Tag Name],0)),"")</f>
        <v/>
      </c>
      <c r="C80" t="str">
        <f t="shared" ca="1" si="1"/>
        <v/>
      </c>
      <c r="F80" t="str">
        <f ca="1">IF($A80&lt;&gt;"",INDEX(Devices[Device Description],MATCH($A80,Devices[Tag Name],0)),"")</f>
        <v/>
      </c>
    </row>
    <row r="81" spans="1:6" x14ac:dyDescent="0.25">
      <c r="A81" t="str">
        <f t="array" aca="1" ref="A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+ 1),ROW($A79))),"")</f>
        <v/>
      </c>
      <c r="B81" t="str">
        <f ca="1">IF($A81&lt;&gt;"",INDEX(Devices[Area],MATCH($A81,Devices[Tag Name],0)),"")</f>
        <v/>
      </c>
      <c r="C81" t="str">
        <f t="shared" ca="1" si="1"/>
        <v/>
      </c>
      <c r="F81" t="str">
        <f ca="1">IF($A81&lt;&gt;"",INDEX(Devices[Device Description],MATCH($A81,Devices[Tag Name],0)),"")</f>
        <v/>
      </c>
    </row>
    <row r="82" spans="1:6" x14ac:dyDescent="0.25">
      <c r="A82" t="str">
        <f t="array" aca="1" ref="A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+ 1),ROW($A80))),"")</f>
        <v/>
      </c>
      <c r="B82" t="str">
        <f ca="1">IF($A82&lt;&gt;"",INDEX(Devices[Area],MATCH($A82,Devices[Tag Name],0)),"")</f>
        <v/>
      </c>
      <c r="C82" t="str">
        <f t="shared" ca="1" si="1"/>
        <v/>
      </c>
      <c r="F82" t="str">
        <f ca="1">IF($A82&lt;&gt;"",INDEX(Devices[Device Description],MATCH($A82,Devices[Tag Name],0)),"")</f>
        <v/>
      </c>
    </row>
    <row r="83" spans="1:6" x14ac:dyDescent="0.25">
      <c r="A83" t="str">
        <f t="array" aca="1" ref="A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+ 1),ROW($A81))),"")</f>
        <v/>
      </c>
      <c r="B83" t="str">
        <f ca="1">IF($A83&lt;&gt;"",INDEX(Devices[Area],MATCH($A83,Devices[Tag Name],0)),"")</f>
        <v/>
      </c>
      <c r="C83" t="str">
        <f t="shared" ca="1" si="1"/>
        <v/>
      </c>
      <c r="F83" t="str">
        <f ca="1">IF($A83&lt;&gt;"",INDEX(Devices[Device Description],MATCH($A83,Devices[Tag Name],0)),"")</f>
        <v/>
      </c>
    </row>
    <row r="84" spans="1:6" x14ac:dyDescent="0.25">
      <c r="A84" t="str">
        <f t="array" aca="1" ref="A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+ 1),ROW($A82))),"")</f>
        <v/>
      </c>
      <c r="B84" t="str">
        <f ca="1">IF($A84&lt;&gt;"",INDEX(Devices[Area],MATCH($A84,Devices[Tag Name],0)),"")</f>
        <v/>
      </c>
      <c r="C84" t="str">
        <f t="shared" ca="1" si="1"/>
        <v/>
      </c>
      <c r="F84" t="str">
        <f ca="1">IF($A84&lt;&gt;"",INDEX(Devices[Device Description],MATCH($A84,Devices[Tag Name],0)),"")</f>
        <v/>
      </c>
    </row>
    <row r="85" spans="1:6" x14ac:dyDescent="0.25">
      <c r="A85" t="str">
        <f t="array" aca="1" ref="A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+ 1),ROW($A83))),"")</f>
        <v/>
      </c>
      <c r="B85" t="str">
        <f ca="1">IF($A85&lt;&gt;"",INDEX(Devices[Area],MATCH($A85,Devices[Tag Name],0)),"")</f>
        <v/>
      </c>
      <c r="C85" t="str">
        <f t="shared" ca="1" si="1"/>
        <v/>
      </c>
      <c r="F85" t="str">
        <f ca="1">IF($A85&lt;&gt;"",INDEX(Devices[Device Description],MATCH($A85,Devices[Tag Name],0)),"")</f>
        <v/>
      </c>
    </row>
    <row r="86" spans="1:6" x14ac:dyDescent="0.25">
      <c r="A86" t="str">
        <f t="array" aca="1" ref="A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+ 1),ROW($A84))),"")</f>
        <v/>
      </c>
      <c r="B86" t="str">
        <f ca="1">IF($A86&lt;&gt;"",INDEX(Devices[Area],MATCH($A86,Devices[Tag Name],0)),"")</f>
        <v/>
      </c>
      <c r="C86" t="str">
        <f t="shared" ca="1" si="1"/>
        <v/>
      </c>
      <c r="F86" t="str">
        <f ca="1">IF($A86&lt;&gt;"",INDEX(Devices[Device Description],MATCH($A86,Devices[Tag Name],0)),"")</f>
        <v/>
      </c>
    </row>
    <row r="87" spans="1:6" x14ac:dyDescent="0.25">
      <c r="A87" t="str">
        <f t="array" aca="1" ref="A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+ 1),ROW($A85))),"")</f>
        <v/>
      </c>
      <c r="B87" t="str">
        <f ca="1">IF($A87&lt;&gt;"",INDEX(Devices[Area],MATCH($A87,Devices[Tag Name],0)),"")</f>
        <v/>
      </c>
      <c r="C87" t="str">
        <f t="shared" ca="1" si="1"/>
        <v/>
      </c>
      <c r="F87" t="str">
        <f ca="1">IF($A87&lt;&gt;"",INDEX(Devices[Device Description],MATCH($A87,Devices[Tag Name],0)),"")</f>
        <v/>
      </c>
    </row>
    <row r="88" spans="1:6" x14ac:dyDescent="0.25">
      <c r="A88" t="str">
        <f t="array" aca="1" ref="A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+ 1),ROW($A86))),"")</f>
        <v/>
      </c>
      <c r="B88" t="str">
        <f ca="1">IF($A88&lt;&gt;"",INDEX(Devices[Area],MATCH($A88,Devices[Tag Name],0)),"")</f>
        <v/>
      </c>
      <c r="C88" t="str">
        <f t="shared" ca="1" si="1"/>
        <v/>
      </c>
      <c r="F88" t="str">
        <f ca="1">IF($A88&lt;&gt;"",INDEX(Devices[Device Description],MATCH($A88,Devices[Tag Name],0)),"")</f>
        <v/>
      </c>
    </row>
    <row r="89" spans="1:6" x14ac:dyDescent="0.25">
      <c r="A89" t="str">
        <f t="array" aca="1" ref="A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+ 1),ROW($A87))),"")</f>
        <v/>
      </c>
      <c r="B89" t="str">
        <f ca="1">IF($A89&lt;&gt;"",INDEX(Devices[Area],MATCH($A89,Devices[Tag Name],0)),"")</f>
        <v/>
      </c>
      <c r="C89" t="str">
        <f t="shared" ca="1" si="1"/>
        <v/>
      </c>
      <c r="F89" t="str">
        <f ca="1">IF($A89&lt;&gt;"",INDEX(Devices[Device Description],MATCH($A89,Devices[Tag Name],0)),"")</f>
        <v/>
      </c>
    </row>
    <row r="90" spans="1:6" x14ac:dyDescent="0.25">
      <c r="A90" t="str">
        <f t="array" aca="1" ref="A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+ 1),ROW($A88))),"")</f>
        <v/>
      </c>
      <c r="B90" t="str">
        <f ca="1">IF($A90&lt;&gt;"",INDEX(Devices[Area],MATCH($A90,Devices[Tag Name],0)),"")</f>
        <v/>
      </c>
      <c r="C90" t="str">
        <f t="shared" ca="1" si="1"/>
        <v/>
      </c>
      <c r="F90" t="str">
        <f ca="1">IF($A90&lt;&gt;"",INDEX(Devices[Device Description],MATCH($A90,Devices[Tag Name],0)),"")</f>
        <v/>
      </c>
    </row>
    <row r="91" spans="1:6" x14ac:dyDescent="0.25">
      <c r="A91" t="str">
        <f t="array" aca="1" ref="A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+ 1),ROW($A89))),"")</f>
        <v/>
      </c>
      <c r="B91" t="str">
        <f ca="1">IF($A91&lt;&gt;"",INDEX(Devices[Area],MATCH($A91,Devices[Tag Name],0)),"")</f>
        <v/>
      </c>
      <c r="C91" t="str">
        <f t="shared" ca="1" si="1"/>
        <v/>
      </c>
      <c r="F91" t="str">
        <f ca="1">IF($A91&lt;&gt;"",INDEX(Devices[Device Description],MATCH($A91,Devices[Tag Name],0)),"")</f>
        <v/>
      </c>
    </row>
    <row r="92" spans="1:6" x14ac:dyDescent="0.25">
      <c r="A92" t="str">
        <f t="array" aca="1" ref="A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+ 1),ROW($A90))),"")</f>
        <v/>
      </c>
      <c r="B92" t="str">
        <f ca="1">IF($A92&lt;&gt;"",INDEX(Devices[Area],MATCH($A92,Devices[Tag Name],0)),"")</f>
        <v/>
      </c>
      <c r="C92" t="str">
        <f t="shared" ca="1" si="1"/>
        <v/>
      </c>
      <c r="F92" t="str">
        <f ca="1">IF($A92&lt;&gt;"",INDEX(Devices[Device Description],MATCH($A92,Devices[Tag Name],0)),"")</f>
        <v/>
      </c>
    </row>
    <row r="93" spans="1:6" x14ac:dyDescent="0.25">
      <c r="A93" t="str">
        <f t="array" aca="1" ref="A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+ 1),ROW($A91))),"")</f>
        <v/>
      </c>
      <c r="B93" t="str">
        <f ca="1">IF($A93&lt;&gt;"",INDEX(Devices[Area],MATCH($A93,Devices[Tag Name],0)),"")</f>
        <v/>
      </c>
      <c r="C93" t="str">
        <f t="shared" ca="1" si="1"/>
        <v/>
      </c>
      <c r="F93" t="str">
        <f ca="1">IF($A93&lt;&gt;"",INDEX(Devices[Device Description],MATCH($A93,Devices[Tag Name],0)),"")</f>
        <v/>
      </c>
    </row>
    <row r="94" spans="1:6" x14ac:dyDescent="0.25">
      <c r="A94" t="str">
        <f t="array" aca="1" ref="A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+ 1),ROW($A92))),"")</f>
        <v/>
      </c>
      <c r="B94" t="str">
        <f ca="1">IF($A94&lt;&gt;"",INDEX(Devices[Area],MATCH($A94,Devices[Tag Name],0)),"")</f>
        <v/>
      </c>
      <c r="C94" t="str">
        <f t="shared" ca="1" si="1"/>
        <v/>
      </c>
      <c r="F94" t="str">
        <f ca="1">IF($A94&lt;&gt;"",INDEX(Devices[Device Description],MATCH($A94,Devices[Tag Name],0)),"")</f>
        <v/>
      </c>
    </row>
    <row r="95" spans="1:6" x14ac:dyDescent="0.25">
      <c r="A95" t="str">
        <f t="array" aca="1" ref="A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+ 1),ROW($A93))),"")</f>
        <v/>
      </c>
      <c r="B95" t="str">
        <f ca="1">IF($A95&lt;&gt;"",INDEX(Devices[Area],MATCH($A95,Devices[Tag Name],0)),"")</f>
        <v/>
      </c>
      <c r="C95" t="str">
        <f t="shared" ca="1" si="1"/>
        <v/>
      </c>
      <c r="F95" t="str">
        <f ca="1">IF($A95&lt;&gt;"",INDEX(Devices[Device Description],MATCH($A95,Devices[Tag Name],0)),"")</f>
        <v/>
      </c>
    </row>
    <row r="96" spans="1:6" x14ac:dyDescent="0.25">
      <c r="A96" t="str">
        <f t="array" aca="1" ref="A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+ 1),ROW($A94))),"")</f>
        <v/>
      </c>
      <c r="B96" t="str">
        <f ca="1">IF($A96&lt;&gt;"",INDEX(Devices[Area],MATCH($A96,Devices[Tag Name],0)),"")</f>
        <v/>
      </c>
      <c r="C96" t="str">
        <f t="shared" ca="1" si="1"/>
        <v/>
      </c>
      <c r="F96" t="str">
        <f ca="1">IF($A96&lt;&gt;"",INDEX(Devices[Device Description],MATCH($A96,Devices[Tag Name],0)),"")</f>
        <v/>
      </c>
    </row>
    <row r="97" spans="1:6" x14ac:dyDescent="0.25">
      <c r="A97" t="str">
        <f t="array" aca="1" ref="A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+ 1),ROW($A95))),"")</f>
        <v/>
      </c>
      <c r="B97" t="str">
        <f ca="1">IF($A97&lt;&gt;"",INDEX(Devices[Area],MATCH($A97,Devices[Tag Name],0)),"")</f>
        <v/>
      </c>
      <c r="C97" t="str">
        <f t="shared" ca="1" si="1"/>
        <v/>
      </c>
      <c r="F97" t="str">
        <f ca="1">IF($A97&lt;&gt;"",INDEX(Devices[Device Description],MATCH($A97,Devices[Tag Name],0)),"")</f>
        <v/>
      </c>
    </row>
    <row r="98" spans="1:6" x14ac:dyDescent="0.25">
      <c r="A98" t="str">
        <f t="array" aca="1" ref="A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+ 1),ROW($A96))),"")</f>
        <v/>
      </c>
      <c r="B98" t="str">
        <f ca="1">IF($A98&lt;&gt;"",INDEX(Devices[Area],MATCH($A98,Devices[Tag Name],0)),"")</f>
        <v/>
      </c>
      <c r="C98" t="str">
        <f t="shared" ca="1" si="1"/>
        <v/>
      </c>
      <c r="F98" t="str">
        <f ca="1">IF($A98&lt;&gt;"",INDEX(Devices[Device Description],MATCH($A98,Devices[Tag Name],0)),"")</f>
        <v/>
      </c>
    </row>
    <row r="99" spans="1:6" x14ac:dyDescent="0.25">
      <c r="A99" t="str">
        <f t="array" aca="1" ref="A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+ 1),ROW($A97))),"")</f>
        <v/>
      </c>
      <c r="B99" t="str">
        <f ca="1">IF($A99&lt;&gt;"",INDEX(Devices[Area],MATCH($A99,Devices[Tag Name],0)),"")</f>
        <v/>
      </c>
      <c r="C99" t="str">
        <f t="shared" ca="1" si="1"/>
        <v/>
      </c>
      <c r="F99" t="str">
        <f ca="1">IF($A99&lt;&gt;"",INDEX(Devices[Device Description],MATCH($A99,Devices[Tag Name],0)),"")</f>
        <v/>
      </c>
    </row>
    <row r="100" spans="1:6" x14ac:dyDescent="0.25">
      <c r="A100" t="str">
        <f t="array" aca="1" ref="A1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+ 1),ROW($A98))),"")</f>
        <v/>
      </c>
      <c r="B100" t="str">
        <f ca="1">IF($A100&lt;&gt;"",INDEX(Devices[Area],MATCH($A100,Devices[Tag Name],0)),"")</f>
        <v/>
      </c>
      <c r="C100" t="str">
        <f t="shared" ca="1" si="1"/>
        <v/>
      </c>
      <c r="F100" t="str">
        <f ca="1">IF($A100&lt;&gt;"",INDEX(Devices[Device Description],MATCH($A100,Devices[Tag Name],0)),"")</f>
        <v/>
      </c>
    </row>
    <row r="101" spans="1:6" x14ac:dyDescent="0.25">
      <c r="A101" t="str">
        <f t="array" aca="1" ref="A1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+ 1),ROW($A99))),"")</f>
        <v/>
      </c>
      <c r="B101" t="str">
        <f ca="1">IF($A101&lt;&gt;"",INDEX(Devices[Area],MATCH($A101,Devices[Tag Name],0)),"")</f>
        <v/>
      </c>
      <c r="C101" t="str">
        <f t="shared" ca="1" si="1"/>
        <v/>
      </c>
      <c r="F101" t="str">
        <f ca="1">IF($A101&lt;&gt;"",INDEX(Devices[Device Description],MATCH($A101,Devices[Tag Name],0)),"")</f>
        <v/>
      </c>
    </row>
    <row r="102" spans="1:6" x14ac:dyDescent="0.25">
      <c r="A102" t="str">
        <f t="array" aca="1" ref="A1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+ 1),ROW($A100))),"")</f>
        <v/>
      </c>
      <c r="B102" t="str">
        <f ca="1">IF($A102&lt;&gt;"",INDEX(Devices[Area],MATCH($A102,Devices[Tag Name],0)),"")</f>
        <v/>
      </c>
      <c r="C102" t="str">
        <f t="shared" ca="1" si="1"/>
        <v/>
      </c>
      <c r="F102" t="str">
        <f ca="1">IF($A102&lt;&gt;"",INDEX(Devices[Device Description],MATCH($A102,Devices[Tag Name],0)),"")</f>
        <v/>
      </c>
    </row>
    <row r="103" spans="1:6" x14ac:dyDescent="0.25">
      <c r="A103" t="str">
        <f t="array" aca="1" ref="A1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+ 1),ROW($A101))),"")</f>
        <v/>
      </c>
      <c r="B103" t="str">
        <f ca="1">IF($A103&lt;&gt;"",INDEX(Devices[Area],MATCH($A103,Devices[Tag Name],0)),"")</f>
        <v/>
      </c>
      <c r="C103" t="str">
        <f t="shared" ca="1" si="1"/>
        <v/>
      </c>
      <c r="F103" t="str">
        <f ca="1">IF($A103&lt;&gt;"",INDEX(Devices[Device Description],MATCH($A103,Devices[Tag Name],0)),"")</f>
        <v/>
      </c>
    </row>
    <row r="104" spans="1:6" x14ac:dyDescent="0.25">
      <c r="A104" t="str">
        <f t="array" aca="1" ref="A1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+ 1),ROW($A102))),"")</f>
        <v/>
      </c>
      <c r="B104" t="str">
        <f ca="1">IF($A104&lt;&gt;"",INDEX(Devices[Area],MATCH($A104,Devices[Tag Name],0)),"")</f>
        <v/>
      </c>
      <c r="C104" t="str">
        <f t="shared" ca="1" si="1"/>
        <v/>
      </c>
      <c r="F104" t="str">
        <f ca="1">IF($A104&lt;&gt;"",INDEX(Devices[Device Description],MATCH($A104,Devices[Tag Name],0)),"")</f>
        <v/>
      </c>
    </row>
    <row r="105" spans="1:6" x14ac:dyDescent="0.25">
      <c r="A105" t="str">
        <f t="array" aca="1" ref="A1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+ 1),ROW($A103))),"")</f>
        <v/>
      </c>
      <c r="B105" t="str">
        <f ca="1">IF($A105&lt;&gt;"",INDEX(Devices[Area],MATCH($A105,Devices[Tag Name],0)),"")</f>
        <v/>
      </c>
      <c r="C105" t="str">
        <f t="shared" ca="1" si="1"/>
        <v/>
      </c>
      <c r="F105" t="str">
        <f ca="1">IF($A105&lt;&gt;"",INDEX(Devices[Device Description],MATCH($A105,Devices[Tag Name],0)),"")</f>
        <v/>
      </c>
    </row>
    <row r="106" spans="1:6" x14ac:dyDescent="0.25">
      <c r="A106" t="str">
        <f t="array" aca="1" ref="A1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+ 1),ROW($A104))),"")</f>
        <v/>
      </c>
      <c r="B106" t="str">
        <f ca="1">IF($A106&lt;&gt;"",INDEX(Devices[Area],MATCH($A106,Devices[Tag Name],0)),"")</f>
        <v/>
      </c>
      <c r="C106" t="str">
        <f t="shared" ca="1" si="1"/>
        <v/>
      </c>
      <c r="F106" t="str">
        <f ca="1">IF($A106&lt;&gt;"",INDEX(Devices[Device Description],MATCH($A106,Devices[Tag Name],0)),"")</f>
        <v/>
      </c>
    </row>
    <row r="107" spans="1:6" x14ac:dyDescent="0.25">
      <c r="A107" t="str">
        <f t="array" aca="1" ref="A1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+ 1),ROW($A105))),"")</f>
        <v/>
      </c>
      <c r="B107" t="str">
        <f ca="1">IF($A107&lt;&gt;"",INDEX(Devices[Area],MATCH($A107,Devices[Tag Name],0)),"")</f>
        <v/>
      </c>
      <c r="C107" t="str">
        <f t="shared" ca="1" si="1"/>
        <v/>
      </c>
      <c r="F107" t="str">
        <f ca="1">IF($A107&lt;&gt;"",INDEX(Devices[Device Description],MATCH($A107,Devices[Tag Name],0)),"")</f>
        <v/>
      </c>
    </row>
    <row r="108" spans="1:6" x14ac:dyDescent="0.25">
      <c r="A108" t="str">
        <f t="array" aca="1" ref="A1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+ 1),ROW($A106))),"")</f>
        <v/>
      </c>
      <c r="B108" t="str">
        <f ca="1">IF($A108&lt;&gt;"",INDEX(Devices[Area],MATCH($A108,Devices[Tag Name],0)),"")</f>
        <v/>
      </c>
      <c r="C108" t="str">
        <f t="shared" ca="1" si="1"/>
        <v/>
      </c>
      <c r="F108" t="str">
        <f ca="1">IF($A108&lt;&gt;"",INDEX(Devices[Device Description],MATCH($A108,Devices[Tag Name],0)),"")</f>
        <v/>
      </c>
    </row>
    <row r="109" spans="1:6" x14ac:dyDescent="0.25">
      <c r="A109" t="str">
        <f t="array" aca="1" ref="A1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+ 1),ROW($A107))),"")</f>
        <v/>
      </c>
      <c r="B109" t="str">
        <f ca="1">IF($A109&lt;&gt;"",INDEX(Devices[Area],MATCH($A109,Devices[Tag Name],0)),"")</f>
        <v/>
      </c>
      <c r="C109" t="str">
        <f t="shared" ca="1" si="1"/>
        <v/>
      </c>
      <c r="F109" t="str">
        <f ca="1">IF($A109&lt;&gt;"",INDEX(Devices[Device Description],MATCH($A109,Devices[Tag Name],0)),"")</f>
        <v/>
      </c>
    </row>
    <row r="110" spans="1:6" x14ac:dyDescent="0.25">
      <c r="A110" t="str">
        <f t="array" aca="1" ref="A1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+ 1),ROW($A108))),"")</f>
        <v/>
      </c>
      <c r="B110" t="str">
        <f ca="1">IF($A110&lt;&gt;"",INDEX(Devices[Area],MATCH($A110,Devices[Tag Name],0)),"")</f>
        <v/>
      </c>
      <c r="C110" t="str">
        <f t="shared" ca="1" si="1"/>
        <v/>
      </c>
      <c r="F110" t="str">
        <f ca="1">IF($A110&lt;&gt;"",INDEX(Devices[Device Description],MATCH($A110,Devices[Tag Name],0)),"")</f>
        <v/>
      </c>
    </row>
    <row r="111" spans="1:6" x14ac:dyDescent="0.25">
      <c r="A111" t="str">
        <f t="array" aca="1" ref="A1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+ 1),ROW($A109))),"")</f>
        <v/>
      </c>
      <c r="B111" t="str">
        <f ca="1">IF($A111&lt;&gt;"",INDEX(Devices[Area],MATCH($A111,Devices[Tag Name],0)),"")</f>
        <v/>
      </c>
      <c r="C111" t="str">
        <f t="shared" ca="1" si="1"/>
        <v/>
      </c>
      <c r="F111" t="str">
        <f ca="1">IF($A111&lt;&gt;"",INDEX(Devices[Device Description],MATCH($A111,Devices[Tag Name],0)),"")</f>
        <v/>
      </c>
    </row>
    <row r="112" spans="1:6" x14ac:dyDescent="0.25">
      <c r="A112" t="str">
        <f t="array" aca="1" ref="A1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+ 1),ROW($A110))),"")</f>
        <v/>
      </c>
      <c r="B112" t="str">
        <f ca="1">IF($A112&lt;&gt;"",INDEX(Devices[Area],MATCH($A112,Devices[Tag Name],0)),"")</f>
        <v/>
      </c>
      <c r="C112" t="str">
        <f t="shared" ca="1" si="1"/>
        <v/>
      </c>
      <c r="F112" t="str">
        <f ca="1">IF($A112&lt;&gt;"",INDEX(Devices[Device Description],MATCH($A112,Devices[Tag Name],0)),"")</f>
        <v/>
      </c>
    </row>
    <row r="113" spans="1:6" x14ac:dyDescent="0.25">
      <c r="A113" t="str">
        <f t="array" aca="1" ref="A1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+ 1),ROW($A111))),"")</f>
        <v/>
      </c>
      <c r="B113" t="str">
        <f ca="1">IF($A113&lt;&gt;"",INDEX(Devices[Area],MATCH($A113,Devices[Tag Name],0)),"")</f>
        <v/>
      </c>
      <c r="C113" t="str">
        <f t="shared" ca="1" si="1"/>
        <v/>
      </c>
      <c r="F113" t="str">
        <f ca="1">IF($A113&lt;&gt;"",INDEX(Devices[Device Description],MATCH($A113,Devices[Tag Name],0)),"")</f>
        <v/>
      </c>
    </row>
    <row r="114" spans="1:6" x14ac:dyDescent="0.25">
      <c r="A114" t="str">
        <f t="array" aca="1" ref="A1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+ 1),ROW($A112))),"")</f>
        <v/>
      </c>
      <c r="B114" t="str">
        <f ca="1">IF($A114&lt;&gt;"",INDEX(Devices[Area],MATCH($A114,Devices[Tag Name],0)),"")</f>
        <v/>
      </c>
      <c r="C114" t="str">
        <f t="shared" ca="1" si="1"/>
        <v/>
      </c>
      <c r="F114" t="str">
        <f ca="1">IF($A114&lt;&gt;"",INDEX(Devices[Device Description],MATCH($A114,Devices[Tag Name],0)),"")</f>
        <v/>
      </c>
    </row>
    <row r="115" spans="1:6" x14ac:dyDescent="0.25">
      <c r="A115" t="str">
        <f t="array" aca="1" ref="A1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+ 1),ROW($A113))),"")</f>
        <v/>
      </c>
      <c r="B115" t="str">
        <f ca="1">IF($A115&lt;&gt;"",INDEX(Devices[Area],MATCH($A115,Devices[Tag Name],0)),"")</f>
        <v/>
      </c>
      <c r="C115" t="str">
        <f t="shared" ca="1" si="1"/>
        <v/>
      </c>
      <c r="F115" t="str">
        <f ca="1">IF($A115&lt;&gt;"",INDEX(Devices[Device Description],MATCH($A115,Devices[Tag Name],0)),"")</f>
        <v/>
      </c>
    </row>
    <row r="116" spans="1:6" x14ac:dyDescent="0.25">
      <c r="A116" t="str">
        <f t="array" aca="1" ref="A1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+ 1),ROW($A114))),"")</f>
        <v/>
      </c>
      <c r="B116" t="str">
        <f ca="1">IF($A116&lt;&gt;"",INDEX(Devices[Area],MATCH($A116,Devices[Tag Name],0)),"")</f>
        <v/>
      </c>
      <c r="C116" t="str">
        <f t="shared" ca="1" si="1"/>
        <v/>
      </c>
      <c r="F116" t="str">
        <f ca="1">IF($A116&lt;&gt;"",INDEX(Devices[Device Description],MATCH($A116,Devices[Tag Name],0)),"")</f>
        <v/>
      </c>
    </row>
    <row r="117" spans="1:6" x14ac:dyDescent="0.25">
      <c r="A117" t="str">
        <f t="array" aca="1" ref="A1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+ 1),ROW($A115))),"")</f>
        <v/>
      </c>
      <c r="B117" t="str">
        <f ca="1">IF($A117&lt;&gt;"",INDEX(Devices[Area],MATCH($A117,Devices[Tag Name],0)),"")</f>
        <v/>
      </c>
      <c r="C117" t="str">
        <f t="shared" ca="1" si="1"/>
        <v/>
      </c>
      <c r="F117" t="str">
        <f ca="1">IF($A117&lt;&gt;"",INDEX(Devices[Device Description],MATCH($A117,Devices[Tag Name],0)),"")</f>
        <v/>
      </c>
    </row>
    <row r="118" spans="1:6" x14ac:dyDescent="0.25">
      <c r="A118" t="str">
        <f t="array" aca="1" ref="A1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+ 1),ROW($A116))),"")</f>
        <v/>
      </c>
      <c r="B118" t="str">
        <f ca="1">IF($A118&lt;&gt;"",INDEX(Devices[Area],MATCH($A118,Devices[Tag Name],0)),"")</f>
        <v/>
      </c>
      <c r="C118" t="str">
        <f t="shared" ca="1" si="1"/>
        <v/>
      </c>
      <c r="F118" t="str">
        <f ca="1">IF($A118&lt;&gt;"",INDEX(Devices[Device Description],MATCH($A118,Devices[Tag Name],0)),"")</f>
        <v/>
      </c>
    </row>
    <row r="119" spans="1:6" x14ac:dyDescent="0.25">
      <c r="A119" t="str">
        <f t="array" aca="1" ref="A1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+ 1),ROW($A117))),"")</f>
        <v/>
      </c>
      <c r="B119" t="str">
        <f ca="1">IF($A119&lt;&gt;"",INDEX(Devices[Area],MATCH($A119,Devices[Tag Name],0)),"")</f>
        <v/>
      </c>
      <c r="C119" t="str">
        <f t="shared" ca="1" si="1"/>
        <v/>
      </c>
      <c r="F119" t="str">
        <f ca="1">IF($A119&lt;&gt;"",INDEX(Devices[Device Description],MATCH($A119,Devices[Tag Name],0)),"")</f>
        <v/>
      </c>
    </row>
    <row r="120" spans="1:6" x14ac:dyDescent="0.25">
      <c r="A120" t="str">
        <f t="array" aca="1" ref="A1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+ 1),ROW($A118))),"")</f>
        <v/>
      </c>
      <c r="B120" t="str">
        <f ca="1">IF($A120&lt;&gt;"",INDEX(Devices[Area],MATCH($A120,Devices[Tag Name],0)),"")</f>
        <v/>
      </c>
      <c r="C120" t="str">
        <f t="shared" ca="1" si="1"/>
        <v/>
      </c>
      <c r="F120" t="str">
        <f ca="1">IF($A120&lt;&gt;"",INDEX(Devices[Device Description],MATCH($A120,Devices[Tag Name],0)),"")</f>
        <v/>
      </c>
    </row>
    <row r="121" spans="1:6" x14ac:dyDescent="0.25">
      <c r="A121" t="str">
        <f t="array" aca="1" ref="A1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+ 1),ROW($A119))),"")</f>
        <v/>
      </c>
      <c r="B121" t="str">
        <f ca="1">IF($A121&lt;&gt;"",INDEX(Devices[Area],MATCH($A121,Devices[Tag Name],0)),"")</f>
        <v/>
      </c>
      <c r="C121" t="str">
        <f t="shared" ca="1" si="1"/>
        <v/>
      </c>
      <c r="F121" t="str">
        <f ca="1">IF($A121&lt;&gt;"",INDEX(Devices[Device Description],MATCH($A121,Devices[Tag Name],0)),"")</f>
        <v/>
      </c>
    </row>
    <row r="122" spans="1:6" x14ac:dyDescent="0.25">
      <c r="A122" t="str">
        <f t="array" aca="1" ref="A1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+ 1),ROW($A120))),"")</f>
        <v/>
      </c>
      <c r="B122" t="str">
        <f ca="1">IF($A122&lt;&gt;"",INDEX(Devices[Area],MATCH($A122,Devices[Tag Name],0)),"")</f>
        <v/>
      </c>
      <c r="C122" t="str">
        <f t="shared" ca="1" si="1"/>
        <v/>
      </c>
      <c r="F122" t="str">
        <f ca="1">IF($A122&lt;&gt;"",INDEX(Devices[Device Description],MATCH($A122,Devices[Tag Name],0)),"")</f>
        <v/>
      </c>
    </row>
    <row r="123" spans="1:6" x14ac:dyDescent="0.25">
      <c r="A123" t="str">
        <f t="array" aca="1" ref="A1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+ 1),ROW($A121))),"")</f>
        <v/>
      </c>
      <c r="B123" t="str">
        <f ca="1">IF($A123&lt;&gt;"",INDEX(Devices[Area],MATCH($A123,Devices[Tag Name],0)),"")</f>
        <v/>
      </c>
      <c r="C123" t="str">
        <f t="shared" ca="1" si="1"/>
        <v/>
      </c>
      <c r="F123" t="str">
        <f ca="1">IF($A123&lt;&gt;"",INDEX(Devices[Device Description],MATCH($A123,Devices[Tag Name],0)),"")</f>
        <v/>
      </c>
    </row>
    <row r="124" spans="1:6" x14ac:dyDescent="0.25">
      <c r="A124" t="str">
        <f t="array" aca="1" ref="A1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+ 1),ROW($A122))),"")</f>
        <v/>
      </c>
      <c r="B124" t="str">
        <f ca="1">IF($A124&lt;&gt;"",INDEX(Devices[Area],MATCH($A124,Devices[Tag Name],0)),"")</f>
        <v/>
      </c>
      <c r="C124" t="str">
        <f t="shared" ca="1" si="1"/>
        <v/>
      </c>
      <c r="F124" t="str">
        <f ca="1">IF($A124&lt;&gt;"",INDEX(Devices[Device Description],MATCH($A124,Devices[Tag Name],0)),"")</f>
        <v/>
      </c>
    </row>
    <row r="125" spans="1:6" x14ac:dyDescent="0.25">
      <c r="A125" t="str">
        <f t="array" aca="1" ref="A1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+ 1),ROW($A123))),"")</f>
        <v/>
      </c>
      <c r="B125" t="str">
        <f ca="1">IF($A125&lt;&gt;"",INDEX(Devices[Area],MATCH($A125,Devices[Tag Name],0)),"")</f>
        <v/>
      </c>
      <c r="C125" t="str">
        <f t="shared" ca="1" si="1"/>
        <v/>
      </c>
      <c r="F125" t="str">
        <f ca="1">IF($A125&lt;&gt;"",INDEX(Devices[Device Description],MATCH($A125,Devices[Tag Name],0)),"")</f>
        <v/>
      </c>
    </row>
    <row r="126" spans="1:6" x14ac:dyDescent="0.25">
      <c r="A126" t="str">
        <f t="array" aca="1" ref="A1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+ 1),ROW($A124))),"")</f>
        <v/>
      </c>
      <c r="B126" t="str">
        <f ca="1">IF($A126&lt;&gt;"",INDEX(Devices[Area],MATCH($A126,Devices[Tag Name],0)),"")</f>
        <v/>
      </c>
      <c r="C126" t="str">
        <f t="shared" ca="1" si="1"/>
        <v/>
      </c>
      <c r="F126" t="str">
        <f ca="1">IF($A126&lt;&gt;"",INDEX(Devices[Device Description],MATCH($A126,Devices[Tag Name],0)),"")</f>
        <v/>
      </c>
    </row>
    <row r="127" spans="1:6" x14ac:dyDescent="0.25">
      <c r="A127" t="str">
        <f t="array" aca="1" ref="A1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+ 1),ROW($A125))),"")</f>
        <v/>
      </c>
      <c r="B127" t="str">
        <f ca="1">IF($A127&lt;&gt;"",INDEX(Devices[Area],MATCH($A127,Devices[Tag Name],0)),"")</f>
        <v/>
      </c>
      <c r="C127" t="str">
        <f t="shared" ca="1" si="1"/>
        <v/>
      </c>
      <c r="F127" t="str">
        <f ca="1">IF($A127&lt;&gt;"",INDEX(Devices[Device Description],MATCH($A127,Devices[Tag Name],0)),"")</f>
        <v/>
      </c>
    </row>
    <row r="128" spans="1:6" x14ac:dyDescent="0.25">
      <c r="A128" t="str">
        <f t="array" aca="1" ref="A1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+ 1),ROW($A126))),"")</f>
        <v/>
      </c>
      <c r="B128" t="str">
        <f ca="1">IF($A128&lt;&gt;"",INDEX(Devices[Area],MATCH($A128,Devices[Tag Name],0)),"")</f>
        <v/>
      </c>
      <c r="C128" t="str">
        <f t="shared" ca="1" si="1"/>
        <v/>
      </c>
      <c r="F128" t="str">
        <f ca="1">IF($A128&lt;&gt;"",INDEX(Devices[Device Description],MATCH($A128,Devices[Tag Name],0)),"")</f>
        <v/>
      </c>
    </row>
    <row r="129" spans="1:6" x14ac:dyDescent="0.25">
      <c r="A129" t="str">
        <f t="array" aca="1" ref="A1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+ 1),ROW($A127))),"")</f>
        <v/>
      </c>
      <c r="B129" t="str">
        <f ca="1">IF($A129&lt;&gt;"",INDEX(Devices[Area],MATCH($A129,Devices[Tag Name],0)),"")</f>
        <v/>
      </c>
      <c r="C129" t="str">
        <f t="shared" ca="1" si="1"/>
        <v/>
      </c>
      <c r="F129" t="str">
        <f ca="1">IF($A129&lt;&gt;"",INDEX(Devices[Device Description],MATCH($A129,Devices[Tag Name],0)),"")</f>
        <v/>
      </c>
    </row>
    <row r="130" spans="1:6" x14ac:dyDescent="0.25">
      <c r="A130" t="str">
        <f t="array" aca="1" ref="A1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+ 1),ROW($A128))),"")</f>
        <v/>
      </c>
      <c r="B130" t="str">
        <f ca="1">IF($A130&lt;&gt;"",INDEX(Devices[Area],MATCH($A130,Devices[Tag Name],0)),"")</f>
        <v/>
      </c>
      <c r="C130" t="str">
        <f t="shared" ca="1" si="1"/>
        <v/>
      </c>
      <c r="F130" t="str">
        <f ca="1">IF($A130&lt;&gt;"",INDEX(Devices[Device Description],MATCH($A130,Devices[Tag Name],0)),"")</f>
        <v/>
      </c>
    </row>
    <row r="131" spans="1:6" x14ac:dyDescent="0.25">
      <c r="A131" t="str">
        <f t="array" aca="1" ref="A1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+ 1),ROW($A129))),"")</f>
        <v/>
      </c>
      <c r="B131" t="str">
        <f ca="1">IF($A131&lt;&gt;"",INDEX(Devices[Area],MATCH($A131,Devices[Tag Name],0)),"")</f>
        <v/>
      </c>
      <c r="C131" t="str">
        <f t="shared" ca="1" si="1"/>
        <v/>
      </c>
      <c r="F131" t="str">
        <f ca="1">IF($A131&lt;&gt;"",INDEX(Devices[Device Description],MATCH($A131,Devices[Tag Name],0)),"")</f>
        <v/>
      </c>
    </row>
    <row r="132" spans="1:6" x14ac:dyDescent="0.25">
      <c r="A132" t="str">
        <f t="array" aca="1" ref="A1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+ 1),ROW($A130))),"")</f>
        <v/>
      </c>
      <c r="B132" t="str">
        <f ca="1">IF($A132&lt;&gt;"",INDEX(Devices[Area],MATCH($A132,Devices[Tag Name],0)),"")</f>
        <v/>
      </c>
      <c r="C132" t="str">
        <f t="shared" ca="1" si="1"/>
        <v/>
      </c>
      <c r="F132" t="str">
        <f ca="1">IF($A132&lt;&gt;"",INDEX(Devices[Device Description],MATCH($A132,Devices[Tag Name],0)),"")</f>
        <v/>
      </c>
    </row>
    <row r="133" spans="1:6" x14ac:dyDescent="0.25">
      <c r="A133" t="str">
        <f t="array" aca="1" ref="A1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+ 1),ROW($A131))),"")</f>
        <v/>
      </c>
      <c r="B133" t="str">
        <f ca="1">IF($A133&lt;&gt;"",INDEX(Devices[Area],MATCH($A133,Devices[Tag Name],0)),"")</f>
        <v/>
      </c>
      <c r="C133" t="str">
        <f t="shared" ca="1" si="1"/>
        <v/>
      </c>
      <c r="F133" t="str">
        <f ca="1">IF($A133&lt;&gt;"",INDEX(Devices[Device Description],MATCH($A133,Devices[Tag Name],0)),"")</f>
        <v/>
      </c>
    </row>
    <row r="134" spans="1:6" x14ac:dyDescent="0.25">
      <c r="A134" t="str">
        <f t="array" aca="1" ref="A1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+ 1),ROW($A132))),"")</f>
        <v/>
      </c>
      <c r="B134" t="str">
        <f ca="1">IF($A134&lt;&gt;"",INDEX(Devices[Area],MATCH($A134,Devices[Tag Name],0)),"")</f>
        <v/>
      </c>
      <c r="C134" t="str">
        <f t="shared" ca="1" si="1"/>
        <v/>
      </c>
      <c r="F134" t="str">
        <f ca="1">IF($A134&lt;&gt;"",INDEX(Devices[Device Description],MATCH($A134,Devices[Tag Name],0)),"")</f>
        <v/>
      </c>
    </row>
    <row r="135" spans="1:6" x14ac:dyDescent="0.25">
      <c r="A135" t="str">
        <f t="array" aca="1" ref="A1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+ 1),ROW($A133))),"")</f>
        <v/>
      </c>
      <c r="B135" t="str">
        <f ca="1">IF($A135&lt;&gt;"",INDEX(Devices[Area],MATCH($A135,Devices[Tag Name],0)),"")</f>
        <v/>
      </c>
      <c r="C135" t="str">
        <f t="shared" ca="1" si="1"/>
        <v/>
      </c>
      <c r="F135" t="str">
        <f ca="1">IF($A135&lt;&gt;"",INDEX(Devices[Device Description],MATCH($A135,Devices[Tag Name],0)),"")</f>
        <v/>
      </c>
    </row>
    <row r="136" spans="1:6" x14ac:dyDescent="0.25">
      <c r="A136" t="str">
        <f t="array" aca="1" ref="A1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+ 1),ROW($A134))),"")</f>
        <v/>
      </c>
      <c r="B136" t="str">
        <f ca="1">IF($A136&lt;&gt;"",INDEX(Devices[Area],MATCH($A136,Devices[Tag Name],0)),"")</f>
        <v/>
      </c>
      <c r="C136" t="str">
        <f t="shared" ca="1" si="1"/>
        <v/>
      </c>
      <c r="F136" t="str">
        <f ca="1">IF($A136&lt;&gt;"",INDEX(Devices[Device Description],MATCH($A136,Devices[Tag Name],0)),"")</f>
        <v/>
      </c>
    </row>
    <row r="137" spans="1:6" x14ac:dyDescent="0.25">
      <c r="A137" t="str">
        <f t="array" aca="1" ref="A1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+ 1),ROW($A135))),"")</f>
        <v/>
      </c>
      <c r="B137" t="str">
        <f ca="1">IF($A137&lt;&gt;"",INDEX(Devices[Area],MATCH($A137,Devices[Tag Name],0)),"")</f>
        <v/>
      </c>
      <c r="C137" t="str">
        <f t="shared" ca="1" si="1"/>
        <v/>
      </c>
      <c r="F137" t="str">
        <f ca="1">IF($A137&lt;&gt;"",INDEX(Devices[Device Description],MATCH($A137,Devices[Tag Name],0)),"")</f>
        <v/>
      </c>
    </row>
    <row r="138" spans="1:6" x14ac:dyDescent="0.25">
      <c r="A138" t="str">
        <f t="array" aca="1" ref="A1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+ 1),ROW($A136))),"")</f>
        <v/>
      </c>
      <c r="B138" t="str">
        <f ca="1">IF($A138&lt;&gt;"",INDEX(Devices[Area],MATCH($A138,Devices[Tag Name],0)),"")</f>
        <v/>
      </c>
      <c r="C138" t="str">
        <f t="shared" ca="1" si="1"/>
        <v/>
      </c>
      <c r="F138" t="str">
        <f ca="1">IF($A138&lt;&gt;"",INDEX(Devices[Device Description],MATCH($A138,Devices[Tag Name],0)),"")</f>
        <v/>
      </c>
    </row>
    <row r="139" spans="1:6" x14ac:dyDescent="0.25">
      <c r="A139" t="str">
        <f t="array" aca="1" ref="A1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+ 1),ROW($A137))),"")</f>
        <v/>
      </c>
      <c r="B139" t="str">
        <f ca="1">IF($A139&lt;&gt;"",INDEX(Devices[Area],MATCH($A139,Devices[Tag Name],0)),"")</f>
        <v/>
      </c>
      <c r="C139" t="str">
        <f t="shared" ca="1" si="1"/>
        <v/>
      </c>
      <c r="F139" t="str">
        <f ca="1">IF($A139&lt;&gt;"",INDEX(Devices[Device Description],MATCH($A139,Devices[Tag Name],0)),"")</f>
        <v/>
      </c>
    </row>
    <row r="140" spans="1:6" x14ac:dyDescent="0.25">
      <c r="A140" t="str">
        <f t="array" aca="1" ref="A1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+ 1),ROW($A138))),"")</f>
        <v/>
      </c>
      <c r="B140" t="str">
        <f ca="1">IF($A140&lt;&gt;"",INDEX(Devices[Area],MATCH($A140,Devices[Tag Name],0)),"")</f>
        <v/>
      </c>
      <c r="C140" t="str">
        <f t="shared" ca="1" si="1"/>
        <v/>
      </c>
      <c r="F140" t="str">
        <f ca="1">IF($A140&lt;&gt;"",INDEX(Devices[Device Description],MATCH($A140,Devices[Tag Name],0)),"")</f>
        <v/>
      </c>
    </row>
    <row r="141" spans="1:6" x14ac:dyDescent="0.25">
      <c r="A141" t="str">
        <f t="array" aca="1" ref="A1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+ 1),ROW($A139))),"")</f>
        <v/>
      </c>
      <c r="B141" t="str">
        <f ca="1">IF($A141&lt;&gt;"",INDEX(Devices[Area],MATCH($A141,Devices[Tag Name],0)),"")</f>
        <v/>
      </c>
      <c r="C141" t="str">
        <f t="shared" ca="1" si="1"/>
        <v/>
      </c>
      <c r="F141" t="str">
        <f ca="1">IF($A141&lt;&gt;"",INDEX(Devices[Device Description],MATCH($A141,Devices[Tag Name],0)),"")</f>
        <v/>
      </c>
    </row>
    <row r="142" spans="1:6" x14ac:dyDescent="0.25">
      <c r="A142" t="str">
        <f t="array" aca="1" ref="A1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+ 1),ROW($A140))),"")</f>
        <v/>
      </c>
      <c r="B142" t="str">
        <f ca="1">IF($A142&lt;&gt;"",INDEX(Devices[Area],MATCH($A142,Devices[Tag Name],0)),"")</f>
        <v/>
      </c>
      <c r="C142" t="str">
        <f t="shared" ca="1" si="1"/>
        <v/>
      </c>
      <c r="F142" t="str">
        <f ca="1">IF($A142&lt;&gt;"",INDEX(Devices[Device Description],MATCH($A142,Devices[Tag Name],0)),"")</f>
        <v/>
      </c>
    </row>
    <row r="143" spans="1:6" x14ac:dyDescent="0.25">
      <c r="A143" t="str">
        <f t="array" aca="1" ref="A1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+ 1),ROW($A141))),"")</f>
        <v/>
      </c>
      <c r="B143" t="str">
        <f ca="1">IF($A143&lt;&gt;"",INDEX(Devices[Area],MATCH($A143,Devices[Tag Name],0)),"")</f>
        <v/>
      </c>
      <c r="C143" t="str">
        <f t="shared" ca="1" si="1"/>
        <v/>
      </c>
      <c r="F143" t="str">
        <f ca="1">IF($A143&lt;&gt;"",INDEX(Devices[Device Description],MATCH($A143,Devices[Tag Name],0)),"")</f>
        <v/>
      </c>
    </row>
    <row r="144" spans="1:6" x14ac:dyDescent="0.25">
      <c r="A144" t="str">
        <f t="array" aca="1" ref="A1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+ 1),ROW($A142))),"")</f>
        <v/>
      </c>
      <c r="B144" t="str">
        <f ca="1">IF($A144&lt;&gt;"",INDEX(Devices[Area],MATCH($A144,Devices[Tag Name],0)),"")</f>
        <v/>
      </c>
      <c r="C144" t="str">
        <f t="shared" ca="1" si="1"/>
        <v/>
      </c>
      <c r="F144" t="str">
        <f ca="1">IF($A144&lt;&gt;"",INDEX(Devices[Device Description],MATCH($A144,Devices[Tag Name],0)),"")</f>
        <v/>
      </c>
    </row>
    <row r="145" spans="1:6" x14ac:dyDescent="0.25">
      <c r="A145" t="str">
        <f t="array" aca="1" ref="A1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+ 1),ROW($A143))),"")</f>
        <v/>
      </c>
      <c r="B145" t="str">
        <f ca="1">IF($A145&lt;&gt;"",INDEX(Devices[Area],MATCH($A145,Devices[Tag Name],0)),"")</f>
        <v/>
      </c>
      <c r="C145" t="str">
        <f t="shared" ca="1" si="1"/>
        <v/>
      </c>
      <c r="F145" t="str">
        <f ca="1">IF($A145&lt;&gt;"",INDEX(Devices[Device Description],MATCH($A145,Devices[Tag Name],0)),"")</f>
        <v/>
      </c>
    </row>
    <row r="146" spans="1:6" x14ac:dyDescent="0.25">
      <c r="A146" t="str">
        <f t="array" aca="1" ref="A1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+ 1),ROW($A144))),"")</f>
        <v/>
      </c>
      <c r="B146" t="str">
        <f ca="1">IF($A146&lt;&gt;"",INDEX(Devices[Area],MATCH($A146,Devices[Tag Name],0)),"")</f>
        <v/>
      </c>
      <c r="C146" t="str">
        <f t="shared" ca="1" si="1"/>
        <v/>
      </c>
      <c r="F146" t="str">
        <f ca="1">IF($A146&lt;&gt;"",INDEX(Devices[Device Description],MATCH($A146,Devices[Tag Name],0)),"")</f>
        <v/>
      </c>
    </row>
    <row r="147" spans="1:6" x14ac:dyDescent="0.25">
      <c r="A147" t="str">
        <f t="array" aca="1" ref="A1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+ 1),ROW($A145))),"")</f>
        <v/>
      </c>
      <c r="B147" t="str">
        <f ca="1">IF($A147&lt;&gt;"",INDEX(Devices[Area],MATCH($A147,Devices[Tag Name],0)),"")</f>
        <v/>
      </c>
      <c r="C147" t="str">
        <f t="shared" ca="1" si="1"/>
        <v/>
      </c>
      <c r="F147" t="str">
        <f ca="1">IF($A147&lt;&gt;"",INDEX(Devices[Device Description],MATCH($A147,Devices[Tag Name],0)),"")</f>
        <v/>
      </c>
    </row>
    <row r="148" spans="1:6" x14ac:dyDescent="0.25">
      <c r="A148" t="str">
        <f t="array" aca="1" ref="A1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+ 1),ROW($A146))),"")</f>
        <v/>
      </c>
      <c r="B148" t="str">
        <f ca="1">IF($A148&lt;&gt;"",INDEX(Devices[Area],MATCH($A148,Devices[Tag Name],0)),"")</f>
        <v/>
      </c>
      <c r="C148" t="str">
        <f t="shared" ca="1" si="1"/>
        <v/>
      </c>
      <c r="F148" t="str">
        <f ca="1">IF($A148&lt;&gt;"",INDEX(Devices[Device Description],MATCH($A148,Devices[Tag Name],0)),"")</f>
        <v/>
      </c>
    </row>
    <row r="149" spans="1:6" x14ac:dyDescent="0.25">
      <c r="A149" t="str">
        <f t="array" aca="1" ref="A1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+ 1),ROW($A147))),"")</f>
        <v/>
      </c>
      <c r="B149" t="str">
        <f ca="1">IF($A149&lt;&gt;"",INDEX(Devices[Area],MATCH($A149,Devices[Tag Name],0)),"")</f>
        <v/>
      </c>
      <c r="C149" t="str">
        <f t="shared" ca="1" si="1"/>
        <v/>
      </c>
      <c r="F149" t="str">
        <f ca="1">IF($A149&lt;&gt;"",INDEX(Devices[Device Description],MATCH($A149,Devices[Tag Name],0)),"")</f>
        <v/>
      </c>
    </row>
    <row r="150" spans="1:6" x14ac:dyDescent="0.25">
      <c r="A150" t="str">
        <f t="array" aca="1" ref="A1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+ 1),ROW($A148))),"")</f>
        <v/>
      </c>
      <c r="B150" t="str">
        <f ca="1">IF($A150&lt;&gt;"",INDEX(Devices[Area],MATCH($A150,Devices[Tag Name],0)),"")</f>
        <v/>
      </c>
      <c r="C150" t="str">
        <f t="shared" ca="1" si="1"/>
        <v/>
      </c>
      <c r="F150" t="str">
        <f ca="1">IF($A150&lt;&gt;"",INDEX(Devices[Device Description],MATCH($A150,Devices[Tag Name],0)),"")</f>
        <v/>
      </c>
    </row>
    <row r="151" spans="1:6" x14ac:dyDescent="0.25">
      <c r="A151" t="str">
        <f t="array" aca="1" ref="A1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+ 1),ROW($A149))),"")</f>
        <v/>
      </c>
      <c r="B151" t="str">
        <f ca="1">IF($A151&lt;&gt;"",INDEX(Devices[Area],MATCH($A151,Devices[Tag Name],0)),"")</f>
        <v/>
      </c>
      <c r="C151" t="str">
        <f t="shared" ca="1" si="1"/>
        <v/>
      </c>
      <c r="F151" t="str">
        <f ca="1">IF($A151&lt;&gt;"",INDEX(Devices[Device Description],MATCH($A151,Devices[Tag Name],0)),"")</f>
        <v/>
      </c>
    </row>
    <row r="152" spans="1:6" x14ac:dyDescent="0.25">
      <c r="A152" t="str">
        <f t="array" aca="1" ref="A1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+ 1),ROW($A150))),"")</f>
        <v/>
      </c>
      <c r="B152" t="str">
        <f ca="1">IF($A152&lt;&gt;"",INDEX(Devices[Area],MATCH($A152,Devices[Tag Name],0)),"")</f>
        <v/>
      </c>
      <c r="C152" t="str">
        <f t="shared" ca="1" si="1"/>
        <v/>
      </c>
      <c r="F152" t="str">
        <f ca="1">IF($A152&lt;&gt;"",INDEX(Devices[Device Description],MATCH($A152,Devices[Tag Name],0)),"")</f>
        <v/>
      </c>
    </row>
    <row r="153" spans="1:6" x14ac:dyDescent="0.25">
      <c r="A153" t="str">
        <f t="array" aca="1" ref="A1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+ 1),ROW($A151))),"")</f>
        <v/>
      </c>
      <c r="B153" t="str">
        <f ca="1">IF($A153&lt;&gt;"",INDEX(Devices[Area],MATCH($A153,Devices[Tag Name],0)),"")</f>
        <v/>
      </c>
      <c r="C153" t="str">
        <f t="shared" ca="1" si="1"/>
        <v/>
      </c>
      <c r="F153" t="str">
        <f ca="1">IF($A153&lt;&gt;"",INDEX(Devices[Device Description],MATCH($A153,Devices[Tag Name],0)),"")</f>
        <v/>
      </c>
    </row>
    <row r="154" spans="1:6" x14ac:dyDescent="0.25">
      <c r="A154" t="str">
        <f t="array" aca="1" ref="A1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+ 1),ROW($A152))),"")</f>
        <v/>
      </c>
      <c r="B154" t="str">
        <f ca="1">IF($A154&lt;&gt;"",INDEX(Devices[Area],MATCH($A154,Devices[Tag Name],0)),"")</f>
        <v/>
      </c>
      <c r="C154" t="str">
        <f t="shared" ca="1" si="1"/>
        <v/>
      </c>
      <c r="F154" t="str">
        <f ca="1">IF($A154&lt;&gt;"",INDEX(Devices[Device Description],MATCH($A154,Devices[Tag Name],0)),"")</f>
        <v/>
      </c>
    </row>
    <row r="155" spans="1:6" x14ac:dyDescent="0.25">
      <c r="A155" t="str">
        <f t="array" aca="1" ref="A1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+ 1),ROW($A153))),"")</f>
        <v/>
      </c>
      <c r="B155" t="str">
        <f ca="1">IF($A155&lt;&gt;"",INDEX(Devices[Area],MATCH($A155,Devices[Tag Name],0)),"")</f>
        <v/>
      </c>
      <c r="C155" t="str">
        <f t="shared" ca="1" si="1"/>
        <v/>
      </c>
      <c r="F155" t="str">
        <f ca="1">IF($A155&lt;&gt;"",INDEX(Devices[Device Description],MATCH($A155,Devices[Tag Name],0)),"")</f>
        <v/>
      </c>
    </row>
    <row r="156" spans="1:6" x14ac:dyDescent="0.25">
      <c r="A156" t="str">
        <f t="array" aca="1" ref="A1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+ 1),ROW($A154))),"")</f>
        <v/>
      </c>
      <c r="B156" t="str">
        <f ca="1">IF($A156&lt;&gt;"",INDEX(Devices[Area],MATCH($A156,Devices[Tag Name],0)),"")</f>
        <v/>
      </c>
      <c r="C156" t="str">
        <f t="shared" ca="1" si="1"/>
        <v/>
      </c>
      <c r="F156" t="str">
        <f ca="1">IF($A156&lt;&gt;"",INDEX(Devices[Device Description],MATCH($A156,Devices[Tag Name],0)),"")</f>
        <v/>
      </c>
    </row>
    <row r="157" spans="1:6" x14ac:dyDescent="0.25">
      <c r="A157" t="str">
        <f t="array" aca="1" ref="A1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+ 1),ROW($A155))),"")</f>
        <v/>
      </c>
      <c r="B157" t="str">
        <f ca="1">IF($A157&lt;&gt;"",INDEX(Devices[Area],MATCH($A157,Devices[Tag Name],0)),"")</f>
        <v/>
      </c>
      <c r="C157" t="str">
        <f t="shared" ca="1" si="1"/>
        <v/>
      </c>
      <c r="F157" t="str">
        <f ca="1">IF($A157&lt;&gt;"",INDEX(Devices[Device Description],MATCH($A157,Devices[Tag Name],0)),"")</f>
        <v/>
      </c>
    </row>
    <row r="158" spans="1:6" x14ac:dyDescent="0.25">
      <c r="A158" t="str">
        <f t="array" aca="1" ref="A1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+ 1),ROW($A156))),"")</f>
        <v/>
      </c>
      <c r="B158" t="str">
        <f ca="1">IF($A158&lt;&gt;"",INDEX(Devices[Area],MATCH($A158,Devices[Tag Name],0)),"")</f>
        <v/>
      </c>
      <c r="C158" t="str">
        <f t="shared" ca="1" si="1"/>
        <v/>
      </c>
      <c r="F158" t="str">
        <f ca="1">IF($A158&lt;&gt;"",INDEX(Devices[Device Description],MATCH($A158,Devices[Tag Name],0)),"")</f>
        <v/>
      </c>
    </row>
    <row r="159" spans="1:6" x14ac:dyDescent="0.25">
      <c r="A159" t="str">
        <f t="array" aca="1" ref="A1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+ 1),ROW($A157))),"")</f>
        <v/>
      </c>
      <c r="B159" t="str">
        <f ca="1">IF($A159&lt;&gt;"",INDEX(Devices[Area],MATCH($A159,Devices[Tag Name],0)),"")</f>
        <v/>
      </c>
      <c r="C159" t="str">
        <f t="shared" ca="1" si="1"/>
        <v/>
      </c>
      <c r="F159" t="str">
        <f ca="1">IF($A159&lt;&gt;"",INDEX(Devices[Device Description],MATCH($A159,Devices[Tag Name],0)),"")</f>
        <v/>
      </c>
    </row>
    <row r="160" spans="1:6" x14ac:dyDescent="0.25">
      <c r="A160" t="str">
        <f t="array" aca="1" ref="A1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+ 1),ROW($A158))),"")</f>
        <v/>
      </c>
      <c r="B160" t="str">
        <f ca="1">IF($A160&lt;&gt;"",INDEX(Devices[Area],MATCH($A160,Devices[Tag Name],0)),"")</f>
        <v/>
      </c>
      <c r="C160" t="str">
        <f t="shared" ca="1" si="1"/>
        <v/>
      </c>
      <c r="F160" t="str">
        <f ca="1">IF($A160&lt;&gt;"",INDEX(Devices[Device Description],MATCH($A160,Devices[Tag Name],0)),"")</f>
        <v/>
      </c>
    </row>
    <row r="161" spans="1:6" x14ac:dyDescent="0.25">
      <c r="A161" t="str">
        <f t="array" aca="1" ref="A1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+ 1),ROW($A159))),"")</f>
        <v/>
      </c>
      <c r="B161" t="str">
        <f ca="1">IF($A161&lt;&gt;"",INDEX(Devices[Area],MATCH($A161,Devices[Tag Name],0)),"")</f>
        <v/>
      </c>
      <c r="C161" t="str">
        <f t="shared" ca="1" si="1"/>
        <v/>
      </c>
      <c r="F161" t="str">
        <f ca="1">IF($A161&lt;&gt;"",INDEX(Devices[Device Description],MATCH($A161,Devices[Tag Name],0)),"")</f>
        <v/>
      </c>
    </row>
    <row r="162" spans="1:6" x14ac:dyDescent="0.25">
      <c r="A162" t="str">
        <f t="array" aca="1" ref="A1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+ 1),ROW($A160))),"")</f>
        <v/>
      </c>
      <c r="B162" t="str">
        <f ca="1">IF($A162&lt;&gt;"",INDEX(Devices[Area],MATCH($A162,Devices[Tag Name],0)),"")</f>
        <v/>
      </c>
      <c r="C162" t="str">
        <f t="shared" ca="1" si="1"/>
        <v/>
      </c>
      <c r="F162" t="str">
        <f ca="1">IF($A162&lt;&gt;"",INDEX(Devices[Device Description],MATCH($A162,Devices[Tag Name],0)),"")</f>
        <v/>
      </c>
    </row>
    <row r="163" spans="1:6" x14ac:dyDescent="0.25">
      <c r="A163" t="str">
        <f t="array" aca="1" ref="A1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+ 1),ROW($A161))),"")</f>
        <v/>
      </c>
      <c r="B163" t="str">
        <f ca="1">IF($A163&lt;&gt;"",INDEX(Devices[Area],MATCH($A163,Devices[Tag Name],0)),"")</f>
        <v/>
      </c>
      <c r="C163" t="str">
        <f t="shared" ca="1" si="1"/>
        <v/>
      </c>
      <c r="F163" t="str">
        <f ca="1">IF($A163&lt;&gt;"",INDEX(Devices[Device Description],MATCH($A163,Devices[Tag Name],0)),"")</f>
        <v/>
      </c>
    </row>
    <row r="164" spans="1:6" x14ac:dyDescent="0.25">
      <c r="A164" t="str">
        <f t="array" aca="1" ref="A1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+ 1),ROW($A162))),"")</f>
        <v/>
      </c>
      <c r="B164" t="str">
        <f ca="1">IF($A164&lt;&gt;"",INDEX(Devices[Area],MATCH($A164,Devices[Tag Name],0)),"")</f>
        <v/>
      </c>
      <c r="C164" t="str">
        <f t="shared" ca="1" si="1"/>
        <v/>
      </c>
      <c r="F164" t="str">
        <f ca="1">IF($A164&lt;&gt;"",INDEX(Devices[Device Description],MATCH($A164,Devices[Tag Name],0)),"")</f>
        <v/>
      </c>
    </row>
    <row r="165" spans="1:6" x14ac:dyDescent="0.25">
      <c r="A165" t="str">
        <f t="array" aca="1" ref="A1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+ 1),ROW($A163))),"")</f>
        <v/>
      </c>
      <c r="B165" t="str">
        <f ca="1">IF($A165&lt;&gt;"",INDEX(Devices[Area],MATCH($A165,Devices[Tag Name],0)),"")</f>
        <v/>
      </c>
      <c r="C165" t="str">
        <f t="shared" ca="1" si="1"/>
        <v/>
      </c>
      <c r="F165" t="str">
        <f ca="1">IF($A165&lt;&gt;"",INDEX(Devices[Device Description],MATCH($A165,Devices[Tag Name],0)),"")</f>
        <v/>
      </c>
    </row>
    <row r="166" spans="1:6" x14ac:dyDescent="0.25">
      <c r="A166" t="str">
        <f t="array" aca="1" ref="A1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+ 1),ROW($A164))),"")</f>
        <v/>
      </c>
      <c r="B166" t="str">
        <f ca="1">IF($A166&lt;&gt;"",INDEX(Devices[Area],MATCH($A166,Devices[Tag Name],0)),"")</f>
        <v/>
      </c>
      <c r="C166" t="str">
        <f t="shared" ca="1" si="1"/>
        <v/>
      </c>
      <c r="F166" t="str">
        <f ca="1">IF($A166&lt;&gt;"",INDEX(Devices[Device Description],MATCH($A166,Devices[Tag Name],0)),"")</f>
        <v/>
      </c>
    </row>
    <row r="167" spans="1:6" x14ac:dyDescent="0.25">
      <c r="A167" t="str">
        <f t="array" aca="1" ref="A1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+ 1),ROW($A165))),"")</f>
        <v/>
      </c>
      <c r="B167" t="str">
        <f ca="1">IF($A167&lt;&gt;"",INDEX(Devices[Area],MATCH($A167,Devices[Tag Name],0)),"")</f>
        <v/>
      </c>
      <c r="C167" t="str">
        <f t="shared" ca="1" si="1"/>
        <v/>
      </c>
      <c r="F167" t="str">
        <f ca="1">IF($A167&lt;&gt;"",INDEX(Devices[Device Description],MATCH($A167,Devices[Tag Name],0)),"")</f>
        <v/>
      </c>
    </row>
    <row r="168" spans="1:6" x14ac:dyDescent="0.25">
      <c r="A168" t="str">
        <f t="array" aca="1" ref="A1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+ 1),ROW($A166))),"")</f>
        <v/>
      </c>
      <c r="B168" t="str">
        <f ca="1">IF($A168&lt;&gt;"",INDEX(Devices[Area],MATCH($A168,Devices[Tag Name],0)),"")</f>
        <v/>
      </c>
      <c r="C168" t="str">
        <f t="shared" ca="1" si="1"/>
        <v/>
      </c>
      <c r="F168" t="str">
        <f ca="1">IF($A168&lt;&gt;"",INDEX(Devices[Device Description],MATCH($A168,Devices[Tag Name],0)),"")</f>
        <v/>
      </c>
    </row>
    <row r="169" spans="1:6" x14ac:dyDescent="0.25">
      <c r="A169" t="str">
        <f t="array" aca="1" ref="A1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+ 1),ROW($A167))),"")</f>
        <v/>
      </c>
      <c r="B169" t="str">
        <f ca="1">IF($A169&lt;&gt;"",INDEX(Devices[Area],MATCH($A169,Devices[Tag Name],0)),"")</f>
        <v/>
      </c>
      <c r="C169" t="str">
        <f t="shared" ca="1" si="1"/>
        <v/>
      </c>
      <c r="F169" t="str">
        <f ca="1">IF($A169&lt;&gt;"",INDEX(Devices[Device Description],MATCH($A169,Devices[Tag Name],0)),"")</f>
        <v/>
      </c>
    </row>
    <row r="170" spans="1:6" x14ac:dyDescent="0.25">
      <c r="A170" t="str">
        <f t="array" aca="1" ref="A1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+ 1),ROW($A168))),"")</f>
        <v/>
      </c>
      <c r="B170" t="str">
        <f ca="1">IF($A170&lt;&gt;"",INDEX(Devices[Area],MATCH($A170,Devices[Tag Name],0)),"")</f>
        <v/>
      </c>
      <c r="C170" t="str">
        <f t="shared" ca="1" si="1"/>
        <v/>
      </c>
      <c r="F170" t="str">
        <f ca="1">IF($A170&lt;&gt;"",INDEX(Devices[Device Description],MATCH($A170,Devices[Tag Name],0)),"")</f>
        <v/>
      </c>
    </row>
    <row r="171" spans="1:6" x14ac:dyDescent="0.25">
      <c r="A171" t="str">
        <f t="array" aca="1" ref="A1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+ 1),ROW($A169))),"")</f>
        <v/>
      </c>
      <c r="B171" t="str">
        <f ca="1">IF($A171&lt;&gt;"",INDEX(Devices[Area],MATCH($A171,Devices[Tag Name],0)),"")</f>
        <v/>
      </c>
      <c r="C171" t="str">
        <f t="shared" ca="1" si="1"/>
        <v/>
      </c>
      <c r="F171" t="str">
        <f ca="1">IF($A171&lt;&gt;"",INDEX(Devices[Device Description],MATCH($A171,Devices[Tag Name],0)),"")</f>
        <v/>
      </c>
    </row>
    <row r="172" spans="1:6" x14ac:dyDescent="0.25">
      <c r="A172" t="str">
        <f t="array" aca="1" ref="A1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+ 1),ROW($A170))),"")</f>
        <v/>
      </c>
      <c r="B172" t="str">
        <f ca="1">IF($A172&lt;&gt;"",INDEX(Devices[Area],MATCH($A172,Devices[Tag Name],0)),"")</f>
        <v/>
      </c>
      <c r="C172" t="str">
        <f t="shared" ca="1" si="1"/>
        <v/>
      </c>
      <c r="F172" t="str">
        <f ca="1">IF($A172&lt;&gt;"",INDEX(Devices[Device Description],MATCH($A172,Devices[Tag Name],0)),"")</f>
        <v/>
      </c>
    </row>
    <row r="173" spans="1:6" x14ac:dyDescent="0.25">
      <c r="A173" t="str">
        <f t="array" aca="1" ref="A1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+ 1),ROW($A171))),"")</f>
        <v/>
      </c>
      <c r="B173" t="str">
        <f ca="1">IF($A173&lt;&gt;"",INDEX(Devices[Area],MATCH($A173,Devices[Tag Name],0)),"")</f>
        <v/>
      </c>
      <c r="C173" t="str">
        <f t="shared" ca="1" si="1"/>
        <v/>
      </c>
      <c r="F173" t="str">
        <f ca="1">IF($A173&lt;&gt;"",INDEX(Devices[Device Description],MATCH($A173,Devices[Tag Name],0)),"")</f>
        <v/>
      </c>
    </row>
    <row r="174" spans="1:6" x14ac:dyDescent="0.25">
      <c r="A174" t="str">
        <f t="array" aca="1" ref="A1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+ 1),ROW($A172))),"")</f>
        <v/>
      </c>
      <c r="B174" t="str">
        <f ca="1">IF($A174&lt;&gt;"",INDEX(Devices[Area],MATCH($A174,Devices[Tag Name],0)),"")</f>
        <v/>
      </c>
      <c r="C174" t="str">
        <f t="shared" ca="1" si="1"/>
        <v/>
      </c>
      <c r="F174" t="str">
        <f ca="1">IF($A174&lt;&gt;"",INDEX(Devices[Device Description],MATCH($A174,Devices[Tag Name],0)),"")</f>
        <v/>
      </c>
    </row>
    <row r="175" spans="1:6" x14ac:dyDescent="0.25">
      <c r="A175" t="str">
        <f t="array" aca="1" ref="A1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+ 1),ROW($A173))),"")</f>
        <v/>
      </c>
      <c r="B175" t="str">
        <f ca="1">IF($A175&lt;&gt;"",INDEX(Devices[Area],MATCH($A175,Devices[Tag Name],0)),"")</f>
        <v/>
      </c>
      <c r="C175" t="str">
        <f t="shared" ca="1" si="1"/>
        <v/>
      </c>
      <c r="F175" t="str">
        <f ca="1">IF($A175&lt;&gt;"",INDEX(Devices[Device Description],MATCH($A175,Devices[Tag Name],0)),"")</f>
        <v/>
      </c>
    </row>
    <row r="176" spans="1:6" x14ac:dyDescent="0.25">
      <c r="A176" t="str">
        <f t="array" aca="1" ref="A1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+ 1),ROW($A174))),"")</f>
        <v/>
      </c>
      <c r="B176" t="str">
        <f ca="1">IF($A176&lt;&gt;"",INDEX(Devices[Area],MATCH($A176,Devices[Tag Name],0)),"")</f>
        <v/>
      </c>
      <c r="C176" t="str">
        <f t="shared" ca="1" si="1"/>
        <v/>
      </c>
      <c r="F176" t="str">
        <f ca="1">IF($A176&lt;&gt;"",INDEX(Devices[Device Description],MATCH($A176,Devices[Tag Name],0)),"")</f>
        <v/>
      </c>
    </row>
    <row r="177" spans="1:6" x14ac:dyDescent="0.25">
      <c r="A177" t="str">
        <f t="array" aca="1" ref="A1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+ 1),ROW($A175))),"")</f>
        <v/>
      </c>
      <c r="B177" t="str">
        <f ca="1">IF($A177&lt;&gt;"",INDEX(Devices[Area],MATCH($A177,Devices[Tag Name],0)),"")</f>
        <v/>
      </c>
      <c r="C177" t="str">
        <f t="shared" ca="1" si="1"/>
        <v/>
      </c>
      <c r="F177" t="str">
        <f ca="1">IF($A177&lt;&gt;"",INDEX(Devices[Device Description],MATCH($A177,Devices[Tag Name],0)),"")</f>
        <v/>
      </c>
    </row>
    <row r="178" spans="1:6" x14ac:dyDescent="0.25">
      <c r="A178" t="str">
        <f t="array" aca="1" ref="A1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+ 1),ROW($A176))),"")</f>
        <v/>
      </c>
      <c r="B178" t="str">
        <f ca="1">IF($A178&lt;&gt;"",INDEX(Devices[Area],MATCH($A178,Devices[Tag Name],0)),"")</f>
        <v/>
      </c>
      <c r="C178" t="str">
        <f t="shared" ca="1" si="1"/>
        <v/>
      </c>
      <c r="F178" t="str">
        <f ca="1">IF($A178&lt;&gt;"",INDEX(Devices[Device Description],MATCH($A178,Devices[Tag Name],0)),"")</f>
        <v/>
      </c>
    </row>
    <row r="179" spans="1:6" x14ac:dyDescent="0.25">
      <c r="A179" t="str">
        <f t="array" aca="1" ref="A1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+ 1),ROW($A177))),"")</f>
        <v/>
      </c>
      <c r="B179" t="str">
        <f ca="1">IF($A179&lt;&gt;"",INDEX(Devices[Area],MATCH($A179,Devices[Tag Name],0)),"")</f>
        <v/>
      </c>
      <c r="C179" t="str">
        <f t="shared" ca="1" si="1"/>
        <v/>
      </c>
      <c r="F179" t="str">
        <f ca="1">IF($A179&lt;&gt;"",INDEX(Devices[Device Description],MATCH($A179,Devices[Tag Name],0)),"")</f>
        <v/>
      </c>
    </row>
    <row r="180" spans="1:6" x14ac:dyDescent="0.25">
      <c r="A180" t="str">
        <f t="array" aca="1" ref="A1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+ 1),ROW($A178))),"")</f>
        <v/>
      </c>
      <c r="B180" t="str">
        <f ca="1">IF($A180&lt;&gt;"",INDEX(Devices[Area],MATCH($A180,Devices[Tag Name],0)),"")</f>
        <v/>
      </c>
      <c r="C180" t="str">
        <f t="shared" ca="1" si="1"/>
        <v/>
      </c>
      <c r="F180" t="str">
        <f ca="1">IF($A180&lt;&gt;"",INDEX(Devices[Device Description],MATCH($A180,Devices[Tag Name],0)),"")</f>
        <v/>
      </c>
    </row>
    <row r="181" spans="1:6" x14ac:dyDescent="0.25">
      <c r="A181" t="str">
        <f t="array" aca="1" ref="A1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+ 1),ROW($A179))),"")</f>
        <v/>
      </c>
      <c r="B181" t="str">
        <f ca="1">IF($A181&lt;&gt;"",INDEX(Devices[Area],MATCH($A181,Devices[Tag Name],0)),"")</f>
        <v/>
      </c>
      <c r="C181" t="str">
        <f t="shared" ca="1" si="1"/>
        <v/>
      </c>
      <c r="F181" t="str">
        <f ca="1">IF($A181&lt;&gt;"",INDEX(Devices[Device Description],MATCH($A181,Devices[Tag Name],0)),"")</f>
        <v/>
      </c>
    </row>
    <row r="182" spans="1:6" x14ac:dyDescent="0.25">
      <c r="A182" t="str">
        <f t="array" aca="1" ref="A1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+ 1),ROW($A180))),"")</f>
        <v/>
      </c>
      <c r="B182" t="str">
        <f ca="1">IF($A182&lt;&gt;"",INDEX(Devices[Area],MATCH($A182,Devices[Tag Name],0)),"")</f>
        <v/>
      </c>
      <c r="C182" t="str">
        <f t="shared" ca="1" si="1"/>
        <v/>
      </c>
      <c r="F182" t="str">
        <f ca="1">IF($A182&lt;&gt;"",INDEX(Devices[Device Description],MATCH($A182,Devices[Tag Name],0)),"")</f>
        <v/>
      </c>
    </row>
    <row r="183" spans="1:6" x14ac:dyDescent="0.25">
      <c r="A183" t="str">
        <f t="array" aca="1" ref="A1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+ 1),ROW($A181))),"")</f>
        <v/>
      </c>
      <c r="B183" t="str">
        <f ca="1">IF($A183&lt;&gt;"",INDEX(Devices[Area],MATCH($A183,Devices[Tag Name],0)),"")</f>
        <v/>
      </c>
      <c r="C183" t="str">
        <f t="shared" ca="1" si="1"/>
        <v/>
      </c>
      <c r="F183" t="str">
        <f ca="1">IF($A183&lt;&gt;"",INDEX(Devices[Device Description],MATCH($A183,Devices[Tag Name],0)),"")</f>
        <v/>
      </c>
    </row>
    <row r="184" spans="1:6" x14ac:dyDescent="0.25">
      <c r="A184" t="str">
        <f t="array" aca="1" ref="A1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+ 1),ROW($A182))),"")</f>
        <v/>
      </c>
      <c r="B184" t="str">
        <f ca="1">IF($A184&lt;&gt;"",INDEX(Devices[Area],MATCH($A184,Devices[Tag Name],0)),"")</f>
        <v/>
      </c>
      <c r="C184" t="str">
        <f t="shared" ca="1" si="1"/>
        <v/>
      </c>
      <c r="F184" t="str">
        <f ca="1">IF($A184&lt;&gt;"",INDEX(Devices[Device Description],MATCH($A184,Devices[Tag Name],0)),"")</f>
        <v/>
      </c>
    </row>
    <row r="185" spans="1:6" x14ac:dyDescent="0.25">
      <c r="A185" t="str">
        <f t="array" aca="1" ref="A1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+ 1),ROW($A183))),"")</f>
        <v/>
      </c>
      <c r="B185" t="str">
        <f ca="1">IF($A185&lt;&gt;"",INDEX(Devices[Area],MATCH($A185,Devices[Tag Name],0)),"")</f>
        <v/>
      </c>
      <c r="C185" t="str">
        <f t="shared" ca="1" si="1"/>
        <v/>
      </c>
      <c r="F185" t="str">
        <f ca="1">IF($A185&lt;&gt;"",INDEX(Devices[Device Description],MATCH($A185,Devices[Tag Name],0)),"")</f>
        <v/>
      </c>
    </row>
    <row r="186" spans="1:6" x14ac:dyDescent="0.25">
      <c r="A186" t="str">
        <f t="array" aca="1" ref="A1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+ 1),ROW($A184))),"")</f>
        <v/>
      </c>
      <c r="B186" t="str">
        <f ca="1">IF($A186&lt;&gt;"",INDEX(Devices[Area],MATCH($A186,Devices[Tag Name],0)),"")</f>
        <v/>
      </c>
      <c r="C186" t="str">
        <f t="shared" ca="1" si="1"/>
        <v/>
      </c>
      <c r="F186" t="str">
        <f ca="1">IF($A186&lt;&gt;"",INDEX(Devices[Device Description],MATCH($A186,Devices[Tag Name],0)),"")</f>
        <v/>
      </c>
    </row>
    <row r="187" spans="1:6" x14ac:dyDescent="0.25">
      <c r="A187" t="str">
        <f t="array" aca="1" ref="A1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+ 1),ROW($A185))),"")</f>
        <v/>
      </c>
      <c r="B187" t="str">
        <f ca="1">IF($A187&lt;&gt;"",INDEX(Devices[Area],MATCH($A187,Devices[Tag Name],0)),"")</f>
        <v/>
      </c>
      <c r="C187" t="str">
        <f t="shared" ca="1" si="1"/>
        <v/>
      </c>
      <c r="F187" t="str">
        <f ca="1">IF($A187&lt;&gt;"",INDEX(Devices[Device Description],MATCH($A187,Devices[Tag Name],0)),"")</f>
        <v/>
      </c>
    </row>
    <row r="188" spans="1:6" x14ac:dyDescent="0.25">
      <c r="A188" t="str">
        <f t="array" aca="1" ref="A1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+ 1),ROW($A186))),"")</f>
        <v/>
      </c>
      <c r="B188" t="str">
        <f ca="1">IF($A188&lt;&gt;"",INDEX(Devices[Area],MATCH($A188,Devices[Tag Name],0)),"")</f>
        <v/>
      </c>
      <c r="C188" t="str">
        <f t="shared" ca="1" si="1"/>
        <v/>
      </c>
      <c r="F188" t="str">
        <f ca="1">IF($A188&lt;&gt;"",INDEX(Devices[Device Description],MATCH($A188,Devices[Tag Name],0)),"")</f>
        <v/>
      </c>
    </row>
    <row r="189" spans="1:6" x14ac:dyDescent="0.25">
      <c r="A189" t="str">
        <f t="array" aca="1" ref="A1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+ 1),ROW($A187))),"")</f>
        <v/>
      </c>
      <c r="B189" t="str">
        <f ca="1">IF($A189&lt;&gt;"",INDEX(Devices[Area],MATCH($A189,Devices[Tag Name],0)),"")</f>
        <v/>
      </c>
      <c r="C189" t="str">
        <f t="shared" ca="1" si="1"/>
        <v/>
      </c>
      <c r="F189" t="str">
        <f ca="1">IF($A189&lt;&gt;"",INDEX(Devices[Device Description],MATCH($A189,Devices[Tag Name],0)),"")</f>
        <v/>
      </c>
    </row>
    <row r="190" spans="1:6" x14ac:dyDescent="0.25">
      <c r="A190" t="str">
        <f t="array" aca="1" ref="A1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+ 1),ROW($A188))),"")</f>
        <v/>
      </c>
      <c r="B190" t="str">
        <f ca="1">IF($A190&lt;&gt;"",INDEX(Devices[Area],MATCH($A190,Devices[Tag Name],0)),"")</f>
        <v/>
      </c>
      <c r="C190" t="str">
        <f t="shared" ca="1" si="1"/>
        <v/>
      </c>
      <c r="F190" t="str">
        <f ca="1">IF($A190&lt;&gt;"",INDEX(Devices[Device Description],MATCH($A190,Devices[Tag Name],0)),"")</f>
        <v/>
      </c>
    </row>
    <row r="191" spans="1:6" x14ac:dyDescent="0.25">
      <c r="A191" t="str">
        <f t="array" aca="1" ref="A1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+ 1),ROW($A189))),"")</f>
        <v/>
      </c>
      <c r="B191" t="str">
        <f ca="1">IF($A191&lt;&gt;"",INDEX(Devices[Area],MATCH($A191,Devices[Tag Name],0)),"")</f>
        <v/>
      </c>
      <c r="C191" t="str">
        <f t="shared" ca="1" si="1"/>
        <v/>
      </c>
      <c r="F191" t="str">
        <f ca="1">IF($A191&lt;&gt;"",INDEX(Devices[Device Description],MATCH($A191,Devices[Tag Name],0)),"")</f>
        <v/>
      </c>
    </row>
    <row r="192" spans="1:6" x14ac:dyDescent="0.25">
      <c r="A192" t="str">
        <f t="array" aca="1" ref="A1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+ 1),ROW($A190))),"")</f>
        <v/>
      </c>
      <c r="B192" t="str">
        <f ca="1">IF($A192&lt;&gt;"",INDEX(Devices[Area],MATCH($A192,Devices[Tag Name],0)),"")</f>
        <v/>
      </c>
      <c r="C192" t="str">
        <f t="shared" ca="1" si="1"/>
        <v/>
      </c>
      <c r="F192" t="str">
        <f ca="1">IF($A192&lt;&gt;"",INDEX(Devices[Device Description],MATCH($A192,Devices[Tag Name],0)),"")</f>
        <v/>
      </c>
    </row>
    <row r="193" spans="1:6" x14ac:dyDescent="0.25">
      <c r="A193" t="str">
        <f t="array" aca="1" ref="A1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+ 1),ROW($A191))),"")</f>
        <v/>
      </c>
      <c r="B193" t="str">
        <f ca="1">IF($A193&lt;&gt;"",INDEX(Devices[Area],MATCH($A193,Devices[Tag Name],0)),"")</f>
        <v/>
      </c>
      <c r="C193" t="str">
        <f t="shared" ca="1" si="1"/>
        <v/>
      </c>
      <c r="F193" t="str">
        <f ca="1">IF($A193&lt;&gt;"",INDEX(Devices[Device Description],MATCH($A193,Devices[Tag Name],0)),"")</f>
        <v/>
      </c>
    </row>
    <row r="194" spans="1:6" x14ac:dyDescent="0.25">
      <c r="A194" t="str">
        <f t="array" aca="1" ref="A1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+ 1),ROW($A192))),"")</f>
        <v/>
      </c>
      <c r="B194" t="str">
        <f ca="1">IF($A194&lt;&gt;"",INDEX(Devices[Area],MATCH($A194,Devices[Tag Name],0)),"")</f>
        <v/>
      </c>
      <c r="C194" t="str">
        <f t="shared" ca="1" si="1"/>
        <v/>
      </c>
      <c r="F194" t="str">
        <f ca="1">IF($A194&lt;&gt;"",INDEX(Devices[Device Description],MATCH($A194,Devices[Tag Name],0)),"")</f>
        <v/>
      </c>
    </row>
    <row r="195" spans="1:6" x14ac:dyDescent="0.25">
      <c r="A195" t="str">
        <f t="array" aca="1" ref="A1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+ 1),ROW($A193))),"")</f>
        <v/>
      </c>
      <c r="B195" t="str">
        <f ca="1">IF($A195&lt;&gt;"",INDEX(Devices[Area],MATCH($A195,Devices[Tag Name],0)),"")</f>
        <v/>
      </c>
      <c r="C195" t="str">
        <f t="shared" ca="1" si="1"/>
        <v/>
      </c>
      <c r="F195" t="str">
        <f ca="1">IF($A195&lt;&gt;"",INDEX(Devices[Device Description],MATCH($A195,Devices[Tag Name],0)),"")</f>
        <v/>
      </c>
    </row>
    <row r="196" spans="1:6" x14ac:dyDescent="0.25">
      <c r="A196" t="str">
        <f t="array" aca="1" ref="A1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+ 1),ROW($A194))),"")</f>
        <v/>
      </c>
      <c r="B196" t="str">
        <f ca="1">IF($A196&lt;&gt;"",INDEX(Devices[Area],MATCH($A196,Devices[Tag Name],0)),"")</f>
        <v/>
      </c>
      <c r="C196" t="str">
        <f t="shared" ca="1" si="1"/>
        <v/>
      </c>
      <c r="F196" t="str">
        <f ca="1">IF($A196&lt;&gt;"",INDEX(Devices[Device Description],MATCH($A196,Devices[Tag Name],0)),"")</f>
        <v/>
      </c>
    </row>
    <row r="197" spans="1:6" x14ac:dyDescent="0.25">
      <c r="A197" t="str">
        <f t="array" aca="1" ref="A1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+ 1),ROW($A195))),"")</f>
        <v/>
      </c>
      <c r="B197" t="str">
        <f ca="1">IF($A197&lt;&gt;"",INDEX(Devices[Area],MATCH($A197,Devices[Tag Name],0)),"")</f>
        <v/>
      </c>
      <c r="C197" t="str">
        <f t="shared" ca="1" si="1"/>
        <v/>
      </c>
      <c r="F197" t="str">
        <f ca="1">IF($A197&lt;&gt;"",INDEX(Devices[Device Description],MATCH($A197,Devices[Tag Name],0)),"")</f>
        <v/>
      </c>
    </row>
    <row r="198" spans="1:6" x14ac:dyDescent="0.25">
      <c r="A198" t="str">
        <f t="array" aca="1" ref="A1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+ 1),ROW($A196))),"")</f>
        <v/>
      </c>
      <c r="B198" t="str">
        <f ca="1">IF($A198&lt;&gt;"",INDEX(Devices[Area],MATCH($A198,Devices[Tag Name],0)),"")</f>
        <v/>
      </c>
      <c r="C198" t="str">
        <f t="shared" ca="1" si="1"/>
        <v/>
      </c>
      <c r="F198" t="str">
        <f ca="1">IF($A198&lt;&gt;"",INDEX(Devices[Device Description],MATCH($A198,Devices[Tag Name],0)),"")</f>
        <v/>
      </c>
    </row>
    <row r="199" spans="1:6" x14ac:dyDescent="0.25">
      <c r="A199" t="str">
        <f t="array" aca="1" ref="A1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+ 1),ROW($A197))),"")</f>
        <v/>
      </c>
      <c r="B199" t="str">
        <f ca="1">IF($A199&lt;&gt;"",INDEX(Devices[Area],MATCH($A199,Devices[Tag Name],0)),"")</f>
        <v/>
      </c>
      <c r="C199" t="str">
        <f t="shared" ca="1" si="1"/>
        <v/>
      </c>
      <c r="F199" t="str">
        <f ca="1">IF($A199&lt;&gt;"",INDEX(Devices[Device Description],MATCH($A199,Devices[Tag Name],0)),"")</f>
        <v/>
      </c>
    </row>
    <row r="200" spans="1:6" x14ac:dyDescent="0.25">
      <c r="A200" t="str">
        <f t="array" aca="1" ref="A2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+ 1),ROW($A198))),"")</f>
        <v/>
      </c>
      <c r="B200" t="str">
        <f ca="1">IF($A200&lt;&gt;"",INDEX(Devices[Area],MATCH($A200,Devices[Tag Name],0)),"")</f>
        <v/>
      </c>
      <c r="C200" t="str">
        <f t="shared" ca="1" si="1"/>
        <v/>
      </c>
      <c r="F200" t="str">
        <f ca="1">IF($A200&lt;&gt;"",INDEX(Devices[Device Description],MATCH($A200,Devices[Tag Name],0)),"")</f>
        <v/>
      </c>
    </row>
    <row r="201" spans="1:6" x14ac:dyDescent="0.25">
      <c r="A201" t="str">
        <f t="array" aca="1" ref="A2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+ 1),ROW($A199))),"")</f>
        <v/>
      </c>
      <c r="B201" t="str">
        <f ca="1">IF($A201&lt;&gt;"",INDEX(Devices[Area],MATCH($A201,Devices[Tag Name],0)),"")</f>
        <v/>
      </c>
      <c r="C201" t="str">
        <f t="shared" ca="1" si="1"/>
        <v/>
      </c>
      <c r="F201" t="str">
        <f ca="1">IF($A201&lt;&gt;"",INDEX(Devices[Device Description],MATCH($A201,Devices[Tag Name],0)),"")</f>
        <v/>
      </c>
    </row>
    <row r="202" spans="1:6" x14ac:dyDescent="0.25">
      <c r="A202" t="str">
        <f t="array" aca="1" ref="A2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+ 1),ROW($A200))),"")</f>
        <v/>
      </c>
      <c r="B202" t="str">
        <f ca="1">IF($A202&lt;&gt;"",INDEX(Devices[Area],MATCH($A202,Devices[Tag Name],0)),"")</f>
        <v/>
      </c>
      <c r="C202" t="str">
        <f t="shared" ca="1" si="1"/>
        <v/>
      </c>
      <c r="F202" t="str">
        <f ca="1">IF($A202&lt;&gt;"",INDEX(Devices[Device Description],MATCH($A202,Devices[Tag Name],0)),"")</f>
        <v/>
      </c>
    </row>
    <row r="203" spans="1:6" x14ac:dyDescent="0.25">
      <c r="A203" t="str">
        <f t="array" aca="1" ref="A2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+ 1),ROW($A201))),"")</f>
        <v/>
      </c>
      <c r="B203" t="str">
        <f ca="1">IF($A203&lt;&gt;"",INDEX(Devices[Area],MATCH($A203,Devices[Tag Name],0)),"")</f>
        <v/>
      </c>
      <c r="C203" t="str">
        <f t="shared" ca="1" si="1"/>
        <v/>
      </c>
      <c r="F203" t="str">
        <f ca="1">IF($A203&lt;&gt;"",INDEX(Devices[Device Description],MATCH($A203,Devices[Tag Name],0)),"")</f>
        <v/>
      </c>
    </row>
    <row r="204" spans="1:6" x14ac:dyDescent="0.25">
      <c r="A204" t="str">
        <f t="array" aca="1" ref="A2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+ 1),ROW($A202))),"")</f>
        <v/>
      </c>
      <c r="B204" t="str">
        <f ca="1">IF($A204&lt;&gt;"",INDEX(Devices[Area],MATCH($A204,Devices[Tag Name],0)),"")</f>
        <v/>
      </c>
      <c r="C204" t="str">
        <f t="shared" ca="1" si="1"/>
        <v/>
      </c>
      <c r="F204" t="str">
        <f ca="1">IF($A204&lt;&gt;"",INDEX(Devices[Device Description],MATCH($A204,Devices[Tag Name],0)),"")</f>
        <v/>
      </c>
    </row>
    <row r="205" spans="1:6" x14ac:dyDescent="0.25">
      <c r="A205" t="str">
        <f t="array" aca="1" ref="A2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+ 1),ROW($A203))),"")</f>
        <v/>
      </c>
      <c r="B205" t="str">
        <f ca="1">IF($A205&lt;&gt;"",INDEX(Devices[Area],MATCH($A205,Devices[Tag Name],0)),"")</f>
        <v/>
      </c>
      <c r="C205" t="str">
        <f t="shared" ca="1" si="1"/>
        <v/>
      </c>
      <c r="F205" t="str">
        <f ca="1">IF($A205&lt;&gt;"",INDEX(Devices[Device Description],MATCH($A205,Devices[Tag Name],0)),"")</f>
        <v/>
      </c>
    </row>
    <row r="206" spans="1:6" x14ac:dyDescent="0.25">
      <c r="A206" t="str">
        <f t="array" aca="1" ref="A2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+ 1),ROW($A204))),"")</f>
        <v/>
      </c>
      <c r="B206" t="str">
        <f ca="1">IF($A206&lt;&gt;"",INDEX(Devices[Area],MATCH($A206,Devices[Tag Name],0)),"")</f>
        <v/>
      </c>
      <c r="C206" t="str">
        <f t="shared" ca="1" si="1"/>
        <v/>
      </c>
      <c r="F206" t="str">
        <f ca="1">IF($A206&lt;&gt;"",INDEX(Devices[Device Description],MATCH($A206,Devices[Tag Name],0)),"")</f>
        <v/>
      </c>
    </row>
    <row r="207" spans="1:6" x14ac:dyDescent="0.25">
      <c r="A207" t="str">
        <f t="array" aca="1" ref="A2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+ 1),ROW($A205))),"")</f>
        <v/>
      </c>
      <c r="B207" t="str">
        <f ca="1">IF($A207&lt;&gt;"",INDEX(Devices[Area],MATCH($A207,Devices[Tag Name],0)),"")</f>
        <v/>
      </c>
      <c r="C207" t="str">
        <f t="shared" ca="1" si="1"/>
        <v/>
      </c>
      <c r="F207" t="str">
        <f ca="1">IF($A207&lt;&gt;"",INDEX(Devices[Device Description],MATCH($A207,Devices[Tag Name],0)),"")</f>
        <v/>
      </c>
    </row>
    <row r="208" spans="1:6" x14ac:dyDescent="0.25">
      <c r="A208" t="str">
        <f t="array" aca="1" ref="A2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+ 1),ROW($A206))),"")</f>
        <v/>
      </c>
      <c r="B208" t="str">
        <f ca="1">IF($A208&lt;&gt;"",INDEX(Devices[Area],MATCH($A208,Devices[Tag Name],0)),"")</f>
        <v/>
      </c>
      <c r="C208" t="str">
        <f t="shared" ca="1" si="1"/>
        <v/>
      </c>
      <c r="F208" t="str">
        <f ca="1">IF($A208&lt;&gt;"",INDEX(Devices[Device Description],MATCH($A208,Devices[Tag Name],0)),"")</f>
        <v/>
      </c>
    </row>
    <row r="209" spans="1:6" x14ac:dyDescent="0.25">
      <c r="A209" t="str">
        <f t="array" aca="1" ref="A2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+ 1),ROW($A207))),"")</f>
        <v/>
      </c>
      <c r="B209" t="str">
        <f ca="1">IF($A209&lt;&gt;"",INDEX(Devices[Area],MATCH($A209,Devices[Tag Name],0)),"")</f>
        <v/>
      </c>
      <c r="C209" t="str">
        <f t="shared" ca="1" si="1"/>
        <v/>
      </c>
      <c r="F209" t="str">
        <f ca="1">IF($A209&lt;&gt;"",INDEX(Devices[Device Description],MATCH($A209,Devices[Tag Name],0)),"")</f>
        <v/>
      </c>
    </row>
    <row r="210" spans="1:6" x14ac:dyDescent="0.25">
      <c r="A210" t="str">
        <f t="array" aca="1" ref="A2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+ 1),ROW($A208))),"")</f>
        <v/>
      </c>
      <c r="B210" t="str">
        <f ca="1">IF($A210&lt;&gt;"",INDEX(Devices[Area],MATCH($A210,Devices[Tag Name],0)),"")</f>
        <v/>
      </c>
      <c r="C210" t="str">
        <f t="shared" ca="1" si="1"/>
        <v/>
      </c>
      <c r="F210" t="str">
        <f ca="1">IF($A210&lt;&gt;"",INDEX(Devices[Device Description],MATCH($A210,Devices[Tag Name],0)),"")</f>
        <v/>
      </c>
    </row>
    <row r="211" spans="1:6" x14ac:dyDescent="0.25">
      <c r="A211" t="str">
        <f t="array" aca="1" ref="A2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+ 1),ROW($A209))),"")</f>
        <v/>
      </c>
      <c r="B211" t="str">
        <f ca="1">IF($A211&lt;&gt;"",INDEX(Devices[Area],MATCH($A211,Devices[Tag Name],0)),"")</f>
        <v/>
      </c>
      <c r="C211" t="str">
        <f t="shared" ca="1" si="1"/>
        <v/>
      </c>
      <c r="F211" t="str">
        <f ca="1">IF($A211&lt;&gt;"",INDEX(Devices[Device Description],MATCH($A211,Devices[Tag Name],0)),"")</f>
        <v/>
      </c>
    </row>
    <row r="212" spans="1:6" x14ac:dyDescent="0.25">
      <c r="A212" t="str">
        <f t="array" aca="1" ref="A2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+ 1),ROW($A210))),"")</f>
        <v/>
      </c>
      <c r="B212" t="str">
        <f ca="1">IF($A212&lt;&gt;"",INDEX(Devices[Area],MATCH($A212,Devices[Tag Name],0)),"")</f>
        <v/>
      </c>
      <c r="C212" t="str">
        <f t="shared" ca="1" si="1"/>
        <v/>
      </c>
      <c r="F212" t="str">
        <f ca="1">IF($A212&lt;&gt;"",INDEX(Devices[Device Description],MATCH($A212,Devices[Tag Name],0)),"")</f>
        <v/>
      </c>
    </row>
    <row r="213" spans="1:6" x14ac:dyDescent="0.25">
      <c r="A213" t="str">
        <f t="array" aca="1" ref="A2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+ 1),ROW($A211))),"")</f>
        <v/>
      </c>
      <c r="B213" t="str">
        <f ca="1">IF($A213&lt;&gt;"",INDEX(Devices[Area],MATCH($A213,Devices[Tag Name],0)),"")</f>
        <v/>
      </c>
      <c r="C213" t="str">
        <f t="shared" ca="1" si="1"/>
        <v/>
      </c>
      <c r="F213" t="str">
        <f ca="1">IF($A213&lt;&gt;"",INDEX(Devices[Device Description],MATCH($A213,Devices[Tag Name],0)),"")</f>
        <v/>
      </c>
    </row>
    <row r="214" spans="1:6" x14ac:dyDescent="0.25">
      <c r="A214" t="str">
        <f t="array" aca="1" ref="A2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+ 1),ROW($A212))),"")</f>
        <v/>
      </c>
      <c r="B214" t="str">
        <f ca="1">IF($A214&lt;&gt;"",INDEX(Devices[Area],MATCH($A214,Devices[Tag Name],0)),"")</f>
        <v/>
      </c>
      <c r="C214" t="str">
        <f t="shared" ca="1" si="1"/>
        <v/>
      </c>
      <c r="F214" t="str">
        <f ca="1">IF($A214&lt;&gt;"",INDEX(Devices[Device Description],MATCH($A214,Devices[Tag Name],0)),"")</f>
        <v/>
      </c>
    </row>
    <row r="215" spans="1:6" x14ac:dyDescent="0.25">
      <c r="A215" t="str">
        <f t="array" aca="1" ref="A2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+ 1),ROW($A213))),"")</f>
        <v/>
      </c>
      <c r="B215" t="str">
        <f ca="1">IF($A215&lt;&gt;"",INDEX(Devices[Area],MATCH($A215,Devices[Tag Name],0)),"")</f>
        <v/>
      </c>
      <c r="C215" t="str">
        <f t="shared" ca="1" si="1"/>
        <v/>
      </c>
      <c r="F215" t="str">
        <f ca="1">IF($A215&lt;&gt;"",INDEX(Devices[Device Description],MATCH($A215,Devices[Tag Name],0)),"")</f>
        <v/>
      </c>
    </row>
    <row r="216" spans="1:6" x14ac:dyDescent="0.25">
      <c r="A216" t="str">
        <f t="array" aca="1" ref="A2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+ 1),ROW($A214))),"")</f>
        <v/>
      </c>
      <c r="B216" t="str">
        <f ca="1">IF($A216&lt;&gt;"",INDEX(Devices[Area],MATCH($A216,Devices[Tag Name],0)),"")</f>
        <v/>
      </c>
      <c r="C216" t="str">
        <f t="shared" ca="1" si="1"/>
        <v/>
      </c>
      <c r="F216" t="str">
        <f ca="1">IF($A216&lt;&gt;"",INDEX(Devices[Device Description],MATCH($A216,Devices[Tag Name],0)),"")</f>
        <v/>
      </c>
    </row>
    <row r="217" spans="1:6" x14ac:dyDescent="0.25">
      <c r="A217" t="str">
        <f t="array" aca="1" ref="A2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+ 1),ROW($A215))),"")</f>
        <v/>
      </c>
      <c r="B217" t="str">
        <f ca="1">IF($A217&lt;&gt;"",INDEX(Devices[Area],MATCH($A217,Devices[Tag Name],0)),"")</f>
        <v/>
      </c>
      <c r="C217" t="str">
        <f t="shared" ca="1" si="1"/>
        <v/>
      </c>
      <c r="F217" t="str">
        <f ca="1">IF($A217&lt;&gt;"",INDEX(Devices[Device Description],MATCH($A217,Devices[Tag Name],0)),"")</f>
        <v/>
      </c>
    </row>
    <row r="218" spans="1:6" x14ac:dyDescent="0.25">
      <c r="A218" t="str">
        <f t="array" aca="1" ref="A2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+ 1),ROW($A216))),"")</f>
        <v/>
      </c>
      <c r="B218" t="str">
        <f ca="1">IF($A218&lt;&gt;"",INDEX(Devices[Area],MATCH($A218,Devices[Tag Name],0)),"")</f>
        <v/>
      </c>
      <c r="C218" t="str">
        <f t="shared" ca="1" si="1"/>
        <v/>
      </c>
      <c r="F218" t="str">
        <f ca="1">IF($A218&lt;&gt;"",INDEX(Devices[Device Description],MATCH($A218,Devices[Tag Name],0)),"")</f>
        <v/>
      </c>
    </row>
    <row r="219" spans="1:6" x14ac:dyDescent="0.25">
      <c r="A219" t="str">
        <f t="array" aca="1" ref="A2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+ 1),ROW($A217))),"")</f>
        <v/>
      </c>
      <c r="B219" t="str">
        <f ca="1">IF($A219&lt;&gt;"",INDEX(Devices[Area],MATCH($A219,Devices[Tag Name],0)),"")</f>
        <v/>
      </c>
      <c r="C219" t="str">
        <f t="shared" ca="1" si="1"/>
        <v/>
      </c>
      <c r="F219" t="str">
        <f ca="1">IF($A219&lt;&gt;"",INDEX(Devices[Device Description],MATCH($A219,Devices[Tag Name],0)),"")</f>
        <v/>
      </c>
    </row>
    <row r="220" spans="1:6" x14ac:dyDescent="0.25">
      <c r="A220" t="str">
        <f t="array" aca="1" ref="A2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+ 1),ROW($A218))),"")</f>
        <v/>
      </c>
      <c r="B220" t="str">
        <f ca="1">IF($A220&lt;&gt;"",INDEX(Devices[Area],MATCH($A220,Devices[Tag Name],0)),"")</f>
        <v/>
      </c>
      <c r="C220" t="str">
        <f t="shared" ca="1" si="1"/>
        <v/>
      </c>
      <c r="F220" t="str">
        <f ca="1">IF($A220&lt;&gt;"",INDEX(Devices[Device Description],MATCH($A220,Devices[Tag Name],0)),"")</f>
        <v/>
      </c>
    </row>
    <row r="221" spans="1:6" x14ac:dyDescent="0.25">
      <c r="A221" t="str">
        <f t="array" aca="1" ref="A2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+ 1),ROW($A219))),"")</f>
        <v/>
      </c>
      <c r="B221" t="str">
        <f ca="1">IF($A221&lt;&gt;"",INDEX(Devices[Area],MATCH($A221,Devices[Tag Name],0)),"")</f>
        <v/>
      </c>
      <c r="C221" t="str">
        <f t="shared" ca="1" si="1"/>
        <v/>
      </c>
      <c r="F221" t="str">
        <f ca="1">IF($A221&lt;&gt;"",INDEX(Devices[Device Description],MATCH($A221,Devices[Tag Name],0)),"")</f>
        <v/>
      </c>
    </row>
    <row r="222" spans="1:6" x14ac:dyDescent="0.25">
      <c r="A222" t="str">
        <f t="array" aca="1" ref="A2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+ 1),ROW($A220))),"")</f>
        <v/>
      </c>
      <c r="B222" t="str">
        <f ca="1">IF($A222&lt;&gt;"",INDEX(Devices[Area],MATCH($A222,Devices[Tag Name],0)),"")</f>
        <v/>
      </c>
      <c r="C222" t="str">
        <f t="shared" ca="1" si="1"/>
        <v/>
      </c>
      <c r="F222" t="str">
        <f ca="1">IF($A222&lt;&gt;"",INDEX(Devices[Device Description],MATCH($A222,Devices[Tag Name],0)),"")</f>
        <v/>
      </c>
    </row>
    <row r="223" spans="1:6" x14ac:dyDescent="0.25">
      <c r="A223" t="str">
        <f t="array" aca="1" ref="A2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+ 1),ROW($A221))),"")</f>
        <v/>
      </c>
      <c r="B223" t="str">
        <f ca="1">IF($A223&lt;&gt;"",INDEX(Devices[Area],MATCH($A223,Devices[Tag Name],0)),"")</f>
        <v/>
      </c>
      <c r="C223" t="str">
        <f t="shared" ca="1" si="1"/>
        <v/>
      </c>
      <c r="F223" t="str">
        <f ca="1">IF($A223&lt;&gt;"",INDEX(Devices[Device Description],MATCH($A223,Devices[Tag Name],0)),"")</f>
        <v/>
      </c>
    </row>
    <row r="224" spans="1:6" x14ac:dyDescent="0.25">
      <c r="A224" t="str">
        <f t="array" aca="1" ref="A2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+ 1),ROW($A222))),"")</f>
        <v/>
      </c>
      <c r="B224" t="str">
        <f ca="1">IF($A224&lt;&gt;"",INDEX(Devices[Area],MATCH($A224,Devices[Tag Name],0)),"")</f>
        <v/>
      </c>
      <c r="C224" t="str">
        <f t="shared" ca="1" si="1"/>
        <v/>
      </c>
      <c r="F224" t="str">
        <f ca="1">IF($A224&lt;&gt;"",INDEX(Devices[Device Description],MATCH($A224,Devices[Tag Name],0)),"")</f>
        <v/>
      </c>
    </row>
    <row r="225" spans="1:6" x14ac:dyDescent="0.25">
      <c r="A225" t="str">
        <f t="array" aca="1" ref="A2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+ 1),ROW($A223))),"")</f>
        <v/>
      </c>
      <c r="B225" t="str">
        <f ca="1">IF($A225&lt;&gt;"",INDEX(Devices[Area],MATCH($A225,Devices[Tag Name],0)),"")</f>
        <v/>
      </c>
      <c r="C225" t="str">
        <f t="shared" ca="1" si="1"/>
        <v/>
      </c>
      <c r="F225" t="str">
        <f ca="1">IF($A225&lt;&gt;"",INDEX(Devices[Device Description],MATCH($A225,Devices[Tag Name],0)),"")</f>
        <v/>
      </c>
    </row>
    <row r="226" spans="1:6" x14ac:dyDescent="0.25">
      <c r="A226" t="str">
        <f t="array" aca="1" ref="A2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+ 1),ROW($A224))),"")</f>
        <v/>
      </c>
      <c r="B226" t="str">
        <f ca="1">IF($A226&lt;&gt;"",INDEX(Devices[Area],MATCH($A226,Devices[Tag Name],0)),"")</f>
        <v/>
      </c>
      <c r="C226" t="str">
        <f t="shared" ca="1" si="1"/>
        <v/>
      </c>
      <c r="F226" t="str">
        <f ca="1">IF($A226&lt;&gt;"",INDEX(Devices[Device Description],MATCH($A226,Devices[Tag Name],0)),"")</f>
        <v/>
      </c>
    </row>
    <row r="227" spans="1:6" x14ac:dyDescent="0.25">
      <c r="A227" t="str">
        <f t="array" aca="1" ref="A2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+ 1),ROW($A225))),"")</f>
        <v/>
      </c>
      <c r="B227" t="str">
        <f ca="1">IF($A227&lt;&gt;"",INDEX(Devices[Area],MATCH($A227,Devices[Tag Name],0)),"")</f>
        <v/>
      </c>
      <c r="C227" t="str">
        <f t="shared" ca="1" si="1"/>
        <v/>
      </c>
      <c r="F227" t="str">
        <f ca="1">IF($A227&lt;&gt;"",INDEX(Devices[Device Description],MATCH($A227,Devices[Tag Name],0)),"")</f>
        <v/>
      </c>
    </row>
    <row r="228" spans="1:6" x14ac:dyDescent="0.25">
      <c r="A228" t="str">
        <f t="array" aca="1" ref="A2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+ 1),ROW($A226))),"")</f>
        <v/>
      </c>
      <c r="B228" t="str">
        <f ca="1">IF($A228&lt;&gt;"",INDEX(Devices[Area],MATCH($A228,Devices[Tag Name],0)),"")</f>
        <v/>
      </c>
      <c r="C228" t="str">
        <f t="shared" ca="1" si="1"/>
        <v/>
      </c>
      <c r="F228" t="str">
        <f ca="1">IF($A228&lt;&gt;"",INDEX(Devices[Device Description],MATCH($A228,Devices[Tag Name],0)),"")</f>
        <v/>
      </c>
    </row>
    <row r="229" spans="1:6" x14ac:dyDescent="0.25">
      <c r="A229" t="str">
        <f t="array" aca="1" ref="A2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+ 1),ROW($A227))),"")</f>
        <v/>
      </c>
      <c r="B229" t="str">
        <f ca="1">IF($A229&lt;&gt;"",INDEX(Devices[Area],MATCH($A229,Devices[Tag Name],0)),"")</f>
        <v/>
      </c>
      <c r="C229" t="str">
        <f t="shared" ca="1" si="1"/>
        <v/>
      </c>
      <c r="F229" t="str">
        <f ca="1">IF($A229&lt;&gt;"",INDEX(Devices[Device Description],MATCH($A229,Devices[Tag Name],0)),"")</f>
        <v/>
      </c>
    </row>
    <row r="230" spans="1:6" x14ac:dyDescent="0.25">
      <c r="A230" t="str">
        <f t="array" aca="1" ref="A2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+ 1),ROW($A228))),"")</f>
        <v/>
      </c>
      <c r="B230" t="str">
        <f ca="1">IF($A230&lt;&gt;"",INDEX(Devices[Area],MATCH($A230,Devices[Tag Name],0)),"")</f>
        <v/>
      </c>
      <c r="C230" t="str">
        <f t="shared" ca="1" si="1"/>
        <v/>
      </c>
      <c r="F230" t="str">
        <f ca="1">IF($A230&lt;&gt;"",INDEX(Devices[Device Description],MATCH($A230,Devices[Tag Name],0)),"")</f>
        <v/>
      </c>
    </row>
    <row r="231" spans="1:6" x14ac:dyDescent="0.25">
      <c r="A231" t="str">
        <f t="array" aca="1" ref="A2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+ 1),ROW($A229))),"")</f>
        <v/>
      </c>
      <c r="B231" t="str">
        <f ca="1">IF($A231&lt;&gt;"",INDEX(Devices[Area],MATCH($A231,Devices[Tag Name],0)),"")</f>
        <v/>
      </c>
      <c r="C231" t="str">
        <f t="shared" ca="1" si="1"/>
        <v/>
      </c>
      <c r="F231" t="str">
        <f ca="1">IF($A231&lt;&gt;"",INDEX(Devices[Device Description],MATCH($A231,Devices[Tag Name],0)),"")</f>
        <v/>
      </c>
    </row>
    <row r="232" spans="1:6" x14ac:dyDescent="0.25">
      <c r="A232" t="str">
        <f t="array" aca="1" ref="A2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+ 1),ROW($A230))),"")</f>
        <v/>
      </c>
      <c r="B232" t="str">
        <f ca="1">IF($A232&lt;&gt;"",INDEX(Devices[Area],MATCH($A232,Devices[Tag Name],0)),"")</f>
        <v/>
      </c>
      <c r="C232" t="str">
        <f t="shared" ca="1" si="1"/>
        <v/>
      </c>
      <c r="F232" t="str">
        <f ca="1">IF($A232&lt;&gt;"",INDEX(Devices[Device Description],MATCH($A232,Devices[Tag Name],0)),"")</f>
        <v/>
      </c>
    </row>
    <row r="233" spans="1:6" x14ac:dyDescent="0.25">
      <c r="A233" t="str">
        <f t="array" aca="1" ref="A2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+ 1),ROW($A231))),"")</f>
        <v/>
      </c>
      <c r="B233" t="str">
        <f ca="1">IF($A233&lt;&gt;"",INDEX(Devices[Area],MATCH($A233,Devices[Tag Name],0)),"")</f>
        <v/>
      </c>
      <c r="C233" t="str">
        <f t="shared" ca="1" si="1"/>
        <v/>
      </c>
      <c r="F233" t="str">
        <f ca="1">IF($A233&lt;&gt;"",INDEX(Devices[Device Description],MATCH($A233,Devices[Tag Name],0)),"")</f>
        <v/>
      </c>
    </row>
    <row r="234" spans="1:6" x14ac:dyDescent="0.25">
      <c r="A234" t="str">
        <f t="array" aca="1" ref="A2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+ 1),ROW($A232))),"")</f>
        <v/>
      </c>
      <c r="B234" t="str">
        <f ca="1">IF($A234&lt;&gt;"",INDEX(Devices[Area],MATCH($A234,Devices[Tag Name],0)),"")</f>
        <v/>
      </c>
      <c r="C234" t="str">
        <f t="shared" ca="1" si="1"/>
        <v/>
      </c>
      <c r="F234" t="str">
        <f ca="1">IF($A234&lt;&gt;"",INDEX(Devices[Device Description],MATCH($A234,Devices[Tag Name],0)),"")</f>
        <v/>
      </c>
    </row>
    <row r="235" spans="1:6" x14ac:dyDescent="0.25">
      <c r="A235" t="str">
        <f t="array" aca="1" ref="A2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+ 1),ROW($A233))),"")</f>
        <v/>
      </c>
      <c r="B235" t="str">
        <f ca="1">IF($A235&lt;&gt;"",INDEX(Devices[Area],MATCH($A235,Devices[Tag Name],0)),"")</f>
        <v/>
      </c>
      <c r="C235" t="str">
        <f t="shared" ca="1" si="1"/>
        <v/>
      </c>
      <c r="F235" t="str">
        <f ca="1">IF($A235&lt;&gt;"",INDEX(Devices[Device Description],MATCH($A235,Devices[Tag Name],0)),"")</f>
        <v/>
      </c>
    </row>
    <row r="236" spans="1:6" x14ac:dyDescent="0.25">
      <c r="A236" t="str">
        <f t="array" aca="1" ref="A2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+ 1),ROW($A234))),"")</f>
        <v/>
      </c>
      <c r="B236" t="str">
        <f ca="1">IF($A236&lt;&gt;"",INDEX(Devices[Area],MATCH($A236,Devices[Tag Name],0)),"")</f>
        <v/>
      </c>
      <c r="C236" t="str">
        <f t="shared" ca="1" si="1"/>
        <v/>
      </c>
      <c r="F236" t="str">
        <f ca="1">IF($A236&lt;&gt;"",INDEX(Devices[Device Description],MATCH($A236,Devices[Tag Name],0)),"")</f>
        <v/>
      </c>
    </row>
    <row r="237" spans="1:6" x14ac:dyDescent="0.25">
      <c r="A237" t="str">
        <f t="array" aca="1" ref="A2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+ 1),ROW($A235))),"")</f>
        <v/>
      </c>
      <c r="B237" t="str">
        <f ca="1">IF($A237&lt;&gt;"",INDEX(Devices[Area],MATCH($A237,Devices[Tag Name],0)),"")</f>
        <v/>
      </c>
      <c r="C237" t="str">
        <f t="shared" ca="1" si="1"/>
        <v/>
      </c>
      <c r="F237" t="str">
        <f ca="1">IF($A237&lt;&gt;"",INDEX(Devices[Device Description],MATCH($A237,Devices[Tag Name],0)),"")</f>
        <v/>
      </c>
    </row>
    <row r="238" spans="1:6" x14ac:dyDescent="0.25">
      <c r="A238" t="str">
        <f t="array" aca="1" ref="A2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+ 1),ROW($A236))),"")</f>
        <v/>
      </c>
      <c r="B238" t="str">
        <f ca="1">IF($A238&lt;&gt;"",INDEX(Devices[Area],MATCH($A238,Devices[Tag Name],0)),"")</f>
        <v/>
      </c>
      <c r="C238" t="str">
        <f t="shared" ca="1" si="1"/>
        <v/>
      </c>
      <c r="F238" t="str">
        <f ca="1">IF($A238&lt;&gt;"",INDEX(Devices[Device Description],MATCH($A238,Devices[Tag Name],0)),"")</f>
        <v/>
      </c>
    </row>
    <row r="239" spans="1:6" x14ac:dyDescent="0.25">
      <c r="A239" t="str">
        <f t="array" aca="1" ref="A2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+ 1),ROW($A237))),"")</f>
        <v/>
      </c>
      <c r="B239" t="str">
        <f ca="1">IF($A239&lt;&gt;"",INDEX(Devices[Area],MATCH($A239,Devices[Tag Name],0)),"")</f>
        <v/>
      </c>
      <c r="C239" t="str">
        <f t="shared" ca="1" si="1"/>
        <v/>
      </c>
      <c r="F239" t="str">
        <f ca="1">IF($A239&lt;&gt;"",INDEX(Devices[Device Description],MATCH($A239,Devices[Tag Name],0)),"")</f>
        <v/>
      </c>
    </row>
    <row r="240" spans="1:6" x14ac:dyDescent="0.25">
      <c r="A240" t="str">
        <f t="array" aca="1" ref="A2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+ 1),ROW($A238))),"")</f>
        <v/>
      </c>
      <c r="B240" t="str">
        <f ca="1">IF($A240&lt;&gt;"",INDEX(Devices[Area],MATCH($A240,Devices[Tag Name],0)),"")</f>
        <v/>
      </c>
      <c r="C240" t="str">
        <f t="shared" ca="1" si="1"/>
        <v/>
      </c>
      <c r="F240" t="str">
        <f ca="1">IF($A240&lt;&gt;"",INDEX(Devices[Device Description],MATCH($A240,Devices[Tag Name],0)),"")</f>
        <v/>
      </c>
    </row>
    <row r="241" spans="1:6" x14ac:dyDescent="0.25">
      <c r="A241" t="str">
        <f t="array" aca="1" ref="A2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+ 1),ROW($A239))),"")</f>
        <v/>
      </c>
      <c r="B241" t="str">
        <f ca="1">IF($A241&lt;&gt;"",INDEX(Devices[Area],MATCH($A241,Devices[Tag Name],0)),"")</f>
        <v/>
      </c>
      <c r="C241" t="str">
        <f t="shared" ca="1" si="1"/>
        <v/>
      </c>
      <c r="F241" t="str">
        <f ca="1">IF($A241&lt;&gt;"",INDEX(Devices[Device Description],MATCH($A241,Devices[Tag Name],0)),"")</f>
        <v/>
      </c>
    </row>
    <row r="242" spans="1:6" x14ac:dyDescent="0.25">
      <c r="A242" t="str">
        <f t="array" aca="1" ref="A2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+ 1),ROW($A240))),"")</f>
        <v/>
      </c>
      <c r="B242" t="str">
        <f ca="1">IF($A242&lt;&gt;"",INDEX(Devices[Area],MATCH($A242,Devices[Tag Name],0)),"")</f>
        <v/>
      </c>
      <c r="C242" t="str">
        <f t="shared" ca="1" si="1"/>
        <v/>
      </c>
      <c r="F242" t="str">
        <f ca="1">IF($A242&lt;&gt;"",INDEX(Devices[Device Description],MATCH($A242,Devices[Tag Name],0)),"")</f>
        <v/>
      </c>
    </row>
    <row r="243" spans="1:6" x14ac:dyDescent="0.25">
      <c r="A243" t="str">
        <f t="array" aca="1" ref="A2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+ 1),ROW($A241))),"")</f>
        <v/>
      </c>
      <c r="B243" t="str">
        <f ca="1">IF($A243&lt;&gt;"",INDEX(Devices[Area],MATCH($A243,Devices[Tag Name],0)),"")</f>
        <v/>
      </c>
      <c r="C243" t="str">
        <f t="shared" ca="1" si="1"/>
        <v/>
      </c>
      <c r="F243" t="str">
        <f ca="1">IF($A243&lt;&gt;"",INDEX(Devices[Device Description],MATCH($A243,Devices[Tag Name],0)),"")</f>
        <v/>
      </c>
    </row>
    <row r="244" spans="1:6" x14ac:dyDescent="0.25">
      <c r="A244" t="str">
        <f t="array" aca="1" ref="A2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+ 1),ROW($A242))),"")</f>
        <v/>
      </c>
      <c r="B244" t="str">
        <f ca="1">IF($A244&lt;&gt;"",INDEX(Devices[Area],MATCH($A244,Devices[Tag Name],0)),"")</f>
        <v/>
      </c>
      <c r="C244" t="str">
        <f t="shared" ca="1" si="1"/>
        <v/>
      </c>
      <c r="F244" t="str">
        <f ca="1">IF($A244&lt;&gt;"",INDEX(Devices[Device Description],MATCH($A244,Devices[Tag Name],0)),"")</f>
        <v/>
      </c>
    </row>
    <row r="245" spans="1:6" x14ac:dyDescent="0.25">
      <c r="A245" t="str">
        <f t="array" aca="1" ref="A2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+ 1),ROW($A243))),"")</f>
        <v/>
      </c>
      <c r="B245" t="str">
        <f ca="1">IF($A245&lt;&gt;"",INDEX(Devices[Area],MATCH($A245,Devices[Tag Name],0)),"")</f>
        <v/>
      </c>
      <c r="C245" t="str">
        <f t="shared" ca="1" si="1"/>
        <v/>
      </c>
      <c r="F245" t="str">
        <f ca="1">IF($A245&lt;&gt;"",INDEX(Devices[Device Description],MATCH($A245,Devices[Tag Name],0)),"")</f>
        <v/>
      </c>
    </row>
    <row r="246" spans="1:6" x14ac:dyDescent="0.25">
      <c r="A246" t="str">
        <f t="array" aca="1" ref="A2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+ 1),ROW($A244))),"")</f>
        <v/>
      </c>
      <c r="B246" t="str">
        <f ca="1">IF($A246&lt;&gt;"",INDEX(Devices[Area],MATCH($A246,Devices[Tag Name],0)),"")</f>
        <v/>
      </c>
      <c r="C246" t="str">
        <f t="shared" ca="1" si="1"/>
        <v/>
      </c>
      <c r="F246" t="str">
        <f ca="1">IF($A246&lt;&gt;"",INDEX(Devices[Device Description],MATCH($A246,Devices[Tag Name],0)),"")</f>
        <v/>
      </c>
    </row>
    <row r="247" spans="1:6" x14ac:dyDescent="0.25">
      <c r="A247" t="str">
        <f t="array" aca="1" ref="A2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+ 1),ROW($A245))),"")</f>
        <v/>
      </c>
      <c r="B247" t="str">
        <f ca="1">IF($A247&lt;&gt;"",INDEX(Devices[Area],MATCH($A247,Devices[Tag Name],0)),"")</f>
        <v/>
      </c>
      <c r="C247" t="str">
        <f t="shared" ca="1" si="1"/>
        <v/>
      </c>
      <c r="F247" t="str">
        <f ca="1">IF($A247&lt;&gt;"",INDEX(Devices[Device Description],MATCH($A247,Devices[Tag Name],0)),"")</f>
        <v/>
      </c>
    </row>
    <row r="248" spans="1:6" x14ac:dyDescent="0.25">
      <c r="A248" t="str">
        <f t="array" aca="1" ref="A2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+ 1),ROW($A246))),"")</f>
        <v/>
      </c>
      <c r="B248" t="str">
        <f ca="1">IF($A248&lt;&gt;"",INDEX(Devices[Area],MATCH($A248,Devices[Tag Name],0)),"")</f>
        <v/>
      </c>
      <c r="C248" t="str">
        <f t="shared" ca="1" si="1"/>
        <v/>
      </c>
      <c r="F248" t="str">
        <f ca="1">IF($A248&lt;&gt;"",INDEX(Devices[Device Description],MATCH($A248,Devices[Tag Name],0)),"")</f>
        <v/>
      </c>
    </row>
    <row r="249" spans="1:6" x14ac:dyDescent="0.25">
      <c r="A249" t="str">
        <f t="array" aca="1" ref="A2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+ 1),ROW($A247))),"")</f>
        <v/>
      </c>
      <c r="B249" t="str">
        <f ca="1">IF($A249&lt;&gt;"",INDEX(Devices[Area],MATCH($A249,Devices[Tag Name],0)),"")</f>
        <v/>
      </c>
      <c r="C249" t="str">
        <f t="shared" ca="1" si="1"/>
        <v/>
      </c>
      <c r="F249" t="str">
        <f ca="1">IF($A249&lt;&gt;"",INDEX(Devices[Device Description],MATCH($A249,Devices[Tag Name],0)),"")</f>
        <v/>
      </c>
    </row>
    <row r="250" spans="1:6" x14ac:dyDescent="0.25">
      <c r="A250" t="str">
        <f t="array" aca="1" ref="A2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+ 1),ROW($A248))),"")</f>
        <v/>
      </c>
      <c r="B250" t="str">
        <f ca="1">IF($A250&lt;&gt;"",INDEX(Devices[Area],MATCH($A250,Devices[Tag Name],0)),"")</f>
        <v/>
      </c>
      <c r="C250" t="str">
        <f t="shared" ca="1" si="1"/>
        <v/>
      </c>
      <c r="F250" t="str">
        <f ca="1">IF($A250&lt;&gt;"",INDEX(Devices[Device Description],MATCH($A250,Devices[Tag Name],0)),"")</f>
        <v/>
      </c>
    </row>
    <row r="251" spans="1:6" x14ac:dyDescent="0.25">
      <c r="A251" t="str">
        <f t="array" aca="1" ref="A2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+ 1),ROW($A249))),"")</f>
        <v/>
      </c>
      <c r="B251" t="str">
        <f ca="1">IF($A251&lt;&gt;"",INDEX(Devices[Area],MATCH($A251,Devices[Tag Name],0)),"")</f>
        <v/>
      </c>
      <c r="C251" t="str">
        <f t="shared" ca="1" si="1"/>
        <v/>
      </c>
      <c r="F251" t="str">
        <f ca="1">IF($A251&lt;&gt;"",INDEX(Devices[Device Description],MATCH($A251,Devices[Tag Name],0)),"")</f>
        <v/>
      </c>
    </row>
    <row r="252" spans="1:6" x14ac:dyDescent="0.25">
      <c r="A252" t="str">
        <f t="array" aca="1" ref="A2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+ 1),ROW($A250))),"")</f>
        <v/>
      </c>
      <c r="B252" t="str">
        <f ca="1">IF($A252&lt;&gt;"",INDEX(Devices[Area],MATCH($A252,Devices[Tag Name],0)),"")</f>
        <v/>
      </c>
      <c r="C252" t="str">
        <f t="shared" ca="1" si="1"/>
        <v/>
      </c>
      <c r="F252" t="str">
        <f ca="1">IF($A252&lt;&gt;"",INDEX(Devices[Device Description],MATCH($A252,Devices[Tag Name],0)),"")</f>
        <v/>
      </c>
    </row>
    <row r="253" spans="1:6" x14ac:dyDescent="0.25">
      <c r="A253" t="str">
        <f t="array" aca="1" ref="A2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+ 1),ROW($A251))),"")</f>
        <v/>
      </c>
      <c r="B253" t="str">
        <f ca="1">IF($A253&lt;&gt;"",INDEX(Devices[Area],MATCH($A253,Devices[Tag Name],0)),"")</f>
        <v/>
      </c>
      <c r="C253" t="str">
        <f t="shared" ca="1" si="1"/>
        <v/>
      </c>
      <c r="F253" t="str">
        <f ca="1">IF($A253&lt;&gt;"",INDEX(Devices[Device Description],MATCH($A253,Devices[Tag Name],0)),"")</f>
        <v/>
      </c>
    </row>
    <row r="254" spans="1:6" x14ac:dyDescent="0.25">
      <c r="A254" t="str">
        <f t="array" aca="1" ref="A2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+ 1),ROW($A252))),"")</f>
        <v/>
      </c>
      <c r="B254" t="str">
        <f ca="1">IF($A254&lt;&gt;"",INDEX(Devices[Area],MATCH($A254,Devices[Tag Name],0)),"")</f>
        <v/>
      </c>
      <c r="C254" t="str">
        <f t="shared" ca="1" si="1"/>
        <v/>
      </c>
      <c r="F254" t="str">
        <f ca="1">IF($A254&lt;&gt;"",INDEX(Devices[Device Description],MATCH($A254,Devices[Tag Name],0)),"")</f>
        <v/>
      </c>
    </row>
    <row r="255" spans="1:6" x14ac:dyDescent="0.25">
      <c r="A255" t="str">
        <f t="array" aca="1" ref="A2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+ 1),ROW($A253))),"")</f>
        <v/>
      </c>
      <c r="B255" t="str">
        <f ca="1">IF($A255&lt;&gt;"",INDEX(Devices[Area],MATCH($A255,Devices[Tag Name],0)),"")</f>
        <v/>
      </c>
      <c r="C255" t="str">
        <f t="shared" ca="1" si="1"/>
        <v/>
      </c>
      <c r="F255" t="str">
        <f ca="1">IF($A255&lt;&gt;"",INDEX(Devices[Device Description],MATCH($A255,Devices[Tag Name],0)),"")</f>
        <v/>
      </c>
    </row>
    <row r="256" spans="1:6" x14ac:dyDescent="0.25">
      <c r="A256" t="str">
        <f t="array" aca="1" ref="A2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+ 1),ROW($A254))),"")</f>
        <v/>
      </c>
      <c r="B256" t="str">
        <f ca="1">IF($A256&lt;&gt;"",INDEX(Devices[Area],MATCH($A256,Devices[Tag Name],0)),"")</f>
        <v/>
      </c>
      <c r="C256" t="str">
        <f t="shared" ca="1" si="1"/>
        <v/>
      </c>
      <c r="F256" t="str">
        <f ca="1">IF($A256&lt;&gt;"",INDEX(Devices[Device Description],MATCH($A256,Devices[Tag Name],0)),"")</f>
        <v/>
      </c>
    </row>
    <row r="257" spans="1:6" x14ac:dyDescent="0.25">
      <c r="A257" t="str">
        <f t="array" aca="1" ref="A2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+ 1),ROW($A255))),"")</f>
        <v/>
      </c>
      <c r="B257" t="str">
        <f ca="1">IF($A257&lt;&gt;"",INDEX(Devices[Area],MATCH($A257,Devices[Tag Name],0)),"")</f>
        <v/>
      </c>
      <c r="C257" t="str">
        <f t="shared" ca="1" si="1"/>
        <v/>
      </c>
      <c r="F257" t="str">
        <f ca="1">IF($A257&lt;&gt;"",INDEX(Devices[Device Description],MATCH($A257,Devices[Tag Name],0)),"")</f>
        <v/>
      </c>
    </row>
    <row r="258" spans="1:6" x14ac:dyDescent="0.25">
      <c r="A258" t="str">
        <f t="array" aca="1" ref="A2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+ 1),ROW($A256))),"")</f>
        <v/>
      </c>
      <c r="B258" t="str">
        <f ca="1">IF($A258&lt;&gt;"",INDEX(Devices[Area],MATCH($A258,Devices[Tag Name],0)),"")</f>
        <v/>
      </c>
      <c r="C258" t="str">
        <f t="shared" ca="1" si="1"/>
        <v/>
      </c>
      <c r="F258" t="str">
        <f ca="1">IF($A258&lt;&gt;"",INDEX(Devices[Device Description],MATCH($A258,Devices[Tag Name],0)),"")</f>
        <v/>
      </c>
    </row>
    <row r="259" spans="1:6" x14ac:dyDescent="0.25">
      <c r="A259" t="str">
        <f t="array" aca="1" ref="A2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+ 1),ROW($A257))),"")</f>
        <v/>
      </c>
      <c r="B259" t="str">
        <f ca="1">IF($A259&lt;&gt;"",INDEX(Devices[Area],MATCH($A259,Devices[Tag Name],0)),"")</f>
        <v/>
      </c>
      <c r="C259" t="str">
        <f t="shared" ca="1" si="1"/>
        <v/>
      </c>
      <c r="F259" t="str">
        <f ca="1">IF($A259&lt;&gt;"",INDEX(Devices[Device Description],MATCH($A259,Devices[Tag Name],0)),"")</f>
        <v/>
      </c>
    </row>
    <row r="260" spans="1:6" x14ac:dyDescent="0.25">
      <c r="A260" t="str">
        <f t="array" aca="1" ref="A2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+ 1),ROW($A258))),"")</f>
        <v/>
      </c>
      <c r="B260" t="str">
        <f ca="1">IF($A260&lt;&gt;"",INDEX(Devices[Area],MATCH($A260,Devices[Tag Name],0)),"")</f>
        <v/>
      </c>
      <c r="C260" t="str">
        <f t="shared" ca="1" si="1"/>
        <v/>
      </c>
      <c r="F260" t="str">
        <f ca="1">IF($A260&lt;&gt;"",INDEX(Devices[Device Description],MATCH($A260,Devices[Tag Name],0)),"")</f>
        <v/>
      </c>
    </row>
    <row r="261" spans="1:6" x14ac:dyDescent="0.25">
      <c r="A261" t="str">
        <f t="array" aca="1" ref="A2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+ 1),ROW($A259))),"")</f>
        <v/>
      </c>
      <c r="B261" t="str">
        <f ca="1">IF($A261&lt;&gt;"",INDEX(Devices[Area],MATCH($A261,Devices[Tag Name],0)),"")</f>
        <v/>
      </c>
      <c r="C261" t="str">
        <f t="shared" ca="1" si="1"/>
        <v/>
      </c>
      <c r="F261" t="str">
        <f ca="1">IF($A261&lt;&gt;"",INDEX(Devices[Device Description],MATCH($A261,Devices[Tag Name],0)),"")</f>
        <v/>
      </c>
    </row>
    <row r="262" spans="1:6" x14ac:dyDescent="0.25">
      <c r="A262" t="str">
        <f t="array" aca="1" ref="A2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+ 1),ROW($A260))),"")</f>
        <v/>
      </c>
      <c r="B262" t="str">
        <f ca="1">IF($A262&lt;&gt;"",INDEX(Devices[Area],MATCH($A262,Devices[Tag Name],0)),"")</f>
        <v/>
      </c>
      <c r="C262" t="str">
        <f t="shared" ca="1" si="1"/>
        <v/>
      </c>
      <c r="F262" t="str">
        <f ca="1">IF($A262&lt;&gt;"",INDEX(Devices[Device Description],MATCH($A262,Devices[Tag Name],0)),"")</f>
        <v/>
      </c>
    </row>
    <row r="263" spans="1:6" x14ac:dyDescent="0.25">
      <c r="A263" t="str">
        <f t="array" aca="1" ref="A2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+ 1),ROW($A261))),"")</f>
        <v/>
      </c>
      <c r="B263" t="str">
        <f ca="1">IF($A263&lt;&gt;"",INDEX(Devices[Area],MATCH($A263,Devices[Tag Name],0)),"")</f>
        <v/>
      </c>
      <c r="C263" t="str">
        <f t="shared" ca="1" si="1"/>
        <v/>
      </c>
      <c r="F263" t="str">
        <f ca="1">IF($A263&lt;&gt;"",INDEX(Devices[Device Description],MATCH($A263,Devices[Tag Name],0)),"")</f>
        <v/>
      </c>
    </row>
    <row r="264" spans="1:6" x14ac:dyDescent="0.25">
      <c r="A264" t="str">
        <f t="array" aca="1" ref="A2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+ 1),ROW($A262))),"")</f>
        <v/>
      </c>
      <c r="B264" t="str">
        <f ca="1">IF($A264&lt;&gt;"",INDEX(Devices[Area],MATCH($A264,Devices[Tag Name],0)),"")</f>
        <v/>
      </c>
      <c r="C264" t="str">
        <f t="shared" ca="1" si="1"/>
        <v/>
      </c>
      <c r="F264" t="str">
        <f ca="1">IF($A264&lt;&gt;"",INDEX(Devices[Device Description],MATCH($A264,Devices[Tag Name],0)),"")</f>
        <v/>
      </c>
    </row>
    <row r="265" spans="1:6" x14ac:dyDescent="0.25">
      <c r="A265" t="str">
        <f t="array" aca="1" ref="A2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+ 1),ROW($A263))),"")</f>
        <v/>
      </c>
      <c r="B265" t="str">
        <f ca="1">IF($A265&lt;&gt;"",INDEX(Devices[Area],MATCH($A265,Devices[Tag Name],0)),"")</f>
        <v/>
      </c>
      <c r="C265" t="str">
        <f t="shared" ca="1" si="1"/>
        <v/>
      </c>
      <c r="F265" t="str">
        <f ca="1">IF($A265&lt;&gt;"",INDEX(Devices[Device Description],MATCH($A265,Devices[Tag Name],0)),"")</f>
        <v/>
      </c>
    </row>
    <row r="266" spans="1:6" x14ac:dyDescent="0.25">
      <c r="A266" t="str">
        <f t="array" aca="1" ref="A2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+ 1),ROW($A264))),"")</f>
        <v/>
      </c>
      <c r="B266" t="str">
        <f ca="1">IF($A266&lt;&gt;"",INDEX(Devices[Area],MATCH($A266,Devices[Tag Name],0)),"")</f>
        <v/>
      </c>
      <c r="C266" t="str">
        <f t="shared" ca="1" si="1"/>
        <v/>
      </c>
      <c r="F266" t="str">
        <f ca="1">IF($A266&lt;&gt;"",INDEX(Devices[Device Description],MATCH($A266,Devices[Tag Name],0)),"")</f>
        <v/>
      </c>
    </row>
    <row r="267" spans="1:6" x14ac:dyDescent="0.25">
      <c r="A267" t="str">
        <f t="array" aca="1" ref="A2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+ 1),ROW($A265))),"")</f>
        <v/>
      </c>
      <c r="B267" t="str">
        <f ca="1">IF($A267&lt;&gt;"",INDEX(Devices[Area],MATCH($A267,Devices[Tag Name],0)),"")</f>
        <v/>
      </c>
      <c r="C267" t="str">
        <f t="shared" ca="1" si="1"/>
        <v/>
      </c>
      <c r="F267" t="str">
        <f ca="1">IF($A267&lt;&gt;"",INDEX(Devices[Device Description],MATCH($A267,Devices[Tag Name],0)),"")</f>
        <v/>
      </c>
    </row>
    <row r="268" spans="1:6" x14ac:dyDescent="0.25">
      <c r="A268" t="str">
        <f t="array" aca="1" ref="A2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+ 1),ROW($A266))),"")</f>
        <v/>
      </c>
      <c r="B268" t="str">
        <f ca="1">IF($A268&lt;&gt;"",INDEX(Devices[Area],MATCH($A268,Devices[Tag Name],0)),"")</f>
        <v/>
      </c>
      <c r="C268" t="str">
        <f t="shared" ca="1" si="1"/>
        <v/>
      </c>
      <c r="F268" t="str">
        <f ca="1">IF($A268&lt;&gt;"",INDEX(Devices[Device Description],MATCH($A268,Devices[Tag Name],0)),"")</f>
        <v/>
      </c>
    </row>
    <row r="269" spans="1:6" x14ac:dyDescent="0.25">
      <c r="A269" t="str">
        <f t="array" aca="1" ref="A2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+ 1),ROW($A267))),"")</f>
        <v/>
      </c>
      <c r="B269" t="str">
        <f ca="1">IF($A269&lt;&gt;"",INDEX(Devices[Area],MATCH($A269,Devices[Tag Name],0)),"")</f>
        <v/>
      </c>
      <c r="C269" t="str">
        <f t="shared" ca="1" si="1"/>
        <v/>
      </c>
      <c r="F269" t="str">
        <f ca="1">IF($A269&lt;&gt;"",INDEX(Devices[Device Description],MATCH($A269,Devices[Tag Name],0)),"")</f>
        <v/>
      </c>
    </row>
    <row r="270" spans="1:6" x14ac:dyDescent="0.25">
      <c r="A270" t="str">
        <f t="array" aca="1" ref="A2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+ 1),ROW($A268))),"")</f>
        <v/>
      </c>
      <c r="B270" t="str">
        <f ca="1">IF($A270&lt;&gt;"",INDEX(Devices[Area],MATCH($A270,Devices[Tag Name],0)),"")</f>
        <v/>
      </c>
      <c r="C270" t="str">
        <f t="shared" ca="1" si="1"/>
        <v/>
      </c>
      <c r="F270" t="str">
        <f ca="1">IF($A270&lt;&gt;"",INDEX(Devices[Device Description],MATCH($A270,Devices[Tag Name],0)),"")</f>
        <v/>
      </c>
    </row>
    <row r="271" spans="1:6" x14ac:dyDescent="0.25">
      <c r="A271" t="str">
        <f t="array" aca="1" ref="A2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+ 1),ROW($A269))),"")</f>
        <v/>
      </c>
      <c r="B271" t="str">
        <f ca="1">IF($A271&lt;&gt;"",INDEX(Devices[Area],MATCH($A271,Devices[Tag Name],0)),"")</f>
        <v/>
      </c>
      <c r="C271" t="str">
        <f t="shared" ca="1" si="1"/>
        <v/>
      </c>
      <c r="F271" t="str">
        <f ca="1">IF($A271&lt;&gt;"",INDEX(Devices[Device Description],MATCH($A271,Devices[Tag Name],0)),"")</f>
        <v/>
      </c>
    </row>
    <row r="272" spans="1:6" x14ac:dyDescent="0.25">
      <c r="A272" t="str">
        <f t="array" aca="1" ref="A2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+ 1),ROW($A270))),"")</f>
        <v/>
      </c>
      <c r="B272" t="str">
        <f ca="1">IF($A272&lt;&gt;"",INDEX(Devices[Area],MATCH($A272,Devices[Tag Name],0)),"")</f>
        <v/>
      </c>
      <c r="C272" t="str">
        <f t="shared" ca="1" si="1"/>
        <v/>
      </c>
      <c r="F272" t="str">
        <f ca="1">IF($A272&lt;&gt;"",INDEX(Devices[Device Description],MATCH($A272,Devices[Tag Name],0)),"")</f>
        <v/>
      </c>
    </row>
    <row r="273" spans="1:6" x14ac:dyDescent="0.25">
      <c r="A273" t="str">
        <f t="array" aca="1" ref="A2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+ 1),ROW($A271))),"")</f>
        <v/>
      </c>
      <c r="B273" t="str">
        <f ca="1">IF($A273&lt;&gt;"",INDEX(Devices[Area],MATCH($A273,Devices[Tag Name],0)),"")</f>
        <v/>
      </c>
      <c r="C273" t="str">
        <f t="shared" ca="1" si="1"/>
        <v/>
      </c>
      <c r="F273" t="str">
        <f ca="1">IF($A273&lt;&gt;"",INDEX(Devices[Device Description],MATCH($A273,Devices[Tag Name],0)),"")</f>
        <v/>
      </c>
    </row>
    <row r="274" spans="1:6" x14ac:dyDescent="0.25">
      <c r="A274" t="str">
        <f t="array" aca="1" ref="A2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+ 1),ROW($A272))),"")</f>
        <v/>
      </c>
      <c r="B274" t="str">
        <f ca="1">IF($A274&lt;&gt;"",INDEX(Devices[Area],MATCH($A274,Devices[Tag Name],0)),"")</f>
        <v/>
      </c>
      <c r="C274" t="str">
        <f t="shared" ca="1" si="1"/>
        <v/>
      </c>
      <c r="F274" t="str">
        <f ca="1">IF($A274&lt;&gt;"",INDEX(Devices[Device Description],MATCH($A274,Devices[Tag Name],0)),"")</f>
        <v/>
      </c>
    </row>
    <row r="275" spans="1:6" x14ac:dyDescent="0.25">
      <c r="A275" t="str">
        <f t="array" aca="1" ref="A2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+ 1),ROW($A273))),"")</f>
        <v/>
      </c>
      <c r="B275" t="str">
        <f ca="1">IF($A275&lt;&gt;"",INDEX(Devices[Area],MATCH($A275,Devices[Tag Name],0)),"")</f>
        <v/>
      </c>
      <c r="C275" t="str">
        <f t="shared" ca="1" si="1"/>
        <v/>
      </c>
      <c r="F275" t="str">
        <f ca="1">IF($A275&lt;&gt;"",INDEX(Devices[Device Description],MATCH($A275,Devices[Tag Name],0)),"")</f>
        <v/>
      </c>
    </row>
    <row r="276" spans="1:6" x14ac:dyDescent="0.25">
      <c r="A276" t="str">
        <f t="array" aca="1" ref="A2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+ 1),ROW($A274))),"")</f>
        <v/>
      </c>
      <c r="B276" t="str">
        <f ca="1">IF($A276&lt;&gt;"",INDEX(Devices[Area],MATCH($A276,Devices[Tag Name],0)),"")</f>
        <v/>
      </c>
      <c r="C276" t="str">
        <f t="shared" ca="1" si="1"/>
        <v/>
      </c>
      <c r="F276" t="str">
        <f ca="1">IF($A276&lt;&gt;"",INDEX(Devices[Device Description],MATCH($A276,Devices[Tag Name],0)),"")</f>
        <v/>
      </c>
    </row>
    <row r="277" spans="1:6" x14ac:dyDescent="0.25">
      <c r="A277" t="str">
        <f t="array" aca="1" ref="A2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+ 1),ROW($A275))),"")</f>
        <v/>
      </c>
      <c r="B277" t="str">
        <f ca="1">IF($A277&lt;&gt;"",INDEX(Devices[Area],MATCH($A277,Devices[Tag Name],0)),"")</f>
        <v/>
      </c>
      <c r="C277" t="str">
        <f t="shared" ca="1" si="1"/>
        <v/>
      </c>
      <c r="F277" t="str">
        <f ca="1">IF($A277&lt;&gt;"",INDEX(Devices[Device Description],MATCH($A277,Devices[Tag Name],0)),"")</f>
        <v/>
      </c>
    </row>
    <row r="278" spans="1:6" x14ac:dyDescent="0.25">
      <c r="A278" t="str">
        <f t="array" aca="1" ref="A2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+ 1),ROW($A276))),"")</f>
        <v/>
      </c>
      <c r="B278" t="str">
        <f ca="1">IF($A278&lt;&gt;"",INDEX(Devices[Area],MATCH($A278,Devices[Tag Name],0)),"")</f>
        <v/>
      </c>
      <c r="C278" t="str">
        <f t="shared" ca="1" si="1"/>
        <v/>
      </c>
      <c r="F278" t="str">
        <f ca="1">IF($A278&lt;&gt;"",INDEX(Devices[Device Description],MATCH($A278,Devices[Tag Name],0)),"")</f>
        <v/>
      </c>
    </row>
    <row r="279" spans="1:6" x14ac:dyDescent="0.25">
      <c r="A279" t="str">
        <f t="array" aca="1" ref="A2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+ 1),ROW($A277))),"")</f>
        <v/>
      </c>
      <c r="B279" t="str">
        <f ca="1">IF($A279&lt;&gt;"",INDEX(Devices[Area],MATCH($A279,Devices[Tag Name],0)),"")</f>
        <v/>
      </c>
      <c r="C279" t="str">
        <f t="shared" ca="1" si="1"/>
        <v/>
      </c>
      <c r="F279" t="str">
        <f ca="1">IF($A279&lt;&gt;"",INDEX(Devices[Device Description],MATCH($A279,Devices[Tag Name],0)),"")</f>
        <v/>
      </c>
    </row>
    <row r="280" spans="1:6" x14ac:dyDescent="0.25">
      <c r="A280" t="str">
        <f t="array" aca="1" ref="A2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+ 1),ROW($A278))),"")</f>
        <v/>
      </c>
      <c r="B280" t="str">
        <f ca="1">IF($A280&lt;&gt;"",INDEX(Devices[Area],MATCH($A280,Devices[Tag Name],0)),"")</f>
        <v/>
      </c>
      <c r="C280" t="str">
        <f t="shared" ca="1" si="1"/>
        <v/>
      </c>
      <c r="F280" t="str">
        <f ca="1">IF($A280&lt;&gt;"",INDEX(Devices[Device Description],MATCH($A280,Devices[Tag Name],0)),"")</f>
        <v/>
      </c>
    </row>
    <row r="281" spans="1:6" x14ac:dyDescent="0.25">
      <c r="A281" t="str">
        <f t="array" aca="1" ref="A2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+ 1),ROW($A279))),"")</f>
        <v/>
      </c>
      <c r="B281" t="str">
        <f ca="1">IF($A281&lt;&gt;"",INDEX(Devices[Area],MATCH($A281,Devices[Tag Name],0)),"")</f>
        <v/>
      </c>
      <c r="C281" t="str">
        <f t="shared" ca="1" si="1"/>
        <v/>
      </c>
      <c r="F281" t="str">
        <f ca="1">IF($A281&lt;&gt;"",INDEX(Devices[Device Description],MATCH($A281,Devices[Tag Name],0)),"")</f>
        <v/>
      </c>
    </row>
    <row r="282" spans="1:6" x14ac:dyDescent="0.25">
      <c r="A282" t="str">
        <f t="array" aca="1" ref="A2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+ 1),ROW($A280))),"")</f>
        <v/>
      </c>
      <c r="B282" t="str">
        <f ca="1">IF($A282&lt;&gt;"",INDEX(Devices[Area],MATCH($A282,Devices[Tag Name],0)),"")</f>
        <v/>
      </c>
      <c r="C282" t="str">
        <f t="shared" ca="1" si="1"/>
        <v/>
      </c>
      <c r="F282" t="str">
        <f ca="1">IF($A282&lt;&gt;"",INDEX(Devices[Device Description],MATCH($A282,Devices[Tag Name],0)),"")</f>
        <v/>
      </c>
    </row>
    <row r="283" spans="1:6" x14ac:dyDescent="0.25">
      <c r="A283" t="str">
        <f t="array" aca="1" ref="A2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+ 1),ROW($A281))),"")</f>
        <v/>
      </c>
      <c r="B283" t="str">
        <f ca="1">IF($A283&lt;&gt;"",INDEX(Devices[Area],MATCH($A283,Devices[Tag Name],0)),"")</f>
        <v/>
      </c>
      <c r="C283" t="str">
        <f t="shared" ca="1" si="1"/>
        <v/>
      </c>
      <c r="F283" t="str">
        <f ca="1">IF($A283&lt;&gt;"",INDEX(Devices[Device Description],MATCH($A283,Devices[Tag Name],0)),"")</f>
        <v/>
      </c>
    </row>
    <row r="284" spans="1:6" x14ac:dyDescent="0.25">
      <c r="A284" t="str">
        <f t="array" aca="1" ref="A2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+ 1),ROW($A282))),"")</f>
        <v/>
      </c>
      <c r="B284" t="str">
        <f ca="1">IF($A284&lt;&gt;"",INDEX(Devices[Area],MATCH($A284,Devices[Tag Name],0)),"")</f>
        <v/>
      </c>
      <c r="C284" t="str">
        <f t="shared" ca="1" si="1"/>
        <v/>
      </c>
      <c r="F284" t="str">
        <f ca="1">IF($A284&lt;&gt;"",INDEX(Devices[Device Description],MATCH($A284,Devices[Tag Name],0)),"")</f>
        <v/>
      </c>
    </row>
    <row r="285" spans="1:6" x14ac:dyDescent="0.25">
      <c r="A285" t="str">
        <f t="array" aca="1" ref="A2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+ 1),ROW($A283))),"")</f>
        <v/>
      </c>
      <c r="B285" t="str">
        <f ca="1">IF($A285&lt;&gt;"",INDEX(Devices[Area],MATCH($A285,Devices[Tag Name],0)),"")</f>
        <v/>
      </c>
      <c r="C285" t="str">
        <f t="shared" ca="1" si="1"/>
        <v/>
      </c>
      <c r="F285" t="str">
        <f ca="1">IF($A285&lt;&gt;"",INDEX(Devices[Device Description],MATCH($A285,Devices[Tag Name],0)),"")</f>
        <v/>
      </c>
    </row>
    <row r="286" spans="1:6" x14ac:dyDescent="0.25">
      <c r="A286" t="str">
        <f t="array" aca="1" ref="A2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+ 1),ROW($A284))),"")</f>
        <v/>
      </c>
      <c r="B286" t="str">
        <f ca="1">IF($A286&lt;&gt;"",INDEX(Devices[Area],MATCH($A286,Devices[Tag Name],0)),"")</f>
        <v/>
      </c>
      <c r="C286" t="str">
        <f t="shared" ca="1" si="1"/>
        <v/>
      </c>
      <c r="F286" t="str">
        <f ca="1">IF($A286&lt;&gt;"",INDEX(Devices[Device Description],MATCH($A286,Devices[Tag Name],0)),"")</f>
        <v/>
      </c>
    </row>
    <row r="287" spans="1:6" x14ac:dyDescent="0.25">
      <c r="A287" t="str">
        <f t="array" aca="1" ref="A2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+ 1),ROW($A285))),"")</f>
        <v/>
      </c>
      <c r="B287" t="str">
        <f ca="1">IF($A287&lt;&gt;"",INDEX(Devices[Area],MATCH($A287,Devices[Tag Name],0)),"")</f>
        <v/>
      </c>
      <c r="C287" t="str">
        <f t="shared" ca="1" si="1"/>
        <v/>
      </c>
      <c r="F287" t="str">
        <f ca="1">IF($A287&lt;&gt;"",INDEX(Devices[Device Description],MATCH($A287,Devices[Tag Name],0)),"")</f>
        <v/>
      </c>
    </row>
    <row r="288" spans="1:6" x14ac:dyDescent="0.25">
      <c r="A288" t="str">
        <f t="array" aca="1" ref="A2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+ 1),ROW($A286))),"")</f>
        <v/>
      </c>
      <c r="B288" t="str">
        <f ca="1">IF($A288&lt;&gt;"",INDEX(Devices[Area],MATCH($A288,Devices[Tag Name],0)),"")</f>
        <v/>
      </c>
      <c r="C288" t="str">
        <f t="shared" ca="1" si="1"/>
        <v/>
      </c>
      <c r="F288" t="str">
        <f ca="1">IF($A288&lt;&gt;"",INDEX(Devices[Device Description],MATCH($A288,Devices[Tag Name],0)),"")</f>
        <v/>
      </c>
    </row>
    <row r="289" spans="1:6" x14ac:dyDescent="0.25">
      <c r="A289" t="str">
        <f t="array" aca="1" ref="A2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+ 1),ROW($A287))),"")</f>
        <v/>
      </c>
      <c r="B289" t="str">
        <f ca="1">IF($A289&lt;&gt;"",INDEX(Devices[Area],MATCH($A289,Devices[Tag Name],0)),"")</f>
        <v/>
      </c>
      <c r="C289" t="str">
        <f t="shared" ca="1" si="1"/>
        <v/>
      </c>
      <c r="F289" t="str">
        <f ca="1">IF($A289&lt;&gt;"",INDEX(Devices[Device Description],MATCH($A289,Devices[Tag Name],0)),"")</f>
        <v/>
      </c>
    </row>
    <row r="290" spans="1:6" x14ac:dyDescent="0.25">
      <c r="A290" t="str">
        <f t="array" aca="1" ref="A2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+ 1),ROW($A288))),"")</f>
        <v/>
      </c>
      <c r="B290" t="str">
        <f ca="1">IF($A290&lt;&gt;"",INDEX(Devices[Area],MATCH($A290,Devices[Tag Name],0)),"")</f>
        <v/>
      </c>
      <c r="C290" t="str">
        <f t="shared" ca="1" si="1"/>
        <v/>
      </c>
      <c r="F290" t="str">
        <f ca="1">IF($A290&lt;&gt;"",INDEX(Devices[Device Description],MATCH($A290,Devices[Tag Name],0)),"")</f>
        <v/>
      </c>
    </row>
    <row r="291" spans="1:6" x14ac:dyDescent="0.25">
      <c r="A291" t="str">
        <f t="array" aca="1" ref="A2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+ 1),ROW($A289))),"")</f>
        <v/>
      </c>
      <c r="B291" t="str">
        <f ca="1">IF($A291&lt;&gt;"",INDEX(Devices[Area],MATCH($A291,Devices[Tag Name],0)),"")</f>
        <v/>
      </c>
      <c r="C291" t="str">
        <f t="shared" ca="1" si="1"/>
        <v/>
      </c>
      <c r="F291" t="str">
        <f ca="1">IF($A291&lt;&gt;"",INDEX(Devices[Device Description],MATCH($A291,Devices[Tag Name],0)),"")</f>
        <v/>
      </c>
    </row>
    <row r="292" spans="1:6" x14ac:dyDescent="0.25">
      <c r="A292" t="str">
        <f t="array" aca="1" ref="A2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+ 1),ROW($A290))),"")</f>
        <v/>
      </c>
      <c r="B292" t="str">
        <f ca="1">IF($A292&lt;&gt;"",INDEX(Devices[Area],MATCH($A292,Devices[Tag Name],0)),"")</f>
        <v/>
      </c>
      <c r="C292" t="str">
        <f t="shared" ca="1" si="1"/>
        <v/>
      </c>
      <c r="F292" t="str">
        <f ca="1">IF($A292&lt;&gt;"",INDEX(Devices[Device Description],MATCH($A292,Devices[Tag Name],0)),"")</f>
        <v/>
      </c>
    </row>
    <row r="293" spans="1:6" x14ac:dyDescent="0.25">
      <c r="A293" t="str">
        <f t="array" aca="1" ref="A2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+ 1),ROW($A291))),"")</f>
        <v/>
      </c>
      <c r="B293" t="str">
        <f ca="1">IF($A293&lt;&gt;"",INDEX(Devices[Area],MATCH($A293,Devices[Tag Name],0)),"")</f>
        <v/>
      </c>
      <c r="C293" t="str">
        <f t="shared" ca="1" si="1"/>
        <v/>
      </c>
      <c r="F293" t="str">
        <f ca="1">IF($A293&lt;&gt;"",INDEX(Devices[Device Description],MATCH($A293,Devices[Tag Name],0)),"")</f>
        <v/>
      </c>
    </row>
    <row r="294" spans="1:6" x14ac:dyDescent="0.25">
      <c r="A294" t="str">
        <f t="array" aca="1" ref="A2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+ 1),ROW($A292))),"")</f>
        <v/>
      </c>
      <c r="B294" t="str">
        <f ca="1">IF($A294&lt;&gt;"",INDEX(Devices[Area],MATCH($A294,Devices[Tag Name],0)),"")</f>
        <v/>
      </c>
      <c r="C294" t="str">
        <f t="shared" ca="1" si="1"/>
        <v/>
      </c>
      <c r="F294" t="str">
        <f ca="1">IF($A294&lt;&gt;"",INDEX(Devices[Device Description],MATCH($A294,Devices[Tag Name],0)),"")</f>
        <v/>
      </c>
    </row>
    <row r="295" spans="1:6" x14ac:dyDescent="0.25">
      <c r="A295" t="str">
        <f t="array" aca="1" ref="A2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+ 1),ROW($A293))),"")</f>
        <v/>
      </c>
      <c r="B295" t="str">
        <f ca="1">IF($A295&lt;&gt;"",INDEX(Devices[Area],MATCH($A295,Devices[Tag Name],0)),"")</f>
        <v/>
      </c>
      <c r="C295" t="str">
        <f t="shared" ca="1" si="1"/>
        <v/>
      </c>
      <c r="F295" t="str">
        <f ca="1">IF($A295&lt;&gt;"",INDEX(Devices[Device Description],MATCH($A295,Devices[Tag Name],0)),"")</f>
        <v/>
      </c>
    </row>
    <row r="296" spans="1:6" x14ac:dyDescent="0.25">
      <c r="A296" t="str">
        <f t="array" aca="1" ref="A2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+ 1),ROW($A294))),"")</f>
        <v/>
      </c>
      <c r="B296" t="str">
        <f ca="1">IF($A296&lt;&gt;"",INDEX(Devices[Area],MATCH($A296,Devices[Tag Name],0)),"")</f>
        <v/>
      </c>
      <c r="C296" t="str">
        <f t="shared" ca="1" si="1"/>
        <v/>
      </c>
      <c r="F296" t="str">
        <f ca="1">IF($A296&lt;&gt;"",INDEX(Devices[Device Description],MATCH($A296,Devices[Tag Name],0)),"")</f>
        <v/>
      </c>
    </row>
    <row r="297" spans="1:6" x14ac:dyDescent="0.25">
      <c r="A297" t="str">
        <f t="array" aca="1" ref="A2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+ 1),ROW($A295))),"")</f>
        <v/>
      </c>
      <c r="B297" t="str">
        <f ca="1">IF($A297&lt;&gt;"",INDEX(Devices[Area],MATCH($A297,Devices[Tag Name],0)),"")</f>
        <v/>
      </c>
      <c r="C297" t="str">
        <f t="shared" ca="1" si="1"/>
        <v/>
      </c>
      <c r="F297" t="str">
        <f ca="1">IF($A297&lt;&gt;"",INDEX(Devices[Device Description],MATCH($A297,Devices[Tag Name],0)),"")</f>
        <v/>
      </c>
    </row>
    <row r="298" spans="1:6" x14ac:dyDescent="0.25">
      <c r="A298" t="str">
        <f t="array" aca="1" ref="A2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+ 1),ROW($A296))),"")</f>
        <v/>
      </c>
      <c r="B298" t="str">
        <f ca="1">IF($A298&lt;&gt;"",INDEX(Devices[Area],MATCH($A298,Devices[Tag Name],0)),"")</f>
        <v/>
      </c>
      <c r="C298" t="str">
        <f t="shared" ca="1" si="1"/>
        <v/>
      </c>
      <c r="F298" t="str">
        <f ca="1">IF($A298&lt;&gt;"",INDEX(Devices[Device Description],MATCH($A298,Devices[Tag Name],0)),"")</f>
        <v/>
      </c>
    </row>
    <row r="299" spans="1:6" x14ac:dyDescent="0.25">
      <c r="A299" t="str">
        <f t="array" aca="1" ref="A2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+ 1),ROW($A297))),"")</f>
        <v/>
      </c>
      <c r="B299" t="str">
        <f ca="1">IF($A299&lt;&gt;"",INDEX(Devices[Area],MATCH($A299,Devices[Tag Name],0)),"")</f>
        <v/>
      </c>
      <c r="C299" t="str">
        <f t="shared" ca="1" si="1"/>
        <v/>
      </c>
      <c r="F299" t="str">
        <f ca="1">IF($A299&lt;&gt;"",INDEX(Devices[Device Description],MATCH($A299,Devices[Tag Name],0)),"")</f>
        <v/>
      </c>
    </row>
    <row r="300" spans="1:6" x14ac:dyDescent="0.25">
      <c r="A300" t="str">
        <f t="array" aca="1" ref="A3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+ 1),ROW($A298))),"")</f>
        <v/>
      </c>
      <c r="B300" t="str">
        <f ca="1">IF($A300&lt;&gt;"",INDEX(Devices[Area],MATCH($A300,Devices[Tag Name],0)),"")</f>
        <v/>
      </c>
      <c r="C300" t="str">
        <f t="shared" ca="1" si="1"/>
        <v/>
      </c>
      <c r="F300" t="str">
        <f ca="1">IF($A300&lt;&gt;"",INDEX(Devices[Device Description],MATCH($A300,Devices[Tag Name],0)),"")</f>
        <v/>
      </c>
    </row>
    <row r="301" spans="1:6" x14ac:dyDescent="0.25">
      <c r="A301" t="str">
        <f t="array" aca="1" ref="A3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+ 1),ROW($A299))),"")</f>
        <v/>
      </c>
      <c r="B301" t="str">
        <f ca="1">IF($A301&lt;&gt;"",INDEX(Devices[Area],MATCH($A301,Devices[Tag Name],0)),"")</f>
        <v/>
      </c>
      <c r="C301" t="str">
        <f t="shared" ref="C301:C364" ca="1" si="2">IF($A301&lt;&gt;"","Default","")</f>
        <v/>
      </c>
      <c r="F301" t="str">
        <f ca="1">IF($A301&lt;&gt;"",INDEX(Devices[Device Description],MATCH($A301,Devices[Tag Name],0)),"")</f>
        <v/>
      </c>
    </row>
    <row r="302" spans="1:6" x14ac:dyDescent="0.25">
      <c r="A302" t="str">
        <f t="array" aca="1" ref="A3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+ 1),ROW($A300))),"")</f>
        <v/>
      </c>
      <c r="B302" t="str">
        <f ca="1">IF($A302&lt;&gt;"",INDEX(Devices[Area],MATCH($A302,Devices[Tag Name],0)),"")</f>
        <v/>
      </c>
      <c r="C302" t="str">
        <f t="shared" ca="1" si="2"/>
        <v/>
      </c>
      <c r="F302" t="str">
        <f ca="1">IF($A302&lt;&gt;"",INDEX(Devices[Device Description],MATCH($A302,Devices[Tag Name],0)),"")</f>
        <v/>
      </c>
    </row>
    <row r="303" spans="1:6" x14ac:dyDescent="0.25">
      <c r="A303" t="str">
        <f t="array" aca="1" ref="A3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+ 1),ROW($A301))),"")</f>
        <v/>
      </c>
      <c r="B303" t="str">
        <f ca="1">IF($A303&lt;&gt;"",INDEX(Devices[Area],MATCH($A303,Devices[Tag Name],0)),"")</f>
        <v/>
      </c>
      <c r="C303" t="str">
        <f t="shared" ca="1" si="2"/>
        <v/>
      </c>
      <c r="F303" t="str">
        <f ca="1">IF($A303&lt;&gt;"",INDEX(Devices[Device Description],MATCH($A303,Devices[Tag Name],0)),"")</f>
        <v/>
      </c>
    </row>
    <row r="304" spans="1:6" x14ac:dyDescent="0.25">
      <c r="A304" t="str">
        <f t="array" aca="1" ref="A3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+ 1),ROW($A302))),"")</f>
        <v/>
      </c>
      <c r="B304" t="str">
        <f ca="1">IF($A304&lt;&gt;"",INDEX(Devices[Area],MATCH($A304,Devices[Tag Name],0)),"")</f>
        <v/>
      </c>
      <c r="C304" t="str">
        <f t="shared" ca="1" si="2"/>
        <v/>
      </c>
      <c r="F304" t="str">
        <f ca="1">IF($A304&lt;&gt;"",INDEX(Devices[Device Description],MATCH($A304,Devices[Tag Name],0)),"")</f>
        <v/>
      </c>
    </row>
    <row r="305" spans="1:6" x14ac:dyDescent="0.25">
      <c r="A305" t="str">
        <f t="array" aca="1" ref="A3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+ 1),ROW($A303))),"")</f>
        <v/>
      </c>
      <c r="B305" t="str">
        <f ca="1">IF($A305&lt;&gt;"",INDEX(Devices[Area],MATCH($A305,Devices[Tag Name],0)),"")</f>
        <v/>
      </c>
      <c r="C305" t="str">
        <f t="shared" ca="1" si="2"/>
        <v/>
      </c>
      <c r="F305" t="str">
        <f ca="1">IF($A305&lt;&gt;"",INDEX(Devices[Device Description],MATCH($A305,Devices[Tag Name],0)),"")</f>
        <v/>
      </c>
    </row>
    <row r="306" spans="1:6" x14ac:dyDescent="0.25">
      <c r="A306" t="str">
        <f t="array" aca="1" ref="A3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+ 1),ROW($A304))),"")</f>
        <v/>
      </c>
      <c r="B306" t="str">
        <f ca="1">IF($A306&lt;&gt;"",INDEX(Devices[Area],MATCH($A306,Devices[Tag Name],0)),"")</f>
        <v/>
      </c>
      <c r="C306" t="str">
        <f t="shared" ca="1" si="2"/>
        <v/>
      </c>
      <c r="F306" t="str">
        <f ca="1">IF($A306&lt;&gt;"",INDEX(Devices[Device Description],MATCH($A306,Devices[Tag Name],0)),"")</f>
        <v/>
      </c>
    </row>
    <row r="307" spans="1:6" x14ac:dyDescent="0.25">
      <c r="A307" t="str">
        <f t="array" aca="1" ref="A3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+ 1),ROW($A305))),"")</f>
        <v/>
      </c>
      <c r="B307" t="str">
        <f ca="1">IF($A307&lt;&gt;"",INDEX(Devices[Area],MATCH($A307,Devices[Tag Name],0)),"")</f>
        <v/>
      </c>
      <c r="C307" t="str">
        <f t="shared" ca="1" si="2"/>
        <v/>
      </c>
      <c r="F307" t="str">
        <f ca="1">IF($A307&lt;&gt;"",INDEX(Devices[Device Description],MATCH($A307,Devices[Tag Name],0)),"")</f>
        <v/>
      </c>
    </row>
    <row r="308" spans="1:6" x14ac:dyDescent="0.25">
      <c r="A308" t="str">
        <f t="array" aca="1" ref="A3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+ 1),ROW($A306))),"")</f>
        <v/>
      </c>
      <c r="B308" t="str">
        <f ca="1">IF($A308&lt;&gt;"",INDEX(Devices[Area],MATCH($A308,Devices[Tag Name],0)),"")</f>
        <v/>
      </c>
      <c r="C308" t="str">
        <f t="shared" ca="1" si="2"/>
        <v/>
      </c>
      <c r="F308" t="str">
        <f ca="1">IF($A308&lt;&gt;"",INDEX(Devices[Device Description],MATCH($A308,Devices[Tag Name],0)),"")</f>
        <v/>
      </c>
    </row>
    <row r="309" spans="1:6" x14ac:dyDescent="0.25">
      <c r="A309" t="str">
        <f t="array" aca="1" ref="A3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+ 1),ROW($A307))),"")</f>
        <v/>
      </c>
      <c r="B309" t="str">
        <f ca="1">IF($A309&lt;&gt;"",INDEX(Devices[Area],MATCH($A309,Devices[Tag Name],0)),"")</f>
        <v/>
      </c>
      <c r="C309" t="str">
        <f t="shared" ca="1" si="2"/>
        <v/>
      </c>
      <c r="F309" t="str">
        <f ca="1">IF($A309&lt;&gt;"",INDEX(Devices[Device Description],MATCH($A309,Devices[Tag Name],0)),"")</f>
        <v/>
      </c>
    </row>
    <row r="310" spans="1:6" x14ac:dyDescent="0.25">
      <c r="A310" t="str">
        <f t="array" aca="1" ref="A3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+ 1),ROW($A308))),"")</f>
        <v/>
      </c>
      <c r="B310" t="str">
        <f ca="1">IF($A310&lt;&gt;"",INDEX(Devices[Area],MATCH($A310,Devices[Tag Name],0)),"")</f>
        <v/>
      </c>
      <c r="C310" t="str">
        <f t="shared" ca="1" si="2"/>
        <v/>
      </c>
      <c r="F310" t="str">
        <f ca="1">IF($A310&lt;&gt;"",INDEX(Devices[Device Description],MATCH($A310,Devices[Tag Name],0)),"")</f>
        <v/>
      </c>
    </row>
    <row r="311" spans="1:6" x14ac:dyDescent="0.25">
      <c r="A311" t="str">
        <f t="array" aca="1" ref="A3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+ 1),ROW($A309))),"")</f>
        <v/>
      </c>
      <c r="B311" t="str">
        <f ca="1">IF($A311&lt;&gt;"",INDEX(Devices[Area],MATCH($A311,Devices[Tag Name],0)),"")</f>
        <v/>
      </c>
      <c r="C311" t="str">
        <f t="shared" ca="1" si="2"/>
        <v/>
      </c>
      <c r="F311" t="str">
        <f ca="1">IF($A311&lt;&gt;"",INDEX(Devices[Device Description],MATCH($A311,Devices[Tag Name],0)),"")</f>
        <v/>
      </c>
    </row>
    <row r="312" spans="1:6" x14ac:dyDescent="0.25">
      <c r="A312" t="str">
        <f t="array" aca="1" ref="A3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+ 1),ROW($A310))),"")</f>
        <v/>
      </c>
      <c r="B312" t="str">
        <f ca="1">IF($A312&lt;&gt;"",INDEX(Devices[Area],MATCH($A312,Devices[Tag Name],0)),"")</f>
        <v/>
      </c>
      <c r="C312" t="str">
        <f t="shared" ca="1" si="2"/>
        <v/>
      </c>
      <c r="F312" t="str">
        <f ca="1">IF($A312&lt;&gt;"",INDEX(Devices[Device Description],MATCH($A312,Devices[Tag Name],0)),"")</f>
        <v/>
      </c>
    </row>
    <row r="313" spans="1:6" x14ac:dyDescent="0.25">
      <c r="A313" t="str">
        <f t="array" aca="1" ref="A3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+ 1),ROW($A311))),"")</f>
        <v/>
      </c>
      <c r="B313" t="str">
        <f ca="1">IF($A313&lt;&gt;"",INDEX(Devices[Area],MATCH($A313,Devices[Tag Name],0)),"")</f>
        <v/>
      </c>
      <c r="C313" t="str">
        <f t="shared" ca="1" si="2"/>
        <v/>
      </c>
      <c r="F313" t="str">
        <f ca="1">IF($A313&lt;&gt;"",INDEX(Devices[Device Description],MATCH($A313,Devices[Tag Name],0)),"")</f>
        <v/>
      </c>
    </row>
    <row r="314" spans="1:6" x14ac:dyDescent="0.25">
      <c r="A314" t="str">
        <f t="array" aca="1" ref="A3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+ 1),ROW($A312))),"")</f>
        <v/>
      </c>
      <c r="B314" t="str">
        <f ca="1">IF($A314&lt;&gt;"",INDEX(Devices[Area],MATCH($A314,Devices[Tag Name],0)),"")</f>
        <v/>
      </c>
      <c r="C314" t="str">
        <f t="shared" ca="1" si="2"/>
        <v/>
      </c>
      <c r="F314" t="str">
        <f ca="1">IF($A314&lt;&gt;"",INDEX(Devices[Device Description],MATCH($A314,Devices[Tag Name],0)),"")</f>
        <v/>
      </c>
    </row>
    <row r="315" spans="1:6" x14ac:dyDescent="0.25">
      <c r="A315" t="str">
        <f t="array" aca="1" ref="A3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+ 1),ROW($A313))),"")</f>
        <v/>
      </c>
      <c r="B315" t="str">
        <f ca="1">IF($A315&lt;&gt;"",INDEX(Devices[Area],MATCH($A315,Devices[Tag Name],0)),"")</f>
        <v/>
      </c>
      <c r="C315" t="str">
        <f t="shared" ca="1" si="2"/>
        <v/>
      </c>
      <c r="F315" t="str">
        <f ca="1">IF($A315&lt;&gt;"",INDEX(Devices[Device Description],MATCH($A315,Devices[Tag Name],0)),"")</f>
        <v/>
      </c>
    </row>
    <row r="316" spans="1:6" x14ac:dyDescent="0.25">
      <c r="A316" t="str">
        <f t="array" aca="1" ref="A3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+ 1),ROW($A314))),"")</f>
        <v/>
      </c>
      <c r="B316" t="str">
        <f ca="1">IF($A316&lt;&gt;"",INDEX(Devices[Area],MATCH($A316,Devices[Tag Name],0)),"")</f>
        <v/>
      </c>
      <c r="C316" t="str">
        <f t="shared" ca="1" si="2"/>
        <v/>
      </c>
      <c r="F316" t="str">
        <f ca="1">IF($A316&lt;&gt;"",INDEX(Devices[Device Description],MATCH($A316,Devices[Tag Name],0)),"")</f>
        <v/>
      </c>
    </row>
    <row r="317" spans="1:6" x14ac:dyDescent="0.25">
      <c r="A317" t="str">
        <f t="array" aca="1" ref="A3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+ 1),ROW($A315))),"")</f>
        <v/>
      </c>
      <c r="B317" t="str">
        <f ca="1">IF($A317&lt;&gt;"",INDEX(Devices[Area],MATCH($A317,Devices[Tag Name],0)),"")</f>
        <v/>
      </c>
      <c r="C317" t="str">
        <f t="shared" ca="1" si="2"/>
        <v/>
      </c>
      <c r="F317" t="str">
        <f ca="1">IF($A317&lt;&gt;"",INDEX(Devices[Device Description],MATCH($A317,Devices[Tag Name],0)),"")</f>
        <v/>
      </c>
    </row>
    <row r="318" spans="1:6" x14ac:dyDescent="0.25">
      <c r="A318" t="str">
        <f t="array" aca="1" ref="A3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+ 1),ROW($A316))),"")</f>
        <v/>
      </c>
      <c r="B318" t="str">
        <f ca="1">IF($A318&lt;&gt;"",INDEX(Devices[Area],MATCH($A318,Devices[Tag Name],0)),"")</f>
        <v/>
      </c>
      <c r="C318" t="str">
        <f t="shared" ca="1" si="2"/>
        <v/>
      </c>
      <c r="F318" t="str">
        <f ca="1">IF($A318&lt;&gt;"",INDEX(Devices[Device Description],MATCH($A318,Devices[Tag Name],0)),"")</f>
        <v/>
      </c>
    </row>
    <row r="319" spans="1:6" x14ac:dyDescent="0.25">
      <c r="A319" t="str">
        <f t="array" aca="1" ref="A3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+ 1),ROW($A317))),"")</f>
        <v/>
      </c>
      <c r="B319" t="str">
        <f ca="1">IF($A319&lt;&gt;"",INDEX(Devices[Area],MATCH($A319,Devices[Tag Name],0)),"")</f>
        <v/>
      </c>
      <c r="C319" t="str">
        <f t="shared" ca="1" si="2"/>
        <v/>
      </c>
      <c r="F319" t="str">
        <f ca="1">IF($A319&lt;&gt;"",INDEX(Devices[Device Description],MATCH($A319,Devices[Tag Name],0)),"")</f>
        <v/>
      </c>
    </row>
    <row r="320" spans="1:6" x14ac:dyDescent="0.25">
      <c r="A320" t="str">
        <f t="array" aca="1" ref="A3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+ 1),ROW($A318))),"")</f>
        <v/>
      </c>
      <c r="B320" t="str">
        <f ca="1">IF($A320&lt;&gt;"",INDEX(Devices[Area],MATCH($A320,Devices[Tag Name],0)),"")</f>
        <v/>
      </c>
      <c r="C320" t="str">
        <f t="shared" ca="1" si="2"/>
        <v/>
      </c>
      <c r="F320" t="str">
        <f ca="1">IF($A320&lt;&gt;"",INDEX(Devices[Device Description],MATCH($A320,Devices[Tag Name],0)),"")</f>
        <v/>
      </c>
    </row>
    <row r="321" spans="1:6" x14ac:dyDescent="0.25">
      <c r="A321" t="str">
        <f t="array" aca="1" ref="A3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+ 1),ROW($A319))),"")</f>
        <v/>
      </c>
      <c r="B321" t="str">
        <f ca="1">IF($A321&lt;&gt;"",INDEX(Devices[Area],MATCH($A321,Devices[Tag Name],0)),"")</f>
        <v/>
      </c>
      <c r="C321" t="str">
        <f t="shared" ca="1" si="2"/>
        <v/>
      </c>
      <c r="F321" t="str">
        <f ca="1">IF($A321&lt;&gt;"",INDEX(Devices[Device Description],MATCH($A321,Devices[Tag Name],0)),"")</f>
        <v/>
      </c>
    </row>
    <row r="322" spans="1:6" x14ac:dyDescent="0.25">
      <c r="A322" t="str">
        <f t="array" aca="1" ref="A3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+ 1),ROW($A320))),"")</f>
        <v/>
      </c>
      <c r="B322" t="str">
        <f ca="1">IF($A322&lt;&gt;"",INDEX(Devices[Area],MATCH($A322,Devices[Tag Name],0)),"")</f>
        <v/>
      </c>
      <c r="C322" t="str">
        <f t="shared" ca="1" si="2"/>
        <v/>
      </c>
      <c r="F322" t="str">
        <f ca="1">IF($A322&lt;&gt;"",INDEX(Devices[Device Description],MATCH($A322,Devices[Tag Name],0)),"")</f>
        <v/>
      </c>
    </row>
    <row r="323" spans="1:6" x14ac:dyDescent="0.25">
      <c r="A323" t="str">
        <f t="array" aca="1" ref="A3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+ 1),ROW($A321))),"")</f>
        <v/>
      </c>
      <c r="B323" t="str">
        <f ca="1">IF($A323&lt;&gt;"",INDEX(Devices[Area],MATCH($A323,Devices[Tag Name],0)),"")</f>
        <v/>
      </c>
      <c r="C323" t="str">
        <f t="shared" ca="1" si="2"/>
        <v/>
      </c>
      <c r="F323" t="str">
        <f ca="1">IF($A323&lt;&gt;"",INDEX(Devices[Device Description],MATCH($A323,Devices[Tag Name],0)),"")</f>
        <v/>
      </c>
    </row>
    <row r="324" spans="1:6" x14ac:dyDescent="0.25">
      <c r="A324" t="str">
        <f t="array" aca="1" ref="A3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+ 1),ROW($A322))),"")</f>
        <v/>
      </c>
      <c r="B324" t="str">
        <f ca="1">IF($A324&lt;&gt;"",INDEX(Devices[Area],MATCH($A324,Devices[Tag Name],0)),"")</f>
        <v/>
      </c>
      <c r="C324" t="str">
        <f t="shared" ca="1" si="2"/>
        <v/>
      </c>
      <c r="F324" t="str">
        <f ca="1">IF($A324&lt;&gt;"",INDEX(Devices[Device Description],MATCH($A324,Devices[Tag Name],0)),"")</f>
        <v/>
      </c>
    </row>
    <row r="325" spans="1:6" x14ac:dyDescent="0.25">
      <c r="A325" t="str">
        <f t="array" aca="1" ref="A3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+ 1),ROW($A323))),"")</f>
        <v/>
      </c>
      <c r="B325" t="str">
        <f ca="1">IF($A325&lt;&gt;"",INDEX(Devices[Area],MATCH($A325,Devices[Tag Name],0)),"")</f>
        <v/>
      </c>
      <c r="C325" t="str">
        <f t="shared" ca="1" si="2"/>
        <v/>
      </c>
      <c r="F325" t="str">
        <f ca="1">IF($A325&lt;&gt;"",INDEX(Devices[Device Description],MATCH($A325,Devices[Tag Name],0)),"")</f>
        <v/>
      </c>
    </row>
    <row r="326" spans="1:6" x14ac:dyDescent="0.25">
      <c r="A326" t="str">
        <f t="array" aca="1" ref="A3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+ 1),ROW($A324))),"")</f>
        <v/>
      </c>
      <c r="B326" t="str">
        <f ca="1">IF($A326&lt;&gt;"",INDEX(Devices[Area],MATCH($A326,Devices[Tag Name],0)),"")</f>
        <v/>
      </c>
      <c r="C326" t="str">
        <f t="shared" ca="1" si="2"/>
        <v/>
      </c>
      <c r="F326" t="str">
        <f ca="1">IF($A326&lt;&gt;"",INDEX(Devices[Device Description],MATCH($A326,Devices[Tag Name],0)),"")</f>
        <v/>
      </c>
    </row>
    <row r="327" spans="1:6" x14ac:dyDescent="0.25">
      <c r="A327" t="str">
        <f t="array" aca="1" ref="A3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+ 1),ROW($A325))),"")</f>
        <v/>
      </c>
      <c r="B327" t="str">
        <f ca="1">IF($A327&lt;&gt;"",INDEX(Devices[Area],MATCH($A327,Devices[Tag Name],0)),"")</f>
        <v/>
      </c>
      <c r="C327" t="str">
        <f t="shared" ca="1" si="2"/>
        <v/>
      </c>
      <c r="F327" t="str">
        <f ca="1">IF($A327&lt;&gt;"",INDEX(Devices[Device Description],MATCH($A327,Devices[Tag Name],0)),"")</f>
        <v/>
      </c>
    </row>
    <row r="328" spans="1:6" x14ac:dyDescent="0.25">
      <c r="A328" t="str">
        <f t="array" aca="1" ref="A3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+ 1),ROW($A326))),"")</f>
        <v/>
      </c>
      <c r="B328" t="str">
        <f ca="1">IF($A328&lt;&gt;"",INDEX(Devices[Area],MATCH($A328,Devices[Tag Name],0)),"")</f>
        <v/>
      </c>
      <c r="C328" t="str">
        <f t="shared" ca="1" si="2"/>
        <v/>
      </c>
      <c r="F328" t="str">
        <f ca="1">IF($A328&lt;&gt;"",INDEX(Devices[Device Description],MATCH($A328,Devices[Tag Name],0)),"")</f>
        <v/>
      </c>
    </row>
    <row r="329" spans="1:6" x14ac:dyDescent="0.25">
      <c r="A329" t="str">
        <f t="array" aca="1" ref="A3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+ 1),ROW($A327))),"")</f>
        <v/>
      </c>
      <c r="B329" t="str">
        <f ca="1">IF($A329&lt;&gt;"",INDEX(Devices[Area],MATCH($A329,Devices[Tag Name],0)),"")</f>
        <v/>
      </c>
      <c r="C329" t="str">
        <f t="shared" ca="1" si="2"/>
        <v/>
      </c>
      <c r="F329" t="str">
        <f ca="1">IF($A329&lt;&gt;"",INDEX(Devices[Device Description],MATCH($A329,Devices[Tag Name],0)),"")</f>
        <v/>
      </c>
    </row>
    <row r="330" spans="1:6" x14ac:dyDescent="0.25">
      <c r="A330" t="str">
        <f t="array" aca="1" ref="A3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+ 1),ROW($A328))),"")</f>
        <v/>
      </c>
      <c r="B330" t="str">
        <f ca="1">IF($A330&lt;&gt;"",INDEX(Devices[Area],MATCH($A330,Devices[Tag Name],0)),"")</f>
        <v/>
      </c>
      <c r="C330" t="str">
        <f t="shared" ca="1" si="2"/>
        <v/>
      </c>
      <c r="F330" t="str">
        <f ca="1">IF($A330&lt;&gt;"",INDEX(Devices[Device Description],MATCH($A330,Devices[Tag Name],0)),"")</f>
        <v/>
      </c>
    </row>
    <row r="331" spans="1:6" x14ac:dyDescent="0.25">
      <c r="A331" t="str">
        <f t="array" aca="1" ref="A3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+ 1),ROW($A329))),"")</f>
        <v/>
      </c>
      <c r="B331" t="str">
        <f ca="1">IF($A331&lt;&gt;"",INDEX(Devices[Area],MATCH($A331,Devices[Tag Name],0)),"")</f>
        <v/>
      </c>
      <c r="C331" t="str">
        <f t="shared" ca="1" si="2"/>
        <v/>
      </c>
      <c r="F331" t="str">
        <f ca="1">IF($A331&lt;&gt;"",INDEX(Devices[Device Description],MATCH($A331,Devices[Tag Name],0)),"")</f>
        <v/>
      </c>
    </row>
    <row r="332" spans="1:6" x14ac:dyDescent="0.25">
      <c r="A332" t="str">
        <f t="array" aca="1" ref="A3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+ 1),ROW($A330))),"")</f>
        <v/>
      </c>
      <c r="B332" t="str">
        <f ca="1">IF($A332&lt;&gt;"",INDEX(Devices[Area],MATCH($A332,Devices[Tag Name],0)),"")</f>
        <v/>
      </c>
      <c r="C332" t="str">
        <f t="shared" ca="1" si="2"/>
        <v/>
      </c>
      <c r="F332" t="str">
        <f ca="1">IF($A332&lt;&gt;"",INDEX(Devices[Device Description],MATCH($A332,Devices[Tag Name],0)),"")</f>
        <v/>
      </c>
    </row>
    <row r="333" spans="1:6" x14ac:dyDescent="0.25">
      <c r="A333" t="str">
        <f t="array" aca="1" ref="A3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+ 1),ROW($A331))),"")</f>
        <v/>
      </c>
      <c r="B333" t="str">
        <f ca="1">IF($A333&lt;&gt;"",INDEX(Devices[Area],MATCH($A333,Devices[Tag Name],0)),"")</f>
        <v/>
      </c>
      <c r="C333" t="str">
        <f t="shared" ca="1" si="2"/>
        <v/>
      </c>
      <c r="F333" t="str">
        <f ca="1">IF($A333&lt;&gt;"",INDEX(Devices[Device Description],MATCH($A333,Devices[Tag Name],0)),"")</f>
        <v/>
      </c>
    </row>
    <row r="334" spans="1:6" x14ac:dyDescent="0.25">
      <c r="A334" t="str">
        <f t="array" aca="1" ref="A3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+ 1),ROW($A332))),"")</f>
        <v/>
      </c>
      <c r="B334" t="str">
        <f ca="1">IF($A334&lt;&gt;"",INDEX(Devices[Area],MATCH($A334,Devices[Tag Name],0)),"")</f>
        <v/>
      </c>
      <c r="C334" t="str">
        <f t="shared" ca="1" si="2"/>
        <v/>
      </c>
      <c r="F334" t="str">
        <f ca="1">IF($A334&lt;&gt;"",INDEX(Devices[Device Description],MATCH($A334,Devices[Tag Name],0)),"")</f>
        <v/>
      </c>
    </row>
    <row r="335" spans="1:6" x14ac:dyDescent="0.25">
      <c r="A335" t="str">
        <f t="array" aca="1" ref="A3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+ 1),ROW($A333))),"")</f>
        <v/>
      </c>
      <c r="B335" t="str">
        <f ca="1">IF($A335&lt;&gt;"",INDEX(Devices[Area],MATCH($A335,Devices[Tag Name],0)),"")</f>
        <v/>
      </c>
      <c r="C335" t="str">
        <f t="shared" ca="1" si="2"/>
        <v/>
      </c>
      <c r="F335" t="str">
        <f ca="1">IF($A335&lt;&gt;"",INDEX(Devices[Device Description],MATCH($A335,Devices[Tag Name],0)),"")</f>
        <v/>
      </c>
    </row>
    <row r="336" spans="1:6" x14ac:dyDescent="0.25">
      <c r="A336" t="str">
        <f t="array" aca="1" ref="A3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+ 1),ROW($A334))),"")</f>
        <v/>
      </c>
      <c r="B336" t="str">
        <f ca="1">IF($A336&lt;&gt;"",INDEX(Devices[Area],MATCH($A336,Devices[Tag Name],0)),"")</f>
        <v/>
      </c>
      <c r="C336" t="str">
        <f t="shared" ca="1" si="2"/>
        <v/>
      </c>
      <c r="F336" t="str">
        <f ca="1">IF($A336&lt;&gt;"",INDEX(Devices[Device Description],MATCH($A336,Devices[Tag Name],0)),"")</f>
        <v/>
      </c>
    </row>
    <row r="337" spans="1:6" x14ac:dyDescent="0.25">
      <c r="A337" t="str">
        <f t="array" aca="1" ref="A3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+ 1),ROW($A335))),"")</f>
        <v/>
      </c>
      <c r="B337" t="str">
        <f ca="1">IF($A337&lt;&gt;"",INDEX(Devices[Area],MATCH($A337,Devices[Tag Name],0)),"")</f>
        <v/>
      </c>
      <c r="C337" t="str">
        <f t="shared" ca="1" si="2"/>
        <v/>
      </c>
      <c r="F337" t="str">
        <f ca="1">IF($A337&lt;&gt;"",INDEX(Devices[Device Description],MATCH($A337,Devices[Tag Name],0)),"")</f>
        <v/>
      </c>
    </row>
    <row r="338" spans="1:6" x14ac:dyDescent="0.25">
      <c r="A338" t="str">
        <f t="array" aca="1" ref="A3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+ 1),ROW($A336))),"")</f>
        <v/>
      </c>
      <c r="B338" t="str">
        <f ca="1">IF($A338&lt;&gt;"",INDEX(Devices[Area],MATCH($A338,Devices[Tag Name],0)),"")</f>
        <v/>
      </c>
      <c r="C338" t="str">
        <f t="shared" ca="1" si="2"/>
        <v/>
      </c>
      <c r="F338" t="str">
        <f ca="1">IF($A338&lt;&gt;"",INDEX(Devices[Device Description],MATCH($A338,Devices[Tag Name],0)),"")</f>
        <v/>
      </c>
    </row>
    <row r="339" spans="1:6" x14ac:dyDescent="0.25">
      <c r="A339" t="str">
        <f t="array" aca="1" ref="A3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+ 1),ROW($A337))),"")</f>
        <v/>
      </c>
      <c r="B339" t="str">
        <f ca="1">IF($A339&lt;&gt;"",INDEX(Devices[Area],MATCH($A339,Devices[Tag Name],0)),"")</f>
        <v/>
      </c>
      <c r="C339" t="str">
        <f t="shared" ca="1" si="2"/>
        <v/>
      </c>
      <c r="F339" t="str">
        <f ca="1">IF($A339&lt;&gt;"",INDEX(Devices[Device Description],MATCH($A339,Devices[Tag Name],0)),"")</f>
        <v/>
      </c>
    </row>
    <row r="340" spans="1:6" x14ac:dyDescent="0.25">
      <c r="A340" t="str">
        <f t="array" aca="1" ref="A3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+ 1),ROW($A338))),"")</f>
        <v/>
      </c>
      <c r="B340" t="str">
        <f ca="1">IF($A340&lt;&gt;"",INDEX(Devices[Area],MATCH($A340,Devices[Tag Name],0)),"")</f>
        <v/>
      </c>
      <c r="C340" t="str">
        <f t="shared" ca="1" si="2"/>
        <v/>
      </c>
      <c r="F340" t="str">
        <f ca="1">IF($A340&lt;&gt;"",INDEX(Devices[Device Description],MATCH($A340,Devices[Tag Name],0)),"")</f>
        <v/>
      </c>
    </row>
    <row r="341" spans="1:6" x14ac:dyDescent="0.25">
      <c r="A341" t="str">
        <f t="array" aca="1" ref="A3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+ 1),ROW($A339))),"")</f>
        <v/>
      </c>
      <c r="B341" t="str">
        <f ca="1">IF($A341&lt;&gt;"",INDEX(Devices[Area],MATCH($A341,Devices[Tag Name],0)),"")</f>
        <v/>
      </c>
      <c r="C341" t="str">
        <f t="shared" ca="1" si="2"/>
        <v/>
      </c>
      <c r="F341" t="str">
        <f ca="1">IF($A341&lt;&gt;"",INDEX(Devices[Device Description],MATCH($A341,Devices[Tag Name],0)),"")</f>
        <v/>
      </c>
    </row>
    <row r="342" spans="1:6" x14ac:dyDescent="0.25">
      <c r="A342" t="str">
        <f t="array" aca="1" ref="A3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+ 1),ROW($A340))),"")</f>
        <v/>
      </c>
      <c r="B342" t="str">
        <f ca="1">IF($A342&lt;&gt;"",INDEX(Devices[Area],MATCH($A342,Devices[Tag Name],0)),"")</f>
        <v/>
      </c>
      <c r="C342" t="str">
        <f t="shared" ca="1" si="2"/>
        <v/>
      </c>
      <c r="F342" t="str">
        <f ca="1">IF($A342&lt;&gt;"",INDEX(Devices[Device Description],MATCH($A342,Devices[Tag Name],0)),"")</f>
        <v/>
      </c>
    </row>
    <row r="343" spans="1:6" x14ac:dyDescent="0.25">
      <c r="A343" t="str">
        <f t="array" aca="1" ref="A3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+ 1),ROW($A341))),"")</f>
        <v/>
      </c>
      <c r="B343" t="str">
        <f ca="1">IF($A343&lt;&gt;"",INDEX(Devices[Area],MATCH($A343,Devices[Tag Name],0)),"")</f>
        <v/>
      </c>
      <c r="C343" t="str">
        <f t="shared" ca="1" si="2"/>
        <v/>
      </c>
      <c r="F343" t="str">
        <f ca="1">IF($A343&lt;&gt;"",INDEX(Devices[Device Description],MATCH($A343,Devices[Tag Name],0)),"")</f>
        <v/>
      </c>
    </row>
    <row r="344" spans="1:6" x14ac:dyDescent="0.25">
      <c r="A344" t="str">
        <f t="array" aca="1" ref="A3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+ 1),ROW($A342))),"")</f>
        <v/>
      </c>
      <c r="B344" t="str">
        <f ca="1">IF($A344&lt;&gt;"",INDEX(Devices[Area],MATCH($A344,Devices[Tag Name],0)),"")</f>
        <v/>
      </c>
      <c r="C344" t="str">
        <f t="shared" ca="1" si="2"/>
        <v/>
      </c>
      <c r="F344" t="str">
        <f ca="1">IF($A344&lt;&gt;"",INDEX(Devices[Device Description],MATCH($A344,Devices[Tag Name],0)),"")</f>
        <v/>
      </c>
    </row>
    <row r="345" spans="1:6" x14ac:dyDescent="0.25">
      <c r="A345" t="str">
        <f t="array" aca="1" ref="A3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+ 1),ROW($A343))),"")</f>
        <v/>
      </c>
      <c r="B345" t="str">
        <f ca="1">IF($A345&lt;&gt;"",INDEX(Devices[Area],MATCH($A345,Devices[Tag Name],0)),"")</f>
        <v/>
      </c>
      <c r="C345" t="str">
        <f t="shared" ca="1" si="2"/>
        <v/>
      </c>
      <c r="F345" t="str">
        <f ca="1">IF($A345&lt;&gt;"",INDEX(Devices[Device Description],MATCH($A345,Devices[Tag Name],0)),"")</f>
        <v/>
      </c>
    </row>
    <row r="346" spans="1:6" x14ac:dyDescent="0.25">
      <c r="A346" t="str">
        <f t="array" aca="1" ref="A3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+ 1),ROW($A344))),"")</f>
        <v/>
      </c>
      <c r="B346" t="str">
        <f ca="1">IF($A346&lt;&gt;"",INDEX(Devices[Area],MATCH($A346,Devices[Tag Name],0)),"")</f>
        <v/>
      </c>
      <c r="C346" t="str">
        <f t="shared" ca="1" si="2"/>
        <v/>
      </c>
      <c r="F346" t="str">
        <f ca="1">IF($A346&lt;&gt;"",INDEX(Devices[Device Description],MATCH($A346,Devices[Tag Name],0)),"")</f>
        <v/>
      </c>
    </row>
    <row r="347" spans="1:6" x14ac:dyDescent="0.25">
      <c r="A347" t="str">
        <f t="array" aca="1" ref="A3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+ 1),ROW($A345))),"")</f>
        <v/>
      </c>
      <c r="B347" t="str">
        <f ca="1">IF($A347&lt;&gt;"",INDEX(Devices[Area],MATCH($A347,Devices[Tag Name],0)),"")</f>
        <v/>
      </c>
      <c r="C347" t="str">
        <f t="shared" ca="1" si="2"/>
        <v/>
      </c>
      <c r="F347" t="str">
        <f ca="1">IF($A347&lt;&gt;"",INDEX(Devices[Device Description],MATCH($A347,Devices[Tag Name],0)),"")</f>
        <v/>
      </c>
    </row>
    <row r="348" spans="1:6" x14ac:dyDescent="0.25">
      <c r="A348" t="str">
        <f t="array" aca="1" ref="A3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+ 1),ROW($A346))),"")</f>
        <v/>
      </c>
      <c r="B348" t="str">
        <f ca="1">IF($A348&lt;&gt;"",INDEX(Devices[Area],MATCH($A348,Devices[Tag Name],0)),"")</f>
        <v/>
      </c>
      <c r="C348" t="str">
        <f t="shared" ca="1" si="2"/>
        <v/>
      </c>
      <c r="F348" t="str">
        <f ca="1">IF($A348&lt;&gt;"",INDEX(Devices[Device Description],MATCH($A348,Devices[Tag Name],0)),"")</f>
        <v/>
      </c>
    </row>
    <row r="349" spans="1:6" x14ac:dyDescent="0.25">
      <c r="A349" t="str">
        <f t="array" aca="1" ref="A3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+ 1),ROW($A347))),"")</f>
        <v/>
      </c>
      <c r="B349" t="str">
        <f ca="1">IF($A349&lt;&gt;"",INDEX(Devices[Area],MATCH($A349,Devices[Tag Name],0)),"")</f>
        <v/>
      </c>
      <c r="C349" t="str">
        <f t="shared" ca="1" si="2"/>
        <v/>
      </c>
      <c r="F349" t="str">
        <f ca="1">IF($A349&lt;&gt;"",INDEX(Devices[Device Description],MATCH($A349,Devices[Tag Name],0)),"")</f>
        <v/>
      </c>
    </row>
    <row r="350" spans="1:6" x14ac:dyDescent="0.25">
      <c r="A350" t="str">
        <f t="array" aca="1" ref="A3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+ 1),ROW($A348))),"")</f>
        <v/>
      </c>
      <c r="B350" t="str">
        <f ca="1">IF($A350&lt;&gt;"",INDEX(Devices[Area],MATCH($A350,Devices[Tag Name],0)),"")</f>
        <v/>
      </c>
      <c r="C350" t="str">
        <f t="shared" ca="1" si="2"/>
        <v/>
      </c>
      <c r="F350" t="str">
        <f ca="1">IF($A350&lt;&gt;"",INDEX(Devices[Device Description],MATCH($A350,Devices[Tag Name],0)),"")</f>
        <v/>
      </c>
    </row>
    <row r="351" spans="1:6" x14ac:dyDescent="0.25">
      <c r="A351" t="str">
        <f t="array" aca="1" ref="A3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+ 1),ROW($A349))),"")</f>
        <v/>
      </c>
      <c r="B351" t="str">
        <f ca="1">IF($A351&lt;&gt;"",INDEX(Devices[Area],MATCH($A351,Devices[Tag Name],0)),"")</f>
        <v/>
      </c>
      <c r="C351" t="str">
        <f t="shared" ca="1" si="2"/>
        <v/>
      </c>
      <c r="F351" t="str">
        <f ca="1">IF($A351&lt;&gt;"",INDEX(Devices[Device Description],MATCH($A351,Devices[Tag Name],0)),"")</f>
        <v/>
      </c>
    </row>
    <row r="352" spans="1:6" x14ac:dyDescent="0.25">
      <c r="A352" t="str">
        <f t="array" aca="1" ref="A3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+ 1),ROW($A350))),"")</f>
        <v/>
      </c>
      <c r="B352" t="str">
        <f ca="1">IF($A352&lt;&gt;"",INDEX(Devices[Area],MATCH($A352,Devices[Tag Name],0)),"")</f>
        <v/>
      </c>
      <c r="C352" t="str">
        <f t="shared" ca="1" si="2"/>
        <v/>
      </c>
      <c r="F352" t="str">
        <f ca="1">IF($A352&lt;&gt;"",INDEX(Devices[Device Description],MATCH($A352,Devices[Tag Name],0)),"")</f>
        <v/>
      </c>
    </row>
    <row r="353" spans="1:6" x14ac:dyDescent="0.25">
      <c r="A353" t="str">
        <f t="array" aca="1" ref="A3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+ 1),ROW($A351))),"")</f>
        <v/>
      </c>
      <c r="B353" t="str">
        <f ca="1">IF($A353&lt;&gt;"",INDEX(Devices[Area],MATCH($A353,Devices[Tag Name],0)),"")</f>
        <v/>
      </c>
      <c r="C353" t="str">
        <f t="shared" ca="1" si="2"/>
        <v/>
      </c>
      <c r="F353" t="str">
        <f ca="1">IF($A353&lt;&gt;"",INDEX(Devices[Device Description],MATCH($A353,Devices[Tag Name],0)),"")</f>
        <v/>
      </c>
    </row>
    <row r="354" spans="1:6" x14ac:dyDescent="0.25">
      <c r="A354" t="str">
        <f t="array" aca="1" ref="A3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+ 1),ROW($A352))),"")</f>
        <v/>
      </c>
      <c r="B354" t="str">
        <f ca="1">IF($A354&lt;&gt;"",INDEX(Devices[Area],MATCH($A354,Devices[Tag Name],0)),"")</f>
        <v/>
      </c>
      <c r="C354" t="str">
        <f t="shared" ca="1" si="2"/>
        <v/>
      </c>
      <c r="F354" t="str">
        <f ca="1">IF($A354&lt;&gt;"",INDEX(Devices[Device Description],MATCH($A354,Devices[Tag Name],0)),"")</f>
        <v/>
      </c>
    </row>
    <row r="355" spans="1:6" x14ac:dyDescent="0.25">
      <c r="A355" t="str">
        <f t="array" aca="1" ref="A3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+ 1),ROW($A353))),"")</f>
        <v/>
      </c>
      <c r="B355" t="str">
        <f ca="1">IF($A355&lt;&gt;"",INDEX(Devices[Area],MATCH($A355,Devices[Tag Name],0)),"")</f>
        <v/>
      </c>
      <c r="C355" t="str">
        <f t="shared" ca="1" si="2"/>
        <v/>
      </c>
      <c r="F355" t="str">
        <f ca="1">IF($A355&lt;&gt;"",INDEX(Devices[Device Description],MATCH($A355,Devices[Tag Name],0)),"")</f>
        <v/>
      </c>
    </row>
    <row r="356" spans="1:6" x14ac:dyDescent="0.25">
      <c r="A356" t="str">
        <f t="array" aca="1" ref="A3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+ 1),ROW($A354))),"")</f>
        <v/>
      </c>
      <c r="B356" t="str">
        <f ca="1">IF($A356&lt;&gt;"",INDEX(Devices[Area],MATCH($A356,Devices[Tag Name],0)),"")</f>
        <v/>
      </c>
      <c r="C356" t="str">
        <f t="shared" ca="1" si="2"/>
        <v/>
      </c>
      <c r="F356" t="str">
        <f ca="1">IF($A356&lt;&gt;"",INDEX(Devices[Device Description],MATCH($A356,Devices[Tag Name],0)),"")</f>
        <v/>
      </c>
    </row>
    <row r="357" spans="1:6" x14ac:dyDescent="0.25">
      <c r="A357" t="str">
        <f t="array" aca="1" ref="A3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+ 1),ROW($A355))),"")</f>
        <v/>
      </c>
      <c r="B357" t="str">
        <f ca="1">IF($A357&lt;&gt;"",INDEX(Devices[Area],MATCH($A357,Devices[Tag Name],0)),"")</f>
        <v/>
      </c>
      <c r="C357" t="str">
        <f t="shared" ca="1" si="2"/>
        <v/>
      </c>
      <c r="F357" t="str">
        <f ca="1">IF($A357&lt;&gt;"",INDEX(Devices[Device Description],MATCH($A357,Devices[Tag Name],0)),"")</f>
        <v/>
      </c>
    </row>
    <row r="358" spans="1:6" x14ac:dyDescent="0.25">
      <c r="A358" t="str">
        <f t="array" aca="1" ref="A3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+ 1),ROW($A356))),"")</f>
        <v/>
      </c>
      <c r="B358" t="str">
        <f ca="1">IF($A358&lt;&gt;"",INDEX(Devices[Area],MATCH($A358,Devices[Tag Name],0)),"")</f>
        <v/>
      </c>
      <c r="C358" t="str">
        <f t="shared" ca="1" si="2"/>
        <v/>
      </c>
      <c r="F358" t="str">
        <f ca="1">IF($A358&lt;&gt;"",INDEX(Devices[Device Description],MATCH($A358,Devices[Tag Name],0)),"")</f>
        <v/>
      </c>
    </row>
    <row r="359" spans="1:6" x14ac:dyDescent="0.25">
      <c r="A359" t="str">
        <f t="array" aca="1" ref="A3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+ 1),ROW($A357))),"")</f>
        <v/>
      </c>
      <c r="B359" t="str">
        <f ca="1">IF($A359&lt;&gt;"",INDEX(Devices[Area],MATCH($A359,Devices[Tag Name],0)),"")</f>
        <v/>
      </c>
      <c r="C359" t="str">
        <f t="shared" ca="1" si="2"/>
        <v/>
      </c>
      <c r="F359" t="str">
        <f ca="1">IF($A359&lt;&gt;"",INDEX(Devices[Device Description],MATCH($A359,Devices[Tag Name],0)),"")</f>
        <v/>
      </c>
    </row>
    <row r="360" spans="1:6" x14ac:dyDescent="0.25">
      <c r="A360" t="str">
        <f t="array" aca="1" ref="A3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+ 1),ROW($A358))),"")</f>
        <v/>
      </c>
      <c r="B360" t="str">
        <f ca="1">IF($A360&lt;&gt;"",INDEX(Devices[Area],MATCH($A360,Devices[Tag Name],0)),"")</f>
        <v/>
      </c>
      <c r="C360" t="str">
        <f t="shared" ca="1" si="2"/>
        <v/>
      </c>
      <c r="F360" t="str">
        <f ca="1">IF($A360&lt;&gt;"",INDEX(Devices[Device Description],MATCH($A360,Devices[Tag Name],0)),"")</f>
        <v/>
      </c>
    </row>
    <row r="361" spans="1:6" x14ac:dyDescent="0.25">
      <c r="A361" t="str">
        <f t="array" aca="1" ref="A3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+ 1),ROW($A359))),"")</f>
        <v/>
      </c>
      <c r="B361" t="str">
        <f ca="1">IF($A361&lt;&gt;"",INDEX(Devices[Area],MATCH($A361,Devices[Tag Name],0)),"")</f>
        <v/>
      </c>
      <c r="C361" t="str">
        <f t="shared" ca="1" si="2"/>
        <v/>
      </c>
      <c r="F361" t="str">
        <f ca="1">IF($A361&lt;&gt;"",INDEX(Devices[Device Description],MATCH($A361,Devices[Tag Name],0)),"")</f>
        <v/>
      </c>
    </row>
    <row r="362" spans="1:6" x14ac:dyDescent="0.25">
      <c r="A362" t="str">
        <f t="array" aca="1" ref="A3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+ 1),ROW($A360))),"")</f>
        <v/>
      </c>
      <c r="B362" t="str">
        <f ca="1">IF($A362&lt;&gt;"",INDEX(Devices[Area],MATCH($A362,Devices[Tag Name],0)),"")</f>
        <v/>
      </c>
      <c r="C362" t="str">
        <f t="shared" ca="1" si="2"/>
        <v/>
      </c>
      <c r="F362" t="str">
        <f ca="1">IF($A362&lt;&gt;"",INDEX(Devices[Device Description],MATCH($A362,Devices[Tag Name],0)),"")</f>
        <v/>
      </c>
    </row>
    <row r="363" spans="1:6" x14ac:dyDescent="0.25">
      <c r="A363" t="str">
        <f t="array" aca="1" ref="A3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+ 1),ROW($A361))),"")</f>
        <v/>
      </c>
      <c r="B363" t="str">
        <f ca="1">IF($A363&lt;&gt;"",INDEX(Devices[Area],MATCH($A363,Devices[Tag Name],0)),"")</f>
        <v/>
      </c>
      <c r="C363" t="str">
        <f t="shared" ca="1" si="2"/>
        <v/>
      </c>
      <c r="F363" t="str">
        <f ca="1">IF($A363&lt;&gt;"",INDEX(Devices[Device Description],MATCH($A363,Devices[Tag Name],0)),"")</f>
        <v/>
      </c>
    </row>
    <row r="364" spans="1:6" x14ac:dyDescent="0.25">
      <c r="A364" t="str">
        <f t="array" aca="1" ref="A3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+ 1),ROW($A362))),"")</f>
        <v/>
      </c>
      <c r="B364" t="str">
        <f ca="1">IF($A364&lt;&gt;"",INDEX(Devices[Area],MATCH($A364,Devices[Tag Name],0)),"")</f>
        <v/>
      </c>
      <c r="C364" t="str">
        <f t="shared" ca="1" si="2"/>
        <v/>
      </c>
      <c r="F364" t="str">
        <f ca="1">IF($A364&lt;&gt;"",INDEX(Devices[Device Description],MATCH($A364,Devices[Tag Name],0)),"")</f>
        <v/>
      </c>
    </row>
    <row r="365" spans="1:6" x14ac:dyDescent="0.25">
      <c r="A365" t="str">
        <f t="array" aca="1" ref="A3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+ 1),ROW($A363))),"")</f>
        <v/>
      </c>
      <c r="B365" t="str">
        <f ca="1">IF($A365&lt;&gt;"",INDEX(Devices[Area],MATCH($A365,Devices[Tag Name],0)),"")</f>
        <v/>
      </c>
      <c r="C365" t="str">
        <f t="shared" ref="C365:C428" ca="1" si="3">IF($A365&lt;&gt;"","Default","")</f>
        <v/>
      </c>
      <c r="F365" t="str">
        <f ca="1">IF($A365&lt;&gt;"",INDEX(Devices[Device Description],MATCH($A365,Devices[Tag Name],0)),"")</f>
        <v/>
      </c>
    </row>
    <row r="366" spans="1:6" x14ac:dyDescent="0.25">
      <c r="A366" t="str">
        <f t="array" aca="1" ref="A3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+ 1),ROW($A364))),"")</f>
        <v/>
      </c>
      <c r="B366" t="str">
        <f ca="1">IF($A366&lt;&gt;"",INDEX(Devices[Area],MATCH($A366,Devices[Tag Name],0)),"")</f>
        <v/>
      </c>
      <c r="C366" t="str">
        <f t="shared" ca="1" si="3"/>
        <v/>
      </c>
      <c r="F366" t="str">
        <f ca="1">IF($A366&lt;&gt;"",INDEX(Devices[Device Description],MATCH($A366,Devices[Tag Name],0)),"")</f>
        <v/>
      </c>
    </row>
    <row r="367" spans="1:6" x14ac:dyDescent="0.25">
      <c r="A367" t="str">
        <f t="array" aca="1" ref="A3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+ 1),ROW($A365))),"")</f>
        <v/>
      </c>
      <c r="B367" t="str">
        <f ca="1">IF($A367&lt;&gt;"",INDEX(Devices[Area],MATCH($A367,Devices[Tag Name],0)),"")</f>
        <v/>
      </c>
      <c r="C367" t="str">
        <f t="shared" ca="1" si="3"/>
        <v/>
      </c>
      <c r="F367" t="str">
        <f ca="1">IF($A367&lt;&gt;"",INDEX(Devices[Device Description],MATCH($A367,Devices[Tag Name],0)),"")</f>
        <v/>
      </c>
    </row>
    <row r="368" spans="1:6" x14ac:dyDescent="0.25">
      <c r="A368" t="str">
        <f t="array" aca="1" ref="A3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+ 1),ROW($A366))),"")</f>
        <v/>
      </c>
      <c r="B368" t="str">
        <f ca="1">IF($A368&lt;&gt;"",INDEX(Devices[Area],MATCH($A368,Devices[Tag Name],0)),"")</f>
        <v/>
      </c>
      <c r="C368" t="str">
        <f t="shared" ca="1" si="3"/>
        <v/>
      </c>
      <c r="F368" t="str">
        <f ca="1">IF($A368&lt;&gt;"",INDEX(Devices[Device Description],MATCH($A368,Devices[Tag Name],0)),"")</f>
        <v/>
      </c>
    </row>
    <row r="369" spans="1:6" x14ac:dyDescent="0.25">
      <c r="A369" t="str">
        <f t="array" aca="1" ref="A3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+ 1),ROW($A367))),"")</f>
        <v/>
      </c>
      <c r="B369" t="str">
        <f ca="1">IF($A369&lt;&gt;"",INDEX(Devices[Area],MATCH($A369,Devices[Tag Name],0)),"")</f>
        <v/>
      </c>
      <c r="C369" t="str">
        <f t="shared" ca="1" si="3"/>
        <v/>
      </c>
      <c r="F369" t="str">
        <f ca="1">IF($A369&lt;&gt;"",INDEX(Devices[Device Description],MATCH($A369,Devices[Tag Name],0)),"")</f>
        <v/>
      </c>
    </row>
    <row r="370" spans="1:6" x14ac:dyDescent="0.25">
      <c r="A370" t="str">
        <f t="array" aca="1" ref="A3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+ 1),ROW($A368))),"")</f>
        <v/>
      </c>
      <c r="B370" t="str">
        <f ca="1">IF($A370&lt;&gt;"",INDEX(Devices[Area],MATCH($A370,Devices[Tag Name],0)),"")</f>
        <v/>
      </c>
      <c r="C370" t="str">
        <f t="shared" ca="1" si="3"/>
        <v/>
      </c>
      <c r="F370" t="str">
        <f ca="1">IF($A370&lt;&gt;"",INDEX(Devices[Device Description],MATCH($A370,Devices[Tag Name],0)),"")</f>
        <v/>
      </c>
    </row>
    <row r="371" spans="1:6" x14ac:dyDescent="0.25">
      <c r="A371" t="str">
        <f t="array" aca="1" ref="A3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+ 1),ROW($A369))),"")</f>
        <v/>
      </c>
      <c r="B371" t="str">
        <f ca="1">IF($A371&lt;&gt;"",INDEX(Devices[Area],MATCH($A371,Devices[Tag Name],0)),"")</f>
        <v/>
      </c>
      <c r="C371" t="str">
        <f t="shared" ca="1" si="3"/>
        <v/>
      </c>
      <c r="F371" t="str">
        <f ca="1">IF($A371&lt;&gt;"",INDEX(Devices[Device Description],MATCH($A371,Devices[Tag Name],0)),"")</f>
        <v/>
      </c>
    </row>
    <row r="372" spans="1:6" x14ac:dyDescent="0.25">
      <c r="A372" t="str">
        <f t="array" aca="1" ref="A3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+ 1),ROW($A370))),"")</f>
        <v/>
      </c>
      <c r="B372" t="str">
        <f ca="1">IF($A372&lt;&gt;"",INDEX(Devices[Area],MATCH($A372,Devices[Tag Name],0)),"")</f>
        <v/>
      </c>
      <c r="C372" t="str">
        <f t="shared" ca="1" si="3"/>
        <v/>
      </c>
      <c r="F372" t="str">
        <f ca="1">IF($A372&lt;&gt;"",INDEX(Devices[Device Description],MATCH($A372,Devices[Tag Name],0)),"")</f>
        <v/>
      </c>
    </row>
    <row r="373" spans="1:6" x14ac:dyDescent="0.25">
      <c r="A373" t="str">
        <f t="array" aca="1" ref="A3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+ 1),ROW($A371))),"")</f>
        <v/>
      </c>
      <c r="B373" t="str">
        <f ca="1">IF($A373&lt;&gt;"",INDEX(Devices[Area],MATCH($A373,Devices[Tag Name],0)),"")</f>
        <v/>
      </c>
      <c r="C373" t="str">
        <f t="shared" ca="1" si="3"/>
        <v/>
      </c>
      <c r="F373" t="str">
        <f ca="1">IF($A373&lt;&gt;"",INDEX(Devices[Device Description],MATCH($A373,Devices[Tag Name],0)),"")</f>
        <v/>
      </c>
    </row>
    <row r="374" spans="1:6" x14ac:dyDescent="0.25">
      <c r="A374" t="str">
        <f t="array" aca="1" ref="A3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+ 1),ROW($A372))),"")</f>
        <v/>
      </c>
      <c r="B374" t="str">
        <f ca="1">IF($A374&lt;&gt;"",INDEX(Devices[Area],MATCH($A374,Devices[Tag Name],0)),"")</f>
        <v/>
      </c>
      <c r="C374" t="str">
        <f t="shared" ca="1" si="3"/>
        <v/>
      </c>
      <c r="F374" t="str">
        <f ca="1">IF($A374&lt;&gt;"",INDEX(Devices[Device Description],MATCH($A374,Devices[Tag Name],0)),"")</f>
        <v/>
      </c>
    </row>
    <row r="375" spans="1:6" x14ac:dyDescent="0.25">
      <c r="A375" t="str">
        <f t="array" aca="1" ref="A3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+ 1),ROW($A373))),"")</f>
        <v/>
      </c>
      <c r="B375" t="str">
        <f ca="1">IF($A375&lt;&gt;"",INDEX(Devices[Area],MATCH($A375,Devices[Tag Name],0)),"")</f>
        <v/>
      </c>
      <c r="C375" t="str">
        <f t="shared" ca="1" si="3"/>
        <v/>
      </c>
      <c r="F375" t="str">
        <f ca="1">IF($A375&lt;&gt;"",INDEX(Devices[Device Description],MATCH($A375,Devices[Tag Name],0)),"")</f>
        <v/>
      </c>
    </row>
    <row r="376" spans="1:6" x14ac:dyDescent="0.25">
      <c r="A376" t="str">
        <f t="array" aca="1" ref="A3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+ 1),ROW($A374))),"")</f>
        <v/>
      </c>
      <c r="B376" t="str">
        <f ca="1">IF($A376&lt;&gt;"",INDEX(Devices[Area],MATCH($A376,Devices[Tag Name],0)),"")</f>
        <v/>
      </c>
      <c r="C376" t="str">
        <f t="shared" ca="1" si="3"/>
        <v/>
      </c>
      <c r="F376" t="str">
        <f ca="1">IF($A376&lt;&gt;"",INDEX(Devices[Device Description],MATCH($A376,Devices[Tag Name],0)),"")</f>
        <v/>
      </c>
    </row>
    <row r="377" spans="1:6" x14ac:dyDescent="0.25">
      <c r="A377" t="str">
        <f t="array" aca="1" ref="A3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+ 1),ROW($A375))),"")</f>
        <v/>
      </c>
      <c r="B377" t="str">
        <f ca="1">IF($A377&lt;&gt;"",INDEX(Devices[Area],MATCH($A377,Devices[Tag Name],0)),"")</f>
        <v/>
      </c>
      <c r="C377" t="str">
        <f t="shared" ca="1" si="3"/>
        <v/>
      </c>
      <c r="F377" t="str">
        <f ca="1">IF($A377&lt;&gt;"",INDEX(Devices[Device Description],MATCH($A377,Devices[Tag Name],0)),"")</f>
        <v/>
      </c>
    </row>
    <row r="378" spans="1:6" x14ac:dyDescent="0.25">
      <c r="A378" t="str">
        <f t="array" aca="1" ref="A3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+ 1),ROW($A376))),"")</f>
        <v/>
      </c>
      <c r="B378" t="str">
        <f ca="1">IF($A378&lt;&gt;"",INDEX(Devices[Area],MATCH($A378,Devices[Tag Name],0)),"")</f>
        <v/>
      </c>
      <c r="C378" t="str">
        <f t="shared" ca="1" si="3"/>
        <v/>
      </c>
      <c r="F378" t="str">
        <f ca="1">IF($A378&lt;&gt;"",INDEX(Devices[Device Description],MATCH($A378,Devices[Tag Name],0)),"")</f>
        <v/>
      </c>
    </row>
    <row r="379" spans="1:6" x14ac:dyDescent="0.25">
      <c r="A379" t="str">
        <f t="array" aca="1" ref="A3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+ 1),ROW($A377))),"")</f>
        <v/>
      </c>
      <c r="B379" t="str">
        <f ca="1">IF($A379&lt;&gt;"",INDEX(Devices[Area],MATCH($A379,Devices[Tag Name],0)),"")</f>
        <v/>
      </c>
      <c r="C379" t="str">
        <f t="shared" ca="1" si="3"/>
        <v/>
      </c>
      <c r="F379" t="str">
        <f ca="1">IF($A379&lt;&gt;"",INDEX(Devices[Device Description],MATCH($A379,Devices[Tag Name],0)),"")</f>
        <v/>
      </c>
    </row>
    <row r="380" spans="1:6" x14ac:dyDescent="0.25">
      <c r="A380" t="str">
        <f t="array" aca="1" ref="A3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+ 1),ROW($A378))),"")</f>
        <v/>
      </c>
      <c r="B380" t="str">
        <f ca="1">IF($A380&lt;&gt;"",INDEX(Devices[Area],MATCH($A380,Devices[Tag Name],0)),"")</f>
        <v/>
      </c>
      <c r="C380" t="str">
        <f t="shared" ca="1" si="3"/>
        <v/>
      </c>
      <c r="F380" t="str">
        <f ca="1">IF($A380&lt;&gt;"",INDEX(Devices[Device Description],MATCH($A380,Devices[Tag Name],0)),"")</f>
        <v/>
      </c>
    </row>
    <row r="381" spans="1:6" x14ac:dyDescent="0.25">
      <c r="A381" t="str">
        <f t="array" aca="1" ref="A3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+ 1),ROW($A379))),"")</f>
        <v/>
      </c>
      <c r="B381" t="str">
        <f ca="1">IF($A381&lt;&gt;"",INDEX(Devices[Area],MATCH($A381,Devices[Tag Name],0)),"")</f>
        <v/>
      </c>
      <c r="C381" t="str">
        <f t="shared" ca="1" si="3"/>
        <v/>
      </c>
      <c r="F381" t="str">
        <f ca="1">IF($A381&lt;&gt;"",INDEX(Devices[Device Description],MATCH($A381,Devices[Tag Name],0)),"")</f>
        <v/>
      </c>
    </row>
    <row r="382" spans="1:6" x14ac:dyDescent="0.25">
      <c r="A382" t="str">
        <f t="array" aca="1" ref="A3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+ 1),ROW($A380))),"")</f>
        <v/>
      </c>
      <c r="B382" t="str">
        <f ca="1">IF($A382&lt;&gt;"",INDEX(Devices[Area],MATCH($A382,Devices[Tag Name],0)),"")</f>
        <v/>
      </c>
      <c r="C382" t="str">
        <f t="shared" ca="1" si="3"/>
        <v/>
      </c>
      <c r="F382" t="str">
        <f ca="1">IF($A382&lt;&gt;"",INDEX(Devices[Device Description],MATCH($A382,Devices[Tag Name],0)),"")</f>
        <v/>
      </c>
    </row>
    <row r="383" spans="1:6" x14ac:dyDescent="0.25">
      <c r="A383" t="str">
        <f t="array" aca="1" ref="A3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+ 1),ROW($A381))),"")</f>
        <v/>
      </c>
      <c r="B383" t="str">
        <f ca="1">IF($A383&lt;&gt;"",INDEX(Devices[Area],MATCH($A383,Devices[Tag Name],0)),"")</f>
        <v/>
      </c>
      <c r="C383" t="str">
        <f t="shared" ca="1" si="3"/>
        <v/>
      </c>
      <c r="F383" t="str">
        <f ca="1">IF($A383&lt;&gt;"",INDEX(Devices[Device Description],MATCH($A383,Devices[Tag Name],0)),"")</f>
        <v/>
      </c>
    </row>
    <row r="384" spans="1:6" x14ac:dyDescent="0.25">
      <c r="A384" t="str">
        <f t="array" aca="1" ref="A3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+ 1),ROW($A382))),"")</f>
        <v/>
      </c>
      <c r="B384" t="str">
        <f ca="1">IF($A384&lt;&gt;"",INDEX(Devices[Area],MATCH($A384,Devices[Tag Name],0)),"")</f>
        <v/>
      </c>
      <c r="C384" t="str">
        <f t="shared" ca="1" si="3"/>
        <v/>
      </c>
      <c r="F384" t="str">
        <f ca="1">IF($A384&lt;&gt;"",INDEX(Devices[Device Description],MATCH($A384,Devices[Tag Name],0)),"")</f>
        <v/>
      </c>
    </row>
    <row r="385" spans="1:6" x14ac:dyDescent="0.25">
      <c r="A385" t="str">
        <f t="array" aca="1" ref="A3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+ 1),ROW($A383))),"")</f>
        <v/>
      </c>
      <c r="B385" t="str">
        <f ca="1">IF($A385&lt;&gt;"",INDEX(Devices[Area],MATCH($A385,Devices[Tag Name],0)),"")</f>
        <v/>
      </c>
      <c r="C385" t="str">
        <f t="shared" ca="1" si="3"/>
        <v/>
      </c>
      <c r="F385" t="str">
        <f ca="1">IF($A385&lt;&gt;"",INDEX(Devices[Device Description],MATCH($A385,Devices[Tag Name],0)),"")</f>
        <v/>
      </c>
    </row>
    <row r="386" spans="1:6" x14ac:dyDescent="0.25">
      <c r="A386" t="str">
        <f t="array" aca="1" ref="A3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+ 1),ROW($A384))),"")</f>
        <v/>
      </c>
      <c r="B386" t="str">
        <f ca="1">IF($A386&lt;&gt;"",INDEX(Devices[Area],MATCH($A386,Devices[Tag Name],0)),"")</f>
        <v/>
      </c>
      <c r="C386" t="str">
        <f t="shared" ca="1" si="3"/>
        <v/>
      </c>
      <c r="F386" t="str">
        <f ca="1">IF($A386&lt;&gt;"",INDEX(Devices[Device Description],MATCH($A386,Devices[Tag Name],0)),"")</f>
        <v/>
      </c>
    </row>
    <row r="387" spans="1:6" x14ac:dyDescent="0.25">
      <c r="A387" t="str">
        <f t="array" aca="1" ref="A3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+ 1),ROW($A385))),"")</f>
        <v/>
      </c>
      <c r="B387" t="str">
        <f ca="1">IF($A387&lt;&gt;"",INDEX(Devices[Area],MATCH($A387,Devices[Tag Name],0)),"")</f>
        <v/>
      </c>
      <c r="C387" t="str">
        <f t="shared" ca="1" si="3"/>
        <v/>
      </c>
      <c r="F387" t="str">
        <f ca="1">IF($A387&lt;&gt;"",INDEX(Devices[Device Description],MATCH($A387,Devices[Tag Name],0)),"")</f>
        <v/>
      </c>
    </row>
    <row r="388" spans="1:6" x14ac:dyDescent="0.25">
      <c r="A388" t="str">
        <f t="array" aca="1" ref="A3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+ 1),ROW($A386))),"")</f>
        <v/>
      </c>
      <c r="B388" t="str">
        <f ca="1">IF($A388&lt;&gt;"",INDEX(Devices[Area],MATCH($A388,Devices[Tag Name],0)),"")</f>
        <v/>
      </c>
      <c r="C388" t="str">
        <f t="shared" ca="1" si="3"/>
        <v/>
      </c>
      <c r="F388" t="str">
        <f ca="1">IF($A388&lt;&gt;"",INDEX(Devices[Device Description],MATCH($A388,Devices[Tag Name],0)),"")</f>
        <v/>
      </c>
    </row>
    <row r="389" spans="1:6" x14ac:dyDescent="0.25">
      <c r="A389" t="str">
        <f t="array" aca="1" ref="A3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+ 1),ROW($A387))),"")</f>
        <v/>
      </c>
      <c r="B389" t="str">
        <f ca="1">IF($A389&lt;&gt;"",INDEX(Devices[Area],MATCH($A389,Devices[Tag Name],0)),"")</f>
        <v/>
      </c>
      <c r="C389" t="str">
        <f t="shared" ca="1" si="3"/>
        <v/>
      </c>
      <c r="F389" t="str">
        <f ca="1">IF($A389&lt;&gt;"",INDEX(Devices[Device Description],MATCH($A389,Devices[Tag Name],0)),"")</f>
        <v/>
      </c>
    </row>
    <row r="390" spans="1:6" x14ac:dyDescent="0.25">
      <c r="A390" t="str">
        <f t="array" aca="1" ref="A3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+ 1),ROW($A388))),"")</f>
        <v/>
      </c>
      <c r="B390" t="str">
        <f ca="1">IF($A390&lt;&gt;"",INDEX(Devices[Area],MATCH($A390,Devices[Tag Name],0)),"")</f>
        <v/>
      </c>
      <c r="C390" t="str">
        <f t="shared" ca="1" si="3"/>
        <v/>
      </c>
      <c r="F390" t="str">
        <f ca="1">IF($A390&lt;&gt;"",INDEX(Devices[Device Description],MATCH($A390,Devices[Tag Name],0)),"")</f>
        <v/>
      </c>
    </row>
    <row r="391" spans="1:6" x14ac:dyDescent="0.25">
      <c r="A391" t="str">
        <f t="array" aca="1" ref="A3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+ 1),ROW($A389))),"")</f>
        <v/>
      </c>
      <c r="B391" t="str">
        <f ca="1">IF($A391&lt;&gt;"",INDEX(Devices[Area],MATCH($A391,Devices[Tag Name],0)),"")</f>
        <v/>
      </c>
      <c r="C391" t="str">
        <f t="shared" ca="1" si="3"/>
        <v/>
      </c>
      <c r="F391" t="str">
        <f ca="1">IF($A391&lt;&gt;"",INDEX(Devices[Device Description],MATCH($A391,Devices[Tag Name],0)),"")</f>
        <v/>
      </c>
    </row>
    <row r="392" spans="1:6" x14ac:dyDescent="0.25">
      <c r="A392" t="str">
        <f t="array" aca="1" ref="A3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+ 1),ROW($A390))),"")</f>
        <v/>
      </c>
      <c r="B392" t="str">
        <f ca="1">IF($A392&lt;&gt;"",INDEX(Devices[Area],MATCH($A392,Devices[Tag Name],0)),"")</f>
        <v/>
      </c>
      <c r="C392" t="str">
        <f t="shared" ca="1" si="3"/>
        <v/>
      </c>
      <c r="F392" t="str">
        <f ca="1">IF($A392&lt;&gt;"",INDEX(Devices[Device Description],MATCH($A392,Devices[Tag Name],0)),"")</f>
        <v/>
      </c>
    </row>
    <row r="393" spans="1:6" x14ac:dyDescent="0.25">
      <c r="A393" t="str">
        <f t="array" aca="1" ref="A3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+ 1),ROW($A391))),"")</f>
        <v/>
      </c>
      <c r="B393" t="str">
        <f ca="1">IF($A393&lt;&gt;"",INDEX(Devices[Area],MATCH($A393,Devices[Tag Name],0)),"")</f>
        <v/>
      </c>
      <c r="C393" t="str">
        <f t="shared" ca="1" si="3"/>
        <v/>
      </c>
      <c r="F393" t="str">
        <f ca="1">IF($A393&lt;&gt;"",INDEX(Devices[Device Description],MATCH($A393,Devices[Tag Name],0)),"")</f>
        <v/>
      </c>
    </row>
    <row r="394" spans="1:6" x14ac:dyDescent="0.25">
      <c r="A394" t="str">
        <f t="array" aca="1" ref="A3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+ 1),ROW($A392))),"")</f>
        <v/>
      </c>
      <c r="B394" t="str">
        <f ca="1">IF($A394&lt;&gt;"",INDEX(Devices[Area],MATCH($A394,Devices[Tag Name],0)),"")</f>
        <v/>
      </c>
      <c r="C394" t="str">
        <f t="shared" ca="1" si="3"/>
        <v/>
      </c>
      <c r="F394" t="str">
        <f ca="1">IF($A394&lt;&gt;"",INDEX(Devices[Device Description],MATCH($A394,Devices[Tag Name],0)),"")</f>
        <v/>
      </c>
    </row>
    <row r="395" spans="1:6" x14ac:dyDescent="0.25">
      <c r="A395" t="str">
        <f t="array" aca="1" ref="A3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+ 1),ROW($A393))),"")</f>
        <v/>
      </c>
      <c r="B395" t="str">
        <f ca="1">IF($A395&lt;&gt;"",INDEX(Devices[Area],MATCH($A395,Devices[Tag Name],0)),"")</f>
        <v/>
      </c>
      <c r="C395" t="str">
        <f t="shared" ca="1" si="3"/>
        <v/>
      </c>
      <c r="F395" t="str">
        <f ca="1">IF($A395&lt;&gt;"",INDEX(Devices[Device Description],MATCH($A395,Devices[Tag Name],0)),"")</f>
        <v/>
      </c>
    </row>
    <row r="396" spans="1:6" x14ac:dyDescent="0.25">
      <c r="A396" t="str">
        <f t="array" aca="1" ref="A3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+ 1),ROW($A394))),"")</f>
        <v/>
      </c>
      <c r="B396" t="str">
        <f ca="1">IF($A396&lt;&gt;"",INDEX(Devices[Area],MATCH($A396,Devices[Tag Name],0)),"")</f>
        <v/>
      </c>
      <c r="C396" t="str">
        <f t="shared" ca="1" si="3"/>
        <v/>
      </c>
      <c r="F396" t="str">
        <f ca="1">IF($A396&lt;&gt;"",INDEX(Devices[Device Description],MATCH($A396,Devices[Tag Name],0)),"")</f>
        <v/>
      </c>
    </row>
    <row r="397" spans="1:6" x14ac:dyDescent="0.25">
      <c r="A397" t="str">
        <f t="array" aca="1" ref="A3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+ 1),ROW($A395))),"")</f>
        <v/>
      </c>
      <c r="B397" t="str">
        <f ca="1">IF($A397&lt;&gt;"",INDEX(Devices[Area],MATCH($A397,Devices[Tag Name],0)),"")</f>
        <v/>
      </c>
      <c r="C397" t="str">
        <f t="shared" ca="1" si="3"/>
        <v/>
      </c>
      <c r="F397" t="str">
        <f ca="1">IF($A397&lt;&gt;"",INDEX(Devices[Device Description],MATCH($A397,Devices[Tag Name],0)),"")</f>
        <v/>
      </c>
    </row>
    <row r="398" spans="1:6" x14ac:dyDescent="0.25">
      <c r="A398" t="str">
        <f t="array" aca="1" ref="A3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+ 1),ROW($A396))),"")</f>
        <v/>
      </c>
      <c r="B398" t="str">
        <f ca="1">IF($A398&lt;&gt;"",INDEX(Devices[Area],MATCH($A398,Devices[Tag Name],0)),"")</f>
        <v/>
      </c>
      <c r="C398" t="str">
        <f t="shared" ca="1" si="3"/>
        <v/>
      </c>
      <c r="F398" t="str">
        <f ca="1">IF($A398&lt;&gt;"",INDEX(Devices[Device Description],MATCH($A398,Devices[Tag Name],0)),"")</f>
        <v/>
      </c>
    </row>
    <row r="399" spans="1:6" x14ac:dyDescent="0.25">
      <c r="A399" t="str">
        <f t="array" aca="1" ref="A3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+ 1),ROW($A397))),"")</f>
        <v/>
      </c>
      <c r="B399" t="str">
        <f ca="1">IF($A399&lt;&gt;"",INDEX(Devices[Area],MATCH($A399,Devices[Tag Name],0)),"")</f>
        <v/>
      </c>
      <c r="C399" t="str">
        <f t="shared" ca="1" si="3"/>
        <v/>
      </c>
      <c r="F399" t="str">
        <f ca="1">IF($A399&lt;&gt;"",INDEX(Devices[Device Description],MATCH($A399,Devices[Tag Name],0)),"")</f>
        <v/>
      </c>
    </row>
    <row r="400" spans="1:6" x14ac:dyDescent="0.25">
      <c r="A400" t="str">
        <f t="array" aca="1" ref="A4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+ 1),ROW($A398))),"")</f>
        <v/>
      </c>
      <c r="B400" t="str">
        <f ca="1">IF($A400&lt;&gt;"",INDEX(Devices[Area],MATCH($A400,Devices[Tag Name],0)),"")</f>
        <v/>
      </c>
      <c r="C400" t="str">
        <f t="shared" ca="1" si="3"/>
        <v/>
      </c>
      <c r="F400" t="str">
        <f ca="1">IF($A400&lt;&gt;"",INDEX(Devices[Device Description],MATCH($A400,Devices[Tag Name],0)),"")</f>
        <v/>
      </c>
    </row>
    <row r="401" spans="1:6" x14ac:dyDescent="0.25">
      <c r="A401" t="str">
        <f t="array" aca="1" ref="A4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+ 1),ROW($A399))),"")</f>
        <v/>
      </c>
      <c r="B401" t="str">
        <f ca="1">IF($A401&lt;&gt;"",INDEX(Devices[Area],MATCH($A401,Devices[Tag Name],0)),"")</f>
        <v/>
      </c>
      <c r="C401" t="str">
        <f t="shared" ca="1" si="3"/>
        <v/>
      </c>
      <c r="F401" t="str">
        <f ca="1">IF($A401&lt;&gt;"",INDEX(Devices[Device Description],MATCH($A401,Devices[Tag Name],0)),"")</f>
        <v/>
      </c>
    </row>
    <row r="402" spans="1:6" x14ac:dyDescent="0.25">
      <c r="A402" t="str">
        <f t="array" aca="1" ref="A4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+ 1),ROW($A400))),"")</f>
        <v/>
      </c>
      <c r="B402" t="str">
        <f ca="1">IF($A402&lt;&gt;"",INDEX(Devices[Area],MATCH($A402,Devices[Tag Name],0)),"")</f>
        <v/>
      </c>
      <c r="C402" t="str">
        <f t="shared" ca="1" si="3"/>
        <v/>
      </c>
      <c r="F402" t="str">
        <f ca="1">IF($A402&lt;&gt;"",INDEX(Devices[Device Description],MATCH($A402,Devices[Tag Name],0)),"")</f>
        <v/>
      </c>
    </row>
    <row r="403" spans="1:6" x14ac:dyDescent="0.25">
      <c r="A403" t="str">
        <f t="array" aca="1" ref="A4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+ 1),ROW($A401))),"")</f>
        <v/>
      </c>
      <c r="B403" t="str">
        <f ca="1">IF($A403&lt;&gt;"",INDEX(Devices[Area],MATCH($A403,Devices[Tag Name],0)),"")</f>
        <v/>
      </c>
      <c r="C403" t="str">
        <f t="shared" ca="1" si="3"/>
        <v/>
      </c>
      <c r="F403" t="str">
        <f ca="1">IF($A403&lt;&gt;"",INDEX(Devices[Device Description],MATCH($A403,Devices[Tag Name],0)),"")</f>
        <v/>
      </c>
    </row>
    <row r="404" spans="1:6" x14ac:dyDescent="0.25">
      <c r="A404" t="str">
        <f t="array" aca="1" ref="A4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+ 1),ROW($A402))),"")</f>
        <v/>
      </c>
      <c r="B404" t="str">
        <f ca="1">IF($A404&lt;&gt;"",INDEX(Devices[Area],MATCH($A404,Devices[Tag Name],0)),"")</f>
        <v/>
      </c>
      <c r="C404" t="str">
        <f t="shared" ca="1" si="3"/>
        <v/>
      </c>
      <c r="F404" t="str">
        <f ca="1">IF($A404&lt;&gt;"",INDEX(Devices[Device Description],MATCH($A404,Devices[Tag Name],0)),"")</f>
        <v/>
      </c>
    </row>
    <row r="405" spans="1:6" x14ac:dyDescent="0.25">
      <c r="A405" t="str">
        <f t="array" aca="1" ref="A4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+ 1),ROW($A403))),"")</f>
        <v/>
      </c>
      <c r="B405" t="str">
        <f ca="1">IF($A405&lt;&gt;"",INDEX(Devices[Area],MATCH($A405,Devices[Tag Name],0)),"")</f>
        <v/>
      </c>
      <c r="C405" t="str">
        <f t="shared" ca="1" si="3"/>
        <v/>
      </c>
      <c r="F405" t="str">
        <f ca="1">IF($A405&lt;&gt;"",INDEX(Devices[Device Description],MATCH($A405,Devices[Tag Name],0)),"")</f>
        <v/>
      </c>
    </row>
    <row r="406" spans="1:6" x14ac:dyDescent="0.25">
      <c r="A406" t="str">
        <f t="array" aca="1" ref="A4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+ 1),ROW($A404))),"")</f>
        <v/>
      </c>
      <c r="B406" t="str">
        <f ca="1">IF($A406&lt;&gt;"",INDEX(Devices[Area],MATCH($A406,Devices[Tag Name],0)),"")</f>
        <v/>
      </c>
      <c r="C406" t="str">
        <f t="shared" ca="1" si="3"/>
        <v/>
      </c>
      <c r="F406" t="str">
        <f ca="1">IF($A406&lt;&gt;"",INDEX(Devices[Device Description],MATCH($A406,Devices[Tag Name],0)),"")</f>
        <v/>
      </c>
    </row>
    <row r="407" spans="1:6" x14ac:dyDescent="0.25">
      <c r="A407" t="str">
        <f t="array" aca="1" ref="A4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+ 1),ROW($A405))),"")</f>
        <v/>
      </c>
      <c r="B407" t="str">
        <f ca="1">IF($A407&lt;&gt;"",INDEX(Devices[Area],MATCH($A407,Devices[Tag Name],0)),"")</f>
        <v/>
      </c>
      <c r="C407" t="str">
        <f t="shared" ca="1" si="3"/>
        <v/>
      </c>
      <c r="F407" t="str">
        <f ca="1">IF($A407&lt;&gt;"",INDEX(Devices[Device Description],MATCH($A407,Devices[Tag Name],0)),"")</f>
        <v/>
      </c>
    </row>
    <row r="408" spans="1:6" x14ac:dyDescent="0.25">
      <c r="A408" t="str">
        <f t="array" aca="1" ref="A4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+ 1),ROW($A406))),"")</f>
        <v/>
      </c>
      <c r="B408" t="str">
        <f ca="1">IF($A408&lt;&gt;"",INDEX(Devices[Area],MATCH($A408,Devices[Tag Name],0)),"")</f>
        <v/>
      </c>
      <c r="C408" t="str">
        <f t="shared" ca="1" si="3"/>
        <v/>
      </c>
      <c r="F408" t="str">
        <f ca="1">IF($A408&lt;&gt;"",INDEX(Devices[Device Description],MATCH($A408,Devices[Tag Name],0)),"")</f>
        <v/>
      </c>
    </row>
    <row r="409" spans="1:6" x14ac:dyDescent="0.25">
      <c r="A409" t="str">
        <f t="array" aca="1" ref="A4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+ 1),ROW($A407))),"")</f>
        <v/>
      </c>
      <c r="B409" t="str">
        <f ca="1">IF($A409&lt;&gt;"",INDEX(Devices[Area],MATCH($A409,Devices[Tag Name],0)),"")</f>
        <v/>
      </c>
      <c r="C409" t="str">
        <f t="shared" ca="1" si="3"/>
        <v/>
      </c>
      <c r="F409" t="str">
        <f ca="1">IF($A409&lt;&gt;"",INDEX(Devices[Device Description],MATCH($A409,Devices[Tag Name],0)),"")</f>
        <v/>
      </c>
    </row>
    <row r="410" spans="1:6" x14ac:dyDescent="0.25">
      <c r="A410" t="str">
        <f t="array" aca="1" ref="A4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+ 1),ROW($A408))),"")</f>
        <v/>
      </c>
      <c r="B410" t="str">
        <f ca="1">IF($A410&lt;&gt;"",INDEX(Devices[Area],MATCH($A410,Devices[Tag Name],0)),"")</f>
        <v/>
      </c>
      <c r="C410" t="str">
        <f t="shared" ca="1" si="3"/>
        <v/>
      </c>
      <c r="F410" t="str">
        <f ca="1">IF($A410&lt;&gt;"",INDEX(Devices[Device Description],MATCH($A410,Devices[Tag Name],0)),"")</f>
        <v/>
      </c>
    </row>
    <row r="411" spans="1:6" x14ac:dyDescent="0.25">
      <c r="A411" t="str">
        <f t="array" aca="1" ref="A4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+ 1),ROW($A409))),"")</f>
        <v/>
      </c>
      <c r="B411" t="str">
        <f ca="1">IF($A411&lt;&gt;"",INDEX(Devices[Area],MATCH($A411,Devices[Tag Name],0)),"")</f>
        <v/>
      </c>
      <c r="C411" t="str">
        <f t="shared" ca="1" si="3"/>
        <v/>
      </c>
      <c r="F411" t="str">
        <f ca="1">IF($A411&lt;&gt;"",INDEX(Devices[Device Description],MATCH($A411,Devices[Tag Name],0)),"")</f>
        <v/>
      </c>
    </row>
    <row r="412" spans="1:6" x14ac:dyDescent="0.25">
      <c r="A412" t="str">
        <f t="array" aca="1" ref="A4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+ 1),ROW($A410))),"")</f>
        <v/>
      </c>
      <c r="B412" t="str">
        <f ca="1">IF($A412&lt;&gt;"",INDEX(Devices[Area],MATCH($A412,Devices[Tag Name],0)),"")</f>
        <v/>
      </c>
      <c r="C412" t="str">
        <f t="shared" ca="1" si="3"/>
        <v/>
      </c>
      <c r="F412" t="str">
        <f ca="1">IF($A412&lt;&gt;"",INDEX(Devices[Device Description],MATCH($A412,Devices[Tag Name],0)),"")</f>
        <v/>
      </c>
    </row>
    <row r="413" spans="1:6" x14ac:dyDescent="0.25">
      <c r="A413" t="str">
        <f t="array" aca="1" ref="A4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+ 1),ROW($A411))),"")</f>
        <v/>
      </c>
      <c r="B413" t="str">
        <f ca="1">IF($A413&lt;&gt;"",INDEX(Devices[Area],MATCH($A413,Devices[Tag Name],0)),"")</f>
        <v/>
      </c>
      <c r="C413" t="str">
        <f t="shared" ca="1" si="3"/>
        <v/>
      </c>
      <c r="F413" t="str">
        <f ca="1">IF($A413&lt;&gt;"",INDEX(Devices[Device Description],MATCH($A413,Devices[Tag Name],0)),"")</f>
        <v/>
      </c>
    </row>
    <row r="414" spans="1:6" x14ac:dyDescent="0.25">
      <c r="A414" t="str">
        <f t="array" aca="1" ref="A4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+ 1),ROW($A412))),"")</f>
        <v/>
      </c>
      <c r="B414" t="str">
        <f ca="1">IF($A414&lt;&gt;"",INDEX(Devices[Area],MATCH($A414,Devices[Tag Name],0)),"")</f>
        <v/>
      </c>
      <c r="C414" t="str">
        <f t="shared" ca="1" si="3"/>
        <v/>
      </c>
      <c r="F414" t="str">
        <f ca="1">IF($A414&lt;&gt;"",INDEX(Devices[Device Description],MATCH($A414,Devices[Tag Name],0)),"")</f>
        <v/>
      </c>
    </row>
    <row r="415" spans="1:6" x14ac:dyDescent="0.25">
      <c r="A415" t="str">
        <f t="array" aca="1" ref="A4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+ 1),ROW($A413))),"")</f>
        <v/>
      </c>
      <c r="B415" t="str">
        <f ca="1">IF($A415&lt;&gt;"",INDEX(Devices[Area],MATCH($A415,Devices[Tag Name],0)),"")</f>
        <v/>
      </c>
      <c r="C415" t="str">
        <f t="shared" ca="1" si="3"/>
        <v/>
      </c>
      <c r="F415" t="str">
        <f ca="1">IF($A415&lt;&gt;"",INDEX(Devices[Device Description],MATCH($A415,Devices[Tag Name],0)),"")</f>
        <v/>
      </c>
    </row>
    <row r="416" spans="1:6" x14ac:dyDescent="0.25">
      <c r="A416" t="str">
        <f t="array" aca="1" ref="A4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+ 1),ROW($A414))),"")</f>
        <v/>
      </c>
      <c r="B416" t="str">
        <f ca="1">IF($A416&lt;&gt;"",INDEX(Devices[Area],MATCH($A416,Devices[Tag Name],0)),"")</f>
        <v/>
      </c>
      <c r="C416" t="str">
        <f t="shared" ca="1" si="3"/>
        <v/>
      </c>
      <c r="F416" t="str">
        <f ca="1">IF($A416&lt;&gt;"",INDEX(Devices[Device Description],MATCH($A416,Devices[Tag Name],0)),"")</f>
        <v/>
      </c>
    </row>
    <row r="417" spans="1:6" x14ac:dyDescent="0.25">
      <c r="A417" t="str">
        <f t="array" aca="1" ref="A4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+ 1),ROW($A415))),"")</f>
        <v/>
      </c>
      <c r="B417" t="str">
        <f ca="1">IF($A417&lt;&gt;"",INDEX(Devices[Area],MATCH($A417,Devices[Tag Name],0)),"")</f>
        <v/>
      </c>
      <c r="C417" t="str">
        <f t="shared" ca="1" si="3"/>
        <v/>
      </c>
      <c r="F417" t="str">
        <f ca="1">IF($A417&lt;&gt;"",INDEX(Devices[Device Description],MATCH($A417,Devices[Tag Name],0)),"")</f>
        <v/>
      </c>
    </row>
    <row r="418" spans="1:6" x14ac:dyDescent="0.25">
      <c r="A418" t="str">
        <f t="array" aca="1" ref="A4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+ 1),ROW($A416))),"")</f>
        <v/>
      </c>
      <c r="B418" t="str">
        <f ca="1">IF($A418&lt;&gt;"",INDEX(Devices[Area],MATCH($A418,Devices[Tag Name],0)),"")</f>
        <v/>
      </c>
      <c r="C418" t="str">
        <f t="shared" ca="1" si="3"/>
        <v/>
      </c>
      <c r="F418" t="str">
        <f ca="1">IF($A418&lt;&gt;"",INDEX(Devices[Device Description],MATCH($A418,Devices[Tag Name],0)),"")</f>
        <v/>
      </c>
    </row>
    <row r="419" spans="1:6" x14ac:dyDescent="0.25">
      <c r="A419" t="str">
        <f t="array" aca="1" ref="A4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+ 1),ROW($A417))),"")</f>
        <v/>
      </c>
      <c r="B419" t="str">
        <f ca="1">IF($A419&lt;&gt;"",INDEX(Devices[Area],MATCH($A419,Devices[Tag Name],0)),"")</f>
        <v/>
      </c>
      <c r="C419" t="str">
        <f t="shared" ca="1" si="3"/>
        <v/>
      </c>
      <c r="F419" t="str">
        <f ca="1">IF($A419&lt;&gt;"",INDEX(Devices[Device Description],MATCH($A419,Devices[Tag Name],0)),"")</f>
        <v/>
      </c>
    </row>
    <row r="420" spans="1:6" x14ac:dyDescent="0.25">
      <c r="A420" t="str">
        <f t="array" aca="1" ref="A4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+ 1),ROW($A418))),"")</f>
        <v/>
      </c>
      <c r="B420" t="str">
        <f ca="1">IF($A420&lt;&gt;"",INDEX(Devices[Area],MATCH($A420,Devices[Tag Name],0)),"")</f>
        <v/>
      </c>
      <c r="C420" t="str">
        <f t="shared" ca="1" si="3"/>
        <v/>
      </c>
      <c r="F420" t="str">
        <f ca="1">IF($A420&lt;&gt;"",INDEX(Devices[Device Description],MATCH($A420,Devices[Tag Name],0)),"")</f>
        <v/>
      </c>
    </row>
    <row r="421" spans="1:6" x14ac:dyDescent="0.25">
      <c r="A421" t="str">
        <f t="array" aca="1" ref="A4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+ 1),ROW($A419))),"")</f>
        <v/>
      </c>
      <c r="B421" t="str">
        <f ca="1">IF($A421&lt;&gt;"",INDEX(Devices[Area],MATCH($A421,Devices[Tag Name],0)),"")</f>
        <v/>
      </c>
      <c r="C421" t="str">
        <f t="shared" ca="1" si="3"/>
        <v/>
      </c>
      <c r="F421" t="str">
        <f ca="1">IF($A421&lt;&gt;"",INDEX(Devices[Device Description],MATCH($A421,Devices[Tag Name],0)),"")</f>
        <v/>
      </c>
    </row>
    <row r="422" spans="1:6" x14ac:dyDescent="0.25">
      <c r="A422" t="str">
        <f t="array" aca="1" ref="A4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+ 1),ROW($A420))),"")</f>
        <v/>
      </c>
      <c r="B422" t="str">
        <f ca="1">IF($A422&lt;&gt;"",INDEX(Devices[Area],MATCH($A422,Devices[Tag Name],0)),"")</f>
        <v/>
      </c>
      <c r="C422" t="str">
        <f t="shared" ca="1" si="3"/>
        <v/>
      </c>
      <c r="F422" t="str">
        <f ca="1">IF($A422&lt;&gt;"",INDEX(Devices[Device Description],MATCH($A422,Devices[Tag Name],0)),"")</f>
        <v/>
      </c>
    </row>
    <row r="423" spans="1:6" x14ac:dyDescent="0.25">
      <c r="A423" t="str">
        <f t="array" aca="1" ref="A4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+ 1),ROW($A421))),"")</f>
        <v/>
      </c>
      <c r="B423" t="str">
        <f ca="1">IF($A423&lt;&gt;"",INDEX(Devices[Area],MATCH($A423,Devices[Tag Name],0)),"")</f>
        <v/>
      </c>
      <c r="C423" t="str">
        <f t="shared" ca="1" si="3"/>
        <v/>
      </c>
      <c r="F423" t="str">
        <f ca="1">IF($A423&lt;&gt;"",INDEX(Devices[Device Description],MATCH($A423,Devices[Tag Name],0)),"")</f>
        <v/>
      </c>
    </row>
    <row r="424" spans="1:6" x14ac:dyDescent="0.25">
      <c r="A424" t="str">
        <f t="array" aca="1" ref="A4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+ 1),ROW($A422))),"")</f>
        <v/>
      </c>
      <c r="B424" t="str">
        <f ca="1">IF($A424&lt;&gt;"",INDEX(Devices[Area],MATCH($A424,Devices[Tag Name],0)),"")</f>
        <v/>
      </c>
      <c r="C424" t="str">
        <f t="shared" ca="1" si="3"/>
        <v/>
      </c>
      <c r="F424" t="str">
        <f ca="1">IF($A424&lt;&gt;"",INDEX(Devices[Device Description],MATCH($A424,Devices[Tag Name],0)),"")</f>
        <v/>
      </c>
    </row>
    <row r="425" spans="1:6" x14ac:dyDescent="0.25">
      <c r="A425" t="str">
        <f t="array" aca="1" ref="A4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+ 1),ROW($A423))),"")</f>
        <v/>
      </c>
      <c r="B425" t="str">
        <f ca="1">IF($A425&lt;&gt;"",INDEX(Devices[Area],MATCH($A425,Devices[Tag Name],0)),"")</f>
        <v/>
      </c>
      <c r="C425" t="str">
        <f t="shared" ca="1" si="3"/>
        <v/>
      </c>
      <c r="F425" t="str">
        <f ca="1">IF($A425&lt;&gt;"",INDEX(Devices[Device Description],MATCH($A425,Devices[Tag Name],0)),"")</f>
        <v/>
      </c>
    </row>
    <row r="426" spans="1:6" x14ac:dyDescent="0.25">
      <c r="A426" t="str">
        <f t="array" aca="1" ref="A4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+ 1),ROW($A424))),"")</f>
        <v/>
      </c>
      <c r="B426" t="str">
        <f ca="1">IF($A426&lt;&gt;"",INDEX(Devices[Area],MATCH($A426,Devices[Tag Name],0)),"")</f>
        <v/>
      </c>
      <c r="C426" t="str">
        <f t="shared" ca="1" si="3"/>
        <v/>
      </c>
      <c r="F426" t="str">
        <f ca="1">IF($A426&lt;&gt;"",INDEX(Devices[Device Description],MATCH($A426,Devices[Tag Name],0)),"")</f>
        <v/>
      </c>
    </row>
    <row r="427" spans="1:6" x14ac:dyDescent="0.25">
      <c r="A427" t="str">
        <f t="array" aca="1" ref="A4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+ 1),ROW($A425))),"")</f>
        <v/>
      </c>
      <c r="B427" t="str">
        <f ca="1">IF($A427&lt;&gt;"",INDEX(Devices[Area],MATCH($A427,Devices[Tag Name],0)),"")</f>
        <v/>
      </c>
      <c r="C427" t="str">
        <f t="shared" ca="1" si="3"/>
        <v/>
      </c>
      <c r="F427" t="str">
        <f ca="1">IF($A427&lt;&gt;"",INDEX(Devices[Device Description],MATCH($A427,Devices[Tag Name],0)),"")</f>
        <v/>
      </c>
    </row>
    <row r="428" spans="1:6" x14ac:dyDescent="0.25">
      <c r="A428" t="str">
        <f t="array" aca="1" ref="A4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+ 1),ROW($A426))),"")</f>
        <v/>
      </c>
      <c r="B428" t="str">
        <f ca="1">IF($A428&lt;&gt;"",INDEX(Devices[Area],MATCH($A428,Devices[Tag Name],0)),"")</f>
        <v/>
      </c>
      <c r="C428" t="str">
        <f t="shared" ca="1" si="3"/>
        <v/>
      </c>
      <c r="F428" t="str">
        <f ca="1">IF($A428&lt;&gt;"",INDEX(Devices[Device Description],MATCH($A428,Devices[Tag Name],0)),"")</f>
        <v/>
      </c>
    </row>
    <row r="429" spans="1:6" x14ac:dyDescent="0.25">
      <c r="A429" t="str">
        <f t="array" aca="1" ref="A4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+ 1),ROW($A427))),"")</f>
        <v/>
      </c>
      <c r="B429" t="str">
        <f ca="1">IF($A429&lt;&gt;"",INDEX(Devices[Area],MATCH($A429,Devices[Tag Name],0)),"")</f>
        <v/>
      </c>
      <c r="C429" t="str">
        <f t="shared" ref="C429:C437" ca="1" si="4">IF($A429&lt;&gt;"","Default","")</f>
        <v/>
      </c>
      <c r="F429" t="str">
        <f ca="1">IF($A429&lt;&gt;"",INDEX(Devices[Device Description],MATCH($A429,Devices[Tag Name],0)),"")</f>
        <v/>
      </c>
    </row>
    <row r="430" spans="1:6" x14ac:dyDescent="0.25">
      <c r="A430" t="str">
        <f t="array" aca="1" ref="A4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+ 1),ROW($A428))),"")</f>
        <v/>
      </c>
      <c r="B430" t="str">
        <f ca="1">IF($A430&lt;&gt;"",INDEX(Devices[Area],MATCH($A430,Devices[Tag Name],0)),"")</f>
        <v/>
      </c>
      <c r="C430" t="str">
        <f t="shared" ca="1" si="4"/>
        <v/>
      </c>
      <c r="F430" t="str">
        <f ca="1">IF($A430&lt;&gt;"",INDEX(Devices[Device Description],MATCH($A430,Devices[Tag Name],0)),"")</f>
        <v/>
      </c>
    </row>
    <row r="431" spans="1:6" x14ac:dyDescent="0.25">
      <c r="A431" t="str">
        <f t="array" aca="1" ref="A4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+ 1),ROW($A429))),"")</f>
        <v/>
      </c>
      <c r="B431" t="str">
        <f ca="1">IF($A431&lt;&gt;"",INDEX(Devices[Area],MATCH($A431,Devices[Tag Name],0)),"")</f>
        <v/>
      </c>
      <c r="C431" t="str">
        <f t="shared" ca="1" si="4"/>
        <v/>
      </c>
      <c r="F431" t="str">
        <f ca="1">IF($A431&lt;&gt;"",INDEX(Devices[Device Description],MATCH($A431,Devices[Tag Name],0)),"")</f>
        <v/>
      </c>
    </row>
    <row r="432" spans="1:6" x14ac:dyDescent="0.25">
      <c r="A432" t="str">
        <f t="array" aca="1" ref="A4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+ 1),ROW($A430))),"")</f>
        <v/>
      </c>
      <c r="B432" t="str">
        <f ca="1">IF($A432&lt;&gt;"",INDEX(Devices[Area],MATCH($A432,Devices[Tag Name],0)),"")</f>
        <v/>
      </c>
      <c r="C432" t="str">
        <f t="shared" ca="1" si="4"/>
        <v/>
      </c>
      <c r="F432" t="str">
        <f ca="1">IF($A432&lt;&gt;"",INDEX(Devices[Device Description],MATCH($A432,Devices[Tag Name],0)),"")</f>
        <v/>
      </c>
    </row>
    <row r="433" spans="1:6" x14ac:dyDescent="0.25">
      <c r="A433" t="str">
        <f t="array" aca="1" ref="A4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+ 1),ROW($A431))),"")</f>
        <v/>
      </c>
      <c r="B433" t="str">
        <f ca="1">IF($A433&lt;&gt;"",INDEX(Devices[Area],MATCH($A433,Devices[Tag Name],0)),"")</f>
        <v/>
      </c>
      <c r="C433" t="str">
        <f t="shared" ca="1" si="4"/>
        <v/>
      </c>
      <c r="F433" t="str">
        <f ca="1">IF($A433&lt;&gt;"",INDEX(Devices[Device Description],MATCH($A433,Devices[Tag Name],0)),"")</f>
        <v/>
      </c>
    </row>
    <row r="434" spans="1:6" x14ac:dyDescent="0.25">
      <c r="A434" t="str">
        <f t="array" aca="1" ref="A4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+ 1),ROW($A432))),"")</f>
        <v/>
      </c>
      <c r="B434" t="str">
        <f ca="1">IF($A434&lt;&gt;"",INDEX(Devices[Area],MATCH($A434,Devices[Tag Name],0)),"")</f>
        <v/>
      </c>
      <c r="C434" t="str">
        <f t="shared" ca="1" si="4"/>
        <v/>
      </c>
      <c r="F434" t="str">
        <f ca="1">IF($A434&lt;&gt;"",INDEX(Devices[Device Description],MATCH($A434,Devices[Tag Name],0)),"")</f>
        <v/>
      </c>
    </row>
    <row r="435" spans="1:6" x14ac:dyDescent="0.25">
      <c r="A435" t="str">
        <f t="array" aca="1" ref="A4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+ 1),ROW($A433))),"")</f>
        <v/>
      </c>
      <c r="B435" t="str">
        <f ca="1">IF($A435&lt;&gt;"",INDEX(Devices[Area],MATCH($A435,Devices[Tag Name],0)),"")</f>
        <v/>
      </c>
      <c r="C435" t="str">
        <f t="shared" ca="1" si="4"/>
        <v/>
      </c>
      <c r="F435" t="str">
        <f ca="1">IF($A435&lt;&gt;"",INDEX(Devices[Device Description],MATCH($A435,Devices[Tag Name],0)),"")</f>
        <v/>
      </c>
    </row>
    <row r="436" spans="1:6" x14ac:dyDescent="0.25">
      <c r="A436" t="str">
        <f t="array" aca="1" ref="A4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+ 1),ROW($A434))),"")</f>
        <v/>
      </c>
      <c r="B436" t="str">
        <f ca="1">IF($A436&lt;&gt;"",INDEX(Devices[Area],MATCH($A436,Devices[Tag Name],0)),"")</f>
        <v/>
      </c>
      <c r="C436" t="str">
        <f t="shared" ca="1" si="4"/>
        <v/>
      </c>
      <c r="F436" t="str">
        <f ca="1">IF($A436&lt;&gt;"",INDEX(Devices[Device Description],MATCH($A436,Devices[Tag Name],0)),"")</f>
        <v/>
      </c>
    </row>
    <row r="437" spans="1:6" x14ac:dyDescent="0.25">
      <c r="A437" t="str">
        <f t="array" aca="1" ref="A4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+ 1),ROW($A435))),"")</f>
        <v/>
      </c>
      <c r="B437" t="str">
        <f ca="1">IF($A437&lt;&gt;"",INDEX(Devices[Area],MATCH($A437,Devices[Tag Name],0)),"")</f>
        <v/>
      </c>
      <c r="C437" t="str">
        <f t="shared" ca="1" si="4"/>
        <v/>
      </c>
      <c r="F437" t="str">
        <f ca="1">IF($A437&lt;&gt;"",INDEX(Devices[Device Description],MATCH($A437,Devices[Tag Name],0)),"")</f>
        <v/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437"/>
  <sheetViews>
    <sheetView workbookViewId="0">
      <selection sqref="A1:F437"/>
    </sheetView>
  </sheetViews>
  <sheetFormatPr defaultRowHeight="15" x14ac:dyDescent="0.25"/>
  <sheetData>
    <row r="1" spans="1:6" x14ac:dyDescent="0.25">
      <c r="A1" t="str">
        <f ca="1">IF(UseGalaxyBuilder,":Object=",":TEMPLATE=")&amp;INDEX(CM_Mapping[ArchestrA Template],MATCH(MID(CELL("filename",A1),FIND("]",CELL("filename",A1))+1,255),CM_Mapping[Tab],0))</f>
        <v>:TEMPLATE=$GM_FM_LIW_LWB_0200_TOP_PP</v>
      </c>
    </row>
    <row r="2" spans="1:6" x14ac:dyDescent="0.25">
      <c r="A2" t="str">
        <f>IF(UseGalaxyBuilder, "",":")&amp;"Tagname"</f>
        <v>:Tagname</v>
      </c>
      <c r="B2" t="s">
        <v>0</v>
      </c>
      <c r="C2" t="s">
        <v>52</v>
      </c>
      <c r="D2" t="s">
        <v>55</v>
      </c>
      <c r="E2" t="s">
        <v>54</v>
      </c>
      <c r="F2" t="s">
        <v>51</v>
      </c>
    </row>
    <row r="3" spans="1:6" x14ac:dyDescent="0.25">
      <c r="A3" t="str">
        <f t="array" aca="1" ref="A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+ 1),ROW($A1))),"")</f>
        <v/>
      </c>
      <c r="B3" t="str">
        <f ca="1">IF($A3&lt;&gt;"",INDEX(Devices[Area],MATCH($A3,Devices[Tag Name],0)),"")</f>
        <v/>
      </c>
      <c r="C3" t="str">
        <f ca="1">IF($A3&lt;&gt;"","Default","")</f>
        <v/>
      </c>
      <c r="F3" t="str">
        <f ca="1">IF($A3&lt;&gt;"",INDEX(Devices[Device Description],MATCH($A3,Devices[Tag Name],0)),"")</f>
        <v/>
      </c>
    </row>
    <row r="4" spans="1:6" x14ac:dyDescent="0.25">
      <c r="A4" t="str">
        <f t="array" aca="1" ref="A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+ 1),ROW($A2))),"")</f>
        <v/>
      </c>
      <c r="B4" t="str">
        <f ca="1">IF($A4&lt;&gt;"",INDEX(Devices[Area],MATCH($A4,Devices[Tag Name],0)),"")</f>
        <v/>
      </c>
      <c r="C4" t="str">
        <f t="shared" ref="C4:C67" ca="1" si="0">IF($A4&lt;&gt;"","Default","")</f>
        <v/>
      </c>
      <c r="F4" t="str">
        <f ca="1">IF($A4&lt;&gt;"",INDEX(Devices[Device Description],MATCH($A4,Devices[Tag Name],0)),"")</f>
        <v/>
      </c>
    </row>
    <row r="5" spans="1:6" x14ac:dyDescent="0.25">
      <c r="A5" t="str">
        <f t="array" aca="1" ref="A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+ 1),ROW($A3))),"")</f>
        <v/>
      </c>
      <c r="B5" t="str">
        <f ca="1">IF($A5&lt;&gt;"",INDEX(Devices[Area],MATCH($A5,Devices[Tag Name],0)),"")</f>
        <v/>
      </c>
      <c r="C5" t="str">
        <f t="shared" ca="1" si="0"/>
        <v/>
      </c>
      <c r="F5" t="str">
        <f ca="1">IF($A5&lt;&gt;"",INDEX(Devices[Device Description],MATCH($A5,Devices[Tag Name],0)),"")</f>
        <v/>
      </c>
    </row>
    <row r="6" spans="1:6" x14ac:dyDescent="0.25">
      <c r="A6" t="str">
        <f t="array" aca="1" ref="A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+ 1),ROW($A4))),"")</f>
        <v/>
      </c>
      <c r="B6" t="str">
        <f ca="1">IF($A6&lt;&gt;"",INDEX(Devices[Area],MATCH($A6,Devices[Tag Name],0)),"")</f>
        <v/>
      </c>
      <c r="C6" t="str">
        <f t="shared" ca="1" si="0"/>
        <v/>
      </c>
      <c r="F6" t="str">
        <f ca="1">IF($A6&lt;&gt;"",INDEX(Devices[Device Description],MATCH($A6,Devices[Tag Name],0)),"")</f>
        <v/>
      </c>
    </row>
    <row r="7" spans="1:6" x14ac:dyDescent="0.25">
      <c r="A7" t="str">
        <f t="array" aca="1" ref="A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+ 1),ROW($A5))),"")</f>
        <v/>
      </c>
      <c r="B7" t="str">
        <f ca="1">IF($A7&lt;&gt;"",INDEX(Devices[Area],MATCH($A7,Devices[Tag Name],0)),"")</f>
        <v/>
      </c>
      <c r="C7" t="str">
        <f t="shared" ca="1" si="0"/>
        <v/>
      </c>
      <c r="F7" t="str">
        <f ca="1">IF($A7&lt;&gt;"",INDEX(Devices[Device Description],MATCH($A7,Devices[Tag Name],0)),"")</f>
        <v/>
      </c>
    </row>
    <row r="8" spans="1:6" x14ac:dyDescent="0.25">
      <c r="A8" t="str">
        <f t="array" aca="1" ref="A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+ 1),ROW($A6))),"")</f>
        <v/>
      </c>
      <c r="B8" t="str">
        <f ca="1">IF($A8&lt;&gt;"",INDEX(Devices[Area],MATCH($A8,Devices[Tag Name],0)),"")</f>
        <v/>
      </c>
      <c r="C8" t="str">
        <f t="shared" ca="1" si="0"/>
        <v/>
      </c>
      <c r="F8" t="str">
        <f ca="1">IF($A8&lt;&gt;"",INDEX(Devices[Device Description],MATCH($A8,Devices[Tag Name],0)),"")</f>
        <v/>
      </c>
    </row>
    <row r="9" spans="1:6" x14ac:dyDescent="0.25">
      <c r="A9" t="str">
        <f t="array" aca="1" ref="A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+ 1),ROW($A7))),"")</f>
        <v/>
      </c>
      <c r="B9" t="str">
        <f ca="1">IF($A9&lt;&gt;"",INDEX(Devices[Area],MATCH($A9,Devices[Tag Name],0)),"")</f>
        <v/>
      </c>
      <c r="C9" t="str">
        <f t="shared" ca="1" si="0"/>
        <v/>
      </c>
      <c r="F9" t="str">
        <f ca="1">IF($A9&lt;&gt;"",INDEX(Devices[Device Description],MATCH($A9,Devices[Tag Name],0)),"")</f>
        <v/>
      </c>
    </row>
    <row r="10" spans="1:6" x14ac:dyDescent="0.25">
      <c r="A10" t="str">
        <f t="array" aca="1" ref="A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+ 1),ROW($A8))),"")</f>
        <v/>
      </c>
      <c r="B10" t="str">
        <f ca="1">IF($A10&lt;&gt;"",INDEX(Devices[Area],MATCH($A10,Devices[Tag Name],0)),"")</f>
        <v/>
      </c>
      <c r="C10" t="str">
        <f t="shared" ca="1" si="0"/>
        <v/>
      </c>
      <c r="F10" t="str">
        <f ca="1">IF($A10&lt;&gt;"",INDEX(Devices[Device Description],MATCH($A10,Devices[Tag Name],0)),"")</f>
        <v/>
      </c>
    </row>
    <row r="11" spans="1:6" x14ac:dyDescent="0.25">
      <c r="A11" t="str">
        <f t="array" aca="1" ref="A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+ 1),ROW($A9))),"")</f>
        <v/>
      </c>
      <c r="B11" t="str">
        <f ca="1">IF($A11&lt;&gt;"",INDEX(Devices[Area],MATCH($A11,Devices[Tag Name],0)),"")</f>
        <v/>
      </c>
      <c r="C11" t="str">
        <f t="shared" ca="1" si="0"/>
        <v/>
      </c>
      <c r="F11" t="str">
        <f ca="1">IF($A11&lt;&gt;"",INDEX(Devices[Device Description],MATCH($A11,Devices[Tag Name],0)),"")</f>
        <v/>
      </c>
    </row>
    <row r="12" spans="1:6" x14ac:dyDescent="0.25">
      <c r="A12" t="str">
        <f t="array" aca="1" ref="A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+ 1),ROW($A10))),"")</f>
        <v/>
      </c>
      <c r="B12" t="str">
        <f ca="1">IF($A12&lt;&gt;"",INDEX(Devices[Area],MATCH($A12,Devices[Tag Name],0)),"")</f>
        <v/>
      </c>
      <c r="C12" t="str">
        <f t="shared" ca="1" si="0"/>
        <v/>
      </c>
      <c r="F12" t="str">
        <f ca="1">IF($A12&lt;&gt;"",INDEX(Devices[Device Description],MATCH($A12,Devices[Tag Name],0)),"")</f>
        <v/>
      </c>
    </row>
    <row r="13" spans="1:6" x14ac:dyDescent="0.25">
      <c r="A13" t="str">
        <f t="array" aca="1" ref="A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+ 1),ROW($A11))),"")</f>
        <v/>
      </c>
      <c r="B13" t="str">
        <f ca="1">IF($A13&lt;&gt;"",INDEX(Devices[Area],MATCH($A13,Devices[Tag Name],0)),"")</f>
        <v/>
      </c>
      <c r="C13" t="str">
        <f t="shared" ca="1" si="0"/>
        <v/>
      </c>
      <c r="F13" t="str">
        <f ca="1">IF($A13&lt;&gt;"",INDEX(Devices[Device Description],MATCH($A13,Devices[Tag Name],0)),"")</f>
        <v/>
      </c>
    </row>
    <row r="14" spans="1:6" x14ac:dyDescent="0.25">
      <c r="A14" t="str">
        <f t="array" aca="1" ref="A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+ 1),ROW($A12))),"")</f>
        <v/>
      </c>
      <c r="B14" t="str">
        <f ca="1">IF($A14&lt;&gt;"",INDEX(Devices[Area],MATCH($A14,Devices[Tag Name],0)),"")</f>
        <v/>
      </c>
      <c r="C14" t="str">
        <f t="shared" ca="1" si="0"/>
        <v/>
      </c>
      <c r="F14" t="str">
        <f ca="1">IF($A14&lt;&gt;"",INDEX(Devices[Device Description],MATCH($A14,Devices[Tag Name],0)),"")</f>
        <v/>
      </c>
    </row>
    <row r="15" spans="1:6" x14ac:dyDescent="0.25">
      <c r="A15" t="str">
        <f t="array" aca="1" ref="A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+ 1),ROW($A13))),"")</f>
        <v/>
      </c>
      <c r="B15" t="str">
        <f ca="1">IF($A15&lt;&gt;"",INDEX(Devices[Area],MATCH($A15,Devices[Tag Name],0)),"")</f>
        <v/>
      </c>
      <c r="C15" t="str">
        <f t="shared" ca="1" si="0"/>
        <v/>
      </c>
      <c r="F15" t="str">
        <f ca="1">IF($A15&lt;&gt;"",INDEX(Devices[Device Description],MATCH($A15,Devices[Tag Name],0)),"")</f>
        <v/>
      </c>
    </row>
    <row r="16" spans="1:6" x14ac:dyDescent="0.25">
      <c r="A16" t="str">
        <f t="array" aca="1" ref="A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+ 1),ROW($A14))),"")</f>
        <v/>
      </c>
      <c r="B16" t="str">
        <f ca="1">IF($A16&lt;&gt;"",INDEX(Devices[Area],MATCH($A16,Devices[Tag Name],0)),"")</f>
        <v/>
      </c>
      <c r="C16" t="str">
        <f t="shared" ca="1" si="0"/>
        <v/>
      </c>
      <c r="F16" t="str">
        <f ca="1">IF($A16&lt;&gt;"",INDEX(Devices[Device Description],MATCH($A16,Devices[Tag Name],0)),"")</f>
        <v/>
      </c>
    </row>
    <row r="17" spans="1:6" x14ac:dyDescent="0.25">
      <c r="A17" t="str">
        <f t="array" aca="1" ref="A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+ 1),ROW($A15))),"")</f>
        <v/>
      </c>
      <c r="B17" t="str">
        <f ca="1">IF($A17&lt;&gt;"",INDEX(Devices[Area],MATCH($A17,Devices[Tag Name],0)),"")</f>
        <v/>
      </c>
      <c r="C17" t="str">
        <f t="shared" ca="1" si="0"/>
        <v/>
      </c>
      <c r="F17" t="str">
        <f ca="1">IF($A17&lt;&gt;"",INDEX(Devices[Device Description],MATCH($A17,Devices[Tag Name],0)),"")</f>
        <v/>
      </c>
    </row>
    <row r="18" spans="1:6" x14ac:dyDescent="0.25">
      <c r="A18" t="str">
        <f t="array" aca="1" ref="A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+ 1),ROW($A16))),"")</f>
        <v/>
      </c>
      <c r="B18" t="str">
        <f ca="1">IF($A18&lt;&gt;"",INDEX(Devices[Area],MATCH($A18,Devices[Tag Name],0)),"")</f>
        <v/>
      </c>
      <c r="C18" t="str">
        <f t="shared" ca="1" si="0"/>
        <v/>
      </c>
      <c r="F18" t="str">
        <f ca="1">IF($A18&lt;&gt;"",INDEX(Devices[Device Description],MATCH($A18,Devices[Tag Name],0)),"")</f>
        <v/>
      </c>
    </row>
    <row r="19" spans="1:6" x14ac:dyDescent="0.25">
      <c r="A19" t="str">
        <f t="array" aca="1" ref="A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+ 1),ROW($A17))),"")</f>
        <v/>
      </c>
      <c r="B19" t="str">
        <f ca="1">IF($A19&lt;&gt;"",INDEX(Devices[Area],MATCH($A19,Devices[Tag Name],0)),"")</f>
        <v/>
      </c>
      <c r="C19" t="str">
        <f t="shared" ca="1" si="0"/>
        <v/>
      </c>
      <c r="F19" t="str">
        <f ca="1">IF($A19&lt;&gt;"",INDEX(Devices[Device Description],MATCH($A19,Devices[Tag Name],0)),"")</f>
        <v/>
      </c>
    </row>
    <row r="20" spans="1:6" x14ac:dyDescent="0.25">
      <c r="A20" t="str">
        <f t="array" aca="1" ref="A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+ 1),ROW($A18))),"")</f>
        <v/>
      </c>
      <c r="B20" t="str">
        <f ca="1">IF($A20&lt;&gt;"",INDEX(Devices[Area],MATCH($A20,Devices[Tag Name],0)),"")</f>
        <v/>
      </c>
      <c r="C20" t="str">
        <f t="shared" ca="1" si="0"/>
        <v/>
      </c>
      <c r="F20" t="str">
        <f ca="1">IF($A20&lt;&gt;"",INDEX(Devices[Device Description],MATCH($A20,Devices[Tag Name],0)),"")</f>
        <v/>
      </c>
    </row>
    <row r="21" spans="1:6" x14ac:dyDescent="0.25">
      <c r="A21" t="str">
        <f t="array" aca="1" ref="A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+ 1),ROW($A19))),"")</f>
        <v/>
      </c>
      <c r="B21" t="str">
        <f ca="1">IF($A21&lt;&gt;"",INDEX(Devices[Area],MATCH($A21,Devices[Tag Name],0)),"")</f>
        <v/>
      </c>
      <c r="C21" t="str">
        <f t="shared" ca="1" si="0"/>
        <v/>
      </c>
      <c r="F21" t="str">
        <f ca="1">IF($A21&lt;&gt;"",INDEX(Devices[Device Description],MATCH($A21,Devices[Tag Name],0)),"")</f>
        <v/>
      </c>
    </row>
    <row r="22" spans="1:6" x14ac:dyDescent="0.25">
      <c r="A22" t="str">
        <f t="array" aca="1" ref="A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+ 1),ROW($A20))),"")</f>
        <v/>
      </c>
      <c r="B22" t="str">
        <f ca="1">IF($A22&lt;&gt;"",INDEX(Devices[Area],MATCH($A22,Devices[Tag Name],0)),"")</f>
        <v/>
      </c>
      <c r="C22" t="str">
        <f t="shared" ca="1" si="0"/>
        <v/>
      </c>
      <c r="F22" t="str">
        <f ca="1">IF($A22&lt;&gt;"",INDEX(Devices[Device Description],MATCH($A22,Devices[Tag Name],0)),"")</f>
        <v/>
      </c>
    </row>
    <row r="23" spans="1:6" x14ac:dyDescent="0.25">
      <c r="A23" t="str">
        <f t="array" aca="1" ref="A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+ 1),ROW($A21))),"")</f>
        <v/>
      </c>
      <c r="B23" t="str">
        <f ca="1">IF($A23&lt;&gt;"",INDEX(Devices[Area],MATCH($A23,Devices[Tag Name],0)),"")</f>
        <v/>
      </c>
      <c r="C23" t="str">
        <f t="shared" ca="1" si="0"/>
        <v/>
      </c>
      <c r="F23" t="str">
        <f ca="1">IF($A23&lt;&gt;"",INDEX(Devices[Device Description],MATCH($A23,Devices[Tag Name],0)),"")</f>
        <v/>
      </c>
    </row>
    <row r="24" spans="1:6" x14ac:dyDescent="0.25">
      <c r="A24" t="str">
        <f t="array" aca="1" ref="A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+ 1),ROW($A22))),"")</f>
        <v/>
      </c>
      <c r="B24" t="str">
        <f ca="1">IF($A24&lt;&gt;"",INDEX(Devices[Area],MATCH($A24,Devices[Tag Name],0)),"")</f>
        <v/>
      </c>
      <c r="C24" t="str">
        <f t="shared" ca="1" si="0"/>
        <v/>
      </c>
      <c r="F24" t="str">
        <f ca="1">IF($A24&lt;&gt;"",INDEX(Devices[Device Description],MATCH($A24,Devices[Tag Name],0)),"")</f>
        <v/>
      </c>
    </row>
    <row r="25" spans="1:6" x14ac:dyDescent="0.25">
      <c r="A25" t="str">
        <f t="array" aca="1" ref="A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+ 1),ROW($A23))),"")</f>
        <v/>
      </c>
      <c r="B25" t="str">
        <f ca="1">IF($A25&lt;&gt;"",INDEX(Devices[Area],MATCH($A25,Devices[Tag Name],0)),"")</f>
        <v/>
      </c>
      <c r="C25" t="str">
        <f t="shared" ca="1" si="0"/>
        <v/>
      </c>
      <c r="F25" t="str">
        <f ca="1">IF($A25&lt;&gt;"",INDEX(Devices[Device Description],MATCH($A25,Devices[Tag Name],0)),"")</f>
        <v/>
      </c>
    </row>
    <row r="26" spans="1:6" x14ac:dyDescent="0.25">
      <c r="A26" t="str">
        <f t="array" aca="1" ref="A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+ 1),ROW($A24))),"")</f>
        <v/>
      </c>
      <c r="B26" t="str">
        <f ca="1">IF($A26&lt;&gt;"",INDEX(Devices[Area],MATCH($A26,Devices[Tag Name],0)),"")</f>
        <v/>
      </c>
      <c r="C26" t="str">
        <f t="shared" ca="1" si="0"/>
        <v/>
      </c>
      <c r="F26" t="str">
        <f ca="1">IF($A26&lt;&gt;"",INDEX(Devices[Device Description],MATCH($A26,Devices[Tag Name],0)),"")</f>
        <v/>
      </c>
    </row>
    <row r="27" spans="1:6" x14ac:dyDescent="0.25">
      <c r="A27" t="str">
        <f t="array" aca="1" ref="A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+ 1),ROW($A25))),"")</f>
        <v/>
      </c>
      <c r="B27" t="str">
        <f ca="1">IF($A27&lt;&gt;"",INDEX(Devices[Area],MATCH($A27,Devices[Tag Name],0)),"")</f>
        <v/>
      </c>
      <c r="C27" t="str">
        <f t="shared" ca="1" si="0"/>
        <v/>
      </c>
      <c r="F27" t="str">
        <f ca="1">IF($A27&lt;&gt;"",INDEX(Devices[Device Description],MATCH($A27,Devices[Tag Name],0)),"")</f>
        <v/>
      </c>
    </row>
    <row r="28" spans="1:6" x14ac:dyDescent="0.25">
      <c r="A28" t="str">
        <f t="array" aca="1" ref="A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+ 1),ROW($A26))),"")</f>
        <v/>
      </c>
      <c r="B28" t="str">
        <f ca="1">IF($A28&lt;&gt;"",INDEX(Devices[Area],MATCH($A28,Devices[Tag Name],0)),"")</f>
        <v/>
      </c>
      <c r="C28" t="str">
        <f t="shared" ca="1" si="0"/>
        <v/>
      </c>
      <c r="F28" t="str">
        <f ca="1">IF($A28&lt;&gt;"",INDEX(Devices[Device Description],MATCH($A28,Devices[Tag Name],0)),"")</f>
        <v/>
      </c>
    </row>
    <row r="29" spans="1:6" x14ac:dyDescent="0.25">
      <c r="A29" t="str">
        <f t="array" aca="1" ref="A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+ 1),ROW($A27))),"")</f>
        <v/>
      </c>
      <c r="B29" t="str">
        <f ca="1">IF($A29&lt;&gt;"",INDEX(Devices[Area],MATCH($A29,Devices[Tag Name],0)),"")</f>
        <v/>
      </c>
      <c r="C29" t="str">
        <f t="shared" ca="1" si="0"/>
        <v/>
      </c>
      <c r="F29" t="str">
        <f ca="1">IF($A29&lt;&gt;"",INDEX(Devices[Device Description],MATCH($A29,Devices[Tag Name],0)),"")</f>
        <v/>
      </c>
    </row>
    <row r="30" spans="1:6" x14ac:dyDescent="0.25">
      <c r="A30" t="str">
        <f t="array" aca="1" ref="A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+ 1),ROW($A28))),"")</f>
        <v/>
      </c>
      <c r="B30" t="str">
        <f ca="1">IF($A30&lt;&gt;"",INDEX(Devices[Area],MATCH($A30,Devices[Tag Name],0)),"")</f>
        <v/>
      </c>
      <c r="C30" t="str">
        <f t="shared" ca="1" si="0"/>
        <v/>
      </c>
      <c r="F30" t="str">
        <f ca="1">IF($A30&lt;&gt;"",INDEX(Devices[Device Description],MATCH($A30,Devices[Tag Name],0)),"")</f>
        <v/>
      </c>
    </row>
    <row r="31" spans="1:6" x14ac:dyDescent="0.25">
      <c r="A31" t="str">
        <f t="array" aca="1" ref="A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+ 1),ROW($A29))),"")</f>
        <v/>
      </c>
      <c r="B31" t="str">
        <f ca="1">IF($A31&lt;&gt;"",INDEX(Devices[Area],MATCH($A31,Devices[Tag Name],0)),"")</f>
        <v/>
      </c>
      <c r="C31" t="str">
        <f t="shared" ca="1" si="0"/>
        <v/>
      </c>
      <c r="F31" t="str">
        <f ca="1">IF($A31&lt;&gt;"",INDEX(Devices[Device Description],MATCH($A31,Devices[Tag Name],0)),"")</f>
        <v/>
      </c>
    </row>
    <row r="32" spans="1:6" x14ac:dyDescent="0.25">
      <c r="A32" t="str">
        <f t="array" aca="1" ref="A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+ 1),ROW($A30))),"")</f>
        <v/>
      </c>
      <c r="B32" t="str">
        <f ca="1">IF($A32&lt;&gt;"",INDEX(Devices[Area],MATCH($A32,Devices[Tag Name],0)),"")</f>
        <v/>
      </c>
      <c r="C32" t="str">
        <f t="shared" ca="1" si="0"/>
        <v/>
      </c>
      <c r="F32" t="str">
        <f ca="1">IF($A32&lt;&gt;"",INDEX(Devices[Device Description],MATCH($A32,Devices[Tag Name],0)),"")</f>
        <v/>
      </c>
    </row>
    <row r="33" spans="1:6" x14ac:dyDescent="0.25">
      <c r="A33" t="str">
        <f t="array" aca="1" ref="A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+ 1),ROW($A31))),"")</f>
        <v/>
      </c>
      <c r="B33" t="str">
        <f ca="1">IF($A33&lt;&gt;"",INDEX(Devices[Area],MATCH($A33,Devices[Tag Name],0)),"")</f>
        <v/>
      </c>
      <c r="C33" t="str">
        <f t="shared" ca="1" si="0"/>
        <v/>
      </c>
      <c r="F33" t="str">
        <f ca="1">IF($A33&lt;&gt;"",INDEX(Devices[Device Description],MATCH($A33,Devices[Tag Name],0)),"")</f>
        <v/>
      </c>
    </row>
    <row r="34" spans="1:6" x14ac:dyDescent="0.25">
      <c r="A34" t="str">
        <f t="array" aca="1" ref="A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+ 1),ROW($A32))),"")</f>
        <v/>
      </c>
      <c r="B34" t="str">
        <f ca="1">IF($A34&lt;&gt;"",INDEX(Devices[Area],MATCH($A34,Devices[Tag Name],0)),"")</f>
        <v/>
      </c>
      <c r="C34" t="str">
        <f t="shared" ca="1" si="0"/>
        <v/>
      </c>
      <c r="F34" t="str">
        <f ca="1">IF($A34&lt;&gt;"",INDEX(Devices[Device Description],MATCH($A34,Devices[Tag Name],0)),"")</f>
        <v/>
      </c>
    </row>
    <row r="35" spans="1:6" x14ac:dyDescent="0.25">
      <c r="A35" t="str">
        <f t="array" aca="1" ref="A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+ 1),ROW($A33))),"")</f>
        <v/>
      </c>
      <c r="B35" t="str">
        <f ca="1">IF($A35&lt;&gt;"",INDEX(Devices[Area],MATCH($A35,Devices[Tag Name],0)),"")</f>
        <v/>
      </c>
      <c r="C35" t="str">
        <f t="shared" ca="1" si="0"/>
        <v/>
      </c>
      <c r="F35" t="str">
        <f ca="1">IF($A35&lt;&gt;"",INDEX(Devices[Device Description],MATCH($A35,Devices[Tag Name],0)),"")</f>
        <v/>
      </c>
    </row>
    <row r="36" spans="1:6" x14ac:dyDescent="0.25">
      <c r="A36" t="str">
        <f t="array" aca="1" ref="A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+ 1),ROW($A34))),"")</f>
        <v/>
      </c>
      <c r="B36" t="str">
        <f ca="1">IF($A36&lt;&gt;"",INDEX(Devices[Area],MATCH($A36,Devices[Tag Name],0)),"")</f>
        <v/>
      </c>
      <c r="C36" t="str">
        <f t="shared" ca="1" si="0"/>
        <v/>
      </c>
      <c r="F36" t="str">
        <f ca="1">IF($A36&lt;&gt;"",INDEX(Devices[Device Description],MATCH($A36,Devices[Tag Name],0)),"")</f>
        <v/>
      </c>
    </row>
    <row r="37" spans="1:6" x14ac:dyDescent="0.25">
      <c r="A37" t="str">
        <f t="array" aca="1" ref="A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+ 1),ROW($A35))),"")</f>
        <v/>
      </c>
      <c r="B37" t="str">
        <f ca="1">IF($A37&lt;&gt;"",INDEX(Devices[Area],MATCH($A37,Devices[Tag Name],0)),"")</f>
        <v/>
      </c>
      <c r="C37" t="str">
        <f t="shared" ca="1" si="0"/>
        <v/>
      </c>
      <c r="F37" t="str">
        <f ca="1">IF($A37&lt;&gt;"",INDEX(Devices[Device Description],MATCH($A37,Devices[Tag Name],0)),"")</f>
        <v/>
      </c>
    </row>
    <row r="38" spans="1:6" x14ac:dyDescent="0.25">
      <c r="A38" t="str">
        <f t="array" aca="1" ref="A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+ 1),ROW($A36))),"")</f>
        <v/>
      </c>
      <c r="B38" t="str">
        <f ca="1">IF($A38&lt;&gt;"",INDEX(Devices[Area],MATCH($A38,Devices[Tag Name],0)),"")</f>
        <v/>
      </c>
      <c r="C38" t="str">
        <f t="shared" ca="1" si="0"/>
        <v/>
      </c>
      <c r="F38" t="str">
        <f ca="1">IF($A38&lt;&gt;"",INDEX(Devices[Device Description],MATCH($A38,Devices[Tag Name],0)),"")</f>
        <v/>
      </c>
    </row>
    <row r="39" spans="1:6" x14ac:dyDescent="0.25">
      <c r="A39" t="str">
        <f t="array" aca="1" ref="A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+ 1),ROW($A37))),"")</f>
        <v/>
      </c>
      <c r="B39" t="str">
        <f ca="1">IF($A39&lt;&gt;"",INDEX(Devices[Area],MATCH($A39,Devices[Tag Name],0)),"")</f>
        <v/>
      </c>
      <c r="C39" t="str">
        <f t="shared" ca="1" si="0"/>
        <v/>
      </c>
      <c r="F39" t="str">
        <f ca="1">IF($A39&lt;&gt;"",INDEX(Devices[Device Description],MATCH($A39,Devices[Tag Name],0)),"")</f>
        <v/>
      </c>
    </row>
    <row r="40" spans="1:6" x14ac:dyDescent="0.25">
      <c r="A40" t="str">
        <f t="array" aca="1" ref="A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+ 1),ROW($A38))),"")</f>
        <v/>
      </c>
      <c r="B40" t="str">
        <f ca="1">IF($A40&lt;&gt;"",INDEX(Devices[Area],MATCH($A40,Devices[Tag Name],0)),"")</f>
        <v/>
      </c>
      <c r="C40" t="str">
        <f t="shared" ca="1" si="0"/>
        <v/>
      </c>
      <c r="F40" t="str">
        <f ca="1">IF($A40&lt;&gt;"",INDEX(Devices[Device Description],MATCH($A40,Devices[Tag Name],0)),"")</f>
        <v/>
      </c>
    </row>
    <row r="41" spans="1:6" x14ac:dyDescent="0.25">
      <c r="A41" t="str">
        <f t="array" aca="1" ref="A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+ 1),ROW($A39))),"")</f>
        <v/>
      </c>
      <c r="B41" t="str">
        <f ca="1">IF($A41&lt;&gt;"",INDEX(Devices[Area],MATCH($A41,Devices[Tag Name],0)),"")</f>
        <v/>
      </c>
      <c r="C41" t="str">
        <f t="shared" ca="1" si="0"/>
        <v/>
      </c>
      <c r="F41" t="str">
        <f ca="1">IF($A41&lt;&gt;"",INDEX(Devices[Device Description],MATCH($A41,Devices[Tag Name],0)),"")</f>
        <v/>
      </c>
    </row>
    <row r="42" spans="1:6" x14ac:dyDescent="0.25">
      <c r="A42" t="str">
        <f t="array" aca="1" ref="A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+ 1),ROW($A40))),"")</f>
        <v/>
      </c>
      <c r="B42" t="str">
        <f ca="1">IF($A42&lt;&gt;"",INDEX(Devices[Area],MATCH($A42,Devices[Tag Name],0)),"")</f>
        <v/>
      </c>
      <c r="C42" t="str">
        <f t="shared" ca="1" si="0"/>
        <v/>
      </c>
      <c r="F42" t="str">
        <f ca="1">IF($A42&lt;&gt;"",INDEX(Devices[Device Description],MATCH($A42,Devices[Tag Name],0)),"")</f>
        <v/>
      </c>
    </row>
    <row r="43" spans="1:6" x14ac:dyDescent="0.25">
      <c r="A43" t="str">
        <f t="array" aca="1" ref="A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+ 1),ROW($A41))),"")</f>
        <v/>
      </c>
      <c r="B43" t="str">
        <f ca="1">IF($A43&lt;&gt;"",INDEX(Devices[Area],MATCH($A43,Devices[Tag Name],0)),"")</f>
        <v/>
      </c>
      <c r="C43" t="str">
        <f t="shared" ca="1" si="0"/>
        <v/>
      </c>
      <c r="F43" t="str">
        <f ca="1">IF($A43&lt;&gt;"",INDEX(Devices[Device Description],MATCH($A43,Devices[Tag Name],0)),"")</f>
        <v/>
      </c>
    </row>
    <row r="44" spans="1:6" x14ac:dyDescent="0.25">
      <c r="A44" t="str">
        <f t="array" aca="1" ref="A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+ 1),ROW($A42))),"")</f>
        <v/>
      </c>
      <c r="B44" t="str">
        <f ca="1">IF($A44&lt;&gt;"",INDEX(Devices[Area],MATCH($A44,Devices[Tag Name],0)),"")</f>
        <v/>
      </c>
      <c r="C44" t="str">
        <f t="shared" ca="1" si="0"/>
        <v/>
      </c>
      <c r="F44" t="str">
        <f ca="1">IF($A44&lt;&gt;"",INDEX(Devices[Device Description],MATCH($A44,Devices[Tag Name],0)),"")</f>
        <v/>
      </c>
    </row>
    <row r="45" spans="1:6" x14ac:dyDescent="0.25">
      <c r="A45" t="str">
        <f t="array" aca="1" ref="A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+ 1),ROW($A43))),"")</f>
        <v/>
      </c>
      <c r="B45" t="str">
        <f ca="1">IF($A45&lt;&gt;"",INDEX(Devices[Area],MATCH($A45,Devices[Tag Name],0)),"")</f>
        <v/>
      </c>
      <c r="C45" t="str">
        <f t="shared" ca="1" si="0"/>
        <v/>
      </c>
      <c r="F45" t="str">
        <f ca="1">IF($A45&lt;&gt;"",INDEX(Devices[Device Description],MATCH($A45,Devices[Tag Name],0)),"")</f>
        <v/>
      </c>
    </row>
    <row r="46" spans="1:6" x14ac:dyDescent="0.25">
      <c r="A46" t="str">
        <f t="array" aca="1" ref="A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+ 1),ROW($A44))),"")</f>
        <v/>
      </c>
      <c r="B46" t="str">
        <f ca="1">IF($A46&lt;&gt;"",INDEX(Devices[Area],MATCH($A46,Devices[Tag Name],0)),"")</f>
        <v/>
      </c>
      <c r="C46" t="str">
        <f t="shared" ca="1" si="0"/>
        <v/>
      </c>
      <c r="F46" t="str">
        <f ca="1">IF($A46&lt;&gt;"",INDEX(Devices[Device Description],MATCH($A46,Devices[Tag Name],0)),"")</f>
        <v/>
      </c>
    </row>
    <row r="47" spans="1:6" x14ac:dyDescent="0.25">
      <c r="A47" t="str">
        <f t="array" aca="1" ref="A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+ 1),ROW($A45))),"")</f>
        <v/>
      </c>
      <c r="B47" t="str">
        <f ca="1">IF($A47&lt;&gt;"",INDEX(Devices[Area],MATCH($A47,Devices[Tag Name],0)),"")</f>
        <v/>
      </c>
      <c r="C47" t="str">
        <f t="shared" ca="1" si="0"/>
        <v/>
      </c>
      <c r="F47" t="str">
        <f ca="1">IF($A47&lt;&gt;"",INDEX(Devices[Device Description],MATCH($A47,Devices[Tag Name],0)),"")</f>
        <v/>
      </c>
    </row>
    <row r="48" spans="1:6" x14ac:dyDescent="0.25">
      <c r="A48" t="str">
        <f t="array" aca="1" ref="A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+ 1),ROW($A46))),"")</f>
        <v/>
      </c>
      <c r="B48" t="str">
        <f ca="1">IF($A48&lt;&gt;"",INDEX(Devices[Area],MATCH($A48,Devices[Tag Name],0)),"")</f>
        <v/>
      </c>
      <c r="C48" t="str">
        <f t="shared" ca="1" si="0"/>
        <v/>
      </c>
      <c r="F48" t="str">
        <f ca="1">IF($A48&lt;&gt;"",INDEX(Devices[Device Description],MATCH($A48,Devices[Tag Name],0)),"")</f>
        <v/>
      </c>
    </row>
    <row r="49" spans="1:6" x14ac:dyDescent="0.25">
      <c r="A49" t="str">
        <f t="array" aca="1" ref="A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+ 1),ROW($A47))),"")</f>
        <v/>
      </c>
      <c r="B49" t="str">
        <f ca="1">IF($A49&lt;&gt;"",INDEX(Devices[Area],MATCH($A49,Devices[Tag Name],0)),"")</f>
        <v/>
      </c>
      <c r="C49" t="str">
        <f t="shared" ca="1" si="0"/>
        <v/>
      </c>
      <c r="F49" t="str">
        <f ca="1">IF($A49&lt;&gt;"",INDEX(Devices[Device Description],MATCH($A49,Devices[Tag Name],0)),"")</f>
        <v/>
      </c>
    </row>
    <row r="50" spans="1:6" x14ac:dyDescent="0.25">
      <c r="A50" t="str">
        <f t="array" aca="1" ref="A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+ 1),ROW($A48))),"")</f>
        <v/>
      </c>
      <c r="B50" t="str">
        <f ca="1">IF($A50&lt;&gt;"",INDEX(Devices[Area],MATCH($A50,Devices[Tag Name],0)),"")</f>
        <v/>
      </c>
      <c r="C50" t="str">
        <f t="shared" ca="1" si="0"/>
        <v/>
      </c>
      <c r="F50" t="str">
        <f ca="1">IF($A50&lt;&gt;"",INDEX(Devices[Device Description],MATCH($A50,Devices[Tag Name],0)),"")</f>
        <v/>
      </c>
    </row>
    <row r="51" spans="1:6" x14ac:dyDescent="0.25">
      <c r="A51" t="str">
        <f t="array" aca="1" ref="A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+ 1),ROW($A49))),"")</f>
        <v/>
      </c>
      <c r="B51" t="str">
        <f ca="1">IF($A51&lt;&gt;"",INDEX(Devices[Area],MATCH($A51,Devices[Tag Name],0)),"")</f>
        <v/>
      </c>
      <c r="C51" t="str">
        <f t="shared" ca="1" si="0"/>
        <v/>
      </c>
      <c r="F51" t="str">
        <f ca="1">IF($A51&lt;&gt;"",INDEX(Devices[Device Description],MATCH($A51,Devices[Tag Name],0)),"")</f>
        <v/>
      </c>
    </row>
    <row r="52" spans="1:6" x14ac:dyDescent="0.25">
      <c r="A52" t="str">
        <f t="array" aca="1" ref="A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+ 1),ROW($A50))),"")</f>
        <v/>
      </c>
      <c r="B52" t="str">
        <f ca="1">IF($A52&lt;&gt;"",INDEX(Devices[Area],MATCH($A52,Devices[Tag Name],0)),"")</f>
        <v/>
      </c>
      <c r="C52" t="str">
        <f t="shared" ca="1" si="0"/>
        <v/>
      </c>
      <c r="F52" t="str">
        <f ca="1">IF($A52&lt;&gt;"",INDEX(Devices[Device Description],MATCH($A52,Devices[Tag Name],0)),"")</f>
        <v/>
      </c>
    </row>
    <row r="53" spans="1:6" x14ac:dyDescent="0.25">
      <c r="A53" t="str">
        <f t="array" aca="1" ref="A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+ 1),ROW($A51))),"")</f>
        <v/>
      </c>
      <c r="B53" t="str">
        <f ca="1">IF($A53&lt;&gt;"",INDEX(Devices[Area],MATCH($A53,Devices[Tag Name],0)),"")</f>
        <v/>
      </c>
      <c r="C53" t="str">
        <f t="shared" ca="1" si="0"/>
        <v/>
      </c>
      <c r="F53" t="str">
        <f ca="1">IF($A53&lt;&gt;"",INDEX(Devices[Device Description],MATCH($A53,Devices[Tag Name],0)),"")</f>
        <v/>
      </c>
    </row>
    <row r="54" spans="1:6" x14ac:dyDescent="0.25">
      <c r="A54" t="str">
        <f t="array" aca="1" ref="A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+ 1),ROW($A52))),"")</f>
        <v/>
      </c>
      <c r="B54" t="str">
        <f ca="1">IF($A54&lt;&gt;"",INDEX(Devices[Area],MATCH($A54,Devices[Tag Name],0)),"")</f>
        <v/>
      </c>
      <c r="C54" t="str">
        <f t="shared" ca="1" si="0"/>
        <v/>
      </c>
      <c r="F54" t="str">
        <f ca="1">IF($A54&lt;&gt;"",INDEX(Devices[Device Description],MATCH($A54,Devices[Tag Name],0)),"")</f>
        <v/>
      </c>
    </row>
    <row r="55" spans="1:6" x14ac:dyDescent="0.25">
      <c r="A55" t="str">
        <f t="array" aca="1" ref="A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+ 1),ROW($A53))),"")</f>
        <v/>
      </c>
      <c r="B55" t="str">
        <f ca="1">IF($A55&lt;&gt;"",INDEX(Devices[Area],MATCH($A55,Devices[Tag Name],0)),"")</f>
        <v/>
      </c>
      <c r="C55" t="str">
        <f t="shared" ca="1" si="0"/>
        <v/>
      </c>
      <c r="F55" t="str">
        <f ca="1">IF($A55&lt;&gt;"",INDEX(Devices[Device Description],MATCH($A55,Devices[Tag Name],0)),"")</f>
        <v/>
      </c>
    </row>
    <row r="56" spans="1:6" x14ac:dyDescent="0.25">
      <c r="A56" t="str">
        <f t="array" aca="1" ref="A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+ 1),ROW($A54))),"")</f>
        <v/>
      </c>
      <c r="B56" t="str">
        <f ca="1">IF($A56&lt;&gt;"",INDEX(Devices[Area],MATCH($A56,Devices[Tag Name],0)),"")</f>
        <v/>
      </c>
      <c r="C56" t="str">
        <f t="shared" ca="1" si="0"/>
        <v/>
      </c>
      <c r="F56" t="str">
        <f ca="1">IF($A56&lt;&gt;"",INDEX(Devices[Device Description],MATCH($A56,Devices[Tag Name],0)),"")</f>
        <v/>
      </c>
    </row>
    <row r="57" spans="1:6" x14ac:dyDescent="0.25">
      <c r="A57" t="str">
        <f t="array" aca="1" ref="A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+ 1),ROW($A55))),"")</f>
        <v/>
      </c>
      <c r="B57" t="str">
        <f ca="1">IF($A57&lt;&gt;"",INDEX(Devices[Area],MATCH($A57,Devices[Tag Name],0)),"")</f>
        <v/>
      </c>
      <c r="C57" t="str">
        <f t="shared" ca="1" si="0"/>
        <v/>
      </c>
      <c r="F57" t="str">
        <f ca="1">IF($A57&lt;&gt;"",INDEX(Devices[Device Description],MATCH($A57,Devices[Tag Name],0)),"")</f>
        <v/>
      </c>
    </row>
    <row r="58" spans="1:6" x14ac:dyDescent="0.25">
      <c r="A58" t="str">
        <f t="array" aca="1" ref="A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+ 1),ROW($A56))),"")</f>
        <v/>
      </c>
      <c r="B58" t="str">
        <f ca="1">IF($A58&lt;&gt;"",INDEX(Devices[Area],MATCH($A58,Devices[Tag Name],0)),"")</f>
        <v/>
      </c>
      <c r="C58" t="str">
        <f t="shared" ca="1" si="0"/>
        <v/>
      </c>
      <c r="F58" t="str">
        <f ca="1">IF($A58&lt;&gt;"",INDEX(Devices[Device Description],MATCH($A58,Devices[Tag Name],0)),"")</f>
        <v/>
      </c>
    </row>
    <row r="59" spans="1:6" x14ac:dyDescent="0.25">
      <c r="A59" t="str">
        <f t="array" aca="1" ref="A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+ 1),ROW($A57))),"")</f>
        <v/>
      </c>
      <c r="B59" t="str">
        <f ca="1">IF($A59&lt;&gt;"",INDEX(Devices[Area],MATCH($A59,Devices[Tag Name],0)),"")</f>
        <v/>
      </c>
      <c r="C59" t="str">
        <f t="shared" ca="1" si="0"/>
        <v/>
      </c>
      <c r="F59" t="str">
        <f ca="1">IF($A59&lt;&gt;"",INDEX(Devices[Device Description],MATCH($A59,Devices[Tag Name],0)),"")</f>
        <v/>
      </c>
    </row>
    <row r="60" spans="1:6" x14ac:dyDescent="0.25">
      <c r="A60" t="str">
        <f t="array" aca="1" ref="A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+ 1),ROW($A58))),"")</f>
        <v/>
      </c>
      <c r="B60" t="str">
        <f ca="1">IF($A60&lt;&gt;"",INDEX(Devices[Area],MATCH($A60,Devices[Tag Name],0)),"")</f>
        <v/>
      </c>
      <c r="C60" t="str">
        <f t="shared" ca="1" si="0"/>
        <v/>
      </c>
      <c r="F60" t="str">
        <f ca="1">IF($A60&lt;&gt;"",INDEX(Devices[Device Description],MATCH($A60,Devices[Tag Name],0)),"")</f>
        <v/>
      </c>
    </row>
    <row r="61" spans="1:6" x14ac:dyDescent="0.25">
      <c r="A61" t="str">
        <f t="array" aca="1" ref="A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+ 1),ROW($A59))),"")</f>
        <v/>
      </c>
      <c r="B61" t="str">
        <f ca="1">IF($A61&lt;&gt;"",INDEX(Devices[Area],MATCH($A61,Devices[Tag Name],0)),"")</f>
        <v/>
      </c>
      <c r="C61" t="str">
        <f t="shared" ca="1" si="0"/>
        <v/>
      </c>
      <c r="F61" t="str">
        <f ca="1">IF($A61&lt;&gt;"",INDEX(Devices[Device Description],MATCH($A61,Devices[Tag Name],0)),"")</f>
        <v/>
      </c>
    </row>
    <row r="62" spans="1:6" x14ac:dyDescent="0.25">
      <c r="A62" t="str">
        <f t="array" aca="1" ref="A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+ 1),ROW($A60))),"")</f>
        <v/>
      </c>
      <c r="B62" t="str">
        <f ca="1">IF($A62&lt;&gt;"",INDEX(Devices[Area],MATCH($A62,Devices[Tag Name],0)),"")</f>
        <v/>
      </c>
      <c r="C62" t="str">
        <f t="shared" ca="1" si="0"/>
        <v/>
      </c>
      <c r="F62" t="str">
        <f ca="1">IF($A62&lt;&gt;"",INDEX(Devices[Device Description],MATCH($A62,Devices[Tag Name],0)),"")</f>
        <v/>
      </c>
    </row>
    <row r="63" spans="1:6" x14ac:dyDescent="0.25">
      <c r="A63" t="str">
        <f t="array" aca="1" ref="A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+ 1),ROW($A61))),"")</f>
        <v/>
      </c>
      <c r="B63" t="str">
        <f ca="1">IF($A63&lt;&gt;"",INDEX(Devices[Area],MATCH($A63,Devices[Tag Name],0)),"")</f>
        <v/>
      </c>
      <c r="C63" t="str">
        <f t="shared" ca="1" si="0"/>
        <v/>
      </c>
      <c r="F63" t="str">
        <f ca="1">IF($A63&lt;&gt;"",INDEX(Devices[Device Description],MATCH($A63,Devices[Tag Name],0)),"")</f>
        <v/>
      </c>
    </row>
    <row r="64" spans="1:6" x14ac:dyDescent="0.25">
      <c r="A64" t="str">
        <f t="array" aca="1" ref="A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+ 1),ROW($A62))),"")</f>
        <v/>
      </c>
      <c r="B64" t="str">
        <f ca="1">IF($A64&lt;&gt;"",INDEX(Devices[Area],MATCH($A64,Devices[Tag Name],0)),"")</f>
        <v/>
      </c>
      <c r="C64" t="str">
        <f t="shared" ca="1" si="0"/>
        <v/>
      </c>
      <c r="F64" t="str">
        <f ca="1">IF($A64&lt;&gt;"",INDEX(Devices[Device Description],MATCH($A64,Devices[Tag Name],0)),"")</f>
        <v/>
      </c>
    </row>
    <row r="65" spans="1:6" x14ac:dyDescent="0.25">
      <c r="A65" t="str">
        <f t="array" aca="1" ref="A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+ 1),ROW($A63))),"")</f>
        <v/>
      </c>
      <c r="B65" t="str">
        <f ca="1">IF($A65&lt;&gt;"",INDEX(Devices[Area],MATCH($A65,Devices[Tag Name],0)),"")</f>
        <v/>
      </c>
      <c r="C65" t="str">
        <f t="shared" ca="1" si="0"/>
        <v/>
      </c>
      <c r="F65" t="str">
        <f ca="1">IF($A65&lt;&gt;"",INDEX(Devices[Device Description],MATCH($A65,Devices[Tag Name],0)),"")</f>
        <v/>
      </c>
    </row>
    <row r="66" spans="1:6" x14ac:dyDescent="0.25">
      <c r="A66" t="str">
        <f t="array" aca="1" ref="A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+ 1),ROW($A64))),"")</f>
        <v/>
      </c>
      <c r="B66" t="str">
        <f ca="1">IF($A66&lt;&gt;"",INDEX(Devices[Area],MATCH($A66,Devices[Tag Name],0)),"")</f>
        <v/>
      </c>
      <c r="C66" t="str">
        <f t="shared" ca="1" si="0"/>
        <v/>
      </c>
      <c r="F66" t="str">
        <f ca="1">IF($A66&lt;&gt;"",INDEX(Devices[Device Description],MATCH($A66,Devices[Tag Name],0)),"")</f>
        <v/>
      </c>
    </row>
    <row r="67" spans="1:6" x14ac:dyDescent="0.25">
      <c r="A67" t="str">
        <f t="array" aca="1" ref="A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+ 1),ROW($A65))),"")</f>
        <v/>
      </c>
      <c r="B67" t="str">
        <f ca="1">IF($A67&lt;&gt;"",INDEX(Devices[Area],MATCH($A67,Devices[Tag Name],0)),"")</f>
        <v/>
      </c>
      <c r="C67" t="str">
        <f t="shared" ca="1" si="0"/>
        <v/>
      </c>
      <c r="F67" t="str">
        <f ca="1">IF($A67&lt;&gt;"",INDEX(Devices[Device Description],MATCH($A67,Devices[Tag Name],0)),"")</f>
        <v/>
      </c>
    </row>
    <row r="68" spans="1:6" x14ac:dyDescent="0.25">
      <c r="A68" t="str">
        <f t="array" aca="1" ref="A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+ 1),ROW($A66))),"")</f>
        <v/>
      </c>
      <c r="B68" t="str">
        <f ca="1">IF($A68&lt;&gt;"",INDEX(Devices[Area],MATCH($A68,Devices[Tag Name],0)),"")</f>
        <v/>
      </c>
      <c r="C68" t="str">
        <f t="shared" ref="C68:C300" ca="1" si="1">IF($A68&lt;&gt;"","Default","")</f>
        <v/>
      </c>
      <c r="F68" t="str">
        <f ca="1">IF($A68&lt;&gt;"",INDEX(Devices[Device Description],MATCH($A68,Devices[Tag Name],0)),"")</f>
        <v/>
      </c>
    </row>
    <row r="69" spans="1:6" x14ac:dyDescent="0.25">
      <c r="A69" t="str">
        <f t="array" aca="1" ref="A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+ 1),ROW($A67))),"")</f>
        <v/>
      </c>
      <c r="B69" t="str">
        <f ca="1">IF($A69&lt;&gt;"",INDEX(Devices[Area],MATCH($A69,Devices[Tag Name],0)),"")</f>
        <v/>
      </c>
      <c r="C69" t="str">
        <f t="shared" ca="1" si="1"/>
        <v/>
      </c>
      <c r="F69" t="str">
        <f ca="1">IF($A69&lt;&gt;"",INDEX(Devices[Device Description],MATCH($A69,Devices[Tag Name],0)),"")</f>
        <v/>
      </c>
    </row>
    <row r="70" spans="1:6" x14ac:dyDescent="0.25">
      <c r="A70" t="str">
        <f t="array" aca="1" ref="A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+ 1),ROW($A68))),"")</f>
        <v/>
      </c>
      <c r="B70" t="str">
        <f ca="1">IF($A70&lt;&gt;"",INDEX(Devices[Area],MATCH($A70,Devices[Tag Name],0)),"")</f>
        <v/>
      </c>
      <c r="C70" t="str">
        <f t="shared" ca="1" si="1"/>
        <v/>
      </c>
      <c r="F70" t="str">
        <f ca="1">IF($A70&lt;&gt;"",INDEX(Devices[Device Description],MATCH($A70,Devices[Tag Name],0)),"")</f>
        <v/>
      </c>
    </row>
    <row r="71" spans="1:6" x14ac:dyDescent="0.25">
      <c r="A71" t="str">
        <f t="array" aca="1" ref="A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+ 1),ROW($A69))),"")</f>
        <v/>
      </c>
      <c r="B71" t="str">
        <f ca="1">IF($A71&lt;&gt;"",INDEX(Devices[Area],MATCH($A71,Devices[Tag Name],0)),"")</f>
        <v/>
      </c>
      <c r="C71" t="str">
        <f t="shared" ca="1" si="1"/>
        <v/>
      </c>
      <c r="F71" t="str">
        <f ca="1">IF($A71&lt;&gt;"",INDEX(Devices[Device Description],MATCH($A71,Devices[Tag Name],0)),"")</f>
        <v/>
      </c>
    </row>
    <row r="72" spans="1:6" x14ac:dyDescent="0.25">
      <c r="A72" t="str">
        <f t="array" aca="1" ref="A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+ 1),ROW($A70))),"")</f>
        <v/>
      </c>
      <c r="B72" t="str">
        <f ca="1">IF($A72&lt;&gt;"",INDEX(Devices[Area],MATCH($A72,Devices[Tag Name],0)),"")</f>
        <v/>
      </c>
      <c r="C72" t="str">
        <f t="shared" ca="1" si="1"/>
        <v/>
      </c>
      <c r="F72" t="str">
        <f ca="1">IF($A72&lt;&gt;"",INDEX(Devices[Device Description],MATCH($A72,Devices[Tag Name],0)),"")</f>
        <v/>
      </c>
    </row>
    <row r="73" spans="1:6" x14ac:dyDescent="0.25">
      <c r="A73" t="str">
        <f t="array" aca="1" ref="A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+ 1),ROW($A71))),"")</f>
        <v/>
      </c>
      <c r="B73" t="str">
        <f ca="1">IF($A73&lt;&gt;"",INDEX(Devices[Area],MATCH($A73,Devices[Tag Name],0)),"")</f>
        <v/>
      </c>
      <c r="C73" t="str">
        <f t="shared" ca="1" si="1"/>
        <v/>
      </c>
      <c r="F73" t="str">
        <f ca="1">IF($A73&lt;&gt;"",INDEX(Devices[Device Description],MATCH($A73,Devices[Tag Name],0)),"")</f>
        <v/>
      </c>
    </row>
    <row r="74" spans="1:6" x14ac:dyDescent="0.25">
      <c r="A74" t="str">
        <f t="array" aca="1" ref="A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+ 1),ROW($A72))),"")</f>
        <v/>
      </c>
      <c r="B74" t="str">
        <f ca="1">IF($A74&lt;&gt;"",INDEX(Devices[Area],MATCH($A74,Devices[Tag Name],0)),"")</f>
        <v/>
      </c>
      <c r="C74" t="str">
        <f t="shared" ca="1" si="1"/>
        <v/>
      </c>
      <c r="F74" t="str">
        <f ca="1">IF($A74&lt;&gt;"",INDEX(Devices[Device Description],MATCH($A74,Devices[Tag Name],0)),"")</f>
        <v/>
      </c>
    </row>
    <row r="75" spans="1:6" x14ac:dyDescent="0.25">
      <c r="A75" t="str">
        <f t="array" aca="1" ref="A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+ 1),ROW($A73))),"")</f>
        <v/>
      </c>
      <c r="B75" t="str">
        <f ca="1">IF($A75&lt;&gt;"",INDEX(Devices[Area],MATCH($A75,Devices[Tag Name],0)),"")</f>
        <v/>
      </c>
      <c r="C75" t="str">
        <f t="shared" ca="1" si="1"/>
        <v/>
      </c>
      <c r="F75" t="str">
        <f ca="1">IF($A75&lt;&gt;"",INDEX(Devices[Device Description],MATCH($A75,Devices[Tag Name],0)),"")</f>
        <v/>
      </c>
    </row>
    <row r="76" spans="1:6" x14ac:dyDescent="0.25">
      <c r="A76" t="str">
        <f t="array" aca="1" ref="A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+ 1),ROW($A74))),"")</f>
        <v/>
      </c>
      <c r="B76" t="str">
        <f ca="1">IF($A76&lt;&gt;"",INDEX(Devices[Area],MATCH($A76,Devices[Tag Name],0)),"")</f>
        <v/>
      </c>
      <c r="C76" t="str">
        <f t="shared" ca="1" si="1"/>
        <v/>
      </c>
      <c r="F76" t="str">
        <f ca="1">IF($A76&lt;&gt;"",INDEX(Devices[Device Description],MATCH($A76,Devices[Tag Name],0)),"")</f>
        <v/>
      </c>
    </row>
    <row r="77" spans="1:6" x14ac:dyDescent="0.25">
      <c r="A77" t="str">
        <f t="array" aca="1" ref="A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+ 1),ROW($A75))),"")</f>
        <v/>
      </c>
      <c r="B77" t="str">
        <f ca="1">IF($A77&lt;&gt;"",INDEX(Devices[Area],MATCH($A77,Devices[Tag Name],0)),"")</f>
        <v/>
      </c>
      <c r="C77" t="str">
        <f t="shared" ca="1" si="1"/>
        <v/>
      </c>
      <c r="F77" t="str">
        <f ca="1">IF($A77&lt;&gt;"",INDEX(Devices[Device Description],MATCH($A77,Devices[Tag Name],0)),"")</f>
        <v/>
      </c>
    </row>
    <row r="78" spans="1:6" x14ac:dyDescent="0.25">
      <c r="A78" t="str">
        <f t="array" aca="1" ref="A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+ 1),ROW($A76))),"")</f>
        <v/>
      </c>
      <c r="B78" t="str">
        <f ca="1">IF($A78&lt;&gt;"",INDEX(Devices[Area],MATCH($A78,Devices[Tag Name],0)),"")</f>
        <v/>
      </c>
      <c r="C78" t="str">
        <f t="shared" ca="1" si="1"/>
        <v/>
      </c>
      <c r="F78" t="str">
        <f ca="1">IF($A78&lt;&gt;"",INDEX(Devices[Device Description],MATCH($A78,Devices[Tag Name],0)),"")</f>
        <v/>
      </c>
    </row>
    <row r="79" spans="1:6" x14ac:dyDescent="0.25">
      <c r="A79" t="str">
        <f t="array" aca="1" ref="A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+ 1),ROW($A77))),"")</f>
        <v/>
      </c>
      <c r="B79" t="str">
        <f ca="1">IF($A79&lt;&gt;"",INDEX(Devices[Area],MATCH($A79,Devices[Tag Name],0)),"")</f>
        <v/>
      </c>
      <c r="C79" t="str">
        <f t="shared" ca="1" si="1"/>
        <v/>
      </c>
      <c r="F79" t="str">
        <f ca="1">IF($A79&lt;&gt;"",INDEX(Devices[Device Description],MATCH($A79,Devices[Tag Name],0)),"")</f>
        <v/>
      </c>
    </row>
    <row r="80" spans="1:6" x14ac:dyDescent="0.25">
      <c r="A80" t="str">
        <f t="array" aca="1" ref="A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+ 1),ROW($A78))),"")</f>
        <v/>
      </c>
      <c r="B80" t="str">
        <f ca="1">IF($A80&lt;&gt;"",INDEX(Devices[Area],MATCH($A80,Devices[Tag Name],0)),"")</f>
        <v/>
      </c>
      <c r="C80" t="str">
        <f t="shared" ca="1" si="1"/>
        <v/>
      </c>
      <c r="F80" t="str">
        <f ca="1">IF($A80&lt;&gt;"",INDEX(Devices[Device Description],MATCH($A80,Devices[Tag Name],0)),"")</f>
        <v/>
      </c>
    </row>
    <row r="81" spans="1:6" x14ac:dyDescent="0.25">
      <c r="A81" t="str">
        <f t="array" aca="1" ref="A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+ 1),ROW($A79))),"")</f>
        <v/>
      </c>
      <c r="B81" t="str">
        <f ca="1">IF($A81&lt;&gt;"",INDEX(Devices[Area],MATCH($A81,Devices[Tag Name],0)),"")</f>
        <v/>
      </c>
      <c r="C81" t="str">
        <f t="shared" ca="1" si="1"/>
        <v/>
      </c>
      <c r="F81" t="str">
        <f ca="1">IF($A81&lt;&gt;"",INDEX(Devices[Device Description],MATCH($A81,Devices[Tag Name],0)),"")</f>
        <v/>
      </c>
    </row>
    <row r="82" spans="1:6" x14ac:dyDescent="0.25">
      <c r="A82" t="str">
        <f t="array" aca="1" ref="A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+ 1),ROW($A80))),"")</f>
        <v/>
      </c>
      <c r="B82" t="str">
        <f ca="1">IF($A82&lt;&gt;"",INDEX(Devices[Area],MATCH($A82,Devices[Tag Name],0)),"")</f>
        <v/>
      </c>
      <c r="C82" t="str">
        <f t="shared" ca="1" si="1"/>
        <v/>
      </c>
      <c r="F82" t="str">
        <f ca="1">IF($A82&lt;&gt;"",INDEX(Devices[Device Description],MATCH($A82,Devices[Tag Name],0)),"")</f>
        <v/>
      </c>
    </row>
    <row r="83" spans="1:6" x14ac:dyDescent="0.25">
      <c r="A83" t="str">
        <f t="array" aca="1" ref="A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+ 1),ROW($A81))),"")</f>
        <v/>
      </c>
      <c r="B83" t="str">
        <f ca="1">IF($A83&lt;&gt;"",INDEX(Devices[Area],MATCH($A83,Devices[Tag Name],0)),"")</f>
        <v/>
      </c>
      <c r="C83" t="str">
        <f t="shared" ca="1" si="1"/>
        <v/>
      </c>
      <c r="F83" t="str">
        <f ca="1">IF($A83&lt;&gt;"",INDEX(Devices[Device Description],MATCH($A83,Devices[Tag Name],0)),"")</f>
        <v/>
      </c>
    </row>
    <row r="84" spans="1:6" x14ac:dyDescent="0.25">
      <c r="A84" t="str">
        <f t="array" aca="1" ref="A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+ 1),ROW($A82))),"")</f>
        <v/>
      </c>
      <c r="B84" t="str">
        <f ca="1">IF($A84&lt;&gt;"",INDEX(Devices[Area],MATCH($A84,Devices[Tag Name],0)),"")</f>
        <v/>
      </c>
      <c r="C84" t="str">
        <f t="shared" ca="1" si="1"/>
        <v/>
      </c>
      <c r="F84" t="str">
        <f ca="1">IF($A84&lt;&gt;"",INDEX(Devices[Device Description],MATCH($A84,Devices[Tag Name],0)),"")</f>
        <v/>
      </c>
    </row>
    <row r="85" spans="1:6" x14ac:dyDescent="0.25">
      <c r="A85" t="str">
        <f t="array" aca="1" ref="A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+ 1),ROW($A83))),"")</f>
        <v/>
      </c>
      <c r="B85" t="str">
        <f ca="1">IF($A85&lt;&gt;"",INDEX(Devices[Area],MATCH($A85,Devices[Tag Name],0)),"")</f>
        <v/>
      </c>
      <c r="C85" t="str">
        <f t="shared" ca="1" si="1"/>
        <v/>
      </c>
      <c r="F85" t="str">
        <f ca="1">IF($A85&lt;&gt;"",INDEX(Devices[Device Description],MATCH($A85,Devices[Tag Name],0)),"")</f>
        <v/>
      </c>
    </row>
    <row r="86" spans="1:6" x14ac:dyDescent="0.25">
      <c r="A86" t="str">
        <f t="array" aca="1" ref="A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+ 1),ROW($A84))),"")</f>
        <v/>
      </c>
      <c r="B86" t="str">
        <f ca="1">IF($A86&lt;&gt;"",INDEX(Devices[Area],MATCH($A86,Devices[Tag Name],0)),"")</f>
        <v/>
      </c>
      <c r="C86" t="str">
        <f t="shared" ca="1" si="1"/>
        <v/>
      </c>
      <c r="F86" t="str">
        <f ca="1">IF($A86&lt;&gt;"",INDEX(Devices[Device Description],MATCH($A86,Devices[Tag Name],0)),"")</f>
        <v/>
      </c>
    </row>
    <row r="87" spans="1:6" x14ac:dyDescent="0.25">
      <c r="A87" t="str">
        <f t="array" aca="1" ref="A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+ 1),ROW($A85))),"")</f>
        <v/>
      </c>
      <c r="B87" t="str">
        <f ca="1">IF($A87&lt;&gt;"",INDEX(Devices[Area],MATCH($A87,Devices[Tag Name],0)),"")</f>
        <v/>
      </c>
      <c r="C87" t="str">
        <f t="shared" ca="1" si="1"/>
        <v/>
      </c>
      <c r="F87" t="str">
        <f ca="1">IF($A87&lt;&gt;"",INDEX(Devices[Device Description],MATCH($A87,Devices[Tag Name],0)),"")</f>
        <v/>
      </c>
    </row>
    <row r="88" spans="1:6" x14ac:dyDescent="0.25">
      <c r="A88" t="str">
        <f t="array" aca="1" ref="A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+ 1),ROW($A86))),"")</f>
        <v/>
      </c>
      <c r="B88" t="str">
        <f ca="1">IF($A88&lt;&gt;"",INDEX(Devices[Area],MATCH($A88,Devices[Tag Name],0)),"")</f>
        <v/>
      </c>
      <c r="C88" t="str">
        <f t="shared" ca="1" si="1"/>
        <v/>
      </c>
      <c r="F88" t="str">
        <f ca="1">IF($A88&lt;&gt;"",INDEX(Devices[Device Description],MATCH($A88,Devices[Tag Name],0)),"")</f>
        <v/>
      </c>
    </row>
    <row r="89" spans="1:6" x14ac:dyDescent="0.25">
      <c r="A89" t="str">
        <f t="array" aca="1" ref="A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+ 1),ROW($A87))),"")</f>
        <v/>
      </c>
      <c r="B89" t="str">
        <f ca="1">IF($A89&lt;&gt;"",INDEX(Devices[Area],MATCH($A89,Devices[Tag Name],0)),"")</f>
        <v/>
      </c>
      <c r="C89" t="str">
        <f t="shared" ca="1" si="1"/>
        <v/>
      </c>
      <c r="F89" t="str">
        <f ca="1">IF($A89&lt;&gt;"",INDEX(Devices[Device Description],MATCH($A89,Devices[Tag Name],0)),"")</f>
        <v/>
      </c>
    </row>
    <row r="90" spans="1:6" x14ac:dyDescent="0.25">
      <c r="A90" t="str">
        <f t="array" aca="1" ref="A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+ 1),ROW($A88))),"")</f>
        <v/>
      </c>
      <c r="B90" t="str">
        <f ca="1">IF($A90&lt;&gt;"",INDEX(Devices[Area],MATCH($A90,Devices[Tag Name],0)),"")</f>
        <v/>
      </c>
      <c r="C90" t="str">
        <f t="shared" ca="1" si="1"/>
        <v/>
      </c>
      <c r="F90" t="str">
        <f ca="1">IF($A90&lt;&gt;"",INDEX(Devices[Device Description],MATCH($A90,Devices[Tag Name],0)),"")</f>
        <v/>
      </c>
    </row>
    <row r="91" spans="1:6" x14ac:dyDescent="0.25">
      <c r="A91" t="str">
        <f t="array" aca="1" ref="A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+ 1),ROW($A89))),"")</f>
        <v/>
      </c>
      <c r="B91" t="str">
        <f ca="1">IF($A91&lt;&gt;"",INDEX(Devices[Area],MATCH($A91,Devices[Tag Name],0)),"")</f>
        <v/>
      </c>
      <c r="C91" t="str">
        <f t="shared" ca="1" si="1"/>
        <v/>
      </c>
      <c r="F91" t="str">
        <f ca="1">IF($A91&lt;&gt;"",INDEX(Devices[Device Description],MATCH($A91,Devices[Tag Name],0)),"")</f>
        <v/>
      </c>
    </row>
    <row r="92" spans="1:6" x14ac:dyDescent="0.25">
      <c r="A92" t="str">
        <f t="array" aca="1" ref="A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+ 1),ROW($A90))),"")</f>
        <v/>
      </c>
      <c r="B92" t="str">
        <f ca="1">IF($A92&lt;&gt;"",INDEX(Devices[Area],MATCH($A92,Devices[Tag Name],0)),"")</f>
        <v/>
      </c>
      <c r="C92" t="str">
        <f t="shared" ca="1" si="1"/>
        <v/>
      </c>
      <c r="F92" t="str">
        <f ca="1">IF($A92&lt;&gt;"",INDEX(Devices[Device Description],MATCH($A92,Devices[Tag Name],0)),"")</f>
        <v/>
      </c>
    </row>
    <row r="93" spans="1:6" x14ac:dyDescent="0.25">
      <c r="A93" t="str">
        <f t="array" aca="1" ref="A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+ 1),ROW($A91))),"")</f>
        <v/>
      </c>
      <c r="B93" t="str">
        <f ca="1">IF($A93&lt;&gt;"",INDEX(Devices[Area],MATCH($A93,Devices[Tag Name],0)),"")</f>
        <v/>
      </c>
      <c r="C93" t="str">
        <f t="shared" ca="1" si="1"/>
        <v/>
      </c>
      <c r="F93" t="str">
        <f ca="1">IF($A93&lt;&gt;"",INDEX(Devices[Device Description],MATCH($A93,Devices[Tag Name],0)),"")</f>
        <v/>
      </c>
    </row>
    <row r="94" spans="1:6" x14ac:dyDescent="0.25">
      <c r="A94" t="str">
        <f t="array" aca="1" ref="A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+ 1),ROW($A92))),"")</f>
        <v/>
      </c>
      <c r="B94" t="str">
        <f ca="1">IF($A94&lt;&gt;"",INDEX(Devices[Area],MATCH($A94,Devices[Tag Name],0)),"")</f>
        <v/>
      </c>
      <c r="C94" t="str">
        <f t="shared" ca="1" si="1"/>
        <v/>
      </c>
      <c r="F94" t="str">
        <f ca="1">IF($A94&lt;&gt;"",INDEX(Devices[Device Description],MATCH($A94,Devices[Tag Name],0)),"")</f>
        <v/>
      </c>
    </row>
    <row r="95" spans="1:6" x14ac:dyDescent="0.25">
      <c r="A95" t="str">
        <f t="array" aca="1" ref="A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+ 1),ROW($A93))),"")</f>
        <v/>
      </c>
      <c r="B95" t="str">
        <f ca="1">IF($A95&lt;&gt;"",INDEX(Devices[Area],MATCH($A95,Devices[Tag Name],0)),"")</f>
        <v/>
      </c>
      <c r="C95" t="str">
        <f t="shared" ca="1" si="1"/>
        <v/>
      </c>
      <c r="F95" t="str">
        <f ca="1">IF($A95&lt;&gt;"",INDEX(Devices[Device Description],MATCH($A95,Devices[Tag Name],0)),"")</f>
        <v/>
      </c>
    </row>
    <row r="96" spans="1:6" x14ac:dyDescent="0.25">
      <c r="A96" t="str">
        <f t="array" aca="1" ref="A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+ 1),ROW($A94))),"")</f>
        <v/>
      </c>
      <c r="B96" t="str">
        <f ca="1">IF($A96&lt;&gt;"",INDEX(Devices[Area],MATCH($A96,Devices[Tag Name],0)),"")</f>
        <v/>
      </c>
      <c r="C96" t="str">
        <f t="shared" ca="1" si="1"/>
        <v/>
      </c>
      <c r="F96" t="str">
        <f ca="1">IF($A96&lt;&gt;"",INDEX(Devices[Device Description],MATCH($A96,Devices[Tag Name],0)),"")</f>
        <v/>
      </c>
    </row>
    <row r="97" spans="1:6" x14ac:dyDescent="0.25">
      <c r="A97" t="str">
        <f t="array" aca="1" ref="A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+ 1),ROW($A95))),"")</f>
        <v/>
      </c>
      <c r="B97" t="str">
        <f ca="1">IF($A97&lt;&gt;"",INDEX(Devices[Area],MATCH($A97,Devices[Tag Name],0)),"")</f>
        <v/>
      </c>
      <c r="C97" t="str">
        <f t="shared" ca="1" si="1"/>
        <v/>
      </c>
      <c r="F97" t="str">
        <f ca="1">IF($A97&lt;&gt;"",INDEX(Devices[Device Description],MATCH($A97,Devices[Tag Name],0)),"")</f>
        <v/>
      </c>
    </row>
    <row r="98" spans="1:6" x14ac:dyDescent="0.25">
      <c r="A98" t="str">
        <f t="array" aca="1" ref="A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+ 1),ROW($A96))),"")</f>
        <v/>
      </c>
      <c r="B98" t="str">
        <f ca="1">IF($A98&lt;&gt;"",INDEX(Devices[Area],MATCH($A98,Devices[Tag Name],0)),"")</f>
        <v/>
      </c>
      <c r="C98" t="str">
        <f t="shared" ca="1" si="1"/>
        <v/>
      </c>
      <c r="F98" t="str">
        <f ca="1">IF($A98&lt;&gt;"",INDEX(Devices[Device Description],MATCH($A98,Devices[Tag Name],0)),"")</f>
        <v/>
      </c>
    </row>
    <row r="99" spans="1:6" x14ac:dyDescent="0.25">
      <c r="A99" t="str">
        <f t="array" aca="1" ref="A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+ 1),ROW($A97))),"")</f>
        <v/>
      </c>
      <c r="B99" t="str">
        <f ca="1">IF($A99&lt;&gt;"",INDEX(Devices[Area],MATCH($A99,Devices[Tag Name],0)),"")</f>
        <v/>
      </c>
      <c r="C99" t="str">
        <f t="shared" ca="1" si="1"/>
        <v/>
      </c>
      <c r="F99" t="str">
        <f ca="1">IF($A99&lt;&gt;"",INDEX(Devices[Device Description],MATCH($A99,Devices[Tag Name],0)),"")</f>
        <v/>
      </c>
    </row>
    <row r="100" spans="1:6" x14ac:dyDescent="0.25">
      <c r="A100" t="str">
        <f t="array" aca="1" ref="A1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+ 1),ROW($A98))),"")</f>
        <v/>
      </c>
      <c r="B100" t="str">
        <f ca="1">IF($A100&lt;&gt;"",INDEX(Devices[Area],MATCH($A100,Devices[Tag Name],0)),"")</f>
        <v/>
      </c>
      <c r="C100" t="str">
        <f t="shared" ca="1" si="1"/>
        <v/>
      </c>
      <c r="F100" t="str">
        <f ca="1">IF($A100&lt;&gt;"",INDEX(Devices[Device Description],MATCH($A100,Devices[Tag Name],0)),"")</f>
        <v/>
      </c>
    </row>
    <row r="101" spans="1:6" x14ac:dyDescent="0.25">
      <c r="A101" t="str">
        <f t="array" aca="1" ref="A1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+ 1),ROW($A99))),"")</f>
        <v/>
      </c>
      <c r="B101" t="str">
        <f ca="1">IF($A101&lt;&gt;"",INDEX(Devices[Area],MATCH($A101,Devices[Tag Name],0)),"")</f>
        <v/>
      </c>
      <c r="C101" t="str">
        <f t="shared" ca="1" si="1"/>
        <v/>
      </c>
      <c r="F101" t="str">
        <f ca="1">IF($A101&lt;&gt;"",INDEX(Devices[Device Description],MATCH($A101,Devices[Tag Name],0)),"")</f>
        <v/>
      </c>
    </row>
    <row r="102" spans="1:6" x14ac:dyDescent="0.25">
      <c r="A102" t="str">
        <f t="array" aca="1" ref="A1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+ 1),ROW($A100))),"")</f>
        <v/>
      </c>
      <c r="B102" t="str">
        <f ca="1">IF($A102&lt;&gt;"",INDEX(Devices[Area],MATCH($A102,Devices[Tag Name],0)),"")</f>
        <v/>
      </c>
      <c r="C102" t="str">
        <f t="shared" ca="1" si="1"/>
        <v/>
      </c>
      <c r="F102" t="str">
        <f ca="1">IF($A102&lt;&gt;"",INDEX(Devices[Device Description],MATCH($A102,Devices[Tag Name],0)),"")</f>
        <v/>
      </c>
    </row>
    <row r="103" spans="1:6" x14ac:dyDescent="0.25">
      <c r="A103" t="str">
        <f t="array" aca="1" ref="A1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+ 1),ROW($A101))),"")</f>
        <v/>
      </c>
      <c r="B103" t="str">
        <f ca="1">IF($A103&lt;&gt;"",INDEX(Devices[Area],MATCH($A103,Devices[Tag Name],0)),"")</f>
        <v/>
      </c>
      <c r="C103" t="str">
        <f t="shared" ca="1" si="1"/>
        <v/>
      </c>
      <c r="F103" t="str">
        <f ca="1">IF($A103&lt;&gt;"",INDEX(Devices[Device Description],MATCH($A103,Devices[Tag Name],0)),"")</f>
        <v/>
      </c>
    </row>
    <row r="104" spans="1:6" x14ac:dyDescent="0.25">
      <c r="A104" t="str">
        <f t="array" aca="1" ref="A1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+ 1),ROW($A102))),"")</f>
        <v/>
      </c>
      <c r="B104" t="str">
        <f ca="1">IF($A104&lt;&gt;"",INDEX(Devices[Area],MATCH($A104,Devices[Tag Name],0)),"")</f>
        <v/>
      </c>
      <c r="C104" t="str">
        <f t="shared" ca="1" si="1"/>
        <v/>
      </c>
      <c r="F104" t="str">
        <f ca="1">IF($A104&lt;&gt;"",INDEX(Devices[Device Description],MATCH($A104,Devices[Tag Name],0)),"")</f>
        <v/>
      </c>
    </row>
    <row r="105" spans="1:6" x14ac:dyDescent="0.25">
      <c r="A105" t="str">
        <f t="array" aca="1" ref="A1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+ 1),ROW($A103))),"")</f>
        <v/>
      </c>
      <c r="B105" t="str">
        <f ca="1">IF($A105&lt;&gt;"",INDEX(Devices[Area],MATCH($A105,Devices[Tag Name],0)),"")</f>
        <v/>
      </c>
      <c r="C105" t="str">
        <f t="shared" ca="1" si="1"/>
        <v/>
      </c>
      <c r="F105" t="str">
        <f ca="1">IF($A105&lt;&gt;"",INDEX(Devices[Device Description],MATCH($A105,Devices[Tag Name],0)),"")</f>
        <v/>
      </c>
    </row>
    <row r="106" spans="1:6" x14ac:dyDescent="0.25">
      <c r="A106" t="str">
        <f t="array" aca="1" ref="A1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+ 1),ROW($A104))),"")</f>
        <v/>
      </c>
      <c r="B106" t="str">
        <f ca="1">IF($A106&lt;&gt;"",INDEX(Devices[Area],MATCH($A106,Devices[Tag Name],0)),"")</f>
        <v/>
      </c>
      <c r="C106" t="str">
        <f t="shared" ca="1" si="1"/>
        <v/>
      </c>
      <c r="F106" t="str">
        <f ca="1">IF($A106&lt;&gt;"",INDEX(Devices[Device Description],MATCH($A106,Devices[Tag Name],0)),"")</f>
        <v/>
      </c>
    </row>
    <row r="107" spans="1:6" x14ac:dyDescent="0.25">
      <c r="A107" t="str">
        <f t="array" aca="1" ref="A1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+ 1),ROW($A105))),"")</f>
        <v/>
      </c>
      <c r="B107" t="str">
        <f ca="1">IF($A107&lt;&gt;"",INDEX(Devices[Area],MATCH($A107,Devices[Tag Name],0)),"")</f>
        <v/>
      </c>
      <c r="C107" t="str">
        <f t="shared" ca="1" si="1"/>
        <v/>
      </c>
      <c r="F107" t="str">
        <f ca="1">IF($A107&lt;&gt;"",INDEX(Devices[Device Description],MATCH($A107,Devices[Tag Name],0)),"")</f>
        <v/>
      </c>
    </row>
    <row r="108" spans="1:6" x14ac:dyDescent="0.25">
      <c r="A108" t="str">
        <f t="array" aca="1" ref="A1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+ 1),ROW($A106))),"")</f>
        <v/>
      </c>
      <c r="B108" t="str">
        <f ca="1">IF($A108&lt;&gt;"",INDEX(Devices[Area],MATCH($A108,Devices[Tag Name],0)),"")</f>
        <v/>
      </c>
      <c r="C108" t="str">
        <f t="shared" ca="1" si="1"/>
        <v/>
      </c>
      <c r="F108" t="str">
        <f ca="1">IF($A108&lt;&gt;"",INDEX(Devices[Device Description],MATCH($A108,Devices[Tag Name],0)),"")</f>
        <v/>
      </c>
    </row>
    <row r="109" spans="1:6" x14ac:dyDescent="0.25">
      <c r="A109" t="str">
        <f t="array" aca="1" ref="A1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+ 1),ROW($A107))),"")</f>
        <v/>
      </c>
      <c r="B109" t="str">
        <f ca="1">IF($A109&lt;&gt;"",INDEX(Devices[Area],MATCH($A109,Devices[Tag Name],0)),"")</f>
        <v/>
      </c>
      <c r="C109" t="str">
        <f t="shared" ca="1" si="1"/>
        <v/>
      </c>
      <c r="F109" t="str">
        <f ca="1">IF($A109&lt;&gt;"",INDEX(Devices[Device Description],MATCH($A109,Devices[Tag Name],0)),"")</f>
        <v/>
      </c>
    </row>
    <row r="110" spans="1:6" x14ac:dyDescent="0.25">
      <c r="A110" t="str">
        <f t="array" aca="1" ref="A1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+ 1),ROW($A108))),"")</f>
        <v/>
      </c>
      <c r="B110" t="str">
        <f ca="1">IF($A110&lt;&gt;"",INDEX(Devices[Area],MATCH($A110,Devices[Tag Name],0)),"")</f>
        <v/>
      </c>
      <c r="C110" t="str">
        <f t="shared" ca="1" si="1"/>
        <v/>
      </c>
      <c r="F110" t="str">
        <f ca="1">IF($A110&lt;&gt;"",INDEX(Devices[Device Description],MATCH($A110,Devices[Tag Name],0)),"")</f>
        <v/>
      </c>
    </row>
    <row r="111" spans="1:6" x14ac:dyDescent="0.25">
      <c r="A111" t="str">
        <f t="array" aca="1" ref="A1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+ 1),ROW($A109))),"")</f>
        <v/>
      </c>
      <c r="B111" t="str">
        <f ca="1">IF($A111&lt;&gt;"",INDEX(Devices[Area],MATCH($A111,Devices[Tag Name],0)),"")</f>
        <v/>
      </c>
      <c r="C111" t="str">
        <f t="shared" ca="1" si="1"/>
        <v/>
      </c>
      <c r="F111" t="str">
        <f ca="1">IF($A111&lt;&gt;"",INDEX(Devices[Device Description],MATCH($A111,Devices[Tag Name],0)),"")</f>
        <v/>
      </c>
    </row>
    <row r="112" spans="1:6" x14ac:dyDescent="0.25">
      <c r="A112" t="str">
        <f t="array" aca="1" ref="A1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+ 1),ROW($A110))),"")</f>
        <v/>
      </c>
      <c r="B112" t="str">
        <f ca="1">IF($A112&lt;&gt;"",INDEX(Devices[Area],MATCH($A112,Devices[Tag Name],0)),"")</f>
        <v/>
      </c>
      <c r="C112" t="str">
        <f t="shared" ca="1" si="1"/>
        <v/>
      </c>
      <c r="F112" t="str">
        <f ca="1">IF($A112&lt;&gt;"",INDEX(Devices[Device Description],MATCH($A112,Devices[Tag Name],0)),"")</f>
        <v/>
      </c>
    </row>
    <row r="113" spans="1:6" x14ac:dyDescent="0.25">
      <c r="A113" t="str">
        <f t="array" aca="1" ref="A1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+ 1),ROW($A111))),"")</f>
        <v/>
      </c>
      <c r="B113" t="str">
        <f ca="1">IF($A113&lt;&gt;"",INDEX(Devices[Area],MATCH($A113,Devices[Tag Name],0)),"")</f>
        <v/>
      </c>
      <c r="C113" t="str">
        <f t="shared" ca="1" si="1"/>
        <v/>
      </c>
      <c r="F113" t="str">
        <f ca="1">IF($A113&lt;&gt;"",INDEX(Devices[Device Description],MATCH($A113,Devices[Tag Name],0)),"")</f>
        <v/>
      </c>
    </row>
    <row r="114" spans="1:6" x14ac:dyDescent="0.25">
      <c r="A114" t="str">
        <f t="array" aca="1" ref="A1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+ 1),ROW($A112))),"")</f>
        <v/>
      </c>
      <c r="B114" t="str">
        <f ca="1">IF($A114&lt;&gt;"",INDEX(Devices[Area],MATCH($A114,Devices[Tag Name],0)),"")</f>
        <v/>
      </c>
      <c r="C114" t="str">
        <f t="shared" ca="1" si="1"/>
        <v/>
      </c>
      <c r="F114" t="str">
        <f ca="1">IF($A114&lt;&gt;"",INDEX(Devices[Device Description],MATCH($A114,Devices[Tag Name],0)),"")</f>
        <v/>
      </c>
    </row>
    <row r="115" spans="1:6" x14ac:dyDescent="0.25">
      <c r="A115" t="str">
        <f t="array" aca="1" ref="A1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+ 1),ROW($A113))),"")</f>
        <v/>
      </c>
      <c r="B115" t="str">
        <f ca="1">IF($A115&lt;&gt;"",INDEX(Devices[Area],MATCH($A115,Devices[Tag Name],0)),"")</f>
        <v/>
      </c>
      <c r="C115" t="str">
        <f t="shared" ca="1" si="1"/>
        <v/>
      </c>
      <c r="F115" t="str">
        <f ca="1">IF($A115&lt;&gt;"",INDEX(Devices[Device Description],MATCH($A115,Devices[Tag Name],0)),"")</f>
        <v/>
      </c>
    </row>
    <row r="116" spans="1:6" x14ac:dyDescent="0.25">
      <c r="A116" t="str">
        <f t="array" aca="1" ref="A1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+ 1),ROW($A114))),"")</f>
        <v/>
      </c>
      <c r="B116" t="str">
        <f ca="1">IF($A116&lt;&gt;"",INDEX(Devices[Area],MATCH($A116,Devices[Tag Name],0)),"")</f>
        <v/>
      </c>
      <c r="C116" t="str">
        <f t="shared" ca="1" si="1"/>
        <v/>
      </c>
      <c r="F116" t="str">
        <f ca="1">IF($A116&lt;&gt;"",INDEX(Devices[Device Description],MATCH($A116,Devices[Tag Name],0)),"")</f>
        <v/>
      </c>
    </row>
    <row r="117" spans="1:6" x14ac:dyDescent="0.25">
      <c r="A117" t="str">
        <f t="array" aca="1" ref="A1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+ 1),ROW($A115))),"")</f>
        <v/>
      </c>
      <c r="B117" t="str">
        <f ca="1">IF($A117&lt;&gt;"",INDEX(Devices[Area],MATCH($A117,Devices[Tag Name],0)),"")</f>
        <v/>
      </c>
      <c r="C117" t="str">
        <f t="shared" ca="1" si="1"/>
        <v/>
      </c>
      <c r="F117" t="str">
        <f ca="1">IF($A117&lt;&gt;"",INDEX(Devices[Device Description],MATCH($A117,Devices[Tag Name],0)),"")</f>
        <v/>
      </c>
    </row>
    <row r="118" spans="1:6" x14ac:dyDescent="0.25">
      <c r="A118" t="str">
        <f t="array" aca="1" ref="A1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+ 1),ROW($A116))),"")</f>
        <v/>
      </c>
      <c r="B118" t="str">
        <f ca="1">IF($A118&lt;&gt;"",INDEX(Devices[Area],MATCH($A118,Devices[Tag Name],0)),"")</f>
        <v/>
      </c>
      <c r="C118" t="str">
        <f t="shared" ca="1" si="1"/>
        <v/>
      </c>
      <c r="F118" t="str">
        <f ca="1">IF($A118&lt;&gt;"",INDEX(Devices[Device Description],MATCH($A118,Devices[Tag Name],0)),"")</f>
        <v/>
      </c>
    </row>
    <row r="119" spans="1:6" x14ac:dyDescent="0.25">
      <c r="A119" t="str">
        <f t="array" aca="1" ref="A1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+ 1),ROW($A117))),"")</f>
        <v/>
      </c>
      <c r="B119" t="str">
        <f ca="1">IF($A119&lt;&gt;"",INDEX(Devices[Area],MATCH($A119,Devices[Tag Name],0)),"")</f>
        <v/>
      </c>
      <c r="C119" t="str">
        <f t="shared" ca="1" si="1"/>
        <v/>
      </c>
      <c r="F119" t="str">
        <f ca="1">IF($A119&lt;&gt;"",INDEX(Devices[Device Description],MATCH($A119,Devices[Tag Name],0)),"")</f>
        <v/>
      </c>
    </row>
    <row r="120" spans="1:6" x14ac:dyDescent="0.25">
      <c r="A120" t="str">
        <f t="array" aca="1" ref="A1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+ 1),ROW($A118))),"")</f>
        <v/>
      </c>
      <c r="B120" t="str">
        <f ca="1">IF($A120&lt;&gt;"",INDEX(Devices[Area],MATCH($A120,Devices[Tag Name],0)),"")</f>
        <v/>
      </c>
      <c r="C120" t="str">
        <f t="shared" ca="1" si="1"/>
        <v/>
      </c>
      <c r="F120" t="str">
        <f ca="1">IF($A120&lt;&gt;"",INDEX(Devices[Device Description],MATCH($A120,Devices[Tag Name],0)),"")</f>
        <v/>
      </c>
    </row>
    <row r="121" spans="1:6" x14ac:dyDescent="0.25">
      <c r="A121" t="str">
        <f t="array" aca="1" ref="A1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+ 1),ROW($A119))),"")</f>
        <v/>
      </c>
      <c r="B121" t="str">
        <f ca="1">IF($A121&lt;&gt;"",INDEX(Devices[Area],MATCH($A121,Devices[Tag Name],0)),"")</f>
        <v/>
      </c>
      <c r="C121" t="str">
        <f t="shared" ca="1" si="1"/>
        <v/>
      </c>
      <c r="F121" t="str">
        <f ca="1">IF($A121&lt;&gt;"",INDEX(Devices[Device Description],MATCH($A121,Devices[Tag Name],0)),"")</f>
        <v/>
      </c>
    </row>
    <row r="122" spans="1:6" x14ac:dyDescent="0.25">
      <c r="A122" t="str">
        <f t="array" aca="1" ref="A1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+ 1),ROW($A120))),"")</f>
        <v/>
      </c>
      <c r="B122" t="str">
        <f ca="1">IF($A122&lt;&gt;"",INDEX(Devices[Area],MATCH($A122,Devices[Tag Name],0)),"")</f>
        <v/>
      </c>
      <c r="C122" t="str">
        <f t="shared" ca="1" si="1"/>
        <v/>
      </c>
      <c r="F122" t="str">
        <f ca="1">IF($A122&lt;&gt;"",INDEX(Devices[Device Description],MATCH($A122,Devices[Tag Name],0)),"")</f>
        <v/>
      </c>
    </row>
    <row r="123" spans="1:6" x14ac:dyDescent="0.25">
      <c r="A123" t="str">
        <f t="array" aca="1" ref="A1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+ 1),ROW($A121))),"")</f>
        <v/>
      </c>
      <c r="B123" t="str">
        <f ca="1">IF($A123&lt;&gt;"",INDEX(Devices[Area],MATCH($A123,Devices[Tag Name],0)),"")</f>
        <v/>
      </c>
      <c r="C123" t="str">
        <f t="shared" ca="1" si="1"/>
        <v/>
      </c>
      <c r="F123" t="str">
        <f ca="1">IF($A123&lt;&gt;"",INDEX(Devices[Device Description],MATCH($A123,Devices[Tag Name],0)),"")</f>
        <v/>
      </c>
    </row>
    <row r="124" spans="1:6" x14ac:dyDescent="0.25">
      <c r="A124" t="str">
        <f t="array" aca="1" ref="A1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+ 1),ROW($A122))),"")</f>
        <v/>
      </c>
      <c r="B124" t="str">
        <f ca="1">IF($A124&lt;&gt;"",INDEX(Devices[Area],MATCH($A124,Devices[Tag Name],0)),"")</f>
        <v/>
      </c>
      <c r="C124" t="str">
        <f t="shared" ca="1" si="1"/>
        <v/>
      </c>
      <c r="F124" t="str">
        <f ca="1">IF($A124&lt;&gt;"",INDEX(Devices[Device Description],MATCH($A124,Devices[Tag Name],0)),"")</f>
        <v/>
      </c>
    </row>
    <row r="125" spans="1:6" x14ac:dyDescent="0.25">
      <c r="A125" t="str">
        <f t="array" aca="1" ref="A1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+ 1),ROW($A123))),"")</f>
        <v/>
      </c>
      <c r="B125" t="str">
        <f ca="1">IF($A125&lt;&gt;"",INDEX(Devices[Area],MATCH($A125,Devices[Tag Name],0)),"")</f>
        <v/>
      </c>
      <c r="C125" t="str">
        <f t="shared" ca="1" si="1"/>
        <v/>
      </c>
      <c r="F125" t="str">
        <f ca="1">IF($A125&lt;&gt;"",INDEX(Devices[Device Description],MATCH($A125,Devices[Tag Name],0)),"")</f>
        <v/>
      </c>
    </row>
    <row r="126" spans="1:6" x14ac:dyDescent="0.25">
      <c r="A126" t="str">
        <f t="array" aca="1" ref="A1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+ 1),ROW($A124))),"")</f>
        <v/>
      </c>
      <c r="B126" t="str">
        <f ca="1">IF($A126&lt;&gt;"",INDEX(Devices[Area],MATCH($A126,Devices[Tag Name],0)),"")</f>
        <v/>
      </c>
      <c r="C126" t="str">
        <f t="shared" ca="1" si="1"/>
        <v/>
      </c>
      <c r="F126" t="str">
        <f ca="1">IF($A126&lt;&gt;"",INDEX(Devices[Device Description],MATCH($A126,Devices[Tag Name],0)),"")</f>
        <v/>
      </c>
    </row>
    <row r="127" spans="1:6" x14ac:dyDescent="0.25">
      <c r="A127" t="str">
        <f t="array" aca="1" ref="A1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+ 1),ROW($A125))),"")</f>
        <v/>
      </c>
      <c r="B127" t="str">
        <f ca="1">IF($A127&lt;&gt;"",INDEX(Devices[Area],MATCH($A127,Devices[Tag Name],0)),"")</f>
        <v/>
      </c>
      <c r="C127" t="str">
        <f t="shared" ca="1" si="1"/>
        <v/>
      </c>
      <c r="F127" t="str">
        <f ca="1">IF($A127&lt;&gt;"",INDEX(Devices[Device Description],MATCH($A127,Devices[Tag Name],0)),"")</f>
        <v/>
      </c>
    </row>
    <row r="128" spans="1:6" x14ac:dyDescent="0.25">
      <c r="A128" t="str">
        <f t="array" aca="1" ref="A1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+ 1),ROW($A126))),"")</f>
        <v/>
      </c>
      <c r="B128" t="str">
        <f ca="1">IF($A128&lt;&gt;"",INDEX(Devices[Area],MATCH($A128,Devices[Tag Name],0)),"")</f>
        <v/>
      </c>
      <c r="C128" t="str">
        <f t="shared" ca="1" si="1"/>
        <v/>
      </c>
      <c r="F128" t="str">
        <f ca="1">IF($A128&lt;&gt;"",INDEX(Devices[Device Description],MATCH($A128,Devices[Tag Name],0)),"")</f>
        <v/>
      </c>
    </row>
    <row r="129" spans="1:6" x14ac:dyDescent="0.25">
      <c r="A129" t="str">
        <f t="array" aca="1" ref="A1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+ 1),ROW($A127))),"")</f>
        <v/>
      </c>
      <c r="B129" t="str">
        <f ca="1">IF($A129&lt;&gt;"",INDEX(Devices[Area],MATCH($A129,Devices[Tag Name],0)),"")</f>
        <v/>
      </c>
      <c r="C129" t="str">
        <f t="shared" ca="1" si="1"/>
        <v/>
      </c>
      <c r="F129" t="str">
        <f ca="1">IF($A129&lt;&gt;"",INDEX(Devices[Device Description],MATCH($A129,Devices[Tag Name],0)),"")</f>
        <v/>
      </c>
    </row>
    <row r="130" spans="1:6" x14ac:dyDescent="0.25">
      <c r="A130" t="str">
        <f t="array" aca="1" ref="A1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+ 1),ROW($A128))),"")</f>
        <v/>
      </c>
      <c r="B130" t="str">
        <f ca="1">IF($A130&lt;&gt;"",INDEX(Devices[Area],MATCH($A130,Devices[Tag Name],0)),"")</f>
        <v/>
      </c>
      <c r="C130" t="str">
        <f t="shared" ca="1" si="1"/>
        <v/>
      </c>
      <c r="F130" t="str">
        <f ca="1">IF($A130&lt;&gt;"",INDEX(Devices[Device Description],MATCH($A130,Devices[Tag Name],0)),"")</f>
        <v/>
      </c>
    </row>
    <row r="131" spans="1:6" x14ac:dyDescent="0.25">
      <c r="A131" t="str">
        <f t="array" aca="1" ref="A1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+ 1),ROW($A129))),"")</f>
        <v/>
      </c>
      <c r="B131" t="str">
        <f ca="1">IF($A131&lt;&gt;"",INDEX(Devices[Area],MATCH($A131,Devices[Tag Name],0)),"")</f>
        <v/>
      </c>
      <c r="C131" t="str">
        <f t="shared" ca="1" si="1"/>
        <v/>
      </c>
      <c r="F131" t="str">
        <f ca="1">IF($A131&lt;&gt;"",INDEX(Devices[Device Description],MATCH($A131,Devices[Tag Name],0)),"")</f>
        <v/>
      </c>
    </row>
    <row r="132" spans="1:6" x14ac:dyDescent="0.25">
      <c r="A132" t="str">
        <f t="array" aca="1" ref="A1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+ 1),ROW($A130))),"")</f>
        <v/>
      </c>
      <c r="B132" t="str">
        <f ca="1">IF($A132&lt;&gt;"",INDEX(Devices[Area],MATCH($A132,Devices[Tag Name],0)),"")</f>
        <v/>
      </c>
      <c r="C132" t="str">
        <f t="shared" ca="1" si="1"/>
        <v/>
      </c>
      <c r="F132" t="str">
        <f ca="1">IF($A132&lt;&gt;"",INDEX(Devices[Device Description],MATCH($A132,Devices[Tag Name],0)),"")</f>
        <v/>
      </c>
    </row>
    <row r="133" spans="1:6" x14ac:dyDescent="0.25">
      <c r="A133" t="str">
        <f t="array" aca="1" ref="A1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+ 1),ROW($A131))),"")</f>
        <v/>
      </c>
      <c r="B133" t="str">
        <f ca="1">IF($A133&lt;&gt;"",INDEX(Devices[Area],MATCH($A133,Devices[Tag Name],0)),"")</f>
        <v/>
      </c>
      <c r="C133" t="str">
        <f t="shared" ca="1" si="1"/>
        <v/>
      </c>
      <c r="F133" t="str">
        <f ca="1">IF($A133&lt;&gt;"",INDEX(Devices[Device Description],MATCH($A133,Devices[Tag Name],0)),"")</f>
        <v/>
      </c>
    </row>
    <row r="134" spans="1:6" x14ac:dyDescent="0.25">
      <c r="A134" t="str">
        <f t="array" aca="1" ref="A1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+ 1),ROW($A132))),"")</f>
        <v/>
      </c>
      <c r="B134" t="str">
        <f ca="1">IF($A134&lt;&gt;"",INDEX(Devices[Area],MATCH($A134,Devices[Tag Name],0)),"")</f>
        <v/>
      </c>
      <c r="C134" t="str">
        <f t="shared" ca="1" si="1"/>
        <v/>
      </c>
      <c r="F134" t="str">
        <f ca="1">IF($A134&lt;&gt;"",INDEX(Devices[Device Description],MATCH($A134,Devices[Tag Name],0)),"")</f>
        <v/>
      </c>
    </row>
    <row r="135" spans="1:6" x14ac:dyDescent="0.25">
      <c r="A135" t="str">
        <f t="array" aca="1" ref="A1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+ 1),ROW($A133))),"")</f>
        <v/>
      </c>
      <c r="B135" t="str">
        <f ca="1">IF($A135&lt;&gt;"",INDEX(Devices[Area],MATCH($A135,Devices[Tag Name],0)),"")</f>
        <v/>
      </c>
      <c r="C135" t="str">
        <f t="shared" ca="1" si="1"/>
        <v/>
      </c>
      <c r="F135" t="str">
        <f ca="1">IF($A135&lt;&gt;"",INDEX(Devices[Device Description],MATCH($A135,Devices[Tag Name],0)),"")</f>
        <v/>
      </c>
    </row>
    <row r="136" spans="1:6" x14ac:dyDescent="0.25">
      <c r="A136" t="str">
        <f t="array" aca="1" ref="A1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+ 1),ROW($A134))),"")</f>
        <v/>
      </c>
      <c r="B136" t="str">
        <f ca="1">IF($A136&lt;&gt;"",INDEX(Devices[Area],MATCH($A136,Devices[Tag Name],0)),"")</f>
        <v/>
      </c>
      <c r="C136" t="str">
        <f t="shared" ca="1" si="1"/>
        <v/>
      </c>
      <c r="F136" t="str">
        <f ca="1">IF($A136&lt;&gt;"",INDEX(Devices[Device Description],MATCH($A136,Devices[Tag Name],0)),"")</f>
        <v/>
      </c>
    </row>
    <row r="137" spans="1:6" x14ac:dyDescent="0.25">
      <c r="A137" t="str">
        <f t="array" aca="1" ref="A1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+ 1),ROW($A135))),"")</f>
        <v/>
      </c>
      <c r="B137" t="str">
        <f ca="1">IF($A137&lt;&gt;"",INDEX(Devices[Area],MATCH($A137,Devices[Tag Name],0)),"")</f>
        <v/>
      </c>
      <c r="C137" t="str">
        <f t="shared" ca="1" si="1"/>
        <v/>
      </c>
      <c r="F137" t="str">
        <f ca="1">IF($A137&lt;&gt;"",INDEX(Devices[Device Description],MATCH($A137,Devices[Tag Name],0)),"")</f>
        <v/>
      </c>
    </row>
    <row r="138" spans="1:6" x14ac:dyDescent="0.25">
      <c r="A138" t="str">
        <f t="array" aca="1" ref="A1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+ 1),ROW($A136))),"")</f>
        <v/>
      </c>
      <c r="B138" t="str">
        <f ca="1">IF($A138&lt;&gt;"",INDEX(Devices[Area],MATCH($A138,Devices[Tag Name],0)),"")</f>
        <v/>
      </c>
      <c r="C138" t="str">
        <f t="shared" ca="1" si="1"/>
        <v/>
      </c>
      <c r="F138" t="str">
        <f ca="1">IF($A138&lt;&gt;"",INDEX(Devices[Device Description],MATCH($A138,Devices[Tag Name],0)),"")</f>
        <v/>
      </c>
    </row>
    <row r="139" spans="1:6" x14ac:dyDescent="0.25">
      <c r="A139" t="str">
        <f t="array" aca="1" ref="A1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+ 1),ROW($A137))),"")</f>
        <v/>
      </c>
      <c r="B139" t="str">
        <f ca="1">IF($A139&lt;&gt;"",INDEX(Devices[Area],MATCH($A139,Devices[Tag Name],0)),"")</f>
        <v/>
      </c>
      <c r="C139" t="str">
        <f t="shared" ca="1" si="1"/>
        <v/>
      </c>
      <c r="F139" t="str">
        <f ca="1">IF($A139&lt;&gt;"",INDEX(Devices[Device Description],MATCH($A139,Devices[Tag Name],0)),"")</f>
        <v/>
      </c>
    </row>
    <row r="140" spans="1:6" x14ac:dyDescent="0.25">
      <c r="A140" t="str">
        <f t="array" aca="1" ref="A1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+ 1),ROW($A138))),"")</f>
        <v/>
      </c>
      <c r="B140" t="str">
        <f ca="1">IF($A140&lt;&gt;"",INDEX(Devices[Area],MATCH($A140,Devices[Tag Name],0)),"")</f>
        <v/>
      </c>
      <c r="C140" t="str">
        <f t="shared" ca="1" si="1"/>
        <v/>
      </c>
      <c r="F140" t="str">
        <f ca="1">IF($A140&lt;&gt;"",INDEX(Devices[Device Description],MATCH($A140,Devices[Tag Name],0)),"")</f>
        <v/>
      </c>
    </row>
    <row r="141" spans="1:6" x14ac:dyDescent="0.25">
      <c r="A141" t="str">
        <f t="array" aca="1" ref="A1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+ 1),ROW($A139))),"")</f>
        <v/>
      </c>
      <c r="B141" t="str">
        <f ca="1">IF($A141&lt;&gt;"",INDEX(Devices[Area],MATCH($A141,Devices[Tag Name],0)),"")</f>
        <v/>
      </c>
      <c r="C141" t="str">
        <f t="shared" ca="1" si="1"/>
        <v/>
      </c>
      <c r="F141" t="str">
        <f ca="1">IF($A141&lt;&gt;"",INDEX(Devices[Device Description],MATCH($A141,Devices[Tag Name],0)),"")</f>
        <v/>
      </c>
    </row>
    <row r="142" spans="1:6" x14ac:dyDescent="0.25">
      <c r="A142" t="str">
        <f t="array" aca="1" ref="A1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+ 1),ROW($A140))),"")</f>
        <v/>
      </c>
      <c r="B142" t="str">
        <f ca="1">IF($A142&lt;&gt;"",INDEX(Devices[Area],MATCH($A142,Devices[Tag Name],0)),"")</f>
        <v/>
      </c>
      <c r="C142" t="str">
        <f t="shared" ca="1" si="1"/>
        <v/>
      </c>
      <c r="F142" t="str">
        <f ca="1">IF($A142&lt;&gt;"",INDEX(Devices[Device Description],MATCH($A142,Devices[Tag Name],0)),"")</f>
        <v/>
      </c>
    </row>
    <row r="143" spans="1:6" x14ac:dyDescent="0.25">
      <c r="A143" t="str">
        <f t="array" aca="1" ref="A1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+ 1),ROW($A141))),"")</f>
        <v/>
      </c>
      <c r="B143" t="str">
        <f ca="1">IF($A143&lt;&gt;"",INDEX(Devices[Area],MATCH($A143,Devices[Tag Name],0)),"")</f>
        <v/>
      </c>
      <c r="C143" t="str">
        <f t="shared" ca="1" si="1"/>
        <v/>
      </c>
      <c r="F143" t="str">
        <f ca="1">IF($A143&lt;&gt;"",INDEX(Devices[Device Description],MATCH($A143,Devices[Tag Name],0)),"")</f>
        <v/>
      </c>
    </row>
    <row r="144" spans="1:6" x14ac:dyDescent="0.25">
      <c r="A144" t="str">
        <f t="array" aca="1" ref="A1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+ 1),ROW($A142))),"")</f>
        <v/>
      </c>
      <c r="B144" t="str">
        <f ca="1">IF($A144&lt;&gt;"",INDEX(Devices[Area],MATCH($A144,Devices[Tag Name],0)),"")</f>
        <v/>
      </c>
      <c r="C144" t="str">
        <f t="shared" ca="1" si="1"/>
        <v/>
      </c>
      <c r="F144" t="str">
        <f ca="1">IF($A144&lt;&gt;"",INDEX(Devices[Device Description],MATCH($A144,Devices[Tag Name],0)),"")</f>
        <v/>
      </c>
    </row>
    <row r="145" spans="1:6" x14ac:dyDescent="0.25">
      <c r="A145" t="str">
        <f t="array" aca="1" ref="A1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+ 1),ROW($A143))),"")</f>
        <v/>
      </c>
      <c r="B145" t="str">
        <f ca="1">IF($A145&lt;&gt;"",INDEX(Devices[Area],MATCH($A145,Devices[Tag Name],0)),"")</f>
        <v/>
      </c>
      <c r="C145" t="str">
        <f t="shared" ca="1" si="1"/>
        <v/>
      </c>
      <c r="F145" t="str">
        <f ca="1">IF($A145&lt;&gt;"",INDEX(Devices[Device Description],MATCH($A145,Devices[Tag Name],0)),"")</f>
        <v/>
      </c>
    </row>
    <row r="146" spans="1:6" x14ac:dyDescent="0.25">
      <c r="A146" t="str">
        <f t="array" aca="1" ref="A1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+ 1),ROW($A144))),"")</f>
        <v/>
      </c>
      <c r="B146" t="str">
        <f ca="1">IF($A146&lt;&gt;"",INDEX(Devices[Area],MATCH($A146,Devices[Tag Name],0)),"")</f>
        <v/>
      </c>
      <c r="C146" t="str">
        <f t="shared" ca="1" si="1"/>
        <v/>
      </c>
      <c r="F146" t="str">
        <f ca="1">IF($A146&lt;&gt;"",INDEX(Devices[Device Description],MATCH($A146,Devices[Tag Name],0)),"")</f>
        <v/>
      </c>
    </row>
    <row r="147" spans="1:6" x14ac:dyDescent="0.25">
      <c r="A147" t="str">
        <f t="array" aca="1" ref="A1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+ 1),ROW($A145))),"")</f>
        <v/>
      </c>
      <c r="B147" t="str">
        <f ca="1">IF($A147&lt;&gt;"",INDEX(Devices[Area],MATCH($A147,Devices[Tag Name],0)),"")</f>
        <v/>
      </c>
      <c r="C147" t="str">
        <f t="shared" ca="1" si="1"/>
        <v/>
      </c>
      <c r="F147" t="str">
        <f ca="1">IF($A147&lt;&gt;"",INDEX(Devices[Device Description],MATCH($A147,Devices[Tag Name],0)),"")</f>
        <v/>
      </c>
    </row>
    <row r="148" spans="1:6" x14ac:dyDescent="0.25">
      <c r="A148" t="str">
        <f t="array" aca="1" ref="A1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+ 1),ROW($A146))),"")</f>
        <v/>
      </c>
      <c r="B148" t="str">
        <f ca="1">IF($A148&lt;&gt;"",INDEX(Devices[Area],MATCH($A148,Devices[Tag Name],0)),"")</f>
        <v/>
      </c>
      <c r="C148" t="str">
        <f t="shared" ca="1" si="1"/>
        <v/>
      </c>
      <c r="F148" t="str">
        <f ca="1">IF($A148&lt;&gt;"",INDEX(Devices[Device Description],MATCH($A148,Devices[Tag Name],0)),"")</f>
        <v/>
      </c>
    </row>
    <row r="149" spans="1:6" x14ac:dyDescent="0.25">
      <c r="A149" t="str">
        <f t="array" aca="1" ref="A1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+ 1),ROW($A147))),"")</f>
        <v/>
      </c>
      <c r="B149" t="str">
        <f ca="1">IF($A149&lt;&gt;"",INDEX(Devices[Area],MATCH($A149,Devices[Tag Name],0)),"")</f>
        <v/>
      </c>
      <c r="C149" t="str">
        <f t="shared" ca="1" si="1"/>
        <v/>
      </c>
      <c r="F149" t="str">
        <f ca="1">IF($A149&lt;&gt;"",INDEX(Devices[Device Description],MATCH($A149,Devices[Tag Name],0)),"")</f>
        <v/>
      </c>
    </row>
    <row r="150" spans="1:6" x14ac:dyDescent="0.25">
      <c r="A150" t="str">
        <f t="array" aca="1" ref="A1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+ 1),ROW($A148))),"")</f>
        <v/>
      </c>
      <c r="B150" t="str">
        <f ca="1">IF($A150&lt;&gt;"",INDEX(Devices[Area],MATCH($A150,Devices[Tag Name],0)),"")</f>
        <v/>
      </c>
      <c r="C150" t="str">
        <f t="shared" ca="1" si="1"/>
        <v/>
      </c>
      <c r="F150" t="str">
        <f ca="1">IF($A150&lt;&gt;"",INDEX(Devices[Device Description],MATCH($A150,Devices[Tag Name],0)),"")</f>
        <v/>
      </c>
    </row>
    <row r="151" spans="1:6" x14ac:dyDescent="0.25">
      <c r="A151" t="str">
        <f t="array" aca="1" ref="A1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+ 1),ROW($A149))),"")</f>
        <v/>
      </c>
      <c r="B151" t="str">
        <f ca="1">IF($A151&lt;&gt;"",INDEX(Devices[Area],MATCH($A151,Devices[Tag Name],0)),"")</f>
        <v/>
      </c>
      <c r="C151" t="str">
        <f t="shared" ca="1" si="1"/>
        <v/>
      </c>
      <c r="F151" t="str">
        <f ca="1">IF($A151&lt;&gt;"",INDEX(Devices[Device Description],MATCH($A151,Devices[Tag Name],0)),"")</f>
        <v/>
      </c>
    </row>
    <row r="152" spans="1:6" x14ac:dyDescent="0.25">
      <c r="A152" t="str">
        <f t="array" aca="1" ref="A1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+ 1),ROW($A150))),"")</f>
        <v/>
      </c>
      <c r="B152" t="str">
        <f ca="1">IF($A152&lt;&gt;"",INDEX(Devices[Area],MATCH($A152,Devices[Tag Name],0)),"")</f>
        <v/>
      </c>
      <c r="C152" t="str">
        <f t="shared" ca="1" si="1"/>
        <v/>
      </c>
      <c r="F152" t="str">
        <f ca="1">IF($A152&lt;&gt;"",INDEX(Devices[Device Description],MATCH($A152,Devices[Tag Name],0)),"")</f>
        <v/>
      </c>
    </row>
    <row r="153" spans="1:6" x14ac:dyDescent="0.25">
      <c r="A153" t="str">
        <f t="array" aca="1" ref="A1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+ 1),ROW($A151))),"")</f>
        <v/>
      </c>
      <c r="B153" t="str">
        <f ca="1">IF($A153&lt;&gt;"",INDEX(Devices[Area],MATCH($A153,Devices[Tag Name],0)),"")</f>
        <v/>
      </c>
      <c r="C153" t="str">
        <f t="shared" ca="1" si="1"/>
        <v/>
      </c>
      <c r="F153" t="str">
        <f ca="1">IF($A153&lt;&gt;"",INDEX(Devices[Device Description],MATCH($A153,Devices[Tag Name],0)),"")</f>
        <v/>
      </c>
    </row>
    <row r="154" spans="1:6" x14ac:dyDescent="0.25">
      <c r="A154" t="str">
        <f t="array" aca="1" ref="A1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+ 1),ROW($A152))),"")</f>
        <v/>
      </c>
      <c r="B154" t="str">
        <f ca="1">IF($A154&lt;&gt;"",INDEX(Devices[Area],MATCH($A154,Devices[Tag Name],0)),"")</f>
        <v/>
      </c>
      <c r="C154" t="str">
        <f t="shared" ca="1" si="1"/>
        <v/>
      </c>
      <c r="F154" t="str">
        <f ca="1">IF($A154&lt;&gt;"",INDEX(Devices[Device Description],MATCH($A154,Devices[Tag Name],0)),"")</f>
        <v/>
      </c>
    </row>
    <row r="155" spans="1:6" x14ac:dyDescent="0.25">
      <c r="A155" t="str">
        <f t="array" aca="1" ref="A1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+ 1),ROW($A153))),"")</f>
        <v/>
      </c>
      <c r="B155" t="str">
        <f ca="1">IF($A155&lt;&gt;"",INDEX(Devices[Area],MATCH($A155,Devices[Tag Name],0)),"")</f>
        <v/>
      </c>
      <c r="C155" t="str">
        <f t="shared" ca="1" si="1"/>
        <v/>
      </c>
      <c r="F155" t="str">
        <f ca="1">IF($A155&lt;&gt;"",INDEX(Devices[Device Description],MATCH($A155,Devices[Tag Name],0)),"")</f>
        <v/>
      </c>
    </row>
    <row r="156" spans="1:6" x14ac:dyDescent="0.25">
      <c r="A156" t="str">
        <f t="array" aca="1" ref="A1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+ 1),ROW($A154))),"")</f>
        <v/>
      </c>
      <c r="B156" t="str">
        <f ca="1">IF($A156&lt;&gt;"",INDEX(Devices[Area],MATCH($A156,Devices[Tag Name],0)),"")</f>
        <v/>
      </c>
      <c r="C156" t="str">
        <f t="shared" ca="1" si="1"/>
        <v/>
      </c>
      <c r="F156" t="str">
        <f ca="1">IF($A156&lt;&gt;"",INDEX(Devices[Device Description],MATCH($A156,Devices[Tag Name],0)),"")</f>
        <v/>
      </c>
    </row>
    <row r="157" spans="1:6" x14ac:dyDescent="0.25">
      <c r="A157" t="str">
        <f t="array" aca="1" ref="A1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+ 1),ROW($A155))),"")</f>
        <v/>
      </c>
      <c r="B157" t="str">
        <f ca="1">IF($A157&lt;&gt;"",INDEX(Devices[Area],MATCH($A157,Devices[Tag Name],0)),"")</f>
        <v/>
      </c>
      <c r="C157" t="str">
        <f t="shared" ca="1" si="1"/>
        <v/>
      </c>
      <c r="F157" t="str">
        <f ca="1">IF($A157&lt;&gt;"",INDEX(Devices[Device Description],MATCH($A157,Devices[Tag Name],0)),"")</f>
        <v/>
      </c>
    </row>
    <row r="158" spans="1:6" x14ac:dyDescent="0.25">
      <c r="A158" t="str">
        <f t="array" aca="1" ref="A1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+ 1),ROW($A156))),"")</f>
        <v/>
      </c>
      <c r="B158" t="str">
        <f ca="1">IF($A158&lt;&gt;"",INDEX(Devices[Area],MATCH($A158,Devices[Tag Name],0)),"")</f>
        <v/>
      </c>
      <c r="C158" t="str">
        <f t="shared" ca="1" si="1"/>
        <v/>
      </c>
      <c r="F158" t="str">
        <f ca="1">IF($A158&lt;&gt;"",INDEX(Devices[Device Description],MATCH($A158,Devices[Tag Name],0)),"")</f>
        <v/>
      </c>
    </row>
    <row r="159" spans="1:6" x14ac:dyDescent="0.25">
      <c r="A159" t="str">
        <f t="array" aca="1" ref="A1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+ 1),ROW($A157))),"")</f>
        <v/>
      </c>
      <c r="B159" t="str">
        <f ca="1">IF($A159&lt;&gt;"",INDEX(Devices[Area],MATCH($A159,Devices[Tag Name],0)),"")</f>
        <v/>
      </c>
      <c r="C159" t="str">
        <f t="shared" ca="1" si="1"/>
        <v/>
      </c>
      <c r="F159" t="str">
        <f ca="1">IF($A159&lt;&gt;"",INDEX(Devices[Device Description],MATCH($A159,Devices[Tag Name],0)),"")</f>
        <v/>
      </c>
    </row>
    <row r="160" spans="1:6" x14ac:dyDescent="0.25">
      <c r="A160" t="str">
        <f t="array" aca="1" ref="A1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+ 1),ROW($A158))),"")</f>
        <v/>
      </c>
      <c r="B160" t="str">
        <f ca="1">IF($A160&lt;&gt;"",INDEX(Devices[Area],MATCH($A160,Devices[Tag Name],0)),"")</f>
        <v/>
      </c>
      <c r="C160" t="str">
        <f t="shared" ca="1" si="1"/>
        <v/>
      </c>
      <c r="F160" t="str">
        <f ca="1">IF($A160&lt;&gt;"",INDEX(Devices[Device Description],MATCH($A160,Devices[Tag Name],0)),"")</f>
        <v/>
      </c>
    </row>
    <row r="161" spans="1:6" x14ac:dyDescent="0.25">
      <c r="A161" t="str">
        <f t="array" aca="1" ref="A1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+ 1),ROW($A159))),"")</f>
        <v/>
      </c>
      <c r="B161" t="str">
        <f ca="1">IF($A161&lt;&gt;"",INDEX(Devices[Area],MATCH($A161,Devices[Tag Name],0)),"")</f>
        <v/>
      </c>
      <c r="C161" t="str">
        <f t="shared" ca="1" si="1"/>
        <v/>
      </c>
      <c r="F161" t="str">
        <f ca="1">IF($A161&lt;&gt;"",INDEX(Devices[Device Description],MATCH($A161,Devices[Tag Name],0)),"")</f>
        <v/>
      </c>
    </row>
    <row r="162" spans="1:6" x14ac:dyDescent="0.25">
      <c r="A162" t="str">
        <f t="array" aca="1" ref="A1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+ 1),ROW($A160))),"")</f>
        <v/>
      </c>
      <c r="B162" t="str">
        <f ca="1">IF($A162&lt;&gt;"",INDEX(Devices[Area],MATCH($A162,Devices[Tag Name],0)),"")</f>
        <v/>
      </c>
      <c r="C162" t="str">
        <f t="shared" ca="1" si="1"/>
        <v/>
      </c>
      <c r="F162" t="str">
        <f ca="1">IF($A162&lt;&gt;"",INDEX(Devices[Device Description],MATCH($A162,Devices[Tag Name],0)),"")</f>
        <v/>
      </c>
    </row>
    <row r="163" spans="1:6" x14ac:dyDescent="0.25">
      <c r="A163" t="str">
        <f t="array" aca="1" ref="A1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+ 1),ROW($A161))),"")</f>
        <v/>
      </c>
      <c r="B163" t="str">
        <f ca="1">IF($A163&lt;&gt;"",INDEX(Devices[Area],MATCH($A163,Devices[Tag Name],0)),"")</f>
        <v/>
      </c>
      <c r="C163" t="str">
        <f t="shared" ca="1" si="1"/>
        <v/>
      </c>
      <c r="F163" t="str">
        <f ca="1">IF($A163&lt;&gt;"",INDEX(Devices[Device Description],MATCH($A163,Devices[Tag Name],0)),"")</f>
        <v/>
      </c>
    </row>
    <row r="164" spans="1:6" x14ac:dyDescent="0.25">
      <c r="A164" t="str">
        <f t="array" aca="1" ref="A1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+ 1),ROW($A162))),"")</f>
        <v/>
      </c>
      <c r="B164" t="str">
        <f ca="1">IF($A164&lt;&gt;"",INDEX(Devices[Area],MATCH($A164,Devices[Tag Name],0)),"")</f>
        <v/>
      </c>
      <c r="C164" t="str">
        <f t="shared" ca="1" si="1"/>
        <v/>
      </c>
      <c r="F164" t="str">
        <f ca="1">IF($A164&lt;&gt;"",INDEX(Devices[Device Description],MATCH($A164,Devices[Tag Name],0)),"")</f>
        <v/>
      </c>
    </row>
    <row r="165" spans="1:6" x14ac:dyDescent="0.25">
      <c r="A165" t="str">
        <f t="array" aca="1" ref="A1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+ 1),ROW($A163))),"")</f>
        <v/>
      </c>
      <c r="B165" t="str">
        <f ca="1">IF($A165&lt;&gt;"",INDEX(Devices[Area],MATCH($A165,Devices[Tag Name],0)),"")</f>
        <v/>
      </c>
      <c r="C165" t="str">
        <f t="shared" ca="1" si="1"/>
        <v/>
      </c>
      <c r="F165" t="str">
        <f ca="1">IF($A165&lt;&gt;"",INDEX(Devices[Device Description],MATCH($A165,Devices[Tag Name],0)),"")</f>
        <v/>
      </c>
    </row>
    <row r="166" spans="1:6" x14ac:dyDescent="0.25">
      <c r="A166" t="str">
        <f t="array" aca="1" ref="A1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+ 1),ROW($A164))),"")</f>
        <v/>
      </c>
      <c r="B166" t="str">
        <f ca="1">IF($A166&lt;&gt;"",INDEX(Devices[Area],MATCH($A166,Devices[Tag Name],0)),"")</f>
        <v/>
      </c>
      <c r="C166" t="str">
        <f t="shared" ca="1" si="1"/>
        <v/>
      </c>
      <c r="F166" t="str">
        <f ca="1">IF($A166&lt;&gt;"",INDEX(Devices[Device Description],MATCH($A166,Devices[Tag Name],0)),"")</f>
        <v/>
      </c>
    </row>
    <row r="167" spans="1:6" x14ac:dyDescent="0.25">
      <c r="A167" t="str">
        <f t="array" aca="1" ref="A1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+ 1),ROW($A165))),"")</f>
        <v/>
      </c>
      <c r="B167" t="str">
        <f ca="1">IF($A167&lt;&gt;"",INDEX(Devices[Area],MATCH($A167,Devices[Tag Name],0)),"")</f>
        <v/>
      </c>
      <c r="C167" t="str">
        <f t="shared" ca="1" si="1"/>
        <v/>
      </c>
      <c r="F167" t="str">
        <f ca="1">IF($A167&lt;&gt;"",INDEX(Devices[Device Description],MATCH($A167,Devices[Tag Name],0)),"")</f>
        <v/>
      </c>
    </row>
    <row r="168" spans="1:6" x14ac:dyDescent="0.25">
      <c r="A168" t="str">
        <f t="array" aca="1" ref="A1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+ 1),ROW($A166))),"")</f>
        <v/>
      </c>
      <c r="B168" t="str">
        <f ca="1">IF($A168&lt;&gt;"",INDEX(Devices[Area],MATCH($A168,Devices[Tag Name],0)),"")</f>
        <v/>
      </c>
      <c r="C168" t="str">
        <f t="shared" ca="1" si="1"/>
        <v/>
      </c>
      <c r="F168" t="str">
        <f ca="1">IF($A168&lt;&gt;"",INDEX(Devices[Device Description],MATCH($A168,Devices[Tag Name],0)),"")</f>
        <v/>
      </c>
    </row>
    <row r="169" spans="1:6" x14ac:dyDescent="0.25">
      <c r="A169" t="str">
        <f t="array" aca="1" ref="A1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+ 1),ROW($A167))),"")</f>
        <v/>
      </c>
      <c r="B169" t="str">
        <f ca="1">IF($A169&lt;&gt;"",INDEX(Devices[Area],MATCH($A169,Devices[Tag Name],0)),"")</f>
        <v/>
      </c>
      <c r="C169" t="str">
        <f t="shared" ca="1" si="1"/>
        <v/>
      </c>
      <c r="F169" t="str">
        <f ca="1">IF($A169&lt;&gt;"",INDEX(Devices[Device Description],MATCH($A169,Devices[Tag Name],0)),"")</f>
        <v/>
      </c>
    </row>
    <row r="170" spans="1:6" x14ac:dyDescent="0.25">
      <c r="A170" t="str">
        <f t="array" aca="1" ref="A1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+ 1),ROW($A168))),"")</f>
        <v/>
      </c>
      <c r="B170" t="str">
        <f ca="1">IF($A170&lt;&gt;"",INDEX(Devices[Area],MATCH($A170,Devices[Tag Name],0)),"")</f>
        <v/>
      </c>
      <c r="C170" t="str">
        <f t="shared" ca="1" si="1"/>
        <v/>
      </c>
      <c r="F170" t="str">
        <f ca="1">IF($A170&lt;&gt;"",INDEX(Devices[Device Description],MATCH($A170,Devices[Tag Name],0)),"")</f>
        <v/>
      </c>
    </row>
    <row r="171" spans="1:6" x14ac:dyDescent="0.25">
      <c r="A171" t="str">
        <f t="array" aca="1" ref="A1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+ 1),ROW($A169))),"")</f>
        <v/>
      </c>
      <c r="B171" t="str">
        <f ca="1">IF($A171&lt;&gt;"",INDEX(Devices[Area],MATCH($A171,Devices[Tag Name],0)),"")</f>
        <v/>
      </c>
      <c r="C171" t="str">
        <f t="shared" ca="1" si="1"/>
        <v/>
      </c>
      <c r="F171" t="str">
        <f ca="1">IF($A171&lt;&gt;"",INDEX(Devices[Device Description],MATCH($A171,Devices[Tag Name],0)),"")</f>
        <v/>
      </c>
    </row>
    <row r="172" spans="1:6" x14ac:dyDescent="0.25">
      <c r="A172" t="str">
        <f t="array" aca="1" ref="A1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+ 1),ROW($A170))),"")</f>
        <v/>
      </c>
      <c r="B172" t="str">
        <f ca="1">IF($A172&lt;&gt;"",INDEX(Devices[Area],MATCH($A172,Devices[Tag Name],0)),"")</f>
        <v/>
      </c>
      <c r="C172" t="str">
        <f t="shared" ca="1" si="1"/>
        <v/>
      </c>
      <c r="F172" t="str">
        <f ca="1">IF($A172&lt;&gt;"",INDEX(Devices[Device Description],MATCH($A172,Devices[Tag Name],0)),"")</f>
        <v/>
      </c>
    </row>
    <row r="173" spans="1:6" x14ac:dyDescent="0.25">
      <c r="A173" t="str">
        <f t="array" aca="1" ref="A1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+ 1),ROW($A171))),"")</f>
        <v/>
      </c>
      <c r="B173" t="str">
        <f ca="1">IF($A173&lt;&gt;"",INDEX(Devices[Area],MATCH($A173,Devices[Tag Name],0)),"")</f>
        <v/>
      </c>
      <c r="C173" t="str">
        <f t="shared" ca="1" si="1"/>
        <v/>
      </c>
      <c r="F173" t="str">
        <f ca="1">IF($A173&lt;&gt;"",INDEX(Devices[Device Description],MATCH($A173,Devices[Tag Name],0)),"")</f>
        <v/>
      </c>
    </row>
    <row r="174" spans="1:6" x14ac:dyDescent="0.25">
      <c r="A174" t="str">
        <f t="array" aca="1" ref="A1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+ 1),ROW($A172))),"")</f>
        <v/>
      </c>
      <c r="B174" t="str">
        <f ca="1">IF($A174&lt;&gt;"",INDEX(Devices[Area],MATCH($A174,Devices[Tag Name],0)),"")</f>
        <v/>
      </c>
      <c r="C174" t="str">
        <f t="shared" ca="1" si="1"/>
        <v/>
      </c>
      <c r="F174" t="str">
        <f ca="1">IF($A174&lt;&gt;"",INDEX(Devices[Device Description],MATCH($A174,Devices[Tag Name],0)),"")</f>
        <v/>
      </c>
    </row>
    <row r="175" spans="1:6" x14ac:dyDescent="0.25">
      <c r="A175" t="str">
        <f t="array" aca="1" ref="A1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+ 1),ROW($A173))),"")</f>
        <v/>
      </c>
      <c r="B175" t="str">
        <f ca="1">IF($A175&lt;&gt;"",INDEX(Devices[Area],MATCH($A175,Devices[Tag Name],0)),"")</f>
        <v/>
      </c>
      <c r="C175" t="str">
        <f t="shared" ca="1" si="1"/>
        <v/>
      </c>
      <c r="F175" t="str">
        <f ca="1">IF($A175&lt;&gt;"",INDEX(Devices[Device Description],MATCH($A175,Devices[Tag Name],0)),"")</f>
        <v/>
      </c>
    </row>
    <row r="176" spans="1:6" x14ac:dyDescent="0.25">
      <c r="A176" t="str">
        <f t="array" aca="1" ref="A1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+ 1),ROW($A174))),"")</f>
        <v/>
      </c>
      <c r="B176" t="str">
        <f ca="1">IF($A176&lt;&gt;"",INDEX(Devices[Area],MATCH($A176,Devices[Tag Name],0)),"")</f>
        <v/>
      </c>
      <c r="C176" t="str">
        <f t="shared" ca="1" si="1"/>
        <v/>
      </c>
      <c r="F176" t="str">
        <f ca="1">IF($A176&lt;&gt;"",INDEX(Devices[Device Description],MATCH($A176,Devices[Tag Name],0)),"")</f>
        <v/>
      </c>
    </row>
    <row r="177" spans="1:6" x14ac:dyDescent="0.25">
      <c r="A177" t="str">
        <f t="array" aca="1" ref="A1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+ 1),ROW($A175))),"")</f>
        <v/>
      </c>
      <c r="B177" t="str">
        <f ca="1">IF($A177&lt;&gt;"",INDEX(Devices[Area],MATCH($A177,Devices[Tag Name],0)),"")</f>
        <v/>
      </c>
      <c r="C177" t="str">
        <f t="shared" ca="1" si="1"/>
        <v/>
      </c>
      <c r="F177" t="str">
        <f ca="1">IF($A177&lt;&gt;"",INDEX(Devices[Device Description],MATCH($A177,Devices[Tag Name],0)),"")</f>
        <v/>
      </c>
    </row>
    <row r="178" spans="1:6" x14ac:dyDescent="0.25">
      <c r="A178" t="str">
        <f t="array" aca="1" ref="A1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+ 1),ROW($A176))),"")</f>
        <v/>
      </c>
      <c r="B178" t="str">
        <f ca="1">IF($A178&lt;&gt;"",INDEX(Devices[Area],MATCH($A178,Devices[Tag Name],0)),"")</f>
        <v/>
      </c>
      <c r="C178" t="str">
        <f t="shared" ca="1" si="1"/>
        <v/>
      </c>
      <c r="F178" t="str">
        <f ca="1">IF($A178&lt;&gt;"",INDEX(Devices[Device Description],MATCH($A178,Devices[Tag Name],0)),"")</f>
        <v/>
      </c>
    </row>
    <row r="179" spans="1:6" x14ac:dyDescent="0.25">
      <c r="A179" t="str">
        <f t="array" aca="1" ref="A1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+ 1),ROW($A177))),"")</f>
        <v/>
      </c>
      <c r="B179" t="str">
        <f ca="1">IF($A179&lt;&gt;"",INDEX(Devices[Area],MATCH($A179,Devices[Tag Name],0)),"")</f>
        <v/>
      </c>
      <c r="C179" t="str">
        <f t="shared" ca="1" si="1"/>
        <v/>
      </c>
      <c r="F179" t="str">
        <f ca="1">IF($A179&lt;&gt;"",INDEX(Devices[Device Description],MATCH($A179,Devices[Tag Name],0)),"")</f>
        <v/>
      </c>
    </row>
    <row r="180" spans="1:6" x14ac:dyDescent="0.25">
      <c r="A180" t="str">
        <f t="array" aca="1" ref="A1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+ 1),ROW($A178))),"")</f>
        <v/>
      </c>
      <c r="B180" t="str">
        <f ca="1">IF($A180&lt;&gt;"",INDEX(Devices[Area],MATCH($A180,Devices[Tag Name],0)),"")</f>
        <v/>
      </c>
      <c r="C180" t="str">
        <f t="shared" ca="1" si="1"/>
        <v/>
      </c>
      <c r="F180" t="str">
        <f ca="1">IF($A180&lt;&gt;"",INDEX(Devices[Device Description],MATCH($A180,Devices[Tag Name],0)),"")</f>
        <v/>
      </c>
    </row>
    <row r="181" spans="1:6" x14ac:dyDescent="0.25">
      <c r="A181" t="str">
        <f t="array" aca="1" ref="A1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+ 1),ROW($A179))),"")</f>
        <v/>
      </c>
      <c r="B181" t="str">
        <f ca="1">IF($A181&lt;&gt;"",INDEX(Devices[Area],MATCH($A181,Devices[Tag Name],0)),"")</f>
        <v/>
      </c>
      <c r="C181" t="str">
        <f t="shared" ca="1" si="1"/>
        <v/>
      </c>
      <c r="F181" t="str">
        <f ca="1">IF($A181&lt;&gt;"",INDEX(Devices[Device Description],MATCH($A181,Devices[Tag Name],0)),"")</f>
        <v/>
      </c>
    </row>
    <row r="182" spans="1:6" x14ac:dyDescent="0.25">
      <c r="A182" t="str">
        <f t="array" aca="1" ref="A1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+ 1),ROW($A180))),"")</f>
        <v/>
      </c>
      <c r="B182" t="str">
        <f ca="1">IF($A182&lt;&gt;"",INDEX(Devices[Area],MATCH($A182,Devices[Tag Name],0)),"")</f>
        <v/>
      </c>
      <c r="C182" t="str">
        <f t="shared" ca="1" si="1"/>
        <v/>
      </c>
      <c r="F182" t="str">
        <f ca="1">IF($A182&lt;&gt;"",INDEX(Devices[Device Description],MATCH($A182,Devices[Tag Name],0)),"")</f>
        <v/>
      </c>
    </row>
    <row r="183" spans="1:6" x14ac:dyDescent="0.25">
      <c r="A183" t="str">
        <f t="array" aca="1" ref="A1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+ 1),ROW($A181))),"")</f>
        <v/>
      </c>
      <c r="B183" t="str">
        <f ca="1">IF($A183&lt;&gt;"",INDEX(Devices[Area],MATCH($A183,Devices[Tag Name],0)),"")</f>
        <v/>
      </c>
      <c r="C183" t="str">
        <f t="shared" ca="1" si="1"/>
        <v/>
      </c>
      <c r="F183" t="str">
        <f ca="1">IF($A183&lt;&gt;"",INDEX(Devices[Device Description],MATCH($A183,Devices[Tag Name],0)),"")</f>
        <v/>
      </c>
    </row>
    <row r="184" spans="1:6" x14ac:dyDescent="0.25">
      <c r="A184" t="str">
        <f t="array" aca="1" ref="A1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+ 1),ROW($A182))),"")</f>
        <v/>
      </c>
      <c r="B184" t="str">
        <f ca="1">IF($A184&lt;&gt;"",INDEX(Devices[Area],MATCH($A184,Devices[Tag Name],0)),"")</f>
        <v/>
      </c>
      <c r="C184" t="str">
        <f t="shared" ca="1" si="1"/>
        <v/>
      </c>
      <c r="F184" t="str">
        <f ca="1">IF($A184&lt;&gt;"",INDEX(Devices[Device Description],MATCH($A184,Devices[Tag Name],0)),"")</f>
        <v/>
      </c>
    </row>
    <row r="185" spans="1:6" x14ac:dyDescent="0.25">
      <c r="A185" t="str">
        <f t="array" aca="1" ref="A1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+ 1),ROW($A183))),"")</f>
        <v/>
      </c>
      <c r="B185" t="str">
        <f ca="1">IF($A185&lt;&gt;"",INDEX(Devices[Area],MATCH($A185,Devices[Tag Name],0)),"")</f>
        <v/>
      </c>
      <c r="C185" t="str">
        <f t="shared" ca="1" si="1"/>
        <v/>
      </c>
      <c r="F185" t="str">
        <f ca="1">IF($A185&lt;&gt;"",INDEX(Devices[Device Description],MATCH($A185,Devices[Tag Name],0)),"")</f>
        <v/>
      </c>
    </row>
    <row r="186" spans="1:6" x14ac:dyDescent="0.25">
      <c r="A186" t="str">
        <f t="array" aca="1" ref="A1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+ 1),ROW($A184))),"")</f>
        <v/>
      </c>
      <c r="B186" t="str">
        <f ca="1">IF($A186&lt;&gt;"",INDEX(Devices[Area],MATCH($A186,Devices[Tag Name],0)),"")</f>
        <v/>
      </c>
      <c r="C186" t="str">
        <f t="shared" ca="1" si="1"/>
        <v/>
      </c>
      <c r="F186" t="str">
        <f ca="1">IF($A186&lt;&gt;"",INDEX(Devices[Device Description],MATCH($A186,Devices[Tag Name],0)),"")</f>
        <v/>
      </c>
    </row>
    <row r="187" spans="1:6" x14ac:dyDescent="0.25">
      <c r="A187" t="str">
        <f t="array" aca="1" ref="A1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+ 1),ROW($A185))),"")</f>
        <v/>
      </c>
      <c r="B187" t="str">
        <f ca="1">IF($A187&lt;&gt;"",INDEX(Devices[Area],MATCH($A187,Devices[Tag Name],0)),"")</f>
        <v/>
      </c>
      <c r="C187" t="str">
        <f t="shared" ca="1" si="1"/>
        <v/>
      </c>
      <c r="F187" t="str">
        <f ca="1">IF($A187&lt;&gt;"",INDEX(Devices[Device Description],MATCH($A187,Devices[Tag Name],0)),"")</f>
        <v/>
      </c>
    </row>
    <row r="188" spans="1:6" x14ac:dyDescent="0.25">
      <c r="A188" t="str">
        <f t="array" aca="1" ref="A1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+ 1),ROW($A186))),"")</f>
        <v/>
      </c>
      <c r="B188" t="str">
        <f ca="1">IF($A188&lt;&gt;"",INDEX(Devices[Area],MATCH($A188,Devices[Tag Name],0)),"")</f>
        <v/>
      </c>
      <c r="C188" t="str">
        <f t="shared" ca="1" si="1"/>
        <v/>
      </c>
      <c r="F188" t="str">
        <f ca="1">IF($A188&lt;&gt;"",INDEX(Devices[Device Description],MATCH($A188,Devices[Tag Name],0)),"")</f>
        <v/>
      </c>
    </row>
    <row r="189" spans="1:6" x14ac:dyDescent="0.25">
      <c r="A189" t="str">
        <f t="array" aca="1" ref="A1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+ 1),ROW($A187))),"")</f>
        <v/>
      </c>
      <c r="B189" t="str">
        <f ca="1">IF($A189&lt;&gt;"",INDEX(Devices[Area],MATCH($A189,Devices[Tag Name],0)),"")</f>
        <v/>
      </c>
      <c r="C189" t="str">
        <f t="shared" ca="1" si="1"/>
        <v/>
      </c>
      <c r="F189" t="str">
        <f ca="1">IF($A189&lt;&gt;"",INDEX(Devices[Device Description],MATCH($A189,Devices[Tag Name],0)),"")</f>
        <v/>
      </c>
    </row>
    <row r="190" spans="1:6" x14ac:dyDescent="0.25">
      <c r="A190" t="str">
        <f t="array" aca="1" ref="A1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+ 1),ROW($A188))),"")</f>
        <v/>
      </c>
      <c r="B190" t="str">
        <f ca="1">IF($A190&lt;&gt;"",INDEX(Devices[Area],MATCH($A190,Devices[Tag Name],0)),"")</f>
        <v/>
      </c>
      <c r="C190" t="str">
        <f t="shared" ca="1" si="1"/>
        <v/>
      </c>
      <c r="F190" t="str">
        <f ca="1">IF($A190&lt;&gt;"",INDEX(Devices[Device Description],MATCH($A190,Devices[Tag Name],0)),"")</f>
        <v/>
      </c>
    </row>
    <row r="191" spans="1:6" x14ac:dyDescent="0.25">
      <c r="A191" t="str">
        <f t="array" aca="1" ref="A1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+ 1),ROW($A189))),"")</f>
        <v/>
      </c>
      <c r="B191" t="str">
        <f ca="1">IF($A191&lt;&gt;"",INDEX(Devices[Area],MATCH($A191,Devices[Tag Name],0)),"")</f>
        <v/>
      </c>
      <c r="C191" t="str">
        <f t="shared" ca="1" si="1"/>
        <v/>
      </c>
      <c r="F191" t="str">
        <f ca="1">IF($A191&lt;&gt;"",INDEX(Devices[Device Description],MATCH($A191,Devices[Tag Name],0)),"")</f>
        <v/>
      </c>
    </row>
    <row r="192" spans="1:6" x14ac:dyDescent="0.25">
      <c r="A192" t="str">
        <f t="array" aca="1" ref="A1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+ 1),ROW($A190))),"")</f>
        <v/>
      </c>
      <c r="B192" t="str">
        <f ca="1">IF($A192&lt;&gt;"",INDEX(Devices[Area],MATCH($A192,Devices[Tag Name],0)),"")</f>
        <v/>
      </c>
      <c r="C192" t="str">
        <f t="shared" ca="1" si="1"/>
        <v/>
      </c>
      <c r="F192" t="str">
        <f ca="1">IF($A192&lt;&gt;"",INDEX(Devices[Device Description],MATCH($A192,Devices[Tag Name],0)),"")</f>
        <v/>
      </c>
    </row>
    <row r="193" spans="1:6" x14ac:dyDescent="0.25">
      <c r="A193" t="str">
        <f t="array" aca="1" ref="A1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+ 1),ROW($A191))),"")</f>
        <v/>
      </c>
      <c r="B193" t="str">
        <f ca="1">IF($A193&lt;&gt;"",INDEX(Devices[Area],MATCH($A193,Devices[Tag Name],0)),"")</f>
        <v/>
      </c>
      <c r="C193" t="str">
        <f t="shared" ca="1" si="1"/>
        <v/>
      </c>
      <c r="F193" t="str">
        <f ca="1">IF($A193&lt;&gt;"",INDEX(Devices[Device Description],MATCH($A193,Devices[Tag Name],0)),"")</f>
        <v/>
      </c>
    </row>
    <row r="194" spans="1:6" x14ac:dyDescent="0.25">
      <c r="A194" t="str">
        <f t="array" aca="1" ref="A1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+ 1),ROW($A192))),"")</f>
        <v/>
      </c>
      <c r="B194" t="str">
        <f ca="1">IF($A194&lt;&gt;"",INDEX(Devices[Area],MATCH($A194,Devices[Tag Name],0)),"")</f>
        <v/>
      </c>
      <c r="C194" t="str">
        <f t="shared" ca="1" si="1"/>
        <v/>
      </c>
      <c r="F194" t="str">
        <f ca="1">IF($A194&lt;&gt;"",INDEX(Devices[Device Description],MATCH($A194,Devices[Tag Name],0)),"")</f>
        <v/>
      </c>
    </row>
    <row r="195" spans="1:6" x14ac:dyDescent="0.25">
      <c r="A195" t="str">
        <f t="array" aca="1" ref="A1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+ 1),ROW($A193))),"")</f>
        <v/>
      </c>
      <c r="B195" t="str">
        <f ca="1">IF($A195&lt;&gt;"",INDEX(Devices[Area],MATCH($A195,Devices[Tag Name],0)),"")</f>
        <v/>
      </c>
      <c r="C195" t="str">
        <f t="shared" ca="1" si="1"/>
        <v/>
      </c>
      <c r="F195" t="str">
        <f ca="1">IF($A195&lt;&gt;"",INDEX(Devices[Device Description],MATCH($A195,Devices[Tag Name],0)),"")</f>
        <v/>
      </c>
    </row>
    <row r="196" spans="1:6" x14ac:dyDescent="0.25">
      <c r="A196" t="str">
        <f t="array" aca="1" ref="A1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+ 1),ROW($A194))),"")</f>
        <v/>
      </c>
      <c r="B196" t="str">
        <f ca="1">IF($A196&lt;&gt;"",INDEX(Devices[Area],MATCH($A196,Devices[Tag Name],0)),"")</f>
        <v/>
      </c>
      <c r="C196" t="str">
        <f t="shared" ca="1" si="1"/>
        <v/>
      </c>
      <c r="F196" t="str">
        <f ca="1">IF($A196&lt;&gt;"",INDEX(Devices[Device Description],MATCH($A196,Devices[Tag Name],0)),"")</f>
        <v/>
      </c>
    </row>
    <row r="197" spans="1:6" x14ac:dyDescent="0.25">
      <c r="A197" t="str">
        <f t="array" aca="1" ref="A1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+ 1),ROW($A195))),"")</f>
        <v/>
      </c>
      <c r="B197" t="str">
        <f ca="1">IF($A197&lt;&gt;"",INDEX(Devices[Area],MATCH($A197,Devices[Tag Name],0)),"")</f>
        <v/>
      </c>
      <c r="C197" t="str">
        <f t="shared" ca="1" si="1"/>
        <v/>
      </c>
      <c r="F197" t="str">
        <f ca="1">IF($A197&lt;&gt;"",INDEX(Devices[Device Description],MATCH($A197,Devices[Tag Name],0)),"")</f>
        <v/>
      </c>
    </row>
    <row r="198" spans="1:6" x14ac:dyDescent="0.25">
      <c r="A198" t="str">
        <f t="array" aca="1" ref="A1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+ 1),ROW($A196))),"")</f>
        <v/>
      </c>
      <c r="B198" t="str">
        <f ca="1">IF($A198&lt;&gt;"",INDEX(Devices[Area],MATCH($A198,Devices[Tag Name],0)),"")</f>
        <v/>
      </c>
      <c r="C198" t="str">
        <f t="shared" ca="1" si="1"/>
        <v/>
      </c>
      <c r="F198" t="str">
        <f ca="1">IF($A198&lt;&gt;"",INDEX(Devices[Device Description],MATCH($A198,Devices[Tag Name],0)),"")</f>
        <v/>
      </c>
    </row>
    <row r="199" spans="1:6" x14ac:dyDescent="0.25">
      <c r="A199" t="str">
        <f t="array" aca="1" ref="A1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+ 1),ROW($A197))),"")</f>
        <v/>
      </c>
      <c r="B199" t="str">
        <f ca="1">IF($A199&lt;&gt;"",INDEX(Devices[Area],MATCH($A199,Devices[Tag Name],0)),"")</f>
        <v/>
      </c>
      <c r="C199" t="str">
        <f t="shared" ca="1" si="1"/>
        <v/>
      </c>
      <c r="F199" t="str">
        <f ca="1">IF($A199&lt;&gt;"",INDEX(Devices[Device Description],MATCH($A199,Devices[Tag Name],0)),"")</f>
        <v/>
      </c>
    </row>
    <row r="200" spans="1:6" x14ac:dyDescent="0.25">
      <c r="A200" t="str">
        <f t="array" aca="1" ref="A2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+ 1),ROW($A198))),"")</f>
        <v/>
      </c>
      <c r="B200" t="str">
        <f ca="1">IF($A200&lt;&gt;"",INDEX(Devices[Area],MATCH($A200,Devices[Tag Name],0)),"")</f>
        <v/>
      </c>
      <c r="C200" t="str">
        <f t="shared" ca="1" si="1"/>
        <v/>
      </c>
      <c r="F200" t="str">
        <f ca="1">IF($A200&lt;&gt;"",INDEX(Devices[Device Description],MATCH($A200,Devices[Tag Name],0)),"")</f>
        <v/>
      </c>
    </row>
    <row r="201" spans="1:6" x14ac:dyDescent="0.25">
      <c r="A201" t="str">
        <f t="array" aca="1" ref="A2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+ 1),ROW($A199))),"")</f>
        <v/>
      </c>
      <c r="B201" t="str">
        <f ca="1">IF($A201&lt;&gt;"",INDEX(Devices[Area],MATCH($A201,Devices[Tag Name],0)),"")</f>
        <v/>
      </c>
      <c r="C201" t="str">
        <f t="shared" ca="1" si="1"/>
        <v/>
      </c>
      <c r="F201" t="str">
        <f ca="1">IF($A201&lt;&gt;"",INDEX(Devices[Device Description],MATCH($A201,Devices[Tag Name],0)),"")</f>
        <v/>
      </c>
    </row>
    <row r="202" spans="1:6" x14ac:dyDescent="0.25">
      <c r="A202" t="str">
        <f t="array" aca="1" ref="A2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+ 1),ROW($A200))),"")</f>
        <v/>
      </c>
      <c r="B202" t="str">
        <f ca="1">IF($A202&lt;&gt;"",INDEX(Devices[Area],MATCH($A202,Devices[Tag Name],0)),"")</f>
        <v/>
      </c>
      <c r="C202" t="str">
        <f t="shared" ca="1" si="1"/>
        <v/>
      </c>
      <c r="F202" t="str">
        <f ca="1">IF($A202&lt;&gt;"",INDEX(Devices[Device Description],MATCH($A202,Devices[Tag Name],0)),"")</f>
        <v/>
      </c>
    </row>
    <row r="203" spans="1:6" x14ac:dyDescent="0.25">
      <c r="A203" t="str">
        <f t="array" aca="1" ref="A2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+ 1),ROW($A201))),"")</f>
        <v/>
      </c>
      <c r="B203" t="str">
        <f ca="1">IF($A203&lt;&gt;"",INDEX(Devices[Area],MATCH($A203,Devices[Tag Name],0)),"")</f>
        <v/>
      </c>
      <c r="C203" t="str">
        <f t="shared" ca="1" si="1"/>
        <v/>
      </c>
      <c r="F203" t="str">
        <f ca="1">IF($A203&lt;&gt;"",INDEX(Devices[Device Description],MATCH($A203,Devices[Tag Name],0)),"")</f>
        <v/>
      </c>
    </row>
    <row r="204" spans="1:6" x14ac:dyDescent="0.25">
      <c r="A204" t="str">
        <f t="array" aca="1" ref="A2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+ 1),ROW($A202))),"")</f>
        <v/>
      </c>
      <c r="B204" t="str">
        <f ca="1">IF($A204&lt;&gt;"",INDEX(Devices[Area],MATCH($A204,Devices[Tag Name],0)),"")</f>
        <v/>
      </c>
      <c r="C204" t="str">
        <f t="shared" ca="1" si="1"/>
        <v/>
      </c>
      <c r="F204" t="str">
        <f ca="1">IF($A204&lt;&gt;"",INDEX(Devices[Device Description],MATCH($A204,Devices[Tag Name],0)),"")</f>
        <v/>
      </c>
    </row>
    <row r="205" spans="1:6" x14ac:dyDescent="0.25">
      <c r="A205" t="str">
        <f t="array" aca="1" ref="A2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+ 1),ROW($A203))),"")</f>
        <v/>
      </c>
      <c r="B205" t="str">
        <f ca="1">IF($A205&lt;&gt;"",INDEX(Devices[Area],MATCH($A205,Devices[Tag Name],0)),"")</f>
        <v/>
      </c>
      <c r="C205" t="str">
        <f t="shared" ca="1" si="1"/>
        <v/>
      </c>
      <c r="F205" t="str">
        <f ca="1">IF($A205&lt;&gt;"",INDEX(Devices[Device Description],MATCH($A205,Devices[Tag Name],0)),"")</f>
        <v/>
      </c>
    </row>
    <row r="206" spans="1:6" x14ac:dyDescent="0.25">
      <c r="A206" t="str">
        <f t="array" aca="1" ref="A2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+ 1),ROW($A204))),"")</f>
        <v/>
      </c>
      <c r="B206" t="str">
        <f ca="1">IF($A206&lt;&gt;"",INDEX(Devices[Area],MATCH($A206,Devices[Tag Name],0)),"")</f>
        <v/>
      </c>
      <c r="C206" t="str">
        <f t="shared" ca="1" si="1"/>
        <v/>
      </c>
      <c r="F206" t="str">
        <f ca="1">IF($A206&lt;&gt;"",INDEX(Devices[Device Description],MATCH($A206,Devices[Tag Name],0)),"")</f>
        <v/>
      </c>
    </row>
    <row r="207" spans="1:6" x14ac:dyDescent="0.25">
      <c r="A207" t="str">
        <f t="array" aca="1" ref="A2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+ 1),ROW($A205))),"")</f>
        <v/>
      </c>
      <c r="B207" t="str">
        <f ca="1">IF($A207&lt;&gt;"",INDEX(Devices[Area],MATCH($A207,Devices[Tag Name],0)),"")</f>
        <v/>
      </c>
      <c r="C207" t="str">
        <f t="shared" ca="1" si="1"/>
        <v/>
      </c>
      <c r="F207" t="str">
        <f ca="1">IF($A207&lt;&gt;"",INDEX(Devices[Device Description],MATCH($A207,Devices[Tag Name],0)),"")</f>
        <v/>
      </c>
    </row>
    <row r="208" spans="1:6" x14ac:dyDescent="0.25">
      <c r="A208" t="str">
        <f t="array" aca="1" ref="A2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+ 1),ROW($A206))),"")</f>
        <v/>
      </c>
      <c r="B208" t="str">
        <f ca="1">IF($A208&lt;&gt;"",INDEX(Devices[Area],MATCH($A208,Devices[Tag Name],0)),"")</f>
        <v/>
      </c>
      <c r="C208" t="str">
        <f t="shared" ca="1" si="1"/>
        <v/>
      </c>
      <c r="F208" t="str">
        <f ca="1">IF($A208&lt;&gt;"",INDEX(Devices[Device Description],MATCH($A208,Devices[Tag Name],0)),"")</f>
        <v/>
      </c>
    </row>
    <row r="209" spans="1:6" x14ac:dyDescent="0.25">
      <c r="A209" t="str">
        <f t="array" aca="1" ref="A2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+ 1),ROW($A207))),"")</f>
        <v/>
      </c>
      <c r="B209" t="str">
        <f ca="1">IF($A209&lt;&gt;"",INDEX(Devices[Area],MATCH($A209,Devices[Tag Name],0)),"")</f>
        <v/>
      </c>
      <c r="C209" t="str">
        <f t="shared" ca="1" si="1"/>
        <v/>
      </c>
      <c r="F209" t="str">
        <f ca="1">IF($A209&lt;&gt;"",INDEX(Devices[Device Description],MATCH($A209,Devices[Tag Name],0)),"")</f>
        <v/>
      </c>
    </row>
    <row r="210" spans="1:6" x14ac:dyDescent="0.25">
      <c r="A210" t="str">
        <f t="array" aca="1" ref="A2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+ 1),ROW($A208))),"")</f>
        <v/>
      </c>
      <c r="B210" t="str">
        <f ca="1">IF($A210&lt;&gt;"",INDEX(Devices[Area],MATCH($A210,Devices[Tag Name],0)),"")</f>
        <v/>
      </c>
      <c r="C210" t="str">
        <f t="shared" ca="1" si="1"/>
        <v/>
      </c>
      <c r="F210" t="str">
        <f ca="1">IF($A210&lt;&gt;"",INDEX(Devices[Device Description],MATCH($A210,Devices[Tag Name],0)),"")</f>
        <v/>
      </c>
    </row>
    <row r="211" spans="1:6" x14ac:dyDescent="0.25">
      <c r="A211" t="str">
        <f t="array" aca="1" ref="A2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+ 1),ROW($A209))),"")</f>
        <v/>
      </c>
      <c r="B211" t="str">
        <f ca="1">IF($A211&lt;&gt;"",INDEX(Devices[Area],MATCH($A211,Devices[Tag Name],0)),"")</f>
        <v/>
      </c>
      <c r="C211" t="str">
        <f t="shared" ca="1" si="1"/>
        <v/>
      </c>
      <c r="F211" t="str">
        <f ca="1">IF($A211&lt;&gt;"",INDEX(Devices[Device Description],MATCH($A211,Devices[Tag Name],0)),"")</f>
        <v/>
      </c>
    </row>
    <row r="212" spans="1:6" x14ac:dyDescent="0.25">
      <c r="A212" t="str">
        <f t="array" aca="1" ref="A2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+ 1),ROW($A210))),"")</f>
        <v/>
      </c>
      <c r="B212" t="str">
        <f ca="1">IF($A212&lt;&gt;"",INDEX(Devices[Area],MATCH($A212,Devices[Tag Name],0)),"")</f>
        <v/>
      </c>
      <c r="C212" t="str">
        <f t="shared" ca="1" si="1"/>
        <v/>
      </c>
      <c r="F212" t="str">
        <f ca="1">IF($A212&lt;&gt;"",INDEX(Devices[Device Description],MATCH($A212,Devices[Tag Name],0)),"")</f>
        <v/>
      </c>
    </row>
    <row r="213" spans="1:6" x14ac:dyDescent="0.25">
      <c r="A213" t="str">
        <f t="array" aca="1" ref="A2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+ 1),ROW($A211))),"")</f>
        <v/>
      </c>
      <c r="B213" t="str">
        <f ca="1">IF($A213&lt;&gt;"",INDEX(Devices[Area],MATCH($A213,Devices[Tag Name],0)),"")</f>
        <v/>
      </c>
      <c r="C213" t="str">
        <f t="shared" ca="1" si="1"/>
        <v/>
      </c>
      <c r="F213" t="str">
        <f ca="1">IF($A213&lt;&gt;"",INDEX(Devices[Device Description],MATCH($A213,Devices[Tag Name],0)),"")</f>
        <v/>
      </c>
    </row>
    <row r="214" spans="1:6" x14ac:dyDescent="0.25">
      <c r="A214" t="str">
        <f t="array" aca="1" ref="A2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+ 1),ROW($A212))),"")</f>
        <v/>
      </c>
      <c r="B214" t="str">
        <f ca="1">IF($A214&lt;&gt;"",INDEX(Devices[Area],MATCH($A214,Devices[Tag Name],0)),"")</f>
        <v/>
      </c>
      <c r="C214" t="str">
        <f t="shared" ca="1" si="1"/>
        <v/>
      </c>
      <c r="F214" t="str">
        <f ca="1">IF($A214&lt;&gt;"",INDEX(Devices[Device Description],MATCH($A214,Devices[Tag Name],0)),"")</f>
        <v/>
      </c>
    </row>
    <row r="215" spans="1:6" x14ac:dyDescent="0.25">
      <c r="A215" t="str">
        <f t="array" aca="1" ref="A2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+ 1),ROW($A213))),"")</f>
        <v/>
      </c>
      <c r="B215" t="str">
        <f ca="1">IF($A215&lt;&gt;"",INDEX(Devices[Area],MATCH($A215,Devices[Tag Name],0)),"")</f>
        <v/>
      </c>
      <c r="C215" t="str">
        <f t="shared" ca="1" si="1"/>
        <v/>
      </c>
      <c r="F215" t="str">
        <f ca="1">IF($A215&lt;&gt;"",INDEX(Devices[Device Description],MATCH($A215,Devices[Tag Name],0)),"")</f>
        <v/>
      </c>
    </row>
    <row r="216" spans="1:6" x14ac:dyDescent="0.25">
      <c r="A216" t="str">
        <f t="array" aca="1" ref="A2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+ 1),ROW($A214))),"")</f>
        <v/>
      </c>
      <c r="B216" t="str">
        <f ca="1">IF($A216&lt;&gt;"",INDEX(Devices[Area],MATCH($A216,Devices[Tag Name],0)),"")</f>
        <v/>
      </c>
      <c r="C216" t="str">
        <f t="shared" ca="1" si="1"/>
        <v/>
      </c>
      <c r="F216" t="str">
        <f ca="1">IF($A216&lt;&gt;"",INDEX(Devices[Device Description],MATCH($A216,Devices[Tag Name],0)),"")</f>
        <v/>
      </c>
    </row>
    <row r="217" spans="1:6" x14ac:dyDescent="0.25">
      <c r="A217" t="str">
        <f t="array" aca="1" ref="A2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+ 1),ROW($A215))),"")</f>
        <v/>
      </c>
      <c r="B217" t="str">
        <f ca="1">IF($A217&lt;&gt;"",INDEX(Devices[Area],MATCH($A217,Devices[Tag Name],0)),"")</f>
        <v/>
      </c>
      <c r="C217" t="str">
        <f t="shared" ca="1" si="1"/>
        <v/>
      </c>
      <c r="F217" t="str">
        <f ca="1">IF($A217&lt;&gt;"",INDEX(Devices[Device Description],MATCH($A217,Devices[Tag Name],0)),"")</f>
        <v/>
      </c>
    </row>
    <row r="218" spans="1:6" x14ac:dyDescent="0.25">
      <c r="A218" t="str">
        <f t="array" aca="1" ref="A2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+ 1),ROW($A216))),"")</f>
        <v/>
      </c>
      <c r="B218" t="str">
        <f ca="1">IF($A218&lt;&gt;"",INDEX(Devices[Area],MATCH($A218,Devices[Tag Name],0)),"")</f>
        <v/>
      </c>
      <c r="C218" t="str">
        <f t="shared" ca="1" si="1"/>
        <v/>
      </c>
      <c r="F218" t="str">
        <f ca="1">IF($A218&lt;&gt;"",INDEX(Devices[Device Description],MATCH($A218,Devices[Tag Name],0)),"")</f>
        <v/>
      </c>
    </row>
    <row r="219" spans="1:6" x14ac:dyDescent="0.25">
      <c r="A219" t="str">
        <f t="array" aca="1" ref="A2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+ 1),ROW($A217))),"")</f>
        <v/>
      </c>
      <c r="B219" t="str">
        <f ca="1">IF($A219&lt;&gt;"",INDEX(Devices[Area],MATCH($A219,Devices[Tag Name],0)),"")</f>
        <v/>
      </c>
      <c r="C219" t="str">
        <f t="shared" ca="1" si="1"/>
        <v/>
      </c>
      <c r="F219" t="str">
        <f ca="1">IF($A219&lt;&gt;"",INDEX(Devices[Device Description],MATCH($A219,Devices[Tag Name],0)),"")</f>
        <v/>
      </c>
    </row>
    <row r="220" spans="1:6" x14ac:dyDescent="0.25">
      <c r="A220" t="str">
        <f t="array" aca="1" ref="A2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+ 1),ROW($A218))),"")</f>
        <v/>
      </c>
      <c r="B220" t="str">
        <f ca="1">IF($A220&lt;&gt;"",INDEX(Devices[Area],MATCH($A220,Devices[Tag Name],0)),"")</f>
        <v/>
      </c>
      <c r="C220" t="str">
        <f t="shared" ca="1" si="1"/>
        <v/>
      </c>
      <c r="F220" t="str">
        <f ca="1">IF($A220&lt;&gt;"",INDEX(Devices[Device Description],MATCH($A220,Devices[Tag Name],0)),"")</f>
        <v/>
      </c>
    </row>
    <row r="221" spans="1:6" x14ac:dyDescent="0.25">
      <c r="A221" t="str">
        <f t="array" aca="1" ref="A2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+ 1),ROW($A219))),"")</f>
        <v/>
      </c>
      <c r="B221" t="str">
        <f ca="1">IF($A221&lt;&gt;"",INDEX(Devices[Area],MATCH($A221,Devices[Tag Name],0)),"")</f>
        <v/>
      </c>
      <c r="C221" t="str">
        <f t="shared" ca="1" si="1"/>
        <v/>
      </c>
      <c r="F221" t="str">
        <f ca="1">IF($A221&lt;&gt;"",INDEX(Devices[Device Description],MATCH($A221,Devices[Tag Name],0)),"")</f>
        <v/>
      </c>
    </row>
    <row r="222" spans="1:6" x14ac:dyDescent="0.25">
      <c r="A222" t="str">
        <f t="array" aca="1" ref="A2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+ 1),ROW($A220))),"")</f>
        <v/>
      </c>
      <c r="B222" t="str">
        <f ca="1">IF($A222&lt;&gt;"",INDEX(Devices[Area],MATCH($A222,Devices[Tag Name],0)),"")</f>
        <v/>
      </c>
      <c r="C222" t="str">
        <f t="shared" ca="1" si="1"/>
        <v/>
      </c>
      <c r="F222" t="str">
        <f ca="1">IF($A222&lt;&gt;"",INDEX(Devices[Device Description],MATCH($A222,Devices[Tag Name],0)),"")</f>
        <v/>
      </c>
    </row>
    <row r="223" spans="1:6" x14ac:dyDescent="0.25">
      <c r="A223" t="str">
        <f t="array" aca="1" ref="A2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+ 1),ROW($A221))),"")</f>
        <v/>
      </c>
      <c r="B223" t="str">
        <f ca="1">IF($A223&lt;&gt;"",INDEX(Devices[Area],MATCH($A223,Devices[Tag Name],0)),"")</f>
        <v/>
      </c>
      <c r="C223" t="str">
        <f t="shared" ca="1" si="1"/>
        <v/>
      </c>
      <c r="F223" t="str">
        <f ca="1">IF($A223&lt;&gt;"",INDEX(Devices[Device Description],MATCH($A223,Devices[Tag Name],0)),"")</f>
        <v/>
      </c>
    </row>
    <row r="224" spans="1:6" x14ac:dyDescent="0.25">
      <c r="A224" t="str">
        <f t="array" aca="1" ref="A2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+ 1),ROW($A222))),"")</f>
        <v/>
      </c>
      <c r="B224" t="str">
        <f ca="1">IF($A224&lt;&gt;"",INDEX(Devices[Area],MATCH($A224,Devices[Tag Name],0)),"")</f>
        <v/>
      </c>
      <c r="C224" t="str">
        <f t="shared" ca="1" si="1"/>
        <v/>
      </c>
      <c r="F224" t="str">
        <f ca="1">IF($A224&lt;&gt;"",INDEX(Devices[Device Description],MATCH($A224,Devices[Tag Name],0)),"")</f>
        <v/>
      </c>
    </row>
    <row r="225" spans="1:6" x14ac:dyDescent="0.25">
      <c r="A225" t="str">
        <f t="array" aca="1" ref="A2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+ 1),ROW($A223))),"")</f>
        <v/>
      </c>
      <c r="B225" t="str">
        <f ca="1">IF($A225&lt;&gt;"",INDEX(Devices[Area],MATCH($A225,Devices[Tag Name],0)),"")</f>
        <v/>
      </c>
      <c r="C225" t="str">
        <f t="shared" ca="1" si="1"/>
        <v/>
      </c>
      <c r="F225" t="str">
        <f ca="1">IF($A225&lt;&gt;"",INDEX(Devices[Device Description],MATCH($A225,Devices[Tag Name],0)),"")</f>
        <v/>
      </c>
    </row>
    <row r="226" spans="1:6" x14ac:dyDescent="0.25">
      <c r="A226" t="str">
        <f t="array" aca="1" ref="A2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+ 1),ROW($A224))),"")</f>
        <v/>
      </c>
      <c r="B226" t="str">
        <f ca="1">IF($A226&lt;&gt;"",INDEX(Devices[Area],MATCH($A226,Devices[Tag Name],0)),"")</f>
        <v/>
      </c>
      <c r="C226" t="str">
        <f t="shared" ca="1" si="1"/>
        <v/>
      </c>
      <c r="F226" t="str">
        <f ca="1">IF($A226&lt;&gt;"",INDEX(Devices[Device Description],MATCH($A226,Devices[Tag Name],0)),"")</f>
        <v/>
      </c>
    </row>
    <row r="227" spans="1:6" x14ac:dyDescent="0.25">
      <c r="A227" t="str">
        <f t="array" aca="1" ref="A2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+ 1),ROW($A225))),"")</f>
        <v/>
      </c>
      <c r="B227" t="str">
        <f ca="1">IF($A227&lt;&gt;"",INDEX(Devices[Area],MATCH($A227,Devices[Tag Name],0)),"")</f>
        <v/>
      </c>
      <c r="C227" t="str">
        <f t="shared" ca="1" si="1"/>
        <v/>
      </c>
      <c r="F227" t="str">
        <f ca="1">IF($A227&lt;&gt;"",INDEX(Devices[Device Description],MATCH($A227,Devices[Tag Name],0)),"")</f>
        <v/>
      </c>
    </row>
    <row r="228" spans="1:6" x14ac:dyDescent="0.25">
      <c r="A228" t="str">
        <f t="array" aca="1" ref="A2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+ 1),ROW($A226))),"")</f>
        <v/>
      </c>
      <c r="B228" t="str">
        <f ca="1">IF($A228&lt;&gt;"",INDEX(Devices[Area],MATCH($A228,Devices[Tag Name],0)),"")</f>
        <v/>
      </c>
      <c r="C228" t="str">
        <f t="shared" ca="1" si="1"/>
        <v/>
      </c>
      <c r="F228" t="str">
        <f ca="1">IF($A228&lt;&gt;"",INDEX(Devices[Device Description],MATCH($A228,Devices[Tag Name],0)),"")</f>
        <v/>
      </c>
    </row>
    <row r="229" spans="1:6" x14ac:dyDescent="0.25">
      <c r="A229" t="str">
        <f t="array" aca="1" ref="A2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+ 1),ROW($A227))),"")</f>
        <v/>
      </c>
      <c r="B229" t="str">
        <f ca="1">IF($A229&lt;&gt;"",INDEX(Devices[Area],MATCH($A229,Devices[Tag Name],0)),"")</f>
        <v/>
      </c>
      <c r="C229" t="str">
        <f t="shared" ca="1" si="1"/>
        <v/>
      </c>
      <c r="F229" t="str">
        <f ca="1">IF($A229&lt;&gt;"",INDEX(Devices[Device Description],MATCH($A229,Devices[Tag Name],0)),"")</f>
        <v/>
      </c>
    </row>
    <row r="230" spans="1:6" x14ac:dyDescent="0.25">
      <c r="A230" t="str">
        <f t="array" aca="1" ref="A2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+ 1),ROW($A228))),"")</f>
        <v/>
      </c>
      <c r="B230" t="str">
        <f ca="1">IF($A230&lt;&gt;"",INDEX(Devices[Area],MATCH($A230,Devices[Tag Name],0)),"")</f>
        <v/>
      </c>
      <c r="C230" t="str">
        <f t="shared" ca="1" si="1"/>
        <v/>
      </c>
      <c r="F230" t="str">
        <f ca="1">IF($A230&lt;&gt;"",INDEX(Devices[Device Description],MATCH($A230,Devices[Tag Name],0)),"")</f>
        <v/>
      </c>
    </row>
    <row r="231" spans="1:6" x14ac:dyDescent="0.25">
      <c r="A231" t="str">
        <f t="array" aca="1" ref="A2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+ 1),ROW($A229))),"")</f>
        <v/>
      </c>
      <c r="B231" t="str">
        <f ca="1">IF($A231&lt;&gt;"",INDEX(Devices[Area],MATCH($A231,Devices[Tag Name],0)),"")</f>
        <v/>
      </c>
      <c r="C231" t="str">
        <f t="shared" ca="1" si="1"/>
        <v/>
      </c>
      <c r="F231" t="str">
        <f ca="1">IF($A231&lt;&gt;"",INDEX(Devices[Device Description],MATCH($A231,Devices[Tag Name],0)),"")</f>
        <v/>
      </c>
    </row>
    <row r="232" spans="1:6" x14ac:dyDescent="0.25">
      <c r="A232" t="str">
        <f t="array" aca="1" ref="A2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+ 1),ROW($A230))),"")</f>
        <v/>
      </c>
      <c r="B232" t="str">
        <f ca="1">IF($A232&lt;&gt;"",INDEX(Devices[Area],MATCH($A232,Devices[Tag Name],0)),"")</f>
        <v/>
      </c>
      <c r="C232" t="str">
        <f t="shared" ca="1" si="1"/>
        <v/>
      </c>
      <c r="F232" t="str">
        <f ca="1">IF($A232&lt;&gt;"",INDEX(Devices[Device Description],MATCH($A232,Devices[Tag Name],0)),"")</f>
        <v/>
      </c>
    </row>
    <row r="233" spans="1:6" x14ac:dyDescent="0.25">
      <c r="A233" t="str">
        <f t="array" aca="1" ref="A2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+ 1),ROW($A231))),"")</f>
        <v/>
      </c>
      <c r="B233" t="str">
        <f ca="1">IF($A233&lt;&gt;"",INDEX(Devices[Area],MATCH($A233,Devices[Tag Name],0)),"")</f>
        <v/>
      </c>
      <c r="C233" t="str">
        <f t="shared" ca="1" si="1"/>
        <v/>
      </c>
      <c r="F233" t="str">
        <f ca="1">IF($A233&lt;&gt;"",INDEX(Devices[Device Description],MATCH($A233,Devices[Tag Name],0)),"")</f>
        <v/>
      </c>
    </row>
    <row r="234" spans="1:6" x14ac:dyDescent="0.25">
      <c r="A234" t="str">
        <f t="array" aca="1" ref="A2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+ 1),ROW($A232))),"")</f>
        <v/>
      </c>
      <c r="B234" t="str">
        <f ca="1">IF($A234&lt;&gt;"",INDEX(Devices[Area],MATCH($A234,Devices[Tag Name],0)),"")</f>
        <v/>
      </c>
      <c r="C234" t="str">
        <f t="shared" ca="1" si="1"/>
        <v/>
      </c>
      <c r="F234" t="str">
        <f ca="1">IF($A234&lt;&gt;"",INDEX(Devices[Device Description],MATCH($A234,Devices[Tag Name],0)),"")</f>
        <v/>
      </c>
    </row>
    <row r="235" spans="1:6" x14ac:dyDescent="0.25">
      <c r="A235" t="str">
        <f t="array" aca="1" ref="A2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+ 1),ROW($A233))),"")</f>
        <v/>
      </c>
      <c r="B235" t="str">
        <f ca="1">IF($A235&lt;&gt;"",INDEX(Devices[Area],MATCH($A235,Devices[Tag Name],0)),"")</f>
        <v/>
      </c>
      <c r="C235" t="str">
        <f t="shared" ca="1" si="1"/>
        <v/>
      </c>
      <c r="F235" t="str">
        <f ca="1">IF($A235&lt;&gt;"",INDEX(Devices[Device Description],MATCH($A235,Devices[Tag Name],0)),"")</f>
        <v/>
      </c>
    </row>
    <row r="236" spans="1:6" x14ac:dyDescent="0.25">
      <c r="A236" t="str">
        <f t="array" aca="1" ref="A2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+ 1),ROW($A234))),"")</f>
        <v/>
      </c>
      <c r="B236" t="str">
        <f ca="1">IF($A236&lt;&gt;"",INDEX(Devices[Area],MATCH($A236,Devices[Tag Name],0)),"")</f>
        <v/>
      </c>
      <c r="C236" t="str">
        <f t="shared" ca="1" si="1"/>
        <v/>
      </c>
      <c r="F236" t="str">
        <f ca="1">IF($A236&lt;&gt;"",INDEX(Devices[Device Description],MATCH($A236,Devices[Tag Name],0)),"")</f>
        <v/>
      </c>
    </row>
    <row r="237" spans="1:6" x14ac:dyDescent="0.25">
      <c r="A237" t="str">
        <f t="array" aca="1" ref="A2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+ 1),ROW($A235))),"")</f>
        <v/>
      </c>
      <c r="B237" t="str">
        <f ca="1">IF($A237&lt;&gt;"",INDEX(Devices[Area],MATCH($A237,Devices[Tag Name],0)),"")</f>
        <v/>
      </c>
      <c r="C237" t="str">
        <f t="shared" ca="1" si="1"/>
        <v/>
      </c>
      <c r="F237" t="str">
        <f ca="1">IF($A237&lt;&gt;"",INDEX(Devices[Device Description],MATCH($A237,Devices[Tag Name],0)),"")</f>
        <v/>
      </c>
    </row>
    <row r="238" spans="1:6" x14ac:dyDescent="0.25">
      <c r="A238" t="str">
        <f t="array" aca="1" ref="A2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+ 1),ROW($A236))),"")</f>
        <v/>
      </c>
      <c r="B238" t="str">
        <f ca="1">IF($A238&lt;&gt;"",INDEX(Devices[Area],MATCH($A238,Devices[Tag Name],0)),"")</f>
        <v/>
      </c>
      <c r="C238" t="str">
        <f t="shared" ca="1" si="1"/>
        <v/>
      </c>
      <c r="F238" t="str">
        <f ca="1">IF($A238&lt;&gt;"",INDEX(Devices[Device Description],MATCH($A238,Devices[Tag Name],0)),"")</f>
        <v/>
      </c>
    </row>
    <row r="239" spans="1:6" x14ac:dyDescent="0.25">
      <c r="A239" t="str">
        <f t="array" aca="1" ref="A2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+ 1),ROW($A237))),"")</f>
        <v/>
      </c>
      <c r="B239" t="str">
        <f ca="1">IF($A239&lt;&gt;"",INDEX(Devices[Area],MATCH($A239,Devices[Tag Name],0)),"")</f>
        <v/>
      </c>
      <c r="C239" t="str">
        <f t="shared" ca="1" si="1"/>
        <v/>
      </c>
      <c r="F239" t="str">
        <f ca="1">IF($A239&lt;&gt;"",INDEX(Devices[Device Description],MATCH($A239,Devices[Tag Name],0)),"")</f>
        <v/>
      </c>
    </row>
    <row r="240" spans="1:6" x14ac:dyDescent="0.25">
      <c r="A240" t="str">
        <f t="array" aca="1" ref="A2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+ 1),ROW($A238))),"")</f>
        <v/>
      </c>
      <c r="B240" t="str">
        <f ca="1">IF($A240&lt;&gt;"",INDEX(Devices[Area],MATCH($A240,Devices[Tag Name],0)),"")</f>
        <v/>
      </c>
      <c r="C240" t="str">
        <f t="shared" ca="1" si="1"/>
        <v/>
      </c>
      <c r="F240" t="str">
        <f ca="1">IF($A240&lt;&gt;"",INDEX(Devices[Device Description],MATCH($A240,Devices[Tag Name],0)),"")</f>
        <v/>
      </c>
    </row>
    <row r="241" spans="1:6" x14ac:dyDescent="0.25">
      <c r="A241" t="str">
        <f t="array" aca="1" ref="A2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+ 1),ROW($A239))),"")</f>
        <v/>
      </c>
      <c r="B241" t="str">
        <f ca="1">IF($A241&lt;&gt;"",INDEX(Devices[Area],MATCH($A241,Devices[Tag Name],0)),"")</f>
        <v/>
      </c>
      <c r="C241" t="str">
        <f t="shared" ca="1" si="1"/>
        <v/>
      </c>
      <c r="F241" t="str">
        <f ca="1">IF($A241&lt;&gt;"",INDEX(Devices[Device Description],MATCH($A241,Devices[Tag Name],0)),"")</f>
        <v/>
      </c>
    </row>
    <row r="242" spans="1:6" x14ac:dyDescent="0.25">
      <c r="A242" t="str">
        <f t="array" aca="1" ref="A2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+ 1),ROW($A240))),"")</f>
        <v/>
      </c>
      <c r="B242" t="str">
        <f ca="1">IF($A242&lt;&gt;"",INDEX(Devices[Area],MATCH($A242,Devices[Tag Name],0)),"")</f>
        <v/>
      </c>
      <c r="C242" t="str">
        <f t="shared" ca="1" si="1"/>
        <v/>
      </c>
      <c r="F242" t="str">
        <f ca="1">IF($A242&lt;&gt;"",INDEX(Devices[Device Description],MATCH($A242,Devices[Tag Name],0)),"")</f>
        <v/>
      </c>
    </row>
    <row r="243" spans="1:6" x14ac:dyDescent="0.25">
      <c r="A243" t="str">
        <f t="array" aca="1" ref="A2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+ 1),ROW($A241))),"")</f>
        <v/>
      </c>
      <c r="B243" t="str">
        <f ca="1">IF($A243&lt;&gt;"",INDEX(Devices[Area],MATCH($A243,Devices[Tag Name],0)),"")</f>
        <v/>
      </c>
      <c r="C243" t="str">
        <f t="shared" ca="1" si="1"/>
        <v/>
      </c>
      <c r="F243" t="str">
        <f ca="1">IF($A243&lt;&gt;"",INDEX(Devices[Device Description],MATCH($A243,Devices[Tag Name],0)),"")</f>
        <v/>
      </c>
    </row>
    <row r="244" spans="1:6" x14ac:dyDescent="0.25">
      <c r="A244" t="str">
        <f t="array" aca="1" ref="A2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+ 1),ROW($A242))),"")</f>
        <v/>
      </c>
      <c r="B244" t="str">
        <f ca="1">IF($A244&lt;&gt;"",INDEX(Devices[Area],MATCH($A244,Devices[Tag Name],0)),"")</f>
        <v/>
      </c>
      <c r="C244" t="str">
        <f t="shared" ca="1" si="1"/>
        <v/>
      </c>
      <c r="F244" t="str">
        <f ca="1">IF($A244&lt;&gt;"",INDEX(Devices[Device Description],MATCH($A244,Devices[Tag Name],0)),"")</f>
        <v/>
      </c>
    </row>
    <row r="245" spans="1:6" x14ac:dyDescent="0.25">
      <c r="A245" t="str">
        <f t="array" aca="1" ref="A2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+ 1),ROW($A243))),"")</f>
        <v/>
      </c>
      <c r="B245" t="str">
        <f ca="1">IF($A245&lt;&gt;"",INDEX(Devices[Area],MATCH($A245,Devices[Tag Name],0)),"")</f>
        <v/>
      </c>
      <c r="C245" t="str">
        <f t="shared" ca="1" si="1"/>
        <v/>
      </c>
      <c r="F245" t="str">
        <f ca="1">IF($A245&lt;&gt;"",INDEX(Devices[Device Description],MATCH($A245,Devices[Tag Name],0)),"")</f>
        <v/>
      </c>
    </row>
    <row r="246" spans="1:6" x14ac:dyDescent="0.25">
      <c r="A246" t="str">
        <f t="array" aca="1" ref="A2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+ 1),ROW($A244))),"")</f>
        <v/>
      </c>
      <c r="B246" t="str">
        <f ca="1">IF($A246&lt;&gt;"",INDEX(Devices[Area],MATCH($A246,Devices[Tag Name],0)),"")</f>
        <v/>
      </c>
      <c r="C246" t="str">
        <f t="shared" ca="1" si="1"/>
        <v/>
      </c>
      <c r="F246" t="str">
        <f ca="1">IF($A246&lt;&gt;"",INDEX(Devices[Device Description],MATCH($A246,Devices[Tag Name],0)),"")</f>
        <v/>
      </c>
    </row>
    <row r="247" spans="1:6" x14ac:dyDescent="0.25">
      <c r="A247" t="str">
        <f t="array" aca="1" ref="A2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+ 1),ROW($A245))),"")</f>
        <v/>
      </c>
      <c r="B247" t="str">
        <f ca="1">IF($A247&lt;&gt;"",INDEX(Devices[Area],MATCH($A247,Devices[Tag Name],0)),"")</f>
        <v/>
      </c>
      <c r="C247" t="str">
        <f t="shared" ca="1" si="1"/>
        <v/>
      </c>
      <c r="F247" t="str">
        <f ca="1">IF($A247&lt;&gt;"",INDEX(Devices[Device Description],MATCH($A247,Devices[Tag Name],0)),"")</f>
        <v/>
      </c>
    </row>
    <row r="248" spans="1:6" x14ac:dyDescent="0.25">
      <c r="A248" t="str">
        <f t="array" aca="1" ref="A2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+ 1),ROW($A246))),"")</f>
        <v/>
      </c>
      <c r="B248" t="str">
        <f ca="1">IF($A248&lt;&gt;"",INDEX(Devices[Area],MATCH($A248,Devices[Tag Name],0)),"")</f>
        <v/>
      </c>
      <c r="C248" t="str">
        <f t="shared" ca="1" si="1"/>
        <v/>
      </c>
      <c r="F248" t="str">
        <f ca="1">IF($A248&lt;&gt;"",INDEX(Devices[Device Description],MATCH($A248,Devices[Tag Name],0)),"")</f>
        <v/>
      </c>
    </row>
    <row r="249" spans="1:6" x14ac:dyDescent="0.25">
      <c r="A249" t="str">
        <f t="array" aca="1" ref="A2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+ 1),ROW($A247))),"")</f>
        <v/>
      </c>
      <c r="B249" t="str">
        <f ca="1">IF($A249&lt;&gt;"",INDEX(Devices[Area],MATCH($A249,Devices[Tag Name],0)),"")</f>
        <v/>
      </c>
      <c r="C249" t="str">
        <f t="shared" ca="1" si="1"/>
        <v/>
      </c>
      <c r="F249" t="str">
        <f ca="1">IF($A249&lt;&gt;"",INDEX(Devices[Device Description],MATCH($A249,Devices[Tag Name],0)),"")</f>
        <v/>
      </c>
    </row>
    <row r="250" spans="1:6" x14ac:dyDescent="0.25">
      <c r="A250" t="str">
        <f t="array" aca="1" ref="A2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+ 1),ROW($A248))),"")</f>
        <v/>
      </c>
      <c r="B250" t="str">
        <f ca="1">IF($A250&lt;&gt;"",INDEX(Devices[Area],MATCH($A250,Devices[Tag Name],0)),"")</f>
        <v/>
      </c>
      <c r="C250" t="str">
        <f t="shared" ca="1" si="1"/>
        <v/>
      </c>
      <c r="F250" t="str">
        <f ca="1">IF($A250&lt;&gt;"",INDEX(Devices[Device Description],MATCH($A250,Devices[Tag Name],0)),"")</f>
        <v/>
      </c>
    </row>
    <row r="251" spans="1:6" x14ac:dyDescent="0.25">
      <c r="A251" t="str">
        <f t="array" aca="1" ref="A2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+ 1),ROW($A249))),"")</f>
        <v/>
      </c>
      <c r="B251" t="str">
        <f ca="1">IF($A251&lt;&gt;"",INDEX(Devices[Area],MATCH($A251,Devices[Tag Name],0)),"")</f>
        <v/>
      </c>
      <c r="C251" t="str">
        <f t="shared" ca="1" si="1"/>
        <v/>
      </c>
      <c r="F251" t="str">
        <f ca="1">IF($A251&lt;&gt;"",INDEX(Devices[Device Description],MATCH($A251,Devices[Tag Name],0)),"")</f>
        <v/>
      </c>
    </row>
    <row r="252" spans="1:6" x14ac:dyDescent="0.25">
      <c r="A252" t="str">
        <f t="array" aca="1" ref="A2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+ 1),ROW($A250))),"")</f>
        <v/>
      </c>
      <c r="B252" t="str">
        <f ca="1">IF($A252&lt;&gt;"",INDEX(Devices[Area],MATCH($A252,Devices[Tag Name],0)),"")</f>
        <v/>
      </c>
      <c r="C252" t="str">
        <f t="shared" ca="1" si="1"/>
        <v/>
      </c>
      <c r="F252" t="str">
        <f ca="1">IF($A252&lt;&gt;"",INDEX(Devices[Device Description],MATCH($A252,Devices[Tag Name],0)),"")</f>
        <v/>
      </c>
    </row>
    <row r="253" spans="1:6" x14ac:dyDescent="0.25">
      <c r="A253" t="str">
        <f t="array" aca="1" ref="A2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+ 1),ROW($A251))),"")</f>
        <v/>
      </c>
      <c r="B253" t="str">
        <f ca="1">IF($A253&lt;&gt;"",INDEX(Devices[Area],MATCH($A253,Devices[Tag Name],0)),"")</f>
        <v/>
      </c>
      <c r="C253" t="str">
        <f t="shared" ca="1" si="1"/>
        <v/>
      </c>
      <c r="F253" t="str">
        <f ca="1">IF($A253&lt;&gt;"",INDEX(Devices[Device Description],MATCH($A253,Devices[Tag Name],0)),"")</f>
        <v/>
      </c>
    </row>
    <row r="254" spans="1:6" x14ac:dyDescent="0.25">
      <c r="A254" t="str">
        <f t="array" aca="1" ref="A2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+ 1),ROW($A252))),"")</f>
        <v/>
      </c>
      <c r="B254" t="str">
        <f ca="1">IF($A254&lt;&gt;"",INDEX(Devices[Area],MATCH($A254,Devices[Tag Name],0)),"")</f>
        <v/>
      </c>
      <c r="C254" t="str">
        <f t="shared" ca="1" si="1"/>
        <v/>
      </c>
      <c r="F254" t="str">
        <f ca="1">IF($A254&lt;&gt;"",INDEX(Devices[Device Description],MATCH($A254,Devices[Tag Name],0)),"")</f>
        <v/>
      </c>
    </row>
    <row r="255" spans="1:6" x14ac:dyDescent="0.25">
      <c r="A255" t="str">
        <f t="array" aca="1" ref="A2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+ 1),ROW($A253))),"")</f>
        <v/>
      </c>
      <c r="B255" t="str">
        <f ca="1">IF($A255&lt;&gt;"",INDEX(Devices[Area],MATCH($A255,Devices[Tag Name],0)),"")</f>
        <v/>
      </c>
      <c r="C255" t="str">
        <f t="shared" ca="1" si="1"/>
        <v/>
      </c>
      <c r="F255" t="str">
        <f ca="1">IF($A255&lt;&gt;"",INDEX(Devices[Device Description],MATCH($A255,Devices[Tag Name],0)),"")</f>
        <v/>
      </c>
    </row>
    <row r="256" spans="1:6" x14ac:dyDescent="0.25">
      <c r="A256" t="str">
        <f t="array" aca="1" ref="A2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+ 1),ROW($A254))),"")</f>
        <v/>
      </c>
      <c r="B256" t="str">
        <f ca="1">IF($A256&lt;&gt;"",INDEX(Devices[Area],MATCH($A256,Devices[Tag Name],0)),"")</f>
        <v/>
      </c>
      <c r="C256" t="str">
        <f t="shared" ca="1" si="1"/>
        <v/>
      </c>
      <c r="F256" t="str">
        <f ca="1">IF($A256&lt;&gt;"",INDEX(Devices[Device Description],MATCH($A256,Devices[Tag Name],0)),"")</f>
        <v/>
      </c>
    </row>
    <row r="257" spans="1:6" x14ac:dyDescent="0.25">
      <c r="A257" t="str">
        <f t="array" aca="1" ref="A2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+ 1),ROW($A255))),"")</f>
        <v/>
      </c>
      <c r="B257" t="str">
        <f ca="1">IF($A257&lt;&gt;"",INDEX(Devices[Area],MATCH($A257,Devices[Tag Name],0)),"")</f>
        <v/>
      </c>
      <c r="C257" t="str">
        <f t="shared" ca="1" si="1"/>
        <v/>
      </c>
      <c r="F257" t="str">
        <f ca="1">IF($A257&lt;&gt;"",INDEX(Devices[Device Description],MATCH($A257,Devices[Tag Name],0)),"")</f>
        <v/>
      </c>
    </row>
    <row r="258" spans="1:6" x14ac:dyDescent="0.25">
      <c r="A258" t="str">
        <f t="array" aca="1" ref="A2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+ 1),ROW($A256))),"")</f>
        <v/>
      </c>
      <c r="B258" t="str">
        <f ca="1">IF($A258&lt;&gt;"",INDEX(Devices[Area],MATCH($A258,Devices[Tag Name],0)),"")</f>
        <v/>
      </c>
      <c r="C258" t="str">
        <f t="shared" ca="1" si="1"/>
        <v/>
      </c>
      <c r="F258" t="str">
        <f ca="1">IF($A258&lt;&gt;"",INDEX(Devices[Device Description],MATCH($A258,Devices[Tag Name],0)),"")</f>
        <v/>
      </c>
    </row>
    <row r="259" spans="1:6" x14ac:dyDescent="0.25">
      <c r="A259" t="str">
        <f t="array" aca="1" ref="A2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+ 1),ROW($A257))),"")</f>
        <v/>
      </c>
      <c r="B259" t="str">
        <f ca="1">IF($A259&lt;&gt;"",INDEX(Devices[Area],MATCH($A259,Devices[Tag Name],0)),"")</f>
        <v/>
      </c>
      <c r="C259" t="str">
        <f t="shared" ca="1" si="1"/>
        <v/>
      </c>
      <c r="F259" t="str">
        <f ca="1">IF($A259&lt;&gt;"",INDEX(Devices[Device Description],MATCH($A259,Devices[Tag Name],0)),"")</f>
        <v/>
      </c>
    </row>
    <row r="260" spans="1:6" x14ac:dyDescent="0.25">
      <c r="A260" t="str">
        <f t="array" aca="1" ref="A2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+ 1),ROW($A258))),"")</f>
        <v/>
      </c>
      <c r="B260" t="str">
        <f ca="1">IF($A260&lt;&gt;"",INDEX(Devices[Area],MATCH($A260,Devices[Tag Name],0)),"")</f>
        <v/>
      </c>
      <c r="C260" t="str">
        <f t="shared" ca="1" si="1"/>
        <v/>
      </c>
      <c r="F260" t="str">
        <f ca="1">IF($A260&lt;&gt;"",INDEX(Devices[Device Description],MATCH($A260,Devices[Tag Name],0)),"")</f>
        <v/>
      </c>
    </row>
    <row r="261" spans="1:6" x14ac:dyDescent="0.25">
      <c r="A261" t="str">
        <f t="array" aca="1" ref="A2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+ 1),ROW($A259))),"")</f>
        <v/>
      </c>
      <c r="B261" t="str">
        <f ca="1">IF($A261&lt;&gt;"",INDEX(Devices[Area],MATCH($A261,Devices[Tag Name],0)),"")</f>
        <v/>
      </c>
      <c r="C261" t="str">
        <f t="shared" ca="1" si="1"/>
        <v/>
      </c>
      <c r="F261" t="str">
        <f ca="1">IF($A261&lt;&gt;"",INDEX(Devices[Device Description],MATCH($A261,Devices[Tag Name],0)),"")</f>
        <v/>
      </c>
    </row>
    <row r="262" spans="1:6" x14ac:dyDescent="0.25">
      <c r="A262" t="str">
        <f t="array" aca="1" ref="A2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+ 1),ROW($A260))),"")</f>
        <v/>
      </c>
      <c r="B262" t="str">
        <f ca="1">IF($A262&lt;&gt;"",INDEX(Devices[Area],MATCH($A262,Devices[Tag Name],0)),"")</f>
        <v/>
      </c>
      <c r="C262" t="str">
        <f t="shared" ca="1" si="1"/>
        <v/>
      </c>
      <c r="F262" t="str">
        <f ca="1">IF($A262&lt;&gt;"",INDEX(Devices[Device Description],MATCH($A262,Devices[Tag Name],0)),"")</f>
        <v/>
      </c>
    </row>
    <row r="263" spans="1:6" x14ac:dyDescent="0.25">
      <c r="A263" t="str">
        <f t="array" aca="1" ref="A2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+ 1),ROW($A261))),"")</f>
        <v/>
      </c>
      <c r="B263" t="str">
        <f ca="1">IF($A263&lt;&gt;"",INDEX(Devices[Area],MATCH($A263,Devices[Tag Name],0)),"")</f>
        <v/>
      </c>
      <c r="C263" t="str">
        <f t="shared" ca="1" si="1"/>
        <v/>
      </c>
      <c r="F263" t="str">
        <f ca="1">IF($A263&lt;&gt;"",INDEX(Devices[Device Description],MATCH($A263,Devices[Tag Name],0)),"")</f>
        <v/>
      </c>
    </row>
    <row r="264" spans="1:6" x14ac:dyDescent="0.25">
      <c r="A264" t="str">
        <f t="array" aca="1" ref="A2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+ 1),ROW($A262))),"")</f>
        <v/>
      </c>
      <c r="B264" t="str">
        <f ca="1">IF($A264&lt;&gt;"",INDEX(Devices[Area],MATCH($A264,Devices[Tag Name],0)),"")</f>
        <v/>
      </c>
      <c r="C264" t="str">
        <f t="shared" ca="1" si="1"/>
        <v/>
      </c>
      <c r="F264" t="str">
        <f ca="1">IF($A264&lt;&gt;"",INDEX(Devices[Device Description],MATCH($A264,Devices[Tag Name],0)),"")</f>
        <v/>
      </c>
    </row>
    <row r="265" spans="1:6" x14ac:dyDescent="0.25">
      <c r="A265" t="str">
        <f t="array" aca="1" ref="A2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+ 1),ROW($A263))),"")</f>
        <v/>
      </c>
      <c r="B265" t="str">
        <f ca="1">IF($A265&lt;&gt;"",INDEX(Devices[Area],MATCH($A265,Devices[Tag Name],0)),"")</f>
        <v/>
      </c>
      <c r="C265" t="str">
        <f t="shared" ca="1" si="1"/>
        <v/>
      </c>
      <c r="F265" t="str">
        <f ca="1">IF($A265&lt;&gt;"",INDEX(Devices[Device Description],MATCH($A265,Devices[Tag Name],0)),"")</f>
        <v/>
      </c>
    </row>
    <row r="266" spans="1:6" x14ac:dyDescent="0.25">
      <c r="A266" t="str">
        <f t="array" aca="1" ref="A2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+ 1),ROW($A264))),"")</f>
        <v/>
      </c>
      <c r="B266" t="str">
        <f ca="1">IF($A266&lt;&gt;"",INDEX(Devices[Area],MATCH($A266,Devices[Tag Name],0)),"")</f>
        <v/>
      </c>
      <c r="C266" t="str">
        <f t="shared" ca="1" si="1"/>
        <v/>
      </c>
      <c r="F266" t="str">
        <f ca="1">IF($A266&lt;&gt;"",INDEX(Devices[Device Description],MATCH($A266,Devices[Tag Name],0)),"")</f>
        <v/>
      </c>
    </row>
    <row r="267" spans="1:6" x14ac:dyDescent="0.25">
      <c r="A267" t="str">
        <f t="array" aca="1" ref="A2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+ 1),ROW($A265))),"")</f>
        <v/>
      </c>
      <c r="B267" t="str">
        <f ca="1">IF($A267&lt;&gt;"",INDEX(Devices[Area],MATCH($A267,Devices[Tag Name],0)),"")</f>
        <v/>
      </c>
      <c r="C267" t="str">
        <f t="shared" ca="1" si="1"/>
        <v/>
      </c>
      <c r="F267" t="str">
        <f ca="1">IF($A267&lt;&gt;"",INDEX(Devices[Device Description],MATCH($A267,Devices[Tag Name],0)),"")</f>
        <v/>
      </c>
    </row>
    <row r="268" spans="1:6" x14ac:dyDescent="0.25">
      <c r="A268" t="str">
        <f t="array" aca="1" ref="A2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+ 1),ROW($A266))),"")</f>
        <v/>
      </c>
      <c r="B268" t="str">
        <f ca="1">IF($A268&lt;&gt;"",INDEX(Devices[Area],MATCH($A268,Devices[Tag Name],0)),"")</f>
        <v/>
      </c>
      <c r="C268" t="str">
        <f t="shared" ca="1" si="1"/>
        <v/>
      </c>
      <c r="F268" t="str">
        <f ca="1">IF($A268&lt;&gt;"",INDEX(Devices[Device Description],MATCH($A268,Devices[Tag Name],0)),"")</f>
        <v/>
      </c>
    </row>
    <row r="269" spans="1:6" x14ac:dyDescent="0.25">
      <c r="A269" t="str">
        <f t="array" aca="1" ref="A2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+ 1),ROW($A267))),"")</f>
        <v/>
      </c>
      <c r="B269" t="str">
        <f ca="1">IF($A269&lt;&gt;"",INDEX(Devices[Area],MATCH($A269,Devices[Tag Name],0)),"")</f>
        <v/>
      </c>
      <c r="C269" t="str">
        <f t="shared" ca="1" si="1"/>
        <v/>
      </c>
      <c r="F269" t="str">
        <f ca="1">IF($A269&lt;&gt;"",INDEX(Devices[Device Description],MATCH($A269,Devices[Tag Name],0)),"")</f>
        <v/>
      </c>
    </row>
    <row r="270" spans="1:6" x14ac:dyDescent="0.25">
      <c r="A270" t="str">
        <f t="array" aca="1" ref="A2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+ 1),ROW($A268))),"")</f>
        <v/>
      </c>
      <c r="B270" t="str">
        <f ca="1">IF($A270&lt;&gt;"",INDEX(Devices[Area],MATCH($A270,Devices[Tag Name],0)),"")</f>
        <v/>
      </c>
      <c r="C270" t="str">
        <f t="shared" ca="1" si="1"/>
        <v/>
      </c>
      <c r="F270" t="str">
        <f ca="1">IF($A270&lt;&gt;"",INDEX(Devices[Device Description],MATCH($A270,Devices[Tag Name],0)),"")</f>
        <v/>
      </c>
    </row>
    <row r="271" spans="1:6" x14ac:dyDescent="0.25">
      <c r="A271" t="str">
        <f t="array" aca="1" ref="A2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+ 1),ROW($A269))),"")</f>
        <v/>
      </c>
      <c r="B271" t="str">
        <f ca="1">IF($A271&lt;&gt;"",INDEX(Devices[Area],MATCH($A271,Devices[Tag Name],0)),"")</f>
        <v/>
      </c>
      <c r="C271" t="str">
        <f t="shared" ca="1" si="1"/>
        <v/>
      </c>
      <c r="F271" t="str">
        <f ca="1">IF($A271&lt;&gt;"",INDEX(Devices[Device Description],MATCH($A271,Devices[Tag Name],0)),"")</f>
        <v/>
      </c>
    </row>
    <row r="272" spans="1:6" x14ac:dyDescent="0.25">
      <c r="A272" t="str">
        <f t="array" aca="1" ref="A2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+ 1),ROW($A270))),"")</f>
        <v/>
      </c>
      <c r="B272" t="str">
        <f ca="1">IF($A272&lt;&gt;"",INDEX(Devices[Area],MATCH($A272,Devices[Tag Name],0)),"")</f>
        <v/>
      </c>
      <c r="C272" t="str">
        <f t="shared" ca="1" si="1"/>
        <v/>
      </c>
      <c r="F272" t="str">
        <f ca="1">IF($A272&lt;&gt;"",INDEX(Devices[Device Description],MATCH($A272,Devices[Tag Name],0)),"")</f>
        <v/>
      </c>
    </row>
    <row r="273" spans="1:6" x14ac:dyDescent="0.25">
      <c r="A273" t="str">
        <f t="array" aca="1" ref="A2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+ 1),ROW($A271))),"")</f>
        <v/>
      </c>
      <c r="B273" t="str">
        <f ca="1">IF($A273&lt;&gt;"",INDEX(Devices[Area],MATCH($A273,Devices[Tag Name],0)),"")</f>
        <v/>
      </c>
      <c r="C273" t="str">
        <f t="shared" ca="1" si="1"/>
        <v/>
      </c>
      <c r="F273" t="str">
        <f ca="1">IF($A273&lt;&gt;"",INDEX(Devices[Device Description],MATCH($A273,Devices[Tag Name],0)),"")</f>
        <v/>
      </c>
    </row>
    <row r="274" spans="1:6" x14ac:dyDescent="0.25">
      <c r="A274" t="str">
        <f t="array" aca="1" ref="A2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+ 1),ROW($A272))),"")</f>
        <v/>
      </c>
      <c r="B274" t="str">
        <f ca="1">IF($A274&lt;&gt;"",INDEX(Devices[Area],MATCH($A274,Devices[Tag Name],0)),"")</f>
        <v/>
      </c>
      <c r="C274" t="str">
        <f t="shared" ca="1" si="1"/>
        <v/>
      </c>
      <c r="F274" t="str">
        <f ca="1">IF($A274&lt;&gt;"",INDEX(Devices[Device Description],MATCH($A274,Devices[Tag Name],0)),"")</f>
        <v/>
      </c>
    </row>
    <row r="275" spans="1:6" x14ac:dyDescent="0.25">
      <c r="A275" t="str">
        <f t="array" aca="1" ref="A2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+ 1),ROW($A273))),"")</f>
        <v/>
      </c>
      <c r="B275" t="str">
        <f ca="1">IF($A275&lt;&gt;"",INDEX(Devices[Area],MATCH($A275,Devices[Tag Name],0)),"")</f>
        <v/>
      </c>
      <c r="C275" t="str">
        <f t="shared" ca="1" si="1"/>
        <v/>
      </c>
      <c r="F275" t="str">
        <f ca="1">IF($A275&lt;&gt;"",INDEX(Devices[Device Description],MATCH($A275,Devices[Tag Name],0)),"")</f>
        <v/>
      </c>
    </row>
    <row r="276" spans="1:6" x14ac:dyDescent="0.25">
      <c r="A276" t="str">
        <f t="array" aca="1" ref="A2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+ 1),ROW($A274))),"")</f>
        <v/>
      </c>
      <c r="B276" t="str">
        <f ca="1">IF($A276&lt;&gt;"",INDEX(Devices[Area],MATCH($A276,Devices[Tag Name],0)),"")</f>
        <v/>
      </c>
      <c r="C276" t="str">
        <f t="shared" ca="1" si="1"/>
        <v/>
      </c>
      <c r="F276" t="str">
        <f ca="1">IF($A276&lt;&gt;"",INDEX(Devices[Device Description],MATCH($A276,Devices[Tag Name],0)),"")</f>
        <v/>
      </c>
    </row>
    <row r="277" spans="1:6" x14ac:dyDescent="0.25">
      <c r="A277" t="str">
        <f t="array" aca="1" ref="A2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+ 1),ROW($A275))),"")</f>
        <v/>
      </c>
      <c r="B277" t="str">
        <f ca="1">IF($A277&lt;&gt;"",INDEX(Devices[Area],MATCH($A277,Devices[Tag Name],0)),"")</f>
        <v/>
      </c>
      <c r="C277" t="str">
        <f t="shared" ca="1" si="1"/>
        <v/>
      </c>
      <c r="F277" t="str">
        <f ca="1">IF($A277&lt;&gt;"",INDEX(Devices[Device Description],MATCH($A277,Devices[Tag Name],0)),"")</f>
        <v/>
      </c>
    </row>
    <row r="278" spans="1:6" x14ac:dyDescent="0.25">
      <c r="A278" t="str">
        <f t="array" aca="1" ref="A2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+ 1),ROW($A276))),"")</f>
        <v/>
      </c>
      <c r="B278" t="str">
        <f ca="1">IF($A278&lt;&gt;"",INDEX(Devices[Area],MATCH($A278,Devices[Tag Name],0)),"")</f>
        <v/>
      </c>
      <c r="C278" t="str">
        <f t="shared" ca="1" si="1"/>
        <v/>
      </c>
      <c r="F278" t="str">
        <f ca="1">IF($A278&lt;&gt;"",INDEX(Devices[Device Description],MATCH($A278,Devices[Tag Name],0)),"")</f>
        <v/>
      </c>
    </row>
    <row r="279" spans="1:6" x14ac:dyDescent="0.25">
      <c r="A279" t="str">
        <f t="array" aca="1" ref="A2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+ 1),ROW($A277))),"")</f>
        <v/>
      </c>
      <c r="B279" t="str">
        <f ca="1">IF($A279&lt;&gt;"",INDEX(Devices[Area],MATCH($A279,Devices[Tag Name],0)),"")</f>
        <v/>
      </c>
      <c r="C279" t="str">
        <f t="shared" ca="1" si="1"/>
        <v/>
      </c>
      <c r="F279" t="str">
        <f ca="1">IF($A279&lt;&gt;"",INDEX(Devices[Device Description],MATCH($A279,Devices[Tag Name],0)),"")</f>
        <v/>
      </c>
    </row>
    <row r="280" spans="1:6" x14ac:dyDescent="0.25">
      <c r="A280" t="str">
        <f t="array" aca="1" ref="A2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+ 1),ROW($A278))),"")</f>
        <v/>
      </c>
      <c r="B280" t="str">
        <f ca="1">IF($A280&lt;&gt;"",INDEX(Devices[Area],MATCH($A280,Devices[Tag Name],0)),"")</f>
        <v/>
      </c>
      <c r="C280" t="str">
        <f t="shared" ca="1" si="1"/>
        <v/>
      </c>
      <c r="F280" t="str">
        <f ca="1">IF($A280&lt;&gt;"",INDEX(Devices[Device Description],MATCH($A280,Devices[Tag Name],0)),"")</f>
        <v/>
      </c>
    </row>
    <row r="281" spans="1:6" x14ac:dyDescent="0.25">
      <c r="A281" t="str">
        <f t="array" aca="1" ref="A2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+ 1),ROW($A279))),"")</f>
        <v/>
      </c>
      <c r="B281" t="str">
        <f ca="1">IF($A281&lt;&gt;"",INDEX(Devices[Area],MATCH($A281,Devices[Tag Name],0)),"")</f>
        <v/>
      </c>
      <c r="C281" t="str">
        <f t="shared" ca="1" si="1"/>
        <v/>
      </c>
      <c r="F281" t="str">
        <f ca="1">IF($A281&lt;&gt;"",INDEX(Devices[Device Description],MATCH($A281,Devices[Tag Name],0)),"")</f>
        <v/>
      </c>
    </row>
    <row r="282" spans="1:6" x14ac:dyDescent="0.25">
      <c r="A282" t="str">
        <f t="array" aca="1" ref="A2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+ 1),ROW($A280))),"")</f>
        <v/>
      </c>
      <c r="B282" t="str">
        <f ca="1">IF($A282&lt;&gt;"",INDEX(Devices[Area],MATCH($A282,Devices[Tag Name],0)),"")</f>
        <v/>
      </c>
      <c r="C282" t="str">
        <f t="shared" ca="1" si="1"/>
        <v/>
      </c>
      <c r="F282" t="str">
        <f ca="1">IF($A282&lt;&gt;"",INDEX(Devices[Device Description],MATCH($A282,Devices[Tag Name],0)),"")</f>
        <v/>
      </c>
    </row>
    <row r="283" spans="1:6" x14ac:dyDescent="0.25">
      <c r="A283" t="str">
        <f t="array" aca="1" ref="A2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+ 1),ROW($A281))),"")</f>
        <v/>
      </c>
      <c r="B283" t="str">
        <f ca="1">IF($A283&lt;&gt;"",INDEX(Devices[Area],MATCH($A283,Devices[Tag Name],0)),"")</f>
        <v/>
      </c>
      <c r="C283" t="str">
        <f t="shared" ca="1" si="1"/>
        <v/>
      </c>
      <c r="F283" t="str">
        <f ca="1">IF($A283&lt;&gt;"",INDEX(Devices[Device Description],MATCH($A283,Devices[Tag Name],0)),"")</f>
        <v/>
      </c>
    </row>
    <row r="284" spans="1:6" x14ac:dyDescent="0.25">
      <c r="A284" t="str">
        <f t="array" aca="1" ref="A2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+ 1),ROW($A282))),"")</f>
        <v/>
      </c>
      <c r="B284" t="str">
        <f ca="1">IF($A284&lt;&gt;"",INDEX(Devices[Area],MATCH($A284,Devices[Tag Name],0)),"")</f>
        <v/>
      </c>
      <c r="C284" t="str">
        <f t="shared" ca="1" si="1"/>
        <v/>
      </c>
      <c r="F284" t="str">
        <f ca="1">IF($A284&lt;&gt;"",INDEX(Devices[Device Description],MATCH($A284,Devices[Tag Name],0)),"")</f>
        <v/>
      </c>
    </row>
    <row r="285" spans="1:6" x14ac:dyDescent="0.25">
      <c r="A285" t="str">
        <f t="array" aca="1" ref="A2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+ 1),ROW($A283))),"")</f>
        <v/>
      </c>
      <c r="B285" t="str">
        <f ca="1">IF($A285&lt;&gt;"",INDEX(Devices[Area],MATCH($A285,Devices[Tag Name],0)),"")</f>
        <v/>
      </c>
      <c r="C285" t="str">
        <f t="shared" ca="1" si="1"/>
        <v/>
      </c>
      <c r="F285" t="str">
        <f ca="1">IF($A285&lt;&gt;"",INDEX(Devices[Device Description],MATCH($A285,Devices[Tag Name],0)),"")</f>
        <v/>
      </c>
    </row>
    <row r="286" spans="1:6" x14ac:dyDescent="0.25">
      <c r="A286" t="str">
        <f t="array" aca="1" ref="A2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+ 1),ROW($A284))),"")</f>
        <v/>
      </c>
      <c r="B286" t="str">
        <f ca="1">IF($A286&lt;&gt;"",INDEX(Devices[Area],MATCH($A286,Devices[Tag Name],0)),"")</f>
        <v/>
      </c>
      <c r="C286" t="str">
        <f t="shared" ca="1" si="1"/>
        <v/>
      </c>
      <c r="F286" t="str">
        <f ca="1">IF($A286&lt;&gt;"",INDEX(Devices[Device Description],MATCH($A286,Devices[Tag Name],0)),"")</f>
        <v/>
      </c>
    </row>
    <row r="287" spans="1:6" x14ac:dyDescent="0.25">
      <c r="A287" t="str">
        <f t="array" aca="1" ref="A2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+ 1),ROW($A285))),"")</f>
        <v/>
      </c>
      <c r="B287" t="str">
        <f ca="1">IF($A287&lt;&gt;"",INDEX(Devices[Area],MATCH($A287,Devices[Tag Name],0)),"")</f>
        <v/>
      </c>
      <c r="C287" t="str">
        <f t="shared" ca="1" si="1"/>
        <v/>
      </c>
      <c r="F287" t="str">
        <f ca="1">IF($A287&lt;&gt;"",INDEX(Devices[Device Description],MATCH($A287,Devices[Tag Name],0)),"")</f>
        <v/>
      </c>
    </row>
    <row r="288" spans="1:6" x14ac:dyDescent="0.25">
      <c r="A288" t="str">
        <f t="array" aca="1" ref="A2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+ 1),ROW($A286))),"")</f>
        <v/>
      </c>
      <c r="B288" t="str">
        <f ca="1">IF($A288&lt;&gt;"",INDEX(Devices[Area],MATCH($A288,Devices[Tag Name],0)),"")</f>
        <v/>
      </c>
      <c r="C288" t="str">
        <f t="shared" ca="1" si="1"/>
        <v/>
      </c>
      <c r="F288" t="str">
        <f ca="1">IF($A288&lt;&gt;"",INDEX(Devices[Device Description],MATCH($A288,Devices[Tag Name],0)),"")</f>
        <v/>
      </c>
    </row>
    <row r="289" spans="1:6" x14ac:dyDescent="0.25">
      <c r="A289" t="str">
        <f t="array" aca="1" ref="A2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+ 1),ROW($A287))),"")</f>
        <v/>
      </c>
      <c r="B289" t="str">
        <f ca="1">IF($A289&lt;&gt;"",INDEX(Devices[Area],MATCH($A289,Devices[Tag Name],0)),"")</f>
        <v/>
      </c>
      <c r="C289" t="str">
        <f t="shared" ca="1" si="1"/>
        <v/>
      </c>
      <c r="F289" t="str">
        <f ca="1">IF($A289&lt;&gt;"",INDEX(Devices[Device Description],MATCH($A289,Devices[Tag Name],0)),"")</f>
        <v/>
      </c>
    </row>
    <row r="290" spans="1:6" x14ac:dyDescent="0.25">
      <c r="A290" t="str">
        <f t="array" aca="1" ref="A2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+ 1),ROW($A288))),"")</f>
        <v/>
      </c>
      <c r="B290" t="str">
        <f ca="1">IF($A290&lt;&gt;"",INDEX(Devices[Area],MATCH($A290,Devices[Tag Name],0)),"")</f>
        <v/>
      </c>
      <c r="C290" t="str">
        <f t="shared" ca="1" si="1"/>
        <v/>
      </c>
      <c r="F290" t="str">
        <f ca="1">IF($A290&lt;&gt;"",INDEX(Devices[Device Description],MATCH($A290,Devices[Tag Name],0)),"")</f>
        <v/>
      </c>
    </row>
    <row r="291" spans="1:6" x14ac:dyDescent="0.25">
      <c r="A291" t="str">
        <f t="array" aca="1" ref="A2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+ 1),ROW($A289))),"")</f>
        <v/>
      </c>
      <c r="B291" t="str">
        <f ca="1">IF($A291&lt;&gt;"",INDEX(Devices[Area],MATCH($A291,Devices[Tag Name],0)),"")</f>
        <v/>
      </c>
      <c r="C291" t="str">
        <f t="shared" ca="1" si="1"/>
        <v/>
      </c>
      <c r="F291" t="str">
        <f ca="1">IF($A291&lt;&gt;"",INDEX(Devices[Device Description],MATCH($A291,Devices[Tag Name],0)),"")</f>
        <v/>
      </c>
    </row>
    <row r="292" spans="1:6" x14ac:dyDescent="0.25">
      <c r="A292" t="str">
        <f t="array" aca="1" ref="A2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+ 1),ROW($A290))),"")</f>
        <v/>
      </c>
      <c r="B292" t="str">
        <f ca="1">IF($A292&lt;&gt;"",INDEX(Devices[Area],MATCH($A292,Devices[Tag Name],0)),"")</f>
        <v/>
      </c>
      <c r="C292" t="str">
        <f t="shared" ca="1" si="1"/>
        <v/>
      </c>
      <c r="F292" t="str">
        <f ca="1">IF($A292&lt;&gt;"",INDEX(Devices[Device Description],MATCH($A292,Devices[Tag Name],0)),"")</f>
        <v/>
      </c>
    </row>
    <row r="293" spans="1:6" x14ac:dyDescent="0.25">
      <c r="A293" t="str">
        <f t="array" aca="1" ref="A2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+ 1),ROW($A291))),"")</f>
        <v/>
      </c>
      <c r="B293" t="str">
        <f ca="1">IF($A293&lt;&gt;"",INDEX(Devices[Area],MATCH($A293,Devices[Tag Name],0)),"")</f>
        <v/>
      </c>
      <c r="C293" t="str">
        <f t="shared" ca="1" si="1"/>
        <v/>
      </c>
      <c r="F293" t="str">
        <f ca="1">IF($A293&lt;&gt;"",INDEX(Devices[Device Description],MATCH($A293,Devices[Tag Name],0)),"")</f>
        <v/>
      </c>
    </row>
    <row r="294" spans="1:6" x14ac:dyDescent="0.25">
      <c r="A294" t="str">
        <f t="array" aca="1" ref="A2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+ 1),ROW($A292))),"")</f>
        <v/>
      </c>
      <c r="B294" t="str">
        <f ca="1">IF($A294&lt;&gt;"",INDEX(Devices[Area],MATCH($A294,Devices[Tag Name],0)),"")</f>
        <v/>
      </c>
      <c r="C294" t="str">
        <f t="shared" ca="1" si="1"/>
        <v/>
      </c>
      <c r="F294" t="str">
        <f ca="1">IF($A294&lt;&gt;"",INDEX(Devices[Device Description],MATCH($A294,Devices[Tag Name],0)),"")</f>
        <v/>
      </c>
    </row>
    <row r="295" spans="1:6" x14ac:dyDescent="0.25">
      <c r="A295" t="str">
        <f t="array" aca="1" ref="A2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+ 1),ROW($A293))),"")</f>
        <v/>
      </c>
      <c r="B295" t="str">
        <f ca="1">IF($A295&lt;&gt;"",INDEX(Devices[Area],MATCH($A295,Devices[Tag Name],0)),"")</f>
        <v/>
      </c>
      <c r="C295" t="str">
        <f t="shared" ca="1" si="1"/>
        <v/>
      </c>
      <c r="F295" t="str">
        <f ca="1">IF($A295&lt;&gt;"",INDEX(Devices[Device Description],MATCH($A295,Devices[Tag Name],0)),"")</f>
        <v/>
      </c>
    </row>
    <row r="296" spans="1:6" x14ac:dyDescent="0.25">
      <c r="A296" t="str">
        <f t="array" aca="1" ref="A2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+ 1),ROW($A294))),"")</f>
        <v/>
      </c>
      <c r="B296" t="str">
        <f ca="1">IF($A296&lt;&gt;"",INDEX(Devices[Area],MATCH($A296,Devices[Tag Name],0)),"")</f>
        <v/>
      </c>
      <c r="C296" t="str">
        <f t="shared" ca="1" si="1"/>
        <v/>
      </c>
      <c r="F296" t="str">
        <f ca="1">IF($A296&lt;&gt;"",INDEX(Devices[Device Description],MATCH($A296,Devices[Tag Name],0)),"")</f>
        <v/>
      </c>
    </row>
    <row r="297" spans="1:6" x14ac:dyDescent="0.25">
      <c r="A297" t="str">
        <f t="array" aca="1" ref="A2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+ 1),ROW($A295))),"")</f>
        <v/>
      </c>
      <c r="B297" t="str">
        <f ca="1">IF($A297&lt;&gt;"",INDEX(Devices[Area],MATCH($A297,Devices[Tag Name],0)),"")</f>
        <v/>
      </c>
      <c r="C297" t="str">
        <f t="shared" ca="1" si="1"/>
        <v/>
      </c>
      <c r="F297" t="str">
        <f ca="1">IF($A297&lt;&gt;"",INDEX(Devices[Device Description],MATCH($A297,Devices[Tag Name],0)),"")</f>
        <v/>
      </c>
    </row>
    <row r="298" spans="1:6" x14ac:dyDescent="0.25">
      <c r="A298" t="str">
        <f t="array" aca="1" ref="A2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+ 1),ROW($A296))),"")</f>
        <v/>
      </c>
      <c r="B298" t="str">
        <f ca="1">IF($A298&lt;&gt;"",INDEX(Devices[Area],MATCH($A298,Devices[Tag Name],0)),"")</f>
        <v/>
      </c>
      <c r="C298" t="str">
        <f t="shared" ca="1" si="1"/>
        <v/>
      </c>
      <c r="F298" t="str">
        <f ca="1">IF($A298&lt;&gt;"",INDEX(Devices[Device Description],MATCH($A298,Devices[Tag Name],0)),"")</f>
        <v/>
      </c>
    </row>
    <row r="299" spans="1:6" x14ac:dyDescent="0.25">
      <c r="A299" t="str">
        <f t="array" aca="1" ref="A2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+ 1),ROW($A297))),"")</f>
        <v/>
      </c>
      <c r="B299" t="str">
        <f ca="1">IF($A299&lt;&gt;"",INDEX(Devices[Area],MATCH($A299,Devices[Tag Name],0)),"")</f>
        <v/>
      </c>
      <c r="C299" t="str">
        <f t="shared" ca="1" si="1"/>
        <v/>
      </c>
      <c r="F299" t="str">
        <f ca="1">IF($A299&lt;&gt;"",INDEX(Devices[Device Description],MATCH($A299,Devices[Tag Name],0)),"")</f>
        <v/>
      </c>
    </row>
    <row r="300" spans="1:6" x14ac:dyDescent="0.25">
      <c r="A300" t="str">
        <f t="array" aca="1" ref="A3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+ 1),ROW($A298))),"")</f>
        <v/>
      </c>
      <c r="B300" t="str">
        <f ca="1">IF($A300&lt;&gt;"",INDEX(Devices[Area],MATCH($A300,Devices[Tag Name],0)),"")</f>
        <v/>
      </c>
      <c r="C300" t="str">
        <f t="shared" ca="1" si="1"/>
        <v/>
      </c>
      <c r="F300" t="str">
        <f ca="1">IF($A300&lt;&gt;"",INDEX(Devices[Device Description],MATCH($A300,Devices[Tag Name],0)),"")</f>
        <v/>
      </c>
    </row>
    <row r="301" spans="1:6" x14ac:dyDescent="0.25">
      <c r="A301" t="str">
        <f t="array" aca="1" ref="A3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+ 1),ROW($A299))),"")</f>
        <v/>
      </c>
      <c r="B301" t="str">
        <f ca="1">IF($A301&lt;&gt;"",INDEX(Devices[Area],MATCH($A301,Devices[Tag Name],0)),"")</f>
        <v/>
      </c>
      <c r="C301" t="str">
        <f t="shared" ref="C301:C364" ca="1" si="2">IF($A301&lt;&gt;"","Default","")</f>
        <v/>
      </c>
      <c r="F301" t="str">
        <f ca="1">IF($A301&lt;&gt;"",INDEX(Devices[Device Description],MATCH($A301,Devices[Tag Name],0)),"")</f>
        <v/>
      </c>
    </row>
    <row r="302" spans="1:6" x14ac:dyDescent="0.25">
      <c r="A302" t="str">
        <f t="array" aca="1" ref="A3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+ 1),ROW($A300))),"")</f>
        <v/>
      </c>
      <c r="B302" t="str">
        <f ca="1">IF($A302&lt;&gt;"",INDEX(Devices[Area],MATCH($A302,Devices[Tag Name],0)),"")</f>
        <v/>
      </c>
      <c r="C302" t="str">
        <f t="shared" ca="1" si="2"/>
        <v/>
      </c>
      <c r="F302" t="str">
        <f ca="1">IF($A302&lt;&gt;"",INDEX(Devices[Device Description],MATCH($A302,Devices[Tag Name],0)),"")</f>
        <v/>
      </c>
    </row>
    <row r="303" spans="1:6" x14ac:dyDescent="0.25">
      <c r="A303" t="str">
        <f t="array" aca="1" ref="A3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+ 1),ROW($A301))),"")</f>
        <v/>
      </c>
      <c r="B303" t="str">
        <f ca="1">IF($A303&lt;&gt;"",INDEX(Devices[Area],MATCH($A303,Devices[Tag Name],0)),"")</f>
        <v/>
      </c>
      <c r="C303" t="str">
        <f t="shared" ca="1" si="2"/>
        <v/>
      </c>
      <c r="F303" t="str">
        <f ca="1">IF($A303&lt;&gt;"",INDEX(Devices[Device Description],MATCH($A303,Devices[Tag Name],0)),"")</f>
        <v/>
      </c>
    </row>
    <row r="304" spans="1:6" x14ac:dyDescent="0.25">
      <c r="A304" t="str">
        <f t="array" aca="1" ref="A3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+ 1),ROW($A302))),"")</f>
        <v/>
      </c>
      <c r="B304" t="str">
        <f ca="1">IF($A304&lt;&gt;"",INDEX(Devices[Area],MATCH($A304,Devices[Tag Name],0)),"")</f>
        <v/>
      </c>
      <c r="C304" t="str">
        <f t="shared" ca="1" si="2"/>
        <v/>
      </c>
      <c r="F304" t="str">
        <f ca="1">IF($A304&lt;&gt;"",INDEX(Devices[Device Description],MATCH($A304,Devices[Tag Name],0)),"")</f>
        <v/>
      </c>
    </row>
    <row r="305" spans="1:6" x14ac:dyDescent="0.25">
      <c r="A305" t="str">
        <f t="array" aca="1" ref="A3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+ 1),ROW($A303))),"")</f>
        <v/>
      </c>
      <c r="B305" t="str">
        <f ca="1">IF($A305&lt;&gt;"",INDEX(Devices[Area],MATCH($A305,Devices[Tag Name],0)),"")</f>
        <v/>
      </c>
      <c r="C305" t="str">
        <f t="shared" ca="1" si="2"/>
        <v/>
      </c>
      <c r="F305" t="str">
        <f ca="1">IF($A305&lt;&gt;"",INDEX(Devices[Device Description],MATCH($A305,Devices[Tag Name],0)),"")</f>
        <v/>
      </c>
    </row>
    <row r="306" spans="1:6" x14ac:dyDescent="0.25">
      <c r="A306" t="str">
        <f t="array" aca="1" ref="A3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+ 1),ROW($A304))),"")</f>
        <v/>
      </c>
      <c r="B306" t="str">
        <f ca="1">IF($A306&lt;&gt;"",INDEX(Devices[Area],MATCH($A306,Devices[Tag Name],0)),"")</f>
        <v/>
      </c>
      <c r="C306" t="str">
        <f t="shared" ca="1" si="2"/>
        <v/>
      </c>
      <c r="F306" t="str">
        <f ca="1">IF($A306&lt;&gt;"",INDEX(Devices[Device Description],MATCH($A306,Devices[Tag Name],0)),"")</f>
        <v/>
      </c>
    </row>
    <row r="307" spans="1:6" x14ac:dyDescent="0.25">
      <c r="A307" t="str">
        <f t="array" aca="1" ref="A3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+ 1),ROW($A305))),"")</f>
        <v/>
      </c>
      <c r="B307" t="str">
        <f ca="1">IF($A307&lt;&gt;"",INDEX(Devices[Area],MATCH($A307,Devices[Tag Name],0)),"")</f>
        <v/>
      </c>
      <c r="C307" t="str">
        <f t="shared" ca="1" si="2"/>
        <v/>
      </c>
      <c r="F307" t="str">
        <f ca="1">IF($A307&lt;&gt;"",INDEX(Devices[Device Description],MATCH($A307,Devices[Tag Name],0)),"")</f>
        <v/>
      </c>
    </row>
    <row r="308" spans="1:6" x14ac:dyDescent="0.25">
      <c r="A308" t="str">
        <f t="array" aca="1" ref="A3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+ 1),ROW($A306))),"")</f>
        <v/>
      </c>
      <c r="B308" t="str">
        <f ca="1">IF($A308&lt;&gt;"",INDEX(Devices[Area],MATCH($A308,Devices[Tag Name],0)),"")</f>
        <v/>
      </c>
      <c r="C308" t="str">
        <f t="shared" ca="1" si="2"/>
        <v/>
      </c>
      <c r="F308" t="str">
        <f ca="1">IF($A308&lt;&gt;"",INDEX(Devices[Device Description],MATCH($A308,Devices[Tag Name],0)),"")</f>
        <v/>
      </c>
    </row>
    <row r="309" spans="1:6" x14ac:dyDescent="0.25">
      <c r="A309" t="str">
        <f t="array" aca="1" ref="A3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+ 1),ROW($A307))),"")</f>
        <v/>
      </c>
      <c r="B309" t="str">
        <f ca="1">IF($A309&lt;&gt;"",INDEX(Devices[Area],MATCH($A309,Devices[Tag Name],0)),"")</f>
        <v/>
      </c>
      <c r="C309" t="str">
        <f t="shared" ca="1" si="2"/>
        <v/>
      </c>
      <c r="F309" t="str">
        <f ca="1">IF($A309&lt;&gt;"",INDEX(Devices[Device Description],MATCH($A309,Devices[Tag Name],0)),"")</f>
        <v/>
      </c>
    </row>
    <row r="310" spans="1:6" x14ac:dyDescent="0.25">
      <c r="A310" t="str">
        <f t="array" aca="1" ref="A3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+ 1),ROW($A308))),"")</f>
        <v/>
      </c>
      <c r="B310" t="str">
        <f ca="1">IF($A310&lt;&gt;"",INDEX(Devices[Area],MATCH($A310,Devices[Tag Name],0)),"")</f>
        <v/>
      </c>
      <c r="C310" t="str">
        <f t="shared" ca="1" si="2"/>
        <v/>
      </c>
      <c r="F310" t="str">
        <f ca="1">IF($A310&lt;&gt;"",INDEX(Devices[Device Description],MATCH($A310,Devices[Tag Name],0)),"")</f>
        <v/>
      </c>
    </row>
    <row r="311" spans="1:6" x14ac:dyDescent="0.25">
      <c r="A311" t="str">
        <f t="array" aca="1" ref="A3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+ 1),ROW($A309))),"")</f>
        <v/>
      </c>
      <c r="B311" t="str">
        <f ca="1">IF($A311&lt;&gt;"",INDEX(Devices[Area],MATCH($A311,Devices[Tag Name],0)),"")</f>
        <v/>
      </c>
      <c r="C311" t="str">
        <f t="shared" ca="1" si="2"/>
        <v/>
      </c>
      <c r="F311" t="str">
        <f ca="1">IF($A311&lt;&gt;"",INDEX(Devices[Device Description],MATCH($A311,Devices[Tag Name],0)),"")</f>
        <v/>
      </c>
    </row>
    <row r="312" spans="1:6" x14ac:dyDescent="0.25">
      <c r="A312" t="str">
        <f t="array" aca="1" ref="A3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+ 1),ROW($A310))),"")</f>
        <v/>
      </c>
      <c r="B312" t="str">
        <f ca="1">IF($A312&lt;&gt;"",INDEX(Devices[Area],MATCH($A312,Devices[Tag Name],0)),"")</f>
        <v/>
      </c>
      <c r="C312" t="str">
        <f t="shared" ca="1" si="2"/>
        <v/>
      </c>
      <c r="F312" t="str">
        <f ca="1">IF($A312&lt;&gt;"",INDEX(Devices[Device Description],MATCH($A312,Devices[Tag Name],0)),"")</f>
        <v/>
      </c>
    </row>
    <row r="313" spans="1:6" x14ac:dyDescent="0.25">
      <c r="A313" t="str">
        <f t="array" aca="1" ref="A3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+ 1),ROW($A311))),"")</f>
        <v/>
      </c>
      <c r="B313" t="str">
        <f ca="1">IF($A313&lt;&gt;"",INDEX(Devices[Area],MATCH($A313,Devices[Tag Name],0)),"")</f>
        <v/>
      </c>
      <c r="C313" t="str">
        <f t="shared" ca="1" si="2"/>
        <v/>
      </c>
      <c r="F313" t="str">
        <f ca="1">IF($A313&lt;&gt;"",INDEX(Devices[Device Description],MATCH($A313,Devices[Tag Name],0)),"")</f>
        <v/>
      </c>
    </row>
    <row r="314" spans="1:6" x14ac:dyDescent="0.25">
      <c r="A314" t="str">
        <f t="array" aca="1" ref="A3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+ 1),ROW($A312))),"")</f>
        <v/>
      </c>
      <c r="B314" t="str">
        <f ca="1">IF($A314&lt;&gt;"",INDEX(Devices[Area],MATCH($A314,Devices[Tag Name],0)),"")</f>
        <v/>
      </c>
      <c r="C314" t="str">
        <f t="shared" ca="1" si="2"/>
        <v/>
      </c>
      <c r="F314" t="str">
        <f ca="1">IF($A314&lt;&gt;"",INDEX(Devices[Device Description],MATCH($A314,Devices[Tag Name],0)),"")</f>
        <v/>
      </c>
    </row>
    <row r="315" spans="1:6" x14ac:dyDescent="0.25">
      <c r="A315" t="str">
        <f t="array" aca="1" ref="A3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+ 1),ROW($A313))),"")</f>
        <v/>
      </c>
      <c r="B315" t="str">
        <f ca="1">IF($A315&lt;&gt;"",INDEX(Devices[Area],MATCH($A315,Devices[Tag Name],0)),"")</f>
        <v/>
      </c>
      <c r="C315" t="str">
        <f t="shared" ca="1" si="2"/>
        <v/>
      </c>
      <c r="F315" t="str">
        <f ca="1">IF($A315&lt;&gt;"",INDEX(Devices[Device Description],MATCH($A315,Devices[Tag Name],0)),"")</f>
        <v/>
      </c>
    </row>
    <row r="316" spans="1:6" x14ac:dyDescent="0.25">
      <c r="A316" t="str">
        <f t="array" aca="1" ref="A3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+ 1),ROW($A314))),"")</f>
        <v/>
      </c>
      <c r="B316" t="str">
        <f ca="1">IF($A316&lt;&gt;"",INDEX(Devices[Area],MATCH($A316,Devices[Tag Name],0)),"")</f>
        <v/>
      </c>
      <c r="C316" t="str">
        <f t="shared" ca="1" si="2"/>
        <v/>
      </c>
      <c r="F316" t="str">
        <f ca="1">IF($A316&lt;&gt;"",INDEX(Devices[Device Description],MATCH($A316,Devices[Tag Name],0)),"")</f>
        <v/>
      </c>
    </row>
    <row r="317" spans="1:6" x14ac:dyDescent="0.25">
      <c r="A317" t="str">
        <f t="array" aca="1" ref="A3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+ 1),ROW($A315))),"")</f>
        <v/>
      </c>
      <c r="B317" t="str">
        <f ca="1">IF($A317&lt;&gt;"",INDEX(Devices[Area],MATCH($A317,Devices[Tag Name],0)),"")</f>
        <v/>
      </c>
      <c r="C317" t="str">
        <f t="shared" ca="1" si="2"/>
        <v/>
      </c>
      <c r="F317" t="str">
        <f ca="1">IF($A317&lt;&gt;"",INDEX(Devices[Device Description],MATCH($A317,Devices[Tag Name],0)),"")</f>
        <v/>
      </c>
    </row>
    <row r="318" spans="1:6" x14ac:dyDescent="0.25">
      <c r="A318" t="str">
        <f t="array" aca="1" ref="A3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+ 1),ROW($A316))),"")</f>
        <v/>
      </c>
      <c r="B318" t="str">
        <f ca="1">IF($A318&lt;&gt;"",INDEX(Devices[Area],MATCH($A318,Devices[Tag Name],0)),"")</f>
        <v/>
      </c>
      <c r="C318" t="str">
        <f t="shared" ca="1" si="2"/>
        <v/>
      </c>
      <c r="F318" t="str">
        <f ca="1">IF($A318&lt;&gt;"",INDEX(Devices[Device Description],MATCH($A318,Devices[Tag Name],0)),"")</f>
        <v/>
      </c>
    </row>
    <row r="319" spans="1:6" x14ac:dyDescent="0.25">
      <c r="A319" t="str">
        <f t="array" aca="1" ref="A3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+ 1),ROW($A317))),"")</f>
        <v/>
      </c>
      <c r="B319" t="str">
        <f ca="1">IF($A319&lt;&gt;"",INDEX(Devices[Area],MATCH($A319,Devices[Tag Name],0)),"")</f>
        <v/>
      </c>
      <c r="C319" t="str">
        <f t="shared" ca="1" si="2"/>
        <v/>
      </c>
      <c r="F319" t="str">
        <f ca="1">IF($A319&lt;&gt;"",INDEX(Devices[Device Description],MATCH($A319,Devices[Tag Name],0)),"")</f>
        <v/>
      </c>
    </row>
    <row r="320" spans="1:6" x14ac:dyDescent="0.25">
      <c r="A320" t="str">
        <f t="array" aca="1" ref="A3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+ 1),ROW($A318))),"")</f>
        <v/>
      </c>
      <c r="B320" t="str">
        <f ca="1">IF($A320&lt;&gt;"",INDEX(Devices[Area],MATCH($A320,Devices[Tag Name],0)),"")</f>
        <v/>
      </c>
      <c r="C320" t="str">
        <f t="shared" ca="1" si="2"/>
        <v/>
      </c>
      <c r="F320" t="str">
        <f ca="1">IF($A320&lt;&gt;"",INDEX(Devices[Device Description],MATCH($A320,Devices[Tag Name],0)),"")</f>
        <v/>
      </c>
    </row>
    <row r="321" spans="1:6" x14ac:dyDescent="0.25">
      <c r="A321" t="str">
        <f t="array" aca="1" ref="A3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+ 1),ROW($A319))),"")</f>
        <v/>
      </c>
      <c r="B321" t="str">
        <f ca="1">IF($A321&lt;&gt;"",INDEX(Devices[Area],MATCH($A321,Devices[Tag Name],0)),"")</f>
        <v/>
      </c>
      <c r="C321" t="str">
        <f t="shared" ca="1" si="2"/>
        <v/>
      </c>
      <c r="F321" t="str">
        <f ca="1">IF($A321&lt;&gt;"",INDEX(Devices[Device Description],MATCH($A321,Devices[Tag Name],0)),"")</f>
        <v/>
      </c>
    </row>
    <row r="322" spans="1:6" x14ac:dyDescent="0.25">
      <c r="A322" t="str">
        <f t="array" aca="1" ref="A3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+ 1),ROW($A320))),"")</f>
        <v/>
      </c>
      <c r="B322" t="str">
        <f ca="1">IF($A322&lt;&gt;"",INDEX(Devices[Area],MATCH($A322,Devices[Tag Name],0)),"")</f>
        <v/>
      </c>
      <c r="C322" t="str">
        <f t="shared" ca="1" si="2"/>
        <v/>
      </c>
      <c r="F322" t="str">
        <f ca="1">IF($A322&lt;&gt;"",INDEX(Devices[Device Description],MATCH($A322,Devices[Tag Name],0)),"")</f>
        <v/>
      </c>
    </row>
    <row r="323" spans="1:6" x14ac:dyDescent="0.25">
      <c r="A323" t="str">
        <f t="array" aca="1" ref="A3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+ 1),ROW($A321))),"")</f>
        <v/>
      </c>
      <c r="B323" t="str">
        <f ca="1">IF($A323&lt;&gt;"",INDEX(Devices[Area],MATCH($A323,Devices[Tag Name],0)),"")</f>
        <v/>
      </c>
      <c r="C323" t="str">
        <f t="shared" ca="1" si="2"/>
        <v/>
      </c>
      <c r="F323" t="str">
        <f ca="1">IF($A323&lt;&gt;"",INDEX(Devices[Device Description],MATCH($A323,Devices[Tag Name],0)),"")</f>
        <v/>
      </c>
    </row>
    <row r="324" spans="1:6" x14ac:dyDescent="0.25">
      <c r="A324" t="str">
        <f t="array" aca="1" ref="A3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+ 1),ROW($A322))),"")</f>
        <v/>
      </c>
      <c r="B324" t="str">
        <f ca="1">IF($A324&lt;&gt;"",INDEX(Devices[Area],MATCH($A324,Devices[Tag Name],0)),"")</f>
        <v/>
      </c>
      <c r="C324" t="str">
        <f t="shared" ca="1" si="2"/>
        <v/>
      </c>
      <c r="F324" t="str">
        <f ca="1">IF($A324&lt;&gt;"",INDEX(Devices[Device Description],MATCH($A324,Devices[Tag Name],0)),"")</f>
        <v/>
      </c>
    </row>
    <row r="325" spans="1:6" x14ac:dyDescent="0.25">
      <c r="A325" t="str">
        <f t="array" aca="1" ref="A3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+ 1),ROW($A323))),"")</f>
        <v/>
      </c>
      <c r="B325" t="str">
        <f ca="1">IF($A325&lt;&gt;"",INDEX(Devices[Area],MATCH($A325,Devices[Tag Name],0)),"")</f>
        <v/>
      </c>
      <c r="C325" t="str">
        <f t="shared" ca="1" si="2"/>
        <v/>
      </c>
      <c r="F325" t="str">
        <f ca="1">IF($A325&lt;&gt;"",INDEX(Devices[Device Description],MATCH($A325,Devices[Tag Name],0)),"")</f>
        <v/>
      </c>
    </row>
    <row r="326" spans="1:6" x14ac:dyDescent="0.25">
      <c r="A326" t="str">
        <f t="array" aca="1" ref="A3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+ 1),ROW($A324))),"")</f>
        <v/>
      </c>
      <c r="B326" t="str">
        <f ca="1">IF($A326&lt;&gt;"",INDEX(Devices[Area],MATCH($A326,Devices[Tag Name],0)),"")</f>
        <v/>
      </c>
      <c r="C326" t="str">
        <f t="shared" ca="1" si="2"/>
        <v/>
      </c>
      <c r="F326" t="str">
        <f ca="1">IF($A326&lt;&gt;"",INDEX(Devices[Device Description],MATCH($A326,Devices[Tag Name],0)),"")</f>
        <v/>
      </c>
    </row>
    <row r="327" spans="1:6" x14ac:dyDescent="0.25">
      <c r="A327" t="str">
        <f t="array" aca="1" ref="A3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+ 1),ROW($A325))),"")</f>
        <v/>
      </c>
      <c r="B327" t="str">
        <f ca="1">IF($A327&lt;&gt;"",INDEX(Devices[Area],MATCH($A327,Devices[Tag Name],0)),"")</f>
        <v/>
      </c>
      <c r="C327" t="str">
        <f t="shared" ca="1" si="2"/>
        <v/>
      </c>
      <c r="F327" t="str">
        <f ca="1">IF($A327&lt;&gt;"",INDEX(Devices[Device Description],MATCH($A327,Devices[Tag Name],0)),"")</f>
        <v/>
      </c>
    </row>
    <row r="328" spans="1:6" x14ac:dyDescent="0.25">
      <c r="A328" t="str">
        <f t="array" aca="1" ref="A3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+ 1),ROW($A326))),"")</f>
        <v/>
      </c>
      <c r="B328" t="str">
        <f ca="1">IF($A328&lt;&gt;"",INDEX(Devices[Area],MATCH($A328,Devices[Tag Name],0)),"")</f>
        <v/>
      </c>
      <c r="C328" t="str">
        <f t="shared" ca="1" si="2"/>
        <v/>
      </c>
      <c r="F328" t="str">
        <f ca="1">IF($A328&lt;&gt;"",INDEX(Devices[Device Description],MATCH($A328,Devices[Tag Name],0)),"")</f>
        <v/>
      </c>
    </row>
    <row r="329" spans="1:6" x14ac:dyDescent="0.25">
      <c r="A329" t="str">
        <f t="array" aca="1" ref="A3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+ 1),ROW($A327))),"")</f>
        <v/>
      </c>
      <c r="B329" t="str">
        <f ca="1">IF($A329&lt;&gt;"",INDEX(Devices[Area],MATCH($A329,Devices[Tag Name],0)),"")</f>
        <v/>
      </c>
      <c r="C329" t="str">
        <f t="shared" ca="1" si="2"/>
        <v/>
      </c>
      <c r="F329" t="str">
        <f ca="1">IF($A329&lt;&gt;"",INDEX(Devices[Device Description],MATCH($A329,Devices[Tag Name],0)),"")</f>
        <v/>
      </c>
    </row>
    <row r="330" spans="1:6" x14ac:dyDescent="0.25">
      <c r="A330" t="str">
        <f t="array" aca="1" ref="A3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+ 1),ROW($A328))),"")</f>
        <v/>
      </c>
      <c r="B330" t="str">
        <f ca="1">IF($A330&lt;&gt;"",INDEX(Devices[Area],MATCH($A330,Devices[Tag Name],0)),"")</f>
        <v/>
      </c>
      <c r="C330" t="str">
        <f t="shared" ca="1" si="2"/>
        <v/>
      </c>
      <c r="F330" t="str">
        <f ca="1">IF($A330&lt;&gt;"",INDEX(Devices[Device Description],MATCH($A330,Devices[Tag Name],0)),"")</f>
        <v/>
      </c>
    </row>
    <row r="331" spans="1:6" x14ac:dyDescent="0.25">
      <c r="A331" t="str">
        <f t="array" aca="1" ref="A3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+ 1),ROW($A329))),"")</f>
        <v/>
      </c>
      <c r="B331" t="str">
        <f ca="1">IF($A331&lt;&gt;"",INDEX(Devices[Area],MATCH($A331,Devices[Tag Name],0)),"")</f>
        <v/>
      </c>
      <c r="C331" t="str">
        <f t="shared" ca="1" si="2"/>
        <v/>
      </c>
      <c r="F331" t="str">
        <f ca="1">IF($A331&lt;&gt;"",INDEX(Devices[Device Description],MATCH($A331,Devices[Tag Name],0)),"")</f>
        <v/>
      </c>
    </row>
    <row r="332" spans="1:6" x14ac:dyDescent="0.25">
      <c r="A332" t="str">
        <f t="array" aca="1" ref="A3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+ 1),ROW($A330))),"")</f>
        <v/>
      </c>
      <c r="B332" t="str">
        <f ca="1">IF($A332&lt;&gt;"",INDEX(Devices[Area],MATCH($A332,Devices[Tag Name],0)),"")</f>
        <v/>
      </c>
      <c r="C332" t="str">
        <f t="shared" ca="1" si="2"/>
        <v/>
      </c>
      <c r="F332" t="str">
        <f ca="1">IF($A332&lt;&gt;"",INDEX(Devices[Device Description],MATCH($A332,Devices[Tag Name],0)),"")</f>
        <v/>
      </c>
    </row>
    <row r="333" spans="1:6" x14ac:dyDescent="0.25">
      <c r="A333" t="str">
        <f t="array" aca="1" ref="A3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+ 1),ROW($A331))),"")</f>
        <v/>
      </c>
      <c r="B333" t="str">
        <f ca="1">IF($A333&lt;&gt;"",INDEX(Devices[Area],MATCH($A333,Devices[Tag Name],0)),"")</f>
        <v/>
      </c>
      <c r="C333" t="str">
        <f t="shared" ca="1" si="2"/>
        <v/>
      </c>
      <c r="F333" t="str">
        <f ca="1">IF($A333&lt;&gt;"",INDEX(Devices[Device Description],MATCH($A333,Devices[Tag Name],0)),"")</f>
        <v/>
      </c>
    </row>
    <row r="334" spans="1:6" x14ac:dyDescent="0.25">
      <c r="A334" t="str">
        <f t="array" aca="1" ref="A3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+ 1),ROW($A332))),"")</f>
        <v/>
      </c>
      <c r="B334" t="str">
        <f ca="1">IF($A334&lt;&gt;"",INDEX(Devices[Area],MATCH($A334,Devices[Tag Name],0)),"")</f>
        <v/>
      </c>
      <c r="C334" t="str">
        <f t="shared" ca="1" si="2"/>
        <v/>
      </c>
      <c r="F334" t="str">
        <f ca="1">IF($A334&lt;&gt;"",INDEX(Devices[Device Description],MATCH($A334,Devices[Tag Name],0)),"")</f>
        <v/>
      </c>
    </row>
    <row r="335" spans="1:6" x14ac:dyDescent="0.25">
      <c r="A335" t="str">
        <f t="array" aca="1" ref="A3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+ 1),ROW($A333))),"")</f>
        <v/>
      </c>
      <c r="B335" t="str">
        <f ca="1">IF($A335&lt;&gt;"",INDEX(Devices[Area],MATCH($A335,Devices[Tag Name],0)),"")</f>
        <v/>
      </c>
      <c r="C335" t="str">
        <f t="shared" ca="1" si="2"/>
        <v/>
      </c>
      <c r="F335" t="str">
        <f ca="1">IF($A335&lt;&gt;"",INDEX(Devices[Device Description],MATCH($A335,Devices[Tag Name],0)),"")</f>
        <v/>
      </c>
    </row>
    <row r="336" spans="1:6" x14ac:dyDescent="0.25">
      <c r="A336" t="str">
        <f t="array" aca="1" ref="A3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+ 1),ROW($A334))),"")</f>
        <v/>
      </c>
      <c r="B336" t="str">
        <f ca="1">IF($A336&lt;&gt;"",INDEX(Devices[Area],MATCH($A336,Devices[Tag Name],0)),"")</f>
        <v/>
      </c>
      <c r="C336" t="str">
        <f t="shared" ca="1" si="2"/>
        <v/>
      </c>
      <c r="F336" t="str">
        <f ca="1">IF($A336&lt;&gt;"",INDEX(Devices[Device Description],MATCH($A336,Devices[Tag Name],0)),"")</f>
        <v/>
      </c>
    </row>
    <row r="337" spans="1:6" x14ac:dyDescent="0.25">
      <c r="A337" t="str">
        <f t="array" aca="1" ref="A3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+ 1),ROW($A335))),"")</f>
        <v/>
      </c>
      <c r="B337" t="str">
        <f ca="1">IF($A337&lt;&gt;"",INDEX(Devices[Area],MATCH($A337,Devices[Tag Name],0)),"")</f>
        <v/>
      </c>
      <c r="C337" t="str">
        <f t="shared" ca="1" si="2"/>
        <v/>
      </c>
      <c r="F337" t="str">
        <f ca="1">IF($A337&lt;&gt;"",INDEX(Devices[Device Description],MATCH($A337,Devices[Tag Name],0)),"")</f>
        <v/>
      </c>
    </row>
    <row r="338" spans="1:6" x14ac:dyDescent="0.25">
      <c r="A338" t="str">
        <f t="array" aca="1" ref="A3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+ 1),ROW($A336))),"")</f>
        <v/>
      </c>
      <c r="B338" t="str">
        <f ca="1">IF($A338&lt;&gt;"",INDEX(Devices[Area],MATCH($A338,Devices[Tag Name],0)),"")</f>
        <v/>
      </c>
      <c r="C338" t="str">
        <f t="shared" ca="1" si="2"/>
        <v/>
      </c>
      <c r="F338" t="str">
        <f ca="1">IF($A338&lt;&gt;"",INDEX(Devices[Device Description],MATCH($A338,Devices[Tag Name],0)),"")</f>
        <v/>
      </c>
    </row>
    <row r="339" spans="1:6" x14ac:dyDescent="0.25">
      <c r="A339" t="str">
        <f t="array" aca="1" ref="A3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+ 1),ROW($A337))),"")</f>
        <v/>
      </c>
      <c r="B339" t="str">
        <f ca="1">IF($A339&lt;&gt;"",INDEX(Devices[Area],MATCH($A339,Devices[Tag Name],0)),"")</f>
        <v/>
      </c>
      <c r="C339" t="str">
        <f t="shared" ca="1" si="2"/>
        <v/>
      </c>
      <c r="F339" t="str">
        <f ca="1">IF($A339&lt;&gt;"",INDEX(Devices[Device Description],MATCH($A339,Devices[Tag Name],0)),"")</f>
        <v/>
      </c>
    </row>
    <row r="340" spans="1:6" x14ac:dyDescent="0.25">
      <c r="A340" t="str">
        <f t="array" aca="1" ref="A3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+ 1),ROW($A338))),"")</f>
        <v/>
      </c>
      <c r="B340" t="str">
        <f ca="1">IF($A340&lt;&gt;"",INDEX(Devices[Area],MATCH($A340,Devices[Tag Name],0)),"")</f>
        <v/>
      </c>
      <c r="C340" t="str">
        <f t="shared" ca="1" si="2"/>
        <v/>
      </c>
      <c r="F340" t="str">
        <f ca="1">IF($A340&lt;&gt;"",INDEX(Devices[Device Description],MATCH($A340,Devices[Tag Name],0)),"")</f>
        <v/>
      </c>
    </row>
    <row r="341" spans="1:6" x14ac:dyDescent="0.25">
      <c r="A341" t="str">
        <f t="array" aca="1" ref="A3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+ 1),ROW($A339))),"")</f>
        <v/>
      </c>
      <c r="B341" t="str">
        <f ca="1">IF($A341&lt;&gt;"",INDEX(Devices[Area],MATCH($A341,Devices[Tag Name],0)),"")</f>
        <v/>
      </c>
      <c r="C341" t="str">
        <f t="shared" ca="1" si="2"/>
        <v/>
      </c>
      <c r="F341" t="str">
        <f ca="1">IF($A341&lt;&gt;"",INDEX(Devices[Device Description],MATCH($A341,Devices[Tag Name],0)),"")</f>
        <v/>
      </c>
    </row>
    <row r="342" spans="1:6" x14ac:dyDescent="0.25">
      <c r="A342" t="str">
        <f t="array" aca="1" ref="A3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+ 1),ROW($A340))),"")</f>
        <v/>
      </c>
      <c r="B342" t="str">
        <f ca="1">IF($A342&lt;&gt;"",INDEX(Devices[Area],MATCH($A342,Devices[Tag Name],0)),"")</f>
        <v/>
      </c>
      <c r="C342" t="str">
        <f t="shared" ca="1" si="2"/>
        <v/>
      </c>
      <c r="F342" t="str">
        <f ca="1">IF($A342&lt;&gt;"",INDEX(Devices[Device Description],MATCH($A342,Devices[Tag Name],0)),"")</f>
        <v/>
      </c>
    </row>
    <row r="343" spans="1:6" x14ac:dyDescent="0.25">
      <c r="A343" t="str">
        <f t="array" aca="1" ref="A3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+ 1),ROW($A341))),"")</f>
        <v/>
      </c>
      <c r="B343" t="str">
        <f ca="1">IF($A343&lt;&gt;"",INDEX(Devices[Area],MATCH($A343,Devices[Tag Name],0)),"")</f>
        <v/>
      </c>
      <c r="C343" t="str">
        <f t="shared" ca="1" si="2"/>
        <v/>
      </c>
      <c r="F343" t="str">
        <f ca="1">IF($A343&lt;&gt;"",INDEX(Devices[Device Description],MATCH($A343,Devices[Tag Name],0)),"")</f>
        <v/>
      </c>
    </row>
    <row r="344" spans="1:6" x14ac:dyDescent="0.25">
      <c r="A344" t="str">
        <f t="array" aca="1" ref="A3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+ 1),ROW($A342))),"")</f>
        <v/>
      </c>
      <c r="B344" t="str">
        <f ca="1">IF($A344&lt;&gt;"",INDEX(Devices[Area],MATCH($A344,Devices[Tag Name],0)),"")</f>
        <v/>
      </c>
      <c r="C344" t="str">
        <f t="shared" ca="1" si="2"/>
        <v/>
      </c>
      <c r="F344" t="str">
        <f ca="1">IF($A344&lt;&gt;"",INDEX(Devices[Device Description],MATCH($A344,Devices[Tag Name],0)),"")</f>
        <v/>
      </c>
    </row>
    <row r="345" spans="1:6" x14ac:dyDescent="0.25">
      <c r="A345" t="str">
        <f t="array" aca="1" ref="A3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+ 1),ROW($A343))),"")</f>
        <v/>
      </c>
      <c r="B345" t="str">
        <f ca="1">IF($A345&lt;&gt;"",INDEX(Devices[Area],MATCH($A345,Devices[Tag Name],0)),"")</f>
        <v/>
      </c>
      <c r="C345" t="str">
        <f t="shared" ca="1" si="2"/>
        <v/>
      </c>
      <c r="F345" t="str">
        <f ca="1">IF($A345&lt;&gt;"",INDEX(Devices[Device Description],MATCH($A345,Devices[Tag Name],0)),"")</f>
        <v/>
      </c>
    </row>
    <row r="346" spans="1:6" x14ac:dyDescent="0.25">
      <c r="A346" t="str">
        <f t="array" aca="1" ref="A3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+ 1),ROW($A344))),"")</f>
        <v/>
      </c>
      <c r="B346" t="str">
        <f ca="1">IF($A346&lt;&gt;"",INDEX(Devices[Area],MATCH($A346,Devices[Tag Name],0)),"")</f>
        <v/>
      </c>
      <c r="C346" t="str">
        <f t="shared" ca="1" si="2"/>
        <v/>
      </c>
      <c r="F346" t="str">
        <f ca="1">IF($A346&lt;&gt;"",INDEX(Devices[Device Description],MATCH($A346,Devices[Tag Name],0)),"")</f>
        <v/>
      </c>
    </row>
    <row r="347" spans="1:6" x14ac:dyDescent="0.25">
      <c r="A347" t="str">
        <f t="array" aca="1" ref="A3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+ 1),ROW($A345))),"")</f>
        <v/>
      </c>
      <c r="B347" t="str">
        <f ca="1">IF($A347&lt;&gt;"",INDEX(Devices[Area],MATCH($A347,Devices[Tag Name],0)),"")</f>
        <v/>
      </c>
      <c r="C347" t="str">
        <f t="shared" ca="1" si="2"/>
        <v/>
      </c>
      <c r="F347" t="str">
        <f ca="1">IF($A347&lt;&gt;"",INDEX(Devices[Device Description],MATCH($A347,Devices[Tag Name],0)),"")</f>
        <v/>
      </c>
    </row>
    <row r="348" spans="1:6" x14ac:dyDescent="0.25">
      <c r="A348" t="str">
        <f t="array" aca="1" ref="A3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+ 1),ROW($A346))),"")</f>
        <v/>
      </c>
      <c r="B348" t="str">
        <f ca="1">IF($A348&lt;&gt;"",INDEX(Devices[Area],MATCH($A348,Devices[Tag Name],0)),"")</f>
        <v/>
      </c>
      <c r="C348" t="str">
        <f t="shared" ca="1" si="2"/>
        <v/>
      </c>
      <c r="F348" t="str">
        <f ca="1">IF($A348&lt;&gt;"",INDEX(Devices[Device Description],MATCH($A348,Devices[Tag Name],0)),"")</f>
        <v/>
      </c>
    </row>
    <row r="349" spans="1:6" x14ac:dyDescent="0.25">
      <c r="A349" t="str">
        <f t="array" aca="1" ref="A3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+ 1),ROW($A347))),"")</f>
        <v/>
      </c>
      <c r="B349" t="str">
        <f ca="1">IF($A349&lt;&gt;"",INDEX(Devices[Area],MATCH($A349,Devices[Tag Name],0)),"")</f>
        <v/>
      </c>
      <c r="C349" t="str">
        <f t="shared" ca="1" si="2"/>
        <v/>
      </c>
      <c r="F349" t="str">
        <f ca="1">IF($A349&lt;&gt;"",INDEX(Devices[Device Description],MATCH($A349,Devices[Tag Name],0)),"")</f>
        <v/>
      </c>
    </row>
    <row r="350" spans="1:6" x14ac:dyDescent="0.25">
      <c r="A350" t="str">
        <f t="array" aca="1" ref="A3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+ 1),ROW($A348))),"")</f>
        <v/>
      </c>
      <c r="B350" t="str">
        <f ca="1">IF($A350&lt;&gt;"",INDEX(Devices[Area],MATCH($A350,Devices[Tag Name],0)),"")</f>
        <v/>
      </c>
      <c r="C350" t="str">
        <f t="shared" ca="1" si="2"/>
        <v/>
      </c>
      <c r="F350" t="str">
        <f ca="1">IF($A350&lt;&gt;"",INDEX(Devices[Device Description],MATCH($A350,Devices[Tag Name],0)),"")</f>
        <v/>
      </c>
    </row>
    <row r="351" spans="1:6" x14ac:dyDescent="0.25">
      <c r="A351" t="str">
        <f t="array" aca="1" ref="A3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+ 1),ROW($A349))),"")</f>
        <v/>
      </c>
      <c r="B351" t="str">
        <f ca="1">IF($A351&lt;&gt;"",INDEX(Devices[Area],MATCH($A351,Devices[Tag Name],0)),"")</f>
        <v/>
      </c>
      <c r="C351" t="str">
        <f t="shared" ca="1" si="2"/>
        <v/>
      </c>
      <c r="F351" t="str">
        <f ca="1">IF($A351&lt;&gt;"",INDEX(Devices[Device Description],MATCH($A351,Devices[Tag Name],0)),"")</f>
        <v/>
      </c>
    </row>
    <row r="352" spans="1:6" x14ac:dyDescent="0.25">
      <c r="A352" t="str">
        <f t="array" aca="1" ref="A3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+ 1),ROW($A350))),"")</f>
        <v/>
      </c>
      <c r="B352" t="str">
        <f ca="1">IF($A352&lt;&gt;"",INDEX(Devices[Area],MATCH($A352,Devices[Tag Name],0)),"")</f>
        <v/>
      </c>
      <c r="C352" t="str">
        <f t="shared" ca="1" si="2"/>
        <v/>
      </c>
      <c r="F352" t="str">
        <f ca="1">IF($A352&lt;&gt;"",INDEX(Devices[Device Description],MATCH($A352,Devices[Tag Name],0)),"")</f>
        <v/>
      </c>
    </row>
    <row r="353" spans="1:6" x14ac:dyDescent="0.25">
      <c r="A353" t="str">
        <f t="array" aca="1" ref="A3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+ 1),ROW($A351))),"")</f>
        <v/>
      </c>
      <c r="B353" t="str">
        <f ca="1">IF($A353&lt;&gt;"",INDEX(Devices[Area],MATCH($A353,Devices[Tag Name],0)),"")</f>
        <v/>
      </c>
      <c r="C353" t="str">
        <f t="shared" ca="1" si="2"/>
        <v/>
      </c>
      <c r="F353" t="str">
        <f ca="1">IF($A353&lt;&gt;"",INDEX(Devices[Device Description],MATCH($A353,Devices[Tag Name],0)),"")</f>
        <v/>
      </c>
    </row>
    <row r="354" spans="1:6" x14ac:dyDescent="0.25">
      <c r="A354" t="str">
        <f t="array" aca="1" ref="A3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+ 1),ROW($A352))),"")</f>
        <v/>
      </c>
      <c r="B354" t="str">
        <f ca="1">IF($A354&lt;&gt;"",INDEX(Devices[Area],MATCH($A354,Devices[Tag Name],0)),"")</f>
        <v/>
      </c>
      <c r="C354" t="str">
        <f t="shared" ca="1" si="2"/>
        <v/>
      </c>
      <c r="F354" t="str">
        <f ca="1">IF($A354&lt;&gt;"",INDEX(Devices[Device Description],MATCH($A354,Devices[Tag Name],0)),"")</f>
        <v/>
      </c>
    </row>
    <row r="355" spans="1:6" x14ac:dyDescent="0.25">
      <c r="A355" t="str">
        <f t="array" aca="1" ref="A3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+ 1),ROW($A353))),"")</f>
        <v/>
      </c>
      <c r="B355" t="str">
        <f ca="1">IF($A355&lt;&gt;"",INDEX(Devices[Area],MATCH($A355,Devices[Tag Name],0)),"")</f>
        <v/>
      </c>
      <c r="C355" t="str">
        <f t="shared" ca="1" si="2"/>
        <v/>
      </c>
      <c r="F355" t="str">
        <f ca="1">IF($A355&lt;&gt;"",INDEX(Devices[Device Description],MATCH($A355,Devices[Tag Name],0)),"")</f>
        <v/>
      </c>
    </row>
    <row r="356" spans="1:6" x14ac:dyDescent="0.25">
      <c r="A356" t="str">
        <f t="array" aca="1" ref="A3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+ 1),ROW($A354))),"")</f>
        <v/>
      </c>
      <c r="B356" t="str">
        <f ca="1">IF($A356&lt;&gt;"",INDEX(Devices[Area],MATCH($A356,Devices[Tag Name],0)),"")</f>
        <v/>
      </c>
      <c r="C356" t="str">
        <f t="shared" ca="1" si="2"/>
        <v/>
      </c>
      <c r="F356" t="str">
        <f ca="1">IF($A356&lt;&gt;"",INDEX(Devices[Device Description],MATCH($A356,Devices[Tag Name],0)),"")</f>
        <v/>
      </c>
    </row>
    <row r="357" spans="1:6" x14ac:dyDescent="0.25">
      <c r="A357" t="str">
        <f t="array" aca="1" ref="A3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+ 1),ROW($A355))),"")</f>
        <v/>
      </c>
      <c r="B357" t="str">
        <f ca="1">IF($A357&lt;&gt;"",INDEX(Devices[Area],MATCH($A357,Devices[Tag Name],0)),"")</f>
        <v/>
      </c>
      <c r="C357" t="str">
        <f t="shared" ca="1" si="2"/>
        <v/>
      </c>
      <c r="F357" t="str">
        <f ca="1">IF($A357&lt;&gt;"",INDEX(Devices[Device Description],MATCH($A357,Devices[Tag Name],0)),"")</f>
        <v/>
      </c>
    </row>
    <row r="358" spans="1:6" x14ac:dyDescent="0.25">
      <c r="A358" t="str">
        <f t="array" aca="1" ref="A3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+ 1),ROW($A356))),"")</f>
        <v/>
      </c>
      <c r="B358" t="str">
        <f ca="1">IF($A358&lt;&gt;"",INDEX(Devices[Area],MATCH($A358,Devices[Tag Name],0)),"")</f>
        <v/>
      </c>
      <c r="C358" t="str">
        <f t="shared" ca="1" si="2"/>
        <v/>
      </c>
      <c r="F358" t="str">
        <f ca="1">IF($A358&lt;&gt;"",INDEX(Devices[Device Description],MATCH($A358,Devices[Tag Name],0)),"")</f>
        <v/>
      </c>
    </row>
    <row r="359" spans="1:6" x14ac:dyDescent="0.25">
      <c r="A359" t="str">
        <f t="array" aca="1" ref="A3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+ 1),ROW($A357))),"")</f>
        <v/>
      </c>
      <c r="B359" t="str">
        <f ca="1">IF($A359&lt;&gt;"",INDEX(Devices[Area],MATCH($A359,Devices[Tag Name],0)),"")</f>
        <v/>
      </c>
      <c r="C359" t="str">
        <f t="shared" ca="1" si="2"/>
        <v/>
      </c>
      <c r="F359" t="str">
        <f ca="1">IF($A359&lt;&gt;"",INDEX(Devices[Device Description],MATCH($A359,Devices[Tag Name],0)),"")</f>
        <v/>
      </c>
    </row>
    <row r="360" spans="1:6" x14ac:dyDescent="0.25">
      <c r="A360" t="str">
        <f t="array" aca="1" ref="A3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+ 1),ROW($A358))),"")</f>
        <v/>
      </c>
      <c r="B360" t="str">
        <f ca="1">IF($A360&lt;&gt;"",INDEX(Devices[Area],MATCH($A360,Devices[Tag Name],0)),"")</f>
        <v/>
      </c>
      <c r="C360" t="str">
        <f t="shared" ca="1" si="2"/>
        <v/>
      </c>
      <c r="F360" t="str">
        <f ca="1">IF($A360&lt;&gt;"",INDEX(Devices[Device Description],MATCH($A360,Devices[Tag Name],0)),"")</f>
        <v/>
      </c>
    </row>
    <row r="361" spans="1:6" x14ac:dyDescent="0.25">
      <c r="A361" t="str">
        <f t="array" aca="1" ref="A3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+ 1),ROW($A359))),"")</f>
        <v/>
      </c>
      <c r="B361" t="str">
        <f ca="1">IF($A361&lt;&gt;"",INDEX(Devices[Area],MATCH($A361,Devices[Tag Name],0)),"")</f>
        <v/>
      </c>
      <c r="C361" t="str">
        <f t="shared" ca="1" si="2"/>
        <v/>
      </c>
      <c r="F361" t="str">
        <f ca="1">IF($A361&lt;&gt;"",INDEX(Devices[Device Description],MATCH($A361,Devices[Tag Name],0)),"")</f>
        <v/>
      </c>
    </row>
    <row r="362" spans="1:6" x14ac:dyDescent="0.25">
      <c r="A362" t="str">
        <f t="array" aca="1" ref="A3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+ 1),ROW($A360))),"")</f>
        <v/>
      </c>
      <c r="B362" t="str">
        <f ca="1">IF($A362&lt;&gt;"",INDEX(Devices[Area],MATCH($A362,Devices[Tag Name],0)),"")</f>
        <v/>
      </c>
      <c r="C362" t="str">
        <f t="shared" ca="1" si="2"/>
        <v/>
      </c>
      <c r="F362" t="str">
        <f ca="1">IF($A362&lt;&gt;"",INDEX(Devices[Device Description],MATCH($A362,Devices[Tag Name],0)),"")</f>
        <v/>
      </c>
    </row>
    <row r="363" spans="1:6" x14ac:dyDescent="0.25">
      <c r="A363" t="str">
        <f t="array" aca="1" ref="A3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+ 1),ROW($A361))),"")</f>
        <v/>
      </c>
      <c r="B363" t="str">
        <f ca="1">IF($A363&lt;&gt;"",INDEX(Devices[Area],MATCH($A363,Devices[Tag Name],0)),"")</f>
        <v/>
      </c>
      <c r="C363" t="str">
        <f t="shared" ca="1" si="2"/>
        <v/>
      </c>
      <c r="F363" t="str">
        <f ca="1">IF($A363&lt;&gt;"",INDEX(Devices[Device Description],MATCH($A363,Devices[Tag Name],0)),"")</f>
        <v/>
      </c>
    </row>
    <row r="364" spans="1:6" x14ac:dyDescent="0.25">
      <c r="A364" t="str">
        <f t="array" aca="1" ref="A3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+ 1),ROW($A362))),"")</f>
        <v/>
      </c>
      <c r="B364" t="str">
        <f ca="1">IF($A364&lt;&gt;"",INDEX(Devices[Area],MATCH($A364,Devices[Tag Name],0)),"")</f>
        <v/>
      </c>
      <c r="C364" t="str">
        <f t="shared" ca="1" si="2"/>
        <v/>
      </c>
      <c r="F364" t="str">
        <f ca="1">IF($A364&lt;&gt;"",INDEX(Devices[Device Description],MATCH($A364,Devices[Tag Name],0)),"")</f>
        <v/>
      </c>
    </row>
    <row r="365" spans="1:6" x14ac:dyDescent="0.25">
      <c r="A365" t="str">
        <f t="array" aca="1" ref="A3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+ 1),ROW($A363))),"")</f>
        <v/>
      </c>
      <c r="B365" t="str">
        <f ca="1">IF($A365&lt;&gt;"",INDEX(Devices[Area],MATCH($A365,Devices[Tag Name],0)),"")</f>
        <v/>
      </c>
      <c r="C365" t="str">
        <f t="shared" ref="C365:C428" ca="1" si="3">IF($A365&lt;&gt;"","Default","")</f>
        <v/>
      </c>
      <c r="F365" t="str">
        <f ca="1">IF($A365&lt;&gt;"",INDEX(Devices[Device Description],MATCH($A365,Devices[Tag Name],0)),"")</f>
        <v/>
      </c>
    </row>
    <row r="366" spans="1:6" x14ac:dyDescent="0.25">
      <c r="A366" t="str">
        <f t="array" aca="1" ref="A3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+ 1),ROW($A364))),"")</f>
        <v/>
      </c>
      <c r="B366" t="str">
        <f ca="1">IF($A366&lt;&gt;"",INDEX(Devices[Area],MATCH($A366,Devices[Tag Name],0)),"")</f>
        <v/>
      </c>
      <c r="C366" t="str">
        <f t="shared" ca="1" si="3"/>
        <v/>
      </c>
      <c r="F366" t="str">
        <f ca="1">IF($A366&lt;&gt;"",INDEX(Devices[Device Description],MATCH($A366,Devices[Tag Name],0)),"")</f>
        <v/>
      </c>
    </row>
    <row r="367" spans="1:6" x14ac:dyDescent="0.25">
      <c r="A367" t="str">
        <f t="array" aca="1" ref="A3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+ 1),ROW($A365))),"")</f>
        <v/>
      </c>
      <c r="B367" t="str">
        <f ca="1">IF($A367&lt;&gt;"",INDEX(Devices[Area],MATCH($A367,Devices[Tag Name],0)),"")</f>
        <v/>
      </c>
      <c r="C367" t="str">
        <f t="shared" ca="1" si="3"/>
        <v/>
      </c>
      <c r="F367" t="str">
        <f ca="1">IF($A367&lt;&gt;"",INDEX(Devices[Device Description],MATCH($A367,Devices[Tag Name],0)),"")</f>
        <v/>
      </c>
    </row>
    <row r="368" spans="1:6" x14ac:dyDescent="0.25">
      <c r="A368" t="str">
        <f t="array" aca="1" ref="A3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+ 1),ROW($A366))),"")</f>
        <v/>
      </c>
      <c r="B368" t="str">
        <f ca="1">IF($A368&lt;&gt;"",INDEX(Devices[Area],MATCH($A368,Devices[Tag Name],0)),"")</f>
        <v/>
      </c>
      <c r="C368" t="str">
        <f t="shared" ca="1" si="3"/>
        <v/>
      </c>
      <c r="F368" t="str">
        <f ca="1">IF($A368&lt;&gt;"",INDEX(Devices[Device Description],MATCH($A368,Devices[Tag Name],0)),"")</f>
        <v/>
      </c>
    </row>
    <row r="369" spans="1:6" x14ac:dyDescent="0.25">
      <c r="A369" t="str">
        <f t="array" aca="1" ref="A3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+ 1),ROW($A367))),"")</f>
        <v/>
      </c>
      <c r="B369" t="str">
        <f ca="1">IF($A369&lt;&gt;"",INDEX(Devices[Area],MATCH($A369,Devices[Tag Name],0)),"")</f>
        <v/>
      </c>
      <c r="C369" t="str">
        <f t="shared" ca="1" si="3"/>
        <v/>
      </c>
      <c r="F369" t="str">
        <f ca="1">IF($A369&lt;&gt;"",INDEX(Devices[Device Description],MATCH($A369,Devices[Tag Name],0)),"")</f>
        <v/>
      </c>
    </row>
    <row r="370" spans="1:6" x14ac:dyDescent="0.25">
      <c r="A370" t="str">
        <f t="array" aca="1" ref="A3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+ 1),ROW($A368))),"")</f>
        <v/>
      </c>
      <c r="B370" t="str">
        <f ca="1">IF($A370&lt;&gt;"",INDEX(Devices[Area],MATCH($A370,Devices[Tag Name],0)),"")</f>
        <v/>
      </c>
      <c r="C370" t="str">
        <f t="shared" ca="1" si="3"/>
        <v/>
      </c>
      <c r="F370" t="str">
        <f ca="1">IF($A370&lt;&gt;"",INDEX(Devices[Device Description],MATCH($A370,Devices[Tag Name],0)),"")</f>
        <v/>
      </c>
    </row>
    <row r="371" spans="1:6" x14ac:dyDescent="0.25">
      <c r="A371" t="str">
        <f t="array" aca="1" ref="A3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+ 1),ROW($A369))),"")</f>
        <v/>
      </c>
      <c r="B371" t="str">
        <f ca="1">IF($A371&lt;&gt;"",INDEX(Devices[Area],MATCH($A371,Devices[Tag Name],0)),"")</f>
        <v/>
      </c>
      <c r="C371" t="str">
        <f t="shared" ca="1" si="3"/>
        <v/>
      </c>
      <c r="F371" t="str">
        <f ca="1">IF($A371&lt;&gt;"",INDEX(Devices[Device Description],MATCH($A371,Devices[Tag Name],0)),"")</f>
        <v/>
      </c>
    </row>
    <row r="372" spans="1:6" x14ac:dyDescent="0.25">
      <c r="A372" t="str">
        <f t="array" aca="1" ref="A3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+ 1),ROW($A370))),"")</f>
        <v/>
      </c>
      <c r="B372" t="str">
        <f ca="1">IF($A372&lt;&gt;"",INDEX(Devices[Area],MATCH($A372,Devices[Tag Name],0)),"")</f>
        <v/>
      </c>
      <c r="C372" t="str">
        <f t="shared" ca="1" si="3"/>
        <v/>
      </c>
      <c r="F372" t="str">
        <f ca="1">IF($A372&lt;&gt;"",INDEX(Devices[Device Description],MATCH($A372,Devices[Tag Name],0)),"")</f>
        <v/>
      </c>
    </row>
    <row r="373" spans="1:6" x14ac:dyDescent="0.25">
      <c r="A373" t="str">
        <f t="array" aca="1" ref="A3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+ 1),ROW($A371))),"")</f>
        <v/>
      </c>
      <c r="B373" t="str">
        <f ca="1">IF($A373&lt;&gt;"",INDEX(Devices[Area],MATCH($A373,Devices[Tag Name],0)),"")</f>
        <v/>
      </c>
      <c r="C373" t="str">
        <f t="shared" ca="1" si="3"/>
        <v/>
      </c>
      <c r="F373" t="str">
        <f ca="1">IF($A373&lt;&gt;"",INDEX(Devices[Device Description],MATCH($A373,Devices[Tag Name],0)),"")</f>
        <v/>
      </c>
    </row>
    <row r="374" spans="1:6" x14ac:dyDescent="0.25">
      <c r="A374" t="str">
        <f t="array" aca="1" ref="A3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+ 1),ROW($A372))),"")</f>
        <v/>
      </c>
      <c r="B374" t="str">
        <f ca="1">IF($A374&lt;&gt;"",INDEX(Devices[Area],MATCH($A374,Devices[Tag Name],0)),"")</f>
        <v/>
      </c>
      <c r="C374" t="str">
        <f t="shared" ca="1" si="3"/>
        <v/>
      </c>
      <c r="F374" t="str">
        <f ca="1">IF($A374&lt;&gt;"",INDEX(Devices[Device Description],MATCH($A374,Devices[Tag Name],0)),"")</f>
        <v/>
      </c>
    </row>
    <row r="375" spans="1:6" x14ac:dyDescent="0.25">
      <c r="A375" t="str">
        <f t="array" aca="1" ref="A3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+ 1),ROW($A373))),"")</f>
        <v/>
      </c>
      <c r="B375" t="str">
        <f ca="1">IF($A375&lt;&gt;"",INDEX(Devices[Area],MATCH($A375,Devices[Tag Name],0)),"")</f>
        <v/>
      </c>
      <c r="C375" t="str">
        <f t="shared" ca="1" si="3"/>
        <v/>
      </c>
      <c r="F375" t="str">
        <f ca="1">IF($A375&lt;&gt;"",INDEX(Devices[Device Description],MATCH($A375,Devices[Tag Name],0)),"")</f>
        <v/>
      </c>
    </row>
    <row r="376" spans="1:6" x14ac:dyDescent="0.25">
      <c r="A376" t="str">
        <f t="array" aca="1" ref="A3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+ 1),ROW($A374))),"")</f>
        <v/>
      </c>
      <c r="B376" t="str">
        <f ca="1">IF($A376&lt;&gt;"",INDEX(Devices[Area],MATCH($A376,Devices[Tag Name],0)),"")</f>
        <v/>
      </c>
      <c r="C376" t="str">
        <f t="shared" ca="1" si="3"/>
        <v/>
      </c>
      <c r="F376" t="str">
        <f ca="1">IF($A376&lt;&gt;"",INDEX(Devices[Device Description],MATCH($A376,Devices[Tag Name],0)),"")</f>
        <v/>
      </c>
    </row>
    <row r="377" spans="1:6" x14ac:dyDescent="0.25">
      <c r="A377" t="str">
        <f t="array" aca="1" ref="A3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+ 1),ROW($A375))),"")</f>
        <v/>
      </c>
      <c r="B377" t="str">
        <f ca="1">IF($A377&lt;&gt;"",INDEX(Devices[Area],MATCH($A377,Devices[Tag Name],0)),"")</f>
        <v/>
      </c>
      <c r="C377" t="str">
        <f t="shared" ca="1" si="3"/>
        <v/>
      </c>
      <c r="F377" t="str">
        <f ca="1">IF($A377&lt;&gt;"",INDEX(Devices[Device Description],MATCH($A377,Devices[Tag Name],0)),"")</f>
        <v/>
      </c>
    </row>
    <row r="378" spans="1:6" x14ac:dyDescent="0.25">
      <c r="A378" t="str">
        <f t="array" aca="1" ref="A3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+ 1),ROW($A376))),"")</f>
        <v/>
      </c>
      <c r="B378" t="str">
        <f ca="1">IF($A378&lt;&gt;"",INDEX(Devices[Area],MATCH($A378,Devices[Tag Name],0)),"")</f>
        <v/>
      </c>
      <c r="C378" t="str">
        <f t="shared" ca="1" si="3"/>
        <v/>
      </c>
      <c r="F378" t="str">
        <f ca="1">IF($A378&lt;&gt;"",INDEX(Devices[Device Description],MATCH($A378,Devices[Tag Name],0)),"")</f>
        <v/>
      </c>
    </row>
    <row r="379" spans="1:6" x14ac:dyDescent="0.25">
      <c r="A379" t="str">
        <f t="array" aca="1" ref="A3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+ 1),ROW($A377))),"")</f>
        <v/>
      </c>
      <c r="B379" t="str">
        <f ca="1">IF($A379&lt;&gt;"",INDEX(Devices[Area],MATCH($A379,Devices[Tag Name],0)),"")</f>
        <v/>
      </c>
      <c r="C379" t="str">
        <f t="shared" ca="1" si="3"/>
        <v/>
      </c>
      <c r="F379" t="str">
        <f ca="1">IF($A379&lt;&gt;"",INDEX(Devices[Device Description],MATCH($A379,Devices[Tag Name],0)),"")</f>
        <v/>
      </c>
    </row>
    <row r="380" spans="1:6" x14ac:dyDescent="0.25">
      <c r="A380" t="str">
        <f t="array" aca="1" ref="A3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+ 1),ROW($A378))),"")</f>
        <v/>
      </c>
      <c r="B380" t="str">
        <f ca="1">IF($A380&lt;&gt;"",INDEX(Devices[Area],MATCH($A380,Devices[Tag Name],0)),"")</f>
        <v/>
      </c>
      <c r="C380" t="str">
        <f t="shared" ca="1" si="3"/>
        <v/>
      </c>
      <c r="F380" t="str">
        <f ca="1">IF($A380&lt;&gt;"",INDEX(Devices[Device Description],MATCH($A380,Devices[Tag Name],0)),"")</f>
        <v/>
      </c>
    </row>
    <row r="381" spans="1:6" x14ac:dyDescent="0.25">
      <c r="A381" t="str">
        <f t="array" aca="1" ref="A3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+ 1),ROW($A379))),"")</f>
        <v/>
      </c>
      <c r="B381" t="str">
        <f ca="1">IF($A381&lt;&gt;"",INDEX(Devices[Area],MATCH($A381,Devices[Tag Name],0)),"")</f>
        <v/>
      </c>
      <c r="C381" t="str">
        <f t="shared" ca="1" si="3"/>
        <v/>
      </c>
      <c r="F381" t="str">
        <f ca="1">IF($A381&lt;&gt;"",INDEX(Devices[Device Description],MATCH($A381,Devices[Tag Name],0)),"")</f>
        <v/>
      </c>
    </row>
    <row r="382" spans="1:6" x14ac:dyDescent="0.25">
      <c r="A382" t="str">
        <f t="array" aca="1" ref="A3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+ 1),ROW($A380))),"")</f>
        <v/>
      </c>
      <c r="B382" t="str">
        <f ca="1">IF($A382&lt;&gt;"",INDEX(Devices[Area],MATCH($A382,Devices[Tag Name],0)),"")</f>
        <v/>
      </c>
      <c r="C382" t="str">
        <f t="shared" ca="1" si="3"/>
        <v/>
      </c>
      <c r="F382" t="str">
        <f ca="1">IF($A382&lt;&gt;"",INDEX(Devices[Device Description],MATCH($A382,Devices[Tag Name],0)),"")</f>
        <v/>
      </c>
    </row>
    <row r="383" spans="1:6" x14ac:dyDescent="0.25">
      <c r="A383" t="str">
        <f t="array" aca="1" ref="A3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+ 1),ROW($A381))),"")</f>
        <v/>
      </c>
      <c r="B383" t="str">
        <f ca="1">IF($A383&lt;&gt;"",INDEX(Devices[Area],MATCH($A383,Devices[Tag Name],0)),"")</f>
        <v/>
      </c>
      <c r="C383" t="str">
        <f t="shared" ca="1" si="3"/>
        <v/>
      </c>
      <c r="F383" t="str">
        <f ca="1">IF($A383&lt;&gt;"",INDEX(Devices[Device Description],MATCH($A383,Devices[Tag Name],0)),"")</f>
        <v/>
      </c>
    </row>
    <row r="384" spans="1:6" x14ac:dyDescent="0.25">
      <c r="A384" t="str">
        <f t="array" aca="1" ref="A3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+ 1),ROW($A382))),"")</f>
        <v/>
      </c>
      <c r="B384" t="str">
        <f ca="1">IF($A384&lt;&gt;"",INDEX(Devices[Area],MATCH($A384,Devices[Tag Name],0)),"")</f>
        <v/>
      </c>
      <c r="C384" t="str">
        <f t="shared" ca="1" si="3"/>
        <v/>
      </c>
      <c r="F384" t="str">
        <f ca="1">IF($A384&lt;&gt;"",INDEX(Devices[Device Description],MATCH($A384,Devices[Tag Name],0)),"")</f>
        <v/>
      </c>
    </row>
    <row r="385" spans="1:6" x14ac:dyDescent="0.25">
      <c r="A385" t="str">
        <f t="array" aca="1" ref="A3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+ 1),ROW($A383))),"")</f>
        <v/>
      </c>
      <c r="B385" t="str">
        <f ca="1">IF($A385&lt;&gt;"",INDEX(Devices[Area],MATCH($A385,Devices[Tag Name],0)),"")</f>
        <v/>
      </c>
      <c r="C385" t="str">
        <f t="shared" ca="1" si="3"/>
        <v/>
      </c>
      <c r="F385" t="str">
        <f ca="1">IF($A385&lt;&gt;"",INDEX(Devices[Device Description],MATCH($A385,Devices[Tag Name],0)),"")</f>
        <v/>
      </c>
    </row>
    <row r="386" spans="1:6" x14ac:dyDescent="0.25">
      <c r="A386" t="str">
        <f t="array" aca="1" ref="A3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+ 1),ROW($A384))),"")</f>
        <v/>
      </c>
      <c r="B386" t="str">
        <f ca="1">IF($A386&lt;&gt;"",INDEX(Devices[Area],MATCH($A386,Devices[Tag Name],0)),"")</f>
        <v/>
      </c>
      <c r="C386" t="str">
        <f t="shared" ca="1" si="3"/>
        <v/>
      </c>
      <c r="F386" t="str">
        <f ca="1">IF($A386&lt;&gt;"",INDEX(Devices[Device Description],MATCH($A386,Devices[Tag Name],0)),"")</f>
        <v/>
      </c>
    </row>
    <row r="387" spans="1:6" x14ac:dyDescent="0.25">
      <c r="A387" t="str">
        <f t="array" aca="1" ref="A3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+ 1),ROW($A385))),"")</f>
        <v/>
      </c>
      <c r="B387" t="str">
        <f ca="1">IF($A387&lt;&gt;"",INDEX(Devices[Area],MATCH($A387,Devices[Tag Name],0)),"")</f>
        <v/>
      </c>
      <c r="C387" t="str">
        <f t="shared" ca="1" si="3"/>
        <v/>
      </c>
      <c r="F387" t="str">
        <f ca="1">IF($A387&lt;&gt;"",INDEX(Devices[Device Description],MATCH($A387,Devices[Tag Name],0)),"")</f>
        <v/>
      </c>
    </row>
    <row r="388" spans="1:6" x14ac:dyDescent="0.25">
      <c r="A388" t="str">
        <f t="array" aca="1" ref="A3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+ 1),ROW($A386))),"")</f>
        <v/>
      </c>
      <c r="B388" t="str">
        <f ca="1">IF($A388&lt;&gt;"",INDEX(Devices[Area],MATCH($A388,Devices[Tag Name],0)),"")</f>
        <v/>
      </c>
      <c r="C388" t="str">
        <f t="shared" ca="1" si="3"/>
        <v/>
      </c>
      <c r="F388" t="str">
        <f ca="1">IF($A388&lt;&gt;"",INDEX(Devices[Device Description],MATCH($A388,Devices[Tag Name],0)),"")</f>
        <v/>
      </c>
    </row>
    <row r="389" spans="1:6" x14ac:dyDescent="0.25">
      <c r="A389" t="str">
        <f t="array" aca="1" ref="A3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+ 1),ROW($A387))),"")</f>
        <v/>
      </c>
      <c r="B389" t="str">
        <f ca="1">IF($A389&lt;&gt;"",INDEX(Devices[Area],MATCH($A389,Devices[Tag Name],0)),"")</f>
        <v/>
      </c>
      <c r="C389" t="str">
        <f t="shared" ca="1" si="3"/>
        <v/>
      </c>
      <c r="F389" t="str">
        <f ca="1">IF($A389&lt;&gt;"",INDEX(Devices[Device Description],MATCH($A389,Devices[Tag Name],0)),"")</f>
        <v/>
      </c>
    </row>
    <row r="390" spans="1:6" x14ac:dyDescent="0.25">
      <c r="A390" t="str">
        <f t="array" aca="1" ref="A3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+ 1),ROW($A388))),"")</f>
        <v/>
      </c>
      <c r="B390" t="str">
        <f ca="1">IF($A390&lt;&gt;"",INDEX(Devices[Area],MATCH($A390,Devices[Tag Name],0)),"")</f>
        <v/>
      </c>
      <c r="C390" t="str">
        <f t="shared" ca="1" si="3"/>
        <v/>
      </c>
      <c r="F390" t="str">
        <f ca="1">IF($A390&lt;&gt;"",INDEX(Devices[Device Description],MATCH($A390,Devices[Tag Name],0)),"")</f>
        <v/>
      </c>
    </row>
    <row r="391" spans="1:6" x14ac:dyDescent="0.25">
      <c r="A391" t="str">
        <f t="array" aca="1" ref="A3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+ 1),ROW($A389))),"")</f>
        <v/>
      </c>
      <c r="B391" t="str">
        <f ca="1">IF($A391&lt;&gt;"",INDEX(Devices[Area],MATCH($A391,Devices[Tag Name],0)),"")</f>
        <v/>
      </c>
      <c r="C391" t="str">
        <f t="shared" ca="1" si="3"/>
        <v/>
      </c>
      <c r="F391" t="str">
        <f ca="1">IF($A391&lt;&gt;"",INDEX(Devices[Device Description],MATCH($A391,Devices[Tag Name],0)),"")</f>
        <v/>
      </c>
    </row>
    <row r="392" spans="1:6" x14ac:dyDescent="0.25">
      <c r="A392" t="str">
        <f t="array" aca="1" ref="A3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+ 1),ROW($A390))),"")</f>
        <v/>
      </c>
      <c r="B392" t="str">
        <f ca="1">IF($A392&lt;&gt;"",INDEX(Devices[Area],MATCH($A392,Devices[Tag Name],0)),"")</f>
        <v/>
      </c>
      <c r="C392" t="str">
        <f t="shared" ca="1" si="3"/>
        <v/>
      </c>
      <c r="F392" t="str">
        <f ca="1">IF($A392&lt;&gt;"",INDEX(Devices[Device Description],MATCH($A392,Devices[Tag Name],0)),"")</f>
        <v/>
      </c>
    </row>
    <row r="393" spans="1:6" x14ac:dyDescent="0.25">
      <c r="A393" t="str">
        <f t="array" aca="1" ref="A3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+ 1),ROW($A391))),"")</f>
        <v/>
      </c>
      <c r="B393" t="str">
        <f ca="1">IF($A393&lt;&gt;"",INDEX(Devices[Area],MATCH($A393,Devices[Tag Name],0)),"")</f>
        <v/>
      </c>
      <c r="C393" t="str">
        <f t="shared" ca="1" si="3"/>
        <v/>
      </c>
      <c r="F393" t="str">
        <f ca="1">IF($A393&lt;&gt;"",INDEX(Devices[Device Description],MATCH($A393,Devices[Tag Name],0)),"")</f>
        <v/>
      </c>
    </row>
    <row r="394" spans="1:6" x14ac:dyDescent="0.25">
      <c r="A394" t="str">
        <f t="array" aca="1" ref="A3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+ 1),ROW($A392))),"")</f>
        <v/>
      </c>
      <c r="B394" t="str">
        <f ca="1">IF($A394&lt;&gt;"",INDEX(Devices[Area],MATCH($A394,Devices[Tag Name],0)),"")</f>
        <v/>
      </c>
      <c r="C394" t="str">
        <f t="shared" ca="1" si="3"/>
        <v/>
      </c>
      <c r="F394" t="str">
        <f ca="1">IF($A394&lt;&gt;"",INDEX(Devices[Device Description],MATCH($A394,Devices[Tag Name],0)),"")</f>
        <v/>
      </c>
    </row>
    <row r="395" spans="1:6" x14ac:dyDescent="0.25">
      <c r="A395" t="str">
        <f t="array" aca="1" ref="A3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+ 1),ROW($A393))),"")</f>
        <v/>
      </c>
      <c r="B395" t="str">
        <f ca="1">IF($A395&lt;&gt;"",INDEX(Devices[Area],MATCH($A395,Devices[Tag Name],0)),"")</f>
        <v/>
      </c>
      <c r="C395" t="str">
        <f t="shared" ca="1" si="3"/>
        <v/>
      </c>
      <c r="F395" t="str">
        <f ca="1">IF($A395&lt;&gt;"",INDEX(Devices[Device Description],MATCH($A395,Devices[Tag Name],0)),"")</f>
        <v/>
      </c>
    </row>
    <row r="396" spans="1:6" x14ac:dyDescent="0.25">
      <c r="A396" t="str">
        <f t="array" aca="1" ref="A3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+ 1),ROW($A394))),"")</f>
        <v/>
      </c>
      <c r="B396" t="str">
        <f ca="1">IF($A396&lt;&gt;"",INDEX(Devices[Area],MATCH($A396,Devices[Tag Name],0)),"")</f>
        <v/>
      </c>
      <c r="C396" t="str">
        <f t="shared" ca="1" si="3"/>
        <v/>
      </c>
      <c r="F396" t="str">
        <f ca="1">IF($A396&lt;&gt;"",INDEX(Devices[Device Description],MATCH($A396,Devices[Tag Name],0)),"")</f>
        <v/>
      </c>
    </row>
    <row r="397" spans="1:6" x14ac:dyDescent="0.25">
      <c r="A397" t="str">
        <f t="array" aca="1" ref="A3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+ 1),ROW($A395))),"")</f>
        <v/>
      </c>
      <c r="B397" t="str">
        <f ca="1">IF($A397&lt;&gt;"",INDEX(Devices[Area],MATCH($A397,Devices[Tag Name],0)),"")</f>
        <v/>
      </c>
      <c r="C397" t="str">
        <f t="shared" ca="1" si="3"/>
        <v/>
      </c>
      <c r="F397" t="str">
        <f ca="1">IF($A397&lt;&gt;"",INDEX(Devices[Device Description],MATCH($A397,Devices[Tag Name],0)),"")</f>
        <v/>
      </c>
    </row>
    <row r="398" spans="1:6" x14ac:dyDescent="0.25">
      <c r="A398" t="str">
        <f t="array" aca="1" ref="A3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+ 1),ROW($A396))),"")</f>
        <v/>
      </c>
      <c r="B398" t="str">
        <f ca="1">IF($A398&lt;&gt;"",INDEX(Devices[Area],MATCH($A398,Devices[Tag Name],0)),"")</f>
        <v/>
      </c>
      <c r="C398" t="str">
        <f t="shared" ca="1" si="3"/>
        <v/>
      </c>
      <c r="F398" t="str">
        <f ca="1">IF($A398&lt;&gt;"",INDEX(Devices[Device Description],MATCH($A398,Devices[Tag Name],0)),"")</f>
        <v/>
      </c>
    </row>
    <row r="399" spans="1:6" x14ac:dyDescent="0.25">
      <c r="A399" t="str">
        <f t="array" aca="1" ref="A3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+ 1),ROW($A397))),"")</f>
        <v/>
      </c>
      <c r="B399" t="str">
        <f ca="1">IF($A399&lt;&gt;"",INDEX(Devices[Area],MATCH($A399,Devices[Tag Name],0)),"")</f>
        <v/>
      </c>
      <c r="C399" t="str">
        <f t="shared" ca="1" si="3"/>
        <v/>
      </c>
      <c r="F399" t="str">
        <f ca="1">IF($A399&lt;&gt;"",INDEX(Devices[Device Description],MATCH($A399,Devices[Tag Name],0)),"")</f>
        <v/>
      </c>
    </row>
    <row r="400" spans="1:6" x14ac:dyDescent="0.25">
      <c r="A400" t="str">
        <f t="array" aca="1" ref="A4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+ 1),ROW($A398))),"")</f>
        <v/>
      </c>
      <c r="B400" t="str">
        <f ca="1">IF($A400&lt;&gt;"",INDEX(Devices[Area],MATCH($A400,Devices[Tag Name],0)),"")</f>
        <v/>
      </c>
      <c r="C400" t="str">
        <f t="shared" ca="1" si="3"/>
        <v/>
      </c>
      <c r="F400" t="str">
        <f ca="1">IF($A400&lt;&gt;"",INDEX(Devices[Device Description],MATCH($A400,Devices[Tag Name],0)),"")</f>
        <v/>
      </c>
    </row>
    <row r="401" spans="1:6" x14ac:dyDescent="0.25">
      <c r="A401" t="str">
        <f t="array" aca="1" ref="A4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+ 1),ROW($A399))),"")</f>
        <v/>
      </c>
      <c r="B401" t="str">
        <f ca="1">IF($A401&lt;&gt;"",INDEX(Devices[Area],MATCH($A401,Devices[Tag Name],0)),"")</f>
        <v/>
      </c>
      <c r="C401" t="str">
        <f t="shared" ca="1" si="3"/>
        <v/>
      </c>
      <c r="F401" t="str">
        <f ca="1">IF($A401&lt;&gt;"",INDEX(Devices[Device Description],MATCH($A401,Devices[Tag Name],0)),"")</f>
        <v/>
      </c>
    </row>
    <row r="402" spans="1:6" x14ac:dyDescent="0.25">
      <c r="A402" t="str">
        <f t="array" aca="1" ref="A4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+ 1),ROW($A400))),"")</f>
        <v/>
      </c>
      <c r="B402" t="str">
        <f ca="1">IF($A402&lt;&gt;"",INDEX(Devices[Area],MATCH($A402,Devices[Tag Name],0)),"")</f>
        <v/>
      </c>
      <c r="C402" t="str">
        <f t="shared" ca="1" si="3"/>
        <v/>
      </c>
      <c r="F402" t="str">
        <f ca="1">IF($A402&lt;&gt;"",INDEX(Devices[Device Description],MATCH($A402,Devices[Tag Name],0)),"")</f>
        <v/>
      </c>
    </row>
    <row r="403" spans="1:6" x14ac:dyDescent="0.25">
      <c r="A403" t="str">
        <f t="array" aca="1" ref="A4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+ 1),ROW($A401))),"")</f>
        <v/>
      </c>
      <c r="B403" t="str">
        <f ca="1">IF($A403&lt;&gt;"",INDEX(Devices[Area],MATCH($A403,Devices[Tag Name],0)),"")</f>
        <v/>
      </c>
      <c r="C403" t="str">
        <f t="shared" ca="1" si="3"/>
        <v/>
      </c>
      <c r="F403" t="str">
        <f ca="1">IF($A403&lt;&gt;"",INDEX(Devices[Device Description],MATCH($A403,Devices[Tag Name],0)),"")</f>
        <v/>
      </c>
    </row>
    <row r="404" spans="1:6" x14ac:dyDescent="0.25">
      <c r="A404" t="str">
        <f t="array" aca="1" ref="A4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+ 1),ROW($A402))),"")</f>
        <v/>
      </c>
      <c r="B404" t="str">
        <f ca="1">IF($A404&lt;&gt;"",INDEX(Devices[Area],MATCH($A404,Devices[Tag Name],0)),"")</f>
        <v/>
      </c>
      <c r="C404" t="str">
        <f t="shared" ca="1" si="3"/>
        <v/>
      </c>
      <c r="F404" t="str">
        <f ca="1">IF($A404&lt;&gt;"",INDEX(Devices[Device Description],MATCH($A404,Devices[Tag Name],0)),"")</f>
        <v/>
      </c>
    </row>
    <row r="405" spans="1:6" x14ac:dyDescent="0.25">
      <c r="A405" t="str">
        <f t="array" aca="1" ref="A4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+ 1),ROW($A403))),"")</f>
        <v/>
      </c>
      <c r="B405" t="str">
        <f ca="1">IF($A405&lt;&gt;"",INDEX(Devices[Area],MATCH($A405,Devices[Tag Name],0)),"")</f>
        <v/>
      </c>
      <c r="C405" t="str">
        <f t="shared" ca="1" si="3"/>
        <v/>
      </c>
      <c r="F405" t="str">
        <f ca="1">IF($A405&lt;&gt;"",INDEX(Devices[Device Description],MATCH($A405,Devices[Tag Name],0)),"")</f>
        <v/>
      </c>
    </row>
    <row r="406" spans="1:6" x14ac:dyDescent="0.25">
      <c r="A406" t="str">
        <f t="array" aca="1" ref="A4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+ 1),ROW($A404))),"")</f>
        <v/>
      </c>
      <c r="B406" t="str">
        <f ca="1">IF($A406&lt;&gt;"",INDEX(Devices[Area],MATCH($A406,Devices[Tag Name],0)),"")</f>
        <v/>
      </c>
      <c r="C406" t="str">
        <f t="shared" ca="1" si="3"/>
        <v/>
      </c>
      <c r="F406" t="str">
        <f ca="1">IF($A406&lt;&gt;"",INDEX(Devices[Device Description],MATCH($A406,Devices[Tag Name],0)),"")</f>
        <v/>
      </c>
    </row>
    <row r="407" spans="1:6" x14ac:dyDescent="0.25">
      <c r="A407" t="str">
        <f t="array" aca="1" ref="A4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+ 1),ROW($A405))),"")</f>
        <v/>
      </c>
      <c r="B407" t="str">
        <f ca="1">IF($A407&lt;&gt;"",INDEX(Devices[Area],MATCH($A407,Devices[Tag Name],0)),"")</f>
        <v/>
      </c>
      <c r="C407" t="str">
        <f t="shared" ca="1" si="3"/>
        <v/>
      </c>
      <c r="F407" t="str">
        <f ca="1">IF($A407&lt;&gt;"",INDEX(Devices[Device Description],MATCH($A407,Devices[Tag Name],0)),"")</f>
        <v/>
      </c>
    </row>
    <row r="408" spans="1:6" x14ac:dyDescent="0.25">
      <c r="A408" t="str">
        <f t="array" aca="1" ref="A4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+ 1),ROW($A406))),"")</f>
        <v/>
      </c>
      <c r="B408" t="str">
        <f ca="1">IF($A408&lt;&gt;"",INDEX(Devices[Area],MATCH($A408,Devices[Tag Name],0)),"")</f>
        <v/>
      </c>
      <c r="C408" t="str">
        <f t="shared" ca="1" si="3"/>
        <v/>
      </c>
      <c r="F408" t="str">
        <f ca="1">IF($A408&lt;&gt;"",INDEX(Devices[Device Description],MATCH($A408,Devices[Tag Name],0)),"")</f>
        <v/>
      </c>
    </row>
    <row r="409" spans="1:6" x14ac:dyDescent="0.25">
      <c r="A409" t="str">
        <f t="array" aca="1" ref="A4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+ 1),ROW($A407))),"")</f>
        <v/>
      </c>
      <c r="B409" t="str">
        <f ca="1">IF($A409&lt;&gt;"",INDEX(Devices[Area],MATCH($A409,Devices[Tag Name],0)),"")</f>
        <v/>
      </c>
      <c r="C409" t="str">
        <f t="shared" ca="1" si="3"/>
        <v/>
      </c>
      <c r="F409" t="str">
        <f ca="1">IF($A409&lt;&gt;"",INDEX(Devices[Device Description],MATCH($A409,Devices[Tag Name],0)),"")</f>
        <v/>
      </c>
    </row>
    <row r="410" spans="1:6" x14ac:dyDescent="0.25">
      <c r="A410" t="str">
        <f t="array" aca="1" ref="A4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+ 1),ROW($A408))),"")</f>
        <v/>
      </c>
      <c r="B410" t="str">
        <f ca="1">IF($A410&lt;&gt;"",INDEX(Devices[Area],MATCH($A410,Devices[Tag Name],0)),"")</f>
        <v/>
      </c>
      <c r="C410" t="str">
        <f t="shared" ca="1" si="3"/>
        <v/>
      </c>
      <c r="F410" t="str">
        <f ca="1">IF($A410&lt;&gt;"",INDEX(Devices[Device Description],MATCH($A410,Devices[Tag Name],0)),"")</f>
        <v/>
      </c>
    </row>
    <row r="411" spans="1:6" x14ac:dyDescent="0.25">
      <c r="A411" t="str">
        <f t="array" aca="1" ref="A4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+ 1),ROW($A409))),"")</f>
        <v/>
      </c>
      <c r="B411" t="str">
        <f ca="1">IF($A411&lt;&gt;"",INDEX(Devices[Area],MATCH($A411,Devices[Tag Name],0)),"")</f>
        <v/>
      </c>
      <c r="C411" t="str">
        <f t="shared" ca="1" si="3"/>
        <v/>
      </c>
      <c r="F411" t="str">
        <f ca="1">IF($A411&lt;&gt;"",INDEX(Devices[Device Description],MATCH($A411,Devices[Tag Name],0)),"")</f>
        <v/>
      </c>
    </row>
    <row r="412" spans="1:6" x14ac:dyDescent="0.25">
      <c r="A412" t="str">
        <f t="array" aca="1" ref="A4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+ 1),ROW($A410))),"")</f>
        <v/>
      </c>
      <c r="B412" t="str">
        <f ca="1">IF($A412&lt;&gt;"",INDEX(Devices[Area],MATCH($A412,Devices[Tag Name],0)),"")</f>
        <v/>
      </c>
      <c r="C412" t="str">
        <f t="shared" ca="1" si="3"/>
        <v/>
      </c>
      <c r="F412" t="str">
        <f ca="1">IF($A412&lt;&gt;"",INDEX(Devices[Device Description],MATCH($A412,Devices[Tag Name],0)),"")</f>
        <v/>
      </c>
    </row>
    <row r="413" spans="1:6" x14ac:dyDescent="0.25">
      <c r="A413" t="str">
        <f t="array" aca="1" ref="A4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+ 1),ROW($A411))),"")</f>
        <v/>
      </c>
      <c r="B413" t="str">
        <f ca="1">IF($A413&lt;&gt;"",INDEX(Devices[Area],MATCH($A413,Devices[Tag Name],0)),"")</f>
        <v/>
      </c>
      <c r="C413" t="str">
        <f t="shared" ca="1" si="3"/>
        <v/>
      </c>
      <c r="F413" t="str">
        <f ca="1">IF($A413&lt;&gt;"",INDEX(Devices[Device Description],MATCH($A413,Devices[Tag Name],0)),"")</f>
        <v/>
      </c>
    </row>
    <row r="414" spans="1:6" x14ac:dyDescent="0.25">
      <c r="A414" t="str">
        <f t="array" aca="1" ref="A4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+ 1),ROW($A412))),"")</f>
        <v/>
      </c>
      <c r="B414" t="str">
        <f ca="1">IF($A414&lt;&gt;"",INDEX(Devices[Area],MATCH($A414,Devices[Tag Name],0)),"")</f>
        <v/>
      </c>
      <c r="C414" t="str">
        <f t="shared" ca="1" si="3"/>
        <v/>
      </c>
      <c r="F414" t="str">
        <f ca="1">IF($A414&lt;&gt;"",INDEX(Devices[Device Description],MATCH($A414,Devices[Tag Name],0)),"")</f>
        <v/>
      </c>
    </row>
    <row r="415" spans="1:6" x14ac:dyDescent="0.25">
      <c r="A415" t="str">
        <f t="array" aca="1" ref="A4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+ 1),ROW($A413))),"")</f>
        <v/>
      </c>
      <c r="B415" t="str">
        <f ca="1">IF($A415&lt;&gt;"",INDEX(Devices[Area],MATCH($A415,Devices[Tag Name],0)),"")</f>
        <v/>
      </c>
      <c r="C415" t="str">
        <f t="shared" ca="1" si="3"/>
        <v/>
      </c>
      <c r="F415" t="str">
        <f ca="1">IF($A415&lt;&gt;"",INDEX(Devices[Device Description],MATCH($A415,Devices[Tag Name],0)),"")</f>
        <v/>
      </c>
    </row>
    <row r="416" spans="1:6" x14ac:dyDescent="0.25">
      <c r="A416" t="str">
        <f t="array" aca="1" ref="A4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+ 1),ROW($A414))),"")</f>
        <v/>
      </c>
      <c r="B416" t="str">
        <f ca="1">IF($A416&lt;&gt;"",INDEX(Devices[Area],MATCH($A416,Devices[Tag Name],0)),"")</f>
        <v/>
      </c>
      <c r="C416" t="str">
        <f t="shared" ca="1" si="3"/>
        <v/>
      </c>
      <c r="F416" t="str">
        <f ca="1">IF($A416&lt;&gt;"",INDEX(Devices[Device Description],MATCH($A416,Devices[Tag Name],0)),"")</f>
        <v/>
      </c>
    </row>
    <row r="417" spans="1:6" x14ac:dyDescent="0.25">
      <c r="A417" t="str">
        <f t="array" aca="1" ref="A4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+ 1),ROW($A415))),"")</f>
        <v/>
      </c>
      <c r="B417" t="str">
        <f ca="1">IF($A417&lt;&gt;"",INDEX(Devices[Area],MATCH($A417,Devices[Tag Name],0)),"")</f>
        <v/>
      </c>
      <c r="C417" t="str">
        <f t="shared" ca="1" si="3"/>
        <v/>
      </c>
      <c r="F417" t="str">
        <f ca="1">IF($A417&lt;&gt;"",INDEX(Devices[Device Description],MATCH($A417,Devices[Tag Name],0)),"")</f>
        <v/>
      </c>
    </row>
    <row r="418" spans="1:6" x14ac:dyDescent="0.25">
      <c r="A418" t="str">
        <f t="array" aca="1" ref="A4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+ 1),ROW($A416))),"")</f>
        <v/>
      </c>
      <c r="B418" t="str">
        <f ca="1">IF($A418&lt;&gt;"",INDEX(Devices[Area],MATCH($A418,Devices[Tag Name],0)),"")</f>
        <v/>
      </c>
      <c r="C418" t="str">
        <f t="shared" ca="1" si="3"/>
        <v/>
      </c>
      <c r="F418" t="str">
        <f ca="1">IF($A418&lt;&gt;"",INDEX(Devices[Device Description],MATCH($A418,Devices[Tag Name],0)),"")</f>
        <v/>
      </c>
    </row>
    <row r="419" spans="1:6" x14ac:dyDescent="0.25">
      <c r="A419" t="str">
        <f t="array" aca="1" ref="A4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+ 1),ROW($A417))),"")</f>
        <v/>
      </c>
      <c r="B419" t="str">
        <f ca="1">IF($A419&lt;&gt;"",INDEX(Devices[Area],MATCH($A419,Devices[Tag Name],0)),"")</f>
        <v/>
      </c>
      <c r="C419" t="str">
        <f t="shared" ca="1" si="3"/>
        <v/>
      </c>
      <c r="F419" t="str">
        <f ca="1">IF($A419&lt;&gt;"",INDEX(Devices[Device Description],MATCH($A419,Devices[Tag Name],0)),"")</f>
        <v/>
      </c>
    </row>
    <row r="420" spans="1:6" x14ac:dyDescent="0.25">
      <c r="A420" t="str">
        <f t="array" aca="1" ref="A4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+ 1),ROW($A418))),"")</f>
        <v/>
      </c>
      <c r="B420" t="str">
        <f ca="1">IF($A420&lt;&gt;"",INDEX(Devices[Area],MATCH($A420,Devices[Tag Name],0)),"")</f>
        <v/>
      </c>
      <c r="C420" t="str">
        <f t="shared" ca="1" si="3"/>
        <v/>
      </c>
      <c r="F420" t="str">
        <f ca="1">IF($A420&lt;&gt;"",INDEX(Devices[Device Description],MATCH($A420,Devices[Tag Name],0)),"")</f>
        <v/>
      </c>
    </row>
    <row r="421" spans="1:6" x14ac:dyDescent="0.25">
      <c r="A421" t="str">
        <f t="array" aca="1" ref="A4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+ 1),ROW($A419))),"")</f>
        <v/>
      </c>
      <c r="B421" t="str">
        <f ca="1">IF($A421&lt;&gt;"",INDEX(Devices[Area],MATCH($A421,Devices[Tag Name],0)),"")</f>
        <v/>
      </c>
      <c r="C421" t="str">
        <f t="shared" ca="1" si="3"/>
        <v/>
      </c>
      <c r="F421" t="str">
        <f ca="1">IF($A421&lt;&gt;"",INDEX(Devices[Device Description],MATCH($A421,Devices[Tag Name],0)),"")</f>
        <v/>
      </c>
    </row>
    <row r="422" spans="1:6" x14ac:dyDescent="0.25">
      <c r="A422" t="str">
        <f t="array" aca="1" ref="A4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+ 1),ROW($A420))),"")</f>
        <v/>
      </c>
      <c r="B422" t="str">
        <f ca="1">IF($A422&lt;&gt;"",INDEX(Devices[Area],MATCH($A422,Devices[Tag Name],0)),"")</f>
        <v/>
      </c>
      <c r="C422" t="str">
        <f t="shared" ca="1" si="3"/>
        <v/>
      </c>
      <c r="F422" t="str">
        <f ca="1">IF($A422&lt;&gt;"",INDEX(Devices[Device Description],MATCH($A422,Devices[Tag Name],0)),"")</f>
        <v/>
      </c>
    </row>
    <row r="423" spans="1:6" x14ac:dyDescent="0.25">
      <c r="A423" t="str">
        <f t="array" aca="1" ref="A4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+ 1),ROW($A421))),"")</f>
        <v/>
      </c>
      <c r="B423" t="str">
        <f ca="1">IF($A423&lt;&gt;"",INDEX(Devices[Area],MATCH($A423,Devices[Tag Name],0)),"")</f>
        <v/>
      </c>
      <c r="C423" t="str">
        <f t="shared" ca="1" si="3"/>
        <v/>
      </c>
      <c r="F423" t="str">
        <f ca="1">IF($A423&lt;&gt;"",INDEX(Devices[Device Description],MATCH($A423,Devices[Tag Name],0)),"")</f>
        <v/>
      </c>
    </row>
    <row r="424" spans="1:6" x14ac:dyDescent="0.25">
      <c r="A424" t="str">
        <f t="array" aca="1" ref="A4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+ 1),ROW($A422))),"")</f>
        <v/>
      </c>
      <c r="B424" t="str">
        <f ca="1">IF($A424&lt;&gt;"",INDEX(Devices[Area],MATCH($A424,Devices[Tag Name],0)),"")</f>
        <v/>
      </c>
      <c r="C424" t="str">
        <f t="shared" ca="1" si="3"/>
        <v/>
      </c>
      <c r="F424" t="str">
        <f ca="1">IF($A424&lt;&gt;"",INDEX(Devices[Device Description],MATCH($A424,Devices[Tag Name],0)),"")</f>
        <v/>
      </c>
    </row>
    <row r="425" spans="1:6" x14ac:dyDescent="0.25">
      <c r="A425" t="str">
        <f t="array" aca="1" ref="A4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+ 1),ROW($A423))),"")</f>
        <v/>
      </c>
      <c r="B425" t="str">
        <f ca="1">IF($A425&lt;&gt;"",INDEX(Devices[Area],MATCH($A425,Devices[Tag Name],0)),"")</f>
        <v/>
      </c>
      <c r="C425" t="str">
        <f t="shared" ca="1" si="3"/>
        <v/>
      </c>
      <c r="F425" t="str">
        <f ca="1">IF($A425&lt;&gt;"",INDEX(Devices[Device Description],MATCH($A425,Devices[Tag Name],0)),"")</f>
        <v/>
      </c>
    </row>
    <row r="426" spans="1:6" x14ac:dyDescent="0.25">
      <c r="A426" t="str">
        <f t="array" aca="1" ref="A4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+ 1),ROW($A424))),"")</f>
        <v/>
      </c>
      <c r="B426" t="str">
        <f ca="1">IF($A426&lt;&gt;"",INDEX(Devices[Area],MATCH($A426,Devices[Tag Name],0)),"")</f>
        <v/>
      </c>
      <c r="C426" t="str">
        <f t="shared" ca="1" si="3"/>
        <v/>
      </c>
      <c r="F426" t="str">
        <f ca="1">IF($A426&lt;&gt;"",INDEX(Devices[Device Description],MATCH($A426,Devices[Tag Name],0)),"")</f>
        <v/>
      </c>
    </row>
    <row r="427" spans="1:6" x14ac:dyDescent="0.25">
      <c r="A427" t="str">
        <f t="array" aca="1" ref="A4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+ 1),ROW($A425))),"")</f>
        <v/>
      </c>
      <c r="B427" t="str">
        <f ca="1">IF($A427&lt;&gt;"",INDEX(Devices[Area],MATCH($A427,Devices[Tag Name],0)),"")</f>
        <v/>
      </c>
      <c r="C427" t="str">
        <f t="shared" ca="1" si="3"/>
        <v/>
      </c>
      <c r="F427" t="str">
        <f ca="1">IF($A427&lt;&gt;"",INDEX(Devices[Device Description],MATCH($A427,Devices[Tag Name],0)),"")</f>
        <v/>
      </c>
    </row>
    <row r="428" spans="1:6" x14ac:dyDescent="0.25">
      <c r="A428" t="str">
        <f t="array" aca="1" ref="A4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+ 1),ROW($A426))),"")</f>
        <v/>
      </c>
      <c r="B428" t="str">
        <f ca="1">IF($A428&lt;&gt;"",INDEX(Devices[Area],MATCH($A428,Devices[Tag Name],0)),"")</f>
        <v/>
      </c>
      <c r="C428" t="str">
        <f t="shared" ca="1" si="3"/>
        <v/>
      </c>
      <c r="F428" t="str">
        <f ca="1">IF($A428&lt;&gt;"",INDEX(Devices[Device Description],MATCH($A428,Devices[Tag Name],0)),"")</f>
        <v/>
      </c>
    </row>
    <row r="429" spans="1:6" x14ac:dyDescent="0.25">
      <c r="A429" t="str">
        <f t="array" aca="1" ref="A4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+ 1),ROW($A427))),"")</f>
        <v/>
      </c>
      <c r="B429" t="str">
        <f ca="1">IF($A429&lt;&gt;"",INDEX(Devices[Area],MATCH($A429,Devices[Tag Name],0)),"")</f>
        <v/>
      </c>
      <c r="C429" t="str">
        <f t="shared" ref="C429:C437" ca="1" si="4">IF($A429&lt;&gt;"","Default","")</f>
        <v/>
      </c>
      <c r="F429" t="str">
        <f ca="1">IF($A429&lt;&gt;"",INDEX(Devices[Device Description],MATCH($A429,Devices[Tag Name],0)),"")</f>
        <v/>
      </c>
    </row>
    <row r="430" spans="1:6" x14ac:dyDescent="0.25">
      <c r="A430" t="str">
        <f t="array" aca="1" ref="A4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+ 1),ROW($A428))),"")</f>
        <v/>
      </c>
      <c r="B430" t="str">
        <f ca="1">IF($A430&lt;&gt;"",INDEX(Devices[Area],MATCH($A430,Devices[Tag Name],0)),"")</f>
        <v/>
      </c>
      <c r="C430" t="str">
        <f t="shared" ca="1" si="4"/>
        <v/>
      </c>
      <c r="F430" t="str">
        <f ca="1">IF($A430&lt;&gt;"",INDEX(Devices[Device Description],MATCH($A430,Devices[Tag Name],0)),"")</f>
        <v/>
      </c>
    </row>
    <row r="431" spans="1:6" x14ac:dyDescent="0.25">
      <c r="A431" t="str">
        <f t="array" aca="1" ref="A4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+ 1),ROW($A429))),"")</f>
        <v/>
      </c>
      <c r="B431" t="str">
        <f ca="1">IF($A431&lt;&gt;"",INDEX(Devices[Area],MATCH($A431,Devices[Tag Name],0)),"")</f>
        <v/>
      </c>
      <c r="C431" t="str">
        <f t="shared" ca="1" si="4"/>
        <v/>
      </c>
      <c r="F431" t="str">
        <f ca="1">IF($A431&lt;&gt;"",INDEX(Devices[Device Description],MATCH($A431,Devices[Tag Name],0)),"")</f>
        <v/>
      </c>
    </row>
    <row r="432" spans="1:6" x14ac:dyDescent="0.25">
      <c r="A432" t="str">
        <f t="array" aca="1" ref="A4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+ 1),ROW($A430))),"")</f>
        <v/>
      </c>
      <c r="B432" t="str">
        <f ca="1">IF($A432&lt;&gt;"",INDEX(Devices[Area],MATCH($A432,Devices[Tag Name],0)),"")</f>
        <v/>
      </c>
      <c r="C432" t="str">
        <f t="shared" ca="1" si="4"/>
        <v/>
      </c>
      <c r="F432" t="str">
        <f ca="1">IF($A432&lt;&gt;"",INDEX(Devices[Device Description],MATCH($A432,Devices[Tag Name],0)),"")</f>
        <v/>
      </c>
    </row>
    <row r="433" spans="1:6" x14ac:dyDescent="0.25">
      <c r="A433" t="str">
        <f t="array" aca="1" ref="A4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+ 1),ROW($A431))),"")</f>
        <v/>
      </c>
      <c r="B433" t="str">
        <f ca="1">IF($A433&lt;&gt;"",INDEX(Devices[Area],MATCH($A433,Devices[Tag Name],0)),"")</f>
        <v/>
      </c>
      <c r="C433" t="str">
        <f t="shared" ca="1" si="4"/>
        <v/>
      </c>
      <c r="F433" t="str">
        <f ca="1">IF($A433&lt;&gt;"",INDEX(Devices[Device Description],MATCH($A433,Devices[Tag Name],0)),"")</f>
        <v/>
      </c>
    </row>
    <row r="434" spans="1:6" x14ac:dyDescent="0.25">
      <c r="A434" t="str">
        <f t="array" aca="1" ref="A4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+ 1),ROW($A432))),"")</f>
        <v/>
      </c>
      <c r="B434" t="str">
        <f ca="1">IF($A434&lt;&gt;"",INDEX(Devices[Area],MATCH($A434,Devices[Tag Name],0)),"")</f>
        <v/>
      </c>
      <c r="C434" t="str">
        <f t="shared" ca="1" si="4"/>
        <v/>
      </c>
      <c r="F434" t="str">
        <f ca="1">IF($A434&lt;&gt;"",INDEX(Devices[Device Description],MATCH($A434,Devices[Tag Name],0)),"")</f>
        <v/>
      </c>
    </row>
    <row r="435" spans="1:6" x14ac:dyDescent="0.25">
      <c r="A435" t="str">
        <f t="array" aca="1" ref="A4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+ 1),ROW($A433))),"")</f>
        <v/>
      </c>
      <c r="B435" t="str">
        <f ca="1">IF($A435&lt;&gt;"",INDEX(Devices[Area],MATCH($A435,Devices[Tag Name],0)),"")</f>
        <v/>
      </c>
      <c r="C435" t="str">
        <f t="shared" ca="1" si="4"/>
        <v/>
      </c>
      <c r="F435" t="str">
        <f ca="1">IF($A435&lt;&gt;"",INDEX(Devices[Device Description],MATCH($A435,Devices[Tag Name],0)),"")</f>
        <v/>
      </c>
    </row>
    <row r="436" spans="1:6" x14ac:dyDescent="0.25">
      <c r="A436" t="str">
        <f t="array" aca="1" ref="A4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+ 1),ROW($A434))),"")</f>
        <v/>
      </c>
      <c r="B436" t="str">
        <f ca="1">IF($A436&lt;&gt;"",INDEX(Devices[Area],MATCH($A436,Devices[Tag Name],0)),"")</f>
        <v/>
      </c>
      <c r="C436" t="str">
        <f t="shared" ca="1" si="4"/>
        <v/>
      </c>
      <c r="F436" t="str">
        <f ca="1">IF($A436&lt;&gt;"",INDEX(Devices[Device Description],MATCH($A436,Devices[Tag Name],0)),"")</f>
        <v/>
      </c>
    </row>
    <row r="437" spans="1:6" x14ac:dyDescent="0.25">
      <c r="A437" t="str">
        <f t="array" aca="1" ref="A4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+ 1),ROW($A435))),"")</f>
        <v/>
      </c>
      <c r="B437" t="str">
        <f ca="1">IF($A437&lt;&gt;"",INDEX(Devices[Area],MATCH($A437,Devices[Tag Name],0)),"")</f>
        <v/>
      </c>
      <c r="C437" t="str">
        <f t="shared" ca="1" si="4"/>
        <v/>
      </c>
      <c r="F437" t="str">
        <f ca="1">IF($A437&lt;&gt;"",INDEX(Devices[Device Description],MATCH($A437,Devices[Tag Name],0)),"")</f>
        <v/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437"/>
  <sheetViews>
    <sheetView workbookViewId="0">
      <selection sqref="A1:F437"/>
    </sheetView>
  </sheetViews>
  <sheetFormatPr defaultRowHeight="15" x14ac:dyDescent="0.25"/>
  <sheetData>
    <row r="1" spans="1:6" x14ac:dyDescent="0.25">
      <c r="A1" t="str">
        <f ca="1">IF(UseGalaxyBuilder,":Object=",":TEMPLATE=")&amp;INDEX(CM_Mapping[ArchestrA Template],MATCH(MID(CELL("filename",A1),FIND("]",CELL("filename",A1))+1,255),CM_Mapping[Tab],0))</f>
        <v>:TEMPLATE=$GM_FM_LIW_LWF_0200_TOP_PP</v>
      </c>
    </row>
    <row r="2" spans="1:6" x14ac:dyDescent="0.25">
      <c r="A2" t="str">
        <f>IF(UseGalaxyBuilder, "",":")&amp;"Tagname"</f>
        <v>:Tagname</v>
      </c>
      <c r="B2" t="s">
        <v>0</v>
      </c>
      <c r="C2" t="s">
        <v>52</v>
      </c>
      <c r="D2" t="s">
        <v>55</v>
      </c>
      <c r="E2" t="s">
        <v>54</v>
      </c>
      <c r="F2" t="s">
        <v>51</v>
      </c>
    </row>
    <row r="3" spans="1:6" x14ac:dyDescent="0.25">
      <c r="A3" t="str">
        <f t="array" aca="1" ref="A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+ 1),ROW($A1))),"")</f>
        <v/>
      </c>
      <c r="B3" t="str">
        <f ca="1">IF($A3&lt;&gt;"",INDEX(Devices[Area],MATCH($A3,Devices[Tag Name],0)),"")</f>
        <v/>
      </c>
      <c r="C3" t="str">
        <f ca="1">IF($A3&lt;&gt;"","Default","")</f>
        <v/>
      </c>
      <c r="F3" t="str">
        <f ca="1">IF($A3&lt;&gt;"",INDEX(Devices[Device Description],MATCH($A3,Devices[Tag Name],0)),"")</f>
        <v/>
      </c>
    </row>
    <row r="4" spans="1:6" x14ac:dyDescent="0.25">
      <c r="A4" t="str">
        <f t="array" aca="1" ref="A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+ 1),ROW($A2))),"")</f>
        <v/>
      </c>
      <c r="B4" t="str">
        <f ca="1">IF($A4&lt;&gt;"",INDEX(Devices[Area],MATCH($A4,Devices[Tag Name],0)),"")</f>
        <v/>
      </c>
      <c r="C4" t="str">
        <f t="shared" ref="C4:C67" ca="1" si="0">IF($A4&lt;&gt;"","Default","")</f>
        <v/>
      </c>
      <c r="F4" t="str">
        <f ca="1">IF($A4&lt;&gt;"",INDEX(Devices[Device Description],MATCH($A4,Devices[Tag Name],0)),"")</f>
        <v/>
      </c>
    </row>
    <row r="5" spans="1:6" x14ac:dyDescent="0.25">
      <c r="A5" t="str">
        <f t="array" aca="1" ref="A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+ 1),ROW($A3))),"")</f>
        <v/>
      </c>
      <c r="B5" t="str">
        <f ca="1">IF($A5&lt;&gt;"",INDEX(Devices[Area],MATCH($A5,Devices[Tag Name],0)),"")</f>
        <v/>
      </c>
      <c r="C5" t="str">
        <f t="shared" ca="1" si="0"/>
        <v/>
      </c>
      <c r="F5" t="str">
        <f ca="1">IF($A5&lt;&gt;"",INDEX(Devices[Device Description],MATCH($A5,Devices[Tag Name],0)),"")</f>
        <v/>
      </c>
    </row>
    <row r="6" spans="1:6" x14ac:dyDescent="0.25">
      <c r="A6" t="str">
        <f t="array" aca="1" ref="A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+ 1),ROW($A4))),"")</f>
        <v/>
      </c>
      <c r="B6" t="str">
        <f ca="1">IF($A6&lt;&gt;"",INDEX(Devices[Area],MATCH($A6,Devices[Tag Name],0)),"")</f>
        <v/>
      </c>
      <c r="C6" t="str">
        <f t="shared" ca="1" si="0"/>
        <v/>
      </c>
      <c r="F6" t="str">
        <f ca="1">IF($A6&lt;&gt;"",INDEX(Devices[Device Description],MATCH($A6,Devices[Tag Name],0)),"")</f>
        <v/>
      </c>
    </row>
    <row r="7" spans="1:6" x14ac:dyDescent="0.25">
      <c r="A7" t="str">
        <f t="array" aca="1" ref="A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+ 1),ROW($A5))),"")</f>
        <v/>
      </c>
      <c r="B7" t="str">
        <f ca="1">IF($A7&lt;&gt;"",INDEX(Devices[Area],MATCH($A7,Devices[Tag Name],0)),"")</f>
        <v/>
      </c>
      <c r="C7" t="str">
        <f t="shared" ca="1" si="0"/>
        <v/>
      </c>
      <c r="F7" t="str">
        <f ca="1">IF($A7&lt;&gt;"",INDEX(Devices[Device Description],MATCH($A7,Devices[Tag Name],0)),"")</f>
        <v/>
      </c>
    </row>
    <row r="8" spans="1:6" x14ac:dyDescent="0.25">
      <c r="A8" t="str">
        <f t="array" aca="1" ref="A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+ 1),ROW($A6))),"")</f>
        <v/>
      </c>
      <c r="B8" t="str">
        <f ca="1">IF($A8&lt;&gt;"",INDEX(Devices[Area],MATCH($A8,Devices[Tag Name],0)),"")</f>
        <v/>
      </c>
      <c r="C8" t="str">
        <f t="shared" ca="1" si="0"/>
        <v/>
      </c>
      <c r="F8" t="str">
        <f ca="1">IF($A8&lt;&gt;"",INDEX(Devices[Device Description],MATCH($A8,Devices[Tag Name],0)),"")</f>
        <v/>
      </c>
    </row>
    <row r="9" spans="1:6" x14ac:dyDescent="0.25">
      <c r="A9" t="str">
        <f t="array" aca="1" ref="A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+ 1),ROW($A7))),"")</f>
        <v/>
      </c>
      <c r="B9" t="str">
        <f ca="1">IF($A9&lt;&gt;"",INDEX(Devices[Area],MATCH($A9,Devices[Tag Name],0)),"")</f>
        <v/>
      </c>
      <c r="C9" t="str">
        <f t="shared" ca="1" si="0"/>
        <v/>
      </c>
      <c r="F9" t="str">
        <f ca="1">IF($A9&lt;&gt;"",INDEX(Devices[Device Description],MATCH($A9,Devices[Tag Name],0)),"")</f>
        <v/>
      </c>
    </row>
    <row r="10" spans="1:6" x14ac:dyDescent="0.25">
      <c r="A10" t="str">
        <f t="array" aca="1" ref="A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+ 1),ROW($A8))),"")</f>
        <v/>
      </c>
      <c r="B10" t="str">
        <f ca="1">IF($A10&lt;&gt;"",INDEX(Devices[Area],MATCH($A10,Devices[Tag Name],0)),"")</f>
        <v/>
      </c>
      <c r="C10" t="str">
        <f t="shared" ca="1" si="0"/>
        <v/>
      </c>
      <c r="F10" t="str">
        <f ca="1">IF($A10&lt;&gt;"",INDEX(Devices[Device Description],MATCH($A10,Devices[Tag Name],0)),"")</f>
        <v/>
      </c>
    </row>
    <row r="11" spans="1:6" x14ac:dyDescent="0.25">
      <c r="A11" t="str">
        <f t="array" aca="1" ref="A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+ 1),ROW($A9))),"")</f>
        <v/>
      </c>
      <c r="B11" t="str">
        <f ca="1">IF($A11&lt;&gt;"",INDEX(Devices[Area],MATCH($A11,Devices[Tag Name],0)),"")</f>
        <v/>
      </c>
      <c r="C11" t="str">
        <f t="shared" ca="1" si="0"/>
        <v/>
      </c>
      <c r="F11" t="str">
        <f ca="1">IF($A11&lt;&gt;"",INDEX(Devices[Device Description],MATCH($A11,Devices[Tag Name],0)),"")</f>
        <v/>
      </c>
    </row>
    <row r="12" spans="1:6" x14ac:dyDescent="0.25">
      <c r="A12" t="str">
        <f t="array" aca="1" ref="A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+ 1),ROW($A10))),"")</f>
        <v/>
      </c>
      <c r="B12" t="str">
        <f ca="1">IF($A12&lt;&gt;"",INDEX(Devices[Area],MATCH($A12,Devices[Tag Name],0)),"")</f>
        <v/>
      </c>
      <c r="C12" t="str">
        <f t="shared" ca="1" si="0"/>
        <v/>
      </c>
      <c r="F12" t="str">
        <f ca="1">IF($A12&lt;&gt;"",INDEX(Devices[Device Description],MATCH($A12,Devices[Tag Name],0)),"")</f>
        <v/>
      </c>
    </row>
    <row r="13" spans="1:6" x14ac:dyDescent="0.25">
      <c r="A13" t="str">
        <f t="array" aca="1" ref="A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+ 1),ROW($A11))),"")</f>
        <v/>
      </c>
      <c r="B13" t="str">
        <f ca="1">IF($A13&lt;&gt;"",INDEX(Devices[Area],MATCH($A13,Devices[Tag Name],0)),"")</f>
        <v/>
      </c>
      <c r="C13" t="str">
        <f t="shared" ca="1" si="0"/>
        <v/>
      </c>
      <c r="F13" t="str">
        <f ca="1">IF($A13&lt;&gt;"",INDEX(Devices[Device Description],MATCH($A13,Devices[Tag Name],0)),"")</f>
        <v/>
      </c>
    </row>
    <row r="14" spans="1:6" x14ac:dyDescent="0.25">
      <c r="A14" t="str">
        <f t="array" aca="1" ref="A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+ 1),ROW($A12))),"")</f>
        <v/>
      </c>
      <c r="B14" t="str">
        <f ca="1">IF($A14&lt;&gt;"",INDEX(Devices[Area],MATCH($A14,Devices[Tag Name],0)),"")</f>
        <v/>
      </c>
      <c r="C14" t="str">
        <f t="shared" ca="1" si="0"/>
        <v/>
      </c>
      <c r="F14" t="str">
        <f ca="1">IF($A14&lt;&gt;"",INDEX(Devices[Device Description],MATCH($A14,Devices[Tag Name],0)),"")</f>
        <v/>
      </c>
    </row>
    <row r="15" spans="1:6" x14ac:dyDescent="0.25">
      <c r="A15" t="str">
        <f t="array" aca="1" ref="A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+ 1),ROW($A13))),"")</f>
        <v/>
      </c>
      <c r="B15" t="str">
        <f ca="1">IF($A15&lt;&gt;"",INDEX(Devices[Area],MATCH($A15,Devices[Tag Name],0)),"")</f>
        <v/>
      </c>
      <c r="C15" t="str">
        <f t="shared" ca="1" si="0"/>
        <v/>
      </c>
      <c r="F15" t="str">
        <f ca="1">IF($A15&lt;&gt;"",INDEX(Devices[Device Description],MATCH($A15,Devices[Tag Name],0)),"")</f>
        <v/>
      </c>
    </row>
    <row r="16" spans="1:6" x14ac:dyDescent="0.25">
      <c r="A16" t="str">
        <f t="array" aca="1" ref="A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+ 1),ROW($A14))),"")</f>
        <v/>
      </c>
      <c r="B16" t="str">
        <f ca="1">IF($A16&lt;&gt;"",INDEX(Devices[Area],MATCH($A16,Devices[Tag Name],0)),"")</f>
        <v/>
      </c>
      <c r="C16" t="str">
        <f t="shared" ca="1" si="0"/>
        <v/>
      </c>
      <c r="F16" t="str">
        <f ca="1">IF($A16&lt;&gt;"",INDEX(Devices[Device Description],MATCH($A16,Devices[Tag Name],0)),"")</f>
        <v/>
      </c>
    </row>
    <row r="17" spans="1:6" x14ac:dyDescent="0.25">
      <c r="A17" t="str">
        <f t="array" aca="1" ref="A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+ 1),ROW($A15))),"")</f>
        <v/>
      </c>
      <c r="B17" t="str">
        <f ca="1">IF($A17&lt;&gt;"",INDEX(Devices[Area],MATCH($A17,Devices[Tag Name],0)),"")</f>
        <v/>
      </c>
      <c r="C17" t="str">
        <f t="shared" ca="1" si="0"/>
        <v/>
      </c>
      <c r="F17" t="str">
        <f ca="1">IF($A17&lt;&gt;"",INDEX(Devices[Device Description],MATCH($A17,Devices[Tag Name],0)),"")</f>
        <v/>
      </c>
    </row>
    <row r="18" spans="1:6" x14ac:dyDescent="0.25">
      <c r="A18" t="str">
        <f t="array" aca="1" ref="A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+ 1),ROW($A16))),"")</f>
        <v/>
      </c>
      <c r="B18" t="str">
        <f ca="1">IF($A18&lt;&gt;"",INDEX(Devices[Area],MATCH($A18,Devices[Tag Name],0)),"")</f>
        <v/>
      </c>
      <c r="C18" t="str">
        <f t="shared" ca="1" si="0"/>
        <v/>
      </c>
      <c r="F18" t="str">
        <f ca="1">IF($A18&lt;&gt;"",INDEX(Devices[Device Description],MATCH($A18,Devices[Tag Name],0)),"")</f>
        <v/>
      </c>
    </row>
    <row r="19" spans="1:6" x14ac:dyDescent="0.25">
      <c r="A19" t="str">
        <f t="array" aca="1" ref="A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+ 1),ROW($A17))),"")</f>
        <v/>
      </c>
      <c r="B19" t="str">
        <f ca="1">IF($A19&lt;&gt;"",INDEX(Devices[Area],MATCH($A19,Devices[Tag Name],0)),"")</f>
        <v/>
      </c>
      <c r="C19" t="str">
        <f t="shared" ca="1" si="0"/>
        <v/>
      </c>
      <c r="F19" t="str">
        <f ca="1">IF($A19&lt;&gt;"",INDEX(Devices[Device Description],MATCH($A19,Devices[Tag Name],0)),"")</f>
        <v/>
      </c>
    </row>
    <row r="20" spans="1:6" x14ac:dyDescent="0.25">
      <c r="A20" t="str">
        <f t="array" aca="1" ref="A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+ 1),ROW($A18))),"")</f>
        <v/>
      </c>
      <c r="B20" t="str">
        <f ca="1">IF($A20&lt;&gt;"",INDEX(Devices[Area],MATCH($A20,Devices[Tag Name],0)),"")</f>
        <v/>
      </c>
      <c r="C20" t="str">
        <f t="shared" ca="1" si="0"/>
        <v/>
      </c>
      <c r="F20" t="str">
        <f ca="1">IF($A20&lt;&gt;"",INDEX(Devices[Device Description],MATCH($A20,Devices[Tag Name],0)),"")</f>
        <v/>
      </c>
    </row>
    <row r="21" spans="1:6" x14ac:dyDescent="0.25">
      <c r="A21" t="str">
        <f t="array" aca="1" ref="A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+ 1),ROW($A19))),"")</f>
        <v/>
      </c>
      <c r="B21" t="str">
        <f ca="1">IF($A21&lt;&gt;"",INDEX(Devices[Area],MATCH($A21,Devices[Tag Name],0)),"")</f>
        <v/>
      </c>
      <c r="C21" t="str">
        <f t="shared" ca="1" si="0"/>
        <v/>
      </c>
      <c r="F21" t="str">
        <f ca="1">IF($A21&lt;&gt;"",INDEX(Devices[Device Description],MATCH($A21,Devices[Tag Name],0)),"")</f>
        <v/>
      </c>
    </row>
    <row r="22" spans="1:6" x14ac:dyDescent="0.25">
      <c r="A22" t="str">
        <f t="array" aca="1" ref="A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+ 1),ROW($A20))),"")</f>
        <v/>
      </c>
      <c r="B22" t="str">
        <f ca="1">IF($A22&lt;&gt;"",INDEX(Devices[Area],MATCH($A22,Devices[Tag Name],0)),"")</f>
        <v/>
      </c>
      <c r="C22" t="str">
        <f t="shared" ca="1" si="0"/>
        <v/>
      </c>
      <c r="F22" t="str">
        <f ca="1">IF($A22&lt;&gt;"",INDEX(Devices[Device Description],MATCH($A22,Devices[Tag Name],0)),"")</f>
        <v/>
      </c>
    </row>
    <row r="23" spans="1:6" x14ac:dyDescent="0.25">
      <c r="A23" t="str">
        <f t="array" aca="1" ref="A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+ 1),ROW($A21))),"")</f>
        <v/>
      </c>
      <c r="B23" t="str">
        <f ca="1">IF($A23&lt;&gt;"",INDEX(Devices[Area],MATCH($A23,Devices[Tag Name],0)),"")</f>
        <v/>
      </c>
      <c r="C23" t="str">
        <f t="shared" ca="1" si="0"/>
        <v/>
      </c>
      <c r="F23" t="str">
        <f ca="1">IF($A23&lt;&gt;"",INDEX(Devices[Device Description],MATCH($A23,Devices[Tag Name],0)),"")</f>
        <v/>
      </c>
    </row>
    <row r="24" spans="1:6" x14ac:dyDescent="0.25">
      <c r="A24" t="str">
        <f t="array" aca="1" ref="A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+ 1),ROW($A22))),"")</f>
        <v/>
      </c>
      <c r="B24" t="str">
        <f ca="1">IF($A24&lt;&gt;"",INDEX(Devices[Area],MATCH($A24,Devices[Tag Name],0)),"")</f>
        <v/>
      </c>
      <c r="C24" t="str">
        <f t="shared" ca="1" si="0"/>
        <v/>
      </c>
      <c r="F24" t="str">
        <f ca="1">IF($A24&lt;&gt;"",INDEX(Devices[Device Description],MATCH($A24,Devices[Tag Name],0)),"")</f>
        <v/>
      </c>
    </row>
    <row r="25" spans="1:6" x14ac:dyDescent="0.25">
      <c r="A25" t="str">
        <f t="array" aca="1" ref="A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+ 1),ROW($A23))),"")</f>
        <v/>
      </c>
      <c r="B25" t="str">
        <f ca="1">IF($A25&lt;&gt;"",INDEX(Devices[Area],MATCH($A25,Devices[Tag Name],0)),"")</f>
        <v/>
      </c>
      <c r="C25" t="str">
        <f t="shared" ca="1" si="0"/>
        <v/>
      </c>
      <c r="F25" t="str">
        <f ca="1">IF($A25&lt;&gt;"",INDEX(Devices[Device Description],MATCH($A25,Devices[Tag Name],0)),"")</f>
        <v/>
      </c>
    </row>
    <row r="26" spans="1:6" x14ac:dyDescent="0.25">
      <c r="A26" t="str">
        <f t="array" aca="1" ref="A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+ 1),ROW($A24))),"")</f>
        <v/>
      </c>
      <c r="B26" t="str">
        <f ca="1">IF($A26&lt;&gt;"",INDEX(Devices[Area],MATCH($A26,Devices[Tag Name],0)),"")</f>
        <v/>
      </c>
      <c r="C26" t="str">
        <f t="shared" ca="1" si="0"/>
        <v/>
      </c>
      <c r="F26" t="str">
        <f ca="1">IF($A26&lt;&gt;"",INDEX(Devices[Device Description],MATCH($A26,Devices[Tag Name],0)),"")</f>
        <v/>
      </c>
    </row>
    <row r="27" spans="1:6" x14ac:dyDescent="0.25">
      <c r="A27" t="str">
        <f t="array" aca="1" ref="A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+ 1),ROW($A25))),"")</f>
        <v/>
      </c>
      <c r="B27" t="str">
        <f ca="1">IF($A27&lt;&gt;"",INDEX(Devices[Area],MATCH($A27,Devices[Tag Name],0)),"")</f>
        <v/>
      </c>
      <c r="C27" t="str">
        <f t="shared" ca="1" si="0"/>
        <v/>
      </c>
      <c r="F27" t="str">
        <f ca="1">IF($A27&lt;&gt;"",INDEX(Devices[Device Description],MATCH($A27,Devices[Tag Name],0)),"")</f>
        <v/>
      </c>
    </row>
    <row r="28" spans="1:6" x14ac:dyDescent="0.25">
      <c r="A28" t="str">
        <f t="array" aca="1" ref="A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+ 1),ROW($A26))),"")</f>
        <v/>
      </c>
      <c r="B28" t="str">
        <f ca="1">IF($A28&lt;&gt;"",INDEX(Devices[Area],MATCH($A28,Devices[Tag Name],0)),"")</f>
        <v/>
      </c>
      <c r="C28" t="str">
        <f t="shared" ca="1" si="0"/>
        <v/>
      </c>
      <c r="F28" t="str">
        <f ca="1">IF($A28&lt;&gt;"",INDEX(Devices[Device Description],MATCH($A28,Devices[Tag Name],0)),"")</f>
        <v/>
      </c>
    </row>
    <row r="29" spans="1:6" x14ac:dyDescent="0.25">
      <c r="A29" t="str">
        <f t="array" aca="1" ref="A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+ 1),ROW($A27))),"")</f>
        <v/>
      </c>
      <c r="B29" t="str">
        <f ca="1">IF($A29&lt;&gt;"",INDEX(Devices[Area],MATCH($A29,Devices[Tag Name],0)),"")</f>
        <v/>
      </c>
      <c r="C29" t="str">
        <f t="shared" ca="1" si="0"/>
        <v/>
      </c>
      <c r="F29" t="str">
        <f ca="1">IF($A29&lt;&gt;"",INDEX(Devices[Device Description],MATCH($A29,Devices[Tag Name],0)),"")</f>
        <v/>
      </c>
    </row>
    <row r="30" spans="1:6" x14ac:dyDescent="0.25">
      <c r="A30" t="str">
        <f t="array" aca="1" ref="A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+ 1),ROW($A28))),"")</f>
        <v/>
      </c>
      <c r="B30" t="str">
        <f ca="1">IF($A30&lt;&gt;"",INDEX(Devices[Area],MATCH($A30,Devices[Tag Name],0)),"")</f>
        <v/>
      </c>
      <c r="C30" t="str">
        <f t="shared" ca="1" si="0"/>
        <v/>
      </c>
      <c r="F30" t="str">
        <f ca="1">IF($A30&lt;&gt;"",INDEX(Devices[Device Description],MATCH($A30,Devices[Tag Name],0)),"")</f>
        <v/>
      </c>
    </row>
    <row r="31" spans="1:6" x14ac:dyDescent="0.25">
      <c r="A31" t="str">
        <f t="array" aca="1" ref="A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+ 1),ROW($A29))),"")</f>
        <v/>
      </c>
      <c r="B31" t="str">
        <f ca="1">IF($A31&lt;&gt;"",INDEX(Devices[Area],MATCH($A31,Devices[Tag Name],0)),"")</f>
        <v/>
      </c>
      <c r="C31" t="str">
        <f t="shared" ca="1" si="0"/>
        <v/>
      </c>
      <c r="F31" t="str">
        <f ca="1">IF($A31&lt;&gt;"",INDEX(Devices[Device Description],MATCH($A31,Devices[Tag Name],0)),"")</f>
        <v/>
      </c>
    </row>
    <row r="32" spans="1:6" x14ac:dyDescent="0.25">
      <c r="A32" t="str">
        <f t="array" aca="1" ref="A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+ 1),ROW($A30))),"")</f>
        <v/>
      </c>
      <c r="B32" t="str">
        <f ca="1">IF($A32&lt;&gt;"",INDEX(Devices[Area],MATCH($A32,Devices[Tag Name],0)),"")</f>
        <v/>
      </c>
      <c r="C32" t="str">
        <f t="shared" ca="1" si="0"/>
        <v/>
      </c>
      <c r="F32" t="str">
        <f ca="1">IF($A32&lt;&gt;"",INDEX(Devices[Device Description],MATCH($A32,Devices[Tag Name],0)),"")</f>
        <v/>
      </c>
    </row>
    <row r="33" spans="1:6" x14ac:dyDescent="0.25">
      <c r="A33" t="str">
        <f t="array" aca="1" ref="A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+ 1),ROW($A31))),"")</f>
        <v/>
      </c>
      <c r="B33" t="str">
        <f ca="1">IF($A33&lt;&gt;"",INDEX(Devices[Area],MATCH($A33,Devices[Tag Name],0)),"")</f>
        <v/>
      </c>
      <c r="C33" t="str">
        <f t="shared" ca="1" si="0"/>
        <v/>
      </c>
      <c r="F33" t="str">
        <f ca="1">IF($A33&lt;&gt;"",INDEX(Devices[Device Description],MATCH($A33,Devices[Tag Name],0)),"")</f>
        <v/>
      </c>
    </row>
    <row r="34" spans="1:6" x14ac:dyDescent="0.25">
      <c r="A34" t="str">
        <f t="array" aca="1" ref="A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+ 1),ROW($A32))),"")</f>
        <v/>
      </c>
      <c r="B34" t="str">
        <f ca="1">IF($A34&lt;&gt;"",INDEX(Devices[Area],MATCH($A34,Devices[Tag Name],0)),"")</f>
        <v/>
      </c>
      <c r="C34" t="str">
        <f t="shared" ca="1" si="0"/>
        <v/>
      </c>
      <c r="F34" t="str">
        <f ca="1">IF($A34&lt;&gt;"",INDEX(Devices[Device Description],MATCH($A34,Devices[Tag Name],0)),"")</f>
        <v/>
      </c>
    </row>
    <row r="35" spans="1:6" x14ac:dyDescent="0.25">
      <c r="A35" t="str">
        <f t="array" aca="1" ref="A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+ 1),ROW($A33))),"")</f>
        <v/>
      </c>
      <c r="B35" t="str">
        <f ca="1">IF($A35&lt;&gt;"",INDEX(Devices[Area],MATCH($A35,Devices[Tag Name],0)),"")</f>
        <v/>
      </c>
      <c r="C35" t="str">
        <f t="shared" ca="1" si="0"/>
        <v/>
      </c>
      <c r="F35" t="str">
        <f ca="1">IF($A35&lt;&gt;"",INDEX(Devices[Device Description],MATCH($A35,Devices[Tag Name],0)),"")</f>
        <v/>
      </c>
    </row>
    <row r="36" spans="1:6" x14ac:dyDescent="0.25">
      <c r="A36" t="str">
        <f t="array" aca="1" ref="A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+ 1),ROW($A34))),"")</f>
        <v/>
      </c>
      <c r="B36" t="str">
        <f ca="1">IF($A36&lt;&gt;"",INDEX(Devices[Area],MATCH($A36,Devices[Tag Name],0)),"")</f>
        <v/>
      </c>
      <c r="C36" t="str">
        <f t="shared" ca="1" si="0"/>
        <v/>
      </c>
      <c r="F36" t="str">
        <f ca="1">IF($A36&lt;&gt;"",INDEX(Devices[Device Description],MATCH($A36,Devices[Tag Name],0)),"")</f>
        <v/>
      </c>
    </row>
    <row r="37" spans="1:6" x14ac:dyDescent="0.25">
      <c r="A37" t="str">
        <f t="array" aca="1" ref="A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+ 1),ROW($A35))),"")</f>
        <v/>
      </c>
      <c r="B37" t="str">
        <f ca="1">IF($A37&lt;&gt;"",INDEX(Devices[Area],MATCH($A37,Devices[Tag Name],0)),"")</f>
        <v/>
      </c>
      <c r="C37" t="str">
        <f t="shared" ca="1" si="0"/>
        <v/>
      </c>
      <c r="F37" t="str">
        <f ca="1">IF($A37&lt;&gt;"",INDEX(Devices[Device Description],MATCH($A37,Devices[Tag Name],0)),"")</f>
        <v/>
      </c>
    </row>
    <row r="38" spans="1:6" x14ac:dyDescent="0.25">
      <c r="A38" t="str">
        <f t="array" aca="1" ref="A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+ 1),ROW($A36))),"")</f>
        <v/>
      </c>
      <c r="B38" t="str">
        <f ca="1">IF($A38&lt;&gt;"",INDEX(Devices[Area],MATCH($A38,Devices[Tag Name],0)),"")</f>
        <v/>
      </c>
      <c r="C38" t="str">
        <f t="shared" ca="1" si="0"/>
        <v/>
      </c>
      <c r="F38" t="str">
        <f ca="1">IF($A38&lt;&gt;"",INDEX(Devices[Device Description],MATCH($A38,Devices[Tag Name],0)),"")</f>
        <v/>
      </c>
    </row>
    <row r="39" spans="1:6" x14ac:dyDescent="0.25">
      <c r="A39" t="str">
        <f t="array" aca="1" ref="A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+ 1),ROW($A37))),"")</f>
        <v/>
      </c>
      <c r="B39" t="str">
        <f ca="1">IF($A39&lt;&gt;"",INDEX(Devices[Area],MATCH($A39,Devices[Tag Name],0)),"")</f>
        <v/>
      </c>
      <c r="C39" t="str">
        <f t="shared" ca="1" si="0"/>
        <v/>
      </c>
      <c r="F39" t="str">
        <f ca="1">IF($A39&lt;&gt;"",INDEX(Devices[Device Description],MATCH($A39,Devices[Tag Name],0)),"")</f>
        <v/>
      </c>
    </row>
    <row r="40" spans="1:6" x14ac:dyDescent="0.25">
      <c r="A40" t="str">
        <f t="array" aca="1" ref="A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+ 1),ROW($A38))),"")</f>
        <v/>
      </c>
      <c r="B40" t="str">
        <f ca="1">IF($A40&lt;&gt;"",INDEX(Devices[Area],MATCH($A40,Devices[Tag Name],0)),"")</f>
        <v/>
      </c>
      <c r="C40" t="str">
        <f t="shared" ca="1" si="0"/>
        <v/>
      </c>
      <c r="F40" t="str">
        <f ca="1">IF($A40&lt;&gt;"",INDEX(Devices[Device Description],MATCH($A40,Devices[Tag Name],0)),"")</f>
        <v/>
      </c>
    </row>
    <row r="41" spans="1:6" x14ac:dyDescent="0.25">
      <c r="A41" t="str">
        <f t="array" aca="1" ref="A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+ 1),ROW($A39))),"")</f>
        <v/>
      </c>
      <c r="B41" t="str">
        <f ca="1">IF($A41&lt;&gt;"",INDEX(Devices[Area],MATCH($A41,Devices[Tag Name],0)),"")</f>
        <v/>
      </c>
      <c r="C41" t="str">
        <f t="shared" ca="1" si="0"/>
        <v/>
      </c>
      <c r="F41" t="str">
        <f ca="1">IF($A41&lt;&gt;"",INDEX(Devices[Device Description],MATCH($A41,Devices[Tag Name],0)),"")</f>
        <v/>
      </c>
    </row>
    <row r="42" spans="1:6" x14ac:dyDescent="0.25">
      <c r="A42" t="str">
        <f t="array" aca="1" ref="A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+ 1),ROW($A40))),"")</f>
        <v/>
      </c>
      <c r="B42" t="str">
        <f ca="1">IF($A42&lt;&gt;"",INDEX(Devices[Area],MATCH($A42,Devices[Tag Name],0)),"")</f>
        <v/>
      </c>
      <c r="C42" t="str">
        <f t="shared" ca="1" si="0"/>
        <v/>
      </c>
      <c r="F42" t="str">
        <f ca="1">IF($A42&lt;&gt;"",INDEX(Devices[Device Description],MATCH($A42,Devices[Tag Name],0)),"")</f>
        <v/>
      </c>
    </row>
    <row r="43" spans="1:6" x14ac:dyDescent="0.25">
      <c r="A43" t="str">
        <f t="array" aca="1" ref="A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+ 1),ROW($A41))),"")</f>
        <v/>
      </c>
      <c r="B43" t="str">
        <f ca="1">IF($A43&lt;&gt;"",INDEX(Devices[Area],MATCH($A43,Devices[Tag Name],0)),"")</f>
        <v/>
      </c>
      <c r="C43" t="str">
        <f t="shared" ca="1" si="0"/>
        <v/>
      </c>
      <c r="F43" t="str">
        <f ca="1">IF($A43&lt;&gt;"",INDEX(Devices[Device Description],MATCH($A43,Devices[Tag Name],0)),"")</f>
        <v/>
      </c>
    </row>
    <row r="44" spans="1:6" x14ac:dyDescent="0.25">
      <c r="A44" t="str">
        <f t="array" aca="1" ref="A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+ 1),ROW($A42))),"")</f>
        <v/>
      </c>
      <c r="B44" t="str">
        <f ca="1">IF($A44&lt;&gt;"",INDEX(Devices[Area],MATCH($A44,Devices[Tag Name],0)),"")</f>
        <v/>
      </c>
      <c r="C44" t="str">
        <f t="shared" ca="1" si="0"/>
        <v/>
      </c>
      <c r="F44" t="str">
        <f ca="1">IF($A44&lt;&gt;"",INDEX(Devices[Device Description],MATCH($A44,Devices[Tag Name],0)),"")</f>
        <v/>
      </c>
    </row>
    <row r="45" spans="1:6" x14ac:dyDescent="0.25">
      <c r="A45" t="str">
        <f t="array" aca="1" ref="A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+ 1),ROW($A43))),"")</f>
        <v/>
      </c>
      <c r="B45" t="str">
        <f ca="1">IF($A45&lt;&gt;"",INDEX(Devices[Area],MATCH($A45,Devices[Tag Name],0)),"")</f>
        <v/>
      </c>
      <c r="C45" t="str">
        <f t="shared" ca="1" si="0"/>
        <v/>
      </c>
      <c r="F45" t="str">
        <f ca="1">IF($A45&lt;&gt;"",INDEX(Devices[Device Description],MATCH($A45,Devices[Tag Name],0)),"")</f>
        <v/>
      </c>
    </row>
    <row r="46" spans="1:6" x14ac:dyDescent="0.25">
      <c r="A46" t="str">
        <f t="array" aca="1" ref="A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+ 1),ROW($A44))),"")</f>
        <v/>
      </c>
      <c r="B46" t="str">
        <f ca="1">IF($A46&lt;&gt;"",INDEX(Devices[Area],MATCH($A46,Devices[Tag Name],0)),"")</f>
        <v/>
      </c>
      <c r="C46" t="str">
        <f t="shared" ca="1" si="0"/>
        <v/>
      </c>
      <c r="F46" t="str">
        <f ca="1">IF($A46&lt;&gt;"",INDEX(Devices[Device Description],MATCH($A46,Devices[Tag Name],0)),"")</f>
        <v/>
      </c>
    </row>
    <row r="47" spans="1:6" x14ac:dyDescent="0.25">
      <c r="A47" t="str">
        <f t="array" aca="1" ref="A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+ 1),ROW($A45))),"")</f>
        <v/>
      </c>
      <c r="B47" t="str">
        <f ca="1">IF($A47&lt;&gt;"",INDEX(Devices[Area],MATCH($A47,Devices[Tag Name],0)),"")</f>
        <v/>
      </c>
      <c r="C47" t="str">
        <f t="shared" ca="1" si="0"/>
        <v/>
      </c>
      <c r="F47" t="str">
        <f ca="1">IF($A47&lt;&gt;"",INDEX(Devices[Device Description],MATCH($A47,Devices[Tag Name],0)),"")</f>
        <v/>
      </c>
    </row>
    <row r="48" spans="1:6" x14ac:dyDescent="0.25">
      <c r="A48" t="str">
        <f t="array" aca="1" ref="A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+ 1),ROW($A46))),"")</f>
        <v/>
      </c>
      <c r="B48" t="str">
        <f ca="1">IF($A48&lt;&gt;"",INDEX(Devices[Area],MATCH($A48,Devices[Tag Name],0)),"")</f>
        <v/>
      </c>
      <c r="C48" t="str">
        <f t="shared" ca="1" si="0"/>
        <v/>
      </c>
      <c r="F48" t="str">
        <f ca="1">IF($A48&lt;&gt;"",INDEX(Devices[Device Description],MATCH($A48,Devices[Tag Name],0)),"")</f>
        <v/>
      </c>
    </row>
    <row r="49" spans="1:6" x14ac:dyDescent="0.25">
      <c r="A49" t="str">
        <f t="array" aca="1" ref="A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+ 1),ROW($A47))),"")</f>
        <v/>
      </c>
      <c r="B49" t="str">
        <f ca="1">IF($A49&lt;&gt;"",INDEX(Devices[Area],MATCH($A49,Devices[Tag Name],0)),"")</f>
        <v/>
      </c>
      <c r="C49" t="str">
        <f t="shared" ca="1" si="0"/>
        <v/>
      </c>
      <c r="F49" t="str">
        <f ca="1">IF($A49&lt;&gt;"",INDEX(Devices[Device Description],MATCH($A49,Devices[Tag Name],0)),"")</f>
        <v/>
      </c>
    </row>
    <row r="50" spans="1:6" x14ac:dyDescent="0.25">
      <c r="A50" t="str">
        <f t="array" aca="1" ref="A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+ 1),ROW($A48))),"")</f>
        <v/>
      </c>
      <c r="B50" t="str">
        <f ca="1">IF($A50&lt;&gt;"",INDEX(Devices[Area],MATCH($A50,Devices[Tag Name],0)),"")</f>
        <v/>
      </c>
      <c r="C50" t="str">
        <f t="shared" ca="1" si="0"/>
        <v/>
      </c>
      <c r="F50" t="str">
        <f ca="1">IF($A50&lt;&gt;"",INDEX(Devices[Device Description],MATCH($A50,Devices[Tag Name],0)),"")</f>
        <v/>
      </c>
    </row>
    <row r="51" spans="1:6" x14ac:dyDescent="0.25">
      <c r="A51" t="str">
        <f t="array" aca="1" ref="A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+ 1),ROW($A49))),"")</f>
        <v/>
      </c>
      <c r="B51" t="str">
        <f ca="1">IF($A51&lt;&gt;"",INDEX(Devices[Area],MATCH($A51,Devices[Tag Name],0)),"")</f>
        <v/>
      </c>
      <c r="C51" t="str">
        <f t="shared" ca="1" si="0"/>
        <v/>
      </c>
      <c r="F51" t="str">
        <f ca="1">IF($A51&lt;&gt;"",INDEX(Devices[Device Description],MATCH($A51,Devices[Tag Name],0)),"")</f>
        <v/>
      </c>
    </row>
    <row r="52" spans="1:6" x14ac:dyDescent="0.25">
      <c r="A52" t="str">
        <f t="array" aca="1" ref="A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+ 1),ROW($A50))),"")</f>
        <v/>
      </c>
      <c r="B52" t="str">
        <f ca="1">IF($A52&lt;&gt;"",INDEX(Devices[Area],MATCH($A52,Devices[Tag Name],0)),"")</f>
        <v/>
      </c>
      <c r="C52" t="str">
        <f t="shared" ca="1" si="0"/>
        <v/>
      </c>
      <c r="F52" t="str">
        <f ca="1">IF($A52&lt;&gt;"",INDEX(Devices[Device Description],MATCH($A52,Devices[Tag Name],0)),"")</f>
        <v/>
      </c>
    </row>
    <row r="53" spans="1:6" x14ac:dyDescent="0.25">
      <c r="A53" t="str">
        <f t="array" aca="1" ref="A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+ 1),ROW($A51))),"")</f>
        <v/>
      </c>
      <c r="B53" t="str">
        <f ca="1">IF($A53&lt;&gt;"",INDEX(Devices[Area],MATCH($A53,Devices[Tag Name],0)),"")</f>
        <v/>
      </c>
      <c r="C53" t="str">
        <f t="shared" ca="1" si="0"/>
        <v/>
      </c>
      <c r="F53" t="str">
        <f ca="1">IF($A53&lt;&gt;"",INDEX(Devices[Device Description],MATCH($A53,Devices[Tag Name],0)),"")</f>
        <v/>
      </c>
    </row>
    <row r="54" spans="1:6" x14ac:dyDescent="0.25">
      <c r="A54" t="str">
        <f t="array" aca="1" ref="A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+ 1),ROW($A52))),"")</f>
        <v/>
      </c>
      <c r="B54" t="str">
        <f ca="1">IF($A54&lt;&gt;"",INDEX(Devices[Area],MATCH($A54,Devices[Tag Name],0)),"")</f>
        <v/>
      </c>
      <c r="C54" t="str">
        <f t="shared" ca="1" si="0"/>
        <v/>
      </c>
      <c r="F54" t="str">
        <f ca="1">IF($A54&lt;&gt;"",INDEX(Devices[Device Description],MATCH($A54,Devices[Tag Name],0)),"")</f>
        <v/>
      </c>
    </row>
    <row r="55" spans="1:6" x14ac:dyDescent="0.25">
      <c r="A55" t="str">
        <f t="array" aca="1" ref="A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+ 1),ROW($A53))),"")</f>
        <v/>
      </c>
      <c r="B55" t="str">
        <f ca="1">IF($A55&lt;&gt;"",INDEX(Devices[Area],MATCH($A55,Devices[Tag Name],0)),"")</f>
        <v/>
      </c>
      <c r="C55" t="str">
        <f t="shared" ca="1" si="0"/>
        <v/>
      </c>
      <c r="F55" t="str">
        <f ca="1">IF($A55&lt;&gt;"",INDEX(Devices[Device Description],MATCH($A55,Devices[Tag Name],0)),"")</f>
        <v/>
      </c>
    </row>
    <row r="56" spans="1:6" x14ac:dyDescent="0.25">
      <c r="A56" t="str">
        <f t="array" aca="1" ref="A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+ 1),ROW($A54))),"")</f>
        <v/>
      </c>
      <c r="B56" t="str">
        <f ca="1">IF($A56&lt;&gt;"",INDEX(Devices[Area],MATCH($A56,Devices[Tag Name],0)),"")</f>
        <v/>
      </c>
      <c r="C56" t="str">
        <f t="shared" ca="1" si="0"/>
        <v/>
      </c>
      <c r="F56" t="str">
        <f ca="1">IF($A56&lt;&gt;"",INDEX(Devices[Device Description],MATCH($A56,Devices[Tag Name],0)),"")</f>
        <v/>
      </c>
    </row>
    <row r="57" spans="1:6" x14ac:dyDescent="0.25">
      <c r="A57" t="str">
        <f t="array" aca="1" ref="A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+ 1),ROW($A55))),"")</f>
        <v/>
      </c>
      <c r="B57" t="str">
        <f ca="1">IF($A57&lt;&gt;"",INDEX(Devices[Area],MATCH($A57,Devices[Tag Name],0)),"")</f>
        <v/>
      </c>
      <c r="C57" t="str">
        <f t="shared" ca="1" si="0"/>
        <v/>
      </c>
      <c r="F57" t="str">
        <f ca="1">IF($A57&lt;&gt;"",INDEX(Devices[Device Description],MATCH($A57,Devices[Tag Name],0)),"")</f>
        <v/>
      </c>
    </row>
    <row r="58" spans="1:6" x14ac:dyDescent="0.25">
      <c r="A58" t="str">
        <f t="array" aca="1" ref="A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+ 1),ROW($A56))),"")</f>
        <v/>
      </c>
      <c r="B58" t="str">
        <f ca="1">IF($A58&lt;&gt;"",INDEX(Devices[Area],MATCH($A58,Devices[Tag Name],0)),"")</f>
        <v/>
      </c>
      <c r="C58" t="str">
        <f t="shared" ca="1" si="0"/>
        <v/>
      </c>
      <c r="F58" t="str">
        <f ca="1">IF($A58&lt;&gt;"",INDEX(Devices[Device Description],MATCH($A58,Devices[Tag Name],0)),"")</f>
        <v/>
      </c>
    </row>
    <row r="59" spans="1:6" x14ac:dyDescent="0.25">
      <c r="A59" t="str">
        <f t="array" aca="1" ref="A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+ 1),ROW($A57))),"")</f>
        <v/>
      </c>
      <c r="B59" t="str">
        <f ca="1">IF($A59&lt;&gt;"",INDEX(Devices[Area],MATCH($A59,Devices[Tag Name],0)),"")</f>
        <v/>
      </c>
      <c r="C59" t="str">
        <f t="shared" ca="1" si="0"/>
        <v/>
      </c>
      <c r="F59" t="str">
        <f ca="1">IF($A59&lt;&gt;"",INDEX(Devices[Device Description],MATCH($A59,Devices[Tag Name],0)),"")</f>
        <v/>
      </c>
    </row>
    <row r="60" spans="1:6" x14ac:dyDescent="0.25">
      <c r="A60" t="str">
        <f t="array" aca="1" ref="A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+ 1),ROW($A58))),"")</f>
        <v/>
      </c>
      <c r="B60" t="str">
        <f ca="1">IF($A60&lt;&gt;"",INDEX(Devices[Area],MATCH($A60,Devices[Tag Name],0)),"")</f>
        <v/>
      </c>
      <c r="C60" t="str">
        <f t="shared" ca="1" si="0"/>
        <v/>
      </c>
      <c r="F60" t="str">
        <f ca="1">IF($A60&lt;&gt;"",INDEX(Devices[Device Description],MATCH($A60,Devices[Tag Name],0)),"")</f>
        <v/>
      </c>
    </row>
    <row r="61" spans="1:6" x14ac:dyDescent="0.25">
      <c r="A61" t="str">
        <f t="array" aca="1" ref="A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+ 1),ROW($A59))),"")</f>
        <v/>
      </c>
      <c r="B61" t="str">
        <f ca="1">IF($A61&lt;&gt;"",INDEX(Devices[Area],MATCH($A61,Devices[Tag Name],0)),"")</f>
        <v/>
      </c>
      <c r="C61" t="str">
        <f t="shared" ca="1" si="0"/>
        <v/>
      </c>
      <c r="F61" t="str">
        <f ca="1">IF($A61&lt;&gt;"",INDEX(Devices[Device Description],MATCH($A61,Devices[Tag Name],0)),"")</f>
        <v/>
      </c>
    </row>
    <row r="62" spans="1:6" x14ac:dyDescent="0.25">
      <c r="A62" t="str">
        <f t="array" aca="1" ref="A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+ 1),ROW($A60))),"")</f>
        <v/>
      </c>
      <c r="B62" t="str">
        <f ca="1">IF($A62&lt;&gt;"",INDEX(Devices[Area],MATCH($A62,Devices[Tag Name],0)),"")</f>
        <v/>
      </c>
      <c r="C62" t="str">
        <f t="shared" ca="1" si="0"/>
        <v/>
      </c>
      <c r="F62" t="str">
        <f ca="1">IF($A62&lt;&gt;"",INDEX(Devices[Device Description],MATCH($A62,Devices[Tag Name],0)),"")</f>
        <v/>
      </c>
    </row>
    <row r="63" spans="1:6" x14ac:dyDescent="0.25">
      <c r="A63" t="str">
        <f t="array" aca="1" ref="A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+ 1),ROW($A61))),"")</f>
        <v/>
      </c>
      <c r="B63" t="str">
        <f ca="1">IF($A63&lt;&gt;"",INDEX(Devices[Area],MATCH($A63,Devices[Tag Name],0)),"")</f>
        <v/>
      </c>
      <c r="C63" t="str">
        <f t="shared" ca="1" si="0"/>
        <v/>
      </c>
      <c r="F63" t="str">
        <f ca="1">IF($A63&lt;&gt;"",INDEX(Devices[Device Description],MATCH($A63,Devices[Tag Name],0)),"")</f>
        <v/>
      </c>
    </row>
    <row r="64" spans="1:6" x14ac:dyDescent="0.25">
      <c r="A64" t="str">
        <f t="array" aca="1" ref="A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+ 1),ROW($A62))),"")</f>
        <v/>
      </c>
      <c r="B64" t="str">
        <f ca="1">IF($A64&lt;&gt;"",INDEX(Devices[Area],MATCH($A64,Devices[Tag Name],0)),"")</f>
        <v/>
      </c>
      <c r="C64" t="str">
        <f t="shared" ca="1" si="0"/>
        <v/>
      </c>
      <c r="F64" t="str">
        <f ca="1">IF($A64&lt;&gt;"",INDEX(Devices[Device Description],MATCH($A64,Devices[Tag Name],0)),"")</f>
        <v/>
      </c>
    </row>
    <row r="65" spans="1:6" x14ac:dyDescent="0.25">
      <c r="A65" t="str">
        <f t="array" aca="1" ref="A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+ 1),ROW($A63))),"")</f>
        <v/>
      </c>
      <c r="B65" t="str">
        <f ca="1">IF($A65&lt;&gt;"",INDEX(Devices[Area],MATCH($A65,Devices[Tag Name],0)),"")</f>
        <v/>
      </c>
      <c r="C65" t="str">
        <f t="shared" ca="1" si="0"/>
        <v/>
      </c>
      <c r="F65" t="str">
        <f ca="1">IF($A65&lt;&gt;"",INDEX(Devices[Device Description],MATCH($A65,Devices[Tag Name],0)),"")</f>
        <v/>
      </c>
    </row>
    <row r="66" spans="1:6" x14ac:dyDescent="0.25">
      <c r="A66" t="str">
        <f t="array" aca="1" ref="A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+ 1),ROW($A64))),"")</f>
        <v/>
      </c>
      <c r="B66" t="str">
        <f ca="1">IF($A66&lt;&gt;"",INDEX(Devices[Area],MATCH($A66,Devices[Tag Name],0)),"")</f>
        <v/>
      </c>
      <c r="C66" t="str">
        <f t="shared" ca="1" si="0"/>
        <v/>
      </c>
      <c r="F66" t="str">
        <f ca="1">IF($A66&lt;&gt;"",INDEX(Devices[Device Description],MATCH($A66,Devices[Tag Name],0)),"")</f>
        <v/>
      </c>
    </row>
    <row r="67" spans="1:6" x14ac:dyDescent="0.25">
      <c r="A67" t="str">
        <f t="array" aca="1" ref="A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+ 1),ROW($A65))),"")</f>
        <v/>
      </c>
      <c r="B67" t="str">
        <f ca="1">IF($A67&lt;&gt;"",INDEX(Devices[Area],MATCH($A67,Devices[Tag Name],0)),"")</f>
        <v/>
      </c>
      <c r="C67" t="str">
        <f t="shared" ca="1" si="0"/>
        <v/>
      </c>
      <c r="F67" t="str">
        <f ca="1">IF($A67&lt;&gt;"",INDEX(Devices[Device Description],MATCH($A67,Devices[Tag Name],0)),"")</f>
        <v/>
      </c>
    </row>
    <row r="68" spans="1:6" x14ac:dyDescent="0.25">
      <c r="A68" t="str">
        <f t="array" aca="1" ref="A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+ 1),ROW($A66))),"")</f>
        <v/>
      </c>
      <c r="B68" t="str">
        <f ca="1">IF($A68&lt;&gt;"",INDEX(Devices[Area],MATCH($A68,Devices[Tag Name],0)),"")</f>
        <v/>
      </c>
      <c r="C68" t="str">
        <f t="shared" ref="C68:C300" ca="1" si="1">IF($A68&lt;&gt;"","Default","")</f>
        <v/>
      </c>
      <c r="F68" t="str">
        <f ca="1">IF($A68&lt;&gt;"",INDEX(Devices[Device Description],MATCH($A68,Devices[Tag Name],0)),"")</f>
        <v/>
      </c>
    </row>
    <row r="69" spans="1:6" x14ac:dyDescent="0.25">
      <c r="A69" t="str">
        <f t="array" aca="1" ref="A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+ 1),ROW($A67))),"")</f>
        <v/>
      </c>
      <c r="B69" t="str">
        <f ca="1">IF($A69&lt;&gt;"",INDEX(Devices[Area],MATCH($A69,Devices[Tag Name],0)),"")</f>
        <v/>
      </c>
      <c r="C69" t="str">
        <f t="shared" ca="1" si="1"/>
        <v/>
      </c>
      <c r="F69" t="str">
        <f ca="1">IF($A69&lt;&gt;"",INDEX(Devices[Device Description],MATCH($A69,Devices[Tag Name],0)),"")</f>
        <v/>
      </c>
    </row>
    <row r="70" spans="1:6" x14ac:dyDescent="0.25">
      <c r="A70" t="str">
        <f t="array" aca="1" ref="A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+ 1),ROW($A68))),"")</f>
        <v/>
      </c>
      <c r="B70" t="str">
        <f ca="1">IF($A70&lt;&gt;"",INDEX(Devices[Area],MATCH($A70,Devices[Tag Name],0)),"")</f>
        <v/>
      </c>
      <c r="C70" t="str">
        <f t="shared" ca="1" si="1"/>
        <v/>
      </c>
      <c r="F70" t="str">
        <f ca="1">IF($A70&lt;&gt;"",INDEX(Devices[Device Description],MATCH($A70,Devices[Tag Name],0)),"")</f>
        <v/>
      </c>
    </row>
    <row r="71" spans="1:6" x14ac:dyDescent="0.25">
      <c r="A71" t="str">
        <f t="array" aca="1" ref="A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+ 1),ROW($A69))),"")</f>
        <v/>
      </c>
      <c r="B71" t="str">
        <f ca="1">IF($A71&lt;&gt;"",INDEX(Devices[Area],MATCH($A71,Devices[Tag Name],0)),"")</f>
        <v/>
      </c>
      <c r="C71" t="str">
        <f t="shared" ca="1" si="1"/>
        <v/>
      </c>
      <c r="F71" t="str">
        <f ca="1">IF($A71&lt;&gt;"",INDEX(Devices[Device Description],MATCH($A71,Devices[Tag Name],0)),"")</f>
        <v/>
      </c>
    </row>
    <row r="72" spans="1:6" x14ac:dyDescent="0.25">
      <c r="A72" t="str">
        <f t="array" aca="1" ref="A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+ 1),ROW($A70))),"")</f>
        <v/>
      </c>
      <c r="B72" t="str">
        <f ca="1">IF($A72&lt;&gt;"",INDEX(Devices[Area],MATCH($A72,Devices[Tag Name],0)),"")</f>
        <v/>
      </c>
      <c r="C72" t="str">
        <f t="shared" ca="1" si="1"/>
        <v/>
      </c>
      <c r="F72" t="str">
        <f ca="1">IF($A72&lt;&gt;"",INDEX(Devices[Device Description],MATCH($A72,Devices[Tag Name],0)),"")</f>
        <v/>
      </c>
    </row>
    <row r="73" spans="1:6" x14ac:dyDescent="0.25">
      <c r="A73" t="str">
        <f t="array" aca="1" ref="A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+ 1),ROW($A71))),"")</f>
        <v/>
      </c>
      <c r="B73" t="str">
        <f ca="1">IF($A73&lt;&gt;"",INDEX(Devices[Area],MATCH($A73,Devices[Tag Name],0)),"")</f>
        <v/>
      </c>
      <c r="C73" t="str">
        <f t="shared" ca="1" si="1"/>
        <v/>
      </c>
      <c r="F73" t="str">
        <f ca="1">IF($A73&lt;&gt;"",INDEX(Devices[Device Description],MATCH($A73,Devices[Tag Name],0)),"")</f>
        <v/>
      </c>
    </row>
    <row r="74" spans="1:6" x14ac:dyDescent="0.25">
      <c r="A74" t="str">
        <f t="array" aca="1" ref="A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+ 1),ROW($A72))),"")</f>
        <v/>
      </c>
      <c r="B74" t="str">
        <f ca="1">IF($A74&lt;&gt;"",INDEX(Devices[Area],MATCH($A74,Devices[Tag Name],0)),"")</f>
        <v/>
      </c>
      <c r="C74" t="str">
        <f t="shared" ca="1" si="1"/>
        <v/>
      </c>
      <c r="F74" t="str">
        <f ca="1">IF($A74&lt;&gt;"",INDEX(Devices[Device Description],MATCH($A74,Devices[Tag Name],0)),"")</f>
        <v/>
      </c>
    </row>
    <row r="75" spans="1:6" x14ac:dyDescent="0.25">
      <c r="A75" t="str">
        <f t="array" aca="1" ref="A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+ 1),ROW($A73))),"")</f>
        <v/>
      </c>
      <c r="B75" t="str">
        <f ca="1">IF($A75&lt;&gt;"",INDEX(Devices[Area],MATCH($A75,Devices[Tag Name],0)),"")</f>
        <v/>
      </c>
      <c r="C75" t="str">
        <f t="shared" ca="1" si="1"/>
        <v/>
      </c>
      <c r="F75" t="str">
        <f ca="1">IF($A75&lt;&gt;"",INDEX(Devices[Device Description],MATCH($A75,Devices[Tag Name],0)),"")</f>
        <v/>
      </c>
    </row>
    <row r="76" spans="1:6" x14ac:dyDescent="0.25">
      <c r="A76" t="str">
        <f t="array" aca="1" ref="A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+ 1),ROW($A74))),"")</f>
        <v/>
      </c>
      <c r="B76" t="str">
        <f ca="1">IF($A76&lt;&gt;"",INDEX(Devices[Area],MATCH($A76,Devices[Tag Name],0)),"")</f>
        <v/>
      </c>
      <c r="C76" t="str">
        <f t="shared" ca="1" si="1"/>
        <v/>
      </c>
      <c r="F76" t="str">
        <f ca="1">IF($A76&lt;&gt;"",INDEX(Devices[Device Description],MATCH($A76,Devices[Tag Name],0)),"")</f>
        <v/>
      </c>
    </row>
    <row r="77" spans="1:6" x14ac:dyDescent="0.25">
      <c r="A77" t="str">
        <f t="array" aca="1" ref="A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+ 1),ROW($A75))),"")</f>
        <v/>
      </c>
      <c r="B77" t="str">
        <f ca="1">IF($A77&lt;&gt;"",INDEX(Devices[Area],MATCH($A77,Devices[Tag Name],0)),"")</f>
        <v/>
      </c>
      <c r="C77" t="str">
        <f t="shared" ca="1" si="1"/>
        <v/>
      </c>
      <c r="F77" t="str">
        <f ca="1">IF($A77&lt;&gt;"",INDEX(Devices[Device Description],MATCH($A77,Devices[Tag Name],0)),"")</f>
        <v/>
      </c>
    </row>
    <row r="78" spans="1:6" x14ac:dyDescent="0.25">
      <c r="A78" t="str">
        <f t="array" aca="1" ref="A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+ 1),ROW($A76))),"")</f>
        <v/>
      </c>
      <c r="B78" t="str">
        <f ca="1">IF($A78&lt;&gt;"",INDEX(Devices[Area],MATCH($A78,Devices[Tag Name],0)),"")</f>
        <v/>
      </c>
      <c r="C78" t="str">
        <f t="shared" ca="1" si="1"/>
        <v/>
      </c>
      <c r="F78" t="str">
        <f ca="1">IF($A78&lt;&gt;"",INDEX(Devices[Device Description],MATCH($A78,Devices[Tag Name],0)),"")</f>
        <v/>
      </c>
    </row>
    <row r="79" spans="1:6" x14ac:dyDescent="0.25">
      <c r="A79" t="str">
        <f t="array" aca="1" ref="A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+ 1),ROW($A77))),"")</f>
        <v/>
      </c>
      <c r="B79" t="str">
        <f ca="1">IF($A79&lt;&gt;"",INDEX(Devices[Area],MATCH($A79,Devices[Tag Name],0)),"")</f>
        <v/>
      </c>
      <c r="C79" t="str">
        <f t="shared" ca="1" si="1"/>
        <v/>
      </c>
      <c r="F79" t="str">
        <f ca="1">IF($A79&lt;&gt;"",INDEX(Devices[Device Description],MATCH($A79,Devices[Tag Name],0)),"")</f>
        <v/>
      </c>
    </row>
    <row r="80" spans="1:6" x14ac:dyDescent="0.25">
      <c r="A80" t="str">
        <f t="array" aca="1" ref="A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+ 1),ROW($A78))),"")</f>
        <v/>
      </c>
      <c r="B80" t="str">
        <f ca="1">IF($A80&lt;&gt;"",INDEX(Devices[Area],MATCH($A80,Devices[Tag Name],0)),"")</f>
        <v/>
      </c>
      <c r="C80" t="str">
        <f t="shared" ca="1" si="1"/>
        <v/>
      </c>
      <c r="F80" t="str">
        <f ca="1">IF($A80&lt;&gt;"",INDEX(Devices[Device Description],MATCH($A80,Devices[Tag Name],0)),"")</f>
        <v/>
      </c>
    </row>
    <row r="81" spans="1:6" x14ac:dyDescent="0.25">
      <c r="A81" t="str">
        <f t="array" aca="1" ref="A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+ 1),ROW($A79))),"")</f>
        <v/>
      </c>
      <c r="B81" t="str">
        <f ca="1">IF($A81&lt;&gt;"",INDEX(Devices[Area],MATCH($A81,Devices[Tag Name],0)),"")</f>
        <v/>
      </c>
      <c r="C81" t="str">
        <f t="shared" ca="1" si="1"/>
        <v/>
      </c>
      <c r="F81" t="str">
        <f ca="1">IF($A81&lt;&gt;"",INDEX(Devices[Device Description],MATCH($A81,Devices[Tag Name],0)),"")</f>
        <v/>
      </c>
    </row>
    <row r="82" spans="1:6" x14ac:dyDescent="0.25">
      <c r="A82" t="str">
        <f t="array" aca="1" ref="A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+ 1),ROW($A80))),"")</f>
        <v/>
      </c>
      <c r="B82" t="str">
        <f ca="1">IF($A82&lt;&gt;"",INDEX(Devices[Area],MATCH($A82,Devices[Tag Name],0)),"")</f>
        <v/>
      </c>
      <c r="C82" t="str">
        <f t="shared" ca="1" si="1"/>
        <v/>
      </c>
      <c r="F82" t="str">
        <f ca="1">IF($A82&lt;&gt;"",INDEX(Devices[Device Description],MATCH($A82,Devices[Tag Name],0)),"")</f>
        <v/>
      </c>
    </row>
    <row r="83" spans="1:6" x14ac:dyDescent="0.25">
      <c r="A83" t="str">
        <f t="array" aca="1" ref="A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+ 1),ROW($A81))),"")</f>
        <v/>
      </c>
      <c r="B83" t="str">
        <f ca="1">IF($A83&lt;&gt;"",INDEX(Devices[Area],MATCH($A83,Devices[Tag Name],0)),"")</f>
        <v/>
      </c>
      <c r="C83" t="str">
        <f t="shared" ca="1" si="1"/>
        <v/>
      </c>
      <c r="F83" t="str">
        <f ca="1">IF($A83&lt;&gt;"",INDEX(Devices[Device Description],MATCH($A83,Devices[Tag Name],0)),"")</f>
        <v/>
      </c>
    </row>
    <row r="84" spans="1:6" x14ac:dyDescent="0.25">
      <c r="A84" t="str">
        <f t="array" aca="1" ref="A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+ 1),ROW($A82))),"")</f>
        <v/>
      </c>
      <c r="B84" t="str">
        <f ca="1">IF($A84&lt;&gt;"",INDEX(Devices[Area],MATCH($A84,Devices[Tag Name],0)),"")</f>
        <v/>
      </c>
      <c r="C84" t="str">
        <f t="shared" ca="1" si="1"/>
        <v/>
      </c>
      <c r="F84" t="str">
        <f ca="1">IF($A84&lt;&gt;"",INDEX(Devices[Device Description],MATCH($A84,Devices[Tag Name],0)),"")</f>
        <v/>
      </c>
    </row>
    <row r="85" spans="1:6" x14ac:dyDescent="0.25">
      <c r="A85" t="str">
        <f t="array" aca="1" ref="A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+ 1),ROW($A83))),"")</f>
        <v/>
      </c>
      <c r="B85" t="str">
        <f ca="1">IF($A85&lt;&gt;"",INDEX(Devices[Area],MATCH($A85,Devices[Tag Name],0)),"")</f>
        <v/>
      </c>
      <c r="C85" t="str">
        <f t="shared" ca="1" si="1"/>
        <v/>
      </c>
      <c r="F85" t="str">
        <f ca="1">IF($A85&lt;&gt;"",INDEX(Devices[Device Description],MATCH($A85,Devices[Tag Name],0)),"")</f>
        <v/>
      </c>
    </row>
    <row r="86" spans="1:6" x14ac:dyDescent="0.25">
      <c r="A86" t="str">
        <f t="array" aca="1" ref="A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+ 1),ROW($A84))),"")</f>
        <v/>
      </c>
      <c r="B86" t="str">
        <f ca="1">IF($A86&lt;&gt;"",INDEX(Devices[Area],MATCH($A86,Devices[Tag Name],0)),"")</f>
        <v/>
      </c>
      <c r="C86" t="str">
        <f t="shared" ca="1" si="1"/>
        <v/>
      </c>
      <c r="F86" t="str">
        <f ca="1">IF($A86&lt;&gt;"",INDEX(Devices[Device Description],MATCH($A86,Devices[Tag Name],0)),"")</f>
        <v/>
      </c>
    </row>
    <row r="87" spans="1:6" x14ac:dyDescent="0.25">
      <c r="A87" t="str">
        <f t="array" aca="1" ref="A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+ 1),ROW($A85))),"")</f>
        <v/>
      </c>
      <c r="B87" t="str">
        <f ca="1">IF($A87&lt;&gt;"",INDEX(Devices[Area],MATCH($A87,Devices[Tag Name],0)),"")</f>
        <v/>
      </c>
      <c r="C87" t="str">
        <f t="shared" ca="1" si="1"/>
        <v/>
      </c>
      <c r="F87" t="str">
        <f ca="1">IF($A87&lt;&gt;"",INDEX(Devices[Device Description],MATCH($A87,Devices[Tag Name],0)),"")</f>
        <v/>
      </c>
    </row>
    <row r="88" spans="1:6" x14ac:dyDescent="0.25">
      <c r="A88" t="str">
        <f t="array" aca="1" ref="A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+ 1),ROW($A86))),"")</f>
        <v/>
      </c>
      <c r="B88" t="str">
        <f ca="1">IF($A88&lt;&gt;"",INDEX(Devices[Area],MATCH($A88,Devices[Tag Name],0)),"")</f>
        <v/>
      </c>
      <c r="C88" t="str">
        <f t="shared" ca="1" si="1"/>
        <v/>
      </c>
      <c r="F88" t="str">
        <f ca="1">IF($A88&lt;&gt;"",INDEX(Devices[Device Description],MATCH($A88,Devices[Tag Name],0)),"")</f>
        <v/>
      </c>
    </row>
    <row r="89" spans="1:6" x14ac:dyDescent="0.25">
      <c r="A89" t="str">
        <f t="array" aca="1" ref="A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+ 1),ROW($A87))),"")</f>
        <v/>
      </c>
      <c r="B89" t="str">
        <f ca="1">IF($A89&lt;&gt;"",INDEX(Devices[Area],MATCH($A89,Devices[Tag Name],0)),"")</f>
        <v/>
      </c>
      <c r="C89" t="str">
        <f t="shared" ca="1" si="1"/>
        <v/>
      </c>
      <c r="F89" t="str">
        <f ca="1">IF($A89&lt;&gt;"",INDEX(Devices[Device Description],MATCH($A89,Devices[Tag Name],0)),"")</f>
        <v/>
      </c>
    </row>
    <row r="90" spans="1:6" x14ac:dyDescent="0.25">
      <c r="A90" t="str">
        <f t="array" aca="1" ref="A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+ 1),ROW($A88))),"")</f>
        <v/>
      </c>
      <c r="B90" t="str">
        <f ca="1">IF($A90&lt;&gt;"",INDEX(Devices[Area],MATCH($A90,Devices[Tag Name],0)),"")</f>
        <v/>
      </c>
      <c r="C90" t="str">
        <f t="shared" ca="1" si="1"/>
        <v/>
      </c>
      <c r="F90" t="str">
        <f ca="1">IF($A90&lt;&gt;"",INDEX(Devices[Device Description],MATCH($A90,Devices[Tag Name],0)),"")</f>
        <v/>
      </c>
    </row>
    <row r="91" spans="1:6" x14ac:dyDescent="0.25">
      <c r="A91" t="str">
        <f t="array" aca="1" ref="A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+ 1),ROW($A89))),"")</f>
        <v/>
      </c>
      <c r="B91" t="str">
        <f ca="1">IF($A91&lt;&gt;"",INDEX(Devices[Area],MATCH($A91,Devices[Tag Name],0)),"")</f>
        <v/>
      </c>
      <c r="C91" t="str">
        <f t="shared" ca="1" si="1"/>
        <v/>
      </c>
      <c r="F91" t="str">
        <f ca="1">IF($A91&lt;&gt;"",INDEX(Devices[Device Description],MATCH($A91,Devices[Tag Name],0)),"")</f>
        <v/>
      </c>
    </row>
    <row r="92" spans="1:6" x14ac:dyDescent="0.25">
      <c r="A92" t="str">
        <f t="array" aca="1" ref="A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+ 1),ROW($A90))),"")</f>
        <v/>
      </c>
      <c r="B92" t="str">
        <f ca="1">IF($A92&lt;&gt;"",INDEX(Devices[Area],MATCH($A92,Devices[Tag Name],0)),"")</f>
        <v/>
      </c>
      <c r="C92" t="str">
        <f t="shared" ca="1" si="1"/>
        <v/>
      </c>
      <c r="F92" t="str">
        <f ca="1">IF($A92&lt;&gt;"",INDEX(Devices[Device Description],MATCH($A92,Devices[Tag Name],0)),"")</f>
        <v/>
      </c>
    </row>
    <row r="93" spans="1:6" x14ac:dyDescent="0.25">
      <c r="A93" t="str">
        <f t="array" aca="1" ref="A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+ 1),ROW($A91))),"")</f>
        <v/>
      </c>
      <c r="B93" t="str">
        <f ca="1">IF($A93&lt;&gt;"",INDEX(Devices[Area],MATCH($A93,Devices[Tag Name],0)),"")</f>
        <v/>
      </c>
      <c r="C93" t="str">
        <f t="shared" ca="1" si="1"/>
        <v/>
      </c>
      <c r="F93" t="str">
        <f ca="1">IF($A93&lt;&gt;"",INDEX(Devices[Device Description],MATCH($A93,Devices[Tag Name],0)),"")</f>
        <v/>
      </c>
    </row>
    <row r="94" spans="1:6" x14ac:dyDescent="0.25">
      <c r="A94" t="str">
        <f t="array" aca="1" ref="A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+ 1),ROW($A92))),"")</f>
        <v/>
      </c>
      <c r="B94" t="str">
        <f ca="1">IF($A94&lt;&gt;"",INDEX(Devices[Area],MATCH($A94,Devices[Tag Name],0)),"")</f>
        <v/>
      </c>
      <c r="C94" t="str">
        <f t="shared" ca="1" si="1"/>
        <v/>
      </c>
      <c r="F94" t="str">
        <f ca="1">IF($A94&lt;&gt;"",INDEX(Devices[Device Description],MATCH($A94,Devices[Tag Name],0)),"")</f>
        <v/>
      </c>
    </row>
    <row r="95" spans="1:6" x14ac:dyDescent="0.25">
      <c r="A95" t="str">
        <f t="array" aca="1" ref="A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+ 1),ROW($A93))),"")</f>
        <v/>
      </c>
      <c r="B95" t="str">
        <f ca="1">IF($A95&lt;&gt;"",INDEX(Devices[Area],MATCH($A95,Devices[Tag Name],0)),"")</f>
        <v/>
      </c>
      <c r="C95" t="str">
        <f t="shared" ca="1" si="1"/>
        <v/>
      </c>
      <c r="F95" t="str">
        <f ca="1">IF($A95&lt;&gt;"",INDEX(Devices[Device Description],MATCH($A95,Devices[Tag Name],0)),"")</f>
        <v/>
      </c>
    </row>
    <row r="96" spans="1:6" x14ac:dyDescent="0.25">
      <c r="A96" t="str">
        <f t="array" aca="1" ref="A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+ 1),ROW($A94))),"")</f>
        <v/>
      </c>
      <c r="B96" t="str">
        <f ca="1">IF($A96&lt;&gt;"",INDEX(Devices[Area],MATCH($A96,Devices[Tag Name],0)),"")</f>
        <v/>
      </c>
      <c r="C96" t="str">
        <f t="shared" ca="1" si="1"/>
        <v/>
      </c>
      <c r="F96" t="str">
        <f ca="1">IF($A96&lt;&gt;"",INDEX(Devices[Device Description],MATCH($A96,Devices[Tag Name],0)),"")</f>
        <v/>
      </c>
    </row>
    <row r="97" spans="1:6" x14ac:dyDescent="0.25">
      <c r="A97" t="str">
        <f t="array" aca="1" ref="A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+ 1),ROW($A95))),"")</f>
        <v/>
      </c>
      <c r="B97" t="str">
        <f ca="1">IF($A97&lt;&gt;"",INDEX(Devices[Area],MATCH($A97,Devices[Tag Name],0)),"")</f>
        <v/>
      </c>
      <c r="C97" t="str">
        <f t="shared" ca="1" si="1"/>
        <v/>
      </c>
      <c r="F97" t="str">
        <f ca="1">IF($A97&lt;&gt;"",INDEX(Devices[Device Description],MATCH($A97,Devices[Tag Name],0)),"")</f>
        <v/>
      </c>
    </row>
    <row r="98" spans="1:6" x14ac:dyDescent="0.25">
      <c r="A98" t="str">
        <f t="array" aca="1" ref="A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+ 1),ROW($A96))),"")</f>
        <v/>
      </c>
      <c r="B98" t="str">
        <f ca="1">IF($A98&lt;&gt;"",INDEX(Devices[Area],MATCH($A98,Devices[Tag Name],0)),"")</f>
        <v/>
      </c>
      <c r="C98" t="str">
        <f t="shared" ca="1" si="1"/>
        <v/>
      </c>
      <c r="F98" t="str">
        <f ca="1">IF($A98&lt;&gt;"",INDEX(Devices[Device Description],MATCH($A98,Devices[Tag Name],0)),"")</f>
        <v/>
      </c>
    </row>
    <row r="99" spans="1:6" x14ac:dyDescent="0.25">
      <c r="A99" t="str">
        <f t="array" aca="1" ref="A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+ 1),ROW($A97))),"")</f>
        <v/>
      </c>
      <c r="B99" t="str">
        <f ca="1">IF($A99&lt;&gt;"",INDEX(Devices[Area],MATCH($A99,Devices[Tag Name],0)),"")</f>
        <v/>
      </c>
      <c r="C99" t="str">
        <f t="shared" ca="1" si="1"/>
        <v/>
      </c>
      <c r="F99" t="str">
        <f ca="1">IF($A99&lt;&gt;"",INDEX(Devices[Device Description],MATCH($A99,Devices[Tag Name],0)),"")</f>
        <v/>
      </c>
    </row>
    <row r="100" spans="1:6" x14ac:dyDescent="0.25">
      <c r="A100" t="str">
        <f t="array" aca="1" ref="A1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+ 1),ROW($A98))),"")</f>
        <v/>
      </c>
      <c r="B100" t="str">
        <f ca="1">IF($A100&lt;&gt;"",INDEX(Devices[Area],MATCH($A100,Devices[Tag Name],0)),"")</f>
        <v/>
      </c>
      <c r="C100" t="str">
        <f t="shared" ca="1" si="1"/>
        <v/>
      </c>
      <c r="F100" t="str">
        <f ca="1">IF($A100&lt;&gt;"",INDEX(Devices[Device Description],MATCH($A100,Devices[Tag Name],0)),"")</f>
        <v/>
      </c>
    </row>
    <row r="101" spans="1:6" x14ac:dyDescent="0.25">
      <c r="A101" t="str">
        <f t="array" aca="1" ref="A1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+ 1),ROW($A99))),"")</f>
        <v/>
      </c>
      <c r="B101" t="str">
        <f ca="1">IF($A101&lt;&gt;"",INDEX(Devices[Area],MATCH($A101,Devices[Tag Name],0)),"")</f>
        <v/>
      </c>
      <c r="C101" t="str">
        <f t="shared" ca="1" si="1"/>
        <v/>
      </c>
      <c r="F101" t="str">
        <f ca="1">IF($A101&lt;&gt;"",INDEX(Devices[Device Description],MATCH($A101,Devices[Tag Name],0)),"")</f>
        <v/>
      </c>
    </row>
    <row r="102" spans="1:6" x14ac:dyDescent="0.25">
      <c r="A102" t="str">
        <f t="array" aca="1" ref="A1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+ 1),ROW($A100))),"")</f>
        <v/>
      </c>
      <c r="B102" t="str">
        <f ca="1">IF($A102&lt;&gt;"",INDEX(Devices[Area],MATCH($A102,Devices[Tag Name],0)),"")</f>
        <v/>
      </c>
      <c r="C102" t="str">
        <f t="shared" ca="1" si="1"/>
        <v/>
      </c>
      <c r="F102" t="str">
        <f ca="1">IF($A102&lt;&gt;"",INDEX(Devices[Device Description],MATCH($A102,Devices[Tag Name],0)),"")</f>
        <v/>
      </c>
    </row>
    <row r="103" spans="1:6" x14ac:dyDescent="0.25">
      <c r="A103" t="str">
        <f t="array" aca="1" ref="A1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+ 1),ROW($A101))),"")</f>
        <v/>
      </c>
      <c r="B103" t="str">
        <f ca="1">IF($A103&lt;&gt;"",INDEX(Devices[Area],MATCH($A103,Devices[Tag Name],0)),"")</f>
        <v/>
      </c>
      <c r="C103" t="str">
        <f t="shared" ca="1" si="1"/>
        <v/>
      </c>
      <c r="F103" t="str">
        <f ca="1">IF($A103&lt;&gt;"",INDEX(Devices[Device Description],MATCH($A103,Devices[Tag Name],0)),"")</f>
        <v/>
      </c>
    </row>
    <row r="104" spans="1:6" x14ac:dyDescent="0.25">
      <c r="A104" t="str">
        <f t="array" aca="1" ref="A1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+ 1),ROW($A102))),"")</f>
        <v/>
      </c>
      <c r="B104" t="str">
        <f ca="1">IF($A104&lt;&gt;"",INDEX(Devices[Area],MATCH($A104,Devices[Tag Name],0)),"")</f>
        <v/>
      </c>
      <c r="C104" t="str">
        <f t="shared" ca="1" si="1"/>
        <v/>
      </c>
      <c r="F104" t="str">
        <f ca="1">IF($A104&lt;&gt;"",INDEX(Devices[Device Description],MATCH($A104,Devices[Tag Name],0)),"")</f>
        <v/>
      </c>
    </row>
    <row r="105" spans="1:6" x14ac:dyDescent="0.25">
      <c r="A105" t="str">
        <f t="array" aca="1" ref="A1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+ 1),ROW($A103))),"")</f>
        <v/>
      </c>
      <c r="B105" t="str">
        <f ca="1">IF($A105&lt;&gt;"",INDEX(Devices[Area],MATCH($A105,Devices[Tag Name],0)),"")</f>
        <v/>
      </c>
      <c r="C105" t="str">
        <f t="shared" ca="1" si="1"/>
        <v/>
      </c>
      <c r="F105" t="str">
        <f ca="1">IF($A105&lt;&gt;"",INDEX(Devices[Device Description],MATCH($A105,Devices[Tag Name],0)),"")</f>
        <v/>
      </c>
    </row>
    <row r="106" spans="1:6" x14ac:dyDescent="0.25">
      <c r="A106" t="str">
        <f t="array" aca="1" ref="A1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+ 1),ROW($A104))),"")</f>
        <v/>
      </c>
      <c r="B106" t="str">
        <f ca="1">IF($A106&lt;&gt;"",INDEX(Devices[Area],MATCH($A106,Devices[Tag Name],0)),"")</f>
        <v/>
      </c>
      <c r="C106" t="str">
        <f t="shared" ca="1" si="1"/>
        <v/>
      </c>
      <c r="F106" t="str">
        <f ca="1">IF($A106&lt;&gt;"",INDEX(Devices[Device Description],MATCH($A106,Devices[Tag Name],0)),"")</f>
        <v/>
      </c>
    </row>
    <row r="107" spans="1:6" x14ac:dyDescent="0.25">
      <c r="A107" t="str">
        <f t="array" aca="1" ref="A1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+ 1),ROW($A105))),"")</f>
        <v/>
      </c>
      <c r="B107" t="str">
        <f ca="1">IF($A107&lt;&gt;"",INDEX(Devices[Area],MATCH($A107,Devices[Tag Name],0)),"")</f>
        <v/>
      </c>
      <c r="C107" t="str">
        <f t="shared" ca="1" si="1"/>
        <v/>
      </c>
      <c r="F107" t="str">
        <f ca="1">IF($A107&lt;&gt;"",INDEX(Devices[Device Description],MATCH($A107,Devices[Tag Name],0)),"")</f>
        <v/>
      </c>
    </row>
    <row r="108" spans="1:6" x14ac:dyDescent="0.25">
      <c r="A108" t="str">
        <f t="array" aca="1" ref="A1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+ 1),ROW($A106))),"")</f>
        <v/>
      </c>
      <c r="B108" t="str">
        <f ca="1">IF($A108&lt;&gt;"",INDEX(Devices[Area],MATCH($A108,Devices[Tag Name],0)),"")</f>
        <v/>
      </c>
      <c r="C108" t="str">
        <f t="shared" ca="1" si="1"/>
        <v/>
      </c>
      <c r="F108" t="str">
        <f ca="1">IF($A108&lt;&gt;"",INDEX(Devices[Device Description],MATCH($A108,Devices[Tag Name],0)),"")</f>
        <v/>
      </c>
    </row>
    <row r="109" spans="1:6" x14ac:dyDescent="0.25">
      <c r="A109" t="str">
        <f t="array" aca="1" ref="A1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+ 1),ROW($A107))),"")</f>
        <v/>
      </c>
      <c r="B109" t="str">
        <f ca="1">IF($A109&lt;&gt;"",INDEX(Devices[Area],MATCH($A109,Devices[Tag Name],0)),"")</f>
        <v/>
      </c>
      <c r="C109" t="str">
        <f t="shared" ca="1" si="1"/>
        <v/>
      </c>
      <c r="F109" t="str">
        <f ca="1">IF($A109&lt;&gt;"",INDEX(Devices[Device Description],MATCH($A109,Devices[Tag Name],0)),"")</f>
        <v/>
      </c>
    </row>
    <row r="110" spans="1:6" x14ac:dyDescent="0.25">
      <c r="A110" t="str">
        <f t="array" aca="1" ref="A1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+ 1),ROW($A108))),"")</f>
        <v/>
      </c>
      <c r="B110" t="str">
        <f ca="1">IF($A110&lt;&gt;"",INDEX(Devices[Area],MATCH($A110,Devices[Tag Name],0)),"")</f>
        <v/>
      </c>
      <c r="C110" t="str">
        <f t="shared" ca="1" si="1"/>
        <v/>
      </c>
      <c r="F110" t="str">
        <f ca="1">IF($A110&lt;&gt;"",INDEX(Devices[Device Description],MATCH($A110,Devices[Tag Name],0)),"")</f>
        <v/>
      </c>
    </row>
    <row r="111" spans="1:6" x14ac:dyDescent="0.25">
      <c r="A111" t="str">
        <f t="array" aca="1" ref="A1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+ 1),ROW($A109))),"")</f>
        <v/>
      </c>
      <c r="B111" t="str">
        <f ca="1">IF($A111&lt;&gt;"",INDEX(Devices[Area],MATCH($A111,Devices[Tag Name],0)),"")</f>
        <v/>
      </c>
      <c r="C111" t="str">
        <f t="shared" ca="1" si="1"/>
        <v/>
      </c>
      <c r="F111" t="str">
        <f ca="1">IF($A111&lt;&gt;"",INDEX(Devices[Device Description],MATCH($A111,Devices[Tag Name],0)),"")</f>
        <v/>
      </c>
    </row>
    <row r="112" spans="1:6" x14ac:dyDescent="0.25">
      <c r="A112" t="str">
        <f t="array" aca="1" ref="A1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+ 1),ROW($A110))),"")</f>
        <v/>
      </c>
      <c r="B112" t="str">
        <f ca="1">IF($A112&lt;&gt;"",INDEX(Devices[Area],MATCH($A112,Devices[Tag Name],0)),"")</f>
        <v/>
      </c>
      <c r="C112" t="str">
        <f t="shared" ca="1" si="1"/>
        <v/>
      </c>
      <c r="F112" t="str">
        <f ca="1">IF($A112&lt;&gt;"",INDEX(Devices[Device Description],MATCH($A112,Devices[Tag Name],0)),"")</f>
        <v/>
      </c>
    </row>
    <row r="113" spans="1:6" x14ac:dyDescent="0.25">
      <c r="A113" t="str">
        <f t="array" aca="1" ref="A1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+ 1),ROW($A111))),"")</f>
        <v/>
      </c>
      <c r="B113" t="str">
        <f ca="1">IF($A113&lt;&gt;"",INDEX(Devices[Area],MATCH($A113,Devices[Tag Name],0)),"")</f>
        <v/>
      </c>
      <c r="C113" t="str">
        <f t="shared" ca="1" si="1"/>
        <v/>
      </c>
      <c r="F113" t="str">
        <f ca="1">IF($A113&lt;&gt;"",INDEX(Devices[Device Description],MATCH($A113,Devices[Tag Name],0)),"")</f>
        <v/>
      </c>
    </row>
    <row r="114" spans="1:6" x14ac:dyDescent="0.25">
      <c r="A114" t="str">
        <f t="array" aca="1" ref="A1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+ 1),ROW($A112))),"")</f>
        <v/>
      </c>
      <c r="B114" t="str">
        <f ca="1">IF($A114&lt;&gt;"",INDEX(Devices[Area],MATCH($A114,Devices[Tag Name],0)),"")</f>
        <v/>
      </c>
      <c r="C114" t="str">
        <f t="shared" ca="1" si="1"/>
        <v/>
      </c>
      <c r="F114" t="str">
        <f ca="1">IF($A114&lt;&gt;"",INDEX(Devices[Device Description],MATCH($A114,Devices[Tag Name],0)),"")</f>
        <v/>
      </c>
    </row>
    <row r="115" spans="1:6" x14ac:dyDescent="0.25">
      <c r="A115" t="str">
        <f t="array" aca="1" ref="A1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+ 1),ROW($A113))),"")</f>
        <v/>
      </c>
      <c r="B115" t="str">
        <f ca="1">IF($A115&lt;&gt;"",INDEX(Devices[Area],MATCH($A115,Devices[Tag Name],0)),"")</f>
        <v/>
      </c>
      <c r="C115" t="str">
        <f t="shared" ca="1" si="1"/>
        <v/>
      </c>
      <c r="F115" t="str">
        <f ca="1">IF($A115&lt;&gt;"",INDEX(Devices[Device Description],MATCH($A115,Devices[Tag Name],0)),"")</f>
        <v/>
      </c>
    </row>
    <row r="116" spans="1:6" x14ac:dyDescent="0.25">
      <c r="A116" t="str">
        <f t="array" aca="1" ref="A1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+ 1),ROW($A114))),"")</f>
        <v/>
      </c>
      <c r="B116" t="str">
        <f ca="1">IF($A116&lt;&gt;"",INDEX(Devices[Area],MATCH($A116,Devices[Tag Name],0)),"")</f>
        <v/>
      </c>
      <c r="C116" t="str">
        <f t="shared" ca="1" si="1"/>
        <v/>
      </c>
      <c r="F116" t="str">
        <f ca="1">IF($A116&lt;&gt;"",INDEX(Devices[Device Description],MATCH($A116,Devices[Tag Name],0)),"")</f>
        <v/>
      </c>
    </row>
    <row r="117" spans="1:6" x14ac:dyDescent="0.25">
      <c r="A117" t="str">
        <f t="array" aca="1" ref="A1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+ 1),ROW($A115))),"")</f>
        <v/>
      </c>
      <c r="B117" t="str">
        <f ca="1">IF($A117&lt;&gt;"",INDEX(Devices[Area],MATCH($A117,Devices[Tag Name],0)),"")</f>
        <v/>
      </c>
      <c r="C117" t="str">
        <f t="shared" ca="1" si="1"/>
        <v/>
      </c>
      <c r="F117" t="str">
        <f ca="1">IF($A117&lt;&gt;"",INDEX(Devices[Device Description],MATCH($A117,Devices[Tag Name],0)),"")</f>
        <v/>
      </c>
    </row>
    <row r="118" spans="1:6" x14ac:dyDescent="0.25">
      <c r="A118" t="str">
        <f t="array" aca="1" ref="A1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+ 1),ROW($A116))),"")</f>
        <v/>
      </c>
      <c r="B118" t="str">
        <f ca="1">IF($A118&lt;&gt;"",INDEX(Devices[Area],MATCH($A118,Devices[Tag Name],0)),"")</f>
        <v/>
      </c>
      <c r="C118" t="str">
        <f t="shared" ca="1" si="1"/>
        <v/>
      </c>
      <c r="F118" t="str">
        <f ca="1">IF($A118&lt;&gt;"",INDEX(Devices[Device Description],MATCH($A118,Devices[Tag Name],0)),"")</f>
        <v/>
      </c>
    </row>
    <row r="119" spans="1:6" x14ac:dyDescent="0.25">
      <c r="A119" t="str">
        <f t="array" aca="1" ref="A1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+ 1),ROW($A117))),"")</f>
        <v/>
      </c>
      <c r="B119" t="str">
        <f ca="1">IF($A119&lt;&gt;"",INDEX(Devices[Area],MATCH($A119,Devices[Tag Name],0)),"")</f>
        <v/>
      </c>
      <c r="C119" t="str">
        <f t="shared" ca="1" si="1"/>
        <v/>
      </c>
      <c r="F119" t="str">
        <f ca="1">IF($A119&lt;&gt;"",INDEX(Devices[Device Description],MATCH($A119,Devices[Tag Name],0)),"")</f>
        <v/>
      </c>
    </row>
    <row r="120" spans="1:6" x14ac:dyDescent="0.25">
      <c r="A120" t="str">
        <f t="array" aca="1" ref="A1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+ 1),ROW($A118))),"")</f>
        <v/>
      </c>
      <c r="B120" t="str">
        <f ca="1">IF($A120&lt;&gt;"",INDEX(Devices[Area],MATCH($A120,Devices[Tag Name],0)),"")</f>
        <v/>
      </c>
      <c r="C120" t="str">
        <f t="shared" ca="1" si="1"/>
        <v/>
      </c>
      <c r="F120" t="str">
        <f ca="1">IF($A120&lt;&gt;"",INDEX(Devices[Device Description],MATCH($A120,Devices[Tag Name],0)),"")</f>
        <v/>
      </c>
    </row>
    <row r="121" spans="1:6" x14ac:dyDescent="0.25">
      <c r="A121" t="str">
        <f t="array" aca="1" ref="A1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+ 1),ROW($A119))),"")</f>
        <v/>
      </c>
      <c r="B121" t="str">
        <f ca="1">IF($A121&lt;&gt;"",INDEX(Devices[Area],MATCH($A121,Devices[Tag Name],0)),"")</f>
        <v/>
      </c>
      <c r="C121" t="str">
        <f t="shared" ca="1" si="1"/>
        <v/>
      </c>
      <c r="F121" t="str">
        <f ca="1">IF($A121&lt;&gt;"",INDEX(Devices[Device Description],MATCH($A121,Devices[Tag Name],0)),"")</f>
        <v/>
      </c>
    </row>
    <row r="122" spans="1:6" x14ac:dyDescent="0.25">
      <c r="A122" t="str">
        <f t="array" aca="1" ref="A1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+ 1),ROW($A120))),"")</f>
        <v/>
      </c>
      <c r="B122" t="str">
        <f ca="1">IF($A122&lt;&gt;"",INDEX(Devices[Area],MATCH($A122,Devices[Tag Name],0)),"")</f>
        <v/>
      </c>
      <c r="C122" t="str">
        <f t="shared" ca="1" si="1"/>
        <v/>
      </c>
      <c r="F122" t="str">
        <f ca="1">IF($A122&lt;&gt;"",INDEX(Devices[Device Description],MATCH($A122,Devices[Tag Name],0)),"")</f>
        <v/>
      </c>
    </row>
    <row r="123" spans="1:6" x14ac:dyDescent="0.25">
      <c r="A123" t="str">
        <f t="array" aca="1" ref="A1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+ 1),ROW($A121))),"")</f>
        <v/>
      </c>
      <c r="B123" t="str">
        <f ca="1">IF($A123&lt;&gt;"",INDEX(Devices[Area],MATCH($A123,Devices[Tag Name],0)),"")</f>
        <v/>
      </c>
      <c r="C123" t="str">
        <f t="shared" ca="1" si="1"/>
        <v/>
      </c>
      <c r="F123" t="str">
        <f ca="1">IF($A123&lt;&gt;"",INDEX(Devices[Device Description],MATCH($A123,Devices[Tag Name],0)),"")</f>
        <v/>
      </c>
    </row>
    <row r="124" spans="1:6" x14ac:dyDescent="0.25">
      <c r="A124" t="str">
        <f t="array" aca="1" ref="A1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+ 1),ROW($A122))),"")</f>
        <v/>
      </c>
      <c r="B124" t="str">
        <f ca="1">IF($A124&lt;&gt;"",INDEX(Devices[Area],MATCH($A124,Devices[Tag Name],0)),"")</f>
        <v/>
      </c>
      <c r="C124" t="str">
        <f t="shared" ca="1" si="1"/>
        <v/>
      </c>
      <c r="F124" t="str">
        <f ca="1">IF($A124&lt;&gt;"",INDEX(Devices[Device Description],MATCH($A124,Devices[Tag Name],0)),"")</f>
        <v/>
      </c>
    </row>
    <row r="125" spans="1:6" x14ac:dyDescent="0.25">
      <c r="A125" t="str">
        <f t="array" aca="1" ref="A1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+ 1),ROW($A123))),"")</f>
        <v/>
      </c>
      <c r="B125" t="str">
        <f ca="1">IF($A125&lt;&gt;"",INDEX(Devices[Area],MATCH($A125,Devices[Tag Name],0)),"")</f>
        <v/>
      </c>
      <c r="C125" t="str">
        <f t="shared" ca="1" si="1"/>
        <v/>
      </c>
      <c r="F125" t="str">
        <f ca="1">IF($A125&lt;&gt;"",INDEX(Devices[Device Description],MATCH($A125,Devices[Tag Name],0)),"")</f>
        <v/>
      </c>
    </row>
    <row r="126" spans="1:6" x14ac:dyDescent="0.25">
      <c r="A126" t="str">
        <f t="array" aca="1" ref="A1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+ 1),ROW($A124))),"")</f>
        <v/>
      </c>
      <c r="B126" t="str">
        <f ca="1">IF($A126&lt;&gt;"",INDEX(Devices[Area],MATCH($A126,Devices[Tag Name],0)),"")</f>
        <v/>
      </c>
      <c r="C126" t="str">
        <f t="shared" ca="1" si="1"/>
        <v/>
      </c>
      <c r="F126" t="str">
        <f ca="1">IF($A126&lt;&gt;"",INDEX(Devices[Device Description],MATCH($A126,Devices[Tag Name],0)),"")</f>
        <v/>
      </c>
    </row>
    <row r="127" spans="1:6" x14ac:dyDescent="0.25">
      <c r="A127" t="str">
        <f t="array" aca="1" ref="A1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+ 1),ROW($A125))),"")</f>
        <v/>
      </c>
      <c r="B127" t="str">
        <f ca="1">IF($A127&lt;&gt;"",INDEX(Devices[Area],MATCH($A127,Devices[Tag Name],0)),"")</f>
        <v/>
      </c>
      <c r="C127" t="str">
        <f t="shared" ca="1" si="1"/>
        <v/>
      </c>
      <c r="F127" t="str">
        <f ca="1">IF($A127&lt;&gt;"",INDEX(Devices[Device Description],MATCH($A127,Devices[Tag Name],0)),"")</f>
        <v/>
      </c>
    </row>
    <row r="128" spans="1:6" x14ac:dyDescent="0.25">
      <c r="A128" t="str">
        <f t="array" aca="1" ref="A1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+ 1),ROW($A126))),"")</f>
        <v/>
      </c>
      <c r="B128" t="str">
        <f ca="1">IF($A128&lt;&gt;"",INDEX(Devices[Area],MATCH($A128,Devices[Tag Name],0)),"")</f>
        <v/>
      </c>
      <c r="C128" t="str">
        <f t="shared" ca="1" si="1"/>
        <v/>
      </c>
      <c r="F128" t="str">
        <f ca="1">IF($A128&lt;&gt;"",INDEX(Devices[Device Description],MATCH($A128,Devices[Tag Name],0)),"")</f>
        <v/>
      </c>
    </row>
    <row r="129" spans="1:6" x14ac:dyDescent="0.25">
      <c r="A129" t="str">
        <f t="array" aca="1" ref="A1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+ 1),ROW($A127))),"")</f>
        <v/>
      </c>
      <c r="B129" t="str">
        <f ca="1">IF($A129&lt;&gt;"",INDEX(Devices[Area],MATCH($A129,Devices[Tag Name],0)),"")</f>
        <v/>
      </c>
      <c r="C129" t="str">
        <f t="shared" ca="1" si="1"/>
        <v/>
      </c>
      <c r="F129" t="str">
        <f ca="1">IF($A129&lt;&gt;"",INDEX(Devices[Device Description],MATCH($A129,Devices[Tag Name],0)),"")</f>
        <v/>
      </c>
    </row>
    <row r="130" spans="1:6" x14ac:dyDescent="0.25">
      <c r="A130" t="str">
        <f t="array" aca="1" ref="A1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+ 1),ROW($A128))),"")</f>
        <v/>
      </c>
      <c r="B130" t="str">
        <f ca="1">IF($A130&lt;&gt;"",INDEX(Devices[Area],MATCH($A130,Devices[Tag Name],0)),"")</f>
        <v/>
      </c>
      <c r="C130" t="str">
        <f t="shared" ca="1" si="1"/>
        <v/>
      </c>
      <c r="F130" t="str">
        <f ca="1">IF($A130&lt;&gt;"",INDEX(Devices[Device Description],MATCH($A130,Devices[Tag Name],0)),"")</f>
        <v/>
      </c>
    </row>
    <row r="131" spans="1:6" x14ac:dyDescent="0.25">
      <c r="A131" t="str">
        <f t="array" aca="1" ref="A1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+ 1),ROW($A129))),"")</f>
        <v/>
      </c>
      <c r="B131" t="str">
        <f ca="1">IF($A131&lt;&gt;"",INDEX(Devices[Area],MATCH($A131,Devices[Tag Name],0)),"")</f>
        <v/>
      </c>
      <c r="C131" t="str">
        <f t="shared" ca="1" si="1"/>
        <v/>
      </c>
      <c r="F131" t="str">
        <f ca="1">IF($A131&lt;&gt;"",INDEX(Devices[Device Description],MATCH($A131,Devices[Tag Name],0)),"")</f>
        <v/>
      </c>
    </row>
    <row r="132" spans="1:6" x14ac:dyDescent="0.25">
      <c r="A132" t="str">
        <f t="array" aca="1" ref="A1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+ 1),ROW($A130))),"")</f>
        <v/>
      </c>
      <c r="B132" t="str">
        <f ca="1">IF($A132&lt;&gt;"",INDEX(Devices[Area],MATCH($A132,Devices[Tag Name],0)),"")</f>
        <v/>
      </c>
      <c r="C132" t="str">
        <f t="shared" ca="1" si="1"/>
        <v/>
      </c>
      <c r="F132" t="str">
        <f ca="1">IF($A132&lt;&gt;"",INDEX(Devices[Device Description],MATCH($A132,Devices[Tag Name],0)),"")</f>
        <v/>
      </c>
    </row>
    <row r="133" spans="1:6" x14ac:dyDescent="0.25">
      <c r="A133" t="str">
        <f t="array" aca="1" ref="A1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+ 1),ROW($A131))),"")</f>
        <v/>
      </c>
      <c r="B133" t="str">
        <f ca="1">IF($A133&lt;&gt;"",INDEX(Devices[Area],MATCH($A133,Devices[Tag Name],0)),"")</f>
        <v/>
      </c>
      <c r="C133" t="str">
        <f t="shared" ca="1" si="1"/>
        <v/>
      </c>
      <c r="F133" t="str">
        <f ca="1">IF($A133&lt;&gt;"",INDEX(Devices[Device Description],MATCH($A133,Devices[Tag Name],0)),"")</f>
        <v/>
      </c>
    </row>
    <row r="134" spans="1:6" x14ac:dyDescent="0.25">
      <c r="A134" t="str">
        <f t="array" aca="1" ref="A1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+ 1),ROW($A132))),"")</f>
        <v/>
      </c>
      <c r="B134" t="str">
        <f ca="1">IF($A134&lt;&gt;"",INDEX(Devices[Area],MATCH($A134,Devices[Tag Name],0)),"")</f>
        <v/>
      </c>
      <c r="C134" t="str">
        <f t="shared" ca="1" si="1"/>
        <v/>
      </c>
      <c r="F134" t="str">
        <f ca="1">IF($A134&lt;&gt;"",INDEX(Devices[Device Description],MATCH($A134,Devices[Tag Name],0)),"")</f>
        <v/>
      </c>
    </row>
    <row r="135" spans="1:6" x14ac:dyDescent="0.25">
      <c r="A135" t="str">
        <f t="array" aca="1" ref="A1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+ 1),ROW($A133))),"")</f>
        <v/>
      </c>
      <c r="B135" t="str">
        <f ca="1">IF($A135&lt;&gt;"",INDEX(Devices[Area],MATCH($A135,Devices[Tag Name],0)),"")</f>
        <v/>
      </c>
      <c r="C135" t="str">
        <f t="shared" ca="1" si="1"/>
        <v/>
      </c>
      <c r="F135" t="str">
        <f ca="1">IF($A135&lt;&gt;"",INDEX(Devices[Device Description],MATCH($A135,Devices[Tag Name],0)),"")</f>
        <v/>
      </c>
    </row>
    <row r="136" spans="1:6" x14ac:dyDescent="0.25">
      <c r="A136" t="str">
        <f t="array" aca="1" ref="A1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+ 1),ROW($A134))),"")</f>
        <v/>
      </c>
      <c r="B136" t="str">
        <f ca="1">IF($A136&lt;&gt;"",INDEX(Devices[Area],MATCH($A136,Devices[Tag Name],0)),"")</f>
        <v/>
      </c>
      <c r="C136" t="str">
        <f t="shared" ca="1" si="1"/>
        <v/>
      </c>
      <c r="F136" t="str">
        <f ca="1">IF($A136&lt;&gt;"",INDEX(Devices[Device Description],MATCH($A136,Devices[Tag Name],0)),"")</f>
        <v/>
      </c>
    </row>
    <row r="137" spans="1:6" x14ac:dyDescent="0.25">
      <c r="A137" t="str">
        <f t="array" aca="1" ref="A1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+ 1),ROW($A135))),"")</f>
        <v/>
      </c>
      <c r="B137" t="str">
        <f ca="1">IF($A137&lt;&gt;"",INDEX(Devices[Area],MATCH($A137,Devices[Tag Name],0)),"")</f>
        <v/>
      </c>
      <c r="C137" t="str">
        <f t="shared" ca="1" si="1"/>
        <v/>
      </c>
      <c r="F137" t="str">
        <f ca="1">IF($A137&lt;&gt;"",INDEX(Devices[Device Description],MATCH($A137,Devices[Tag Name],0)),"")</f>
        <v/>
      </c>
    </row>
    <row r="138" spans="1:6" x14ac:dyDescent="0.25">
      <c r="A138" t="str">
        <f t="array" aca="1" ref="A1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+ 1),ROW($A136))),"")</f>
        <v/>
      </c>
      <c r="B138" t="str">
        <f ca="1">IF($A138&lt;&gt;"",INDEX(Devices[Area],MATCH($A138,Devices[Tag Name],0)),"")</f>
        <v/>
      </c>
      <c r="C138" t="str">
        <f t="shared" ca="1" si="1"/>
        <v/>
      </c>
      <c r="F138" t="str">
        <f ca="1">IF($A138&lt;&gt;"",INDEX(Devices[Device Description],MATCH($A138,Devices[Tag Name],0)),"")</f>
        <v/>
      </c>
    </row>
    <row r="139" spans="1:6" x14ac:dyDescent="0.25">
      <c r="A139" t="str">
        <f t="array" aca="1" ref="A1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+ 1),ROW($A137))),"")</f>
        <v/>
      </c>
      <c r="B139" t="str">
        <f ca="1">IF($A139&lt;&gt;"",INDEX(Devices[Area],MATCH($A139,Devices[Tag Name],0)),"")</f>
        <v/>
      </c>
      <c r="C139" t="str">
        <f t="shared" ca="1" si="1"/>
        <v/>
      </c>
      <c r="F139" t="str">
        <f ca="1">IF($A139&lt;&gt;"",INDEX(Devices[Device Description],MATCH($A139,Devices[Tag Name],0)),"")</f>
        <v/>
      </c>
    </row>
    <row r="140" spans="1:6" x14ac:dyDescent="0.25">
      <c r="A140" t="str">
        <f t="array" aca="1" ref="A1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+ 1),ROW($A138))),"")</f>
        <v/>
      </c>
      <c r="B140" t="str">
        <f ca="1">IF($A140&lt;&gt;"",INDEX(Devices[Area],MATCH($A140,Devices[Tag Name],0)),"")</f>
        <v/>
      </c>
      <c r="C140" t="str">
        <f t="shared" ca="1" si="1"/>
        <v/>
      </c>
      <c r="F140" t="str">
        <f ca="1">IF($A140&lt;&gt;"",INDEX(Devices[Device Description],MATCH($A140,Devices[Tag Name],0)),"")</f>
        <v/>
      </c>
    </row>
    <row r="141" spans="1:6" x14ac:dyDescent="0.25">
      <c r="A141" t="str">
        <f t="array" aca="1" ref="A1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+ 1),ROW($A139))),"")</f>
        <v/>
      </c>
      <c r="B141" t="str">
        <f ca="1">IF($A141&lt;&gt;"",INDEX(Devices[Area],MATCH($A141,Devices[Tag Name],0)),"")</f>
        <v/>
      </c>
      <c r="C141" t="str">
        <f t="shared" ca="1" si="1"/>
        <v/>
      </c>
      <c r="F141" t="str">
        <f ca="1">IF($A141&lt;&gt;"",INDEX(Devices[Device Description],MATCH($A141,Devices[Tag Name],0)),"")</f>
        <v/>
      </c>
    </row>
    <row r="142" spans="1:6" x14ac:dyDescent="0.25">
      <c r="A142" t="str">
        <f t="array" aca="1" ref="A1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+ 1),ROW($A140))),"")</f>
        <v/>
      </c>
      <c r="B142" t="str">
        <f ca="1">IF($A142&lt;&gt;"",INDEX(Devices[Area],MATCH($A142,Devices[Tag Name],0)),"")</f>
        <v/>
      </c>
      <c r="C142" t="str">
        <f t="shared" ca="1" si="1"/>
        <v/>
      </c>
      <c r="F142" t="str">
        <f ca="1">IF($A142&lt;&gt;"",INDEX(Devices[Device Description],MATCH($A142,Devices[Tag Name],0)),"")</f>
        <v/>
      </c>
    </row>
    <row r="143" spans="1:6" x14ac:dyDescent="0.25">
      <c r="A143" t="str">
        <f t="array" aca="1" ref="A1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+ 1),ROW($A141))),"")</f>
        <v/>
      </c>
      <c r="B143" t="str">
        <f ca="1">IF($A143&lt;&gt;"",INDEX(Devices[Area],MATCH($A143,Devices[Tag Name],0)),"")</f>
        <v/>
      </c>
      <c r="C143" t="str">
        <f t="shared" ca="1" si="1"/>
        <v/>
      </c>
      <c r="F143" t="str">
        <f ca="1">IF($A143&lt;&gt;"",INDEX(Devices[Device Description],MATCH($A143,Devices[Tag Name],0)),"")</f>
        <v/>
      </c>
    </row>
    <row r="144" spans="1:6" x14ac:dyDescent="0.25">
      <c r="A144" t="str">
        <f t="array" aca="1" ref="A1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+ 1),ROW($A142))),"")</f>
        <v/>
      </c>
      <c r="B144" t="str">
        <f ca="1">IF($A144&lt;&gt;"",INDEX(Devices[Area],MATCH($A144,Devices[Tag Name],0)),"")</f>
        <v/>
      </c>
      <c r="C144" t="str">
        <f t="shared" ca="1" si="1"/>
        <v/>
      </c>
      <c r="F144" t="str">
        <f ca="1">IF($A144&lt;&gt;"",INDEX(Devices[Device Description],MATCH($A144,Devices[Tag Name],0)),"")</f>
        <v/>
      </c>
    </row>
    <row r="145" spans="1:6" x14ac:dyDescent="0.25">
      <c r="A145" t="str">
        <f t="array" aca="1" ref="A1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+ 1),ROW($A143))),"")</f>
        <v/>
      </c>
      <c r="B145" t="str">
        <f ca="1">IF($A145&lt;&gt;"",INDEX(Devices[Area],MATCH($A145,Devices[Tag Name],0)),"")</f>
        <v/>
      </c>
      <c r="C145" t="str">
        <f t="shared" ca="1" si="1"/>
        <v/>
      </c>
      <c r="F145" t="str">
        <f ca="1">IF($A145&lt;&gt;"",INDEX(Devices[Device Description],MATCH($A145,Devices[Tag Name],0)),"")</f>
        <v/>
      </c>
    </row>
    <row r="146" spans="1:6" x14ac:dyDescent="0.25">
      <c r="A146" t="str">
        <f t="array" aca="1" ref="A1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+ 1),ROW($A144))),"")</f>
        <v/>
      </c>
      <c r="B146" t="str">
        <f ca="1">IF($A146&lt;&gt;"",INDEX(Devices[Area],MATCH($A146,Devices[Tag Name],0)),"")</f>
        <v/>
      </c>
      <c r="C146" t="str">
        <f t="shared" ca="1" si="1"/>
        <v/>
      </c>
      <c r="F146" t="str">
        <f ca="1">IF($A146&lt;&gt;"",INDEX(Devices[Device Description],MATCH($A146,Devices[Tag Name],0)),"")</f>
        <v/>
      </c>
    </row>
    <row r="147" spans="1:6" x14ac:dyDescent="0.25">
      <c r="A147" t="str">
        <f t="array" aca="1" ref="A1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+ 1),ROW($A145))),"")</f>
        <v/>
      </c>
      <c r="B147" t="str">
        <f ca="1">IF($A147&lt;&gt;"",INDEX(Devices[Area],MATCH($A147,Devices[Tag Name],0)),"")</f>
        <v/>
      </c>
      <c r="C147" t="str">
        <f t="shared" ca="1" si="1"/>
        <v/>
      </c>
      <c r="F147" t="str">
        <f ca="1">IF($A147&lt;&gt;"",INDEX(Devices[Device Description],MATCH($A147,Devices[Tag Name],0)),"")</f>
        <v/>
      </c>
    </row>
    <row r="148" spans="1:6" x14ac:dyDescent="0.25">
      <c r="A148" t="str">
        <f t="array" aca="1" ref="A1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+ 1),ROW($A146))),"")</f>
        <v/>
      </c>
      <c r="B148" t="str">
        <f ca="1">IF($A148&lt;&gt;"",INDEX(Devices[Area],MATCH($A148,Devices[Tag Name],0)),"")</f>
        <v/>
      </c>
      <c r="C148" t="str">
        <f t="shared" ca="1" si="1"/>
        <v/>
      </c>
      <c r="F148" t="str">
        <f ca="1">IF($A148&lt;&gt;"",INDEX(Devices[Device Description],MATCH($A148,Devices[Tag Name],0)),"")</f>
        <v/>
      </c>
    </row>
    <row r="149" spans="1:6" x14ac:dyDescent="0.25">
      <c r="A149" t="str">
        <f t="array" aca="1" ref="A1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+ 1),ROW($A147))),"")</f>
        <v/>
      </c>
      <c r="B149" t="str">
        <f ca="1">IF($A149&lt;&gt;"",INDEX(Devices[Area],MATCH($A149,Devices[Tag Name],0)),"")</f>
        <v/>
      </c>
      <c r="C149" t="str">
        <f t="shared" ca="1" si="1"/>
        <v/>
      </c>
      <c r="F149" t="str">
        <f ca="1">IF($A149&lt;&gt;"",INDEX(Devices[Device Description],MATCH($A149,Devices[Tag Name],0)),"")</f>
        <v/>
      </c>
    </row>
    <row r="150" spans="1:6" x14ac:dyDescent="0.25">
      <c r="A150" t="str">
        <f t="array" aca="1" ref="A1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+ 1),ROW($A148))),"")</f>
        <v/>
      </c>
      <c r="B150" t="str">
        <f ca="1">IF($A150&lt;&gt;"",INDEX(Devices[Area],MATCH($A150,Devices[Tag Name],0)),"")</f>
        <v/>
      </c>
      <c r="C150" t="str">
        <f t="shared" ca="1" si="1"/>
        <v/>
      </c>
      <c r="F150" t="str">
        <f ca="1">IF($A150&lt;&gt;"",INDEX(Devices[Device Description],MATCH($A150,Devices[Tag Name],0)),"")</f>
        <v/>
      </c>
    </row>
    <row r="151" spans="1:6" x14ac:dyDescent="0.25">
      <c r="A151" t="str">
        <f t="array" aca="1" ref="A1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+ 1),ROW($A149))),"")</f>
        <v/>
      </c>
      <c r="B151" t="str">
        <f ca="1">IF($A151&lt;&gt;"",INDEX(Devices[Area],MATCH($A151,Devices[Tag Name],0)),"")</f>
        <v/>
      </c>
      <c r="C151" t="str">
        <f t="shared" ca="1" si="1"/>
        <v/>
      </c>
      <c r="F151" t="str">
        <f ca="1">IF($A151&lt;&gt;"",INDEX(Devices[Device Description],MATCH($A151,Devices[Tag Name],0)),"")</f>
        <v/>
      </c>
    </row>
    <row r="152" spans="1:6" x14ac:dyDescent="0.25">
      <c r="A152" t="str">
        <f t="array" aca="1" ref="A1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+ 1),ROW($A150))),"")</f>
        <v/>
      </c>
      <c r="B152" t="str">
        <f ca="1">IF($A152&lt;&gt;"",INDEX(Devices[Area],MATCH($A152,Devices[Tag Name],0)),"")</f>
        <v/>
      </c>
      <c r="C152" t="str">
        <f t="shared" ca="1" si="1"/>
        <v/>
      </c>
      <c r="F152" t="str">
        <f ca="1">IF($A152&lt;&gt;"",INDEX(Devices[Device Description],MATCH($A152,Devices[Tag Name],0)),"")</f>
        <v/>
      </c>
    </row>
    <row r="153" spans="1:6" x14ac:dyDescent="0.25">
      <c r="A153" t="str">
        <f t="array" aca="1" ref="A1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+ 1),ROW($A151))),"")</f>
        <v/>
      </c>
      <c r="B153" t="str">
        <f ca="1">IF($A153&lt;&gt;"",INDEX(Devices[Area],MATCH($A153,Devices[Tag Name],0)),"")</f>
        <v/>
      </c>
      <c r="C153" t="str">
        <f t="shared" ca="1" si="1"/>
        <v/>
      </c>
      <c r="F153" t="str">
        <f ca="1">IF($A153&lt;&gt;"",INDEX(Devices[Device Description],MATCH($A153,Devices[Tag Name],0)),"")</f>
        <v/>
      </c>
    </row>
    <row r="154" spans="1:6" x14ac:dyDescent="0.25">
      <c r="A154" t="str">
        <f t="array" aca="1" ref="A1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+ 1),ROW($A152))),"")</f>
        <v/>
      </c>
      <c r="B154" t="str">
        <f ca="1">IF($A154&lt;&gt;"",INDEX(Devices[Area],MATCH($A154,Devices[Tag Name],0)),"")</f>
        <v/>
      </c>
      <c r="C154" t="str">
        <f t="shared" ca="1" si="1"/>
        <v/>
      </c>
      <c r="F154" t="str">
        <f ca="1">IF($A154&lt;&gt;"",INDEX(Devices[Device Description],MATCH($A154,Devices[Tag Name],0)),"")</f>
        <v/>
      </c>
    </row>
    <row r="155" spans="1:6" x14ac:dyDescent="0.25">
      <c r="A155" t="str">
        <f t="array" aca="1" ref="A1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+ 1),ROW($A153))),"")</f>
        <v/>
      </c>
      <c r="B155" t="str">
        <f ca="1">IF($A155&lt;&gt;"",INDEX(Devices[Area],MATCH($A155,Devices[Tag Name],0)),"")</f>
        <v/>
      </c>
      <c r="C155" t="str">
        <f t="shared" ca="1" si="1"/>
        <v/>
      </c>
      <c r="F155" t="str">
        <f ca="1">IF($A155&lt;&gt;"",INDEX(Devices[Device Description],MATCH($A155,Devices[Tag Name],0)),"")</f>
        <v/>
      </c>
    </row>
    <row r="156" spans="1:6" x14ac:dyDescent="0.25">
      <c r="A156" t="str">
        <f t="array" aca="1" ref="A1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+ 1),ROW($A154))),"")</f>
        <v/>
      </c>
      <c r="B156" t="str">
        <f ca="1">IF($A156&lt;&gt;"",INDEX(Devices[Area],MATCH($A156,Devices[Tag Name],0)),"")</f>
        <v/>
      </c>
      <c r="C156" t="str">
        <f t="shared" ca="1" si="1"/>
        <v/>
      </c>
      <c r="F156" t="str">
        <f ca="1">IF($A156&lt;&gt;"",INDEX(Devices[Device Description],MATCH($A156,Devices[Tag Name],0)),"")</f>
        <v/>
      </c>
    </row>
    <row r="157" spans="1:6" x14ac:dyDescent="0.25">
      <c r="A157" t="str">
        <f t="array" aca="1" ref="A1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+ 1),ROW($A155))),"")</f>
        <v/>
      </c>
      <c r="B157" t="str">
        <f ca="1">IF($A157&lt;&gt;"",INDEX(Devices[Area],MATCH($A157,Devices[Tag Name],0)),"")</f>
        <v/>
      </c>
      <c r="C157" t="str">
        <f t="shared" ca="1" si="1"/>
        <v/>
      </c>
      <c r="F157" t="str">
        <f ca="1">IF($A157&lt;&gt;"",INDEX(Devices[Device Description],MATCH($A157,Devices[Tag Name],0)),"")</f>
        <v/>
      </c>
    </row>
    <row r="158" spans="1:6" x14ac:dyDescent="0.25">
      <c r="A158" t="str">
        <f t="array" aca="1" ref="A1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+ 1),ROW($A156))),"")</f>
        <v/>
      </c>
      <c r="B158" t="str">
        <f ca="1">IF($A158&lt;&gt;"",INDEX(Devices[Area],MATCH($A158,Devices[Tag Name],0)),"")</f>
        <v/>
      </c>
      <c r="C158" t="str">
        <f t="shared" ca="1" si="1"/>
        <v/>
      </c>
      <c r="F158" t="str">
        <f ca="1">IF($A158&lt;&gt;"",INDEX(Devices[Device Description],MATCH($A158,Devices[Tag Name],0)),"")</f>
        <v/>
      </c>
    </row>
    <row r="159" spans="1:6" x14ac:dyDescent="0.25">
      <c r="A159" t="str">
        <f t="array" aca="1" ref="A1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+ 1),ROW($A157))),"")</f>
        <v/>
      </c>
      <c r="B159" t="str">
        <f ca="1">IF($A159&lt;&gt;"",INDEX(Devices[Area],MATCH($A159,Devices[Tag Name],0)),"")</f>
        <v/>
      </c>
      <c r="C159" t="str">
        <f t="shared" ca="1" si="1"/>
        <v/>
      </c>
      <c r="F159" t="str">
        <f ca="1">IF($A159&lt;&gt;"",INDEX(Devices[Device Description],MATCH($A159,Devices[Tag Name],0)),"")</f>
        <v/>
      </c>
    </row>
    <row r="160" spans="1:6" x14ac:dyDescent="0.25">
      <c r="A160" t="str">
        <f t="array" aca="1" ref="A1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+ 1),ROW($A158))),"")</f>
        <v/>
      </c>
      <c r="B160" t="str">
        <f ca="1">IF($A160&lt;&gt;"",INDEX(Devices[Area],MATCH($A160,Devices[Tag Name],0)),"")</f>
        <v/>
      </c>
      <c r="C160" t="str">
        <f t="shared" ca="1" si="1"/>
        <v/>
      </c>
      <c r="F160" t="str">
        <f ca="1">IF($A160&lt;&gt;"",INDEX(Devices[Device Description],MATCH($A160,Devices[Tag Name],0)),"")</f>
        <v/>
      </c>
    </row>
    <row r="161" spans="1:6" x14ac:dyDescent="0.25">
      <c r="A161" t="str">
        <f t="array" aca="1" ref="A1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+ 1),ROW($A159))),"")</f>
        <v/>
      </c>
      <c r="B161" t="str">
        <f ca="1">IF($A161&lt;&gt;"",INDEX(Devices[Area],MATCH($A161,Devices[Tag Name],0)),"")</f>
        <v/>
      </c>
      <c r="C161" t="str">
        <f t="shared" ca="1" si="1"/>
        <v/>
      </c>
      <c r="F161" t="str">
        <f ca="1">IF($A161&lt;&gt;"",INDEX(Devices[Device Description],MATCH($A161,Devices[Tag Name],0)),"")</f>
        <v/>
      </c>
    </row>
    <row r="162" spans="1:6" x14ac:dyDescent="0.25">
      <c r="A162" t="str">
        <f t="array" aca="1" ref="A1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+ 1),ROW($A160))),"")</f>
        <v/>
      </c>
      <c r="B162" t="str">
        <f ca="1">IF($A162&lt;&gt;"",INDEX(Devices[Area],MATCH($A162,Devices[Tag Name],0)),"")</f>
        <v/>
      </c>
      <c r="C162" t="str">
        <f t="shared" ca="1" si="1"/>
        <v/>
      </c>
      <c r="F162" t="str">
        <f ca="1">IF($A162&lt;&gt;"",INDEX(Devices[Device Description],MATCH($A162,Devices[Tag Name],0)),"")</f>
        <v/>
      </c>
    </row>
    <row r="163" spans="1:6" x14ac:dyDescent="0.25">
      <c r="A163" t="str">
        <f t="array" aca="1" ref="A1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+ 1),ROW($A161))),"")</f>
        <v/>
      </c>
      <c r="B163" t="str">
        <f ca="1">IF($A163&lt;&gt;"",INDEX(Devices[Area],MATCH($A163,Devices[Tag Name],0)),"")</f>
        <v/>
      </c>
      <c r="C163" t="str">
        <f t="shared" ca="1" si="1"/>
        <v/>
      </c>
      <c r="F163" t="str">
        <f ca="1">IF($A163&lt;&gt;"",INDEX(Devices[Device Description],MATCH($A163,Devices[Tag Name],0)),"")</f>
        <v/>
      </c>
    </row>
    <row r="164" spans="1:6" x14ac:dyDescent="0.25">
      <c r="A164" t="str">
        <f t="array" aca="1" ref="A1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+ 1),ROW($A162))),"")</f>
        <v/>
      </c>
      <c r="B164" t="str">
        <f ca="1">IF($A164&lt;&gt;"",INDEX(Devices[Area],MATCH($A164,Devices[Tag Name],0)),"")</f>
        <v/>
      </c>
      <c r="C164" t="str">
        <f t="shared" ca="1" si="1"/>
        <v/>
      </c>
      <c r="F164" t="str">
        <f ca="1">IF($A164&lt;&gt;"",INDEX(Devices[Device Description],MATCH($A164,Devices[Tag Name],0)),"")</f>
        <v/>
      </c>
    </row>
    <row r="165" spans="1:6" x14ac:dyDescent="0.25">
      <c r="A165" t="str">
        <f t="array" aca="1" ref="A1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+ 1),ROW($A163))),"")</f>
        <v/>
      </c>
      <c r="B165" t="str">
        <f ca="1">IF($A165&lt;&gt;"",INDEX(Devices[Area],MATCH($A165,Devices[Tag Name],0)),"")</f>
        <v/>
      </c>
      <c r="C165" t="str">
        <f t="shared" ca="1" si="1"/>
        <v/>
      </c>
      <c r="F165" t="str">
        <f ca="1">IF($A165&lt;&gt;"",INDEX(Devices[Device Description],MATCH($A165,Devices[Tag Name],0)),"")</f>
        <v/>
      </c>
    </row>
    <row r="166" spans="1:6" x14ac:dyDescent="0.25">
      <c r="A166" t="str">
        <f t="array" aca="1" ref="A1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+ 1),ROW($A164))),"")</f>
        <v/>
      </c>
      <c r="B166" t="str">
        <f ca="1">IF($A166&lt;&gt;"",INDEX(Devices[Area],MATCH($A166,Devices[Tag Name],0)),"")</f>
        <v/>
      </c>
      <c r="C166" t="str">
        <f t="shared" ca="1" si="1"/>
        <v/>
      </c>
      <c r="F166" t="str">
        <f ca="1">IF($A166&lt;&gt;"",INDEX(Devices[Device Description],MATCH($A166,Devices[Tag Name],0)),"")</f>
        <v/>
      </c>
    </row>
    <row r="167" spans="1:6" x14ac:dyDescent="0.25">
      <c r="A167" t="str">
        <f t="array" aca="1" ref="A1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+ 1),ROW($A165))),"")</f>
        <v/>
      </c>
      <c r="B167" t="str">
        <f ca="1">IF($A167&lt;&gt;"",INDEX(Devices[Area],MATCH($A167,Devices[Tag Name],0)),"")</f>
        <v/>
      </c>
      <c r="C167" t="str">
        <f t="shared" ca="1" si="1"/>
        <v/>
      </c>
      <c r="F167" t="str">
        <f ca="1">IF($A167&lt;&gt;"",INDEX(Devices[Device Description],MATCH($A167,Devices[Tag Name],0)),"")</f>
        <v/>
      </c>
    </row>
    <row r="168" spans="1:6" x14ac:dyDescent="0.25">
      <c r="A168" t="str">
        <f t="array" aca="1" ref="A1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+ 1),ROW($A166))),"")</f>
        <v/>
      </c>
      <c r="B168" t="str">
        <f ca="1">IF($A168&lt;&gt;"",INDEX(Devices[Area],MATCH($A168,Devices[Tag Name],0)),"")</f>
        <v/>
      </c>
      <c r="C168" t="str">
        <f t="shared" ca="1" si="1"/>
        <v/>
      </c>
      <c r="F168" t="str">
        <f ca="1">IF($A168&lt;&gt;"",INDEX(Devices[Device Description],MATCH($A168,Devices[Tag Name],0)),"")</f>
        <v/>
      </c>
    </row>
    <row r="169" spans="1:6" x14ac:dyDescent="0.25">
      <c r="A169" t="str">
        <f t="array" aca="1" ref="A1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+ 1),ROW($A167))),"")</f>
        <v/>
      </c>
      <c r="B169" t="str">
        <f ca="1">IF($A169&lt;&gt;"",INDEX(Devices[Area],MATCH($A169,Devices[Tag Name],0)),"")</f>
        <v/>
      </c>
      <c r="C169" t="str">
        <f t="shared" ca="1" si="1"/>
        <v/>
      </c>
      <c r="F169" t="str">
        <f ca="1">IF($A169&lt;&gt;"",INDEX(Devices[Device Description],MATCH($A169,Devices[Tag Name],0)),"")</f>
        <v/>
      </c>
    </row>
    <row r="170" spans="1:6" x14ac:dyDescent="0.25">
      <c r="A170" t="str">
        <f t="array" aca="1" ref="A1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+ 1),ROW($A168))),"")</f>
        <v/>
      </c>
      <c r="B170" t="str">
        <f ca="1">IF($A170&lt;&gt;"",INDEX(Devices[Area],MATCH($A170,Devices[Tag Name],0)),"")</f>
        <v/>
      </c>
      <c r="C170" t="str">
        <f t="shared" ca="1" si="1"/>
        <v/>
      </c>
      <c r="F170" t="str">
        <f ca="1">IF($A170&lt;&gt;"",INDEX(Devices[Device Description],MATCH($A170,Devices[Tag Name],0)),"")</f>
        <v/>
      </c>
    </row>
    <row r="171" spans="1:6" x14ac:dyDescent="0.25">
      <c r="A171" t="str">
        <f t="array" aca="1" ref="A1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+ 1),ROW($A169))),"")</f>
        <v/>
      </c>
      <c r="B171" t="str">
        <f ca="1">IF($A171&lt;&gt;"",INDEX(Devices[Area],MATCH($A171,Devices[Tag Name],0)),"")</f>
        <v/>
      </c>
      <c r="C171" t="str">
        <f t="shared" ca="1" si="1"/>
        <v/>
      </c>
      <c r="F171" t="str">
        <f ca="1">IF($A171&lt;&gt;"",INDEX(Devices[Device Description],MATCH($A171,Devices[Tag Name],0)),"")</f>
        <v/>
      </c>
    </row>
    <row r="172" spans="1:6" x14ac:dyDescent="0.25">
      <c r="A172" t="str">
        <f t="array" aca="1" ref="A1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+ 1),ROW($A170))),"")</f>
        <v/>
      </c>
      <c r="B172" t="str">
        <f ca="1">IF($A172&lt;&gt;"",INDEX(Devices[Area],MATCH($A172,Devices[Tag Name],0)),"")</f>
        <v/>
      </c>
      <c r="C172" t="str">
        <f t="shared" ca="1" si="1"/>
        <v/>
      </c>
      <c r="F172" t="str">
        <f ca="1">IF($A172&lt;&gt;"",INDEX(Devices[Device Description],MATCH($A172,Devices[Tag Name],0)),"")</f>
        <v/>
      </c>
    </row>
    <row r="173" spans="1:6" x14ac:dyDescent="0.25">
      <c r="A173" t="str">
        <f t="array" aca="1" ref="A1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+ 1),ROW($A171))),"")</f>
        <v/>
      </c>
      <c r="B173" t="str">
        <f ca="1">IF($A173&lt;&gt;"",INDEX(Devices[Area],MATCH($A173,Devices[Tag Name],0)),"")</f>
        <v/>
      </c>
      <c r="C173" t="str">
        <f t="shared" ca="1" si="1"/>
        <v/>
      </c>
      <c r="F173" t="str">
        <f ca="1">IF($A173&lt;&gt;"",INDEX(Devices[Device Description],MATCH($A173,Devices[Tag Name],0)),"")</f>
        <v/>
      </c>
    </row>
    <row r="174" spans="1:6" x14ac:dyDescent="0.25">
      <c r="A174" t="str">
        <f t="array" aca="1" ref="A1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+ 1),ROW($A172))),"")</f>
        <v/>
      </c>
      <c r="B174" t="str">
        <f ca="1">IF($A174&lt;&gt;"",INDEX(Devices[Area],MATCH($A174,Devices[Tag Name],0)),"")</f>
        <v/>
      </c>
      <c r="C174" t="str">
        <f t="shared" ca="1" si="1"/>
        <v/>
      </c>
      <c r="F174" t="str">
        <f ca="1">IF($A174&lt;&gt;"",INDEX(Devices[Device Description],MATCH($A174,Devices[Tag Name],0)),"")</f>
        <v/>
      </c>
    </row>
    <row r="175" spans="1:6" x14ac:dyDescent="0.25">
      <c r="A175" t="str">
        <f t="array" aca="1" ref="A1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+ 1),ROW($A173))),"")</f>
        <v/>
      </c>
      <c r="B175" t="str">
        <f ca="1">IF($A175&lt;&gt;"",INDEX(Devices[Area],MATCH($A175,Devices[Tag Name],0)),"")</f>
        <v/>
      </c>
      <c r="C175" t="str">
        <f t="shared" ca="1" si="1"/>
        <v/>
      </c>
      <c r="F175" t="str">
        <f ca="1">IF($A175&lt;&gt;"",INDEX(Devices[Device Description],MATCH($A175,Devices[Tag Name],0)),"")</f>
        <v/>
      </c>
    </row>
    <row r="176" spans="1:6" x14ac:dyDescent="0.25">
      <c r="A176" t="str">
        <f t="array" aca="1" ref="A1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+ 1),ROW($A174))),"")</f>
        <v/>
      </c>
      <c r="B176" t="str">
        <f ca="1">IF($A176&lt;&gt;"",INDEX(Devices[Area],MATCH($A176,Devices[Tag Name],0)),"")</f>
        <v/>
      </c>
      <c r="C176" t="str">
        <f t="shared" ca="1" si="1"/>
        <v/>
      </c>
      <c r="F176" t="str">
        <f ca="1">IF($A176&lt;&gt;"",INDEX(Devices[Device Description],MATCH($A176,Devices[Tag Name],0)),"")</f>
        <v/>
      </c>
    </row>
    <row r="177" spans="1:6" x14ac:dyDescent="0.25">
      <c r="A177" t="str">
        <f t="array" aca="1" ref="A1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+ 1),ROW($A175))),"")</f>
        <v/>
      </c>
      <c r="B177" t="str">
        <f ca="1">IF($A177&lt;&gt;"",INDEX(Devices[Area],MATCH($A177,Devices[Tag Name],0)),"")</f>
        <v/>
      </c>
      <c r="C177" t="str">
        <f t="shared" ca="1" si="1"/>
        <v/>
      </c>
      <c r="F177" t="str">
        <f ca="1">IF($A177&lt;&gt;"",INDEX(Devices[Device Description],MATCH($A177,Devices[Tag Name],0)),"")</f>
        <v/>
      </c>
    </row>
    <row r="178" spans="1:6" x14ac:dyDescent="0.25">
      <c r="A178" t="str">
        <f t="array" aca="1" ref="A1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+ 1),ROW($A176))),"")</f>
        <v/>
      </c>
      <c r="B178" t="str">
        <f ca="1">IF($A178&lt;&gt;"",INDEX(Devices[Area],MATCH($A178,Devices[Tag Name],0)),"")</f>
        <v/>
      </c>
      <c r="C178" t="str">
        <f t="shared" ca="1" si="1"/>
        <v/>
      </c>
      <c r="F178" t="str">
        <f ca="1">IF($A178&lt;&gt;"",INDEX(Devices[Device Description],MATCH($A178,Devices[Tag Name],0)),"")</f>
        <v/>
      </c>
    </row>
    <row r="179" spans="1:6" x14ac:dyDescent="0.25">
      <c r="A179" t="str">
        <f t="array" aca="1" ref="A1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+ 1),ROW($A177))),"")</f>
        <v/>
      </c>
      <c r="B179" t="str">
        <f ca="1">IF($A179&lt;&gt;"",INDEX(Devices[Area],MATCH($A179,Devices[Tag Name],0)),"")</f>
        <v/>
      </c>
      <c r="C179" t="str">
        <f t="shared" ca="1" si="1"/>
        <v/>
      </c>
      <c r="F179" t="str">
        <f ca="1">IF($A179&lt;&gt;"",INDEX(Devices[Device Description],MATCH($A179,Devices[Tag Name],0)),"")</f>
        <v/>
      </c>
    </row>
    <row r="180" spans="1:6" x14ac:dyDescent="0.25">
      <c r="A180" t="str">
        <f t="array" aca="1" ref="A1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+ 1),ROW($A178))),"")</f>
        <v/>
      </c>
      <c r="B180" t="str">
        <f ca="1">IF($A180&lt;&gt;"",INDEX(Devices[Area],MATCH($A180,Devices[Tag Name],0)),"")</f>
        <v/>
      </c>
      <c r="C180" t="str">
        <f t="shared" ca="1" si="1"/>
        <v/>
      </c>
      <c r="F180" t="str">
        <f ca="1">IF($A180&lt;&gt;"",INDEX(Devices[Device Description],MATCH($A180,Devices[Tag Name],0)),"")</f>
        <v/>
      </c>
    </row>
    <row r="181" spans="1:6" x14ac:dyDescent="0.25">
      <c r="A181" t="str">
        <f t="array" aca="1" ref="A1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+ 1),ROW($A179))),"")</f>
        <v/>
      </c>
      <c r="B181" t="str">
        <f ca="1">IF($A181&lt;&gt;"",INDEX(Devices[Area],MATCH($A181,Devices[Tag Name],0)),"")</f>
        <v/>
      </c>
      <c r="C181" t="str">
        <f t="shared" ca="1" si="1"/>
        <v/>
      </c>
      <c r="F181" t="str">
        <f ca="1">IF($A181&lt;&gt;"",INDEX(Devices[Device Description],MATCH($A181,Devices[Tag Name],0)),"")</f>
        <v/>
      </c>
    </row>
    <row r="182" spans="1:6" x14ac:dyDescent="0.25">
      <c r="A182" t="str">
        <f t="array" aca="1" ref="A1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+ 1),ROW($A180))),"")</f>
        <v/>
      </c>
      <c r="B182" t="str">
        <f ca="1">IF($A182&lt;&gt;"",INDEX(Devices[Area],MATCH($A182,Devices[Tag Name],0)),"")</f>
        <v/>
      </c>
      <c r="C182" t="str">
        <f t="shared" ca="1" si="1"/>
        <v/>
      </c>
      <c r="F182" t="str">
        <f ca="1">IF($A182&lt;&gt;"",INDEX(Devices[Device Description],MATCH($A182,Devices[Tag Name],0)),"")</f>
        <v/>
      </c>
    </row>
    <row r="183" spans="1:6" x14ac:dyDescent="0.25">
      <c r="A183" t="str">
        <f t="array" aca="1" ref="A1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+ 1),ROW($A181))),"")</f>
        <v/>
      </c>
      <c r="B183" t="str">
        <f ca="1">IF($A183&lt;&gt;"",INDEX(Devices[Area],MATCH($A183,Devices[Tag Name],0)),"")</f>
        <v/>
      </c>
      <c r="C183" t="str">
        <f t="shared" ca="1" si="1"/>
        <v/>
      </c>
      <c r="F183" t="str">
        <f ca="1">IF($A183&lt;&gt;"",INDEX(Devices[Device Description],MATCH($A183,Devices[Tag Name],0)),"")</f>
        <v/>
      </c>
    </row>
    <row r="184" spans="1:6" x14ac:dyDescent="0.25">
      <c r="A184" t="str">
        <f t="array" aca="1" ref="A1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+ 1),ROW($A182))),"")</f>
        <v/>
      </c>
      <c r="B184" t="str">
        <f ca="1">IF($A184&lt;&gt;"",INDEX(Devices[Area],MATCH($A184,Devices[Tag Name],0)),"")</f>
        <v/>
      </c>
      <c r="C184" t="str">
        <f t="shared" ca="1" si="1"/>
        <v/>
      </c>
      <c r="F184" t="str">
        <f ca="1">IF($A184&lt;&gt;"",INDEX(Devices[Device Description],MATCH($A184,Devices[Tag Name],0)),"")</f>
        <v/>
      </c>
    </row>
    <row r="185" spans="1:6" x14ac:dyDescent="0.25">
      <c r="A185" t="str">
        <f t="array" aca="1" ref="A1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+ 1),ROW($A183))),"")</f>
        <v/>
      </c>
      <c r="B185" t="str">
        <f ca="1">IF($A185&lt;&gt;"",INDEX(Devices[Area],MATCH($A185,Devices[Tag Name],0)),"")</f>
        <v/>
      </c>
      <c r="C185" t="str">
        <f t="shared" ca="1" si="1"/>
        <v/>
      </c>
      <c r="F185" t="str">
        <f ca="1">IF($A185&lt;&gt;"",INDEX(Devices[Device Description],MATCH($A185,Devices[Tag Name],0)),"")</f>
        <v/>
      </c>
    </row>
    <row r="186" spans="1:6" x14ac:dyDescent="0.25">
      <c r="A186" t="str">
        <f t="array" aca="1" ref="A1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+ 1),ROW($A184))),"")</f>
        <v/>
      </c>
      <c r="B186" t="str">
        <f ca="1">IF($A186&lt;&gt;"",INDEX(Devices[Area],MATCH($A186,Devices[Tag Name],0)),"")</f>
        <v/>
      </c>
      <c r="C186" t="str">
        <f t="shared" ca="1" si="1"/>
        <v/>
      </c>
      <c r="F186" t="str">
        <f ca="1">IF($A186&lt;&gt;"",INDEX(Devices[Device Description],MATCH($A186,Devices[Tag Name],0)),"")</f>
        <v/>
      </c>
    </row>
    <row r="187" spans="1:6" x14ac:dyDescent="0.25">
      <c r="A187" t="str">
        <f t="array" aca="1" ref="A1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+ 1),ROW($A185))),"")</f>
        <v/>
      </c>
      <c r="B187" t="str">
        <f ca="1">IF($A187&lt;&gt;"",INDEX(Devices[Area],MATCH($A187,Devices[Tag Name],0)),"")</f>
        <v/>
      </c>
      <c r="C187" t="str">
        <f t="shared" ca="1" si="1"/>
        <v/>
      </c>
      <c r="F187" t="str">
        <f ca="1">IF($A187&lt;&gt;"",INDEX(Devices[Device Description],MATCH($A187,Devices[Tag Name],0)),"")</f>
        <v/>
      </c>
    </row>
    <row r="188" spans="1:6" x14ac:dyDescent="0.25">
      <c r="A188" t="str">
        <f t="array" aca="1" ref="A1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+ 1),ROW($A186))),"")</f>
        <v/>
      </c>
      <c r="B188" t="str">
        <f ca="1">IF($A188&lt;&gt;"",INDEX(Devices[Area],MATCH($A188,Devices[Tag Name],0)),"")</f>
        <v/>
      </c>
      <c r="C188" t="str">
        <f t="shared" ca="1" si="1"/>
        <v/>
      </c>
      <c r="F188" t="str">
        <f ca="1">IF($A188&lt;&gt;"",INDEX(Devices[Device Description],MATCH($A188,Devices[Tag Name],0)),"")</f>
        <v/>
      </c>
    </row>
    <row r="189" spans="1:6" x14ac:dyDescent="0.25">
      <c r="A189" t="str">
        <f t="array" aca="1" ref="A1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+ 1),ROW($A187))),"")</f>
        <v/>
      </c>
      <c r="B189" t="str">
        <f ca="1">IF($A189&lt;&gt;"",INDEX(Devices[Area],MATCH($A189,Devices[Tag Name],0)),"")</f>
        <v/>
      </c>
      <c r="C189" t="str">
        <f t="shared" ca="1" si="1"/>
        <v/>
      </c>
      <c r="F189" t="str">
        <f ca="1">IF($A189&lt;&gt;"",INDEX(Devices[Device Description],MATCH($A189,Devices[Tag Name],0)),"")</f>
        <v/>
      </c>
    </row>
    <row r="190" spans="1:6" x14ac:dyDescent="0.25">
      <c r="A190" t="str">
        <f t="array" aca="1" ref="A1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+ 1),ROW($A188))),"")</f>
        <v/>
      </c>
      <c r="B190" t="str">
        <f ca="1">IF($A190&lt;&gt;"",INDEX(Devices[Area],MATCH($A190,Devices[Tag Name],0)),"")</f>
        <v/>
      </c>
      <c r="C190" t="str">
        <f t="shared" ca="1" si="1"/>
        <v/>
      </c>
      <c r="F190" t="str">
        <f ca="1">IF($A190&lt;&gt;"",INDEX(Devices[Device Description],MATCH($A190,Devices[Tag Name],0)),"")</f>
        <v/>
      </c>
    </row>
    <row r="191" spans="1:6" x14ac:dyDescent="0.25">
      <c r="A191" t="str">
        <f t="array" aca="1" ref="A1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+ 1),ROW($A189))),"")</f>
        <v/>
      </c>
      <c r="B191" t="str">
        <f ca="1">IF($A191&lt;&gt;"",INDEX(Devices[Area],MATCH($A191,Devices[Tag Name],0)),"")</f>
        <v/>
      </c>
      <c r="C191" t="str">
        <f t="shared" ca="1" si="1"/>
        <v/>
      </c>
      <c r="F191" t="str">
        <f ca="1">IF($A191&lt;&gt;"",INDEX(Devices[Device Description],MATCH($A191,Devices[Tag Name],0)),"")</f>
        <v/>
      </c>
    </row>
    <row r="192" spans="1:6" x14ac:dyDescent="0.25">
      <c r="A192" t="str">
        <f t="array" aca="1" ref="A1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+ 1),ROW($A190))),"")</f>
        <v/>
      </c>
      <c r="B192" t="str">
        <f ca="1">IF($A192&lt;&gt;"",INDEX(Devices[Area],MATCH($A192,Devices[Tag Name],0)),"")</f>
        <v/>
      </c>
      <c r="C192" t="str">
        <f t="shared" ca="1" si="1"/>
        <v/>
      </c>
      <c r="F192" t="str">
        <f ca="1">IF($A192&lt;&gt;"",INDEX(Devices[Device Description],MATCH($A192,Devices[Tag Name],0)),"")</f>
        <v/>
      </c>
    </row>
    <row r="193" spans="1:6" x14ac:dyDescent="0.25">
      <c r="A193" t="str">
        <f t="array" aca="1" ref="A1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+ 1),ROW($A191))),"")</f>
        <v/>
      </c>
      <c r="B193" t="str">
        <f ca="1">IF($A193&lt;&gt;"",INDEX(Devices[Area],MATCH($A193,Devices[Tag Name],0)),"")</f>
        <v/>
      </c>
      <c r="C193" t="str">
        <f t="shared" ca="1" si="1"/>
        <v/>
      </c>
      <c r="F193" t="str">
        <f ca="1">IF($A193&lt;&gt;"",INDEX(Devices[Device Description],MATCH($A193,Devices[Tag Name],0)),"")</f>
        <v/>
      </c>
    </row>
    <row r="194" spans="1:6" x14ac:dyDescent="0.25">
      <c r="A194" t="str">
        <f t="array" aca="1" ref="A1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+ 1),ROW($A192))),"")</f>
        <v/>
      </c>
      <c r="B194" t="str">
        <f ca="1">IF($A194&lt;&gt;"",INDEX(Devices[Area],MATCH($A194,Devices[Tag Name],0)),"")</f>
        <v/>
      </c>
      <c r="C194" t="str">
        <f t="shared" ca="1" si="1"/>
        <v/>
      </c>
      <c r="F194" t="str">
        <f ca="1">IF($A194&lt;&gt;"",INDEX(Devices[Device Description],MATCH($A194,Devices[Tag Name],0)),"")</f>
        <v/>
      </c>
    </row>
    <row r="195" spans="1:6" x14ac:dyDescent="0.25">
      <c r="A195" t="str">
        <f t="array" aca="1" ref="A1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+ 1),ROW($A193))),"")</f>
        <v/>
      </c>
      <c r="B195" t="str">
        <f ca="1">IF($A195&lt;&gt;"",INDEX(Devices[Area],MATCH($A195,Devices[Tag Name],0)),"")</f>
        <v/>
      </c>
      <c r="C195" t="str">
        <f t="shared" ca="1" si="1"/>
        <v/>
      </c>
      <c r="F195" t="str">
        <f ca="1">IF($A195&lt;&gt;"",INDEX(Devices[Device Description],MATCH($A195,Devices[Tag Name],0)),"")</f>
        <v/>
      </c>
    </row>
    <row r="196" spans="1:6" x14ac:dyDescent="0.25">
      <c r="A196" t="str">
        <f t="array" aca="1" ref="A1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+ 1),ROW($A194))),"")</f>
        <v/>
      </c>
      <c r="B196" t="str">
        <f ca="1">IF($A196&lt;&gt;"",INDEX(Devices[Area],MATCH($A196,Devices[Tag Name],0)),"")</f>
        <v/>
      </c>
      <c r="C196" t="str">
        <f t="shared" ca="1" si="1"/>
        <v/>
      </c>
      <c r="F196" t="str">
        <f ca="1">IF($A196&lt;&gt;"",INDEX(Devices[Device Description],MATCH($A196,Devices[Tag Name],0)),"")</f>
        <v/>
      </c>
    </row>
    <row r="197" spans="1:6" x14ac:dyDescent="0.25">
      <c r="A197" t="str">
        <f t="array" aca="1" ref="A1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+ 1),ROW($A195))),"")</f>
        <v/>
      </c>
      <c r="B197" t="str">
        <f ca="1">IF($A197&lt;&gt;"",INDEX(Devices[Area],MATCH($A197,Devices[Tag Name],0)),"")</f>
        <v/>
      </c>
      <c r="C197" t="str">
        <f t="shared" ca="1" si="1"/>
        <v/>
      </c>
      <c r="F197" t="str">
        <f ca="1">IF($A197&lt;&gt;"",INDEX(Devices[Device Description],MATCH($A197,Devices[Tag Name],0)),"")</f>
        <v/>
      </c>
    </row>
    <row r="198" spans="1:6" x14ac:dyDescent="0.25">
      <c r="A198" t="str">
        <f t="array" aca="1" ref="A1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+ 1),ROW($A196))),"")</f>
        <v/>
      </c>
      <c r="B198" t="str">
        <f ca="1">IF($A198&lt;&gt;"",INDEX(Devices[Area],MATCH($A198,Devices[Tag Name],0)),"")</f>
        <v/>
      </c>
      <c r="C198" t="str">
        <f t="shared" ca="1" si="1"/>
        <v/>
      </c>
      <c r="F198" t="str">
        <f ca="1">IF($A198&lt;&gt;"",INDEX(Devices[Device Description],MATCH($A198,Devices[Tag Name],0)),"")</f>
        <v/>
      </c>
    </row>
    <row r="199" spans="1:6" x14ac:dyDescent="0.25">
      <c r="A199" t="str">
        <f t="array" aca="1" ref="A1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+ 1),ROW($A197))),"")</f>
        <v/>
      </c>
      <c r="B199" t="str">
        <f ca="1">IF($A199&lt;&gt;"",INDEX(Devices[Area],MATCH($A199,Devices[Tag Name],0)),"")</f>
        <v/>
      </c>
      <c r="C199" t="str">
        <f t="shared" ca="1" si="1"/>
        <v/>
      </c>
      <c r="F199" t="str">
        <f ca="1">IF($A199&lt;&gt;"",INDEX(Devices[Device Description],MATCH($A199,Devices[Tag Name],0)),"")</f>
        <v/>
      </c>
    </row>
    <row r="200" spans="1:6" x14ac:dyDescent="0.25">
      <c r="A200" t="str">
        <f t="array" aca="1" ref="A2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+ 1),ROW($A198))),"")</f>
        <v/>
      </c>
      <c r="B200" t="str">
        <f ca="1">IF($A200&lt;&gt;"",INDEX(Devices[Area],MATCH($A200,Devices[Tag Name],0)),"")</f>
        <v/>
      </c>
      <c r="C200" t="str">
        <f t="shared" ca="1" si="1"/>
        <v/>
      </c>
      <c r="F200" t="str">
        <f ca="1">IF($A200&lt;&gt;"",INDEX(Devices[Device Description],MATCH($A200,Devices[Tag Name],0)),"")</f>
        <v/>
      </c>
    </row>
    <row r="201" spans="1:6" x14ac:dyDescent="0.25">
      <c r="A201" t="str">
        <f t="array" aca="1" ref="A2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+ 1),ROW($A199))),"")</f>
        <v/>
      </c>
      <c r="B201" t="str">
        <f ca="1">IF($A201&lt;&gt;"",INDEX(Devices[Area],MATCH($A201,Devices[Tag Name],0)),"")</f>
        <v/>
      </c>
      <c r="C201" t="str">
        <f t="shared" ca="1" si="1"/>
        <v/>
      </c>
      <c r="F201" t="str">
        <f ca="1">IF($A201&lt;&gt;"",INDEX(Devices[Device Description],MATCH($A201,Devices[Tag Name],0)),"")</f>
        <v/>
      </c>
    </row>
    <row r="202" spans="1:6" x14ac:dyDescent="0.25">
      <c r="A202" t="str">
        <f t="array" aca="1" ref="A2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+ 1),ROW($A200))),"")</f>
        <v/>
      </c>
      <c r="B202" t="str">
        <f ca="1">IF($A202&lt;&gt;"",INDEX(Devices[Area],MATCH($A202,Devices[Tag Name],0)),"")</f>
        <v/>
      </c>
      <c r="C202" t="str">
        <f t="shared" ca="1" si="1"/>
        <v/>
      </c>
      <c r="F202" t="str">
        <f ca="1">IF($A202&lt;&gt;"",INDEX(Devices[Device Description],MATCH($A202,Devices[Tag Name],0)),"")</f>
        <v/>
      </c>
    </row>
    <row r="203" spans="1:6" x14ac:dyDescent="0.25">
      <c r="A203" t="str">
        <f t="array" aca="1" ref="A2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+ 1),ROW($A201))),"")</f>
        <v/>
      </c>
      <c r="B203" t="str">
        <f ca="1">IF($A203&lt;&gt;"",INDEX(Devices[Area],MATCH($A203,Devices[Tag Name],0)),"")</f>
        <v/>
      </c>
      <c r="C203" t="str">
        <f t="shared" ca="1" si="1"/>
        <v/>
      </c>
      <c r="F203" t="str">
        <f ca="1">IF($A203&lt;&gt;"",INDEX(Devices[Device Description],MATCH($A203,Devices[Tag Name],0)),"")</f>
        <v/>
      </c>
    </row>
    <row r="204" spans="1:6" x14ac:dyDescent="0.25">
      <c r="A204" t="str">
        <f t="array" aca="1" ref="A2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+ 1),ROW($A202))),"")</f>
        <v/>
      </c>
      <c r="B204" t="str">
        <f ca="1">IF($A204&lt;&gt;"",INDEX(Devices[Area],MATCH($A204,Devices[Tag Name],0)),"")</f>
        <v/>
      </c>
      <c r="C204" t="str">
        <f t="shared" ca="1" si="1"/>
        <v/>
      </c>
      <c r="F204" t="str">
        <f ca="1">IF($A204&lt;&gt;"",INDEX(Devices[Device Description],MATCH($A204,Devices[Tag Name],0)),"")</f>
        <v/>
      </c>
    </row>
    <row r="205" spans="1:6" x14ac:dyDescent="0.25">
      <c r="A205" t="str">
        <f t="array" aca="1" ref="A2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+ 1),ROW($A203))),"")</f>
        <v/>
      </c>
      <c r="B205" t="str">
        <f ca="1">IF($A205&lt;&gt;"",INDEX(Devices[Area],MATCH($A205,Devices[Tag Name],0)),"")</f>
        <v/>
      </c>
      <c r="C205" t="str">
        <f t="shared" ca="1" si="1"/>
        <v/>
      </c>
      <c r="F205" t="str">
        <f ca="1">IF($A205&lt;&gt;"",INDEX(Devices[Device Description],MATCH($A205,Devices[Tag Name],0)),"")</f>
        <v/>
      </c>
    </row>
    <row r="206" spans="1:6" x14ac:dyDescent="0.25">
      <c r="A206" t="str">
        <f t="array" aca="1" ref="A2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+ 1),ROW($A204))),"")</f>
        <v/>
      </c>
      <c r="B206" t="str">
        <f ca="1">IF($A206&lt;&gt;"",INDEX(Devices[Area],MATCH($A206,Devices[Tag Name],0)),"")</f>
        <v/>
      </c>
      <c r="C206" t="str">
        <f t="shared" ca="1" si="1"/>
        <v/>
      </c>
      <c r="F206" t="str">
        <f ca="1">IF($A206&lt;&gt;"",INDEX(Devices[Device Description],MATCH($A206,Devices[Tag Name],0)),"")</f>
        <v/>
      </c>
    </row>
    <row r="207" spans="1:6" x14ac:dyDescent="0.25">
      <c r="A207" t="str">
        <f t="array" aca="1" ref="A2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+ 1),ROW($A205))),"")</f>
        <v/>
      </c>
      <c r="B207" t="str">
        <f ca="1">IF($A207&lt;&gt;"",INDEX(Devices[Area],MATCH($A207,Devices[Tag Name],0)),"")</f>
        <v/>
      </c>
      <c r="C207" t="str">
        <f t="shared" ca="1" si="1"/>
        <v/>
      </c>
      <c r="F207" t="str">
        <f ca="1">IF($A207&lt;&gt;"",INDEX(Devices[Device Description],MATCH($A207,Devices[Tag Name],0)),"")</f>
        <v/>
      </c>
    </row>
    <row r="208" spans="1:6" x14ac:dyDescent="0.25">
      <c r="A208" t="str">
        <f t="array" aca="1" ref="A2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+ 1),ROW($A206))),"")</f>
        <v/>
      </c>
      <c r="B208" t="str">
        <f ca="1">IF($A208&lt;&gt;"",INDEX(Devices[Area],MATCH($A208,Devices[Tag Name],0)),"")</f>
        <v/>
      </c>
      <c r="C208" t="str">
        <f t="shared" ca="1" si="1"/>
        <v/>
      </c>
      <c r="F208" t="str">
        <f ca="1">IF($A208&lt;&gt;"",INDEX(Devices[Device Description],MATCH($A208,Devices[Tag Name],0)),"")</f>
        <v/>
      </c>
    </row>
    <row r="209" spans="1:6" x14ac:dyDescent="0.25">
      <c r="A209" t="str">
        <f t="array" aca="1" ref="A2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+ 1),ROW($A207))),"")</f>
        <v/>
      </c>
      <c r="B209" t="str">
        <f ca="1">IF($A209&lt;&gt;"",INDEX(Devices[Area],MATCH($A209,Devices[Tag Name],0)),"")</f>
        <v/>
      </c>
      <c r="C209" t="str">
        <f t="shared" ca="1" si="1"/>
        <v/>
      </c>
      <c r="F209" t="str">
        <f ca="1">IF($A209&lt;&gt;"",INDEX(Devices[Device Description],MATCH($A209,Devices[Tag Name],0)),"")</f>
        <v/>
      </c>
    </row>
    <row r="210" spans="1:6" x14ac:dyDescent="0.25">
      <c r="A210" t="str">
        <f t="array" aca="1" ref="A2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+ 1),ROW($A208))),"")</f>
        <v/>
      </c>
      <c r="B210" t="str">
        <f ca="1">IF($A210&lt;&gt;"",INDEX(Devices[Area],MATCH($A210,Devices[Tag Name],0)),"")</f>
        <v/>
      </c>
      <c r="C210" t="str">
        <f t="shared" ca="1" si="1"/>
        <v/>
      </c>
      <c r="F210" t="str">
        <f ca="1">IF($A210&lt;&gt;"",INDEX(Devices[Device Description],MATCH($A210,Devices[Tag Name],0)),"")</f>
        <v/>
      </c>
    </row>
    <row r="211" spans="1:6" x14ac:dyDescent="0.25">
      <c r="A211" t="str">
        <f t="array" aca="1" ref="A2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+ 1),ROW($A209))),"")</f>
        <v/>
      </c>
      <c r="B211" t="str">
        <f ca="1">IF($A211&lt;&gt;"",INDEX(Devices[Area],MATCH($A211,Devices[Tag Name],0)),"")</f>
        <v/>
      </c>
      <c r="C211" t="str">
        <f t="shared" ca="1" si="1"/>
        <v/>
      </c>
      <c r="F211" t="str">
        <f ca="1">IF($A211&lt;&gt;"",INDEX(Devices[Device Description],MATCH($A211,Devices[Tag Name],0)),"")</f>
        <v/>
      </c>
    </row>
    <row r="212" spans="1:6" x14ac:dyDescent="0.25">
      <c r="A212" t="str">
        <f t="array" aca="1" ref="A2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+ 1),ROW($A210))),"")</f>
        <v/>
      </c>
      <c r="B212" t="str">
        <f ca="1">IF($A212&lt;&gt;"",INDEX(Devices[Area],MATCH($A212,Devices[Tag Name],0)),"")</f>
        <v/>
      </c>
      <c r="C212" t="str">
        <f t="shared" ca="1" si="1"/>
        <v/>
      </c>
      <c r="F212" t="str">
        <f ca="1">IF($A212&lt;&gt;"",INDEX(Devices[Device Description],MATCH($A212,Devices[Tag Name],0)),"")</f>
        <v/>
      </c>
    </row>
    <row r="213" spans="1:6" x14ac:dyDescent="0.25">
      <c r="A213" t="str">
        <f t="array" aca="1" ref="A2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+ 1),ROW($A211))),"")</f>
        <v/>
      </c>
      <c r="B213" t="str">
        <f ca="1">IF($A213&lt;&gt;"",INDEX(Devices[Area],MATCH($A213,Devices[Tag Name],0)),"")</f>
        <v/>
      </c>
      <c r="C213" t="str">
        <f t="shared" ca="1" si="1"/>
        <v/>
      </c>
      <c r="F213" t="str">
        <f ca="1">IF($A213&lt;&gt;"",INDEX(Devices[Device Description],MATCH($A213,Devices[Tag Name],0)),"")</f>
        <v/>
      </c>
    </row>
    <row r="214" spans="1:6" x14ac:dyDescent="0.25">
      <c r="A214" t="str">
        <f t="array" aca="1" ref="A2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+ 1),ROW($A212))),"")</f>
        <v/>
      </c>
      <c r="B214" t="str">
        <f ca="1">IF($A214&lt;&gt;"",INDEX(Devices[Area],MATCH($A214,Devices[Tag Name],0)),"")</f>
        <v/>
      </c>
      <c r="C214" t="str">
        <f t="shared" ca="1" si="1"/>
        <v/>
      </c>
      <c r="F214" t="str">
        <f ca="1">IF($A214&lt;&gt;"",INDEX(Devices[Device Description],MATCH($A214,Devices[Tag Name],0)),"")</f>
        <v/>
      </c>
    </row>
    <row r="215" spans="1:6" x14ac:dyDescent="0.25">
      <c r="A215" t="str">
        <f t="array" aca="1" ref="A2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+ 1),ROW($A213))),"")</f>
        <v/>
      </c>
      <c r="B215" t="str">
        <f ca="1">IF($A215&lt;&gt;"",INDEX(Devices[Area],MATCH($A215,Devices[Tag Name],0)),"")</f>
        <v/>
      </c>
      <c r="C215" t="str">
        <f t="shared" ca="1" si="1"/>
        <v/>
      </c>
      <c r="F215" t="str">
        <f ca="1">IF($A215&lt;&gt;"",INDEX(Devices[Device Description],MATCH($A215,Devices[Tag Name],0)),"")</f>
        <v/>
      </c>
    </row>
    <row r="216" spans="1:6" x14ac:dyDescent="0.25">
      <c r="A216" t="str">
        <f t="array" aca="1" ref="A2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+ 1),ROW($A214))),"")</f>
        <v/>
      </c>
      <c r="B216" t="str">
        <f ca="1">IF($A216&lt;&gt;"",INDEX(Devices[Area],MATCH($A216,Devices[Tag Name],0)),"")</f>
        <v/>
      </c>
      <c r="C216" t="str">
        <f t="shared" ca="1" si="1"/>
        <v/>
      </c>
      <c r="F216" t="str">
        <f ca="1">IF($A216&lt;&gt;"",INDEX(Devices[Device Description],MATCH($A216,Devices[Tag Name],0)),"")</f>
        <v/>
      </c>
    </row>
    <row r="217" spans="1:6" x14ac:dyDescent="0.25">
      <c r="A217" t="str">
        <f t="array" aca="1" ref="A2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+ 1),ROW($A215))),"")</f>
        <v/>
      </c>
      <c r="B217" t="str">
        <f ca="1">IF($A217&lt;&gt;"",INDEX(Devices[Area],MATCH($A217,Devices[Tag Name],0)),"")</f>
        <v/>
      </c>
      <c r="C217" t="str">
        <f t="shared" ca="1" si="1"/>
        <v/>
      </c>
      <c r="F217" t="str">
        <f ca="1">IF($A217&lt;&gt;"",INDEX(Devices[Device Description],MATCH($A217,Devices[Tag Name],0)),"")</f>
        <v/>
      </c>
    </row>
    <row r="218" spans="1:6" x14ac:dyDescent="0.25">
      <c r="A218" t="str">
        <f t="array" aca="1" ref="A2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+ 1),ROW($A216))),"")</f>
        <v/>
      </c>
      <c r="B218" t="str">
        <f ca="1">IF($A218&lt;&gt;"",INDEX(Devices[Area],MATCH($A218,Devices[Tag Name],0)),"")</f>
        <v/>
      </c>
      <c r="C218" t="str">
        <f t="shared" ca="1" si="1"/>
        <v/>
      </c>
      <c r="F218" t="str">
        <f ca="1">IF($A218&lt;&gt;"",INDEX(Devices[Device Description],MATCH($A218,Devices[Tag Name],0)),"")</f>
        <v/>
      </c>
    </row>
    <row r="219" spans="1:6" x14ac:dyDescent="0.25">
      <c r="A219" t="str">
        <f t="array" aca="1" ref="A2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+ 1),ROW($A217))),"")</f>
        <v/>
      </c>
      <c r="B219" t="str">
        <f ca="1">IF($A219&lt;&gt;"",INDEX(Devices[Area],MATCH($A219,Devices[Tag Name],0)),"")</f>
        <v/>
      </c>
      <c r="C219" t="str">
        <f t="shared" ca="1" si="1"/>
        <v/>
      </c>
      <c r="F219" t="str">
        <f ca="1">IF($A219&lt;&gt;"",INDEX(Devices[Device Description],MATCH($A219,Devices[Tag Name],0)),"")</f>
        <v/>
      </c>
    </row>
    <row r="220" spans="1:6" x14ac:dyDescent="0.25">
      <c r="A220" t="str">
        <f t="array" aca="1" ref="A2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+ 1),ROW($A218))),"")</f>
        <v/>
      </c>
      <c r="B220" t="str">
        <f ca="1">IF($A220&lt;&gt;"",INDEX(Devices[Area],MATCH($A220,Devices[Tag Name],0)),"")</f>
        <v/>
      </c>
      <c r="C220" t="str">
        <f t="shared" ca="1" si="1"/>
        <v/>
      </c>
      <c r="F220" t="str">
        <f ca="1">IF($A220&lt;&gt;"",INDEX(Devices[Device Description],MATCH($A220,Devices[Tag Name],0)),"")</f>
        <v/>
      </c>
    </row>
    <row r="221" spans="1:6" x14ac:dyDescent="0.25">
      <c r="A221" t="str">
        <f t="array" aca="1" ref="A2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+ 1),ROW($A219))),"")</f>
        <v/>
      </c>
      <c r="B221" t="str">
        <f ca="1">IF($A221&lt;&gt;"",INDEX(Devices[Area],MATCH($A221,Devices[Tag Name],0)),"")</f>
        <v/>
      </c>
      <c r="C221" t="str">
        <f t="shared" ca="1" si="1"/>
        <v/>
      </c>
      <c r="F221" t="str">
        <f ca="1">IF($A221&lt;&gt;"",INDEX(Devices[Device Description],MATCH($A221,Devices[Tag Name],0)),"")</f>
        <v/>
      </c>
    </row>
    <row r="222" spans="1:6" x14ac:dyDescent="0.25">
      <c r="A222" t="str">
        <f t="array" aca="1" ref="A2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+ 1),ROW($A220))),"")</f>
        <v/>
      </c>
      <c r="B222" t="str">
        <f ca="1">IF($A222&lt;&gt;"",INDEX(Devices[Area],MATCH($A222,Devices[Tag Name],0)),"")</f>
        <v/>
      </c>
      <c r="C222" t="str">
        <f t="shared" ca="1" si="1"/>
        <v/>
      </c>
      <c r="F222" t="str">
        <f ca="1">IF($A222&lt;&gt;"",INDEX(Devices[Device Description],MATCH($A222,Devices[Tag Name],0)),"")</f>
        <v/>
      </c>
    </row>
    <row r="223" spans="1:6" x14ac:dyDescent="0.25">
      <c r="A223" t="str">
        <f t="array" aca="1" ref="A2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+ 1),ROW($A221))),"")</f>
        <v/>
      </c>
      <c r="B223" t="str">
        <f ca="1">IF($A223&lt;&gt;"",INDEX(Devices[Area],MATCH($A223,Devices[Tag Name],0)),"")</f>
        <v/>
      </c>
      <c r="C223" t="str">
        <f t="shared" ca="1" si="1"/>
        <v/>
      </c>
      <c r="F223" t="str">
        <f ca="1">IF($A223&lt;&gt;"",INDEX(Devices[Device Description],MATCH($A223,Devices[Tag Name],0)),"")</f>
        <v/>
      </c>
    </row>
    <row r="224" spans="1:6" x14ac:dyDescent="0.25">
      <c r="A224" t="str">
        <f t="array" aca="1" ref="A2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+ 1),ROW($A222))),"")</f>
        <v/>
      </c>
      <c r="B224" t="str">
        <f ca="1">IF($A224&lt;&gt;"",INDEX(Devices[Area],MATCH($A224,Devices[Tag Name],0)),"")</f>
        <v/>
      </c>
      <c r="C224" t="str">
        <f t="shared" ca="1" si="1"/>
        <v/>
      </c>
      <c r="F224" t="str">
        <f ca="1">IF($A224&lt;&gt;"",INDEX(Devices[Device Description],MATCH($A224,Devices[Tag Name],0)),"")</f>
        <v/>
      </c>
    </row>
    <row r="225" spans="1:6" x14ac:dyDescent="0.25">
      <c r="A225" t="str">
        <f t="array" aca="1" ref="A2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+ 1),ROW($A223))),"")</f>
        <v/>
      </c>
      <c r="B225" t="str">
        <f ca="1">IF($A225&lt;&gt;"",INDEX(Devices[Area],MATCH($A225,Devices[Tag Name],0)),"")</f>
        <v/>
      </c>
      <c r="C225" t="str">
        <f t="shared" ca="1" si="1"/>
        <v/>
      </c>
      <c r="F225" t="str">
        <f ca="1">IF($A225&lt;&gt;"",INDEX(Devices[Device Description],MATCH($A225,Devices[Tag Name],0)),"")</f>
        <v/>
      </c>
    </row>
    <row r="226" spans="1:6" x14ac:dyDescent="0.25">
      <c r="A226" t="str">
        <f t="array" aca="1" ref="A2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+ 1),ROW($A224))),"")</f>
        <v/>
      </c>
      <c r="B226" t="str">
        <f ca="1">IF($A226&lt;&gt;"",INDEX(Devices[Area],MATCH($A226,Devices[Tag Name],0)),"")</f>
        <v/>
      </c>
      <c r="C226" t="str">
        <f t="shared" ca="1" si="1"/>
        <v/>
      </c>
      <c r="F226" t="str">
        <f ca="1">IF($A226&lt;&gt;"",INDEX(Devices[Device Description],MATCH($A226,Devices[Tag Name],0)),"")</f>
        <v/>
      </c>
    </row>
    <row r="227" spans="1:6" x14ac:dyDescent="0.25">
      <c r="A227" t="str">
        <f t="array" aca="1" ref="A2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+ 1),ROW($A225))),"")</f>
        <v/>
      </c>
      <c r="B227" t="str">
        <f ca="1">IF($A227&lt;&gt;"",INDEX(Devices[Area],MATCH($A227,Devices[Tag Name],0)),"")</f>
        <v/>
      </c>
      <c r="C227" t="str">
        <f t="shared" ca="1" si="1"/>
        <v/>
      </c>
      <c r="F227" t="str">
        <f ca="1">IF($A227&lt;&gt;"",INDEX(Devices[Device Description],MATCH($A227,Devices[Tag Name],0)),"")</f>
        <v/>
      </c>
    </row>
    <row r="228" spans="1:6" x14ac:dyDescent="0.25">
      <c r="A228" t="str">
        <f t="array" aca="1" ref="A2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+ 1),ROW($A226))),"")</f>
        <v/>
      </c>
      <c r="B228" t="str">
        <f ca="1">IF($A228&lt;&gt;"",INDEX(Devices[Area],MATCH($A228,Devices[Tag Name],0)),"")</f>
        <v/>
      </c>
      <c r="C228" t="str">
        <f t="shared" ca="1" si="1"/>
        <v/>
      </c>
      <c r="F228" t="str">
        <f ca="1">IF($A228&lt;&gt;"",INDEX(Devices[Device Description],MATCH($A228,Devices[Tag Name],0)),"")</f>
        <v/>
      </c>
    </row>
    <row r="229" spans="1:6" x14ac:dyDescent="0.25">
      <c r="A229" t="str">
        <f t="array" aca="1" ref="A2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+ 1),ROW($A227))),"")</f>
        <v/>
      </c>
      <c r="B229" t="str">
        <f ca="1">IF($A229&lt;&gt;"",INDEX(Devices[Area],MATCH($A229,Devices[Tag Name],0)),"")</f>
        <v/>
      </c>
      <c r="C229" t="str">
        <f t="shared" ca="1" si="1"/>
        <v/>
      </c>
      <c r="F229" t="str">
        <f ca="1">IF($A229&lt;&gt;"",INDEX(Devices[Device Description],MATCH($A229,Devices[Tag Name],0)),"")</f>
        <v/>
      </c>
    </row>
    <row r="230" spans="1:6" x14ac:dyDescent="0.25">
      <c r="A230" t="str">
        <f t="array" aca="1" ref="A2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+ 1),ROW($A228))),"")</f>
        <v/>
      </c>
      <c r="B230" t="str">
        <f ca="1">IF($A230&lt;&gt;"",INDEX(Devices[Area],MATCH($A230,Devices[Tag Name],0)),"")</f>
        <v/>
      </c>
      <c r="C230" t="str">
        <f t="shared" ca="1" si="1"/>
        <v/>
      </c>
      <c r="F230" t="str">
        <f ca="1">IF($A230&lt;&gt;"",INDEX(Devices[Device Description],MATCH($A230,Devices[Tag Name],0)),"")</f>
        <v/>
      </c>
    </row>
    <row r="231" spans="1:6" x14ac:dyDescent="0.25">
      <c r="A231" t="str">
        <f t="array" aca="1" ref="A2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+ 1),ROW($A229))),"")</f>
        <v/>
      </c>
      <c r="B231" t="str">
        <f ca="1">IF($A231&lt;&gt;"",INDEX(Devices[Area],MATCH($A231,Devices[Tag Name],0)),"")</f>
        <v/>
      </c>
      <c r="C231" t="str">
        <f t="shared" ca="1" si="1"/>
        <v/>
      </c>
      <c r="F231" t="str">
        <f ca="1">IF($A231&lt;&gt;"",INDEX(Devices[Device Description],MATCH($A231,Devices[Tag Name],0)),"")</f>
        <v/>
      </c>
    </row>
    <row r="232" spans="1:6" x14ac:dyDescent="0.25">
      <c r="A232" t="str">
        <f t="array" aca="1" ref="A2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+ 1),ROW($A230))),"")</f>
        <v/>
      </c>
      <c r="B232" t="str">
        <f ca="1">IF($A232&lt;&gt;"",INDEX(Devices[Area],MATCH($A232,Devices[Tag Name],0)),"")</f>
        <v/>
      </c>
      <c r="C232" t="str">
        <f t="shared" ca="1" si="1"/>
        <v/>
      </c>
      <c r="F232" t="str">
        <f ca="1">IF($A232&lt;&gt;"",INDEX(Devices[Device Description],MATCH($A232,Devices[Tag Name],0)),"")</f>
        <v/>
      </c>
    </row>
    <row r="233" spans="1:6" x14ac:dyDescent="0.25">
      <c r="A233" t="str">
        <f t="array" aca="1" ref="A2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+ 1),ROW($A231))),"")</f>
        <v/>
      </c>
      <c r="B233" t="str">
        <f ca="1">IF($A233&lt;&gt;"",INDEX(Devices[Area],MATCH($A233,Devices[Tag Name],0)),"")</f>
        <v/>
      </c>
      <c r="C233" t="str">
        <f t="shared" ca="1" si="1"/>
        <v/>
      </c>
      <c r="F233" t="str">
        <f ca="1">IF($A233&lt;&gt;"",INDEX(Devices[Device Description],MATCH($A233,Devices[Tag Name],0)),"")</f>
        <v/>
      </c>
    </row>
    <row r="234" spans="1:6" x14ac:dyDescent="0.25">
      <c r="A234" t="str">
        <f t="array" aca="1" ref="A2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+ 1),ROW($A232))),"")</f>
        <v/>
      </c>
      <c r="B234" t="str">
        <f ca="1">IF($A234&lt;&gt;"",INDEX(Devices[Area],MATCH($A234,Devices[Tag Name],0)),"")</f>
        <v/>
      </c>
      <c r="C234" t="str">
        <f t="shared" ca="1" si="1"/>
        <v/>
      </c>
      <c r="F234" t="str">
        <f ca="1">IF($A234&lt;&gt;"",INDEX(Devices[Device Description],MATCH($A234,Devices[Tag Name],0)),"")</f>
        <v/>
      </c>
    </row>
    <row r="235" spans="1:6" x14ac:dyDescent="0.25">
      <c r="A235" t="str">
        <f t="array" aca="1" ref="A2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+ 1),ROW($A233))),"")</f>
        <v/>
      </c>
      <c r="B235" t="str">
        <f ca="1">IF($A235&lt;&gt;"",INDEX(Devices[Area],MATCH($A235,Devices[Tag Name],0)),"")</f>
        <v/>
      </c>
      <c r="C235" t="str">
        <f t="shared" ca="1" si="1"/>
        <v/>
      </c>
      <c r="F235" t="str">
        <f ca="1">IF($A235&lt;&gt;"",INDEX(Devices[Device Description],MATCH($A235,Devices[Tag Name],0)),"")</f>
        <v/>
      </c>
    </row>
    <row r="236" spans="1:6" x14ac:dyDescent="0.25">
      <c r="A236" t="str">
        <f t="array" aca="1" ref="A2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+ 1),ROW($A234))),"")</f>
        <v/>
      </c>
      <c r="B236" t="str">
        <f ca="1">IF($A236&lt;&gt;"",INDEX(Devices[Area],MATCH($A236,Devices[Tag Name],0)),"")</f>
        <v/>
      </c>
      <c r="C236" t="str">
        <f t="shared" ca="1" si="1"/>
        <v/>
      </c>
      <c r="F236" t="str">
        <f ca="1">IF($A236&lt;&gt;"",INDEX(Devices[Device Description],MATCH($A236,Devices[Tag Name],0)),"")</f>
        <v/>
      </c>
    </row>
    <row r="237" spans="1:6" x14ac:dyDescent="0.25">
      <c r="A237" t="str">
        <f t="array" aca="1" ref="A2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+ 1),ROW($A235))),"")</f>
        <v/>
      </c>
      <c r="B237" t="str">
        <f ca="1">IF($A237&lt;&gt;"",INDEX(Devices[Area],MATCH($A237,Devices[Tag Name],0)),"")</f>
        <v/>
      </c>
      <c r="C237" t="str">
        <f t="shared" ca="1" si="1"/>
        <v/>
      </c>
      <c r="F237" t="str">
        <f ca="1">IF($A237&lt;&gt;"",INDEX(Devices[Device Description],MATCH($A237,Devices[Tag Name],0)),"")</f>
        <v/>
      </c>
    </row>
    <row r="238" spans="1:6" x14ac:dyDescent="0.25">
      <c r="A238" t="str">
        <f t="array" aca="1" ref="A2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+ 1),ROW($A236))),"")</f>
        <v/>
      </c>
      <c r="B238" t="str">
        <f ca="1">IF($A238&lt;&gt;"",INDEX(Devices[Area],MATCH($A238,Devices[Tag Name],0)),"")</f>
        <v/>
      </c>
      <c r="C238" t="str">
        <f t="shared" ca="1" si="1"/>
        <v/>
      </c>
      <c r="F238" t="str">
        <f ca="1">IF($A238&lt;&gt;"",INDEX(Devices[Device Description],MATCH($A238,Devices[Tag Name],0)),"")</f>
        <v/>
      </c>
    </row>
    <row r="239" spans="1:6" x14ac:dyDescent="0.25">
      <c r="A239" t="str">
        <f t="array" aca="1" ref="A2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+ 1),ROW($A237))),"")</f>
        <v/>
      </c>
      <c r="B239" t="str">
        <f ca="1">IF($A239&lt;&gt;"",INDEX(Devices[Area],MATCH($A239,Devices[Tag Name],0)),"")</f>
        <v/>
      </c>
      <c r="C239" t="str">
        <f t="shared" ca="1" si="1"/>
        <v/>
      </c>
      <c r="F239" t="str">
        <f ca="1">IF($A239&lt;&gt;"",INDEX(Devices[Device Description],MATCH($A239,Devices[Tag Name],0)),"")</f>
        <v/>
      </c>
    </row>
    <row r="240" spans="1:6" x14ac:dyDescent="0.25">
      <c r="A240" t="str">
        <f t="array" aca="1" ref="A2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+ 1),ROW($A238))),"")</f>
        <v/>
      </c>
      <c r="B240" t="str">
        <f ca="1">IF($A240&lt;&gt;"",INDEX(Devices[Area],MATCH($A240,Devices[Tag Name],0)),"")</f>
        <v/>
      </c>
      <c r="C240" t="str">
        <f t="shared" ca="1" si="1"/>
        <v/>
      </c>
      <c r="F240" t="str">
        <f ca="1">IF($A240&lt;&gt;"",INDEX(Devices[Device Description],MATCH($A240,Devices[Tag Name],0)),"")</f>
        <v/>
      </c>
    </row>
    <row r="241" spans="1:6" x14ac:dyDescent="0.25">
      <c r="A241" t="str">
        <f t="array" aca="1" ref="A2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+ 1),ROW($A239))),"")</f>
        <v/>
      </c>
      <c r="B241" t="str">
        <f ca="1">IF($A241&lt;&gt;"",INDEX(Devices[Area],MATCH($A241,Devices[Tag Name],0)),"")</f>
        <v/>
      </c>
      <c r="C241" t="str">
        <f t="shared" ca="1" si="1"/>
        <v/>
      </c>
      <c r="F241" t="str">
        <f ca="1">IF($A241&lt;&gt;"",INDEX(Devices[Device Description],MATCH($A241,Devices[Tag Name],0)),"")</f>
        <v/>
      </c>
    </row>
    <row r="242" spans="1:6" x14ac:dyDescent="0.25">
      <c r="A242" t="str">
        <f t="array" aca="1" ref="A2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+ 1),ROW($A240))),"")</f>
        <v/>
      </c>
      <c r="B242" t="str">
        <f ca="1">IF($A242&lt;&gt;"",INDEX(Devices[Area],MATCH($A242,Devices[Tag Name],0)),"")</f>
        <v/>
      </c>
      <c r="C242" t="str">
        <f t="shared" ca="1" si="1"/>
        <v/>
      </c>
      <c r="F242" t="str">
        <f ca="1">IF($A242&lt;&gt;"",INDEX(Devices[Device Description],MATCH($A242,Devices[Tag Name],0)),"")</f>
        <v/>
      </c>
    </row>
    <row r="243" spans="1:6" x14ac:dyDescent="0.25">
      <c r="A243" t="str">
        <f t="array" aca="1" ref="A2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+ 1),ROW($A241))),"")</f>
        <v/>
      </c>
      <c r="B243" t="str">
        <f ca="1">IF($A243&lt;&gt;"",INDEX(Devices[Area],MATCH($A243,Devices[Tag Name],0)),"")</f>
        <v/>
      </c>
      <c r="C243" t="str">
        <f t="shared" ca="1" si="1"/>
        <v/>
      </c>
      <c r="F243" t="str">
        <f ca="1">IF($A243&lt;&gt;"",INDEX(Devices[Device Description],MATCH($A243,Devices[Tag Name],0)),"")</f>
        <v/>
      </c>
    </row>
    <row r="244" spans="1:6" x14ac:dyDescent="0.25">
      <c r="A244" t="str">
        <f t="array" aca="1" ref="A2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+ 1),ROW($A242))),"")</f>
        <v/>
      </c>
      <c r="B244" t="str">
        <f ca="1">IF($A244&lt;&gt;"",INDEX(Devices[Area],MATCH($A244,Devices[Tag Name],0)),"")</f>
        <v/>
      </c>
      <c r="C244" t="str">
        <f t="shared" ca="1" si="1"/>
        <v/>
      </c>
      <c r="F244" t="str">
        <f ca="1">IF($A244&lt;&gt;"",INDEX(Devices[Device Description],MATCH($A244,Devices[Tag Name],0)),"")</f>
        <v/>
      </c>
    </row>
    <row r="245" spans="1:6" x14ac:dyDescent="0.25">
      <c r="A245" t="str">
        <f t="array" aca="1" ref="A2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+ 1),ROW($A243))),"")</f>
        <v/>
      </c>
      <c r="B245" t="str">
        <f ca="1">IF($A245&lt;&gt;"",INDEX(Devices[Area],MATCH($A245,Devices[Tag Name],0)),"")</f>
        <v/>
      </c>
      <c r="C245" t="str">
        <f t="shared" ca="1" si="1"/>
        <v/>
      </c>
      <c r="F245" t="str">
        <f ca="1">IF($A245&lt;&gt;"",INDEX(Devices[Device Description],MATCH($A245,Devices[Tag Name],0)),"")</f>
        <v/>
      </c>
    </row>
    <row r="246" spans="1:6" x14ac:dyDescent="0.25">
      <c r="A246" t="str">
        <f t="array" aca="1" ref="A2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+ 1),ROW($A244))),"")</f>
        <v/>
      </c>
      <c r="B246" t="str">
        <f ca="1">IF($A246&lt;&gt;"",INDEX(Devices[Area],MATCH($A246,Devices[Tag Name],0)),"")</f>
        <v/>
      </c>
      <c r="C246" t="str">
        <f t="shared" ca="1" si="1"/>
        <v/>
      </c>
      <c r="F246" t="str">
        <f ca="1">IF($A246&lt;&gt;"",INDEX(Devices[Device Description],MATCH($A246,Devices[Tag Name],0)),"")</f>
        <v/>
      </c>
    </row>
    <row r="247" spans="1:6" x14ac:dyDescent="0.25">
      <c r="A247" t="str">
        <f t="array" aca="1" ref="A2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+ 1),ROW($A245))),"")</f>
        <v/>
      </c>
      <c r="B247" t="str">
        <f ca="1">IF($A247&lt;&gt;"",INDEX(Devices[Area],MATCH($A247,Devices[Tag Name],0)),"")</f>
        <v/>
      </c>
      <c r="C247" t="str">
        <f t="shared" ca="1" si="1"/>
        <v/>
      </c>
      <c r="F247" t="str">
        <f ca="1">IF($A247&lt;&gt;"",INDEX(Devices[Device Description],MATCH($A247,Devices[Tag Name],0)),"")</f>
        <v/>
      </c>
    </row>
    <row r="248" spans="1:6" x14ac:dyDescent="0.25">
      <c r="A248" t="str">
        <f t="array" aca="1" ref="A2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+ 1),ROW($A246))),"")</f>
        <v/>
      </c>
      <c r="B248" t="str">
        <f ca="1">IF($A248&lt;&gt;"",INDEX(Devices[Area],MATCH($A248,Devices[Tag Name],0)),"")</f>
        <v/>
      </c>
      <c r="C248" t="str">
        <f t="shared" ca="1" si="1"/>
        <v/>
      </c>
      <c r="F248" t="str">
        <f ca="1">IF($A248&lt;&gt;"",INDEX(Devices[Device Description],MATCH($A248,Devices[Tag Name],0)),"")</f>
        <v/>
      </c>
    </row>
    <row r="249" spans="1:6" x14ac:dyDescent="0.25">
      <c r="A249" t="str">
        <f t="array" aca="1" ref="A2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+ 1),ROW($A247))),"")</f>
        <v/>
      </c>
      <c r="B249" t="str">
        <f ca="1">IF($A249&lt;&gt;"",INDEX(Devices[Area],MATCH($A249,Devices[Tag Name],0)),"")</f>
        <v/>
      </c>
      <c r="C249" t="str">
        <f t="shared" ca="1" si="1"/>
        <v/>
      </c>
      <c r="F249" t="str">
        <f ca="1">IF($A249&lt;&gt;"",INDEX(Devices[Device Description],MATCH($A249,Devices[Tag Name],0)),"")</f>
        <v/>
      </c>
    </row>
    <row r="250" spans="1:6" x14ac:dyDescent="0.25">
      <c r="A250" t="str">
        <f t="array" aca="1" ref="A2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+ 1),ROW($A248))),"")</f>
        <v/>
      </c>
      <c r="B250" t="str">
        <f ca="1">IF($A250&lt;&gt;"",INDEX(Devices[Area],MATCH($A250,Devices[Tag Name],0)),"")</f>
        <v/>
      </c>
      <c r="C250" t="str">
        <f t="shared" ca="1" si="1"/>
        <v/>
      </c>
      <c r="F250" t="str">
        <f ca="1">IF($A250&lt;&gt;"",INDEX(Devices[Device Description],MATCH($A250,Devices[Tag Name],0)),"")</f>
        <v/>
      </c>
    </row>
    <row r="251" spans="1:6" x14ac:dyDescent="0.25">
      <c r="A251" t="str">
        <f t="array" aca="1" ref="A2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+ 1),ROW($A249))),"")</f>
        <v/>
      </c>
      <c r="B251" t="str">
        <f ca="1">IF($A251&lt;&gt;"",INDEX(Devices[Area],MATCH($A251,Devices[Tag Name],0)),"")</f>
        <v/>
      </c>
      <c r="C251" t="str">
        <f t="shared" ca="1" si="1"/>
        <v/>
      </c>
      <c r="F251" t="str">
        <f ca="1">IF($A251&lt;&gt;"",INDEX(Devices[Device Description],MATCH($A251,Devices[Tag Name],0)),"")</f>
        <v/>
      </c>
    </row>
    <row r="252" spans="1:6" x14ac:dyDescent="0.25">
      <c r="A252" t="str">
        <f t="array" aca="1" ref="A2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+ 1),ROW($A250))),"")</f>
        <v/>
      </c>
      <c r="B252" t="str">
        <f ca="1">IF($A252&lt;&gt;"",INDEX(Devices[Area],MATCH($A252,Devices[Tag Name],0)),"")</f>
        <v/>
      </c>
      <c r="C252" t="str">
        <f t="shared" ca="1" si="1"/>
        <v/>
      </c>
      <c r="F252" t="str">
        <f ca="1">IF($A252&lt;&gt;"",INDEX(Devices[Device Description],MATCH($A252,Devices[Tag Name],0)),"")</f>
        <v/>
      </c>
    </row>
    <row r="253" spans="1:6" x14ac:dyDescent="0.25">
      <c r="A253" t="str">
        <f t="array" aca="1" ref="A2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+ 1),ROW($A251))),"")</f>
        <v/>
      </c>
      <c r="B253" t="str">
        <f ca="1">IF($A253&lt;&gt;"",INDEX(Devices[Area],MATCH($A253,Devices[Tag Name],0)),"")</f>
        <v/>
      </c>
      <c r="C253" t="str">
        <f t="shared" ca="1" si="1"/>
        <v/>
      </c>
      <c r="F253" t="str">
        <f ca="1">IF($A253&lt;&gt;"",INDEX(Devices[Device Description],MATCH($A253,Devices[Tag Name],0)),"")</f>
        <v/>
      </c>
    </row>
    <row r="254" spans="1:6" x14ac:dyDescent="0.25">
      <c r="A254" t="str">
        <f t="array" aca="1" ref="A2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+ 1),ROW($A252))),"")</f>
        <v/>
      </c>
      <c r="B254" t="str">
        <f ca="1">IF($A254&lt;&gt;"",INDEX(Devices[Area],MATCH($A254,Devices[Tag Name],0)),"")</f>
        <v/>
      </c>
      <c r="C254" t="str">
        <f t="shared" ca="1" si="1"/>
        <v/>
      </c>
      <c r="F254" t="str">
        <f ca="1">IF($A254&lt;&gt;"",INDEX(Devices[Device Description],MATCH($A254,Devices[Tag Name],0)),"")</f>
        <v/>
      </c>
    </row>
    <row r="255" spans="1:6" x14ac:dyDescent="0.25">
      <c r="A255" t="str">
        <f t="array" aca="1" ref="A2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+ 1),ROW($A253))),"")</f>
        <v/>
      </c>
      <c r="B255" t="str">
        <f ca="1">IF($A255&lt;&gt;"",INDEX(Devices[Area],MATCH($A255,Devices[Tag Name],0)),"")</f>
        <v/>
      </c>
      <c r="C255" t="str">
        <f t="shared" ca="1" si="1"/>
        <v/>
      </c>
      <c r="F255" t="str">
        <f ca="1">IF($A255&lt;&gt;"",INDEX(Devices[Device Description],MATCH($A255,Devices[Tag Name],0)),"")</f>
        <v/>
      </c>
    </row>
    <row r="256" spans="1:6" x14ac:dyDescent="0.25">
      <c r="A256" t="str">
        <f t="array" aca="1" ref="A2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+ 1),ROW($A254))),"")</f>
        <v/>
      </c>
      <c r="B256" t="str">
        <f ca="1">IF($A256&lt;&gt;"",INDEX(Devices[Area],MATCH($A256,Devices[Tag Name],0)),"")</f>
        <v/>
      </c>
      <c r="C256" t="str">
        <f t="shared" ca="1" si="1"/>
        <v/>
      </c>
      <c r="F256" t="str">
        <f ca="1">IF($A256&lt;&gt;"",INDEX(Devices[Device Description],MATCH($A256,Devices[Tag Name],0)),"")</f>
        <v/>
      </c>
    </row>
    <row r="257" spans="1:6" x14ac:dyDescent="0.25">
      <c r="A257" t="str">
        <f t="array" aca="1" ref="A2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+ 1),ROW($A255))),"")</f>
        <v/>
      </c>
      <c r="B257" t="str">
        <f ca="1">IF($A257&lt;&gt;"",INDEX(Devices[Area],MATCH($A257,Devices[Tag Name],0)),"")</f>
        <v/>
      </c>
      <c r="C257" t="str">
        <f t="shared" ca="1" si="1"/>
        <v/>
      </c>
      <c r="F257" t="str">
        <f ca="1">IF($A257&lt;&gt;"",INDEX(Devices[Device Description],MATCH($A257,Devices[Tag Name],0)),"")</f>
        <v/>
      </c>
    </row>
    <row r="258" spans="1:6" x14ac:dyDescent="0.25">
      <c r="A258" t="str">
        <f t="array" aca="1" ref="A2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+ 1),ROW($A256))),"")</f>
        <v/>
      </c>
      <c r="B258" t="str">
        <f ca="1">IF($A258&lt;&gt;"",INDEX(Devices[Area],MATCH($A258,Devices[Tag Name],0)),"")</f>
        <v/>
      </c>
      <c r="C258" t="str">
        <f t="shared" ca="1" si="1"/>
        <v/>
      </c>
      <c r="F258" t="str">
        <f ca="1">IF($A258&lt;&gt;"",INDEX(Devices[Device Description],MATCH($A258,Devices[Tag Name],0)),"")</f>
        <v/>
      </c>
    </row>
    <row r="259" spans="1:6" x14ac:dyDescent="0.25">
      <c r="A259" t="str">
        <f t="array" aca="1" ref="A2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+ 1),ROW($A257))),"")</f>
        <v/>
      </c>
      <c r="B259" t="str">
        <f ca="1">IF($A259&lt;&gt;"",INDEX(Devices[Area],MATCH($A259,Devices[Tag Name],0)),"")</f>
        <v/>
      </c>
      <c r="C259" t="str">
        <f t="shared" ca="1" si="1"/>
        <v/>
      </c>
      <c r="F259" t="str">
        <f ca="1">IF($A259&lt;&gt;"",INDEX(Devices[Device Description],MATCH($A259,Devices[Tag Name],0)),"")</f>
        <v/>
      </c>
    </row>
    <row r="260" spans="1:6" x14ac:dyDescent="0.25">
      <c r="A260" t="str">
        <f t="array" aca="1" ref="A2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+ 1),ROW($A258))),"")</f>
        <v/>
      </c>
      <c r="B260" t="str">
        <f ca="1">IF($A260&lt;&gt;"",INDEX(Devices[Area],MATCH($A260,Devices[Tag Name],0)),"")</f>
        <v/>
      </c>
      <c r="C260" t="str">
        <f t="shared" ca="1" si="1"/>
        <v/>
      </c>
      <c r="F260" t="str">
        <f ca="1">IF($A260&lt;&gt;"",INDEX(Devices[Device Description],MATCH($A260,Devices[Tag Name],0)),"")</f>
        <v/>
      </c>
    </row>
    <row r="261" spans="1:6" x14ac:dyDescent="0.25">
      <c r="A261" t="str">
        <f t="array" aca="1" ref="A2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+ 1),ROW($A259))),"")</f>
        <v/>
      </c>
      <c r="B261" t="str">
        <f ca="1">IF($A261&lt;&gt;"",INDEX(Devices[Area],MATCH($A261,Devices[Tag Name],0)),"")</f>
        <v/>
      </c>
      <c r="C261" t="str">
        <f t="shared" ca="1" si="1"/>
        <v/>
      </c>
      <c r="F261" t="str">
        <f ca="1">IF($A261&lt;&gt;"",INDEX(Devices[Device Description],MATCH($A261,Devices[Tag Name],0)),"")</f>
        <v/>
      </c>
    </row>
    <row r="262" spans="1:6" x14ac:dyDescent="0.25">
      <c r="A262" t="str">
        <f t="array" aca="1" ref="A2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+ 1),ROW($A260))),"")</f>
        <v/>
      </c>
      <c r="B262" t="str">
        <f ca="1">IF($A262&lt;&gt;"",INDEX(Devices[Area],MATCH($A262,Devices[Tag Name],0)),"")</f>
        <v/>
      </c>
      <c r="C262" t="str">
        <f t="shared" ca="1" si="1"/>
        <v/>
      </c>
      <c r="F262" t="str">
        <f ca="1">IF($A262&lt;&gt;"",INDEX(Devices[Device Description],MATCH($A262,Devices[Tag Name],0)),"")</f>
        <v/>
      </c>
    </row>
    <row r="263" spans="1:6" x14ac:dyDescent="0.25">
      <c r="A263" t="str">
        <f t="array" aca="1" ref="A2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+ 1),ROW($A261))),"")</f>
        <v/>
      </c>
      <c r="B263" t="str">
        <f ca="1">IF($A263&lt;&gt;"",INDEX(Devices[Area],MATCH($A263,Devices[Tag Name],0)),"")</f>
        <v/>
      </c>
      <c r="C263" t="str">
        <f t="shared" ca="1" si="1"/>
        <v/>
      </c>
      <c r="F263" t="str">
        <f ca="1">IF($A263&lt;&gt;"",INDEX(Devices[Device Description],MATCH($A263,Devices[Tag Name],0)),"")</f>
        <v/>
      </c>
    </row>
    <row r="264" spans="1:6" x14ac:dyDescent="0.25">
      <c r="A264" t="str">
        <f t="array" aca="1" ref="A2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+ 1),ROW($A262))),"")</f>
        <v/>
      </c>
      <c r="B264" t="str">
        <f ca="1">IF($A264&lt;&gt;"",INDEX(Devices[Area],MATCH($A264,Devices[Tag Name],0)),"")</f>
        <v/>
      </c>
      <c r="C264" t="str">
        <f t="shared" ca="1" si="1"/>
        <v/>
      </c>
      <c r="F264" t="str">
        <f ca="1">IF($A264&lt;&gt;"",INDEX(Devices[Device Description],MATCH($A264,Devices[Tag Name],0)),"")</f>
        <v/>
      </c>
    </row>
    <row r="265" spans="1:6" x14ac:dyDescent="0.25">
      <c r="A265" t="str">
        <f t="array" aca="1" ref="A2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+ 1),ROW($A263))),"")</f>
        <v/>
      </c>
      <c r="B265" t="str">
        <f ca="1">IF($A265&lt;&gt;"",INDEX(Devices[Area],MATCH($A265,Devices[Tag Name],0)),"")</f>
        <v/>
      </c>
      <c r="C265" t="str">
        <f t="shared" ca="1" si="1"/>
        <v/>
      </c>
      <c r="F265" t="str">
        <f ca="1">IF($A265&lt;&gt;"",INDEX(Devices[Device Description],MATCH($A265,Devices[Tag Name],0)),"")</f>
        <v/>
      </c>
    </row>
    <row r="266" spans="1:6" x14ac:dyDescent="0.25">
      <c r="A266" t="str">
        <f t="array" aca="1" ref="A2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+ 1),ROW($A264))),"")</f>
        <v/>
      </c>
      <c r="B266" t="str">
        <f ca="1">IF($A266&lt;&gt;"",INDEX(Devices[Area],MATCH($A266,Devices[Tag Name],0)),"")</f>
        <v/>
      </c>
      <c r="C266" t="str">
        <f t="shared" ca="1" si="1"/>
        <v/>
      </c>
      <c r="F266" t="str">
        <f ca="1">IF($A266&lt;&gt;"",INDEX(Devices[Device Description],MATCH($A266,Devices[Tag Name],0)),"")</f>
        <v/>
      </c>
    </row>
    <row r="267" spans="1:6" x14ac:dyDescent="0.25">
      <c r="A267" t="str">
        <f t="array" aca="1" ref="A2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+ 1),ROW($A265))),"")</f>
        <v/>
      </c>
      <c r="B267" t="str">
        <f ca="1">IF($A267&lt;&gt;"",INDEX(Devices[Area],MATCH($A267,Devices[Tag Name],0)),"")</f>
        <v/>
      </c>
      <c r="C267" t="str">
        <f t="shared" ca="1" si="1"/>
        <v/>
      </c>
      <c r="F267" t="str">
        <f ca="1">IF($A267&lt;&gt;"",INDEX(Devices[Device Description],MATCH($A267,Devices[Tag Name],0)),"")</f>
        <v/>
      </c>
    </row>
    <row r="268" spans="1:6" x14ac:dyDescent="0.25">
      <c r="A268" t="str">
        <f t="array" aca="1" ref="A2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+ 1),ROW($A266))),"")</f>
        <v/>
      </c>
      <c r="B268" t="str">
        <f ca="1">IF($A268&lt;&gt;"",INDEX(Devices[Area],MATCH($A268,Devices[Tag Name],0)),"")</f>
        <v/>
      </c>
      <c r="C268" t="str">
        <f t="shared" ca="1" si="1"/>
        <v/>
      </c>
      <c r="F268" t="str">
        <f ca="1">IF($A268&lt;&gt;"",INDEX(Devices[Device Description],MATCH($A268,Devices[Tag Name],0)),"")</f>
        <v/>
      </c>
    </row>
    <row r="269" spans="1:6" x14ac:dyDescent="0.25">
      <c r="A269" t="str">
        <f t="array" aca="1" ref="A2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+ 1),ROW($A267))),"")</f>
        <v/>
      </c>
      <c r="B269" t="str">
        <f ca="1">IF($A269&lt;&gt;"",INDEX(Devices[Area],MATCH($A269,Devices[Tag Name],0)),"")</f>
        <v/>
      </c>
      <c r="C269" t="str">
        <f t="shared" ca="1" si="1"/>
        <v/>
      </c>
      <c r="F269" t="str">
        <f ca="1">IF($A269&lt;&gt;"",INDEX(Devices[Device Description],MATCH($A269,Devices[Tag Name],0)),"")</f>
        <v/>
      </c>
    </row>
    <row r="270" spans="1:6" x14ac:dyDescent="0.25">
      <c r="A270" t="str">
        <f t="array" aca="1" ref="A2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+ 1),ROW($A268))),"")</f>
        <v/>
      </c>
      <c r="B270" t="str">
        <f ca="1">IF($A270&lt;&gt;"",INDEX(Devices[Area],MATCH($A270,Devices[Tag Name],0)),"")</f>
        <v/>
      </c>
      <c r="C270" t="str">
        <f t="shared" ca="1" si="1"/>
        <v/>
      </c>
      <c r="F270" t="str">
        <f ca="1">IF($A270&lt;&gt;"",INDEX(Devices[Device Description],MATCH($A270,Devices[Tag Name],0)),"")</f>
        <v/>
      </c>
    </row>
    <row r="271" spans="1:6" x14ac:dyDescent="0.25">
      <c r="A271" t="str">
        <f t="array" aca="1" ref="A2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+ 1),ROW($A269))),"")</f>
        <v/>
      </c>
      <c r="B271" t="str">
        <f ca="1">IF($A271&lt;&gt;"",INDEX(Devices[Area],MATCH($A271,Devices[Tag Name],0)),"")</f>
        <v/>
      </c>
      <c r="C271" t="str">
        <f t="shared" ca="1" si="1"/>
        <v/>
      </c>
      <c r="F271" t="str">
        <f ca="1">IF($A271&lt;&gt;"",INDEX(Devices[Device Description],MATCH($A271,Devices[Tag Name],0)),"")</f>
        <v/>
      </c>
    </row>
    <row r="272" spans="1:6" x14ac:dyDescent="0.25">
      <c r="A272" t="str">
        <f t="array" aca="1" ref="A2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+ 1),ROW($A270))),"")</f>
        <v/>
      </c>
      <c r="B272" t="str">
        <f ca="1">IF($A272&lt;&gt;"",INDEX(Devices[Area],MATCH($A272,Devices[Tag Name],0)),"")</f>
        <v/>
      </c>
      <c r="C272" t="str">
        <f t="shared" ca="1" si="1"/>
        <v/>
      </c>
      <c r="F272" t="str">
        <f ca="1">IF($A272&lt;&gt;"",INDEX(Devices[Device Description],MATCH($A272,Devices[Tag Name],0)),"")</f>
        <v/>
      </c>
    </row>
    <row r="273" spans="1:6" x14ac:dyDescent="0.25">
      <c r="A273" t="str">
        <f t="array" aca="1" ref="A2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+ 1),ROW($A271))),"")</f>
        <v/>
      </c>
      <c r="B273" t="str">
        <f ca="1">IF($A273&lt;&gt;"",INDEX(Devices[Area],MATCH($A273,Devices[Tag Name],0)),"")</f>
        <v/>
      </c>
      <c r="C273" t="str">
        <f t="shared" ca="1" si="1"/>
        <v/>
      </c>
      <c r="F273" t="str">
        <f ca="1">IF($A273&lt;&gt;"",INDEX(Devices[Device Description],MATCH($A273,Devices[Tag Name],0)),"")</f>
        <v/>
      </c>
    </row>
    <row r="274" spans="1:6" x14ac:dyDescent="0.25">
      <c r="A274" t="str">
        <f t="array" aca="1" ref="A2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+ 1),ROW($A272))),"")</f>
        <v/>
      </c>
      <c r="B274" t="str">
        <f ca="1">IF($A274&lt;&gt;"",INDEX(Devices[Area],MATCH($A274,Devices[Tag Name],0)),"")</f>
        <v/>
      </c>
      <c r="C274" t="str">
        <f t="shared" ca="1" si="1"/>
        <v/>
      </c>
      <c r="F274" t="str">
        <f ca="1">IF($A274&lt;&gt;"",INDEX(Devices[Device Description],MATCH($A274,Devices[Tag Name],0)),"")</f>
        <v/>
      </c>
    </row>
    <row r="275" spans="1:6" x14ac:dyDescent="0.25">
      <c r="A275" t="str">
        <f t="array" aca="1" ref="A2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+ 1),ROW($A273))),"")</f>
        <v/>
      </c>
      <c r="B275" t="str">
        <f ca="1">IF($A275&lt;&gt;"",INDEX(Devices[Area],MATCH($A275,Devices[Tag Name],0)),"")</f>
        <v/>
      </c>
      <c r="C275" t="str">
        <f t="shared" ca="1" si="1"/>
        <v/>
      </c>
      <c r="F275" t="str">
        <f ca="1">IF($A275&lt;&gt;"",INDEX(Devices[Device Description],MATCH($A275,Devices[Tag Name],0)),"")</f>
        <v/>
      </c>
    </row>
    <row r="276" spans="1:6" x14ac:dyDescent="0.25">
      <c r="A276" t="str">
        <f t="array" aca="1" ref="A2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+ 1),ROW($A274))),"")</f>
        <v/>
      </c>
      <c r="B276" t="str">
        <f ca="1">IF($A276&lt;&gt;"",INDEX(Devices[Area],MATCH($A276,Devices[Tag Name],0)),"")</f>
        <v/>
      </c>
      <c r="C276" t="str">
        <f t="shared" ca="1" si="1"/>
        <v/>
      </c>
      <c r="F276" t="str">
        <f ca="1">IF($A276&lt;&gt;"",INDEX(Devices[Device Description],MATCH($A276,Devices[Tag Name],0)),"")</f>
        <v/>
      </c>
    </row>
    <row r="277" spans="1:6" x14ac:dyDescent="0.25">
      <c r="A277" t="str">
        <f t="array" aca="1" ref="A2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+ 1),ROW($A275))),"")</f>
        <v/>
      </c>
      <c r="B277" t="str">
        <f ca="1">IF($A277&lt;&gt;"",INDEX(Devices[Area],MATCH($A277,Devices[Tag Name],0)),"")</f>
        <v/>
      </c>
      <c r="C277" t="str">
        <f t="shared" ca="1" si="1"/>
        <v/>
      </c>
      <c r="F277" t="str">
        <f ca="1">IF($A277&lt;&gt;"",INDEX(Devices[Device Description],MATCH($A277,Devices[Tag Name],0)),"")</f>
        <v/>
      </c>
    </row>
    <row r="278" spans="1:6" x14ac:dyDescent="0.25">
      <c r="A278" t="str">
        <f t="array" aca="1" ref="A2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+ 1),ROW($A276))),"")</f>
        <v/>
      </c>
      <c r="B278" t="str">
        <f ca="1">IF($A278&lt;&gt;"",INDEX(Devices[Area],MATCH($A278,Devices[Tag Name],0)),"")</f>
        <v/>
      </c>
      <c r="C278" t="str">
        <f t="shared" ca="1" si="1"/>
        <v/>
      </c>
      <c r="F278" t="str">
        <f ca="1">IF($A278&lt;&gt;"",INDEX(Devices[Device Description],MATCH($A278,Devices[Tag Name],0)),"")</f>
        <v/>
      </c>
    </row>
    <row r="279" spans="1:6" x14ac:dyDescent="0.25">
      <c r="A279" t="str">
        <f t="array" aca="1" ref="A2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+ 1),ROW($A277))),"")</f>
        <v/>
      </c>
      <c r="B279" t="str">
        <f ca="1">IF($A279&lt;&gt;"",INDEX(Devices[Area],MATCH($A279,Devices[Tag Name],0)),"")</f>
        <v/>
      </c>
      <c r="C279" t="str">
        <f t="shared" ca="1" si="1"/>
        <v/>
      </c>
      <c r="F279" t="str">
        <f ca="1">IF($A279&lt;&gt;"",INDEX(Devices[Device Description],MATCH($A279,Devices[Tag Name],0)),"")</f>
        <v/>
      </c>
    </row>
    <row r="280" spans="1:6" x14ac:dyDescent="0.25">
      <c r="A280" t="str">
        <f t="array" aca="1" ref="A2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+ 1),ROW($A278))),"")</f>
        <v/>
      </c>
      <c r="B280" t="str">
        <f ca="1">IF($A280&lt;&gt;"",INDEX(Devices[Area],MATCH($A280,Devices[Tag Name],0)),"")</f>
        <v/>
      </c>
      <c r="C280" t="str">
        <f t="shared" ca="1" si="1"/>
        <v/>
      </c>
      <c r="F280" t="str">
        <f ca="1">IF($A280&lt;&gt;"",INDEX(Devices[Device Description],MATCH($A280,Devices[Tag Name],0)),"")</f>
        <v/>
      </c>
    </row>
    <row r="281" spans="1:6" x14ac:dyDescent="0.25">
      <c r="A281" t="str">
        <f t="array" aca="1" ref="A2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+ 1),ROW($A279))),"")</f>
        <v/>
      </c>
      <c r="B281" t="str">
        <f ca="1">IF($A281&lt;&gt;"",INDEX(Devices[Area],MATCH($A281,Devices[Tag Name],0)),"")</f>
        <v/>
      </c>
      <c r="C281" t="str">
        <f t="shared" ca="1" si="1"/>
        <v/>
      </c>
      <c r="F281" t="str">
        <f ca="1">IF($A281&lt;&gt;"",INDEX(Devices[Device Description],MATCH($A281,Devices[Tag Name],0)),"")</f>
        <v/>
      </c>
    </row>
    <row r="282" spans="1:6" x14ac:dyDescent="0.25">
      <c r="A282" t="str">
        <f t="array" aca="1" ref="A2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+ 1),ROW($A280))),"")</f>
        <v/>
      </c>
      <c r="B282" t="str">
        <f ca="1">IF($A282&lt;&gt;"",INDEX(Devices[Area],MATCH($A282,Devices[Tag Name],0)),"")</f>
        <v/>
      </c>
      <c r="C282" t="str">
        <f t="shared" ca="1" si="1"/>
        <v/>
      </c>
      <c r="F282" t="str">
        <f ca="1">IF($A282&lt;&gt;"",INDEX(Devices[Device Description],MATCH($A282,Devices[Tag Name],0)),"")</f>
        <v/>
      </c>
    </row>
    <row r="283" spans="1:6" x14ac:dyDescent="0.25">
      <c r="A283" t="str">
        <f t="array" aca="1" ref="A2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+ 1),ROW($A281))),"")</f>
        <v/>
      </c>
      <c r="B283" t="str">
        <f ca="1">IF($A283&lt;&gt;"",INDEX(Devices[Area],MATCH($A283,Devices[Tag Name],0)),"")</f>
        <v/>
      </c>
      <c r="C283" t="str">
        <f t="shared" ca="1" si="1"/>
        <v/>
      </c>
      <c r="F283" t="str">
        <f ca="1">IF($A283&lt;&gt;"",INDEX(Devices[Device Description],MATCH($A283,Devices[Tag Name],0)),"")</f>
        <v/>
      </c>
    </row>
    <row r="284" spans="1:6" x14ac:dyDescent="0.25">
      <c r="A284" t="str">
        <f t="array" aca="1" ref="A2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+ 1),ROW($A282))),"")</f>
        <v/>
      </c>
      <c r="B284" t="str">
        <f ca="1">IF($A284&lt;&gt;"",INDEX(Devices[Area],MATCH($A284,Devices[Tag Name],0)),"")</f>
        <v/>
      </c>
      <c r="C284" t="str">
        <f t="shared" ca="1" si="1"/>
        <v/>
      </c>
      <c r="F284" t="str">
        <f ca="1">IF($A284&lt;&gt;"",INDEX(Devices[Device Description],MATCH($A284,Devices[Tag Name],0)),"")</f>
        <v/>
      </c>
    </row>
    <row r="285" spans="1:6" x14ac:dyDescent="0.25">
      <c r="A285" t="str">
        <f t="array" aca="1" ref="A2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+ 1),ROW($A283))),"")</f>
        <v/>
      </c>
      <c r="B285" t="str">
        <f ca="1">IF($A285&lt;&gt;"",INDEX(Devices[Area],MATCH($A285,Devices[Tag Name],0)),"")</f>
        <v/>
      </c>
      <c r="C285" t="str">
        <f t="shared" ca="1" si="1"/>
        <v/>
      </c>
      <c r="F285" t="str">
        <f ca="1">IF($A285&lt;&gt;"",INDEX(Devices[Device Description],MATCH($A285,Devices[Tag Name],0)),"")</f>
        <v/>
      </c>
    </row>
    <row r="286" spans="1:6" x14ac:dyDescent="0.25">
      <c r="A286" t="str">
        <f t="array" aca="1" ref="A2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+ 1),ROW($A284))),"")</f>
        <v/>
      </c>
      <c r="B286" t="str">
        <f ca="1">IF($A286&lt;&gt;"",INDEX(Devices[Area],MATCH($A286,Devices[Tag Name],0)),"")</f>
        <v/>
      </c>
      <c r="C286" t="str">
        <f t="shared" ca="1" si="1"/>
        <v/>
      </c>
      <c r="F286" t="str">
        <f ca="1">IF($A286&lt;&gt;"",INDEX(Devices[Device Description],MATCH($A286,Devices[Tag Name],0)),"")</f>
        <v/>
      </c>
    </row>
    <row r="287" spans="1:6" x14ac:dyDescent="0.25">
      <c r="A287" t="str">
        <f t="array" aca="1" ref="A2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+ 1),ROW($A285))),"")</f>
        <v/>
      </c>
      <c r="B287" t="str">
        <f ca="1">IF($A287&lt;&gt;"",INDEX(Devices[Area],MATCH($A287,Devices[Tag Name],0)),"")</f>
        <v/>
      </c>
      <c r="C287" t="str">
        <f t="shared" ca="1" si="1"/>
        <v/>
      </c>
      <c r="F287" t="str">
        <f ca="1">IF($A287&lt;&gt;"",INDEX(Devices[Device Description],MATCH($A287,Devices[Tag Name],0)),"")</f>
        <v/>
      </c>
    </row>
    <row r="288" spans="1:6" x14ac:dyDescent="0.25">
      <c r="A288" t="str">
        <f t="array" aca="1" ref="A2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+ 1),ROW($A286))),"")</f>
        <v/>
      </c>
      <c r="B288" t="str">
        <f ca="1">IF($A288&lt;&gt;"",INDEX(Devices[Area],MATCH($A288,Devices[Tag Name],0)),"")</f>
        <v/>
      </c>
      <c r="C288" t="str">
        <f t="shared" ca="1" si="1"/>
        <v/>
      </c>
      <c r="F288" t="str">
        <f ca="1">IF($A288&lt;&gt;"",INDEX(Devices[Device Description],MATCH($A288,Devices[Tag Name],0)),"")</f>
        <v/>
      </c>
    </row>
    <row r="289" spans="1:6" x14ac:dyDescent="0.25">
      <c r="A289" t="str">
        <f t="array" aca="1" ref="A2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+ 1),ROW($A287))),"")</f>
        <v/>
      </c>
      <c r="B289" t="str">
        <f ca="1">IF($A289&lt;&gt;"",INDEX(Devices[Area],MATCH($A289,Devices[Tag Name],0)),"")</f>
        <v/>
      </c>
      <c r="C289" t="str">
        <f t="shared" ca="1" si="1"/>
        <v/>
      </c>
      <c r="F289" t="str">
        <f ca="1">IF($A289&lt;&gt;"",INDEX(Devices[Device Description],MATCH($A289,Devices[Tag Name],0)),"")</f>
        <v/>
      </c>
    </row>
    <row r="290" spans="1:6" x14ac:dyDescent="0.25">
      <c r="A290" t="str">
        <f t="array" aca="1" ref="A2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+ 1),ROW($A288))),"")</f>
        <v/>
      </c>
      <c r="B290" t="str">
        <f ca="1">IF($A290&lt;&gt;"",INDEX(Devices[Area],MATCH($A290,Devices[Tag Name],0)),"")</f>
        <v/>
      </c>
      <c r="C290" t="str">
        <f t="shared" ca="1" si="1"/>
        <v/>
      </c>
      <c r="F290" t="str">
        <f ca="1">IF($A290&lt;&gt;"",INDEX(Devices[Device Description],MATCH($A290,Devices[Tag Name],0)),"")</f>
        <v/>
      </c>
    </row>
    <row r="291" spans="1:6" x14ac:dyDescent="0.25">
      <c r="A291" t="str">
        <f t="array" aca="1" ref="A2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+ 1),ROW($A289))),"")</f>
        <v/>
      </c>
      <c r="B291" t="str">
        <f ca="1">IF($A291&lt;&gt;"",INDEX(Devices[Area],MATCH($A291,Devices[Tag Name],0)),"")</f>
        <v/>
      </c>
      <c r="C291" t="str">
        <f t="shared" ca="1" si="1"/>
        <v/>
      </c>
      <c r="F291" t="str">
        <f ca="1">IF($A291&lt;&gt;"",INDEX(Devices[Device Description],MATCH($A291,Devices[Tag Name],0)),"")</f>
        <v/>
      </c>
    </row>
    <row r="292" spans="1:6" x14ac:dyDescent="0.25">
      <c r="A292" t="str">
        <f t="array" aca="1" ref="A2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+ 1),ROW($A290))),"")</f>
        <v/>
      </c>
      <c r="B292" t="str">
        <f ca="1">IF($A292&lt;&gt;"",INDEX(Devices[Area],MATCH($A292,Devices[Tag Name],0)),"")</f>
        <v/>
      </c>
      <c r="C292" t="str">
        <f t="shared" ca="1" si="1"/>
        <v/>
      </c>
      <c r="F292" t="str">
        <f ca="1">IF($A292&lt;&gt;"",INDEX(Devices[Device Description],MATCH($A292,Devices[Tag Name],0)),"")</f>
        <v/>
      </c>
    </row>
    <row r="293" spans="1:6" x14ac:dyDescent="0.25">
      <c r="A293" t="str">
        <f t="array" aca="1" ref="A2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+ 1),ROW($A291))),"")</f>
        <v/>
      </c>
      <c r="B293" t="str">
        <f ca="1">IF($A293&lt;&gt;"",INDEX(Devices[Area],MATCH($A293,Devices[Tag Name],0)),"")</f>
        <v/>
      </c>
      <c r="C293" t="str">
        <f t="shared" ca="1" si="1"/>
        <v/>
      </c>
      <c r="F293" t="str">
        <f ca="1">IF($A293&lt;&gt;"",INDEX(Devices[Device Description],MATCH($A293,Devices[Tag Name],0)),"")</f>
        <v/>
      </c>
    </row>
    <row r="294" spans="1:6" x14ac:dyDescent="0.25">
      <c r="A294" t="str">
        <f t="array" aca="1" ref="A2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+ 1),ROW($A292))),"")</f>
        <v/>
      </c>
      <c r="B294" t="str">
        <f ca="1">IF($A294&lt;&gt;"",INDEX(Devices[Area],MATCH($A294,Devices[Tag Name],0)),"")</f>
        <v/>
      </c>
      <c r="C294" t="str">
        <f t="shared" ca="1" si="1"/>
        <v/>
      </c>
      <c r="F294" t="str">
        <f ca="1">IF($A294&lt;&gt;"",INDEX(Devices[Device Description],MATCH($A294,Devices[Tag Name],0)),"")</f>
        <v/>
      </c>
    </row>
    <row r="295" spans="1:6" x14ac:dyDescent="0.25">
      <c r="A295" t="str">
        <f t="array" aca="1" ref="A2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+ 1),ROW($A293))),"")</f>
        <v/>
      </c>
      <c r="B295" t="str">
        <f ca="1">IF($A295&lt;&gt;"",INDEX(Devices[Area],MATCH($A295,Devices[Tag Name],0)),"")</f>
        <v/>
      </c>
      <c r="C295" t="str">
        <f t="shared" ca="1" si="1"/>
        <v/>
      </c>
      <c r="F295" t="str">
        <f ca="1">IF($A295&lt;&gt;"",INDEX(Devices[Device Description],MATCH($A295,Devices[Tag Name],0)),"")</f>
        <v/>
      </c>
    </row>
    <row r="296" spans="1:6" x14ac:dyDescent="0.25">
      <c r="A296" t="str">
        <f t="array" aca="1" ref="A2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+ 1),ROW($A294))),"")</f>
        <v/>
      </c>
      <c r="B296" t="str">
        <f ca="1">IF($A296&lt;&gt;"",INDEX(Devices[Area],MATCH($A296,Devices[Tag Name],0)),"")</f>
        <v/>
      </c>
      <c r="C296" t="str">
        <f t="shared" ca="1" si="1"/>
        <v/>
      </c>
      <c r="F296" t="str">
        <f ca="1">IF($A296&lt;&gt;"",INDEX(Devices[Device Description],MATCH($A296,Devices[Tag Name],0)),"")</f>
        <v/>
      </c>
    </row>
    <row r="297" spans="1:6" x14ac:dyDescent="0.25">
      <c r="A297" t="str">
        <f t="array" aca="1" ref="A2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+ 1),ROW($A295))),"")</f>
        <v/>
      </c>
      <c r="B297" t="str">
        <f ca="1">IF($A297&lt;&gt;"",INDEX(Devices[Area],MATCH($A297,Devices[Tag Name],0)),"")</f>
        <v/>
      </c>
      <c r="C297" t="str">
        <f t="shared" ca="1" si="1"/>
        <v/>
      </c>
      <c r="F297" t="str">
        <f ca="1">IF($A297&lt;&gt;"",INDEX(Devices[Device Description],MATCH($A297,Devices[Tag Name],0)),"")</f>
        <v/>
      </c>
    </row>
    <row r="298" spans="1:6" x14ac:dyDescent="0.25">
      <c r="A298" t="str">
        <f t="array" aca="1" ref="A2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+ 1),ROW($A296))),"")</f>
        <v/>
      </c>
      <c r="B298" t="str">
        <f ca="1">IF($A298&lt;&gt;"",INDEX(Devices[Area],MATCH($A298,Devices[Tag Name],0)),"")</f>
        <v/>
      </c>
      <c r="C298" t="str">
        <f t="shared" ca="1" si="1"/>
        <v/>
      </c>
      <c r="F298" t="str">
        <f ca="1">IF($A298&lt;&gt;"",INDEX(Devices[Device Description],MATCH($A298,Devices[Tag Name],0)),"")</f>
        <v/>
      </c>
    </row>
    <row r="299" spans="1:6" x14ac:dyDescent="0.25">
      <c r="A299" t="str">
        <f t="array" aca="1" ref="A2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+ 1),ROW($A297))),"")</f>
        <v/>
      </c>
      <c r="B299" t="str">
        <f ca="1">IF($A299&lt;&gt;"",INDEX(Devices[Area],MATCH($A299,Devices[Tag Name],0)),"")</f>
        <v/>
      </c>
      <c r="C299" t="str">
        <f t="shared" ca="1" si="1"/>
        <v/>
      </c>
      <c r="F299" t="str">
        <f ca="1">IF($A299&lt;&gt;"",INDEX(Devices[Device Description],MATCH($A299,Devices[Tag Name],0)),"")</f>
        <v/>
      </c>
    </row>
    <row r="300" spans="1:6" x14ac:dyDescent="0.25">
      <c r="A300" t="str">
        <f t="array" aca="1" ref="A3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+ 1),ROW($A298))),"")</f>
        <v/>
      </c>
      <c r="B300" t="str">
        <f ca="1">IF($A300&lt;&gt;"",INDEX(Devices[Area],MATCH($A300,Devices[Tag Name],0)),"")</f>
        <v/>
      </c>
      <c r="C300" t="str">
        <f t="shared" ca="1" si="1"/>
        <v/>
      </c>
      <c r="F300" t="str">
        <f ca="1">IF($A300&lt;&gt;"",INDEX(Devices[Device Description],MATCH($A300,Devices[Tag Name],0)),"")</f>
        <v/>
      </c>
    </row>
    <row r="301" spans="1:6" x14ac:dyDescent="0.25">
      <c r="A301" t="str">
        <f t="array" aca="1" ref="A3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+ 1),ROW($A299))),"")</f>
        <v/>
      </c>
      <c r="B301" t="str">
        <f ca="1">IF($A301&lt;&gt;"",INDEX(Devices[Area],MATCH($A301,Devices[Tag Name],0)),"")</f>
        <v/>
      </c>
      <c r="C301" t="str">
        <f t="shared" ref="C301:C364" ca="1" si="2">IF($A301&lt;&gt;"","Default","")</f>
        <v/>
      </c>
      <c r="F301" t="str">
        <f ca="1">IF($A301&lt;&gt;"",INDEX(Devices[Device Description],MATCH($A301,Devices[Tag Name],0)),"")</f>
        <v/>
      </c>
    </row>
    <row r="302" spans="1:6" x14ac:dyDescent="0.25">
      <c r="A302" t="str">
        <f t="array" aca="1" ref="A3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+ 1),ROW($A300))),"")</f>
        <v/>
      </c>
      <c r="B302" t="str">
        <f ca="1">IF($A302&lt;&gt;"",INDEX(Devices[Area],MATCH($A302,Devices[Tag Name],0)),"")</f>
        <v/>
      </c>
      <c r="C302" t="str">
        <f t="shared" ca="1" si="2"/>
        <v/>
      </c>
      <c r="F302" t="str">
        <f ca="1">IF($A302&lt;&gt;"",INDEX(Devices[Device Description],MATCH($A302,Devices[Tag Name],0)),"")</f>
        <v/>
      </c>
    </row>
    <row r="303" spans="1:6" x14ac:dyDescent="0.25">
      <c r="A303" t="str">
        <f t="array" aca="1" ref="A3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+ 1),ROW($A301))),"")</f>
        <v/>
      </c>
      <c r="B303" t="str">
        <f ca="1">IF($A303&lt;&gt;"",INDEX(Devices[Area],MATCH($A303,Devices[Tag Name],0)),"")</f>
        <v/>
      </c>
      <c r="C303" t="str">
        <f t="shared" ca="1" si="2"/>
        <v/>
      </c>
      <c r="F303" t="str">
        <f ca="1">IF($A303&lt;&gt;"",INDEX(Devices[Device Description],MATCH($A303,Devices[Tag Name],0)),"")</f>
        <v/>
      </c>
    </row>
    <row r="304" spans="1:6" x14ac:dyDescent="0.25">
      <c r="A304" t="str">
        <f t="array" aca="1" ref="A3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+ 1),ROW($A302))),"")</f>
        <v/>
      </c>
      <c r="B304" t="str">
        <f ca="1">IF($A304&lt;&gt;"",INDEX(Devices[Area],MATCH($A304,Devices[Tag Name],0)),"")</f>
        <v/>
      </c>
      <c r="C304" t="str">
        <f t="shared" ca="1" si="2"/>
        <v/>
      </c>
      <c r="F304" t="str">
        <f ca="1">IF($A304&lt;&gt;"",INDEX(Devices[Device Description],MATCH($A304,Devices[Tag Name],0)),"")</f>
        <v/>
      </c>
    </row>
    <row r="305" spans="1:6" x14ac:dyDescent="0.25">
      <c r="A305" t="str">
        <f t="array" aca="1" ref="A3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+ 1),ROW($A303))),"")</f>
        <v/>
      </c>
      <c r="B305" t="str">
        <f ca="1">IF($A305&lt;&gt;"",INDEX(Devices[Area],MATCH($A305,Devices[Tag Name],0)),"")</f>
        <v/>
      </c>
      <c r="C305" t="str">
        <f t="shared" ca="1" si="2"/>
        <v/>
      </c>
      <c r="F305" t="str">
        <f ca="1">IF($A305&lt;&gt;"",INDEX(Devices[Device Description],MATCH($A305,Devices[Tag Name],0)),"")</f>
        <v/>
      </c>
    </row>
    <row r="306" spans="1:6" x14ac:dyDescent="0.25">
      <c r="A306" t="str">
        <f t="array" aca="1" ref="A3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+ 1),ROW($A304))),"")</f>
        <v/>
      </c>
      <c r="B306" t="str">
        <f ca="1">IF($A306&lt;&gt;"",INDEX(Devices[Area],MATCH($A306,Devices[Tag Name],0)),"")</f>
        <v/>
      </c>
      <c r="C306" t="str">
        <f t="shared" ca="1" si="2"/>
        <v/>
      </c>
      <c r="F306" t="str">
        <f ca="1">IF($A306&lt;&gt;"",INDEX(Devices[Device Description],MATCH($A306,Devices[Tag Name],0)),"")</f>
        <v/>
      </c>
    </row>
    <row r="307" spans="1:6" x14ac:dyDescent="0.25">
      <c r="A307" t="str">
        <f t="array" aca="1" ref="A3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+ 1),ROW($A305))),"")</f>
        <v/>
      </c>
      <c r="B307" t="str">
        <f ca="1">IF($A307&lt;&gt;"",INDEX(Devices[Area],MATCH($A307,Devices[Tag Name],0)),"")</f>
        <v/>
      </c>
      <c r="C307" t="str">
        <f t="shared" ca="1" si="2"/>
        <v/>
      </c>
      <c r="F307" t="str">
        <f ca="1">IF($A307&lt;&gt;"",INDEX(Devices[Device Description],MATCH($A307,Devices[Tag Name],0)),"")</f>
        <v/>
      </c>
    </row>
    <row r="308" spans="1:6" x14ac:dyDescent="0.25">
      <c r="A308" t="str">
        <f t="array" aca="1" ref="A3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+ 1),ROW($A306))),"")</f>
        <v/>
      </c>
      <c r="B308" t="str">
        <f ca="1">IF($A308&lt;&gt;"",INDEX(Devices[Area],MATCH($A308,Devices[Tag Name],0)),"")</f>
        <v/>
      </c>
      <c r="C308" t="str">
        <f t="shared" ca="1" si="2"/>
        <v/>
      </c>
      <c r="F308" t="str">
        <f ca="1">IF($A308&lt;&gt;"",INDEX(Devices[Device Description],MATCH($A308,Devices[Tag Name],0)),"")</f>
        <v/>
      </c>
    </row>
    <row r="309" spans="1:6" x14ac:dyDescent="0.25">
      <c r="A309" t="str">
        <f t="array" aca="1" ref="A3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+ 1),ROW($A307))),"")</f>
        <v/>
      </c>
      <c r="B309" t="str">
        <f ca="1">IF($A309&lt;&gt;"",INDEX(Devices[Area],MATCH($A309,Devices[Tag Name],0)),"")</f>
        <v/>
      </c>
      <c r="C309" t="str">
        <f t="shared" ca="1" si="2"/>
        <v/>
      </c>
      <c r="F309" t="str">
        <f ca="1">IF($A309&lt;&gt;"",INDEX(Devices[Device Description],MATCH($A309,Devices[Tag Name],0)),"")</f>
        <v/>
      </c>
    </row>
    <row r="310" spans="1:6" x14ac:dyDescent="0.25">
      <c r="A310" t="str">
        <f t="array" aca="1" ref="A3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+ 1),ROW($A308))),"")</f>
        <v/>
      </c>
      <c r="B310" t="str">
        <f ca="1">IF($A310&lt;&gt;"",INDEX(Devices[Area],MATCH($A310,Devices[Tag Name],0)),"")</f>
        <v/>
      </c>
      <c r="C310" t="str">
        <f t="shared" ca="1" si="2"/>
        <v/>
      </c>
      <c r="F310" t="str">
        <f ca="1">IF($A310&lt;&gt;"",INDEX(Devices[Device Description],MATCH($A310,Devices[Tag Name],0)),"")</f>
        <v/>
      </c>
    </row>
    <row r="311" spans="1:6" x14ac:dyDescent="0.25">
      <c r="A311" t="str">
        <f t="array" aca="1" ref="A3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+ 1),ROW($A309))),"")</f>
        <v/>
      </c>
      <c r="B311" t="str">
        <f ca="1">IF($A311&lt;&gt;"",INDEX(Devices[Area],MATCH($A311,Devices[Tag Name],0)),"")</f>
        <v/>
      </c>
      <c r="C311" t="str">
        <f t="shared" ca="1" si="2"/>
        <v/>
      </c>
      <c r="F311" t="str">
        <f ca="1">IF($A311&lt;&gt;"",INDEX(Devices[Device Description],MATCH($A311,Devices[Tag Name],0)),"")</f>
        <v/>
      </c>
    </row>
    <row r="312" spans="1:6" x14ac:dyDescent="0.25">
      <c r="A312" t="str">
        <f t="array" aca="1" ref="A3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+ 1),ROW($A310))),"")</f>
        <v/>
      </c>
      <c r="B312" t="str">
        <f ca="1">IF($A312&lt;&gt;"",INDEX(Devices[Area],MATCH($A312,Devices[Tag Name],0)),"")</f>
        <v/>
      </c>
      <c r="C312" t="str">
        <f t="shared" ca="1" si="2"/>
        <v/>
      </c>
      <c r="F312" t="str">
        <f ca="1">IF($A312&lt;&gt;"",INDEX(Devices[Device Description],MATCH($A312,Devices[Tag Name],0)),"")</f>
        <v/>
      </c>
    </row>
    <row r="313" spans="1:6" x14ac:dyDescent="0.25">
      <c r="A313" t="str">
        <f t="array" aca="1" ref="A3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+ 1),ROW($A311))),"")</f>
        <v/>
      </c>
      <c r="B313" t="str">
        <f ca="1">IF($A313&lt;&gt;"",INDEX(Devices[Area],MATCH($A313,Devices[Tag Name],0)),"")</f>
        <v/>
      </c>
      <c r="C313" t="str">
        <f t="shared" ca="1" si="2"/>
        <v/>
      </c>
      <c r="F313" t="str">
        <f ca="1">IF($A313&lt;&gt;"",INDEX(Devices[Device Description],MATCH($A313,Devices[Tag Name],0)),"")</f>
        <v/>
      </c>
    </row>
    <row r="314" spans="1:6" x14ac:dyDescent="0.25">
      <c r="A314" t="str">
        <f t="array" aca="1" ref="A3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+ 1),ROW($A312))),"")</f>
        <v/>
      </c>
      <c r="B314" t="str">
        <f ca="1">IF($A314&lt;&gt;"",INDEX(Devices[Area],MATCH($A314,Devices[Tag Name],0)),"")</f>
        <v/>
      </c>
      <c r="C314" t="str">
        <f t="shared" ca="1" si="2"/>
        <v/>
      </c>
      <c r="F314" t="str">
        <f ca="1">IF($A314&lt;&gt;"",INDEX(Devices[Device Description],MATCH($A314,Devices[Tag Name],0)),"")</f>
        <v/>
      </c>
    </row>
    <row r="315" spans="1:6" x14ac:dyDescent="0.25">
      <c r="A315" t="str">
        <f t="array" aca="1" ref="A3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+ 1),ROW($A313))),"")</f>
        <v/>
      </c>
      <c r="B315" t="str">
        <f ca="1">IF($A315&lt;&gt;"",INDEX(Devices[Area],MATCH($A315,Devices[Tag Name],0)),"")</f>
        <v/>
      </c>
      <c r="C315" t="str">
        <f t="shared" ca="1" si="2"/>
        <v/>
      </c>
      <c r="F315" t="str">
        <f ca="1">IF($A315&lt;&gt;"",INDEX(Devices[Device Description],MATCH($A315,Devices[Tag Name],0)),"")</f>
        <v/>
      </c>
    </row>
    <row r="316" spans="1:6" x14ac:dyDescent="0.25">
      <c r="A316" t="str">
        <f t="array" aca="1" ref="A3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+ 1),ROW($A314))),"")</f>
        <v/>
      </c>
      <c r="B316" t="str">
        <f ca="1">IF($A316&lt;&gt;"",INDEX(Devices[Area],MATCH($A316,Devices[Tag Name],0)),"")</f>
        <v/>
      </c>
      <c r="C316" t="str">
        <f t="shared" ca="1" si="2"/>
        <v/>
      </c>
      <c r="F316" t="str">
        <f ca="1">IF($A316&lt;&gt;"",INDEX(Devices[Device Description],MATCH($A316,Devices[Tag Name],0)),"")</f>
        <v/>
      </c>
    </row>
    <row r="317" spans="1:6" x14ac:dyDescent="0.25">
      <c r="A317" t="str">
        <f t="array" aca="1" ref="A3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+ 1),ROW($A315))),"")</f>
        <v/>
      </c>
      <c r="B317" t="str">
        <f ca="1">IF($A317&lt;&gt;"",INDEX(Devices[Area],MATCH($A317,Devices[Tag Name],0)),"")</f>
        <v/>
      </c>
      <c r="C317" t="str">
        <f t="shared" ca="1" si="2"/>
        <v/>
      </c>
      <c r="F317" t="str">
        <f ca="1">IF($A317&lt;&gt;"",INDEX(Devices[Device Description],MATCH($A317,Devices[Tag Name],0)),"")</f>
        <v/>
      </c>
    </row>
    <row r="318" spans="1:6" x14ac:dyDescent="0.25">
      <c r="A318" t="str">
        <f t="array" aca="1" ref="A3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+ 1),ROW($A316))),"")</f>
        <v/>
      </c>
      <c r="B318" t="str">
        <f ca="1">IF($A318&lt;&gt;"",INDEX(Devices[Area],MATCH($A318,Devices[Tag Name],0)),"")</f>
        <v/>
      </c>
      <c r="C318" t="str">
        <f t="shared" ca="1" si="2"/>
        <v/>
      </c>
      <c r="F318" t="str">
        <f ca="1">IF($A318&lt;&gt;"",INDEX(Devices[Device Description],MATCH($A318,Devices[Tag Name],0)),"")</f>
        <v/>
      </c>
    </row>
    <row r="319" spans="1:6" x14ac:dyDescent="0.25">
      <c r="A319" t="str">
        <f t="array" aca="1" ref="A3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+ 1),ROW($A317))),"")</f>
        <v/>
      </c>
      <c r="B319" t="str">
        <f ca="1">IF($A319&lt;&gt;"",INDEX(Devices[Area],MATCH($A319,Devices[Tag Name],0)),"")</f>
        <v/>
      </c>
      <c r="C319" t="str">
        <f t="shared" ca="1" si="2"/>
        <v/>
      </c>
      <c r="F319" t="str">
        <f ca="1">IF($A319&lt;&gt;"",INDEX(Devices[Device Description],MATCH($A319,Devices[Tag Name],0)),"")</f>
        <v/>
      </c>
    </row>
    <row r="320" spans="1:6" x14ac:dyDescent="0.25">
      <c r="A320" t="str">
        <f t="array" aca="1" ref="A3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+ 1),ROW($A318))),"")</f>
        <v/>
      </c>
      <c r="B320" t="str">
        <f ca="1">IF($A320&lt;&gt;"",INDEX(Devices[Area],MATCH($A320,Devices[Tag Name],0)),"")</f>
        <v/>
      </c>
      <c r="C320" t="str">
        <f t="shared" ca="1" si="2"/>
        <v/>
      </c>
      <c r="F320" t="str">
        <f ca="1">IF($A320&lt;&gt;"",INDEX(Devices[Device Description],MATCH($A320,Devices[Tag Name],0)),"")</f>
        <v/>
      </c>
    </row>
    <row r="321" spans="1:6" x14ac:dyDescent="0.25">
      <c r="A321" t="str">
        <f t="array" aca="1" ref="A3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+ 1),ROW($A319))),"")</f>
        <v/>
      </c>
      <c r="B321" t="str">
        <f ca="1">IF($A321&lt;&gt;"",INDEX(Devices[Area],MATCH($A321,Devices[Tag Name],0)),"")</f>
        <v/>
      </c>
      <c r="C321" t="str">
        <f t="shared" ca="1" si="2"/>
        <v/>
      </c>
      <c r="F321" t="str">
        <f ca="1">IF($A321&lt;&gt;"",INDEX(Devices[Device Description],MATCH($A321,Devices[Tag Name],0)),"")</f>
        <v/>
      </c>
    </row>
    <row r="322" spans="1:6" x14ac:dyDescent="0.25">
      <c r="A322" t="str">
        <f t="array" aca="1" ref="A3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+ 1),ROW($A320))),"")</f>
        <v/>
      </c>
      <c r="B322" t="str">
        <f ca="1">IF($A322&lt;&gt;"",INDEX(Devices[Area],MATCH($A322,Devices[Tag Name],0)),"")</f>
        <v/>
      </c>
      <c r="C322" t="str">
        <f t="shared" ca="1" si="2"/>
        <v/>
      </c>
      <c r="F322" t="str">
        <f ca="1">IF($A322&lt;&gt;"",INDEX(Devices[Device Description],MATCH($A322,Devices[Tag Name],0)),"")</f>
        <v/>
      </c>
    </row>
    <row r="323" spans="1:6" x14ac:dyDescent="0.25">
      <c r="A323" t="str">
        <f t="array" aca="1" ref="A3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+ 1),ROW($A321))),"")</f>
        <v/>
      </c>
      <c r="B323" t="str">
        <f ca="1">IF($A323&lt;&gt;"",INDEX(Devices[Area],MATCH($A323,Devices[Tag Name],0)),"")</f>
        <v/>
      </c>
      <c r="C323" t="str">
        <f t="shared" ca="1" si="2"/>
        <v/>
      </c>
      <c r="F323" t="str">
        <f ca="1">IF($A323&lt;&gt;"",INDEX(Devices[Device Description],MATCH($A323,Devices[Tag Name],0)),"")</f>
        <v/>
      </c>
    </row>
    <row r="324" spans="1:6" x14ac:dyDescent="0.25">
      <c r="A324" t="str">
        <f t="array" aca="1" ref="A3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+ 1),ROW($A322))),"")</f>
        <v/>
      </c>
      <c r="B324" t="str">
        <f ca="1">IF($A324&lt;&gt;"",INDEX(Devices[Area],MATCH($A324,Devices[Tag Name],0)),"")</f>
        <v/>
      </c>
      <c r="C324" t="str">
        <f t="shared" ca="1" si="2"/>
        <v/>
      </c>
      <c r="F324" t="str">
        <f ca="1">IF($A324&lt;&gt;"",INDEX(Devices[Device Description],MATCH($A324,Devices[Tag Name],0)),"")</f>
        <v/>
      </c>
    </row>
    <row r="325" spans="1:6" x14ac:dyDescent="0.25">
      <c r="A325" t="str">
        <f t="array" aca="1" ref="A3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+ 1),ROW($A323))),"")</f>
        <v/>
      </c>
      <c r="B325" t="str">
        <f ca="1">IF($A325&lt;&gt;"",INDEX(Devices[Area],MATCH($A325,Devices[Tag Name],0)),"")</f>
        <v/>
      </c>
      <c r="C325" t="str">
        <f t="shared" ca="1" si="2"/>
        <v/>
      </c>
      <c r="F325" t="str">
        <f ca="1">IF($A325&lt;&gt;"",INDEX(Devices[Device Description],MATCH($A325,Devices[Tag Name],0)),"")</f>
        <v/>
      </c>
    </row>
    <row r="326" spans="1:6" x14ac:dyDescent="0.25">
      <c r="A326" t="str">
        <f t="array" aca="1" ref="A3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+ 1),ROW($A324))),"")</f>
        <v/>
      </c>
      <c r="B326" t="str">
        <f ca="1">IF($A326&lt;&gt;"",INDEX(Devices[Area],MATCH($A326,Devices[Tag Name],0)),"")</f>
        <v/>
      </c>
      <c r="C326" t="str">
        <f t="shared" ca="1" si="2"/>
        <v/>
      </c>
      <c r="F326" t="str">
        <f ca="1">IF($A326&lt;&gt;"",INDEX(Devices[Device Description],MATCH($A326,Devices[Tag Name],0)),"")</f>
        <v/>
      </c>
    </row>
    <row r="327" spans="1:6" x14ac:dyDescent="0.25">
      <c r="A327" t="str">
        <f t="array" aca="1" ref="A3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+ 1),ROW($A325))),"")</f>
        <v/>
      </c>
      <c r="B327" t="str">
        <f ca="1">IF($A327&lt;&gt;"",INDEX(Devices[Area],MATCH($A327,Devices[Tag Name],0)),"")</f>
        <v/>
      </c>
      <c r="C327" t="str">
        <f t="shared" ca="1" si="2"/>
        <v/>
      </c>
      <c r="F327" t="str">
        <f ca="1">IF($A327&lt;&gt;"",INDEX(Devices[Device Description],MATCH($A327,Devices[Tag Name],0)),"")</f>
        <v/>
      </c>
    </row>
    <row r="328" spans="1:6" x14ac:dyDescent="0.25">
      <c r="A328" t="str">
        <f t="array" aca="1" ref="A3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+ 1),ROW($A326))),"")</f>
        <v/>
      </c>
      <c r="B328" t="str">
        <f ca="1">IF($A328&lt;&gt;"",INDEX(Devices[Area],MATCH($A328,Devices[Tag Name],0)),"")</f>
        <v/>
      </c>
      <c r="C328" t="str">
        <f t="shared" ca="1" si="2"/>
        <v/>
      </c>
      <c r="F328" t="str">
        <f ca="1">IF($A328&lt;&gt;"",INDEX(Devices[Device Description],MATCH($A328,Devices[Tag Name],0)),"")</f>
        <v/>
      </c>
    </row>
    <row r="329" spans="1:6" x14ac:dyDescent="0.25">
      <c r="A329" t="str">
        <f t="array" aca="1" ref="A3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+ 1),ROW($A327))),"")</f>
        <v/>
      </c>
      <c r="B329" t="str">
        <f ca="1">IF($A329&lt;&gt;"",INDEX(Devices[Area],MATCH($A329,Devices[Tag Name],0)),"")</f>
        <v/>
      </c>
      <c r="C329" t="str">
        <f t="shared" ca="1" si="2"/>
        <v/>
      </c>
      <c r="F329" t="str">
        <f ca="1">IF($A329&lt;&gt;"",INDEX(Devices[Device Description],MATCH($A329,Devices[Tag Name],0)),"")</f>
        <v/>
      </c>
    </row>
    <row r="330" spans="1:6" x14ac:dyDescent="0.25">
      <c r="A330" t="str">
        <f t="array" aca="1" ref="A3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+ 1),ROW($A328))),"")</f>
        <v/>
      </c>
      <c r="B330" t="str">
        <f ca="1">IF($A330&lt;&gt;"",INDEX(Devices[Area],MATCH($A330,Devices[Tag Name],0)),"")</f>
        <v/>
      </c>
      <c r="C330" t="str">
        <f t="shared" ca="1" si="2"/>
        <v/>
      </c>
      <c r="F330" t="str">
        <f ca="1">IF($A330&lt;&gt;"",INDEX(Devices[Device Description],MATCH($A330,Devices[Tag Name],0)),"")</f>
        <v/>
      </c>
    </row>
    <row r="331" spans="1:6" x14ac:dyDescent="0.25">
      <c r="A331" t="str">
        <f t="array" aca="1" ref="A3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+ 1),ROW($A329))),"")</f>
        <v/>
      </c>
      <c r="B331" t="str">
        <f ca="1">IF($A331&lt;&gt;"",INDEX(Devices[Area],MATCH($A331,Devices[Tag Name],0)),"")</f>
        <v/>
      </c>
      <c r="C331" t="str">
        <f t="shared" ca="1" si="2"/>
        <v/>
      </c>
      <c r="F331" t="str">
        <f ca="1">IF($A331&lt;&gt;"",INDEX(Devices[Device Description],MATCH($A331,Devices[Tag Name],0)),"")</f>
        <v/>
      </c>
    </row>
    <row r="332" spans="1:6" x14ac:dyDescent="0.25">
      <c r="A332" t="str">
        <f t="array" aca="1" ref="A3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+ 1),ROW($A330))),"")</f>
        <v/>
      </c>
      <c r="B332" t="str">
        <f ca="1">IF($A332&lt;&gt;"",INDEX(Devices[Area],MATCH($A332,Devices[Tag Name],0)),"")</f>
        <v/>
      </c>
      <c r="C332" t="str">
        <f t="shared" ca="1" si="2"/>
        <v/>
      </c>
      <c r="F332" t="str">
        <f ca="1">IF($A332&lt;&gt;"",INDEX(Devices[Device Description],MATCH($A332,Devices[Tag Name],0)),"")</f>
        <v/>
      </c>
    </row>
    <row r="333" spans="1:6" x14ac:dyDescent="0.25">
      <c r="A333" t="str">
        <f t="array" aca="1" ref="A3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+ 1),ROW($A331))),"")</f>
        <v/>
      </c>
      <c r="B333" t="str">
        <f ca="1">IF($A333&lt;&gt;"",INDEX(Devices[Area],MATCH($A333,Devices[Tag Name],0)),"")</f>
        <v/>
      </c>
      <c r="C333" t="str">
        <f t="shared" ca="1" si="2"/>
        <v/>
      </c>
      <c r="F333" t="str">
        <f ca="1">IF($A333&lt;&gt;"",INDEX(Devices[Device Description],MATCH($A333,Devices[Tag Name],0)),"")</f>
        <v/>
      </c>
    </row>
    <row r="334" spans="1:6" x14ac:dyDescent="0.25">
      <c r="A334" t="str">
        <f t="array" aca="1" ref="A3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+ 1),ROW($A332))),"")</f>
        <v/>
      </c>
      <c r="B334" t="str">
        <f ca="1">IF($A334&lt;&gt;"",INDEX(Devices[Area],MATCH($A334,Devices[Tag Name],0)),"")</f>
        <v/>
      </c>
      <c r="C334" t="str">
        <f t="shared" ca="1" si="2"/>
        <v/>
      </c>
      <c r="F334" t="str">
        <f ca="1">IF($A334&lt;&gt;"",INDEX(Devices[Device Description],MATCH($A334,Devices[Tag Name],0)),"")</f>
        <v/>
      </c>
    </row>
    <row r="335" spans="1:6" x14ac:dyDescent="0.25">
      <c r="A335" t="str">
        <f t="array" aca="1" ref="A3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+ 1),ROW($A333))),"")</f>
        <v/>
      </c>
      <c r="B335" t="str">
        <f ca="1">IF($A335&lt;&gt;"",INDEX(Devices[Area],MATCH($A335,Devices[Tag Name],0)),"")</f>
        <v/>
      </c>
      <c r="C335" t="str">
        <f t="shared" ca="1" si="2"/>
        <v/>
      </c>
      <c r="F335" t="str">
        <f ca="1">IF($A335&lt;&gt;"",INDEX(Devices[Device Description],MATCH($A335,Devices[Tag Name],0)),"")</f>
        <v/>
      </c>
    </row>
    <row r="336" spans="1:6" x14ac:dyDescent="0.25">
      <c r="A336" t="str">
        <f t="array" aca="1" ref="A3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+ 1),ROW($A334))),"")</f>
        <v/>
      </c>
      <c r="B336" t="str">
        <f ca="1">IF($A336&lt;&gt;"",INDEX(Devices[Area],MATCH($A336,Devices[Tag Name],0)),"")</f>
        <v/>
      </c>
      <c r="C336" t="str">
        <f t="shared" ca="1" si="2"/>
        <v/>
      </c>
      <c r="F336" t="str">
        <f ca="1">IF($A336&lt;&gt;"",INDEX(Devices[Device Description],MATCH($A336,Devices[Tag Name],0)),"")</f>
        <v/>
      </c>
    </row>
    <row r="337" spans="1:6" x14ac:dyDescent="0.25">
      <c r="A337" t="str">
        <f t="array" aca="1" ref="A3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+ 1),ROW($A335))),"")</f>
        <v/>
      </c>
      <c r="B337" t="str">
        <f ca="1">IF($A337&lt;&gt;"",INDEX(Devices[Area],MATCH($A337,Devices[Tag Name],0)),"")</f>
        <v/>
      </c>
      <c r="C337" t="str">
        <f t="shared" ca="1" si="2"/>
        <v/>
      </c>
      <c r="F337" t="str">
        <f ca="1">IF($A337&lt;&gt;"",INDEX(Devices[Device Description],MATCH($A337,Devices[Tag Name],0)),"")</f>
        <v/>
      </c>
    </row>
    <row r="338" spans="1:6" x14ac:dyDescent="0.25">
      <c r="A338" t="str">
        <f t="array" aca="1" ref="A3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+ 1),ROW($A336))),"")</f>
        <v/>
      </c>
      <c r="B338" t="str">
        <f ca="1">IF($A338&lt;&gt;"",INDEX(Devices[Area],MATCH($A338,Devices[Tag Name],0)),"")</f>
        <v/>
      </c>
      <c r="C338" t="str">
        <f t="shared" ca="1" si="2"/>
        <v/>
      </c>
      <c r="F338" t="str">
        <f ca="1">IF($A338&lt;&gt;"",INDEX(Devices[Device Description],MATCH($A338,Devices[Tag Name],0)),"")</f>
        <v/>
      </c>
    </row>
    <row r="339" spans="1:6" x14ac:dyDescent="0.25">
      <c r="A339" t="str">
        <f t="array" aca="1" ref="A3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+ 1),ROW($A337))),"")</f>
        <v/>
      </c>
      <c r="B339" t="str">
        <f ca="1">IF($A339&lt;&gt;"",INDEX(Devices[Area],MATCH($A339,Devices[Tag Name],0)),"")</f>
        <v/>
      </c>
      <c r="C339" t="str">
        <f t="shared" ca="1" si="2"/>
        <v/>
      </c>
      <c r="F339" t="str">
        <f ca="1">IF($A339&lt;&gt;"",INDEX(Devices[Device Description],MATCH($A339,Devices[Tag Name],0)),"")</f>
        <v/>
      </c>
    </row>
    <row r="340" spans="1:6" x14ac:dyDescent="0.25">
      <c r="A340" t="str">
        <f t="array" aca="1" ref="A3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+ 1),ROW($A338))),"")</f>
        <v/>
      </c>
      <c r="B340" t="str">
        <f ca="1">IF($A340&lt;&gt;"",INDEX(Devices[Area],MATCH($A340,Devices[Tag Name],0)),"")</f>
        <v/>
      </c>
      <c r="C340" t="str">
        <f t="shared" ca="1" si="2"/>
        <v/>
      </c>
      <c r="F340" t="str">
        <f ca="1">IF($A340&lt;&gt;"",INDEX(Devices[Device Description],MATCH($A340,Devices[Tag Name],0)),"")</f>
        <v/>
      </c>
    </row>
    <row r="341" spans="1:6" x14ac:dyDescent="0.25">
      <c r="A341" t="str">
        <f t="array" aca="1" ref="A3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+ 1),ROW($A339))),"")</f>
        <v/>
      </c>
      <c r="B341" t="str">
        <f ca="1">IF($A341&lt;&gt;"",INDEX(Devices[Area],MATCH($A341,Devices[Tag Name],0)),"")</f>
        <v/>
      </c>
      <c r="C341" t="str">
        <f t="shared" ca="1" si="2"/>
        <v/>
      </c>
      <c r="F341" t="str">
        <f ca="1">IF($A341&lt;&gt;"",INDEX(Devices[Device Description],MATCH($A341,Devices[Tag Name],0)),"")</f>
        <v/>
      </c>
    </row>
    <row r="342" spans="1:6" x14ac:dyDescent="0.25">
      <c r="A342" t="str">
        <f t="array" aca="1" ref="A3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+ 1),ROW($A340))),"")</f>
        <v/>
      </c>
      <c r="B342" t="str">
        <f ca="1">IF($A342&lt;&gt;"",INDEX(Devices[Area],MATCH($A342,Devices[Tag Name],0)),"")</f>
        <v/>
      </c>
      <c r="C342" t="str">
        <f t="shared" ca="1" si="2"/>
        <v/>
      </c>
      <c r="F342" t="str">
        <f ca="1">IF($A342&lt;&gt;"",INDEX(Devices[Device Description],MATCH($A342,Devices[Tag Name],0)),"")</f>
        <v/>
      </c>
    </row>
    <row r="343" spans="1:6" x14ac:dyDescent="0.25">
      <c r="A343" t="str">
        <f t="array" aca="1" ref="A3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+ 1),ROW($A341))),"")</f>
        <v/>
      </c>
      <c r="B343" t="str">
        <f ca="1">IF($A343&lt;&gt;"",INDEX(Devices[Area],MATCH($A343,Devices[Tag Name],0)),"")</f>
        <v/>
      </c>
      <c r="C343" t="str">
        <f t="shared" ca="1" si="2"/>
        <v/>
      </c>
      <c r="F343" t="str">
        <f ca="1">IF($A343&lt;&gt;"",INDEX(Devices[Device Description],MATCH($A343,Devices[Tag Name],0)),"")</f>
        <v/>
      </c>
    </row>
    <row r="344" spans="1:6" x14ac:dyDescent="0.25">
      <c r="A344" t="str">
        <f t="array" aca="1" ref="A3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+ 1),ROW($A342))),"")</f>
        <v/>
      </c>
      <c r="B344" t="str">
        <f ca="1">IF($A344&lt;&gt;"",INDEX(Devices[Area],MATCH($A344,Devices[Tag Name],0)),"")</f>
        <v/>
      </c>
      <c r="C344" t="str">
        <f t="shared" ca="1" si="2"/>
        <v/>
      </c>
      <c r="F344" t="str">
        <f ca="1">IF($A344&lt;&gt;"",INDEX(Devices[Device Description],MATCH($A344,Devices[Tag Name],0)),"")</f>
        <v/>
      </c>
    </row>
    <row r="345" spans="1:6" x14ac:dyDescent="0.25">
      <c r="A345" t="str">
        <f t="array" aca="1" ref="A3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+ 1),ROW($A343))),"")</f>
        <v/>
      </c>
      <c r="B345" t="str">
        <f ca="1">IF($A345&lt;&gt;"",INDEX(Devices[Area],MATCH($A345,Devices[Tag Name],0)),"")</f>
        <v/>
      </c>
      <c r="C345" t="str">
        <f t="shared" ca="1" si="2"/>
        <v/>
      </c>
      <c r="F345" t="str">
        <f ca="1">IF($A345&lt;&gt;"",INDEX(Devices[Device Description],MATCH($A345,Devices[Tag Name],0)),"")</f>
        <v/>
      </c>
    </row>
    <row r="346" spans="1:6" x14ac:dyDescent="0.25">
      <c r="A346" t="str">
        <f t="array" aca="1" ref="A3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+ 1),ROW($A344))),"")</f>
        <v/>
      </c>
      <c r="B346" t="str">
        <f ca="1">IF($A346&lt;&gt;"",INDEX(Devices[Area],MATCH($A346,Devices[Tag Name],0)),"")</f>
        <v/>
      </c>
      <c r="C346" t="str">
        <f t="shared" ca="1" si="2"/>
        <v/>
      </c>
      <c r="F346" t="str">
        <f ca="1">IF($A346&lt;&gt;"",INDEX(Devices[Device Description],MATCH($A346,Devices[Tag Name],0)),"")</f>
        <v/>
      </c>
    </row>
    <row r="347" spans="1:6" x14ac:dyDescent="0.25">
      <c r="A347" t="str">
        <f t="array" aca="1" ref="A3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+ 1),ROW($A345))),"")</f>
        <v/>
      </c>
      <c r="B347" t="str">
        <f ca="1">IF($A347&lt;&gt;"",INDEX(Devices[Area],MATCH($A347,Devices[Tag Name],0)),"")</f>
        <v/>
      </c>
      <c r="C347" t="str">
        <f t="shared" ca="1" si="2"/>
        <v/>
      </c>
      <c r="F347" t="str">
        <f ca="1">IF($A347&lt;&gt;"",INDEX(Devices[Device Description],MATCH($A347,Devices[Tag Name],0)),"")</f>
        <v/>
      </c>
    </row>
    <row r="348" spans="1:6" x14ac:dyDescent="0.25">
      <c r="A348" t="str">
        <f t="array" aca="1" ref="A3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+ 1),ROW($A346))),"")</f>
        <v/>
      </c>
      <c r="B348" t="str">
        <f ca="1">IF($A348&lt;&gt;"",INDEX(Devices[Area],MATCH($A348,Devices[Tag Name],0)),"")</f>
        <v/>
      </c>
      <c r="C348" t="str">
        <f t="shared" ca="1" si="2"/>
        <v/>
      </c>
      <c r="F348" t="str">
        <f ca="1">IF($A348&lt;&gt;"",INDEX(Devices[Device Description],MATCH($A348,Devices[Tag Name],0)),"")</f>
        <v/>
      </c>
    </row>
    <row r="349" spans="1:6" x14ac:dyDescent="0.25">
      <c r="A349" t="str">
        <f t="array" aca="1" ref="A3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+ 1),ROW($A347))),"")</f>
        <v/>
      </c>
      <c r="B349" t="str">
        <f ca="1">IF($A349&lt;&gt;"",INDEX(Devices[Area],MATCH($A349,Devices[Tag Name],0)),"")</f>
        <v/>
      </c>
      <c r="C349" t="str">
        <f t="shared" ca="1" si="2"/>
        <v/>
      </c>
      <c r="F349" t="str">
        <f ca="1">IF($A349&lt;&gt;"",INDEX(Devices[Device Description],MATCH($A349,Devices[Tag Name],0)),"")</f>
        <v/>
      </c>
    </row>
    <row r="350" spans="1:6" x14ac:dyDescent="0.25">
      <c r="A350" t="str">
        <f t="array" aca="1" ref="A3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+ 1),ROW($A348))),"")</f>
        <v/>
      </c>
      <c r="B350" t="str">
        <f ca="1">IF($A350&lt;&gt;"",INDEX(Devices[Area],MATCH($A350,Devices[Tag Name],0)),"")</f>
        <v/>
      </c>
      <c r="C350" t="str">
        <f t="shared" ca="1" si="2"/>
        <v/>
      </c>
      <c r="F350" t="str">
        <f ca="1">IF($A350&lt;&gt;"",INDEX(Devices[Device Description],MATCH($A350,Devices[Tag Name],0)),"")</f>
        <v/>
      </c>
    </row>
    <row r="351" spans="1:6" x14ac:dyDescent="0.25">
      <c r="A351" t="str">
        <f t="array" aca="1" ref="A3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+ 1),ROW($A349))),"")</f>
        <v/>
      </c>
      <c r="B351" t="str">
        <f ca="1">IF($A351&lt;&gt;"",INDEX(Devices[Area],MATCH($A351,Devices[Tag Name],0)),"")</f>
        <v/>
      </c>
      <c r="C351" t="str">
        <f t="shared" ca="1" si="2"/>
        <v/>
      </c>
      <c r="F351" t="str">
        <f ca="1">IF($A351&lt;&gt;"",INDEX(Devices[Device Description],MATCH($A351,Devices[Tag Name],0)),"")</f>
        <v/>
      </c>
    </row>
    <row r="352" spans="1:6" x14ac:dyDescent="0.25">
      <c r="A352" t="str">
        <f t="array" aca="1" ref="A3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+ 1),ROW($A350))),"")</f>
        <v/>
      </c>
      <c r="B352" t="str">
        <f ca="1">IF($A352&lt;&gt;"",INDEX(Devices[Area],MATCH($A352,Devices[Tag Name],0)),"")</f>
        <v/>
      </c>
      <c r="C352" t="str">
        <f t="shared" ca="1" si="2"/>
        <v/>
      </c>
      <c r="F352" t="str">
        <f ca="1">IF($A352&lt;&gt;"",INDEX(Devices[Device Description],MATCH($A352,Devices[Tag Name],0)),"")</f>
        <v/>
      </c>
    </row>
    <row r="353" spans="1:6" x14ac:dyDescent="0.25">
      <c r="A353" t="str">
        <f t="array" aca="1" ref="A3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+ 1),ROW($A351))),"")</f>
        <v/>
      </c>
      <c r="B353" t="str">
        <f ca="1">IF($A353&lt;&gt;"",INDEX(Devices[Area],MATCH($A353,Devices[Tag Name],0)),"")</f>
        <v/>
      </c>
      <c r="C353" t="str">
        <f t="shared" ca="1" si="2"/>
        <v/>
      </c>
      <c r="F353" t="str">
        <f ca="1">IF($A353&lt;&gt;"",INDEX(Devices[Device Description],MATCH($A353,Devices[Tag Name],0)),"")</f>
        <v/>
      </c>
    </row>
    <row r="354" spans="1:6" x14ac:dyDescent="0.25">
      <c r="A354" t="str">
        <f t="array" aca="1" ref="A3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+ 1),ROW($A352))),"")</f>
        <v/>
      </c>
      <c r="B354" t="str">
        <f ca="1">IF($A354&lt;&gt;"",INDEX(Devices[Area],MATCH($A354,Devices[Tag Name],0)),"")</f>
        <v/>
      </c>
      <c r="C354" t="str">
        <f t="shared" ca="1" si="2"/>
        <v/>
      </c>
      <c r="F354" t="str">
        <f ca="1">IF($A354&lt;&gt;"",INDEX(Devices[Device Description],MATCH($A354,Devices[Tag Name],0)),"")</f>
        <v/>
      </c>
    </row>
    <row r="355" spans="1:6" x14ac:dyDescent="0.25">
      <c r="A355" t="str">
        <f t="array" aca="1" ref="A3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+ 1),ROW($A353))),"")</f>
        <v/>
      </c>
      <c r="B355" t="str">
        <f ca="1">IF($A355&lt;&gt;"",INDEX(Devices[Area],MATCH($A355,Devices[Tag Name],0)),"")</f>
        <v/>
      </c>
      <c r="C355" t="str">
        <f t="shared" ca="1" si="2"/>
        <v/>
      </c>
      <c r="F355" t="str">
        <f ca="1">IF($A355&lt;&gt;"",INDEX(Devices[Device Description],MATCH($A355,Devices[Tag Name],0)),"")</f>
        <v/>
      </c>
    </row>
    <row r="356" spans="1:6" x14ac:dyDescent="0.25">
      <c r="A356" t="str">
        <f t="array" aca="1" ref="A3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+ 1),ROW($A354))),"")</f>
        <v/>
      </c>
      <c r="B356" t="str">
        <f ca="1">IF($A356&lt;&gt;"",INDEX(Devices[Area],MATCH($A356,Devices[Tag Name],0)),"")</f>
        <v/>
      </c>
      <c r="C356" t="str">
        <f t="shared" ca="1" si="2"/>
        <v/>
      </c>
      <c r="F356" t="str">
        <f ca="1">IF($A356&lt;&gt;"",INDEX(Devices[Device Description],MATCH($A356,Devices[Tag Name],0)),"")</f>
        <v/>
      </c>
    </row>
    <row r="357" spans="1:6" x14ac:dyDescent="0.25">
      <c r="A357" t="str">
        <f t="array" aca="1" ref="A3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+ 1),ROW($A355))),"")</f>
        <v/>
      </c>
      <c r="B357" t="str">
        <f ca="1">IF($A357&lt;&gt;"",INDEX(Devices[Area],MATCH($A357,Devices[Tag Name],0)),"")</f>
        <v/>
      </c>
      <c r="C357" t="str">
        <f t="shared" ca="1" si="2"/>
        <v/>
      </c>
      <c r="F357" t="str">
        <f ca="1">IF($A357&lt;&gt;"",INDEX(Devices[Device Description],MATCH($A357,Devices[Tag Name],0)),"")</f>
        <v/>
      </c>
    </row>
    <row r="358" spans="1:6" x14ac:dyDescent="0.25">
      <c r="A358" t="str">
        <f t="array" aca="1" ref="A3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+ 1),ROW($A356))),"")</f>
        <v/>
      </c>
      <c r="B358" t="str">
        <f ca="1">IF($A358&lt;&gt;"",INDEX(Devices[Area],MATCH($A358,Devices[Tag Name],0)),"")</f>
        <v/>
      </c>
      <c r="C358" t="str">
        <f t="shared" ca="1" si="2"/>
        <v/>
      </c>
      <c r="F358" t="str">
        <f ca="1">IF($A358&lt;&gt;"",INDEX(Devices[Device Description],MATCH($A358,Devices[Tag Name],0)),"")</f>
        <v/>
      </c>
    </row>
    <row r="359" spans="1:6" x14ac:dyDescent="0.25">
      <c r="A359" t="str">
        <f t="array" aca="1" ref="A3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+ 1),ROW($A357))),"")</f>
        <v/>
      </c>
      <c r="B359" t="str">
        <f ca="1">IF($A359&lt;&gt;"",INDEX(Devices[Area],MATCH($A359,Devices[Tag Name],0)),"")</f>
        <v/>
      </c>
      <c r="C359" t="str">
        <f t="shared" ca="1" si="2"/>
        <v/>
      </c>
      <c r="F359" t="str">
        <f ca="1">IF($A359&lt;&gt;"",INDEX(Devices[Device Description],MATCH($A359,Devices[Tag Name],0)),"")</f>
        <v/>
      </c>
    </row>
    <row r="360" spans="1:6" x14ac:dyDescent="0.25">
      <c r="A360" t="str">
        <f t="array" aca="1" ref="A3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+ 1),ROW($A358))),"")</f>
        <v/>
      </c>
      <c r="B360" t="str">
        <f ca="1">IF($A360&lt;&gt;"",INDEX(Devices[Area],MATCH($A360,Devices[Tag Name],0)),"")</f>
        <v/>
      </c>
      <c r="C360" t="str">
        <f t="shared" ca="1" si="2"/>
        <v/>
      </c>
      <c r="F360" t="str">
        <f ca="1">IF($A360&lt;&gt;"",INDEX(Devices[Device Description],MATCH($A360,Devices[Tag Name],0)),"")</f>
        <v/>
      </c>
    </row>
    <row r="361" spans="1:6" x14ac:dyDescent="0.25">
      <c r="A361" t="str">
        <f t="array" aca="1" ref="A3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+ 1),ROW($A359))),"")</f>
        <v/>
      </c>
      <c r="B361" t="str">
        <f ca="1">IF($A361&lt;&gt;"",INDEX(Devices[Area],MATCH($A361,Devices[Tag Name],0)),"")</f>
        <v/>
      </c>
      <c r="C361" t="str">
        <f t="shared" ca="1" si="2"/>
        <v/>
      </c>
      <c r="F361" t="str">
        <f ca="1">IF($A361&lt;&gt;"",INDEX(Devices[Device Description],MATCH($A361,Devices[Tag Name],0)),"")</f>
        <v/>
      </c>
    </row>
    <row r="362" spans="1:6" x14ac:dyDescent="0.25">
      <c r="A362" t="str">
        <f t="array" aca="1" ref="A3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+ 1),ROW($A360))),"")</f>
        <v/>
      </c>
      <c r="B362" t="str">
        <f ca="1">IF($A362&lt;&gt;"",INDEX(Devices[Area],MATCH($A362,Devices[Tag Name],0)),"")</f>
        <v/>
      </c>
      <c r="C362" t="str">
        <f t="shared" ca="1" si="2"/>
        <v/>
      </c>
      <c r="F362" t="str">
        <f ca="1">IF($A362&lt;&gt;"",INDEX(Devices[Device Description],MATCH($A362,Devices[Tag Name],0)),"")</f>
        <v/>
      </c>
    </row>
    <row r="363" spans="1:6" x14ac:dyDescent="0.25">
      <c r="A363" t="str">
        <f t="array" aca="1" ref="A3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+ 1),ROW($A361))),"")</f>
        <v/>
      </c>
      <c r="B363" t="str">
        <f ca="1">IF($A363&lt;&gt;"",INDEX(Devices[Area],MATCH($A363,Devices[Tag Name],0)),"")</f>
        <v/>
      </c>
      <c r="C363" t="str">
        <f t="shared" ca="1" si="2"/>
        <v/>
      </c>
      <c r="F363" t="str">
        <f ca="1">IF($A363&lt;&gt;"",INDEX(Devices[Device Description],MATCH($A363,Devices[Tag Name],0)),"")</f>
        <v/>
      </c>
    </row>
    <row r="364" spans="1:6" x14ac:dyDescent="0.25">
      <c r="A364" t="str">
        <f t="array" aca="1" ref="A3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+ 1),ROW($A362))),"")</f>
        <v/>
      </c>
      <c r="B364" t="str">
        <f ca="1">IF($A364&lt;&gt;"",INDEX(Devices[Area],MATCH($A364,Devices[Tag Name],0)),"")</f>
        <v/>
      </c>
      <c r="C364" t="str">
        <f t="shared" ca="1" si="2"/>
        <v/>
      </c>
      <c r="F364" t="str">
        <f ca="1">IF($A364&lt;&gt;"",INDEX(Devices[Device Description],MATCH($A364,Devices[Tag Name],0)),"")</f>
        <v/>
      </c>
    </row>
    <row r="365" spans="1:6" x14ac:dyDescent="0.25">
      <c r="A365" t="str">
        <f t="array" aca="1" ref="A3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+ 1),ROW($A363))),"")</f>
        <v/>
      </c>
      <c r="B365" t="str">
        <f ca="1">IF($A365&lt;&gt;"",INDEX(Devices[Area],MATCH($A365,Devices[Tag Name],0)),"")</f>
        <v/>
      </c>
      <c r="C365" t="str">
        <f t="shared" ref="C365:C428" ca="1" si="3">IF($A365&lt;&gt;"","Default","")</f>
        <v/>
      </c>
      <c r="F365" t="str">
        <f ca="1">IF($A365&lt;&gt;"",INDEX(Devices[Device Description],MATCH($A365,Devices[Tag Name],0)),"")</f>
        <v/>
      </c>
    </row>
    <row r="366" spans="1:6" x14ac:dyDescent="0.25">
      <c r="A366" t="str">
        <f t="array" aca="1" ref="A3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+ 1),ROW($A364))),"")</f>
        <v/>
      </c>
      <c r="B366" t="str">
        <f ca="1">IF($A366&lt;&gt;"",INDEX(Devices[Area],MATCH($A366,Devices[Tag Name],0)),"")</f>
        <v/>
      </c>
      <c r="C366" t="str">
        <f t="shared" ca="1" si="3"/>
        <v/>
      </c>
      <c r="F366" t="str">
        <f ca="1">IF($A366&lt;&gt;"",INDEX(Devices[Device Description],MATCH($A366,Devices[Tag Name],0)),"")</f>
        <v/>
      </c>
    </row>
    <row r="367" spans="1:6" x14ac:dyDescent="0.25">
      <c r="A367" t="str">
        <f t="array" aca="1" ref="A3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+ 1),ROW($A365))),"")</f>
        <v/>
      </c>
      <c r="B367" t="str">
        <f ca="1">IF($A367&lt;&gt;"",INDEX(Devices[Area],MATCH($A367,Devices[Tag Name],0)),"")</f>
        <v/>
      </c>
      <c r="C367" t="str">
        <f t="shared" ca="1" si="3"/>
        <v/>
      </c>
      <c r="F367" t="str">
        <f ca="1">IF($A367&lt;&gt;"",INDEX(Devices[Device Description],MATCH($A367,Devices[Tag Name],0)),"")</f>
        <v/>
      </c>
    </row>
    <row r="368" spans="1:6" x14ac:dyDescent="0.25">
      <c r="A368" t="str">
        <f t="array" aca="1" ref="A3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+ 1),ROW($A366))),"")</f>
        <v/>
      </c>
      <c r="B368" t="str">
        <f ca="1">IF($A368&lt;&gt;"",INDEX(Devices[Area],MATCH($A368,Devices[Tag Name],0)),"")</f>
        <v/>
      </c>
      <c r="C368" t="str">
        <f t="shared" ca="1" si="3"/>
        <v/>
      </c>
      <c r="F368" t="str">
        <f ca="1">IF($A368&lt;&gt;"",INDEX(Devices[Device Description],MATCH($A368,Devices[Tag Name],0)),"")</f>
        <v/>
      </c>
    </row>
    <row r="369" spans="1:6" x14ac:dyDescent="0.25">
      <c r="A369" t="str">
        <f t="array" aca="1" ref="A3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+ 1),ROW($A367))),"")</f>
        <v/>
      </c>
      <c r="B369" t="str">
        <f ca="1">IF($A369&lt;&gt;"",INDEX(Devices[Area],MATCH($A369,Devices[Tag Name],0)),"")</f>
        <v/>
      </c>
      <c r="C369" t="str">
        <f t="shared" ca="1" si="3"/>
        <v/>
      </c>
      <c r="F369" t="str">
        <f ca="1">IF($A369&lt;&gt;"",INDEX(Devices[Device Description],MATCH($A369,Devices[Tag Name],0)),"")</f>
        <v/>
      </c>
    </row>
    <row r="370" spans="1:6" x14ac:dyDescent="0.25">
      <c r="A370" t="str">
        <f t="array" aca="1" ref="A3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+ 1),ROW($A368))),"")</f>
        <v/>
      </c>
      <c r="B370" t="str">
        <f ca="1">IF($A370&lt;&gt;"",INDEX(Devices[Area],MATCH($A370,Devices[Tag Name],0)),"")</f>
        <v/>
      </c>
      <c r="C370" t="str">
        <f t="shared" ca="1" si="3"/>
        <v/>
      </c>
      <c r="F370" t="str">
        <f ca="1">IF($A370&lt;&gt;"",INDEX(Devices[Device Description],MATCH($A370,Devices[Tag Name],0)),"")</f>
        <v/>
      </c>
    </row>
    <row r="371" spans="1:6" x14ac:dyDescent="0.25">
      <c r="A371" t="str">
        <f t="array" aca="1" ref="A3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+ 1),ROW($A369))),"")</f>
        <v/>
      </c>
      <c r="B371" t="str">
        <f ca="1">IF($A371&lt;&gt;"",INDEX(Devices[Area],MATCH($A371,Devices[Tag Name],0)),"")</f>
        <v/>
      </c>
      <c r="C371" t="str">
        <f t="shared" ca="1" si="3"/>
        <v/>
      </c>
      <c r="F371" t="str">
        <f ca="1">IF($A371&lt;&gt;"",INDEX(Devices[Device Description],MATCH($A371,Devices[Tag Name],0)),"")</f>
        <v/>
      </c>
    </row>
    <row r="372" spans="1:6" x14ac:dyDescent="0.25">
      <c r="A372" t="str">
        <f t="array" aca="1" ref="A3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+ 1),ROW($A370))),"")</f>
        <v/>
      </c>
      <c r="B372" t="str">
        <f ca="1">IF($A372&lt;&gt;"",INDEX(Devices[Area],MATCH($A372,Devices[Tag Name],0)),"")</f>
        <v/>
      </c>
      <c r="C372" t="str">
        <f t="shared" ca="1" si="3"/>
        <v/>
      </c>
      <c r="F372" t="str">
        <f ca="1">IF($A372&lt;&gt;"",INDEX(Devices[Device Description],MATCH($A372,Devices[Tag Name],0)),"")</f>
        <v/>
      </c>
    </row>
    <row r="373" spans="1:6" x14ac:dyDescent="0.25">
      <c r="A373" t="str">
        <f t="array" aca="1" ref="A3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+ 1),ROW($A371))),"")</f>
        <v/>
      </c>
      <c r="B373" t="str">
        <f ca="1">IF($A373&lt;&gt;"",INDEX(Devices[Area],MATCH($A373,Devices[Tag Name],0)),"")</f>
        <v/>
      </c>
      <c r="C373" t="str">
        <f t="shared" ca="1" si="3"/>
        <v/>
      </c>
      <c r="F373" t="str">
        <f ca="1">IF($A373&lt;&gt;"",INDEX(Devices[Device Description],MATCH($A373,Devices[Tag Name],0)),"")</f>
        <v/>
      </c>
    </row>
    <row r="374" spans="1:6" x14ac:dyDescent="0.25">
      <c r="A374" t="str">
        <f t="array" aca="1" ref="A3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+ 1),ROW($A372))),"")</f>
        <v/>
      </c>
      <c r="B374" t="str">
        <f ca="1">IF($A374&lt;&gt;"",INDEX(Devices[Area],MATCH($A374,Devices[Tag Name],0)),"")</f>
        <v/>
      </c>
      <c r="C374" t="str">
        <f t="shared" ca="1" si="3"/>
        <v/>
      </c>
      <c r="F374" t="str">
        <f ca="1">IF($A374&lt;&gt;"",INDEX(Devices[Device Description],MATCH($A374,Devices[Tag Name],0)),"")</f>
        <v/>
      </c>
    </row>
    <row r="375" spans="1:6" x14ac:dyDescent="0.25">
      <c r="A375" t="str">
        <f t="array" aca="1" ref="A3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+ 1),ROW($A373))),"")</f>
        <v/>
      </c>
      <c r="B375" t="str">
        <f ca="1">IF($A375&lt;&gt;"",INDEX(Devices[Area],MATCH($A375,Devices[Tag Name],0)),"")</f>
        <v/>
      </c>
      <c r="C375" t="str">
        <f t="shared" ca="1" si="3"/>
        <v/>
      </c>
      <c r="F375" t="str">
        <f ca="1">IF($A375&lt;&gt;"",INDEX(Devices[Device Description],MATCH($A375,Devices[Tag Name],0)),"")</f>
        <v/>
      </c>
    </row>
    <row r="376" spans="1:6" x14ac:dyDescent="0.25">
      <c r="A376" t="str">
        <f t="array" aca="1" ref="A3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+ 1),ROW($A374))),"")</f>
        <v/>
      </c>
      <c r="B376" t="str">
        <f ca="1">IF($A376&lt;&gt;"",INDEX(Devices[Area],MATCH($A376,Devices[Tag Name],0)),"")</f>
        <v/>
      </c>
      <c r="C376" t="str">
        <f t="shared" ca="1" si="3"/>
        <v/>
      </c>
      <c r="F376" t="str">
        <f ca="1">IF($A376&lt;&gt;"",INDEX(Devices[Device Description],MATCH($A376,Devices[Tag Name],0)),"")</f>
        <v/>
      </c>
    </row>
    <row r="377" spans="1:6" x14ac:dyDescent="0.25">
      <c r="A377" t="str">
        <f t="array" aca="1" ref="A3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+ 1),ROW($A375))),"")</f>
        <v/>
      </c>
      <c r="B377" t="str">
        <f ca="1">IF($A377&lt;&gt;"",INDEX(Devices[Area],MATCH($A377,Devices[Tag Name],0)),"")</f>
        <v/>
      </c>
      <c r="C377" t="str">
        <f t="shared" ca="1" si="3"/>
        <v/>
      </c>
      <c r="F377" t="str">
        <f ca="1">IF($A377&lt;&gt;"",INDEX(Devices[Device Description],MATCH($A377,Devices[Tag Name],0)),"")</f>
        <v/>
      </c>
    </row>
    <row r="378" spans="1:6" x14ac:dyDescent="0.25">
      <c r="A378" t="str">
        <f t="array" aca="1" ref="A3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+ 1),ROW($A376))),"")</f>
        <v/>
      </c>
      <c r="B378" t="str">
        <f ca="1">IF($A378&lt;&gt;"",INDEX(Devices[Area],MATCH($A378,Devices[Tag Name],0)),"")</f>
        <v/>
      </c>
      <c r="C378" t="str">
        <f t="shared" ca="1" si="3"/>
        <v/>
      </c>
      <c r="F378" t="str">
        <f ca="1">IF($A378&lt;&gt;"",INDEX(Devices[Device Description],MATCH($A378,Devices[Tag Name],0)),"")</f>
        <v/>
      </c>
    </row>
    <row r="379" spans="1:6" x14ac:dyDescent="0.25">
      <c r="A379" t="str">
        <f t="array" aca="1" ref="A3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+ 1),ROW($A377))),"")</f>
        <v/>
      </c>
      <c r="B379" t="str">
        <f ca="1">IF($A379&lt;&gt;"",INDEX(Devices[Area],MATCH($A379,Devices[Tag Name],0)),"")</f>
        <v/>
      </c>
      <c r="C379" t="str">
        <f t="shared" ca="1" si="3"/>
        <v/>
      </c>
      <c r="F379" t="str">
        <f ca="1">IF($A379&lt;&gt;"",INDEX(Devices[Device Description],MATCH($A379,Devices[Tag Name],0)),"")</f>
        <v/>
      </c>
    </row>
    <row r="380" spans="1:6" x14ac:dyDescent="0.25">
      <c r="A380" t="str">
        <f t="array" aca="1" ref="A3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+ 1),ROW($A378))),"")</f>
        <v/>
      </c>
      <c r="B380" t="str">
        <f ca="1">IF($A380&lt;&gt;"",INDEX(Devices[Area],MATCH($A380,Devices[Tag Name],0)),"")</f>
        <v/>
      </c>
      <c r="C380" t="str">
        <f t="shared" ca="1" si="3"/>
        <v/>
      </c>
      <c r="F380" t="str">
        <f ca="1">IF($A380&lt;&gt;"",INDEX(Devices[Device Description],MATCH($A380,Devices[Tag Name],0)),"")</f>
        <v/>
      </c>
    </row>
    <row r="381" spans="1:6" x14ac:dyDescent="0.25">
      <c r="A381" t="str">
        <f t="array" aca="1" ref="A3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+ 1),ROW($A379))),"")</f>
        <v/>
      </c>
      <c r="B381" t="str">
        <f ca="1">IF($A381&lt;&gt;"",INDEX(Devices[Area],MATCH($A381,Devices[Tag Name],0)),"")</f>
        <v/>
      </c>
      <c r="C381" t="str">
        <f t="shared" ca="1" si="3"/>
        <v/>
      </c>
      <c r="F381" t="str">
        <f ca="1">IF($A381&lt;&gt;"",INDEX(Devices[Device Description],MATCH($A381,Devices[Tag Name],0)),"")</f>
        <v/>
      </c>
    </row>
    <row r="382" spans="1:6" x14ac:dyDescent="0.25">
      <c r="A382" t="str">
        <f t="array" aca="1" ref="A3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+ 1),ROW($A380))),"")</f>
        <v/>
      </c>
      <c r="B382" t="str">
        <f ca="1">IF($A382&lt;&gt;"",INDEX(Devices[Area],MATCH($A382,Devices[Tag Name],0)),"")</f>
        <v/>
      </c>
      <c r="C382" t="str">
        <f t="shared" ca="1" si="3"/>
        <v/>
      </c>
      <c r="F382" t="str">
        <f ca="1">IF($A382&lt;&gt;"",INDEX(Devices[Device Description],MATCH($A382,Devices[Tag Name],0)),"")</f>
        <v/>
      </c>
    </row>
    <row r="383" spans="1:6" x14ac:dyDescent="0.25">
      <c r="A383" t="str">
        <f t="array" aca="1" ref="A3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+ 1),ROW($A381))),"")</f>
        <v/>
      </c>
      <c r="B383" t="str">
        <f ca="1">IF($A383&lt;&gt;"",INDEX(Devices[Area],MATCH($A383,Devices[Tag Name],0)),"")</f>
        <v/>
      </c>
      <c r="C383" t="str">
        <f t="shared" ca="1" si="3"/>
        <v/>
      </c>
      <c r="F383" t="str">
        <f ca="1">IF($A383&lt;&gt;"",INDEX(Devices[Device Description],MATCH($A383,Devices[Tag Name],0)),"")</f>
        <v/>
      </c>
    </row>
    <row r="384" spans="1:6" x14ac:dyDescent="0.25">
      <c r="A384" t="str">
        <f t="array" aca="1" ref="A3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+ 1),ROW($A382))),"")</f>
        <v/>
      </c>
      <c r="B384" t="str">
        <f ca="1">IF($A384&lt;&gt;"",INDEX(Devices[Area],MATCH($A384,Devices[Tag Name],0)),"")</f>
        <v/>
      </c>
      <c r="C384" t="str">
        <f t="shared" ca="1" si="3"/>
        <v/>
      </c>
      <c r="F384" t="str">
        <f ca="1">IF($A384&lt;&gt;"",INDEX(Devices[Device Description],MATCH($A384,Devices[Tag Name],0)),"")</f>
        <v/>
      </c>
    </row>
    <row r="385" spans="1:6" x14ac:dyDescent="0.25">
      <c r="A385" t="str">
        <f t="array" aca="1" ref="A3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+ 1),ROW($A383))),"")</f>
        <v/>
      </c>
      <c r="B385" t="str">
        <f ca="1">IF($A385&lt;&gt;"",INDEX(Devices[Area],MATCH($A385,Devices[Tag Name],0)),"")</f>
        <v/>
      </c>
      <c r="C385" t="str">
        <f t="shared" ca="1" si="3"/>
        <v/>
      </c>
      <c r="F385" t="str">
        <f ca="1">IF($A385&lt;&gt;"",INDEX(Devices[Device Description],MATCH($A385,Devices[Tag Name],0)),"")</f>
        <v/>
      </c>
    </row>
    <row r="386" spans="1:6" x14ac:dyDescent="0.25">
      <c r="A386" t="str">
        <f t="array" aca="1" ref="A3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+ 1),ROW($A384))),"")</f>
        <v/>
      </c>
      <c r="B386" t="str">
        <f ca="1">IF($A386&lt;&gt;"",INDEX(Devices[Area],MATCH($A386,Devices[Tag Name],0)),"")</f>
        <v/>
      </c>
      <c r="C386" t="str">
        <f t="shared" ca="1" si="3"/>
        <v/>
      </c>
      <c r="F386" t="str">
        <f ca="1">IF($A386&lt;&gt;"",INDEX(Devices[Device Description],MATCH($A386,Devices[Tag Name],0)),"")</f>
        <v/>
      </c>
    </row>
    <row r="387" spans="1:6" x14ac:dyDescent="0.25">
      <c r="A387" t="str">
        <f t="array" aca="1" ref="A3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+ 1),ROW($A385))),"")</f>
        <v/>
      </c>
      <c r="B387" t="str">
        <f ca="1">IF($A387&lt;&gt;"",INDEX(Devices[Area],MATCH($A387,Devices[Tag Name],0)),"")</f>
        <v/>
      </c>
      <c r="C387" t="str">
        <f t="shared" ca="1" si="3"/>
        <v/>
      </c>
      <c r="F387" t="str">
        <f ca="1">IF($A387&lt;&gt;"",INDEX(Devices[Device Description],MATCH($A387,Devices[Tag Name],0)),"")</f>
        <v/>
      </c>
    </row>
    <row r="388" spans="1:6" x14ac:dyDescent="0.25">
      <c r="A388" t="str">
        <f t="array" aca="1" ref="A3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+ 1),ROW($A386))),"")</f>
        <v/>
      </c>
      <c r="B388" t="str">
        <f ca="1">IF($A388&lt;&gt;"",INDEX(Devices[Area],MATCH($A388,Devices[Tag Name],0)),"")</f>
        <v/>
      </c>
      <c r="C388" t="str">
        <f t="shared" ca="1" si="3"/>
        <v/>
      </c>
      <c r="F388" t="str">
        <f ca="1">IF($A388&lt;&gt;"",INDEX(Devices[Device Description],MATCH($A388,Devices[Tag Name],0)),"")</f>
        <v/>
      </c>
    </row>
    <row r="389" spans="1:6" x14ac:dyDescent="0.25">
      <c r="A389" t="str">
        <f t="array" aca="1" ref="A3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+ 1),ROW($A387))),"")</f>
        <v/>
      </c>
      <c r="B389" t="str">
        <f ca="1">IF($A389&lt;&gt;"",INDEX(Devices[Area],MATCH($A389,Devices[Tag Name],0)),"")</f>
        <v/>
      </c>
      <c r="C389" t="str">
        <f t="shared" ca="1" si="3"/>
        <v/>
      </c>
      <c r="F389" t="str">
        <f ca="1">IF($A389&lt;&gt;"",INDEX(Devices[Device Description],MATCH($A389,Devices[Tag Name],0)),"")</f>
        <v/>
      </c>
    </row>
    <row r="390" spans="1:6" x14ac:dyDescent="0.25">
      <c r="A390" t="str">
        <f t="array" aca="1" ref="A3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+ 1),ROW($A388))),"")</f>
        <v/>
      </c>
      <c r="B390" t="str">
        <f ca="1">IF($A390&lt;&gt;"",INDEX(Devices[Area],MATCH($A390,Devices[Tag Name],0)),"")</f>
        <v/>
      </c>
      <c r="C390" t="str">
        <f t="shared" ca="1" si="3"/>
        <v/>
      </c>
      <c r="F390" t="str">
        <f ca="1">IF($A390&lt;&gt;"",INDEX(Devices[Device Description],MATCH($A390,Devices[Tag Name],0)),"")</f>
        <v/>
      </c>
    </row>
    <row r="391" spans="1:6" x14ac:dyDescent="0.25">
      <c r="A391" t="str">
        <f t="array" aca="1" ref="A3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+ 1),ROW($A389))),"")</f>
        <v/>
      </c>
      <c r="B391" t="str">
        <f ca="1">IF($A391&lt;&gt;"",INDEX(Devices[Area],MATCH($A391,Devices[Tag Name],0)),"")</f>
        <v/>
      </c>
      <c r="C391" t="str">
        <f t="shared" ca="1" si="3"/>
        <v/>
      </c>
      <c r="F391" t="str">
        <f ca="1">IF($A391&lt;&gt;"",INDEX(Devices[Device Description],MATCH($A391,Devices[Tag Name],0)),"")</f>
        <v/>
      </c>
    </row>
    <row r="392" spans="1:6" x14ac:dyDescent="0.25">
      <c r="A392" t="str">
        <f t="array" aca="1" ref="A3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+ 1),ROW($A390))),"")</f>
        <v/>
      </c>
      <c r="B392" t="str">
        <f ca="1">IF($A392&lt;&gt;"",INDEX(Devices[Area],MATCH($A392,Devices[Tag Name],0)),"")</f>
        <v/>
      </c>
      <c r="C392" t="str">
        <f t="shared" ca="1" si="3"/>
        <v/>
      </c>
      <c r="F392" t="str">
        <f ca="1">IF($A392&lt;&gt;"",INDEX(Devices[Device Description],MATCH($A392,Devices[Tag Name],0)),"")</f>
        <v/>
      </c>
    </row>
    <row r="393" spans="1:6" x14ac:dyDescent="0.25">
      <c r="A393" t="str">
        <f t="array" aca="1" ref="A3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+ 1),ROW($A391))),"")</f>
        <v/>
      </c>
      <c r="B393" t="str">
        <f ca="1">IF($A393&lt;&gt;"",INDEX(Devices[Area],MATCH($A393,Devices[Tag Name],0)),"")</f>
        <v/>
      </c>
      <c r="C393" t="str">
        <f t="shared" ca="1" si="3"/>
        <v/>
      </c>
      <c r="F393" t="str">
        <f ca="1">IF($A393&lt;&gt;"",INDEX(Devices[Device Description],MATCH($A393,Devices[Tag Name],0)),"")</f>
        <v/>
      </c>
    </row>
    <row r="394" spans="1:6" x14ac:dyDescent="0.25">
      <c r="A394" t="str">
        <f t="array" aca="1" ref="A3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+ 1),ROW($A392))),"")</f>
        <v/>
      </c>
      <c r="B394" t="str">
        <f ca="1">IF($A394&lt;&gt;"",INDEX(Devices[Area],MATCH($A394,Devices[Tag Name],0)),"")</f>
        <v/>
      </c>
      <c r="C394" t="str">
        <f t="shared" ca="1" si="3"/>
        <v/>
      </c>
      <c r="F394" t="str">
        <f ca="1">IF($A394&lt;&gt;"",INDEX(Devices[Device Description],MATCH($A394,Devices[Tag Name],0)),"")</f>
        <v/>
      </c>
    </row>
    <row r="395" spans="1:6" x14ac:dyDescent="0.25">
      <c r="A395" t="str">
        <f t="array" aca="1" ref="A3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+ 1),ROW($A393))),"")</f>
        <v/>
      </c>
      <c r="B395" t="str">
        <f ca="1">IF($A395&lt;&gt;"",INDEX(Devices[Area],MATCH($A395,Devices[Tag Name],0)),"")</f>
        <v/>
      </c>
      <c r="C395" t="str">
        <f t="shared" ca="1" si="3"/>
        <v/>
      </c>
      <c r="F395" t="str">
        <f ca="1">IF($A395&lt;&gt;"",INDEX(Devices[Device Description],MATCH($A395,Devices[Tag Name],0)),"")</f>
        <v/>
      </c>
    </row>
    <row r="396" spans="1:6" x14ac:dyDescent="0.25">
      <c r="A396" t="str">
        <f t="array" aca="1" ref="A3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+ 1),ROW($A394))),"")</f>
        <v/>
      </c>
      <c r="B396" t="str">
        <f ca="1">IF($A396&lt;&gt;"",INDEX(Devices[Area],MATCH($A396,Devices[Tag Name],0)),"")</f>
        <v/>
      </c>
      <c r="C396" t="str">
        <f t="shared" ca="1" si="3"/>
        <v/>
      </c>
      <c r="F396" t="str">
        <f ca="1">IF($A396&lt;&gt;"",INDEX(Devices[Device Description],MATCH($A396,Devices[Tag Name],0)),"")</f>
        <v/>
      </c>
    </row>
    <row r="397" spans="1:6" x14ac:dyDescent="0.25">
      <c r="A397" t="str">
        <f t="array" aca="1" ref="A3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+ 1),ROW($A395))),"")</f>
        <v/>
      </c>
      <c r="B397" t="str">
        <f ca="1">IF($A397&lt;&gt;"",INDEX(Devices[Area],MATCH($A397,Devices[Tag Name],0)),"")</f>
        <v/>
      </c>
      <c r="C397" t="str">
        <f t="shared" ca="1" si="3"/>
        <v/>
      </c>
      <c r="F397" t="str">
        <f ca="1">IF($A397&lt;&gt;"",INDEX(Devices[Device Description],MATCH($A397,Devices[Tag Name],0)),"")</f>
        <v/>
      </c>
    </row>
    <row r="398" spans="1:6" x14ac:dyDescent="0.25">
      <c r="A398" t="str">
        <f t="array" aca="1" ref="A3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+ 1),ROW($A396))),"")</f>
        <v/>
      </c>
      <c r="B398" t="str">
        <f ca="1">IF($A398&lt;&gt;"",INDEX(Devices[Area],MATCH($A398,Devices[Tag Name],0)),"")</f>
        <v/>
      </c>
      <c r="C398" t="str">
        <f t="shared" ca="1" si="3"/>
        <v/>
      </c>
      <c r="F398" t="str">
        <f ca="1">IF($A398&lt;&gt;"",INDEX(Devices[Device Description],MATCH($A398,Devices[Tag Name],0)),"")</f>
        <v/>
      </c>
    </row>
    <row r="399" spans="1:6" x14ac:dyDescent="0.25">
      <c r="A399" t="str">
        <f t="array" aca="1" ref="A3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+ 1),ROW($A397))),"")</f>
        <v/>
      </c>
      <c r="B399" t="str">
        <f ca="1">IF($A399&lt;&gt;"",INDEX(Devices[Area],MATCH($A399,Devices[Tag Name],0)),"")</f>
        <v/>
      </c>
      <c r="C399" t="str">
        <f t="shared" ca="1" si="3"/>
        <v/>
      </c>
      <c r="F399" t="str">
        <f ca="1">IF($A399&lt;&gt;"",INDEX(Devices[Device Description],MATCH($A399,Devices[Tag Name],0)),"")</f>
        <v/>
      </c>
    </row>
    <row r="400" spans="1:6" x14ac:dyDescent="0.25">
      <c r="A400" t="str">
        <f t="array" aca="1" ref="A4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+ 1),ROW($A398))),"")</f>
        <v/>
      </c>
      <c r="B400" t="str">
        <f ca="1">IF($A400&lt;&gt;"",INDEX(Devices[Area],MATCH($A400,Devices[Tag Name],0)),"")</f>
        <v/>
      </c>
      <c r="C400" t="str">
        <f t="shared" ca="1" si="3"/>
        <v/>
      </c>
      <c r="F400" t="str">
        <f ca="1">IF($A400&lt;&gt;"",INDEX(Devices[Device Description],MATCH($A400,Devices[Tag Name],0)),"")</f>
        <v/>
      </c>
    </row>
    <row r="401" spans="1:6" x14ac:dyDescent="0.25">
      <c r="A401" t="str">
        <f t="array" aca="1" ref="A4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+ 1),ROW($A399))),"")</f>
        <v/>
      </c>
      <c r="B401" t="str">
        <f ca="1">IF($A401&lt;&gt;"",INDEX(Devices[Area],MATCH($A401,Devices[Tag Name],0)),"")</f>
        <v/>
      </c>
      <c r="C401" t="str">
        <f t="shared" ca="1" si="3"/>
        <v/>
      </c>
      <c r="F401" t="str">
        <f ca="1">IF($A401&lt;&gt;"",INDEX(Devices[Device Description],MATCH($A401,Devices[Tag Name],0)),"")</f>
        <v/>
      </c>
    </row>
    <row r="402" spans="1:6" x14ac:dyDescent="0.25">
      <c r="A402" t="str">
        <f t="array" aca="1" ref="A4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+ 1),ROW($A400))),"")</f>
        <v/>
      </c>
      <c r="B402" t="str">
        <f ca="1">IF($A402&lt;&gt;"",INDEX(Devices[Area],MATCH($A402,Devices[Tag Name],0)),"")</f>
        <v/>
      </c>
      <c r="C402" t="str">
        <f t="shared" ca="1" si="3"/>
        <v/>
      </c>
      <c r="F402" t="str">
        <f ca="1">IF($A402&lt;&gt;"",INDEX(Devices[Device Description],MATCH($A402,Devices[Tag Name],0)),"")</f>
        <v/>
      </c>
    </row>
    <row r="403" spans="1:6" x14ac:dyDescent="0.25">
      <c r="A403" t="str">
        <f t="array" aca="1" ref="A4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+ 1),ROW($A401))),"")</f>
        <v/>
      </c>
      <c r="B403" t="str">
        <f ca="1">IF($A403&lt;&gt;"",INDEX(Devices[Area],MATCH($A403,Devices[Tag Name],0)),"")</f>
        <v/>
      </c>
      <c r="C403" t="str">
        <f t="shared" ca="1" si="3"/>
        <v/>
      </c>
      <c r="F403" t="str">
        <f ca="1">IF($A403&lt;&gt;"",INDEX(Devices[Device Description],MATCH($A403,Devices[Tag Name],0)),"")</f>
        <v/>
      </c>
    </row>
    <row r="404" spans="1:6" x14ac:dyDescent="0.25">
      <c r="A404" t="str">
        <f t="array" aca="1" ref="A4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+ 1),ROW($A402))),"")</f>
        <v/>
      </c>
      <c r="B404" t="str">
        <f ca="1">IF($A404&lt;&gt;"",INDEX(Devices[Area],MATCH($A404,Devices[Tag Name],0)),"")</f>
        <v/>
      </c>
      <c r="C404" t="str">
        <f t="shared" ca="1" si="3"/>
        <v/>
      </c>
      <c r="F404" t="str">
        <f ca="1">IF($A404&lt;&gt;"",INDEX(Devices[Device Description],MATCH($A404,Devices[Tag Name],0)),"")</f>
        <v/>
      </c>
    </row>
    <row r="405" spans="1:6" x14ac:dyDescent="0.25">
      <c r="A405" t="str">
        <f t="array" aca="1" ref="A4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+ 1),ROW($A403))),"")</f>
        <v/>
      </c>
      <c r="B405" t="str">
        <f ca="1">IF($A405&lt;&gt;"",INDEX(Devices[Area],MATCH($A405,Devices[Tag Name],0)),"")</f>
        <v/>
      </c>
      <c r="C405" t="str">
        <f t="shared" ca="1" si="3"/>
        <v/>
      </c>
      <c r="F405" t="str">
        <f ca="1">IF($A405&lt;&gt;"",INDEX(Devices[Device Description],MATCH($A405,Devices[Tag Name],0)),"")</f>
        <v/>
      </c>
    </row>
    <row r="406" spans="1:6" x14ac:dyDescent="0.25">
      <c r="A406" t="str">
        <f t="array" aca="1" ref="A4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+ 1),ROW($A404))),"")</f>
        <v/>
      </c>
      <c r="B406" t="str">
        <f ca="1">IF($A406&lt;&gt;"",INDEX(Devices[Area],MATCH($A406,Devices[Tag Name],0)),"")</f>
        <v/>
      </c>
      <c r="C406" t="str">
        <f t="shared" ca="1" si="3"/>
        <v/>
      </c>
      <c r="F406" t="str">
        <f ca="1">IF($A406&lt;&gt;"",INDEX(Devices[Device Description],MATCH($A406,Devices[Tag Name],0)),"")</f>
        <v/>
      </c>
    </row>
    <row r="407" spans="1:6" x14ac:dyDescent="0.25">
      <c r="A407" t="str">
        <f t="array" aca="1" ref="A4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+ 1),ROW($A405))),"")</f>
        <v/>
      </c>
      <c r="B407" t="str">
        <f ca="1">IF($A407&lt;&gt;"",INDEX(Devices[Area],MATCH($A407,Devices[Tag Name],0)),"")</f>
        <v/>
      </c>
      <c r="C407" t="str">
        <f t="shared" ca="1" si="3"/>
        <v/>
      </c>
      <c r="F407" t="str">
        <f ca="1">IF($A407&lt;&gt;"",INDEX(Devices[Device Description],MATCH($A407,Devices[Tag Name],0)),"")</f>
        <v/>
      </c>
    </row>
    <row r="408" spans="1:6" x14ac:dyDescent="0.25">
      <c r="A408" t="str">
        <f t="array" aca="1" ref="A4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+ 1),ROW($A406))),"")</f>
        <v/>
      </c>
      <c r="B408" t="str">
        <f ca="1">IF($A408&lt;&gt;"",INDEX(Devices[Area],MATCH($A408,Devices[Tag Name],0)),"")</f>
        <v/>
      </c>
      <c r="C408" t="str">
        <f t="shared" ca="1" si="3"/>
        <v/>
      </c>
      <c r="F408" t="str">
        <f ca="1">IF($A408&lt;&gt;"",INDEX(Devices[Device Description],MATCH($A408,Devices[Tag Name],0)),"")</f>
        <v/>
      </c>
    </row>
    <row r="409" spans="1:6" x14ac:dyDescent="0.25">
      <c r="A409" t="str">
        <f t="array" aca="1" ref="A4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+ 1),ROW($A407))),"")</f>
        <v/>
      </c>
      <c r="B409" t="str">
        <f ca="1">IF($A409&lt;&gt;"",INDEX(Devices[Area],MATCH($A409,Devices[Tag Name],0)),"")</f>
        <v/>
      </c>
      <c r="C409" t="str">
        <f t="shared" ca="1" si="3"/>
        <v/>
      </c>
      <c r="F409" t="str">
        <f ca="1">IF($A409&lt;&gt;"",INDEX(Devices[Device Description],MATCH($A409,Devices[Tag Name],0)),"")</f>
        <v/>
      </c>
    </row>
    <row r="410" spans="1:6" x14ac:dyDescent="0.25">
      <c r="A410" t="str">
        <f t="array" aca="1" ref="A4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+ 1),ROW($A408))),"")</f>
        <v/>
      </c>
      <c r="B410" t="str">
        <f ca="1">IF($A410&lt;&gt;"",INDEX(Devices[Area],MATCH($A410,Devices[Tag Name],0)),"")</f>
        <v/>
      </c>
      <c r="C410" t="str">
        <f t="shared" ca="1" si="3"/>
        <v/>
      </c>
      <c r="F410" t="str">
        <f ca="1">IF($A410&lt;&gt;"",INDEX(Devices[Device Description],MATCH($A410,Devices[Tag Name],0)),"")</f>
        <v/>
      </c>
    </row>
    <row r="411" spans="1:6" x14ac:dyDescent="0.25">
      <c r="A411" t="str">
        <f t="array" aca="1" ref="A4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+ 1),ROW($A409))),"")</f>
        <v/>
      </c>
      <c r="B411" t="str">
        <f ca="1">IF($A411&lt;&gt;"",INDEX(Devices[Area],MATCH($A411,Devices[Tag Name],0)),"")</f>
        <v/>
      </c>
      <c r="C411" t="str">
        <f t="shared" ca="1" si="3"/>
        <v/>
      </c>
      <c r="F411" t="str">
        <f ca="1">IF($A411&lt;&gt;"",INDEX(Devices[Device Description],MATCH($A411,Devices[Tag Name],0)),"")</f>
        <v/>
      </c>
    </row>
    <row r="412" spans="1:6" x14ac:dyDescent="0.25">
      <c r="A412" t="str">
        <f t="array" aca="1" ref="A4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+ 1),ROW($A410))),"")</f>
        <v/>
      </c>
      <c r="B412" t="str">
        <f ca="1">IF($A412&lt;&gt;"",INDEX(Devices[Area],MATCH($A412,Devices[Tag Name],0)),"")</f>
        <v/>
      </c>
      <c r="C412" t="str">
        <f t="shared" ca="1" si="3"/>
        <v/>
      </c>
      <c r="F412" t="str">
        <f ca="1">IF($A412&lt;&gt;"",INDEX(Devices[Device Description],MATCH($A412,Devices[Tag Name],0)),"")</f>
        <v/>
      </c>
    </row>
    <row r="413" spans="1:6" x14ac:dyDescent="0.25">
      <c r="A413" t="str">
        <f t="array" aca="1" ref="A4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+ 1),ROW($A411))),"")</f>
        <v/>
      </c>
      <c r="B413" t="str">
        <f ca="1">IF($A413&lt;&gt;"",INDEX(Devices[Area],MATCH($A413,Devices[Tag Name],0)),"")</f>
        <v/>
      </c>
      <c r="C413" t="str">
        <f t="shared" ca="1" si="3"/>
        <v/>
      </c>
      <c r="F413" t="str">
        <f ca="1">IF($A413&lt;&gt;"",INDEX(Devices[Device Description],MATCH($A413,Devices[Tag Name],0)),"")</f>
        <v/>
      </c>
    </row>
    <row r="414" spans="1:6" x14ac:dyDescent="0.25">
      <c r="A414" t="str">
        <f t="array" aca="1" ref="A4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+ 1),ROW($A412))),"")</f>
        <v/>
      </c>
      <c r="B414" t="str">
        <f ca="1">IF($A414&lt;&gt;"",INDEX(Devices[Area],MATCH($A414,Devices[Tag Name],0)),"")</f>
        <v/>
      </c>
      <c r="C414" t="str">
        <f t="shared" ca="1" si="3"/>
        <v/>
      </c>
      <c r="F414" t="str">
        <f ca="1">IF($A414&lt;&gt;"",INDEX(Devices[Device Description],MATCH($A414,Devices[Tag Name],0)),"")</f>
        <v/>
      </c>
    </row>
    <row r="415" spans="1:6" x14ac:dyDescent="0.25">
      <c r="A415" t="str">
        <f t="array" aca="1" ref="A4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+ 1),ROW($A413))),"")</f>
        <v/>
      </c>
      <c r="B415" t="str">
        <f ca="1">IF($A415&lt;&gt;"",INDEX(Devices[Area],MATCH($A415,Devices[Tag Name],0)),"")</f>
        <v/>
      </c>
      <c r="C415" t="str">
        <f t="shared" ca="1" si="3"/>
        <v/>
      </c>
      <c r="F415" t="str">
        <f ca="1">IF($A415&lt;&gt;"",INDEX(Devices[Device Description],MATCH($A415,Devices[Tag Name],0)),"")</f>
        <v/>
      </c>
    </row>
    <row r="416" spans="1:6" x14ac:dyDescent="0.25">
      <c r="A416" t="str">
        <f t="array" aca="1" ref="A4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+ 1),ROW($A414))),"")</f>
        <v/>
      </c>
      <c r="B416" t="str">
        <f ca="1">IF($A416&lt;&gt;"",INDEX(Devices[Area],MATCH($A416,Devices[Tag Name],0)),"")</f>
        <v/>
      </c>
      <c r="C416" t="str">
        <f t="shared" ca="1" si="3"/>
        <v/>
      </c>
      <c r="F416" t="str">
        <f ca="1">IF($A416&lt;&gt;"",INDEX(Devices[Device Description],MATCH($A416,Devices[Tag Name],0)),"")</f>
        <v/>
      </c>
    </row>
    <row r="417" spans="1:6" x14ac:dyDescent="0.25">
      <c r="A417" t="str">
        <f t="array" aca="1" ref="A4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+ 1),ROW($A415))),"")</f>
        <v/>
      </c>
      <c r="B417" t="str">
        <f ca="1">IF($A417&lt;&gt;"",INDEX(Devices[Area],MATCH($A417,Devices[Tag Name],0)),"")</f>
        <v/>
      </c>
      <c r="C417" t="str">
        <f t="shared" ca="1" si="3"/>
        <v/>
      </c>
      <c r="F417" t="str">
        <f ca="1">IF($A417&lt;&gt;"",INDEX(Devices[Device Description],MATCH($A417,Devices[Tag Name],0)),"")</f>
        <v/>
      </c>
    </row>
    <row r="418" spans="1:6" x14ac:dyDescent="0.25">
      <c r="A418" t="str">
        <f t="array" aca="1" ref="A4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+ 1),ROW($A416))),"")</f>
        <v/>
      </c>
      <c r="B418" t="str">
        <f ca="1">IF($A418&lt;&gt;"",INDEX(Devices[Area],MATCH($A418,Devices[Tag Name],0)),"")</f>
        <v/>
      </c>
      <c r="C418" t="str">
        <f t="shared" ca="1" si="3"/>
        <v/>
      </c>
      <c r="F418" t="str">
        <f ca="1">IF($A418&lt;&gt;"",INDEX(Devices[Device Description],MATCH($A418,Devices[Tag Name],0)),"")</f>
        <v/>
      </c>
    </row>
    <row r="419" spans="1:6" x14ac:dyDescent="0.25">
      <c r="A419" t="str">
        <f t="array" aca="1" ref="A4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+ 1),ROW($A417))),"")</f>
        <v/>
      </c>
      <c r="B419" t="str">
        <f ca="1">IF($A419&lt;&gt;"",INDEX(Devices[Area],MATCH($A419,Devices[Tag Name],0)),"")</f>
        <v/>
      </c>
      <c r="C419" t="str">
        <f t="shared" ca="1" si="3"/>
        <v/>
      </c>
      <c r="F419" t="str">
        <f ca="1">IF($A419&lt;&gt;"",INDEX(Devices[Device Description],MATCH($A419,Devices[Tag Name],0)),"")</f>
        <v/>
      </c>
    </row>
    <row r="420" spans="1:6" x14ac:dyDescent="0.25">
      <c r="A420" t="str">
        <f t="array" aca="1" ref="A4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+ 1),ROW($A418))),"")</f>
        <v/>
      </c>
      <c r="B420" t="str">
        <f ca="1">IF($A420&lt;&gt;"",INDEX(Devices[Area],MATCH($A420,Devices[Tag Name],0)),"")</f>
        <v/>
      </c>
      <c r="C420" t="str">
        <f t="shared" ca="1" si="3"/>
        <v/>
      </c>
      <c r="F420" t="str">
        <f ca="1">IF($A420&lt;&gt;"",INDEX(Devices[Device Description],MATCH($A420,Devices[Tag Name],0)),"")</f>
        <v/>
      </c>
    </row>
    <row r="421" spans="1:6" x14ac:dyDescent="0.25">
      <c r="A421" t="str">
        <f t="array" aca="1" ref="A4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+ 1),ROW($A419))),"")</f>
        <v/>
      </c>
      <c r="B421" t="str">
        <f ca="1">IF($A421&lt;&gt;"",INDEX(Devices[Area],MATCH($A421,Devices[Tag Name],0)),"")</f>
        <v/>
      </c>
      <c r="C421" t="str">
        <f t="shared" ca="1" si="3"/>
        <v/>
      </c>
      <c r="F421" t="str">
        <f ca="1">IF($A421&lt;&gt;"",INDEX(Devices[Device Description],MATCH($A421,Devices[Tag Name],0)),"")</f>
        <v/>
      </c>
    </row>
    <row r="422" spans="1:6" x14ac:dyDescent="0.25">
      <c r="A422" t="str">
        <f t="array" aca="1" ref="A4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+ 1),ROW($A420))),"")</f>
        <v/>
      </c>
      <c r="B422" t="str">
        <f ca="1">IF($A422&lt;&gt;"",INDEX(Devices[Area],MATCH($A422,Devices[Tag Name],0)),"")</f>
        <v/>
      </c>
      <c r="C422" t="str">
        <f t="shared" ca="1" si="3"/>
        <v/>
      </c>
      <c r="F422" t="str">
        <f ca="1">IF($A422&lt;&gt;"",INDEX(Devices[Device Description],MATCH($A422,Devices[Tag Name],0)),"")</f>
        <v/>
      </c>
    </row>
    <row r="423" spans="1:6" x14ac:dyDescent="0.25">
      <c r="A423" t="str">
        <f t="array" aca="1" ref="A4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+ 1),ROW($A421))),"")</f>
        <v/>
      </c>
      <c r="B423" t="str">
        <f ca="1">IF($A423&lt;&gt;"",INDEX(Devices[Area],MATCH($A423,Devices[Tag Name],0)),"")</f>
        <v/>
      </c>
      <c r="C423" t="str">
        <f t="shared" ca="1" si="3"/>
        <v/>
      </c>
      <c r="F423" t="str">
        <f ca="1">IF($A423&lt;&gt;"",INDEX(Devices[Device Description],MATCH($A423,Devices[Tag Name],0)),"")</f>
        <v/>
      </c>
    </row>
    <row r="424" spans="1:6" x14ac:dyDescent="0.25">
      <c r="A424" t="str">
        <f t="array" aca="1" ref="A4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+ 1),ROW($A422))),"")</f>
        <v/>
      </c>
      <c r="B424" t="str">
        <f ca="1">IF($A424&lt;&gt;"",INDEX(Devices[Area],MATCH($A424,Devices[Tag Name],0)),"")</f>
        <v/>
      </c>
      <c r="C424" t="str">
        <f t="shared" ca="1" si="3"/>
        <v/>
      </c>
      <c r="F424" t="str">
        <f ca="1">IF($A424&lt;&gt;"",INDEX(Devices[Device Description],MATCH($A424,Devices[Tag Name],0)),"")</f>
        <v/>
      </c>
    </row>
    <row r="425" spans="1:6" x14ac:dyDescent="0.25">
      <c r="A425" t="str">
        <f t="array" aca="1" ref="A4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+ 1),ROW($A423))),"")</f>
        <v/>
      </c>
      <c r="B425" t="str">
        <f ca="1">IF($A425&lt;&gt;"",INDEX(Devices[Area],MATCH($A425,Devices[Tag Name],0)),"")</f>
        <v/>
      </c>
      <c r="C425" t="str">
        <f t="shared" ca="1" si="3"/>
        <v/>
      </c>
      <c r="F425" t="str">
        <f ca="1">IF($A425&lt;&gt;"",INDEX(Devices[Device Description],MATCH($A425,Devices[Tag Name],0)),"")</f>
        <v/>
      </c>
    </row>
    <row r="426" spans="1:6" x14ac:dyDescent="0.25">
      <c r="A426" t="str">
        <f t="array" aca="1" ref="A4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+ 1),ROW($A424))),"")</f>
        <v/>
      </c>
      <c r="B426" t="str">
        <f ca="1">IF($A426&lt;&gt;"",INDEX(Devices[Area],MATCH($A426,Devices[Tag Name],0)),"")</f>
        <v/>
      </c>
      <c r="C426" t="str">
        <f t="shared" ca="1" si="3"/>
        <v/>
      </c>
      <c r="F426" t="str">
        <f ca="1">IF($A426&lt;&gt;"",INDEX(Devices[Device Description],MATCH($A426,Devices[Tag Name],0)),"")</f>
        <v/>
      </c>
    </row>
    <row r="427" spans="1:6" x14ac:dyDescent="0.25">
      <c r="A427" t="str">
        <f t="array" aca="1" ref="A4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+ 1),ROW($A425))),"")</f>
        <v/>
      </c>
      <c r="B427" t="str">
        <f ca="1">IF($A427&lt;&gt;"",INDEX(Devices[Area],MATCH($A427,Devices[Tag Name],0)),"")</f>
        <v/>
      </c>
      <c r="C427" t="str">
        <f t="shared" ca="1" si="3"/>
        <v/>
      </c>
      <c r="F427" t="str">
        <f ca="1">IF($A427&lt;&gt;"",INDEX(Devices[Device Description],MATCH($A427,Devices[Tag Name],0)),"")</f>
        <v/>
      </c>
    </row>
    <row r="428" spans="1:6" x14ac:dyDescent="0.25">
      <c r="A428" t="str">
        <f t="array" aca="1" ref="A4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+ 1),ROW($A426))),"")</f>
        <v/>
      </c>
      <c r="B428" t="str">
        <f ca="1">IF($A428&lt;&gt;"",INDEX(Devices[Area],MATCH($A428,Devices[Tag Name],0)),"")</f>
        <v/>
      </c>
      <c r="C428" t="str">
        <f t="shared" ca="1" si="3"/>
        <v/>
      </c>
      <c r="F428" t="str">
        <f ca="1">IF($A428&lt;&gt;"",INDEX(Devices[Device Description],MATCH($A428,Devices[Tag Name],0)),"")</f>
        <v/>
      </c>
    </row>
    <row r="429" spans="1:6" x14ac:dyDescent="0.25">
      <c r="A429" t="str">
        <f t="array" aca="1" ref="A4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+ 1),ROW($A427))),"")</f>
        <v/>
      </c>
      <c r="B429" t="str">
        <f ca="1">IF($A429&lt;&gt;"",INDEX(Devices[Area],MATCH($A429,Devices[Tag Name],0)),"")</f>
        <v/>
      </c>
      <c r="C429" t="str">
        <f t="shared" ref="C429:C437" ca="1" si="4">IF($A429&lt;&gt;"","Default","")</f>
        <v/>
      </c>
      <c r="F429" t="str">
        <f ca="1">IF($A429&lt;&gt;"",INDEX(Devices[Device Description],MATCH($A429,Devices[Tag Name],0)),"")</f>
        <v/>
      </c>
    </row>
    <row r="430" spans="1:6" x14ac:dyDescent="0.25">
      <c r="A430" t="str">
        <f t="array" aca="1" ref="A4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+ 1),ROW($A428))),"")</f>
        <v/>
      </c>
      <c r="B430" t="str">
        <f ca="1">IF($A430&lt;&gt;"",INDEX(Devices[Area],MATCH($A430,Devices[Tag Name],0)),"")</f>
        <v/>
      </c>
      <c r="C430" t="str">
        <f t="shared" ca="1" si="4"/>
        <v/>
      </c>
      <c r="F430" t="str">
        <f ca="1">IF($A430&lt;&gt;"",INDEX(Devices[Device Description],MATCH($A430,Devices[Tag Name],0)),"")</f>
        <v/>
      </c>
    </row>
    <row r="431" spans="1:6" x14ac:dyDescent="0.25">
      <c r="A431" t="str">
        <f t="array" aca="1" ref="A4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+ 1),ROW($A429))),"")</f>
        <v/>
      </c>
      <c r="B431" t="str">
        <f ca="1">IF($A431&lt;&gt;"",INDEX(Devices[Area],MATCH($A431,Devices[Tag Name],0)),"")</f>
        <v/>
      </c>
      <c r="C431" t="str">
        <f t="shared" ca="1" si="4"/>
        <v/>
      </c>
      <c r="F431" t="str">
        <f ca="1">IF($A431&lt;&gt;"",INDEX(Devices[Device Description],MATCH($A431,Devices[Tag Name],0)),"")</f>
        <v/>
      </c>
    </row>
    <row r="432" spans="1:6" x14ac:dyDescent="0.25">
      <c r="A432" t="str">
        <f t="array" aca="1" ref="A4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+ 1),ROW($A430))),"")</f>
        <v/>
      </c>
      <c r="B432" t="str">
        <f ca="1">IF($A432&lt;&gt;"",INDEX(Devices[Area],MATCH($A432,Devices[Tag Name],0)),"")</f>
        <v/>
      </c>
      <c r="C432" t="str">
        <f t="shared" ca="1" si="4"/>
        <v/>
      </c>
      <c r="F432" t="str">
        <f ca="1">IF($A432&lt;&gt;"",INDEX(Devices[Device Description],MATCH($A432,Devices[Tag Name],0)),"")</f>
        <v/>
      </c>
    </row>
    <row r="433" spans="1:6" x14ac:dyDescent="0.25">
      <c r="A433" t="str">
        <f t="array" aca="1" ref="A4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+ 1),ROW($A431))),"")</f>
        <v/>
      </c>
      <c r="B433" t="str">
        <f ca="1">IF($A433&lt;&gt;"",INDEX(Devices[Area],MATCH($A433,Devices[Tag Name],0)),"")</f>
        <v/>
      </c>
      <c r="C433" t="str">
        <f t="shared" ca="1" si="4"/>
        <v/>
      </c>
      <c r="F433" t="str">
        <f ca="1">IF($A433&lt;&gt;"",INDEX(Devices[Device Description],MATCH($A433,Devices[Tag Name],0)),"")</f>
        <v/>
      </c>
    </row>
    <row r="434" spans="1:6" x14ac:dyDescent="0.25">
      <c r="A434" t="str">
        <f t="array" aca="1" ref="A4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+ 1),ROW($A432))),"")</f>
        <v/>
      </c>
      <c r="B434" t="str">
        <f ca="1">IF($A434&lt;&gt;"",INDEX(Devices[Area],MATCH($A434,Devices[Tag Name],0)),"")</f>
        <v/>
      </c>
      <c r="C434" t="str">
        <f t="shared" ca="1" si="4"/>
        <v/>
      </c>
      <c r="F434" t="str">
        <f ca="1">IF($A434&lt;&gt;"",INDEX(Devices[Device Description],MATCH($A434,Devices[Tag Name],0)),"")</f>
        <v/>
      </c>
    </row>
    <row r="435" spans="1:6" x14ac:dyDescent="0.25">
      <c r="A435" t="str">
        <f t="array" aca="1" ref="A4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+ 1),ROW($A433))),"")</f>
        <v/>
      </c>
      <c r="B435" t="str">
        <f ca="1">IF($A435&lt;&gt;"",INDEX(Devices[Area],MATCH($A435,Devices[Tag Name],0)),"")</f>
        <v/>
      </c>
      <c r="C435" t="str">
        <f t="shared" ca="1" si="4"/>
        <v/>
      </c>
      <c r="F435" t="str">
        <f ca="1">IF($A435&lt;&gt;"",INDEX(Devices[Device Description],MATCH($A435,Devices[Tag Name],0)),"")</f>
        <v/>
      </c>
    </row>
    <row r="436" spans="1:6" x14ac:dyDescent="0.25">
      <c r="A436" t="str">
        <f t="array" aca="1" ref="A4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+ 1),ROW($A434))),"")</f>
        <v/>
      </c>
      <c r="B436" t="str">
        <f ca="1">IF($A436&lt;&gt;"",INDEX(Devices[Area],MATCH($A436,Devices[Tag Name],0)),"")</f>
        <v/>
      </c>
      <c r="C436" t="str">
        <f t="shared" ca="1" si="4"/>
        <v/>
      </c>
      <c r="F436" t="str">
        <f ca="1">IF($A436&lt;&gt;"",INDEX(Devices[Device Description],MATCH($A436,Devices[Tag Name],0)),"")</f>
        <v/>
      </c>
    </row>
    <row r="437" spans="1:6" x14ac:dyDescent="0.25">
      <c r="A437" t="str">
        <f t="array" aca="1" ref="A4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+ 1),ROW($A435))),"")</f>
        <v/>
      </c>
      <c r="B437" t="str">
        <f ca="1">IF($A437&lt;&gt;"",INDEX(Devices[Area],MATCH($A437,Devices[Tag Name],0)),"")</f>
        <v/>
      </c>
      <c r="C437" t="str">
        <f t="shared" ca="1" si="4"/>
        <v/>
      </c>
      <c r="F437" t="str">
        <f ca="1">IF($A437&lt;&gt;"",INDEX(Devices[Device Description],MATCH($A437,Devices[Tag Name],0)),"")</f>
        <v/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437"/>
  <sheetViews>
    <sheetView workbookViewId="0">
      <selection sqref="A1:F437"/>
    </sheetView>
  </sheetViews>
  <sheetFormatPr defaultRowHeight="15" x14ac:dyDescent="0.25"/>
  <sheetData>
    <row r="1" spans="1:6" x14ac:dyDescent="0.25">
      <c r="A1" t="str">
        <f ca="1">IF(UseGalaxyBuilder,":Object=",":TEMPLATE=")&amp;INDEX(CM_Mapping[ArchestrA Template],MATCH(MID(CELL("filename",A1),FIND("]",CELL("filename",A1))+1,255),CM_Mapping[Tab],0))</f>
        <v>:TEMPLATE=$GM_FM_LIW_WWB_0200_TOP_PP</v>
      </c>
    </row>
    <row r="2" spans="1:6" x14ac:dyDescent="0.25">
      <c r="A2" t="str">
        <f>IF(UseGalaxyBuilder, "",":")&amp;"Tagname"</f>
        <v>:Tagname</v>
      </c>
      <c r="B2" t="s">
        <v>0</v>
      </c>
      <c r="C2" t="s">
        <v>52</v>
      </c>
      <c r="D2" t="s">
        <v>55</v>
      </c>
      <c r="E2" t="s">
        <v>54</v>
      </c>
      <c r="F2" t="s">
        <v>51</v>
      </c>
    </row>
    <row r="3" spans="1:6" x14ac:dyDescent="0.25">
      <c r="A3" t="str">
        <f t="array" aca="1" ref="A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+ 1),ROW($A1))),"")</f>
        <v/>
      </c>
      <c r="B3" t="str">
        <f ca="1">IF($A3&lt;&gt;"",INDEX(Devices[Area],MATCH($A3,Devices[Tag Name],0)),"")</f>
        <v/>
      </c>
      <c r="C3" t="str">
        <f ca="1">IF($A3&lt;&gt;"","Default","")</f>
        <v/>
      </c>
      <c r="F3" t="str">
        <f ca="1">IF($A3&lt;&gt;"",INDEX(Devices[Device Description],MATCH($A3,Devices[Tag Name],0)),"")</f>
        <v/>
      </c>
    </row>
    <row r="4" spans="1:6" x14ac:dyDescent="0.25">
      <c r="A4" t="str">
        <f t="array" aca="1" ref="A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+ 1),ROW($A2))),"")</f>
        <v/>
      </c>
      <c r="B4" t="str">
        <f ca="1">IF($A4&lt;&gt;"",INDEX(Devices[Area],MATCH($A4,Devices[Tag Name],0)),"")</f>
        <v/>
      </c>
      <c r="C4" t="str">
        <f t="shared" ref="C4:C67" ca="1" si="0">IF($A4&lt;&gt;"","Default","")</f>
        <v/>
      </c>
      <c r="F4" t="str">
        <f ca="1">IF($A4&lt;&gt;"",INDEX(Devices[Device Description],MATCH($A4,Devices[Tag Name],0)),"")</f>
        <v/>
      </c>
    </row>
    <row r="5" spans="1:6" x14ac:dyDescent="0.25">
      <c r="A5" t="str">
        <f t="array" aca="1" ref="A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+ 1),ROW($A3))),"")</f>
        <v/>
      </c>
      <c r="B5" t="str">
        <f ca="1">IF($A5&lt;&gt;"",INDEX(Devices[Area],MATCH($A5,Devices[Tag Name],0)),"")</f>
        <v/>
      </c>
      <c r="C5" t="str">
        <f t="shared" ca="1" si="0"/>
        <v/>
      </c>
      <c r="F5" t="str">
        <f ca="1">IF($A5&lt;&gt;"",INDEX(Devices[Device Description],MATCH($A5,Devices[Tag Name],0)),"")</f>
        <v/>
      </c>
    </row>
    <row r="6" spans="1:6" x14ac:dyDescent="0.25">
      <c r="A6" t="str">
        <f t="array" aca="1" ref="A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+ 1),ROW($A4))),"")</f>
        <v/>
      </c>
      <c r="B6" t="str">
        <f ca="1">IF($A6&lt;&gt;"",INDEX(Devices[Area],MATCH($A6,Devices[Tag Name],0)),"")</f>
        <v/>
      </c>
      <c r="C6" t="str">
        <f t="shared" ca="1" si="0"/>
        <v/>
      </c>
      <c r="F6" t="str">
        <f ca="1">IF($A6&lt;&gt;"",INDEX(Devices[Device Description],MATCH($A6,Devices[Tag Name],0)),"")</f>
        <v/>
      </c>
    </row>
    <row r="7" spans="1:6" x14ac:dyDescent="0.25">
      <c r="A7" t="str">
        <f t="array" aca="1" ref="A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+ 1),ROW($A5))),"")</f>
        <v/>
      </c>
      <c r="B7" t="str">
        <f ca="1">IF($A7&lt;&gt;"",INDEX(Devices[Area],MATCH($A7,Devices[Tag Name],0)),"")</f>
        <v/>
      </c>
      <c r="C7" t="str">
        <f t="shared" ca="1" si="0"/>
        <v/>
      </c>
      <c r="F7" t="str">
        <f ca="1">IF($A7&lt;&gt;"",INDEX(Devices[Device Description],MATCH($A7,Devices[Tag Name],0)),"")</f>
        <v/>
      </c>
    </row>
    <row r="8" spans="1:6" x14ac:dyDescent="0.25">
      <c r="A8" t="str">
        <f t="array" aca="1" ref="A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+ 1),ROW($A6))),"")</f>
        <v/>
      </c>
      <c r="B8" t="str">
        <f ca="1">IF($A8&lt;&gt;"",INDEX(Devices[Area],MATCH($A8,Devices[Tag Name],0)),"")</f>
        <v/>
      </c>
      <c r="C8" t="str">
        <f t="shared" ca="1" si="0"/>
        <v/>
      </c>
      <c r="F8" t="str">
        <f ca="1">IF($A8&lt;&gt;"",INDEX(Devices[Device Description],MATCH($A8,Devices[Tag Name],0)),"")</f>
        <v/>
      </c>
    </row>
    <row r="9" spans="1:6" x14ac:dyDescent="0.25">
      <c r="A9" t="str">
        <f t="array" aca="1" ref="A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+ 1),ROW($A7))),"")</f>
        <v/>
      </c>
      <c r="B9" t="str">
        <f ca="1">IF($A9&lt;&gt;"",INDEX(Devices[Area],MATCH($A9,Devices[Tag Name],0)),"")</f>
        <v/>
      </c>
      <c r="C9" t="str">
        <f t="shared" ca="1" si="0"/>
        <v/>
      </c>
      <c r="F9" t="str">
        <f ca="1">IF($A9&lt;&gt;"",INDEX(Devices[Device Description],MATCH($A9,Devices[Tag Name],0)),"")</f>
        <v/>
      </c>
    </row>
    <row r="10" spans="1:6" x14ac:dyDescent="0.25">
      <c r="A10" t="str">
        <f t="array" aca="1" ref="A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+ 1),ROW($A8))),"")</f>
        <v/>
      </c>
      <c r="B10" t="str">
        <f ca="1">IF($A10&lt;&gt;"",INDEX(Devices[Area],MATCH($A10,Devices[Tag Name],0)),"")</f>
        <v/>
      </c>
      <c r="C10" t="str">
        <f t="shared" ca="1" si="0"/>
        <v/>
      </c>
      <c r="F10" t="str">
        <f ca="1">IF($A10&lt;&gt;"",INDEX(Devices[Device Description],MATCH($A10,Devices[Tag Name],0)),"")</f>
        <v/>
      </c>
    </row>
    <row r="11" spans="1:6" x14ac:dyDescent="0.25">
      <c r="A11" t="str">
        <f t="array" aca="1" ref="A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+ 1),ROW($A9))),"")</f>
        <v/>
      </c>
      <c r="B11" t="str">
        <f ca="1">IF($A11&lt;&gt;"",INDEX(Devices[Area],MATCH($A11,Devices[Tag Name],0)),"")</f>
        <v/>
      </c>
      <c r="C11" t="str">
        <f t="shared" ca="1" si="0"/>
        <v/>
      </c>
      <c r="F11" t="str">
        <f ca="1">IF($A11&lt;&gt;"",INDEX(Devices[Device Description],MATCH($A11,Devices[Tag Name],0)),"")</f>
        <v/>
      </c>
    </row>
    <row r="12" spans="1:6" x14ac:dyDescent="0.25">
      <c r="A12" t="str">
        <f t="array" aca="1" ref="A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+ 1),ROW($A10))),"")</f>
        <v/>
      </c>
      <c r="B12" t="str">
        <f ca="1">IF($A12&lt;&gt;"",INDEX(Devices[Area],MATCH($A12,Devices[Tag Name],0)),"")</f>
        <v/>
      </c>
      <c r="C12" t="str">
        <f t="shared" ca="1" si="0"/>
        <v/>
      </c>
      <c r="F12" t="str">
        <f ca="1">IF($A12&lt;&gt;"",INDEX(Devices[Device Description],MATCH($A12,Devices[Tag Name],0)),"")</f>
        <v/>
      </c>
    </row>
    <row r="13" spans="1:6" x14ac:dyDescent="0.25">
      <c r="A13" t="str">
        <f t="array" aca="1" ref="A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+ 1),ROW($A11))),"")</f>
        <v/>
      </c>
      <c r="B13" t="str">
        <f ca="1">IF($A13&lt;&gt;"",INDEX(Devices[Area],MATCH($A13,Devices[Tag Name],0)),"")</f>
        <v/>
      </c>
      <c r="C13" t="str">
        <f t="shared" ca="1" si="0"/>
        <v/>
      </c>
      <c r="F13" t="str">
        <f ca="1">IF($A13&lt;&gt;"",INDEX(Devices[Device Description],MATCH($A13,Devices[Tag Name],0)),"")</f>
        <v/>
      </c>
    </row>
    <row r="14" spans="1:6" x14ac:dyDescent="0.25">
      <c r="A14" t="str">
        <f t="array" aca="1" ref="A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+ 1),ROW($A12))),"")</f>
        <v/>
      </c>
      <c r="B14" t="str">
        <f ca="1">IF($A14&lt;&gt;"",INDEX(Devices[Area],MATCH($A14,Devices[Tag Name],0)),"")</f>
        <v/>
      </c>
      <c r="C14" t="str">
        <f t="shared" ca="1" si="0"/>
        <v/>
      </c>
      <c r="F14" t="str">
        <f ca="1">IF($A14&lt;&gt;"",INDEX(Devices[Device Description],MATCH($A14,Devices[Tag Name],0)),"")</f>
        <v/>
      </c>
    </row>
    <row r="15" spans="1:6" x14ac:dyDescent="0.25">
      <c r="A15" t="str">
        <f t="array" aca="1" ref="A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+ 1),ROW($A13))),"")</f>
        <v/>
      </c>
      <c r="B15" t="str">
        <f ca="1">IF($A15&lt;&gt;"",INDEX(Devices[Area],MATCH($A15,Devices[Tag Name],0)),"")</f>
        <v/>
      </c>
      <c r="C15" t="str">
        <f t="shared" ca="1" si="0"/>
        <v/>
      </c>
      <c r="F15" t="str">
        <f ca="1">IF($A15&lt;&gt;"",INDEX(Devices[Device Description],MATCH($A15,Devices[Tag Name],0)),"")</f>
        <v/>
      </c>
    </row>
    <row r="16" spans="1:6" x14ac:dyDescent="0.25">
      <c r="A16" t="str">
        <f t="array" aca="1" ref="A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+ 1),ROW($A14))),"")</f>
        <v/>
      </c>
      <c r="B16" t="str">
        <f ca="1">IF($A16&lt;&gt;"",INDEX(Devices[Area],MATCH($A16,Devices[Tag Name],0)),"")</f>
        <v/>
      </c>
      <c r="C16" t="str">
        <f t="shared" ca="1" si="0"/>
        <v/>
      </c>
      <c r="F16" t="str">
        <f ca="1">IF($A16&lt;&gt;"",INDEX(Devices[Device Description],MATCH($A16,Devices[Tag Name],0)),"")</f>
        <v/>
      </c>
    </row>
    <row r="17" spans="1:6" x14ac:dyDescent="0.25">
      <c r="A17" t="str">
        <f t="array" aca="1" ref="A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+ 1),ROW($A15))),"")</f>
        <v/>
      </c>
      <c r="B17" t="str">
        <f ca="1">IF($A17&lt;&gt;"",INDEX(Devices[Area],MATCH($A17,Devices[Tag Name],0)),"")</f>
        <v/>
      </c>
      <c r="C17" t="str">
        <f t="shared" ca="1" si="0"/>
        <v/>
      </c>
      <c r="F17" t="str">
        <f ca="1">IF($A17&lt;&gt;"",INDEX(Devices[Device Description],MATCH($A17,Devices[Tag Name],0)),"")</f>
        <v/>
      </c>
    </row>
    <row r="18" spans="1:6" x14ac:dyDescent="0.25">
      <c r="A18" t="str">
        <f t="array" aca="1" ref="A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+ 1),ROW($A16))),"")</f>
        <v/>
      </c>
      <c r="B18" t="str">
        <f ca="1">IF($A18&lt;&gt;"",INDEX(Devices[Area],MATCH($A18,Devices[Tag Name],0)),"")</f>
        <v/>
      </c>
      <c r="C18" t="str">
        <f t="shared" ca="1" si="0"/>
        <v/>
      </c>
      <c r="F18" t="str">
        <f ca="1">IF($A18&lt;&gt;"",INDEX(Devices[Device Description],MATCH($A18,Devices[Tag Name],0)),"")</f>
        <v/>
      </c>
    </row>
    <row r="19" spans="1:6" x14ac:dyDescent="0.25">
      <c r="A19" t="str">
        <f t="array" aca="1" ref="A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+ 1),ROW($A17))),"")</f>
        <v/>
      </c>
      <c r="B19" t="str">
        <f ca="1">IF($A19&lt;&gt;"",INDEX(Devices[Area],MATCH($A19,Devices[Tag Name],0)),"")</f>
        <v/>
      </c>
      <c r="C19" t="str">
        <f t="shared" ca="1" si="0"/>
        <v/>
      </c>
      <c r="F19" t="str">
        <f ca="1">IF($A19&lt;&gt;"",INDEX(Devices[Device Description],MATCH($A19,Devices[Tag Name],0)),"")</f>
        <v/>
      </c>
    </row>
    <row r="20" spans="1:6" x14ac:dyDescent="0.25">
      <c r="A20" t="str">
        <f t="array" aca="1" ref="A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+ 1),ROW($A18))),"")</f>
        <v/>
      </c>
      <c r="B20" t="str">
        <f ca="1">IF($A20&lt;&gt;"",INDEX(Devices[Area],MATCH($A20,Devices[Tag Name],0)),"")</f>
        <v/>
      </c>
      <c r="C20" t="str">
        <f t="shared" ca="1" si="0"/>
        <v/>
      </c>
      <c r="F20" t="str">
        <f ca="1">IF($A20&lt;&gt;"",INDEX(Devices[Device Description],MATCH($A20,Devices[Tag Name],0)),"")</f>
        <v/>
      </c>
    </row>
    <row r="21" spans="1:6" x14ac:dyDescent="0.25">
      <c r="A21" t="str">
        <f t="array" aca="1" ref="A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+ 1),ROW($A19))),"")</f>
        <v/>
      </c>
      <c r="B21" t="str">
        <f ca="1">IF($A21&lt;&gt;"",INDEX(Devices[Area],MATCH($A21,Devices[Tag Name],0)),"")</f>
        <v/>
      </c>
      <c r="C21" t="str">
        <f t="shared" ca="1" si="0"/>
        <v/>
      </c>
      <c r="F21" t="str">
        <f ca="1">IF($A21&lt;&gt;"",INDEX(Devices[Device Description],MATCH($A21,Devices[Tag Name],0)),"")</f>
        <v/>
      </c>
    </row>
    <row r="22" spans="1:6" x14ac:dyDescent="0.25">
      <c r="A22" t="str">
        <f t="array" aca="1" ref="A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+ 1),ROW($A20))),"")</f>
        <v/>
      </c>
      <c r="B22" t="str">
        <f ca="1">IF($A22&lt;&gt;"",INDEX(Devices[Area],MATCH($A22,Devices[Tag Name],0)),"")</f>
        <v/>
      </c>
      <c r="C22" t="str">
        <f t="shared" ca="1" si="0"/>
        <v/>
      </c>
      <c r="F22" t="str">
        <f ca="1">IF($A22&lt;&gt;"",INDEX(Devices[Device Description],MATCH($A22,Devices[Tag Name],0)),"")</f>
        <v/>
      </c>
    </row>
    <row r="23" spans="1:6" x14ac:dyDescent="0.25">
      <c r="A23" t="str">
        <f t="array" aca="1" ref="A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+ 1),ROW($A21))),"")</f>
        <v/>
      </c>
      <c r="B23" t="str">
        <f ca="1">IF($A23&lt;&gt;"",INDEX(Devices[Area],MATCH($A23,Devices[Tag Name],0)),"")</f>
        <v/>
      </c>
      <c r="C23" t="str">
        <f t="shared" ca="1" si="0"/>
        <v/>
      </c>
      <c r="F23" t="str">
        <f ca="1">IF($A23&lt;&gt;"",INDEX(Devices[Device Description],MATCH($A23,Devices[Tag Name],0)),"")</f>
        <v/>
      </c>
    </row>
    <row r="24" spans="1:6" x14ac:dyDescent="0.25">
      <c r="A24" t="str">
        <f t="array" aca="1" ref="A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+ 1),ROW($A22))),"")</f>
        <v/>
      </c>
      <c r="B24" t="str">
        <f ca="1">IF($A24&lt;&gt;"",INDEX(Devices[Area],MATCH($A24,Devices[Tag Name],0)),"")</f>
        <v/>
      </c>
      <c r="C24" t="str">
        <f t="shared" ca="1" si="0"/>
        <v/>
      </c>
      <c r="F24" t="str">
        <f ca="1">IF($A24&lt;&gt;"",INDEX(Devices[Device Description],MATCH($A24,Devices[Tag Name],0)),"")</f>
        <v/>
      </c>
    </row>
    <row r="25" spans="1:6" x14ac:dyDescent="0.25">
      <c r="A25" t="str">
        <f t="array" aca="1" ref="A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+ 1),ROW($A23))),"")</f>
        <v/>
      </c>
      <c r="B25" t="str">
        <f ca="1">IF($A25&lt;&gt;"",INDEX(Devices[Area],MATCH($A25,Devices[Tag Name],0)),"")</f>
        <v/>
      </c>
      <c r="C25" t="str">
        <f t="shared" ca="1" si="0"/>
        <v/>
      </c>
      <c r="F25" t="str">
        <f ca="1">IF($A25&lt;&gt;"",INDEX(Devices[Device Description],MATCH($A25,Devices[Tag Name],0)),"")</f>
        <v/>
      </c>
    </row>
    <row r="26" spans="1:6" x14ac:dyDescent="0.25">
      <c r="A26" t="str">
        <f t="array" aca="1" ref="A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+ 1),ROW($A24))),"")</f>
        <v/>
      </c>
      <c r="B26" t="str">
        <f ca="1">IF($A26&lt;&gt;"",INDEX(Devices[Area],MATCH($A26,Devices[Tag Name],0)),"")</f>
        <v/>
      </c>
      <c r="C26" t="str">
        <f t="shared" ca="1" si="0"/>
        <v/>
      </c>
      <c r="F26" t="str">
        <f ca="1">IF($A26&lt;&gt;"",INDEX(Devices[Device Description],MATCH($A26,Devices[Tag Name],0)),"")</f>
        <v/>
      </c>
    </row>
    <row r="27" spans="1:6" x14ac:dyDescent="0.25">
      <c r="A27" t="str">
        <f t="array" aca="1" ref="A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+ 1),ROW($A25))),"")</f>
        <v/>
      </c>
      <c r="B27" t="str">
        <f ca="1">IF($A27&lt;&gt;"",INDEX(Devices[Area],MATCH($A27,Devices[Tag Name],0)),"")</f>
        <v/>
      </c>
      <c r="C27" t="str">
        <f t="shared" ca="1" si="0"/>
        <v/>
      </c>
      <c r="F27" t="str">
        <f ca="1">IF($A27&lt;&gt;"",INDEX(Devices[Device Description],MATCH($A27,Devices[Tag Name],0)),"")</f>
        <v/>
      </c>
    </row>
    <row r="28" spans="1:6" x14ac:dyDescent="0.25">
      <c r="A28" t="str">
        <f t="array" aca="1" ref="A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+ 1),ROW($A26))),"")</f>
        <v/>
      </c>
      <c r="B28" t="str">
        <f ca="1">IF($A28&lt;&gt;"",INDEX(Devices[Area],MATCH($A28,Devices[Tag Name],0)),"")</f>
        <v/>
      </c>
      <c r="C28" t="str">
        <f t="shared" ca="1" si="0"/>
        <v/>
      </c>
      <c r="F28" t="str">
        <f ca="1">IF($A28&lt;&gt;"",INDEX(Devices[Device Description],MATCH($A28,Devices[Tag Name],0)),"")</f>
        <v/>
      </c>
    </row>
    <row r="29" spans="1:6" x14ac:dyDescent="0.25">
      <c r="A29" t="str">
        <f t="array" aca="1" ref="A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+ 1),ROW($A27))),"")</f>
        <v/>
      </c>
      <c r="B29" t="str">
        <f ca="1">IF($A29&lt;&gt;"",INDEX(Devices[Area],MATCH($A29,Devices[Tag Name],0)),"")</f>
        <v/>
      </c>
      <c r="C29" t="str">
        <f t="shared" ca="1" si="0"/>
        <v/>
      </c>
      <c r="F29" t="str">
        <f ca="1">IF($A29&lt;&gt;"",INDEX(Devices[Device Description],MATCH($A29,Devices[Tag Name],0)),"")</f>
        <v/>
      </c>
    </row>
    <row r="30" spans="1:6" x14ac:dyDescent="0.25">
      <c r="A30" t="str">
        <f t="array" aca="1" ref="A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+ 1),ROW($A28))),"")</f>
        <v/>
      </c>
      <c r="B30" t="str">
        <f ca="1">IF($A30&lt;&gt;"",INDEX(Devices[Area],MATCH($A30,Devices[Tag Name],0)),"")</f>
        <v/>
      </c>
      <c r="C30" t="str">
        <f t="shared" ca="1" si="0"/>
        <v/>
      </c>
      <c r="F30" t="str">
        <f ca="1">IF($A30&lt;&gt;"",INDEX(Devices[Device Description],MATCH($A30,Devices[Tag Name],0)),"")</f>
        <v/>
      </c>
    </row>
    <row r="31" spans="1:6" x14ac:dyDescent="0.25">
      <c r="A31" t="str">
        <f t="array" aca="1" ref="A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+ 1),ROW($A29))),"")</f>
        <v/>
      </c>
      <c r="B31" t="str">
        <f ca="1">IF($A31&lt;&gt;"",INDEX(Devices[Area],MATCH($A31,Devices[Tag Name],0)),"")</f>
        <v/>
      </c>
      <c r="C31" t="str">
        <f t="shared" ca="1" si="0"/>
        <v/>
      </c>
      <c r="F31" t="str">
        <f ca="1">IF($A31&lt;&gt;"",INDEX(Devices[Device Description],MATCH($A31,Devices[Tag Name],0)),"")</f>
        <v/>
      </c>
    </row>
    <row r="32" spans="1:6" x14ac:dyDescent="0.25">
      <c r="A32" t="str">
        <f t="array" aca="1" ref="A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+ 1),ROW($A30))),"")</f>
        <v/>
      </c>
      <c r="B32" t="str">
        <f ca="1">IF($A32&lt;&gt;"",INDEX(Devices[Area],MATCH($A32,Devices[Tag Name],0)),"")</f>
        <v/>
      </c>
      <c r="C32" t="str">
        <f t="shared" ca="1" si="0"/>
        <v/>
      </c>
      <c r="F32" t="str">
        <f ca="1">IF($A32&lt;&gt;"",INDEX(Devices[Device Description],MATCH($A32,Devices[Tag Name],0)),"")</f>
        <v/>
      </c>
    </row>
    <row r="33" spans="1:6" x14ac:dyDescent="0.25">
      <c r="A33" t="str">
        <f t="array" aca="1" ref="A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+ 1),ROW($A31))),"")</f>
        <v/>
      </c>
      <c r="B33" t="str">
        <f ca="1">IF($A33&lt;&gt;"",INDEX(Devices[Area],MATCH($A33,Devices[Tag Name],0)),"")</f>
        <v/>
      </c>
      <c r="C33" t="str">
        <f t="shared" ca="1" si="0"/>
        <v/>
      </c>
      <c r="F33" t="str">
        <f ca="1">IF($A33&lt;&gt;"",INDEX(Devices[Device Description],MATCH($A33,Devices[Tag Name],0)),"")</f>
        <v/>
      </c>
    </row>
    <row r="34" spans="1:6" x14ac:dyDescent="0.25">
      <c r="A34" t="str">
        <f t="array" aca="1" ref="A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+ 1),ROW($A32))),"")</f>
        <v/>
      </c>
      <c r="B34" t="str">
        <f ca="1">IF($A34&lt;&gt;"",INDEX(Devices[Area],MATCH($A34,Devices[Tag Name],0)),"")</f>
        <v/>
      </c>
      <c r="C34" t="str">
        <f t="shared" ca="1" si="0"/>
        <v/>
      </c>
      <c r="F34" t="str">
        <f ca="1">IF($A34&lt;&gt;"",INDEX(Devices[Device Description],MATCH($A34,Devices[Tag Name],0)),"")</f>
        <v/>
      </c>
    </row>
    <row r="35" spans="1:6" x14ac:dyDescent="0.25">
      <c r="A35" t="str">
        <f t="array" aca="1" ref="A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+ 1),ROW($A33))),"")</f>
        <v/>
      </c>
      <c r="B35" t="str">
        <f ca="1">IF($A35&lt;&gt;"",INDEX(Devices[Area],MATCH($A35,Devices[Tag Name],0)),"")</f>
        <v/>
      </c>
      <c r="C35" t="str">
        <f t="shared" ca="1" si="0"/>
        <v/>
      </c>
      <c r="F35" t="str">
        <f ca="1">IF($A35&lt;&gt;"",INDEX(Devices[Device Description],MATCH($A35,Devices[Tag Name],0)),"")</f>
        <v/>
      </c>
    </row>
    <row r="36" spans="1:6" x14ac:dyDescent="0.25">
      <c r="A36" t="str">
        <f t="array" aca="1" ref="A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+ 1),ROW($A34))),"")</f>
        <v/>
      </c>
      <c r="B36" t="str">
        <f ca="1">IF($A36&lt;&gt;"",INDEX(Devices[Area],MATCH($A36,Devices[Tag Name],0)),"")</f>
        <v/>
      </c>
      <c r="C36" t="str">
        <f t="shared" ca="1" si="0"/>
        <v/>
      </c>
      <c r="F36" t="str">
        <f ca="1">IF($A36&lt;&gt;"",INDEX(Devices[Device Description],MATCH($A36,Devices[Tag Name],0)),"")</f>
        <v/>
      </c>
    </row>
    <row r="37" spans="1:6" x14ac:dyDescent="0.25">
      <c r="A37" t="str">
        <f t="array" aca="1" ref="A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+ 1),ROW($A35))),"")</f>
        <v/>
      </c>
      <c r="B37" t="str">
        <f ca="1">IF($A37&lt;&gt;"",INDEX(Devices[Area],MATCH($A37,Devices[Tag Name],0)),"")</f>
        <v/>
      </c>
      <c r="C37" t="str">
        <f t="shared" ca="1" si="0"/>
        <v/>
      </c>
      <c r="F37" t="str">
        <f ca="1">IF($A37&lt;&gt;"",INDEX(Devices[Device Description],MATCH($A37,Devices[Tag Name],0)),"")</f>
        <v/>
      </c>
    </row>
    <row r="38" spans="1:6" x14ac:dyDescent="0.25">
      <c r="A38" t="str">
        <f t="array" aca="1" ref="A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+ 1),ROW($A36))),"")</f>
        <v/>
      </c>
      <c r="B38" t="str">
        <f ca="1">IF($A38&lt;&gt;"",INDEX(Devices[Area],MATCH($A38,Devices[Tag Name],0)),"")</f>
        <v/>
      </c>
      <c r="C38" t="str">
        <f t="shared" ca="1" si="0"/>
        <v/>
      </c>
      <c r="F38" t="str">
        <f ca="1">IF($A38&lt;&gt;"",INDEX(Devices[Device Description],MATCH($A38,Devices[Tag Name],0)),"")</f>
        <v/>
      </c>
    </row>
    <row r="39" spans="1:6" x14ac:dyDescent="0.25">
      <c r="A39" t="str">
        <f t="array" aca="1" ref="A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+ 1),ROW($A37))),"")</f>
        <v/>
      </c>
      <c r="B39" t="str">
        <f ca="1">IF($A39&lt;&gt;"",INDEX(Devices[Area],MATCH($A39,Devices[Tag Name],0)),"")</f>
        <v/>
      </c>
      <c r="C39" t="str">
        <f t="shared" ca="1" si="0"/>
        <v/>
      </c>
      <c r="F39" t="str">
        <f ca="1">IF($A39&lt;&gt;"",INDEX(Devices[Device Description],MATCH($A39,Devices[Tag Name],0)),"")</f>
        <v/>
      </c>
    </row>
    <row r="40" spans="1:6" x14ac:dyDescent="0.25">
      <c r="A40" t="str">
        <f t="array" aca="1" ref="A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+ 1),ROW($A38))),"")</f>
        <v/>
      </c>
      <c r="B40" t="str">
        <f ca="1">IF($A40&lt;&gt;"",INDEX(Devices[Area],MATCH($A40,Devices[Tag Name],0)),"")</f>
        <v/>
      </c>
      <c r="C40" t="str">
        <f t="shared" ca="1" si="0"/>
        <v/>
      </c>
      <c r="F40" t="str">
        <f ca="1">IF($A40&lt;&gt;"",INDEX(Devices[Device Description],MATCH($A40,Devices[Tag Name],0)),"")</f>
        <v/>
      </c>
    </row>
    <row r="41" spans="1:6" x14ac:dyDescent="0.25">
      <c r="A41" t="str">
        <f t="array" aca="1" ref="A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+ 1),ROW($A39))),"")</f>
        <v/>
      </c>
      <c r="B41" t="str">
        <f ca="1">IF($A41&lt;&gt;"",INDEX(Devices[Area],MATCH($A41,Devices[Tag Name],0)),"")</f>
        <v/>
      </c>
      <c r="C41" t="str">
        <f t="shared" ca="1" si="0"/>
        <v/>
      </c>
      <c r="F41" t="str">
        <f ca="1">IF($A41&lt;&gt;"",INDEX(Devices[Device Description],MATCH($A41,Devices[Tag Name],0)),"")</f>
        <v/>
      </c>
    </row>
    <row r="42" spans="1:6" x14ac:dyDescent="0.25">
      <c r="A42" t="str">
        <f t="array" aca="1" ref="A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+ 1),ROW($A40))),"")</f>
        <v/>
      </c>
      <c r="B42" t="str">
        <f ca="1">IF($A42&lt;&gt;"",INDEX(Devices[Area],MATCH($A42,Devices[Tag Name],0)),"")</f>
        <v/>
      </c>
      <c r="C42" t="str">
        <f t="shared" ca="1" si="0"/>
        <v/>
      </c>
      <c r="F42" t="str">
        <f ca="1">IF($A42&lt;&gt;"",INDEX(Devices[Device Description],MATCH($A42,Devices[Tag Name],0)),"")</f>
        <v/>
      </c>
    </row>
    <row r="43" spans="1:6" x14ac:dyDescent="0.25">
      <c r="A43" t="str">
        <f t="array" aca="1" ref="A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+ 1),ROW($A41))),"")</f>
        <v/>
      </c>
      <c r="B43" t="str">
        <f ca="1">IF($A43&lt;&gt;"",INDEX(Devices[Area],MATCH($A43,Devices[Tag Name],0)),"")</f>
        <v/>
      </c>
      <c r="C43" t="str">
        <f t="shared" ca="1" si="0"/>
        <v/>
      </c>
      <c r="F43" t="str">
        <f ca="1">IF($A43&lt;&gt;"",INDEX(Devices[Device Description],MATCH($A43,Devices[Tag Name],0)),"")</f>
        <v/>
      </c>
    </row>
    <row r="44" spans="1:6" x14ac:dyDescent="0.25">
      <c r="A44" t="str">
        <f t="array" aca="1" ref="A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+ 1),ROW($A42))),"")</f>
        <v/>
      </c>
      <c r="B44" t="str">
        <f ca="1">IF($A44&lt;&gt;"",INDEX(Devices[Area],MATCH($A44,Devices[Tag Name],0)),"")</f>
        <v/>
      </c>
      <c r="C44" t="str">
        <f t="shared" ca="1" si="0"/>
        <v/>
      </c>
      <c r="F44" t="str">
        <f ca="1">IF($A44&lt;&gt;"",INDEX(Devices[Device Description],MATCH($A44,Devices[Tag Name],0)),"")</f>
        <v/>
      </c>
    </row>
    <row r="45" spans="1:6" x14ac:dyDescent="0.25">
      <c r="A45" t="str">
        <f t="array" aca="1" ref="A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+ 1),ROW($A43))),"")</f>
        <v/>
      </c>
      <c r="B45" t="str">
        <f ca="1">IF($A45&lt;&gt;"",INDEX(Devices[Area],MATCH($A45,Devices[Tag Name],0)),"")</f>
        <v/>
      </c>
      <c r="C45" t="str">
        <f t="shared" ca="1" si="0"/>
        <v/>
      </c>
      <c r="F45" t="str">
        <f ca="1">IF($A45&lt;&gt;"",INDEX(Devices[Device Description],MATCH($A45,Devices[Tag Name],0)),"")</f>
        <v/>
      </c>
    </row>
    <row r="46" spans="1:6" x14ac:dyDescent="0.25">
      <c r="A46" t="str">
        <f t="array" aca="1" ref="A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+ 1),ROW($A44))),"")</f>
        <v/>
      </c>
      <c r="B46" t="str">
        <f ca="1">IF($A46&lt;&gt;"",INDEX(Devices[Area],MATCH($A46,Devices[Tag Name],0)),"")</f>
        <v/>
      </c>
      <c r="C46" t="str">
        <f t="shared" ca="1" si="0"/>
        <v/>
      </c>
      <c r="F46" t="str">
        <f ca="1">IF($A46&lt;&gt;"",INDEX(Devices[Device Description],MATCH($A46,Devices[Tag Name],0)),"")</f>
        <v/>
      </c>
    </row>
    <row r="47" spans="1:6" x14ac:dyDescent="0.25">
      <c r="A47" t="str">
        <f t="array" aca="1" ref="A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+ 1),ROW($A45))),"")</f>
        <v/>
      </c>
      <c r="B47" t="str">
        <f ca="1">IF($A47&lt;&gt;"",INDEX(Devices[Area],MATCH($A47,Devices[Tag Name],0)),"")</f>
        <v/>
      </c>
      <c r="C47" t="str">
        <f t="shared" ca="1" si="0"/>
        <v/>
      </c>
      <c r="F47" t="str">
        <f ca="1">IF($A47&lt;&gt;"",INDEX(Devices[Device Description],MATCH($A47,Devices[Tag Name],0)),"")</f>
        <v/>
      </c>
    </row>
    <row r="48" spans="1:6" x14ac:dyDescent="0.25">
      <c r="A48" t="str">
        <f t="array" aca="1" ref="A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+ 1),ROW($A46))),"")</f>
        <v/>
      </c>
      <c r="B48" t="str">
        <f ca="1">IF($A48&lt;&gt;"",INDEX(Devices[Area],MATCH($A48,Devices[Tag Name],0)),"")</f>
        <v/>
      </c>
      <c r="C48" t="str">
        <f t="shared" ca="1" si="0"/>
        <v/>
      </c>
      <c r="F48" t="str">
        <f ca="1">IF($A48&lt;&gt;"",INDEX(Devices[Device Description],MATCH($A48,Devices[Tag Name],0)),"")</f>
        <v/>
      </c>
    </row>
    <row r="49" spans="1:6" x14ac:dyDescent="0.25">
      <c r="A49" t="str">
        <f t="array" aca="1" ref="A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+ 1),ROW($A47))),"")</f>
        <v/>
      </c>
      <c r="B49" t="str">
        <f ca="1">IF($A49&lt;&gt;"",INDEX(Devices[Area],MATCH($A49,Devices[Tag Name],0)),"")</f>
        <v/>
      </c>
      <c r="C49" t="str">
        <f t="shared" ca="1" si="0"/>
        <v/>
      </c>
      <c r="F49" t="str">
        <f ca="1">IF($A49&lt;&gt;"",INDEX(Devices[Device Description],MATCH($A49,Devices[Tag Name],0)),"")</f>
        <v/>
      </c>
    </row>
    <row r="50" spans="1:6" x14ac:dyDescent="0.25">
      <c r="A50" t="str">
        <f t="array" aca="1" ref="A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+ 1),ROW($A48))),"")</f>
        <v/>
      </c>
      <c r="B50" t="str">
        <f ca="1">IF($A50&lt;&gt;"",INDEX(Devices[Area],MATCH($A50,Devices[Tag Name],0)),"")</f>
        <v/>
      </c>
      <c r="C50" t="str">
        <f t="shared" ca="1" si="0"/>
        <v/>
      </c>
      <c r="F50" t="str">
        <f ca="1">IF($A50&lt;&gt;"",INDEX(Devices[Device Description],MATCH($A50,Devices[Tag Name],0)),"")</f>
        <v/>
      </c>
    </row>
    <row r="51" spans="1:6" x14ac:dyDescent="0.25">
      <c r="A51" t="str">
        <f t="array" aca="1" ref="A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+ 1),ROW($A49))),"")</f>
        <v/>
      </c>
      <c r="B51" t="str">
        <f ca="1">IF($A51&lt;&gt;"",INDEX(Devices[Area],MATCH($A51,Devices[Tag Name],0)),"")</f>
        <v/>
      </c>
      <c r="C51" t="str">
        <f t="shared" ca="1" si="0"/>
        <v/>
      </c>
      <c r="F51" t="str">
        <f ca="1">IF($A51&lt;&gt;"",INDEX(Devices[Device Description],MATCH($A51,Devices[Tag Name],0)),"")</f>
        <v/>
      </c>
    </row>
    <row r="52" spans="1:6" x14ac:dyDescent="0.25">
      <c r="A52" t="str">
        <f t="array" aca="1" ref="A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+ 1),ROW($A50))),"")</f>
        <v/>
      </c>
      <c r="B52" t="str">
        <f ca="1">IF($A52&lt;&gt;"",INDEX(Devices[Area],MATCH($A52,Devices[Tag Name],0)),"")</f>
        <v/>
      </c>
      <c r="C52" t="str">
        <f t="shared" ca="1" si="0"/>
        <v/>
      </c>
      <c r="F52" t="str">
        <f ca="1">IF($A52&lt;&gt;"",INDEX(Devices[Device Description],MATCH($A52,Devices[Tag Name],0)),"")</f>
        <v/>
      </c>
    </row>
    <row r="53" spans="1:6" x14ac:dyDescent="0.25">
      <c r="A53" t="str">
        <f t="array" aca="1" ref="A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+ 1),ROW($A51))),"")</f>
        <v/>
      </c>
      <c r="B53" t="str">
        <f ca="1">IF($A53&lt;&gt;"",INDEX(Devices[Area],MATCH($A53,Devices[Tag Name],0)),"")</f>
        <v/>
      </c>
      <c r="C53" t="str">
        <f t="shared" ca="1" si="0"/>
        <v/>
      </c>
      <c r="F53" t="str">
        <f ca="1">IF($A53&lt;&gt;"",INDEX(Devices[Device Description],MATCH($A53,Devices[Tag Name],0)),"")</f>
        <v/>
      </c>
    </row>
    <row r="54" spans="1:6" x14ac:dyDescent="0.25">
      <c r="A54" t="str">
        <f t="array" aca="1" ref="A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+ 1),ROW($A52))),"")</f>
        <v/>
      </c>
      <c r="B54" t="str">
        <f ca="1">IF($A54&lt;&gt;"",INDEX(Devices[Area],MATCH($A54,Devices[Tag Name],0)),"")</f>
        <v/>
      </c>
      <c r="C54" t="str">
        <f t="shared" ca="1" si="0"/>
        <v/>
      </c>
      <c r="F54" t="str">
        <f ca="1">IF($A54&lt;&gt;"",INDEX(Devices[Device Description],MATCH($A54,Devices[Tag Name],0)),"")</f>
        <v/>
      </c>
    </row>
    <row r="55" spans="1:6" x14ac:dyDescent="0.25">
      <c r="A55" t="str">
        <f t="array" aca="1" ref="A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+ 1),ROW($A53))),"")</f>
        <v/>
      </c>
      <c r="B55" t="str">
        <f ca="1">IF($A55&lt;&gt;"",INDEX(Devices[Area],MATCH($A55,Devices[Tag Name],0)),"")</f>
        <v/>
      </c>
      <c r="C55" t="str">
        <f t="shared" ca="1" si="0"/>
        <v/>
      </c>
      <c r="F55" t="str">
        <f ca="1">IF($A55&lt;&gt;"",INDEX(Devices[Device Description],MATCH($A55,Devices[Tag Name],0)),"")</f>
        <v/>
      </c>
    </row>
    <row r="56" spans="1:6" x14ac:dyDescent="0.25">
      <c r="A56" t="str">
        <f t="array" aca="1" ref="A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+ 1),ROW($A54))),"")</f>
        <v/>
      </c>
      <c r="B56" t="str">
        <f ca="1">IF($A56&lt;&gt;"",INDEX(Devices[Area],MATCH($A56,Devices[Tag Name],0)),"")</f>
        <v/>
      </c>
      <c r="C56" t="str">
        <f t="shared" ca="1" si="0"/>
        <v/>
      </c>
      <c r="F56" t="str">
        <f ca="1">IF($A56&lt;&gt;"",INDEX(Devices[Device Description],MATCH($A56,Devices[Tag Name],0)),"")</f>
        <v/>
      </c>
    </row>
    <row r="57" spans="1:6" x14ac:dyDescent="0.25">
      <c r="A57" t="str">
        <f t="array" aca="1" ref="A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+ 1),ROW($A55))),"")</f>
        <v/>
      </c>
      <c r="B57" t="str">
        <f ca="1">IF($A57&lt;&gt;"",INDEX(Devices[Area],MATCH($A57,Devices[Tag Name],0)),"")</f>
        <v/>
      </c>
      <c r="C57" t="str">
        <f t="shared" ca="1" si="0"/>
        <v/>
      </c>
      <c r="F57" t="str">
        <f ca="1">IF($A57&lt;&gt;"",INDEX(Devices[Device Description],MATCH($A57,Devices[Tag Name],0)),"")</f>
        <v/>
      </c>
    </row>
    <row r="58" spans="1:6" x14ac:dyDescent="0.25">
      <c r="A58" t="str">
        <f t="array" aca="1" ref="A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+ 1),ROW($A56))),"")</f>
        <v/>
      </c>
      <c r="B58" t="str">
        <f ca="1">IF($A58&lt;&gt;"",INDEX(Devices[Area],MATCH($A58,Devices[Tag Name],0)),"")</f>
        <v/>
      </c>
      <c r="C58" t="str">
        <f t="shared" ca="1" si="0"/>
        <v/>
      </c>
      <c r="F58" t="str">
        <f ca="1">IF($A58&lt;&gt;"",INDEX(Devices[Device Description],MATCH($A58,Devices[Tag Name],0)),"")</f>
        <v/>
      </c>
    </row>
    <row r="59" spans="1:6" x14ac:dyDescent="0.25">
      <c r="A59" t="str">
        <f t="array" aca="1" ref="A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+ 1),ROW($A57))),"")</f>
        <v/>
      </c>
      <c r="B59" t="str">
        <f ca="1">IF($A59&lt;&gt;"",INDEX(Devices[Area],MATCH($A59,Devices[Tag Name],0)),"")</f>
        <v/>
      </c>
      <c r="C59" t="str">
        <f t="shared" ca="1" si="0"/>
        <v/>
      </c>
      <c r="F59" t="str">
        <f ca="1">IF($A59&lt;&gt;"",INDEX(Devices[Device Description],MATCH($A59,Devices[Tag Name],0)),"")</f>
        <v/>
      </c>
    </row>
    <row r="60" spans="1:6" x14ac:dyDescent="0.25">
      <c r="A60" t="str">
        <f t="array" aca="1" ref="A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+ 1),ROW($A58))),"")</f>
        <v/>
      </c>
      <c r="B60" t="str">
        <f ca="1">IF($A60&lt;&gt;"",INDEX(Devices[Area],MATCH($A60,Devices[Tag Name],0)),"")</f>
        <v/>
      </c>
      <c r="C60" t="str">
        <f t="shared" ca="1" si="0"/>
        <v/>
      </c>
      <c r="F60" t="str">
        <f ca="1">IF($A60&lt;&gt;"",INDEX(Devices[Device Description],MATCH($A60,Devices[Tag Name],0)),"")</f>
        <v/>
      </c>
    </row>
    <row r="61" spans="1:6" x14ac:dyDescent="0.25">
      <c r="A61" t="str">
        <f t="array" aca="1" ref="A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+ 1),ROW($A59))),"")</f>
        <v/>
      </c>
      <c r="B61" t="str">
        <f ca="1">IF($A61&lt;&gt;"",INDEX(Devices[Area],MATCH($A61,Devices[Tag Name],0)),"")</f>
        <v/>
      </c>
      <c r="C61" t="str">
        <f t="shared" ca="1" si="0"/>
        <v/>
      </c>
      <c r="F61" t="str">
        <f ca="1">IF($A61&lt;&gt;"",INDEX(Devices[Device Description],MATCH($A61,Devices[Tag Name],0)),"")</f>
        <v/>
      </c>
    </row>
    <row r="62" spans="1:6" x14ac:dyDescent="0.25">
      <c r="A62" t="str">
        <f t="array" aca="1" ref="A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+ 1),ROW($A60))),"")</f>
        <v/>
      </c>
      <c r="B62" t="str">
        <f ca="1">IF($A62&lt;&gt;"",INDEX(Devices[Area],MATCH($A62,Devices[Tag Name],0)),"")</f>
        <v/>
      </c>
      <c r="C62" t="str">
        <f t="shared" ca="1" si="0"/>
        <v/>
      </c>
      <c r="F62" t="str">
        <f ca="1">IF($A62&lt;&gt;"",INDEX(Devices[Device Description],MATCH($A62,Devices[Tag Name],0)),"")</f>
        <v/>
      </c>
    </row>
    <row r="63" spans="1:6" x14ac:dyDescent="0.25">
      <c r="A63" t="str">
        <f t="array" aca="1" ref="A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+ 1),ROW($A61))),"")</f>
        <v/>
      </c>
      <c r="B63" t="str">
        <f ca="1">IF($A63&lt;&gt;"",INDEX(Devices[Area],MATCH($A63,Devices[Tag Name],0)),"")</f>
        <v/>
      </c>
      <c r="C63" t="str">
        <f t="shared" ca="1" si="0"/>
        <v/>
      </c>
      <c r="F63" t="str">
        <f ca="1">IF($A63&lt;&gt;"",INDEX(Devices[Device Description],MATCH($A63,Devices[Tag Name],0)),"")</f>
        <v/>
      </c>
    </row>
    <row r="64" spans="1:6" x14ac:dyDescent="0.25">
      <c r="A64" t="str">
        <f t="array" aca="1" ref="A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+ 1),ROW($A62))),"")</f>
        <v/>
      </c>
      <c r="B64" t="str">
        <f ca="1">IF($A64&lt;&gt;"",INDEX(Devices[Area],MATCH($A64,Devices[Tag Name],0)),"")</f>
        <v/>
      </c>
      <c r="C64" t="str">
        <f t="shared" ca="1" si="0"/>
        <v/>
      </c>
      <c r="F64" t="str">
        <f ca="1">IF($A64&lt;&gt;"",INDEX(Devices[Device Description],MATCH($A64,Devices[Tag Name],0)),"")</f>
        <v/>
      </c>
    </row>
    <row r="65" spans="1:6" x14ac:dyDescent="0.25">
      <c r="A65" t="str">
        <f t="array" aca="1" ref="A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+ 1),ROW($A63))),"")</f>
        <v/>
      </c>
      <c r="B65" t="str">
        <f ca="1">IF($A65&lt;&gt;"",INDEX(Devices[Area],MATCH($A65,Devices[Tag Name],0)),"")</f>
        <v/>
      </c>
      <c r="C65" t="str">
        <f t="shared" ca="1" si="0"/>
        <v/>
      </c>
      <c r="F65" t="str">
        <f ca="1">IF($A65&lt;&gt;"",INDEX(Devices[Device Description],MATCH($A65,Devices[Tag Name],0)),"")</f>
        <v/>
      </c>
    </row>
    <row r="66" spans="1:6" x14ac:dyDescent="0.25">
      <c r="A66" t="str">
        <f t="array" aca="1" ref="A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+ 1),ROW($A64))),"")</f>
        <v/>
      </c>
      <c r="B66" t="str">
        <f ca="1">IF($A66&lt;&gt;"",INDEX(Devices[Area],MATCH($A66,Devices[Tag Name],0)),"")</f>
        <v/>
      </c>
      <c r="C66" t="str">
        <f t="shared" ca="1" si="0"/>
        <v/>
      </c>
      <c r="F66" t="str">
        <f ca="1">IF($A66&lt;&gt;"",INDEX(Devices[Device Description],MATCH($A66,Devices[Tag Name],0)),"")</f>
        <v/>
      </c>
    </row>
    <row r="67" spans="1:6" x14ac:dyDescent="0.25">
      <c r="A67" t="str">
        <f t="array" aca="1" ref="A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+ 1),ROW($A65))),"")</f>
        <v/>
      </c>
      <c r="B67" t="str">
        <f ca="1">IF($A67&lt;&gt;"",INDEX(Devices[Area],MATCH($A67,Devices[Tag Name],0)),"")</f>
        <v/>
      </c>
      <c r="C67" t="str">
        <f t="shared" ca="1" si="0"/>
        <v/>
      </c>
      <c r="F67" t="str">
        <f ca="1">IF($A67&lt;&gt;"",INDEX(Devices[Device Description],MATCH($A67,Devices[Tag Name],0)),"")</f>
        <v/>
      </c>
    </row>
    <row r="68" spans="1:6" x14ac:dyDescent="0.25">
      <c r="A68" t="str">
        <f t="array" aca="1" ref="A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+ 1),ROW($A66))),"")</f>
        <v/>
      </c>
      <c r="B68" t="str">
        <f ca="1">IF($A68&lt;&gt;"",INDEX(Devices[Area],MATCH($A68,Devices[Tag Name],0)),"")</f>
        <v/>
      </c>
      <c r="C68" t="str">
        <f t="shared" ref="C68:C300" ca="1" si="1">IF($A68&lt;&gt;"","Default","")</f>
        <v/>
      </c>
      <c r="F68" t="str">
        <f ca="1">IF($A68&lt;&gt;"",INDEX(Devices[Device Description],MATCH($A68,Devices[Tag Name],0)),"")</f>
        <v/>
      </c>
    </row>
    <row r="69" spans="1:6" x14ac:dyDescent="0.25">
      <c r="A69" t="str">
        <f t="array" aca="1" ref="A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+ 1),ROW($A67))),"")</f>
        <v/>
      </c>
      <c r="B69" t="str">
        <f ca="1">IF($A69&lt;&gt;"",INDEX(Devices[Area],MATCH($A69,Devices[Tag Name],0)),"")</f>
        <v/>
      </c>
      <c r="C69" t="str">
        <f t="shared" ca="1" si="1"/>
        <v/>
      </c>
      <c r="F69" t="str">
        <f ca="1">IF($A69&lt;&gt;"",INDEX(Devices[Device Description],MATCH($A69,Devices[Tag Name],0)),"")</f>
        <v/>
      </c>
    </row>
    <row r="70" spans="1:6" x14ac:dyDescent="0.25">
      <c r="A70" t="str">
        <f t="array" aca="1" ref="A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+ 1),ROW($A68))),"")</f>
        <v/>
      </c>
      <c r="B70" t="str">
        <f ca="1">IF($A70&lt;&gt;"",INDEX(Devices[Area],MATCH($A70,Devices[Tag Name],0)),"")</f>
        <v/>
      </c>
      <c r="C70" t="str">
        <f t="shared" ca="1" si="1"/>
        <v/>
      </c>
      <c r="F70" t="str">
        <f ca="1">IF($A70&lt;&gt;"",INDEX(Devices[Device Description],MATCH($A70,Devices[Tag Name],0)),"")</f>
        <v/>
      </c>
    </row>
    <row r="71" spans="1:6" x14ac:dyDescent="0.25">
      <c r="A71" t="str">
        <f t="array" aca="1" ref="A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+ 1),ROW($A69))),"")</f>
        <v/>
      </c>
      <c r="B71" t="str">
        <f ca="1">IF($A71&lt;&gt;"",INDEX(Devices[Area],MATCH($A71,Devices[Tag Name],0)),"")</f>
        <v/>
      </c>
      <c r="C71" t="str">
        <f t="shared" ca="1" si="1"/>
        <v/>
      </c>
      <c r="F71" t="str">
        <f ca="1">IF($A71&lt;&gt;"",INDEX(Devices[Device Description],MATCH($A71,Devices[Tag Name],0)),"")</f>
        <v/>
      </c>
    </row>
    <row r="72" spans="1:6" x14ac:dyDescent="0.25">
      <c r="A72" t="str">
        <f t="array" aca="1" ref="A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+ 1),ROW($A70))),"")</f>
        <v/>
      </c>
      <c r="B72" t="str">
        <f ca="1">IF($A72&lt;&gt;"",INDEX(Devices[Area],MATCH($A72,Devices[Tag Name],0)),"")</f>
        <v/>
      </c>
      <c r="C72" t="str">
        <f t="shared" ca="1" si="1"/>
        <v/>
      </c>
      <c r="F72" t="str">
        <f ca="1">IF($A72&lt;&gt;"",INDEX(Devices[Device Description],MATCH($A72,Devices[Tag Name],0)),"")</f>
        <v/>
      </c>
    </row>
    <row r="73" spans="1:6" x14ac:dyDescent="0.25">
      <c r="A73" t="str">
        <f t="array" aca="1" ref="A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+ 1),ROW($A71))),"")</f>
        <v/>
      </c>
      <c r="B73" t="str">
        <f ca="1">IF($A73&lt;&gt;"",INDEX(Devices[Area],MATCH($A73,Devices[Tag Name],0)),"")</f>
        <v/>
      </c>
      <c r="C73" t="str">
        <f t="shared" ca="1" si="1"/>
        <v/>
      </c>
      <c r="F73" t="str">
        <f ca="1">IF($A73&lt;&gt;"",INDEX(Devices[Device Description],MATCH($A73,Devices[Tag Name],0)),"")</f>
        <v/>
      </c>
    </row>
    <row r="74" spans="1:6" x14ac:dyDescent="0.25">
      <c r="A74" t="str">
        <f t="array" aca="1" ref="A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+ 1),ROW($A72))),"")</f>
        <v/>
      </c>
      <c r="B74" t="str">
        <f ca="1">IF($A74&lt;&gt;"",INDEX(Devices[Area],MATCH($A74,Devices[Tag Name],0)),"")</f>
        <v/>
      </c>
      <c r="C74" t="str">
        <f t="shared" ca="1" si="1"/>
        <v/>
      </c>
      <c r="F74" t="str">
        <f ca="1">IF($A74&lt;&gt;"",INDEX(Devices[Device Description],MATCH($A74,Devices[Tag Name],0)),"")</f>
        <v/>
      </c>
    </row>
    <row r="75" spans="1:6" x14ac:dyDescent="0.25">
      <c r="A75" t="str">
        <f t="array" aca="1" ref="A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+ 1),ROW($A73))),"")</f>
        <v/>
      </c>
      <c r="B75" t="str">
        <f ca="1">IF($A75&lt;&gt;"",INDEX(Devices[Area],MATCH($A75,Devices[Tag Name],0)),"")</f>
        <v/>
      </c>
      <c r="C75" t="str">
        <f t="shared" ca="1" si="1"/>
        <v/>
      </c>
      <c r="F75" t="str">
        <f ca="1">IF($A75&lt;&gt;"",INDEX(Devices[Device Description],MATCH($A75,Devices[Tag Name],0)),"")</f>
        <v/>
      </c>
    </row>
    <row r="76" spans="1:6" x14ac:dyDescent="0.25">
      <c r="A76" t="str">
        <f t="array" aca="1" ref="A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+ 1),ROW($A74))),"")</f>
        <v/>
      </c>
      <c r="B76" t="str">
        <f ca="1">IF($A76&lt;&gt;"",INDEX(Devices[Area],MATCH($A76,Devices[Tag Name],0)),"")</f>
        <v/>
      </c>
      <c r="C76" t="str">
        <f t="shared" ca="1" si="1"/>
        <v/>
      </c>
      <c r="F76" t="str">
        <f ca="1">IF($A76&lt;&gt;"",INDEX(Devices[Device Description],MATCH($A76,Devices[Tag Name],0)),"")</f>
        <v/>
      </c>
    </row>
    <row r="77" spans="1:6" x14ac:dyDescent="0.25">
      <c r="A77" t="str">
        <f t="array" aca="1" ref="A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+ 1),ROW($A75))),"")</f>
        <v/>
      </c>
      <c r="B77" t="str">
        <f ca="1">IF($A77&lt;&gt;"",INDEX(Devices[Area],MATCH($A77,Devices[Tag Name],0)),"")</f>
        <v/>
      </c>
      <c r="C77" t="str">
        <f t="shared" ca="1" si="1"/>
        <v/>
      </c>
      <c r="F77" t="str">
        <f ca="1">IF($A77&lt;&gt;"",INDEX(Devices[Device Description],MATCH($A77,Devices[Tag Name],0)),"")</f>
        <v/>
      </c>
    </row>
    <row r="78" spans="1:6" x14ac:dyDescent="0.25">
      <c r="A78" t="str">
        <f t="array" aca="1" ref="A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+ 1),ROW($A76))),"")</f>
        <v/>
      </c>
      <c r="B78" t="str">
        <f ca="1">IF($A78&lt;&gt;"",INDEX(Devices[Area],MATCH($A78,Devices[Tag Name],0)),"")</f>
        <v/>
      </c>
      <c r="C78" t="str">
        <f t="shared" ca="1" si="1"/>
        <v/>
      </c>
      <c r="F78" t="str">
        <f ca="1">IF($A78&lt;&gt;"",INDEX(Devices[Device Description],MATCH($A78,Devices[Tag Name],0)),"")</f>
        <v/>
      </c>
    </row>
    <row r="79" spans="1:6" x14ac:dyDescent="0.25">
      <c r="A79" t="str">
        <f t="array" aca="1" ref="A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+ 1),ROW($A77))),"")</f>
        <v/>
      </c>
      <c r="B79" t="str">
        <f ca="1">IF($A79&lt;&gt;"",INDEX(Devices[Area],MATCH($A79,Devices[Tag Name],0)),"")</f>
        <v/>
      </c>
      <c r="C79" t="str">
        <f t="shared" ca="1" si="1"/>
        <v/>
      </c>
      <c r="F79" t="str">
        <f ca="1">IF($A79&lt;&gt;"",INDEX(Devices[Device Description],MATCH($A79,Devices[Tag Name],0)),"")</f>
        <v/>
      </c>
    </row>
    <row r="80" spans="1:6" x14ac:dyDescent="0.25">
      <c r="A80" t="str">
        <f t="array" aca="1" ref="A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+ 1),ROW($A78))),"")</f>
        <v/>
      </c>
      <c r="B80" t="str">
        <f ca="1">IF($A80&lt;&gt;"",INDEX(Devices[Area],MATCH($A80,Devices[Tag Name],0)),"")</f>
        <v/>
      </c>
      <c r="C80" t="str">
        <f t="shared" ca="1" si="1"/>
        <v/>
      </c>
      <c r="F80" t="str">
        <f ca="1">IF($A80&lt;&gt;"",INDEX(Devices[Device Description],MATCH($A80,Devices[Tag Name],0)),"")</f>
        <v/>
      </c>
    </row>
    <row r="81" spans="1:6" x14ac:dyDescent="0.25">
      <c r="A81" t="str">
        <f t="array" aca="1" ref="A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+ 1),ROW($A79))),"")</f>
        <v/>
      </c>
      <c r="B81" t="str">
        <f ca="1">IF($A81&lt;&gt;"",INDEX(Devices[Area],MATCH($A81,Devices[Tag Name],0)),"")</f>
        <v/>
      </c>
      <c r="C81" t="str">
        <f t="shared" ca="1" si="1"/>
        <v/>
      </c>
      <c r="F81" t="str">
        <f ca="1">IF($A81&lt;&gt;"",INDEX(Devices[Device Description],MATCH($A81,Devices[Tag Name],0)),"")</f>
        <v/>
      </c>
    </row>
    <row r="82" spans="1:6" x14ac:dyDescent="0.25">
      <c r="A82" t="str">
        <f t="array" aca="1" ref="A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+ 1),ROW($A80))),"")</f>
        <v/>
      </c>
      <c r="B82" t="str">
        <f ca="1">IF($A82&lt;&gt;"",INDEX(Devices[Area],MATCH($A82,Devices[Tag Name],0)),"")</f>
        <v/>
      </c>
      <c r="C82" t="str">
        <f t="shared" ca="1" si="1"/>
        <v/>
      </c>
      <c r="F82" t="str">
        <f ca="1">IF($A82&lt;&gt;"",INDEX(Devices[Device Description],MATCH($A82,Devices[Tag Name],0)),"")</f>
        <v/>
      </c>
    </row>
    <row r="83" spans="1:6" x14ac:dyDescent="0.25">
      <c r="A83" t="str">
        <f t="array" aca="1" ref="A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+ 1),ROW($A81))),"")</f>
        <v/>
      </c>
      <c r="B83" t="str">
        <f ca="1">IF($A83&lt;&gt;"",INDEX(Devices[Area],MATCH($A83,Devices[Tag Name],0)),"")</f>
        <v/>
      </c>
      <c r="C83" t="str">
        <f t="shared" ca="1" si="1"/>
        <v/>
      </c>
      <c r="F83" t="str">
        <f ca="1">IF($A83&lt;&gt;"",INDEX(Devices[Device Description],MATCH($A83,Devices[Tag Name],0)),"")</f>
        <v/>
      </c>
    </row>
    <row r="84" spans="1:6" x14ac:dyDescent="0.25">
      <c r="A84" t="str">
        <f t="array" aca="1" ref="A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+ 1),ROW($A82))),"")</f>
        <v/>
      </c>
      <c r="B84" t="str">
        <f ca="1">IF($A84&lt;&gt;"",INDEX(Devices[Area],MATCH($A84,Devices[Tag Name],0)),"")</f>
        <v/>
      </c>
      <c r="C84" t="str">
        <f t="shared" ca="1" si="1"/>
        <v/>
      </c>
      <c r="F84" t="str">
        <f ca="1">IF($A84&lt;&gt;"",INDEX(Devices[Device Description],MATCH($A84,Devices[Tag Name],0)),"")</f>
        <v/>
      </c>
    </row>
    <row r="85" spans="1:6" x14ac:dyDescent="0.25">
      <c r="A85" t="str">
        <f t="array" aca="1" ref="A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+ 1),ROW($A83))),"")</f>
        <v/>
      </c>
      <c r="B85" t="str">
        <f ca="1">IF($A85&lt;&gt;"",INDEX(Devices[Area],MATCH($A85,Devices[Tag Name],0)),"")</f>
        <v/>
      </c>
      <c r="C85" t="str">
        <f t="shared" ca="1" si="1"/>
        <v/>
      </c>
      <c r="F85" t="str">
        <f ca="1">IF($A85&lt;&gt;"",INDEX(Devices[Device Description],MATCH($A85,Devices[Tag Name],0)),"")</f>
        <v/>
      </c>
    </row>
    <row r="86" spans="1:6" x14ac:dyDescent="0.25">
      <c r="A86" t="str">
        <f t="array" aca="1" ref="A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+ 1),ROW($A84))),"")</f>
        <v/>
      </c>
      <c r="B86" t="str">
        <f ca="1">IF($A86&lt;&gt;"",INDEX(Devices[Area],MATCH($A86,Devices[Tag Name],0)),"")</f>
        <v/>
      </c>
      <c r="C86" t="str">
        <f t="shared" ca="1" si="1"/>
        <v/>
      </c>
      <c r="F86" t="str">
        <f ca="1">IF($A86&lt;&gt;"",INDEX(Devices[Device Description],MATCH($A86,Devices[Tag Name],0)),"")</f>
        <v/>
      </c>
    </row>
    <row r="87" spans="1:6" x14ac:dyDescent="0.25">
      <c r="A87" t="str">
        <f t="array" aca="1" ref="A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+ 1),ROW($A85))),"")</f>
        <v/>
      </c>
      <c r="B87" t="str">
        <f ca="1">IF($A87&lt;&gt;"",INDEX(Devices[Area],MATCH($A87,Devices[Tag Name],0)),"")</f>
        <v/>
      </c>
      <c r="C87" t="str">
        <f t="shared" ca="1" si="1"/>
        <v/>
      </c>
      <c r="F87" t="str">
        <f ca="1">IF($A87&lt;&gt;"",INDEX(Devices[Device Description],MATCH($A87,Devices[Tag Name],0)),"")</f>
        <v/>
      </c>
    </row>
    <row r="88" spans="1:6" x14ac:dyDescent="0.25">
      <c r="A88" t="str">
        <f t="array" aca="1" ref="A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+ 1),ROW($A86))),"")</f>
        <v/>
      </c>
      <c r="B88" t="str">
        <f ca="1">IF($A88&lt;&gt;"",INDEX(Devices[Area],MATCH($A88,Devices[Tag Name],0)),"")</f>
        <v/>
      </c>
      <c r="C88" t="str">
        <f t="shared" ca="1" si="1"/>
        <v/>
      </c>
      <c r="F88" t="str">
        <f ca="1">IF($A88&lt;&gt;"",INDEX(Devices[Device Description],MATCH($A88,Devices[Tag Name],0)),"")</f>
        <v/>
      </c>
    </row>
    <row r="89" spans="1:6" x14ac:dyDescent="0.25">
      <c r="A89" t="str">
        <f t="array" aca="1" ref="A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+ 1),ROW($A87))),"")</f>
        <v/>
      </c>
      <c r="B89" t="str">
        <f ca="1">IF($A89&lt;&gt;"",INDEX(Devices[Area],MATCH($A89,Devices[Tag Name],0)),"")</f>
        <v/>
      </c>
      <c r="C89" t="str">
        <f t="shared" ca="1" si="1"/>
        <v/>
      </c>
      <c r="F89" t="str">
        <f ca="1">IF($A89&lt;&gt;"",INDEX(Devices[Device Description],MATCH($A89,Devices[Tag Name],0)),"")</f>
        <v/>
      </c>
    </row>
    <row r="90" spans="1:6" x14ac:dyDescent="0.25">
      <c r="A90" t="str">
        <f t="array" aca="1" ref="A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+ 1),ROW($A88))),"")</f>
        <v/>
      </c>
      <c r="B90" t="str">
        <f ca="1">IF($A90&lt;&gt;"",INDEX(Devices[Area],MATCH($A90,Devices[Tag Name],0)),"")</f>
        <v/>
      </c>
      <c r="C90" t="str">
        <f t="shared" ca="1" si="1"/>
        <v/>
      </c>
      <c r="F90" t="str">
        <f ca="1">IF($A90&lt;&gt;"",INDEX(Devices[Device Description],MATCH($A90,Devices[Tag Name],0)),"")</f>
        <v/>
      </c>
    </row>
    <row r="91" spans="1:6" x14ac:dyDescent="0.25">
      <c r="A91" t="str">
        <f t="array" aca="1" ref="A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+ 1),ROW($A89))),"")</f>
        <v/>
      </c>
      <c r="B91" t="str">
        <f ca="1">IF($A91&lt;&gt;"",INDEX(Devices[Area],MATCH($A91,Devices[Tag Name],0)),"")</f>
        <v/>
      </c>
      <c r="C91" t="str">
        <f t="shared" ca="1" si="1"/>
        <v/>
      </c>
      <c r="F91" t="str">
        <f ca="1">IF($A91&lt;&gt;"",INDEX(Devices[Device Description],MATCH($A91,Devices[Tag Name],0)),"")</f>
        <v/>
      </c>
    </row>
    <row r="92" spans="1:6" x14ac:dyDescent="0.25">
      <c r="A92" t="str">
        <f t="array" aca="1" ref="A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+ 1),ROW($A90))),"")</f>
        <v/>
      </c>
      <c r="B92" t="str">
        <f ca="1">IF($A92&lt;&gt;"",INDEX(Devices[Area],MATCH($A92,Devices[Tag Name],0)),"")</f>
        <v/>
      </c>
      <c r="C92" t="str">
        <f t="shared" ca="1" si="1"/>
        <v/>
      </c>
      <c r="F92" t="str">
        <f ca="1">IF($A92&lt;&gt;"",INDEX(Devices[Device Description],MATCH($A92,Devices[Tag Name],0)),"")</f>
        <v/>
      </c>
    </row>
    <row r="93" spans="1:6" x14ac:dyDescent="0.25">
      <c r="A93" t="str">
        <f t="array" aca="1" ref="A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+ 1),ROW($A91))),"")</f>
        <v/>
      </c>
      <c r="B93" t="str">
        <f ca="1">IF($A93&lt;&gt;"",INDEX(Devices[Area],MATCH($A93,Devices[Tag Name],0)),"")</f>
        <v/>
      </c>
      <c r="C93" t="str">
        <f t="shared" ca="1" si="1"/>
        <v/>
      </c>
      <c r="F93" t="str">
        <f ca="1">IF($A93&lt;&gt;"",INDEX(Devices[Device Description],MATCH($A93,Devices[Tag Name],0)),"")</f>
        <v/>
      </c>
    </row>
    <row r="94" spans="1:6" x14ac:dyDescent="0.25">
      <c r="A94" t="str">
        <f t="array" aca="1" ref="A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+ 1),ROW($A92))),"")</f>
        <v/>
      </c>
      <c r="B94" t="str">
        <f ca="1">IF($A94&lt;&gt;"",INDEX(Devices[Area],MATCH($A94,Devices[Tag Name],0)),"")</f>
        <v/>
      </c>
      <c r="C94" t="str">
        <f t="shared" ca="1" si="1"/>
        <v/>
      </c>
      <c r="F94" t="str">
        <f ca="1">IF($A94&lt;&gt;"",INDEX(Devices[Device Description],MATCH($A94,Devices[Tag Name],0)),"")</f>
        <v/>
      </c>
    </row>
    <row r="95" spans="1:6" x14ac:dyDescent="0.25">
      <c r="A95" t="str">
        <f t="array" aca="1" ref="A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+ 1),ROW($A93))),"")</f>
        <v/>
      </c>
      <c r="B95" t="str">
        <f ca="1">IF($A95&lt;&gt;"",INDEX(Devices[Area],MATCH($A95,Devices[Tag Name],0)),"")</f>
        <v/>
      </c>
      <c r="C95" t="str">
        <f t="shared" ca="1" si="1"/>
        <v/>
      </c>
      <c r="F95" t="str">
        <f ca="1">IF($A95&lt;&gt;"",INDEX(Devices[Device Description],MATCH($A95,Devices[Tag Name],0)),"")</f>
        <v/>
      </c>
    </row>
    <row r="96" spans="1:6" x14ac:dyDescent="0.25">
      <c r="A96" t="str">
        <f t="array" aca="1" ref="A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+ 1),ROW($A94))),"")</f>
        <v/>
      </c>
      <c r="B96" t="str">
        <f ca="1">IF($A96&lt;&gt;"",INDEX(Devices[Area],MATCH($A96,Devices[Tag Name],0)),"")</f>
        <v/>
      </c>
      <c r="C96" t="str">
        <f t="shared" ca="1" si="1"/>
        <v/>
      </c>
      <c r="F96" t="str">
        <f ca="1">IF($A96&lt;&gt;"",INDEX(Devices[Device Description],MATCH($A96,Devices[Tag Name],0)),"")</f>
        <v/>
      </c>
    </row>
    <row r="97" spans="1:6" x14ac:dyDescent="0.25">
      <c r="A97" t="str">
        <f t="array" aca="1" ref="A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+ 1),ROW($A95))),"")</f>
        <v/>
      </c>
      <c r="B97" t="str">
        <f ca="1">IF($A97&lt;&gt;"",INDEX(Devices[Area],MATCH($A97,Devices[Tag Name],0)),"")</f>
        <v/>
      </c>
      <c r="C97" t="str">
        <f t="shared" ca="1" si="1"/>
        <v/>
      </c>
      <c r="F97" t="str">
        <f ca="1">IF($A97&lt;&gt;"",INDEX(Devices[Device Description],MATCH($A97,Devices[Tag Name],0)),"")</f>
        <v/>
      </c>
    </row>
    <row r="98" spans="1:6" x14ac:dyDescent="0.25">
      <c r="A98" t="str">
        <f t="array" aca="1" ref="A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+ 1),ROW($A96))),"")</f>
        <v/>
      </c>
      <c r="B98" t="str">
        <f ca="1">IF($A98&lt;&gt;"",INDEX(Devices[Area],MATCH($A98,Devices[Tag Name],0)),"")</f>
        <v/>
      </c>
      <c r="C98" t="str">
        <f t="shared" ca="1" si="1"/>
        <v/>
      </c>
      <c r="F98" t="str">
        <f ca="1">IF($A98&lt;&gt;"",INDEX(Devices[Device Description],MATCH($A98,Devices[Tag Name],0)),"")</f>
        <v/>
      </c>
    </row>
    <row r="99" spans="1:6" x14ac:dyDescent="0.25">
      <c r="A99" t="str">
        <f t="array" aca="1" ref="A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+ 1),ROW($A97))),"")</f>
        <v/>
      </c>
      <c r="B99" t="str">
        <f ca="1">IF($A99&lt;&gt;"",INDEX(Devices[Area],MATCH($A99,Devices[Tag Name],0)),"")</f>
        <v/>
      </c>
      <c r="C99" t="str">
        <f t="shared" ca="1" si="1"/>
        <v/>
      </c>
      <c r="F99" t="str">
        <f ca="1">IF($A99&lt;&gt;"",INDEX(Devices[Device Description],MATCH($A99,Devices[Tag Name],0)),"")</f>
        <v/>
      </c>
    </row>
    <row r="100" spans="1:6" x14ac:dyDescent="0.25">
      <c r="A100" t="str">
        <f t="array" aca="1" ref="A1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+ 1),ROW($A98))),"")</f>
        <v/>
      </c>
      <c r="B100" t="str">
        <f ca="1">IF($A100&lt;&gt;"",INDEX(Devices[Area],MATCH($A100,Devices[Tag Name],0)),"")</f>
        <v/>
      </c>
      <c r="C100" t="str">
        <f t="shared" ca="1" si="1"/>
        <v/>
      </c>
      <c r="F100" t="str">
        <f ca="1">IF($A100&lt;&gt;"",INDEX(Devices[Device Description],MATCH($A100,Devices[Tag Name],0)),"")</f>
        <v/>
      </c>
    </row>
    <row r="101" spans="1:6" x14ac:dyDescent="0.25">
      <c r="A101" t="str">
        <f t="array" aca="1" ref="A1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+ 1),ROW($A99))),"")</f>
        <v/>
      </c>
      <c r="B101" t="str">
        <f ca="1">IF($A101&lt;&gt;"",INDEX(Devices[Area],MATCH($A101,Devices[Tag Name],0)),"")</f>
        <v/>
      </c>
      <c r="C101" t="str">
        <f t="shared" ca="1" si="1"/>
        <v/>
      </c>
      <c r="F101" t="str">
        <f ca="1">IF($A101&lt;&gt;"",INDEX(Devices[Device Description],MATCH($A101,Devices[Tag Name],0)),"")</f>
        <v/>
      </c>
    </row>
    <row r="102" spans="1:6" x14ac:dyDescent="0.25">
      <c r="A102" t="str">
        <f t="array" aca="1" ref="A1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+ 1),ROW($A100))),"")</f>
        <v/>
      </c>
      <c r="B102" t="str">
        <f ca="1">IF($A102&lt;&gt;"",INDEX(Devices[Area],MATCH($A102,Devices[Tag Name],0)),"")</f>
        <v/>
      </c>
      <c r="C102" t="str">
        <f t="shared" ca="1" si="1"/>
        <v/>
      </c>
      <c r="F102" t="str">
        <f ca="1">IF($A102&lt;&gt;"",INDEX(Devices[Device Description],MATCH($A102,Devices[Tag Name],0)),"")</f>
        <v/>
      </c>
    </row>
    <row r="103" spans="1:6" x14ac:dyDescent="0.25">
      <c r="A103" t="str">
        <f t="array" aca="1" ref="A1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+ 1),ROW($A101))),"")</f>
        <v/>
      </c>
      <c r="B103" t="str">
        <f ca="1">IF($A103&lt;&gt;"",INDEX(Devices[Area],MATCH($A103,Devices[Tag Name],0)),"")</f>
        <v/>
      </c>
      <c r="C103" t="str">
        <f t="shared" ca="1" si="1"/>
        <v/>
      </c>
      <c r="F103" t="str">
        <f ca="1">IF($A103&lt;&gt;"",INDEX(Devices[Device Description],MATCH($A103,Devices[Tag Name],0)),"")</f>
        <v/>
      </c>
    </row>
    <row r="104" spans="1:6" x14ac:dyDescent="0.25">
      <c r="A104" t="str">
        <f t="array" aca="1" ref="A1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+ 1),ROW($A102))),"")</f>
        <v/>
      </c>
      <c r="B104" t="str">
        <f ca="1">IF($A104&lt;&gt;"",INDEX(Devices[Area],MATCH($A104,Devices[Tag Name],0)),"")</f>
        <v/>
      </c>
      <c r="C104" t="str">
        <f t="shared" ca="1" si="1"/>
        <v/>
      </c>
      <c r="F104" t="str">
        <f ca="1">IF($A104&lt;&gt;"",INDEX(Devices[Device Description],MATCH($A104,Devices[Tag Name],0)),"")</f>
        <v/>
      </c>
    </row>
    <row r="105" spans="1:6" x14ac:dyDescent="0.25">
      <c r="A105" t="str">
        <f t="array" aca="1" ref="A1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+ 1),ROW($A103))),"")</f>
        <v/>
      </c>
      <c r="B105" t="str">
        <f ca="1">IF($A105&lt;&gt;"",INDEX(Devices[Area],MATCH($A105,Devices[Tag Name],0)),"")</f>
        <v/>
      </c>
      <c r="C105" t="str">
        <f t="shared" ca="1" si="1"/>
        <v/>
      </c>
      <c r="F105" t="str">
        <f ca="1">IF($A105&lt;&gt;"",INDEX(Devices[Device Description],MATCH($A105,Devices[Tag Name],0)),"")</f>
        <v/>
      </c>
    </row>
    <row r="106" spans="1:6" x14ac:dyDescent="0.25">
      <c r="A106" t="str">
        <f t="array" aca="1" ref="A1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+ 1),ROW($A104))),"")</f>
        <v/>
      </c>
      <c r="B106" t="str">
        <f ca="1">IF($A106&lt;&gt;"",INDEX(Devices[Area],MATCH($A106,Devices[Tag Name],0)),"")</f>
        <v/>
      </c>
      <c r="C106" t="str">
        <f t="shared" ca="1" si="1"/>
        <v/>
      </c>
      <c r="F106" t="str">
        <f ca="1">IF($A106&lt;&gt;"",INDEX(Devices[Device Description],MATCH($A106,Devices[Tag Name],0)),"")</f>
        <v/>
      </c>
    </row>
    <row r="107" spans="1:6" x14ac:dyDescent="0.25">
      <c r="A107" t="str">
        <f t="array" aca="1" ref="A1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+ 1),ROW($A105))),"")</f>
        <v/>
      </c>
      <c r="B107" t="str">
        <f ca="1">IF($A107&lt;&gt;"",INDEX(Devices[Area],MATCH($A107,Devices[Tag Name],0)),"")</f>
        <v/>
      </c>
      <c r="C107" t="str">
        <f t="shared" ca="1" si="1"/>
        <v/>
      </c>
      <c r="F107" t="str">
        <f ca="1">IF($A107&lt;&gt;"",INDEX(Devices[Device Description],MATCH($A107,Devices[Tag Name],0)),"")</f>
        <v/>
      </c>
    </row>
    <row r="108" spans="1:6" x14ac:dyDescent="0.25">
      <c r="A108" t="str">
        <f t="array" aca="1" ref="A1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+ 1),ROW($A106))),"")</f>
        <v/>
      </c>
      <c r="B108" t="str">
        <f ca="1">IF($A108&lt;&gt;"",INDEX(Devices[Area],MATCH($A108,Devices[Tag Name],0)),"")</f>
        <v/>
      </c>
      <c r="C108" t="str">
        <f t="shared" ca="1" si="1"/>
        <v/>
      </c>
      <c r="F108" t="str">
        <f ca="1">IF($A108&lt;&gt;"",INDEX(Devices[Device Description],MATCH($A108,Devices[Tag Name],0)),"")</f>
        <v/>
      </c>
    </row>
    <row r="109" spans="1:6" x14ac:dyDescent="0.25">
      <c r="A109" t="str">
        <f t="array" aca="1" ref="A1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+ 1),ROW($A107))),"")</f>
        <v/>
      </c>
      <c r="B109" t="str">
        <f ca="1">IF($A109&lt;&gt;"",INDEX(Devices[Area],MATCH($A109,Devices[Tag Name],0)),"")</f>
        <v/>
      </c>
      <c r="C109" t="str">
        <f t="shared" ca="1" si="1"/>
        <v/>
      </c>
      <c r="F109" t="str">
        <f ca="1">IF($A109&lt;&gt;"",INDEX(Devices[Device Description],MATCH($A109,Devices[Tag Name],0)),"")</f>
        <v/>
      </c>
    </row>
    <row r="110" spans="1:6" x14ac:dyDescent="0.25">
      <c r="A110" t="str">
        <f t="array" aca="1" ref="A1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+ 1),ROW($A108))),"")</f>
        <v/>
      </c>
      <c r="B110" t="str">
        <f ca="1">IF($A110&lt;&gt;"",INDEX(Devices[Area],MATCH($A110,Devices[Tag Name],0)),"")</f>
        <v/>
      </c>
      <c r="C110" t="str">
        <f t="shared" ca="1" si="1"/>
        <v/>
      </c>
      <c r="F110" t="str">
        <f ca="1">IF($A110&lt;&gt;"",INDEX(Devices[Device Description],MATCH($A110,Devices[Tag Name],0)),"")</f>
        <v/>
      </c>
    </row>
    <row r="111" spans="1:6" x14ac:dyDescent="0.25">
      <c r="A111" t="str">
        <f t="array" aca="1" ref="A1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+ 1),ROW($A109))),"")</f>
        <v/>
      </c>
      <c r="B111" t="str">
        <f ca="1">IF($A111&lt;&gt;"",INDEX(Devices[Area],MATCH($A111,Devices[Tag Name],0)),"")</f>
        <v/>
      </c>
      <c r="C111" t="str">
        <f t="shared" ca="1" si="1"/>
        <v/>
      </c>
      <c r="F111" t="str">
        <f ca="1">IF($A111&lt;&gt;"",INDEX(Devices[Device Description],MATCH($A111,Devices[Tag Name],0)),"")</f>
        <v/>
      </c>
    </row>
    <row r="112" spans="1:6" x14ac:dyDescent="0.25">
      <c r="A112" t="str">
        <f t="array" aca="1" ref="A1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+ 1),ROW($A110))),"")</f>
        <v/>
      </c>
      <c r="B112" t="str">
        <f ca="1">IF($A112&lt;&gt;"",INDEX(Devices[Area],MATCH($A112,Devices[Tag Name],0)),"")</f>
        <v/>
      </c>
      <c r="C112" t="str">
        <f t="shared" ca="1" si="1"/>
        <v/>
      </c>
      <c r="F112" t="str">
        <f ca="1">IF($A112&lt;&gt;"",INDEX(Devices[Device Description],MATCH($A112,Devices[Tag Name],0)),"")</f>
        <v/>
      </c>
    </row>
    <row r="113" spans="1:6" x14ac:dyDescent="0.25">
      <c r="A113" t="str">
        <f t="array" aca="1" ref="A1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+ 1),ROW($A111))),"")</f>
        <v/>
      </c>
      <c r="B113" t="str">
        <f ca="1">IF($A113&lt;&gt;"",INDEX(Devices[Area],MATCH($A113,Devices[Tag Name],0)),"")</f>
        <v/>
      </c>
      <c r="C113" t="str">
        <f t="shared" ca="1" si="1"/>
        <v/>
      </c>
      <c r="F113" t="str">
        <f ca="1">IF($A113&lt;&gt;"",INDEX(Devices[Device Description],MATCH($A113,Devices[Tag Name],0)),"")</f>
        <v/>
      </c>
    </row>
    <row r="114" spans="1:6" x14ac:dyDescent="0.25">
      <c r="A114" t="str">
        <f t="array" aca="1" ref="A1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+ 1),ROW($A112))),"")</f>
        <v/>
      </c>
      <c r="B114" t="str">
        <f ca="1">IF($A114&lt;&gt;"",INDEX(Devices[Area],MATCH($A114,Devices[Tag Name],0)),"")</f>
        <v/>
      </c>
      <c r="C114" t="str">
        <f t="shared" ca="1" si="1"/>
        <v/>
      </c>
      <c r="F114" t="str">
        <f ca="1">IF($A114&lt;&gt;"",INDEX(Devices[Device Description],MATCH($A114,Devices[Tag Name],0)),"")</f>
        <v/>
      </c>
    </row>
    <row r="115" spans="1:6" x14ac:dyDescent="0.25">
      <c r="A115" t="str">
        <f t="array" aca="1" ref="A1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+ 1),ROW($A113))),"")</f>
        <v/>
      </c>
      <c r="B115" t="str">
        <f ca="1">IF($A115&lt;&gt;"",INDEX(Devices[Area],MATCH($A115,Devices[Tag Name],0)),"")</f>
        <v/>
      </c>
      <c r="C115" t="str">
        <f t="shared" ca="1" si="1"/>
        <v/>
      </c>
      <c r="F115" t="str">
        <f ca="1">IF($A115&lt;&gt;"",INDEX(Devices[Device Description],MATCH($A115,Devices[Tag Name],0)),"")</f>
        <v/>
      </c>
    </row>
    <row r="116" spans="1:6" x14ac:dyDescent="0.25">
      <c r="A116" t="str">
        <f t="array" aca="1" ref="A1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+ 1),ROW($A114))),"")</f>
        <v/>
      </c>
      <c r="B116" t="str">
        <f ca="1">IF($A116&lt;&gt;"",INDEX(Devices[Area],MATCH($A116,Devices[Tag Name],0)),"")</f>
        <v/>
      </c>
      <c r="C116" t="str">
        <f t="shared" ca="1" si="1"/>
        <v/>
      </c>
      <c r="F116" t="str">
        <f ca="1">IF($A116&lt;&gt;"",INDEX(Devices[Device Description],MATCH($A116,Devices[Tag Name],0)),"")</f>
        <v/>
      </c>
    </row>
    <row r="117" spans="1:6" x14ac:dyDescent="0.25">
      <c r="A117" t="str">
        <f t="array" aca="1" ref="A1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+ 1),ROW($A115))),"")</f>
        <v/>
      </c>
      <c r="B117" t="str">
        <f ca="1">IF($A117&lt;&gt;"",INDEX(Devices[Area],MATCH($A117,Devices[Tag Name],0)),"")</f>
        <v/>
      </c>
      <c r="C117" t="str">
        <f t="shared" ca="1" si="1"/>
        <v/>
      </c>
      <c r="F117" t="str">
        <f ca="1">IF($A117&lt;&gt;"",INDEX(Devices[Device Description],MATCH($A117,Devices[Tag Name],0)),"")</f>
        <v/>
      </c>
    </row>
    <row r="118" spans="1:6" x14ac:dyDescent="0.25">
      <c r="A118" t="str">
        <f t="array" aca="1" ref="A1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+ 1),ROW($A116))),"")</f>
        <v/>
      </c>
      <c r="B118" t="str">
        <f ca="1">IF($A118&lt;&gt;"",INDEX(Devices[Area],MATCH($A118,Devices[Tag Name],0)),"")</f>
        <v/>
      </c>
      <c r="C118" t="str">
        <f t="shared" ca="1" si="1"/>
        <v/>
      </c>
      <c r="F118" t="str">
        <f ca="1">IF($A118&lt;&gt;"",INDEX(Devices[Device Description],MATCH($A118,Devices[Tag Name],0)),"")</f>
        <v/>
      </c>
    </row>
    <row r="119" spans="1:6" x14ac:dyDescent="0.25">
      <c r="A119" t="str">
        <f t="array" aca="1" ref="A1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+ 1),ROW($A117))),"")</f>
        <v/>
      </c>
      <c r="B119" t="str">
        <f ca="1">IF($A119&lt;&gt;"",INDEX(Devices[Area],MATCH($A119,Devices[Tag Name],0)),"")</f>
        <v/>
      </c>
      <c r="C119" t="str">
        <f t="shared" ca="1" si="1"/>
        <v/>
      </c>
      <c r="F119" t="str">
        <f ca="1">IF($A119&lt;&gt;"",INDEX(Devices[Device Description],MATCH($A119,Devices[Tag Name],0)),"")</f>
        <v/>
      </c>
    </row>
    <row r="120" spans="1:6" x14ac:dyDescent="0.25">
      <c r="A120" t="str">
        <f t="array" aca="1" ref="A1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+ 1),ROW($A118))),"")</f>
        <v/>
      </c>
      <c r="B120" t="str">
        <f ca="1">IF($A120&lt;&gt;"",INDEX(Devices[Area],MATCH($A120,Devices[Tag Name],0)),"")</f>
        <v/>
      </c>
      <c r="C120" t="str">
        <f t="shared" ca="1" si="1"/>
        <v/>
      </c>
      <c r="F120" t="str">
        <f ca="1">IF($A120&lt;&gt;"",INDEX(Devices[Device Description],MATCH($A120,Devices[Tag Name],0)),"")</f>
        <v/>
      </c>
    </row>
    <row r="121" spans="1:6" x14ac:dyDescent="0.25">
      <c r="A121" t="str">
        <f t="array" aca="1" ref="A1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+ 1),ROW($A119))),"")</f>
        <v/>
      </c>
      <c r="B121" t="str">
        <f ca="1">IF($A121&lt;&gt;"",INDEX(Devices[Area],MATCH($A121,Devices[Tag Name],0)),"")</f>
        <v/>
      </c>
      <c r="C121" t="str">
        <f t="shared" ca="1" si="1"/>
        <v/>
      </c>
      <c r="F121" t="str">
        <f ca="1">IF($A121&lt;&gt;"",INDEX(Devices[Device Description],MATCH($A121,Devices[Tag Name],0)),"")</f>
        <v/>
      </c>
    </row>
    <row r="122" spans="1:6" x14ac:dyDescent="0.25">
      <c r="A122" t="str">
        <f t="array" aca="1" ref="A1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+ 1),ROW($A120))),"")</f>
        <v/>
      </c>
      <c r="B122" t="str">
        <f ca="1">IF($A122&lt;&gt;"",INDEX(Devices[Area],MATCH($A122,Devices[Tag Name],0)),"")</f>
        <v/>
      </c>
      <c r="C122" t="str">
        <f t="shared" ca="1" si="1"/>
        <v/>
      </c>
      <c r="F122" t="str">
        <f ca="1">IF($A122&lt;&gt;"",INDEX(Devices[Device Description],MATCH($A122,Devices[Tag Name],0)),"")</f>
        <v/>
      </c>
    </row>
    <row r="123" spans="1:6" x14ac:dyDescent="0.25">
      <c r="A123" t="str">
        <f t="array" aca="1" ref="A1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+ 1),ROW($A121))),"")</f>
        <v/>
      </c>
      <c r="B123" t="str">
        <f ca="1">IF($A123&lt;&gt;"",INDEX(Devices[Area],MATCH($A123,Devices[Tag Name],0)),"")</f>
        <v/>
      </c>
      <c r="C123" t="str">
        <f t="shared" ca="1" si="1"/>
        <v/>
      </c>
      <c r="F123" t="str">
        <f ca="1">IF($A123&lt;&gt;"",INDEX(Devices[Device Description],MATCH($A123,Devices[Tag Name],0)),"")</f>
        <v/>
      </c>
    </row>
    <row r="124" spans="1:6" x14ac:dyDescent="0.25">
      <c r="A124" t="str">
        <f t="array" aca="1" ref="A1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+ 1),ROW($A122))),"")</f>
        <v/>
      </c>
      <c r="B124" t="str">
        <f ca="1">IF($A124&lt;&gt;"",INDEX(Devices[Area],MATCH($A124,Devices[Tag Name],0)),"")</f>
        <v/>
      </c>
      <c r="C124" t="str">
        <f t="shared" ca="1" si="1"/>
        <v/>
      </c>
      <c r="F124" t="str">
        <f ca="1">IF($A124&lt;&gt;"",INDEX(Devices[Device Description],MATCH($A124,Devices[Tag Name],0)),"")</f>
        <v/>
      </c>
    </row>
    <row r="125" spans="1:6" x14ac:dyDescent="0.25">
      <c r="A125" t="str">
        <f t="array" aca="1" ref="A1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+ 1),ROW($A123))),"")</f>
        <v/>
      </c>
      <c r="B125" t="str">
        <f ca="1">IF($A125&lt;&gt;"",INDEX(Devices[Area],MATCH($A125,Devices[Tag Name],0)),"")</f>
        <v/>
      </c>
      <c r="C125" t="str">
        <f t="shared" ca="1" si="1"/>
        <v/>
      </c>
      <c r="F125" t="str">
        <f ca="1">IF($A125&lt;&gt;"",INDEX(Devices[Device Description],MATCH($A125,Devices[Tag Name],0)),"")</f>
        <v/>
      </c>
    </row>
    <row r="126" spans="1:6" x14ac:dyDescent="0.25">
      <c r="A126" t="str">
        <f t="array" aca="1" ref="A1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+ 1),ROW($A124))),"")</f>
        <v/>
      </c>
      <c r="B126" t="str">
        <f ca="1">IF($A126&lt;&gt;"",INDEX(Devices[Area],MATCH($A126,Devices[Tag Name],0)),"")</f>
        <v/>
      </c>
      <c r="C126" t="str">
        <f t="shared" ca="1" si="1"/>
        <v/>
      </c>
      <c r="F126" t="str">
        <f ca="1">IF($A126&lt;&gt;"",INDEX(Devices[Device Description],MATCH($A126,Devices[Tag Name],0)),"")</f>
        <v/>
      </c>
    </row>
    <row r="127" spans="1:6" x14ac:dyDescent="0.25">
      <c r="A127" t="str">
        <f t="array" aca="1" ref="A1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+ 1),ROW($A125))),"")</f>
        <v/>
      </c>
      <c r="B127" t="str">
        <f ca="1">IF($A127&lt;&gt;"",INDEX(Devices[Area],MATCH($A127,Devices[Tag Name],0)),"")</f>
        <v/>
      </c>
      <c r="C127" t="str">
        <f t="shared" ca="1" si="1"/>
        <v/>
      </c>
      <c r="F127" t="str">
        <f ca="1">IF($A127&lt;&gt;"",INDEX(Devices[Device Description],MATCH($A127,Devices[Tag Name],0)),"")</f>
        <v/>
      </c>
    </row>
    <row r="128" spans="1:6" x14ac:dyDescent="0.25">
      <c r="A128" t="str">
        <f t="array" aca="1" ref="A1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+ 1),ROW($A126))),"")</f>
        <v/>
      </c>
      <c r="B128" t="str">
        <f ca="1">IF($A128&lt;&gt;"",INDEX(Devices[Area],MATCH($A128,Devices[Tag Name],0)),"")</f>
        <v/>
      </c>
      <c r="C128" t="str">
        <f t="shared" ca="1" si="1"/>
        <v/>
      </c>
      <c r="F128" t="str">
        <f ca="1">IF($A128&lt;&gt;"",INDEX(Devices[Device Description],MATCH($A128,Devices[Tag Name],0)),"")</f>
        <v/>
      </c>
    </row>
    <row r="129" spans="1:6" x14ac:dyDescent="0.25">
      <c r="A129" t="str">
        <f t="array" aca="1" ref="A1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+ 1),ROW($A127))),"")</f>
        <v/>
      </c>
      <c r="B129" t="str">
        <f ca="1">IF($A129&lt;&gt;"",INDEX(Devices[Area],MATCH($A129,Devices[Tag Name],0)),"")</f>
        <v/>
      </c>
      <c r="C129" t="str">
        <f t="shared" ca="1" si="1"/>
        <v/>
      </c>
      <c r="F129" t="str">
        <f ca="1">IF($A129&lt;&gt;"",INDEX(Devices[Device Description],MATCH($A129,Devices[Tag Name],0)),"")</f>
        <v/>
      </c>
    </row>
    <row r="130" spans="1:6" x14ac:dyDescent="0.25">
      <c r="A130" t="str">
        <f t="array" aca="1" ref="A1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+ 1),ROW($A128))),"")</f>
        <v/>
      </c>
      <c r="B130" t="str">
        <f ca="1">IF($A130&lt;&gt;"",INDEX(Devices[Area],MATCH($A130,Devices[Tag Name],0)),"")</f>
        <v/>
      </c>
      <c r="C130" t="str">
        <f t="shared" ca="1" si="1"/>
        <v/>
      </c>
      <c r="F130" t="str">
        <f ca="1">IF($A130&lt;&gt;"",INDEX(Devices[Device Description],MATCH($A130,Devices[Tag Name],0)),"")</f>
        <v/>
      </c>
    </row>
    <row r="131" spans="1:6" x14ac:dyDescent="0.25">
      <c r="A131" t="str">
        <f t="array" aca="1" ref="A1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+ 1),ROW($A129))),"")</f>
        <v/>
      </c>
      <c r="B131" t="str">
        <f ca="1">IF($A131&lt;&gt;"",INDEX(Devices[Area],MATCH($A131,Devices[Tag Name],0)),"")</f>
        <v/>
      </c>
      <c r="C131" t="str">
        <f t="shared" ca="1" si="1"/>
        <v/>
      </c>
      <c r="F131" t="str">
        <f ca="1">IF($A131&lt;&gt;"",INDEX(Devices[Device Description],MATCH($A131,Devices[Tag Name],0)),"")</f>
        <v/>
      </c>
    </row>
    <row r="132" spans="1:6" x14ac:dyDescent="0.25">
      <c r="A132" t="str">
        <f t="array" aca="1" ref="A1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+ 1),ROW($A130))),"")</f>
        <v/>
      </c>
      <c r="B132" t="str">
        <f ca="1">IF($A132&lt;&gt;"",INDEX(Devices[Area],MATCH($A132,Devices[Tag Name],0)),"")</f>
        <v/>
      </c>
      <c r="C132" t="str">
        <f t="shared" ca="1" si="1"/>
        <v/>
      </c>
      <c r="F132" t="str">
        <f ca="1">IF($A132&lt;&gt;"",INDEX(Devices[Device Description],MATCH($A132,Devices[Tag Name],0)),"")</f>
        <v/>
      </c>
    </row>
    <row r="133" spans="1:6" x14ac:dyDescent="0.25">
      <c r="A133" t="str">
        <f t="array" aca="1" ref="A1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+ 1),ROW($A131))),"")</f>
        <v/>
      </c>
      <c r="B133" t="str">
        <f ca="1">IF($A133&lt;&gt;"",INDEX(Devices[Area],MATCH($A133,Devices[Tag Name],0)),"")</f>
        <v/>
      </c>
      <c r="C133" t="str">
        <f t="shared" ca="1" si="1"/>
        <v/>
      </c>
      <c r="F133" t="str">
        <f ca="1">IF($A133&lt;&gt;"",INDEX(Devices[Device Description],MATCH($A133,Devices[Tag Name],0)),"")</f>
        <v/>
      </c>
    </row>
    <row r="134" spans="1:6" x14ac:dyDescent="0.25">
      <c r="A134" t="str">
        <f t="array" aca="1" ref="A1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+ 1),ROW($A132))),"")</f>
        <v/>
      </c>
      <c r="B134" t="str">
        <f ca="1">IF($A134&lt;&gt;"",INDEX(Devices[Area],MATCH($A134,Devices[Tag Name],0)),"")</f>
        <v/>
      </c>
      <c r="C134" t="str">
        <f t="shared" ca="1" si="1"/>
        <v/>
      </c>
      <c r="F134" t="str">
        <f ca="1">IF($A134&lt;&gt;"",INDEX(Devices[Device Description],MATCH($A134,Devices[Tag Name],0)),"")</f>
        <v/>
      </c>
    </row>
    <row r="135" spans="1:6" x14ac:dyDescent="0.25">
      <c r="A135" t="str">
        <f t="array" aca="1" ref="A1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+ 1),ROW($A133))),"")</f>
        <v/>
      </c>
      <c r="B135" t="str">
        <f ca="1">IF($A135&lt;&gt;"",INDEX(Devices[Area],MATCH($A135,Devices[Tag Name],0)),"")</f>
        <v/>
      </c>
      <c r="C135" t="str">
        <f t="shared" ca="1" si="1"/>
        <v/>
      </c>
      <c r="F135" t="str">
        <f ca="1">IF($A135&lt;&gt;"",INDEX(Devices[Device Description],MATCH($A135,Devices[Tag Name],0)),"")</f>
        <v/>
      </c>
    </row>
    <row r="136" spans="1:6" x14ac:dyDescent="0.25">
      <c r="A136" t="str">
        <f t="array" aca="1" ref="A1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+ 1),ROW($A134))),"")</f>
        <v/>
      </c>
      <c r="B136" t="str">
        <f ca="1">IF($A136&lt;&gt;"",INDEX(Devices[Area],MATCH($A136,Devices[Tag Name],0)),"")</f>
        <v/>
      </c>
      <c r="C136" t="str">
        <f t="shared" ca="1" si="1"/>
        <v/>
      </c>
      <c r="F136" t="str">
        <f ca="1">IF($A136&lt;&gt;"",INDEX(Devices[Device Description],MATCH($A136,Devices[Tag Name],0)),"")</f>
        <v/>
      </c>
    </row>
    <row r="137" spans="1:6" x14ac:dyDescent="0.25">
      <c r="A137" t="str">
        <f t="array" aca="1" ref="A1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+ 1),ROW($A135))),"")</f>
        <v/>
      </c>
      <c r="B137" t="str">
        <f ca="1">IF($A137&lt;&gt;"",INDEX(Devices[Area],MATCH($A137,Devices[Tag Name],0)),"")</f>
        <v/>
      </c>
      <c r="C137" t="str">
        <f t="shared" ca="1" si="1"/>
        <v/>
      </c>
      <c r="F137" t="str">
        <f ca="1">IF($A137&lt;&gt;"",INDEX(Devices[Device Description],MATCH($A137,Devices[Tag Name],0)),"")</f>
        <v/>
      </c>
    </row>
    <row r="138" spans="1:6" x14ac:dyDescent="0.25">
      <c r="A138" t="str">
        <f t="array" aca="1" ref="A1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+ 1),ROW($A136))),"")</f>
        <v/>
      </c>
      <c r="B138" t="str">
        <f ca="1">IF($A138&lt;&gt;"",INDEX(Devices[Area],MATCH($A138,Devices[Tag Name],0)),"")</f>
        <v/>
      </c>
      <c r="C138" t="str">
        <f t="shared" ca="1" si="1"/>
        <v/>
      </c>
      <c r="F138" t="str">
        <f ca="1">IF($A138&lt;&gt;"",INDEX(Devices[Device Description],MATCH($A138,Devices[Tag Name],0)),"")</f>
        <v/>
      </c>
    </row>
    <row r="139" spans="1:6" x14ac:dyDescent="0.25">
      <c r="A139" t="str">
        <f t="array" aca="1" ref="A1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+ 1),ROW($A137))),"")</f>
        <v/>
      </c>
      <c r="B139" t="str">
        <f ca="1">IF($A139&lt;&gt;"",INDEX(Devices[Area],MATCH($A139,Devices[Tag Name],0)),"")</f>
        <v/>
      </c>
      <c r="C139" t="str">
        <f t="shared" ca="1" si="1"/>
        <v/>
      </c>
      <c r="F139" t="str">
        <f ca="1">IF($A139&lt;&gt;"",INDEX(Devices[Device Description],MATCH($A139,Devices[Tag Name],0)),"")</f>
        <v/>
      </c>
    </row>
    <row r="140" spans="1:6" x14ac:dyDescent="0.25">
      <c r="A140" t="str">
        <f t="array" aca="1" ref="A1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+ 1),ROW($A138))),"")</f>
        <v/>
      </c>
      <c r="B140" t="str">
        <f ca="1">IF($A140&lt;&gt;"",INDEX(Devices[Area],MATCH($A140,Devices[Tag Name],0)),"")</f>
        <v/>
      </c>
      <c r="C140" t="str">
        <f t="shared" ca="1" si="1"/>
        <v/>
      </c>
      <c r="F140" t="str">
        <f ca="1">IF($A140&lt;&gt;"",INDEX(Devices[Device Description],MATCH($A140,Devices[Tag Name],0)),"")</f>
        <v/>
      </c>
    </row>
    <row r="141" spans="1:6" x14ac:dyDescent="0.25">
      <c r="A141" t="str">
        <f t="array" aca="1" ref="A1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+ 1),ROW($A139))),"")</f>
        <v/>
      </c>
      <c r="B141" t="str">
        <f ca="1">IF($A141&lt;&gt;"",INDEX(Devices[Area],MATCH($A141,Devices[Tag Name],0)),"")</f>
        <v/>
      </c>
      <c r="C141" t="str">
        <f t="shared" ca="1" si="1"/>
        <v/>
      </c>
      <c r="F141" t="str">
        <f ca="1">IF($A141&lt;&gt;"",INDEX(Devices[Device Description],MATCH($A141,Devices[Tag Name],0)),"")</f>
        <v/>
      </c>
    </row>
    <row r="142" spans="1:6" x14ac:dyDescent="0.25">
      <c r="A142" t="str">
        <f t="array" aca="1" ref="A1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+ 1),ROW($A140))),"")</f>
        <v/>
      </c>
      <c r="B142" t="str">
        <f ca="1">IF($A142&lt;&gt;"",INDEX(Devices[Area],MATCH($A142,Devices[Tag Name],0)),"")</f>
        <v/>
      </c>
      <c r="C142" t="str">
        <f t="shared" ca="1" si="1"/>
        <v/>
      </c>
      <c r="F142" t="str">
        <f ca="1">IF($A142&lt;&gt;"",INDEX(Devices[Device Description],MATCH($A142,Devices[Tag Name],0)),"")</f>
        <v/>
      </c>
    </row>
    <row r="143" spans="1:6" x14ac:dyDescent="0.25">
      <c r="A143" t="str">
        <f t="array" aca="1" ref="A1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+ 1),ROW($A141))),"")</f>
        <v/>
      </c>
      <c r="B143" t="str">
        <f ca="1">IF($A143&lt;&gt;"",INDEX(Devices[Area],MATCH($A143,Devices[Tag Name],0)),"")</f>
        <v/>
      </c>
      <c r="C143" t="str">
        <f t="shared" ca="1" si="1"/>
        <v/>
      </c>
      <c r="F143" t="str">
        <f ca="1">IF($A143&lt;&gt;"",INDEX(Devices[Device Description],MATCH($A143,Devices[Tag Name],0)),"")</f>
        <v/>
      </c>
    </row>
    <row r="144" spans="1:6" x14ac:dyDescent="0.25">
      <c r="A144" t="str">
        <f t="array" aca="1" ref="A1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+ 1),ROW($A142))),"")</f>
        <v/>
      </c>
      <c r="B144" t="str">
        <f ca="1">IF($A144&lt;&gt;"",INDEX(Devices[Area],MATCH($A144,Devices[Tag Name],0)),"")</f>
        <v/>
      </c>
      <c r="C144" t="str">
        <f t="shared" ca="1" si="1"/>
        <v/>
      </c>
      <c r="F144" t="str">
        <f ca="1">IF($A144&lt;&gt;"",INDEX(Devices[Device Description],MATCH($A144,Devices[Tag Name],0)),"")</f>
        <v/>
      </c>
    </row>
    <row r="145" spans="1:6" x14ac:dyDescent="0.25">
      <c r="A145" t="str">
        <f t="array" aca="1" ref="A1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+ 1),ROW($A143))),"")</f>
        <v/>
      </c>
      <c r="B145" t="str">
        <f ca="1">IF($A145&lt;&gt;"",INDEX(Devices[Area],MATCH($A145,Devices[Tag Name],0)),"")</f>
        <v/>
      </c>
      <c r="C145" t="str">
        <f t="shared" ca="1" si="1"/>
        <v/>
      </c>
      <c r="F145" t="str">
        <f ca="1">IF($A145&lt;&gt;"",INDEX(Devices[Device Description],MATCH($A145,Devices[Tag Name],0)),"")</f>
        <v/>
      </c>
    </row>
    <row r="146" spans="1:6" x14ac:dyDescent="0.25">
      <c r="A146" t="str">
        <f t="array" aca="1" ref="A1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+ 1),ROW($A144))),"")</f>
        <v/>
      </c>
      <c r="B146" t="str">
        <f ca="1">IF($A146&lt;&gt;"",INDEX(Devices[Area],MATCH($A146,Devices[Tag Name],0)),"")</f>
        <v/>
      </c>
      <c r="C146" t="str">
        <f t="shared" ca="1" si="1"/>
        <v/>
      </c>
      <c r="F146" t="str">
        <f ca="1">IF($A146&lt;&gt;"",INDEX(Devices[Device Description],MATCH($A146,Devices[Tag Name],0)),"")</f>
        <v/>
      </c>
    </row>
    <row r="147" spans="1:6" x14ac:dyDescent="0.25">
      <c r="A147" t="str">
        <f t="array" aca="1" ref="A1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+ 1),ROW($A145))),"")</f>
        <v/>
      </c>
      <c r="B147" t="str">
        <f ca="1">IF($A147&lt;&gt;"",INDEX(Devices[Area],MATCH($A147,Devices[Tag Name],0)),"")</f>
        <v/>
      </c>
      <c r="C147" t="str">
        <f t="shared" ca="1" si="1"/>
        <v/>
      </c>
      <c r="F147" t="str">
        <f ca="1">IF($A147&lt;&gt;"",INDEX(Devices[Device Description],MATCH($A147,Devices[Tag Name],0)),"")</f>
        <v/>
      </c>
    </row>
    <row r="148" spans="1:6" x14ac:dyDescent="0.25">
      <c r="A148" t="str">
        <f t="array" aca="1" ref="A1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+ 1),ROW($A146))),"")</f>
        <v/>
      </c>
      <c r="B148" t="str">
        <f ca="1">IF($A148&lt;&gt;"",INDEX(Devices[Area],MATCH($A148,Devices[Tag Name],0)),"")</f>
        <v/>
      </c>
      <c r="C148" t="str">
        <f t="shared" ca="1" si="1"/>
        <v/>
      </c>
      <c r="F148" t="str">
        <f ca="1">IF($A148&lt;&gt;"",INDEX(Devices[Device Description],MATCH($A148,Devices[Tag Name],0)),"")</f>
        <v/>
      </c>
    </row>
    <row r="149" spans="1:6" x14ac:dyDescent="0.25">
      <c r="A149" t="str">
        <f t="array" aca="1" ref="A1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+ 1),ROW($A147))),"")</f>
        <v/>
      </c>
      <c r="B149" t="str">
        <f ca="1">IF($A149&lt;&gt;"",INDEX(Devices[Area],MATCH($A149,Devices[Tag Name],0)),"")</f>
        <v/>
      </c>
      <c r="C149" t="str">
        <f t="shared" ca="1" si="1"/>
        <v/>
      </c>
      <c r="F149" t="str">
        <f ca="1">IF($A149&lt;&gt;"",INDEX(Devices[Device Description],MATCH($A149,Devices[Tag Name],0)),"")</f>
        <v/>
      </c>
    </row>
    <row r="150" spans="1:6" x14ac:dyDescent="0.25">
      <c r="A150" t="str">
        <f t="array" aca="1" ref="A1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+ 1),ROW($A148))),"")</f>
        <v/>
      </c>
      <c r="B150" t="str">
        <f ca="1">IF($A150&lt;&gt;"",INDEX(Devices[Area],MATCH($A150,Devices[Tag Name],0)),"")</f>
        <v/>
      </c>
      <c r="C150" t="str">
        <f t="shared" ca="1" si="1"/>
        <v/>
      </c>
      <c r="F150" t="str">
        <f ca="1">IF($A150&lt;&gt;"",INDEX(Devices[Device Description],MATCH($A150,Devices[Tag Name],0)),"")</f>
        <v/>
      </c>
    </row>
    <row r="151" spans="1:6" x14ac:dyDescent="0.25">
      <c r="A151" t="str">
        <f t="array" aca="1" ref="A1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+ 1),ROW($A149))),"")</f>
        <v/>
      </c>
      <c r="B151" t="str">
        <f ca="1">IF($A151&lt;&gt;"",INDEX(Devices[Area],MATCH($A151,Devices[Tag Name],0)),"")</f>
        <v/>
      </c>
      <c r="C151" t="str">
        <f t="shared" ca="1" si="1"/>
        <v/>
      </c>
      <c r="F151" t="str">
        <f ca="1">IF($A151&lt;&gt;"",INDEX(Devices[Device Description],MATCH($A151,Devices[Tag Name],0)),"")</f>
        <v/>
      </c>
    </row>
    <row r="152" spans="1:6" x14ac:dyDescent="0.25">
      <c r="A152" t="str">
        <f t="array" aca="1" ref="A1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+ 1),ROW($A150))),"")</f>
        <v/>
      </c>
      <c r="B152" t="str">
        <f ca="1">IF($A152&lt;&gt;"",INDEX(Devices[Area],MATCH($A152,Devices[Tag Name],0)),"")</f>
        <v/>
      </c>
      <c r="C152" t="str">
        <f t="shared" ca="1" si="1"/>
        <v/>
      </c>
      <c r="F152" t="str">
        <f ca="1">IF($A152&lt;&gt;"",INDEX(Devices[Device Description],MATCH($A152,Devices[Tag Name],0)),"")</f>
        <v/>
      </c>
    </row>
    <row r="153" spans="1:6" x14ac:dyDescent="0.25">
      <c r="A153" t="str">
        <f t="array" aca="1" ref="A1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+ 1),ROW($A151))),"")</f>
        <v/>
      </c>
      <c r="B153" t="str">
        <f ca="1">IF($A153&lt;&gt;"",INDEX(Devices[Area],MATCH($A153,Devices[Tag Name],0)),"")</f>
        <v/>
      </c>
      <c r="C153" t="str">
        <f t="shared" ca="1" si="1"/>
        <v/>
      </c>
      <c r="F153" t="str">
        <f ca="1">IF($A153&lt;&gt;"",INDEX(Devices[Device Description],MATCH($A153,Devices[Tag Name],0)),"")</f>
        <v/>
      </c>
    </row>
    <row r="154" spans="1:6" x14ac:dyDescent="0.25">
      <c r="A154" t="str">
        <f t="array" aca="1" ref="A1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+ 1),ROW($A152))),"")</f>
        <v/>
      </c>
      <c r="B154" t="str">
        <f ca="1">IF($A154&lt;&gt;"",INDEX(Devices[Area],MATCH($A154,Devices[Tag Name],0)),"")</f>
        <v/>
      </c>
      <c r="C154" t="str">
        <f t="shared" ca="1" si="1"/>
        <v/>
      </c>
      <c r="F154" t="str">
        <f ca="1">IF($A154&lt;&gt;"",INDEX(Devices[Device Description],MATCH($A154,Devices[Tag Name],0)),"")</f>
        <v/>
      </c>
    </row>
    <row r="155" spans="1:6" x14ac:dyDescent="0.25">
      <c r="A155" t="str">
        <f t="array" aca="1" ref="A1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+ 1),ROW($A153))),"")</f>
        <v/>
      </c>
      <c r="B155" t="str">
        <f ca="1">IF($A155&lt;&gt;"",INDEX(Devices[Area],MATCH($A155,Devices[Tag Name],0)),"")</f>
        <v/>
      </c>
      <c r="C155" t="str">
        <f t="shared" ca="1" si="1"/>
        <v/>
      </c>
      <c r="F155" t="str">
        <f ca="1">IF($A155&lt;&gt;"",INDEX(Devices[Device Description],MATCH($A155,Devices[Tag Name],0)),"")</f>
        <v/>
      </c>
    </row>
    <row r="156" spans="1:6" x14ac:dyDescent="0.25">
      <c r="A156" t="str">
        <f t="array" aca="1" ref="A1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+ 1),ROW($A154))),"")</f>
        <v/>
      </c>
      <c r="B156" t="str">
        <f ca="1">IF($A156&lt;&gt;"",INDEX(Devices[Area],MATCH($A156,Devices[Tag Name],0)),"")</f>
        <v/>
      </c>
      <c r="C156" t="str">
        <f t="shared" ca="1" si="1"/>
        <v/>
      </c>
      <c r="F156" t="str">
        <f ca="1">IF($A156&lt;&gt;"",INDEX(Devices[Device Description],MATCH($A156,Devices[Tag Name],0)),"")</f>
        <v/>
      </c>
    </row>
    <row r="157" spans="1:6" x14ac:dyDescent="0.25">
      <c r="A157" t="str">
        <f t="array" aca="1" ref="A1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+ 1),ROW($A155))),"")</f>
        <v/>
      </c>
      <c r="B157" t="str">
        <f ca="1">IF($A157&lt;&gt;"",INDEX(Devices[Area],MATCH($A157,Devices[Tag Name],0)),"")</f>
        <v/>
      </c>
      <c r="C157" t="str">
        <f t="shared" ca="1" si="1"/>
        <v/>
      </c>
      <c r="F157" t="str">
        <f ca="1">IF($A157&lt;&gt;"",INDEX(Devices[Device Description],MATCH($A157,Devices[Tag Name],0)),"")</f>
        <v/>
      </c>
    </row>
    <row r="158" spans="1:6" x14ac:dyDescent="0.25">
      <c r="A158" t="str">
        <f t="array" aca="1" ref="A1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+ 1),ROW($A156))),"")</f>
        <v/>
      </c>
      <c r="B158" t="str">
        <f ca="1">IF($A158&lt;&gt;"",INDEX(Devices[Area],MATCH($A158,Devices[Tag Name],0)),"")</f>
        <v/>
      </c>
      <c r="C158" t="str">
        <f t="shared" ca="1" si="1"/>
        <v/>
      </c>
      <c r="F158" t="str">
        <f ca="1">IF($A158&lt;&gt;"",INDEX(Devices[Device Description],MATCH($A158,Devices[Tag Name],0)),"")</f>
        <v/>
      </c>
    </row>
    <row r="159" spans="1:6" x14ac:dyDescent="0.25">
      <c r="A159" t="str">
        <f t="array" aca="1" ref="A1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+ 1),ROW($A157))),"")</f>
        <v/>
      </c>
      <c r="B159" t="str">
        <f ca="1">IF($A159&lt;&gt;"",INDEX(Devices[Area],MATCH($A159,Devices[Tag Name],0)),"")</f>
        <v/>
      </c>
      <c r="C159" t="str">
        <f t="shared" ca="1" si="1"/>
        <v/>
      </c>
      <c r="F159" t="str">
        <f ca="1">IF($A159&lt;&gt;"",INDEX(Devices[Device Description],MATCH($A159,Devices[Tag Name],0)),"")</f>
        <v/>
      </c>
    </row>
    <row r="160" spans="1:6" x14ac:dyDescent="0.25">
      <c r="A160" t="str">
        <f t="array" aca="1" ref="A1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+ 1),ROW($A158))),"")</f>
        <v/>
      </c>
      <c r="B160" t="str">
        <f ca="1">IF($A160&lt;&gt;"",INDEX(Devices[Area],MATCH($A160,Devices[Tag Name],0)),"")</f>
        <v/>
      </c>
      <c r="C160" t="str">
        <f t="shared" ca="1" si="1"/>
        <v/>
      </c>
      <c r="F160" t="str">
        <f ca="1">IF($A160&lt;&gt;"",INDEX(Devices[Device Description],MATCH($A160,Devices[Tag Name],0)),"")</f>
        <v/>
      </c>
    </row>
    <row r="161" spans="1:6" x14ac:dyDescent="0.25">
      <c r="A161" t="str">
        <f t="array" aca="1" ref="A1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+ 1),ROW($A159))),"")</f>
        <v/>
      </c>
      <c r="B161" t="str">
        <f ca="1">IF($A161&lt;&gt;"",INDEX(Devices[Area],MATCH($A161,Devices[Tag Name],0)),"")</f>
        <v/>
      </c>
      <c r="C161" t="str">
        <f t="shared" ca="1" si="1"/>
        <v/>
      </c>
      <c r="F161" t="str">
        <f ca="1">IF($A161&lt;&gt;"",INDEX(Devices[Device Description],MATCH($A161,Devices[Tag Name],0)),"")</f>
        <v/>
      </c>
    </row>
    <row r="162" spans="1:6" x14ac:dyDescent="0.25">
      <c r="A162" t="str">
        <f t="array" aca="1" ref="A1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+ 1),ROW($A160))),"")</f>
        <v/>
      </c>
      <c r="B162" t="str">
        <f ca="1">IF($A162&lt;&gt;"",INDEX(Devices[Area],MATCH($A162,Devices[Tag Name],0)),"")</f>
        <v/>
      </c>
      <c r="C162" t="str">
        <f t="shared" ca="1" si="1"/>
        <v/>
      </c>
      <c r="F162" t="str">
        <f ca="1">IF($A162&lt;&gt;"",INDEX(Devices[Device Description],MATCH($A162,Devices[Tag Name],0)),"")</f>
        <v/>
      </c>
    </row>
    <row r="163" spans="1:6" x14ac:dyDescent="0.25">
      <c r="A163" t="str">
        <f t="array" aca="1" ref="A1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+ 1),ROW($A161))),"")</f>
        <v/>
      </c>
      <c r="B163" t="str">
        <f ca="1">IF($A163&lt;&gt;"",INDEX(Devices[Area],MATCH($A163,Devices[Tag Name],0)),"")</f>
        <v/>
      </c>
      <c r="C163" t="str">
        <f t="shared" ca="1" si="1"/>
        <v/>
      </c>
      <c r="F163" t="str">
        <f ca="1">IF($A163&lt;&gt;"",INDEX(Devices[Device Description],MATCH($A163,Devices[Tag Name],0)),"")</f>
        <v/>
      </c>
    </row>
    <row r="164" spans="1:6" x14ac:dyDescent="0.25">
      <c r="A164" t="str">
        <f t="array" aca="1" ref="A1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+ 1),ROW($A162))),"")</f>
        <v/>
      </c>
      <c r="B164" t="str">
        <f ca="1">IF($A164&lt;&gt;"",INDEX(Devices[Area],MATCH($A164,Devices[Tag Name],0)),"")</f>
        <v/>
      </c>
      <c r="C164" t="str">
        <f t="shared" ca="1" si="1"/>
        <v/>
      </c>
      <c r="F164" t="str">
        <f ca="1">IF($A164&lt;&gt;"",INDEX(Devices[Device Description],MATCH($A164,Devices[Tag Name],0)),"")</f>
        <v/>
      </c>
    </row>
    <row r="165" spans="1:6" x14ac:dyDescent="0.25">
      <c r="A165" t="str">
        <f t="array" aca="1" ref="A1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+ 1),ROW($A163))),"")</f>
        <v/>
      </c>
      <c r="B165" t="str">
        <f ca="1">IF($A165&lt;&gt;"",INDEX(Devices[Area],MATCH($A165,Devices[Tag Name],0)),"")</f>
        <v/>
      </c>
      <c r="C165" t="str">
        <f t="shared" ca="1" si="1"/>
        <v/>
      </c>
      <c r="F165" t="str">
        <f ca="1">IF($A165&lt;&gt;"",INDEX(Devices[Device Description],MATCH($A165,Devices[Tag Name],0)),"")</f>
        <v/>
      </c>
    </row>
    <row r="166" spans="1:6" x14ac:dyDescent="0.25">
      <c r="A166" t="str">
        <f t="array" aca="1" ref="A1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+ 1),ROW($A164))),"")</f>
        <v/>
      </c>
      <c r="B166" t="str">
        <f ca="1">IF($A166&lt;&gt;"",INDEX(Devices[Area],MATCH($A166,Devices[Tag Name],0)),"")</f>
        <v/>
      </c>
      <c r="C166" t="str">
        <f t="shared" ca="1" si="1"/>
        <v/>
      </c>
      <c r="F166" t="str">
        <f ca="1">IF($A166&lt;&gt;"",INDEX(Devices[Device Description],MATCH($A166,Devices[Tag Name],0)),"")</f>
        <v/>
      </c>
    </row>
    <row r="167" spans="1:6" x14ac:dyDescent="0.25">
      <c r="A167" t="str">
        <f t="array" aca="1" ref="A1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+ 1),ROW($A165))),"")</f>
        <v/>
      </c>
      <c r="B167" t="str">
        <f ca="1">IF($A167&lt;&gt;"",INDEX(Devices[Area],MATCH($A167,Devices[Tag Name],0)),"")</f>
        <v/>
      </c>
      <c r="C167" t="str">
        <f t="shared" ca="1" si="1"/>
        <v/>
      </c>
      <c r="F167" t="str">
        <f ca="1">IF($A167&lt;&gt;"",INDEX(Devices[Device Description],MATCH($A167,Devices[Tag Name],0)),"")</f>
        <v/>
      </c>
    </row>
    <row r="168" spans="1:6" x14ac:dyDescent="0.25">
      <c r="A168" t="str">
        <f t="array" aca="1" ref="A1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+ 1),ROW($A166))),"")</f>
        <v/>
      </c>
      <c r="B168" t="str">
        <f ca="1">IF($A168&lt;&gt;"",INDEX(Devices[Area],MATCH($A168,Devices[Tag Name],0)),"")</f>
        <v/>
      </c>
      <c r="C168" t="str">
        <f t="shared" ca="1" si="1"/>
        <v/>
      </c>
      <c r="F168" t="str">
        <f ca="1">IF($A168&lt;&gt;"",INDEX(Devices[Device Description],MATCH($A168,Devices[Tag Name],0)),"")</f>
        <v/>
      </c>
    </row>
    <row r="169" spans="1:6" x14ac:dyDescent="0.25">
      <c r="A169" t="str">
        <f t="array" aca="1" ref="A1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+ 1),ROW($A167))),"")</f>
        <v/>
      </c>
      <c r="B169" t="str">
        <f ca="1">IF($A169&lt;&gt;"",INDEX(Devices[Area],MATCH($A169,Devices[Tag Name],0)),"")</f>
        <v/>
      </c>
      <c r="C169" t="str">
        <f t="shared" ca="1" si="1"/>
        <v/>
      </c>
      <c r="F169" t="str">
        <f ca="1">IF($A169&lt;&gt;"",INDEX(Devices[Device Description],MATCH($A169,Devices[Tag Name],0)),"")</f>
        <v/>
      </c>
    </row>
    <row r="170" spans="1:6" x14ac:dyDescent="0.25">
      <c r="A170" t="str">
        <f t="array" aca="1" ref="A1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+ 1),ROW($A168))),"")</f>
        <v/>
      </c>
      <c r="B170" t="str">
        <f ca="1">IF($A170&lt;&gt;"",INDEX(Devices[Area],MATCH($A170,Devices[Tag Name],0)),"")</f>
        <v/>
      </c>
      <c r="C170" t="str">
        <f t="shared" ca="1" si="1"/>
        <v/>
      </c>
      <c r="F170" t="str">
        <f ca="1">IF($A170&lt;&gt;"",INDEX(Devices[Device Description],MATCH($A170,Devices[Tag Name],0)),"")</f>
        <v/>
      </c>
    </row>
    <row r="171" spans="1:6" x14ac:dyDescent="0.25">
      <c r="A171" t="str">
        <f t="array" aca="1" ref="A1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+ 1),ROW($A169))),"")</f>
        <v/>
      </c>
      <c r="B171" t="str">
        <f ca="1">IF($A171&lt;&gt;"",INDEX(Devices[Area],MATCH($A171,Devices[Tag Name],0)),"")</f>
        <v/>
      </c>
      <c r="C171" t="str">
        <f t="shared" ca="1" si="1"/>
        <v/>
      </c>
      <c r="F171" t="str">
        <f ca="1">IF($A171&lt;&gt;"",INDEX(Devices[Device Description],MATCH($A171,Devices[Tag Name],0)),"")</f>
        <v/>
      </c>
    </row>
    <row r="172" spans="1:6" x14ac:dyDescent="0.25">
      <c r="A172" t="str">
        <f t="array" aca="1" ref="A1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+ 1),ROW($A170))),"")</f>
        <v/>
      </c>
      <c r="B172" t="str">
        <f ca="1">IF($A172&lt;&gt;"",INDEX(Devices[Area],MATCH($A172,Devices[Tag Name],0)),"")</f>
        <v/>
      </c>
      <c r="C172" t="str">
        <f t="shared" ca="1" si="1"/>
        <v/>
      </c>
      <c r="F172" t="str">
        <f ca="1">IF($A172&lt;&gt;"",INDEX(Devices[Device Description],MATCH($A172,Devices[Tag Name],0)),"")</f>
        <v/>
      </c>
    </row>
    <row r="173" spans="1:6" x14ac:dyDescent="0.25">
      <c r="A173" t="str">
        <f t="array" aca="1" ref="A1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+ 1),ROW($A171))),"")</f>
        <v/>
      </c>
      <c r="B173" t="str">
        <f ca="1">IF($A173&lt;&gt;"",INDEX(Devices[Area],MATCH($A173,Devices[Tag Name],0)),"")</f>
        <v/>
      </c>
      <c r="C173" t="str">
        <f t="shared" ca="1" si="1"/>
        <v/>
      </c>
      <c r="F173" t="str">
        <f ca="1">IF($A173&lt;&gt;"",INDEX(Devices[Device Description],MATCH($A173,Devices[Tag Name],0)),"")</f>
        <v/>
      </c>
    </row>
    <row r="174" spans="1:6" x14ac:dyDescent="0.25">
      <c r="A174" t="str">
        <f t="array" aca="1" ref="A1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+ 1),ROW($A172))),"")</f>
        <v/>
      </c>
      <c r="B174" t="str">
        <f ca="1">IF($A174&lt;&gt;"",INDEX(Devices[Area],MATCH($A174,Devices[Tag Name],0)),"")</f>
        <v/>
      </c>
      <c r="C174" t="str">
        <f t="shared" ca="1" si="1"/>
        <v/>
      </c>
      <c r="F174" t="str">
        <f ca="1">IF($A174&lt;&gt;"",INDEX(Devices[Device Description],MATCH($A174,Devices[Tag Name],0)),"")</f>
        <v/>
      </c>
    </row>
    <row r="175" spans="1:6" x14ac:dyDescent="0.25">
      <c r="A175" t="str">
        <f t="array" aca="1" ref="A1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+ 1),ROW($A173))),"")</f>
        <v/>
      </c>
      <c r="B175" t="str">
        <f ca="1">IF($A175&lt;&gt;"",INDEX(Devices[Area],MATCH($A175,Devices[Tag Name],0)),"")</f>
        <v/>
      </c>
      <c r="C175" t="str">
        <f t="shared" ca="1" si="1"/>
        <v/>
      </c>
      <c r="F175" t="str">
        <f ca="1">IF($A175&lt;&gt;"",INDEX(Devices[Device Description],MATCH($A175,Devices[Tag Name],0)),"")</f>
        <v/>
      </c>
    </row>
    <row r="176" spans="1:6" x14ac:dyDescent="0.25">
      <c r="A176" t="str">
        <f t="array" aca="1" ref="A1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+ 1),ROW($A174))),"")</f>
        <v/>
      </c>
      <c r="B176" t="str">
        <f ca="1">IF($A176&lt;&gt;"",INDEX(Devices[Area],MATCH($A176,Devices[Tag Name],0)),"")</f>
        <v/>
      </c>
      <c r="C176" t="str">
        <f t="shared" ca="1" si="1"/>
        <v/>
      </c>
      <c r="F176" t="str">
        <f ca="1">IF($A176&lt;&gt;"",INDEX(Devices[Device Description],MATCH($A176,Devices[Tag Name],0)),"")</f>
        <v/>
      </c>
    </row>
    <row r="177" spans="1:6" x14ac:dyDescent="0.25">
      <c r="A177" t="str">
        <f t="array" aca="1" ref="A1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+ 1),ROW($A175))),"")</f>
        <v/>
      </c>
      <c r="B177" t="str">
        <f ca="1">IF($A177&lt;&gt;"",INDEX(Devices[Area],MATCH($A177,Devices[Tag Name],0)),"")</f>
        <v/>
      </c>
      <c r="C177" t="str">
        <f t="shared" ca="1" si="1"/>
        <v/>
      </c>
      <c r="F177" t="str">
        <f ca="1">IF($A177&lt;&gt;"",INDEX(Devices[Device Description],MATCH($A177,Devices[Tag Name],0)),"")</f>
        <v/>
      </c>
    </row>
    <row r="178" spans="1:6" x14ac:dyDescent="0.25">
      <c r="A178" t="str">
        <f t="array" aca="1" ref="A1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+ 1),ROW($A176))),"")</f>
        <v/>
      </c>
      <c r="B178" t="str">
        <f ca="1">IF($A178&lt;&gt;"",INDEX(Devices[Area],MATCH($A178,Devices[Tag Name],0)),"")</f>
        <v/>
      </c>
      <c r="C178" t="str">
        <f t="shared" ca="1" si="1"/>
        <v/>
      </c>
      <c r="F178" t="str">
        <f ca="1">IF($A178&lt;&gt;"",INDEX(Devices[Device Description],MATCH($A178,Devices[Tag Name],0)),"")</f>
        <v/>
      </c>
    </row>
    <row r="179" spans="1:6" x14ac:dyDescent="0.25">
      <c r="A179" t="str">
        <f t="array" aca="1" ref="A1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+ 1),ROW($A177))),"")</f>
        <v/>
      </c>
      <c r="B179" t="str">
        <f ca="1">IF($A179&lt;&gt;"",INDEX(Devices[Area],MATCH($A179,Devices[Tag Name],0)),"")</f>
        <v/>
      </c>
      <c r="C179" t="str">
        <f t="shared" ca="1" si="1"/>
        <v/>
      </c>
      <c r="F179" t="str">
        <f ca="1">IF($A179&lt;&gt;"",INDEX(Devices[Device Description],MATCH($A179,Devices[Tag Name],0)),"")</f>
        <v/>
      </c>
    </row>
    <row r="180" spans="1:6" x14ac:dyDescent="0.25">
      <c r="A180" t="str">
        <f t="array" aca="1" ref="A1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+ 1),ROW($A178))),"")</f>
        <v/>
      </c>
      <c r="B180" t="str">
        <f ca="1">IF($A180&lt;&gt;"",INDEX(Devices[Area],MATCH($A180,Devices[Tag Name],0)),"")</f>
        <v/>
      </c>
      <c r="C180" t="str">
        <f t="shared" ca="1" si="1"/>
        <v/>
      </c>
      <c r="F180" t="str">
        <f ca="1">IF($A180&lt;&gt;"",INDEX(Devices[Device Description],MATCH($A180,Devices[Tag Name],0)),"")</f>
        <v/>
      </c>
    </row>
    <row r="181" spans="1:6" x14ac:dyDescent="0.25">
      <c r="A181" t="str">
        <f t="array" aca="1" ref="A1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+ 1),ROW($A179))),"")</f>
        <v/>
      </c>
      <c r="B181" t="str">
        <f ca="1">IF($A181&lt;&gt;"",INDEX(Devices[Area],MATCH($A181,Devices[Tag Name],0)),"")</f>
        <v/>
      </c>
      <c r="C181" t="str">
        <f t="shared" ca="1" si="1"/>
        <v/>
      </c>
      <c r="F181" t="str">
        <f ca="1">IF($A181&lt;&gt;"",INDEX(Devices[Device Description],MATCH($A181,Devices[Tag Name],0)),"")</f>
        <v/>
      </c>
    </row>
    <row r="182" spans="1:6" x14ac:dyDescent="0.25">
      <c r="A182" t="str">
        <f t="array" aca="1" ref="A1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+ 1),ROW($A180))),"")</f>
        <v/>
      </c>
      <c r="B182" t="str">
        <f ca="1">IF($A182&lt;&gt;"",INDEX(Devices[Area],MATCH($A182,Devices[Tag Name],0)),"")</f>
        <v/>
      </c>
      <c r="C182" t="str">
        <f t="shared" ca="1" si="1"/>
        <v/>
      </c>
      <c r="F182" t="str">
        <f ca="1">IF($A182&lt;&gt;"",INDEX(Devices[Device Description],MATCH($A182,Devices[Tag Name],0)),"")</f>
        <v/>
      </c>
    </row>
    <row r="183" spans="1:6" x14ac:dyDescent="0.25">
      <c r="A183" t="str">
        <f t="array" aca="1" ref="A1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+ 1),ROW($A181))),"")</f>
        <v/>
      </c>
      <c r="B183" t="str">
        <f ca="1">IF($A183&lt;&gt;"",INDEX(Devices[Area],MATCH($A183,Devices[Tag Name],0)),"")</f>
        <v/>
      </c>
      <c r="C183" t="str">
        <f t="shared" ca="1" si="1"/>
        <v/>
      </c>
      <c r="F183" t="str">
        <f ca="1">IF($A183&lt;&gt;"",INDEX(Devices[Device Description],MATCH($A183,Devices[Tag Name],0)),"")</f>
        <v/>
      </c>
    </row>
    <row r="184" spans="1:6" x14ac:dyDescent="0.25">
      <c r="A184" t="str">
        <f t="array" aca="1" ref="A1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+ 1),ROW($A182))),"")</f>
        <v/>
      </c>
      <c r="B184" t="str">
        <f ca="1">IF($A184&lt;&gt;"",INDEX(Devices[Area],MATCH($A184,Devices[Tag Name],0)),"")</f>
        <v/>
      </c>
      <c r="C184" t="str">
        <f t="shared" ca="1" si="1"/>
        <v/>
      </c>
      <c r="F184" t="str">
        <f ca="1">IF($A184&lt;&gt;"",INDEX(Devices[Device Description],MATCH($A184,Devices[Tag Name],0)),"")</f>
        <v/>
      </c>
    </row>
    <row r="185" spans="1:6" x14ac:dyDescent="0.25">
      <c r="A185" t="str">
        <f t="array" aca="1" ref="A1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+ 1),ROW($A183))),"")</f>
        <v/>
      </c>
      <c r="B185" t="str">
        <f ca="1">IF($A185&lt;&gt;"",INDEX(Devices[Area],MATCH($A185,Devices[Tag Name],0)),"")</f>
        <v/>
      </c>
      <c r="C185" t="str">
        <f t="shared" ca="1" si="1"/>
        <v/>
      </c>
      <c r="F185" t="str">
        <f ca="1">IF($A185&lt;&gt;"",INDEX(Devices[Device Description],MATCH($A185,Devices[Tag Name],0)),"")</f>
        <v/>
      </c>
    </row>
    <row r="186" spans="1:6" x14ac:dyDescent="0.25">
      <c r="A186" t="str">
        <f t="array" aca="1" ref="A1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+ 1),ROW($A184))),"")</f>
        <v/>
      </c>
      <c r="B186" t="str">
        <f ca="1">IF($A186&lt;&gt;"",INDEX(Devices[Area],MATCH($A186,Devices[Tag Name],0)),"")</f>
        <v/>
      </c>
      <c r="C186" t="str">
        <f t="shared" ca="1" si="1"/>
        <v/>
      </c>
      <c r="F186" t="str">
        <f ca="1">IF($A186&lt;&gt;"",INDEX(Devices[Device Description],MATCH($A186,Devices[Tag Name],0)),"")</f>
        <v/>
      </c>
    </row>
    <row r="187" spans="1:6" x14ac:dyDescent="0.25">
      <c r="A187" t="str">
        <f t="array" aca="1" ref="A1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+ 1),ROW($A185))),"")</f>
        <v/>
      </c>
      <c r="B187" t="str">
        <f ca="1">IF($A187&lt;&gt;"",INDEX(Devices[Area],MATCH($A187,Devices[Tag Name],0)),"")</f>
        <v/>
      </c>
      <c r="C187" t="str">
        <f t="shared" ca="1" si="1"/>
        <v/>
      </c>
      <c r="F187" t="str">
        <f ca="1">IF($A187&lt;&gt;"",INDEX(Devices[Device Description],MATCH($A187,Devices[Tag Name],0)),"")</f>
        <v/>
      </c>
    </row>
    <row r="188" spans="1:6" x14ac:dyDescent="0.25">
      <c r="A188" t="str">
        <f t="array" aca="1" ref="A1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+ 1),ROW($A186))),"")</f>
        <v/>
      </c>
      <c r="B188" t="str">
        <f ca="1">IF($A188&lt;&gt;"",INDEX(Devices[Area],MATCH($A188,Devices[Tag Name],0)),"")</f>
        <v/>
      </c>
      <c r="C188" t="str">
        <f t="shared" ca="1" si="1"/>
        <v/>
      </c>
      <c r="F188" t="str">
        <f ca="1">IF($A188&lt;&gt;"",INDEX(Devices[Device Description],MATCH($A188,Devices[Tag Name],0)),"")</f>
        <v/>
      </c>
    </row>
    <row r="189" spans="1:6" x14ac:dyDescent="0.25">
      <c r="A189" t="str">
        <f t="array" aca="1" ref="A1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+ 1),ROW($A187))),"")</f>
        <v/>
      </c>
      <c r="B189" t="str">
        <f ca="1">IF($A189&lt;&gt;"",INDEX(Devices[Area],MATCH($A189,Devices[Tag Name],0)),"")</f>
        <v/>
      </c>
      <c r="C189" t="str">
        <f t="shared" ca="1" si="1"/>
        <v/>
      </c>
      <c r="F189" t="str">
        <f ca="1">IF($A189&lt;&gt;"",INDEX(Devices[Device Description],MATCH($A189,Devices[Tag Name],0)),"")</f>
        <v/>
      </c>
    </row>
    <row r="190" spans="1:6" x14ac:dyDescent="0.25">
      <c r="A190" t="str">
        <f t="array" aca="1" ref="A1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+ 1),ROW($A188))),"")</f>
        <v/>
      </c>
      <c r="B190" t="str">
        <f ca="1">IF($A190&lt;&gt;"",INDEX(Devices[Area],MATCH($A190,Devices[Tag Name],0)),"")</f>
        <v/>
      </c>
      <c r="C190" t="str">
        <f t="shared" ca="1" si="1"/>
        <v/>
      </c>
      <c r="F190" t="str">
        <f ca="1">IF($A190&lt;&gt;"",INDEX(Devices[Device Description],MATCH($A190,Devices[Tag Name],0)),"")</f>
        <v/>
      </c>
    </row>
    <row r="191" spans="1:6" x14ac:dyDescent="0.25">
      <c r="A191" t="str">
        <f t="array" aca="1" ref="A1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+ 1),ROW($A189))),"")</f>
        <v/>
      </c>
      <c r="B191" t="str">
        <f ca="1">IF($A191&lt;&gt;"",INDEX(Devices[Area],MATCH($A191,Devices[Tag Name],0)),"")</f>
        <v/>
      </c>
      <c r="C191" t="str">
        <f t="shared" ca="1" si="1"/>
        <v/>
      </c>
      <c r="F191" t="str">
        <f ca="1">IF($A191&lt;&gt;"",INDEX(Devices[Device Description],MATCH($A191,Devices[Tag Name],0)),"")</f>
        <v/>
      </c>
    </row>
    <row r="192" spans="1:6" x14ac:dyDescent="0.25">
      <c r="A192" t="str">
        <f t="array" aca="1" ref="A1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+ 1),ROW($A190))),"")</f>
        <v/>
      </c>
      <c r="B192" t="str">
        <f ca="1">IF($A192&lt;&gt;"",INDEX(Devices[Area],MATCH($A192,Devices[Tag Name],0)),"")</f>
        <v/>
      </c>
      <c r="C192" t="str">
        <f t="shared" ca="1" si="1"/>
        <v/>
      </c>
      <c r="F192" t="str">
        <f ca="1">IF($A192&lt;&gt;"",INDEX(Devices[Device Description],MATCH($A192,Devices[Tag Name],0)),"")</f>
        <v/>
      </c>
    </row>
    <row r="193" spans="1:6" x14ac:dyDescent="0.25">
      <c r="A193" t="str">
        <f t="array" aca="1" ref="A1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+ 1),ROW($A191))),"")</f>
        <v/>
      </c>
      <c r="B193" t="str">
        <f ca="1">IF($A193&lt;&gt;"",INDEX(Devices[Area],MATCH($A193,Devices[Tag Name],0)),"")</f>
        <v/>
      </c>
      <c r="C193" t="str">
        <f t="shared" ca="1" si="1"/>
        <v/>
      </c>
      <c r="F193" t="str">
        <f ca="1">IF($A193&lt;&gt;"",INDEX(Devices[Device Description],MATCH($A193,Devices[Tag Name],0)),"")</f>
        <v/>
      </c>
    </row>
    <row r="194" spans="1:6" x14ac:dyDescent="0.25">
      <c r="A194" t="str">
        <f t="array" aca="1" ref="A1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+ 1),ROW($A192))),"")</f>
        <v/>
      </c>
      <c r="B194" t="str">
        <f ca="1">IF($A194&lt;&gt;"",INDEX(Devices[Area],MATCH($A194,Devices[Tag Name],0)),"")</f>
        <v/>
      </c>
      <c r="C194" t="str">
        <f t="shared" ca="1" si="1"/>
        <v/>
      </c>
      <c r="F194" t="str">
        <f ca="1">IF($A194&lt;&gt;"",INDEX(Devices[Device Description],MATCH($A194,Devices[Tag Name],0)),"")</f>
        <v/>
      </c>
    </row>
    <row r="195" spans="1:6" x14ac:dyDescent="0.25">
      <c r="A195" t="str">
        <f t="array" aca="1" ref="A1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+ 1),ROW($A193))),"")</f>
        <v/>
      </c>
      <c r="B195" t="str">
        <f ca="1">IF($A195&lt;&gt;"",INDEX(Devices[Area],MATCH($A195,Devices[Tag Name],0)),"")</f>
        <v/>
      </c>
      <c r="C195" t="str">
        <f t="shared" ca="1" si="1"/>
        <v/>
      </c>
      <c r="F195" t="str">
        <f ca="1">IF($A195&lt;&gt;"",INDEX(Devices[Device Description],MATCH($A195,Devices[Tag Name],0)),"")</f>
        <v/>
      </c>
    </row>
    <row r="196" spans="1:6" x14ac:dyDescent="0.25">
      <c r="A196" t="str">
        <f t="array" aca="1" ref="A1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+ 1),ROW($A194))),"")</f>
        <v/>
      </c>
      <c r="B196" t="str">
        <f ca="1">IF($A196&lt;&gt;"",INDEX(Devices[Area],MATCH($A196,Devices[Tag Name],0)),"")</f>
        <v/>
      </c>
      <c r="C196" t="str">
        <f t="shared" ca="1" si="1"/>
        <v/>
      </c>
      <c r="F196" t="str">
        <f ca="1">IF($A196&lt;&gt;"",INDEX(Devices[Device Description],MATCH($A196,Devices[Tag Name],0)),"")</f>
        <v/>
      </c>
    </row>
    <row r="197" spans="1:6" x14ac:dyDescent="0.25">
      <c r="A197" t="str">
        <f t="array" aca="1" ref="A1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+ 1),ROW($A195))),"")</f>
        <v/>
      </c>
      <c r="B197" t="str">
        <f ca="1">IF($A197&lt;&gt;"",INDEX(Devices[Area],MATCH($A197,Devices[Tag Name],0)),"")</f>
        <v/>
      </c>
      <c r="C197" t="str">
        <f t="shared" ca="1" si="1"/>
        <v/>
      </c>
      <c r="F197" t="str">
        <f ca="1">IF($A197&lt;&gt;"",INDEX(Devices[Device Description],MATCH($A197,Devices[Tag Name],0)),"")</f>
        <v/>
      </c>
    </row>
    <row r="198" spans="1:6" x14ac:dyDescent="0.25">
      <c r="A198" t="str">
        <f t="array" aca="1" ref="A1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+ 1),ROW($A196))),"")</f>
        <v/>
      </c>
      <c r="B198" t="str">
        <f ca="1">IF($A198&lt;&gt;"",INDEX(Devices[Area],MATCH($A198,Devices[Tag Name],0)),"")</f>
        <v/>
      </c>
      <c r="C198" t="str">
        <f t="shared" ca="1" si="1"/>
        <v/>
      </c>
      <c r="F198" t="str">
        <f ca="1">IF($A198&lt;&gt;"",INDEX(Devices[Device Description],MATCH($A198,Devices[Tag Name],0)),"")</f>
        <v/>
      </c>
    </row>
    <row r="199" spans="1:6" x14ac:dyDescent="0.25">
      <c r="A199" t="str">
        <f t="array" aca="1" ref="A1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+ 1),ROW($A197))),"")</f>
        <v/>
      </c>
      <c r="B199" t="str">
        <f ca="1">IF($A199&lt;&gt;"",INDEX(Devices[Area],MATCH($A199,Devices[Tag Name],0)),"")</f>
        <v/>
      </c>
      <c r="C199" t="str">
        <f t="shared" ca="1" si="1"/>
        <v/>
      </c>
      <c r="F199" t="str">
        <f ca="1">IF($A199&lt;&gt;"",INDEX(Devices[Device Description],MATCH($A199,Devices[Tag Name],0)),"")</f>
        <v/>
      </c>
    </row>
    <row r="200" spans="1:6" x14ac:dyDescent="0.25">
      <c r="A200" t="str">
        <f t="array" aca="1" ref="A2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+ 1),ROW($A198))),"")</f>
        <v/>
      </c>
      <c r="B200" t="str">
        <f ca="1">IF($A200&lt;&gt;"",INDEX(Devices[Area],MATCH($A200,Devices[Tag Name],0)),"")</f>
        <v/>
      </c>
      <c r="C200" t="str">
        <f t="shared" ca="1" si="1"/>
        <v/>
      </c>
      <c r="F200" t="str">
        <f ca="1">IF($A200&lt;&gt;"",INDEX(Devices[Device Description],MATCH($A200,Devices[Tag Name],0)),"")</f>
        <v/>
      </c>
    </row>
    <row r="201" spans="1:6" x14ac:dyDescent="0.25">
      <c r="A201" t="str">
        <f t="array" aca="1" ref="A2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+ 1),ROW($A199))),"")</f>
        <v/>
      </c>
      <c r="B201" t="str">
        <f ca="1">IF($A201&lt;&gt;"",INDEX(Devices[Area],MATCH($A201,Devices[Tag Name],0)),"")</f>
        <v/>
      </c>
      <c r="C201" t="str">
        <f t="shared" ca="1" si="1"/>
        <v/>
      </c>
      <c r="F201" t="str">
        <f ca="1">IF($A201&lt;&gt;"",INDEX(Devices[Device Description],MATCH($A201,Devices[Tag Name],0)),"")</f>
        <v/>
      </c>
    </row>
    <row r="202" spans="1:6" x14ac:dyDescent="0.25">
      <c r="A202" t="str">
        <f t="array" aca="1" ref="A2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+ 1),ROW($A200))),"")</f>
        <v/>
      </c>
      <c r="B202" t="str">
        <f ca="1">IF($A202&lt;&gt;"",INDEX(Devices[Area],MATCH($A202,Devices[Tag Name],0)),"")</f>
        <v/>
      </c>
      <c r="C202" t="str">
        <f t="shared" ca="1" si="1"/>
        <v/>
      </c>
      <c r="F202" t="str">
        <f ca="1">IF($A202&lt;&gt;"",INDEX(Devices[Device Description],MATCH($A202,Devices[Tag Name],0)),"")</f>
        <v/>
      </c>
    </row>
    <row r="203" spans="1:6" x14ac:dyDescent="0.25">
      <c r="A203" t="str">
        <f t="array" aca="1" ref="A2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+ 1),ROW($A201))),"")</f>
        <v/>
      </c>
      <c r="B203" t="str">
        <f ca="1">IF($A203&lt;&gt;"",INDEX(Devices[Area],MATCH($A203,Devices[Tag Name],0)),"")</f>
        <v/>
      </c>
      <c r="C203" t="str">
        <f t="shared" ca="1" si="1"/>
        <v/>
      </c>
      <c r="F203" t="str">
        <f ca="1">IF($A203&lt;&gt;"",INDEX(Devices[Device Description],MATCH($A203,Devices[Tag Name],0)),"")</f>
        <v/>
      </c>
    </row>
    <row r="204" spans="1:6" x14ac:dyDescent="0.25">
      <c r="A204" t="str">
        <f t="array" aca="1" ref="A2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+ 1),ROW($A202))),"")</f>
        <v/>
      </c>
      <c r="B204" t="str">
        <f ca="1">IF($A204&lt;&gt;"",INDEX(Devices[Area],MATCH($A204,Devices[Tag Name],0)),"")</f>
        <v/>
      </c>
      <c r="C204" t="str">
        <f t="shared" ca="1" si="1"/>
        <v/>
      </c>
      <c r="F204" t="str">
        <f ca="1">IF($A204&lt;&gt;"",INDEX(Devices[Device Description],MATCH($A204,Devices[Tag Name],0)),"")</f>
        <v/>
      </c>
    </row>
    <row r="205" spans="1:6" x14ac:dyDescent="0.25">
      <c r="A205" t="str">
        <f t="array" aca="1" ref="A2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+ 1),ROW($A203))),"")</f>
        <v/>
      </c>
      <c r="B205" t="str">
        <f ca="1">IF($A205&lt;&gt;"",INDEX(Devices[Area],MATCH($A205,Devices[Tag Name],0)),"")</f>
        <v/>
      </c>
      <c r="C205" t="str">
        <f t="shared" ca="1" si="1"/>
        <v/>
      </c>
      <c r="F205" t="str">
        <f ca="1">IF($A205&lt;&gt;"",INDEX(Devices[Device Description],MATCH($A205,Devices[Tag Name],0)),"")</f>
        <v/>
      </c>
    </row>
    <row r="206" spans="1:6" x14ac:dyDescent="0.25">
      <c r="A206" t="str">
        <f t="array" aca="1" ref="A2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+ 1),ROW($A204))),"")</f>
        <v/>
      </c>
      <c r="B206" t="str">
        <f ca="1">IF($A206&lt;&gt;"",INDEX(Devices[Area],MATCH($A206,Devices[Tag Name],0)),"")</f>
        <v/>
      </c>
      <c r="C206" t="str">
        <f t="shared" ca="1" si="1"/>
        <v/>
      </c>
      <c r="F206" t="str">
        <f ca="1">IF($A206&lt;&gt;"",INDEX(Devices[Device Description],MATCH($A206,Devices[Tag Name],0)),"")</f>
        <v/>
      </c>
    </row>
    <row r="207" spans="1:6" x14ac:dyDescent="0.25">
      <c r="A207" t="str">
        <f t="array" aca="1" ref="A2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+ 1),ROW($A205))),"")</f>
        <v/>
      </c>
      <c r="B207" t="str">
        <f ca="1">IF($A207&lt;&gt;"",INDEX(Devices[Area],MATCH($A207,Devices[Tag Name],0)),"")</f>
        <v/>
      </c>
      <c r="C207" t="str">
        <f t="shared" ca="1" si="1"/>
        <v/>
      </c>
      <c r="F207" t="str">
        <f ca="1">IF($A207&lt;&gt;"",INDEX(Devices[Device Description],MATCH($A207,Devices[Tag Name],0)),"")</f>
        <v/>
      </c>
    </row>
    <row r="208" spans="1:6" x14ac:dyDescent="0.25">
      <c r="A208" t="str">
        <f t="array" aca="1" ref="A2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+ 1),ROW($A206))),"")</f>
        <v/>
      </c>
      <c r="B208" t="str">
        <f ca="1">IF($A208&lt;&gt;"",INDEX(Devices[Area],MATCH($A208,Devices[Tag Name],0)),"")</f>
        <v/>
      </c>
      <c r="C208" t="str">
        <f t="shared" ca="1" si="1"/>
        <v/>
      </c>
      <c r="F208" t="str">
        <f ca="1">IF($A208&lt;&gt;"",INDEX(Devices[Device Description],MATCH($A208,Devices[Tag Name],0)),"")</f>
        <v/>
      </c>
    </row>
    <row r="209" spans="1:6" x14ac:dyDescent="0.25">
      <c r="A209" t="str">
        <f t="array" aca="1" ref="A2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+ 1),ROW($A207))),"")</f>
        <v/>
      </c>
      <c r="B209" t="str">
        <f ca="1">IF($A209&lt;&gt;"",INDEX(Devices[Area],MATCH($A209,Devices[Tag Name],0)),"")</f>
        <v/>
      </c>
      <c r="C209" t="str">
        <f t="shared" ca="1" si="1"/>
        <v/>
      </c>
      <c r="F209" t="str">
        <f ca="1">IF($A209&lt;&gt;"",INDEX(Devices[Device Description],MATCH($A209,Devices[Tag Name],0)),"")</f>
        <v/>
      </c>
    </row>
    <row r="210" spans="1:6" x14ac:dyDescent="0.25">
      <c r="A210" t="str">
        <f t="array" aca="1" ref="A2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+ 1),ROW($A208))),"")</f>
        <v/>
      </c>
      <c r="B210" t="str">
        <f ca="1">IF($A210&lt;&gt;"",INDEX(Devices[Area],MATCH($A210,Devices[Tag Name],0)),"")</f>
        <v/>
      </c>
      <c r="C210" t="str">
        <f t="shared" ca="1" si="1"/>
        <v/>
      </c>
      <c r="F210" t="str">
        <f ca="1">IF($A210&lt;&gt;"",INDEX(Devices[Device Description],MATCH($A210,Devices[Tag Name],0)),"")</f>
        <v/>
      </c>
    </row>
    <row r="211" spans="1:6" x14ac:dyDescent="0.25">
      <c r="A211" t="str">
        <f t="array" aca="1" ref="A2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+ 1),ROW($A209))),"")</f>
        <v/>
      </c>
      <c r="B211" t="str">
        <f ca="1">IF($A211&lt;&gt;"",INDEX(Devices[Area],MATCH($A211,Devices[Tag Name],0)),"")</f>
        <v/>
      </c>
      <c r="C211" t="str">
        <f t="shared" ca="1" si="1"/>
        <v/>
      </c>
      <c r="F211" t="str">
        <f ca="1">IF($A211&lt;&gt;"",INDEX(Devices[Device Description],MATCH($A211,Devices[Tag Name],0)),"")</f>
        <v/>
      </c>
    </row>
    <row r="212" spans="1:6" x14ac:dyDescent="0.25">
      <c r="A212" t="str">
        <f t="array" aca="1" ref="A2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+ 1),ROW($A210))),"")</f>
        <v/>
      </c>
      <c r="B212" t="str">
        <f ca="1">IF($A212&lt;&gt;"",INDEX(Devices[Area],MATCH($A212,Devices[Tag Name],0)),"")</f>
        <v/>
      </c>
      <c r="C212" t="str">
        <f t="shared" ca="1" si="1"/>
        <v/>
      </c>
      <c r="F212" t="str">
        <f ca="1">IF($A212&lt;&gt;"",INDEX(Devices[Device Description],MATCH($A212,Devices[Tag Name],0)),"")</f>
        <v/>
      </c>
    </row>
    <row r="213" spans="1:6" x14ac:dyDescent="0.25">
      <c r="A213" t="str">
        <f t="array" aca="1" ref="A2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+ 1),ROW($A211))),"")</f>
        <v/>
      </c>
      <c r="B213" t="str">
        <f ca="1">IF($A213&lt;&gt;"",INDEX(Devices[Area],MATCH($A213,Devices[Tag Name],0)),"")</f>
        <v/>
      </c>
      <c r="C213" t="str">
        <f t="shared" ca="1" si="1"/>
        <v/>
      </c>
      <c r="F213" t="str">
        <f ca="1">IF($A213&lt;&gt;"",INDEX(Devices[Device Description],MATCH($A213,Devices[Tag Name],0)),"")</f>
        <v/>
      </c>
    </row>
    <row r="214" spans="1:6" x14ac:dyDescent="0.25">
      <c r="A214" t="str">
        <f t="array" aca="1" ref="A2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+ 1),ROW($A212))),"")</f>
        <v/>
      </c>
      <c r="B214" t="str">
        <f ca="1">IF($A214&lt;&gt;"",INDEX(Devices[Area],MATCH($A214,Devices[Tag Name],0)),"")</f>
        <v/>
      </c>
      <c r="C214" t="str">
        <f t="shared" ca="1" si="1"/>
        <v/>
      </c>
      <c r="F214" t="str">
        <f ca="1">IF($A214&lt;&gt;"",INDEX(Devices[Device Description],MATCH($A214,Devices[Tag Name],0)),"")</f>
        <v/>
      </c>
    </row>
    <row r="215" spans="1:6" x14ac:dyDescent="0.25">
      <c r="A215" t="str">
        <f t="array" aca="1" ref="A2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+ 1),ROW($A213))),"")</f>
        <v/>
      </c>
      <c r="B215" t="str">
        <f ca="1">IF($A215&lt;&gt;"",INDEX(Devices[Area],MATCH($A215,Devices[Tag Name],0)),"")</f>
        <v/>
      </c>
      <c r="C215" t="str">
        <f t="shared" ca="1" si="1"/>
        <v/>
      </c>
      <c r="F215" t="str">
        <f ca="1">IF($A215&lt;&gt;"",INDEX(Devices[Device Description],MATCH($A215,Devices[Tag Name],0)),"")</f>
        <v/>
      </c>
    </row>
    <row r="216" spans="1:6" x14ac:dyDescent="0.25">
      <c r="A216" t="str">
        <f t="array" aca="1" ref="A2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+ 1),ROW($A214))),"")</f>
        <v/>
      </c>
      <c r="B216" t="str">
        <f ca="1">IF($A216&lt;&gt;"",INDEX(Devices[Area],MATCH($A216,Devices[Tag Name],0)),"")</f>
        <v/>
      </c>
      <c r="C216" t="str">
        <f t="shared" ca="1" si="1"/>
        <v/>
      </c>
      <c r="F216" t="str">
        <f ca="1">IF($A216&lt;&gt;"",INDEX(Devices[Device Description],MATCH($A216,Devices[Tag Name],0)),"")</f>
        <v/>
      </c>
    </row>
    <row r="217" spans="1:6" x14ac:dyDescent="0.25">
      <c r="A217" t="str">
        <f t="array" aca="1" ref="A2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+ 1),ROW($A215))),"")</f>
        <v/>
      </c>
      <c r="B217" t="str">
        <f ca="1">IF($A217&lt;&gt;"",INDEX(Devices[Area],MATCH($A217,Devices[Tag Name],0)),"")</f>
        <v/>
      </c>
      <c r="C217" t="str">
        <f t="shared" ca="1" si="1"/>
        <v/>
      </c>
      <c r="F217" t="str">
        <f ca="1">IF($A217&lt;&gt;"",INDEX(Devices[Device Description],MATCH($A217,Devices[Tag Name],0)),"")</f>
        <v/>
      </c>
    </row>
    <row r="218" spans="1:6" x14ac:dyDescent="0.25">
      <c r="A218" t="str">
        <f t="array" aca="1" ref="A2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+ 1),ROW($A216))),"")</f>
        <v/>
      </c>
      <c r="B218" t="str">
        <f ca="1">IF($A218&lt;&gt;"",INDEX(Devices[Area],MATCH($A218,Devices[Tag Name],0)),"")</f>
        <v/>
      </c>
      <c r="C218" t="str">
        <f t="shared" ca="1" si="1"/>
        <v/>
      </c>
      <c r="F218" t="str">
        <f ca="1">IF($A218&lt;&gt;"",INDEX(Devices[Device Description],MATCH($A218,Devices[Tag Name],0)),"")</f>
        <v/>
      </c>
    </row>
    <row r="219" spans="1:6" x14ac:dyDescent="0.25">
      <c r="A219" t="str">
        <f t="array" aca="1" ref="A2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+ 1),ROW($A217))),"")</f>
        <v/>
      </c>
      <c r="B219" t="str">
        <f ca="1">IF($A219&lt;&gt;"",INDEX(Devices[Area],MATCH($A219,Devices[Tag Name],0)),"")</f>
        <v/>
      </c>
      <c r="C219" t="str">
        <f t="shared" ca="1" si="1"/>
        <v/>
      </c>
      <c r="F219" t="str">
        <f ca="1">IF($A219&lt;&gt;"",INDEX(Devices[Device Description],MATCH($A219,Devices[Tag Name],0)),"")</f>
        <v/>
      </c>
    </row>
    <row r="220" spans="1:6" x14ac:dyDescent="0.25">
      <c r="A220" t="str">
        <f t="array" aca="1" ref="A2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+ 1),ROW($A218))),"")</f>
        <v/>
      </c>
      <c r="B220" t="str">
        <f ca="1">IF($A220&lt;&gt;"",INDEX(Devices[Area],MATCH($A220,Devices[Tag Name],0)),"")</f>
        <v/>
      </c>
      <c r="C220" t="str">
        <f t="shared" ca="1" si="1"/>
        <v/>
      </c>
      <c r="F220" t="str">
        <f ca="1">IF($A220&lt;&gt;"",INDEX(Devices[Device Description],MATCH($A220,Devices[Tag Name],0)),"")</f>
        <v/>
      </c>
    </row>
    <row r="221" spans="1:6" x14ac:dyDescent="0.25">
      <c r="A221" t="str">
        <f t="array" aca="1" ref="A2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+ 1),ROW($A219))),"")</f>
        <v/>
      </c>
      <c r="B221" t="str">
        <f ca="1">IF($A221&lt;&gt;"",INDEX(Devices[Area],MATCH($A221,Devices[Tag Name],0)),"")</f>
        <v/>
      </c>
      <c r="C221" t="str">
        <f t="shared" ca="1" si="1"/>
        <v/>
      </c>
      <c r="F221" t="str">
        <f ca="1">IF($A221&lt;&gt;"",INDEX(Devices[Device Description],MATCH($A221,Devices[Tag Name],0)),"")</f>
        <v/>
      </c>
    </row>
    <row r="222" spans="1:6" x14ac:dyDescent="0.25">
      <c r="A222" t="str">
        <f t="array" aca="1" ref="A2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+ 1),ROW($A220))),"")</f>
        <v/>
      </c>
      <c r="B222" t="str">
        <f ca="1">IF($A222&lt;&gt;"",INDEX(Devices[Area],MATCH($A222,Devices[Tag Name],0)),"")</f>
        <v/>
      </c>
      <c r="C222" t="str">
        <f t="shared" ca="1" si="1"/>
        <v/>
      </c>
      <c r="F222" t="str">
        <f ca="1">IF($A222&lt;&gt;"",INDEX(Devices[Device Description],MATCH($A222,Devices[Tag Name],0)),"")</f>
        <v/>
      </c>
    </row>
    <row r="223" spans="1:6" x14ac:dyDescent="0.25">
      <c r="A223" t="str">
        <f t="array" aca="1" ref="A2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+ 1),ROW($A221))),"")</f>
        <v/>
      </c>
      <c r="B223" t="str">
        <f ca="1">IF($A223&lt;&gt;"",INDEX(Devices[Area],MATCH($A223,Devices[Tag Name],0)),"")</f>
        <v/>
      </c>
      <c r="C223" t="str">
        <f t="shared" ca="1" si="1"/>
        <v/>
      </c>
      <c r="F223" t="str">
        <f ca="1">IF($A223&lt;&gt;"",INDEX(Devices[Device Description],MATCH($A223,Devices[Tag Name],0)),"")</f>
        <v/>
      </c>
    </row>
    <row r="224" spans="1:6" x14ac:dyDescent="0.25">
      <c r="A224" t="str">
        <f t="array" aca="1" ref="A2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+ 1),ROW($A222))),"")</f>
        <v/>
      </c>
      <c r="B224" t="str">
        <f ca="1">IF($A224&lt;&gt;"",INDEX(Devices[Area],MATCH($A224,Devices[Tag Name],0)),"")</f>
        <v/>
      </c>
      <c r="C224" t="str">
        <f t="shared" ca="1" si="1"/>
        <v/>
      </c>
      <c r="F224" t="str">
        <f ca="1">IF($A224&lt;&gt;"",INDEX(Devices[Device Description],MATCH($A224,Devices[Tag Name],0)),"")</f>
        <v/>
      </c>
    </row>
    <row r="225" spans="1:6" x14ac:dyDescent="0.25">
      <c r="A225" t="str">
        <f t="array" aca="1" ref="A2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+ 1),ROW($A223))),"")</f>
        <v/>
      </c>
      <c r="B225" t="str">
        <f ca="1">IF($A225&lt;&gt;"",INDEX(Devices[Area],MATCH($A225,Devices[Tag Name],0)),"")</f>
        <v/>
      </c>
      <c r="C225" t="str">
        <f t="shared" ca="1" si="1"/>
        <v/>
      </c>
      <c r="F225" t="str">
        <f ca="1">IF($A225&lt;&gt;"",INDEX(Devices[Device Description],MATCH($A225,Devices[Tag Name],0)),"")</f>
        <v/>
      </c>
    </row>
    <row r="226" spans="1:6" x14ac:dyDescent="0.25">
      <c r="A226" t="str">
        <f t="array" aca="1" ref="A2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+ 1),ROW($A224))),"")</f>
        <v/>
      </c>
      <c r="B226" t="str">
        <f ca="1">IF($A226&lt;&gt;"",INDEX(Devices[Area],MATCH($A226,Devices[Tag Name],0)),"")</f>
        <v/>
      </c>
      <c r="C226" t="str">
        <f t="shared" ca="1" si="1"/>
        <v/>
      </c>
      <c r="F226" t="str">
        <f ca="1">IF($A226&lt;&gt;"",INDEX(Devices[Device Description],MATCH($A226,Devices[Tag Name],0)),"")</f>
        <v/>
      </c>
    </row>
    <row r="227" spans="1:6" x14ac:dyDescent="0.25">
      <c r="A227" t="str">
        <f t="array" aca="1" ref="A2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+ 1),ROW($A225))),"")</f>
        <v/>
      </c>
      <c r="B227" t="str">
        <f ca="1">IF($A227&lt;&gt;"",INDEX(Devices[Area],MATCH($A227,Devices[Tag Name],0)),"")</f>
        <v/>
      </c>
      <c r="C227" t="str">
        <f t="shared" ca="1" si="1"/>
        <v/>
      </c>
      <c r="F227" t="str">
        <f ca="1">IF($A227&lt;&gt;"",INDEX(Devices[Device Description],MATCH($A227,Devices[Tag Name],0)),"")</f>
        <v/>
      </c>
    </row>
    <row r="228" spans="1:6" x14ac:dyDescent="0.25">
      <c r="A228" t="str">
        <f t="array" aca="1" ref="A2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+ 1),ROW($A226))),"")</f>
        <v/>
      </c>
      <c r="B228" t="str">
        <f ca="1">IF($A228&lt;&gt;"",INDEX(Devices[Area],MATCH($A228,Devices[Tag Name],0)),"")</f>
        <v/>
      </c>
      <c r="C228" t="str">
        <f t="shared" ca="1" si="1"/>
        <v/>
      </c>
      <c r="F228" t="str">
        <f ca="1">IF($A228&lt;&gt;"",INDEX(Devices[Device Description],MATCH($A228,Devices[Tag Name],0)),"")</f>
        <v/>
      </c>
    </row>
    <row r="229" spans="1:6" x14ac:dyDescent="0.25">
      <c r="A229" t="str">
        <f t="array" aca="1" ref="A2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+ 1),ROW($A227))),"")</f>
        <v/>
      </c>
      <c r="B229" t="str">
        <f ca="1">IF($A229&lt;&gt;"",INDEX(Devices[Area],MATCH($A229,Devices[Tag Name],0)),"")</f>
        <v/>
      </c>
      <c r="C229" t="str">
        <f t="shared" ca="1" si="1"/>
        <v/>
      </c>
      <c r="F229" t="str">
        <f ca="1">IF($A229&lt;&gt;"",INDEX(Devices[Device Description],MATCH($A229,Devices[Tag Name],0)),"")</f>
        <v/>
      </c>
    </row>
    <row r="230" spans="1:6" x14ac:dyDescent="0.25">
      <c r="A230" t="str">
        <f t="array" aca="1" ref="A2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+ 1),ROW($A228))),"")</f>
        <v/>
      </c>
      <c r="B230" t="str">
        <f ca="1">IF($A230&lt;&gt;"",INDEX(Devices[Area],MATCH($A230,Devices[Tag Name],0)),"")</f>
        <v/>
      </c>
      <c r="C230" t="str">
        <f t="shared" ca="1" si="1"/>
        <v/>
      </c>
      <c r="F230" t="str">
        <f ca="1">IF($A230&lt;&gt;"",INDEX(Devices[Device Description],MATCH($A230,Devices[Tag Name],0)),"")</f>
        <v/>
      </c>
    </row>
    <row r="231" spans="1:6" x14ac:dyDescent="0.25">
      <c r="A231" t="str">
        <f t="array" aca="1" ref="A2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+ 1),ROW($A229))),"")</f>
        <v/>
      </c>
      <c r="B231" t="str">
        <f ca="1">IF($A231&lt;&gt;"",INDEX(Devices[Area],MATCH($A231,Devices[Tag Name],0)),"")</f>
        <v/>
      </c>
      <c r="C231" t="str">
        <f t="shared" ca="1" si="1"/>
        <v/>
      </c>
      <c r="F231" t="str">
        <f ca="1">IF($A231&lt;&gt;"",INDEX(Devices[Device Description],MATCH($A231,Devices[Tag Name],0)),"")</f>
        <v/>
      </c>
    </row>
    <row r="232" spans="1:6" x14ac:dyDescent="0.25">
      <c r="A232" t="str">
        <f t="array" aca="1" ref="A2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+ 1),ROW($A230))),"")</f>
        <v/>
      </c>
      <c r="B232" t="str">
        <f ca="1">IF($A232&lt;&gt;"",INDEX(Devices[Area],MATCH($A232,Devices[Tag Name],0)),"")</f>
        <v/>
      </c>
      <c r="C232" t="str">
        <f t="shared" ca="1" si="1"/>
        <v/>
      </c>
      <c r="F232" t="str">
        <f ca="1">IF($A232&lt;&gt;"",INDEX(Devices[Device Description],MATCH($A232,Devices[Tag Name],0)),"")</f>
        <v/>
      </c>
    </row>
    <row r="233" spans="1:6" x14ac:dyDescent="0.25">
      <c r="A233" t="str">
        <f t="array" aca="1" ref="A2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+ 1),ROW($A231))),"")</f>
        <v/>
      </c>
      <c r="B233" t="str">
        <f ca="1">IF($A233&lt;&gt;"",INDEX(Devices[Area],MATCH($A233,Devices[Tag Name],0)),"")</f>
        <v/>
      </c>
      <c r="C233" t="str">
        <f t="shared" ca="1" si="1"/>
        <v/>
      </c>
      <c r="F233" t="str">
        <f ca="1">IF($A233&lt;&gt;"",INDEX(Devices[Device Description],MATCH($A233,Devices[Tag Name],0)),"")</f>
        <v/>
      </c>
    </row>
    <row r="234" spans="1:6" x14ac:dyDescent="0.25">
      <c r="A234" t="str">
        <f t="array" aca="1" ref="A2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+ 1),ROW($A232))),"")</f>
        <v/>
      </c>
      <c r="B234" t="str">
        <f ca="1">IF($A234&lt;&gt;"",INDEX(Devices[Area],MATCH($A234,Devices[Tag Name],0)),"")</f>
        <v/>
      </c>
      <c r="C234" t="str">
        <f t="shared" ca="1" si="1"/>
        <v/>
      </c>
      <c r="F234" t="str">
        <f ca="1">IF($A234&lt;&gt;"",INDEX(Devices[Device Description],MATCH($A234,Devices[Tag Name],0)),"")</f>
        <v/>
      </c>
    </row>
    <row r="235" spans="1:6" x14ac:dyDescent="0.25">
      <c r="A235" t="str">
        <f t="array" aca="1" ref="A2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+ 1),ROW($A233))),"")</f>
        <v/>
      </c>
      <c r="B235" t="str">
        <f ca="1">IF($A235&lt;&gt;"",INDEX(Devices[Area],MATCH($A235,Devices[Tag Name],0)),"")</f>
        <v/>
      </c>
      <c r="C235" t="str">
        <f t="shared" ca="1" si="1"/>
        <v/>
      </c>
      <c r="F235" t="str">
        <f ca="1">IF($A235&lt;&gt;"",INDEX(Devices[Device Description],MATCH($A235,Devices[Tag Name],0)),"")</f>
        <v/>
      </c>
    </row>
    <row r="236" spans="1:6" x14ac:dyDescent="0.25">
      <c r="A236" t="str">
        <f t="array" aca="1" ref="A2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+ 1),ROW($A234))),"")</f>
        <v/>
      </c>
      <c r="B236" t="str">
        <f ca="1">IF($A236&lt;&gt;"",INDEX(Devices[Area],MATCH($A236,Devices[Tag Name],0)),"")</f>
        <v/>
      </c>
      <c r="C236" t="str">
        <f t="shared" ca="1" si="1"/>
        <v/>
      </c>
      <c r="F236" t="str">
        <f ca="1">IF($A236&lt;&gt;"",INDEX(Devices[Device Description],MATCH($A236,Devices[Tag Name],0)),"")</f>
        <v/>
      </c>
    </row>
    <row r="237" spans="1:6" x14ac:dyDescent="0.25">
      <c r="A237" t="str">
        <f t="array" aca="1" ref="A2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+ 1),ROW($A235))),"")</f>
        <v/>
      </c>
      <c r="B237" t="str">
        <f ca="1">IF($A237&lt;&gt;"",INDEX(Devices[Area],MATCH($A237,Devices[Tag Name],0)),"")</f>
        <v/>
      </c>
      <c r="C237" t="str">
        <f t="shared" ca="1" si="1"/>
        <v/>
      </c>
      <c r="F237" t="str">
        <f ca="1">IF($A237&lt;&gt;"",INDEX(Devices[Device Description],MATCH($A237,Devices[Tag Name],0)),"")</f>
        <v/>
      </c>
    </row>
    <row r="238" spans="1:6" x14ac:dyDescent="0.25">
      <c r="A238" t="str">
        <f t="array" aca="1" ref="A2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+ 1),ROW($A236))),"")</f>
        <v/>
      </c>
      <c r="B238" t="str">
        <f ca="1">IF($A238&lt;&gt;"",INDEX(Devices[Area],MATCH($A238,Devices[Tag Name],0)),"")</f>
        <v/>
      </c>
      <c r="C238" t="str">
        <f t="shared" ca="1" si="1"/>
        <v/>
      </c>
      <c r="F238" t="str">
        <f ca="1">IF($A238&lt;&gt;"",INDEX(Devices[Device Description],MATCH($A238,Devices[Tag Name],0)),"")</f>
        <v/>
      </c>
    </row>
    <row r="239" spans="1:6" x14ac:dyDescent="0.25">
      <c r="A239" t="str">
        <f t="array" aca="1" ref="A2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+ 1),ROW($A237))),"")</f>
        <v/>
      </c>
      <c r="B239" t="str">
        <f ca="1">IF($A239&lt;&gt;"",INDEX(Devices[Area],MATCH($A239,Devices[Tag Name],0)),"")</f>
        <v/>
      </c>
      <c r="C239" t="str">
        <f t="shared" ca="1" si="1"/>
        <v/>
      </c>
      <c r="F239" t="str">
        <f ca="1">IF($A239&lt;&gt;"",INDEX(Devices[Device Description],MATCH($A239,Devices[Tag Name],0)),"")</f>
        <v/>
      </c>
    </row>
    <row r="240" spans="1:6" x14ac:dyDescent="0.25">
      <c r="A240" t="str">
        <f t="array" aca="1" ref="A2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+ 1),ROW($A238))),"")</f>
        <v/>
      </c>
      <c r="B240" t="str">
        <f ca="1">IF($A240&lt;&gt;"",INDEX(Devices[Area],MATCH($A240,Devices[Tag Name],0)),"")</f>
        <v/>
      </c>
      <c r="C240" t="str">
        <f t="shared" ca="1" si="1"/>
        <v/>
      </c>
      <c r="F240" t="str">
        <f ca="1">IF($A240&lt;&gt;"",INDEX(Devices[Device Description],MATCH($A240,Devices[Tag Name],0)),"")</f>
        <v/>
      </c>
    </row>
    <row r="241" spans="1:6" x14ac:dyDescent="0.25">
      <c r="A241" t="str">
        <f t="array" aca="1" ref="A2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+ 1),ROW($A239))),"")</f>
        <v/>
      </c>
      <c r="B241" t="str">
        <f ca="1">IF($A241&lt;&gt;"",INDEX(Devices[Area],MATCH($A241,Devices[Tag Name],0)),"")</f>
        <v/>
      </c>
      <c r="C241" t="str">
        <f t="shared" ca="1" si="1"/>
        <v/>
      </c>
      <c r="F241" t="str">
        <f ca="1">IF($A241&lt;&gt;"",INDEX(Devices[Device Description],MATCH($A241,Devices[Tag Name],0)),"")</f>
        <v/>
      </c>
    </row>
    <row r="242" spans="1:6" x14ac:dyDescent="0.25">
      <c r="A242" t="str">
        <f t="array" aca="1" ref="A2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+ 1),ROW($A240))),"")</f>
        <v/>
      </c>
      <c r="B242" t="str">
        <f ca="1">IF($A242&lt;&gt;"",INDEX(Devices[Area],MATCH($A242,Devices[Tag Name],0)),"")</f>
        <v/>
      </c>
      <c r="C242" t="str">
        <f t="shared" ca="1" si="1"/>
        <v/>
      </c>
      <c r="F242" t="str">
        <f ca="1">IF($A242&lt;&gt;"",INDEX(Devices[Device Description],MATCH($A242,Devices[Tag Name],0)),"")</f>
        <v/>
      </c>
    </row>
    <row r="243" spans="1:6" x14ac:dyDescent="0.25">
      <c r="A243" t="str">
        <f t="array" aca="1" ref="A2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+ 1),ROW($A241))),"")</f>
        <v/>
      </c>
      <c r="B243" t="str">
        <f ca="1">IF($A243&lt;&gt;"",INDEX(Devices[Area],MATCH($A243,Devices[Tag Name],0)),"")</f>
        <v/>
      </c>
      <c r="C243" t="str">
        <f t="shared" ca="1" si="1"/>
        <v/>
      </c>
      <c r="F243" t="str">
        <f ca="1">IF($A243&lt;&gt;"",INDEX(Devices[Device Description],MATCH($A243,Devices[Tag Name],0)),"")</f>
        <v/>
      </c>
    </row>
    <row r="244" spans="1:6" x14ac:dyDescent="0.25">
      <c r="A244" t="str">
        <f t="array" aca="1" ref="A2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+ 1),ROW($A242))),"")</f>
        <v/>
      </c>
      <c r="B244" t="str">
        <f ca="1">IF($A244&lt;&gt;"",INDEX(Devices[Area],MATCH($A244,Devices[Tag Name],0)),"")</f>
        <v/>
      </c>
      <c r="C244" t="str">
        <f t="shared" ca="1" si="1"/>
        <v/>
      </c>
      <c r="F244" t="str">
        <f ca="1">IF($A244&lt;&gt;"",INDEX(Devices[Device Description],MATCH($A244,Devices[Tag Name],0)),"")</f>
        <v/>
      </c>
    </row>
    <row r="245" spans="1:6" x14ac:dyDescent="0.25">
      <c r="A245" t="str">
        <f t="array" aca="1" ref="A2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+ 1),ROW($A243))),"")</f>
        <v/>
      </c>
      <c r="B245" t="str">
        <f ca="1">IF($A245&lt;&gt;"",INDEX(Devices[Area],MATCH($A245,Devices[Tag Name],0)),"")</f>
        <v/>
      </c>
      <c r="C245" t="str">
        <f t="shared" ca="1" si="1"/>
        <v/>
      </c>
      <c r="F245" t="str">
        <f ca="1">IF($A245&lt;&gt;"",INDEX(Devices[Device Description],MATCH($A245,Devices[Tag Name],0)),"")</f>
        <v/>
      </c>
    </row>
    <row r="246" spans="1:6" x14ac:dyDescent="0.25">
      <c r="A246" t="str">
        <f t="array" aca="1" ref="A2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+ 1),ROW($A244))),"")</f>
        <v/>
      </c>
      <c r="B246" t="str">
        <f ca="1">IF($A246&lt;&gt;"",INDEX(Devices[Area],MATCH($A246,Devices[Tag Name],0)),"")</f>
        <v/>
      </c>
      <c r="C246" t="str">
        <f t="shared" ca="1" si="1"/>
        <v/>
      </c>
      <c r="F246" t="str">
        <f ca="1">IF($A246&lt;&gt;"",INDEX(Devices[Device Description],MATCH($A246,Devices[Tag Name],0)),"")</f>
        <v/>
      </c>
    </row>
    <row r="247" spans="1:6" x14ac:dyDescent="0.25">
      <c r="A247" t="str">
        <f t="array" aca="1" ref="A2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+ 1),ROW($A245))),"")</f>
        <v/>
      </c>
      <c r="B247" t="str">
        <f ca="1">IF($A247&lt;&gt;"",INDEX(Devices[Area],MATCH($A247,Devices[Tag Name],0)),"")</f>
        <v/>
      </c>
      <c r="C247" t="str">
        <f t="shared" ca="1" si="1"/>
        <v/>
      </c>
      <c r="F247" t="str">
        <f ca="1">IF($A247&lt;&gt;"",INDEX(Devices[Device Description],MATCH($A247,Devices[Tag Name],0)),"")</f>
        <v/>
      </c>
    </row>
    <row r="248" spans="1:6" x14ac:dyDescent="0.25">
      <c r="A248" t="str">
        <f t="array" aca="1" ref="A2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+ 1),ROW($A246))),"")</f>
        <v/>
      </c>
      <c r="B248" t="str">
        <f ca="1">IF($A248&lt;&gt;"",INDEX(Devices[Area],MATCH($A248,Devices[Tag Name],0)),"")</f>
        <v/>
      </c>
      <c r="C248" t="str">
        <f t="shared" ca="1" si="1"/>
        <v/>
      </c>
      <c r="F248" t="str">
        <f ca="1">IF($A248&lt;&gt;"",INDEX(Devices[Device Description],MATCH($A248,Devices[Tag Name],0)),"")</f>
        <v/>
      </c>
    </row>
    <row r="249" spans="1:6" x14ac:dyDescent="0.25">
      <c r="A249" t="str">
        <f t="array" aca="1" ref="A2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+ 1),ROW($A247))),"")</f>
        <v/>
      </c>
      <c r="B249" t="str">
        <f ca="1">IF($A249&lt;&gt;"",INDEX(Devices[Area],MATCH($A249,Devices[Tag Name],0)),"")</f>
        <v/>
      </c>
      <c r="C249" t="str">
        <f t="shared" ca="1" si="1"/>
        <v/>
      </c>
      <c r="F249" t="str">
        <f ca="1">IF($A249&lt;&gt;"",INDEX(Devices[Device Description],MATCH($A249,Devices[Tag Name],0)),"")</f>
        <v/>
      </c>
    </row>
    <row r="250" spans="1:6" x14ac:dyDescent="0.25">
      <c r="A250" t="str">
        <f t="array" aca="1" ref="A2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+ 1),ROW($A248))),"")</f>
        <v/>
      </c>
      <c r="B250" t="str">
        <f ca="1">IF($A250&lt;&gt;"",INDEX(Devices[Area],MATCH($A250,Devices[Tag Name],0)),"")</f>
        <v/>
      </c>
      <c r="C250" t="str">
        <f t="shared" ca="1" si="1"/>
        <v/>
      </c>
      <c r="F250" t="str">
        <f ca="1">IF($A250&lt;&gt;"",INDEX(Devices[Device Description],MATCH($A250,Devices[Tag Name],0)),"")</f>
        <v/>
      </c>
    </row>
    <row r="251" spans="1:6" x14ac:dyDescent="0.25">
      <c r="A251" t="str">
        <f t="array" aca="1" ref="A2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+ 1),ROW($A249))),"")</f>
        <v/>
      </c>
      <c r="B251" t="str">
        <f ca="1">IF($A251&lt;&gt;"",INDEX(Devices[Area],MATCH($A251,Devices[Tag Name],0)),"")</f>
        <v/>
      </c>
      <c r="C251" t="str">
        <f t="shared" ca="1" si="1"/>
        <v/>
      </c>
      <c r="F251" t="str">
        <f ca="1">IF($A251&lt;&gt;"",INDEX(Devices[Device Description],MATCH($A251,Devices[Tag Name],0)),"")</f>
        <v/>
      </c>
    </row>
    <row r="252" spans="1:6" x14ac:dyDescent="0.25">
      <c r="A252" t="str">
        <f t="array" aca="1" ref="A2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+ 1),ROW($A250))),"")</f>
        <v/>
      </c>
      <c r="B252" t="str">
        <f ca="1">IF($A252&lt;&gt;"",INDEX(Devices[Area],MATCH($A252,Devices[Tag Name],0)),"")</f>
        <v/>
      </c>
      <c r="C252" t="str">
        <f t="shared" ca="1" si="1"/>
        <v/>
      </c>
      <c r="F252" t="str">
        <f ca="1">IF($A252&lt;&gt;"",INDEX(Devices[Device Description],MATCH($A252,Devices[Tag Name],0)),"")</f>
        <v/>
      </c>
    </row>
    <row r="253" spans="1:6" x14ac:dyDescent="0.25">
      <c r="A253" t="str">
        <f t="array" aca="1" ref="A2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+ 1),ROW($A251))),"")</f>
        <v/>
      </c>
      <c r="B253" t="str">
        <f ca="1">IF($A253&lt;&gt;"",INDEX(Devices[Area],MATCH($A253,Devices[Tag Name],0)),"")</f>
        <v/>
      </c>
      <c r="C253" t="str">
        <f t="shared" ca="1" si="1"/>
        <v/>
      </c>
      <c r="F253" t="str">
        <f ca="1">IF($A253&lt;&gt;"",INDEX(Devices[Device Description],MATCH($A253,Devices[Tag Name],0)),"")</f>
        <v/>
      </c>
    </row>
    <row r="254" spans="1:6" x14ac:dyDescent="0.25">
      <c r="A254" t="str">
        <f t="array" aca="1" ref="A2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+ 1),ROW($A252))),"")</f>
        <v/>
      </c>
      <c r="B254" t="str">
        <f ca="1">IF($A254&lt;&gt;"",INDEX(Devices[Area],MATCH($A254,Devices[Tag Name],0)),"")</f>
        <v/>
      </c>
      <c r="C254" t="str">
        <f t="shared" ca="1" si="1"/>
        <v/>
      </c>
      <c r="F254" t="str">
        <f ca="1">IF($A254&lt;&gt;"",INDEX(Devices[Device Description],MATCH($A254,Devices[Tag Name],0)),"")</f>
        <v/>
      </c>
    </row>
    <row r="255" spans="1:6" x14ac:dyDescent="0.25">
      <c r="A255" t="str">
        <f t="array" aca="1" ref="A2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+ 1),ROW($A253))),"")</f>
        <v/>
      </c>
      <c r="B255" t="str">
        <f ca="1">IF($A255&lt;&gt;"",INDEX(Devices[Area],MATCH($A255,Devices[Tag Name],0)),"")</f>
        <v/>
      </c>
      <c r="C255" t="str">
        <f t="shared" ca="1" si="1"/>
        <v/>
      </c>
      <c r="F255" t="str">
        <f ca="1">IF($A255&lt;&gt;"",INDEX(Devices[Device Description],MATCH($A255,Devices[Tag Name],0)),"")</f>
        <v/>
      </c>
    </row>
    <row r="256" spans="1:6" x14ac:dyDescent="0.25">
      <c r="A256" t="str">
        <f t="array" aca="1" ref="A2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+ 1),ROW($A254))),"")</f>
        <v/>
      </c>
      <c r="B256" t="str">
        <f ca="1">IF($A256&lt;&gt;"",INDEX(Devices[Area],MATCH($A256,Devices[Tag Name],0)),"")</f>
        <v/>
      </c>
      <c r="C256" t="str">
        <f t="shared" ca="1" si="1"/>
        <v/>
      </c>
      <c r="F256" t="str">
        <f ca="1">IF($A256&lt;&gt;"",INDEX(Devices[Device Description],MATCH($A256,Devices[Tag Name],0)),"")</f>
        <v/>
      </c>
    </row>
    <row r="257" spans="1:6" x14ac:dyDescent="0.25">
      <c r="A257" t="str">
        <f t="array" aca="1" ref="A2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+ 1),ROW($A255))),"")</f>
        <v/>
      </c>
      <c r="B257" t="str">
        <f ca="1">IF($A257&lt;&gt;"",INDEX(Devices[Area],MATCH($A257,Devices[Tag Name],0)),"")</f>
        <v/>
      </c>
      <c r="C257" t="str">
        <f t="shared" ca="1" si="1"/>
        <v/>
      </c>
      <c r="F257" t="str">
        <f ca="1">IF($A257&lt;&gt;"",INDEX(Devices[Device Description],MATCH($A257,Devices[Tag Name],0)),"")</f>
        <v/>
      </c>
    </row>
    <row r="258" spans="1:6" x14ac:dyDescent="0.25">
      <c r="A258" t="str">
        <f t="array" aca="1" ref="A2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+ 1),ROW($A256))),"")</f>
        <v/>
      </c>
      <c r="B258" t="str">
        <f ca="1">IF($A258&lt;&gt;"",INDEX(Devices[Area],MATCH($A258,Devices[Tag Name],0)),"")</f>
        <v/>
      </c>
      <c r="C258" t="str">
        <f t="shared" ca="1" si="1"/>
        <v/>
      </c>
      <c r="F258" t="str">
        <f ca="1">IF($A258&lt;&gt;"",INDEX(Devices[Device Description],MATCH($A258,Devices[Tag Name],0)),"")</f>
        <v/>
      </c>
    </row>
    <row r="259" spans="1:6" x14ac:dyDescent="0.25">
      <c r="A259" t="str">
        <f t="array" aca="1" ref="A2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+ 1),ROW($A257))),"")</f>
        <v/>
      </c>
      <c r="B259" t="str">
        <f ca="1">IF($A259&lt;&gt;"",INDEX(Devices[Area],MATCH($A259,Devices[Tag Name],0)),"")</f>
        <v/>
      </c>
      <c r="C259" t="str">
        <f t="shared" ca="1" si="1"/>
        <v/>
      </c>
      <c r="F259" t="str">
        <f ca="1">IF($A259&lt;&gt;"",INDEX(Devices[Device Description],MATCH($A259,Devices[Tag Name],0)),"")</f>
        <v/>
      </c>
    </row>
    <row r="260" spans="1:6" x14ac:dyDescent="0.25">
      <c r="A260" t="str">
        <f t="array" aca="1" ref="A2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+ 1),ROW($A258))),"")</f>
        <v/>
      </c>
      <c r="B260" t="str">
        <f ca="1">IF($A260&lt;&gt;"",INDEX(Devices[Area],MATCH($A260,Devices[Tag Name],0)),"")</f>
        <v/>
      </c>
      <c r="C260" t="str">
        <f t="shared" ca="1" si="1"/>
        <v/>
      </c>
      <c r="F260" t="str">
        <f ca="1">IF($A260&lt;&gt;"",INDEX(Devices[Device Description],MATCH($A260,Devices[Tag Name],0)),"")</f>
        <v/>
      </c>
    </row>
    <row r="261" spans="1:6" x14ac:dyDescent="0.25">
      <c r="A261" t="str">
        <f t="array" aca="1" ref="A2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+ 1),ROW($A259))),"")</f>
        <v/>
      </c>
      <c r="B261" t="str">
        <f ca="1">IF($A261&lt;&gt;"",INDEX(Devices[Area],MATCH($A261,Devices[Tag Name],0)),"")</f>
        <v/>
      </c>
      <c r="C261" t="str">
        <f t="shared" ca="1" si="1"/>
        <v/>
      </c>
      <c r="F261" t="str">
        <f ca="1">IF($A261&lt;&gt;"",INDEX(Devices[Device Description],MATCH($A261,Devices[Tag Name],0)),"")</f>
        <v/>
      </c>
    </row>
    <row r="262" spans="1:6" x14ac:dyDescent="0.25">
      <c r="A262" t="str">
        <f t="array" aca="1" ref="A2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+ 1),ROW($A260))),"")</f>
        <v/>
      </c>
      <c r="B262" t="str">
        <f ca="1">IF($A262&lt;&gt;"",INDEX(Devices[Area],MATCH($A262,Devices[Tag Name],0)),"")</f>
        <v/>
      </c>
      <c r="C262" t="str">
        <f t="shared" ca="1" si="1"/>
        <v/>
      </c>
      <c r="F262" t="str">
        <f ca="1">IF($A262&lt;&gt;"",INDEX(Devices[Device Description],MATCH($A262,Devices[Tag Name],0)),"")</f>
        <v/>
      </c>
    </row>
    <row r="263" spans="1:6" x14ac:dyDescent="0.25">
      <c r="A263" t="str">
        <f t="array" aca="1" ref="A2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+ 1),ROW($A261))),"")</f>
        <v/>
      </c>
      <c r="B263" t="str">
        <f ca="1">IF($A263&lt;&gt;"",INDEX(Devices[Area],MATCH($A263,Devices[Tag Name],0)),"")</f>
        <v/>
      </c>
      <c r="C263" t="str">
        <f t="shared" ca="1" si="1"/>
        <v/>
      </c>
      <c r="F263" t="str">
        <f ca="1">IF($A263&lt;&gt;"",INDEX(Devices[Device Description],MATCH($A263,Devices[Tag Name],0)),"")</f>
        <v/>
      </c>
    </row>
    <row r="264" spans="1:6" x14ac:dyDescent="0.25">
      <c r="A264" t="str">
        <f t="array" aca="1" ref="A2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+ 1),ROW($A262))),"")</f>
        <v/>
      </c>
      <c r="B264" t="str">
        <f ca="1">IF($A264&lt;&gt;"",INDEX(Devices[Area],MATCH($A264,Devices[Tag Name],0)),"")</f>
        <v/>
      </c>
      <c r="C264" t="str">
        <f t="shared" ca="1" si="1"/>
        <v/>
      </c>
      <c r="F264" t="str">
        <f ca="1">IF($A264&lt;&gt;"",INDEX(Devices[Device Description],MATCH($A264,Devices[Tag Name],0)),"")</f>
        <v/>
      </c>
    </row>
    <row r="265" spans="1:6" x14ac:dyDescent="0.25">
      <c r="A265" t="str">
        <f t="array" aca="1" ref="A2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+ 1),ROW($A263))),"")</f>
        <v/>
      </c>
      <c r="B265" t="str">
        <f ca="1">IF($A265&lt;&gt;"",INDEX(Devices[Area],MATCH($A265,Devices[Tag Name],0)),"")</f>
        <v/>
      </c>
      <c r="C265" t="str">
        <f t="shared" ca="1" si="1"/>
        <v/>
      </c>
      <c r="F265" t="str">
        <f ca="1">IF($A265&lt;&gt;"",INDEX(Devices[Device Description],MATCH($A265,Devices[Tag Name],0)),"")</f>
        <v/>
      </c>
    </row>
    <row r="266" spans="1:6" x14ac:dyDescent="0.25">
      <c r="A266" t="str">
        <f t="array" aca="1" ref="A2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+ 1),ROW($A264))),"")</f>
        <v/>
      </c>
      <c r="B266" t="str">
        <f ca="1">IF($A266&lt;&gt;"",INDEX(Devices[Area],MATCH($A266,Devices[Tag Name],0)),"")</f>
        <v/>
      </c>
      <c r="C266" t="str">
        <f t="shared" ca="1" si="1"/>
        <v/>
      </c>
      <c r="F266" t="str">
        <f ca="1">IF($A266&lt;&gt;"",INDEX(Devices[Device Description],MATCH($A266,Devices[Tag Name],0)),"")</f>
        <v/>
      </c>
    </row>
    <row r="267" spans="1:6" x14ac:dyDescent="0.25">
      <c r="A267" t="str">
        <f t="array" aca="1" ref="A2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+ 1),ROW($A265))),"")</f>
        <v/>
      </c>
      <c r="B267" t="str">
        <f ca="1">IF($A267&lt;&gt;"",INDEX(Devices[Area],MATCH($A267,Devices[Tag Name],0)),"")</f>
        <v/>
      </c>
      <c r="C267" t="str">
        <f t="shared" ca="1" si="1"/>
        <v/>
      </c>
      <c r="F267" t="str">
        <f ca="1">IF($A267&lt;&gt;"",INDEX(Devices[Device Description],MATCH($A267,Devices[Tag Name],0)),"")</f>
        <v/>
      </c>
    </row>
    <row r="268" spans="1:6" x14ac:dyDescent="0.25">
      <c r="A268" t="str">
        <f t="array" aca="1" ref="A2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+ 1),ROW($A266))),"")</f>
        <v/>
      </c>
      <c r="B268" t="str">
        <f ca="1">IF($A268&lt;&gt;"",INDEX(Devices[Area],MATCH($A268,Devices[Tag Name],0)),"")</f>
        <v/>
      </c>
      <c r="C268" t="str">
        <f t="shared" ca="1" si="1"/>
        <v/>
      </c>
      <c r="F268" t="str">
        <f ca="1">IF($A268&lt;&gt;"",INDEX(Devices[Device Description],MATCH($A268,Devices[Tag Name],0)),"")</f>
        <v/>
      </c>
    </row>
    <row r="269" spans="1:6" x14ac:dyDescent="0.25">
      <c r="A269" t="str">
        <f t="array" aca="1" ref="A2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+ 1),ROW($A267))),"")</f>
        <v/>
      </c>
      <c r="B269" t="str">
        <f ca="1">IF($A269&lt;&gt;"",INDEX(Devices[Area],MATCH($A269,Devices[Tag Name],0)),"")</f>
        <v/>
      </c>
      <c r="C269" t="str">
        <f t="shared" ca="1" si="1"/>
        <v/>
      </c>
      <c r="F269" t="str">
        <f ca="1">IF($A269&lt;&gt;"",INDEX(Devices[Device Description],MATCH($A269,Devices[Tag Name],0)),"")</f>
        <v/>
      </c>
    </row>
    <row r="270" spans="1:6" x14ac:dyDescent="0.25">
      <c r="A270" t="str">
        <f t="array" aca="1" ref="A2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+ 1),ROW($A268))),"")</f>
        <v/>
      </c>
      <c r="B270" t="str">
        <f ca="1">IF($A270&lt;&gt;"",INDEX(Devices[Area],MATCH($A270,Devices[Tag Name],0)),"")</f>
        <v/>
      </c>
      <c r="C270" t="str">
        <f t="shared" ca="1" si="1"/>
        <v/>
      </c>
      <c r="F270" t="str">
        <f ca="1">IF($A270&lt;&gt;"",INDEX(Devices[Device Description],MATCH($A270,Devices[Tag Name],0)),"")</f>
        <v/>
      </c>
    </row>
    <row r="271" spans="1:6" x14ac:dyDescent="0.25">
      <c r="A271" t="str">
        <f t="array" aca="1" ref="A2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+ 1),ROW($A269))),"")</f>
        <v/>
      </c>
      <c r="B271" t="str">
        <f ca="1">IF($A271&lt;&gt;"",INDEX(Devices[Area],MATCH($A271,Devices[Tag Name],0)),"")</f>
        <v/>
      </c>
      <c r="C271" t="str">
        <f t="shared" ca="1" si="1"/>
        <v/>
      </c>
      <c r="F271" t="str">
        <f ca="1">IF($A271&lt;&gt;"",INDEX(Devices[Device Description],MATCH($A271,Devices[Tag Name],0)),"")</f>
        <v/>
      </c>
    </row>
    <row r="272" spans="1:6" x14ac:dyDescent="0.25">
      <c r="A272" t="str">
        <f t="array" aca="1" ref="A2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+ 1),ROW($A270))),"")</f>
        <v/>
      </c>
      <c r="B272" t="str">
        <f ca="1">IF($A272&lt;&gt;"",INDEX(Devices[Area],MATCH($A272,Devices[Tag Name],0)),"")</f>
        <v/>
      </c>
      <c r="C272" t="str">
        <f t="shared" ca="1" si="1"/>
        <v/>
      </c>
      <c r="F272" t="str">
        <f ca="1">IF($A272&lt;&gt;"",INDEX(Devices[Device Description],MATCH($A272,Devices[Tag Name],0)),"")</f>
        <v/>
      </c>
    </row>
    <row r="273" spans="1:6" x14ac:dyDescent="0.25">
      <c r="A273" t="str">
        <f t="array" aca="1" ref="A2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+ 1),ROW($A271))),"")</f>
        <v/>
      </c>
      <c r="B273" t="str">
        <f ca="1">IF($A273&lt;&gt;"",INDEX(Devices[Area],MATCH($A273,Devices[Tag Name],0)),"")</f>
        <v/>
      </c>
      <c r="C273" t="str">
        <f t="shared" ca="1" si="1"/>
        <v/>
      </c>
      <c r="F273" t="str">
        <f ca="1">IF($A273&lt;&gt;"",INDEX(Devices[Device Description],MATCH($A273,Devices[Tag Name],0)),"")</f>
        <v/>
      </c>
    </row>
    <row r="274" spans="1:6" x14ac:dyDescent="0.25">
      <c r="A274" t="str">
        <f t="array" aca="1" ref="A2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+ 1),ROW($A272))),"")</f>
        <v/>
      </c>
      <c r="B274" t="str">
        <f ca="1">IF($A274&lt;&gt;"",INDEX(Devices[Area],MATCH($A274,Devices[Tag Name],0)),"")</f>
        <v/>
      </c>
      <c r="C274" t="str">
        <f t="shared" ca="1" si="1"/>
        <v/>
      </c>
      <c r="F274" t="str">
        <f ca="1">IF($A274&lt;&gt;"",INDEX(Devices[Device Description],MATCH($A274,Devices[Tag Name],0)),"")</f>
        <v/>
      </c>
    </row>
    <row r="275" spans="1:6" x14ac:dyDescent="0.25">
      <c r="A275" t="str">
        <f t="array" aca="1" ref="A2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+ 1),ROW($A273))),"")</f>
        <v/>
      </c>
      <c r="B275" t="str">
        <f ca="1">IF($A275&lt;&gt;"",INDEX(Devices[Area],MATCH($A275,Devices[Tag Name],0)),"")</f>
        <v/>
      </c>
      <c r="C275" t="str">
        <f t="shared" ca="1" si="1"/>
        <v/>
      </c>
      <c r="F275" t="str">
        <f ca="1">IF($A275&lt;&gt;"",INDEX(Devices[Device Description],MATCH($A275,Devices[Tag Name],0)),"")</f>
        <v/>
      </c>
    </row>
    <row r="276" spans="1:6" x14ac:dyDescent="0.25">
      <c r="A276" t="str">
        <f t="array" aca="1" ref="A2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+ 1),ROW($A274))),"")</f>
        <v/>
      </c>
      <c r="B276" t="str">
        <f ca="1">IF($A276&lt;&gt;"",INDEX(Devices[Area],MATCH($A276,Devices[Tag Name],0)),"")</f>
        <v/>
      </c>
      <c r="C276" t="str">
        <f t="shared" ca="1" si="1"/>
        <v/>
      </c>
      <c r="F276" t="str">
        <f ca="1">IF($A276&lt;&gt;"",INDEX(Devices[Device Description],MATCH($A276,Devices[Tag Name],0)),"")</f>
        <v/>
      </c>
    </row>
    <row r="277" spans="1:6" x14ac:dyDescent="0.25">
      <c r="A277" t="str">
        <f t="array" aca="1" ref="A2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+ 1),ROW($A275))),"")</f>
        <v/>
      </c>
      <c r="B277" t="str">
        <f ca="1">IF($A277&lt;&gt;"",INDEX(Devices[Area],MATCH($A277,Devices[Tag Name],0)),"")</f>
        <v/>
      </c>
      <c r="C277" t="str">
        <f t="shared" ca="1" si="1"/>
        <v/>
      </c>
      <c r="F277" t="str">
        <f ca="1">IF($A277&lt;&gt;"",INDEX(Devices[Device Description],MATCH($A277,Devices[Tag Name],0)),"")</f>
        <v/>
      </c>
    </row>
    <row r="278" spans="1:6" x14ac:dyDescent="0.25">
      <c r="A278" t="str">
        <f t="array" aca="1" ref="A2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+ 1),ROW($A276))),"")</f>
        <v/>
      </c>
      <c r="B278" t="str">
        <f ca="1">IF($A278&lt;&gt;"",INDEX(Devices[Area],MATCH($A278,Devices[Tag Name],0)),"")</f>
        <v/>
      </c>
      <c r="C278" t="str">
        <f t="shared" ca="1" si="1"/>
        <v/>
      </c>
      <c r="F278" t="str">
        <f ca="1">IF($A278&lt;&gt;"",INDEX(Devices[Device Description],MATCH($A278,Devices[Tag Name],0)),"")</f>
        <v/>
      </c>
    </row>
    <row r="279" spans="1:6" x14ac:dyDescent="0.25">
      <c r="A279" t="str">
        <f t="array" aca="1" ref="A2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+ 1),ROW($A277))),"")</f>
        <v/>
      </c>
      <c r="B279" t="str">
        <f ca="1">IF($A279&lt;&gt;"",INDEX(Devices[Area],MATCH($A279,Devices[Tag Name],0)),"")</f>
        <v/>
      </c>
      <c r="C279" t="str">
        <f t="shared" ca="1" si="1"/>
        <v/>
      </c>
      <c r="F279" t="str">
        <f ca="1">IF($A279&lt;&gt;"",INDEX(Devices[Device Description],MATCH($A279,Devices[Tag Name],0)),"")</f>
        <v/>
      </c>
    </row>
    <row r="280" spans="1:6" x14ac:dyDescent="0.25">
      <c r="A280" t="str">
        <f t="array" aca="1" ref="A2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+ 1),ROW($A278))),"")</f>
        <v/>
      </c>
      <c r="B280" t="str">
        <f ca="1">IF($A280&lt;&gt;"",INDEX(Devices[Area],MATCH($A280,Devices[Tag Name],0)),"")</f>
        <v/>
      </c>
      <c r="C280" t="str">
        <f t="shared" ca="1" si="1"/>
        <v/>
      </c>
      <c r="F280" t="str">
        <f ca="1">IF($A280&lt;&gt;"",INDEX(Devices[Device Description],MATCH($A280,Devices[Tag Name],0)),"")</f>
        <v/>
      </c>
    </row>
    <row r="281" spans="1:6" x14ac:dyDescent="0.25">
      <c r="A281" t="str">
        <f t="array" aca="1" ref="A2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+ 1),ROW($A279))),"")</f>
        <v/>
      </c>
      <c r="B281" t="str">
        <f ca="1">IF($A281&lt;&gt;"",INDEX(Devices[Area],MATCH($A281,Devices[Tag Name],0)),"")</f>
        <v/>
      </c>
      <c r="C281" t="str">
        <f t="shared" ca="1" si="1"/>
        <v/>
      </c>
      <c r="F281" t="str">
        <f ca="1">IF($A281&lt;&gt;"",INDEX(Devices[Device Description],MATCH($A281,Devices[Tag Name],0)),"")</f>
        <v/>
      </c>
    </row>
    <row r="282" spans="1:6" x14ac:dyDescent="0.25">
      <c r="A282" t="str">
        <f t="array" aca="1" ref="A2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+ 1),ROW($A280))),"")</f>
        <v/>
      </c>
      <c r="B282" t="str">
        <f ca="1">IF($A282&lt;&gt;"",INDEX(Devices[Area],MATCH($A282,Devices[Tag Name],0)),"")</f>
        <v/>
      </c>
      <c r="C282" t="str">
        <f t="shared" ca="1" si="1"/>
        <v/>
      </c>
      <c r="F282" t="str">
        <f ca="1">IF($A282&lt;&gt;"",INDEX(Devices[Device Description],MATCH($A282,Devices[Tag Name],0)),"")</f>
        <v/>
      </c>
    </row>
    <row r="283" spans="1:6" x14ac:dyDescent="0.25">
      <c r="A283" t="str">
        <f t="array" aca="1" ref="A2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+ 1),ROW($A281))),"")</f>
        <v/>
      </c>
      <c r="B283" t="str">
        <f ca="1">IF($A283&lt;&gt;"",INDEX(Devices[Area],MATCH($A283,Devices[Tag Name],0)),"")</f>
        <v/>
      </c>
      <c r="C283" t="str">
        <f t="shared" ca="1" si="1"/>
        <v/>
      </c>
      <c r="F283" t="str">
        <f ca="1">IF($A283&lt;&gt;"",INDEX(Devices[Device Description],MATCH($A283,Devices[Tag Name],0)),"")</f>
        <v/>
      </c>
    </row>
    <row r="284" spans="1:6" x14ac:dyDescent="0.25">
      <c r="A284" t="str">
        <f t="array" aca="1" ref="A2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+ 1),ROW($A282))),"")</f>
        <v/>
      </c>
      <c r="B284" t="str">
        <f ca="1">IF($A284&lt;&gt;"",INDEX(Devices[Area],MATCH($A284,Devices[Tag Name],0)),"")</f>
        <v/>
      </c>
      <c r="C284" t="str">
        <f t="shared" ca="1" si="1"/>
        <v/>
      </c>
      <c r="F284" t="str">
        <f ca="1">IF($A284&lt;&gt;"",INDEX(Devices[Device Description],MATCH($A284,Devices[Tag Name],0)),"")</f>
        <v/>
      </c>
    </row>
    <row r="285" spans="1:6" x14ac:dyDescent="0.25">
      <c r="A285" t="str">
        <f t="array" aca="1" ref="A2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+ 1),ROW($A283))),"")</f>
        <v/>
      </c>
      <c r="B285" t="str">
        <f ca="1">IF($A285&lt;&gt;"",INDEX(Devices[Area],MATCH($A285,Devices[Tag Name],0)),"")</f>
        <v/>
      </c>
      <c r="C285" t="str">
        <f t="shared" ca="1" si="1"/>
        <v/>
      </c>
      <c r="F285" t="str">
        <f ca="1">IF($A285&lt;&gt;"",INDEX(Devices[Device Description],MATCH($A285,Devices[Tag Name],0)),"")</f>
        <v/>
      </c>
    </row>
    <row r="286" spans="1:6" x14ac:dyDescent="0.25">
      <c r="A286" t="str">
        <f t="array" aca="1" ref="A2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+ 1),ROW($A284))),"")</f>
        <v/>
      </c>
      <c r="B286" t="str">
        <f ca="1">IF($A286&lt;&gt;"",INDEX(Devices[Area],MATCH($A286,Devices[Tag Name],0)),"")</f>
        <v/>
      </c>
      <c r="C286" t="str">
        <f t="shared" ca="1" si="1"/>
        <v/>
      </c>
      <c r="F286" t="str">
        <f ca="1">IF($A286&lt;&gt;"",INDEX(Devices[Device Description],MATCH($A286,Devices[Tag Name],0)),"")</f>
        <v/>
      </c>
    </row>
    <row r="287" spans="1:6" x14ac:dyDescent="0.25">
      <c r="A287" t="str">
        <f t="array" aca="1" ref="A2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+ 1),ROW($A285))),"")</f>
        <v/>
      </c>
      <c r="B287" t="str">
        <f ca="1">IF($A287&lt;&gt;"",INDEX(Devices[Area],MATCH($A287,Devices[Tag Name],0)),"")</f>
        <v/>
      </c>
      <c r="C287" t="str">
        <f t="shared" ca="1" si="1"/>
        <v/>
      </c>
      <c r="F287" t="str">
        <f ca="1">IF($A287&lt;&gt;"",INDEX(Devices[Device Description],MATCH($A287,Devices[Tag Name],0)),"")</f>
        <v/>
      </c>
    </row>
    <row r="288" spans="1:6" x14ac:dyDescent="0.25">
      <c r="A288" t="str">
        <f t="array" aca="1" ref="A2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+ 1),ROW($A286))),"")</f>
        <v/>
      </c>
      <c r="B288" t="str">
        <f ca="1">IF($A288&lt;&gt;"",INDEX(Devices[Area],MATCH($A288,Devices[Tag Name],0)),"")</f>
        <v/>
      </c>
      <c r="C288" t="str">
        <f t="shared" ca="1" si="1"/>
        <v/>
      </c>
      <c r="F288" t="str">
        <f ca="1">IF($A288&lt;&gt;"",INDEX(Devices[Device Description],MATCH($A288,Devices[Tag Name],0)),"")</f>
        <v/>
      </c>
    </row>
    <row r="289" spans="1:6" x14ac:dyDescent="0.25">
      <c r="A289" t="str">
        <f t="array" aca="1" ref="A2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+ 1),ROW($A287))),"")</f>
        <v/>
      </c>
      <c r="B289" t="str">
        <f ca="1">IF($A289&lt;&gt;"",INDEX(Devices[Area],MATCH($A289,Devices[Tag Name],0)),"")</f>
        <v/>
      </c>
      <c r="C289" t="str">
        <f t="shared" ca="1" si="1"/>
        <v/>
      </c>
      <c r="F289" t="str">
        <f ca="1">IF($A289&lt;&gt;"",INDEX(Devices[Device Description],MATCH($A289,Devices[Tag Name],0)),"")</f>
        <v/>
      </c>
    </row>
    <row r="290" spans="1:6" x14ac:dyDescent="0.25">
      <c r="A290" t="str">
        <f t="array" aca="1" ref="A2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+ 1),ROW($A288))),"")</f>
        <v/>
      </c>
      <c r="B290" t="str">
        <f ca="1">IF($A290&lt;&gt;"",INDEX(Devices[Area],MATCH($A290,Devices[Tag Name],0)),"")</f>
        <v/>
      </c>
      <c r="C290" t="str">
        <f t="shared" ca="1" si="1"/>
        <v/>
      </c>
      <c r="F290" t="str">
        <f ca="1">IF($A290&lt;&gt;"",INDEX(Devices[Device Description],MATCH($A290,Devices[Tag Name],0)),"")</f>
        <v/>
      </c>
    </row>
    <row r="291" spans="1:6" x14ac:dyDescent="0.25">
      <c r="A291" t="str">
        <f t="array" aca="1" ref="A2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+ 1),ROW($A289))),"")</f>
        <v/>
      </c>
      <c r="B291" t="str">
        <f ca="1">IF($A291&lt;&gt;"",INDEX(Devices[Area],MATCH($A291,Devices[Tag Name],0)),"")</f>
        <v/>
      </c>
      <c r="C291" t="str">
        <f t="shared" ca="1" si="1"/>
        <v/>
      </c>
      <c r="F291" t="str">
        <f ca="1">IF($A291&lt;&gt;"",INDEX(Devices[Device Description],MATCH($A291,Devices[Tag Name],0)),"")</f>
        <v/>
      </c>
    </row>
    <row r="292" spans="1:6" x14ac:dyDescent="0.25">
      <c r="A292" t="str">
        <f t="array" aca="1" ref="A2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+ 1),ROW($A290))),"")</f>
        <v/>
      </c>
      <c r="B292" t="str">
        <f ca="1">IF($A292&lt;&gt;"",INDEX(Devices[Area],MATCH($A292,Devices[Tag Name],0)),"")</f>
        <v/>
      </c>
      <c r="C292" t="str">
        <f t="shared" ca="1" si="1"/>
        <v/>
      </c>
      <c r="F292" t="str">
        <f ca="1">IF($A292&lt;&gt;"",INDEX(Devices[Device Description],MATCH($A292,Devices[Tag Name],0)),"")</f>
        <v/>
      </c>
    </row>
    <row r="293" spans="1:6" x14ac:dyDescent="0.25">
      <c r="A293" t="str">
        <f t="array" aca="1" ref="A2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+ 1),ROW($A291))),"")</f>
        <v/>
      </c>
      <c r="B293" t="str">
        <f ca="1">IF($A293&lt;&gt;"",INDEX(Devices[Area],MATCH($A293,Devices[Tag Name],0)),"")</f>
        <v/>
      </c>
      <c r="C293" t="str">
        <f t="shared" ca="1" si="1"/>
        <v/>
      </c>
      <c r="F293" t="str">
        <f ca="1">IF($A293&lt;&gt;"",INDEX(Devices[Device Description],MATCH($A293,Devices[Tag Name],0)),"")</f>
        <v/>
      </c>
    </row>
    <row r="294" spans="1:6" x14ac:dyDescent="0.25">
      <c r="A294" t="str">
        <f t="array" aca="1" ref="A2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+ 1),ROW($A292))),"")</f>
        <v/>
      </c>
      <c r="B294" t="str">
        <f ca="1">IF($A294&lt;&gt;"",INDEX(Devices[Area],MATCH($A294,Devices[Tag Name],0)),"")</f>
        <v/>
      </c>
      <c r="C294" t="str">
        <f t="shared" ca="1" si="1"/>
        <v/>
      </c>
      <c r="F294" t="str">
        <f ca="1">IF($A294&lt;&gt;"",INDEX(Devices[Device Description],MATCH($A294,Devices[Tag Name],0)),"")</f>
        <v/>
      </c>
    </row>
    <row r="295" spans="1:6" x14ac:dyDescent="0.25">
      <c r="A295" t="str">
        <f t="array" aca="1" ref="A2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+ 1),ROW($A293))),"")</f>
        <v/>
      </c>
      <c r="B295" t="str">
        <f ca="1">IF($A295&lt;&gt;"",INDEX(Devices[Area],MATCH($A295,Devices[Tag Name],0)),"")</f>
        <v/>
      </c>
      <c r="C295" t="str">
        <f t="shared" ca="1" si="1"/>
        <v/>
      </c>
      <c r="F295" t="str">
        <f ca="1">IF($A295&lt;&gt;"",INDEX(Devices[Device Description],MATCH($A295,Devices[Tag Name],0)),"")</f>
        <v/>
      </c>
    </row>
    <row r="296" spans="1:6" x14ac:dyDescent="0.25">
      <c r="A296" t="str">
        <f t="array" aca="1" ref="A2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+ 1),ROW($A294))),"")</f>
        <v/>
      </c>
      <c r="B296" t="str">
        <f ca="1">IF($A296&lt;&gt;"",INDEX(Devices[Area],MATCH($A296,Devices[Tag Name],0)),"")</f>
        <v/>
      </c>
      <c r="C296" t="str">
        <f t="shared" ca="1" si="1"/>
        <v/>
      </c>
      <c r="F296" t="str">
        <f ca="1">IF($A296&lt;&gt;"",INDEX(Devices[Device Description],MATCH($A296,Devices[Tag Name],0)),"")</f>
        <v/>
      </c>
    </row>
    <row r="297" spans="1:6" x14ac:dyDescent="0.25">
      <c r="A297" t="str">
        <f t="array" aca="1" ref="A2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+ 1),ROW($A295))),"")</f>
        <v/>
      </c>
      <c r="B297" t="str">
        <f ca="1">IF($A297&lt;&gt;"",INDEX(Devices[Area],MATCH($A297,Devices[Tag Name],0)),"")</f>
        <v/>
      </c>
      <c r="C297" t="str">
        <f t="shared" ca="1" si="1"/>
        <v/>
      </c>
      <c r="F297" t="str">
        <f ca="1">IF($A297&lt;&gt;"",INDEX(Devices[Device Description],MATCH($A297,Devices[Tag Name],0)),"")</f>
        <v/>
      </c>
    </row>
    <row r="298" spans="1:6" x14ac:dyDescent="0.25">
      <c r="A298" t="str">
        <f t="array" aca="1" ref="A2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+ 1),ROW($A296))),"")</f>
        <v/>
      </c>
      <c r="B298" t="str">
        <f ca="1">IF($A298&lt;&gt;"",INDEX(Devices[Area],MATCH($A298,Devices[Tag Name],0)),"")</f>
        <v/>
      </c>
      <c r="C298" t="str">
        <f t="shared" ca="1" si="1"/>
        <v/>
      </c>
      <c r="F298" t="str">
        <f ca="1">IF($A298&lt;&gt;"",INDEX(Devices[Device Description],MATCH($A298,Devices[Tag Name],0)),"")</f>
        <v/>
      </c>
    </row>
    <row r="299" spans="1:6" x14ac:dyDescent="0.25">
      <c r="A299" t="str">
        <f t="array" aca="1" ref="A2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+ 1),ROW($A297))),"")</f>
        <v/>
      </c>
      <c r="B299" t="str">
        <f ca="1">IF($A299&lt;&gt;"",INDEX(Devices[Area],MATCH($A299,Devices[Tag Name],0)),"")</f>
        <v/>
      </c>
      <c r="C299" t="str">
        <f t="shared" ca="1" si="1"/>
        <v/>
      </c>
      <c r="F299" t="str">
        <f ca="1">IF($A299&lt;&gt;"",INDEX(Devices[Device Description],MATCH($A299,Devices[Tag Name],0)),"")</f>
        <v/>
      </c>
    </row>
    <row r="300" spans="1:6" x14ac:dyDescent="0.25">
      <c r="A300" t="str">
        <f t="array" aca="1" ref="A3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+ 1),ROW($A298))),"")</f>
        <v/>
      </c>
      <c r="B300" t="str">
        <f ca="1">IF($A300&lt;&gt;"",INDEX(Devices[Area],MATCH($A300,Devices[Tag Name],0)),"")</f>
        <v/>
      </c>
      <c r="C300" t="str">
        <f t="shared" ca="1" si="1"/>
        <v/>
      </c>
      <c r="F300" t="str">
        <f ca="1">IF($A300&lt;&gt;"",INDEX(Devices[Device Description],MATCH($A300,Devices[Tag Name],0)),"")</f>
        <v/>
      </c>
    </row>
    <row r="301" spans="1:6" x14ac:dyDescent="0.25">
      <c r="A301" t="str">
        <f t="array" aca="1" ref="A3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+ 1),ROW($A299))),"")</f>
        <v/>
      </c>
      <c r="B301" t="str">
        <f ca="1">IF($A301&lt;&gt;"",INDEX(Devices[Area],MATCH($A301,Devices[Tag Name],0)),"")</f>
        <v/>
      </c>
      <c r="C301" t="str">
        <f t="shared" ref="C301:C364" ca="1" si="2">IF($A301&lt;&gt;"","Default","")</f>
        <v/>
      </c>
      <c r="F301" t="str">
        <f ca="1">IF($A301&lt;&gt;"",INDEX(Devices[Device Description],MATCH($A301,Devices[Tag Name],0)),"")</f>
        <v/>
      </c>
    </row>
    <row r="302" spans="1:6" x14ac:dyDescent="0.25">
      <c r="A302" t="str">
        <f t="array" aca="1" ref="A3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+ 1),ROW($A300))),"")</f>
        <v/>
      </c>
      <c r="B302" t="str">
        <f ca="1">IF($A302&lt;&gt;"",INDEX(Devices[Area],MATCH($A302,Devices[Tag Name],0)),"")</f>
        <v/>
      </c>
      <c r="C302" t="str">
        <f t="shared" ca="1" si="2"/>
        <v/>
      </c>
      <c r="F302" t="str">
        <f ca="1">IF($A302&lt;&gt;"",INDEX(Devices[Device Description],MATCH($A302,Devices[Tag Name],0)),"")</f>
        <v/>
      </c>
    </row>
    <row r="303" spans="1:6" x14ac:dyDescent="0.25">
      <c r="A303" t="str">
        <f t="array" aca="1" ref="A3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+ 1),ROW($A301))),"")</f>
        <v/>
      </c>
      <c r="B303" t="str">
        <f ca="1">IF($A303&lt;&gt;"",INDEX(Devices[Area],MATCH($A303,Devices[Tag Name],0)),"")</f>
        <v/>
      </c>
      <c r="C303" t="str">
        <f t="shared" ca="1" si="2"/>
        <v/>
      </c>
      <c r="F303" t="str">
        <f ca="1">IF($A303&lt;&gt;"",INDEX(Devices[Device Description],MATCH($A303,Devices[Tag Name],0)),"")</f>
        <v/>
      </c>
    </row>
    <row r="304" spans="1:6" x14ac:dyDescent="0.25">
      <c r="A304" t="str">
        <f t="array" aca="1" ref="A3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+ 1),ROW($A302))),"")</f>
        <v/>
      </c>
      <c r="B304" t="str">
        <f ca="1">IF($A304&lt;&gt;"",INDEX(Devices[Area],MATCH($A304,Devices[Tag Name],0)),"")</f>
        <v/>
      </c>
      <c r="C304" t="str">
        <f t="shared" ca="1" si="2"/>
        <v/>
      </c>
      <c r="F304" t="str">
        <f ca="1">IF($A304&lt;&gt;"",INDEX(Devices[Device Description],MATCH($A304,Devices[Tag Name],0)),"")</f>
        <v/>
      </c>
    </row>
    <row r="305" spans="1:6" x14ac:dyDescent="0.25">
      <c r="A305" t="str">
        <f t="array" aca="1" ref="A3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+ 1),ROW($A303))),"")</f>
        <v/>
      </c>
      <c r="B305" t="str">
        <f ca="1">IF($A305&lt;&gt;"",INDEX(Devices[Area],MATCH($A305,Devices[Tag Name],0)),"")</f>
        <v/>
      </c>
      <c r="C305" t="str">
        <f t="shared" ca="1" si="2"/>
        <v/>
      </c>
      <c r="F305" t="str">
        <f ca="1">IF($A305&lt;&gt;"",INDEX(Devices[Device Description],MATCH($A305,Devices[Tag Name],0)),"")</f>
        <v/>
      </c>
    </row>
    <row r="306" spans="1:6" x14ac:dyDescent="0.25">
      <c r="A306" t="str">
        <f t="array" aca="1" ref="A3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+ 1),ROW($A304))),"")</f>
        <v/>
      </c>
      <c r="B306" t="str">
        <f ca="1">IF($A306&lt;&gt;"",INDEX(Devices[Area],MATCH($A306,Devices[Tag Name],0)),"")</f>
        <v/>
      </c>
      <c r="C306" t="str">
        <f t="shared" ca="1" si="2"/>
        <v/>
      </c>
      <c r="F306" t="str">
        <f ca="1">IF($A306&lt;&gt;"",INDEX(Devices[Device Description],MATCH($A306,Devices[Tag Name],0)),"")</f>
        <v/>
      </c>
    </row>
    <row r="307" spans="1:6" x14ac:dyDescent="0.25">
      <c r="A307" t="str">
        <f t="array" aca="1" ref="A3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+ 1),ROW($A305))),"")</f>
        <v/>
      </c>
      <c r="B307" t="str">
        <f ca="1">IF($A307&lt;&gt;"",INDEX(Devices[Area],MATCH($A307,Devices[Tag Name],0)),"")</f>
        <v/>
      </c>
      <c r="C307" t="str">
        <f t="shared" ca="1" si="2"/>
        <v/>
      </c>
      <c r="F307" t="str">
        <f ca="1">IF($A307&lt;&gt;"",INDEX(Devices[Device Description],MATCH($A307,Devices[Tag Name],0)),"")</f>
        <v/>
      </c>
    </row>
    <row r="308" spans="1:6" x14ac:dyDescent="0.25">
      <c r="A308" t="str">
        <f t="array" aca="1" ref="A3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+ 1),ROW($A306))),"")</f>
        <v/>
      </c>
      <c r="B308" t="str">
        <f ca="1">IF($A308&lt;&gt;"",INDEX(Devices[Area],MATCH($A308,Devices[Tag Name],0)),"")</f>
        <v/>
      </c>
      <c r="C308" t="str">
        <f t="shared" ca="1" si="2"/>
        <v/>
      </c>
      <c r="F308" t="str">
        <f ca="1">IF($A308&lt;&gt;"",INDEX(Devices[Device Description],MATCH($A308,Devices[Tag Name],0)),"")</f>
        <v/>
      </c>
    </row>
    <row r="309" spans="1:6" x14ac:dyDescent="0.25">
      <c r="A309" t="str">
        <f t="array" aca="1" ref="A3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+ 1),ROW($A307))),"")</f>
        <v/>
      </c>
      <c r="B309" t="str">
        <f ca="1">IF($A309&lt;&gt;"",INDEX(Devices[Area],MATCH($A309,Devices[Tag Name],0)),"")</f>
        <v/>
      </c>
      <c r="C309" t="str">
        <f t="shared" ca="1" si="2"/>
        <v/>
      </c>
      <c r="F309" t="str">
        <f ca="1">IF($A309&lt;&gt;"",INDEX(Devices[Device Description],MATCH($A309,Devices[Tag Name],0)),"")</f>
        <v/>
      </c>
    </row>
    <row r="310" spans="1:6" x14ac:dyDescent="0.25">
      <c r="A310" t="str">
        <f t="array" aca="1" ref="A3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+ 1),ROW($A308))),"")</f>
        <v/>
      </c>
      <c r="B310" t="str">
        <f ca="1">IF($A310&lt;&gt;"",INDEX(Devices[Area],MATCH($A310,Devices[Tag Name],0)),"")</f>
        <v/>
      </c>
      <c r="C310" t="str">
        <f t="shared" ca="1" si="2"/>
        <v/>
      </c>
      <c r="F310" t="str">
        <f ca="1">IF($A310&lt;&gt;"",INDEX(Devices[Device Description],MATCH($A310,Devices[Tag Name],0)),"")</f>
        <v/>
      </c>
    </row>
    <row r="311" spans="1:6" x14ac:dyDescent="0.25">
      <c r="A311" t="str">
        <f t="array" aca="1" ref="A3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+ 1),ROW($A309))),"")</f>
        <v/>
      </c>
      <c r="B311" t="str">
        <f ca="1">IF($A311&lt;&gt;"",INDEX(Devices[Area],MATCH($A311,Devices[Tag Name],0)),"")</f>
        <v/>
      </c>
      <c r="C311" t="str">
        <f t="shared" ca="1" si="2"/>
        <v/>
      </c>
      <c r="F311" t="str">
        <f ca="1">IF($A311&lt;&gt;"",INDEX(Devices[Device Description],MATCH($A311,Devices[Tag Name],0)),"")</f>
        <v/>
      </c>
    </row>
    <row r="312" spans="1:6" x14ac:dyDescent="0.25">
      <c r="A312" t="str">
        <f t="array" aca="1" ref="A3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+ 1),ROW($A310))),"")</f>
        <v/>
      </c>
      <c r="B312" t="str">
        <f ca="1">IF($A312&lt;&gt;"",INDEX(Devices[Area],MATCH($A312,Devices[Tag Name],0)),"")</f>
        <v/>
      </c>
      <c r="C312" t="str">
        <f t="shared" ca="1" si="2"/>
        <v/>
      </c>
      <c r="F312" t="str">
        <f ca="1">IF($A312&lt;&gt;"",INDEX(Devices[Device Description],MATCH($A312,Devices[Tag Name],0)),"")</f>
        <v/>
      </c>
    </row>
    <row r="313" spans="1:6" x14ac:dyDescent="0.25">
      <c r="A313" t="str">
        <f t="array" aca="1" ref="A3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+ 1),ROW($A311))),"")</f>
        <v/>
      </c>
      <c r="B313" t="str">
        <f ca="1">IF($A313&lt;&gt;"",INDEX(Devices[Area],MATCH($A313,Devices[Tag Name],0)),"")</f>
        <v/>
      </c>
      <c r="C313" t="str">
        <f t="shared" ca="1" si="2"/>
        <v/>
      </c>
      <c r="F313" t="str">
        <f ca="1">IF($A313&lt;&gt;"",INDEX(Devices[Device Description],MATCH($A313,Devices[Tag Name],0)),"")</f>
        <v/>
      </c>
    </row>
    <row r="314" spans="1:6" x14ac:dyDescent="0.25">
      <c r="A314" t="str">
        <f t="array" aca="1" ref="A3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+ 1),ROW($A312))),"")</f>
        <v/>
      </c>
      <c r="B314" t="str">
        <f ca="1">IF($A314&lt;&gt;"",INDEX(Devices[Area],MATCH($A314,Devices[Tag Name],0)),"")</f>
        <v/>
      </c>
      <c r="C314" t="str">
        <f t="shared" ca="1" si="2"/>
        <v/>
      </c>
      <c r="F314" t="str">
        <f ca="1">IF($A314&lt;&gt;"",INDEX(Devices[Device Description],MATCH($A314,Devices[Tag Name],0)),"")</f>
        <v/>
      </c>
    </row>
    <row r="315" spans="1:6" x14ac:dyDescent="0.25">
      <c r="A315" t="str">
        <f t="array" aca="1" ref="A3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+ 1),ROW($A313))),"")</f>
        <v/>
      </c>
      <c r="B315" t="str">
        <f ca="1">IF($A315&lt;&gt;"",INDEX(Devices[Area],MATCH($A315,Devices[Tag Name],0)),"")</f>
        <v/>
      </c>
      <c r="C315" t="str">
        <f t="shared" ca="1" si="2"/>
        <v/>
      </c>
      <c r="F315" t="str">
        <f ca="1">IF($A315&lt;&gt;"",INDEX(Devices[Device Description],MATCH($A315,Devices[Tag Name],0)),"")</f>
        <v/>
      </c>
    </row>
    <row r="316" spans="1:6" x14ac:dyDescent="0.25">
      <c r="A316" t="str">
        <f t="array" aca="1" ref="A3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+ 1),ROW($A314))),"")</f>
        <v/>
      </c>
      <c r="B316" t="str">
        <f ca="1">IF($A316&lt;&gt;"",INDEX(Devices[Area],MATCH($A316,Devices[Tag Name],0)),"")</f>
        <v/>
      </c>
      <c r="C316" t="str">
        <f t="shared" ca="1" si="2"/>
        <v/>
      </c>
      <c r="F316" t="str">
        <f ca="1">IF($A316&lt;&gt;"",INDEX(Devices[Device Description],MATCH($A316,Devices[Tag Name],0)),"")</f>
        <v/>
      </c>
    </row>
    <row r="317" spans="1:6" x14ac:dyDescent="0.25">
      <c r="A317" t="str">
        <f t="array" aca="1" ref="A3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+ 1),ROW($A315))),"")</f>
        <v/>
      </c>
      <c r="B317" t="str">
        <f ca="1">IF($A317&lt;&gt;"",INDEX(Devices[Area],MATCH($A317,Devices[Tag Name],0)),"")</f>
        <v/>
      </c>
      <c r="C317" t="str">
        <f t="shared" ca="1" si="2"/>
        <v/>
      </c>
      <c r="F317" t="str">
        <f ca="1">IF($A317&lt;&gt;"",INDEX(Devices[Device Description],MATCH($A317,Devices[Tag Name],0)),"")</f>
        <v/>
      </c>
    </row>
    <row r="318" spans="1:6" x14ac:dyDescent="0.25">
      <c r="A318" t="str">
        <f t="array" aca="1" ref="A3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+ 1),ROW($A316))),"")</f>
        <v/>
      </c>
      <c r="B318" t="str">
        <f ca="1">IF($A318&lt;&gt;"",INDEX(Devices[Area],MATCH($A318,Devices[Tag Name],0)),"")</f>
        <v/>
      </c>
      <c r="C318" t="str">
        <f t="shared" ca="1" si="2"/>
        <v/>
      </c>
      <c r="F318" t="str">
        <f ca="1">IF($A318&lt;&gt;"",INDEX(Devices[Device Description],MATCH($A318,Devices[Tag Name],0)),"")</f>
        <v/>
      </c>
    </row>
    <row r="319" spans="1:6" x14ac:dyDescent="0.25">
      <c r="A319" t="str">
        <f t="array" aca="1" ref="A3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+ 1),ROW($A317))),"")</f>
        <v/>
      </c>
      <c r="B319" t="str">
        <f ca="1">IF($A319&lt;&gt;"",INDEX(Devices[Area],MATCH($A319,Devices[Tag Name],0)),"")</f>
        <v/>
      </c>
      <c r="C319" t="str">
        <f t="shared" ca="1" si="2"/>
        <v/>
      </c>
      <c r="F319" t="str">
        <f ca="1">IF($A319&lt;&gt;"",INDEX(Devices[Device Description],MATCH($A319,Devices[Tag Name],0)),"")</f>
        <v/>
      </c>
    </row>
    <row r="320" spans="1:6" x14ac:dyDescent="0.25">
      <c r="A320" t="str">
        <f t="array" aca="1" ref="A3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+ 1),ROW($A318))),"")</f>
        <v/>
      </c>
      <c r="B320" t="str">
        <f ca="1">IF($A320&lt;&gt;"",INDEX(Devices[Area],MATCH($A320,Devices[Tag Name],0)),"")</f>
        <v/>
      </c>
      <c r="C320" t="str">
        <f t="shared" ca="1" si="2"/>
        <v/>
      </c>
      <c r="F320" t="str">
        <f ca="1">IF($A320&lt;&gt;"",INDEX(Devices[Device Description],MATCH($A320,Devices[Tag Name],0)),"")</f>
        <v/>
      </c>
    </row>
    <row r="321" spans="1:6" x14ac:dyDescent="0.25">
      <c r="A321" t="str">
        <f t="array" aca="1" ref="A3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+ 1),ROW($A319))),"")</f>
        <v/>
      </c>
      <c r="B321" t="str">
        <f ca="1">IF($A321&lt;&gt;"",INDEX(Devices[Area],MATCH($A321,Devices[Tag Name],0)),"")</f>
        <v/>
      </c>
      <c r="C321" t="str">
        <f t="shared" ca="1" si="2"/>
        <v/>
      </c>
      <c r="F321" t="str">
        <f ca="1">IF($A321&lt;&gt;"",INDEX(Devices[Device Description],MATCH($A321,Devices[Tag Name],0)),"")</f>
        <v/>
      </c>
    </row>
    <row r="322" spans="1:6" x14ac:dyDescent="0.25">
      <c r="A322" t="str">
        <f t="array" aca="1" ref="A3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+ 1),ROW($A320))),"")</f>
        <v/>
      </c>
      <c r="B322" t="str">
        <f ca="1">IF($A322&lt;&gt;"",INDEX(Devices[Area],MATCH($A322,Devices[Tag Name],0)),"")</f>
        <v/>
      </c>
      <c r="C322" t="str">
        <f t="shared" ca="1" si="2"/>
        <v/>
      </c>
      <c r="F322" t="str">
        <f ca="1">IF($A322&lt;&gt;"",INDEX(Devices[Device Description],MATCH($A322,Devices[Tag Name],0)),"")</f>
        <v/>
      </c>
    </row>
    <row r="323" spans="1:6" x14ac:dyDescent="0.25">
      <c r="A323" t="str">
        <f t="array" aca="1" ref="A3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+ 1),ROW($A321))),"")</f>
        <v/>
      </c>
      <c r="B323" t="str">
        <f ca="1">IF($A323&lt;&gt;"",INDEX(Devices[Area],MATCH($A323,Devices[Tag Name],0)),"")</f>
        <v/>
      </c>
      <c r="C323" t="str">
        <f t="shared" ca="1" si="2"/>
        <v/>
      </c>
      <c r="F323" t="str">
        <f ca="1">IF($A323&lt;&gt;"",INDEX(Devices[Device Description],MATCH($A323,Devices[Tag Name],0)),"")</f>
        <v/>
      </c>
    </row>
    <row r="324" spans="1:6" x14ac:dyDescent="0.25">
      <c r="A324" t="str">
        <f t="array" aca="1" ref="A3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+ 1),ROW($A322))),"")</f>
        <v/>
      </c>
      <c r="B324" t="str">
        <f ca="1">IF($A324&lt;&gt;"",INDEX(Devices[Area],MATCH($A324,Devices[Tag Name],0)),"")</f>
        <v/>
      </c>
      <c r="C324" t="str">
        <f t="shared" ca="1" si="2"/>
        <v/>
      </c>
      <c r="F324" t="str">
        <f ca="1">IF($A324&lt;&gt;"",INDEX(Devices[Device Description],MATCH($A324,Devices[Tag Name],0)),"")</f>
        <v/>
      </c>
    </row>
    <row r="325" spans="1:6" x14ac:dyDescent="0.25">
      <c r="A325" t="str">
        <f t="array" aca="1" ref="A3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+ 1),ROW($A323))),"")</f>
        <v/>
      </c>
      <c r="B325" t="str">
        <f ca="1">IF($A325&lt;&gt;"",INDEX(Devices[Area],MATCH($A325,Devices[Tag Name],0)),"")</f>
        <v/>
      </c>
      <c r="C325" t="str">
        <f t="shared" ca="1" si="2"/>
        <v/>
      </c>
      <c r="F325" t="str">
        <f ca="1">IF($A325&lt;&gt;"",INDEX(Devices[Device Description],MATCH($A325,Devices[Tag Name],0)),"")</f>
        <v/>
      </c>
    </row>
    <row r="326" spans="1:6" x14ac:dyDescent="0.25">
      <c r="A326" t="str">
        <f t="array" aca="1" ref="A3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+ 1),ROW($A324))),"")</f>
        <v/>
      </c>
      <c r="B326" t="str">
        <f ca="1">IF($A326&lt;&gt;"",INDEX(Devices[Area],MATCH($A326,Devices[Tag Name],0)),"")</f>
        <v/>
      </c>
      <c r="C326" t="str">
        <f t="shared" ca="1" si="2"/>
        <v/>
      </c>
      <c r="F326" t="str">
        <f ca="1">IF($A326&lt;&gt;"",INDEX(Devices[Device Description],MATCH($A326,Devices[Tag Name],0)),"")</f>
        <v/>
      </c>
    </row>
    <row r="327" spans="1:6" x14ac:dyDescent="0.25">
      <c r="A327" t="str">
        <f t="array" aca="1" ref="A3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+ 1),ROW($A325))),"")</f>
        <v/>
      </c>
      <c r="B327" t="str">
        <f ca="1">IF($A327&lt;&gt;"",INDEX(Devices[Area],MATCH($A327,Devices[Tag Name],0)),"")</f>
        <v/>
      </c>
      <c r="C327" t="str">
        <f t="shared" ca="1" si="2"/>
        <v/>
      </c>
      <c r="F327" t="str">
        <f ca="1">IF($A327&lt;&gt;"",INDEX(Devices[Device Description],MATCH($A327,Devices[Tag Name],0)),"")</f>
        <v/>
      </c>
    </row>
    <row r="328" spans="1:6" x14ac:dyDescent="0.25">
      <c r="A328" t="str">
        <f t="array" aca="1" ref="A3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+ 1),ROW($A326))),"")</f>
        <v/>
      </c>
      <c r="B328" t="str">
        <f ca="1">IF($A328&lt;&gt;"",INDEX(Devices[Area],MATCH($A328,Devices[Tag Name],0)),"")</f>
        <v/>
      </c>
      <c r="C328" t="str">
        <f t="shared" ca="1" si="2"/>
        <v/>
      </c>
      <c r="F328" t="str">
        <f ca="1">IF($A328&lt;&gt;"",INDEX(Devices[Device Description],MATCH($A328,Devices[Tag Name],0)),"")</f>
        <v/>
      </c>
    </row>
    <row r="329" spans="1:6" x14ac:dyDescent="0.25">
      <c r="A329" t="str">
        <f t="array" aca="1" ref="A3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+ 1),ROW($A327))),"")</f>
        <v/>
      </c>
      <c r="B329" t="str">
        <f ca="1">IF($A329&lt;&gt;"",INDEX(Devices[Area],MATCH($A329,Devices[Tag Name],0)),"")</f>
        <v/>
      </c>
      <c r="C329" t="str">
        <f t="shared" ca="1" si="2"/>
        <v/>
      </c>
      <c r="F329" t="str">
        <f ca="1">IF($A329&lt;&gt;"",INDEX(Devices[Device Description],MATCH($A329,Devices[Tag Name],0)),"")</f>
        <v/>
      </c>
    </row>
    <row r="330" spans="1:6" x14ac:dyDescent="0.25">
      <c r="A330" t="str">
        <f t="array" aca="1" ref="A3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+ 1),ROW($A328))),"")</f>
        <v/>
      </c>
      <c r="B330" t="str">
        <f ca="1">IF($A330&lt;&gt;"",INDEX(Devices[Area],MATCH($A330,Devices[Tag Name],0)),"")</f>
        <v/>
      </c>
      <c r="C330" t="str">
        <f t="shared" ca="1" si="2"/>
        <v/>
      </c>
      <c r="F330" t="str">
        <f ca="1">IF($A330&lt;&gt;"",INDEX(Devices[Device Description],MATCH($A330,Devices[Tag Name],0)),"")</f>
        <v/>
      </c>
    </row>
    <row r="331" spans="1:6" x14ac:dyDescent="0.25">
      <c r="A331" t="str">
        <f t="array" aca="1" ref="A3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+ 1),ROW($A329))),"")</f>
        <v/>
      </c>
      <c r="B331" t="str">
        <f ca="1">IF($A331&lt;&gt;"",INDEX(Devices[Area],MATCH($A331,Devices[Tag Name],0)),"")</f>
        <v/>
      </c>
      <c r="C331" t="str">
        <f t="shared" ca="1" si="2"/>
        <v/>
      </c>
      <c r="F331" t="str">
        <f ca="1">IF($A331&lt;&gt;"",INDEX(Devices[Device Description],MATCH($A331,Devices[Tag Name],0)),"")</f>
        <v/>
      </c>
    </row>
    <row r="332" spans="1:6" x14ac:dyDescent="0.25">
      <c r="A332" t="str">
        <f t="array" aca="1" ref="A3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+ 1),ROW($A330))),"")</f>
        <v/>
      </c>
      <c r="B332" t="str">
        <f ca="1">IF($A332&lt;&gt;"",INDEX(Devices[Area],MATCH($A332,Devices[Tag Name],0)),"")</f>
        <v/>
      </c>
      <c r="C332" t="str">
        <f t="shared" ca="1" si="2"/>
        <v/>
      </c>
      <c r="F332" t="str">
        <f ca="1">IF($A332&lt;&gt;"",INDEX(Devices[Device Description],MATCH($A332,Devices[Tag Name],0)),"")</f>
        <v/>
      </c>
    </row>
    <row r="333" spans="1:6" x14ac:dyDescent="0.25">
      <c r="A333" t="str">
        <f t="array" aca="1" ref="A3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+ 1),ROW($A331))),"")</f>
        <v/>
      </c>
      <c r="B333" t="str">
        <f ca="1">IF($A333&lt;&gt;"",INDEX(Devices[Area],MATCH($A333,Devices[Tag Name],0)),"")</f>
        <v/>
      </c>
      <c r="C333" t="str">
        <f t="shared" ca="1" si="2"/>
        <v/>
      </c>
      <c r="F333" t="str">
        <f ca="1">IF($A333&lt;&gt;"",INDEX(Devices[Device Description],MATCH($A333,Devices[Tag Name],0)),"")</f>
        <v/>
      </c>
    </row>
    <row r="334" spans="1:6" x14ac:dyDescent="0.25">
      <c r="A334" t="str">
        <f t="array" aca="1" ref="A3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+ 1),ROW($A332))),"")</f>
        <v/>
      </c>
      <c r="B334" t="str">
        <f ca="1">IF($A334&lt;&gt;"",INDEX(Devices[Area],MATCH($A334,Devices[Tag Name],0)),"")</f>
        <v/>
      </c>
      <c r="C334" t="str">
        <f t="shared" ca="1" si="2"/>
        <v/>
      </c>
      <c r="F334" t="str">
        <f ca="1">IF($A334&lt;&gt;"",INDEX(Devices[Device Description],MATCH($A334,Devices[Tag Name],0)),"")</f>
        <v/>
      </c>
    </row>
    <row r="335" spans="1:6" x14ac:dyDescent="0.25">
      <c r="A335" t="str">
        <f t="array" aca="1" ref="A3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+ 1),ROW($A333))),"")</f>
        <v/>
      </c>
      <c r="B335" t="str">
        <f ca="1">IF($A335&lt;&gt;"",INDEX(Devices[Area],MATCH($A335,Devices[Tag Name],0)),"")</f>
        <v/>
      </c>
      <c r="C335" t="str">
        <f t="shared" ca="1" si="2"/>
        <v/>
      </c>
      <c r="F335" t="str">
        <f ca="1">IF($A335&lt;&gt;"",INDEX(Devices[Device Description],MATCH($A335,Devices[Tag Name],0)),"")</f>
        <v/>
      </c>
    </row>
    <row r="336" spans="1:6" x14ac:dyDescent="0.25">
      <c r="A336" t="str">
        <f t="array" aca="1" ref="A3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+ 1),ROW($A334))),"")</f>
        <v/>
      </c>
      <c r="B336" t="str">
        <f ca="1">IF($A336&lt;&gt;"",INDEX(Devices[Area],MATCH($A336,Devices[Tag Name],0)),"")</f>
        <v/>
      </c>
      <c r="C336" t="str">
        <f t="shared" ca="1" si="2"/>
        <v/>
      </c>
      <c r="F336" t="str">
        <f ca="1">IF($A336&lt;&gt;"",INDEX(Devices[Device Description],MATCH($A336,Devices[Tag Name],0)),"")</f>
        <v/>
      </c>
    </row>
    <row r="337" spans="1:6" x14ac:dyDescent="0.25">
      <c r="A337" t="str">
        <f t="array" aca="1" ref="A3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+ 1),ROW($A335))),"")</f>
        <v/>
      </c>
      <c r="B337" t="str">
        <f ca="1">IF($A337&lt;&gt;"",INDEX(Devices[Area],MATCH($A337,Devices[Tag Name],0)),"")</f>
        <v/>
      </c>
      <c r="C337" t="str">
        <f t="shared" ca="1" si="2"/>
        <v/>
      </c>
      <c r="F337" t="str">
        <f ca="1">IF($A337&lt;&gt;"",INDEX(Devices[Device Description],MATCH($A337,Devices[Tag Name],0)),"")</f>
        <v/>
      </c>
    </row>
    <row r="338" spans="1:6" x14ac:dyDescent="0.25">
      <c r="A338" t="str">
        <f t="array" aca="1" ref="A3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+ 1),ROW($A336))),"")</f>
        <v/>
      </c>
      <c r="B338" t="str">
        <f ca="1">IF($A338&lt;&gt;"",INDEX(Devices[Area],MATCH($A338,Devices[Tag Name],0)),"")</f>
        <v/>
      </c>
      <c r="C338" t="str">
        <f t="shared" ca="1" si="2"/>
        <v/>
      </c>
      <c r="F338" t="str">
        <f ca="1">IF($A338&lt;&gt;"",INDEX(Devices[Device Description],MATCH($A338,Devices[Tag Name],0)),"")</f>
        <v/>
      </c>
    </row>
    <row r="339" spans="1:6" x14ac:dyDescent="0.25">
      <c r="A339" t="str">
        <f t="array" aca="1" ref="A3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+ 1),ROW($A337))),"")</f>
        <v/>
      </c>
      <c r="B339" t="str">
        <f ca="1">IF($A339&lt;&gt;"",INDEX(Devices[Area],MATCH($A339,Devices[Tag Name],0)),"")</f>
        <v/>
      </c>
      <c r="C339" t="str">
        <f t="shared" ca="1" si="2"/>
        <v/>
      </c>
      <c r="F339" t="str">
        <f ca="1">IF($A339&lt;&gt;"",INDEX(Devices[Device Description],MATCH($A339,Devices[Tag Name],0)),"")</f>
        <v/>
      </c>
    </row>
    <row r="340" spans="1:6" x14ac:dyDescent="0.25">
      <c r="A340" t="str">
        <f t="array" aca="1" ref="A3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+ 1),ROW($A338))),"")</f>
        <v/>
      </c>
      <c r="B340" t="str">
        <f ca="1">IF($A340&lt;&gt;"",INDEX(Devices[Area],MATCH($A340,Devices[Tag Name],0)),"")</f>
        <v/>
      </c>
      <c r="C340" t="str">
        <f t="shared" ca="1" si="2"/>
        <v/>
      </c>
      <c r="F340" t="str">
        <f ca="1">IF($A340&lt;&gt;"",INDEX(Devices[Device Description],MATCH($A340,Devices[Tag Name],0)),"")</f>
        <v/>
      </c>
    </row>
    <row r="341" spans="1:6" x14ac:dyDescent="0.25">
      <c r="A341" t="str">
        <f t="array" aca="1" ref="A3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+ 1),ROW($A339))),"")</f>
        <v/>
      </c>
      <c r="B341" t="str">
        <f ca="1">IF($A341&lt;&gt;"",INDEX(Devices[Area],MATCH($A341,Devices[Tag Name],0)),"")</f>
        <v/>
      </c>
      <c r="C341" t="str">
        <f t="shared" ca="1" si="2"/>
        <v/>
      </c>
      <c r="F341" t="str">
        <f ca="1">IF($A341&lt;&gt;"",INDEX(Devices[Device Description],MATCH($A341,Devices[Tag Name],0)),"")</f>
        <v/>
      </c>
    </row>
    <row r="342" spans="1:6" x14ac:dyDescent="0.25">
      <c r="A342" t="str">
        <f t="array" aca="1" ref="A3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+ 1),ROW($A340))),"")</f>
        <v/>
      </c>
      <c r="B342" t="str">
        <f ca="1">IF($A342&lt;&gt;"",INDEX(Devices[Area],MATCH($A342,Devices[Tag Name],0)),"")</f>
        <v/>
      </c>
      <c r="C342" t="str">
        <f t="shared" ca="1" si="2"/>
        <v/>
      </c>
      <c r="F342" t="str">
        <f ca="1">IF($A342&lt;&gt;"",INDEX(Devices[Device Description],MATCH($A342,Devices[Tag Name],0)),"")</f>
        <v/>
      </c>
    </row>
    <row r="343" spans="1:6" x14ac:dyDescent="0.25">
      <c r="A343" t="str">
        <f t="array" aca="1" ref="A3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+ 1),ROW($A341))),"")</f>
        <v/>
      </c>
      <c r="B343" t="str">
        <f ca="1">IF($A343&lt;&gt;"",INDEX(Devices[Area],MATCH($A343,Devices[Tag Name],0)),"")</f>
        <v/>
      </c>
      <c r="C343" t="str">
        <f t="shared" ca="1" si="2"/>
        <v/>
      </c>
      <c r="F343" t="str">
        <f ca="1">IF($A343&lt;&gt;"",INDEX(Devices[Device Description],MATCH($A343,Devices[Tag Name],0)),"")</f>
        <v/>
      </c>
    </row>
    <row r="344" spans="1:6" x14ac:dyDescent="0.25">
      <c r="A344" t="str">
        <f t="array" aca="1" ref="A3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+ 1),ROW($A342))),"")</f>
        <v/>
      </c>
      <c r="B344" t="str">
        <f ca="1">IF($A344&lt;&gt;"",INDEX(Devices[Area],MATCH($A344,Devices[Tag Name],0)),"")</f>
        <v/>
      </c>
      <c r="C344" t="str">
        <f t="shared" ca="1" si="2"/>
        <v/>
      </c>
      <c r="F344" t="str">
        <f ca="1">IF($A344&lt;&gt;"",INDEX(Devices[Device Description],MATCH($A344,Devices[Tag Name],0)),"")</f>
        <v/>
      </c>
    </row>
    <row r="345" spans="1:6" x14ac:dyDescent="0.25">
      <c r="A345" t="str">
        <f t="array" aca="1" ref="A3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+ 1),ROW($A343))),"")</f>
        <v/>
      </c>
      <c r="B345" t="str">
        <f ca="1">IF($A345&lt;&gt;"",INDEX(Devices[Area],MATCH($A345,Devices[Tag Name],0)),"")</f>
        <v/>
      </c>
      <c r="C345" t="str">
        <f t="shared" ca="1" si="2"/>
        <v/>
      </c>
      <c r="F345" t="str">
        <f ca="1">IF($A345&lt;&gt;"",INDEX(Devices[Device Description],MATCH($A345,Devices[Tag Name],0)),"")</f>
        <v/>
      </c>
    </row>
    <row r="346" spans="1:6" x14ac:dyDescent="0.25">
      <c r="A346" t="str">
        <f t="array" aca="1" ref="A3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+ 1),ROW($A344))),"")</f>
        <v/>
      </c>
      <c r="B346" t="str">
        <f ca="1">IF($A346&lt;&gt;"",INDEX(Devices[Area],MATCH($A346,Devices[Tag Name],0)),"")</f>
        <v/>
      </c>
      <c r="C346" t="str">
        <f t="shared" ca="1" si="2"/>
        <v/>
      </c>
      <c r="F346" t="str">
        <f ca="1">IF($A346&lt;&gt;"",INDEX(Devices[Device Description],MATCH($A346,Devices[Tag Name],0)),"")</f>
        <v/>
      </c>
    </row>
    <row r="347" spans="1:6" x14ac:dyDescent="0.25">
      <c r="A347" t="str">
        <f t="array" aca="1" ref="A3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+ 1),ROW($A345))),"")</f>
        <v/>
      </c>
      <c r="B347" t="str">
        <f ca="1">IF($A347&lt;&gt;"",INDEX(Devices[Area],MATCH($A347,Devices[Tag Name],0)),"")</f>
        <v/>
      </c>
      <c r="C347" t="str">
        <f t="shared" ca="1" si="2"/>
        <v/>
      </c>
      <c r="F347" t="str">
        <f ca="1">IF($A347&lt;&gt;"",INDEX(Devices[Device Description],MATCH($A347,Devices[Tag Name],0)),"")</f>
        <v/>
      </c>
    </row>
    <row r="348" spans="1:6" x14ac:dyDescent="0.25">
      <c r="A348" t="str">
        <f t="array" aca="1" ref="A3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+ 1),ROW($A346))),"")</f>
        <v/>
      </c>
      <c r="B348" t="str">
        <f ca="1">IF($A348&lt;&gt;"",INDEX(Devices[Area],MATCH($A348,Devices[Tag Name],0)),"")</f>
        <v/>
      </c>
      <c r="C348" t="str">
        <f t="shared" ca="1" si="2"/>
        <v/>
      </c>
      <c r="F348" t="str">
        <f ca="1">IF($A348&lt;&gt;"",INDEX(Devices[Device Description],MATCH($A348,Devices[Tag Name],0)),"")</f>
        <v/>
      </c>
    </row>
    <row r="349" spans="1:6" x14ac:dyDescent="0.25">
      <c r="A349" t="str">
        <f t="array" aca="1" ref="A3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+ 1),ROW($A347))),"")</f>
        <v/>
      </c>
      <c r="B349" t="str">
        <f ca="1">IF($A349&lt;&gt;"",INDEX(Devices[Area],MATCH($A349,Devices[Tag Name],0)),"")</f>
        <v/>
      </c>
      <c r="C349" t="str">
        <f t="shared" ca="1" si="2"/>
        <v/>
      </c>
      <c r="F349" t="str">
        <f ca="1">IF($A349&lt;&gt;"",INDEX(Devices[Device Description],MATCH($A349,Devices[Tag Name],0)),"")</f>
        <v/>
      </c>
    </row>
    <row r="350" spans="1:6" x14ac:dyDescent="0.25">
      <c r="A350" t="str">
        <f t="array" aca="1" ref="A3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+ 1),ROW($A348))),"")</f>
        <v/>
      </c>
      <c r="B350" t="str">
        <f ca="1">IF($A350&lt;&gt;"",INDEX(Devices[Area],MATCH($A350,Devices[Tag Name],0)),"")</f>
        <v/>
      </c>
      <c r="C350" t="str">
        <f t="shared" ca="1" si="2"/>
        <v/>
      </c>
      <c r="F350" t="str">
        <f ca="1">IF($A350&lt;&gt;"",INDEX(Devices[Device Description],MATCH($A350,Devices[Tag Name],0)),"")</f>
        <v/>
      </c>
    </row>
    <row r="351" spans="1:6" x14ac:dyDescent="0.25">
      <c r="A351" t="str">
        <f t="array" aca="1" ref="A3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+ 1),ROW($A349))),"")</f>
        <v/>
      </c>
      <c r="B351" t="str">
        <f ca="1">IF($A351&lt;&gt;"",INDEX(Devices[Area],MATCH($A351,Devices[Tag Name],0)),"")</f>
        <v/>
      </c>
      <c r="C351" t="str">
        <f t="shared" ca="1" si="2"/>
        <v/>
      </c>
      <c r="F351" t="str">
        <f ca="1">IF($A351&lt;&gt;"",INDEX(Devices[Device Description],MATCH($A351,Devices[Tag Name],0)),"")</f>
        <v/>
      </c>
    </row>
    <row r="352" spans="1:6" x14ac:dyDescent="0.25">
      <c r="A352" t="str">
        <f t="array" aca="1" ref="A3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+ 1),ROW($A350))),"")</f>
        <v/>
      </c>
      <c r="B352" t="str">
        <f ca="1">IF($A352&lt;&gt;"",INDEX(Devices[Area],MATCH($A352,Devices[Tag Name],0)),"")</f>
        <v/>
      </c>
      <c r="C352" t="str">
        <f t="shared" ca="1" si="2"/>
        <v/>
      </c>
      <c r="F352" t="str">
        <f ca="1">IF($A352&lt;&gt;"",INDEX(Devices[Device Description],MATCH($A352,Devices[Tag Name],0)),"")</f>
        <v/>
      </c>
    </row>
    <row r="353" spans="1:6" x14ac:dyDescent="0.25">
      <c r="A353" t="str">
        <f t="array" aca="1" ref="A3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+ 1),ROW($A351))),"")</f>
        <v/>
      </c>
      <c r="B353" t="str">
        <f ca="1">IF($A353&lt;&gt;"",INDEX(Devices[Area],MATCH($A353,Devices[Tag Name],0)),"")</f>
        <v/>
      </c>
      <c r="C353" t="str">
        <f t="shared" ca="1" si="2"/>
        <v/>
      </c>
      <c r="F353" t="str">
        <f ca="1">IF($A353&lt;&gt;"",INDEX(Devices[Device Description],MATCH($A353,Devices[Tag Name],0)),"")</f>
        <v/>
      </c>
    </row>
    <row r="354" spans="1:6" x14ac:dyDescent="0.25">
      <c r="A354" t="str">
        <f t="array" aca="1" ref="A3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+ 1),ROW($A352))),"")</f>
        <v/>
      </c>
      <c r="B354" t="str">
        <f ca="1">IF($A354&lt;&gt;"",INDEX(Devices[Area],MATCH($A354,Devices[Tag Name],0)),"")</f>
        <v/>
      </c>
      <c r="C354" t="str">
        <f t="shared" ca="1" si="2"/>
        <v/>
      </c>
      <c r="F354" t="str">
        <f ca="1">IF($A354&lt;&gt;"",INDEX(Devices[Device Description],MATCH($A354,Devices[Tag Name],0)),"")</f>
        <v/>
      </c>
    </row>
    <row r="355" spans="1:6" x14ac:dyDescent="0.25">
      <c r="A355" t="str">
        <f t="array" aca="1" ref="A3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+ 1),ROW($A353))),"")</f>
        <v/>
      </c>
      <c r="B355" t="str">
        <f ca="1">IF($A355&lt;&gt;"",INDEX(Devices[Area],MATCH($A355,Devices[Tag Name],0)),"")</f>
        <v/>
      </c>
      <c r="C355" t="str">
        <f t="shared" ca="1" si="2"/>
        <v/>
      </c>
      <c r="F355" t="str">
        <f ca="1">IF($A355&lt;&gt;"",INDEX(Devices[Device Description],MATCH($A355,Devices[Tag Name],0)),"")</f>
        <v/>
      </c>
    </row>
    <row r="356" spans="1:6" x14ac:dyDescent="0.25">
      <c r="A356" t="str">
        <f t="array" aca="1" ref="A3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+ 1),ROW($A354))),"")</f>
        <v/>
      </c>
      <c r="B356" t="str">
        <f ca="1">IF($A356&lt;&gt;"",INDEX(Devices[Area],MATCH($A356,Devices[Tag Name],0)),"")</f>
        <v/>
      </c>
      <c r="C356" t="str">
        <f t="shared" ca="1" si="2"/>
        <v/>
      </c>
      <c r="F356" t="str">
        <f ca="1">IF($A356&lt;&gt;"",INDEX(Devices[Device Description],MATCH($A356,Devices[Tag Name],0)),"")</f>
        <v/>
      </c>
    </row>
    <row r="357" spans="1:6" x14ac:dyDescent="0.25">
      <c r="A357" t="str">
        <f t="array" aca="1" ref="A3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+ 1),ROW($A355))),"")</f>
        <v/>
      </c>
      <c r="B357" t="str">
        <f ca="1">IF($A357&lt;&gt;"",INDEX(Devices[Area],MATCH($A357,Devices[Tag Name],0)),"")</f>
        <v/>
      </c>
      <c r="C357" t="str">
        <f t="shared" ca="1" si="2"/>
        <v/>
      </c>
      <c r="F357" t="str">
        <f ca="1">IF($A357&lt;&gt;"",INDEX(Devices[Device Description],MATCH($A357,Devices[Tag Name],0)),"")</f>
        <v/>
      </c>
    </row>
    <row r="358" spans="1:6" x14ac:dyDescent="0.25">
      <c r="A358" t="str">
        <f t="array" aca="1" ref="A3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+ 1),ROW($A356))),"")</f>
        <v/>
      </c>
      <c r="B358" t="str">
        <f ca="1">IF($A358&lt;&gt;"",INDEX(Devices[Area],MATCH($A358,Devices[Tag Name],0)),"")</f>
        <v/>
      </c>
      <c r="C358" t="str">
        <f t="shared" ca="1" si="2"/>
        <v/>
      </c>
      <c r="F358" t="str">
        <f ca="1">IF($A358&lt;&gt;"",INDEX(Devices[Device Description],MATCH($A358,Devices[Tag Name],0)),"")</f>
        <v/>
      </c>
    </row>
    <row r="359" spans="1:6" x14ac:dyDescent="0.25">
      <c r="A359" t="str">
        <f t="array" aca="1" ref="A3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+ 1),ROW($A357))),"")</f>
        <v/>
      </c>
      <c r="B359" t="str">
        <f ca="1">IF($A359&lt;&gt;"",INDEX(Devices[Area],MATCH($A359,Devices[Tag Name],0)),"")</f>
        <v/>
      </c>
      <c r="C359" t="str">
        <f t="shared" ca="1" si="2"/>
        <v/>
      </c>
      <c r="F359" t="str">
        <f ca="1">IF($A359&lt;&gt;"",INDEX(Devices[Device Description],MATCH($A359,Devices[Tag Name],0)),"")</f>
        <v/>
      </c>
    </row>
    <row r="360" spans="1:6" x14ac:dyDescent="0.25">
      <c r="A360" t="str">
        <f t="array" aca="1" ref="A3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+ 1),ROW($A358))),"")</f>
        <v/>
      </c>
      <c r="B360" t="str">
        <f ca="1">IF($A360&lt;&gt;"",INDEX(Devices[Area],MATCH($A360,Devices[Tag Name],0)),"")</f>
        <v/>
      </c>
      <c r="C360" t="str">
        <f t="shared" ca="1" si="2"/>
        <v/>
      </c>
      <c r="F360" t="str">
        <f ca="1">IF($A360&lt;&gt;"",INDEX(Devices[Device Description],MATCH($A360,Devices[Tag Name],0)),"")</f>
        <v/>
      </c>
    </row>
    <row r="361" spans="1:6" x14ac:dyDescent="0.25">
      <c r="A361" t="str">
        <f t="array" aca="1" ref="A3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+ 1),ROW($A359))),"")</f>
        <v/>
      </c>
      <c r="B361" t="str">
        <f ca="1">IF($A361&lt;&gt;"",INDEX(Devices[Area],MATCH($A361,Devices[Tag Name],0)),"")</f>
        <v/>
      </c>
      <c r="C361" t="str">
        <f t="shared" ca="1" si="2"/>
        <v/>
      </c>
      <c r="F361" t="str">
        <f ca="1">IF($A361&lt;&gt;"",INDEX(Devices[Device Description],MATCH($A361,Devices[Tag Name],0)),"")</f>
        <v/>
      </c>
    </row>
    <row r="362" spans="1:6" x14ac:dyDescent="0.25">
      <c r="A362" t="str">
        <f t="array" aca="1" ref="A3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+ 1),ROW($A360))),"")</f>
        <v/>
      </c>
      <c r="B362" t="str">
        <f ca="1">IF($A362&lt;&gt;"",INDEX(Devices[Area],MATCH($A362,Devices[Tag Name],0)),"")</f>
        <v/>
      </c>
      <c r="C362" t="str">
        <f t="shared" ca="1" si="2"/>
        <v/>
      </c>
      <c r="F362" t="str">
        <f ca="1">IF($A362&lt;&gt;"",INDEX(Devices[Device Description],MATCH($A362,Devices[Tag Name],0)),"")</f>
        <v/>
      </c>
    </row>
    <row r="363" spans="1:6" x14ac:dyDescent="0.25">
      <c r="A363" t="str">
        <f t="array" aca="1" ref="A3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+ 1),ROW($A361))),"")</f>
        <v/>
      </c>
      <c r="B363" t="str">
        <f ca="1">IF($A363&lt;&gt;"",INDEX(Devices[Area],MATCH($A363,Devices[Tag Name],0)),"")</f>
        <v/>
      </c>
      <c r="C363" t="str">
        <f t="shared" ca="1" si="2"/>
        <v/>
      </c>
      <c r="F363" t="str">
        <f ca="1">IF($A363&lt;&gt;"",INDEX(Devices[Device Description],MATCH($A363,Devices[Tag Name],0)),"")</f>
        <v/>
      </c>
    </row>
    <row r="364" spans="1:6" x14ac:dyDescent="0.25">
      <c r="A364" t="str">
        <f t="array" aca="1" ref="A3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+ 1),ROW($A362))),"")</f>
        <v/>
      </c>
      <c r="B364" t="str">
        <f ca="1">IF($A364&lt;&gt;"",INDEX(Devices[Area],MATCH($A364,Devices[Tag Name],0)),"")</f>
        <v/>
      </c>
      <c r="C364" t="str">
        <f t="shared" ca="1" si="2"/>
        <v/>
      </c>
      <c r="F364" t="str">
        <f ca="1">IF($A364&lt;&gt;"",INDEX(Devices[Device Description],MATCH($A364,Devices[Tag Name],0)),"")</f>
        <v/>
      </c>
    </row>
    <row r="365" spans="1:6" x14ac:dyDescent="0.25">
      <c r="A365" t="str">
        <f t="array" aca="1" ref="A3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+ 1),ROW($A363))),"")</f>
        <v/>
      </c>
      <c r="B365" t="str">
        <f ca="1">IF($A365&lt;&gt;"",INDEX(Devices[Area],MATCH($A365,Devices[Tag Name],0)),"")</f>
        <v/>
      </c>
      <c r="C365" t="str">
        <f t="shared" ref="C365:C428" ca="1" si="3">IF($A365&lt;&gt;"","Default","")</f>
        <v/>
      </c>
      <c r="F365" t="str">
        <f ca="1">IF($A365&lt;&gt;"",INDEX(Devices[Device Description],MATCH($A365,Devices[Tag Name],0)),"")</f>
        <v/>
      </c>
    </row>
    <row r="366" spans="1:6" x14ac:dyDescent="0.25">
      <c r="A366" t="str">
        <f t="array" aca="1" ref="A3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+ 1),ROW($A364))),"")</f>
        <v/>
      </c>
      <c r="B366" t="str">
        <f ca="1">IF($A366&lt;&gt;"",INDEX(Devices[Area],MATCH($A366,Devices[Tag Name],0)),"")</f>
        <v/>
      </c>
      <c r="C366" t="str">
        <f t="shared" ca="1" si="3"/>
        <v/>
      </c>
      <c r="F366" t="str">
        <f ca="1">IF($A366&lt;&gt;"",INDEX(Devices[Device Description],MATCH($A366,Devices[Tag Name],0)),"")</f>
        <v/>
      </c>
    </row>
    <row r="367" spans="1:6" x14ac:dyDescent="0.25">
      <c r="A367" t="str">
        <f t="array" aca="1" ref="A3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+ 1),ROW($A365))),"")</f>
        <v/>
      </c>
      <c r="B367" t="str">
        <f ca="1">IF($A367&lt;&gt;"",INDEX(Devices[Area],MATCH($A367,Devices[Tag Name],0)),"")</f>
        <v/>
      </c>
      <c r="C367" t="str">
        <f t="shared" ca="1" si="3"/>
        <v/>
      </c>
      <c r="F367" t="str">
        <f ca="1">IF($A367&lt;&gt;"",INDEX(Devices[Device Description],MATCH($A367,Devices[Tag Name],0)),"")</f>
        <v/>
      </c>
    </row>
    <row r="368" spans="1:6" x14ac:dyDescent="0.25">
      <c r="A368" t="str">
        <f t="array" aca="1" ref="A3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+ 1),ROW($A366))),"")</f>
        <v/>
      </c>
      <c r="B368" t="str">
        <f ca="1">IF($A368&lt;&gt;"",INDEX(Devices[Area],MATCH($A368,Devices[Tag Name],0)),"")</f>
        <v/>
      </c>
      <c r="C368" t="str">
        <f t="shared" ca="1" si="3"/>
        <v/>
      </c>
      <c r="F368" t="str">
        <f ca="1">IF($A368&lt;&gt;"",INDEX(Devices[Device Description],MATCH($A368,Devices[Tag Name],0)),"")</f>
        <v/>
      </c>
    </row>
    <row r="369" spans="1:6" x14ac:dyDescent="0.25">
      <c r="A369" t="str">
        <f t="array" aca="1" ref="A3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+ 1),ROW($A367))),"")</f>
        <v/>
      </c>
      <c r="B369" t="str">
        <f ca="1">IF($A369&lt;&gt;"",INDEX(Devices[Area],MATCH($A369,Devices[Tag Name],0)),"")</f>
        <v/>
      </c>
      <c r="C369" t="str">
        <f t="shared" ca="1" si="3"/>
        <v/>
      </c>
      <c r="F369" t="str">
        <f ca="1">IF($A369&lt;&gt;"",INDEX(Devices[Device Description],MATCH($A369,Devices[Tag Name],0)),"")</f>
        <v/>
      </c>
    </row>
    <row r="370" spans="1:6" x14ac:dyDescent="0.25">
      <c r="A370" t="str">
        <f t="array" aca="1" ref="A3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+ 1),ROW($A368))),"")</f>
        <v/>
      </c>
      <c r="B370" t="str">
        <f ca="1">IF($A370&lt;&gt;"",INDEX(Devices[Area],MATCH($A370,Devices[Tag Name],0)),"")</f>
        <v/>
      </c>
      <c r="C370" t="str">
        <f t="shared" ca="1" si="3"/>
        <v/>
      </c>
      <c r="F370" t="str">
        <f ca="1">IF($A370&lt;&gt;"",INDEX(Devices[Device Description],MATCH($A370,Devices[Tag Name],0)),"")</f>
        <v/>
      </c>
    </row>
    <row r="371" spans="1:6" x14ac:dyDescent="0.25">
      <c r="A371" t="str">
        <f t="array" aca="1" ref="A3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+ 1),ROW($A369))),"")</f>
        <v/>
      </c>
      <c r="B371" t="str">
        <f ca="1">IF($A371&lt;&gt;"",INDEX(Devices[Area],MATCH($A371,Devices[Tag Name],0)),"")</f>
        <v/>
      </c>
      <c r="C371" t="str">
        <f t="shared" ca="1" si="3"/>
        <v/>
      </c>
      <c r="F371" t="str">
        <f ca="1">IF($A371&lt;&gt;"",INDEX(Devices[Device Description],MATCH($A371,Devices[Tag Name],0)),"")</f>
        <v/>
      </c>
    </row>
    <row r="372" spans="1:6" x14ac:dyDescent="0.25">
      <c r="A372" t="str">
        <f t="array" aca="1" ref="A3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+ 1),ROW($A370))),"")</f>
        <v/>
      </c>
      <c r="B372" t="str">
        <f ca="1">IF($A372&lt;&gt;"",INDEX(Devices[Area],MATCH($A372,Devices[Tag Name],0)),"")</f>
        <v/>
      </c>
      <c r="C372" t="str">
        <f t="shared" ca="1" si="3"/>
        <v/>
      </c>
      <c r="F372" t="str">
        <f ca="1">IF($A372&lt;&gt;"",INDEX(Devices[Device Description],MATCH($A372,Devices[Tag Name],0)),"")</f>
        <v/>
      </c>
    </row>
    <row r="373" spans="1:6" x14ac:dyDescent="0.25">
      <c r="A373" t="str">
        <f t="array" aca="1" ref="A3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+ 1),ROW($A371))),"")</f>
        <v/>
      </c>
      <c r="B373" t="str">
        <f ca="1">IF($A373&lt;&gt;"",INDEX(Devices[Area],MATCH($A373,Devices[Tag Name],0)),"")</f>
        <v/>
      </c>
      <c r="C373" t="str">
        <f t="shared" ca="1" si="3"/>
        <v/>
      </c>
      <c r="F373" t="str">
        <f ca="1">IF($A373&lt;&gt;"",INDEX(Devices[Device Description],MATCH($A373,Devices[Tag Name],0)),"")</f>
        <v/>
      </c>
    </row>
    <row r="374" spans="1:6" x14ac:dyDescent="0.25">
      <c r="A374" t="str">
        <f t="array" aca="1" ref="A3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+ 1),ROW($A372))),"")</f>
        <v/>
      </c>
      <c r="B374" t="str">
        <f ca="1">IF($A374&lt;&gt;"",INDEX(Devices[Area],MATCH($A374,Devices[Tag Name],0)),"")</f>
        <v/>
      </c>
      <c r="C374" t="str">
        <f t="shared" ca="1" si="3"/>
        <v/>
      </c>
      <c r="F374" t="str">
        <f ca="1">IF($A374&lt;&gt;"",INDEX(Devices[Device Description],MATCH($A374,Devices[Tag Name],0)),"")</f>
        <v/>
      </c>
    </row>
    <row r="375" spans="1:6" x14ac:dyDescent="0.25">
      <c r="A375" t="str">
        <f t="array" aca="1" ref="A3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+ 1),ROW($A373))),"")</f>
        <v/>
      </c>
      <c r="B375" t="str">
        <f ca="1">IF($A375&lt;&gt;"",INDEX(Devices[Area],MATCH($A375,Devices[Tag Name],0)),"")</f>
        <v/>
      </c>
      <c r="C375" t="str">
        <f t="shared" ca="1" si="3"/>
        <v/>
      </c>
      <c r="F375" t="str">
        <f ca="1">IF($A375&lt;&gt;"",INDEX(Devices[Device Description],MATCH($A375,Devices[Tag Name],0)),"")</f>
        <v/>
      </c>
    </row>
    <row r="376" spans="1:6" x14ac:dyDescent="0.25">
      <c r="A376" t="str">
        <f t="array" aca="1" ref="A3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+ 1),ROW($A374))),"")</f>
        <v/>
      </c>
      <c r="B376" t="str">
        <f ca="1">IF($A376&lt;&gt;"",INDEX(Devices[Area],MATCH($A376,Devices[Tag Name],0)),"")</f>
        <v/>
      </c>
      <c r="C376" t="str">
        <f t="shared" ca="1" si="3"/>
        <v/>
      </c>
      <c r="F376" t="str">
        <f ca="1">IF($A376&lt;&gt;"",INDEX(Devices[Device Description],MATCH($A376,Devices[Tag Name],0)),"")</f>
        <v/>
      </c>
    </row>
    <row r="377" spans="1:6" x14ac:dyDescent="0.25">
      <c r="A377" t="str">
        <f t="array" aca="1" ref="A3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+ 1),ROW($A375))),"")</f>
        <v/>
      </c>
      <c r="B377" t="str">
        <f ca="1">IF($A377&lt;&gt;"",INDEX(Devices[Area],MATCH($A377,Devices[Tag Name],0)),"")</f>
        <v/>
      </c>
      <c r="C377" t="str">
        <f t="shared" ca="1" si="3"/>
        <v/>
      </c>
      <c r="F377" t="str">
        <f ca="1">IF($A377&lt;&gt;"",INDEX(Devices[Device Description],MATCH($A377,Devices[Tag Name],0)),"")</f>
        <v/>
      </c>
    </row>
    <row r="378" spans="1:6" x14ac:dyDescent="0.25">
      <c r="A378" t="str">
        <f t="array" aca="1" ref="A3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+ 1),ROW($A376))),"")</f>
        <v/>
      </c>
      <c r="B378" t="str">
        <f ca="1">IF($A378&lt;&gt;"",INDEX(Devices[Area],MATCH($A378,Devices[Tag Name],0)),"")</f>
        <v/>
      </c>
      <c r="C378" t="str">
        <f t="shared" ca="1" si="3"/>
        <v/>
      </c>
      <c r="F378" t="str">
        <f ca="1">IF($A378&lt;&gt;"",INDEX(Devices[Device Description],MATCH($A378,Devices[Tag Name],0)),"")</f>
        <v/>
      </c>
    </row>
    <row r="379" spans="1:6" x14ac:dyDescent="0.25">
      <c r="A379" t="str">
        <f t="array" aca="1" ref="A3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+ 1),ROW($A377))),"")</f>
        <v/>
      </c>
      <c r="B379" t="str">
        <f ca="1">IF($A379&lt;&gt;"",INDEX(Devices[Area],MATCH($A379,Devices[Tag Name],0)),"")</f>
        <v/>
      </c>
      <c r="C379" t="str">
        <f t="shared" ca="1" si="3"/>
        <v/>
      </c>
      <c r="F379" t="str">
        <f ca="1">IF($A379&lt;&gt;"",INDEX(Devices[Device Description],MATCH($A379,Devices[Tag Name],0)),"")</f>
        <v/>
      </c>
    </row>
    <row r="380" spans="1:6" x14ac:dyDescent="0.25">
      <c r="A380" t="str">
        <f t="array" aca="1" ref="A3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+ 1),ROW($A378))),"")</f>
        <v/>
      </c>
      <c r="B380" t="str">
        <f ca="1">IF($A380&lt;&gt;"",INDEX(Devices[Area],MATCH($A380,Devices[Tag Name],0)),"")</f>
        <v/>
      </c>
      <c r="C380" t="str">
        <f t="shared" ca="1" si="3"/>
        <v/>
      </c>
      <c r="F380" t="str">
        <f ca="1">IF($A380&lt;&gt;"",INDEX(Devices[Device Description],MATCH($A380,Devices[Tag Name],0)),"")</f>
        <v/>
      </c>
    </row>
    <row r="381" spans="1:6" x14ac:dyDescent="0.25">
      <c r="A381" t="str">
        <f t="array" aca="1" ref="A3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+ 1),ROW($A379))),"")</f>
        <v/>
      </c>
      <c r="B381" t="str">
        <f ca="1">IF($A381&lt;&gt;"",INDEX(Devices[Area],MATCH($A381,Devices[Tag Name],0)),"")</f>
        <v/>
      </c>
      <c r="C381" t="str">
        <f t="shared" ca="1" si="3"/>
        <v/>
      </c>
      <c r="F381" t="str">
        <f ca="1">IF($A381&lt;&gt;"",INDEX(Devices[Device Description],MATCH($A381,Devices[Tag Name],0)),"")</f>
        <v/>
      </c>
    </row>
    <row r="382" spans="1:6" x14ac:dyDescent="0.25">
      <c r="A382" t="str">
        <f t="array" aca="1" ref="A3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+ 1),ROW($A380))),"")</f>
        <v/>
      </c>
      <c r="B382" t="str">
        <f ca="1">IF($A382&lt;&gt;"",INDEX(Devices[Area],MATCH($A382,Devices[Tag Name],0)),"")</f>
        <v/>
      </c>
      <c r="C382" t="str">
        <f t="shared" ca="1" si="3"/>
        <v/>
      </c>
      <c r="F382" t="str">
        <f ca="1">IF($A382&lt;&gt;"",INDEX(Devices[Device Description],MATCH($A382,Devices[Tag Name],0)),"")</f>
        <v/>
      </c>
    </row>
    <row r="383" spans="1:6" x14ac:dyDescent="0.25">
      <c r="A383" t="str">
        <f t="array" aca="1" ref="A3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+ 1),ROW($A381))),"")</f>
        <v/>
      </c>
      <c r="B383" t="str">
        <f ca="1">IF($A383&lt;&gt;"",INDEX(Devices[Area],MATCH($A383,Devices[Tag Name],0)),"")</f>
        <v/>
      </c>
      <c r="C383" t="str">
        <f t="shared" ca="1" si="3"/>
        <v/>
      </c>
      <c r="F383" t="str">
        <f ca="1">IF($A383&lt;&gt;"",INDEX(Devices[Device Description],MATCH($A383,Devices[Tag Name],0)),"")</f>
        <v/>
      </c>
    </row>
    <row r="384" spans="1:6" x14ac:dyDescent="0.25">
      <c r="A384" t="str">
        <f t="array" aca="1" ref="A3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+ 1),ROW($A382))),"")</f>
        <v/>
      </c>
      <c r="B384" t="str">
        <f ca="1">IF($A384&lt;&gt;"",INDEX(Devices[Area],MATCH($A384,Devices[Tag Name],0)),"")</f>
        <v/>
      </c>
      <c r="C384" t="str">
        <f t="shared" ca="1" si="3"/>
        <v/>
      </c>
      <c r="F384" t="str">
        <f ca="1">IF($A384&lt;&gt;"",INDEX(Devices[Device Description],MATCH($A384,Devices[Tag Name],0)),"")</f>
        <v/>
      </c>
    </row>
    <row r="385" spans="1:6" x14ac:dyDescent="0.25">
      <c r="A385" t="str">
        <f t="array" aca="1" ref="A3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+ 1),ROW($A383))),"")</f>
        <v/>
      </c>
      <c r="B385" t="str">
        <f ca="1">IF($A385&lt;&gt;"",INDEX(Devices[Area],MATCH($A385,Devices[Tag Name],0)),"")</f>
        <v/>
      </c>
      <c r="C385" t="str">
        <f t="shared" ca="1" si="3"/>
        <v/>
      </c>
      <c r="F385" t="str">
        <f ca="1">IF($A385&lt;&gt;"",INDEX(Devices[Device Description],MATCH($A385,Devices[Tag Name],0)),"")</f>
        <v/>
      </c>
    </row>
    <row r="386" spans="1:6" x14ac:dyDescent="0.25">
      <c r="A386" t="str">
        <f t="array" aca="1" ref="A3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+ 1),ROW($A384))),"")</f>
        <v/>
      </c>
      <c r="B386" t="str">
        <f ca="1">IF($A386&lt;&gt;"",INDEX(Devices[Area],MATCH($A386,Devices[Tag Name],0)),"")</f>
        <v/>
      </c>
      <c r="C386" t="str">
        <f t="shared" ca="1" si="3"/>
        <v/>
      </c>
      <c r="F386" t="str">
        <f ca="1">IF($A386&lt;&gt;"",INDEX(Devices[Device Description],MATCH($A386,Devices[Tag Name],0)),"")</f>
        <v/>
      </c>
    </row>
    <row r="387" spans="1:6" x14ac:dyDescent="0.25">
      <c r="A387" t="str">
        <f t="array" aca="1" ref="A3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+ 1),ROW($A385))),"")</f>
        <v/>
      </c>
      <c r="B387" t="str">
        <f ca="1">IF($A387&lt;&gt;"",INDEX(Devices[Area],MATCH($A387,Devices[Tag Name],0)),"")</f>
        <v/>
      </c>
      <c r="C387" t="str">
        <f t="shared" ca="1" si="3"/>
        <v/>
      </c>
      <c r="F387" t="str">
        <f ca="1">IF($A387&lt;&gt;"",INDEX(Devices[Device Description],MATCH($A387,Devices[Tag Name],0)),"")</f>
        <v/>
      </c>
    </row>
    <row r="388" spans="1:6" x14ac:dyDescent="0.25">
      <c r="A388" t="str">
        <f t="array" aca="1" ref="A3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+ 1),ROW($A386))),"")</f>
        <v/>
      </c>
      <c r="B388" t="str">
        <f ca="1">IF($A388&lt;&gt;"",INDEX(Devices[Area],MATCH($A388,Devices[Tag Name],0)),"")</f>
        <v/>
      </c>
      <c r="C388" t="str">
        <f t="shared" ca="1" si="3"/>
        <v/>
      </c>
      <c r="F388" t="str">
        <f ca="1">IF($A388&lt;&gt;"",INDEX(Devices[Device Description],MATCH($A388,Devices[Tag Name],0)),"")</f>
        <v/>
      </c>
    </row>
    <row r="389" spans="1:6" x14ac:dyDescent="0.25">
      <c r="A389" t="str">
        <f t="array" aca="1" ref="A3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+ 1),ROW($A387))),"")</f>
        <v/>
      </c>
      <c r="B389" t="str">
        <f ca="1">IF($A389&lt;&gt;"",INDEX(Devices[Area],MATCH($A389,Devices[Tag Name],0)),"")</f>
        <v/>
      </c>
      <c r="C389" t="str">
        <f t="shared" ca="1" si="3"/>
        <v/>
      </c>
      <c r="F389" t="str">
        <f ca="1">IF($A389&lt;&gt;"",INDEX(Devices[Device Description],MATCH($A389,Devices[Tag Name],0)),"")</f>
        <v/>
      </c>
    </row>
    <row r="390" spans="1:6" x14ac:dyDescent="0.25">
      <c r="A390" t="str">
        <f t="array" aca="1" ref="A3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+ 1),ROW($A388))),"")</f>
        <v/>
      </c>
      <c r="B390" t="str">
        <f ca="1">IF($A390&lt;&gt;"",INDEX(Devices[Area],MATCH($A390,Devices[Tag Name],0)),"")</f>
        <v/>
      </c>
      <c r="C390" t="str">
        <f t="shared" ca="1" si="3"/>
        <v/>
      </c>
      <c r="F390" t="str">
        <f ca="1">IF($A390&lt;&gt;"",INDEX(Devices[Device Description],MATCH($A390,Devices[Tag Name],0)),"")</f>
        <v/>
      </c>
    </row>
    <row r="391" spans="1:6" x14ac:dyDescent="0.25">
      <c r="A391" t="str">
        <f t="array" aca="1" ref="A3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+ 1),ROW($A389))),"")</f>
        <v/>
      </c>
      <c r="B391" t="str">
        <f ca="1">IF($A391&lt;&gt;"",INDEX(Devices[Area],MATCH($A391,Devices[Tag Name],0)),"")</f>
        <v/>
      </c>
      <c r="C391" t="str">
        <f t="shared" ca="1" si="3"/>
        <v/>
      </c>
      <c r="F391" t="str">
        <f ca="1">IF($A391&lt;&gt;"",INDEX(Devices[Device Description],MATCH($A391,Devices[Tag Name],0)),"")</f>
        <v/>
      </c>
    </row>
    <row r="392" spans="1:6" x14ac:dyDescent="0.25">
      <c r="A392" t="str">
        <f t="array" aca="1" ref="A3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+ 1),ROW($A390))),"")</f>
        <v/>
      </c>
      <c r="B392" t="str">
        <f ca="1">IF($A392&lt;&gt;"",INDEX(Devices[Area],MATCH($A392,Devices[Tag Name],0)),"")</f>
        <v/>
      </c>
      <c r="C392" t="str">
        <f t="shared" ca="1" si="3"/>
        <v/>
      </c>
      <c r="F392" t="str">
        <f ca="1">IF($A392&lt;&gt;"",INDEX(Devices[Device Description],MATCH($A392,Devices[Tag Name],0)),"")</f>
        <v/>
      </c>
    </row>
    <row r="393" spans="1:6" x14ac:dyDescent="0.25">
      <c r="A393" t="str">
        <f t="array" aca="1" ref="A3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+ 1),ROW($A391))),"")</f>
        <v/>
      </c>
      <c r="B393" t="str">
        <f ca="1">IF($A393&lt;&gt;"",INDEX(Devices[Area],MATCH($A393,Devices[Tag Name],0)),"")</f>
        <v/>
      </c>
      <c r="C393" t="str">
        <f t="shared" ca="1" si="3"/>
        <v/>
      </c>
      <c r="F393" t="str">
        <f ca="1">IF($A393&lt;&gt;"",INDEX(Devices[Device Description],MATCH($A393,Devices[Tag Name],0)),"")</f>
        <v/>
      </c>
    </row>
    <row r="394" spans="1:6" x14ac:dyDescent="0.25">
      <c r="A394" t="str">
        <f t="array" aca="1" ref="A3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+ 1),ROW($A392))),"")</f>
        <v/>
      </c>
      <c r="B394" t="str">
        <f ca="1">IF($A394&lt;&gt;"",INDEX(Devices[Area],MATCH($A394,Devices[Tag Name],0)),"")</f>
        <v/>
      </c>
      <c r="C394" t="str">
        <f t="shared" ca="1" si="3"/>
        <v/>
      </c>
      <c r="F394" t="str">
        <f ca="1">IF($A394&lt;&gt;"",INDEX(Devices[Device Description],MATCH($A394,Devices[Tag Name],0)),"")</f>
        <v/>
      </c>
    </row>
    <row r="395" spans="1:6" x14ac:dyDescent="0.25">
      <c r="A395" t="str">
        <f t="array" aca="1" ref="A3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+ 1),ROW($A393))),"")</f>
        <v/>
      </c>
      <c r="B395" t="str">
        <f ca="1">IF($A395&lt;&gt;"",INDEX(Devices[Area],MATCH($A395,Devices[Tag Name],0)),"")</f>
        <v/>
      </c>
      <c r="C395" t="str">
        <f t="shared" ca="1" si="3"/>
        <v/>
      </c>
      <c r="F395" t="str">
        <f ca="1">IF($A395&lt;&gt;"",INDEX(Devices[Device Description],MATCH($A395,Devices[Tag Name],0)),"")</f>
        <v/>
      </c>
    </row>
    <row r="396" spans="1:6" x14ac:dyDescent="0.25">
      <c r="A396" t="str">
        <f t="array" aca="1" ref="A3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+ 1),ROW($A394))),"")</f>
        <v/>
      </c>
      <c r="B396" t="str">
        <f ca="1">IF($A396&lt;&gt;"",INDEX(Devices[Area],MATCH($A396,Devices[Tag Name],0)),"")</f>
        <v/>
      </c>
      <c r="C396" t="str">
        <f t="shared" ca="1" si="3"/>
        <v/>
      </c>
      <c r="F396" t="str">
        <f ca="1">IF($A396&lt;&gt;"",INDEX(Devices[Device Description],MATCH($A396,Devices[Tag Name],0)),"")</f>
        <v/>
      </c>
    </row>
    <row r="397" spans="1:6" x14ac:dyDescent="0.25">
      <c r="A397" t="str">
        <f t="array" aca="1" ref="A3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+ 1),ROW($A395))),"")</f>
        <v/>
      </c>
      <c r="B397" t="str">
        <f ca="1">IF($A397&lt;&gt;"",INDEX(Devices[Area],MATCH($A397,Devices[Tag Name],0)),"")</f>
        <v/>
      </c>
      <c r="C397" t="str">
        <f t="shared" ca="1" si="3"/>
        <v/>
      </c>
      <c r="F397" t="str">
        <f ca="1">IF($A397&lt;&gt;"",INDEX(Devices[Device Description],MATCH($A397,Devices[Tag Name],0)),"")</f>
        <v/>
      </c>
    </row>
    <row r="398" spans="1:6" x14ac:dyDescent="0.25">
      <c r="A398" t="str">
        <f t="array" aca="1" ref="A3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+ 1),ROW($A396))),"")</f>
        <v/>
      </c>
      <c r="B398" t="str">
        <f ca="1">IF($A398&lt;&gt;"",INDEX(Devices[Area],MATCH($A398,Devices[Tag Name],0)),"")</f>
        <v/>
      </c>
      <c r="C398" t="str">
        <f t="shared" ca="1" si="3"/>
        <v/>
      </c>
      <c r="F398" t="str">
        <f ca="1">IF($A398&lt;&gt;"",INDEX(Devices[Device Description],MATCH($A398,Devices[Tag Name],0)),"")</f>
        <v/>
      </c>
    </row>
    <row r="399" spans="1:6" x14ac:dyDescent="0.25">
      <c r="A399" t="str">
        <f t="array" aca="1" ref="A3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+ 1),ROW($A397))),"")</f>
        <v/>
      </c>
      <c r="B399" t="str">
        <f ca="1">IF($A399&lt;&gt;"",INDEX(Devices[Area],MATCH($A399,Devices[Tag Name],0)),"")</f>
        <v/>
      </c>
      <c r="C399" t="str">
        <f t="shared" ca="1" si="3"/>
        <v/>
      </c>
      <c r="F399" t="str">
        <f ca="1">IF($A399&lt;&gt;"",INDEX(Devices[Device Description],MATCH($A399,Devices[Tag Name],0)),"")</f>
        <v/>
      </c>
    </row>
    <row r="400" spans="1:6" x14ac:dyDescent="0.25">
      <c r="A400" t="str">
        <f t="array" aca="1" ref="A4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+ 1),ROW($A398))),"")</f>
        <v/>
      </c>
      <c r="B400" t="str">
        <f ca="1">IF($A400&lt;&gt;"",INDEX(Devices[Area],MATCH($A400,Devices[Tag Name],0)),"")</f>
        <v/>
      </c>
      <c r="C400" t="str">
        <f t="shared" ca="1" si="3"/>
        <v/>
      </c>
      <c r="F400" t="str">
        <f ca="1">IF($A400&lt;&gt;"",INDEX(Devices[Device Description],MATCH($A400,Devices[Tag Name],0)),"")</f>
        <v/>
      </c>
    </row>
    <row r="401" spans="1:6" x14ac:dyDescent="0.25">
      <c r="A401" t="str">
        <f t="array" aca="1" ref="A4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+ 1),ROW($A399))),"")</f>
        <v/>
      </c>
      <c r="B401" t="str">
        <f ca="1">IF($A401&lt;&gt;"",INDEX(Devices[Area],MATCH($A401,Devices[Tag Name],0)),"")</f>
        <v/>
      </c>
      <c r="C401" t="str">
        <f t="shared" ca="1" si="3"/>
        <v/>
      </c>
      <c r="F401" t="str">
        <f ca="1">IF($A401&lt;&gt;"",INDEX(Devices[Device Description],MATCH($A401,Devices[Tag Name],0)),"")</f>
        <v/>
      </c>
    </row>
    <row r="402" spans="1:6" x14ac:dyDescent="0.25">
      <c r="A402" t="str">
        <f t="array" aca="1" ref="A4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+ 1),ROW($A400))),"")</f>
        <v/>
      </c>
      <c r="B402" t="str">
        <f ca="1">IF($A402&lt;&gt;"",INDEX(Devices[Area],MATCH($A402,Devices[Tag Name],0)),"")</f>
        <v/>
      </c>
      <c r="C402" t="str">
        <f t="shared" ca="1" si="3"/>
        <v/>
      </c>
      <c r="F402" t="str">
        <f ca="1">IF($A402&lt;&gt;"",INDEX(Devices[Device Description],MATCH($A402,Devices[Tag Name],0)),"")</f>
        <v/>
      </c>
    </row>
    <row r="403" spans="1:6" x14ac:dyDescent="0.25">
      <c r="A403" t="str">
        <f t="array" aca="1" ref="A4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+ 1),ROW($A401))),"")</f>
        <v/>
      </c>
      <c r="B403" t="str">
        <f ca="1">IF($A403&lt;&gt;"",INDEX(Devices[Area],MATCH($A403,Devices[Tag Name],0)),"")</f>
        <v/>
      </c>
      <c r="C403" t="str">
        <f t="shared" ca="1" si="3"/>
        <v/>
      </c>
      <c r="F403" t="str">
        <f ca="1">IF($A403&lt;&gt;"",INDEX(Devices[Device Description],MATCH($A403,Devices[Tag Name],0)),"")</f>
        <v/>
      </c>
    </row>
    <row r="404" spans="1:6" x14ac:dyDescent="0.25">
      <c r="A404" t="str">
        <f t="array" aca="1" ref="A4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+ 1),ROW($A402))),"")</f>
        <v/>
      </c>
      <c r="B404" t="str">
        <f ca="1">IF($A404&lt;&gt;"",INDEX(Devices[Area],MATCH($A404,Devices[Tag Name],0)),"")</f>
        <v/>
      </c>
      <c r="C404" t="str">
        <f t="shared" ca="1" si="3"/>
        <v/>
      </c>
      <c r="F404" t="str">
        <f ca="1">IF($A404&lt;&gt;"",INDEX(Devices[Device Description],MATCH($A404,Devices[Tag Name],0)),"")</f>
        <v/>
      </c>
    </row>
    <row r="405" spans="1:6" x14ac:dyDescent="0.25">
      <c r="A405" t="str">
        <f t="array" aca="1" ref="A4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+ 1),ROW($A403))),"")</f>
        <v/>
      </c>
      <c r="B405" t="str">
        <f ca="1">IF($A405&lt;&gt;"",INDEX(Devices[Area],MATCH($A405,Devices[Tag Name],0)),"")</f>
        <v/>
      </c>
      <c r="C405" t="str">
        <f t="shared" ca="1" si="3"/>
        <v/>
      </c>
      <c r="F405" t="str">
        <f ca="1">IF($A405&lt;&gt;"",INDEX(Devices[Device Description],MATCH($A405,Devices[Tag Name],0)),"")</f>
        <v/>
      </c>
    </row>
    <row r="406" spans="1:6" x14ac:dyDescent="0.25">
      <c r="A406" t="str">
        <f t="array" aca="1" ref="A4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+ 1),ROW($A404))),"")</f>
        <v/>
      </c>
      <c r="B406" t="str">
        <f ca="1">IF($A406&lt;&gt;"",INDEX(Devices[Area],MATCH($A406,Devices[Tag Name],0)),"")</f>
        <v/>
      </c>
      <c r="C406" t="str">
        <f t="shared" ca="1" si="3"/>
        <v/>
      </c>
      <c r="F406" t="str">
        <f ca="1">IF($A406&lt;&gt;"",INDEX(Devices[Device Description],MATCH($A406,Devices[Tag Name],0)),"")</f>
        <v/>
      </c>
    </row>
    <row r="407" spans="1:6" x14ac:dyDescent="0.25">
      <c r="A407" t="str">
        <f t="array" aca="1" ref="A4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+ 1),ROW($A405))),"")</f>
        <v/>
      </c>
      <c r="B407" t="str">
        <f ca="1">IF($A407&lt;&gt;"",INDEX(Devices[Area],MATCH($A407,Devices[Tag Name],0)),"")</f>
        <v/>
      </c>
      <c r="C407" t="str">
        <f t="shared" ca="1" si="3"/>
        <v/>
      </c>
      <c r="F407" t="str">
        <f ca="1">IF($A407&lt;&gt;"",INDEX(Devices[Device Description],MATCH($A407,Devices[Tag Name],0)),"")</f>
        <v/>
      </c>
    </row>
    <row r="408" spans="1:6" x14ac:dyDescent="0.25">
      <c r="A408" t="str">
        <f t="array" aca="1" ref="A4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+ 1),ROW($A406))),"")</f>
        <v/>
      </c>
      <c r="B408" t="str">
        <f ca="1">IF($A408&lt;&gt;"",INDEX(Devices[Area],MATCH($A408,Devices[Tag Name],0)),"")</f>
        <v/>
      </c>
      <c r="C408" t="str">
        <f t="shared" ca="1" si="3"/>
        <v/>
      </c>
      <c r="F408" t="str">
        <f ca="1">IF($A408&lt;&gt;"",INDEX(Devices[Device Description],MATCH($A408,Devices[Tag Name],0)),"")</f>
        <v/>
      </c>
    </row>
    <row r="409" spans="1:6" x14ac:dyDescent="0.25">
      <c r="A409" t="str">
        <f t="array" aca="1" ref="A4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+ 1),ROW($A407))),"")</f>
        <v/>
      </c>
      <c r="B409" t="str">
        <f ca="1">IF($A409&lt;&gt;"",INDEX(Devices[Area],MATCH($A409,Devices[Tag Name],0)),"")</f>
        <v/>
      </c>
      <c r="C409" t="str">
        <f t="shared" ca="1" si="3"/>
        <v/>
      </c>
      <c r="F409" t="str">
        <f ca="1">IF($A409&lt;&gt;"",INDEX(Devices[Device Description],MATCH($A409,Devices[Tag Name],0)),"")</f>
        <v/>
      </c>
    </row>
    <row r="410" spans="1:6" x14ac:dyDescent="0.25">
      <c r="A410" t="str">
        <f t="array" aca="1" ref="A4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+ 1),ROW($A408))),"")</f>
        <v/>
      </c>
      <c r="B410" t="str">
        <f ca="1">IF($A410&lt;&gt;"",INDEX(Devices[Area],MATCH($A410,Devices[Tag Name],0)),"")</f>
        <v/>
      </c>
      <c r="C410" t="str">
        <f t="shared" ca="1" si="3"/>
        <v/>
      </c>
      <c r="F410" t="str">
        <f ca="1">IF($A410&lt;&gt;"",INDEX(Devices[Device Description],MATCH($A410,Devices[Tag Name],0)),"")</f>
        <v/>
      </c>
    </row>
    <row r="411" spans="1:6" x14ac:dyDescent="0.25">
      <c r="A411" t="str">
        <f t="array" aca="1" ref="A4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+ 1),ROW($A409))),"")</f>
        <v/>
      </c>
      <c r="B411" t="str">
        <f ca="1">IF($A411&lt;&gt;"",INDEX(Devices[Area],MATCH($A411,Devices[Tag Name],0)),"")</f>
        <v/>
      </c>
      <c r="C411" t="str">
        <f t="shared" ca="1" si="3"/>
        <v/>
      </c>
      <c r="F411" t="str">
        <f ca="1">IF($A411&lt;&gt;"",INDEX(Devices[Device Description],MATCH($A411,Devices[Tag Name],0)),"")</f>
        <v/>
      </c>
    </row>
    <row r="412" spans="1:6" x14ac:dyDescent="0.25">
      <c r="A412" t="str">
        <f t="array" aca="1" ref="A4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+ 1),ROW($A410))),"")</f>
        <v/>
      </c>
      <c r="B412" t="str">
        <f ca="1">IF($A412&lt;&gt;"",INDEX(Devices[Area],MATCH($A412,Devices[Tag Name],0)),"")</f>
        <v/>
      </c>
      <c r="C412" t="str">
        <f t="shared" ca="1" si="3"/>
        <v/>
      </c>
      <c r="F412" t="str">
        <f ca="1">IF($A412&lt;&gt;"",INDEX(Devices[Device Description],MATCH($A412,Devices[Tag Name],0)),"")</f>
        <v/>
      </c>
    </row>
    <row r="413" spans="1:6" x14ac:dyDescent="0.25">
      <c r="A413" t="str">
        <f t="array" aca="1" ref="A4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+ 1),ROW($A411))),"")</f>
        <v/>
      </c>
      <c r="B413" t="str">
        <f ca="1">IF($A413&lt;&gt;"",INDEX(Devices[Area],MATCH($A413,Devices[Tag Name],0)),"")</f>
        <v/>
      </c>
      <c r="C413" t="str">
        <f t="shared" ca="1" si="3"/>
        <v/>
      </c>
      <c r="F413" t="str">
        <f ca="1">IF($A413&lt;&gt;"",INDEX(Devices[Device Description],MATCH($A413,Devices[Tag Name],0)),"")</f>
        <v/>
      </c>
    </row>
    <row r="414" spans="1:6" x14ac:dyDescent="0.25">
      <c r="A414" t="str">
        <f t="array" aca="1" ref="A4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+ 1),ROW($A412))),"")</f>
        <v/>
      </c>
      <c r="B414" t="str">
        <f ca="1">IF($A414&lt;&gt;"",INDEX(Devices[Area],MATCH($A414,Devices[Tag Name],0)),"")</f>
        <v/>
      </c>
      <c r="C414" t="str">
        <f t="shared" ca="1" si="3"/>
        <v/>
      </c>
      <c r="F414" t="str">
        <f ca="1">IF($A414&lt;&gt;"",INDEX(Devices[Device Description],MATCH($A414,Devices[Tag Name],0)),"")</f>
        <v/>
      </c>
    </row>
    <row r="415" spans="1:6" x14ac:dyDescent="0.25">
      <c r="A415" t="str">
        <f t="array" aca="1" ref="A4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+ 1),ROW($A413))),"")</f>
        <v/>
      </c>
      <c r="B415" t="str">
        <f ca="1">IF($A415&lt;&gt;"",INDEX(Devices[Area],MATCH($A415,Devices[Tag Name],0)),"")</f>
        <v/>
      </c>
      <c r="C415" t="str">
        <f t="shared" ca="1" si="3"/>
        <v/>
      </c>
      <c r="F415" t="str">
        <f ca="1">IF($A415&lt;&gt;"",INDEX(Devices[Device Description],MATCH($A415,Devices[Tag Name],0)),"")</f>
        <v/>
      </c>
    </row>
    <row r="416" spans="1:6" x14ac:dyDescent="0.25">
      <c r="A416" t="str">
        <f t="array" aca="1" ref="A4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+ 1),ROW($A414))),"")</f>
        <v/>
      </c>
      <c r="B416" t="str">
        <f ca="1">IF($A416&lt;&gt;"",INDEX(Devices[Area],MATCH($A416,Devices[Tag Name],0)),"")</f>
        <v/>
      </c>
      <c r="C416" t="str">
        <f t="shared" ca="1" si="3"/>
        <v/>
      </c>
      <c r="F416" t="str">
        <f ca="1">IF($A416&lt;&gt;"",INDEX(Devices[Device Description],MATCH($A416,Devices[Tag Name],0)),"")</f>
        <v/>
      </c>
    </row>
    <row r="417" spans="1:6" x14ac:dyDescent="0.25">
      <c r="A417" t="str">
        <f t="array" aca="1" ref="A4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+ 1),ROW($A415))),"")</f>
        <v/>
      </c>
      <c r="B417" t="str">
        <f ca="1">IF($A417&lt;&gt;"",INDEX(Devices[Area],MATCH($A417,Devices[Tag Name],0)),"")</f>
        <v/>
      </c>
      <c r="C417" t="str">
        <f t="shared" ca="1" si="3"/>
        <v/>
      </c>
      <c r="F417" t="str">
        <f ca="1">IF($A417&lt;&gt;"",INDEX(Devices[Device Description],MATCH($A417,Devices[Tag Name],0)),"")</f>
        <v/>
      </c>
    </row>
    <row r="418" spans="1:6" x14ac:dyDescent="0.25">
      <c r="A418" t="str">
        <f t="array" aca="1" ref="A4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+ 1),ROW($A416))),"")</f>
        <v/>
      </c>
      <c r="B418" t="str">
        <f ca="1">IF($A418&lt;&gt;"",INDEX(Devices[Area],MATCH($A418,Devices[Tag Name],0)),"")</f>
        <v/>
      </c>
      <c r="C418" t="str">
        <f t="shared" ca="1" si="3"/>
        <v/>
      </c>
      <c r="F418" t="str">
        <f ca="1">IF($A418&lt;&gt;"",INDEX(Devices[Device Description],MATCH($A418,Devices[Tag Name],0)),"")</f>
        <v/>
      </c>
    </row>
    <row r="419" spans="1:6" x14ac:dyDescent="0.25">
      <c r="A419" t="str">
        <f t="array" aca="1" ref="A4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+ 1),ROW($A417))),"")</f>
        <v/>
      </c>
      <c r="B419" t="str">
        <f ca="1">IF($A419&lt;&gt;"",INDEX(Devices[Area],MATCH($A419,Devices[Tag Name],0)),"")</f>
        <v/>
      </c>
      <c r="C419" t="str">
        <f t="shared" ca="1" si="3"/>
        <v/>
      </c>
      <c r="F419" t="str">
        <f ca="1">IF($A419&lt;&gt;"",INDEX(Devices[Device Description],MATCH($A419,Devices[Tag Name],0)),"")</f>
        <v/>
      </c>
    </row>
    <row r="420" spans="1:6" x14ac:dyDescent="0.25">
      <c r="A420" t="str">
        <f t="array" aca="1" ref="A4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+ 1),ROW($A418))),"")</f>
        <v/>
      </c>
      <c r="B420" t="str">
        <f ca="1">IF($A420&lt;&gt;"",INDEX(Devices[Area],MATCH($A420,Devices[Tag Name],0)),"")</f>
        <v/>
      </c>
      <c r="C420" t="str">
        <f t="shared" ca="1" si="3"/>
        <v/>
      </c>
      <c r="F420" t="str">
        <f ca="1">IF($A420&lt;&gt;"",INDEX(Devices[Device Description],MATCH($A420,Devices[Tag Name],0)),"")</f>
        <v/>
      </c>
    </row>
    <row r="421" spans="1:6" x14ac:dyDescent="0.25">
      <c r="A421" t="str">
        <f t="array" aca="1" ref="A4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+ 1),ROW($A419))),"")</f>
        <v/>
      </c>
      <c r="B421" t="str">
        <f ca="1">IF($A421&lt;&gt;"",INDEX(Devices[Area],MATCH($A421,Devices[Tag Name],0)),"")</f>
        <v/>
      </c>
      <c r="C421" t="str">
        <f t="shared" ca="1" si="3"/>
        <v/>
      </c>
      <c r="F421" t="str">
        <f ca="1">IF($A421&lt;&gt;"",INDEX(Devices[Device Description],MATCH($A421,Devices[Tag Name],0)),"")</f>
        <v/>
      </c>
    </row>
    <row r="422" spans="1:6" x14ac:dyDescent="0.25">
      <c r="A422" t="str">
        <f t="array" aca="1" ref="A4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+ 1),ROW($A420))),"")</f>
        <v/>
      </c>
      <c r="B422" t="str">
        <f ca="1">IF($A422&lt;&gt;"",INDEX(Devices[Area],MATCH($A422,Devices[Tag Name],0)),"")</f>
        <v/>
      </c>
      <c r="C422" t="str">
        <f t="shared" ca="1" si="3"/>
        <v/>
      </c>
      <c r="F422" t="str">
        <f ca="1">IF($A422&lt;&gt;"",INDEX(Devices[Device Description],MATCH($A422,Devices[Tag Name],0)),"")</f>
        <v/>
      </c>
    </row>
    <row r="423" spans="1:6" x14ac:dyDescent="0.25">
      <c r="A423" t="str">
        <f t="array" aca="1" ref="A4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+ 1),ROW($A421))),"")</f>
        <v/>
      </c>
      <c r="B423" t="str">
        <f ca="1">IF($A423&lt;&gt;"",INDEX(Devices[Area],MATCH($A423,Devices[Tag Name],0)),"")</f>
        <v/>
      </c>
      <c r="C423" t="str">
        <f t="shared" ca="1" si="3"/>
        <v/>
      </c>
      <c r="F423" t="str">
        <f ca="1">IF($A423&lt;&gt;"",INDEX(Devices[Device Description],MATCH($A423,Devices[Tag Name],0)),"")</f>
        <v/>
      </c>
    </row>
    <row r="424" spans="1:6" x14ac:dyDescent="0.25">
      <c r="A424" t="str">
        <f t="array" aca="1" ref="A4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+ 1),ROW($A422))),"")</f>
        <v/>
      </c>
      <c r="B424" t="str">
        <f ca="1">IF($A424&lt;&gt;"",INDEX(Devices[Area],MATCH($A424,Devices[Tag Name],0)),"")</f>
        <v/>
      </c>
      <c r="C424" t="str">
        <f t="shared" ca="1" si="3"/>
        <v/>
      </c>
      <c r="F424" t="str">
        <f ca="1">IF($A424&lt;&gt;"",INDEX(Devices[Device Description],MATCH($A424,Devices[Tag Name],0)),"")</f>
        <v/>
      </c>
    </row>
    <row r="425" spans="1:6" x14ac:dyDescent="0.25">
      <c r="A425" t="str">
        <f t="array" aca="1" ref="A4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+ 1),ROW($A423))),"")</f>
        <v/>
      </c>
      <c r="B425" t="str">
        <f ca="1">IF($A425&lt;&gt;"",INDEX(Devices[Area],MATCH($A425,Devices[Tag Name],0)),"")</f>
        <v/>
      </c>
      <c r="C425" t="str">
        <f t="shared" ca="1" si="3"/>
        <v/>
      </c>
      <c r="F425" t="str">
        <f ca="1">IF($A425&lt;&gt;"",INDEX(Devices[Device Description],MATCH($A425,Devices[Tag Name],0)),"")</f>
        <v/>
      </c>
    </row>
    <row r="426" spans="1:6" x14ac:dyDescent="0.25">
      <c r="A426" t="str">
        <f t="array" aca="1" ref="A4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+ 1),ROW($A424))),"")</f>
        <v/>
      </c>
      <c r="B426" t="str">
        <f ca="1">IF($A426&lt;&gt;"",INDEX(Devices[Area],MATCH($A426,Devices[Tag Name],0)),"")</f>
        <v/>
      </c>
      <c r="C426" t="str">
        <f t="shared" ca="1" si="3"/>
        <v/>
      </c>
      <c r="F426" t="str">
        <f ca="1">IF($A426&lt;&gt;"",INDEX(Devices[Device Description],MATCH($A426,Devices[Tag Name],0)),"")</f>
        <v/>
      </c>
    </row>
    <row r="427" spans="1:6" x14ac:dyDescent="0.25">
      <c r="A427" t="str">
        <f t="array" aca="1" ref="A4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+ 1),ROW($A425))),"")</f>
        <v/>
      </c>
      <c r="B427" t="str">
        <f ca="1">IF($A427&lt;&gt;"",INDEX(Devices[Area],MATCH($A427,Devices[Tag Name],0)),"")</f>
        <v/>
      </c>
      <c r="C427" t="str">
        <f t="shared" ca="1" si="3"/>
        <v/>
      </c>
      <c r="F427" t="str">
        <f ca="1">IF($A427&lt;&gt;"",INDEX(Devices[Device Description],MATCH($A427,Devices[Tag Name],0)),"")</f>
        <v/>
      </c>
    </row>
    <row r="428" spans="1:6" x14ac:dyDescent="0.25">
      <c r="A428" t="str">
        <f t="array" aca="1" ref="A4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+ 1),ROW($A426))),"")</f>
        <v/>
      </c>
      <c r="B428" t="str">
        <f ca="1">IF($A428&lt;&gt;"",INDEX(Devices[Area],MATCH($A428,Devices[Tag Name],0)),"")</f>
        <v/>
      </c>
      <c r="C428" t="str">
        <f t="shared" ca="1" si="3"/>
        <v/>
      </c>
      <c r="F428" t="str">
        <f ca="1">IF($A428&lt;&gt;"",INDEX(Devices[Device Description],MATCH($A428,Devices[Tag Name],0)),"")</f>
        <v/>
      </c>
    </row>
    <row r="429" spans="1:6" x14ac:dyDescent="0.25">
      <c r="A429" t="str">
        <f t="array" aca="1" ref="A4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+ 1),ROW($A427))),"")</f>
        <v/>
      </c>
      <c r="B429" t="str">
        <f ca="1">IF($A429&lt;&gt;"",INDEX(Devices[Area],MATCH($A429,Devices[Tag Name],0)),"")</f>
        <v/>
      </c>
      <c r="C429" t="str">
        <f t="shared" ref="C429:C437" ca="1" si="4">IF($A429&lt;&gt;"","Default","")</f>
        <v/>
      </c>
      <c r="F429" t="str">
        <f ca="1">IF($A429&lt;&gt;"",INDEX(Devices[Device Description],MATCH($A429,Devices[Tag Name],0)),"")</f>
        <v/>
      </c>
    </row>
    <row r="430" spans="1:6" x14ac:dyDescent="0.25">
      <c r="A430" t="str">
        <f t="array" aca="1" ref="A4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+ 1),ROW($A428))),"")</f>
        <v/>
      </c>
      <c r="B430" t="str">
        <f ca="1">IF($A430&lt;&gt;"",INDEX(Devices[Area],MATCH($A430,Devices[Tag Name],0)),"")</f>
        <v/>
      </c>
      <c r="C430" t="str">
        <f t="shared" ca="1" si="4"/>
        <v/>
      </c>
      <c r="F430" t="str">
        <f ca="1">IF($A430&lt;&gt;"",INDEX(Devices[Device Description],MATCH($A430,Devices[Tag Name],0)),"")</f>
        <v/>
      </c>
    </row>
    <row r="431" spans="1:6" x14ac:dyDescent="0.25">
      <c r="A431" t="str">
        <f t="array" aca="1" ref="A4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+ 1),ROW($A429))),"")</f>
        <v/>
      </c>
      <c r="B431" t="str">
        <f ca="1">IF($A431&lt;&gt;"",INDEX(Devices[Area],MATCH($A431,Devices[Tag Name],0)),"")</f>
        <v/>
      </c>
      <c r="C431" t="str">
        <f t="shared" ca="1" si="4"/>
        <v/>
      </c>
      <c r="F431" t="str">
        <f ca="1">IF($A431&lt;&gt;"",INDEX(Devices[Device Description],MATCH($A431,Devices[Tag Name],0)),"")</f>
        <v/>
      </c>
    </row>
    <row r="432" spans="1:6" x14ac:dyDescent="0.25">
      <c r="A432" t="str">
        <f t="array" aca="1" ref="A4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+ 1),ROW($A430))),"")</f>
        <v/>
      </c>
      <c r="B432" t="str">
        <f ca="1">IF($A432&lt;&gt;"",INDEX(Devices[Area],MATCH($A432,Devices[Tag Name],0)),"")</f>
        <v/>
      </c>
      <c r="C432" t="str">
        <f t="shared" ca="1" si="4"/>
        <v/>
      </c>
      <c r="F432" t="str">
        <f ca="1">IF($A432&lt;&gt;"",INDEX(Devices[Device Description],MATCH($A432,Devices[Tag Name],0)),"")</f>
        <v/>
      </c>
    </row>
    <row r="433" spans="1:6" x14ac:dyDescent="0.25">
      <c r="A433" t="str">
        <f t="array" aca="1" ref="A4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+ 1),ROW($A431))),"")</f>
        <v/>
      </c>
      <c r="B433" t="str">
        <f ca="1">IF($A433&lt;&gt;"",INDEX(Devices[Area],MATCH($A433,Devices[Tag Name],0)),"")</f>
        <v/>
      </c>
      <c r="C433" t="str">
        <f t="shared" ca="1" si="4"/>
        <v/>
      </c>
      <c r="F433" t="str">
        <f ca="1">IF($A433&lt;&gt;"",INDEX(Devices[Device Description],MATCH($A433,Devices[Tag Name],0)),"")</f>
        <v/>
      </c>
    </row>
    <row r="434" spans="1:6" x14ac:dyDescent="0.25">
      <c r="A434" t="str">
        <f t="array" aca="1" ref="A4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+ 1),ROW($A432))),"")</f>
        <v/>
      </c>
      <c r="B434" t="str">
        <f ca="1">IF($A434&lt;&gt;"",INDEX(Devices[Area],MATCH($A434,Devices[Tag Name],0)),"")</f>
        <v/>
      </c>
      <c r="C434" t="str">
        <f t="shared" ca="1" si="4"/>
        <v/>
      </c>
      <c r="F434" t="str">
        <f ca="1">IF($A434&lt;&gt;"",INDEX(Devices[Device Description],MATCH($A434,Devices[Tag Name],0)),"")</f>
        <v/>
      </c>
    </row>
    <row r="435" spans="1:6" x14ac:dyDescent="0.25">
      <c r="A435" t="str">
        <f t="array" aca="1" ref="A4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+ 1),ROW($A433))),"")</f>
        <v/>
      </c>
      <c r="B435" t="str">
        <f ca="1">IF($A435&lt;&gt;"",INDEX(Devices[Area],MATCH($A435,Devices[Tag Name],0)),"")</f>
        <v/>
      </c>
      <c r="C435" t="str">
        <f t="shared" ca="1" si="4"/>
        <v/>
      </c>
      <c r="F435" t="str">
        <f ca="1">IF($A435&lt;&gt;"",INDEX(Devices[Device Description],MATCH($A435,Devices[Tag Name],0)),"")</f>
        <v/>
      </c>
    </row>
    <row r="436" spans="1:6" x14ac:dyDescent="0.25">
      <c r="A436" t="str">
        <f t="array" aca="1" ref="A4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+ 1),ROW($A434))),"")</f>
        <v/>
      </c>
      <c r="B436" t="str">
        <f ca="1">IF($A436&lt;&gt;"",INDEX(Devices[Area],MATCH($A436,Devices[Tag Name],0)),"")</f>
        <v/>
      </c>
      <c r="C436" t="str">
        <f t="shared" ca="1" si="4"/>
        <v/>
      </c>
      <c r="F436" t="str">
        <f ca="1">IF($A436&lt;&gt;"",INDEX(Devices[Device Description],MATCH($A436,Devices[Tag Name],0)),"")</f>
        <v/>
      </c>
    </row>
    <row r="437" spans="1:6" x14ac:dyDescent="0.25">
      <c r="A437" t="str">
        <f t="array" aca="1" ref="A4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+ 1),ROW($A435))),"")</f>
        <v/>
      </c>
      <c r="B437" t="str">
        <f ca="1">IF($A437&lt;&gt;"",INDEX(Devices[Area],MATCH($A437,Devices[Tag Name],0)),"")</f>
        <v/>
      </c>
      <c r="C437" t="str">
        <f t="shared" ca="1" si="4"/>
        <v/>
      </c>
      <c r="F437" t="str">
        <f ca="1">IF($A437&lt;&gt;"",INDEX(Devices[Device Description],MATCH($A437,Devices[Tag Name],0)),"")</f>
        <v/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437"/>
  <sheetViews>
    <sheetView workbookViewId="0">
      <selection sqref="A1:F437"/>
    </sheetView>
  </sheetViews>
  <sheetFormatPr defaultRowHeight="15" x14ac:dyDescent="0.25"/>
  <sheetData>
    <row r="1" spans="1:6" x14ac:dyDescent="0.25">
      <c r="A1" t="str">
        <f ca="1">IF(UseGalaxyBuilder,":Object=",":TEMPLATE=")&amp;INDEX(CM_Mapping[ArchestrA Template],MATCH(MID(CELL("filename",A1),FIND("]",CELL("filename",A1))+1,255),CM_Mapping[Tab],0))</f>
        <v>:TEMPLATE=$GM_FM_LIW_WBF_0200_TOP_PP</v>
      </c>
    </row>
    <row r="2" spans="1:6" x14ac:dyDescent="0.25">
      <c r="A2" t="str">
        <f>IF(UseGalaxyBuilder, "",":")&amp;"Tagname"</f>
        <v>:Tagname</v>
      </c>
      <c r="B2" t="s">
        <v>0</v>
      </c>
      <c r="C2" t="s">
        <v>52</v>
      </c>
      <c r="D2" t="s">
        <v>55</v>
      </c>
      <c r="E2" t="s">
        <v>54</v>
      </c>
      <c r="F2" t="s">
        <v>51</v>
      </c>
    </row>
    <row r="3" spans="1:6" x14ac:dyDescent="0.25">
      <c r="A3" t="str">
        <f t="array" aca="1" ref="A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+ 1),ROW($A1))),"")</f>
        <v/>
      </c>
      <c r="B3" t="str">
        <f ca="1">IF($A3&lt;&gt;"",INDEX(Devices[Area],MATCH($A3,Devices[Tag Name],0)),"")</f>
        <v/>
      </c>
      <c r="C3" t="str">
        <f ca="1">IF($A3&lt;&gt;"","Default","")</f>
        <v/>
      </c>
      <c r="F3" t="str">
        <f ca="1">IF($A3&lt;&gt;"",INDEX(Devices[Device Description],MATCH($A3,Devices[Tag Name],0)),"")</f>
        <v/>
      </c>
    </row>
    <row r="4" spans="1:6" x14ac:dyDescent="0.25">
      <c r="A4" t="str">
        <f t="array" aca="1" ref="A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+ 1),ROW($A2))),"")</f>
        <v/>
      </c>
      <c r="B4" t="str">
        <f ca="1">IF($A4&lt;&gt;"",INDEX(Devices[Area],MATCH($A4,Devices[Tag Name],0)),"")</f>
        <v/>
      </c>
      <c r="C4" t="str">
        <f t="shared" ref="C4:C67" ca="1" si="0">IF($A4&lt;&gt;"","Default","")</f>
        <v/>
      </c>
      <c r="F4" t="str">
        <f ca="1">IF($A4&lt;&gt;"",INDEX(Devices[Device Description],MATCH($A4,Devices[Tag Name],0)),"")</f>
        <v/>
      </c>
    </row>
    <row r="5" spans="1:6" x14ac:dyDescent="0.25">
      <c r="A5" t="str">
        <f t="array" aca="1" ref="A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+ 1),ROW($A3))),"")</f>
        <v/>
      </c>
      <c r="B5" t="str">
        <f ca="1">IF($A5&lt;&gt;"",INDEX(Devices[Area],MATCH($A5,Devices[Tag Name],0)),"")</f>
        <v/>
      </c>
      <c r="C5" t="str">
        <f t="shared" ca="1" si="0"/>
        <v/>
      </c>
      <c r="F5" t="str">
        <f ca="1">IF($A5&lt;&gt;"",INDEX(Devices[Device Description],MATCH($A5,Devices[Tag Name],0)),"")</f>
        <v/>
      </c>
    </row>
    <row r="6" spans="1:6" x14ac:dyDescent="0.25">
      <c r="A6" t="str">
        <f t="array" aca="1" ref="A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+ 1),ROW($A4))),"")</f>
        <v/>
      </c>
      <c r="B6" t="str">
        <f ca="1">IF($A6&lt;&gt;"",INDEX(Devices[Area],MATCH($A6,Devices[Tag Name],0)),"")</f>
        <v/>
      </c>
      <c r="C6" t="str">
        <f t="shared" ca="1" si="0"/>
        <v/>
      </c>
      <c r="F6" t="str">
        <f ca="1">IF($A6&lt;&gt;"",INDEX(Devices[Device Description],MATCH($A6,Devices[Tag Name],0)),"")</f>
        <v/>
      </c>
    </row>
    <row r="7" spans="1:6" x14ac:dyDescent="0.25">
      <c r="A7" t="str">
        <f t="array" aca="1" ref="A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+ 1),ROW($A5))),"")</f>
        <v/>
      </c>
      <c r="B7" t="str">
        <f ca="1">IF($A7&lt;&gt;"",INDEX(Devices[Area],MATCH($A7,Devices[Tag Name],0)),"")</f>
        <v/>
      </c>
      <c r="C7" t="str">
        <f t="shared" ca="1" si="0"/>
        <v/>
      </c>
      <c r="F7" t="str">
        <f ca="1">IF($A7&lt;&gt;"",INDEX(Devices[Device Description],MATCH($A7,Devices[Tag Name],0)),"")</f>
        <v/>
      </c>
    </row>
    <row r="8" spans="1:6" x14ac:dyDescent="0.25">
      <c r="A8" t="str">
        <f t="array" aca="1" ref="A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+ 1),ROW($A6))),"")</f>
        <v/>
      </c>
      <c r="B8" t="str">
        <f ca="1">IF($A8&lt;&gt;"",INDEX(Devices[Area],MATCH($A8,Devices[Tag Name],0)),"")</f>
        <v/>
      </c>
      <c r="C8" t="str">
        <f t="shared" ca="1" si="0"/>
        <v/>
      </c>
      <c r="F8" t="str">
        <f ca="1">IF($A8&lt;&gt;"",INDEX(Devices[Device Description],MATCH($A8,Devices[Tag Name],0)),"")</f>
        <v/>
      </c>
    </row>
    <row r="9" spans="1:6" x14ac:dyDescent="0.25">
      <c r="A9" t="str">
        <f t="array" aca="1" ref="A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+ 1),ROW($A7))),"")</f>
        <v/>
      </c>
      <c r="B9" t="str">
        <f ca="1">IF($A9&lt;&gt;"",INDEX(Devices[Area],MATCH($A9,Devices[Tag Name],0)),"")</f>
        <v/>
      </c>
      <c r="C9" t="str">
        <f t="shared" ca="1" si="0"/>
        <v/>
      </c>
      <c r="F9" t="str">
        <f ca="1">IF($A9&lt;&gt;"",INDEX(Devices[Device Description],MATCH($A9,Devices[Tag Name],0)),"")</f>
        <v/>
      </c>
    </row>
    <row r="10" spans="1:6" x14ac:dyDescent="0.25">
      <c r="A10" t="str">
        <f t="array" aca="1" ref="A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+ 1),ROW($A8))),"")</f>
        <v/>
      </c>
      <c r="B10" t="str">
        <f ca="1">IF($A10&lt;&gt;"",INDEX(Devices[Area],MATCH($A10,Devices[Tag Name],0)),"")</f>
        <v/>
      </c>
      <c r="C10" t="str">
        <f t="shared" ca="1" si="0"/>
        <v/>
      </c>
      <c r="F10" t="str">
        <f ca="1">IF($A10&lt;&gt;"",INDEX(Devices[Device Description],MATCH($A10,Devices[Tag Name],0)),"")</f>
        <v/>
      </c>
    </row>
    <row r="11" spans="1:6" x14ac:dyDescent="0.25">
      <c r="A11" t="str">
        <f t="array" aca="1" ref="A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+ 1),ROW($A9))),"")</f>
        <v/>
      </c>
      <c r="B11" t="str">
        <f ca="1">IF($A11&lt;&gt;"",INDEX(Devices[Area],MATCH($A11,Devices[Tag Name],0)),"")</f>
        <v/>
      </c>
      <c r="C11" t="str">
        <f t="shared" ca="1" si="0"/>
        <v/>
      </c>
      <c r="F11" t="str">
        <f ca="1">IF($A11&lt;&gt;"",INDEX(Devices[Device Description],MATCH($A11,Devices[Tag Name],0)),"")</f>
        <v/>
      </c>
    </row>
    <row r="12" spans="1:6" x14ac:dyDescent="0.25">
      <c r="A12" t="str">
        <f t="array" aca="1" ref="A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+ 1),ROW($A10))),"")</f>
        <v/>
      </c>
      <c r="B12" t="str">
        <f ca="1">IF($A12&lt;&gt;"",INDEX(Devices[Area],MATCH($A12,Devices[Tag Name],0)),"")</f>
        <v/>
      </c>
      <c r="C12" t="str">
        <f t="shared" ca="1" si="0"/>
        <v/>
      </c>
      <c r="F12" t="str">
        <f ca="1">IF($A12&lt;&gt;"",INDEX(Devices[Device Description],MATCH($A12,Devices[Tag Name],0)),"")</f>
        <v/>
      </c>
    </row>
    <row r="13" spans="1:6" x14ac:dyDescent="0.25">
      <c r="A13" t="str">
        <f t="array" aca="1" ref="A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+ 1),ROW($A11))),"")</f>
        <v/>
      </c>
      <c r="B13" t="str">
        <f ca="1">IF($A13&lt;&gt;"",INDEX(Devices[Area],MATCH($A13,Devices[Tag Name],0)),"")</f>
        <v/>
      </c>
      <c r="C13" t="str">
        <f t="shared" ca="1" si="0"/>
        <v/>
      </c>
      <c r="F13" t="str">
        <f ca="1">IF($A13&lt;&gt;"",INDEX(Devices[Device Description],MATCH($A13,Devices[Tag Name],0)),"")</f>
        <v/>
      </c>
    </row>
    <row r="14" spans="1:6" x14ac:dyDescent="0.25">
      <c r="A14" t="str">
        <f t="array" aca="1" ref="A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+ 1),ROW($A12))),"")</f>
        <v/>
      </c>
      <c r="B14" t="str">
        <f ca="1">IF($A14&lt;&gt;"",INDEX(Devices[Area],MATCH($A14,Devices[Tag Name],0)),"")</f>
        <v/>
      </c>
      <c r="C14" t="str">
        <f t="shared" ca="1" si="0"/>
        <v/>
      </c>
      <c r="F14" t="str">
        <f ca="1">IF($A14&lt;&gt;"",INDEX(Devices[Device Description],MATCH($A14,Devices[Tag Name],0)),"")</f>
        <v/>
      </c>
    </row>
    <row r="15" spans="1:6" x14ac:dyDescent="0.25">
      <c r="A15" t="str">
        <f t="array" aca="1" ref="A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+ 1),ROW($A13))),"")</f>
        <v/>
      </c>
      <c r="B15" t="str">
        <f ca="1">IF($A15&lt;&gt;"",INDEX(Devices[Area],MATCH($A15,Devices[Tag Name],0)),"")</f>
        <v/>
      </c>
      <c r="C15" t="str">
        <f t="shared" ca="1" si="0"/>
        <v/>
      </c>
      <c r="F15" t="str">
        <f ca="1">IF($A15&lt;&gt;"",INDEX(Devices[Device Description],MATCH($A15,Devices[Tag Name],0)),"")</f>
        <v/>
      </c>
    </row>
    <row r="16" spans="1:6" x14ac:dyDescent="0.25">
      <c r="A16" t="str">
        <f t="array" aca="1" ref="A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+ 1),ROW($A14))),"")</f>
        <v/>
      </c>
      <c r="B16" t="str">
        <f ca="1">IF($A16&lt;&gt;"",INDEX(Devices[Area],MATCH($A16,Devices[Tag Name],0)),"")</f>
        <v/>
      </c>
      <c r="C16" t="str">
        <f t="shared" ca="1" si="0"/>
        <v/>
      </c>
      <c r="F16" t="str">
        <f ca="1">IF($A16&lt;&gt;"",INDEX(Devices[Device Description],MATCH($A16,Devices[Tag Name],0)),"")</f>
        <v/>
      </c>
    </row>
    <row r="17" spans="1:6" x14ac:dyDescent="0.25">
      <c r="A17" t="str">
        <f t="array" aca="1" ref="A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+ 1),ROW($A15))),"")</f>
        <v/>
      </c>
      <c r="B17" t="str">
        <f ca="1">IF($A17&lt;&gt;"",INDEX(Devices[Area],MATCH($A17,Devices[Tag Name],0)),"")</f>
        <v/>
      </c>
      <c r="C17" t="str">
        <f t="shared" ca="1" si="0"/>
        <v/>
      </c>
      <c r="F17" t="str">
        <f ca="1">IF($A17&lt;&gt;"",INDEX(Devices[Device Description],MATCH($A17,Devices[Tag Name],0)),"")</f>
        <v/>
      </c>
    </row>
    <row r="18" spans="1:6" x14ac:dyDescent="0.25">
      <c r="A18" t="str">
        <f t="array" aca="1" ref="A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+ 1),ROW($A16))),"")</f>
        <v/>
      </c>
      <c r="B18" t="str">
        <f ca="1">IF($A18&lt;&gt;"",INDEX(Devices[Area],MATCH($A18,Devices[Tag Name],0)),"")</f>
        <v/>
      </c>
      <c r="C18" t="str">
        <f t="shared" ca="1" si="0"/>
        <v/>
      </c>
      <c r="F18" t="str">
        <f ca="1">IF($A18&lt;&gt;"",INDEX(Devices[Device Description],MATCH($A18,Devices[Tag Name],0)),"")</f>
        <v/>
      </c>
    </row>
    <row r="19" spans="1:6" x14ac:dyDescent="0.25">
      <c r="A19" t="str">
        <f t="array" aca="1" ref="A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+ 1),ROW($A17))),"")</f>
        <v/>
      </c>
      <c r="B19" t="str">
        <f ca="1">IF($A19&lt;&gt;"",INDEX(Devices[Area],MATCH($A19,Devices[Tag Name],0)),"")</f>
        <v/>
      </c>
      <c r="C19" t="str">
        <f t="shared" ca="1" si="0"/>
        <v/>
      </c>
      <c r="F19" t="str">
        <f ca="1">IF($A19&lt;&gt;"",INDEX(Devices[Device Description],MATCH($A19,Devices[Tag Name],0)),"")</f>
        <v/>
      </c>
    </row>
    <row r="20" spans="1:6" x14ac:dyDescent="0.25">
      <c r="A20" t="str">
        <f t="array" aca="1" ref="A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+ 1),ROW($A18))),"")</f>
        <v/>
      </c>
      <c r="B20" t="str">
        <f ca="1">IF($A20&lt;&gt;"",INDEX(Devices[Area],MATCH($A20,Devices[Tag Name],0)),"")</f>
        <v/>
      </c>
      <c r="C20" t="str">
        <f t="shared" ca="1" si="0"/>
        <v/>
      </c>
      <c r="F20" t="str">
        <f ca="1">IF($A20&lt;&gt;"",INDEX(Devices[Device Description],MATCH($A20,Devices[Tag Name],0)),"")</f>
        <v/>
      </c>
    </row>
    <row r="21" spans="1:6" x14ac:dyDescent="0.25">
      <c r="A21" t="str">
        <f t="array" aca="1" ref="A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+ 1),ROW($A19))),"")</f>
        <v/>
      </c>
      <c r="B21" t="str">
        <f ca="1">IF($A21&lt;&gt;"",INDEX(Devices[Area],MATCH($A21,Devices[Tag Name],0)),"")</f>
        <v/>
      </c>
      <c r="C21" t="str">
        <f t="shared" ca="1" si="0"/>
        <v/>
      </c>
      <c r="F21" t="str">
        <f ca="1">IF($A21&lt;&gt;"",INDEX(Devices[Device Description],MATCH($A21,Devices[Tag Name],0)),"")</f>
        <v/>
      </c>
    </row>
    <row r="22" spans="1:6" x14ac:dyDescent="0.25">
      <c r="A22" t="str">
        <f t="array" aca="1" ref="A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+ 1),ROW($A20))),"")</f>
        <v/>
      </c>
      <c r="B22" t="str">
        <f ca="1">IF($A22&lt;&gt;"",INDEX(Devices[Area],MATCH($A22,Devices[Tag Name],0)),"")</f>
        <v/>
      </c>
      <c r="C22" t="str">
        <f t="shared" ca="1" si="0"/>
        <v/>
      </c>
      <c r="F22" t="str">
        <f ca="1">IF($A22&lt;&gt;"",INDEX(Devices[Device Description],MATCH($A22,Devices[Tag Name],0)),"")</f>
        <v/>
      </c>
    </row>
    <row r="23" spans="1:6" x14ac:dyDescent="0.25">
      <c r="A23" t="str">
        <f t="array" aca="1" ref="A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+ 1),ROW($A21))),"")</f>
        <v/>
      </c>
      <c r="B23" t="str">
        <f ca="1">IF($A23&lt;&gt;"",INDEX(Devices[Area],MATCH($A23,Devices[Tag Name],0)),"")</f>
        <v/>
      </c>
      <c r="C23" t="str">
        <f t="shared" ca="1" si="0"/>
        <v/>
      </c>
      <c r="F23" t="str">
        <f ca="1">IF($A23&lt;&gt;"",INDEX(Devices[Device Description],MATCH($A23,Devices[Tag Name],0)),"")</f>
        <v/>
      </c>
    </row>
    <row r="24" spans="1:6" x14ac:dyDescent="0.25">
      <c r="A24" t="str">
        <f t="array" aca="1" ref="A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+ 1),ROW($A22))),"")</f>
        <v/>
      </c>
      <c r="B24" t="str">
        <f ca="1">IF($A24&lt;&gt;"",INDEX(Devices[Area],MATCH($A24,Devices[Tag Name],0)),"")</f>
        <v/>
      </c>
      <c r="C24" t="str">
        <f t="shared" ca="1" si="0"/>
        <v/>
      </c>
      <c r="F24" t="str">
        <f ca="1">IF($A24&lt;&gt;"",INDEX(Devices[Device Description],MATCH($A24,Devices[Tag Name],0)),"")</f>
        <v/>
      </c>
    </row>
    <row r="25" spans="1:6" x14ac:dyDescent="0.25">
      <c r="A25" t="str">
        <f t="array" aca="1" ref="A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+ 1),ROW($A23))),"")</f>
        <v/>
      </c>
      <c r="B25" t="str">
        <f ca="1">IF($A25&lt;&gt;"",INDEX(Devices[Area],MATCH($A25,Devices[Tag Name],0)),"")</f>
        <v/>
      </c>
      <c r="C25" t="str">
        <f t="shared" ca="1" si="0"/>
        <v/>
      </c>
      <c r="F25" t="str">
        <f ca="1">IF($A25&lt;&gt;"",INDEX(Devices[Device Description],MATCH($A25,Devices[Tag Name],0)),"")</f>
        <v/>
      </c>
    </row>
    <row r="26" spans="1:6" x14ac:dyDescent="0.25">
      <c r="A26" t="str">
        <f t="array" aca="1" ref="A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+ 1),ROW($A24))),"")</f>
        <v/>
      </c>
      <c r="B26" t="str">
        <f ca="1">IF($A26&lt;&gt;"",INDEX(Devices[Area],MATCH($A26,Devices[Tag Name],0)),"")</f>
        <v/>
      </c>
      <c r="C26" t="str">
        <f t="shared" ca="1" si="0"/>
        <v/>
      </c>
      <c r="F26" t="str">
        <f ca="1">IF($A26&lt;&gt;"",INDEX(Devices[Device Description],MATCH($A26,Devices[Tag Name],0)),"")</f>
        <v/>
      </c>
    </row>
    <row r="27" spans="1:6" x14ac:dyDescent="0.25">
      <c r="A27" t="str">
        <f t="array" aca="1" ref="A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+ 1),ROW($A25))),"")</f>
        <v/>
      </c>
      <c r="B27" t="str">
        <f ca="1">IF($A27&lt;&gt;"",INDEX(Devices[Area],MATCH($A27,Devices[Tag Name],0)),"")</f>
        <v/>
      </c>
      <c r="C27" t="str">
        <f t="shared" ca="1" si="0"/>
        <v/>
      </c>
      <c r="F27" t="str">
        <f ca="1">IF($A27&lt;&gt;"",INDEX(Devices[Device Description],MATCH($A27,Devices[Tag Name],0)),"")</f>
        <v/>
      </c>
    </row>
    <row r="28" spans="1:6" x14ac:dyDescent="0.25">
      <c r="A28" t="str">
        <f t="array" aca="1" ref="A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+ 1),ROW($A26))),"")</f>
        <v/>
      </c>
      <c r="B28" t="str">
        <f ca="1">IF($A28&lt;&gt;"",INDEX(Devices[Area],MATCH($A28,Devices[Tag Name],0)),"")</f>
        <v/>
      </c>
      <c r="C28" t="str">
        <f t="shared" ca="1" si="0"/>
        <v/>
      </c>
      <c r="F28" t="str">
        <f ca="1">IF($A28&lt;&gt;"",INDEX(Devices[Device Description],MATCH($A28,Devices[Tag Name],0)),"")</f>
        <v/>
      </c>
    </row>
    <row r="29" spans="1:6" x14ac:dyDescent="0.25">
      <c r="A29" t="str">
        <f t="array" aca="1" ref="A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+ 1),ROW($A27))),"")</f>
        <v/>
      </c>
      <c r="B29" t="str">
        <f ca="1">IF($A29&lt;&gt;"",INDEX(Devices[Area],MATCH($A29,Devices[Tag Name],0)),"")</f>
        <v/>
      </c>
      <c r="C29" t="str">
        <f t="shared" ca="1" si="0"/>
        <v/>
      </c>
      <c r="F29" t="str">
        <f ca="1">IF($A29&lt;&gt;"",INDEX(Devices[Device Description],MATCH($A29,Devices[Tag Name],0)),"")</f>
        <v/>
      </c>
    </row>
    <row r="30" spans="1:6" x14ac:dyDescent="0.25">
      <c r="A30" t="str">
        <f t="array" aca="1" ref="A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+ 1),ROW($A28))),"")</f>
        <v/>
      </c>
      <c r="B30" t="str">
        <f ca="1">IF($A30&lt;&gt;"",INDEX(Devices[Area],MATCH($A30,Devices[Tag Name],0)),"")</f>
        <v/>
      </c>
      <c r="C30" t="str">
        <f t="shared" ca="1" si="0"/>
        <v/>
      </c>
      <c r="F30" t="str">
        <f ca="1">IF($A30&lt;&gt;"",INDEX(Devices[Device Description],MATCH($A30,Devices[Tag Name],0)),"")</f>
        <v/>
      </c>
    </row>
    <row r="31" spans="1:6" x14ac:dyDescent="0.25">
      <c r="A31" t="str">
        <f t="array" aca="1" ref="A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+ 1),ROW($A29))),"")</f>
        <v/>
      </c>
      <c r="B31" t="str">
        <f ca="1">IF($A31&lt;&gt;"",INDEX(Devices[Area],MATCH($A31,Devices[Tag Name],0)),"")</f>
        <v/>
      </c>
      <c r="C31" t="str">
        <f t="shared" ca="1" si="0"/>
        <v/>
      </c>
      <c r="F31" t="str">
        <f ca="1">IF($A31&lt;&gt;"",INDEX(Devices[Device Description],MATCH($A31,Devices[Tag Name],0)),"")</f>
        <v/>
      </c>
    </row>
    <row r="32" spans="1:6" x14ac:dyDescent="0.25">
      <c r="A32" t="str">
        <f t="array" aca="1" ref="A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+ 1),ROW($A30))),"")</f>
        <v/>
      </c>
      <c r="B32" t="str">
        <f ca="1">IF($A32&lt;&gt;"",INDEX(Devices[Area],MATCH($A32,Devices[Tag Name],0)),"")</f>
        <v/>
      </c>
      <c r="C32" t="str">
        <f t="shared" ca="1" si="0"/>
        <v/>
      </c>
      <c r="F32" t="str">
        <f ca="1">IF($A32&lt;&gt;"",INDEX(Devices[Device Description],MATCH($A32,Devices[Tag Name],0)),"")</f>
        <v/>
      </c>
    </row>
    <row r="33" spans="1:6" x14ac:dyDescent="0.25">
      <c r="A33" t="str">
        <f t="array" aca="1" ref="A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+ 1),ROW($A31))),"")</f>
        <v/>
      </c>
      <c r="B33" t="str">
        <f ca="1">IF($A33&lt;&gt;"",INDEX(Devices[Area],MATCH($A33,Devices[Tag Name],0)),"")</f>
        <v/>
      </c>
      <c r="C33" t="str">
        <f t="shared" ca="1" si="0"/>
        <v/>
      </c>
      <c r="F33" t="str">
        <f ca="1">IF($A33&lt;&gt;"",INDEX(Devices[Device Description],MATCH($A33,Devices[Tag Name],0)),"")</f>
        <v/>
      </c>
    </row>
    <row r="34" spans="1:6" x14ac:dyDescent="0.25">
      <c r="A34" t="str">
        <f t="array" aca="1" ref="A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+ 1),ROW($A32))),"")</f>
        <v/>
      </c>
      <c r="B34" t="str">
        <f ca="1">IF($A34&lt;&gt;"",INDEX(Devices[Area],MATCH($A34,Devices[Tag Name],0)),"")</f>
        <v/>
      </c>
      <c r="C34" t="str">
        <f t="shared" ca="1" si="0"/>
        <v/>
      </c>
      <c r="F34" t="str">
        <f ca="1">IF($A34&lt;&gt;"",INDEX(Devices[Device Description],MATCH($A34,Devices[Tag Name],0)),"")</f>
        <v/>
      </c>
    </row>
    <row r="35" spans="1:6" x14ac:dyDescent="0.25">
      <c r="A35" t="str">
        <f t="array" aca="1" ref="A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+ 1),ROW($A33))),"")</f>
        <v/>
      </c>
      <c r="B35" t="str">
        <f ca="1">IF($A35&lt;&gt;"",INDEX(Devices[Area],MATCH($A35,Devices[Tag Name],0)),"")</f>
        <v/>
      </c>
      <c r="C35" t="str">
        <f t="shared" ca="1" si="0"/>
        <v/>
      </c>
      <c r="F35" t="str">
        <f ca="1">IF($A35&lt;&gt;"",INDEX(Devices[Device Description],MATCH($A35,Devices[Tag Name],0)),"")</f>
        <v/>
      </c>
    </row>
    <row r="36" spans="1:6" x14ac:dyDescent="0.25">
      <c r="A36" t="str">
        <f t="array" aca="1" ref="A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+ 1),ROW($A34))),"")</f>
        <v/>
      </c>
      <c r="B36" t="str">
        <f ca="1">IF($A36&lt;&gt;"",INDEX(Devices[Area],MATCH($A36,Devices[Tag Name],0)),"")</f>
        <v/>
      </c>
      <c r="C36" t="str">
        <f t="shared" ca="1" si="0"/>
        <v/>
      </c>
      <c r="F36" t="str">
        <f ca="1">IF($A36&lt;&gt;"",INDEX(Devices[Device Description],MATCH($A36,Devices[Tag Name],0)),"")</f>
        <v/>
      </c>
    </row>
    <row r="37" spans="1:6" x14ac:dyDescent="0.25">
      <c r="A37" t="str">
        <f t="array" aca="1" ref="A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+ 1),ROW($A35))),"")</f>
        <v/>
      </c>
      <c r="B37" t="str">
        <f ca="1">IF($A37&lt;&gt;"",INDEX(Devices[Area],MATCH($A37,Devices[Tag Name],0)),"")</f>
        <v/>
      </c>
      <c r="C37" t="str">
        <f t="shared" ca="1" si="0"/>
        <v/>
      </c>
      <c r="F37" t="str">
        <f ca="1">IF($A37&lt;&gt;"",INDEX(Devices[Device Description],MATCH($A37,Devices[Tag Name],0)),"")</f>
        <v/>
      </c>
    </row>
    <row r="38" spans="1:6" x14ac:dyDescent="0.25">
      <c r="A38" t="str">
        <f t="array" aca="1" ref="A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+ 1),ROW($A36))),"")</f>
        <v/>
      </c>
      <c r="B38" t="str">
        <f ca="1">IF($A38&lt;&gt;"",INDEX(Devices[Area],MATCH($A38,Devices[Tag Name],0)),"")</f>
        <v/>
      </c>
      <c r="C38" t="str">
        <f t="shared" ca="1" si="0"/>
        <v/>
      </c>
      <c r="F38" t="str">
        <f ca="1">IF($A38&lt;&gt;"",INDEX(Devices[Device Description],MATCH($A38,Devices[Tag Name],0)),"")</f>
        <v/>
      </c>
    </row>
    <row r="39" spans="1:6" x14ac:dyDescent="0.25">
      <c r="A39" t="str">
        <f t="array" aca="1" ref="A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+ 1),ROW($A37))),"")</f>
        <v/>
      </c>
      <c r="B39" t="str">
        <f ca="1">IF($A39&lt;&gt;"",INDEX(Devices[Area],MATCH($A39,Devices[Tag Name],0)),"")</f>
        <v/>
      </c>
      <c r="C39" t="str">
        <f t="shared" ca="1" si="0"/>
        <v/>
      </c>
      <c r="F39" t="str">
        <f ca="1">IF($A39&lt;&gt;"",INDEX(Devices[Device Description],MATCH($A39,Devices[Tag Name],0)),"")</f>
        <v/>
      </c>
    </row>
    <row r="40" spans="1:6" x14ac:dyDescent="0.25">
      <c r="A40" t="str">
        <f t="array" aca="1" ref="A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+ 1),ROW($A38))),"")</f>
        <v/>
      </c>
      <c r="B40" t="str">
        <f ca="1">IF($A40&lt;&gt;"",INDEX(Devices[Area],MATCH($A40,Devices[Tag Name],0)),"")</f>
        <v/>
      </c>
      <c r="C40" t="str">
        <f t="shared" ca="1" si="0"/>
        <v/>
      </c>
      <c r="F40" t="str">
        <f ca="1">IF($A40&lt;&gt;"",INDEX(Devices[Device Description],MATCH($A40,Devices[Tag Name],0)),"")</f>
        <v/>
      </c>
    </row>
    <row r="41" spans="1:6" x14ac:dyDescent="0.25">
      <c r="A41" t="str">
        <f t="array" aca="1" ref="A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+ 1),ROW($A39))),"")</f>
        <v/>
      </c>
      <c r="B41" t="str">
        <f ca="1">IF($A41&lt;&gt;"",INDEX(Devices[Area],MATCH($A41,Devices[Tag Name],0)),"")</f>
        <v/>
      </c>
      <c r="C41" t="str">
        <f t="shared" ca="1" si="0"/>
        <v/>
      </c>
      <c r="F41" t="str">
        <f ca="1">IF($A41&lt;&gt;"",INDEX(Devices[Device Description],MATCH($A41,Devices[Tag Name],0)),"")</f>
        <v/>
      </c>
    </row>
    <row r="42" spans="1:6" x14ac:dyDescent="0.25">
      <c r="A42" t="str">
        <f t="array" aca="1" ref="A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+ 1),ROW($A40))),"")</f>
        <v/>
      </c>
      <c r="B42" t="str">
        <f ca="1">IF($A42&lt;&gt;"",INDEX(Devices[Area],MATCH($A42,Devices[Tag Name],0)),"")</f>
        <v/>
      </c>
      <c r="C42" t="str">
        <f t="shared" ca="1" si="0"/>
        <v/>
      </c>
      <c r="F42" t="str">
        <f ca="1">IF($A42&lt;&gt;"",INDEX(Devices[Device Description],MATCH($A42,Devices[Tag Name],0)),"")</f>
        <v/>
      </c>
    </row>
    <row r="43" spans="1:6" x14ac:dyDescent="0.25">
      <c r="A43" t="str">
        <f t="array" aca="1" ref="A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+ 1),ROW($A41))),"")</f>
        <v/>
      </c>
      <c r="B43" t="str">
        <f ca="1">IF($A43&lt;&gt;"",INDEX(Devices[Area],MATCH($A43,Devices[Tag Name],0)),"")</f>
        <v/>
      </c>
      <c r="C43" t="str">
        <f t="shared" ca="1" si="0"/>
        <v/>
      </c>
      <c r="F43" t="str">
        <f ca="1">IF($A43&lt;&gt;"",INDEX(Devices[Device Description],MATCH($A43,Devices[Tag Name],0)),"")</f>
        <v/>
      </c>
    </row>
    <row r="44" spans="1:6" x14ac:dyDescent="0.25">
      <c r="A44" t="str">
        <f t="array" aca="1" ref="A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+ 1),ROW($A42))),"")</f>
        <v/>
      </c>
      <c r="B44" t="str">
        <f ca="1">IF($A44&lt;&gt;"",INDEX(Devices[Area],MATCH($A44,Devices[Tag Name],0)),"")</f>
        <v/>
      </c>
      <c r="C44" t="str">
        <f t="shared" ca="1" si="0"/>
        <v/>
      </c>
      <c r="F44" t="str">
        <f ca="1">IF($A44&lt;&gt;"",INDEX(Devices[Device Description],MATCH($A44,Devices[Tag Name],0)),"")</f>
        <v/>
      </c>
    </row>
    <row r="45" spans="1:6" x14ac:dyDescent="0.25">
      <c r="A45" t="str">
        <f t="array" aca="1" ref="A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+ 1),ROW($A43))),"")</f>
        <v/>
      </c>
      <c r="B45" t="str">
        <f ca="1">IF($A45&lt;&gt;"",INDEX(Devices[Area],MATCH($A45,Devices[Tag Name],0)),"")</f>
        <v/>
      </c>
      <c r="C45" t="str">
        <f t="shared" ca="1" si="0"/>
        <v/>
      </c>
      <c r="F45" t="str">
        <f ca="1">IF($A45&lt;&gt;"",INDEX(Devices[Device Description],MATCH($A45,Devices[Tag Name],0)),"")</f>
        <v/>
      </c>
    </row>
    <row r="46" spans="1:6" x14ac:dyDescent="0.25">
      <c r="A46" t="str">
        <f t="array" aca="1" ref="A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+ 1),ROW($A44))),"")</f>
        <v/>
      </c>
      <c r="B46" t="str">
        <f ca="1">IF($A46&lt;&gt;"",INDEX(Devices[Area],MATCH($A46,Devices[Tag Name],0)),"")</f>
        <v/>
      </c>
      <c r="C46" t="str">
        <f t="shared" ca="1" si="0"/>
        <v/>
      </c>
      <c r="F46" t="str">
        <f ca="1">IF($A46&lt;&gt;"",INDEX(Devices[Device Description],MATCH($A46,Devices[Tag Name],0)),"")</f>
        <v/>
      </c>
    </row>
    <row r="47" spans="1:6" x14ac:dyDescent="0.25">
      <c r="A47" t="str">
        <f t="array" aca="1" ref="A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+ 1),ROW($A45))),"")</f>
        <v/>
      </c>
      <c r="B47" t="str">
        <f ca="1">IF($A47&lt;&gt;"",INDEX(Devices[Area],MATCH($A47,Devices[Tag Name],0)),"")</f>
        <v/>
      </c>
      <c r="C47" t="str">
        <f t="shared" ca="1" si="0"/>
        <v/>
      </c>
      <c r="F47" t="str">
        <f ca="1">IF($A47&lt;&gt;"",INDEX(Devices[Device Description],MATCH($A47,Devices[Tag Name],0)),"")</f>
        <v/>
      </c>
    </row>
    <row r="48" spans="1:6" x14ac:dyDescent="0.25">
      <c r="A48" t="str">
        <f t="array" aca="1" ref="A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+ 1),ROW($A46))),"")</f>
        <v/>
      </c>
      <c r="B48" t="str">
        <f ca="1">IF($A48&lt;&gt;"",INDEX(Devices[Area],MATCH($A48,Devices[Tag Name],0)),"")</f>
        <v/>
      </c>
      <c r="C48" t="str">
        <f t="shared" ca="1" si="0"/>
        <v/>
      </c>
      <c r="F48" t="str">
        <f ca="1">IF($A48&lt;&gt;"",INDEX(Devices[Device Description],MATCH($A48,Devices[Tag Name],0)),"")</f>
        <v/>
      </c>
    </row>
    <row r="49" spans="1:6" x14ac:dyDescent="0.25">
      <c r="A49" t="str">
        <f t="array" aca="1" ref="A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+ 1),ROW($A47))),"")</f>
        <v/>
      </c>
      <c r="B49" t="str">
        <f ca="1">IF($A49&lt;&gt;"",INDEX(Devices[Area],MATCH($A49,Devices[Tag Name],0)),"")</f>
        <v/>
      </c>
      <c r="C49" t="str">
        <f t="shared" ca="1" si="0"/>
        <v/>
      </c>
      <c r="F49" t="str">
        <f ca="1">IF($A49&lt;&gt;"",INDEX(Devices[Device Description],MATCH($A49,Devices[Tag Name],0)),"")</f>
        <v/>
      </c>
    </row>
    <row r="50" spans="1:6" x14ac:dyDescent="0.25">
      <c r="A50" t="str">
        <f t="array" aca="1" ref="A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+ 1),ROW($A48))),"")</f>
        <v/>
      </c>
      <c r="B50" t="str">
        <f ca="1">IF($A50&lt;&gt;"",INDEX(Devices[Area],MATCH($A50,Devices[Tag Name],0)),"")</f>
        <v/>
      </c>
      <c r="C50" t="str">
        <f t="shared" ca="1" si="0"/>
        <v/>
      </c>
      <c r="F50" t="str">
        <f ca="1">IF($A50&lt;&gt;"",INDEX(Devices[Device Description],MATCH($A50,Devices[Tag Name],0)),"")</f>
        <v/>
      </c>
    </row>
    <row r="51" spans="1:6" x14ac:dyDescent="0.25">
      <c r="A51" t="str">
        <f t="array" aca="1" ref="A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+ 1),ROW($A49))),"")</f>
        <v/>
      </c>
      <c r="B51" t="str">
        <f ca="1">IF($A51&lt;&gt;"",INDEX(Devices[Area],MATCH($A51,Devices[Tag Name],0)),"")</f>
        <v/>
      </c>
      <c r="C51" t="str">
        <f t="shared" ca="1" si="0"/>
        <v/>
      </c>
      <c r="F51" t="str">
        <f ca="1">IF($A51&lt;&gt;"",INDEX(Devices[Device Description],MATCH($A51,Devices[Tag Name],0)),"")</f>
        <v/>
      </c>
    </row>
    <row r="52" spans="1:6" x14ac:dyDescent="0.25">
      <c r="A52" t="str">
        <f t="array" aca="1" ref="A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+ 1),ROW($A50))),"")</f>
        <v/>
      </c>
      <c r="B52" t="str">
        <f ca="1">IF($A52&lt;&gt;"",INDEX(Devices[Area],MATCH($A52,Devices[Tag Name],0)),"")</f>
        <v/>
      </c>
      <c r="C52" t="str">
        <f t="shared" ca="1" si="0"/>
        <v/>
      </c>
      <c r="F52" t="str">
        <f ca="1">IF($A52&lt;&gt;"",INDEX(Devices[Device Description],MATCH($A52,Devices[Tag Name],0)),"")</f>
        <v/>
      </c>
    </row>
    <row r="53" spans="1:6" x14ac:dyDescent="0.25">
      <c r="A53" t="str">
        <f t="array" aca="1" ref="A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+ 1),ROW($A51))),"")</f>
        <v/>
      </c>
      <c r="B53" t="str">
        <f ca="1">IF($A53&lt;&gt;"",INDEX(Devices[Area],MATCH($A53,Devices[Tag Name],0)),"")</f>
        <v/>
      </c>
      <c r="C53" t="str">
        <f t="shared" ca="1" si="0"/>
        <v/>
      </c>
      <c r="F53" t="str">
        <f ca="1">IF($A53&lt;&gt;"",INDEX(Devices[Device Description],MATCH($A53,Devices[Tag Name],0)),"")</f>
        <v/>
      </c>
    </row>
    <row r="54" spans="1:6" x14ac:dyDescent="0.25">
      <c r="A54" t="str">
        <f t="array" aca="1" ref="A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+ 1),ROW($A52))),"")</f>
        <v/>
      </c>
      <c r="B54" t="str">
        <f ca="1">IF($A54&lt;&gt;"",INDEX(Devices[Area],MATCH($A54,Devices[Tag Name],0)),"")</f>
        <v/>
      </c>
      <c r="C54" t="str">
        <f t="shared" ca="1" si="0"/>
        <v/>
      </c>
      <c r="F54" t="str">
        <f ca="1">IF($A54&lt;&gt;"",INDEX(Devices[Device Description],MATCH($A54,Devices[Tag Name],0)),"")</f>
        <v/>
      </c>
    </row>
    <row r="55" spans="1:6" x14ac:dyDescent="0.25">
      <c r="A55" t="str">
        <f t="array" aca="1" ref="A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+ 1),ROW($A53))),"")</f>
        <v/>
      </c>
      <c r="B55" t="str">
        <f ca="1">IF($A55&lt;&gt;"",INDEX(Devices[Area],MATCH($A55,Devices[Tag Name],0)),"")</f>
        <v/>
      </c>
      <c r="C55" t="str">
        <f t="shared" ca="1" si="0"/>
        <v/>
      </c>
      <c r="F55" t="str">
        <f ca="1">IF($A55&lt;&gt;"",INDEX(Devices[Device Description],MATCH($A55,Devices[Tag Name],0)),"")</f>
        <v/>
      </c>
    </row>
    <row r="56" spans="1:6" x14ac:dyDescent="0.25">
      <c r="A56" t="str">
        <f t="array" aca="1" ref="A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+ 1),ROW($A54))),"")</f>
        <v/>
      </c>
      <c r="B56" t="str">
        <f ca="1">IF($A56&lt;&gt;"",INDEX(Devices[Area],MATCH($A56,Devices[Tag Name],0)),"")</f>
        <v/>
      </c>
      <c r="C56" t="str">
        <f t="shared" ca="1" si="0"/>
        <v/>
      </c>
      <c r="F56" t="str">
        <f ca="1">IF($A56&lt;&gt;"",INDEX(Devices[Device Description],MATCH($A56,Devices[Tag Name],0)),"")</f>
        <v/>
      </c>
    </row>
    <row r="57" spans="1:6" x14ac:dyDescent="0.25">
      <c r="A57" t="str">
        <f t="array" aca="1" ref="A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+ 1),ROW($A55))),"")</f>
        <v/>
      </c>
      <c r="B57" t="str">
        <f ca="1">IF($A57&lt;&gt;"",INDEX(Devices[Area],MATCH($A57,Devices[Tag Name],0)),"")</f>
        <v/>
      </c>
      <c r="C57" t="str">
        <f t="shared" ca="1" si="0"/>
        <v/>
      </c>
      <c r="F57" t="str">
        <f ca="1">IF($A57&lt;&gt;"",INDEX(Devices[Device Description],MATCH($A57,Devices[Tag Name],0)),"")</f>
        <v/>
      </c>
    </row>
    <row r="58" spans="1:6" x14ac:dyDescent="0.25">
      <c r="A58" t="str">
        <f t="array" aca="1" ref="A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+ 1),ROW($A56))),"")</f>
        <v/>
      </c>
      <c r="B58" t="str">
        <f ca="1">IF($A58&lt;&gt;"",INDEX(Devices[Area],MATCH($A58,Devices[Tag Name],0)),"")</f>
        <v/>
      </c>
      <c r="C58" t="str">
        <f t="shared" ca="1" si="0"/>
        <v/>
      </c>
      <c r="F58" t="str">
        <f ca="1">IF($A58&lt;&gt;"",INDEX(Devices[Device Description],MATCH($A58,Devices[Tag Name],0)),"")</f>
        <v/>
      </c>
    </row>
    <row r="59" spans="1:6" x14ac:dyDescent="0.25">
      <c r="A59" t="str">
        <f t="array" aca="1" ref="A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+ 1),ROW($A57))),"")</f>
        <v/>
      </c>
      <c r="B59" t="str">
        <f ca="1">IF($A59&lt;&gt;"",INDEX(Devices[Area],MATCH($A59,Devices[Tag Name],0)),"")</f>
        <v/>
      </c>
      <c r="C59" t="str">
        <f t="shared" ca="1" si="0"/>
        <v/>
      </c>
      <c r="F59" t="str">
        <f ca="1">IF($A59&lt;&gt;"",INDEX(Devices[Device Description],MATCH($A59,Devices[Tag Name],0)),"")</f>
        <v/>
      </c>
    </row>
    <row r="60" spans="1:6" x14ac:dyDescent="0.25">
      <c r="A60" t="str">
        <f t="array" aca="1" ref="A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+ 1),ROW($A58))),"")</f>
        <v/>
      </c>
      <c r="B60" t="str">
        <f ca="1">IF($A60&lt;&gt;"",INDEX(Devices[Area],MATCH($A60,Devices[Tag Name],0)),"")</f>
        <v/>
      </c>
      <c r="C60" t="str">
        <f t="shared" ca="1" si="0"/>
        <v/>
      </c>
      <c r="F60" t="str">
        <f ca="1">IF($A60&lt;&gt;"",INDEX(Devices[Device Description],MATCH($A60,Devices[Tag Name],0)),"")</f>
        <v/>
      </c>
    </row>
    <row r="61" spans="1:6" x14ac:dyDescent="0.25">
      <c r="A61" t="str">
        <f t="array" aca="1" ref="A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+ 1),ROW($A59))),"")</f>
        <v/>
      </c>
      <c r="B61" t="str">
        <f ca="1">IF($A61&lt;&gt;"",INDEX(Devices[Area],MATCH($A61,Devices[Tag Name],0)),"")</f>
        <v/>
      </c>
      <c r="C61" t="str">
        <f t="shared" ca="1" si="0"/>
        <v/>
      </c>
      <c r="F61" t="str">
        <f ca="1">IF($A61&lt;&gt;"",INDEX(Devices[Device Description],MATCH($A61,Devices[Tag Name],0)),"")</f>
        <v/>
      </c>
    </row>
    <row r="62" spans="1:6" x14ac:dyDescent="0.25">
      <c r="A62" t="str">
        <f t="array" aca="1" ref="A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+ 1),ROW($A60))),"")</f>
        <v/>
      </c>
      <c r="B62" t="str">
        <f ca="1">IF($A62&lt;&gt;"",INDEX(Devices[Area],MATCH($A62,Devices[Tag Name],0)),"")</f>
        <v/>
      </c>
      <c r="C62" t="str">
        <f t="shared" ca="1" si="0"/>
        <v/>
      </c>
      <c r="F62" t="str">
        <f ca="1">IF($A62&lt;&gt;"",INDEX(Devices[Device Description],MATCH($A62,Devices[Tag Name],0)),"")</f>
        <v/>
      </c>
    </row>
    <row r="63" spans="1:6" x14ac:dyDescent="0.25">
      <c r="A63" t="str">
        <f t="array" aca="1" ref="A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+ 1),ROW($A61))),"")</f>
        <v/>
      </c>
      <c r="B63" t="str">
        <f ca="1">IF($A63&lt;&gt;"",INDEX(Devices[Area],MATCH($A63,Devices[Tag Name],0)),"")</f>
        <v/>
      </c>
      <c r="C63" t="str">
        <f t="shared" ca="1" si="0"/>
        <v/>
      </c>
      <c r="F63" t="str">
        <f ca="1">IF($A63&lt;&gt;"",INDEX(Devices[Device Description],MATCH($A63,Devices[Tag Name],0)),"")</f>
        <v/>
      </c>
    </row>
    <row r="64" spans="1:6" x14ac:dyDescent="0.25">
      <c r="A64" t="str">
        <f t="array" aca="1" ref="A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+ 1),ROW($A62))),"")</f>
        <v/>
      </c>
      <c r="B64" t="str">
        <f ca="1">IF($A64&lt;&gt;"",INDEX(Devices[Area],MATCH($A64,Devices[Tag Name],0)),"")</f>
        <v/>
      </c>
      <c r="C64" t="str">
        <f t="shared" ca="1" si="0"/>
        <v/>
      </c>
      <c r="F64" t="str">
        <f ca="1">IF($A64&lt;&gt;"",INDEX(Devices[Device Description],MATCH($A64,Devices[Tag Name],0)),"")</f>
        <v/>
      </c>
    </row>
    <row r="65" spans="1:6" x14ac:dyDescent="0.25">
      <c r="A65" t="str">
        <f t="array" aca="1" ref="A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+ 1),ROW($A63))),"")</f>
        <v/>
      </c>
      <c r="B65" t="str">
        <f ca="1">IF($A65&lt;&gt;"",INDEX(Devices[Area],MATCH($A65,Devices[Tag Name],0)),"")</f>
        <v/>
      </c>
      <c r="C65" t="str">
        <f t="shared" ca="1" si="0"/>
        <v/>
      </c>
      <c r="F65" t="str">
        <f ca="1">IF($A65&lt;&gt;"",INDEX(Devices[Device Description],MATCH($A65,Devices[Tag Name],0)),"")</f>
        <v/>
      </c>
    </row>
    <row r="66" spans="1:6" x14ac:dyDescent="0.25">
      <c r="A66" t="str">
        <f t="array" aca="1" ref="A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+ 1),ROW($A64))),"")</f>
        <v/>
      </c>
      <c r="B66" t="str">
        <f ca="1">IF($A66&lt;&gt;"",INDEX(Devices[Area],MATCH($A66,Devices[Tag Name],0)),"")</f>
        <v/>
      </c>
      <c r="C66" t="str">
        <f t="shared" ca="1" si="0"/>
        <v/>
      </c>
      <c r="F66" t="str">
        <f ca="1">IF($A66&lt;&gt;"",INDEX(Devices[Device Description],MATCH($A66,Devices[Tag Name],0)),"")</f>
        <v/>
      </c>
    </row>
    <row r="67" spans="1:6" x14ac:dyDescent="0.25">
      <c r="A67" t="str">
        <f t="array" aca="1" ref="A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+ 1),ROW($A65))),"")</f>
        <v/>
      </c>
      <c r="B67" t="str">
        <f ca="1">IF($A67&lt;&gt;"",INDEX(Devices[Area],MATCH($A67,Devices[Tag Name],0)),"")</f>
        <v/>
      </c>
      <c r="C67" t="str">
        <f t="shared" ca="1" si="0"/>
        <v/>
      </c>
      <c r="F67" t="str">
        <f ca="1">IF($A67&lt;&gt;"",INDEX(Devices[Device Description],MATCH($A67,Devices[Tag Name],0)),"")</f>
        <v/>
      </c>
    </row>
    <row r="68" spans="1:6" x14ac:dyDescent="0.25">
      <c r="A68" t="str">
        <f t="array" aca="1" ref="A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+ 1),ROW($A66))),"")</f>
        <v/>
      </c>
      <c r="B68" t="str">
        <f ca="1">IF($A68&lt;&gt;"",INDEX(Devices[Area],MATCH($A68,Devices[Tag Name],0)),"")</f>
        <v/>
      </c>
      <c r="C68" t="str">
        <f t="shared" ref="C68:C300" ca="1" si="1">IF($A68&lt;&gt;"","Default","")</f>
        <v/>
      </c>
      <c r="F68" t="str">
        <f ca="1">IF($A68&lt;&gt;"",INDEX(Devices[Device Description],MATCH($A68,Devices[Tag Name],0)),"")</f>
        <v/>
      </c>
    </row>
    <row r="69" spans="1:6" x14ac:dyDescent="0.25">
      <c r="A69" t="str">
        <f t="array" aca="1" ref="A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+ 1),ROW($A67))),"")</f>
        <v/>
      </c>
      <c r="B69" t="str">
        <f ca="1">IF($A69&lt;&gt;"",INDEX(Devices[Area],MATCH($A69,Devices[Tag Name],0)),"")</f>
        <v/>
      </c>
      <c r="C69" t="str">
        <f t="shared" ca="1" si="1"/>
        <v/>
      </c>
      <c r="F69" t="str">
        <f ca="1">IF($A69&lt;&gt;"",INDEX(Devices[Device Description],MATCH($A69,Devices[Tag Name],0)),"")</f>
        <v/>
      </c>
    </row>
    <row r="70" spans="1:6" x14ac:dyDescent="0.25">
      <c r="A70" t="str">
        <f t="array" aca="1" ref="A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+ 1),ROW($A68))),"")</f>
        <v/>
      </c>
      <c r="B70" t="str">
        <f ca="1">IF($A70&lt;&gt;"",INDEX(Devices[Area],MATCH($A70,Devices[Tag Name],0)),"")</f>
        <v/>
      </c>
      <c r="C70" t="str">
        <f t="shared" ca="1" si="1"/>
        <v/>
      </c>
      <c r="F70" t="str">
        <f ca="1">IF($A70&lt;&gt;"",INDEX(Devices[Device Description],MATCH($A70,Devices[Tag Name],0)),"")</f>
        <v/>
      </c>
    </row>
    <row r="71" spans="1:6" x14ac:dyDescent="0.25">
      <c r="A71" t="str">
        <f t="array" aca="1" ref="A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+ 1),ROW($A69))),"")</f>
        <v/>
      </c>
      <c r="B71" t="str">
        <f ca="1">IF($A71&lt;&gt;"",INDEX(Devices[Area],MATCH($A71,Devices[Tag Name],0)),"")</f>
        <v/>
      </c>
      <c r="C71" t="str">
        <f t="shared" ca="1" si="1"/>
        <v/>
      </c>
      <c r="F71" t="str">
        <f ca="1">IF($A71&lt;&gt;"",INDEX(Devices[Device Description],MATCH($A71,Devices[Tag Name],0)),"")</f>
        <v/>
      </c>
    </row>
    <row r="72" spans="1:6" x14ac:dyDescent="0.25">
      <c r="A72" t="str">
        <f t="array" aca="1" ref="A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+ 1),ROW($A70))),"")</f>
        <v/>
      </c>
      <c r="B72" t="str">
        <f ca="1">IF($A72&lt;&gt;"",INDEX(Devices[Area],MATCH($A72,Devices[Tag Name],0)),"")</f>
        <v/>
      </c>
      <c r="C72" t="str">
        <f t="shared" ca="1" si="1"/>
        <v/>
      </c>
      <c r="F72" t="str">
        <f ca="1">IF($A72&lt;&gt;"",INDEX(Devices[Device Description],MATCH($A72,Devices[Tag Name],0)),"")</f>
        <v/>
      </c>
    </row>
    <row r="73" spans="1:6" x14ac:dyDescent="0.25">
      <c r="A73" t="str">
        <f t="array" aca="1" ref="A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+ 1),ROW($A71))),"")</f>
        <v/>
      </c>
      <c r="B73" t="str">
        <f ca="1">IF($A73&lt;&gt;"",INDEX(Devices[Area],MATCH($A73,Devices[Tag Name],0)),"")</f>
        <v/>
      </c>
      <c r="C73" t="str">
        <f t="shared" ca="1" si="1"/>
        <v/>
      </c>
      <c r="F73" t="str">
        <f ca="1">IF($A73&lt;&gt;"",INDEX(Devices[Device Description],MATCH($A73,Devices[Tag Name],0)),"")</f>
        <v/>
      </c>
    </row>
    <row r="74" spans="1:6" x14ac:dyDescent="0.25">
      <c r="A74" t="str">
        <f t="array" aca="1" ref="A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+ 1),ROW($A72))),"")</f>
        <v/>
      </c>
      <c r="B74" t="str">
        <f ca="1">IF($A74&lt;&gt;"",INDEX(Devices[Area],MATCH($A74,Devices[Tag Name],0)),"")</f>
        <v/>
      </c>
      <c r="C74" t="str">
        <f t="shared" ca="1" si="1"/>
        <v/>
      </c>
      <c r="F74" t="str">
        <f ca="1">IF($A74&lt;&gt;"",INDEX(Devices[Device Description],MATCH($A74,Devices[Tag Name],0)),"")</f>
        <v/>
      </c>
    </row>
    <row r="75" spans="1:6" x14ac:dyDescent="0.25">
      <c r="A75" t="str">
        <f t="array" aca="1" ref="A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+ 1),ROW($A73))),"")</f>
        <v/>
      </c>
      <c r="B75" t="str">
        <f ca="1">IF($A75&lt;&gt;"",INDEX(Devices[Area],MATCH($A75,Devices[Tag Name],0)),"")</f>
        <v/>
      </c>
      <c r="C75" t="str">
        <f t="shared" ca="1" si="1"/>
        <v/>
      </c>
      <c r="F75" t="str">
        <f ca="1">IF($A75&lt;&gt;"",INDEX(Devices[Device Description],MATCH($A75,Devices[Tag Name],0)),"")</f>
        <v/>
      </c>
    </row>
    <row r="76" spans="1:6" x14ac:dyDescent="0.25">
      <c r="A76" t="str">
        <f t="array" aca="1" ref="A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+ 1),ROW($A74))),"")</f>
        <v/>
      </c>
      <c r="B76" t="str">
        <f ca="1">IF($A76&lt;&gt;"",INDEX(Devices[Area],MATCH($A76,Devices[Tag Name],0)),"")</f>
        <v/>
      </c>
      <c r="C76" t="str">
        <f t="shared" ca="1" si="1"/>
        <v/>
      </c>
      <c r="F76" t="str">
        <f ca="1">IF($A76&lt;&gt;"",INDEX(Devices[Device Description],MATCH($A76,Devices[Tag Name],0)),"")</f>
        <v/>
      </c>
    </row>
    <row r="77" spans="1:6" x14ac:dyDescent="0.25">
      <c r="A77" t="str">
        <f t="array" aca="1" ref="A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+ 1),ROW($A75))),"")</f>
        <v/>
      </c>
      <c r="B77" t="str">
        <f ca="1">IF($A77&lt;&gt;"",INDEX(Devices[Area],MATCH($A77,Devices[Tag Name],0)),"")</f>
        <v/>
      </c>
      <c r="C77" t="str">
        <f t="shared" ca="1" si="1"/>
        <v/>
      </c>
      <c r="F77" t="str">
        <f ca="1">IF($A77&lt;&gt;"",INDEX(Devices[Device Description],MATCH($A77,Devices[Tag Name],0)),"")</f>
        <v/>
      </c>
    </row>
    <row r="78" spans="1:6" x14ac:dyDescent="0.25">
      <c r="A78" t="str">
        <f t="array" aca="1" ref="A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+ 1),ROW($A76))),"")</f>
        <v/>
      </c>
      <c r="B78" t="str">
        <f ca="1">IF($A78&lt;&gt;"",INDEX(Devices[Area],MATCH($A78,Devices[Tag Name],0)),"")</f>
        <v/>
      </c>
      <c r="C78" t="str">
        <f t="shared" ca="1" si="1"/>
        <v/>
      </c>
      <c r="F78" t="str">
        <f ca="1">IF($A78&lt;&gt;"",INDEX(Devices[Device Description],MATCH($A78,Devices[Tag Name],0)),"")</f>
        <v/>
      </c>
    </row>
    <row r="79" spans="1:6" x14ac:dyDescent="0.25">
      <c r="A79" t="str">
        <f t="array" aca="1" ref="A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+ 1),ROW($A77))),"")</f>
        <v/>
      </c>
      <c r="B79" t="str">
        <f ca="1">IF($A79&lt;&gt;"",INDEX(Devices[Area],MATCH($A79,Devices[Tag Name],0)),"")</f>
        <v/>
      </c>
      <c r="C79" t="str">
        <f t="shared" ca="1" si="1"/>
        <v/>
      </c>
      <c r="F79" t="str">
        <f ca="1">IF($A79&lt;&gt;"",INDEX(Devices[Device Description],MATCH($A79,Devices[Tag Name],0)),"")</f>
        <v/>
      </c>
    </row>
    <row r="80" spans="1:6" x14ac:dyDescent="0.25">
      <c r="A80" t="str">
        <f t="array" aca="1" ref="A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+ 1),ROW($A78))),"")</f>
        <v/>
      </c>
      <c r="B80" t="str">
        <f ca="1">IF($A80&lt;&gt;"",INDEX(Devices[Area],MATCH($A80,Devices[Tag Name],0)),"")</f>
        <v/>
      </c>
      <c r="C80" t="str">
        <f t="shared" ca="1" si="1"/>
        <v/>
      </c>
      <c r="F80" t="str">
        <f ca="1">IF($A80&lt;&gt;"",INDEX(Devices[Device Description],MATCH($A80,Devices[Tag Name],0)),"")</f>
        <v/>
      </c>
    </row>
    <row r="81" spans="1:6" x14ac:dyDescent="0.25">
      <c r="A81" t="str">
        <f t="array" aca="1" ref="A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+ 1),ROW($A79))),"")</f>
        <v/>
      </c>
      <c r="B81" t="str">
        <f ca="1">IF($A81&lt;&gt;"",INDEX(Devices[Area],MATCH($A81,Devices[Tag Name],0)),"")</f>
        <v/>
      </c>
      <c r="C81" t="str">
        <f t="shared" ca="1" si="1"/>
        <v/>
      </c>
      <c r="F81" t="str">
        <f ca="1">IF($A81&lt;&gt;"",INDEX(Devices[Device Description],MATCH($A81,Devices[Tag Name],0)),"")</f>
        <v/>
      </c>
    </row>
    <row r="82" spans="1:6" x14ac:dyDescent="0.25">
      <c r="A82" t="str">
        <f t="array" aca="1" ref="A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+ 1),ROW($A80))),"")</f>
        <v/>
      </c>
      <c r="B82" t="str">
        <f ca="1">IF($A82&lt;&gt;"",INDEX(Devices[Area],MATCH($A82,Devices[Tag Name],0)),"")</f>
        <v/>
      </c>
      <c r="C82" t="str">
        <f t="shared" ca="1" si="1"/>
        <v/>
      </c>
      <c r="F82" t="str">
        <f ca="1">IF($A82&lt;&gt;"",INDEX(Devices[Device Description],MATCH($A82,Devices[Tag Name],0)),"")</f>
        <v/>
      </c>
    </row>
    <row r="83" spans="1:6" x14ac:dyDescent="0.25">
      <c r="A83" t="str">
        <f t="array" aca="1" ref="A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+ 1),ROW($A81))),"")</f>
        <v/>
      </c>
      <c r="B83" t="str">
        <f ca="1">IF($A83&lt;&gt;"",INDEX(Devices[Area],MATCH($A83,Devices[Tag Name],0)),"")</f>
        <v/>
      </c>
      <c r="C83" t="str">
        <f t="shared" ca="1" si="1"/>
        <v/>
      </c>
      <c r="F83" t="str">
        <f ca="1">IF($A83&lt;&gt;"",INDEX(Devices[Device Description],MATCH($A83,Devices[Tag Name],0)),"")</f>
        <v/>
      </c>
    </row>
    <row r="84" spans="1:6" x14ac:dyDescent="0.25">
      <c r="A84" t="str">
        <f t="array" aca="1" ref="A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+ 1),ROW($A82))),"")</f>
        <v/>
      </c>
      <c r="B84" t="str">
        <f ca="1">IF($A84&lt;&gt;"",INDEX(Devices[Area],MATCH($A84,Devices[Tag Name],0)),"")</f>
        <v/>
      </c>
      <c r="C84" t="str">
        <f t="shared" ca="1" si="1"/>
        <v/>
      </c>
      <c r="F84" t="str">
        <f ca="1">IF($A84&lt;&gt;"",INDEX(Devices[Device Description],MATCH($A84,Devices[Tag Name],0)),"")</f>
        <v/>
      </c>
    </row>
    <row r="85" spans="1:6" x14ac:dyDescent="0.25">
      <c r="A85" t="str">
        <f t="array" aca="1" ref="A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+ 1),ROW($A83))),"")</f>
        <v/>
      </c>
      <c r="B85" t="str">
        <f ca="1">IF($A85&lt;&gt;"",INDEX(Devices[Area],MATCH($A85,Devices[Tag Name],0)),"")</f>
        <v/>
      </c>
      <c r="C85" t="str">
        <f t="shared" ca="1" si="1"/>
        <v/>
      </c>
      <c r="F85" t="str">
        <f ca="1">IF($A85&lt;&gt;"",INDEX(Devices[Device Description],MATCH($A85,Devices[Tag Name],0)),"")</f>
        <v/>
      </c>
    </row>
    <row r="86" spans="1:6" x14ac:dyDescent="0.25">
      <c r="A86" t="str">
        <f t="array" aca="1" ref="A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+ 1),ROW($A84))),"")</f>
        <v/>
      </c>
      <c r="B86" t="str">
        <f ca="1">IF($A86&lt;&gt;"",INDEX(Devices[Area],MATCH($A86,Devices[Tag Name],0)),"")</f>
        <v/>
      </c>
      <c r="C86" t="str">
        <f t="shared" ca="1" si="1"/>
        <v/>
      </c>
      <c r="F86" t="str">
        <f ca="1">IF($A86&lt;&gt;"",INDEX(Devices[Device Description],MATCH($A86,Devices[Tag Name],0)),"")</f>
        <v/>
      </c>
    </row>
    <row r="87" spans="1:6" x14ac:dyDescent="0.25">
      <c r="A87" t="str">
        <f t="array" aca="1" ref="A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+ 1),ROW($A85))),"")</f>
        <v/>
      </c>
      <c r="B87" t="str">
        <f ca="1">IF($A87&lt;&gt;"",INDEX(Devices[Area],MATCH($A87,Devices[Tag Name],0)),"")</f>
        <v/>
      </c>
      <c r="C87" t="str">
        <f t="shared" ca="1" si="1"/>
        <v/>
      </c>
      <c r="F87" t="str">
        <f ca="1">IF($A87&lt;&gt;"",INDEX(Devices[Device Description],MATCH($A87,Devices[Tag Name],0)),"")</f>
        <v/>
      </c>
    </row>
    <row r="88" spans="1:6" x14ac:dyDescent="0.25">
      <c r="A88" t="str">
        <f t="array" aca="1" ref="A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+ 1),ROW($A86))),"")</f>
        <v/>
      </c>
      <c r="B88" t="str">
        <f ca="1">IF($A88&lt;&gt;"",INDEX(Devices[Area],MATCH($A88,Devices[Tag Name],0)),"")</f>
        <v/>
      </c>
      <c r="C88" t="str">
        <f t="shared" ca="1" si="1"/>
        <v/>
      </c>
      <c r="F88" t="str">
        <f ca="1">IF($A88&lt;&gt;"",INDEX(Devices[Device Description],MATCH($A88,Devices[Tag Name],0)),"")</f>
        <v/>
      </c>
    </row>
    <row r="89" spans="1:6" x14ac:dyDescent="0.25">
      <c r="A89" t="str">
        <f t="array" aca="1" ref="A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+ 1),ROW($A87))),"")</f>
        <v/>
      </c>
      <c r="B89" t="str">
        <f ca="1">IF($A89&lt;&gt;"",INDEX(Devices[Area],MATCH($A89,Devices[Tag Name],0)),"")</f>
        <v/>
      </c>
      <c r="C89" t="str">
        <f t="shared" ca="1" si="1"/>
        <v/>
      </c>
      <c r="F89" t="str">
        <f ca="1">IF($A89&lt;&gt;"",INDEX(Devices[Device Description],MATCH($A89,Devices[Tag Name],0)),"")</f>
        <v/>
      </c>
    </row>
    <row r="90" spans="1:6" x14ac:dyDescent="0.25">
      <c r="A90" t="str">
        <f t="array" aca="1" ref="A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+ 1),ROW($A88))),"")</f>
        <v/>
      </c>
      <c r="B90" t="str">
        <f ca="1">IF($A90&lt;&gt;"",INDEX(Devices[Area],MATCH($A90,Devices[Tag Name],0)),"")</f>
        <v/>
      </c>
      <c r="C90" t="str">
        <f t="shared" ca="1" si="1"/>
        <v/>
      </c>
      <c r="F90" t="str">
        <f ca="1">IF($A90&lt;&gt;"",INDEX(Devices[Device Description],MATCH($A90,Devices[Tag Name],0)),"")</f>
        <v/>
      </c>
    </row>
    <row r="91" spans="1:6" x14ac:dyDescent="0.25">
      <c r="A91" t="str">
        <f t="array" aca="1" ref="A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+ 1),ROW($A89))),"")</f>
        <v/>
      </c>
      <c r="B91" t="str">
        <f ca="1">IF($A91&lt;&gt;"",INDEX(Devices[Area],MATCH($A91,Devices[Tag Name],0)),"")</f>
        <v/>
      </c>
      <c r="C91" t="str">
        <f t="shared" ca="1" si="1"/>
        <v/>
      </c>
      <c r="F91" t="str">
        <f ca="1">IF($A91&lt;&gt;"",INDEX(Devices[Device Description],MATCH($A91,Devices[Tag Name],0)),"")</f>
        <v/>
      </c>
    </row>
    <row r="92" spans="1:6" x14ac:dyDescent="0.25">
      <c r="A92" t="str">
        <f t="array" aca="1" ref="A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+ 1),ROW($A90))),"")</f>
        <v/>
      </c>
      <c r="B92" t="str">
        <f ca="1">IF($A92&lt;&gt;"",INDEX(Devices[Area],MATCH($A92,Devices[Tag Name],0)),"")</f>
        <v/>
      </c>
      <c r="C92" t="str">
        <f t="shared" ca="1" si="1"/>
        <v/>
      </c>
      <c r="F92" t="str">
        <f ca="1">IF($A92&lt;&gt;"",INDEX(Devices[Device Description],MATCH($A92,Devices[Tag Name],0)),"")</f>
        <v/>
      </c>
    </row>
    <row r="93" spans="1:6" x14ac:dyDescent="0.25">
      <c r="A93" t="str">
        <f t="array" aca="1" ref="A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+ 1),ROW($A91))),"")</f>
        <v/>
      </c>
      <c r="B93" t="str">
        <f ca="1">IF($A93&lt;&gt;"",INDEX(Devices[Area],MATCH($A93,Devices[Tag Name],0)),"")</f>
        <v/>
      </c>
      <c r="C93" t="str">
        <f t="shared" ca="1" si="1"/>
        <v/>
      </c>
      <c r="F93" t="str">
        <f ca="1">IF($A93&lt;&gt;"",INDEX(Devices[Device Description],MATCH($A93,Devices[Tag Name],0)),"")</f>
        <v/>
      </c>
    </row>
    <row r="94" spans="1:6" x14ac:dyDescent="0.25">
      <c r="A94" t="str">
        <f t="array" aca="1" ref="A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+ 1),ROW($A92))),"")</f>
        <v/>
      </c>
      <c r="B94" t="str">
        <f ca="1">IF($A94&lt;&gt;"",INDEX(Devices[Area],MATCH($A94,Devices[Tag Name],0)),"")</f>
        <v/>
      </c>
      <c r="C94" t="str">
        <f t="shared" ca="1" si="1"/>
        <v/>
      </c>
      <c r="F94" t="str">
        <f ca="1">IF($A94&lt;&gt;"",INDEX(Devices[Device Description],MATCH($A94,Devices[Tag Name],0)),"")</f>
        <v/>
      </c>
    </row>
    <row r="95" spans="1:6" x14ac:dyDescent="0.25">
      <c r="A95" t="str">
        <f t="array" aca="1" ref="A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+ 1),ROW($A93))),"")</f>
        <v/>
      </c>
      <c r="B95" t="str">
        <f ca="1">IF($A95&lt;&gt;"",INDEX(Devices[Area],MATCH($A95,Devices[Tag Name],0)),"")</f>
        <v/>
      </c>
      <c r="C95" t="str">
        <f t="shared" ca="1" si="1"/>
        <v/>
      </c>
      <c r="F95" t="str">
        <f ca="1">IF($A95&lt;&gt;"",INDEX(Devices[Device Description],MATCH($A95,Devices[Tag Name],0)),"")</f>
        <v/>
      </c>
    </row>
    <row r="96" spans="1:6" x14ac:dyDescent="0.25">
      <c r="A96" t="str">
        <f t="array" aca="1" ref="A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+ 1),ROW($A94))),"")</f>
        <v/>
      </c>
      <c r="B96" t="str">
        <f ca="1">IF($A96&lt;&gt;"",INDEX(Devices[Area],MATCH($A96,Devices[Tag Name],0)),"")</f>
        <v/>
      </c>
      <c r="C96" t="str">
        <f t="shared" ca="1" si="1"/>
        <v/>
      </c>
      <c r="F96" t="str">
        <f ca="1">IF($A96&lt;&gt;"",INDEX(Devices[Device Description],MATCH($A96,Devices[Tag Name],0)),"")</f>
        <v/>
      </c>
    </row>
    <row r="97" spans="1:6" x14ac:dyDescent="0.25">
      <c r="A97" t="str">
        <f t="array" aca="1" ref="A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+ 1),ROW($A95))),"")</f>
        <v/>
      </c>
      <c r="B97" t="str">
        <f ca="1">IF($A97&lt;&gt;"",INDEX(Devices[Area],MATCH($A97,Devices[Tag Name],0)),"")</f>
        <v/>
      </c>
      <c r="C97" t="str">
        <f t="shared" ca="1" si="1"/>
        <v/>
      </c>
      <c r="F97" t="str">
        <f ca="1">IF($A97&lt;&gt;"",INDEX(Devices[Device Description],MATCH($A97,Devices[Tag Name],0)),"")</f>
        <v/>
      </c>
    </row>
    <row r="98" spans="1:6" x14ac:dyDescent="0.25">
      <c r="A98" t="str">
        <f t="array" aca="1" ref="A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+ 1),ROW($A96))),"")</f>
        <v/>
      </c>
      <c r="B98" t="str">
        <f ca="1">IF($A98&lt;&gt;"",INDEX(Devices[Area],MATCH($A98,Devices[Tag Name],0)),"")</f>
        <v/>
      </c>
      <c r="C98" t="str">
        <f t="shared" ca="1" si="1"/>
        <v/>
      </c>
      <c r="F98" t="str">
        <f ca="1">IF($A98&lt;&gt;"",INDEX(Devices[Device Description],MATCH($A98,Devices[Tag Name],0)),"")</f>
        <v/>
      </c>
    </row>
    <row r="99" spans="1:6" x14ac:dyDescent="0.25">
      <c r="A99" t="str">
        <f t="array" aca="1" ref="A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+ 1),ROW($A97))),"")</f>
        <v/>
      </c>
      <c r="B99" t="str">
        <f ca="1">IF($A99&lt;&gt;"",INDEX(Devices[Area],MATCH($A99,Devices[Tag Name],0)),"")</f>
        <v/>
      </c>
      <c r="C99" t="str">
        <f t="shared" ca="1" si="1"/>
        <v/>
      </c>
      <c r="F99" t="str">
        <f ca="1">IF($A99&lt;&gt;"",INDEX(Devices[Device Description],MATCH($A99,Devices[Tag Name],0)),"")</f>
        <v/>
      </c>
    </row>
    <row r="100" spans="1:6" x14ac:dyDescent="0.25">
      <c r="A100" t="str">
        <f t="array" aca="1" ref="A1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+ 1),ROW($A98))),"")</f>
        <v/>
      </c>
      <c r="B100" t="str">
        <f ca="1">IF($A100&lt;&gt;"",INDEX(Devices[Area],MATCH($A100,Devices[Tag Name],0)),"")</f>
        <v/>
      </c>
      <c r="C100" t="str">
        <f t="shared" ca="1" si="1"/>
        <v/>
      </c>
      <c r="F100" t="str">
        <f ca="1">IF($A100&lt;&gt;"",INDEX(Devices[Device Description],MATCH($A100,Devices[Tag Name],0)),"")</f>
        <v/>
      </c>
    </row>
    <row r="101" spans="1:6" x14ac:dyDescent="0.25">
      <c r="A101" t="str">
        <f t="array" aca="1" ref="A1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+ 1),ROW($A99))),"")</f>
        <v/>
      </c>
      <c r="B101" t="str">
        <f ca="1">IF($A101&lt;&gt;"",INDEX(Devices[Area],MATCH($A101,Devices[Tag Name],0)),"")</f>
        <v/>
      </c>
      <c r="C101" t="str">
        <f t="shared" ca="1" si="1"/>
        <v/>
      </c>
      <c r="F101" t="str">
        <f ca="1">IF($A101&lt;&gt;"",INDEX(Devices[Device Description],MATCH($A101,Devices[Tag Name],0)),"")</f>
        <v/>
      </c>
    </row>
    <row r="102" spans="1:6" x14ac:dyDescent="0.25">
      <c r="A102" t="str">
        <f t="array" aca="1" ref="A1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+ 1),ROW($A100))),"")</f>
        <v/>
      </c>
      <c r="B102" t="str">
        <f ca="1">IF($A102&lt;&gt;"",INDEX(Devices[Area],MATCH($A102,Devices[Tag Name],0)),"")</f>
        <v/>
      </c>
      <c r="C102" t="str">
        <f t="shared" ca="1" si="1"/>
        <v/>
      </c>
      <c r="F102" t="str">
        <f ca="1">IF($A102&lt;&gt;"",INDEX(Devices[Device Description],MATCH($A102,Devices[Tag Name],0)),"")</f>
        <v/>
      </c>
    </row>
    <row r="103" spans="1:6" x14ac:dyDescent="0.25">
      <c r="A103" t="str">
        <f t="array" aca="1" ref="A1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+ 1),ROW($A101))),"")</f>
        <v/>
      </c>
      <c r="B103" t="str">
        <f ca="1">IF($A103&lt;&gt;"",INDEX(Devices[Area],MATCH($A103,Devices[Tag Name],0)),"")</f>
        <v/>
      </c>
      <c r="C103" t="str">
        <f t="shared" ca="1" si="1"/>
        <v/>
      </c>
      <c r="F103" t="str">
        <f ca="1">IF($A103&lt;&gt;"",INDEX(Devices[Device Description],MATCH($A103,Devices[Tag Name],0)),"")</f>
        <v/>
      </c>
    </row>
    <row r="104" spans="1:6" x14ac:dyDescent="0.25">
      <c r="A104" t="str">
        <f t="array" aca="1" ref="A1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+ 1),ROW($A102))),"")</f>
        <v/>
      </c>
      <c r="B104" t="str">
        <f ca="1">IF($A104&lt;&gt;"",INDEX(Devices[Area],MATCH($A104,Devices[Tag Name],0)),"")</f>
        <v/>
      </c>
      <c r="C104" t="str">
        <f t="shared" ca="1" si="1"/>
        <v/>
      </c>
      <c r="F104" t="str">
        <f ca="1">IF($A104&lt;&gt;"",INDEX(Devices[Device Description],MATCH($A104,Devices[Tag Name],0)),"")</f>
        <v/>
      </c>
    </row>
    <row r="105" spans="1:6" x14ac:dyDescent="0.25">
      <c r="A105" t="str">
        <f t="array" aca="1" ref="A1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+ 1),ROW($A103))),"")</f>
        <v/>
      </c>
      <c r="B105" t="str">
        <f ca="1">IF($A105&lt;&gt;"",INDEX(Devices[Area],MATCH($A105,Devices[Tag Name],0)),"")</f>
        <v/>
      </c>
      <c r="C105" t="str">
        <f t="shared" ca="1" si="1"/>
        <v/>
      </c>
      <c r="F105" t="str">
        <f ca="1">IF($A105&lt;&gt;"",INDEX(Devices[Device Description],MATCH($A105,Devices[Tag Name],0)),"")</f>
        <v/>
      </c>
    </row>
    <row r="106" spans="1:6" x14ac:dyDescent="0.25">
      <c r="A106" t="str">
        <f t="array" aca="1" ref="A1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+ 1),ROW($A104))),"")</f>
        <v/>
      </c>
      <c r="B106" t="str">
        <f ca="1">IF($A106&lt;&gt;"",INDEX(Devices[Area],MATCH($A106,Devices[Tag Name],0)),"")</f>
        <v/>
      </c>
      <c r="C106" t="str">
        <f t="shared" ca="1" si="1"/>
        <v/>
      </c>
      <c r="F106" t="str">
        <f ca="1">IF($A106&lt;&gt;"",INDEX(Devices[Device Description],MATCH($A106,Devices[Tag Name],0)),"")</f>
        <v/>
      </c>
    </row>
    <row r="107" spans="1:6" x14ac:dyDescent="0.25">
      <c r="A107" t="str">
        <f t="array" aca="1" ref="A1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+ 1),ROW($A105))),"")</f>
        <v/>
      </c>
      <c r="B107" t="str">
        <f ca="1">IF($A107&lt;&gt;"",INDEX(Devices[Area],MATCH($A107,Devices[Tag Name],0)),"")</f>
        <v/>
      </c>
      <c r="C107" t="str">
        <f t="shared" ca="1" si="1"/>
        <v/>
      </c>
      <c r="F107" t="str">
        <f ca="1">IF($A107&lt;&gt;"",INDEX(Devices[Device Description],MATCH($A107,Devices[Tag Name],0)),"")</f>
        <v/>
      </c>
    </row>
    <row r="108" spans="1:6" x14ac:dyDescent="0.25">
      <c r="A108" t="str">
        <f t="array" aca="1" ref="A1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+ 1),ROW($A106))),"")</f>
        <v/>
      </c>
      <c r="B108" t="str">
        <f ca="1">IF($A108&lt;&gt;"",INDEX(Devices[Area],MATCH($A108,Devices[Tag Name],0)),"")</f>
        <v/>
      </c>
      <c r="C108" t="str">
        <f t="shared" ca="1" si="1"/>
        <v/>
      </c>
      <c r="F108" t="str">
        <f ca="1">IF($A108&lt;&gt;"",INDEX(Devices[Device Description],MATCH($A108,Devices[Tag Name],0)),"")</f>
        <v/>
      </c>
    </row>
    <row r="109" spans="1:6" x14ac:dyDescent="0.25">
      <c r="A109" t="str">
        <f t="array" aca="1" ref="A1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+ 1),ROW($A107))),"")</f>
        <v/>
      </c>
      <c r="B109" t="str">
        <f ca="1">IF($A109&lt;&gt;"",INDEX(Devices[Area],MATCH($A109,Devices[Tag Name],0)),"")</f>
        <v/>
      </c>
      <c r="C109" t="str">
        <f t="shared" ca="1" si="1"/>
        <v/>
      </c>
      <c r="F109" t="str">
        <f ca="1">IF($A109&lt;&gt;"",INDEX(Devices[Device Description],MATCH($A109,Devices[Tag Name],0)),"")</f>
        <v/>
      </c>
    </row>
    <row r="110" spans="1:6" x14ac:dyDescent="0.25">
      <c r="A110" t="str">
        <f t="array" aca="1" ref="A1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+ 1),ROW($A108))),"")</f>
        <v/>
      </c>
      <c r="B110" t="str">
        <f ca="1">IF($A110&lt;&gt;"",INDEX(Devices[Area],MATCH($A110,Devices[Tag Name],0)),"")</f>
        <v/>
      </c>
      <c r="C110" t="str">
        <f t="shared" ca="1" si="1"/>
        <v/>
      </c>
      <c r="F110" t="str">
        <f ca="1">IF($A110&lt;&gt;"",INDEX(Devices[Device Description],MATCH($A110,Devices[Tag Name],0)),"")</f>
        <v/>
      </c>
    </row>
    <row r="111" spans="1:6" x14ac:dyDescent="0.25">
      <c r="A111" t="str">
        <f t="array" aca="1" ref="A1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+ 1),ROW($A109))),"")</f>
        <v/>
      </c>
      <c r="B111" t="str">
        <f ca="1">IF($A111&lt;&gt;"",INDEX(Devices[Area],MATCH($A111,Devices[Tag Name],0)),"")</f>
        <v/>
      </c>
      <c r="C111" t="str">
        <f t="shared" ca="1" si="1"/>
        <v/>
      </c>
      <c r="F111" t="str">
        <f ca="1">IF($A111&lt;&gt;"",INDEX(Devices[Device Description],MATCH($A111,Devices[Tag Name],0)),"")</f>
        <v/>
      </c>
    </row>
    <row r="112" spans="1:6" x14ac:dyDescent="0.25">
      <c r="A112" t="str">
        <f t="array" aca="1" ref="A1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+ 1),ROW($A110))),"")</f>
        <v/>
      </c>
      <c r="B112" t="str">
        <f ca="1">IF($A112&lt;&gt;"",INDEX(Devices[Area],MATCH($A112,Devices[Tag Name],0)),"")</f>
        <v/>
      </c>
      <c r="C112" t="str">
        <f t="shared" ca="1" si="1"/>
        <v/>
      </c>
      <c r="F112" t="str">
        <f ca="1">IF($A112&lt;&gt;"",INDEX(Devices[Device Description],MATCH($A112,Devices[Tag Name],0)),"")</f>
        <v/>
      </c>
    </row>
    <row r="113" spans="1:6" x14ac:dyDescent="0.25">
      <c r="A113" t="str">
        <f t="array" aca="1" ref="A1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+ 1),ROW($A111))),"")</f>
        <v/>
      </c>
      <c r="B113" t="str">
        <f ca="1">IF($A113&lt;&gt;"",INDEX(Devices[Area],MATCH($A113,Devices[Tag Name],0)),"")</f>
        <v/>
      </c>
      <c r="C113" t="str">
        <f t="shared" ca="1" si="1"/>
        <v/>
      </c>
      <c r="F113" t="str">
        <f ca="1">IF($A113&lt;&gt;"",INDEX(Devices[Device Description],MATCH($A113,Devices[Tag Name],0)),"")</f>
        <v/>
      </c>
    </row>
    <row r="114" spans="1:6" x14ac:dyDescent="0.25">
      <c r="A114" t="str">
        <f t="array" aca="1" ref="A1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+ 1),ROW($A112))),"")</f>
        <v/>
      </c>
      <c r="B114" t="str">
        <f ca="1">IF($A114&lt;&gt;"",INDEX(Devices[Area],MATCH($A114,Devices[Tag Name],0)),"")</f>
        <v/>
      </c>
      <c r="C114" t="str">
        <f t="shared" ca="1" si="1"/>
        <v/>
      </c>
      <c r="F114" t="str">
        <f ca="1">IF($A114&lt;&gt;"",INDEX(Devices[Device Description],MATCH($A114,Devices[Tag Name],0)),"")</f>
        <v/>
      </c>
    </row>
    <row r="115" spans="1:6" x14ac:dyDescent="0.25">
      <c r="A115" t="str">
        <f t="array" aca="1" ref="A1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+ 1),ROW($A113))),"")</f>
        <v/>
      </c>
      <c r="B115" t="str">
        <f ca="1">IF($A115&lt;&gt;"",INDEX(Devices[Area],MATCH($A115,Devices[Tag Name],0)),"")</f>
        <v/>
      </c>
      <c r="C115" t="str">
        <f t="shared" ca="1" si="1"/>
        <v/>
      </c>
      <c r="F115" t="str">
        <f ca="1">IF($A115&lt;&gt;"",INDEX(Devices[Device Description],MATCH($A115,Devices[Tag Name],0)),"")</f>
        <v/>
      </c>
    </row>
    <row r="116" spans="1:6" x14ac:dyDescent="0.25">
      <c r="A116" t="str">
        <f t="array" aca="1" ref="A1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+ 1),ROW($A114))),"")</f>
        <v/>
      </c>
      <c r="B116" t="str">
        <f ca="1">IF($A116&lt;&gt;"",INDEX(Devices[Area],MATCH($A116,Devices[Tag Name],0)),"")</f>
        <v/>
      </c>
      <c r="C116" t="str">
        <f t="shared" ca="1" si="1"/>
        <v/>
      </c>
      <c r="F116" t="str">
        <f ca="1">IF($A116&lt;&gt;"",INDEX(Devices[Device Description],MATCH($A116,Devices[Tag Name],0)),"")</f>
        <v/>
      </c>
    </row>
    <row r="117" spans="1:6" x14ac:dyDescent="0.25">
      <c r="A117" t="str">
        <f t="array" aca="1" ref="A1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+ 1),ROW($A115))),"")</f>
        <v/>
      </c>
      <c r="B117" t="str">
        <f ca="1">IF($A117&lt;&gt;"",INDEX(Devices[Area],MATCH($A117,Devices[Tag Name],0)),"")</f>
        <v/>
      </c>
      <c r="C117" t="str">
        <f t="shared" ca="1" si="1"/>
        <v/>
      </c>
      <c r="F117" t="str">
        <f ca="1">IF($A117&lt;&gt;"",INDEX(Devices[Device Description],MATCH($A117,Devices[Tag Name],0)),"")</f>
        <v/>
      </c>
    </row>
    <row r="118" spans="1:6" x14ac:dyDescent="0.25">
      <c r="A118" t="str">
        <f t="array" aca="1" ref="A1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+ 1),ROW($A116))),"")</f>
        <v/>
      </c>
      <c r="B118" t="str">
        <f ca="1">IF($A118&lt;&gt;"",INDEX(Devices[Area],MATCH($A118,Devices[Tag Name],0)),"")</f>
        <v/>
      </c>
      <c r="C118" t="str">
        <f t="shared" ca="1" si="1"/>
        <v/>
      </c>
      <c r="F118" t="str">
        <f ca="1">IF($A118&lt;&gt;"",INDEX(Devices[Device Description],MATCH($A118,Devices[Tag Name],0)),"")</f>
        <v/>
      </c>
    </row>
    <row r="119" spans="1:6" x14ac:dyDescent="0.25">
      <c r="A119" t="str">
        <f t="array" aca="1" ref="A1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+ 1),ROW($A117))),"")</f>
        <v/>
      </c>
      <c r="B119" t="str">
        <f ca="1">IF($A119&lt;&gt;"",INDEX(Devices[Area],MATCH($A119,Devices[Tag Name],0)),"")</f>
        <v/>
      </c>
      <c r="C119" t="str">
        <f t="shared" ca="1" si="1"/>
        <v/>
      </c>
      <c r="F119" t="str">
        <f ca="1">IF($A119&lt;&gt;"",INDEX(Devices[Device Description],MATCH($A119,Devices[Tag Name],0)),"")</f>
        <v/>
      </c>
    </row>
    <row r="120" spans="1:6" x14ac:dyDescent="0.25">
      <c r="A120" t="str">
        <f t="array" aca="1" ref="A1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+ 1),ROW($A118))),"")</f>
        <v/>
      </c>
      <c r="B120" t="str">
        <f ca="1">IF($A120&lt;&gt;"",INDEX(Devices[Area],MATCH($A120,Devices[Tag Name],0)),"")</f>
        <v/>
      </c>
      <c r="C120" t="str">
        <f t="shared" ca="1" si="1"/>
        <v/>
      </c>
      <c r="F120" t="str">
        <f ca="1">IF($A120&lt;&gt;"",INDEX(Devices[Device Description],MATCH($A120,Devices[Tag Name],0)),"")</f>
        <v/>
      </c>
    </row>
    <row r="121" spans="1:6" x14ac:dyDescent="0.25">
      <c r="A121" t="str">
        <f t="array" aca="1" ref="A1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+ 1),ROW($A119))),"")</f>
        <v/>
      </c>
      <c r="B121" t="str">
        <f ca="1">IF($A121&lt;&gt;"",INDEX(Devices[Area],MATCH($A121,Devices[Tag Name],0)),"")</f>
        <v/>
      </c>
      <c r="C121" t="str">
        <f t="shared" ca="1" si="1"/>
        <v/>
      </c>
      <c r="F121" t="str">
        <f ca="1">IF($A121&lt;&gt;"",INDEX(Devices[Device Description],MATCH($A121,Devices[Tag Name],0)),"")</f>
        <v/>
      </c>
    </row>
    <row r="122" spans="1:6" x14ac:dyDescent="0.25">
      <c r="A122" t="str">
        <f t="array" aca="1" ref="A1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+ 1),ROW($A120))),"")</f>
        <v/>
      </c>
      <c r="B122" t="str">
        <f ca="1">IF($A122&lt;&gt;"",INDEX(Devices[Area],MATCH($A122,Devices[Tag Name],0)),"")</f>
        <v/>
      </c>
      <c r="C122" t="str">
        <f t="shared" ca="1" si="1"/>
        <v/>
      </c>
      <c r="F122" t="str">
        <f ca="1">IF($A122&lt;&gt;"",INDEX(Devices[Device Description],MATCH($A122,Devices[Tag Name],0)),"")</f>
        <v/>
      </c>
    </row>
    <row r="123" spans="1:6" x14ac:dyDescent="0.25">
      <c r="A123" t="str">
        <f t="array" aca="1" ref="A1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+ 1),ROW($A121))),"")</f>
        <v/>
      </c>
      <c r="B123" t="str">
        <f ca="1">IF($A123&lt;&gt;"",INDEX(Devices[Area],MATCH($A123,Devices[Tag Name],0)),"")</f>
        <v/>
      </c>
      <c r="C123" t="str">
        <f t="shared" ca="1" si="1"/>
        <v/>
      </c>
      <c r="F123" t="str">
        <f ca="1">IF($A123&lt;&gt;"",INDEX(Devices[Device Description],MATCH($A123,Devices[Tag Name],0)),"")</f>
        <v/>
      </c>
    </row>
    <row r="124" spans="1:6" x14ac:dyDescent="0.25">
      <c r="A124" t="str">
        <f t="array" aca="1" ref="A1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+ 1),ROW($A122))),"")</f>
        <v/>
      </c>
      <c r="B124" t="str">
        <f ca="1">IF($A124&lt;&gt;"",INDEX(Devices[Area],MATCH($A124,Devices[Tag Name],0)),"")</f>
        <v/>
      </c>
      <c r="C124" t="str">
        <f t="shared" ca="1" si="1"/>
        <v/>
      </c>
      <c r="F124" t="str">
        <f ca="1">IF($A124&lt;&gt;"",INDEX(Devices[Device Description],MATCH($A124,Devices[Tag Name],0)),"")</f>
        <v/>
      </c>
    </row>
    <row r="125" spans="1:6" x14ac:dyDescent="0.25">
      <c r="A125" t="str">
        <f t="array" aca="1" ref="A1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+ 1),ROW($A123))),"")</f>
        <v/>
      </c>
      <c r="B125" t="str">
        <f ca="1">IF($A125&lt;&gt;"",INDEX(Devices[Area],MATCH($A125,Devices[Tag Name],0)),"")</f>
        <v/>
      </c>
      <c r="C125" t="str">
        <f t="shared" ca="1" si="1"/>
        <v/>
      </c>
      <c r="F125" t="str">
        <f ca="1">IF($A125&lt;&gt;"",INDEX(Devices[Device Description],MATCH($A125,Devices[Tag Name],0)),"")</f>
        <v/>
      </c>
    </row>
    <row r="126" spans="1:6" x14ac:dyDescent="0.25">
      <c r="A126" t="str">
        <f t="array" aca="1" ref="A1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+ 1),ROW($A124))),"")</f>
        <v/>
      </c>
      <c r="B126" t="str">
        <f ca="1">IF($A126&lt;&gt;"",INDEX(Devices[Area],MATCH($A126,Devices[Tag Name],0)),"")</f>
        <v/>
      </c>
      <c r="C126" t="str">
        <f t="shared" ca="1" si="1"/>
        <v/>
      </c>
      <c r="F126" t="str">
        <f ca="1">IF($A126&lt;&gt;"",INDEX(Devices[Device Description],MATCH($A126,Devices[Tag Name],0)),"")</f>
        <v/>
      </c>
    </row>
    <row r="127" spans="1:6" x14ac:dyDescent="0.25">
      <c r="A127" t="str">
        <f t="array" aca="1" ref="A1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+ 1),ROW($A125))),"")</f>
        <v/>
      </c>
      <c r="B127" t="str">
        <f ca="1">IF($A127&lt;&gt;"",INDEX(Devices[Area],MATCH($A127,Devices[Tag Name],0)),"")</f>
        <v/>
      </c>
      <c r="C127" t="str">
        <f t="shared" ca="1" si="1"/>
        <v/>
      </c>
      <c r="F127" t="str">
        <f ca="1">IF($A127&lt;&gt;"",INDEX(Devices[Device Description],MATCH($A127,Devices[Tag Name],0)),"")</f>
        <v/>
      </c>
    </row>
    <row r="128" spans="1:6" x14ac:dyDescent="0.25">
      <c r="A128" t="str">
        <f t="array" aca="1" ref="A1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+ 1),ROW($A126))),"")</f>
        <v/>
      </c>
      <c r="B128" t="str">
        <f ca="1">IF($A128&lt;&gt;"",INDEX(Devices[Area],MATCH($A128,Devices[Tag Name],0)),"")</f>
        <v/>
      </c>
      <c r="C128" t="str">
        <f t="shared" ca="1" si="1"/>
        <v/>
      </c>
      <c r="F128" t="str">
        <f ca="1">IF($A128&lt;&gt;"",INDEX(Devices[Device Description],MATCH($A128,Devices[Tag Name],0)),"")</f>
        <v/>
      </c>
    </row>
    <row r="129" spans="1:6" x14ac:dyDescent="0.25">
      <c r="A129" t="str">
        <f t="array" aca="1" ref="A1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+ 1),ROW($A127))),"")</f>
        <v/>
      </c>
      <c r="B129" t="str">
        <f ca="1">IF($A129&lt;&gt;"",INDEX(Devices[Area],MATCH($A129,Devices[Tag Name],0)),"")</f>
        <v/>
      </c>
      <c r="C129" t="str">
        <f t="shared" ca="1" si="1"/>
        <v/>
      </c>
      <c r="F129" t="str">
        <f ca="1">IF($A129&lt;&gt;"",INDEX(Devices[Device Description],MATCH($A129,Devices[Tag Name],0)),"")</f>
        <v/>
      </c>
    </row>
    <row r="130" spans="1:6" x14ac:dyDescent="0.25">
      <c r="A130" t="str">
        <f t="array" aca="1" ref="A1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+ 1),ROW($A128))),"")</f>
        <v/>
      </c>
      <c r="B130" t="str">
        <f ca="1">IF($A130&lt;&gt;"",INDEX(Devices[Area],MATCH($A130,Devices[Tag Name],0)),"")</f>
        <v/>
      </c>
      <c r="C130" t="str">
        <f t="shared" ca="1" si="1"/>
        <v/>
      </c>
      <c r="F130" t="str">
        <f ca="1">IF($A130&lt;&gt;"",INDEX(Devices[Device Description],MATCH($A130,Devices[Tag Name],0)),"")</f>
        <v/>
      </c>
    </row>
    <row r="131" spans="1:6" x14ac:dyDescent="0.25">
      <c r="A131" t="str">
        <f t="array" aca="1" ref="A1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+ 1),ROW($A129))),"")</f>
        <v/>
      </c>
      <c r="B131" t="str">
        <f ca="1">IF($A131&lt;&gt;"",INDEX(Devices[Area],MATCH($A131,Devices[Tag Name],0)),"")</f>
        <v/>
      </c>
      <c r="C131" t="str">
        <f t="shared" ca="1" si="1"/>
        <v/>
      </c>
      <c r="F131" t="str">
        <f ca="1">IF($A131&lt;&gt;"",INDEX(Devices[Device Description],MATCH($A131,Devices[Tag Name],0)),"")</f>
        <v/>
      </c>
    </row>
    <row r="132" spans="1:6" x14ac:dyDescent="0.25">
      <c r="A132" t="str">
        <f t="array" aca="1" ref="A1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+ 1),ROW($A130))),"")</f>
        <v/>
      </c>
      <c r="B132" t="str">
        <f ca="1">IF($A132&lt;&gt;"",INDEX(Devices[Area],MATCH($A132,Devices[Tag Name],0)),"")</f>
        <v/>
      </c>
      <c r="C132" t="str">
        <f t="shared" ca="1" si="1"/>
        <v/>
      </c>
      <c r="F132" t="str">
        <f ca="1">IF($A132&lt;&gt;"",INDEX(Devices[Device Description],MATCH($A132,Devices[Tag Name],0)),"")</f>
        <v/>
      </c>
    </row>
    <row r="133" spans="1:6" x14ac:dyDescent="0.25">
      <c r="A133" t="str">
        <f t="array" aca="1" ref="A1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+ 1),ROW($A131))),"")</f>
        <v/>
      </c>
      <c r="B133" t="str">
        <f ca="1">IF($A133&lt;&gt;"",INDEX(Devices[Area],MATCH($A133,Devices[Tag Name],0)),"")</f>
        <v/>
      </c>
      <c r="C133" t="str">
        <f t="shared" ca="1" si="1"/>
        <v/>
      </c>
      <c r="F133" t="str">
        <f ca="1">IF($A133&lt;&gt;"",INDEX(Devices[Device Description],MATCH($A133,Devices[Tag Name],0)),"")</f>
        <v/>
      </c>
    </row>
    <row r="134" spans="1:6" x14ac:dyDescent="0.25">
      <c r="A134" t="str">
        <f t="array" aca="1" ref="A1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+ 1),ROW($A132))),"")</f>
        <v/>
      </c>
      <c r="B134" t="str">
        <f ca="1">IF($A134&lt;&gt;"",INDEX(Devices[Area],MATCH($A134,Devices[Tag Name],0)),"")</f>
        <v/>
      </c>
      <c r="C134" t="str">
        <f t="shared" ca="1" si="1"/>
        <v/>
      </c>
      <c r="F134" t="str">
        <f ca="1">IF($A134&lt;&gt;"",INDEX(Devices[Device Description],MATCH($A134,Devices[Tag Name],0)),"")</f>
        <v/>
      </c>
    </row>
    <row r="135" spans="1:6" x14ac:dyDescent="0.25">
      <c r="A135" t="str">
        <f t="array" aca="1" ref="A1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+ 1),ROW($A133))),"")</f>
        <v/>
      </c>
      <c r="B135" t="str">
        <f ca="1">IF($A135&lt;&gt;"",INDEX(Devices[Area],MATCH($A135,Devices[Tag Name],0)),"")</f>
        <v/>
      </c>
      <c r="C135" t="str">
        <f t="shared" ca="1" si="1"/>
        <v/>
      </c>
      <c r="F135" t="str">
        <f ca="1">IF($A135&lt;&gt;"",INDEX(Devices[Device Description],MATCH($A135,Devices[Tag Name],0)),"")</f>
        <v/>
      </c>
    </row>
    <row r="136" spans="1:6" x14ac:dyDescent="0.25">
      <c r="A136" t="str">
        <f t="array" aca="1" ref="A1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+ 1),ROW($A134))),"")</f>
        <v/>
      </c>
      <c r="B136" t="str">
        <f ca="1">IF($A136&lt;&gt;"",INDEX(Devices[Area],MATCH($A136,Devices[Tag Name],0)),"")</f>
        <v/>
      </c>
      <c r="C136" t="str">
        <f t="shared" ca="1" si="1"/>
        <v/>
      </c>
      <c r="F136" t="str">
        <f ca="1">IF($A136&lt;&gt;"",INDEX(Devices[Device Description],MATCH($A136,Devices[Tag Name],0)),"")</f>
        <v/>
      </c>
    </row>
    <row r="137" spans="1:6" x14ac:dyDescent="0.25">
      <c r="A137" t="str">
        <f t="array" aca="1" ref="A1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+ 1),ROW($A135))),"")</f>
        <v/>
      </c>
      <c r="B137" t="str">
        <f ca="1">IF($A137&lt;&gt;"",INDEX(Devices[Area],MATCH($A137,Devices[Tag Name],0)),"")</f>
        <v/>
      </c>
      <c r="C137" t="str">
        <f t="shared" ca="1" si="1"/>
        <v/>
      </c>
      <c r="F137" t="str">
        <f ca="1">IF($A137&lt;&gt;"",INDEX(Devices[Device Description],MATCH($A137,Devices[Tag Name],0)),"")</f>
        <v/>
      </c>
    </row>
    <row r="138" spans="1:6" x14ac:dyDescent="0.25">
      <c r="A138" t="str">
        <f t="array" aca="1" ref="A1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+ 1),ROW($A136))),"")</f>
        <v/>
      </c>
      <c r="B138" t="str">
        <f ca="1">IF($A138&lt;&gt;"",INDEX(Devices[Area],MATCH($A138,Devices[Tag Name],0)),"")</f>
        <v/>
      </c>
      <c r="C138" t="str">
        <f t="shared" ca="1" si="1"/>
        <v/>
      </c>
      <c r="F138" t="str">
        <f ca="1">IF($A138&lt;&gt;"",INDEX(Devices[Device Description],MATCH($A138,Devices[Tag Name],0)),"")</f>
        <v/>
      </c>
    </row>
    <row r="139" spans="1:6" x14ac:dyDescent="0.25">
      <c r="A139" t="str">
        <f t="array" aca="1" ref="A1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+ 1),ROW($A137))),"")</f>
        <v/>
      </c>
      <c r="B139" t="str">
        <f ca="1">IF($A139&lt;&gt;"",INDEX(Devices[Area],MATCH($A139,Devices[Tag Name],0)),"")</f>
        <v/>
      </c>
      <c r="C139" t="str">
        <f t="shared" ca="1" si="1"/>
        <v/>
      </c>
      <c r="F139" t="str">
        <f ca="1">IF($A139&lt;&gt;"",INDEX(Devices[Device Description],MATCH($A139,Devices[Tag Name],0)),"")</f>
        <v/>
      </c>
    </row>
    <row r="140" spans="1:6" x14ac:dyDescent="0.25">
      <c r="A140" t="str">
        <f t="array" aca="1" ref="A1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+ 1),ROW($A138))),"")</f>
        <v/>
      </c>
      <c r="B140" t="str">
        <f ca="1">IF($A140&lt;&gt;"",INDEX(Devices[Area],MATCH($A140,Devices[Tag Name],0)),"")</f>
        <v/>
      </c>
      <c r="C140" t="str">
        <f t="shared" ca="1" si="1"/>
        <v/>
      </c>
      <c r="F140" t="str">
        <f ca="1">IF($A140&lt;&gt;"",INDEX(Devices[Device Description],MATCH($A140,Devices[Tag Name],0)),"")</f>
        <v/>
      </c>
    </row>
    <row r="141" spans="1:6" x14ac:dyDescent="0.25">
      <c r="A141" t="str">
        <f t="array" aca="1" ref="A1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+ 1),ROW($A139))),"")</f>
        <v/>
      </c>
      <c r="B141" t="str">
        <f ca="1">IF($A141&lt;&gt;"",INDEX(Devices[Area],MATCH($A141,Devices[Tag Name],0)),"")</f>
        <v/>
      </c>
      <c r="C141" t="str">
        <f t="shared" ca="1" si="1"/>
        <v/>
      </c>
      <c r="F141" t="str">
        <f ca="1">IF($A141&lt;&gt;"",INDEX(Devices[Device Description],MATCH($A141,Devices[Tag Name],0)),"")</f>
        <v/>
      </c>
    </row>
    <row r="142" spans="1:6" x14ac:dyDescent="0.25">
      <c r="A142" t="str">
        <f t="array" aca="1" ref="A1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+ 1),ROW($A140))),"")</f>
        <v/>
      </c>
      <c r="B142" t="str">
        <f ca="1">IF($A142&lt;&gt;"",INDEX(Devices[Area],MATCH($A142,Devices[Tag Name],0)),"")</f>
        <v/>
      </c>
      <c r="C142" t="str">
        <f t="shared" ca="1" si="1"/>
        <v/>
      </c>
      <c r="F142" t="str">
        <f ca="1">IF($A142&lt;&gt;"",INDEX(Devices[Device Description],MATCH($A142,Devices[Tag Name],0)),"")</f>
        <v/>
      </c>
    </row>
    <row r="143" spans="1:6" x14ac:dyDescent="0.25">
      <c r="A143" t="str">
        <f t="array" aca="1" ref="A1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+ 1),ROW($A141))),"")</f>
        <v/>
      </c>
      <c r="B143" t="str">
        <f ca="1">IF($A143&lt;&gt;"",INDEX(Devices[Area],MATCH($A143,Devices[Tag Name],0)),"")</f>
        <v/>
      </c>
      <c r="C143" t="str">
        <f t="shared" ca="1" si="1"/>
        <v/>
      </c>
      <c r="F143" t="str">
        <f ca="1">IF($A143&lt;&gt;"",INDEX(Devices[Device Description],MATCH($A143,Devices[Tag Name],0)),"")</f>
        <v/>
      </c>
    </row>
    <row r="144" spans="1:6" x14ac:dyDescent="0.25">
      <c r="A144" t="str">
        <f t="array" aca="1" ref="A1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+ 1),ROW($A142))),"")</f>
        <v/>
      </c>
      <c r="B144" t="str">
        <f ca="1">IF($A144&lt;&gt;"",INDEX(Devices[Area],MATCH($A144,Devices[Tag Name],0)),"")</f>
        <v/>
      </c>
      <c r="C144" t="str">
        <f t="shared" ca="1" si="1"/>
        <v/>
      </c>
      <c r="F144" t="str">
        <f ca="1">IF($A144&lt;&gt;"",INDEX(Devices[Device Description],MATCH($A144,Devices[Tag Name],0)),"")</f>
        <v/>
      </c>
    </row>
    <row r="145" spans="1:6" x14ac:dyDescent="0.25">
      <c r="A145" t="str">
        <f t="array" aca="1" ref="A1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+ 1),ROW($A143))),"")</f>
        <v/>
      </c>
      <c r="B145" t="str">
        <f ca="1">IF($A145&lt;&gt;"",INDEX(Devices[Area],MATCH($A145,Devices[Tag Name],0)),"")</f>
        <v/>
      </c>
      <c r="C145" t="str">
        <f t="shared" ca="1" si="1"/>
        <v/>
      </c>
      <c r="F145" t="str">
        <f ca="1">IF($A145&lt;&gt;"",INDEX(Devices[Device Description],MATCH($A145,Devices[Tag Name],0)),"")</f>
        <v/>
      </c>
    </row>
    <row r="146" spans="1:6" x14ac:dyDescent="0.25">
      <c r="A146" t="str">
        <f t="array" aca="1" ref="A1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+ 1),ROW($A144))),"")</f>
        <v/>
      </c>
      <c r="B146" t="str">
        <f ca="1">IF($A146&lt;&gt;"",INDEX(Devices[Area],MATCH($A146,Devices[Tag Name],0)),"")</f>
        <v/>
      </c>
      <c r="C146" t="str">
        <f t="shared" ca="1" si="1"/>
        <v/>
      </c>
      <c r="F146" t="str">
        <f ca="1">IF($A146&lt;&gt;"",INDEX(Devices[Device Description],MATCH($A146,Devices[Tag Name],0)),"")</f>
        <v/>
      </c>
    </row>
    <row r="147" spans="1:6" x14ac:dyDescent="0.25">
      <c r="A147" t="str">
        <f t="array" aca="1" ref="A1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+ 1),ROW($A145))),"")</f>
        <v/>
      </c>
      <c r="B147" t="str">
        <f ca="1">IF($A147&lt;&gt;"",INDEX(Devices[Area],MATCH($A147,Devices[Tag Name],0)),"")</f>
        <v/>
      </c>
      <c r="C147" t="str">
        <f t="shared" ca="1" si="1"/>
        <v/>
      </c>
      <c r="F147" t="str">
        <f ca="1">IF($A147&lt;&gt;"",INDEX(Devices[Device Description],MATCH($A147,Devices[Tag Name],0)),"")</f>
        <v/>
      </c>
    </row>
    <row r="148" spans="1:6" x14ac:dyDescent="0.25">
      <c r="A148" t="str">
        <f t="array" aca="1" ref="A1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+ 1),ROW($A146))),"")</f>
        <v/>
      </c>
      <c r="B148" t="str">
        <f ca="1">IF($A148&lt;&gt;"",INDEX(Devices[Area],MATCH($A148,Devices[Tag Name],0)),"")</f>
        <v/>
      </c>
      <c r="C148" t="str">
        <f t="shared" ca="1" si="1"/>
        <v/>
      </c>
      <c r="F148" t="str">
        <f ca="1">IF($A148&lt;&gt;"",INDEX(Devices[Device Description],MATCH($A148,Devices[Tag Name],0)),"")</f>
        <v/>
      </c>
    </row>
    <row r="149" spans="1:6" x14ac:dyDescent="0.25">
      <c r="A149" t="str">
        <f t="array" aca="1" ref="A1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+ 1),ROW($A147))),"")</f>
        <v/>
      </c>
      <c r="B149" t="str">
        <f ca="1">IF($A149&lt;&gt;"",INDEX(Devices[Area],MATCH($A149,Devices[Tag Name],0)),"")</f>
        <v/>
      </c>
      <c r="C149" t="str">
        <f t="shared" ca="1" si="1"/>
        <v/>
      </c>
      <c r="F149" t="str">
        <f ca="1">IF($A149&lt;&gt;"",INDEX(Devices[Device Description],MATCH($A149,Devices[Tag Name],0)),"")</f>
        <v/>
      </c>
    </row>
    <row r="150" spans="1:6" x14ac:dyDescent="0.25">
      <c r="A150" t="str">
        <f t="array" aca="1" ref="A1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+ 1),ROW($A148))),"")</f>
        <v/>
      </c>
      <c r="B150" t="str">
        <f ca="1">IF($A150&lt;&gt;"",INDEX(Devices[Area],MATCH($A150,Devices[Tag Name],0)),"")</f>
        <v/>
      </c>
      <c r="C150" t="str">
        <f t="shared" ca="1" si="1"/>
        <v/>
      </c>
      <c r="F150" t="str">
        <f ca="1">IF($A150&lt;&gt;"",INDEX(Devices[Device Description],MATCH($A150,Devices[Tag Name],0)),"")</f>
        <v/>
      </c>
    </row>
    <row r="151" spans="1:6" x14ac:dyDescent="0.25">
      <c r="A151" t="str">
        <f t="array" aca="1" ref="A1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+ 1),ROW($A149))),"")</f>
        <v/>
      </c>
      <c r="B151" t="str">
        <f ca="1">IF($A151&lt;&gt;"",INDEX(Devices[Area],MATCH($A151,Devices[Tag Name],0)),"")</f>
        <v/>
      </c>
      <c r="C151" t="str">
        <f t="shared" ca="1" si="1"/>
        <v/>
      </c>
      <c r="F151" t="str">
        <f ca="1">IF($A151&lt;&gt;"",INDEX(Devices[Device Description],MATCH($A151,Devices[Tag Name],0)),"")</f>
        <v/>
      </c>
    </row>
    <row r="152" spans="1:6" x14ac:dyDescent="0.25">
      <c r="A152" t="str">
        <f t="array" aca="1" ref="A1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+ 1),ROW($A150))),"")</f>
        <v/>
      </c>
      <c r="B152" t="str">
        <f ca="1">IF($A152&lt;&gt;"",INDEX(Devices[Area],MATCH($A152,Devices[Tag Name],0)),"")</f>
        <v/>
      </c>
      <c r="C152" t="str">
        <f t="shared" ca="1" si="1"/>
        <v/>
      </c>
      <c r="F152" t="str">
        <f ca="1">IF($A152&lt;&gt;"",INDEX(Devices[Device Description],MATCH($A152,Devices[Tag Name],0)),"")</f>
        <v/>
      </c>
    </row>
    <row r="153" spans="1:6" x14ac:dyDescent="0.25">
      <c r="A153" t="str">
        <f t="array" aca="1" ref="A1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+ 1),ROW($A151))),"")</f>
        <v/>
      </c>
      <c r="B153" t="str">
        <f ca="1">IF($A153&lt;&gt;"",INDEX(Devices[Area],MATCH($A153,Devices[Tag Name],0)),"")</f>
        <v/>
      </c>
      <c r="C153" t="str">
        <f t="shared" ca="1" si="1"/>
        <v/>
      </c>
      <c r="F153" t="str">
        <f ca="1">IF($A153&lt;&gt;"",INDEX(Devices[Device Description],MATCH($A153,Devices[Tag Name],0)),"")</f>
        <v/>
      </c>
    </row>
    <row r="154" spans="1:6" x14ac:dyDescent="0.25">
      <c r="A154" t="str">
        <f t="array" aca="1" ref="A1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+ 1),ROW($A152))),"")</f>
        <v/>
      </c>
      <c r="B154" t="str">
        <f ca="1">IF($A154&lt;&gt;"",INDEX(Devices[Area],MATCH($A154,Devices[Tag Name],0)),"")</f>
        <v/>
      </c>
      <c r="C154" t="str">
        <f t="shared" ca="1" si="1"/>
        <v/>
      </c>
      <c r="F154" t="str">
        <f ca="1">IF($A154&lt;&gt;"",INDEX(Devices[Device Description],MATCH($A154,Devices[Tag Name],0)),"")</f>
        <v/>
      </c>
    </row>
    <row r="155" spans="1:6" x14ac:dyDescent="0.25">
      <c r="A155" t="str">
        <f t="array" aca="1" ref="A1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+ 1),ROW($A153))),"")</f>
        <v/>
      </c>
      <c r="B155" t="str">
        <f ca="1">IF($A155&lt;&gt;"",INDEX(Devices[Area],MATCH($A155,Devices[Tag Name],0)),"")</f>
        <v/>
      </c>
      <c r="C155" t="str">
        <f t="shared" ca="1" si="1"/>
        <v/>
      </c>
      <c r="F155" t="str">
        <f ca="1">IF($A155&lt;&gt;"",INDEX(Devices[Device Description],MATCH($A155,Devices[Tag Name],0)),"")</f>
        <v/>
      </c>
    </row>
    <row r="156" spans="1:6" x14ac:dyDescent="0.25">
      <c r="A156" t="str">
        <f t="array" aca="1" ref="A1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+ 1),ROW($A154))),"")</f>
        <v/>
      </c>
      <c r="B156" t="str">
        <f ca="1">IF($A156&lt;&gt;"",INDEX(Devices[Area],MATCH($A156,Devices[Tag Name],0)),"")</f>
        <v/>
      </c>
      <c r="C156" t="str">
        <f t="shared" ca="1" si="1"/>
        <v/>
      </c>
      <c r="F156" t="str">
        <f ca="1">IF($A156&lt;&gt;"",INDEX(Devices[Device Description],MATCH($A156,Devices[Tag Name],0)),"")</f>
        <v/>
      </c>
    </row>
    <row r="157" spans="1:6" x14ac:dyDescent="0.25">
      <c r="A157" t="str">
        <f t="array" aca="1" ref="A1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+ 1),ROW($A155))),"")</f>
        <v/>
      </c>
      <c r="B157" t="str">
        <f ca="1">IF($A157&lt;&gt;"",INDEX(Devices[Area],MATCH($A157,Devices[Tag Name],0)),"")</f>
        <v/>
      </c>
      <c r="C157" t="str">
        <f t="shared" ca="1" si="1"/>
        <v/>
      </c>
      <c r="F157" t="str">
        <f ca="1">IF($A157&lt;&gt;"",INDEX(Devices[Device Description],MATCH($A157,Devices[Tag Name],0)),"")</f>
        <v/>
      </c>
    </row>
    <row r="158" spans="1:6" x14ac:dyDescent="0.25">
      <c r="A158" t="str">
        <f t="array" aca="1" ref="A1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+ 1),ROW($A156))),"")</f>
        <v/>
      </c>
      <c r="B158" t="str">
        <f ca="1">IF($A158&lt;&gt;"",INDEX(Devices[Area],MATCH($A158,Devices[Tag Name],0)),"")</f>
        <v/>
      </c>
      <c r="C158" t="str">
        <f t="shared" ca="1" si="1"/>
        <v/>
      </c>
      <c r="F158" t="str">
        <f ca="1">IF($A158&lt;&gt;"",INDEX(Devices[Device Description],MATCH($A158,Devices[Tag Name],0)),"")</f>
        <v/>
      </c>
    </row>
    <row r="159" spans="1:6" x14ac:dyDescent="0.25">
      <c r="A159" t="str">
        <f t="array" aca="1" ref="A1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+ 1),ROW($A157))),"")</f>
        <v/>
      </c>
      <c r="B159" t="str">
        <f ca="1">IF($A159&lt;&gt;"",INDEX(Devices[Area],MATCH($A159,Devices[Tag Name],0)),"")</f>
        <v/>
      </c>
      <c r="C159" t="str">
        <f t="shared" ca="1" si="1"/>
        <v/>
      </c>
      <c r="F159" t="str">
        <f ca="1">IF($A159&lt;&gt;"",INDEX(Devices[Device Description],MATCH($A159,Devices[Tag Name],0)),"")</f>
        <v/>
      </c>
    </row>
    <row r="160" spans="1:6" x14ac:dyDescent="0.25">
      <c r="A160" t="str">
        <f t="array" aca="1" ref="A1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+ 1),ROW($A158))),"")</f>
        <v/>
      </c>
      <c r="B160" t="str">
        <f ca="1">IF($A160&lt;&gt;"",INDEX(Devices[Area],MATCH($A160,Devices[Tag Name],0)),"")</f>
        <v/>
      </c>
      <c r="C160" t="str">
        <f t="shared" ca="1" si="1"/>
        <v/>
      </c>
      <c r="F160" t="str">
        <f ca="1">IF($A160&lt;&gt;"",INDEX(Devices[Device Description],MATCH($A160,Devices[Tag Name],0)),"")</f>
        <v/>
      </c>
    </row>
    <row r="161" spans="1:6" x14ac:dyDescent="0.25">
      <c r="A161" t="str">
        <f t="array" aca="1" ref="A1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+ 1),ROW($A159))),"")</f>
        <v/>
      </c>
      <c r="B161" t="str">
        <f ca="1">IF($A161&lt;&gt;"",INDEX(Devices[Area],MATCH($A161,Devices[Tag Name],0)),"")</f>
        <v/>
      </c>
      <c r="C161" t="str">
        <f t="shared" ca="1" si="1"/>
        <v/>
      </c>
      <c r="F161" t="str">
        <f ca="1">IF($A161&lt;&gt;"",INDEX(Devices[Device Description],MATCH($A161,Devices[Tag Name],0)),"")</f>
        <v/>
      </c>
    </row>
    <row r="162" spans="1:6" x14ac:dyDescent="0.25">
      <c r="A162" t="str">
        <f t="array" aca="1" ref="A1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+ 1),ROW($A160))),"")</f>
        <v/>
      </c>
      <c r="B162" t="str">
        <f ca="1">IF($A162&lt;&gt;"",INDEX(Devices[Area],MATCH($A162,Devices[Tag Name],0)),"")</f>
        <v/>
      </c>
      <c r="C162" t="str">
        <f t="shared" ca="1" si="1"/>
        <v/>
      </c>
      <c r="F162" t="str">
        <f ca="1">IF($A162&lt;&gt;"",INDEX(Devices[Device Description],MATCH($A162,Devices[Tag Name],0)),"")</f>
        <v/>
      </c>
    </row>
    <row r="163" spans="1:6" x14ac:dyDescent="0.25">
      <c r="A163" t="str">
        <f t="array" aca="1" ref="A1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+ 1),ROW($A161))),"")</f>
        <v/>
      </c>
      <c r="B163" t="str">
        <f ca="1">IF($A163&lt;&gt;"",INDEX(Devices[Area],MATCH($A163,Devices[Tag Name],0)),"")</f>
        <v/>
      </c>
      <c r="C163" t="str">
        <f t="shared" ca="1" si="1"/>
        <v/>
      </c>
      <c r="F163" t="str">
        <f ca="1">IF($A163&lt;&gt;"",INDEX(Devices[Device Description],MATCH($A163,Devices[Tag Name],0)),"")</f>
        <v/>
      </c>
    </row>
    <row r="164" spans="1:6" x14ac:dyDescent="0.25">
      <c r="A164" t="str">
        <f t="array" aca="1" ref="A1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+ 1),ROW($A162))),"")</f>
        <v/>
      </c>
      <c r="B164" t="str">
        <f ca="1">IF($A164&lt;&gt;"",INDEX(Devices[Area],MATCH($A164,Devices[Tag Name],0)),"")</f>
        <v/>
      </c>
      <c r="C164" t="str">
        <f t="shared" ca="1" si="1"/>
        <v/>
      </c>
      <c r="F164" t="str">
        <f ca="1">IF($A164&lt;&gt;"",INDEX(Devices[Device Description],MATCH($A164,Devices[Tag Name],0)),"")</f>
        <v/>
      </c>
    </row>
    <row r="165" spans="1:6" x14ac:dyDescent="0.25">
      <c r="A165" t="str">
        <f t="array" aca="1" ref="A1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+ 1),ROW($A163))),"")</f>
        <v/>
      </c>
      <c r="B165" t="str">
        <f ca="1">IF($A165&lt;&gt;"",INDEX(Devices[Area],MATCH($A165,Devices[Tag Name],0)),"")</f>
        <v/>
      </c>
      <c r="C165" t="str">
        <f t="shared" ca="1" si="1"/>
        <v/>
      </c>
      <c r="F165" t="str">
        <f ca="1">IF($A165&lt;&gt;"",INDEX(Devices[Device Description],MATCH($A165,Devices[Tag Name],0)),"")</f>
        <v/>
      </c>
    </row>
    <row r="166" spans="1:6" x14ac:dyDescent="0.25">
      <c r="A166" t="str">
        <f t="array" aca="1" ref="A1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+ 1),ROW($A164))),"")</f>
        <v/>
      </c>
      <c r="B166" t="str">
        <f ca="1">IF($A166&lt;&gt;"",INDEX(Devices[Area],MATCH($A166,Devices[Tag Name],0)),"")</f>
        <v/>
      </c>
      <c r="C166" t="str">
        <f t="shared" ca="1" si="1"/>
        <v/>
      </c>
      <c r="F166" t="str">
        <f ca="1">IF($A166&lt;&gt;"",INDEX(Devices[Device Description],MATCH($A166,Devices[Tag Name],0)),"")</f>
        <v/>
      </c>
    </row>
    <row r="167" spans="1:6" x14ac:dyDescent="0.25">
      <c r="A167" t="str">
        <f t="array" aca="1" ref="A1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+ 1),ROW($A165))),"")</f>
        <v/>
      </c>
      <c r="B167" t="str">
        <f ca="1">IF($A167&lt;&gt;"",INDEX(Devices[Area],MATCH($A167,Devices[Tag Name],0)),"")</f>
        <v/>
      </c>
      <c r="C167" t="str">
        <f t="shared" ca="1" si="1"/>
        <v/>
      </c>
      <c r="F167" t="str">
        <f ca="1">IF($A167&lt;&gt;"",INDEX(Devices[Device Description],MATCH($A167,Devices[Tag Name],0)),"")</f>
        <v/>
      </c>
    </row>
    <row r="168" spans="1:6" x14ac:dyDescent="0.25">
      <c r="A168" t="str">
        <f t="array" aca="1" ref="A1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+ 1),ROW($A166))),"")</f>
        <v/>
      </c>
      <c r="B168" t="str">
        <f ca="1">IF($A168&lt;&gt;"",INDEX(Devices[Area],MATCH($A168,Devices[Tag Name],0)),"")</f>
        <v/>
      </c>
      <c r="C168" t="str">
        <f t="shared" ca="1" si="1"/>
        <v/>
      </c>
      <c r="F168" t="str">
        <f ca="1">IF($A168&lt;&gt;"",INDEX(Devices[Device Description],MATCH($A168,Devices[Tag Name],0)),"")</f>
        <v/>
      </c>
    </row>
    <row r="169" spans="1:6" x14ac:dyDescent="0.25">
      <c r="A169" t="str">
        <f t="array" aca="1" ref="A1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+ 1),ROW($A167))),"")</f>
        <v/>
      </c>
      <c r="B169" t="str">
        <f ca="1">IF($A169&lt;&gt;"",INDEX(Devices[Area],MATCH($A169,Devices[Tag Name],0)),"")</f>
        <v/>
      </c>
      <c r="C169" t="str">
        <f t="shared" ca="1" si="1"/>
        <v/>
      </c>
      <c r="F169" t="str">
        <f ca="1">IF($A169&lt;&gt;"",INDEX(Devices[Device Description],MATCH($A169,Devices[Tag Name],0)),"")</f>
        <v/>
      </c>
    </row>
    <row r="170" spans="1:6" x14ac:dyDescent="0.25">
      <c r="A170" t="str">
        <f t="array" aca="1" ref="A1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+ 1),ROW($A168))),"")</f>
        <v/>
      </c>
      <c r="B170" t="str">
        <f ca="1">IF($A170&lt;&gt;"",INDEX(Devices[Area],MATCH($A170,Devices[Tag Name],0)),"")</f>
        <v/>
      </c>
      <c r="C170" t="str">
        <f t="shared" ca="1" si="1"/>
        <v/>
      </c>
      <c r="F170" t="str">
        <f ca="1">IF($A170&lt;&gt;"",INDEX(Devices[Device Description],MATCH($A170,Devices[Tag Name],0)),"")</f>
        <v/>
      </c>
    </row>
    <row r="171" spans="1:6" x14ac:dyDescent="0.25">
      <c r="A171" t="str">
        <f t="array" aca="1" ref="A1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+ 1),ROW($A169))),"")</f>
        <v/>
      </c>
      <c r="B171" t="str">
        <f ca="1">IF($A171&lt;&gt;"",INDEX(Devices[Area],MATCH($A171,Devices[Tag Name],0)),"")</f>
        <v/>
      </c>
      <c r="C171" t="str">
        <f t="shared" ca="1" si="1"/>
        <v/>
      </c>
      <c r="F171" t="str">
        <f ca="1">IF($A171&lt;&gt;"",INDEX(Devices[Device Description],MATCH($A171,Devices[Tag Name],0)),"")</f>
        <v/>
      </c>
    </row>
    <row r="172" spans="1:6" x14ac:dyDescent="0.25">
      <c r="A172" t="str">
        <f t="array" aca="1" ref="A1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+ 1),ROW($A170))),"")</f>
        <v/>
      </c>
      <c r="B172" t="str">
        <f ca="1">IF($A172&lt;&gt;"",INDEX(Devices[Area],MATCH($A172,Devices[Tag Name],0)),"")</f>
        <v/>
      </c>
      <c r="C172" t="str">
        <f t="shared" ca="1" si="1"/>
        <v/>
      </c>
      <c r="F172" t="str">
        <f ca="1">IF($A172&lt;&gt;"",INDEX(Devices[Device Description],MATCH($A172,Devices[Tag Name],0)),"")</f>
        <v/>
      </c>
    </row>
    <row r="173" spans="1:6" x14ac:dyDescent="0.25">
      <c r="A173" t="str">
        <f t="array" aca="1" ref="A1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+ 1),ROW($A171))),"")</f>
        <v/>
      </c>
      <c r="B173" t="str">
        <f ca="1">IF($A173&lt;&gt;"",INDEX(Devices[Area],MATCH($A173,Devices[Tag Name],0)),"")</f>
        <v/>
      </c>
      <c r="C173" t="str">
        <f t="shared" ca="1" si="1"/>
        <v/>
      </c>
      <c r="F173" t="str">
        <f ca="1">IF($A173&lt;&gt;"",INDEX(Devices[Device Description],MATCH($A173,Devices[Tag Name],0)),"")</f>
        <v/>
      </c>
    </row>
    <row r="174" spans="1:6" x14ac:dyDescent="0.25">
      <c r="A174" t="str">
        <f t="array" aca="1" ref="A1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+ 1),ROW($A172))),"")</f>
        <v/>
      </c>
      <c r="B174" t="str">
        <f ca="1">IF($A174&lt;&gt;"",INDEX(Devices[Area],MATCH($A174,Devices[Tag Name],0)),"")</f>
        <v/>
      </c>
      <c r="C174" t="str">
        <f t="shared" ca="1" si="1"/>
        <v/>
      </c>
      <c r="F174" t="str">
        <f ca="1">IF($A174&lt;&gt;"",INDEX(Devices[Device Description],MATCH($A174,Devices[Tag Name],0)),"")</f>
        <v/>
      </c>
    </row>
    <row r="175" spans="1:6" x14ac:dyDescent="0.25">
      <c r="A175" t="str">
        <f t="array" aca="1" ref="A1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+ 1),ROW($A173))),"")</f>
        <v/>
      </c>
      <c r="B175" t="str">
        <f ca="1">IF($A175&lt;&gt;"",INDEX(Devices[Area],MATCH($A175,Devices[Tag Name],0)),"")</f>
        <v/>
      </c>
      <c r="C175" t="str">
        <f t="shared" ca="1" si="1"/>
        <v/>
      </c>
      <c r="F175" t="str">
        <f ca="1">IF($A175&lt;&gt;"",INDEX(Devices[Device Description],MATCH($A175,Devices[Tag Name],0)),"")</f>
        <v/>
      </c>
    </row>
    <row r="176" spans="1:6" x14ac:dyDescent="0.25">
      <c r="A176" t="str">
        <f t="array" aca="1" ref="A1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+ 1),ROW($A174))),"")</f>
        <v/>
      </c>
      <c r="B176" t="str">
        <f ca="1">IF($A176&lt;&gt;"",INDEX(Devices[Area],MATCH($A176,Devices[Tag Name],0)),"")</f>
        <v/>
      </c>
      <c r="C176" t="str">
        <f t="shared" ca="1" si="1"/>
        <v/>
      </c>
      <c r="F176" t="str">
        <f ca="1">IF($A176&lt;&gt;"",INDEX(Devices[Device Description],MATCH($A176,Devices[Tag Name],0)),"")</f>
        <v/>
      </c>
    </row>
    <row r="177" spans="1:6" x14ac:dyDescent="0.25">
      <c r="A177" t="str">
        <f t="array" aca="1" ref="A1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+ 1),ROW($A175))),"")</f>
        <v/>
      </c>
      <c r="B177" t="str">
        <f ca="1">IF($A177&lt;&gt;"",INDEX(Devices[Area],MATCH($A177,Devices[Tag Name],0)),"")</f>
        <v/>
      </c>
      <c r="C177" t="str">
        <f t="shared" ca="1" si="1"/>
        <v/>
      </c>
      <c r="F177" t="str">
        <f ca="1">IF($A177&lt;&gt;"",INDEX(Devices[Device Description],MATCH($A177,Devices[Tag Name],0)),"")</f>
        <v/>
      </c>
    </row>
    <row r="178" spans="1:6" x14ac:dyDescent="0.25">
      <c r="A178" t="str">
        <f t="array" aca="1" ref="A1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+ 1),ROW($A176))),"")</f>
        <v/>
      </c>
      <c r="B178" t="str">
        <f ca="1">IF($A178&lt;&gt;"",INDEX(Devices[Area],MATCH($A178,Devices[Tag Name],0)),"")</f>
        <v/>
      </c>
      <c r="C178" t="str">
        <f t="shared" ca="1" si="1"/>
        <v/>
      </c>
      <c r="F178" t="str">
        <f ca="1">IF($A178&lt;&gt;"",INDEX(Devices[Device Description],MATCH($A178,Devices[Tag Name],0)),"")</f>
        <v/>
      </c>
    </row>
    <row r="179" spans="1:6" x14ac:dyDescent="0.25">
      <c r="A179" t="str">
        <f t="array" aca="1" ref="A1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+ 1),ROW($A177))),"")</f>
        <v/>
      </c>
      <c r="B179" t="str">
        <f ca="1">IF($A179&lt;&gt;"",INDEX(Devices[Area],MATCH($A179,Devices[Tag Name],0)),"")</f>
        <v/>
      </c>
      <c r="C179" t="str">
        <f t="shared" ca="1" si="1"/>
        <v/>
      </c>
      <c r="F179" t="str">
        <f ca="1">IF($A179&lt;&gt;"",INDEX(Devices[Device Description],MATCH($A179,Devices[Tag Name],0)),"")</f>
        <v/>
      </c>
    </row>
    <row r="180" spans="1:6" x14ac:dyDescent="0.25">
      <c r="A180" t="str">
        <f t="array" aca="1" ref="A1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+ 1),ROW($A178))),"")</f>
        <v/>
      </c>
      <c r="B180" t="str">
        <f ca="1">IF($A180&lt;&gt;"",INDEX(Devices[Area],MATCH($A180,Devices[Tag Name],0)),"")</f>
        <v/>
      </c>
      <c r="C180" t="str">
        <f t="shared" ca="1" si="1"/>
        <v/>
      </c>
      <c r="F180" t="str">
        <f ca="1">IF($A180&lt;&gt;"",INDEX(Devices[Device Description],MATCH($A180,Devices[Tag Name],0)),"")</f>
        <v/>
      </c>
    </row>
    <row r="181" spans="1:6" x14ac:dyDescent="0.25">
      <c r="A181" t="str">
        <f t="array" aca="1" ref="A1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+ 1),ROW($A179))),"")</f>
        <v/>
      </c>
      <c r="B181" t="str">
        <f ca="1">IF($A181&lt;&gt;"",INDEX(Devices[Area],MATCH($A181,Devices[Tag Name],0)),"")</f>
        <v/>
      </c>
      <c r="C181" t="str">
        <f t="shared" ca="1" si="1"/>
        <v/>
      </c>
      <c r="F181" t="str">
        <f ca="1">IF($A181&lt;&gt;"",INDEX(Devices[Device Description],MATCH($A181,Devices[Tag Name],0)),"")</f>
        <v/>
      </c>
    </row>
    <row r="182" spans="1:6" x14ac:dyDescent="0.25">
      <c r="A182" t="str">
        <f t="array" aca="1" ref="A1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+ 1),ROW($A180))),"")</f>
        <v/>
      </c>
      <c r="B182" t="str">
        <f ca="1">IF($A182&lt;&gt;"",INDEX(Devices[Area],MATCH($A182,Devices[Tag Name],0)),"")</f>
        <v/>
      </c>
      <c r="C182" t="str">
        <f t="shared" ca="1" si="1"/>
        <v/>
      </c>
      <c r="F182" t="str">
        <f ca="1">IF($A182&lt;&gt;"",INDEX(Devices[Device Description],MATCH($A182,Devices[Tag Name],0)),"")</f>
        <v/>
      </c>
    </row>
    <row r="183" spans="1:6" x14ac:dyDescent="0.25">
      <c r="A183" t="str">
        <f t="array" aca="1" ref="A1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+ 1),ROW($A181))),"")</f>
        <v/>
      </c>
      <c r="B183" t="str">
        <f ca="1">IF($A183&lt;&gt;"",INDEX(Devices[Area],MATCH($A183,Devices[Tag Name],0)),"")</f>
        <v/>
      </c>
      <c r="C183" t="str">
        <f t="shared" ca="1" si="1"/>
        <v/>
      </c>
      <c r="F183" t="str">
        <f ca="1">IF($A183&lt;&gt;"",INDEX(Devices[Device Description],MATCH($A183,Devices[Tag Name],0)),"")</f>
        <v/>
      </c>
    </row>
    <row r="184" spans="1:6" x14ac:dyDescent="0.25">
      <c r="A184" t="str">
        <f t="array" aca="1" ref="A1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+ 1),ROW($A182))),"")</f>
        <v/>
      </c>
      <c r="B184" t="str">
        <f ca="1">IF($A184&lt;&gt;"",INDEX(Devices[Area],MATCH($A184,Devices[Tag Name],0)),"")</f>
        <v/>
      </c>
      <c r="C184" t="str">
        <f t="shared" ca="1" si="1"/>
        <v/>
      </c>
      <c r="F184" t="str">
        <f ca="1">IF($A184&lt;&gt;"",INDEX(Devices[Device Description],MATCH($A184,Devices[Tag Name],0)),"")</f>
        <v/>
      </c>
    </row>
    <row r="185" spans="1:6" x14ac:dyDescent="0.25">
      <c r="A185" t="str">
        <f t="array" aca="1" ref="A1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+ 1),ROW($A183))),"")</f>
        <v/>
      </c>
      <c r="B185" t="str">
        <f ca="1">IF($A185&lt;&gt;"",INDEX(Devices[Area],MATCH($A185,Devices[Tag Name],0)),"")</f>
        <v/>
      </c>
      <c r="C185" t="str">
        <f t="shared" ca="1" si="1"/>
        <v/>
      </c>
      <c r="F185" t="str">
        <f ca="1">IF($A185&lt;&gt;"",INDEX(Devices[Device Description],MATCH($A185,Devices[Tag Name],0)),"")</f>
        <v/>
      </c>
    </row>
    <row r="186" spans="1:6" x14ac:dyDescent="0.25">
      <c r="A186" t="str">
        <f t="array" aca="1" ref="A1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+ 1),ROW($A184))),"")</f>
        <v/>
      </c>
      <c r="B186" t="str">
        <f ca="1">IF($A186&lt;&gt;"",INDEX(Devices[Area],MATCH($A186,Devices[Tag Name],0)),"")</f>
        <v/>
      </c>
      <c r="C186" t="str">
        <f t="shared" ca="1" si="1"/>
        <v/>
      </c>
      <c r="F186" t="str">
        <f ca="1">IF($A186&lt;&gt;"",INDEX(Devices[Device Description],MATCH($A186,Devices[Tag Name],0)),"")</f>
        <v/>
      </c>
    </row>
    <row r="187" spans="1:6" x14ac:dyDescent="0.25">
      <c r="A187" t="str">
        <f t="array" aca="1" ref="A1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+ 1),ROW($A185))),"")</f>
        <v/>
      </c>
      <c r="B187" t="str">
        <f ca="1">IF($A187&lt;&gt;"",INDEX(Devices[Area],MATCH($A187,Devices[Tag Name],0)),"")</f>
        <v/>
      </c>
      <c r="C187" t="str">
        <f t="shared" ca="1" si="1"/>
        <v/>
      </c>
      <c r="F187" t="str">
        <f ca="1">IF($A187&lt;&gt;"",INDEX(Devices[Device Description],MATCH($A187,Devices[Tag Name],0)),"")</f>
        <v/>
      </c>
    </row>
    <row r="188" spans="1:6" x14ac:dyDescent="0.25">
      <c r="A188" t="str">
        <f t="array" aca="1" ref="A1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+ 1),ROW($A186))),"")</f>
        <v/>
      </c>
      <c r="B188" t="str">
        <f ca="1">IF($A188&lt;&gt;"",INDEX(Devices[Area],MATCH($A188,Devices[Tag Name],0)),"")</f>
        <v/>
      </c>
      <c r="C188" t="str">
        <f t="shared" ca="1" si="1"/>
        <v/>
      </c>
      <c r="F188" t="str">
        <f ca="1">IF($A188&lt;&gt;"",INDEX(Devices[Device Description],MATCH($A188,Devices[Tag Name],0)),"")</f>
        <v/>
      </c>
    </row>
    <row r="189" spans="1:6" x14ac:dyDescent="0.25">
      <c r="A189" t="str">
        <f t="array" aca="1" ref="A1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+ 1),ROW($A187))),"")</f>
        <v/>
      </c>
      <c r="B189" t="str">
        <f ca="1">IF($A189&lt;&gt;"",INDEX(Devices[Area],MATCH($A189,Devices[Tag Name],0)),"")</f>
        <v/>
      </c>
      <c r="C189" t="str">
        <f t="shared" ca="1" si="1"/>
        <v/>
      </c>
      <c r="F189" t="str">
        <f ca="1">IF($A189&lt;&gt;"",INDEX(Devices[Device Description],MATCH($A189,Devices[Tag Name],0)),"")</f>
        <v/>
      </c>
    </row>
    <row r="190" spans="1:6" x14ac:dyDescent="0.25">
      <c r="A190" t="str">
        <f t="array" aca="1" ref="A1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+ 1),ROW($A188))),"")</f>
        <v/>
      </c>
      <c r="B190" t="str">
        <f ca="1">IF($A190&lt;&gt;"",INDEX(Devices[Area],MATCH($A190,Devices[Tag Name],0)),"")</f>
        <v/>
      </c>
      <c r="C190" t="str">
        <f t="shared" ca="1" si="1"/>
        <v/>
      </c>
      <c r="F190" t="str">
        <f ca="1">IF($A190&lt;&gt;"",INDEX(Devices[Device Description],MATCH($A190,Devices[Tag Name],0)),"")</f>
        <v/>
      </c>
    </row>
    <row r="191" spans="1:6" x14ac:dyDescent="0.25">
      <c r="A191" t="str">
        <f t="array" aca="1" ref="A1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+ 1),ROW($A189))),"")</f>
        <v/>
      </c>
      <c r="B191" t="str">
        <f ca="1">IF($A191&lt;&gt;"",INDEX(Devices[Area],MATCH($A191,Devices[Tag Name],0)),"")</f>
        <v/>
      </c>
      <c r="C191" t="str">
        <f t="shared" ca="1" si="1"/>
        <v/>
      </c>
      <c r="F191" t="str">
        <f ca="1">IF($A191&lt;&gt;"",INDEX(Devices[Device Description],MATCH($A191,Devices[Tag Name],0)),"")</f>
        <v/>
      </c>
    </row>
    <row r="192" spans="1:6" x14ac:dyDescent="0.25">
      <c r="A192" t="str">
        <f t="array" aca="1" ref="A1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+ 1),ROW($A190))),"")</f>
        <v/>
      </c>
      <c r="B192" t="str">
        <f ca="1">IF($A192&lt;&gt;"",INDEX(Devices[Area],MATCH($A192,Devices[Tag Name],0)),"")</f>
        <v/>
      </c>
      <c r="C192" t="str">
        <f t="shared" ca="1" si="1"/>
        <v/>
      </c>
      <c r="F192" t="str">
        <f ca="1">IF($A192&lt;&gt;"",INDEX(Devices[Device Description],MATCH($A192,Devices[Tag Name],0)),"")</f>
        <v/>
      </c>
    </row>
    <row r="193" spans="1:6" x14ac:dyDescent="0.25">
      <c r="A193" t="str">
        <f t="array" aca="1" ref="A1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+ 1),ROW($A191))),"")</f>
        <v/>
      </c>
      <c r="B193" t="str">
        <f ca="1">IF($A193&lt;&gt;"",INDEX(Devices[Area],MATCH($A193,Devices[Tag Name],0)),"")</f>
        <v/>
      </c>
      <c r="C193" t="str">
        <f t="shared" ca="1" si="1"/>
        <v/>
      </c>
      <c r="F193" t="str">
        <f ca="1">IF($A193&lt;&gt;"",INDEX(Devices[Device Description],MATCH($A193,Devices[Tag Name],0)),"")</f>
        <v/>
      </c>
    </row>
    <row r="194" spans="1:6" x14ac:dyDescent="0.25">
      <c r="A194" t="str">
        <f t="array" aca="1" ref="A1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+ 1),ROW($A192))),"")</f>
        <v/>
      </c>
      <c r="B194" t="str">
        <f ca="1">IF($A194&lt;&gt;"",INDEX(Devices[Area],MATCH($A194,Devices[Tag Name],0)),"")</f>
        <v/>
      </c>
      <c r="C194" t="str">
        <f t="shared" ca="1" si="1"/>
        <v/>
      </c>
      <c r="F194" t="str">
        <f ca="1">IF($A194&lt;&gt;"",INDEX(Devices[Device Description],MATCH($A194,Devices[Tag Name],0)),"")</f>
        <v/>
      </c>
    </row>
    <row r="195" spans="1:6" x14ac:dyDescent="0.25">
      <c r="A195" t="str">
        <f t="array" aca="1" ref="A1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+ 1),ROW($A193))),"")</f>
        <v/>
      </c>
      <c r="B195" t="str">
        <f ca="1">IF($A195&lt;&gt;"",INDEX(Devices[Area],MATCH($A195,Devices[Tag Name],0)),"")</f>
        <v/>
      </c>
      <c r="C195" t="str">
        <f t="shared" ca="1" si="1"/>
        <v/>
      </c>
      <c r="F195" t="str">
        <f ca="1">IF($A195&lt;&gt;"",INDEX(Devices[Device Description],MATCH($A195,Devices[Tag Name],0)),"")</f>
        <v/>
      </c>
    </row>
    <row r="196" spans="1:6" x14ac:dyDescent="0.25">
      <c r="A196" t="str">
        <f t="array" aca="1" ref="A1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+ 1),ROW($A194))),"")</f>
        <v/>
      </c>
      <c r="B196" t="str">
        <f ca="1">IF($A196&lt;&gt;"",INDEX(Devices[Area],MATCH($A196,Devices[Tag Name],0)),"")</f>
        <v/>
      </c>
      <c r="C196" t="str">
        <f t="shared" ca="1" si="1"/>
        <v/>
      </c>
      <c r="F196" t="str">
        <f ca="1">IF($A196&lt;&gt;"",INDEX(Devices[Device Description],MATCH($A196,Devices[Tag Name],0)),"")</f>
        <v/>
      </c>
    </row>
    <row r="197" spans="1:6" x14ac:dyDescent="0.25">
      <c r="A197" t="str">
        <f t="array" aca="1" ref="A1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+ 1),ROW($A195))),"")</f>
        <v/>
      </c>
      <c r="B197" t="str">
        <f ca="1">IF($A197&lt;&gt;"",INDEX(Devices[Area],MATCH($A197,Devices[Tag Name],0)),"")</f>
        <v/>
      </c>
      <c r="C197" t="str">
        <f t="shared" ca="1" si="1"/>
        <v/>
      </c>
      <c r="F197" t="str">
        <f ca="1">IF($A197&lt;&gt;"",INDEX(Devices[Device Description],MATCH($A197,Devices[Tag Name],0)),"")</f>
        <v/>
      </c>
    </row>
    <row r="198" spans="1:6" x14ac:dyDescent="0.25">
      <c r="A198" t="str">
        <f t="array" aca="1" ref="A1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+ 1),ROW($A196))),"")</f>
        <v/>
      </c>
      <c r="B198" t="str">
        <f ca="1">IF($A198&lt;&gt;"",INDEX(Devices[Area],MATCH($A198,Devices[Tag Name],0)),"")</f>
        <v/>
      </c>
      <c r="C198" t="str">
        <f t="shared" ca="1" si="1"/>
        <v/>
      </c>
      <c r="F198" t="str">
        <f ca="1">IF($A198&lt;&gt;"",INDEX(Devices[Device Description],MATCH($A198,Devices[Tag Name],0)),"")</f>
        <v/>
      </c>
    </row>
    <row r="199" spans="1:6" x14ac:dyDescent="0.25">
      <c r="A199" t="str">
        <f t="array" aca="1" ref="A1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+ 1),ROW($A197))),"")</f>
        <v/>
      </c>
      <c r="B199" t="str">
        <f ca="1">IF($A199&lt;&gt;"",INDEX(Devices[Area],MATCH($A199,Devices[Tag Name],0)),"")</f>
        <v/>
      </c>
      <c r="C199" t="str">
        <f t="shared" ca="1" si="1"/>
        <v/>
      </c>
      <c r="F199" t="str">
        <f ca="1">IF($A199&lt;&gt;"",INDEX(Devices[Device Description],MATCH($A199,Devices[Tag Name],0)),"")</f>
        <v/>
      </c>
    </row>
    <row r="200" spans="1:6" x14ac:dyDescent="0.25">
      <c r="A200" t="str">
        <f t="array" aca="1" ref="A2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+ 1),ROW($A198))),"")</f>
        <v/>
      </c>
      <c r="B200" t="str">
        <f ca="1">IF($A200&lt;&gt;"",INDEX(Devices[Area],MATCH($A200,Devices[Tag Name],0)),"")</f>
        <v/>
      </c>
      <c r="C200" t="str">
        <f t="shared" ca="1" si="1"/>
        <v/>
      </c>
      <c r="F200" t="str">
        <f ca="1">IF($A200&lt;&gt;"",INDEX(Devices[Device Description],MATCH($A200,Devices[Tag Name],0)),"")</f>
        <v/>
      </c>
    </row>
    <row r="201" spans="1:6" x14ac:dyDescent="0.25">
      <c r="A201" t="str">
        <f t="array" aca="1" ref="A2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+ 1),ROW($A199))),"")</f>
        <v/>
      </c>
      <c r="B201" t="str">
        <f ca="1">IF($A201&lt;&gt;"",INDEX(Devices[Area],MATCH($A201,Devices[Tag Name],0)),"")</f>
        <v/>
      </c>
      <c r="C201" t="str">
        <f t="shared" ca="1" si="1"/>
        <v/>
      </c>
      <c r="F201" t="str">
        <f ca="1">IF($A201&lt;&gt;"",INDEX(Devices[Device Description],MATCH($A201,Devices[Tag Name],0)),"")</f>
        <v/>
      </c>
    </row>
    <row r="202" spans="1:6" x14ac:dyDescent="0.25">
      <c r="A202" t="str">
        <f t="array" aca="1" ref="A2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+ 1),ROW($A200))),"")</f>
        <v/>
      </c>
      <c r="B202" t="str">
        <f ca="1">IF($A202&lt;&gt;"",INDEX(Devices[Area],MATCH($A202,Devices[Tag Name],0)),"")</f>
        <v/>
      </c>
      <c r="C202" t="str">
        <f t="shared" ca="1" si="1"/>
        <v/>
      </c>
      <c r="F202" t="str">
        <f ca="1">IF($A202&lt;&gt;"",INDEX(Devices[Device Description],MATCH($A202,Devices[Tag Name],0)),"")</f>
        <v/>
      </c>
    </row>
    <row r="203" spans="1:6" x14ac:dyDescent="0.25">
      <c r="A203" t="str">
        <f t="array" aca="1" ref="A2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+ 1),ROW($A201))),"")</f>
        <v/>
      </c>
      <c r="B203" t="str">
        <f ca="1">IF($A203&lt;&gt;"",INDEX(Devices[Area],MATCH($A203,Devices[Tag Name],0)),"")</f>
        <v/>
      </c>
      <c r="C203" t="str">
        <f t="shared" ca="1" si="1"/>
        <v/>
      </c>
      <c r="F203" t="str">
        <f ca="1">IF($A203&lt;&gt;"",INDEX(Devices[Device Description],MATCH($A203,Devices[Tag Name],0)),"")</f>
        <v/>
      </c>
    </row>
    <row r="204" spans="1:6" x14ac:dyDescent="0.25">
      <c r="A204" t="str">
        <f t="array" aca="1" ref="A2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+ 1),ROW($A202))),"")</f>
        <v/>
      </c>
      <c r="B204" t="str">
        <f ca="1">IF($A204&lt;&gt;"",INDEX(Devices[Area],MATCH($A204,Devices[Tag Name],0)),"")</f>
        <v/>
      </c>
      <c r="C204" t="str">
        <f t="shared" ca="1" si="1"/>
        <v/>
      </c>
      <c r="F204" t="str">
        <f ca="1">IF($A204&lt;&gt;"",INDEX(Devices[Device Description],MATCH($A204,Devices[Tag Name],0)),"")</f>
        <v/>
      </c>
    </row>
    <row r="205" spans="1:6" x14ac:dyDescent="0.25">
      <c r="A205" t="str">
        <f t="array" aca="1" ref="A2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+ 1),ROW($A203))),"")</f>
        <v/>
      </c>
      <c r="B205" t="str">
        <f ca="1">IF($A205&lt;&gt;"",INDEX(Devices[Area],MATCH($A205,Devices[Tag Name],0)),"")</f>
        <v/>
      </c>
      <c r="C205" t="str">
        <f t="shared" ca="1" si="1"/>
        <v/>
      </c>
      <c r="F205" t="str">
        <f ca="1">IF($A205&lt;&gt;"",INDEX(Devices[Device Description],MATCH($A205,Devices[Tag Name],0)),"")</f>
        <v/>
      </c>
    </row>
    <row r="206" spans="1:6" x14ac:dyDescent="0.25">
      <c r="A206" t="str">
        <f t="array" aca="1" ref="A2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+ 1),ROW($A204))),"")</f>
        <v/>
      </c>
      <c r="B206" t="str">
        <f ca="1">IF($A206&lt;&gt;"",INDEX(Devices[Area],MATCH($A206,Devices[Tag Name],0)),"")</f>
        <v/>
      </c>
      <c r="C206" t="str">
        <f t="shared" ca="1" si="1"/>
        <v/>
      </c>
      <c r="F206" t="str">
        <f ca="1">IF($A206&lt;&gt;"",INDEX(Devices[Device Description],MATCH($A206,Devices[Tag Name],0)),"")</f>
        <v/>
      </c>
    </row>
    <row r="207" spans="1:6" x14ac:dyDescent="0.25">
      <c r="A207" t="str">
        <f t="array" aca="1" ref="A2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+ 1),ROW($A205))),"")</f>
        <v/>
      </c>
      <c r="B207" t="str">
        <f ca="1">IF($A207&lt;&gt;"",INDEX(Devices[Area],MATCH($A207,Devices[Tag Name],0)),"")</f>
        <v/>
      </c>
      <c r="C207" t="str">
        <f t="shared" ca="1" si="1"/>
        <v/>
      </c>
      <c r="F207" t="str">
        <f ca="1">IF($A207&lt;&gt;"",INDEX(Devices[Device Description],MATCH($A207,Devices[Tag Name],0)),"")</f>
        <v/>
      </c>
    </row>
    <row r="208" spans="1:6" x14ac:dyDescent="0.25">
      <c r="A208" t="str">
        <f t="array" aca="1" ref="A2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+ 1),ROW($A206))),"")</f>
        <v/>
      </c>
      <c r="B208" t="str">
        <f ca="1">IF($A208&lt;&gt;"",INDEX(Devices[Area],MATCH($A208,Devices[Tag Name],0)),"")</f>
        <v/>
      </c>
      <c r="C208" t="str">
        <f t="shared" ca="1" si="1"/>
        <v/>
      </c>
      <c r="F208" t="str">
        <f ca="1">IF($A208&lt;&gt;"",INDEX(Devices[Device Description],MATCH($A208,Devices[Tag Name],0)),"")</f>
        <v/>
      </c>
    </row>
    <row r="209" spans="1:6" x14ac:dyDescent="0.25">
      <c r="A209" t="str">
        <f t="array" aca="1" ref="A2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+ 1),ROW($A207))),"")</f>
        <v/>
      </c>
      <c r="B209" t="str">
        <f ca="1">IF($A209&lt;&gt;"",INDEX(Devices[Area],MATCH($A209,Devices[Tag Name],0)),"")</f>
        <v/>
      </c>
      <c r="C209" t="str">
        <f t="shared" ca="1" si="1"/>
        <v/>
      </c>
      <c r="F209" t="str">
        <f ca="1">IF($A209&lt;&gt;"",INDEX(Devices[Device Description],MATCH($A209,Devices[Tag Name],0)),"")</f>
        <v/>
      </c>
    </row>
    <row r="210" spans="1:6" x14ac:dyDescent="0.25">
      <c r="A210" t="str">
        <f t="array" aca="1" ref="A2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+ 1),ROW($A208))),"")</f>
        <v/>
      </c>
      <c r="B210" t="str">
        <f ca="1">IF($A210&lt;&gt;"",INDEX(Devices[Area],MATCH($A210,Devices[Tag Name],0)),"")</f>
        <v/>
      </c>
      <c r="C210" t="str">
        <f t="shared" ca="1" si="1"/>
        <v/>
      </c>
      <c r="F210" t="str">
        <f ca="1">IF($A210&lt;&gt;"",INDEX(Devices[Device Description],MATCH($A210,Devices[Tag Name],0)),"")</f>
        <v/>
      </c>
    </row>
    <row r="211" spans="1:6" x14ac:dyDescent="0.25">
      <c r="A211" t="str">
        <f t="array" aca="1" ref="A2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+ 1),ROW($A209))),"")</f>
        <v/>
      </c>
      <c r="B211" t="str">
        <f ca="1">IF($A211&lt;&gt;"",INDEX(Devices[Area],MATCH($A211,Devices[Tag Name],0)),"")</f>
        <v/>
      </c>
      <c r="C211" t="str">
        <f t="shared" ca="1" si="1"/>
        <v/>
      </c>
      <c r="F211" t="str">
        <f ca="1">IF($A211&lt;&gt;"",INDEX(Devices[Device Description],MATCH($A211,Devices[Tag Name],0)),"")</f>
        <v/>
      </c>
    </row>
    <row r="212" spans="1:6" x14ac:dyDescent="0.25">
      <c r="A212" t="str">
        <f t="array" aca="1" ref="A2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+ 1),ROW($A210))),"")</f>
        <v/>
      </c>
      <c r="B212" t="str">
        <f ca="1">IF($A212&lt;&gt;"",INDEX(Devices[Area],MATCH($A212,Devices[Tag Name],0)),"")</f>
        <v/>
      </c>
      <c r="C212" t="str">
        <f t="shared" ca="1" si="1"/>
        <v/>
      </c>
      <c r="F212" t="str">
        <f ca="1">IF($A212&lt;&gt;"",INDEX(Devices[Device Description],MATCH($A212,Devices[Tag Name],0)),"")</f>
        <v/>
      </c>
    </row>
    <row r="213" spans="1:6" x14ac:dyDescent="0.25">
      <c r="A213" t="str">
        <f t="array" aca="1" ref="A2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+ 1),ROW($A211))),"")</f>
        <v/>
      </c>
      <c r="B213" t="str">
        <f ca="1">IF($A213&lt;&gt;"",INDEX(Devices[Area],MATCH($A213,Devices[Tag Name],0)),"")</f>
        <v/>
      </c>
      <c r="C213" t="str">
        <f t="shared" ca="1" si="1"/>
        <v/>
      </c>
      <c r="F213" t="str">
        <f ca="1">IF($A213&lt;&gt;"",INDEX(Devices[Device Description],MATCH($A213,Devices[Tag Name],0)),"")</f>
        <v/>
      </c>
    </row>
    <row r="214" spans="1:6" x14ac:dyDescent="0.25">
      <c r="A214" t="str">
        <f t="array" aca="1" ref="A2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+ 1),ROW($A212))),"")</f>
        <v/>
      </c>
      <c r="B214" t="str">
        <f ca="1">IF($A214&lt;&gt;"",INDEX(Devices[Area],MATCH($A214,Devices[Tag Name],0)),"")</f>
        <v/>
      </c>
      <c r="C214" t="str">
        <f t="shared" ca="1" si="1"/>
        <v/>
      </c>
      <c r="F214" t="str">
        <f ca="1">IF($A214&lt;&gt;"",INDEX(Devices[Device Description],MATCH($A214,Devices[Tag Name],0)),"")</f>
        <v/>
      </c>
    </row>
    <row r="215" spans="1:6" x14ac:dyDescent="0.25">
      <c r="A215" t="str">
        <f t="array" aca="1" ref="A2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+ 1),ROW($A213))),"")</f>
        <v/>
      </c>
      <c r="B215" t="str">
        <f ca="1">IF($A215&lt;&gt;"",INDEX(Devices[Area],MATCH($A215,Devices[Tag Name],0)),"")</f>
        <v/>
      </c>
      <c r="C215" t="str">
        <f t="shared" ca="1" si="1"/>
        <v/>
      </c>
      <c r="F215" t="str">
        <f ca="1">IF($A215&lt;&gt;"",INDEX(Devices[Device Description],MATCH($A215,Devices[Tag Name],0)),"")</f>
        <v/>
      </c>
    </row>
    <row r="216" spans="1:6" x14ac:dyDescent="0.25">
      <c r="A216" t="str">
        <f t="array" aca="1" ref="A2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+ 1),ROW($A214))),"")</f>
        <v/>
      </c>
      <c r="B216" t="str">
        <f ca="1">IF($A216&lt;&gt;"",INDEX(Devices[Area],MATCH($A216,Devices[Tag Name],0)),"")</f>
        <v/>
      </c>
      <c r="C216" t="str">
        <f t="shared" ca="1" si="1"/>
        <v/>
      </c>
      <c r="F216" t="str">
        <f ca="1">IF($A216&lt;&gt;"",INDEX(Devices[Device Description],MATCH($A216,Devices[Tag Name],0)),"")</f>
        <v/>
      </c>
    </row>
    <row r="217" spans="1:6" x14ac:dyDescent="0.25">
      <c r="A217" t="str">
        <f t="array" aca="1" ref="A2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+ 1),ROW($A215))),"")</f>
        <v/>
      </c>
      <c r="B217" t="str">
        <f ca="1">IF($A217&lt;&gt;"",INDEX(Devices[Area],MATCH($A217,Devices[Tag Name],0)),"")</f>
        <v/>
      </c>
      <c r="C217" t="str">
        <f t="shared" ca="1" si="1"/>
        <v/>
      </c>
      <c r="F217" t="str">
        <f ca="1">IF($A217&lt;&gt;"",INDEX(Devices[Device Description],MATCH($A217,Devices[Tag Name],0)),"")</f>
        <v/>
      </c>
    </row>
    <row r="218" spans="1:6" x14ac:dyDescent="0.25">
      <c r="A218" t="str">
        <f t="array" aca="1" ref="A2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+ 1),ROW($A216))),"")</f>
        <v/>
      </c>
      <c r="B218" t="str">
        <f ca="1">IF($A218&lt;&gt;"",INDEX(Devices[Area],MATCH($A218,Devices[Tag Name],0)),"")</f>
        <v/>
      </c>
      <c r="C218" t="str">
        <f t="shared" ca="1" si="1"/>
        <v/>
      </c>
      <c r="F218" t="str">
        <f ca="1">IF($A218&lt;&gt;"",INDEX(Devices[Device Description],MATCH($A218,Devices[Tag Name],0)),"")</f>
        <v/>
      </c>
    </row>
    <row r="219" spans="1:6" x14ac:dyDescent="0.25">
      <c r="A219" t="str">
        <f t="array" aca="1" ref="A2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+ 1),ROW($A217))),"")</f>
        <v/>
      </c>
      <c r="B219" t="str">
        <f ca="1">IF($A219&lt;&gt;"",INDEX(Devices[Area],MATCH($A219,Devices[Tag Name],0)),"")</f>
        <v/>
      </c>
      <c r="C219" t="str">
        <f t="shared" ca="1" si="1"/>
        <v/>
      </c>
      <c r="F219" t="str">
        <f ca="1">IF($A219&lt;&gt;"",INDEX(Devices[Device Description],MATCH($A219,Devices[Tag Name],0)),"")</f>
        <v/>
      </c>
    </row>
    <row r="220" spans="1:6" x14ac:dyDescent="0.25">
      <c r="A220" t="str">
        <f t="array" aca="1" ref="A2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+ 1),ROW($A218))),"")</f>
        <v/>
      </c>
      <c r="B220" t="str">
        <f ca="1">IF($A220&lt;&gt;"",INDEX(Devices[Area],MATCH($A220,Devices[Tag Name],0)),"")</f>
        <v/>
      </c>
      <c r="C220" t="str">
        <f t="shared" ca="1" si="1"/>
        <v/>
      </c>
      <c r="F220" t="str">
        <f ca="1">IF($A220&lt;&gt;"",INDEX(Devices[Device Description],MATCH($A220,Devices[Tag Name],0)),"")</f>
        <v/>
      </c>
    </row>
    <row r="221" spans="1:6" x14ac:dyDescent="0.25">
      <c r="A221" t="str">
        <f t="array" aca="1" ref="A2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+ 1),ROW($A219))),"")</f>
        <v/>
      </c>
      <c r="B221" t="str">
        <f ca="1">IF($A221&lt;&gt;"",INDEX(Devices[Area],MATCH($A221,Devices[Tag Name],0)),"")</f>
        <v/>
      </c>
      <c r="C221" t="str">
        <f t="shared" ca="1" si="1"/>
        <v/>
      </c>
      <c r="F221" t="str">
        <f ca="1">IF($A221&lt;&gt;"",INDEX(Devices[Device Description],MATCH($A221,Devices[Tag Name],0)),"")</f>
        <v/>
      </c>
    </row>
    <row r="222" spans="1:6" x14ac:dyDescent="0.25">
      <c r="A222" t="str">
        <f t="array" aca="1" ref="A2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+ 1),ROW($A220))),"")</f>
        <v/>
      </c>
      <c r="B222" t="str">
        <f ca="1">IF($A222&lt;&gt;"",INDEX(Devices[Area],MATCH($A222,Devices[Tag Name],0)),"")</f>
        <v/>
      </c>
      <c r="C222" t="str">
        <f t="shared" ca="1" si="1"/>
        <v/>
      </c>
      <c r="F222" t="str">
        <f ca="1">IF($A222&lt;&gt;"",INDEX(Devices[Device Description],MATCH($A222,Devices[Tag Name],0)),"")</f>
        <v/>
      </c>
    </row>
    <row r="223" spans="1:6" x14ac:dyDescent="0.25">
      <c r="A223" t="str">
        <f t="array" aca="1" ref="A2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+ 1),ROW($A221))),"")</f>
        <v/>
      </c>
      <c r="B223" t="str">
        <f ca="1">IF($A223&lt;&gt;"",INDEX(Devices[Area],MATCH($A223,Devices[Tag Name],0)),"")</f>
        <v/>
      </c>
      <c r="C223" t="str">
        <f t="shared" ca="1" si="1"/>
        <v/>
      </c>
      <c r="F223" t="str">
        <f ca="1">IF($A223&lt;&gt;"",INDEX(Devices[Device Description],MATCH($A223,Devices[Tag Name],0)),"")</f>
        <v/>
      </c>
    </row>
    <row r="224" spans="1:6" x14ac:dyDescent="0.25">
      <c r="A224" t="str">
        <f t="array" aca="1" ref="A2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+ 1),ROW($A222))),"")</f>
        <v/>
      </c>
      <c r="B224" t="str">
        <f ca="1">IF($A224&lt;&gt;"",INDEX(Devices[Area],MATCH($A224,Devices[Tag Name],0)),"")</f>
        <v/>
      </c>
      <c r="C224" t="str">
        <f t="shared" ca="1" si="1"/>
        <v/>
      </c>
      <c r="F224" t="str">
        <f ca="1">IF($A224&lt;&gt;"",INDEX(Devices[Device Description],MATCH($A224,Devices[Tag Name],0)),"")</f>
        <v/>
      </c>
    </row>
    <row r="225" spans="1:6" x14ac:dyDescent="0.25">
      <c r="A225" t="str">
        <f t="array" aca="1" ref="A2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+ 1),ROW($A223))),"")</f>
        <v/>
      </c>
      <c r="B225" t="str">
        <f ca="1">IF($A225&lt;&gt;"",INDEX(Devices[Area],MATCH($A225,Devices[Tag Name],0)),"")</f>
        <v/>
      </c>
      <c r="C225" t="str">
        <f t="shared" ca="1" si="1"/>
        <v/>
      </c>
      <c r="F225" t="str">
        <f ca="1">IF($A225&lt;&gt;"",INDEX(Devices[Device Description],MATCH($A225,Devices[Tag Name],0)),"")</f>
        <v/>
      </c>
    </row>
    <row r="226" spans="1:6" x14ac:dyDescent="0.25">
      <c r="A226" t="str">
        <f t="array" aca="1" ref="A2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+ 1),ROW($A224))),"")</f>
        <v/>
      </c>
      <c r="B226" t="str">
        <f ca="1">IF($A226&lt;&gt;"",INDEX(Devices[Area],MATCH($A226,Devices[Tag Name],0)),"")</f>
        <v/>
      </c>
      <c r="C226" t="str">
        <f t="shared" ca="1" si="1"/>
        <v/>
      </c>
      <c r="F226" t="str">
        <f ca="1">IF($A226&lt;&gt;"",INDEX(Devices[Device Description],MATCH($A226,Devices[Tag Name],0)),"")</f>
        <v/>
      </c>
    </row>
    <row r="227" spans="1:6" x14ac:dyDescent="0.25">
      <c r="A227" t="str">
        <f t="array" aca="1" ref="A2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+ 1),ROW($A225))),"")</f>
        <v/>
      </c>
      <c r="B227" t="str">
        <f ca="1">IF($A227&lt;&gt;"",INDEX(Devices[Area],MATCH($A227,Devices[Tag Name],0)),"")</f>
        <v/>
      </c>
      <c r="C227" t="str">
        <f t="shared" ca="1" si="1"/>
        <v/>
      </c>
      <c r="F227" t="str">
        <f ca="1">IF($A227&lt;&gt;"",INDEX(Devices[Device Description],MATCH($A227,Devices[Tag Name],0)),"")</f>
        <v/>
      </c>
    </row>
    <row r="228" spans="1:6" x14ac:dyDescent="0.25">
      <c r="A228" t="str">
        <f t="array" aca="1" ref="A2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+ 1),ROW($A226))),"")</f>
        <v/>
      </c>
      <c r="B228" t="str">
        <f ca="1">IF($A228&lt;&gt;"",INDEX(Devices[Area],MATCH($A228,Devices[Tag Name],0)),"")</f>
        <v/>
      </c>
      <c r="C228" t="str">
        <f t="shared" ca="1" si="1"/>
        <v/>
      </c>
      <c r="F228" t="str">
        <f ca="1">IF($A228&lt;&gt;"",INDEX(Devices[Device Description],MATCH($A228,Devices[Tag Name],0)),"")</f>
        <v/>
      </c>
    </row>
    <row r="229" spans="1:6" x14ac:dyDescent="0.25">
      <c r="A229" t="str">
        <f t="array" aca="1" ref="A2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+ 1),ROW($A227))),"")</f>
        <v/>
      </c>
      <c r="B229" t="str">
        <f ca="1">IF($A229&lt;&gt;"",INDEX(Devices[Area],MATCH($A229,Devices[Tag Name],0)),"")</f>
        <v/>
      </c>
      <c r="C229" t="str">
        <f t="shared" ca="1" si="1"/>
        <v/>
      </c>
      <c r="F229" t="str">
        <f ca="1">IF($A229&lt;&gt;"",INDEX(Devices[Device Description],MATCH($A229,Devices[Tag Name],0)),"")</f>
        <v/>
      </c>
    </row>
    <row r="230" spans="1:6" x14ac:dyDescent="0.25">
      <c r="A230" t="str">
        <f t="array" aca="1" ref="A2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+ 1),ROW($A228))),"")</f>
        <v/>
      </c>
      <c r="B230" t="str">
        <f ca="1">IF($A230&lt;&gt;"",INDEX(Devices[Area],MATCH($A230,Devices[Tag Name],0)),"")</f>
        <v/>
      </c>
      <c r="C230" t="str">
        <f t="shared" ca="1" si="1"/>
        <v/>
      </c>
      <c r="F230" t="str">
        <f ca="1">IF($A230&lt;&gt;"",INDEX(Devices[Device Description],MATCH($A230,Devices[Tag Name],0)),"")</f>
        <v/>
      </c>
    </row>
    <row r="231" spans="1:6" x14ac:dyDescent="0.25">
      <c r="A231" t="str">
        <f t="array" aca="1" ref="A2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+ 1),ROW($A229))),"")</f>
        <v/>
      </c>
      <c r="B231" t="str">
        <f ca="1">IF($A231&lt;&gt;"",INDEX(Devices[Area],MATCH($A231,Devices[Tag Name],0)),"")</f>
        <v/>
      </c>
      <c r="C231" t="str">
        <f t="shared" ca="1" si="1"/>
        <v/>
      </c>
      <c r="F231" t="str">
        <f ca="1">IF($A231&lt;&gt;"",INDEX(Devices[Device Description],MATCH($A231,Devices[Tag Name],0)),"")</f>
        <v/>
      </c>
    </row>
    <row r="232" spans="1:6" x14ac:dyDescent="0.25">
      <c r="A232" t="str">
        <f t="array" aca="1" ref="A2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+ 1),ROW($A230))),"")</f>
        <v/>
      </c>
      <c r="B232" t="str">
        <f ca="1">IF($A232&lt;&gt;"",INDEX(Devices[Area],MATCH($A232,Devices[Tag Name],0)),"")</f>
        <v/>
      </c>
      <c r="C232" t="str">
        <f t="shared" ca="1" si="1"/>
        <v/>
      </c>
      <c r="F232" t="str">
        <f ca="1">IF($A232&lt;&gt;"",INDEX(Devices[Device Description],MATCH($A232,Devices[Tag Name],0)),"")</f>
        <v/>
      </c>
    </row>
    <row r="233" spans="1:6" x14ac:dyDescent="0.25">
      <c r="A233" t="str">
        <f t="array" aca="1" ref="A2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+ 1),ROW($A231))),"")</f>
        <v/>
      </c>
      <c r="B233" t="str">
        <f ca="1">IF($A233&lt;&gt;"",INDEX(Devices[Area],MATCH($A233,Devices[Tag Name],0)),"")</f>
        <v/>
      </c>
      <c r="C233" t="str">
        <f t="shared" ca="1" si="1"/>
        <v/>
      </c>
      <c r="F233" t="str">
        <f ca="1">IF($A233&lt;&gt;"",INDEX(Devices[Device Description],MATCH($A233,Devices[Tag Name],0)),"")</f>
        <v/>
      </c>
    </row>
    <row r="234" spans="1:6" x14ac:dyDescent="0.25">
      <c r="A234" t="str">
        <f t="array" aca="1" ref="A2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+ 1),ROW($A232))),"")</f>
        <v/>
      </c>
      <c r="B234" t="str">
        <f ca="1">IF($A234&lt;&gt;"",INDEX(Devices[Area],MATCH($A234,Devices[Tag Name],0)),"")</f>
        <v/>
      </c>
      <c r="C234" t="str">
        <f t="shared" ca="1" si="1"/>
        <v/>
      </c>
      <c r="F234" t="str">
        <f ca="1">IF($A234&lt;&gt;"",INDEX(Devices[Device Description],MATCH($A234,Devices[Tag Name],0)),"")</f>
        <v/>
      </c>
    </row>
    <row r="235" spans="1:6" x14ac:dyDescent="0.25">
      <c r="A235" t="str">
        <f t="array" aca="1" ref="A2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+ 1),ROW($A233))),"")</f>
        <v/>
      </c>
      <c r="B235" t="str">
        <f ca="1">IF($A235&lt;&gt;"",INDEX(Devices[Area],MATCH($A235,Devices[Tag Name],0)),"")</f>
        <v/>
      </c>
      <c r="C235" t="str">
        <f t="shared" ca="1" si="1"/>
        <v/>
      </c>
      <c r="F235" t="str">
        <f ca="1">IF($A235&lt;&gt;"",INDEX(Devices[Device Description],MATCH($A235,Devices[Tag Name],0)),"")</f>
        <v/>
      </c>
    </row>
    <row r="236" spans="1:6" x14ac:dyDescent="0.25">
      <c r="A236" t="str">
        <f t="array" aca="1" ref="A2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+ 1),ROW($A234))),"")</f>
        <v/>
      </c>
      <c r="B236" t="str">
        <f ca="1">IF($A236&lt;&gt;"",INDEX(Devices[Area],MATCH($A236,Devices[Tag Name],0)),"")</f>
        <v/>
      </c>
      <c r="C236" t="str">
        <f t="shared" ca="1" si="1"/>
        <v/>
      </c>
      <c r="F236" t="str">
        <f ca="1">IF($A236&lt;&gt;"",INDEX(Devices[Device Description],MATCH($A236,Devices[Tag Name],0)),"")</f>
        <v/>
      </c>
    </row>
    <row r="237" spans="1:6" x14ac:dyDescent="0.25">
      <c r="A237" t="str">
        <f t="array" aca="1" ref="A2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+ 1),ROW($A235))),"")</f>
        <v/>
      </c>
      <c r="B237" t="str">
        <f ca="1">IF($A237&lt;&gt;"",INDEX(Devices[Area],MATCH($A237,Devices[Tag Name],0)),"")</f>
        <v/>
      </c>
      <c r="C237" t="str">
        <f t="shared" ca="1" si="1"/>
        <v/>
      </c>
      <c r="F237" t="str">
        <f ca="1">IF($A237&lt;&gt;"",INDEX(Devices[Device Description],MATCH($A237,Devices[Tag Name],0)),"")</f>
        <v/>
      </c>
    </row>
    <row r="238" spans="1:6" x14ac:dyDescent="0.25">
      <c r="A238" t="str">
        <f t="array" aca="1" ref="A2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+ 1),ROW($A236))),"")</f>
        <v/>
      </c>
      <c r="B238" t="str">
        <f ca="1">IF($A238&lt;&gt;"",INDEX(Devices[Area],MATCH($A238,Devices[Tag Name],0)),"")</f>
        <v/>
      </c>
      <c r="C238" t="str">
        <f t="shared" ca="1" si="1"/>
        <v/>
      </c>
      <c r="F238" t="str">
        <f ca="1">IF($A238&lt;&gt;"",INDEX(Devices[Device Description],MATCH($A238,Devices[Tag Name],0)),"")</f>
        <v/>
      </c>
    </row>
    <row r="239" spans="1:6" x14ac:dyDescent="0.25">
      <c r="A239" t="str">
        <f t="array" aca="1" ref="A2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+ 1),ROW($A237))),"")</f>
        <v/>
      </c>
      <c r="B239" t="str">
        <f ca="1">IF($A239&lt;&gt;"",INDEX(Devices[Area],MATCH($A239,Devices[Tag Name],0)),"")</f>
        <v/>
      </c>
      <c r="C239" t="str">
        <f t="shared" ca="1" si="1"/>
        <v/>
      </c>
      <c r="F239" t="str">
        <f ca="1">IF($A239&lt;&gt;"",INDEX(Devices[Device Description],MATCH($A239,Devices[Tag Name],0)),"")</f>
        <v/>
      </c>
    </row>
    <row r="240" spans="1:6" x14ac:dyDescent="0.25">
      <c r="A240" t="str">
        <f t="array" aca="1" ref="A2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+ 1),ROW($A238))),"")</f>
        <v/>
      </c>
      <c r="B240" t="str">
        <f ca="1">IF($A240&lt;&gt;"",INDEX(Devices[Area],MATCH($A240,Devices[Tag Name],0)),"")</f>
        <v/>
      </c>
      <c r="C240" t="str">
        <f t="shared" ca="1" si="1"/>
        <v/>
      </c>
      <c r="F240" t="str">
        <f ca="1">IF($A240&lt;&gt;"",INDEX(Devices[Device Description],MATCH($A240,Devices[Tag Name],0)),"")</f>
        <v/>
      </c>
    </row>
    <row r="241" spans="1:6" x14ac:dyDescent="0.25">
      <c r="A241" t="str">
        <f t="array" aca="1" ref="A2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+ 1),ROW($A239))),"")</f>
        <v/>
      </c>
      <c r="B241" t="str">
        <f ca="1">IF($A241&lt;&gt;"",INDEX(Devices[Area],MATCH($A241,Devices[Tag Name],0)),"")</f>
        <v/>
      </c>
      <c r="C241" t="str">
        <f t="shared" ca="1" si="1"/>
        <v/>
      </c>
      <c r="F241" t="str">
        <f ca="1">IF($A241&lt;&gt;"",INDEX(Devices[Device Description],MATCH($A241,Devices[Tag Name],0)),"")</f>
        <v/>
      </c>
    </row>
    <row r="242" spans="1:6" x14ac:dyDescent="0.25">
      <c r="A242" t="str">
        <f t="array" aca="1" ref="A2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+ 1),ROW($A240))),"")</f>
        <v/>
      </c>
      <c r="B242" t="str">
        <f ca="1">IF($A242&lt;&gt;"",INDEX(Devices[Area],MATCH($A242,Devices[Tag Name],0)),"")</f>
        <v/>
      </c>
      <c r="C242" t="str">
        <f t="shared" ca="1" si="1"/>
        <v/>
      </c>
      <c r="F242" t="str">
        <f ca="1">IF($A242&lt;&gt;"",INDEX(Devices[Device Description],MATCH($A242,Devices[Tag Name],0)),"")</f>
        <v/>
      </c>
    </row>
    <row r="243" spans="1:6" x14ac:dyDescent="0.25">
      <c r="A243" t="str">
        <f t="array" aca="1" ref="A2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+ 1),ROW($A241))),"")</f>
        <v/>
      </c>
      <c r="B243" t="str">
        <f ca="1">IF($A243&lt;&gt;"",INDEX(Devices[Area],MATCH($A243,Devices[Tag Name],0)),"")</f>
        <v/>
      </c>
      <c r="C243" t="str">
        <f t="shared" ca="1" si="1"/>
        <v/>
      </c>
      <c r="F243" t="str">
        <f ca="1">IF($A243&lt;&gt;"",INDEX(Devices[Device Description],MATCH($A243,Devices[Tag Name],0)),"")</f>
        <v/>
      </c>
    </row>
    <row r="244" spans="1:6" x14ac:dyDescent="0.25">
      <c r="A244" t="str">
        <f t="array" aca="1" ref="A2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+ 1),ROW($A242))),"")</f>
        <v/>
      </c>
      <c r="B244" t="str">
        <f ca="1">IF($A244&lt;&gt;"",INDEX(Devices[Area],MATCH($A244,Devices[Tag Name],0)),"")</f>
        <v/>
      </c>
      <c r="C244" t="str">
        <f t="shared" ca="1" si="1"/>
        <v/>
      </c>
      <c r="F244" t="str">
        <f ca="1">IF($A244&lt;&gt;"",INDEX(Devices[Device Description],MATCH($A244,Devices[Tag Name],0)),"")</f>
        <v/>
      </c>
    </row>
    <row r="245" spans="1:6" x14ac:dyDescent="0.25">
      <c r="A245" t="str">
        <f t="array" aca="1" ref="A2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+ 1),ROW($A243))),"")</f>
        <v/>
      </c>
      <c r="B245" t="str">
        <f ca="1">IF($A245&lt;&gt;"",INDEX(Devices[Area],MATCH($A245,Devices[Tag Name],0)),"")</f>
        <v/>
      </c>
      <c r="C245" t="str">
        <f t="shared" ca="1" si="1"/>
        <v/>
      </c>
      <c r="F245" t="str">
        <f ca="1">IF($A245&lt;&gt;"",INDEX(Devices[Device Description],MATCH($A245,Devices[Tag Name],0)),"")</f>
        <v/>
      </c>
    </row>
    <row r="246" spans="1:6" x14ac:dyDescent="0.25">
      <c r="A246" t="str">
        <f t="array" aca="1" ref="A2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+ 1),ROW($A244))),"")</f>
        <v/>
      </c>
      <c r="B246" t="str">
        <f ca="1">IF($A246&lt;&gt;"",INDEX(Devices[Area],MATCH($A246,Devices[Tag Name],0)),"")</f>
        <v/>
      </c>
      <c r="C246" t="str">
        <f t="shared" ca="1" si="1"/>
        <v/>
      </c>
      <c r="F246" t="str">
        <f ca="1">IF($A246&lt;&gt;"",INDEX(Devices[Device Description],MATCH($A246,Devices[Tag Name],0)),"")</f>
        <v/>
      </c>
    </row>
    <row r="247" spans="1:6" x14ac:dyDescent="0.25">
      <c r="A247" t="str">
        <f t="array" aca="1" ref="A2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+ 1),ROW($A245))),"")</f>
        <v/>
      </c>
      <c r="B247" t="str">
        <f ca="1">IF($A247&lt;&gt;"",INDEX(Devices[Area],MATCH($A247,Devices[Tag Name],0)),"")</f>
        <v/>
      </c>
      <c r="C247" t="str">
        <f t="shared" ca="1" si="1"/>
        <v/>
      </c>
      <c r="F247" t="str">
        <f ca="1">IF($A247&lt;&gt;"",INDEX(Devices[Device Description],MATCH($A247,Devices[Tag Name],0)),"")</f>
        <v/>
      </c>
    </row>
    <row r="248" spans="1:6" x14ac:dyDescent="0.25">
      <c r="A248" t="str">
        <f t="array" aca="1" ref="A2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+ 1),ROW($A246))),"")</f>
        <v/>
      </c>
      <c r="B248" t="str">
        <f ca="1">IF($A248&lt;&gt;"",INDEX(Devices[Area],MATCH($A248,Devices[Tag Name],0)),"")</f>
        <v/>
      </c>
      <c r="C248" t="str">
        <f t="shared" ca="1" si="1"/>
        <v/>
      </c>
      <c r="F248" t="str">
        <f ca="1">IF($A248&lt;&gt;"",INDEX(Devices[Device Description],MATCH($A248,Devices[Tag Name],0)),"")</f>
        <v/>
      </c>
    </row>
    <row r="249" spans="1:6" x14ac:dyDescent="0.25">
      <c r="A249" t="str">
        <f t="array" aca="1" ref="A2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+ 1),ROW($A247))),"")</f>
        <v/>
      </c>
      <c r="B249" t="str">
        <f ca="1">IF($A249&lt;&gt;"",INDEX(Devices[Area],MATCH($A249,Devices[Tag Name],0)),"")</f>
        <v/>
      </c>
      <c r="C249" t="str">
        <f t="shared" ca="1" si="1"/>
        <v/>
      </c>
      <c r="F249" t="str">
        <f ca="1">IF($A249&lt;&gt;"",INDEX(Devices[Device Description],MATCH($A249,Devices[Tag Name],0)),"")</f>
        <v/>
      </c>
    </row>
    <row r="250" spans="1:6" x14ac:dyDescent="0.25">
      <c r="A250" t="str">
        <f t="array" aca="1" ref="A2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+ 1),ROW($A248))),"")</f>
        <v/>
      </c>
      <c r="B250" t="str">
        <f ca="1">IF($A250&lt;&gt;"",INDEX(Devices[Area],MATCH($A250,Devices[Tag Name],0)),"")</f>
        <v/>
      </c>
      <c r="C250" t="str">
        <f t="shared" ca="1" si="1"/>
        <v/>
      </c>
      <c r="F250" t="str">
        <f ca="1">IF($A250&lt;&gt;"",INDEX(Devices[Device Description],MATCH($A250,Devices[Tag Name],0)),"")</f>
        <v/>
      </c>
    </row>
    <row r="251" spans="1:6" x14ac:dyDescent="0.25">
      <c r="A251" t="str">
        <f t="array" aca="1" ref="A2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+ 1),ROW($A249))),"")</f>
        <v/>
      </c>
      <c r="B251" t="str">
        <f ca="1">IF($A251&lt;&gt;"",INDEX(Devices[Area],MATCH($A251,Devices[Tag Name],0)),"")</f>
        <v/>
      </c>
      <c r="C251" t="str">
        <f t="shared" ca="1" si="1"/>
        <v/>
      </c>
      <c r="F251" t="str">
        <f ca="1">IF($A251&lt;&gt;"",INDEX(Devices[Device Description],MATCH($A251,Devices[Tag Name],0)),"")</f>
        <v/>
      </c>
    </row>
    <row r="252" spans="1:6" x14ac:dyDescent="0.25">
      <c r="A252" t="str">
        <f t="array" aca="1" ref="A2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+ 1),ROW($A250))),"")</f>
        <v/>
      </c>
      <c r="B252" t="str">
        <f ca="1">IF($A252&lt;&gt;"",INDEX(Devices[Area],MATCH($A252,Devices[Tag Name],0)),"")</f>
        <v/>
      </c>
      <c r="C252" t="str">
        <f t="shared" ca="1" si="1"/>
        <v/>
      </c>
      <c r="F252" t="str">
        <f ca="1">IF($A252&lt;&gt;"",INDEX(Devices[Device Description],MATCH($A252,Devices[Tag Name],0)),"")</f>
        <v/>
      </c>
    </row>
    <row r="253" spans="1:6" x14ac:dyDescent="0.25">
      <c r="A253" t="str">
        <f t="array" aca="1" ref="A2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+ 1),ROW($A251))),"")</f>
        <v/>
      </c>
      <c r="B253" t="str">
        <f ca="1">IF($A253&lt;&gt;"",INDEX(Devices[Area],MATCH($A253,Devices[Tag Name],0)),"")</f>
        <v/>
      </c>
      <c r="C253" t="str">
        <f t="shared" ca="1" si="1"/>
        <v/>
      </c>
      <c r="F253" t="str">
        <f ca="1">IF($A253&lt;&gt;"",INDEX(Devices[Device Description],MATCH($A253,Devices[Tag Name],0)),"")</f>
        <v/>
      </c>
    </row>
    <row r="254" spans="1:6" x14ac:dyDescent="0.25">
      <c r="A254" t="str">
        <f t="array" aca="1" ref="A2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+ 1),ROW($A252))),"")</f>
        <v/>
      </c>
      <c r="B254" t="str">
        <f ca="1">IF($A254&lt;&gt;"",INDEX(Devices[Area],MATCH($A254,Devices[Tag Name],0)),"")</f>
        <v/>
      </c>
      <c r="C254" t="str">
        <f t="shared" ca="1" si="1"/>
        <v/>
      </c>
      <c r="F254" t="str">
        <f ca="1">IF($A254&lt;&gt;"",INDEX(Devices[Device Description],MATCH($A254,Devices[Tag Name],0)),"")</f>
        <v/>
      </c>
    </row>
    <row r="255" spans="1:6" x14ac:dyDescent="0.25">
      <c r="A255" t="str">
        <f t="array" aca="1" ref="A2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+ 1),ROW($A253))),"")</f>
        <v/>
      </c>
      <c r="B255" t="str">
        <f ca="1">IF($A255&lt;&gt;"",INDEX(Devices[Area],MATCH($A255,Devices[Tag Name],0)),"")</f>
        <v/>
      </c>
      <c r="C255" t="str">
        <f t="shared" ca="1" si="1"/>
        <v/>
      </c>
      <c r="F255" t="str">
        <f ca="1">IF($A255&lt;&gt;"",INDEX(Devices[Device Description],MATCH($A255,Devices[Tag Name],0)),"")</f>
        <v/>
      </c>
    </row>
    <row r="256" spans="1:6" x14ac:dyDescent="0.25">
      <c r="A256" t="str">
        <f t="array" aca="1" ref="A2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+ 1),ROW($A254))),"")</f>
        <v/>
      </c>
      <c r="B256" t="str">
        <f ca="1">IF($A256&lt;&gt;"",INDEX(Devices[Area],MATCH($A256,Devices[Tag Name],0)),"")</f>
        <v/>
      </c>
      <c r="C256" t="str">
        <f t="shared" ca="1" si="1"/>
        <v/>
      </c>
      <c r="F256" t="str">
        <f ca="1">IF($A256&lt;&gt;"",INDEX(Devices[Device Description],MATCH($A256,Devices[Tag Name],0)),"")</f>
        <v/>
      </c>
    </row>
    <row r="257" spans="1:6" x14ac:dyDescent="0.25">
      <c r="A257" t="str">
        <f t="array" aca="1" ref="A2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+ 1),ROW($A255))),"")</f>
        <v/>
      </c>
      <c r="B257" t="str">
        <f ca="1">IF($A257&lt;&gt;"",INDEX(Devices[Area],MATCH($A257,Devices[Tag Name],0)),"")</f>
        <v/>
      </c>
      <c r="C257" t="str">
        <f t="shared" ca="1" si="1"/>
        <v/>
      </c>
      <c r="F257" t="str">
        <f ca="1">IF($A257&lt;&gt;"",INDEX(Devices[Device Description],MATCH($A257,Devices[Tag Name],0)),"")</f>
        <v/>
      </c>
    </row>
    <row r="258" spans="1:6" x14ac:dyDescent="0.25">
      <c r="A258" t="str">
        <f t="array" aca="1" ref="A2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+ 1),ROW($A256))),"")</f>
        <v/>
      </c>
      <c r="B258" t="str">
        <f ca="1">IF($A258&lt;&gt;"",INDEX(Devices[Area],MATCH($A258,Devices[Tag Name],0)),"")</f>
        <v/>
      </c>
      <c r="C258" t="str">
        <f t="shared" ca="1" si="1"/>
        <v/>
      </c>
      <c r="F258" t="str">
        <f ca="1">IF($A258&lt;&gt;"",INDEX(Devices[Device Description],MATCH($A258,Devices[Tag Name],0)),"")</f>
        <v/>
      </c>
    </row>
    <row r="259" spans="1:6" x14ac:dyDescent="0.25">
      <c r="A259" t="str">
        <f t="array" aca="1" ref="A2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+ 1),ROW($A257))),"")</f>
        <v/>
      </c>
      <c r="B259" t="str">
        <f ca="1">IF($A259&lt;&gt;"",INDEX(Devices[Area],MATCH($A259,Devices[Tag Name],0)),"")</f>
        <v/>
      </c>
      <c r="C259" t="str">
        <f t="shared" ca="1" si="1"/>
        <v/>
      </c>
      <c r="F259" t="str">
        <f ca="1">IF($A259&lt;&gt;"",INDEX(Devices[Device Description],MATCH($A259,Devices[Tag Name],0)),"")</f>
        <v/>
      </c>
    </row>
    <row r="260" spans="1:6" x14ac:dyDescent="0.25">
      <c r="A260" t="str">
        <f t="array" aca="1" ref="A2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+ 1),ROW($A258))),"")</f>
        <v/>
      </c>
      <c r="B260" t="str">
        <f ca="1">IF($A260&lt;&gt;"",INDEX(Devices[Area],MATCH($A260,Devices[Tag Name],0)),"")</f>
        <v/>
      </c>
      <c r="C260" t="str">
        <f t="shared" ca="1" si="1"/>
        <v/>
      </c>
      <c r="F260" t="str">
        <f ca="1">IF($A260&lt;&gt;"",INDEX(Devices[Device Description],MATCH($A260,Devices[Tag Name],0)),"")</f>
        <v/>
      </c>
    </row>
    <row r="261" spans="1:6" x14ac:dyDescent="0.25">
      <c r="A261" t="str">
        <f t="array" aca="1" ref="A2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+ 1),ROW($A259))),"")</f>
        <v/>
      </c>
      <c r="B261" t="str">
        <f ca="1">IF($A261&lt;&gt;"",INDEX(Devices[Area],MATCH($A261,Devices[Tag Name],0)),"")</f>
        <v/>
      </c>
      <c r="C261" t="str">
        <f t="shared" ca="1" si="1"/>
        <v/>
      </c>
      <c r="F261" t="str">
        <f ca="1">IF($A261&lt;&gt;"",INDEX(Devices[Device Description],MATCH($A261,Devices[Tag Name],0)),"")</f>
        <v/>
      </c>
    </row>
    <row r="262" spans="1:6" x14ac:dyDescent="0.25">
      <c r="A262" t="str">
        <f t="array" aca="1" ref="A2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+ 1),ROW($A260))),"")</f>
        <v/>
      </c>
      <c r="B262" t="str">
        <f ca="1">IF($A262&lt;&gt;"",INDEX(Devices[Area],MATCH($A262,Devices[Tag Name],0)),"")</f>
        <v/>
      </c>
      <c r="C262" t="str">
        <f t="shared" ca="1" si="1"/>
        <v/>
      </c>
      <c r="F262" t="str">
        <f ca="1">IF($A262&lt;&gt;"",INDEX(Devices[Device Description],MATCH($A262,Devices[Tag Name],0)),"")</f>
        <v/>
      </c>
    </row>
    <row r="263" spans="1:6" x14ac:dyDescent="0.25">
      <c r="A263" t="str">
        <f t="array" aca="1" ref="A2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+ 1),ROW($A261))),"")</f>
        <v/>
      </c>
      <c r="B263" t="str">
        <f ca="1">IF($A263&lt;&gt;"",INDEX(Devices[Area],MATCH($A263,Devices[Tag Name],0)),"")</f>
        <v/>
      </c>
      <c r="C263" t="str">
        <f t="shared" ca="1" si="1"/>
        <v/>
      </c>
      <c r="F263" t="str">
        <f ca="1">IF($A263&lt;&gt;"",INDEX(Devices[Device Description],MATCH($A263,Devices[Tag Name],0)),"")</f>
        <v/>
      </c>
    </row>
    <row r="264" spans="1:6" x14ac:dyDescent="0.25">
      <c r="A264" t="str">
        <f t="array" aca="1" ref="A2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+ 1),ROW($A262))),"")</f>
        <v/>
      </c>
      <c r="B264" t="str">
        <f ca="1">IF($A264&lt;&gt;"",INDEX(Devices[Area],MATCH($A264,Devices[Tag Name],0)),"")</f>
        <v/>
      </c>
      <c r="C264" t="str">
        <f t="shared" ca="1" si="1"/>
        <v/>
      </c>
      <c r="F264" t="str">
        <f ca="1">IF($A264&lt;&gt;"",INDEX(Devices[Device Description],MATCH($A264,Devices[Tag Name],0)),"")</f>
        <v/>
      </c>
    </row>
    <row r="265" spans="1:6" x14ac:dyDescent="0.25">
      <c r="A265" t="str">
        <f t="array" aca="1" ref="A2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+ 1),ROW($A263))),"")</f>
        <v/>
      </c>
      <c r="B265" t="str">
        <f ca="1">IF($A265&lt;&gt;"",INDEX(Devices[Area],MATCH($A265,Devices[Tag Name],0)),"")</f>
        <v/>
      </c>
      <c r="C265" t="str">
        <f t="shared" ca="1" si="1"/>
        <v/>
      </c>
      <c r="F265" t="str">
        <f ca="1">IF($A265&lt;&gt;"",INDEX(Devices[Device Description],MATCH($A265,Devices[Tag Name],0)),"")</f>
        <v/>
      </c>
    </row>
    <row r="266" spans="1:6" x14ac:dyDescent="0.25">
      <c r="A266" t="str">
        <f t="array" aca="1" ref="A2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+ 1),ROW($A264))),"")</f>
        <v/>
      </c>
      <c r="B266" t="str">
        <f ca="1">IF($A266&lt;&gt;"",INDEX(Devices[Area],MATCH($A266,Devices[Tag Name],0)),"")</f>
        <v/>
      </c>
      <c r="C266" t="str">
        <f t="shared" ca="1" si="1"/>
        <v/>
      </c>
      <c r="F266" t="str">
        <f ca="1">IF($A266&lt;&gt;"",INDEX(Devices[Device Description],MATCH($A266,Devices[Tag Name],0)),"")</f>
        <v/>
      </c>
    </row>
    <row r="267" spans="1:6" x14ac:dyDescent="0.25">
      <c r="A267" t="str">
        <f t="array" aca="1" ref="A2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+ 1),ROW($A265))),"")</f>
        <v/>
      </c>
      <c r="B267" t="str">
        <f ca="1">IF($A267&lt;&gt;"",INDEX(Devices[Area],MATCH($A267,Devices[Tag Name],0)),"")</f>
        <v/>
      </c>
      <c r="C267" t="str">
        <f t="shared" ca="1" si="1"/>
        <v/>
      </c>
      <c r="F267" t="str">
        <f ca="1">IF($A267&lt;&gt;"",INDEX(Devices[Device Description],MATCH($A267,Devices[Tag Name],0)),"")</f>
        <v/>
      </c>
    </row>
    <row r="268" spans="1:6" x14ac:dyDescent="0.25">
      <c r="A268" t="str">
        <f t="array" aca="1" ref="A2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+ 1),ROW($A266))),"")</f>
        <v/>
      </c>
      <c r="B268" t="str">
        <f ca="1">IF($A268&lt;&gt;"",INDEX(Devices[Area],MATCH($A268,Devices[Tag Name],0)),"")</f>
        <v/>
      </c>
      <c r="C268" t="str">
        <f t="shared" ca="1" si="1"/>
        <v/>
      </c>
      <c r="F268" t="str">
        <f ca="1">IF($A268&lt;&gt;"",INDEX(Devices[Device Description],MATCH($A268,Devices[Tag Name],0)),"")</f>
        <v/>
      </c>
    </row>
    <row r="269" spans="1:6" x14ac:dyDescent="0.25">
      <c r="A269" t="str">
        <f t="array" aca="1" ref="A2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+ 1),ROW($A267))),"")</f>
        <v/>
      </c>
      <c r="B269" t="str">
        <f ca="1">IF($A269&lt;&gt;"",INDEX(Devices[Area],MATCH($A269,Devices[Tag Name],0)),"")</f>
        <v/>
      </c>
      <c r="C269" t="str">
        <f t="shared" ca="1" si="1"/>
        <v/>
      </c>
      <c r="F269" t="str">
        <f ca="1">IF($A269&lt;&gt;"",INDEX(Devices[Device Description],MATCH($A269,Devices[Tag Name],0)),"")</f>
        <v/>
      </c>
    </row>
    <row r="270" spans="1:6" x14ac:dyDescent="0.25">
      <c r="A270" t="str">
        <f t="array" aca="1" ref="A2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+ 1),ROW($A268))),"")</f>
        <v/>
      </c>
      <c r="B270" t="str">
        <f ca="1">IF($A270&lt;&gt;"",INDEX(Devices[Area],MATCH($A270,Devices[Tag Name],0)),"")</f>
        <v/>
      </c>
      <c r="C270" t="str">
        <f t="shared" ca="1" si="1"/>
        <v/>
      </c>
      <c r="F270" t="str">
        <f ca="1">IF($A270&lt;&gt;"",INDEX(Devices[Device Description],MATCH($A270,Devices[Tag Name],0)),"")</f>
        <v/>
      </c>
    </row>
    <row r="271" spans="1:6" x14ac:dyDescent="0.25">
      <c r="A271" t="str">
        <f t="array" aca="1" ref="A2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+ 1),ROW($A269))),"")</f>
        <v/>
      </c>
      <c r="B271" t="str">
        <f ca="1">IF($A271&lt;&gt;"",INDEX(Devices[Area],MATCH($A271,Devices[Tag Name],0)),"")</f>
        <v/>
      </c>
      <c r="C271" t="str">
        <f t="shared" ca="1" si="1"/>
        <v/>
      </c>
      <c r="F271" t="str">
        <f ca="1">IF($A271&lt;&gt;"",INDEX(Devices[Device Description],MATCH($A271,Devices[Tag Name],0)),"")</f>
        <v/>
      </c>
    </row>
    <row r="272" spans="1:6" x14ac:dyDescent="0.25">
      <c r="A272" t="str">
        <f t="array" aca="1" ref="A2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+ 1),ROW($A270))),"")</f>
        <v/>
      </c>
      <c r="B272" t="str">
        <f ca="1">IF($A272&lt;&gt;"",INDEX(Devices[Area],MATCH($A272,Devices[Tag Name],0)),"")</f>
        <v/>
      </c>
      <c r="C272" t="str">
        <f t="shared" ca="1" si="1"/>
        <v/>
      </c>
      <c r="F272" t="str">
        <f ca="1">IF($A272&lt;&gt;"",INDEX(Devices[Device Description],MATCH($A272,Devices[Tag Name],0)),"")</f>
        <v/>
      </c>
    </row>
    <row r="273" spans="1:6" x14ac:dyDescent="0.25">
      <c r="A273" t="str">
        <f t="array" aca="1" ref="A2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+ 1),ROW($A271))),"")</f>
        <v/>
      </c>
      <c r="B273" t="str">
        <f ca="1">IF($A273&lt;&gt;"",INDEX(Devices[Area],MATCH($A273,Devices[Tag Name],0)),"")</f>
        <v/>
      </c>
      <c r="C273" t="str">
        <f t="shared" ca="1" si="1"/>
        <v/>
      </c>
      <c r="F273" t="str">
        <f ca="1">IF($A273&lt;&gt;"",INDEX(Devices[Device Description],MATCH($A273,Devices[Tag Name],0)),"")</f>
        <v/>
      </c>
    </row>
    <row r="274" spans="1:6" x14ac:dyDescent="0.25">
      <c r="A274" t="str">
        <f t="array" aca="1" ref="A2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+ 1),ROW($A272))),"")</f>
        <v/>
      </c>
      <c r="B274" t="str">
        <f ca="1">IF($A274&lt;&gt;"",INDEX(Devices[Area],MATCH($A274,Devices[Tag Name],0)),"")</f>
        <v/>
      </c>
      <c r="C274" t="str">
        <f t="shared" ca="1" si="1"/>
        <v/>
      </c>
      <c r="F274" t="str">
        <f ca="1">IF($A274&lt;&gt;"",INDEX(Devices[Device Description],MATCH($A274,Devices[Tag Name],0)),"")</f>
        <v/>
      </c>
    </row>
    <row r="275" spans="1:6" x14ac:dyDescent="0.25">
      <c r="A275" t="str">
        <f t="array" aca="1" ref="A2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+ 1),ROW($A273))),"")</f>
        <v/>
      </c>
      <c r="B275" t="str">
        <f ca="1">IF($A275&lt;&gt;"",INDEX(Devices[Area],MATCH($A275,Devices[Tag Name],0)),"")</f>
        <v/>
      </c>
      <c r="C275" t="str">
        <f t="shared" ca="1" si="1"/>
        <v/>
      </c>
      <c r="F275" t="str">
        <f ca="1">IF($A275&lt;&gt;"",INDEX(Devices[Device Description],MATCH($A275,Devices[Tag Name],0)),"")</f>
        <v/>
      </c>
    </row>
    <row r="276" spans="1:6" x14ac:dyDescent="0.25">
      <c r="A276" t="str">
        <f t="array" aca="1" ref="A2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+ 1),ROW($A274))),"")</f>
        <v/>
      </c>
      <c r="B276" t="str">
        <f ca="1">IF($A276&lt;&gt;"",INDEX(Devices[Area],MATCH($A276,Devices[Tag Name],0)),"")</f>
        <v/>
      </c>
      <c r="C276" t="str">
        <f t="shared" ca="1" si="1"/>
        <v/>
      </c>
      <c r="F276" t="str">
        <f ca="1">IF($A276&lt;&gt;"",INDEX(Devices[Device Description],MATCH($A276,Devices[Tag Name],0)),"")</f>
        <v/>
      </c>
    </row>
    <row r="277" spans="1:6" x14ac:dyDescent="0.25">
      <c r="A277" t="str">
        <f t="array" aca="1" ref="A2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+ 1),ROW($A275))),"")</f>
        <v/>
      </c>
      <c r="B277" t="str">
        <f ca="1">IF($A277&lt;&gt;"",INDEX(Devices[Area],MATCH($A277,Devices[Tag Name],0)),"")</f>
        <v/>
      </c>
      <c r="C277" t="str">
        <f t="shared" ca="1" si="1"/>
        <v/>
      </c>
      <c r="F277" t="str">
        <f ca="1">IF($A277&lt;&gt;"",INDEX(Devices[Device Description],MATCH($A277,Devices[Tag Name],0)),"")</f>
        <v/>
      </c>
    </row>
    <row r="278" spans="1:6" x14ac:dyDescent="0.25">
      <c r="A278" t="str">
        <f t="array" aca="1" ref="A2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+ 1),ROW($A276))),"")</f>
        <v/>
      </c>
      <c r="B278" t="str">
        <f ca="1">IF($A278&lt;&gt;"",INDEX(Devices[Area],MATCH($A278,Devices[Tag Name],0)),"")</f>
        <v/>
      </c>
      <c r="C278" t="str">
        <f t="shared" ca="1" si="1"/>
        <v/>
      </c>
      <c r="F278" t="str">
        <f ca="1">IF($A278&lt;&gt;"",INDEX(Devices[Device Description],MATCH($A278,Devices[Tag Name],0)),"")</f>
        <v/>
      </c>
    </row>
    <row r="279" spans="1:6" x14ac:dyDescent="0.25">
      <c r="A279" t="str">
        <f t="array" aca="1" ref="A2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+ 1),ROW($A277))),"")</f>
        <v/>
      </c>
      <c r="B279" t="str">
        <f ca="1">IF($A279&lt;&gt;"",INDEX(Devices[Area],MATCH($A279,Devices[Tag Name],0)),"")</f>
        <v/>
      </c>
      <c r="C279" t="str">
        <f t="shared" ca="1" si="1"/>
        <v/>
      </c>
      <c r="F279" t="str">
        <f ca="1">IF($A279&lt;&gt;"",INDEX(Devices[Device Description],MATCH($A279,Devices[Tag Name],0)),"")</f>
        <v/>
      </c>
    </row>
    <row r="280" spans="1:6" x14ac:dyDescent="0.25">
      <c r="A280" t="str">
        <f t="array" aca="1" ref="A2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+ 1),ROW($A278))),"")</f>
        <v/>
      </c>
      <c r="B280" t="str">
        <f ca="1">IF($A280&lt;&gt;"",INDEX(Devices[Area],MATCH($A280,Devices[Tag Name],0)),"")</f>
        <v/>
      </c>
      <c r="C280" t="str">
        <f t="shared" ca="1" si="1"/>
        <v/>
      </c>
      <c r="F280" t="str">
        <f ca="1">IF($A280&lt;&gt;"",INDEX(Devices[Device Description],MATCH($A280,Devices[Tag Name],0)),"")</f>
        <v/>
      </c>
    </row>
    <row r="281" spans="1:6" x14ac:dyDescent="0.25">
      <c r="A281" t="str">
        <f t="array" aca="1" ref="A2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+ 1),ROW($A279))),"")</f>
        <v/>
      </c>
      <c r="B281" t="str">
        <f ca="1">IF($A281&lt;&gt;"",INDEX(Devices[Area],MATCH($A281,Devices[Tag Name],0)),"")</f>
        <v/>
      </c>
      <c r="C281" t="str">
        <f t="shared" ca="1" si="1"/>
        <v/>
      </c>
      <c r="F281" t="str">
        <f ca="1">IF($A281&lt;&gt;"",INDEX(Devices[Device Description],MATCH($A281,Devices[Tag Name],0)),"")</f>
        <v/>
      </c>
    </row>
    <row r="282" spans="1:6" x14ac:dyDescent="0.25">
      <c r="A282" t="str">
        <f t="array" aca="1" ref="A2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+ 1),ROW($A280))),"")</f>
        <v/>
      </c>
      <c r="B282" t="str">
        <f ca="1">IF($A282&lt;&gt;"",INDEX(Devices[Area],MATCH($A282,Devices[Tag Name],0)),"")</f>
        <v/>
      </c>
      <c r="C282" t="str">
        <f t="shared" ca="1" si="1"/>
        <v/>
      </c>
      <c r="F282" t="str">
        <f ca="1">IF($A282&lt;&gt;"",INDEX(Devices[Device Description],MATCH($A282,Devices[Tag Name],0)),"")</f>
        <v/>
      </c>
    </row>
    <row r="283" spans="1:6" x14ac:dyDescent="0.25">
      <c r="A283" t="str">
        <f t="array" aca="1" ref="A2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+ 1),ROW($A281))),"")</f>
        <v/>
      </c>
      <c r="B283" t="str">
        <f ca="1">IF($A283&lt;&gt;"",INDEX(Devices[Area],MATCH($A283,Devices[Tag Name],0)),"")</f>
        <v/>
      </c>
      <c r="C283" t="str">
        <f t="shared" ca="1" si="1"/>
        <v/>
      </c>
      <c r="F283" t="str">
        <f ca="1">IF($A283&lt;&gt;"",INDEX(Devices[Device Description],MATCH($A283,Devices[Tag Name],0)),"")</f>
        <v/>
      </c>
    </row>
    <row r="284" spans="1:6" x14ac:dyDescent="0.25">
      <c r="A284" t="str">
        <f t="array" aca="1" ref="A2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+ 1),ROW($A282))),"")</f>
        <v/>
      </c>
      <c r="B284" t="str">
        <f ca="1">IF($A284&lt;&gt;"",INDEX(Devices[Area],MATCH($A284,Devices[Tag Name],0)),"")</f>
        <v/>
      </c>
      <c r="C284" t="str">
        <f t="shared" ca="1" si="1"/>
        <v/>
      </c>
      <c r="F284" t="str">
        <f ca="1">IF($A284&lt;&gt;"",INDEX(Devices[Device Description],MATCH($A284,Devices[Tag Name],0)),"")</f>
        <v/>
      </c>
    </row>
    <row r="285" spans="1:6" x14ac:dyDescent="0.25">
      <c r="A285" t="str">
        <f t="array" aca="1" ref="A2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+ 1),ROW($A283))),"")</f>
        <v/>
      </c>
      <c r="B285" t="str">
        <f ca="1">IF($A285&lt;&gt;"",INDEX(Devices[Area],MATCH($A285,Devices[Tag Name],0)),"")</f>
        <v/>
      </c>
      <c r="C285" t="str">
        <f t="shared" ca="1" si="1"/>
        <v/>
      </c>
      <c r="F285" t="str">
        <f ca="1">IF($A285&lt;&gt;"",INDEX(Devices[Device Description],MATCH($A285,Devices[Tag Name],0)),"")</f>
        <v/>
      </c>
    </row>
    <row r="286" spans="1:6" x14ac:dyDescent="0.25">
      <c r="A286" t="str">
        <f t="array" aca="1" ref="A2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+ 1),ROW($A284))),"")</f>
        <v/>
      </c>
      <c r="B286" t="str">
        <f ca="1">IF($A286&lt;&gt;"",INDEX(Devices[Area],MATCH($A286,Devices[Tag Name],0)),"")</f>
        <v/>
      </c>
      <c r="C286" t="str">
        <f t="shared" ca="1" si="1"/>
        <v/>
      </c>
      <c r="F286" t="str">
        <f ca="1">IF($A286&lt;&gt;"",INDEX(Devices[Device Description],MATCH($A286,Devices[Tag Name],0)),"")</f>
        <v/>
      </c>
    </row>
    <row r="287" spans="1:6" x14ac:dyDescent="0.25">
      <c r="A287" t="str">
        <f t="array" aca="1" ref="A2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+ 1),ROW($A285))),"")</f>
        <v/>
      </c>
      <c r="B287" t="str">
        <f ca="1">IF($A287&lt;&gt;"",INDEX(Devices[Area],MATCH($A287,Devices[Tag Name],0)),"")</f>
        <v/>
      </c>
      <c r="C287" t="str">
        <f t="shared" ca="1" si="1"/>
        <v/>
      </c>
      <c r="F287" t="str">
        <f ca="1">IF($A287&lt;&gt;"",INDEX(Devices[Device Description],MATCH($A287,Devices[Tag Name],0)),"")</f>
        <v/>
      </c>
    </row>
    <row r="288" spans="1:6" x14ac:dyDescent="0.25">
      <c r="A288" t="str">
        <f t="array" aca="1" ref="A2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+ 1),ROW($A286))),"")</f>
        <v/>
      </c>
      <c r="B288" t="str">
        <f ca="1">IF($A288&lt;&gt;"",INDEX(Devices[Area],MATCH($A288,Devices[Tag Name],0)),"")</f>
        <v/>
      </c>
      <c r="C288" t="str">
        <f t="shared" ca="1" si="1"/>
        <v/>
      </c>
      <c r="F288" t="str">
        <f ca="1">IF($A288&lt;&gt;"",INDEX(Devices[Device Description],MATCH($A288,Devices[Tag Name],0)),"")</f>
        <v/>
      </c>
    </row>
    <row r="289" spans="1:6" x14ac:dyDescent="0.25">
      <c r="A289" t="str">
        <f t="array" aca="1" ref="A2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+ 1),ROW($A287))),"")</f>
        <v/>
      </c>
      <c r="B289" t="str">
        <f ca="1">IF($A289&lt;&gt;"",INDEX(Devices[Area],MATCH($A289,Devices[Tag Name],0)),"")</f>
        <v/>
      </c>
      <c r="C289" t="str">
        <f t="shared" ca="1" si="1"/>
        <v/>
      </c>
      <c r="F289" t="str">
        <f ca="1">IF($A289&lt;&gt;"",INDEX(Devices[Device Description],MATCH($A289,Devices[Tag Name],0)),"")</f>
        <v/>
      </c>
    </row>
    <row r="290" spans="1:6" x14ac:dyDescent="0.25">
      <c r="A290" t="str">
        <f t="array" aca="1" ref="A2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+ 1),ROW($A288))),"")</f>
        <v/>
      </c>
      <c r="B290" t="str">
        <f ca="1">IF($A290&lt;&gt;"",INDEX(Devices[Area],MATCH($A290,Devices[Tag Name],0)),"")</f>
        <v/>
      </c>
      <c r="C290" t="str">
        <f t="shared" ca="1" si="1"/>
        <v/>
      </c>
      <c r="F290" t="str">
        <f ca="1">IF($A290&lt;&gt;"",INDEX(Devices[Device Description],MATCH($A290,Devices[Tag Name],0)),"")</f>
        <v/>
      </c>
    </row>
    <row r="291" spans="1:6" x14ac:dyDescent="0.25">
      <c r="A291" t="str">
        <f t="array" aca="1" ref="A2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+ 1),ROW($A289))),"")</f>
        <v/>
      </c>
      <c r="B291" t="str">
        <f ca="1">IF($A291&lt;&gt;"",INDEX(Devices[Area],MATCH($A291,Devices[Tag Name],0)),"")</f>
        <v/>
      </c>
      <c r="C291" t="str">
        <f t="shared" ca="1" si="1"/>
        <v/>
      </c>
      <c r="F291" t="str">
        <f ca="1">IF($A291&lt;&gt;"",INDEX(Devices[Device Description],MATCH($A291,Devices[Tag Name],0)),"")</f>
        <v/>
      </c>
    </row>
    <row r="292" spans="1:6" x14ac:dyDescent="0.25">
      <c r="A292" t="str">
        <f t="array" aca="1" ref="A2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+ 1),ROW($A290))),"")</f>
        <v/>
      </c>
      <c r="B292" t="str">
        <f ca="1">IF($A292&lt;&gt;"",INDEX(Devices[Area],MATCH($A292,Devices[Tag Name],0)),"")</f>
        <v/>
      </c>
      <c r="C292" t="str">
        <f t="shared" ca="1" si="1"/>
        <v/>
      </c>
      <c r="F292" t="str">
        <f ca="1">IF($A292&lt;&gt;"",INDEX(Devices[Device Description],MATCH($A292,Devices[Tag Name],0)),"")</f>
        <v/>
      </c>
    </row>
    <row r="293" spans="1:6" x14ac:dyDescent="0.25">
      <c r="A293" t="str">
        <f t="array" aca="1" ref="A2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+ 1),ROW($A291))),"")</f>
        <v/>
      </c>
      <c r="B293" t="str">
        <f ca="1">IF($A293&lt;&gt;"",INDEX(Devices[Area],MATCH($A293,Devices[Tag Name],0)),"")</f>
        <v/>
      </c>
      <c r="C293" t="str">
        <f t="shared" ca="1" si="1"/>
        <v/>
      </c>
      <c r="F293" t="str">
        <f ca="1">IF($A293&lt;&gt;"",INDEX(Devices[Device Description],MATCH($A293,Devices[Tag Name],0)),"")</f>
        <v/>
      </c>
    </row>
    <row r="294" spans="1:6" x14ac:dyDescent="0.25">
      <c r="A294" t="str">
        <f t="array" aca="1" ref="A2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+ 1),ROW($A292))),"")</f>
        <v/>
      </c>
      <c r="B294" t="str">
        <f ca="1">IF($A294&lt;&gt;"",INDEX(Devices[Area],MATCH($A294,Devices[Tag Name],0)),"")</f>
        <v/>
      </c>
      <c r="C294" t="str">
        <f t="shared" ca="1" si="1"/>
        <v/>
      </c>
      <c r="F294" t="str">
        <f ca="1">IF($A294&lt;&gt;"",INDEX(Devices[Device Description],MATCH($A294,Devices[Tag Name],0)),"")</f>
        <v/>
      </c>
    </row>
    <row r="295" spans="1:6" x14ac:dyDescent="0.25">
      <c r="A295" t="str">
        <f t="array" aca="1" ref="A2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+ 1),ROW($A293))),"")</f>
        <v/>
      </c>
      <c r="B295" t="str">
        <f ca="1">IF($A295&lt;&gt;"",INDEX(Devices[Area],MATCH($A295,Devices[Tag Name],0)),"")</f>
        <v/>
      </c>
      <c r="C295" t="str">
        <f t="shared" ca="1" si="1"/>
        <v/>
      </c>
      <c r="F295" t="str">
        <f ca="1">IF($A295&lt;&gt;"",INDEX(Devices[Device Description],MATCH($A295,Devices[Tag Name],0)),"")</f>
        <v/>
      </c>
    </row>
    <row r="296" spans="1:6" x14ac:dyDescent="0.25">
      <c r="A296" t="str">
        <f t="array" aca="1" ref="A2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+ 1),ROW($A294))),"")</f>
        <v/>
      </c>
      <c r="B296" t="str">
        <f ca="1">IF($A296&lt;&gt;"",INDEX(Devices[Area],MATCH($A296,Devices[Tag Name],0)),"")</f>
        <v/>
      </c>
      <c r="C296" t="str">
        <f t="shared" ca="1" si="1"/>
        <v/>
      </c>
      <c r="F296" t="str">
        <f ca="1">IF($A296&lt;&gt;"",INDEX(Devices[Device Description],MATCH($A296,Devices[Tag Name],0)),"")</f>
        <v/>
      </c>
    </row>
    <row r="297" spans="1:6" x14ac:dyDescent="0.25">
      <c r="A297" t="str">
        <f t="array" aca="1" ref="A2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+ 1),ROW($A295))),"")</f>
        <v/>
      </c>
      <c r="B297" t="str">
        <f ca="1">IF($A297&lt;&gt;"",INDEX(Devices[Area],MATCH($A297,Devices[Tag Name],0)),"")</f>
        <v/>
      </c>
      <c r="C297" t="str">
        <f t="shared" ca="1" si="1"/>
        <v/>
      </c>
      <c r="F297" t="str">
        <f ca="1">IF($A297&lt;&gt;"",INDEX(Devices[Device Description],MATCH($A297,Devices[Tag Name],0)),"")</f>
        <v/>
      </c>
    </row>
    <row r="298" spans="1:6" x14ac:dyDescent="0.25">
      <c r="A298" t="str">
        <f t="array" aca="1" ref="A2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+ 1),ROW($A296))),"")</f>
        <v/>
      </c>
      <c r="B298" t="str">
        <f ca="1">IF($A298&lt;&gt;"",INDEX(Devices[Area],MATCH($A298,Devices[Tag Name],0)),"")</f>
        <v/>
      </c>
      <c r="C298" t="str">
        <f t="shared" ca="1" si="1"/>
        <v/>
      </c>
      <c r="F298" t="str">
        <f ca="1">IF($A298&lt;&gt;"",INDEX(Devices[Device Description],MATCH($A298,Devices[Tag Name],0)),"")</f>
        <v/>
      </c>
    </row>
    <row r="299" spans="1:6" x14ac:dyDescent="0.25">
      <c r="A299" t="str">
        <f t="array" aca="1" ref="A2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+ 1),ROW($A297))),"")</f>
        <v/>
      </c>
      <c r="B299" t="str">
        <f ca="1">IF($A299&lt;&gt;"",INDEX(Devices[Area],MATCH($A299,Devices[Tag Name],0)),"")</f>
        <v/>
      </c>
      <c r="C299" t="str">
        <f t="shared" ca="1" si="1"/>
        <v/>
      </c>
      <c r="F299" t="str">
        <f ca="1">IF($A299&lt;&gt;"",INDEX(Devices[Device Description],MATCH($A299,Devices[Tag Name],0)),"")</f>
        <v/>
      </c>
    </row>
    <row r="300" spans="1:6" x14ac:dyDescent="0.25">
      <c r="A300" t="str">
        <f t="array" aca="1" ref="A3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+ 1),ROW($A298))),"")</f>
        <v/>
      </c>
      <c r="B300" t="str">
        <f ca="1">IF($A300&lt;&gt;"",INDEX(Devices[Area],MATCH($A300,Devices[Tag Name],0)),"")</f>
        <v/>
      </c>
      <c r="C300" t="str">
        <f t="shared" ca="1" si="1"/>
        <v/>
      </c>
      <c r="F300" t="str">
        <f ca="1">IF($A300&lt;&gt;"",INDEX(Devices[Device Description],MATCH($A300,Devices[Tag Name],0)),"")</f>
        <v/>
      </c>
    </row>
    <row r="301" spans="1:6" x14ac:dyDescent="0.25">
      <c r="A301" t="str">
        <f t="array" aca="1" ref="A3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+ 1),ROW($A299))),"")</f>
        <v/>
      </c>
      <c r="B301" t="str">
        <f ca="1">IF($A301&lt;&gt;"",INDEX(Devices[Area],MATCH($A301,Devices[Tag Name],0)),"")</f>
        <v/>
      </c>
      <c r="C301" t="str">
        <f t="shared" ref="C301:C364" ca="1" si="2">IF($A301&lt;&gt;"","Default","")</f>
        <v/>
      </c>
      <c r="F301" t="str">
        <f ca="1">IF($A301&lt;&gt;"",INDEX(Devices[Device Description],MATCH($A301,Devices[Tag Name],0)),"")</f>
        <v/>
      </c>
    </row>
    <row r="302" spans="1:6" x14ac:dyDescent="0.25">
      <c r="A302" t="str">
        <f t="array" aca="1" ref="A3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+ 1),ROW($A300))),"")</f>
        <v/>
      </c>
      <c r="B302" t="str">
        <f ca="1">IF($A302&lt;&gt;"",INDEX(Devices[Area],MATCH($A302,Devices[Tag Name],0)),"")</f>
        <v/>
      </c>
      <c r="C302" t="str">
        <f t="shared" ca="1" si="2"/>
        <v/>
      </c>
      <c r="F302" t="str">
        <f ca="1">IF($A302&lt;&gt;"",INDEX(Devices[Device Description],MATCH($A302,Devices[Tag Name],0)),"")</f>
        <v/>
      </c>
    </row>
    <row r="303" spans="1:6" x14ac:dyDescent="0.25">
      <c r="A303" t="str">
        <f t="array" aca="1" ref="A3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+ 1),ROW($A301))),"")</f>
        <v/>
      </c>
      <c r="B303" t="str">
        <f ca="1">IF($A303&lt;&gt;"",INDEX(Devices[Area],MATCH($A303,Devices[Tag Name],0)),"")</f>
        <v/>
      </c>
      <c r="C303" t="str">
        <f t="shared" ca="1" si="2"/>
        <v/>
      </c>
      <c r="F303" t="str">
        <f ca="1">IF($A303&lt;&gt;"",INDEX(Devices[Device Description],MATCH($A303,Devices[Tag Name],0)),"")</f>
        <v/>
      </c>
    </row>
    <row r="304" spans="1:6" x14ac:dyDescent="0.25">
      <c r="A304" t="str">
        <f t="array" aca="1" ref="A3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+ 1),ROW($A302))),"")</f>
        <v/>
      </c>
      <c r="B304" t="str">
        <f ca="1">IF($A304&lt;&gt;"",INDEX(Devices[Area],MATCH($A304,Devices[Tag Name],0)),"")</f>
        <v/>
      </c>
      <c r="C304" t="str">
        <f t="shared" ca="1" si="2"/>
        <v/>
      </c>
      <c r="F304" t="str">
        <f ca="1">IF($A304&lt;&gt;"",INDEX(Devices[Device Description],MATCH($A304,Devices[Tag Name],0)),"")</f>
        <v/>
      </c>
    </row>
    <row r="305" spans="1:6" x14ac:dyDescent="0.25">
      <c r="A305" t="str">
        <f t="array" aca="1" ref="A3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+ 1),ROW($A303))),"")</f>
        <v/>
      </c>
      <c r="B305" t="str">
        <f ca="1">IF($A305&lt;&gt;"",INDEX(Devices[Area],MATCH($A305,Devices[Tag Name],0)),"")</f>
        <v/>
      </c>
      <c r="C305" t="str">
        <f t="shared" ca="1" si="2"/>
        <v/>
      </c>
      <c r="F305" t="str">
        <f ca="1">IF($A305&lt;&gt;"",INDEX(Devices[Device Description],MATCH($A305,Devices[Tag Name],0)),"")</f>
        <v/>
      </c>
    </row>
    <row r="306" spans="1:6" x14ac:dyDescent="0.25">
      <c r="A306" t="str">
        <f t="array" aca="1" ref="A3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+ 1),ROW($A304))),"")</f>
        <v/>
      </c>
      <c r="B306" t="str">
        <f ca="1">IF($A306&lt;&gt;"",INDEX(Devices[Area],MATCH($A306,Devices[Tag Name],0)),"")</f>
        <v/>
      </c>
      <c r="C306" t="str">
        <f t="shared" ca="1" si="2"/>
        <v/>
      </c>
      <c r="F306" t="str">
        <f ca="1">IF($A306&lt;&gt;"",INDEX(Devices[Device Description],MATCH($A306,Devices[Tag Name],0)),"")</f>
        <v/>
      </c>
    </row>
    <row r="307" spans="1:6" x14ac:dyDescent="0.25">
      <c r="A307" t="str">
        <f t="array" aca="1" ref="A3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+ 1),ROW($A305))),"")</f>
        <v/>
      </c>
      <c r="B307" t="str">
        <f ca="1">IF($A307&lt;&gt;"",INDEX(Devices[Area],MATCH($A307,Devices[Tag Name],0)),"")</f>
        <v/>
      </c>
      <c r="C307" t="str">
        <f t="shared" ca="1" si="2"/>
        <v/>
      </c>
      <c r="F307" t="str">
        <f ca="1">IF($A307&lt;&gt;"",INDEX(Devices[Device Description],MATCH($A307,Devices[Tag Name],0)),"")</f>
        <v/>
      </c>
    </row>
    <row r="308" spans="1:6" x14ac:dyDescent="0.25">
      <c r="A308" t="str">
        <f t="array" aca="1" ref="A3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+ 1),ROW($A306))),"")</f>
        <v/>
      </c>
      <c r="B308" t="str">
        <f ca="1">IF($A308&lt;&gt;"",INDEX(Devices[Area],MATCH($A308,Devices[Tag Name],0)),"")</f>
        <v/>
      </c>
      <c r="C308" t="str">
        <f t="shared" ca="1" si="2"/>
        <v/>
      </c>
      <c r="F308" t="str">
        <f ca="1">IF($A308&lt;&gt;"",INDEX(Devices[Device Description],MATCH($A308,Devices[Tag Name],0)),"")</f>
        <v/>
      </c>
    </row>
    <row r="309" spans="1:6" x14ac:dyDescent="0.25">
      <c r="A309" t="str">
        <f t="array" aca="1" ref="A3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+ 1),ROW($A307))),"")</f>
        <v/>
      </c>
      <c r="B309" t="str">
        <f ca="1">IF($A309&lt;&gt;"",INDEX(Devices[Area],MATCH($A309,Devices[Tag Name],0)),"")</f>
        <v/>
      </c>
      <c r="C309" t="str">
        <f t="shared" ca="1" si="2"/>
        <v/>
      </c>
      <c r="F309" t="str">
        <f ca="1">IF($A309&lt;&gt;"",INDEX(Devices[Device Description],MATCH($A309,Devices[Tag Name],0)),"")</f>
        <v/>
      </c>
    </row>
    <row r="310" spans="1:6" x14ac:dyDescent="0.25">
      <c r="A310" t="str">
        <f t="array" aca="1" ref="A3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+ 1),ROW($A308))),"")</f>
        <v/>
      </c>
      <c r="B310" t="str">
        <f ca="1">IF($A310&lt;&gt;"",INDEX(Devices[Area],MATCH($A310,Devices[Tag Name],0)),"")</f>
        <v/>
      </c>
      <c r="C310" t="str">
        <f t="shared" ca="1" si="2"/>
        <v/>
      </c>
      <c r="F310" t="str">
        <f ca="1">IF($A310&lt;&gt;"",INDEX(Devices[Device Description],MATCH($A310,Devices[Tag Name],0)),"")</f>
        <v/>
      </c>
    </row>
    <row r="311" spans="1:6" x14ac:dyDescent="0.25">
      <c r="A311" t="str">
        <f t="array" aca="1" ref="A3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+ 1),ROW($A309))),"")</f>
        <v/>
      </c>
      <c r="B311" t="str">
        <f ca="1">IF($A311&lt;&gt;"",INDEX(Devices[Area],MATCH($A311,Devices[Tag Name],0)),"")</f>
        <v/>
      </c>
      <c r="C311" t="str">
        <f t="shared" ca="1" si="2"/>
        <v/>
      </c>
      <c r="F311" t="str">
        <f ca="1">IF($A311&lt;&gt;"",INDEX(Devices[Device Description],MATCH($A311,Devices[Tag Name],0)),"")</f>
        <v/>
      </c>
    </row>
    <row r="312" spans="1:6" x14ac:dyDescent="0.25">
      <c r="A312" t="str">
        <f t="array" aca="1" ref="A3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+ 1),ROW($A310))),"")</f>
        <v/>
      </c>
      <c r="B312" t="str">
        <f ca="1">IF($A312&lt;&gt;"",INDEX(Devices[Area],MATCH($A312,Devices[Tag Name],0)),"")</f>
        <v/>
      </c>
      <c r="C312" t="str">
        <f t="shared" ca="1" si="2"/>
        <v/>
      </c>
      <c r="F312" t="str">
        <f ca="1">IF($A312&lt;&gt;"",INDEX(Devices[Device Description],MATCH($A312,Devices[Tag Name],0)),"")</f>
        <v/>
      </c>
    </row>
    <row r="313" spans="1:6" x14ac:dyDescent="0.25">
      <c r="A313" t="str">
        <f t="array" aca="1" ref="A3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+ 1),ROW($A311))),"")</f>
        <v/>
      </c>
      <c r="B313" t="str">
        <f ca="1">IF($A313&lt;&gt;"",INDEX(Devices[Area],MATCH($A313,Devices[Tag Name],0)),"")</f>
        <v/>
      </c>
      <c r="C313" t="str">
        <f t="shared" ca="1" si="2"/>
        <v/>
      </c>
      <c r="F313" t="str">
        <f ca="1">IF($A313&lt;&gt;"",INDEX(Devices[Device Description],MATCH($A313,Devices[Tag Name],0)),"")</f>
        <v/>
      </c>
    </row>
    <row r="314" spans="1:6" x14ac:dyDescent="0.25">
      <c r="A314" t="str">
        <f t="array" aca="1" ref="A3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+ 1),ROW($A312))),"")</f>
        <v/>
      </c>
      <c r="B314" t="str">
        <f ca="1">IF($A314&lt;&gt;"",INDEX(Devices[Area],MATCH($A314,Devices[Tag Name],0)),"")</f>
        <v/>
      </c>
      <c r="C314" t="str">
        <f t="shared" ca="1" si="2"/>
        <v/>
      </c>
      <c r="F314" t="str">
        <f ca="1">IF($A314&lt;&gt;"",INDEX(Devices[Device Description],MATCH($A314,Devices[Tag Name],0)),"")</f>
        <v/>
      </c>
    </row>
    <row r="315" spans="1:6" x14ac:dyDescent="0.25">
      <c r="A315" t="str">
        <f t="array" aca="1" ref="A3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+ 1),ROW($A313))),"")</f>
        <v/>
      </c>
      <c r="B315" t="str">
        <f ca="1">IF($A315&lt;&gt;"",INDEX(Devices[Area],MATCH($A315,Devices[Tag Name],0)),"")</f>
        <v/>
      </c>
      <c r="C315" t="str">
        <f t="shared" ca="1" si="2"/>
        <v/>
      </c>
      <c r="F315" t="str">
        <f ca="1">IF($A315&lt;&gt;"",INDEX(Devices[Device Description],MATCH($A315,Devices[Tag Name],0)),"")</f>
        <v/>
      </c>
    </row>
    <row r="316" spans="1:6" x14ac:dyDescent="0.25">
      <c r="A316" t="str">
        <f t="array" aca="1" ref="A3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+ 1),ROW($A314))),"")</f>
        <v/>
      </c>
      <c r="B316" t="str">
        <f ca="1">IF($A316&lt;&gt;"",INDEX(Devices[Area],MATCH($A316,Devices[Tag Name],0)),"")</f>
        <v/>
      </c>
      <c r="C316" t="str">
        <f t="shared" ca="1" si="2"/>
        <v/>
      </c>
      <c r="F316" t="str">
        <f ca="1">IF($A316&lt;&gt;"",INDEX(Devices[Device Description],MATCH($A316,Devices[Tag Name],0)),"")</f>
        <v/>
      </c>
    </row>
    <row r="317" spans="1:6" x14ac:dyDescent="0.25">
      <c r="A317" t="str">
        <f t="array" aca="1" ref="A3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+ 1),ROW($A315))),"")</f>
        <v/>
      </c>
      <c r="B317" t="str">
        <f ca="1">IF($A317&lt;&gt;"",INDEX(Devices[Area],MATCH($A317,Devices[Tag Name],0)),"")</f>
        <v/>
      </c>
      <c r="C317" t="str">
        <f t="shared" ca="1" si="2"/>
        <v/>
      </c>
      <c r="F317" t="str">
        <f ca="1">IF($A317&lt;&gt;"",INDEX(Devices[Device Description],MATCH($A317,Devices[Tag Name],0)),"")</f>
        <v/>
      </c>
    </row>
    <row r="318" spans="1:6" x14ac:dyDescent="0.25">
      <c r="A318" t="str">
        <f t="array" aca="1" ref="A3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+ 1),ROW($A316))),"")</f>
        <v/>
      </c>
      <c r="B318" t="str">
        <f ca="1">IF($A318&lt;&gt;"",INDEX(Devices[Area],MATCH($A318,Devices[Tag Name],0)),"")</f>
        <v/>
      </c>
      <c r="C318" t="str">
        <f t="shared" ca="1" si="2"/>
        <v/>
      </c>
      <c r="F318" t="str">
        <f ca="1">IF($A318&lt;&gt;"",INDEX(Devices[Device Description],MATCH($A318,Devices[Tag Name],0)),"")</f>
        <v/>
      </c>
    </row>
    <row r="319" spans="1:6" x14ac:dyDescent="0.25">
      <c r="A319" t="str">
        <f t="array" aca="1" ref="A3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+ 1),ROW($A317))),"")</f>
        <v/>
      </c>
      <c r="B319" t="str">
        <f ca="1">IF($A319&lt;&gt;"",INDEX(Devices[Area],MATCH($A319,Devices[Tag Name],0)),"")</f>
        <v/>
      </c>
      <c r="C319" t="str">
        <f t="shared" ca="1" si="2"/>
        <v/>
      </c>
      <c r="F319" t="str">
        <f ca="1">IF($A319&lt;&gt;"",INDEX(Devices[Device Description],MATCH($A319,Devices[Tag Name],0)),"")</f>
        <v/>
      </c>
    </row>
    <row r="320" spans="1:6" x14ac:dyDescent="0.25">
      <c r="A320" t="str">
        <f t="array" aca="1" ref="A3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+ 1),ROW($A318))),"")</f>
        <v/>
      </c>
      <c r="B320" t="str">
        <f ca="1">IF($A320&lt;&gt;"",INDEX(Devices[Area],MATCH($A320,Devices[Tag Name],0)),"")</f>
        <v/>
      </c>
      <c r="C320" t="str">
        <f t="shared" ca="1" si="2"/>
        <v/>
      </c>
      <c r="F320" t="str">
        <f ca="1">IF($A320&lt;&gt;"",INDEX(Devices[Device Description],MATCH($A320,Devices[Tag Name],0)),"")</f>
        <v/>
      </c>
    </row>
    <row r="321" spans="1:6" x14ac:dyDescent="0.25">
      <c r="A321" t="str">
        <f t="array" aca="1" ref="A3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+ 1),ROW($A319))),"")</f>
        <v/>
      </c>
      <c r="B321" t="str">
        <f ca="1">IF($A321&lt;&gt;"",INDEX(Devices[Area],MATCH($A321,Devices[Tag Name],0)),"")</f>
        <v/>
      </c>
      <c r="C321" t="str">
        <f t="shared" ca="1" si="2"/>
        <v/>
      </c>
      <c r="F321" t="str">
        <f ca="1">IF($A321&lt;&gt;"",INDEX(Devices[Device Description],MATCH($A321,Devices[Tag Name],0)),"")</f>
        <v/>
      </c>
    </row>
    <row r="322" spans="1:6" x14ac:dyDescent="0.25">
      <c r="A322" t="str">
        <f t="array" aca="1" ref="A3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+ 1),ROW($A320))),"")</f>
        <v/>
      </c>
      <c r="B322" t="str">
        <f ca="1">IF($A322&lt;&gt;"",INDEX(Devices[Area],MATCH($A322,Devices[Tag Name],0)),"")</f>
        <v/>
      </c>
      <c r="C322" t="str">
        <f t="shared" ca="1" si="2"/>
        <v/>
      </c>
      <c r="F322" t="str">
        <f ca="1">IF($A322&lt;&gt;"",INDEX(Devices[Device Description],MATCH($A322,Devices[Tag Name],0)),"")</f>
        <v/>
      </c>
    </row>
    <row r="323" spans="1:6" x14ac:dyDescent="0.25">
      <c r="A323" t="str">
        <f t="array" aca="1" ref="A3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+ 1),ROW($A321))),"")</f>
        <v/>
      </c>
      <c r="B323" t="str">
        <f ca="1">IF($A323&lt;&gt;"",INDEX(Devices[Area],MATCH($A323,Devices[Tag Name],0)),"")</f>
        <v/>
      </c>
      <c r="C323" t="str">
        <f t="shared" ca="1" si="2"/>
        <v/>
      </c>
      <c r="F323" t="str">
        <f ca="1">IF($A323&lt;&gt;"",INDEX(Devices[Device Description],MATCH($A323,Devices[Tag Name],0)),"")</f>
        <v/>
      </c>
    </row>
    <row r="324" spans="1:6" x14ac:dyDescent="0.25">
      <c r="A324" t="str">
        <f t="array" aca="1" ref="A3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+ 1),ROW($A322))),"")</f>
        <v/>
      </c>
      <c r="B324" t="str">
        <f ca="1">IF($A324&lt;&gt;"",INDEX(Devices[Area],MATCH($A324,Devices[Tag Name],0)),"")</f>
        <v/>
      </c>
      <c r="C324" t="str">
        <f t="shared" ca="1" si="2"/>
        <v/>
      </c>
      <c r="F324" t="str">
        <f ca="1">IF($A324&lt;&gt;"",INDEX(Devices[Device Description],MATCH($A324,Devices[Tag Name],0)),"")</f>
        <v/>
      </c>
    </row>
    <row r="325" spans="1:6" x14ac:dyDescent="0.25">
      <c r="A325" t="str">
        <f t="array" aca="1" ref="A3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+ 1),ROW($A323))),"")</f>
        <v/>
      </c>
      <c r="B325" t="str">
        <f ca="1">IF($A325&lt;&gt;"",INDEX(Devices[Area],MATCH($A325,Devices[Tag Name],0)),"")</f>
        <v/>
      </c>
      <c r="C325" t="str">
        <f t="shared" ca="1" si="2"/>
        <v/>
      </c>
      <c r="F325" t="str">
        <f ca="1">IF($A325&lt;&gt;"",INDEX(Devices[Device Description],MATCH($A325,Devices[Tag Name],0)),"")</f>
        <v/>
      </c>
    </row>
    <row r="326" spans="1:6" x14ac:dyDescent="0.25">
      <c r="A326" t="str">
        <f t="array" aca="1" ref="A3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+ 1),ROW($A324))),"")</f>
        <v/>
      </c>
      <c r="B326" t="str">
        <f ca="1">IF($A326&lt;&gt;"",INDEX(Devices[Area],MATCH($A326,Devices[Tag Name],0)),"")</f>
        <v/>
      </c>
      <c r="C326" t="str">
        <f t="shared" ca="1" si="2"/>
        <v/>
      </c>
      <c r="F326" t="str">
        <f ca="1">IF($A326&lt;&gt;"",INDEX(Devices[Device Description],MATCH($A326,Devices[Tag Name],0)),"")</f>
        <v/>
      </c>
    </row>
    <row r="327" spans="1:6" x14ac:dyDescent="0.25">
      <c r="A327" t="str">
        <f t="array" aca="1" ref="A3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+ 1),ROW($A325))),"")</f>
        <v/>
      </c>
      <c r="B327" t="str">
        <f ca="1">IF($A327&lt;&gt;"",INDEX(Devices[Area],MATCH($A327,Devices[Tag Name],0)),"")</f>
        <v/>
      </c>
      <c r="C327" t="str">
        <f t="shared" ca="1" si="2"/>
        <v/>
      </c>
      <c r="F327" t="str">
        <f ca="1">IF($A327&lt;&gt;"",INDEX(Devices[Device Description],MATCH($A327,Devices[Tag Name],0)),"")</f>
        <v/>
      </c>
    </row>
    <row r="328" spans="1:6" x14ac:dyDescent="0.25">
      <c r="A328" t="str">
        <f t="array" aca="1" ref="A3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+ 1),ROW($A326))),"")</f>
        <v/>
      </c>
      <c r="B328" t="str">
        <f ca="1">IF($A328&lt;&gt;"",INDEX(Devices[Area],MATCH($A328,Devices[Tag Name],0)),"")</f>
        <v/>
      </c>
      <c r="C328" t="str">
        <f t="shared" ca="1" si="2"/>
        <v/>
      </c>
      <c r="F328" t="str">
        <f ca="1">IF($A328&lt;&gt;"",INDEX(Devices[Device Description],MATCH($A328,Devices[Tag Name],0)),"")</f>
        <v/>
      </c>
    </row>
    <row r="329" spans="1:6" x14ac:dyDescent="0.25">
      <c r="A329" t="str">
        <f t="array" aca="1" ref="A3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+ 1),ROW($A327))),"")</f>
        <v/>
      </c>
      <c r="B329" t="str">
        <f ca="1">IF($A329&lt;&gt;"",INDEX(Devices[Area],MATCH($A329,Devices[Tag Name],0)),"")</f>
        <v/>
      </c>
      <c r="C329" t="str">
        <f t="shared" ca="1" si="2"/>
        <v/>
      </c>
      <c r="F329" t="str">
        <f ca="1">IF($A329&lt;&gt;"",INDEX(Devices[Device Description],MATCH($A329,Devices[Tag Name],0)),"")</f>
        <v/>
      </c>
    </row>
    <row r="330" spans="1:6" x14ac:dyDescent="0.25">
      <c r="A330" t="str">
        <f t="array" aca="1" ref="A3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+ 1),ROW($A328))),"")</f>
        <v/>
      </c>
      <c r="B330" t="str">
        <f ca="1">IF($A330&lt;&gt;"",INDEX(Devices[Area],MATCH($A330,Devices[Tag Name],0)),"")</f>
        <v/>
      </c>
      <c r="C330" t="str">
        <f t="shared" ca="1" si="2"/>
        <v/>
      </c>
      <c r="F330" t="str">
        <f ca="1">IF($A330&lt;&gt;"",INDEX(Devices[Device Description],MATCH($A330,Devices[Tag Name],0)),"")</f>
        <v/>
      </c>
    </row>
    <row r="331" spans="1:6" x14ac:dyDescent="0.25">
      <c r="A331" t="str">
        <f t="array" aca="1" ref="A3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+ 1),ROW($A329))),"")</f>
        <v/>
      </c>
      <c r="B331" t="str">
        <f ca="1">IF($A331&lt;&gt;"",INDEX(Devices[Area],MATCH($A331,Devices[Tag Name],0)),"")</f>
        <v/>
      </c>
      <c r="C331" t="str">
        <f t="shared" ca="1" si="2"/>
        <v/>
      </c>
      <c r="F331" t="str">
        <f ca="1">IF($A331&lt;&gt;"",INDEX(Devices[Device Description],MATCH($A331,Devices[Tag Name],0)),"")</f>
        <v/>
      </c>
    </row>
    <row r="332" spans="1:6" x14ac:dyDescent="0.25">
      <c r="A332" t="str">
        <f t="array" aca="1" ref="A3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+ 1),ROW($A330))),"")</f>
        <v/>
      </c>
      <c r="B332" t="str">
        <f ca="1">IF($A332&lt;&gt;"",INDEX(Devices[Area],MATCH($A332,Devices[Tag Name],0)),"")</f>
        <v/>
      </c>
      <c r="C332" t="str">
        <f t="shared" ca="1" si="2"/>
        <v/>
      </c>
      <c r="F332" t="str">
        <f ca="1">IF($A332&lt;&gt;"",INDEX(Devices[Device Description],MATCH($A332,Devices[Tag Name],0)),"")</f>
        <v/>
      </c>
    </row>
    <row r="333" spans="1:6" x14ac:dyDescent="0.25">
      <c r="A333" t="str">
        <f t="array" aca="1" ref="A3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+ 1),ROW($A331))),"")</f>
        <v/>
      </c>
      <c r="B333" t="str">
        <f ca="1">IF($A333&lt;&gt;"",INDEX(Devices[Area],MATCH($A333,Devices[Tag Name],0)),"")</f>
        <v/>
      </c>
      <c r="C333" t="str">
        <f t="shared" ca="1" si="2"/>
        <v/>
      </c>
      <c r="F333" t="str">
        <f ca="1">IF($A333&lt;&gt;"",INDEX(Devices[Device Description],MATCH($A333,Devices[Tag Name],0)),"")</f>
        <v/>
      </c>
    </row>
    <row r="334" spans="1:6" x14ac:dyDescent="0.25">
      <c r="A334" t="str">
        <f t="array" aca="1" ref="A3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+ 1),ROW($A332))),"")</f>
        <v/>
      </c>
      <c r="B334" t="str">
        <f ca="1">IF($A334&lt;&gt;"",INDEX(Devices[Area],MATCH($A334,Devices[Tag Name],0)),"")</f>
        <v/>
      </c>
      <c r="C334" t="str">
        <f t="shared" ca="1" si="2"/>
        <v/>
      </c>
      <c r="F334" t="str">
        <f ca="1">IF($A334&lt;&gt;"",INDEX(Devices[Device Description],MATCH($A334,Devices[Tag Name],0)),"")</f>
        <v/>
      </c>
    </row>
    <row r="335" spans="1:6" x14ac:dyDescent="0.25">
      <c r="A335" t="str">
        <f t="array" aca="1" ref="A3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+ 1),ROW($A333))),"")</f>
        <v/>
      </c>
      <c r="B335" t="str">
        <f ca="1">IF($A335&lt;&gt;"",INDEX(Devices[Area],MATCH($A335,Devices[Tag Name],0)),"")</f>
        <v/>
      </c>
      <c r="C335" t="str">
        <f t="shared" ca="1" si="2"/>
        <v/>
      </c>
      <c r="F335" t="str">
        <f ca="1">IF($A335&lt;&gt;"",INDEX(Devices[Device Description],MATCH($A335,Devices[Tag Name],0)),"")</f>
        <v/>
      </c>
    </row>
    <row r="336" spans="1:6" x14ac:dyDescent="0.25">
      <c r="A336" t="str">
        <f t="array" aca="1" ref="A3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+ 1),ROW($A334))),"")</f>
        <v/>
      </c>
      <c r="B336" t="str">
        <f ca="1">IF($A336&lt;&gt;"",INDEX(Devices[Area],MATCH($A336,Devices[Tag Name],0)),"")</f>
        <v/>
      </c>
      <c r="C336" t="str">
        <f t="shared" ca="1" si="2"/>
        <v/>
      </c>
      <c r="F336" t="str">
        <f ca="1">IF($A336&lt;&gt;"",INDEX(Devices[Device Description],MATCH($A336,Devices[Tag Name],0)),"")</f>
        <v/>
      </c>
    </row>
    <row r="337" spans="1:6" x14ac:dyDescent="0.25">
      <c r="A337" t="str">
        <f t="array" aca="1" ref="A3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+ 1),ROW($A335))),"")</f>
        <v/>
      </c>
      <c r="B337" t="str">
        <f ca="1">IF($A337&lt;&gt;"",INDEX(Devices[Area],MATCH($A337,Devices[Tag Name],0)),"")</f>
        <v/>
      </c>
      <c r="C337" t="str">
        <f t="shared" ca="1" si="2"/>
        <v/>
      </c>
      <c r="F337" t="str">
        <f ca="1">IF($A337&lt;&gt;"",INDEX(Devices[Device Description],MATCH($A337,Devices[Tag Name],0)),"")</f>
        <v/>
      </c>
    </row>
    <row r="338" spans="1:6" x14ac:dyDescent="0.25">
      <c r="A338" t="str">
        <f t="array" aca="1" ref="A3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+ 1),ROW($A336))),"")</f>
        <v/>
      </c>
      <c r="B338" t="str">
        <f ca="1">IF($A338&lt;&gt;"",INDEX(Devices[Area],MATCH($A338,Devices[Tag Name],0)),"")</f>
        <v/>
      </c>
      <c r="C338" t="str">
        <f t="shared" ca="1" si="2"/>
        <v/>
      </c>
      <c r="F338" t="str">
        <f ca="1">IF($A338&lt;&gt;"",INDEX(Devices[Device Description],MATCH($A338,Devices[Tag Name],0)),"")</f>
        <v/>
      </c>
    </row>
    <row r="339" spans="1:6" x14ac:dyDescent="0.25">
      <c r="A339" t="str">
        <f t="array" aca="1" ref="A3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+ 1),ROW($A337))),"")</f>
        <v/>
      </c>
      <c r="B339" t="str">
        <f ca="1">IF($A339&lt;&gt;"",INDEX(Devices[Area],MATCH($A339,Devices[Tag Name],0)),"")</f>
        <v/>
      </c>
      <c r="C339" t="str">
        <f t="shared" ca="1" si="2"/>
        <v/>
      </c>
      <c r="F339" t="str">
        <f ca="1">IF($A339&lt;&gt;"",INDEX(Devices[Device Description],MATCH($A339,Devices[Tag Name],0)),"")</f>
        <v/>
      </c>
    </row>
    <row r="340" spans="1:6" x14ac:dyDescent="0.25">
      <c r="A340" t="str">
        <f t="array" aca="1" ref="A3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+ 1),ROW($A338))),"")</f>
        <v/>
      </c>
      <c r="B340" t="str">
        <f ca="1">IF($A340&lt;&gt;"",INDEX(Devices[Area],MATCH($A340,Devices[Tag Name],0)),"")</f>
        <v/>
      </c>
      <c r="C340" t="str">
        <f t="shared" ca="1" si="2"/>
        <v/>
      </c>
      <c r="F340" t="str">
        <f ca="1">IF($A340&lt;&gt;"",INDEX(Devices[Device Description],MATCH($A340,Devices[Tag Name],0)),"")</f>
        <v/>
      </c>
    </row>
    <row r="341" spans="1:6" x14ac:dyDescent="0.25">
      <c r="A341" t="str">
        <f t="array" aca="1" ref="A3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+ 1),ROW($A339))),"")</f>
        <v/>
      </c>
      <c r="B341" t="str">
        <f ca="1">IF($A341&lt;&gt;"",INDEX(Devices[Area],MATCH($A341,Devices[Tag Name],0)),"")</f>
        <v/>
      </c>
      <c r="C341" t="str">
        <f t="shared" ca="1" si="2"/>
        <v/>
      </c>
      <c r="F341" t="str">
        <f ca="1">IF($A341&lt;&gt;"",INDEX(Devices[Device Description],MATCH($A341,Devices[Tag Name],0)),"")</f>
        <v/>
      </c>
    </row>
    <row r="342" spans="1:6" x14ac:dyDescent="0.25">
      <c r="A342" t="str">
        <f t="array" aca="1" ref="A3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+ 1),ROW($A340))),"")</f>
        <v/>
      </c>
      <c r="B342" t="str">
        <f ca="1">IF($A342&lt;&gt;"",INDEX(Devices[Area],MATCH($A342,Devices[Tag Name],0)),"")</f>
        <v/>
      </c>
      <c r="C342" t="str">
        <f t="shared" ca="1" si="2"/>
        <v/>
      </c>
      <c r="F342" t="str">
        <f ca="1">IF($A342&lt;&gt;"",INDEX(Devices[Device Description],MATCH($A342,Devices[Tag Name],0)),"")</f>
        <v/>
      </c>
    </row>
    <row r="343" spans="1:6" x14ac:dyDescent="0.25">
      <c r="A343" t="str">
        <f t="array" aca="1" ref="A3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+ 1),ROW($A341))),"")</f>
        <v/>
      </c>
      <c r="B343" t="str">
        <f ca="1">IF($A343&lt;&gt;"",INDEX(Devices[Area],MATCH($A343,Devices[Tag Name],0)),"")</f>
        <v/>
      </c>
      <c r="C343" t="str">
        <f t="shared" ca="1" si="2"/>
        <v/>
      </c>
      <c r="F343" t="str">
        <f ca="1">IF($A343&lt;&gt;"",INDEX(Devices[Device Description],MATCH($A343,Devices[Tag Name],0)),"")</f>
        <v/>
      </c>
    </row>
    <row r="344" spans="1:6" x14ac:dyDescent="0.25">
      <c r="A344" t="str">
        <f t="array" aca="1" ref="A3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+ 1),ROW($A342))),"")</f>
        <v/>
      </c>
      <c r="B344" t="str">
        <f ca="1">IF($A344&lt;&gt;"",INDEX(Devices[Area],MATCH($A344,Devices[Tag Name],0)),"")</f>
        <v/>
      </c>
      <c r="C344" t="str">
        <f t="shared" ca="1" si="2"/>
        <v/>
      </c>
      <c r="F344" t="str">
        <f ca="1">IF($A344&lt;&gt;"",INDEX(Devices[Device Description],MATCH($A344,Devices[Tag Name],0)),"")</f>
        <v/>
      </c>
    </row>
    <row r="345" spans="1:6" x14ac:dyDescent="0.25">
      <c r="A345" t="str">
        <f t="array" aca="1" ref="A3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+ 1),ROW($A343))),"")</f>
        <v/>
      </c>
      <c r="B345" t="str">
        <f ca="1">IF($A345&lt;&gt;"",INDEX(Devices[Area],MATCH($A345,Devices[Tag Name],0)),"")</f>
        <v/>
      </c>
      <c r="C345" t="str">
        <f t="shared" ca="1" si="2"/>
        <v/>
      </c>
      <c r="F345" t="str">
        <f ca="1">IF($A345&lt;&gt;"",INDEX(Devices[Device Description],MATCH($A345,Devices[Tag Name],0)),"")</f>
        <v/>
      </c>
    </row>
    <row r="346" spans="1:6" x14ac:dyDescent="0.25">
      <c r="A346" t="str">
        <f t="array" aca="1" ref="A3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+ 1),ROW($A344))),"")</f>
        <v/>
      </c>
      <c r="B346" t="str">
        <f ca="1">IF($A346&lt;&gt;"",INDEX(Devices[Area],MATCH($A346,Devices[Tag Name],0)),"")</f>
        <v/>
      </c>
      <c r="C346" t="str">
        <f t="shared" ca="1" si="2"/>
        <v/>
      </c>
      <c r="F346" t="str">
        <f ca="1">IF($A346&lt;&gt;"",INDEX(Devices[Device Description],MATCH($A346,Devices[Tag Name],0)),"")</f>
        <v/>
      </c>
    </row>
    <row r="347" spans="1:6" x14ac:dyDescent="0.25">
      <c r="A347" t="str">
        <f t="array" aca="1" ref="A3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+ 1),ROW($A345))),"")</f>
        <v/>
      </c>
      <c r="B347" t="str">
        <f ca="1">IF($A347&lt;&gt;"",INDEX(Devices[Area],MATCH($A347,Devices[Tag Name],0)),"")</f>
        <v/>
      </c>
      <c r="C347" t="str">
        <f t="shared" ca="1" si="2"/>
        <v/>
      </c>
      <c r="F347" t="str">
        <f ca="1">IF($A347&lt;&gt;"",INDEX(Devices[Device Description],MATCH($A347,Devices[Tag Name],0)),"")</f>
        <v/>
      </c>
    </row>
    <row r="348" spans="1:6" x14ac:dyDescent="0.25">
      <c r="A348" t="str">
        <f t="array" aca="1" ref="A3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+ 1),ROW($A346))),"")</f>
        <v/>
      </c>
      <c r="B348" t="str">
        <f ca="1">IF($A348&lt;&gt;"",INDEX(Devices[Area],MATCH($A348,Devices[Tag Name],0)),"")</f>
        <v/>
      </c>
      <c r="C348" t="str">
        <f t="shared" ca="1" si="2"/>
        <v/>
      </c>
      <c r="F348" t="str">
        <f ca="1">IF($A348&lt;&gt;"",INDEX(Devices[Device Description],MATCH($A348,Devices[Tag Name],0)),"")</f>
        <v/>
      </c>
    </row>
    <row r="349" spans="1:6" x14ac:dyDescent="0.25">
      <c r="A349" t="str">
        <f t="array" aca="1" ref="A3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+ 1),ROW($A347))),"")</f>
        <v/>
      </c>
      <c r="B349" t="str">
        <f ca="1">IF($A349&lt;&gt;"",INDEX(Devices[Area],MATCH($A349,Devices[Tag Name],0)),"")</f>
        <v/>
      </c>
      <c r="C349" t="str">
        <f t="shared" ca="1" si="2"/>
        <v/>
      </c>
      <c r="F349" t="str">
        <f ca="1">IF($A349&lt;&gt;"",INDEX(Devices[Device Description],MATCH($A349,Devices[Tag Name],0)),"")</f>
        <v/>
      </c>
    </row>
    <row r="350" spans="1:6" x14ac:dyDescent="0.25">
      <c r="A350" t="str">
        <f t="array" aca="1" ref="A3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+ 1),ROW($A348))),"")</f>
        <v/>
      </c>
      <c r="B350" t="str">
        <f ca="1">IF($A350&lt;&gt;"",INDEX(Devices[Area],MATCH($A350,Devices[Tag Name],0)),"")</f>
        <v/>
      </c>
      <c r="C350" t="str">
        <f t="shared" ca="1" si="2"/>
        <v/>
      </c>
      <c r="F350" t="str">
        <f ca="1">IF($A350&lt;&gt;"",INDEX(Devices[Device Description],MATCH($A350,Devices[Tag Name],0)),"")</f>
        <v/>
      </c>
    </row>
    <row r="351" spans="1:6" x14ac:dyDescent="0.25">
      <c r="A351" t="str">
        <f t="array" aca="1" ref="A3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+ 1),ROW($A349))),"")</f>
        <v/>
      </c>
      <c r="B351" t="str">
        <f ca="1">IF($A351&lt;&gt;"",INDEX(Devices[Area],MATCH($A351,Devices[Tag Name],0)),"")</f>
        <v/>
      </c>
      <c r="C351" t="str">
        <f t="shared" ca="1" si="2"/>
        <v/>
      </c>
      <c r="F351" t="str">
        <f ca="1">IF($A351&lt;&gt;"",INDEX(Devices[Device Description],MATCH($A351,Devices[Tag Name],0)),"")</f>
        <v/>
      </c>
    </row>
    <row r="352" spans="1:6" x14ac:dyDescent="0.25">
      <c r="A352" t="str">
        <f t="array" aca="1" ref="A3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+ 1),ROW($A350))),"")</f>
        <v/>
      </c>
      <c r="B352" t="str">
        <f ca="1">IF($A352&lt;&gt;"",INDEX(Devices[Area],MATCH($A352,Devices[Tag Name],0)),"")</f>
        <v/>
      </c>
      <c r="C352" t="str">
        <f t="shared" ca="1" si="2"/>
        <v/>
      </c>
      <c r="F352" t="str">
        <f ca="1">IF($A352&lt;&gt;"",INDEX(Devices[Device Description],MATCH($A352,Devices[Tag Name],0)),"")</f>
        <v/>
      </c>
    </row>
    <row r="353" spans="1:6" x14ac:dyDescent="0.25">
      <c r="A353" t="str">
        <f t="array" aca="1" ref="A3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+ 1),ROW($A351))),"")</f>
        <v/>
      </c>
      <c r="B353" t="str">
        <f ca="1">IF($A353&lt;&gt;"",INDEX(Devices[Area],MATCH($A353,Devices[Tag Name],0)),"")</f>
        <v/>
      </c>
      <c r="C353" t="str">
        <f t="shared" ca="1" si="2"/>
        <v/>
      </c>
      <c r="F353" t="str">
        <f ca="1">IF($A353&lt;&gt;"",INDEX(Devices[Device Description],MATCH($A353,Devices[Tag Name],0)),"")</f>
        <v/>
      </c>
    </row>
    <row r="354" spans="1:6" x14ac:dyDescent="0.25">
      <c r="A354" t="str">
        <f t="array" aca="1" ref="A3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+ 1),ROW($A352))),"")</f>
        <v/>
      </c>
      <c r="B354" t="str">
        <f ca="1">IF($A354&lt;&gt;"",INDEX(Devices[Area],MATCH($A354,Devices[Tag Name],0)),"")</f>
        <v/>
      </c>
      <c r="C354" t="str">
        <f t="shared" ca="1" si="2"/>
        <v/>
      </c>
      <c r="F354" t="str">
        <f ca="1">IF($A354&lt;&gt;"",INDEX(Devices[Device Description],MATCH($A354,Devices[Tag Name],0)),"")</f>
        <v/>
      </c>
    </row>
    <row r="355" spans="1:6" x14ac:dyDescent="0.25">
      <c r="A355" t="str">
        <f t="array" aca="1" ref="A3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+ 1),ROW($A353))),"")</f>
        <v/>
      </c>
      <c r="B355" t="str">
        <f ca="1">IF($A355&lt;&gt;"",INDEX(Devices[Area],MATCH($A355,Devices[Tag Name],0)),"")</f>
        <v/>
      </c>
      <c r="C355" t="str">
        <f t="shared" ca="1" si="2"/>
        <v/>
      </c>
      <c r="F355" t="str">
        <f ca="1">IF($A355&lt;&gt;"",INDEX(Devices[Device Description],MATCH($A355,Devices[Tag Name],0)),"")</f>
        <v/>
      </c>
    </row>
    <row r="356" spans="1:6" x14ac:dyDescent="0.25">
      <c r="A356" t="str">
        <f t="array" aca="1" ref="A3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+ 1),ROW($A354))),"")</f>
        <v/>
      </c>
      <c r="B356" t="str">
        <f ca="1">IF($A356&lt;&gt;"",INDEX(Devices[Area],MATCH($A356,Devices[Tag Name],0)),"")</f>
        <v/>
      </c>
      <c r="C356" t="str">
        <f t="shared" ca="1" si="2"/>
        <v/>
      </c>
      <c r="F356" t="str">
        <f ca="1">IF($A356&lt;&gt;"",INDEX(Devices[Device Description],MATCH($A356,Devices[Tag Name],0)),"")</f>
        <v/>
      </c>
    </row>
    <row r="357" spans="1:6" x14ac:dyDescent="0.25">
      <c r="A357" t="str">
        <f t="array" aca="1" ref="A3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+ 1),ROW($A355))),"")</f>
        <v/>
      </c>
      <c r="B357" t="str">
        <f ca="1">IF($A357&lt;&gt;"",INDEX(Devices[Area],MATCH($A357,Devices[Tag Name],0)),"")</f>
        <v/>
      </c>
      <c r="C357" t="str">
        <f t="shared" ca="1" si="2"/>
        <v/>
      </c>
      <c r="F357" t="str">
        <f ca="1">IF($A357&lt;&gt;"",INDEX(Devices[Device Description],MATCH($A357,Devices[Tag Name],0)),"")</f>
        <v/>
      </c>
    </row>
    <row r="358" spans="1:6" x14ac:dyDescent="0.25">
      <c r="A358" t="str">
        <f t="array" aca="1" ref="A3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+ 1),ROW($A356))),"")</f>
        <v/>
      </c>
      <c r="B358" t="str">
        <f ca="1">IF($A358&lt;&gt;"",INDEX(Devices[Area],MATCH($A358,Devices[Tag Name],0)),"")</f>
        <v/>
      </c>
      <c r="C358" t="str">
        <f t="shared" ca="1" si="2"/>
        <v/>
      </c>
      <c r="F358" t="str">
        <f ca="1">IF($A358&lt;&gt;"",INDEX(Devices[Device Description],MATCH($A358,Devices[Tag Name],0)),"")</f>
        <v/>
      </c>
    </row>
    <row r="359" spans="1:6" x14ac:dyDescent="0.25">
      <c r="A359" t="str">
        <f t="array" aca="1" ref="A3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+ 1),ROW($A357))),"")</f>
        <v/>
      </c>
      <c r="B359" t="str">
        <f ca="1">IF($A359&lt;&gt;"",INDEX(Devices[Area],MATCH($A359,Devices[Tag Name],0)),"")</f>
        <v/>
      </c>
      <c r="C359" t="str">
        <f t="shared" ca="1" si="2"/>
        <v/>
      </c>
      <c r="F359" t="str">
        <f ca="1">IF($A359&lt;&gt;"",INDEX(Devices[Device Description],MATCH($A359,Devices[Tag Name],0)),"")</f>
        <v/>
      </c>
    </row>
    <row r="360" spans="1:6" x14ac:dyDescent="0.25">
      <c r="A360" t="str">
        <f t="array" aca="1" ref="A3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+ 1),ROW($A358))),"")</f>
        <v/>
      </c>
      <c r="B360" t="str">
        <f ca="1">IF($A360&lt;&gt;"",INDEX(Devices[Area],MATCH($A360,Devices[Tag Name],0)),"")</f>
        <v/>
      </c>
      <c r="C360" t="str">
        <f t="shared" ca="1" si="2"/>
        <v/>
      </c>
      <c r="F360" t="str">
        <f ca="1">IF($A360&lt;&gt;"",INDEX(Devices[Device Description],MATCH($A360,Devices[Tag Name],0)),"")</f>
        <v/>
      </c>
    </row>
    <row r="361" spans="1:6" x14ac:dyDescent="0.25">
      <c r="A361" t="str">
        <f t="array" aca="1" ref="A3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+ 1),ROW($A359))),"")</f>
        <v/>
      </c>
      <c r="B361" t="str">
        <f ca="1">IF($A361&lt;&gt;"",INDEX(Devices[Area],MATCH($A361,Devices[Tag Name],0)),"")</f>
        <v/>
      </c>
      <c r="C361" t="str">
        <f t="shared" ca="1" si="2"/>
        <v/>
      </c>
      <c r="F361" t="str">
        <f ca="1">IF($A361&lt;&gt;"",INDEX(Devices[Device Description],MATCH($A361,Devices[Tag Name],0)),"")</f>
        <v/>
      </c>
    </row>
    <row r="362" spans="1:6" x14ac:dyDescent="0.25">
      <c r="A362" t="str">
        <f t="array" aca="1" ref="A3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+ 1),ROW($A360))),"")</f>
        <v/>
      </c>
      <c r="B362" t="str">
        <f ca="1">IF($A362&lt;&gt;"",INDEX(Devices[Area],MATCH($A362,Devices[Tag Name],0)),"")</f>
        <v/>
      </c>
      <c r="C362" t="str">
        <f t="shared" ca="1" si="2"/>
        <v/>
      </c>
      <c r="F362" t="str">
        <f ca="1">IF($A362&lt;&gt;"",INDEX(Devices[Device Description],MATCH($A362,Devices[Tag Name],0)),"")</f>
        <v/>
      </c>
    </row>
    <row r="363" spans="1:6" x14ac:dyDescent="0.25">
      <c r="A363" t="str">
        <f t="array" aca="1" ref="A3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+ 1),ROW($A361))),"")</f>
        <v/>
      </c>
      <c r="B363" t="str">
        <f ca="1">IF($A363&lt;&gt;"",INDEX(Devices[Area],MATCH($A363,Devices[Tag Name],0)),"")</f>
        <v/>
      </c>
      <c r="C363" t="str">
        <f t="shared" ca="1" si="2"/>
        <v/>
      </c>
      <c r="F363" t="str">
        <f ca="1">IF($A363&lt;&gt;"",INDEX(Devices[Device Description],MATCH($A363,Devices[Tag Name],0)),"")</f>
        <v/>
      </c>
    </row>
    <row r="364" spans="1:6" x14ac:dyDescent="0.25">
      <c r="A364" t="str">
        <f t="array" aca="1" ref="A3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+ 1),ROW($A362))),"")</f>
        <v/>
      </c>
      <c r="B364" t="str">
        <f ca="1">IF($A364&lt;&gt;"",INDEX(Devices[Area],MATCH($A364,Devices[Tag Name],0)),"")</f>
        <v/>
      </c>
      <c r="C364" t="str">
        <f t="shared" ca="1" si="2"/>
        <v/>
      </c>
      <c r="F364" t="str">
        <f ca="1">IF($A364&lt;&gt;"",INDEX(Devices[Device Description],MATCH($A364,Devices[Tag Name],0)),"")</f>
        <v/>
      </c>
    </row>
    <row r="365" spans="1:6" x14ac:dyDescent="0.25">
      <c r="A365" t="str">
        <f t="array" aca="1" ref="A3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+ 1),ROW($A363))),"")</f>
        <v/>
      </c>
      <c r="B365" t="str">
        <f ca="1">IF($A365&lt;&gt;"",INDEX(Devices[Area],MATCH($A365,Devices[Tag Name],0)),"")</f>
        <v/>
      </c>
      <c r="C365" t="str">
        <f t="shared" ref="C365:C428" ca="1" si="3">IF($A365&lt;&gt;"","Default","")</f>
        <v/>
      </c>
      <c r="F365" t="str">
        <f ca="1">IF($A365&lt;&gt;"",INDEX(Devices[Device Description],MATCH($A365,Devices[Tag Name],0)),"")</f>
        <v/>
      </c>
    </row>
    <row r="366" spans="1:6" x14ac:dyDescent="0.25">
      <c r="A366" t="str">
        <f t="array" aca="1" ref="A3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+ 1),ROW($A364))),"")</f>
        <v/>
      </c>
      <c r="B366" t="str">
        <f ca="1">IF($A366&lt;&gt;"",INDEX(Devices[Area],MATCH($A366,Devices[Tag Name],0)),"")</f>
        <v/>
      </c>
      <c r="C366" t="str">
        <f t="shared" ca="1" si="3"/>
        <v/>
      </c>
      <c r="F366" t="str">
        <f ca="1">IF($A366&lt;&gt;"",INDEX(Devices[Device Description],MATCH($A366,Devices[Tag Name],0)),"")</f>
        <v/>
      </c>
    </row>
    <row r="367" spans="1:6" x14ac:dyDescent="0.25">
      <c r="A367" t="str">
        <f t="array" aca="1" ref="A3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+ 1),ROW($A365))),"")</f>
        <v/>
      </c>
      <c r="B367" t="str">
        <f ca="1">IF($A367&lt;&gt;"",INDEX(Devices[Area],MATCH($A367,Devices[Tag Name],0)),"")</f>
        <v/>
      </c>
      <c r="C367" t="str">
        <f t="shared" ca="1" si="3"/>
        <v/>
      </c>
      <c r="F367" t="str">
        <f ca="1">IF($A367&lt;&gt;"",INDEX(Devices[Device Description],MATCH($A367,Devices[Tag Name],0)),"")</f>
        <v/>
      </c>
    </row>
    <row r="368" spans="1:6" x14ac:dyDescent="0.25">
      <c r="A368" t="str">
        <f t="array" aca="1" ref="A3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+ 1),ROW($A366))),"")</f>
        <v/>
      </c>
      <c r="B368" t="str">
        <f ca="1">IF($A368&lt;&gt;"",INDEX(Devices[Area],MATCH($A368,Devices[Tag Name],0)),"")</f>
        <v/>
      </c>
      <c r="C368" t="str">
        <f t="shared" ca="1" si="3"/>
        <v/>
      </c>
      <c r="F368" t="str">
        <f ca="1">IF($A368&lt;&gt;"",INDEX(Devices[Device Description],MATCH($A368,Devices[Tag Name],0)),"")</f>
        <v/>
      </c>
    </row>
    <row r="369" spans="1:6" x14ac:dyDescent="0.25">
      <c r="A369" t="str">
        <f t="array" aca="1" ref="A3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+ 1),ROW($A367))),"")</f>
        <v/>
      </c>
      <c r="B369" t="str">
        <f ca="1">IF($A369&lt;&gt;"",INDEX(Devices[Area],MATCH($A369,Devices[Tag Name],0)),"")</f>
        <v/>
      </c>
      <c r="C369" t="str">
        <f t="shared" ca="1" si="3"/>
        <v/>
      </c>
      <c r="F369" t="str">
        <f ca="1">IF($A369&lt;&gt;"",INDEX(Devices[Device Description],MATCH($A369,Devices[Tag Name],0)),"")</f>
        <v/>
      </c>
    </row>
    <row r="370" spans="1:6" x14ac:dyDescent="0.25">
      <c r="A370" t="str">
        <f t="array" aca="1" ref="A3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+ 1),ROW($A368))),"")</f>
        <v/>
      </c>
      <c r="B370" t="str">
        <f ca="1">IF($A370&lt;&gt;"",INDEX(Devices[Area],MATCH($A370,Devices[Tag Name],0)),"")</f>
        <v/>
      </c>
      <c r="C370" t="str">
        <f t="shared" ca="1" si="3"/>
        <v/>
      </c>
      <c r="F370" t="str">
        <f ca="1">IF($A370&lt;&gt;"",INDEX(Devices[Device Description],MATCH($A370,Devices[Tag Name],0)),"")</f>
        <v/>
      </c>
    </row>
    <row r="371" spans="1:6" x14ac:dyDescent="0.25">
      <c r="A371" t="str">
        <f t="array" aca="1" ref="A3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+ 1),ROW($A369))),"")</f>
        <v/>
      </c>
      <c r="B371" t="str">
        <f ca="1">IF($A371&lt;&gt;"",INDEX(Devices[Area],MATCH($A371,Devices[Tag Name],0)),"")</f>
        <v/>
      </c>
      <c r="C371" t="str">
        <f t="shared" ca="1" si="3"/>
        <v/>
      </c>
      <c r="F371" t="str">
        <f ca="1">IF($A371&lt;&gt;"",INDEX(Devices[Device Description],MATCH($A371,Devices[Tag Name],0)),"")</f>
        <v/>
      </c>
    </row>
    <row r="372" spans="1:6" x14ac:dyDescent="0.25">
      <c r="A372" t="str">
        <f t="array" aca="1" ref="A3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+ 1),ROW($A370))),"")</f>
        <v/>
      </c>
      <c r="B372" t="str">
        <f ca="1">IF($A372&lt;&gt;"",INDEX(Devices[Area],MATCH($A372,Devices[Tag Name],0)),"")</f>
        <v/>
      </c>
      <c r="C372" t="str">
        <f t="shared" ca="1" si="3"/>
        <v/>
      </c>
      <c r="F372" t="str">
        <f ca="1">IF($A372&lt;&gt;"",INDEX(Devices[Device Description],MATCH($A372,Devices[Tag Name],0)),"")</f>
        <v/>
      </c>
    </row>
    <row r="373" spans="1:6" x14ac:dyDescent="0.25">
      <c r="A373" t="str">
        <f t="array" aca="1" ref="A3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+ 1),ROW($A371))),"")</f>
        <v/>
      </c>
      <c r="B373" t="str">
        <f ca="1">IF($A373&lt;&gt;"",INDEX(Devices[Area],MATCH($A373,Devices[Tag Name],0)),"")</f>
        <v/>
      </c>
      <c r="C373" t="str">
        <f t="shared" ca="1" si="3"/>
        <v/>
      </c>
      <c r="F373" t="str">
        <f ca="1">IF($A373&lt;&gt;"",INDEX(Devices[Device Description],MATCH($A373,Devices[Tag Name],0)),"")</f>
        <v/>
      </c>
    </row>
    <row r="374" spans="1:6" x14ac:dyDescent="0.25">
      <c r="A374" t="str">
        <f t="array" aca="1" ref="A3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+ 1),ROW($A372))),"")</f>
        <v/>
      </c>
      <c r="B374" t="str">
        <f ca="1">IF($A374&lt;&gt;"",INDEX(Devices[Area],MATCH($A374,Devices[Tag Name],0)),"")</f>
        <v/>
      </c>
      <c r="C374" t="str">
        <f t="shared" ca="1" si="3"/>
        <v/>
      </c>
      <c r="F374" t="str">
        <f ca="1">IF($A374&lt;&gt;"",INDEX(Devices[Device Description],MATCH($A374,Devices[Tag Name],0)),"")</f>
        <v/>
      </c>
    </row>
    <row r="375" spans="1:6" x14ac:dyDescent="0.25">
      <c r="A375" t="str">
        <f t="array" aca="1" ref="A3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+ 1),ROW($A373))),"")</f>
        <v/>
      </c>
      <c r="B375" t="str">
        <f ca="1">IF($A375&lt;&gt;"",INDEX(Devices[Area],MATCH($A375,Devices[Tag Name],0)),"")</f>
        <v/>
      </c>
      <c r="C375" t="str">
        <f t="shared" ca="1" si="3"/>
        <v/>
      </c>
      <c r="F375" t="str">
        <f ca="1">IF($A375&lt;&gt;"",INDEX(Devices[Device Description],MATCH($A375,Devices[Tag Name],0)),"")</f>
        <v/>
      </c>
    </row>
    <row r="376" spans="1:6" x14ac:dyDescent="0.25">
      <c r="A376" t="str">
        <f t="array" aca="1" ref="A3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+ 1),ROW($A374))),"")</f>
        <v/>
      </c>
      <c r="B376" t="str">
        <f ca="1">IF($A376&lt;&gt;"",INDEX(Devices[Area],MATCH($A376,Devices[Tag Name],0)),"")</f>
        <v/>
      </c>
      <c r="C376" t="str">
        <f t="shared" ca="1" si="3"/>
        <v/>
      </c>
      <c r="F376" t="str">
        <f ca="1">IF($A376&lt;&gt;"",INDEX(Devices[Device Description],MATCH($A376,Devices[Tag Name],0)),"")</f>
        <v/>
      </c>
    </row>
    <row r="377" spans="1:6" x14ac:dyDescent="0.25">
      <c r="A377" t="str">
        <f t="array" aca="1" ref="A3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+ 1),ROW($A375))),"")</f>
        <v/>
      </c>
      <c r="B377" t="str">
        <f ca="1">IF($A377&lt;&gt;"",INDEX(Devices[Area],MATCH($A377,Devices[Tag Name],0)),"")</f>
        <v/>
      </c>
      <c r="C377" t="str">
        <f t="shared" ca="1" si="3"/>
        <v/>
      </c>
      <c r="F377" t="str">
        <f ca="1">IF($A377&lt;&gt;"",INDEX(Devices[Device Description],MATCH($A377,Devices[Tag Name],0)),"")</f>
        <v/>
      </c>
    </row>
    <row r="378" spans="1:6" x14ac:dyDescent="0.25">
      <c r="A378" t="str">
        <f t="array" aca="1" ref="A3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+ 1),ROW($A376))),"")</f>
        <v/>
      </c>
      <c r="B378" t="str">
        <f ca="1">IF($A378&lt;&gt;"",INDEX(Devices[Area],MATCH($A378,Devices[Tag Name],0)),"")</f>
        <v/>
      </c>
      <c r="C378" t="str">
        <f t="shared" ca="1" si="3"/>
        <v/>
      </c>
      <c r="F378" t="str">
        <f ca="1">IF($A378&lt;&gt;"",INDEX(Devices[Device Description],MATCH($A378,Devices[Tag Name],0)),"")</f>
        <v/>
      </c>
    </row>
    <row r="379" spans="1:6" x14ac:dyDescent="0.25">
      <c r="A379" t="str">
        <f t="array" aca="1" ref="A3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+ 1),ROW($A377))),"")</f>
        <v/>
      </c>
      <c r="B379" t="str">
        <f ca="1">IF($A379&lt;&gt;"",INDEX(Devices[Area],MATCH($A379,Devices[Tag Name],0)),"")</f>
        <v/>
      </c>
      <c r="C379" t="str">
        <f t="shared" ca="1" si="3"/>
        <v/>
      </c>
      <c r="F379" t="str">
        <f ca="1">IF($A379&lt;&gt;"",INDEX(Devices[Device Description],MATCH($A379,Devices[Tag Name],0)),"")</f>
        <v/>
      </c>
    </row>
    <row r="380" spans="1:6" x14ac:dyDescent="0.25">
      <c r="A380" t="str">
        <f t="array" aca="1" ref="A3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+ 1),ROW($A378))),"")</f>
        <v/>
      </c>
      <c r="B380" t="str">
        <f ca="1">IF($A380&lt;&gt;"",INDEX(Devices[Area],MATCH($A380,Devices[Tag Name],0)),"")</f>
        <v/>
      </c>
      <c r="C380" t="str">
        <f t="shared" ca="1" si="3"/>
        <v/>
      </c>
      <c r="F380" t="str">
        <f ca="1">IF($A380&lt;&gt;"",INDEX(Devices[Device Description],MATCH($A380,Devices[Tag Name],0)),"")</f>
        <v/>
      </c>
    </row>
    <row r="381" spans="1:6" x14ac:dyDescent="0.25">
      <c r="A381" t="str">
        <f t="array" aca="1" ref="A3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+ 1),ROW($A379))),"")</f>
        <v/>
      </c>
      <c r="B381" t="str">
        <f ca="1">IF($A381&lt;&gt;"",INDEX(Devices[Area],MATCH($A381,Devices[Tag Name],0)),"")</f>
        <v/>
      </c>
      <c r="C381" t="str">
        <f t="shared" ca="1" si="3"/>
        <v/>
      </c>
      <c r="F381" t="str">
        <f ca="1">IF($A381&lt;&gt;"",INDEX(Devices[Device Description],MATCH($A381,Devices[Tag Name],0)),"")</f>
        <v/>
      </c>
    </row>
    <row r="382" spans="1:6" x14ac:dyDescent="0.25">
      <c r="A382" t="str">
        <f t="array" aca="1" ref="A3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+ 1),ROW($A380))),"")</f>
        <v/>
      </c>
      <c r="B382" t="str">
        <f ca="1">IF($A382&lt;&gt;"",INDEX(Devices[Area],MATCH($A382,Devices[Tag Name],0)),"")</f>
        <v/>
      </c>
      <c r="C382" t="str">
        <f t="shared" ca="1" si="3"/>
        <v/>
      </c>
      <c r="F382" t="str">
        <f ca="1">IF($A382&lt;&gt;"",INDEX(Devices[Device Description],MATCH($A382,Devices[Tag Name],0)),"")</f>
        <v/>
      </c>
    </row>
    <row r="383" spans="1:6" x14ac:dyDescent="0.25">
      <c r="A383" t="str">
        <f t="array" aca="1" ref="A3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+ 1),ROW($A381))),"")</f>
        <v/>
      </c>
      <c r="B383" t="str">
        <f ca="1">IF($A383&lt;&gt;"",INDEX(Devices[Area],MATCH($A383,Devices[Tag Name],0)),"")</f>
        <v/>
      </c>
      <c r="C383" t="str">
        <f t="shared" ca="1" si="3"/>
        <v/>
      </c>
      <c r="F383" t="str">
        <f ca="1">IF($A383&lt;&gt;"",INDEX(Devices[Device Description],MATCH($A383,Devices[Tag Name],0)),"")</f>
        <v/>
      </c>
    </row>
    <row r="384" spans="1:6" x14ac:dyDescent="0.25">
      <c r="A384" t="str">
        <f t="array" aca="1" ref="A3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+ 1),ROW($A382))),"")</f>
        <v/>
      </c>
      <c r="B384" t="str">
        <f ca="1">IF($A384&lt;&gt;"",INDEX(Devices[Area],MATCH($A384,Devices[Tag Name],0)),"")</f>
        <v/>
      </c>
      <c r="C384" t="str">
        <f t="shared" ca="1" si="3"/>
        <v/>
      </c>
      <c r="F384" t="str">
        <f ca="1">IF($A384&lt;&gt;"",INDEX(Devices[Device Description],MATCH($A384,Devices[Tag Name],0)),"")</f>
        <v/>
      </c>
    </row>
    <row r="385" spans="1:6" x14ac:dyDescent="0.25">
      <c r="A385" t="str">
        <f t="array" aca="1" ref="A3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+ 1),ROW($A383))),"")</f>
        <v/>
      </c>
      <c r="B385" t="str">
        <f ca="1">IF($A385&lt;&gt;"",INDEX(Devices[Area],MATCH($A385,Devices[Tag Name],0)),"")</f>
        <v/>
      </c>
      <c r="C385" t="str">
        <f t="shared" ca="1" si="3"/>
        <v/>
      </c>
      <c r="F385" t="str">
        <f ca="1">IF($A385&lt;&gt;"",INDEX(Devices[Device Description],MATCH($A385,Devices[Tag Name],0)),"")</f>
        <v/>
      </c>
    </row>
    <row r="386" spans="1:6" x14ac:dyDescent="0.25">
      <c r="A386" t="str">
        <f t="array" aca="1" ref="A3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+ 1),ROW($A384))),"")</f>
        <v/>
      </c>
      <c r="B386" t="str">
        <f ca="1">IF($A386&lt;&gt;"",INDEX(Devices[Area],MATCH($A386,Devices[Tag Name],0)),"")</f>
        <v/>
      </c>
      <c r="C386" t="str">
        <f t="shared" ca="1" si="3"/>
        <v/>
      </c>
      <c r="F386" t="str">
        <f ca="1">IF($A386&lt;&gt;"",INDEX(Devices[Device Description],MATCH($A386,Devices[Tag Name],0)),"")</f>
        <v/>
      </c>
    </row>
    <row r="387" spans="1:6" x14ac:dyDescent="0.25">
      <c r="A387" t="str">
        <f t="array" aca="1" ref="A3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+ 1),ROW($A385))),"")</f>
        <v/>
      </c>
      <c r="B387" t="str">
        <f ca="1">IF($A387&lt;&gt;"",INDEX(Devices[Area],MATCH($A387,Devices[Tag Name],0)),"")</f>
        <v/>
      </c>
      <c r="C387" t="str">
        <f t="shared" ca="1" si="3"/>
        <v/>
      </c>
      <c r="F387" t="str">
        <f ca="1">IF($A387&lt;&gt;"",INDEX(Devices[Device Description],MATCH($A387,Devices[Tag Name],0)),"")</f>
        <v/>
      </c>
    </row>
    <row r="388" spans="1:6" x14ac:dyDescent="0.25">
      <c r="A388" t="str">
        <f t="array" aca="1" ref="A3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+ 1),ROW($A386))),"")</f>
        <v/>
      </c>
      <c r="B388" t="str">
        <f ca="1">IF($A388&lt;&gt;"",INDEX(Devices[Area],MATCH($A388,Devices[Tag Name],0)),"")</f>
        <v/>
      </c>
      <c r="C388" t="str">
        <f t="shared" ca="1" si="3"/>
        <v/>
      </c>
      <c r="F388" t="str">
        <f ca="1">IF($A388&lt;&gt;"",INDEX(Devices[Device Description],MATCH($A388,Devices[Tag Name],0)),"")</f>
        <v/>
      </c>
    </row>
    <row r="389" spans="1:6" x14ac:dyDescent="0.25">
      <c r="A389" t="str">
        <f t="array" aca="1" ref="A3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+ 1),ROW($A387))),"")</f>
        <v/>
      </c>
      <c r="B389" t="str">
        <f ca="1">IF($A389&lt;&gt;"",INDEX(Devices[Area],MATCH($A389,Devices[Tag Name],0)),"")</f>
        <v/>
      </c>
      <c r="C389" t="str">
        <f t="shared" ca="1" si="3"/>
        <v/>
      </c>
      <c r="F389" t="str">
        <f ca="1">IF($A389&lt;&gt;"",INDEX(Devices[Device Description],MATCH($A389,Devices[Tag Name],0)),"")</f>
        <v/>
      </c>
    </row>
    <row r="390" spans="1:6" x14ac:dyDescent="0.25">
      <c r="A390" t="str">
        <f t="array" aca="1" ref="A3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+ 1),ROW($A388))),"")</f>
        <v/>
      </c>
      <c r="B390" t="str">
        <f ca="1">IF($A390&lt;&gt;"",INDEX(Devices[Area],MATCH($A390,Devices[Tag Name],0)),"")</f>
        <v/>
      </c>
      <c r="C390" t="str">
        <f t="shared" ca="1" si="3"/>
        <v/>
      </c>
      <c r="F390" t="str">
        <f ca="1">IF($A390&lt;&gt;"",INDEX(Devices[Device Description],MATCH($A390,Devices[Tag Name],0)),"")</f>
        <v/>
      </c>
    </row>
    <row r="391" spans="1:6" x14ac:dyDescent="0.25">
      <c r="A391" t="str">
        <f t="array" aca="1" ref="A3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+ 1),ROW($A389))),"")</f>
        <v/>
      </c>
      <c r="B391" t="str">
        <f ca="1">IF($A391&lt;&gt;"",INDEX(Devices[Area],MATCH($A391,Devices[Tag Name],0)),"")</f>
        <v/>
      </c>
      <c r="C391" t="str">
        <f t="shared" ca="1" si="3"/>
        <v/>
      </c>
      <c r="F391" t="str">
        <f ca="1">IF($A391&lt;&gt;"",INDEX(Devices[Device Description],MATCH($A391,Devices[Tag Name],0)),"")</f>
        <v/>
      </c>
    </row>
    <row r="392" spans="1:6" x14ac:dyDescent="0.25">
      <c r="A392" t="str">
        <f t="array" aca="1" ref="A3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+ 1),ROW($A390))),"")</f>
        <v/>
      </c>
      <c r="B392" t="str">
        <f ca="1">IF($A392&lt;&gt;"",INDEX(Devices[Area],MATCH($A392,Devices[Tag Name],0)),"")</f>
        <v/>
      </c>
      <c r="C392" t="str">
        <f t="shared" ca="1" si="3"/>
        <v/>
      </c>
      <c r="F392" t="str">
        <f ca="1">IF($A392&lt;&gt;"",INDEX(Devices[Device Description],MATCH($A392,Devices[Tag Name],0)),"")</f>
        <v/>
      </c>
    </row>
    <row r="393" spans="1:6" x14ac:dyDescent="0.25">
      <c r="A393" t="str">
        <f t="array" aca="1" ref="A3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+ 1),ROW($A391))),"")</f>
        <v/>
      </c>
      <c r="B393" t="str">
        <f ca="1">IF($A393&lt;&gt;"",INDEX(Devices[Area],MATCH($A393,Devices[Tag Name],0)),"")</f>
        <v/>
      </c>
      <c r="C393" t="str">
        <f t="shared" ca="1" si="3"/>
        <v/>
      </c>
      <c r="F393" t="str">
        <f ca="1">IF($A393&lt;&gt;"",INDEX(Devices[Device Description],MATCH($A393,Devices[Tag Name],0)),"")</f>
        <v/>
      </c>
    </row>
    <row r="394" spans="1:6" x14ac:dyDescent="0.25">
      <c r="A394" t="str">
        <f t="array" aca="1" ref="A3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+ 1),ROW($A392))),"")</f>
        <v/>
      </c>
      <c r="B394" t="str">
        <f ca="1">IF($A394&lt;&gt;"",INDEX(Devices[Area],MATCH($A394,Devices[Tag Name],0)),"")</f>
        <v/>
      </c>
      <c r="C394" t="str">
        <f t="shared" ca="1" si="3"/>
        <v/>
      </c>
      <c r="F394" t="str">
        <f ca="1">IF($A394&lt;&gt;"",INDEX(Devices[Device Description],MATCH($A394,Devices[Tag Name],0)),"")</f>
        <v/>
      </c>
    </row>
    <row r="395" spans="1:6" x14ac:dyDescent="0.25">
      <c r="A395" t="str">
        <f t="array" aca="1" ref="A3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+ 1),ROW($A393))),"")</f>
        <v/>
      </c>
      <c r="B395" t="str">
        <f ca="1">IF($A395&lt;&gt;"",INDEX(Devices[Area],MATCH($A395,Devices[Tag Name],0)),"")</f>
        <v/>
      </c>
      <c r="C395" t="str">
        <f t="shared" ca="1" si="3"/>
        <v/>
      </c>
      <c r="F395" t="str">
        <f ca="1">IF($A395&lt;&gt;"",INDEX(Devices[Device Description],MATCH($A395,Devices[Tag Name],0)),"")</f>
        <v/>
      </c>
    </row>
    <row r="396" spans="1:6" x14ac:dyDescent="0.25">
      <c r="A396" t="str">
        <f t="array" aca="1" ref="A3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+ 1),ROW($A394))),"")</f>
        <v/>
      </c>
      <c r="B396" t="str">
        <f ca="1">IF($A396&lt;&gt;"",INDEX(Devices[Area],MATCH($A396,Devices[Tag Name],0)),"")</f>
        <v/>
      </c>
      <c r="C396" t="str">
        <f t="shared" ca="1" si="3"/>
        <v/>
      </c>
      <c r="F396" t="str">
        <f ca="1">IF($A396&lt;&gt;"",INDEX(Devices[Device Description],MATCH($A396,Devices[Tag Name],0)),"")</f>
        <v/>
      </c>
    </row>
    <row r="397" spans="1:6" x14ac:dyDescent="0.25">
      <c r="A397" t="str">
        <f t="array" aca="1" ref="A3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+ 1),ROW($A395))),"")</f>
        <v/>
      </c>
      <c r="B397" t="str">
        <f ca="1">IF($A397&lt;&gt;"",INDEX(Devices[Area],MATCH($A397,Devices[Tag Name],0)),"")</f>
        <v/>
      </c>
      <c r="C397" t="str">
        <f t="shared" ca="1" si="3"/>
        <v/>
      </c>
      <c r="F397" t="str">
        <f ca="1">IF($A397&lt;&gt;"",INDEX(Devices[Device Description],MATCH($A397,Devices[Tag Name],0)),"")</f>
        <v/>
      </c>
    </row>
    <row r="398" spans="1:6" x14ac:dyDescent="0.25">
      <c r="A398" t="str">
        <f t="array" aca="1" ref="A3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+ 1),ROW($A396))),"")</f>
        <v/>
      </c>
      <c r="B398" t="str">
        <f ca="1">IF($A398&lt;&gt;"",INDEX(Devices[Area],MATCH($A398,Devices[Tag Name],0)),"")</f>
        <v/>
      </c>
      <c r="C398" t="str">
        <f t="shared" ca="1" si="3"/>
        <v/>
      </c>
      <c r="F398" t="str">
        <f ca="1">IF($A398&lt;&gt;"",INDEX(Devices[Device Description],MATCH($A398,Devices[Tag Name],0)),"")</f>
        <v/>
      </c>
    </row>
    <row r="399" spans="1:6" x14ac:dyDescent="0.25">
      <c r="A399" t="str">
        <f t="array" aca="1" ref="A3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+ 1),ROW($A397))),"")</f>
        <v/>
      </c>
      <c r="B399" t="str">
        <f ca="1">IF($A399&lt;&gt;"",INDEX(Devices[Area],MATCH($A399,Devices[Tag Name],0)),"")</f>
        <v/>
      </c>
      <c r="C399" t="str">
        <f t="shared" ca="1" si="3"/>
        <v/>
      </c>
      <c r="F399" t="str">
        <f ca="1">IF($A399&lt;&gt;"",INDEX(Devices[Device Description],MATCH($A399,Devices[Tag Name],0)),"")</f>
        <v/>
      </c>
    </row>
    <row r="400" spans="1:6" x14ac:dyDescent="0.25">
      <c r="A400" t="str">
        <f t="array" aca="1" ref="A4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+ 1),ROW($A398))),"")</f>
        <v/>
      </c>
      <c r="B400" t="str">
        <f ca="1">IF($A400&lt;&gt;"",INDEX(Devices[Area],MATCH($A400,Devices[Tag Name],0)),"")</f>
        <v/>
      </c>
      <c r="C400" t="str">
        <f t="shared" ca="1" si="3"/>
        <v/>
      </c>
      <c r="F400" t="str">
        <f ca="1">IF($A400&lt;&gt;"",INDEX(Devices[Device Description],MATCH($A400,Devices[Tag Name],0)),"")</f>
        <v/>
      </c>
    </row>
    <row r="401" spans="1:6" x14ac:dyDescent="0.25">
      <c r="A401" t="str">
        <f t="array" aca="1" ref="A4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+ 1),ROW($A399))),"")</f>
        <v/>
      </c>
      <c r="B401" t="str">
        <f ca="1">IF($A401&lt;&gt;"",INDEX(Devices[Area],MATCH($A401,Devices[Tag Name],0)),"")</f>
        <v/>
      </c>
      <c r="C401" t="str">
        <f t="shared" ca="1" si="3"/>
        <v/>
      </c>
      <c r="F401" t="str">
        <f ca="1">IF($A401&lt;&gt;"",INDEX(Devices[Device Description],MATCH($A401,Devices[Tag Name],0)),"")</f>
        <v/>
      </c>
    </row>
    <row r="402" spans="1:6" x14ac:dyDescent="0.25">
      <c r="A402" t="str">
        <f t="array" aca="1" ref="A4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+ 1),ROW($A400))),"")</f>
        <v/>
      </c>
      <c r="B402" t="str">
        <f ca="1">IF($A402&lt;&gt;"",INDEX(Devices[Area],MATCH($A402,Devices[Tag Name],0)),"")</f>
        <v/>
      </c>
      <c r="C402" t="str">
        <f t="shared" ca="1" si="3"/>
        <v/>
      </c>
      <c r="F402" t="str">
        <f ca="1">IF($A402&lt;&gt;"",INDEX(Devices[Device Description],MATCH($A402,Devices[Tag Name],0)),"")</f>
        <v/>
      </c>
    </row>
    <row r="403" spans="1:6" x14ac:dyDescent="0.25">
      <c r="A403" t="str">
        <f t="array" aca="1" ref="A4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+ 1),ROW($A401))),"")</f>
        <v/>
      </c>
      <c r="B403" t="str">
        <f ca="1">IF($A403&lt;&gt;"",INDEX(Devices[Area],MATCH($A403,Devices[Tag Name],0)),"")</f>
        <v/>
      </c>
      <c r="C403" t="str">
        <f t="shared" ca="1" si="3"/>
        <v/>
      </c>
      <c r="F403" t="str">
        <f ca="1">IF($A403&lt;&gt;"",INDEX(Devices[Device Description],MATCH($A403,Devices[Tag Name],0)),"")</f>
        <v/>
      </c>
    </row>
    <row r="404" spans="1:6" x14ac:dyDescent="0.25">
      <c r="A404" t="str">
        <f t="array" aca="1" ref="A4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+ 1),ROW($A402))),"")</f>
        <v/>
      </c>
      <c r="B404" t="str">
        <f ca="1">IF($A404&lt;&gt;"",INDEX(Devices[Area],MATCH($A404,Devices[Tag Name],0)),"")</f>
        <v/>
      </c>
      <c r="C404" t="str">
        <f t="shared" ca="1" si="3"/>
        <v/>
      </c>
      <c r="F404" t="str">
        <f ca="1">IF($A404&lt;&gt;"",INDEX(Devices[Device Description],MATCH($A404,Devices[Tag Name],0)),"")</f>
        <v/>
      </c>
    </row>
    <row r="405" spans="1:6" x14ac:dyDescent="0.25">
      <c r="A405" t="str">
        <f t="array" aca="1" ref="A4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+ 1),ROW($A403))),"")</f>
        <v/>
      </c>
      <c r="B405" t="str">
        <f ca="1">IF($A405&lt;&gt;"",INDEX(Devices[Area],MATCH($A405,Devices[Tag Name],0)),"")</f>
        <v/>
      </c>
      <c r="C405" t="str">
        <f t="shared" ca="1" si="3"/>
        <v/>
      </c>
      <c r="F405" t="str">
        <f ca="1">IF($A405&lt;&gt;"",INDEX(Devices[Device Description],MATCH($A405,Devices[Tag Name],0)),"")</f>
        <v/>
      </c>
    </row>
    <row r="406" spans="1:6" x14ac:dyDescent="0.25">
      <c r="A406" t="str">
        <f t="array" aca="1" ref="A4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+ 1),ROW($A404))),"")</f>
        <v/>
      </c>
      <c r="B406" t="str">
        <f ca="1">IF($A406&lt;&gt;"",INDEX(Devices[Area],MATCH($A406,Devices[Tag Name],0)),"")</f>
        <v/>
      </c>
      <c r="C406" t="str">
        <f t="shared" ca="1" si="3"/>
        <v/>
      </c>
      <c r="F406" t="str">
        <f ca="1">IF($A406&lt;&gt;"",INDEX(Devices[Device Description],MATCH($A406,Devices[Tag Name],0)),"")</f>
        <v/>
      </c>
    </row>
    <row r="407" spans="1:6" x14ac:dyDescent="0.25">
      <c r="A407" t="str">
        <f t="array" aca="1" ref="A4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+ 1),ROW($A405))),"")</f>
        <v/>
      </c>
      <c r="B407" t="str">
        <f ca="1">IF($A407&lt;&gt;"",INDEX(Devices[Area],MATCH($A407,Devices[Tag Name],0)),"")</f>
        <v/>
      </c>
      <c r="C407" t="str">
        <f t="shared" ca="1" si="3"/>
        <v/>
      </c>
      <c r="F407" t="str">
        <f ca="1">IF($A407&lt;&gt;"",INDEX(Devices[Device Description],MATCH($A407,Devices[Tag Name],0)),"")</f>
        <v/>
      </c>
    </row>
    <row r="408" spans="1:6" x14ac:dyDescent="0.25">
      <c r="A408" t="str">
        <f t="array" aca="1" ref="A4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+ 1),ROW($A406))),"")</f>
        <v/>
      </c>
      <c r="B408" t="str">
        <f ca="1">IF($A408&lt;&gt;"",INDEX(Devices[Area],MATCH($A408,Devices[Tag Name],0)),"")</f>
        <v/>
      </c>
      <c r="C408" t="str">
        <f t="shared" ca="1" si="3"/>
        <v/>
      </c>
      <c r="F408" t="str">
        <f ca="1">IF($A408&lt;&gt;"",INDEX(Devices[Device Description],MATCH($A408,Devices[Tag Name],0)),"")</f>
        <v/>
      </c>
    </row>
    <row r="409" spans="1:6" x14ac:dyDescent="0.25">
      <c r="A409" t="str">
        <f t="array" aca="1" ref="A4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+ 1),ROW($A407))),"")</f>
        <v/>
      </c>
      <c r="B409" t="str">
        <f ca="1">IF($A409&lt;&gt;"",INDEX(Devices[Area],MATCH($A409,Devices[Tag Name],0)),"")</f>
        <v/>
      </c>
      <c r="C409" t="str">
        <f t="shared" ca="1" si="3"/>
        <v/>
      </c>
      <c r="F409" t="str">
        <f ca="1">IF($A409&lt;&gt;"",INDEX(Devices[Device Description],MATCH($A409,Devices[Tag Name],0)),"")</f>
        <v/>
      </c>
    </row>
    <row r="410" spans="1:6" x14ac:dyDescent="0.25">
      <c r="A410" t="str">
        <f t="array" aca="1" ref="A4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+ 1),ROW($A408))),"")</f>
        <v/>
      </c>
      <c r="B410" t="str">
        <f ca="1">IF($A410&lt;&gt;"",INDEX(Devices[Area],MATCH($A410,Devices[Tag Name],0)),"")</f>
        <v/>
      </c>
      <c r="C410" t="str">
        <f t="shared" ca="1" si="3"/>
        <v/>
      </c>
      <c r="F410" t="str">
        <f ca="1">IF($A410&lt;&gt;"",INDEX(Devices[Device Description],MATCH($A410,Devices[Tag Name],0)),"")</f>
        <v/>
      </c>
    </row>
    <row r="411" spans="1:6" x14ac:dyDescent="0.25">
      <c r="A411" t="str">
        <f t="array" aca="1" ref="A4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+ 1),ROW($A409))),"")</f>
        <v/>
      </c>
      <c r="B411" t="str">
        <f ca="1">IF($A411&lt;&gt;"",INDEX(Devices[Area],MATCH($A411,Devices[Tag Name],0)),"")</f>
        <v/>
      </c>
      <c r="C411" t="str">
        <f t="shared" ca="1" si="3"/>
        <v/>
      </c>
      <c r="F411" t="str">
        <f ca="1">IF($A411&lt;&gt;"",INDEX(Devices[Device Description],MATCH($A411,Devices[Tag Name],0)),"")</f>
        <v/>
      </c>
    </row>
    <row r="412" spans="1:6" x14ac:dyDescent="0.25">
      <c r="A412" t="str">
        <f t="array" aca="1" ref="A4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+ 1),ROW($A410))),"")</f>
        <v/>
      </c>
      <c r="B412" t="str">
        <f ca="1">IF($A412&lt;&gt;"",INDEX(Devices[Area],MATCH($A412,Devices[Tag Name],0)),"")</f>
        <v/>
      </c>
      <c r="C412" t="str">
        <f t="shared" ca="1" si="3"/>
        <v/>
      </c>
      <c r="F412" t="str">
        <f ca="1">IF($A412&lt;&gt;"",INDEX(Devices[Device Description],MATCH($A412,Devices[Tag Name],0)),"")</f>
        <v/>
      </c>
    </row>
    <row r="413" spans="1:6" x14ac:dyDescent="0.25">
      <c r="A413" t="str">
        <f t="array" aca="1" ref="A4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+ 1),ROW($A411))),"")</f>
        <v/>
      </c>
      <c r="B413" t="str">
        <f ca="1">IF($A413&lt;&gt;"",INDEX(Devices[Area],MATCH($A413,Devices[Tag Name],0)),"")</f>
        <v/>
      </c>
      <c r="C413" t="str">
        <f t="shared" ca="1" si="3"/>
        <v/>
      </c>
      <c r="F413" t="str">
        <f ca="1">IF($A413&lt;&gt;"",INDEX(Devices[Device Description],MATCH($A413,Devices[Tag Name],0)),"")</f>
        <v/>
      </c>
    </row>
    <row r="414" spans="1:6" x14ac:dyDescent="0.25">
      <c r="A414" t="str">
        <f t="array" aca="1" ref="A4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+ 1),ROW($A412))),"")</f>
        <v/>
      </c>
      <c r="B414" t="str">
        <f ca="1">IF($A414&lt;&gt;"",INDEX(Devices[Area],MATCH($A414,Devices[Tag Name],0)),"")</f>
        <v/>
      </c>
      <c r="C414" t="str">
        <f t="shared" ca="1" si="3"/>
        <v/>
      </c>
      <c r="F414" t="str">
        <f ca="1">IF($A414&lt;&gt;"",INDEX(Devices[Device Description],MATCH($A414,Devices[Tag Name],0)),"")</f>
        <v/>
      </c>
    </row>
    <row r="415" spans="1:6" x14ac:dyDescent="0.25">
      <c r="A415" t="str">
        <f t="array" aca="1" ref="A4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+ 1),ROW($A413))),"")</f>
        <v/>
      </c>
      <c r="B415" t="str">
        <f ca="1">IF($A415&lt;&gt;"",INDEX(Devices[Area],MATCH($A415,Devices[Tag Name],0)),"")</f>
        <v/>
      </c>
      <c r="C415" t="str">
        <f t="shared" ca="1" si="3"/>
        <v/>
      </c>
      <c r="F415" t="str">
        <f ca="1">IF($A415&lt;&gt;"",INDEX(Devices[Device Description],MATCH($A415,Devices[Tag Name],0)),"")</f>
        <v/>
      </c>
    </row>
    <row r="416" spans="1:6" x14ac:dyDescent="0.25">
      <c r="A416" t="str">
        <f t="array" aca="1" ref="A4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+ 1),ROW($A414))),"")</f>
        <v/>
      </c>
      <c r="B416" t="str">
        <f ca="1">IF($A416&lt;&gt;"",INDEX(Devices[Area],MATCH($A416,Devices[Tag Name],0)),"")</f>
        <v/>
      </c>
      <c r="C416" t="str">
        <f t="shared" ca="1" si="3"/>
        <v/>
      </c>
      <c r="F416" t="str">
        <f ca="1">IF($A416&lt;&gt;"",INDEX(Devices[Device Description],MATCH($A416,Devices[Tag Name],0)),"")</f>
        <v/>
      </c>
    </row>
    <row r="417" spans="1:6" x14ac:dyDescent="0.25">
      <c r="A417" t="str">
        <f t="array" aca="1" ref="A4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+ 1),ROW($A415))),"")</f>
        <v/>
      </c>
      <c r="B417" t="str">
        <f ca="1">IF($A417&lt;&gt;"",INDEX(Devices[Area],MATCH($A417,Devices[Tag Name],0)),"")</f>
        <v/>
      </c>
      <c r="C417" t="str">
        <f t="shared" ca="1" si="3"/>
        <v/>
      </c>
      <c r="F417" t="str">
        <f ca="1">IF($A417&lt;&gt;"",INDEX(Devices[Device Description],MATCH($A417,Devices[Tag Name],0)),"")</f>
        <v/>
      </c>
    </row>
    <row r="418" spans="1:6" x14ac:dyDescent="0.25">
      <c r="A418" t="str">
        <f t="array" aca="1" ref="A4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+ 1),ROW($A416))),"")</f>
        <v/>
      </c>
      <c r="B418" t="str">
        <f ca="1">IF($A418&lt;&gt;"",INDEX(Devices[Area],MATCH($A418,Devices[Tag Name],0)),"")</f>
        <v/>
      </c>
      <c r="C418" t="str">
        <f t="shared" ca="1" si="3"/>
        <v/>
      </c>
      <c r="F418" t="str">
        <f ca="1">IF($A418&lt;&gt;"",INDEX(Devices[Device Description],MATCH($A418,Devices[Tag Name],0)),"")</f>
        <v/>
      </c>
    </row>
    <row r="419" spans="1:6" x14ac:dyDescent="0.25">
      <c r="A419" t="str">
        <f t="array" aca="1" ref="A4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+ 1),ROW($A417))),"")</f>
        <v/>
      </c>
      <c r="B419" t="str">
        <f ca="1">IF($A419&lt;&gt;"",INDEX(Devices[Area],MATCH($A419,Devices[Tag Name],0)),"")</f>
        <v/>
      </c>
      <c r="C419" t="str">
        <f t="shared" ca="1" si="3"/>
        <v/>
      </c>
      <c r="F419" t="str">
        <f ca="1">IF($A419&lt;&gt;"",INDEX(Devices[Device Description],MATCH($A419,Devices[Tag Name],0)),"")</f>
        <v/>
      </c>
    </row>
    <row r="420" spans="1:6" x14ac:dyDescent="0.25">
      <c r="A420" t="str">
        <f t="array" aca="1" ref="A4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+ 1),ROW($A418))),"")</f>
        <v/>
      </c>
      <c r="B420" t="str">
        <f ca="1">IF($A420&lt;&gt;"",INDEX(Devices[Area],MATCH($A420,Devices[Tag Name],0)),"")</f>
        <v/>
      </c>
      <c r="C420" t="str">
        <f t="shared" ca="1" si="3"/>
        <v/>
      </c>
      <c r="F420" t="str">
        <f ca="1">IF($A420&lt;&gt;"",INDEX(Devices[Device Description],MATCH($A420,Devices[Tag Name],0)),"")</f>
        <v/>
      </c>
    </row>
    <row r="421" spans="1:6" x14ac:dyDescent="0.25">
      <c r="A421" t="str">
        <f t="array" aca="1" ref="A4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+ 1),ROW($A419))),"")</f>
        <v/>
      </c>
      <c r="B421" t="str">
        <f ca="1">IF($A421&lt;&gt;"",INDEX(Devices[Area],MATCH($A421,Devices[Tag Name],0)),"")</f>
        <v/>
      </c>
      <c r="C421" t="str">
        <f t="shared" ca="1" si="3"/>
        <v/>
      </c>
      <c r="F421" t="str">
        <f ca="1">IF($A421&lt;&gt;"",INDEX(Devices[Device Description],MATCH($A421,Devices[Tag Name],0)),"")</f>
        <v/>
      </c>
    </row>
    <row r="422" spans="1:6" x14ac:dyDescent="0.25">
      <c r="A422" t="str">
        <f t="array" aca="1" ref="A4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+ 1),ROW($A420))),"")</f>
        <v/>
      </c>
      <c r="B422" t="str">
        <f ca="1">IF($A422&lt;&gt;"",INDEX(Devices[Area],MATCH($A422,Devices[Tag Name],0)),"")</f>
        <v/>
      </c>
      <c r="C422" t="str">
        <f t="shared" ca="1" si="3"/>
        <v/>
      </c>
      <c r="F422" t="str">
        <f ca="1">IF($A422&lt;&gt;"",INDEX(Devices[Device Description],MATCH($A422,Devices[Tag Name],0)),"")</f>
        <v/>
      </c>
    </row>
    <row r="423" spans="1:6" x14ac:dyDescent="0.25">
      <c r="A423" t="str">
        <f t="array" aca="1" ref="A4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+ 1),ROW($A421))),"")</f>
        <v/>
      </c>
      <c r="B423" t="str">
        <f ca="1">IF($A423&lt;&gt;"",INDEX(Devices[Area],MATCH($A423,Devices[Tag Name],0)),"")</f>
        <v/>
      </c>
      <c r="C423" t="str">
        <f t="shared" ca="1" si="3"/>
        <v/>
      </c>
      <c r="F423" t="str">
        <f ca="1">IF($A423&lt;&gt;"",INDEX(Devices[Device Description],MATCH($A423,Devices[Tag Name],0)),"")</f>
        <v/>
      </c>
    </row>
    <row r="424" spans="1:6" x14ac:dyDescent="0.25">
      <c r="A424" t="str">
        <f t="array" aca="1" ref="A4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+ 1),ROW($A422))),"")</f>
        <v/>
      </c>
      <c r="B424" t="str">
        <f ca="1">IF($A424&lt;&gt;"",INDEX(Devices[Area],MATCH($A424,Devices[Tag Name],0)),"")</f>
        <v/>
      </c>
      <c r="C424" t="str">
        <f t="shared" ca="1" si="3"/>
        <v/>
      </c>
      <c r="F424" t="str">
        <f ca="1">IF($A424&lt;&gt;"",INDEX(Devices[Device Description],MATCH($A424,Devices[Tag Name],0)),"")</f>
        <v/>
      </c>
    </row>
    <row r="425" spans="1:6" x14ac:dyDescent="0.25">
      <c r="A425" t="str">
        <f t="array" aca="1" ref="A4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+ 1),ROW($A423))),"")</f>
        <v/>
      </c>
      <c r="B425" t="str">
        <f ca="1">IF($A425&lt;&gt;"",INDEX(Devices[Area],MATCH($A425,Devices[Tag Name],0)),"")</f>
        <v/>
      </c>
      <c r="C425" t="str">
        <f t="shared" ca="1" si="3"/>
        <v/>
      </c>
      <c r="F425" t="str">
        <f ca="1">IF($A425&lt;&gt;"",INDEX(Devices[Device Description],MATCH($A425,Devices[Tag Name],0)),"")</f>
        <v/>
      </c>
    </row>
    <row r="426" spans="1:6" x14ac:dyDescent="0.25">
      <c r="A426" t="str">
        <f t="array" aca="1" ref="A4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+ 1),ROW($A424))),"")</f>
        <v/>
      </c>
      <c r="B426" t="str">
        <f ca="1">IF($A426&lt;&gt;"",INDEX(Devices[Area],MATCH($A426,Devices[Tag Name],0)),"")</f>
        <v/>
      </c>
      <c r="C426" t="str">
        <f t="shared" ca="1" si="3"/>
        <v/>
      </c>
      <c r="F426" t="str">
        <f ca="1">IF($A426&lt;&gt;"",INDEX(Devices[Device Description],MATCH($A426,Devices[Tag Name],0)),"")</f>
        <v/>
      </c>
    </row>
    <row r="427" spans="1:6" x14ac:dyDescent="0.25">
      <c r="A427" t="str">
        <f t="array" aca="1" ref="A4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+ 1),ROW($A425))),"")</f>
        <v/>
      </c>
      <c r="B427" t="str">
        <f ca="1">IF($A427&lt;&gt;"",INDEX(Devices[Area],MATCH($A427,Devices[Tag Name],0)),"")</f>
        <v/>
      </c>
      <c r="C427" t="str">
        <f t="shared" ca="1" si="3"/>
        <v/>
      </c>
      <c r="F427" t="str">
        <f ca="1">IF($A427&lt;&gt;"",INDEX(Devices[Device Description],MATCH($A427,Devices[Tag Name],0)),"")</f>
        <v/>
      </c>
    </row>
    <row r="428" spans="1:6" x14ac:dyDescent="0.25">
      <c r="A428" t="str">
        <f t="array" aca="1" ref="A4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+ 1),ROW($A426))),"")</f>
        <v/>
      </c>
      <c r="B428" t="str">
        <f ca="1">IF($A428&lt;&gt;"",INDEX(Devices[Area],MATCH($A428,Devices[Tag Name],0)),"")</f>
        <v/>
      </c>
      <c r="C428" t="str">
        <f t="shared" ca="1" si="3"/>
        <v/>
      </c>
      <c r="F428" t="str">
        <f ca="1">IF($A428&lt;&gt;"",INDEX(Devices[Device Description],MATCH($A428,Devices[Tag Name],0)),"")</f>
        <v/>
      </c>
    </row>
    <row r="429" spans="1:6" x14ac:dyDescent="0.25">
      <c r="A429" t="str">
        <f t="array" aca="1" ref="A4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+ 1),ROW($A427))),"")</f>
        <v/>
      </c>
      <c r="B429" t="str">
        <f ca="1">IF($A429&lt;&gt;"",INDEX(Devices[Area],MATCH($A429,Devices[Tag Name],0)),"")</f>
        <v/>
      </c>
      <c r="C429" t="str">
        <f t="shared" ref="C429:C437" ca="1" si="4">IF($A429&lt;&gt;"","Default","")</f>
        <v/>
      </c>
      <c r="F429" t="str">
        <f ca="1">IF($A429&lt;&gt;"",INDEX(Devices[Device Description],MATCH($A429,Devices[Tag Name],0)),"")</f>
        <v/>
      </c>
    </row>
    <row r="430" spans="1:6" x14ac:dyDescent="0.25">
      <c r="A430" t="str">
        <f t="array" aca="1" ref="A4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+ 1),ROW($A428))),"")</f>
        <v/>
      </c>
      <c r="B430" t="str">
        <f ca="1">IF($A430&lt;&gt;"",INDEX(Devices[Area],MATCH($A430,Devices[Tag Name],0)),"")</f>
        <v/>
      </c>
      <c r="C430" t="str">
        <f t="shared" ca="1" si="4"/>
        <v/>
      </c>
      <c r="F430" t="str">
        <f ca="1">IF($A430&lt;&gt;"",INDEX(Devices[Device Description],MATCH($A430,Devices[Tag Name],0)),"")</f>
        <v/>
      </c>
    </row>
    <row r="431" spans="1:6" x14ac:dyDescent="0.25">
      <c r="A431" t="str">
        <f t="array" aca="1" ref="A4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+ 1),ROW($A429))),"")</f>
        <v/>
      </c>
      <c r="B431" t="str">
        <f ca="1">IF($A431&lt;&gt;"",INDEX(Devices[Area],MATCH($A431,Devices[Tag Name],0)),"")</f>
        <v/>
      </c>
      <c r="C431" t="str">
        <f t="shared" ca="1" si="4"/>
        <v/>
      </c>
      <c r="F431" t="str">
        <f ca="1">IF($A431&lt;&gt;"",INDEX(Devices[Device Description],MATCH($A431,Devices[Tag Name],0)),"")</f>
        <v/>
      </c>
    </row>
    <row r="432" spans="1:6" x14ac:dyDescent="0.25">
      <c r="A432" t="str">
        <f t="array" aca="1" ref="A4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+ 1),ROW($A430))),"")</f>
        <v/>
      </c>
      <c r="B432" t="str">
        <f ca="1">IF($A432&lt;&gt;"",INDEX(Devices[Area],MATCH($A432,Devices[Tag Name],0)),"")</f>
        <v/>
      </c>
      <c r="C432" t="str">
        <f t="shared" ca="1" si="4"/>
        <v/>
      </c>
      <c r="F432" t="str">
        <f ca="1">IF($A432&lt;&gt;"",INDEX(Devices[Device Description],MATCH($A432,Devices[Tag Name],0)),"")</f>
        <v/>
      </c>
    </row>
    <row r="433" spans="1:6" x14ac:dyDescent="0.25">
      <c r="A433" t="str">
        <f t="array" aca="1" ref="A4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+ 1),ROW($A431))),"")</f>
        <v/>
      </c>
      <c r="B433" t="str">
        <f ca="1">IF($A433&lt;&gt;"",INDEX(Devices[Area],MATCH($A433,Devices[Tag Name],0)),"")</f>
        <v/>
      </c>
      <c r="C433" t="str">
        <f t="shared" ca="1" si="4"/>
        <v/>
      </c>
      <c r="F433" t="str">
        <f ca="1">IF($A433&lt;&gt;"",INDEX(Devices[Device Description],MATCH($A433,Devices[Tag Name],0)),"")</f>
        <v/>
      </c>
    </row>
    <row r="434" spans="1:6" x14ac:dyDescent="0.25">
      <c r="A434" t="str">
        <f t="array" aca="1" ref="A4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+ 1),ROW($A432))),"")</f>
        <v/>
      </c>
      <c r="B434" t="str">
        <f ca="1">IF($A434&lt;&gt;"",INDEX(Devices[Area],MATCH($A434,Devices[Tag Name],0)),"")</f>
        <v/>
      </c>
      <c r="C434" t="str">
        <f t="shared" ca="1" si="4"/>
        <v/>
      </c>
      <c r="F434" t="str">
        <f ca="1">IF($A434&lt;&gt;"",INDEX(Devices[Device Description],MATCH($A434,Devices[Tag Name],0)),"")</f>
        <v/>
      </c>
    </row>
    <row r="435" spans="1:6" x14ac:dyDescent="0.25">
      <c r="A435" t="str">
        <f t="array" aca="1" ref="A4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+ 1),ROW($A433))),"")</f>
        <v/>
      </c>
      <c r="B435" t="str">
        <f ca="1">IF($A435&lt;&gt;"",INDEX(Devices[Area],MATCH($A435,Devices[Tag Name],0)),"")</f>
        <v/>
      </c>
      <c r="C435" t="str">
        <f t="shared" ca="1" si="4"/>
        <v/>
      </c>
      <c r="F435" t="str">
        <f ca="1">IF($A435&lt;&gt;"",INDEX(Devices[Device Description],MATCH($A435,Devices[Tag Name],0)),"")</f>
        <v/>
      </c>
    </row>
    <row r="436" spans="1:6" x14ac:dyDescent="0.25">
      <c r="A436" t="str">
        <f t="array" aca="1" ref="A4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+ 1),ROW($A434))),"")</f>
        <v/>
      </c>
      <c r="B436" t="str">
        <f ca="1">IF($A436&lt;&gt;"",INDEX(Devices[Area],MATCH($A436,Devices[Tag Name],0)),"")</f>
        <v/>
      </c>
      <c r="C436" t="str">
        <f t="shared" ca="1" si="4"/>
        <v/>
      </c>
      <c r="F436" t="str">
        <f ca="1">IF($A436&lt;&gt;"",INDEX(Devices[Device Description],MATCH($A436,Devices[Tag Name],0)),"")</f>
        <v/>
      </c>
    </row>
    <row r="437" spans="1:6" x14ac:dyDescent="0.25">
      <c r="A437" t="str">
        <f t="array" aca="1" ref="A4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+ 1),ROW($A435))),"")</f>
        <v/>
      </c>
      <c r="B437" t="str">
        <f ca="1">IF($A437&lt;&gt;"",INDEX(Devices[Area],MATCH($A437,Devices[Tag Name],0)),"")</f>
        <v/>
      </c>
      <c r="C437" t="str">
        <f t="shared" ca="1" si="4"/>
        <v/>
      </c>
      <c r="F437" t="str">
        <f ca="1">IF($A437&lt;&gt;"",INDEX(Devices[Device Description],MATCH($A437,Devices[Tag Name],0)),"")</f>
        <v/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437"/>
  <sheetViews>
    <sheetView workbookViewId="0">
      <selection sqref="A1:F437"/>
    </sheetView>
  </sheetViews>
  <sheetFormatPr defaultRowHeight="15" x14ac:dyDescent="0.25"/>
  <sheetData>
    <row r="1" spans="1:6" x14ac:dyDescent="0.25">
      <c r="A1" t="str">
        <f ca="1">IF(UseGalaxyBuilder,":Object=",":TEMPLATE=")&amp;INDEX(CM_Mapping[ArchestrA Template],MATCH(MID(CELL("filename",A1),FIND("]",CELL("filename",A1))+1,255),CM_Mapping[Tab],0))</f>
        <v>:TEMPLATE=$GM_FM_XCV_0200_TOP_PP</v>
      </c>
    </row>
    <row r="2" spans="1:6" x14ac:dyDescent="0.25">
      <c r="A2" t="str">
        <f>IF(UseGalaxyBuilder, "",":")&amp;"Tagname"</f>
        <v>:Tagname</v>
      </c>
      <c r="B2" t="s">
        <v>0</v>
      </c>
      <c r="C2" t="s">
        <v>52</v>
      </c>
      <c r="D2" t="s">
        <v>55</v>
      </c>
      <c r="E2" t="s">
        <v>54</v>
      </c>
      <c r="F2" t="s">
        <v>51</v>
      </c>
    </row>
    <row r="3" spans="1:6" x14ac:dyDescent="0.25">
      <c r="A3" t="str">
        <f t="array" aca="1" ref="A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+ 1),ROW($A1))),"")</f>
        <v/>
      </c>
      <c r="B3" t="str">
        <f ca="1">IF($A3&lt;&gt;"",INDEX(Devices[Area],MATCH($A3,Devices[Tag Name],0)),"")</f>
        <v/>
      </c>
      <c r="C3" t="str">
        <f ca="1">IF($A3&lt;&gt;"","Default","")</f>
        <v/>
      </c>
      <c r="F3" t="str">
        <f ca="1">IF($A3&lt;&gt;"",INDEX(Devices[Device Description],MATCH($A3,Devices[Tag Name],0)),"")</f>
        <v/>
      </c>
    </row>
    <row r="4" spans="1:6" x14ac:dyDescent="0.25">
      <c r="A4" t="str">
        <f t="array" aca="1" ref="A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+ 1),ROW($A2))),"")</f>
        <v/>
      </c>
      <c r="B4" t="str">
        <f ca="1">IF($A4&lt;&gt;"",INDEX(Devices[Area],MATCH($A4,Devices[Tag Name],0)),"")</f>
        <v/>
      </c>
      <c r="C4" t="str">
        <f t="shared" ref="C4:C67" ca="1" si="0">IF($A4&lt;&gt;"","Default","")</f>
        <v/>
      </c>
      <c r="F4" t="str">
        <f ca="1">IF($A4&lt;&gt;"",INDEX(Devices[Device Description],MATCH($A4,Devices[Tag Name],0)),"")</f>
        <v/>
      </c>
    </row>
    <row r="5" spans="1:6" x14ac:dyDescent="0.25">
      <c r="A5" t="str">
        <f t="array" aca="1" ref="A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+ 1),ROW($A3))),"")</f>
        <v/>
      </c>
      <c r="B5" t="str">
        <f ca="1">IF($A5&lt;&gt;"",INDEX(Devices[Area],MATCH($A5,Devices[Tag Name],0)),"")</f>
        <v/>
      </c>
      <c r="C5" t="str">
        <f t="shared" ca="1" si="0"/>
        <v/>
      </c>
      <c r="F5" t="str">
        <f ca="1">IF($A5&lt;&gt;"",INDEX(Devices[Device Description],MATCH($A5,Devices[Tag Name],0)),"")</f>
        <v/>
      </c>
    </row>
    <row r="6" spans="1:6" x14ac:dyDescent="0.25">
      <c r="A6" t="str">
        <f t="array" aca="1" ref="A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+ 1),ROW($A4))),"")</f>
        <v/>
      </c>
      <c r="B6" t="str">
        <f ca="1">IF($A6&lt;&gt;"",INDEX(Devices[Area],MATCH($A6,Devices[Tag Name],0)),"")</f>
        <v/>
      </c>
      <c r="C6" t="str">
        <f t="shared" ca="1" si="0"/>
        <v/>
      </c>
      <c r="F6" t="str">
        <f ca="1">IF($A6&lt;&gt;"",INDEX(Devices[Device Description],MATCH($A6,Devices[Tag Name],0)),"")</f>
        <v/>
      </c>
    </row>
    <row r="7" spans="1:6" x14ac:dyDescent="0.25">
      <c r="A7" t="str">
        <f t="array" aca="1" ref="A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+ 1),ROW($A5))),"")</f>
        <v/>
      </c>
      <c r="B7" t="str">
        <f ca="1">IF($A7&lt;&gt;"",INDEX(Devices[Area],MATCH($A7,Devices[Tag Name],0)),"")</f>
        <v/>
      </c>
      <c r="C7" t="str">
        <f t="shared" ca="1" si="0"/>
        <v/>
      </c>
      <c r="F7" t="str">
        <f ca="1">IF($A7&lt;&gt;"",INDEX(Devices[Device Description],MATCH($A7,Devices[Tag Name],0)),"")</f>
        <v/>
      </c>
    </row>
    <row r="8" spans="1:6" x14ac:dyDescent="0.25">
      <c r="A8" t="str">
        <f t="array" aca="1" ref="A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+ 1),ROW($A6))),"")</f>
        <v/>
      </c>
      <c r="B8" t="str">
        <f ca="1">IF($A8&lt;&gt;"",INDEX(Devices[Area],MATCH($A8,Devices[Tag Name],0)),"")</f>
        <v/>
      </c>
      <c r="C8" t="str">
        <f t="shared" ca="1" si="0"/>
        <v/>
      </c>
      <c r="F8" t="str">
        <f ca="1">IF($A8&lt;&gt;"",INDEX(Devices[Device Description],MATCH($A8,Devices[Tag Name],0)),"")</f>
        <v/>
      </c>
    </row>
    <row r="9" spans="1:6" x14ac:dyDescent="0.25">
      <c r="A9" t="str">
        <f t="array" aca="1" ref="A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+ 1),ROW($A7))),"")</f>
        <v/>
      </c>
      <c r="B9" t="str">
        <f ca="1">IF($A9&lt;&gt;"",INDEX(Devices[Area],MATCH($A9,Devices[Tag Name],0)),"")</f>
        <v/>
      </c>
      <c r="C9" t="str">
        <f t="shared" ca="1" si="0"/>
        <v/>
      </c>
      <c r="F9" t="str">
        <f ca="1">IF($A9&lt;&gt;"",INDEX(Devices[Device Description],MATCH($A9,Devices[Tag Name],0)),"")</f>
        <v/>
      </c>
    </row>
    <row r="10" spans="1:6" x14ac:dyDescent="0.25">
      <c r="A10" t="str">
        <f t="array" aca="1" ref="A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+ 1),ROW($A8))),"")</f>
        <v/>
      </c>
      <c r="B10" t="str">
        <f ca="1">IF($A10&lt;&gt;"",INDEX(Devices[Area],MATCH($A10,Devices[Tag Name],0)),"")</f>
        <v/>
      </c>
      <c r="C10" t="str">
        <f t="shared" ca="1" si="0"/>
        <v/>
      </c>
      <c r="F10" t="str">
        <f ca="1">IF($A10&lt;&gt;"",INDEX(Devices[Device Description],MATCH($A10,Devices[Tag Name],0)),"")</f>
        <v/>
      </c>
    </row>
    <row r="11" spans="1:6" x14ac:dyDescent="0.25">
      <c r="A11" t="str">
        <f t="array" aca="1" ref="A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+ 1),ROW($A9))),"")</f>
        <v/>
      </c>
      <c r="B11" t="str">
        <f ca="1">IF($A11&lt;&gt;"",INDEX(Devices[Area],MATCH($A11,Devices[Tag Name],0)),"")</f>
        <v/>
      </c>
      <c r="C11" t="str">
        <f t="shared" ca="1" si="0"/>
        <v/>
      </c>
      <c r="F11" t="str">
        <f ca="1">IF($A11&lt;&gt;"",INDEX(Devices[Device Description],MATCH($A11,Devices[Tag Name],0)),"")</f>
        <v/>
      </c>
    </row>
    <row r="12" spans="1:6" x14ac:dyDescent="0.25">
      <c r="A12" t="str">
        <f t="array" aca="1" ref="A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+ 1),ROW($A10))),"")</f>
        <v/>
      </c>
      <c r="B12" t="str">
        <f ca="1">IF($A12&lt;&gt;"",INDEX(Devices[Area],MATCH($A12,Devices[Tag Name],0)),"")</f>
        <v/>
      </c>
      <c r="C12" t="str">
        <f t="shared" ca="1" si="0"/>
        <v/>
      </c>
      <c r="F12" t="str">
        <f ca="1">IF($A12&lt;&gt;"",INDEX(Devices[Device Description],MATCH($A12,Devices[Tag Name],0)),"")</f>
        <v/>
      </c>
    </row>
    <row r="13" spans="1:6" x14ac:dyDescent="0.25">
      <c r="A13" t="str">
        <f t="array" aca="1" ref="A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+ 1),ROW($A11))),"")</f>
        <v/>
      </c>
      <c r="B13" t="str">
        <f ca="1">IF($A13&lt;&gt;"",INDEX(Devices[Area],MATCH($A13,Devices[Tag Name],0)),"")</f>
        <v/>
      </c>
      <c r="C13" t="str">
        <f t="shared" ca="1" si="0"/>
        <v/>
      </c>
      <c r="F13" t="str">
        <f ca="1">IF($A13&lt;&gt;"",INDEX(Devices[Device Description],MATCH($A13,Devices[Tag Name],0)),"")</f>
        <v/>
      </c>
    </row>
    <row r="14" spans="1:6" x14ac:dyDescent="0.25">
      <c r="A14" t="str">
        <f t="array" aca="1" ref="A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+ 1),ROW($A12))),"")</f>
        <v/>
      </c>
      <c r="B14" t="str">
        <f ca="1">IF($A14&lt;&gt;"",INDEX(Devices[Area],MATCH($A14,Devices[Tag Name],0)),"")</f>
        <v/>
      </c>
      <c r="C14" t="str">
        <f t="shared" ca="1" si="0"/>
        <v/>
      </c>
      <c r="F14" t="str">
        <f ca="1">IF($A14&lt;&gt;"",INDEX(Devices[Device Description],MATCH($A14,Devices[Tag Name],0)),"")</f>
        <v/>
      </c>
    </row>
    <row r="15" spans="1:6" x14ac:dyDescent="0.25">
      <c r="A15" t="str">
        <f t="array" aca="1" ref="A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+ 1),ROW($A13))),"")</f>
        <v/>
      </c>
      <c r="B15" t="str">
        <f ca="1">IF($A15&lt;&gt;"",INDEX(Devices[Area],MATCH($A15,Devices[Tag Name],0)),"")</f>
        <v/>
      </c>
      <c r="C15" t="str">
        <f t="shared" ca="1" si="0"/>
        <v/>
      </c>
      <c r="F15" t="str">
        <f ca="1">IF($A15&lt;&gt;"",INDEX(Devices[Device Description],MATCH($A15,Devices[Tag Name],0)),"")</f>
        <v/>
      </c>
    </row>
    <row r="16" spans="1:6" x14ac:dyDescent="0.25">
      <c r="A16" t="str">
        <f t="array" aca="1" ref="A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+ 1),ROW($A14))),"")</f>
        <v/>
      </c>
      <c r="B16" t="str">
        <f ca="1">IF($A16&lt;&gt;"",INDEX(Devices[Area],MATCH($A16,Devices[Tag Name],0)),"")</f>
        <v/>
      </c>
      <c r="C16" t="str">
        <f t="shared" ca="1" si="0"/>
        <v/>
      </c>
      <c r="F16" t="str">
        <f ca="1">IF($A16&lt;&gt;"",INDEX(Devices[Device Description],MATCH($A16,Devices[Tag Name],0)),"")</f>
        <v/>
      </c>
    </row>
    <row r="17" spans="1:6" x14ac:dyDescent="0.25">
      <c r="A17" t="str">
        <f t="array" aca="1" ref="A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+ 1),ROW($A15))),"")</f>
        <v/>
      </c>
      <c r="B17" t="str">
        <f ca="1">IF($A17&lt;&gt;"",INDEX(Devices[Area],MATCH($A17,Devices[Tag Name],0)),"")</f>
        <v/>
      </c>
      <c r="C17" t="str">
        <f t="shared" ca="1" si="0"/>
        <v/>
      </c>
      <c r="F17" t="str">
        <f ca="1">IF($A17&lt;&gt;"",INDEX(Devices[Device Description],MATCH($A17,Devices[Tag Name],0)),"")</f>
        <v/>
      </c>
    </row>
    <row r="18" spans="1:6" x14ac:dyDescent="0.25">
      <c r="A18" t="str">
        <f t="array" aca="1" ref="A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+ 1),ROW($A16))),"")</f>
        <v/>
      </c>
      <c r="B18" t="str">
        <f ca="1">IF($A18&lt;&gt;"",INDEX(Devices[Area],MATCH($A18,Devices[Tag Name],0)),"")</f>
        <v/>
      </c>
      <c r="C18" t="str">
        <f t="shared" ca="1" si="0"/>
        <v/>
      </c>
      <c r="F18" t="str">
        <f ca="1">IF($A18&lt;&gt;"",INDEX(Devices[Device Description],MATCH($A18,Devices[Tag Name],0)),"")</f>
        <v/>
      </c>
    </row>
    <row r="19" spans="1:6" x14ac:dyDescent="0.25">
      <c r="A19" t="str">
        <f t="array" aca="1" ref="A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+ 1),ROW($A17))),"")</f>
        <v/>
      </c>
      <c r="B19" t="str">
        <f ca="1">IF($A19&lt;&gt;"",INDEX(Devices[Area],MATCH($A19,Devices[Tag Name],0)),"")</f>
        <v/>
      </c>
      <c r="C19" t="str">
        <f t="shared" ca="1" si="0"/>
        <v/>
      </c>
      <c r="F19" t="str">
        <f ca="1">IF($A19&lt;&gt;"",INDEX(Devices[Device Description],MATCH($A19,Devices[Tag Name],0)),"")</f>
        <v/>
      </c>
    </row>
    <row r="20" spans="1:6" x14ac:dyDescent="0.25">
      <c r="A20" t="str">
        <f t="array" aca="1" ref="A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+ 1),ROW($A18))),"")</f>
        <v/>
      </c>
      <c r="B20" t="str">
        <f ca="1">IF($A20&lt;&gt;"",INDEX(Devices[Area],MATCH($A20,Devices[Tag Name],0)),"")</f>
        <v/>
      </c>
      <c r="C20" t="str">
        <f t="shared" ca="1" si="0"/>
        <v/>
      </c>
      <c r="F20" t="str">
        <f ca="1">IF($A20&lt;&gt;"",INDEX(Devices[Device Description],MATCH($A20,Devices[Tag Name],0)),"")</f>
        <v/>
      </c>
    </row>
    <row r="21" spans="1:6" x14ac:dyDescent="0.25">
      <c r="A21" t="str">
        <f t="array" aca="1" ref="A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+ 1),ROW($A19))),"")</f>
        <v/>
      </c>
      <c r="B21" t="str">
        <f ca="1">IF($A21&lt;&gt;"",INDEX(Devices[Area],MATCH($A21,Devices[Tag Name],0)),"")</f>
        <v/>
      </c>
      <c r="C21" t="str">
        <f t="shared" ca="1" si="0"/>
        <v/>
      </c>
      <c r="F21" t="str">
        <f ca="1">IF($A21&lt;&gt;"",INDEX(Devices[Device Description],MATCH($A21,Devices[Tag Name],0)),"")</f>
        <v/>
      </c>
    </row>
    <row r="22" spans="1:6" x14ac:dyDescent="0.25">
      <c r="A22" t="str">
        <f t="array" aca="1" ref="A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+ 1),ROW($A20))),"")</f>
        <v/>
      </c>
      <c r="B22" t="str">
        <f ca="1">IF($A22&lt;&gt;"",INDEX(Devices[Area],MATCH($A22,Devices[Tag Name],0)),"")</f>
        <v/>
      </c>
      <c r="C22" t="str">
        <f t="shared" ca="1" si="0"/>
        <v/>
      </c>
      <c r="F22" t="str">
        <f ca="1">IF($A22&lt;&gt;"",INDEX(Devices[Device Description],MATCH($A22,Devices[Tag Name],0)),"")</f>
        <v/>
      </c>
    </row>
    <row r="23" spans="1:6" x14ac:dyDescent="0.25">
      <c r="A23" t="str">
        <f t="array" aca="1" ref="A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+ 1),ROW($A21))),"")</f>
        <v/>
      </c>
      <c r="B23" t="str">
        <f ca="1">IF($A23&lt;&gt;"",INDEX(Devices[Area],MATCH($A23,Devices[Tag Name],0)),"")</f>
        <v/>
      </c>
      <c r="C23" t="str">
        <f t="shared" ca="1" si="0"/>
        <v/>
      </c>
      <c r="F23" t="str">
        <f ca="1">IF($A23&lt;&gt;"",INDEX(Devices[Device Description],MATCH($A23,Devices[Tag Name],0)),"")</f>
        <v/>
      </c>
    </row>
    <row r="24" spans="1:6" x14ac:dyDescent="0.25">
      <c r="A24" t="str">
        <f t="array" aca="1" ref="A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+ 1),ROW($A22))),"")</f>
        <v/>
      </c>
      <c r="B24" t="str">
        <f ca="1">IF($A24&lt;&gt;"",INDEX(Devices[Area],MATCH($A24,Devices[Tag Name],0)),"")</f>
        <v/>
      </c>
      <c r="C24" t="str">
        <f t="shared" ca="1" si="0"/>
        <v/>
      </c>
      <c r="F24" t="str">
        <f ca="1">IF($A24&lt;&gt;"",INDEX(Devices[Device Description],MATCH($A24,Devices[Tag Name],0)),"")</f>
        <v/>
      </c>
    </row>
    <row r="25" spans="1:6" x14ac:dyDescent="0.25">
      <c r="A25" t="str">
        <f t="array" aca="1" ref="A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+ 1),ROW($A23))),"")</f>
        <v/>
      </c>
      <c r="B25" t="str">
        <f ca="1">IF($A25&lt;&gt;"",INDEX(Devices[Area],MATCH($A25,Devices[Tag Name],0)),"")</f>
        <v/>
      </c>
      <c r="C25" t="str">
        <f t="shared" ca="1" si="0"/>
        <v/>
      </c>
      <c r="F25" t="str">
        <f ca="1">IF($A25&lt;&gt;"",INDEX(Devices[Device Description],MATCH($A25,Devices[Tag Name],0)),"")</f>
        <v/>
      </c>
    </row>
    <row r="26" spans="1:6" x14ac:dyDescent="0.25">
      <c r="A26" t="str">
        <f t="array" aca="1" ref="A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+ 1),ROW($A24))),"")</f>
        <v/>
      </c>
      <c r="B26" t="str">
        <f ca="1">IF($A26&lt;&gt;"",INDEX(Devices[Area],MATCH($A26,Devices[Tag Name],0)),"")</f>
        <v/>
      </c>
      <c r="C26" t="str">
        <f t="shared" ca="1" si="0"/>
        <v/>
      </c>
      <c r="F26" t="str">
        <f ca="1">IF($A26&lt;&gt;"",INDEX(Devices[Device Description],MATCH($A26,Devices[Tag Name],0)),"")</f>
        <v/>
      </c>
    </row>
    <row r="27" spans="1:6" x14ac:dyDescent="0.25">
      <c r="A27" t="str">
        <f t="array" aca="1" ref="A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+ 1),ROW($A25))),"")</f>
        <v/>
      </c>
      <c r="B27" t="str">
        <f ca="1">IF($A27&lt;&gt;"",INDEX(Devices[Area],MATCH($A27,Devices[Tag Name],0)),"")</f>
        <v/>
      </c>
      <c r="C27" t="str">
        <f t="shared" ca="1" si="0"/>
        <v/>
      </c>
      <c r="F27" t="str">
        <f ca="1">IF($A27&lt;&gt;"",INDEX(Devices[Device Description],MATCH($A27,Devices[Tag Name],0)),"")</f>
        <v/>
      </c>
    </row>
    <row r="28" spans="1:6" x14ac:dyDescent="0.25">
      <c r="A28" t="str">
        <f t="array" aca="1" ref="A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+ 1),ROW($A26))),"")</f>
        <v/>
      </c>
      <c r="B28" t="str">
        <f ca="1">IF($A28&lt;&gt;"",INDEX(Devices[Area],MATCH($A28,Devices[Tag Name],0)),"")</f>
        <v/>
      </c>
      <c r="C28" t="str">
        <f t="shared" ca="1" si="0"/>
        <v/>
      </c>
      <c r="F28" t="str">
        <f ca="1">IF($A28&lt;&gt;"",INDEX(Devices[Device Description],MATCH($A28,Devices[Tag Name],0)),"")</f>
        <v/>
      </c>
    </row>
    <row r="29" spans="1:6" x14ac:dyDescent="0.25">
      <c r="A29" t="str">
        <f t="array" aca="1" ref="A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+ 1),ROW($A27))),"")</f>
        <v/>
      </c>
      <c r="B29" t="str">
        <f ca="1">IF($A29&lt;&gt;"",INDEX(Devices[Area],MATCH($A29,Devices[Tag Name],0)),"")</f>
        <v/>
      </c>
      <c r="C29" t="str">
        <f t="shared" ca="1" si="0"/>
        <v/>
      </c>
      <c r="F29" t="str">
        <f ca="1">IF($A29&lt;&gt;"",INDEX(Devices[Device Description],MATCH($A29,Devices[Tag Name],0)),"")</f>
        <v/>
      </c>
    </row>
    <row r="30" spans="1:6" x14ac:dyDescent="0.25">
      <c r="A30" t="str">
        <f t="array" aca="1" ref="A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+ 1),ROW($A28))),"")</f>
        <v/>
      </c>
      <c r="B30" t="str">
        <f ca="1">IF($A30&lt;&gt;"",INDEX(Devices[Area],MATCH($A30,Devices[Tag Name],0)),"")</f>
        <v/>
      </c>
      <c r="C30" t="str">
        <f t="shared" ca="1" si="0"/>
        <v/>
      </c>
      <c r="F30" t="str">
        <f ca="1">IF($A30&lt;&gt;"",INDEX(Devices[Device Description],MATCH($A30,Devices[Tag Name],0)),"")</f>
        <v/>
      </c>
    </row>
    <row r="31" spans="1:6" x14ac:dyDescent="0.25">
      <c r="A31" t="str">
        <f t="array" aca="1" ref="A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+ 1),ROW($A29))),"")</f>
        <v/>
      </c>
      <c r="B31" t="str">
        <f ca="1">IF($A31&lt;&gt;"",INDEX(Devices[Area],MATCH($A31,Devices[Tag Name],0)),"")</f>
        <v/>
      </c>
      <c r="C31" t="str">
        <f t="shared" ca="1" si="0"/>
        <v/>
      </c>
      <c r="F31" t="str">
        <f ca="1">IF($A31&lt;&gt;"",INDEX(Devices[Device Description],MATCH($A31,Devices[Tag Name],0)),"")</f>
        <v/>
      </c>
    </row>
    <row r="32" spans="1:6" x14ac:dyDescent="0.25">
      <c r="A32" t="str">
        <f t="array" aca="1" ref="A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+ 1),ROW($A30))),"")</f>
        <v/>
      </c>
      <c r="B32" t="str">
        <f ca="1">IF($A32&lt;&gt;"",INDEX(Devices[Area],MATCH($A32,Devices[Tag Name],0)),"")</f>
        <v/>
      </c>
      <c r="C32" t="str">
        <f t="shared" ca="1" si="0"/>
        <v/>
      </c>
      <c r="F32" t="str">
        <f ca="1">IF($A32&lt;&gt;"",INDEX(Devices[Device Description],MATCH($A32,Devices[Tag Name],0)),"")</f>
        <v/>
      </c>
    </row>
    <row r="33" spans="1:6" x14ac:dyDescent="0.25">
      <c r="A33" t="str">
        <f t="array" aca="1" ref="A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+ 1),ROW($A31))),"")</f>
        <v/>
      </c>
      <c r="B33" t="str">
        <f ca="1">IF($A33&lt;&gt;"",INDEX(Devices[Area],MATCH($A33,Devices[Tag Name],0)),"")</f>
        <v/>
      </c>
      <c r="C33" t="str">
        <f t="shared" ca="1" si="0"/>
        <v/>
      </c>
      <c r="F33" t="str">
        <f ca="1">IF($A33&lt;&gt;"",INDEX(Devices[Device Description],MATCH($A33,Devices[Tag Name],0)),"")</f>
        <v/>
      </c>
    </row>
    <row r="34" spans="1:6" x14ac:dyDescent="0.25">
      <c r="A34" t="str">
        <f t="array" aca="1" ref="A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+ 1),ROW($A32))),"")</f>
        <v/>
      </c>
      <c r="B34" t="str">
        <f ca="1">IF($A34&lt;&gt;"",INDEX(Devices[Area],MATCH($A34,Devices[Tag Name],0)),"")</f>
        <v/>
      </c>
      <c r="C34" t="str">
        <f t="shared" ca="1" si="0"/>
        <v/>
      </c>
      <c r="F34" t="str">
        <f ca="1">IF($A34&lt;&gt;"",INDEX(Devices[Device Description],MATCH($A34,Devices[Tag Name],0)),"")</f>
        <v/>
      </c>
    </row>
    <row r="35" spans="1:6" x14ac:dyDescent="0.25">
      <c r="A35" t="str">
        <f t="array" aca="1" ref="A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+ 1),ROW($A33))),"")</f>
        <v/>
      </c>
      <c r="B35" t="str">
        <f ca="1">IF($A35&lt;&gt;"",INDEX(Devices[Area],MATCH($A35,Devices[Tag Name],0)),"")</f>
        <v/>
      </c>
      <c r="C35" t="str">
        <f t="shared" ca="1" si="0"/>
        <v/>
      </c>
      <c r="F35" t="str">
        <f ca="1">IF($A35&lt;&gt;"",INDEX(Devices[Device Description],MATCH($A35,Devices[Tag Name],0)),"")</f>
        <v/>
      </c>
    </row>
    <row r="36" spans="1:6" x14ac:dyDescent="0.25">
      <c r="A36" t="str">
        <f t="array" aca="1" ref="A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+ 1),ROW($A34))),"")</f>
        <v/>
      </c>
      <c r="B36" t="str">
        <f ca="1">IF($A36&lt;&gt;"",INDEX(Devices[Area],MATCH($A36,Devices[Tag Name],0)),"")</f>
        <v/>
      </c>
      <c r="C36" t="str">
        <f t="shared" ca="1" si="0"/>
        <v/>
      </c>
      <c r="F36" t="str">
        <f ca="1">IF($A36&lt;&gt;"",INDEX(Devices[Device Description],MATCH($A36,Devices[Tag Name],0)),"")</f>
        <v/>
      </c>
    </row>
    <row r="37" spans="1:6" x14ac:dyDescent="0.25">
      <c r="A37" t="str">
        <f t="array" aca="1" ref="A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+ 1),ROW($A35))),"")</f>
        <v/>
      </c>
      <c r="B37" t="str">
        <f ca="1">IF($A37&lt;&gt;"",INDEX(Devices[Area],MATCH($A37,Devices[Tag Name],0)),"")</f>
        <v/>
      </c>
      <c r="C37" t="str">
        <f t="shared" ca="1" si="0"/>
        <v/>
      </c>
      <c r="F37" t="str">
        <f ca="1">IF($A37&lt;&gt;"",INDEX(Devices[Device Description],MATCH($A37,Devices[Tag Name],0)),"")</f>
        <v/>
      </c>
    </row>
    <row r="38" spans="1:6" x14ac:dyDescent="0.25">
      <c r="A38" t="str">
        <f t="array" aca="1" ref="A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+ 1),ROW($A36))),"")</f>
        <v/>
      </c>
      <c r="B38" t="str">
        <f ca="1">IF($A38&lt;&gt;"",INDEX(Devices[Area],MATCH($A38,Devices[Tag Name],0)),"")</f>
        <v/>
      </c>
      <c r="C38" t="str">
        <f t="shared" ca="1" si="0"/>
        <v/>
      </c>
      <c r="F38" t="str">
        <f ca="1">IF($A38&lt;&gt;"",INDEX(Devices[Device Description],MATCH($A38,Devices[Tag Name],0)),"")</f>
        <v/>
      </c>
    </row>
    <row r="39" spans="1:6" x14ac:dyDescent="0.25">
      <c r="A39" t="str">
        <f t="array" aca="1" ref="A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+ 1),ROW($A37))),"")</f>
        <v/>
      </c>
      <c r="B39" t="str">
        <f ca="1">IF($A39&lt;&gt;"",INDEX(Devices[Area],MATCH($A39,Devices[Tag Name],0)),"")</f>
        <v/>
      </c>
      <c r="C39" t="str">
        <f t="shared" ca="1" si="0"/>
        <v/>
      </c>
      <c r="F39" t="str">
        <f ca="1">IF($A39&lt;&gt;"",INDEX(Devices[Device Description],MATCH($A39,Devices[Tag Name],0)),"")</f>
        <v/>
      </c>
    </row>
    <row r="40" spans="1:6" x14ac:dyDescent="0.25">
      <c r="A40" t="str">
        <f t="array" aca="1" ref="A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+ 1),ROW($A38))),"")</f>
        <v/>
      </c>
      <c r="B40" t="str">
        <f ca="1">IF($A40&lt;&gt;"",INDEX(Devices[Area],MATCH($A40,Devices[Tag Name],0)),"")</f>
        <v/>
      </c>
      <c r="C40" t="str">
        <f t="shared" ca="1" si="0"/>
        <v/>
      </c>
      <c r="F40" t="str">
        <f ca="1">IF($A40&lt;&gt;"",INDEX(Devices[Device Description],MATCH($A40,Devices[Tag Name],0)),"")</f>
        <v/>
      </c>
    </row>
    <row r="41" spans="1:6" x14ac:dyDescent="0.25">
      <c r="A41" t="str">
        <f t="array" aca="1" ref="A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+ 1),ROW($A39))),"")</f>
        <v/>
      </c>
      <c r="B41" t="str">
        <f ca="1">IF($A41&lt;&gt;"",INDEX(Devices[Area],MATCH($A41,Devices[Tag Name],0)),"")</f>
        <v/>
      </c>
      <c r="C41" t="str">
        <f t="shared" ca="1" si="0"/>
        <v/>
      </c>
      <c r="F41" t="str">
        <f ca="1">IF($A41&lt;&gt;"",INDEX(Devices[Device Description],MATCH($A41,Devices[Tag Name],0)),"")</f>
        <v/>
      </c>
    </row>
    <row r="42" spans="1:6" x14ac:dyDescent="0.25">
      <c r="A42" t="str">
        <f t="array" aca="1" ref="A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+ 1),ROW($A40))),"")</f>
        <v/>
      </c>
      <c r="B42" t="str">
        <f ca="1">IF($A42&lt;&gt;"",INDEX(Devices[Area],MATCH($A42,Devices[Tag Name],0)),"")</f>
        <v/>
      </c>
      <c r="C42" t="str">
        <f t="shared" ca="1" si="0"/>
        <v/>
      </c>
      <c r="F42" t="str">
        <f ca="1">IF($A42&lt;&gt;"",INDEX(Devices[Device Description],MATCH($A42,Devices[Tag Name],0)),"")</f>
        <v/>
      </c>
    </row>
    <row r="43" spans="1:6" x14ac:dyDescent="0.25">
      <c r="A43" t="str">
        <f t="array" aca="1" ref="A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+ 1),ROW($A41))),"")</f>
        <v/>
      </c>
      <c r="B43" t="str">
        <f ca="1">IF($A43&lt;&gt;"",INDEX(Devices[Area],MATCH($A43,Devices[Tag Name],0)),"")</f>
        <v/>
      </c>
      <c r="C43" t="str">
        <f t="shared" ca="1" si="0"/>
        <v/>
      </c>
      <c r="F43" t="str">
        <f ca="1">IF($A43&lt;&gt;"",INDEX(Devices[Device Description],MATCH($A43,Devices[Tag Name],0)),"")</f>
        <v/>
      </c>
    </row>
    <row r="44" spans="1:6" x14ac:dyDescent="0.25">
      <c r="A44" t="str">
        <f t="array" aca="1" ref="A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+ 1),ROW($A42))),"")</f>
        <v/>
      </c>
      <c r="B44" t="str">
        <f ca="1">IF($A44&lt;&gt;"",INDEX(Devices[Area],MATCH($A44,Devices[Tag Name],0)),"")</f>
        <v/>
      </c>
      <c r="C44" t="str">
        <f t="shared" ca="1" si="0"/>
        <v/>
      </c>
      <c r="F44" t="str">
        <f ca="1">IF($A44&lt;&gt;"",INDEX(Devices[Device Description],MATCH($A44,Devices[Tag Name],0)),"")</f>
        <v/>
      </c>
    </row>
    <row r="45" spans="1:6" x14ac:dyDescent="0.25">
      <c r="A45" t="str">
        <f t="array" aca="1" ref="A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+ 1),ROW($A43))),"")</f>
        <v/>
      </c>
      <c r="B45" t="str">
        <f ca="1">IF($A45&lt;&gt;"",INDEX(Devices[Area],MATCH($A45,Devices[Tag Name],0)),"")</f>
        <v/>
      </c>
      <c r="C45" t="str">
        <f t="shared" ca="1" si="0"/>
        <v/>
      </c>
      <c r="F45" t="str">
        <f ca="1">IF($A45&lt;&gt;"",INDEX(Devices[Device Description],MATCH($A45,Devices[Tag Name],0)),"")</f>
        <v/>
      </c>
    </row>
    <row r="46" spans="1:6" x14ac:dyDescent="0.25">
      <c r="A46" t="str">
        <f t="array" aca="1" ref="A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+ 1),ROW($A44))),"")</f>
        <v/>
      </c>
      <c r="B46" t="str">
        <f ca="1">IF($A46&lt;&gt;"",INDEX(Devices[Area],MATCH($A46,Devices[Tag Name],0)),"")</f>
        <v/>
      </c>
      <c r="C46" t="str">
        <f t="shared" ca="1" si="0"/>
        <v/>
      </c>
      <c r="F46" t="str">
        <f ca="1">IF($A46&lt;&gt;"",INDEX(Devices[Device Description],MATCH($A46,Devices[Tag Name],0)),"")</f>
        <v/>
      </c>
    </row>
    <row r="47" spans="1:6" x14ac:dyDescent="0.25">
      <c r="A47" t="str">
        <f t="array" aca="1" ref="A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+ 1),ROW($A45))),"")</f>
        <v/>
      </c>
      <c r="B47" t="str">
        <f ca="1">IF($A47&lt;&gt;"",INDEX(Devices[Area],MATCH($A47,Devices[Tag Name],0)),"")</f>
        <v/>
      </c>
      <c r="C47" t="str">
        <f t="shared" ca="1" si="0"/>
        <v/>
      </c>
      <c r="F47" t="str">
        <f ca="1">IF($A47&lt;&gt;"",INDEX(Devices[Device Description],MATCH($A47,Devices[Tag Name],0)),"")</f>
        <v/>
      </c>
    </row>
    <row r="48" spans="1:6" x14ac:dyDescent="0.25">
      <c r="A48" t="str">
        <f t="array" aca="1" ref="A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+ 1),ROW($A46))),"")</f>
        <v/>
      </c>
      <c r="B48" t="str">
        <f ca="1">IF($A48&lt;&gt;"",INDEX(Devices[Area],MATCH($A48,Devices[Tag Name],0)),"")</f>
        <v/>
      </c>
      <c r="C48" t="str">
        <f t="shared" ca="1" si="0"/>
        <v/>
      </c>
      <c r="F48" t="str">
        <f ca="1">IF($A48&lt;&gt;"",INDEX(Devices[Device Description],MATCH($A48,Devices[Tag Name],0)),"")</f>
        <v/>
      </c>
    </row>
    <row r="49" spans="1:6" x14ac:dyDescent="0.25">
      <c r="A49" t="str">
        <f t="array" aca="1" ref="A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+ 1),ROW($A47))),"")</f>
        <v/>
      </c>
      <c r="B49" t="str">
        <f ca="1">IF($A49&lt;&gt;"",INDEX(Devices[Area],MATCH($A49,Devices[Tag Name],0)),"")</f>
        <v/>
      </c>
      <c r="C49" t="str">
        <f t="shared" ca="1" si="0"/>
        <v/>
      </c>
      <c r="F49" t="str">
        <f ca="1">IF($A49&lt;&gt;"",INDEX(Devices[Device Description],MATCH($A49,Devices[Tag Name],0)),"")</f>
        <v/>
      </c>
    </row>
    <row r="50" spans="1:6" x14ac:dyDescent="0.25">
      <c r="A50" t="str">
        <f t="array" aca="1" ref="A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+ 1),ROW($A48))),"")</f>
        <v/>
      </c>
      <c r="B50" t="str">
        <f ca="1">IF($A50&lt;&gt;"",INDEX(Devices[Area],MATCH($A50,Devices[Tag Name],0)),"")</f>
        <v/>
      </c>
      <c r="C50" t="str">
        <f t="shared" ca="1" si="0"/>
        <v/>
      </c>
      <c r="F50" t="str">
        <f ca="1">IF($A50&lt;&gt;"",INDEX(Devices[Device Description],MATCH($A50,Devices[Tag Name],0)),"")</f>
        <v/>
      </c>
    </row>
    <row r="51" spans="1:6" x14ac:dyDescent="0.25">
      <c r="A51" t="str">
        <f t="array" aca="1" ref="A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+ 1),ROW($A49))),"")</f>
        <v/>
      </c>
      <c r="B51" t="str">
        <f ca="1">IF($A51&lt;&gt;"",INDEX(Devices[Area],MATCH($A51,Devices[Tag Name],0)),"")</f>
        <v/>
      </c>
      <c r="C51" t="str">
        <f t="shared" ca="1" si="0"/>
        <v/>
      </c>
      <c r="F51" t="str">
        <f ca="1">IF($A51&lt;&gt;"",INDEX(Devices[Device Description],MATCH($A51,Devices[Tag Name],0)),"")</f>
        <v/>
      </c>
    </row>
    <row r="52" spans="1:6" x14ac:dyDescent="0.25">
      <c r="A52" t="str">
        <f t="array" aca="1" ref="A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+ 1),ROW($A50))),"")</f>
        <v/>
      </c>
      <c r="B52" t="str">
        <f ca="1">IF($A52&lt;&gt;"",INDEX(Devices[Area],MATCH($A52,Devices[Tag Name],0)),"")</f>
        <v/>
      </c>
      <c r="C52" t="str">
        <f t="shared" ca="1" si="0"/>
        <v/>
      </c>
      <c r="F52" t="str">
        <f ca="1">IF($A52&lt;&gt;"",INDEX(Devices[Device Description],MATCH($A52,Devices[Tag Name],0)),"")</f>
        <v/>
      </c>
    </row>
    <row r="53" spans="1:6" x14ac:dyDescent="0.25">
      <c r="A53" t="str">
        <f t="array" aca="1" ref="A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+ 1),ROW($A51))),"")</f>
        <v/>
      </c>
      <c r="B53" t="str">
        <f ca="1">IF($A53&lt;&gt;"",INDEX(Devices[Area],MATCH($A53,Devices[Tag Name],0)),"")</f>
        <v/>
      </c>
      <c r="C53" t="str">
        <f t="shared" ca="1" si="0"/>
        <v/>
      </c>
      <c r="F53" t="str">
        <f ca="1">IF($A53&lt;&gt;"",INDEX(Devices[Device Description],MATCH($A53,Devices[Tag Name],0)),"")</f>
        <v/>
      </c>
    </row>
    <row r="54" spans="1:6" x14ac:dyDescent="0.25">
      <c r="A54" t="str">
        <f t="array" aca="1" ref="A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+ 1),ROW($A52))),"")</f>
        <v/>
      </c>
      <c r="B54" t="str">
        <f ca="1">IF($A54&lt;&gt;"",INDEX(Devices[Area],MATCH($A54,Devices[Tag Name],0)),"")</f>
        <v/>
      </c>
      <c r="C54" t="str">
        <f t="shared" ca="1" si="0"/>
        <v/>
      </c>
      <c r="F54" t="str">
        <f ca="1">IF($A54&lt;&gt;"",INDEX(Devices[Device Description],MATCH($A54,Devices[Tag Name],0)),"")</f>
        <v/>
      </c>
    </row>
    <row r="55" spans="1:6" x14ac:dyDescent="0.25">
      <c r="A55" t="str">
        <f t="array" aca="1" ref="A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+ 1),ROW($A53))),"")</f>
        <v/>
      </c>
      <c r="B55" t="str">
        <f ca="1">IF($A55&lt;&gt;"",INDEX(Devices[Area],MATCH($A55,Devices[Tag Name],0)),"")</f>
        <v/>
      </c>
      <c r="C55" t="str">
        <f t="shared" ca="1" si="0"/>
        <v/>
      </c>
      <c r="F55" t="str">
        <f ca="1">IF($A55&lt;&gt;"",INDEX(Devices[Device Description],MATCH($A55,Devices[Tag Name],0)),"")</f>
        <v/>
      </c>
    </row>
    <row r="56" spans="1:6" x14ac:dyDescent="0.25">
      <c r="A56" t="str">
        <f t="array" aca="1" ref="A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+ 1),ROW($A54))),"")</f>
        <v/>
      </c>
      <c r="B56" t="str">
        <f ca="1">IF($A56&lt;&gt;"",INDEX(Devices[Area],MATCH($A56,Devices[Tag Name],0)),"")</f>
        <v/>
      </c>
      <c r="C56" t="str">
        <f t="shared" ca="1" si="0"/>
        <v/>
      </c>
      <c r="F56" t="str">
        <f ca="1">IF($A56&lt;&gt;"",INDEX(Devices[Device Description],MATCH($A56,Devices[Tag Name],0)),"")</f>
        <v/>
      </c>
    </row>
    <row r="57" spans="1:6" x14ac:dyDescent="0.25">
      <c r="A57" t="str">
        <f t="array" aca="1" ref="A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+ 1),ROW($A55))),"")</f>
        <v/>
      </c>
      <c r="B57" t="str">
        <f ca="1">IF($A57&lt;&gt;"",INDEX(Devices[Area],MATCH($A57,Devices[Tag Name],0)),"")</f>
        <v/>
      </c>
      <c r="C57" t="str">
        <f t="shared" ca="1" si="0"/>
        <v/>
      </c>
      <c r="F57" t="str">
        <f ca="1">IF($A57&lt;&gt;"",INDEX(Devices[Device Description],MATCH($A57,Devices[Tag Name],0)),"")</f>
        <v/>
      </c>
    </row>
    <row r="58" spans="1:6" x14ac:dyDescent="0.25">
      <c r="A58" t="str">
        <f t="array" aca="1" ref="A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+ 1),ROW($A56))),"")</f>
        <v/>
      </c>
      <c r="B58" t="str">
        <f ca="1">IF($A58&lt;&gt;"",INDEX(Devices[Area],MATCH($A58,Devices[Tag Name],0)),"")</f>
        <v/>
      </c>
      <c r="C58" t="str">
        <f t="shared" ca="1" si="0"/>
        <v/>
      </c>
      <c r="F58" t="str">
        <f ca="1">IF($A58&lt;&gt;"",INDEX(Devices[Device Description],MATCH($A58,Devices[Tag Name],0)),"")</f>
        <v/>
      </c>
    </row>
    <row r="59" spans="1:6" x14ac:dyDescent="0.25">
      <c r="A59" t="str">
        <f t="array" aca="1" ref="A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+ 1),ROW($A57))),"")</f>
        <v/>
      </c>
      <c r="B59" t="str">
        <f ca="1">IF($A59&lt;&gt;"",INDEX(Devices[Area],MATCH($A59,Devices[Tag Name],0)),"")</f>
        <v/>
      </c>
      <c r="C59" t="str">
        <f t="shared" ca="1" si="0"/>
        <v/>
      </c>
      <c r="F59" t="str">
        <f ca="1">IF($A59&lt;&gt;"",INDEX(Devices[Device Description],MATCH($A59,Devices[Tag Name],0)),"")</f>
        <v/>
      </c>
    </row>
    <row r="60" spans="1:6" x14ac:dyDescent="0.25">
      <c r="A60" t="str">
        <f t="array" aca="1" ref="A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+ 1),ROW($A58))),"")</f>
        <v/>
      </c>
      <c r="B60" t="str">
        <f ca="1">IF($A60&lt;&gt;"",INDEX(Devices[Area],MATCH($A60,Devices[Tag Name],0)),"")</f>
        <v/>
      </c>
      <c r="C60" t="str">
        <f t="shared" ca="1" si="0"/>
        <v/>
      </c>
      <c r="F60" t="str">
        <f ca="1">IF($A60&lt;&gt;"",INDEX(Devices[Device Description],MATCH($A60,Devices[Tag Name],0)),"")</f>
        <v/>
      </c>
    </row>
    <row r="61" spans="1:6" x14ac:dyDescent="0.25">
      <c r="A61" t="str">
        <f t="array" aca="1" ref="A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+ 1),ROW($A59))),"")</f>
        <v/>
      </c>
      <c r="B61" t="str">
        <f ca="1">IF($A61&lt;&gt;"",INDEX(Devices[Area],MATCH($A61,Devices[Tag Name],0)),"")</f>
        <v/>
      </c>
      <c r="C61" t="str">
        <f t="shared" ca="1" si="0"/>
        <v/>
      </c>
      <c r="F61" t="str">
        <f ca="1">IF($A61&lt;&gt;"",INDEX(Devices[Device Description],MATCH($A61,Devices[Tag Name],0)),"")</f>
        <v/>
      </c>
    </row>
    <row r="62" spans="1:6" x14ac:dyDescent="0.25">
      <c r="A62" t="str">
        <f t="array" aca="1" ref="A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+ 1),ROW($A60))),"")</f>
        <v/>
      </c>
      <c r="B62" t="str">
        <f ca="1">IF($A62&lt;&gt;"",INDEX(Devices[Area],MATCH($A62,Devices[Tag Name],0)),"")</f>
        <v/>
      </c>
      <c r="C62" t="str">
        <f t="shared" ca="1" si="0"/>
        <v/>
      </c>
      <c r="F62" t="str">
        <f ca="1">IF($A62&lt;&gt;"",INDEX(Devices[Device Description],MATCH($A62,Devices[Tag Name],0)),"")</f>
        <v/>
      </c>
    </row>
    <row r="63" spans="1:6" x14ac:dyDescent="0.25">
      <c r="A63" t="str">
        <f t="array" aca="1" ref="A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+ 1),ROW($A61))),"")</f>
        <v/>
      </c>
      <c r="B63" t="str">
        <f ca="1">IF($A63&lt;&gt;"",INDEX(Devices[Area],MATCH($A63,Devices[Tag Name],0)),"")</f>
        <v/>
      </c>
      <c r="C63" t="str">
        <f t="shared" ca="1" si="0"/>
        <v/>
      </c>
      <c r="F63" t="str">
        <f ca="1">IF($A63&lt;&gt;"",INDEX(Devices[Device Description],MATCH($A63,Devices[Tag Name],0)),"")</f>
        <v/>
      </c>
    </row>
    <row r="64" spans="1:6" x14ac:dyDescent="0.25">
      <c r="A64" t="str">
        <f t="array" aca="1" ref="A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+ 1),ROW($A62))),"")</f>
        <v/>
      </c>
      <c r="B64" t="str">
        <f ca="1">IF($A64&lt;&gt;"",INDEX(Devices[Area],MATCH($A64,Devices[Tag Name],0)),"")</f>
        <v/>
      </c>
      <c r="C64" t="str">
        <f t="shared" ca="1" si="0"/>
        <v/>
      </c>
      <c r="F64" t="str">
        <f ca="1">IF($A64&lt;&gt;"",INDEX(Devices[Device Description],MATCH($A64,Devices[Tag Name],0)),"")</f>
        <v/>
      </c>
    </row>
    <row r="65" spans="1:6" x14ac:dyDescent="0.25">
      <c r="A65" t="str">
        <f t="array" aca="1" ref="A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+ 1),ROW($A63))),"")</f>
        <v/>
      </c>
      <c r="B65" t="str">
        <f ca="1">IF($A65&lt;&gt;"",INDEX(Devices[Area],MATCH($A65,Devices[Tag Name],0)),"")</f>
        <v/>
      </c>
      <c r="C65" t="str">
        <f t="shared" ca="1" si="0"/>
        <v/>
      </c>
      <c r="F65" t="str">
        <f ca="1">IF($A65&lt;&gt;"",INDEX(Devices[Device Description],MATCH($A65,Devices[Tag Name],0)),"")</f>
        <v/>
      </c>
    </row>
    <row r="66" spans="1:6" x14ac:dyDescent="0.25">
      <c r="A66" t="str">
        <f t="array" aca="1" ref="A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+ 1),ROW($A64))),"")</f>
        <v/>
      </c>
      <c r="B66" t="str">
        <f ca="1">IF($A66&lt;&gt;"",INDEX(Devices[Area],MATCH($A66,Devices[Tag Name],0)),"")</f>
        <v/>
      </c>
      <c r="C66" t="str">
        <f t="shared" ca="1" si="0"/>
        <v/>
      </c>
      <c r="F66" t="str">
        <f ca="1">IF($A66&lt;&gt;"",INDEX(Devices[Device Description],MATCH($A66,Devices[Tag Name],0)),"")</f>
        <v/>
      </c>
    </row>
    <row r="67" spans="1:6" x14ac:dyDescent="0.25">
      <c r="A67" t="str">
        <f t="array" aca="1" ref="A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+ 1),ROW($A65))),"")</f>
        <v/>
      </c>
      <c r="B67" t="str">
        <f ca="1">IF($A67&lt;&gt;"",INDEX(Devices[Area],MATCH($A67,Devices[Tag Name],0)),"")</f>
        <v/>
      </c>
      <c r="C67" t="str">
        <f t="shared" ca="1" si="0"/>
        <v/>
      </c>
      <c r="F67" t="str">
        <f ca="1">IF($A67&lt;&gt;"",INDEX(Devices[Device Description],MATCH($A67,Devices[Tag Name],0)),"")</f>
        <v/>
      </c>
    </row>
    <row r="68" spans="1:6" x14ac:dyDescent="0.25">
      <c r="A68" t="str">
        <f t="array" aca="1" ref="A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+ 1),ROW($A66))),"")</f>
        <v/>
      </c>
      <c r="B68" t="str">
        <f ca="1">IF($A68&lt;&gt;"",INDEX(Devices[Area],MATCH($A68,Devices[Tag Name],0)),"")</f>
        <v/>
      </c>
      <c r="C68" t="str">
        <f t="shared" ref="C68:C300" ca="1" si="1">IF($A68&lt;&gt;"","Default","")</f>
        <v/>
      </c>
      <c r="F68" t="str">
        <f ca="1">IF($A68&lt;&gt;"",INDEX(Devices[Device Description],MATCH($A68,Devices[Tag Name],0)),"")</f>
        <v/>
      </c>
    </row>
    <row r="69" spans="1:6" x14ac:dyDescent="0.25">
      <c r="A69" t="str">
        <f t="array" aca="1" ref="A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+ 1),ROW($A67))),"")</f>
        <v/>
      </c>
      <c r="B69" t="str">
        <f ca="1">IF($A69&lt;&gt;"",INDEX(Devices[Area],MATCH($A69,Devices[Tag Name],0)),"")</f>
        <v/>
      </c>
      <c r="C69" t="str">
        <f t="shared" ca="1" si="1"/>
        <v/>
      </c>
      <c r="F69" t="str">
        <f ca="1">IF($A69&lt;&gt;"",INDEX(Devices[Device Description],MATCH($A69,Devices[Tag Name],0)),"")</f>
        <v/>
      </c>
    </row>
    <row r="70" spans="1:6" x14ac:dyDescent="0.25">
      <c r="A70" t="str">
        <f t="array" aca="1" ref="A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+ 1),ROW($A68))),"")</f>
        <v/>
      </c>
      <c r="B70" t="str">
        <f ca="1">IF($A70&lt;&gt;"",INDEX(Devices[Area],MATCH($A70,Devices[Tag Name],0)),"")</f>
        <v/>
      </c>
      <c r="C70" t="str">
        <f t="shared" ca="1" si="1"/>
        <v/>
      </c>
      <c r="F70" t="str">
        <f ca="1">IF($A70&lt;&gt;"",INDEX(Devices[Device Description],MATCH($A70,Devices[Tag Name],0)),"")</f>
        <v/>
      </c>
    </row>
    <row r="71" spans="1:6" x14ac:dyDescent="0.25">
      <c r="A71" t="str">
        <f t="array" aca="1" ref="A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+ 1),ROW($A69))),"")</f>
        <v/>
      </c>
      <c r="B71" t="str">
        <f ca="1">IF($A71&lt;&gt;"",INDEX(Devices[Area],MATCH($A71,Devices[Tag Name],0)),"")</f>
        <v/>
      </c>
      <c r="C71" t="str">
        <f t="shared" ca="1" si="1"/>
        <v/>
      </c>
      <c r="F71" t="str">
        <f ca="1">IF($A71&lt;&gt;"",INDEX(Devices[Device Description],MATCH($A71,Devices[Tag Name],0)),"")</f>
        <v/>
      </c>
    </row>
    <row r="72" spans="1:6" x14ac:dyDescent="0.25">
      <c r="A72" t="str">
        <f t="array" aca="1" ref="A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+ 1),ROW($A70))),"")</f>
        <v/>
      </c>
      <c r="B72" t="str">
        <f ca="1">IF($A72&lt;&gt;"",INDEX(Devices[Area],MATCH($A72,Devices[Tag Name],0)),"")</f>
        <v/>
      </c>
      <c r="C72" t="str">
        <f t="shared" ca="1" si="1"/>
        <v/>
      </c>
      <c r="F72" t="str">
        <f ca="1">IF($A72&lt;&gt;"",INDEX(Devices[Device Description],MATCH($A72,Devices[Tag Name],0)),"")</f>
        <v/>
      </c>
    </row>
    <row r="73" spans="1:6" x14ac:dyDescent="0.25">
      <c r="A73" t="str">
        <f t="array" aca="1" ref="A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+ 1),ROW($A71))),"")</f>
        <v/>
      </c>
      <c r="B73" t="str">
        <f ca="1">IF($A73&lt;&gt;"",INDEX(Devices[Area],MATCH($A73,Devices[Tag Name],0)),"")</f>
        <v/>
      </c>
      <c r="C73" t="str">
        <f t="shared" ca="1" si="1"/>
        <v/>
      </c>
      <c r="F73" t="str">
        <f ca="1">IF($A73&lt;&gt;"",INDEX(Devices[Device Description],MATCH($A73,Devices[Tag Name],0)),"")</f>
        <v/>
      </c>
    </row>
    <row r="74" spans="1:6" x14ac:dyDescent="0.25">
      <c r="A74" t="str">
        <f t="array" aca="1" ref="A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+ 1),ROW($A72))),"")</f>
        <v/>
      </c>
      <c r="B74" t="str">
        <f ca="1">IF($A74&lt;&gt;"",INDEX(Devices[Area],MATCH($A74,Devices[Tag Name],0)),"")</f>
        <v/>
      </c>
      <c r="C74" t="str">
        <f t="shared" ca="1" si="1"/>
        <v/>
      </c>
      <c r="F74" t="str">
        <f ca="1">IF($A74&lt;&gt;"",INDEX(Devices[Device Description],MATCH($A74,Devices[Tag Name],0)),"")</f>
        <v/>
      </c>
    </row>
    <row r="75" spans="1:6" x14ac:dyDescent="0.25">
      <c r="A75" t="str">
        <f t="array" aca="1" ref="A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+ 1),ROW($A73))),"")</f>
        <v/>
      </c>
      <c r="B75" t="str">
        <f ca="1">IF($A75&lt;&gt;"",INDEX(Devices[Area],MATCH($A75,Devices[Tag Name],0)),"")</f>
        <v/>
      </c>
      <c r="C75" t="str">
        <f t="shared" ca="1" si="1"/>
        <v/>
      </c>
      <c r="F75" t="str">
        <f ca="1">IF($A75&lt;&gt;"",INDEX(Devices[Device Description],MATCH($A75,Devices[Tag Name],0)),"")</f>
        <v/>
      </c>
    </row>
    <row r="76" spans="1:6" x14ac:dyDescent="0.25">
      <c r="A76" t="str">
        <f t="array" aca="1" ref="A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+ 1),ROW($A74))),"")</f>
        <v/>
      </c>
      <c r="B76" t="str">
        <f ca="1">IF($A76&lt;&gt;"",INDEX(Devices[Area],MATCH($A76,Devices[Tag Name],0)),"")</f>
        <v/>
      </c>
      <c r="C76" t="str">
        <f t="shared" ca="1" si="1"/>
        <v/>
      </c>
      <c r="F76" t="str">
        <f ca="1">IF($A76&lt;&gt;"",INDEX(Devices[Device Description],MATCH($A76,Devices[Tag Name],0)),"")</f>
        <v/>
      </c>
    </row>
    <row r="77" spans="1:6" x14ac:dyDescent="0.25">
      <c r="A77" t="str">
        <f t="array" aca="1" ref="A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+ 1),ROW($A75))),"")</f>
        <v/>
      </c>
      <c r="B77" t="str">
        <f ca="1">IF($A77&lt;&gt;"",INDEX(Devices[Area],MATCH($A77,Devices[Tag Name],0)),"")</f>
        <v/>
      </c>
      <c r="C77" t="str">
        <f t="shared" ca="1" si="1"/>
        <v/>
      </c>
      <c r="F77" t="str">
        <f ca="1">IF($A77&lt;&gt;"",INDEX(Devices[Device Description],MATCH($A77,Devices[Tag Name],0)),"")</f>
        <v/>
      </c>
    </row>
    <row r="78" spans="1:6" x14ac:dyDescent="0.25">
      <c r="A78" t="str">
        <f t="array" aca="1" ref="A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+ 1),ROW($A76))),"")</f>
        <v/>
      </c>
      <c r="B78" t="str">
        <f ca="1">IF($A78&lt;&gt;"",INDEX(Devices[Area],MATCH($A78,Devices[Tag Name],0)),"")</f>
        <v/>
      </c>
      <c r="C78" t="str">
        <f t="shared" ca="1" si="1"/>
        <v/>
      </c>
      <c r="F78" t="str">
        <f ca="1">IF($A78&lt;&gt;"",INDEX(Devices[Device Description],MATCH($A78,Devices[Tag Name],0)),"")</f>
        <v/>
      </c>
    </row>
    <row r="79" spans="1:6" x14ac:dyDescent="0.25">
      <c r="A79" t="str">
        <f t="array" aca="1" ref="A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+ 1),ROW($A77))),"")</f>
        <v/>
      </c>
      <c r="B79" t="str">
        <f ca="1">IF($A79&lt;&gt;"",INDEX(Devices[Area],MATCH($A79,Devices[Tag Name],0)),"")</f>
        <v/>
      </c>
      <c r="C79" t="str">
        <f t="shared" ca="1" si="1"/>
        <v/>
      </c>
      <c r="F79" t="str">
        <f ca="1">IF($A79&lt;&gt;"",INDEX(Devices[Device Description],MATCH($A79,Devices[Tag Name],0)),"")</f>
        <v/>
      </c>
    </row>
    <row r="80" spans="1:6" x14ac:dyDescent="0.25">
      <c r="A80" t="str">
        <f t="array" aca="1" ref="A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+ 1),ROW($A78))),"")</f>
        <v/>
      </c>
      <c r="B80" t="str">
        <f ca="1">IF($A80&lt;&gt;"",INDEX(Devices[Area],MATCH($A80,Devices[Tag Name],0)),"")</f>
        <v/>
      </c>
      <c r="C80" t="str">
        <f t="shared" ca="1" si="1"/>
        <v/>
      </c>
      <c r="F80" t="str">
        <f ca="1">IF($A80&lt;&gt;"",INDEX(Devices[Device Description],MATCH($A80,Devices[Tag Name],0)),"")</f>
        <v/>
      </c>
    </row>
    <row r="81" spans="1:6" x14ac:dyDescent="0.25">
      <c r="A81" t="str">
        <f t="array" aca="1" ref="A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+ 1),ROW($A79))),"")</f>
        <v/>
      </c>
      <c r="B81" t="str">
        <f ca="1">IF($A81&lt;&gt;"",INDEX(Devices[Area],MATCH($A81,Devices[Tag Name],0)),"")</f>
        <v/>
      </c>
      <c r="C81" t="str">
        <f t="shared" ca="1" si="1"/>
        <v/>
      </c>
      <c r="F81" t="str">
        <f ca="1">IF($A81&lt;&gt;"",INDEX(Devices[Device Description],MATCH($A81,Devices[Tag Name],0)),"")</f>
        <v/>
      </c>
    </row>
    <row r="82" spans="1:6" x14ac:dyDescent="0.25">
      <c r="A82" t="str">
        <f t="array" aca="1" ref="A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+ 1),ROW($A80))),"")</f>
        <v/>
      </c>
      <c r="B82" t="str">
        <f ca="1">IF($A82&lt;&gt;"",INDEX(Devices[Area],MATCH($A82,Devices[Tag Name],0)),"")</f>
        <v/>
      </c>
      <c r="C82" t="str">
        <f t="shared" ca="1" si="1"/>
        <v/>
      </c>
      <c r="F82" t="str">
        <f ca="1">IF($A82&lt;&gt;"",INDEX(Devices[Device Description],MATCH($A82,Devices[Tag Name],0)),"")</f>
        <v/>
      </c>
    </row>
    <row r="83" spans="1:6" x14ac:dyDescent="0.25">
      <c r="A83" t="str">
        <f t="array" aca="1" ref="A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+ 1),ROW($A81))),"")</f>
        <v/>
      </c>
      <c r="B83" t="str">
        <f ca="1">IF($A83&lt;&gt;"",INDEX(Devices[Area],MATCH($A83,Devices[Tag Name],0)),"")</f>
        <v/>
      </c>
      <c r="C83" t="str">
        <f t="shared" ca="1" si="1"/>
        <v/>
      </c>
      <c r="F83" t="str">
        <f ca="1">IF($A83&lt;&gt;"",INDEX(Devices[Device Description],MATCH($A83,Devices[Tag Name],0)),"")</f>
        <v/>
      </c>
    </row>
    <row r="84" spans="1:6" x14ac:dyDescent="0.25">
      <c r="A84" t="str">
        <f t="array" aca="1" ref="A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+ 1),ROW($A82))),"")</f>
        <v/>
      </c>
      <c r="B84" t="str">
        <f ca="1">IF($A84&lt;&gt;"",INDEX(Devices[Area],MATCH($A84,Devices[Tag Name],0)),"")</f>
        <v/>
      </c>
      <c r="C84" t="str">
        <f t="shared" ca="1" si="1"/>
        <v/>
      </c>
      <c r="F84" t="str">
        <f ca="1">IF($A84&lt;&gt;"",INDEX(Devices[Device Description],MATCH($A84,Devices[Tag Name],0)),"")</f>
        <v/>
      </c>
    </row>
    <row r="85" spans="1:6" x14ac:dyDescent="0.25">
      <c r="A85" t="str">
        <f t="array" aca="1" ref="A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+ 1),ROW($A83))),"")</f>
        <v/>
      </c>
      <c r="B85" t="str">
        <f ca="1">IF($A85&lt;&gt;"",INDEX(Devices[Area],MATCH($A85,Devices[Tag Name],0)),"")</f>
        <v/>
      </c>
      <c r="C85" t="str">
        <f t="shared" ca="1" si="1"/>
        <v/>
      </c>
      <c r="F85" t="str">
        <f ca="1">IF($A85&lt;&gt;"",INDEX(Devices[Device Description],MATCH($A85,Devices[Tag Name],0)),"")</f>
        <v/>
      </c>
    </row>
    <row r="86" spans="1:6" x14ac:dyDescent="0.25">
      <c r="A86" t="str">
        <f t="array" aca="1" ref="A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+ 1),ROW($A84))),"")</f>
        <v/>
      </c>
      <c r="B86" t="str">
        <f ca="1">IF($A86&lt;&gt;"",INDEX(Devices[Area],MATCH($A86,Devices[Tag Name],0)),"")</f>
        <v/>
      </c>
      <c r="C86" t="str">
        <f t="shared" ca="1" si="1"/>
        <v/>
      </c>
      <c r="F86" t="str">
        <f ca="1">IF($A86&lt;&gt;"",INDEX(Devices[Device Description],MATCH($A86,Devices[Tag Name],0)),"")</f>
        <v/>
      </c>
    </row>
    <row r="87" spans="1:6" x14ac:dyDescent="0.25">
      <c r="A87" t="str">
        <f t="array" aca="1" ref="A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+ 1),ROW($A85))),"")</f>
        <v/>
      </c>
      <c r="B87" t="str">
        <f ca="1">IF($A87&lt;&gt;"",INDEX(Devices[Area],MATCH($A87,Devices[Tag Name],0)),"")</f>
        <v/>
      </c>
      <c r="C87" t="str">
        <f t="shared" ca="1" si="1"/>
        <v/>
      </c>
      <c r="F87" t="str">
        <f ca="1">IF($A87&lt;&gt;"",INDEX(Devices[Device Description],MATCH($A87,Devices[Tag Name],0)),"")</f>
        <v/>
      </c>
    </row>
    <row r="88" spans="1:6" x14ac:dyDescent="0.25">
      <c r="A88" t="str">
        <f t="array" aca="1" ref="A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+ 1),ROW($A86))),"")</f>
        <v/>
      </c>
      <c r="B88" t="str">
        <f ca="1">IF($A88&lt;&gt;"",INDEX(Devices[Area],MATCH($A88,Devices[Tag Name],0)),"")</f>
        <v/>
      </c>
      <c r="C88" t="str">
        <f t="shared" ca="1" si="1"/>
        <v/>
      </c>
      <c r="F88" t="str">
        <f ca="1">IF($A88&lt;&gt;"",INDEX(Devices[Device Description],MATCH($A88,Devices[Tag Name],0)),"")</f>
        <v/>
      </c>
    </row>
    <row r="89" spans="1:6" x14ac:dyDescent="0.25">
      <c r="A89" t="str">
        <f t="array" aca="1" ref="A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+ 1),ROW($A87))),"")</f>
        <v/>
      </c>
      <c r="B89" t="str">
        <f ca="1">IF($A89&lt;&gt;"",INDEX(Devices[Area],MATCH($A89,Devices[Tag Name],0)),"")</f>
        <v/>
      </c>
      <c r="C89" t="str">
        <f t="shared" ca="1" si="1"/>
        <v/>
      </c>
      <c r="F89" t="str">
        <f ca="1">IF($A89&lt;&gt;"",INDEX(Devices[Device Description],MATCH($A89,Devices[Tag Name],0)),"")</f>
        <v/>
      </c>
    </row>
    <row r="90" spans="1:6" x14ac:dyDescent="0.25">
      <c r="A90" t="str">
        <f t="array" aca="1" ref="A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+ 1),ROW($A88))),"")</f>
        <v/>
      </c>
      <c r="B90" t="str">
        <f ca="1">IF($A90&lt;&gt;"",INDEX(Devices[Area],MATCH($A90,Devices[Tag Name],0)),"")</f>
        <v/>
      </c>
      <c r="C90" t="str">
        <f t="shared" ca="1" si="1"/>
        <v/>
      </c>
      <c r="F90" t="str">
        <f ca="1">IF($A90&lt;&gt;"",INDEX(Devices[Device Description],MATCH($A90,Devices[Tag Name],0)),"")</f>
        <v/>
      </c>
    </row>
    <row r="91" spans="1:6" x14ac:dyDescent="0.25">
      <c r="A91" t="str">
        <f t="array" aca="1" ref="A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+ 1),ROW($A89))),"")</f>
        <v/>
      </c>
      <c r="B91" t="str">
        <f ca="1">IF($A91&lt;&gt;"",INDEX(Devices[Area],MATCH($A91,Devices[Tag Name],0)),"")</f>
        <v/>
      </c>
      <c r="C91" t="str">
        <f t="shared" ca="1" si="1"/>
        <v/>
      </c>
      <c r="F91" t="str">
        <f ca="1">IF($A91&lt;&gt;"",INDEX(Devices[Device Description],MATCH($A91,Devices[Tag Name],0)),"")</f>
        <v/>
      </c>
    </row>
    <row r="92" spans="1:6" x14ac:dyDescent="0.25">
      <c r="A92" t="str">
        <f t="array" aca="1" ref="A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+ 1),ROW($A90))),"")</f>
        <v/>
      </c>
      <c r="B92" t="str">
        <f ca="1">IF($A92&lt;&gt;"",INDEX(Devices[Area],MATCH($A92,Devices[Tag Name],0)),"")</f>
        <v/>
      </c>
      <c r="C92" t="str">
        <f t="shared" ca="1" si="1"/>
        <v/>
      </c>
      <c r="F92" t="str">
        <f ca="1">IF($A92&lt;&gt;"",INDEX(Devices[Device Description],MATCH($A92,Devices[Tag Name],0)),"")</f>
        <v/>
      </c>
    </row>
    <row r="93" spans="1:6" x14ac:dyDescent="0.25">
      <c r="A93" t="str">
        <f t="array" aca="1" ref="A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+ 1),ROW($A91))),"")</f>
        <v/>
      </c>
      <c r="B93" t="str">
        <f ca="1">IF($A93&lt;&gt;"",INDEX(Devices[Area],MATCH($A93,Devices[Tag Name],0)),"")</f>
        <v/>
      </c>
      <c r="C93" t="str">
        <f t="shared" ca="1" si="1"/>
        <v/>
      </c>
      <c r="F93" t="str">
        <f ca="1">IF($A93&lt;&gt;"",INDEX(Devices[Device Description],MATCH($A93,Devices[Tag Name],0)),"")</f>
        <v/>
      </c>
    </row>
    <row r="94" spans="1:6" x14ac:dyDescent="0.25">
      <c r="A94" t="str">
        <f t="array" aca="1" ref="A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+ 1),ROW($A92))),"")</f>
        <v/>
      </c>
      <c r="B94" t="str">
        <f ca="1">IF($A94&lt;&gt;"",INDEX(Devices[Area],MATCH($A94,Devices[Tag Name],0)),"")</f>
        <v/>
      </c>
      <c r="C94" t="str">
        <f t="shared" ca="1" si="1"/>
        <v/>
      </c>
      <c r="F94" t="str">
        <f ca="1">IF($A94&lt;&gt;"",INDEX(Devices[Device Description],MATCH($A94,Devices[Tag Name],0)),"")</f>
        <v/>
      </c>
    </row>
    <row r="95" spans="1:6" x14ac:dyDescent="0.25">
      <c r="A95" t="str">
        <f t="array" aca="1" ref="A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+ 1),ROW($A93))),"")</f>
        <v/>
      </c>
      <c r="B95" t="str">
        <f ca="1">IF($A95&lt;&gt;"",INDEX(Devices[Area],MATCH($A95,Devices[Tag Name],0)),"")</f>
        <v/>
      </c>
      <c r="C95" t="str">
        <f t="shared" ca="1" si="1"/>
        <v/>
      </c>
      <c r="F95" t="str">
        <f ca="1">IF($A95&lt;&gt;"",INDEX(Devices[Device Description],MATCH($A95,Devices[Tag Name],0)),"")</f>
        <v/>
      </c>
    </row>
    <row r="96" spans="1:6" x14ac:dyDescent="0.25">
      <c r="A96" t="str">
        <f t="array" aca="1" ref="A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+ 1),ROW($A94))),"")</f>
        <v/>
      </c>
      <c r="B96" t="str">
        <f ca="1">IF($A96&lt;&gt;"",INDEX(Devices[Area],MATCH($A96,Devices[Tag Name],0)),"")</f>
        <v/>
      </c>
      <c r="C96" t="str">
        <f t="shared" ca="1" si="1"/>
        <v/>
      </c>
      <c r="F96" t="str">
        <f ca="1">IF($A96&lt;&gt;"",INDEX(Devices[Device Description],MATCH($A96,Devices[Tag Name],0)),"")</f>
        <v/>
      </c>
    </row>
    <row r="97" spans="1:6" x14ac:dyDescent="0.25">
      <c r="A97" t="str">
        <f t="array" aca="1" ref="A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+ 1),ROW($A95))),"")</f>
        <v/>
      </c>
      <c r="B97" t="str">
        <f ca="1">IF($A97&lt;&gt;"",INDEX(Devices[Area],MATCH($A97,Devices[Tag Name],0)),"")</f>
        <v/>
      </c>
      <c r="C97" t="str">
        <f t="shared" ca="1" si="1"/>
        <v/>
      </c>
      <c r="F97" t="str">
        <f ca="1">IF($A97&lt;&gt;"",INDEX(Devices[Device Description],MATCH($A97,Devices[Tag Name],0)),"")</f>
        <v/>
      </c>
    </row>
    <row r="98" spans="1:6" x14ac:dyDescent="0.25">
      <c r="A98" t="str">
        <f t="array" aca="1" ref="A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+ 1),ROW($A96))),"")</f>
        <v/>
      </c>
      <c r="B98" t="str">
        <f ca="1">IF($A98&lt;&gt;"",INDEX(Devices[Area],MATCH($A98,Devices[Tag Name],0)),"")</f>
        <v/>
      </c>
      <c r="C98" t="str">
        <f t="shared" ca="1" si="1"/>
        <v/>
      </c>
      <c r="F98" t="str">
        <f ca="1">IF($A98&lt;&gt;"",INDEX(Devices[Device Description],MATCH($A98,Devices[Tag Name],0)),"")</f>
        <v/>
      </c>
    </row>
    <row r="99" spans="1:6" x14ac:dyDescent="0.25">
      <c r="A99" t="str">
        <f t="array" aca="1" ref="A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+ 1),ROW($A97))),"")</f>
        <v/>
      </c>
      <c r="B99" t="str">
        <f ca="1">IF($A99&lt;&gt;"",INDEX(Devices[Area],MATCH($A99,Devices[Tag Name],0)),"")</f>
        <v/>
      </c>
      <c r="C99" t="str">
        <f t="shared" ca="1" si="1"/>
        <v/>
      </c>
      <c r="F99" t="str">
        <f ca="1">IF($A99&lt;&gt;"",INDEX(Devices[Device Description],MATCH($A99,Devices[Tag Name],0)),"")</f>
        <v/>
      </c>
    </row>
    <row r="100" spans="1:6" x14ac:dyDescent="0.25">
      <c r="A100" t="str">
        <f t="array" aca="1" ref="A1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+ 1),ROW($A98))),"")</f>
        <v/>
      </c>
      <c r="B100" t="str">
        <f ca="1">IF($A100&lt;&gt;"",INDEX(Devices[Area],MATCH($A100,Devices[Tag Name],0)),"")</f>
        <v/>
      </c>
      <c r="C100" t="str">
        <f t="shared" ca="1" si="1"/>
        <v/>
      </c>
      <c r="F100" t="str">
        <f ca="1">IF($A100&lt;&gt;"",INDEX(Devices[Device Description],MATCH($A100,Devices[Tag Name],0)),"")</f>
        <v/>
      </c>
    </row>
    <row r="101" spans="1:6" x14ac:dyDescent="0.25">
      <c r="A101" t="str">
        <f t="array" aca="1" ref="A1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+ 1),ROW($A99))),"")</f>
        <v/>
      </c>
      <c r="B101" t="str">
        <f ca="1">IF($A101&lt;&gt;"",INDEX(Devices[Area],MATCH($A101,Devices[Tag Name],0)),"")</f>
        <v/>
      </c>
      <c r="C101" t="str">
        <f t="shared" ca="1" si="1"/>
        <v/>
      </c>
      <c r="F101" t="str">
        <f ca="1">IF($A101&lt;&gt;"",INDEX(Devices[Device Description],MATCH($A101,Devices[Tag Name],0)),"")</f>
        <v/>
      </c>
    </row>
    <row r="102" spans="1:6" x14ac:dyDescent="0.25">
      <c r="A102" t="str">
        <f t="array" aca="1" ref="A1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+ 1),ROW($A100))),"")</f>
        <v/>
      </c>
      <c r="B102" t="str">
        <f ca="1">IF($A102&lt;&gt;"",INDEX(Devices[Area],MATCH($A102,Devices[Tag Name],0)),"")</f>
        <v/>
      </c>
      <c r="C102" t="str">
        <f t="shared" ca="1" si="1"/>
        <v/>
      </c>
      <c r="F102" t="str">
        <f ca="1">IF($A102&lt;&gt;"",INDEX(Devices[Device Description],MATCH($A102,Devices[Tag Name],0)),"")</f>
        <v/>
      </c>
    </row>
    <row r="103" spans="1:6" x14ac:dyDescent="0.25">
      <c r="A103" t="str">
        <f t="array" aca="1" ref="A1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+ 1),ROW($A101))),"")</f>
        <v/>
      </c>
      <c r="B103" t="str">
        <f ca="1">IF($A103&lt;&gt;"",INDEX(Devices[Area],MATCH($A103,Devices[Tag Name],0)),"")</f>
        <v/>
      </c>
      <c r="C103" t="str">
        <f t="shared" ca="1" si="1"/>
        <v/>
      </c>
      <c r="F103" t="str">
        <f ca="1">IF($A103&lt;&gt;"",INDEX(Devices[Device Description],MATCH($A103,Devices[Tag Name],0)),"")</f>
        <v/>
      </c>
    </row>
    <row r="104" spans="1:6" x14ac:dyDescent="0.25">
      <c r="A104" t="str">
        <f t="array" aca="1" ref="A1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+ 1),ROW($A102))),"")</f>
        <v/>
      </c>
      <c r="B104" t="str">
        <f ca="1">IF($A104&lt;&gt;"",INDEX(Devices[Area],MATCH($A104,Devices[Tag Name],0)),"")</f>
        <v/>
      </c>
      <c r="C104" t="str">
        <f t="shared" ca="1" si="1"/>
        <v/>
      </c>
      <c r="F104" t="str">
        <f ca="1">IF($A104&lt;&gt;"",INDEX(Devices[Device Description],MATCH($A104,Devices[Tag Name],0)),"")</f>
        <v/>
      </c>
    </row>
    <row r="105" spans="1:6" x14ac:dyDescent="0.25">
      <c r="A105" t="str">
        <f t="array" aca="1" ref="A1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+ 1),ROW($A103))),"")</f>
        <v/>
      </c>
      <c r="B105" t="str">
        <f ca="1">IF($A105&lt;&gt;"",INDEX(Devices[Area],MATCH($A105,Devices[Tag Name],0)),"")</f>
        <v/>
      </c>
      <c r="C105" t="str">
        <f t="shared" ca="1" si="1"/>
        <v/>
      </c>
      <c r="F105" t="str">
        <f ca="1">IF($A105&lt;&gt;"",INDEX(Devices[Device Description],MATCH($A105,Devices[Tag Name],0)),"")</f>
        <v/>
      </c>
    </row>
    <row r="106" spans="1:6" x14ac:dyDescent="0.25">
      <c r="A106" t="str">
        <f t="array" aca="1" ref="A1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+ 1),ROW($A104))),"")</f>
        <v/>
      </c>
      <c r="B106" t="str">
        <f ca="1">IF($A106&lt;&gt;"",INDEX(Devices[Area],MATCH($A106,Devices[Tag Name],0)),"")</f>
        <v/>
      </c>
      <c r="C106" t="str">
        <f t="shared" ca="1" si="1"/>
        <v/>
      </c>
      <c r="F106" t="str">
        <f ca="1">IF($A106&lt;&gt;"",INDEX(Devices[Device Description],MATCH($A106,Devices[Tag Name],0)),"")</f>
        <v/>
      </c>
    </row>
    <row r="107" spans="1:6" x14ac:dyDescent="0.25">
      <c r="A107" t="str">
        <f t="array" aca="1" ref="A1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+ 1),ROW($A105))),"")</f>
        <v/>
      </c>
      <c r="B107" t="str">
        <f ca="1">IF($A107&lt;&gt;"",INDEX(Devices[Area],MATCH($A107,Devices[Tag Name],0)),"")</f>
        <v/>
      </c>
      <c r="C107" t="str">
        <f t="shared" ca="1" si="1"/>
        <v/>
      </c>
      <c r="F107" t="str">
        <f ca="1">IF($A107&lt;&gt;"",INDEX(Devices[Device Description],MATCH($A107,Devices[Tag Name],0)),"")</f>
        <v/>
      </c>
    </row>
    <row r="108" spans="1:6" x14ac:dyDescent="0.25">
      <c r="A108" t="str">
        <f t="array" aca="1" ref="A1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+ 1),ROW($A106))),"")</f>
        <v/>
      </c>
      <c r="B108" t="str">
        <f ca="1">IF($A108&lt;&gt;"",INDEX(Devices[Area],MATCH($A108,Devices[Tag Name],0)),"")</f>
        <v/>
      </c>
      <c r="C108" t="str">
        <f t="shared" ca="1" si="1"/>
        <v/>
      </c>
      <c r="F108" t="str">
        <f ca="1">IF($A108&lt;&gt;"",INDEX(Devices[Device Description],MATCH($A108,Devices[Tag Name],0)),"")</f>
        <v/>
      </c>
    </row>
    <row r="109" spans="1:6" x14ac:dyDescent="0.25">
      <c r="A109" t="str">
        <f t="array" aca="1" ref="A1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+ 1),ROW($A107))),"")</f>
        <v/>
      </c>
      <c r="B109" t="str">
        <f ca="1">IF($A109&lt;&gt;"",INDEX(Devices[Area],MATCH($A109,Devices[Tag Name],0)),"")</f>
        <v/>
      </c>
      <c r="C109" t="str">
        <f t="shared" ca="1" si="1"/>
        <v/>
      </c>
      <c r="F109" t="str">
        <f ca="1">IF($A109&lt;&gt;"",INDEX(Devices[Device Description],MATCH($A109,Devices[Tag Name],0)),"")</f>
        <v/>
      </c>
    </row>
    <row r="110" spans="1:6" x14ac:dyDescent="0.25">
      <c r="A110" t="str">
        <f t="array" aca="1" ref="A1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+ 1),ROW($A108))),"")</f>
        <v/>
      </c>
      <c r="B110" t="str">
        <f ca="1">IF($A110&lt;&gt;"",INDEX(Devices[Area],MATCH($A110,Devices[Tag Name],0)),"")</f>
        <v/>
      </c>
      <c r="C110" t="str">
        <f t="shared" ca="1" si="1"/>
        <v/>
      </c>
      <c r="F110" t="str">
        <f ca="1">IF($A110&lt;&gt;"",INDEX(Devices[Device Description],MATCH($A110,Devices[Tag Name],0)),"")</f>
        <v/>
      </c>
    </row>
    <row r="111" spans="1:6" x14ac:dyDescent="0.25">
      <c r="A111" t="str">
        <f t="array" aca="1" ref="A1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+ 1),ROW($A109))),"")</f>
        <v/>
      </c>
      <c r="B111" t="str">
        <f ca="1">IF($A111&lt;&gt;"",INDEX(Devices[Area],MATCH($A111,Devices[Tag Name],0)),"")</f>
        <v/>
      </c>
      <c r="C111" t="str">
        <f t="shared" ca="1" si="1"/>
        <v/>
      </c>
      <c r="F111" t="str">
        <f ca="1">IF($A111&lt;&gt;"",INDEX(Devices[Device Description],MATCH($A111,Devices[Tag Name],0)),"")</f>
        <v/>
      </c>
    </row>
    <row r="112" spans="1:6" x14ac:dyDescent="0.25">
      <c r="A112" t="str">
        <f t="array" aca="1" ref="A1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+ 1),ROW($A110))),"")</f>
        <v/>
      </c>
      <c r="B112" t="str">
        <f ca="1">IF($A112&lt;&gt;"",INDEX(Devices[Area],MATCH($A112,Devices[Tag Name],0)),"")</f>
        <v/>
      </c>
      <c r="C112" t="str">
        <f t="shared" ca="1" si="1"/>
        <v/>
      </c>
      <c r="F112" t="str">
        <f ca="1">IF($A112&lt;&gt;"",INDEX(Devices[Device Description],MATCH($A112,Devices[Tag Name],0)),"")</f>
        <v/>
      </c>
    </row>
    <row r="113" spans="1:6" x14ac:dyDescent="0.25">
      <c r="A113" t="str">
        <f t="array" aca="1" ref="A1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+ 1),ROW($A111))),"")</f>
        <v/>
      </c>
      <c r="B113" t="str">
        <f ca="1">IF($A113&lt;&gt;"",INDEX(Devices[Area],MATCH($A113,Devices[Tag Name],0)),"")</f>
        <v/>
      </c>
      <c r="C113" t="str">
        <f t="shared" ca="1" si="1"/>
        <v/>
      </c>
      <c r="F113" t="str">
        <f ca="1">IF($A113&lt;&gt;"",INDEX(Devices[Device Description],MATCH($A113,Devices[Tag Name],0)),"")</f>
        <v/>
      </c>
    </row>
    <row r="114" spans="1:6" x14ac:dyDescent="0.25">
      <c r="A114" t="str">
        <f t="array" aca="1" ref="A1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+ 1),ROW($A112))),"")</f>
        <v/>
      </c>
      <c r="B114" t="str">
        <f ca="1">IF($A114&lt;&gt;"",INDEX(Devices[Area],MATCH($A114,Devices[Tag Name],0)),"")</f>
        <v/>
      </c>
      <c r="C114" t="str">
        <f t="shared" ca="1" si="1"/>
        <v/>
      </c>
      <c r="F114" t="str">
        <f ca="1">IF($A114&lt;&gt;"",INDEX(Devices[Device Description],MATCH($A114,Devices[Tag Name],0)),"")</f>
        <v/>
      </c>
    </row>
    <row r="115" spans="1:6" x14ac:dyDescent="0.25">
      <c r="A115" t="str">
        <f t="array" aca="1" ref="A1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+ 1),ROW($A113))),"")</f>
        <v/>
      </c>
      <c r="B115" t="str">
        <f ca="1">IF($A115&lt;&gt;"",INDEX(Devices[Area],MATCH($A115,Devices[Tag Name],0)),"")</f>
        <v/>
      </c>
      <c r="C115" t="str">
        <f t="shared" ca="1" si="1"/>
        <v/>
      </c>
      <c r="F115" t="str">
        <f ca="1">IF($A115&lt;&gt;"",INDEX(Devices[Device Description],MATCH($A115,Devices[Tag Name],0)),"")</f>
        <v/>
      </c>
    </row>
    <row r="116" spans="1:6" x14ac:dyDescent="0.25">
      <c r="A116" t="str">
        <f t="array" aca="1" ref="A1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+ 1),ROW($A114))),"")</f>
        <v/>
      </c>
      <c r="B116" t="str">
        <f ca="1">IF($A116&lt;&gt;"",INDEX(Devices[Area],MATCH($A116,Devices[Tag Name],0)),"")</f>
        <v/>
      </c>
      <c r="C116" t="str">
        <f t="shared" ca="1" si="1"/>
        <v/>
      </c>
      <c r="F116" t="str">
        <f ca="1">IF($A116&lt;&gt;"",INDEX(Devices[Device Description],MATCH($A116,Devices[Tag Name],0)),"")</f>
        <v/>
      </c>
    </row>
    <row r="117" spans="1:6" x14ac:dyDescent="0.25">
      <c r="A117" t="str">
        <f t="array" aca="1" ref="A1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+ 1),ROW($A115))),"")</f>
        <v/>
      </c>
      <c r="B117" t="str">
        <f ca="1">IF($A117&lt;&gt;"",INDEX(Devices[Area],MATCH($A117,Devices[Tag Name],0)),"")</f>
        <v/>
      </c>
      <c r="C117" t="str">
        <f t="shared" ca="1" si="1"/>
        <v/>
      </c>
      <c r="F117" t="str">
        <f ca="1">IF($A117&lt;&gt;"",INDEX(Devices[Device Description],MATCH($A117,Devices[Tag Name],0)),"")</f>
        <v/>
      </c>
    </row>
    <row r="118" spans="1:6" x14ac:dyDescent="0.25">
      <c r="A118" t="str">
        <f t="array" aca="1" ref="A1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+ 1),ROW($A116))),"")</f>
        <v/>
      </c>
      <c r="B118" t="str">
        <f ca="1">IF($A118&lt;&gt;"",INDEX(Devices[Area],MATCH($A118,Devices[Tag Name],0)),"")</f>
        <v/>
      </c>
      <c r="C118" t="str">
        <f t="shared" ca="1" si="1"/>
        <v/>
      </c>
      <c r="F118" t="str">
        <f ca="1">IF($A118&lt;&gt;"",INDEX(Devices[Device Description],MATCH($A118,Devices[Tag Name],0)),"")</f>
        <v/>
      </c>
    </row>
    <row r="119" spans="1:6" x14ac:dyDescent="0.25">
      <c r="A119" t="str">
        <f t="array" aca="1" ref="A1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+ 1),ROW($A117))),"")</f>
        <v/>
      </c>
      <c r="B119" t="str">
        <f ca="1">IF($A119&lt;&gt;"",INDEX(Devices[Area],MATCH($A119,Devices[Tag Name],0)),"")</f>
        <v/>
      </c>
      <c r="C119" t="str">
        <f t="shared" ca="1" si="1"/>
        <v/>
      </c>
      <c r="F119" t="str">
        <f ca="1">IF($A119&lt;&gt;"",INDEX(Devices[Device Description],MATCH($A119,Devices[Tag Name],0)),"")</f>
        <v/>
      </c>
    </row>
    <row r="120" spans="1:6" x14ac:dyDescent="0.25">
      <c r="A120" t="str">
        <f t="array" aca="1" ref="A1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+ 1),ROW($A118))),"")</f>
        <v/>
      </c>
      <c r="B120" t="str">
        <f ca="1">IF($A120&lt;&gt;"",INDEX(Devices[Area],MATCH($A120,Devices[Tag Name],0)),"")</f>
        <v/>
      </c>
      <c r="C120" t="str">
        <f t="shared" ca="1" si="1"/>
        <v/>
      </c>
      <c r="F120" t="str">
        <f ca="1">IF($A120&lt;&gt;"",INDEX(Devices[Device Description],MATCH($A120,Devices[Tag Name],0)),"")</f>
        <v/>
      </c>
    </row>
    <row r="121" spans="1:6" x14ac:dyDescent="0.25">
      <c r="A121" t="str">
        <f t="array" aca="1" ref="A1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+ 1),ROW($A119))),"")</f>
        <v/>
      </c>
      <c r="B121" t="str">
        <f ca="1">IF($A121&lt;&gt;"",INDEX(Devices[Area],MATCH($A121,Devices[Tag Name],0)),"")</f>
        <v/>
      </c>
      <c r="C121" t="str">
        <f t="shared" ca="1" si="1"/>
        <v/>
      </c>
      <c r="F121" t="str">
        <f ca="1">IF($A121&lt;&gt;"",INDEX(Devices[Device Description],MATCH($A121,Devices[Tag Name],0)),"")</f>
        <v/>
      </c>
    </row>
    <row r="122" spans="1:6" x14ac:dyDescent="0.25">
      <c r="A122" t="str">
        <f t="array" aca="1" ref="A1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+ 1),ROW($A120))),"")</f>
        <v/>
      </c>
      <c r="B122" t="str">
        <f ca="1">IF($A122&lt;&gt;"",INDEX(Devices[Area],MATCH($A122,Devices[Tag Name],0)),"")</f>
        <v/>
      </c>
      <c r="C122" t="str">
        <f t="shared" ca="1" si="1"/>
        <v/>
      </c>
      <c r="F122" t="str">
        <f ca="1">IF($A122&lt;&gt;"",INDEX(Devices[Device Description],MATCH($A122,Devices[Tag Name],0)),"")</f>
        <v/>
      </c>
    </row>
    <row r="123" spans="1:6" x14ac:dyDescent="0.25">
      <c r="A123" t="str">
        <f t="array" aca="1" ref="A1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+ 1),ROW($A121))),"")</f>
        <v/>
      </c>
      <c r="B123" t="str">
        <f ca="1">IF($A123&lt;&gt;"",INDEX(Devices[Area],MATCH($A123,Devices[Tag Name],0)),"")</f>
        <v/>
      </c>
      <c r="C123" t="str">
        <f t="shared" ca="1" si="1"/>
        <v/>
      </c>
      <c r="F123" t="str">
        <f ca="1">IF($A123&lt;&gt;"",INDEX(Devices[Device Description],MATCH($A123,Devices[Tag Name],0)),"")</f>
        <v/>
      </c>
    </row>
    <row r="124" spans="1:6" x14ac:dyDescent="0.25">
      <c r="A124" t="str">
        <f t="array" aca="1" ref="A1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+ 1),ROW($A122))),"")</f>
        <v/>
      </c>
      <c r="B124" t="str">
        <f ca="1">IF($A124&lt;&gt;"",INDEX(Devices[Area],MATCH($A124,Devices[Tag Name],0)),"")</f>
        <v/>
      </c>
      <c r="C124" t="str">
        <f t="shared" ca="1" si="1"/>
        <v/>
      </c>
      <c r="F124" t="str">
        <f ca="1">IF($A124&lt;&gt;"",INDEX(Devices[Device Description],MATCH($A124,Devices[Tag Name],0)),"")</f>
        <v/>
      </c>
    </row>
    <row r="125" spans="1:6" x14ac:dyDescent="0.25">
      <c r="A125" t="str">
        <f t="array" aca="1" ref="A1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+ 1),ROW($A123))),"")</f>
        <v/>
      </c>
      <c r="B125" t="str">
        <f ca="1">IF($A125&lt;&gt;"",INDEX(Devices[Area],MATCH($A125,Devices[Tag Name],0)),"")</f>
        <v/>
      </c>
      <c r="C125" t="str">
        <f t="shared" ca="1" si="1"/>
        <v/>
      </c>
      <c r="F125" t="str">
        <f ca="1">IF($A125&lt;&gt;"",INDEX(Devices[Device Description],MATCH($A125,Devices[Tag Name],0)),"")</f>
        <v/>
      </c>
    </row>
    <row r="126" spans="1:6" x14ac:dyDescent="0.25">
      <c r="A126" t="str">
        <f t="array" aca="1" ref="A1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+ 1),ROW($A124))),"")</f>
        <v/>
      </c>
      <c r="B126" t="str">
        <f ca="1">IF($A126&lt;&gt;"",INDEX(Devices[Area],MATCH($A126,Devices[Tag Name],0)),"")</f>
        <v/>
      </c>
      <c r="C126" t="str">
        <f t="shared" ca="1" si="1"/>
        <v/>
      </c>
      <c r="F126" t="str">
        <f ca="1">IF($A126&lt;&gt;"",INDEX(Devices[Device Description],MATCH($A126,Devices[Tag Name],0)),"")</f>
        <v/>
      </c>
    </row>
    <row r="127" spans="1:6" x14ac:dyDescent="0.25">
      <c r="A127" t="str">
        <f t="array" aca="1" ref="A1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+ 1),ROW($A125))),"")</f>
        <v/>
      </c>
      <c r="B127" t="str">
        <f ca="1">IF($A127&lt;&gt;"",INDEX(Devices[Area],MATCH($A127,Devices[Tag Name],0)),"")</f>
        <v/>
      </c>
      <c r="C127" t="str">
        <f t="shared" ca="1" si="1"/>
        <v/>
      </c>
      <c r="F127" t="str">
        <f ca="1">IF($A127&lt;&gt;"",INDEX(Devices[Device Description],MATCH($A127,Devices[Tag Name],0)),"")</f>
        <v/>
      </c>
    </row>
    <row r="128" spans="1:6" x14ac:dyDescent="0.25">
      <c r="A128" t="str">
        <f t="array" aca="1" ref="A1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+ 1),ROW($A126))),"")</f>
        <v/>
      </c>
      <c r="B128" t="str">
        <f ca="1">IF($A128&lt;&gt;"",INDEX(Devices[Area],MATCH($A128,Devices[Tag Name],0)),"")</f>
        <v/>
      </c>
      <c r="C128" t="str">
        <f t="shared" ca="1" si="1"/>
        <v/>
      </c>
      <c r="F128" t="str">
        <f ca="1">IF($A128&lt;&gt;"",INDEX(Devices[Device Description],MATCH($A128,Devices[Tag Name],0)),"")</f>
        <v/>
      </c>
    </row>
    <row r="129" spans="1:6" x14ac:dyDescent="0.25">
      <c r="A129" t="str">
        <f t="array" aca="1" ref="A1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+ 1),ROW($A127))),"")</f>
        <v/>
      </c>
      <c r="B129" t="str">
        <f ca="1">IF($A129&lt;&gt;"",INDEX(Devices[Area],MATCH($A129,Devices[Tag Name],0)),"")</f>
        <v/>
      </c>
      <c r="C129" t="str">
        <f t="shared" ca="1" si="1"/>
        <v/>
      </c>
      <c r="F129" t="str">
        <f ca="1">IF($A129&lt;&gt;"",INDEX(Devices[Device Description],MATCH($A129,Devices[Tag Name],0)),"")</f>
        <v/>
      </c>
    </row>
    <row r="130" spans="1:6" x14ac:dyDescent="0.25">
      <c r="A130" t="str">
        <f t="array" aca="1" ref="A1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+ 1),ROW($A128))),"")</f>
        <v/>
      </c>
      <c r="B130" t="str">
        <f ca="1">IF($A130&lt;&gt;"",INDEX(Devices[Area],MATCH($A130,Devices[Tag Name],0)),"")</f>
        <v/>
      </c>
      <c r="C130" t="str">
        <f t="shared" ca="1" si="1"/>
        <v/>
      </c>
      <c r="F130" t="str">
        <f ca="1">IF($A130&lt;&gt;"",INDEX(Devices[Device Description],MATCH($A130,Devices[Tag Name],0)),"")</f>
        <v/>
      </c>
    </row>
    <row r="131" spans="1:6" x14ac:dyDescent="0.25">
      <c r="A131" t="str">
        <f t="array" aca="1" ref="A1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+ 1),ROW($A129))),"")</f>
        <v/>
      </c>
      <c r="B131" t="str">
        <f ca="1">IF($A131&lt;&gt;"",INDEX(Devices[Area],MATCH($A131,Devices[Tag Name],0)),"")</f>
        <v/>
      </c>
      <c r="C131" t="str">
        <f t="shared" ca="1" si="1"/>
        <v/>
      </c>
      <c r="F131" t="str">
        <f ca="1">IF($A131&lt;&gt;"",INDEX(Devices[Device Description],MATCH($A131,Devices[Tag Name],0)),"")</f>
        <v/>
      </c>
    </row>
    <row r="132" spans="1:6" x14ac:dyDescent="0.25">
      <c r="A132" t="str">
        <f t="array" aca="1" ref="A1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+ 1),ROW($A130))),"")</f>
        <v/>
      </c>
      <c r="B132" t="str">
        <f ca="1">IF($A132&lt;&gt;"",INDEX(Devices[Area],MATCH($A132,Devices[Tag Name],0)),"")</f>
        <v/>
      </c>
      <c r="C132" t="str">
        <f t="shared" ca="1" si="1"/>
        <v/>
      </c>
      <c r="F132" t="str">
        <f ca="1">IF($A132&lt;&gt;"",INDEX(Devices[Device Description],MATCH($A132,Devices[Tag Name],0)),"")</f>
        <v/>
      </c>
    </row>
    <row r="133" spans="1:6" x14ac:dyDescent="0.25">
      <c r="A133" t="str">
        <f t="array" aca="1" ref="A1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+ 1),ROW($A131))),"")</f>
        <v/>
      </c>
      <c r="B133" t="str">
        <f ca="1">IF($A133&lt;&gt;"",INDEX(Devices[Area],MATCH($A133,Devices[Tag Name],0)),"")</f>
        <v/>
      </c>
      <c r="C133" t="str">
        <f t="shared" ca="1" si="1"/>
        <v/>
      </c>
      <c r="F133" t="str">
        <f ca="1">IF($A133&lt;&gt;"",INDEX(Devices[Device Description],MATCH($A133,Devices[Tag Name],0)),"")</f>
        <v/>
      </c>
    </row>
    <row r="134" spans="1:6" x14ac:dyDescent="0.25">
      <c r="A134" t="str">
        <f t="array" aca="1" ref="A1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+ 1),ROW($A132))),"")</f>
        <v/>
      </c>
      <c r="B134" t="str">
        <f ca="1">IF($A134&lt;&gt;"",INDEX(Devices[Area],MATCH($A134,Devices[Tag Name],0)),"")</f>
        <v/>
      </c>
      <c r="C134" t="str">
        <f t="shared" ca="1" si="1"/>
        <v/>
      </c>
      <c r="F134" t="str">
        <f ca="1">IF($A134&lt;&gt;"",INDEX(Devices[Device Description],MATCH($A134,Devices[Tag Name],0)),"")</f>
        <v/>
      </c>
    </row>
    <row r="135" spans="1:6" x14ac:dyDescent="0.25">
      <c r="A135" t="str">
        <f t="array" aca="1" ref="A1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+ 1),ROW($A133))),"")</f>
        <v/>
      </c>
      <c r="B135" t="str">
        <f ca="1">IF($A135&lt;&gt;"",INDEX(Devices[Area],MATCH($A135,Devices[Tag Name],0)),"")</f>
        <v/>
      </c>
      <c r="C135" t="str">
        <f t="shared" ca="1" si="1"/>
        <v/>
      </c>
      <c r="F135" t="str">
        <f ca="1">IF($A135&lt;&gt;"",INDEX(Devices[Device Description],MATCH($A135,Devices[Tag Name],0)),"")</f>
        <v/>
      </c>
    </row>
    <row r="136" spans="1:6" x14ac:dyDescent="0.25">
      <c r="A136" t="str">
        <f t="array" aca="1" ref="A1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+ 1),ROW($A134))),"")</f>
        <v/>
      </c>
      <c r="B136" t="str">
        <f ca="1">IF($A136&lt;&gt;"",INDEX(Devices[Area],MATCH($A136,Devices[Tag Name],0)),"")</f>
        <v/>
      </c>
      <c r="C136" t="str">
        <f t="shared" ca="1" si="1"/>
        <v/>
      </c>
      <c r="F136" t="str">
        <f ca="1">IF($A136&lt;&gt;"",INDEX(Devices[Device Description],MATCH($A136,Devices[Tag Name],0)),"")</f>
        <v/>
      </c>
    </row>
    <row r="137" spans="1:6" x14ac:dyDescent="0.25">
      <c r="A137" t="str">
        <f t="array" aca="1" ref="A1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+ 1),ROW($A135))),"")</f>
        <v/>
      </c>
      <c r="B137" t="str">
        <f ca="1">IF($A137&lt;&gt;"",INDEX(Devices[Area],MATCH($A137,Devices[Tag Name],0)),"")</f>
        <v/>
      </c>
      <c r="C137" t="str">
        <f t="shared" ca="1" si="1"/>
        <v/>
      </c>
      <c r="F137" t="str">
        <f ca="1">IF($A137&lt;&gt;"",INDEX(Devices[Device Description],MATCH($A137,Devices[Tag Name],0)),"")</f>
        <v/>
      </c>
    </row>
    <row r="138" spans="1:6" x14ac:dyDescent="0.25">
      <c r="A138" t="str">
        <f t="array" aca="1" ref="A1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+ 1),ROW($A136))),"")</f>
        <v/>
      </c>
      <c r="B138" t="str">
        <f ca="1">IF($A138&lt;&gt;"",INDEX(Devices[Area],MATCH($A138,Devices[Tag Name],0)),"")</f>
        <v/>
      </c>
      <c r="C138" t="str">
        <f t="shared" ca="1" si="1"/>
        <v/>
      </c>
      <c r="F138" t="str">
        <f ca="1">IF($A138&lt;&gt;"",INDEX(Devices[Device Description],MATCH($A138,Devices[Tag Name],0)),"")</f>
        <v/>
      </c>
    </row>
    <row r="139" spans="1:6" x14ac:dyDescent="0.25">
      <c r="A139" t="str">
        <f t="array" aca="1" ref="A1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+ 1),ROW($A137))),"")</f>
        <v/>
      </c>
      <c r="B139" t="str">
        <f ca="1">IF($A139&lt;&gt;"",INDEX(Devices[Area],MATCH($A139,Devices[Tag Name],0)),"")</f>
        <v/>
      </c>
      <c r="C139" t="str">
        <f t="shared" ca="1" si="1"/>
        <v/>
      </c>
      <c r="F139" t="str">
        <f ca="1">IF($A139&lt;&gt;"",INDEX(Devices[Device Description],MATCH($A139,Devices[Tag Name],0)),"")</f>
        <v/>
      </c>
    </row>
    <row r="140" spans="1:6" x14ac:dyDescent="0.25">
      <c r="A140" t="str">
        <f t="array" aca="1" ref="A1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+ 1),ROW($A138))),"")</f>
        <v/>
      </c>
      <c r="B140" t="str">
        <f ca="1">IF($A140&lt;&gt;"",INDEX(Devices[Area],MATCH($A140,Devices[Tag Name],0)),"")</f>
        <v/>
      </c>
      <c r="C140" t="str">
        <f t="shared" ca="1" si="1"/>
        <v/>
      </c>
      <c r="F140" t="str">
        <f ca="1">IF($A140&lt;&gt;"",INDEX(Devices[Device Description],MATCH($A140,Devices[Tag Name],0)),"")</f>
        <v/>
      </c>
    </row>
    <row r="141" spans="1:6" x14ac:dyDescent="0.25">
      <c r="A141" t="str">
        <f t="array" aca="1" ref="A1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+ 1),ROW($A139))),"")</f>
        <v/>
      </c>
      <c r="B141" t="str">
        <f ca="1">IF($A141&lt;&gt;"",INDEX(Devices[Area],MATCH($A141,Devices[Tag Name],0)),"")</f>
        <v/>
      </c>
      <c r="C141" t="str">
        <f t="shared" ca="1" si="1"/>
        <v/>
      </c>
      <c r="F141" t="str">
        <f ca="1">IF($A141&lt;&gt;"",INDEX(Devices[Device Description],MATCH($A141,Devices[Tag Name],0)),"")</f>
        <v/>
      </c>
    </row>
    <row r="142" spans="1:6" x14ac:dyDescent="0.25">
      <c r="A142" t="str">
        <f t="array" aca="1" ref="A1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+ 1),ROW($A140))),"")</f>
        <v/>
      </c>
      <c r="B142" t="str">
        <f ca="1">IF($A142&lt;&gt;"",INDEX(Devices[Area],MATCH($A142,Devices[Tag Name],0)),"")</f>
        <v/>
      </c>
      <c r="C142" t="str">
        <f t="shared" ca="1" si="1"/>
        <v/>
      </c>
      <c r="F142" t="str">
        <f ca="1">IF($A142&lt;&gt;"",INDEX(Devices[Device Description],MATCH($A142,Devices[Tag Name],0)),"")</f>
        <v/>
      </c>
    </row>
    <row r="143" spans="1:6" x14ac:dyDescent="0.25">
      <c r="A143" t="str">
        <f t="array" aca="1" ref="A1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+ 1),ROW($A141))),"")</f>
        <v/>
      </c>
      <c r="B143" t="str">
        <f ca="1">IF($A143&lt;&gt;"",INDEX(Devices[Area],MATCH($A143,Devices[Tag Name],0)),"")</f>
        <v/>
      </c>
      <c r="C143" t="str">
        <f t="shared" ca="1" si="1"/>
        <v/>
      </c>
      <c r="F143" t="str">
        <f ca="1">IF($A143&lt;&gt;"",INDEX(Devices[Device Description],MATCH($A143,Devices[Tag Name],0)),"")</f>
        <v/>
      </c>
    </row>
    <row r="144" spans="1:6" x14ac:dyDescent="0.25">
      <c r="A144" t="str">
        <f t="array" aca="1" ref="A1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+ 1),ROW($A142))),"")</f>
        <v/>
      </c>
      <c r="B144" t="str">
        <f ca="1">IF($A144&lt;&gt;"",INDEX(Devices[Area],MATCH($A144,Devices[Tag Name],0)),"")</f>
        <v/>
      </c>
      <c r="C144" t="str">
        <f t="shared" ca="1" si="1"/>
        <v/>
      </c>
      <c r="F144" t="str">
        <f ca="1">IF($A144&lt;&gt;"",INDEX(Devices[Device Description],MATCH($A144,Devices[Tag Name],0)),"")</f>
        <v/>
      </c>
    </row>
    <row r="145" spans="1:6" x14ac:dyDescent="0.25">
      <c r="A145" t="str">
        <f t="array" aca="1" ref="A1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+ 1),ROW($A143))),"")</f>
        <v/>
      </c>
      <c r="B145" t="str">
        <f ca="1">IF($A145&lt;&gt;"",INDEX(Devices[Area],MATCH($A145,Devices[Tag Name],0)),"")</f>
        <v/>
      </c>
      <c r="C145" t="str">
        <f t="shared" ca="1" si="1"/>
        <v/>
      </c>
      <c r="F145" t="str">
        <f ca="1">IF($A145&lt;&gt;"",INDEX(Devices[Device Description],MATCH($A145,Devices[Tag Name],0)),"")</f>
        <v/>
      </c>
    </row>
    <row r="146" spans="1:6" x14ac:dyDescent="0.25">
      <c r="A146" t="str">
        <f t="array" aca="1" ref="A1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+ 1),ROW($A144))),"")</f>
        <v/>
      </c>
      <c r="B146" t="str">
        <f ca="1">IF($A146&lt;&gt;"",INDEX(Devices[Area],MATCH($A146,Devices[Tag Name],0)),"")</f>
        <v/>
      </c>
      <c r="C146" t="str">
        <f t="shared" ca="1" si="1"/>
        <v/>
      </c>
      <c r="F146" t="str">
        <f ca="1">IF($A146&lt;&gt;"",INDEX(Devices[Device Description],MATCH($A146,Devices[Tag Name],0)),"")</f>
        <v/>
      </c>
    </row>
    <row r="147" spans="1:6" x14ac:dyDescent="0.25">
      <c r="A147" t="str">
        <f t="array" aca="1" ref="A1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+ 1),ROW($A145))),"")</f>
        <v/>
      </c>
      <c r="B147" t="str">
        <f ca="1">IF($A147&lt;&gt;"",INDEX(Devices[Area],MATCH($A147,Devices[Tag Name],0)),"")</f>
        <v/>
      </c>
      <c r="C147" t="str">
        <f t="shared" ca="1" si="1"/>
        <v/>
      </c>
      <c r="F147" t="str">
        <f ca="1">IF($A147&lt;&gt;"",INDEX(Devices[Device Description],MATCH($A147,Devices[Tag Name],0)),"")</f>
        <v/>
      </c>
    </row>
    <row r="148" spans="1:6" x14ac:dyDescent="0.25">
      <c r="A148" t="str">
        <f t="array" aca="1" ref="A1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+ 1),ROW($A146))),"")</f>
        <v/>
      </c>
      <c r="B148" t="str">
        <f ca="1">IF($A148&lt;&gt;"",INDEX(Devices[Area],MATCH($A148,Devices[Tag Name],0)),"")</f>
        <v/>
      </c>
      <c r="C148" t="str">
        <f t="shared" ca="1" si="1"/>
        <v/>
      </c>
      <c r="F148" t="str">
        <f ca="1">IF($A148&lt;&gt;"",INDEX(Devices[Device Description],MATCH($A148,Devices[Tag Name],0)),"")</f>
        <v/>
      </c>
    </row>
    <row r="149" spans="1:6" x14ac:dyDescent="0.25">
      <c r="A149" t="str">
        <f t="array" aca="1" ref="A1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+ 1),ROW($A147))),"")</f>
        <v/>
      </c>
      <c r="B149" t="str">
        <f ca="1">IF($A149&lt;&gt;"",INDEX(Devices[Area],MATCH($A149,Devices[Tag Name],0)),"")</f>
        <v/>
      </c>
      <c r="C149" t="str">
        <f t="shared" ca="1" si="1"/>
        <v/>
      </c>
      <c r="F149" t="str">
        <f ca="1">IF($A149&lt;&gt;"",INDEX(Devices[Device Description],MATCH($A149,Devices[Tag Name],0)),"")</f>
        <v/>
      </c>
    </row>
    <row r="150" spans="1:6" x14ac:dyDescent="0.25">
      <c r="A150" t="str">
        <f t="array" aca="1" ref="A1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+ 1),ROW($A148))),"")</f>
        <v/>
      </c>
      <c r="B150" t="str">
        <f ca="1">IF($A150&lt;&gt;"",INDEX(Devices[Area],MATCH($A150,Devices[Tag Name],0)),"")</f>
        <v/>
      </c>
      <c r="C150" t="str">
        <f t="shared" ca="1" si="1"/>
        <v/>
      </c>
      <c r="F150" t="str">
        <f ca="1">IF($A150&lt;&gt;"",INDEX(Devices[Device Description],MATCH($A150,Devices[Tag Name],0)),"")</f>
        <v/>
      </c>
    </row>
    <row r="151" spans="1:6" x14ac:dyDescent="0.25">
      <c r="A151" t="str">
        <f t="array" aca="1" ref="A1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+ 1),ROW($A149))),"")</f>
        <v/>
      </c>
      <c r="B151" t="str">
        <f ca="1">IF($A151&lt;&gt;"",INDEX(Devices[Area],MATCH($A151,Devices[Tag Name],0)),"")</f>
        <v/>
      </c>
      <c r="C151" t="str">
        <f t="shared" ca="1" si="1"/>
        <v/>
      </c>
      <c r="F151" t="str">
        <f ca="1">IF($A151&lt;&gt;"",INDEX(Devices[Device Description],MATCH($A151,Devices[Tag Name],0)),"")</f>
        <v/>
      </c>
    </row>
    <row r="152" spans="1:6" x14ac:dyDescent="0.25">
      <c r="A152" t="str">
        <f t="array" aca="1" ref="A1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+ 1),ROW($A150))),"")</f>
        <v/>
      </c>
      <c r="B152" t="str">
        <f ca="1">IF($A152&lt;&gt;"",INDEX(Devices[Area],MATCH($A152,Devices[Tag Name],0)),"")</f>
        <v/>
      </c>
      <c r="C152" t="str">
        <f t="shared" ca="1" si="1"/>
        <v/>
      </c>
      <c r="F152" t="str">
        <f ca="1">IF($A152&lt;&gt;"",INDEX(Devices[Device Description],MATCH($A152,Devices[Tag Name],0)),"")</f>
        <v/>
      </c>
    </row>
    <row r="153" spans="1:6" x14ac:dyDescent="0.25">
      <c r="A153" t="str">
        <f t="array" aca="1" ref="A1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+ 1),ROW($A151))),"")</f>
        <v/>
      </c>
      <c r="B153" t="str">
        <f ca="1">IF($A153&lt;&gt;"",INDEX(Devices[Area],MATCH($A153,Devices[Tag Name],0)),"")</f>
        <v/>
      </c>
      <c r="C153" t="str">
        <f t="shared" ca="1" si="1"/>
        <v/>
      </c>
      <c r="F153" t="str">
        <f ca="1">IF($A153&lt;&gt;"",INDEX(Devices[Device Description],MATCH($A153,Devices[Tag Name],0)),"")</f>
        <v/>
      </c>
    </row>
    <row r="154" spans="1:6" x14ac:dyDescent="0.25">
      <c r="A154" t="str">
        <f t="array" aca="1" ref="A1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+ 1),ROW($A152))),"")</f>
        <v/>
      </c>
      <c r="B154" t="str">
        <f ca="1">IF($A154&lt;&gt;"",INDEX(Devices[Area],MATCH($A154,Devices[Tag Name],0)),"")</f>
        <v/>
      </c>
      <c r="C154" t="str">
        <f t="shared" ca="1" si="1"/>
        <v/>
      </c>
      <c r="F154" t="str">
        <f ca="1">IF($A154&lt;&gt;"",INDEX(Devices[Device Description],MATCH($A154,Devices[Tag Name],0)),"")</f>
        <v/>
      </c>
    </row>
    <row r="155" spans="1:6" x14ac:dyDescent="0.25">
      <c r="A155" t="str">
        <f t="array" aca="1" ref="A1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+ 1),ROW($A153))),"")</f>
        <v/>
      </c>
      <c r="B155" t="str">
        <f ca="1">IF($A155&lt;&gt;"",INDEX(Devices[Area],MATCH($A155,Devices[Tag Name],0)),"")</f>
        <v/>
      </c>
      <c r="C155" t="str">
        <f t="shared" ca="1" si="1"/>
        <v/>
      </c>
      <c r="F155" t="str">
        <f ca="1">IF($A155&lt;&gt;"",INDEX(Devices[Device Description],MATCH($A155,Devices[Tag Name],0)),"")</f>
        <v/>
      </c>
    </row>
    <row r="156" spans="1:6" x14ac:dyDescent="0.25">
      <c r="A156" t="str">
        <f t="array" aca="1" ref="A1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+ 1),ROW($A154))),"")</f>
        <v/>
      </c>
      <c r="B156" t="str">
        <f ca="1">IF($A156&lt;&gt;"",INDEX(Devices[Area],MATCH($A156,Devices[Tag Name],0)),"")</f>
        <v/>
      </c>
      <c r="C156" t="str">
        <f t="shared" ca="1" si="1"/>
        <v/>
      </c>
      <c r="F156" t="str">
        <f ca="1">IF($A156&lt;&gt;"",INDEX(Devices[Device Description],MATCH($A156,Devices[Tag Name],0)),"")</f>
        <v/>
      </c>
    </row>
    <row r="157" spans="1:6" x14ac:dyDescent="0.25">
      <c r="A157" t="str">
        <f t="array" aca="1" ref="A1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+ 1),ROW($A155))),"")</f>
        <v/>
      </c>
      <c r="B157" t="str">
        <f ca="1">IF($A157&lt;&gt;"",INDEX(Devices[Area],MATCH($A157,Devices[Tag Name],0)),"")</f>
        <v/>
      </c>
      <c r="C157" t="str">
        <f t="shared" ca="1" si="1"/>
        <v/>
      </c>
      <c r="F157" t="str">
        <f ca="1">IF($A157&lt;&gt;"",INDEX(Devices[Device Description],MATCH($A157,Devices[Tag Name],0)),"")</f>
        <v/>
      </c>
    </row>
    <row r="158" spans="1:6" x14ac:dyDescent="0.25">
      <c r="A158" t="str">
        <f t="array" aca="1" ref="A1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+ 1),ROW($A156))),"")</f>
        <v/>
      </c>
      <c r="B158" t="str">
        <f ca="1">IF($A158&lt;&gt;"",INDEX(Devices[Area],MATCH($A158,Devices[Tag Name],0)),"")</f>
        <v/>
      </c>
      <c r="C158" t="str">
        <f t="shared" ca="1" si="1"/>
        <v/>
      </c>
      <c r="F158" t="str">
        <f ca="1">IF($A158&lt;&gt;"",INDEX(Devices[Device Description],MATCH($A158,Devices[Tag Name],0)),"")</f>
        <v/>
      </c>
    </row>
    <row r="159" spans="1:6" x14ac:dyDescent="0.25">
      <c r="A159" t="str">
        <f t="array" aca="1" ref="A1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+ 1),ROW($A157))),"")</f>
        <v/>
      </c>
      <c r="B159" t="str">
        <f ca="1">IF($A159&lt;&gt;"",INDEX(Devices[Area],MATCH($A159,Devices[Tag Name],0)),"")</f>
        <v/>
      </c>
      <c r="C159" t="str">
        <f t="shared" ca="1" si="1"/>
        <v/>
      </c>
      <c r="F159" t="str">
        <f ca="1">IF($A159&lt;&gt;"",INDEX(Devices[Device Description],MATCH($A159,Devices[Tag Name],0)),"")</f>
        <v/>
      </c>
    </row>
    <row r="160" spans="1:6" x14ac:dyDescent="0.25">
      <c r="A160" t="str">
        <f t="array" aca="1" ref="A1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+ 1),ROW($A158))),"")</f>
        <v/>
      </c>
      <c r="B160" t="str">
        <f ca="1">IF($A160&lt;&gt;"",INDEX(Devices[Area],MATCH($A160,Devices[Tag Name],0)),"")</f>
        <v/>
      </c>
      <c r="C160" t="str">
        <f t="shared" ca="1" si="1"/>
        <v/>
      </c>
      <c r="F160" t="str">
        <f ca="1">IF($A160&lt;&gt;"",INDEX(Devices[Device Description],MATCH($A160,Devices[Tag Name],0)),"")</f>
        <v/>
      </c>
    </row>
    <row r="161" spans="1:6" x14ac:dyDescent="0.25">
      <c r="A161" t="str">
        <f t="array" aca="1" ref="A1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+ 1),ROW($A159))),"")</f>
        <v/>
      </c>
      <c r="B161" t="str">
        <f ca="1">IF($A161&lt;&gt;"",INDEX(Devices[Area],MATCH($A161,Devices[Tag Name],0)),"")</f>
        <v/>
      </c>
      <c r="C161" t="str">
        <f t="shared" ca="1" si="1"/>
        <v/>
      </c>
      <c r="F161" t="str">
        <f ca="1">IF($A161&lt;&gt;"",INDEX(Devices[Device Description],MATCH($A161,Devices[Tag Name],0)),"")</f>
        <v/>
      </c>
    </row>
    <row r="162" spans="1:6" x14ac:dyDescent="0.25">
      <c r="A162" t="str">
        <f t="array" aca="1" ref="A1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+ 1),ROW($A160))),"")</f>
        <v/>
      </c>
      <c r="B162" t="str">
        <f ca="1">IF($A162&lt;&gt;"",INDEX(Devices[Area],MATCH($A162,Devices[Tag Name],0)),"")</f>
        <v/>
      </c>
      <c r="C162" t="str">
        <f t="shared" ca="1" si="1"/>
        <v/>
      </c>
      <c r="F162" t="str">
        <f ca="1">IF($A162&lt;&gt;"",INDEX(Devices[Device Description],MATCH($A162,Devices[Tag Name],0)),"")</f>
        <v/>
      </c>
    </row>
    <row r="163" spans="1:6" x14ac:dyDescent="0.25">
      <c r="A163" t="str">
        <f t="array" aca="1" ref="A1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+ 1),ROW($A161))),"")</f>
        <v/>
      </c>
      <c r="B163" t="str">
        <f ca="1">IF($A163&lt;&gt;"",INDEX(Devices[Area],MATCH($A163,Devices[Tag Name],0)),"")</f>
        <v/>
      </c>
      <c r="C163" t="str">
        <f t="shared" ca="1" si="1"/>
        <v/>
      </c>
      <c r="F163" t="str">
        <f ca="1">IF($A163&lt;&gt;"",INDEX(Devices[Device Description],MATCH($A163,Devices[Tag Name],0)),"")</f>
        <v/>
      </c>
    </row>
    <row r="164" spans="1:6" x14ac:dyDescent="0.25">
      <c r="A164" t="str">
        <f t="array" aca="1" ref="A1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+ 1),ROW($A162))),"")</f>
        <v/>
      </c>
      <c r="B164" t="str">
        <f ca="1">IF($A164&lt;&gt;"",INDEX(Devices[Area],MATCH($A164,Devices[Tag Name],0)),"")</f>
        <v/>
      </c>
      <c r="C164" t="str">
        <f t="shared" ca="1" si="1"/>
        <v/>
      </c>
      <c r="F164" t="str">
        <f ca="1">IF($A164&lt;&gt;"",INDEX(Devices[Device Description],MATCH($A164,Devices[Tag Name],0)),"")</f>
        <v/>
      </c>
    </row>
    <row r="165" spans="1:6" x14ac:dyDescent="0.25">
      <c r="A165" t="str">
        <f t="array" aca="1" ref="A1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+ 1),ROW($A163))),"")</f>
        <v/>
      </c>
      <c r="B165" t="str">
        <f ca="1">IF($A165&lt;&gt;"",INDEX(Devices[Area],MATCH($A165,Devices[Tag Name],0)),"")</f>
        <v/>
      </c>
      <c r="C165" t="str">
        <f t="shared" ca="1" si="1"/>
        <v/>
      </c>
      <c r="F165" t="str">
        <f ca="1">IF($A165&lt;&gt;"",INDEX(Devices[Device Description],MATCH($A165,Devices[Tag Name],0)),"")</f>
        <v/>
      </c>
    </row>
    <row r="166" spans="1:6" x14ac:dyDescent="0.25">
      <c r="A166" t="str">
        <f t="array" aca="1" ref="A1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+ 1),ROW($A164))),"")</f>
        <v/>
      </c>
      <c r="B166" t="str">
        <f ca="1">IF($A166&lt;&gt;"",INDEX(Devices[Area],MATCH($A166,Devices[Tag Name],0)),"")</f>
        <v/>
      </c>
      <c r="C166" t="str">
        <f t="shared" ca="1" si="1"/>
        <v/>
      </c>
      <c r="F166" t="str">
        <f ca="1">IF($A166&lt;&gt;"",INDEX(Devices[Device Description],MATCH($A166,Devices[Tag Name],0)),"")</f>
        <v/>
      </c>
    </row>
    <row r="167" spans="1:6" x14ac:dyDescent="0.25">
      <c r="A167" t="str">
        <f t="array" aca="1" ref="A1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+ 1),ROW($A165))),"")</f>
        <v/>
      </c>
      <c r="B167" t="str">
        <f ca="1">IF($A167&lt;&gt;"",INDEX(Devices[Area],MATCH($A167,Devices[Tag Name],0)),"")</f>
        <v/>
      </c>
      <c r="C167" t="str">
        <f t="shared" ca="1" si="1"/>
        <v/>
      </c>
      <c r="F167" t="str">
        <f ca="1">IF($A167&lt;&gt;"",INDEX(Devices[Device Description],MATCH($A167,Devices[Tag Name],0)),"")</f>
        <v/>
      </c>
    </row>
    <row r="168" spans="1:6" x14ac:dyDescent="0.25">
      <c r="A168" t="str">
        <f t="array" aca="1" ref="A1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+ 1),ROW($A166))),"")</f>
        <v/>
      </c>
      <c r="B168" t="str">
        <f ca="1">IF($A168&lt;&gt;"",INDEX(Devices[Area],MATCH($A168,Devices[Tag Name],0)),"")</f>
        <v/>
      </c>
      <c r="C168" t="str">
        <f t="shared" ca="1" si="1"/>
        <v/>
      </c>
      <c r="F168" t="str">
        <f ca="1">IF($A168&lt;&gt;"",INDEX(Devices[Device Description],MATCH($A168,Devices[Tag Name],0)),"")</f>
        <v/>
      </c>
    </row>
    <row r="169" spans="1:6" x14ac:dyDescent="0.25">
      <c r="A169" t="str">
        <f t="array" aca="1" ref="A1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+ 1),ROW($A167))),"")</f>
        <v/>
      </c>
      <c r="B169" t="str">
        <f ca="1">IF($A169&lt;&gt;"",INDEX(Devices[Area],MATCH($A169,Devices[Tag Name],0)),"")</f>
        <v/>
      </c>
      <c r="C169" t="str">
        <f t="shared" ca="1" si="1"/>
        <v/>
      </c>
      <c r="F169" t="str">
        <f ca="1">IF($A169&lt;&gt;"",INDEX(Devices[Device Description],MATCH($A169,Devices[Tag Name],0)),"")</f>
        <v/>
      </c>
    </row>
    <row r="170" spans="1:6" x14ac:dyDescent="0.25">
      <c r="A170" t="str">
        <f t="array" aca="1" ref="A1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+ 1),ROW($A168))),"")</f>
        <v/>
      </c>
      <c r="B170" t="str">
        <f ca="1">IF($A170&lt;&gt;"",INDEX(Devices[Area],MATCH($A170,Devices[Tag Name],0)),"")</f>
        <v/>
      </c>
      <c r="C170" t="str">
        <f t="shared" ca="1" si="1"/>
        <v/>
      </c>
      <c r="F170" t="str">
        <f ca="1">IF($A170&lt;&gt;"",INDEX(Devices[Device Description],MATCH($A170,Devices[Tag Name],0)),"")</f>
        <v/>
      </c>
    </row>
    <row r="171" spans="1:6" x14ac:dyDescent="0.25">
      <c r="A171" t="str">
        <f t="array" aca="1" ref="A1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+ 1),ROW($A169))),"")</f>
        <v/>
      </c>
      <c r="B171" t="str">
        <f ca="1">IF($A171&lt;&gt;"",INDEX(Devices[Area],MATCH($A171,Devices[Tag Name],0)),"")</f>
        <v/>
      </c>
      <c r="C171" t="str">
        <f t="shared" ca="1" si="1"/>
        <v/>
      </c>
      <c r="F171" t="str">
        <f ca="1">IF($A171&lt;&gt;"",INDEX(Devices[Device Description],MATCH($A171,Devices[Tag Name],0)),"")</f>
        <v/>
      </c>
    </row>
    <row r="172" spans="1:6" x14ac:dyDescent="0.25">
      <c r="A172" t="str">
        <f t="array" aca="1" ref="A1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+ 1),ROW($A170))),"")</f>
        <v/>
      </c>
      <c r="B172" t="str">
        <f ca="1">IF($A172&lt;&gt;"",INDEX(Devices[Area],MATCH($A172,Devices[Tag Name],0)),"")</f>
        <v/>
      </c>
      <c r="C172" t="str">
        <f t="shared" ca="1" si="1"/>
        <v/>
      </c>
      <c r="F172" t="str">
        <f ca="1">IF($A172&lt;&gt;"",INDEX(Devices[Device Description],MATCH($A172,Devices[Tag Name],0)),"")</f>
        <v/>
      </c>
    </row>
    <row r="173" spans="1:6" x14ac:dyDescent="0.25">
      <c r="A173" t="str">
        <f t="array" aca="1" ref="A1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+ 1),ROW($A171))),"")</f>
        <v/>
      </c>
      <c r="B173" t="str">
        <f ca="1">IF($A173&lt;&gt;"",INDEX(Devices[Area],MATCH($A173,Devices[Tag Name],0)),"")</f>
        <v/>
      </c>
      <c r="C173" t="str">
        <f t="shared" ca="1" si="1"/>
        <v/>
      </c>
      <c r="F173" t="str">
        <f ca="1">IF($A173&lt;&gt;"",INDEX(Devices[Device Description],MATCH($A173,Devices[Tag Name],0)),"")</f>
        <v/>
      </c>
    </row>
    <row r="174" spans="1:6" x14ac:dyDescent="0.25">
      <c r="A174" t="str">
        <f t="array" aca="1" ref="A1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+ 1),ROW($A172))),"")</f>
        <v/>
      </c>
      <c r="B174" t="str">
        <f ca="1">IF($A174&lt;&gt;"",INDEX(Devices[Area],MATCH($A174,Devices[Tag Name],0)),"")</f>
        <v/>
      </c>
      <c r="C174" t="str">
        <f t="shared" ca="1" si="1"/>
        <v/>
      </c>
      <c r="F174" t="str">
        <f ca="1">IF($A174&lt;&gt;"",INDEX(Devices[Device Description],MATCH($A174,Devices[Tag Name],0)),"")</f>
        <v/>
      </c>
    </row>
    <row r="175" spans="1:6" x14ac:dyDescent="0.25">
      <c r="A175" t="str">
        <f t="array" aca="1" ref="A1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+ 1),ROW($A173))),"")</f>
        <v/>
      </c>
      <c r="B175" t="str">
        <f ca="1">IF($A175&lt;&gt;"",INDEX(Devices[Area],MATCH($A175,Devices[Tag Name],0)),"")</f>
        <v/>
      </c>
      <c r="C175" t="str">
        <f t="shared" ca="1" si="1"/>
        <v/>
      </c>
      <c r="F175" t="str">
        <f ca="1">IF($A175&lt;&gt;"",INDEX(Devices[Device Description],MATCH($A175,Devices[Tag Name],0)),"")</f>
        <v/>
      </c>
    </row>
    <row r="176" spans="1:6" x14ac:dyDescent="0.25">
      <c r="A176" t="str">
        <f t="array" aca="1" ref="A1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+ 1),ROW($A174))),"")</f>
        <v/>
      </c>
      <c r="B176" t="str">
        <f ca="1">IF($A176&lt;&gt;"",INDEX(Devices[Area],MATCH($A176,Devices[Tag Name],0)),"")</f>
        <v/>
      </c>
      <c r="C176" t="str">
        <f t="shared" ca="1" si="1"/>
        <v/>
      </c>
      <c r="F176" t="str">
        <f ca="1">IF($A176&lt;&gt;"",INDEX(Devices[Device Description],MATCH($A176,Devices[Tag Name],0)),"")</f>
        <v/>
      </c>
    </row>
    <row r="177" spans="1:6" x14ac:dyDescent="0.25">
      <c r="A177" t="str">
        <f t="array" aca="1" ref="A1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+ 1),ROW($A175))),"")</f>
        <v/>
      </c>
      <c r="B177" t="str">
        <f ca="1">IF($A177&lt;&gt;"",INDEX(Devices[Area],MATCH($A177,Devices[Tag Name],0)),"")</f>
        <v/>
      </c>
      <c r="C177" t="str">
        <f t="shared" ca="1" si="1"/>
        <v/>
      </c>
      <c r="F177" t="str">
        <f ca="1">IF($A177&lt;&gt;"",INDEX(Devices[Device Description],MATCH($A177,Devices[Tag Name],0)),"")</f>
        <v/>
      </c>
    </row>
    <row r="178" spans="1:6" x14ac:dyDescent="0.25">
      <c r="A178" t="str">
        <f t="array" aca="1" ref="A1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+ 1),ROW($A176))),"")</f>
        <v/>
      </c>
      <c r="B178" t="str">
        <f ca="1">IF($A178&lt;&gt;"",INDEX(Devices[Area],MATCH($A178,Devices[Tag Name],0)),"")</f>
        <v/>
      </c>
      <c r="C178" t="str">
        <f t="shared" ca="1" si="1"/>
        <v/>
      </c>
      <c r="F178" t="str">
        <f ca="1">IF($A178&lt;&gt;"",INDEX(Devices[Device Description],MATCH($A178,Devices[Tag Name],0)),"")</f>
        <v/>
      </c>
    </row>
    <row r="179" spans="1:6" x14ac:dyDescent="0.25">
      <c r="A179" t="str">
        <f t="array" aca="1" ref="A1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+ 1),ROW($A177))),"")</f>
        <v/>
      </c>
      <c r="B179" t="str">
        <f ca="1">IF($A179&lt;&gt;"",INDEX(Devices[Area],MATCH($A179,Devices[Tag Name],0)),"")</f>
        <v/>
      </c>
      <c r="C179" t="str">
        <f t="shared" ca="1" si="1"/>
        <v/>
      </c>
      <c r="F179" t="str">
        <f ca="1">IF($A179&lt;&gt;"",INDEX(Devices[Device Description],MATCH($A179,Devices[Tag Name],0)),"")</f>
        <v/>
      </c>
    </row>
    <row r="180" spans="1:6" x14ac:dyDescent="0.25">
      <c r="A180" t="str">
        <f t="array" aca="1" ref="A1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+ 1),ROW($A178))),"")</f>
        <v/>
      </c>
      <c r="B180" t="str">
        <f ca="1">IF($A180&lt;&gt;"",INDEX(Devices[Area],MATCH($A180,Devices[Tag Name],0)),"")</f>
        <v/>
      </c>
      <c r="C180" t="str">
        <f t="shared" ca="1" si="1"/>
        <v/>
      </c>
      <c r="F180" t="str">
        <f ca="1">IF($A180&lt;&gt;"",INDEX(Devices[Device Description],MATCH($A180,Devices[Tag Name],0)),"")</f>
        <v/>
      </c>
    </row>
    <row r="181" spans="1:6" x14ac:dyDescent="0.25">
      <c r="A181" t="str">
        <f t="array" aca="1" ref="A1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+ 1),ROW($A179))),"")</f>
        <v/>
      </c>
      <c r="B181" t="str">
        <f ca="1">IF($A181&lt;&gt;"",INDEX(Devices[Area],MATCH($A181,Devices[Tag Name],0)),"")</f>
        <v/>
      </c>
      <c r="C181" t="str">
        <f t="shared" ca="1" si="1"/>
        <v/>
      </c>
      <c r="F181" t="str">
        <f ca="1">IF($A181&lt;&gt;"",INDEX(Devices[Device Description],MATCH($A181,Devices[Tag Name],0)),"")</f>
        <v/>
      </c>
    </row>
    <row r="182" spans="1:6" x14ac:dyDescent="0.25">
      <c r="A182" t="str">
        <f t="array" aca="1" ref="A1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+ 1),ROW($A180))),"")</f>
        <v/>
      </c>
      <c r="B182" t="str">
        <f ca="1">IF($A182&lt;&gt;"",INDEX(Devices[Area],MATCH($A182,Devices[Tag Name],0)),"")</f>
        <v/>
      </c>
      <c r="C182" t="str">
        <f t="shared" ca="1" si="1"/>
        <v/>
      </c>
      <c r="F182" t="str">
        <f ca="1">IF($A182&lt;&gt;"",INDEX(Devices[Device Description],MATCH($A182,Devices[Tag Name],0)),"")</f>
        <v/>
      </c>
    </row>
    <row r="183" spans="1:6" x14ac:dyDescent="0.25">
      <c r="A183" t="str">
        <f t="array" aca="1" ref="A1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+ 1),ROW($A181))),"")</f>
        <v/>
      </c>
      <c r="B183" t="str">
        <f ca="1">IF($A183&lt;&gt;"",INDEX(Devices[Area],MATCH($A183,Devices[Tag Name],0)),"")</f>
        <v/>
      </c>
      <c r="C183" t="str">
        <f t="shared" ca="1" si="1"/>
        <v/>
      </c>
      <c r="F183" t="str">
        <f ca="1">IF($A183&lt;&gt;"",INDEX(Devices[Device Description],MATCH($A183,Devices[Tag Name],0)),"")</f>
        <v/>
      </c>
    </row>
    <row r="184" spans="1:6" x14ac:dyDescent="0.25">
      <c r="A184" t="str">
        <f t="array" aca="1" ref="A1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+ 1),ROW($A182))),"")</f>
        <v/>
      </c>
      <c r="B184" t="str">
        <f ca="1">IF($A184&lt;&gt;"",INDEX(Devices[Area],MATCH($A184,Devices[Tag Name],0)),"")</f>
        <v/>
      </c>
      <c r="C184" t="str">
        <f t="shared" ca="1" si="1"/>
        <v/>
      </c>
      <c r="F184" t="str">
        <f ca="1">IF($A184&lt;&gt;"",INDEX(Devices[Device Description],MATCH($A184,Devices[Tag Name],0)),"")</f>
        <v/>
      </c>
    </row>
    <row r="185" spans="1:6" x14ac:dyDescent="0.25">
      <c r="A185" t="str">
        <f t="array" aca="1" ref="A1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+ 1),ROW($A183))),"")</f>
        <v/>
      </c>
      <c r="B185" t="str">
        <f ca="1">IF($A185&lt;&gt;"",INDEX(Devices[Area],MATCH($A185,Devices[Tag Name],0)),"")</f>
        <v/>
      </c>
      <c r="C185" t="str">
        <f t="shared" ca="1" si="1"/>
        <v/>
      </c>
      <c r="F185" t="str">
        <f ca="1">IF($A185&lt;&gt;"",INDEX(Devices[Device Description],MATCH($A185,Devices[Tag Name],0)),"")</f>
        <v/>
      </c>
    </row>
    <row r="186" spans="1:6" x14ac:dyDescent="0.25">
      <c r="A186" t="str">
        <f t="array" aca="1" ref="A1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+ 1),ROW($A184))),"")</f>
        <v/>
      </c>
      <c r="B186" t="str">
        <f ca="1">IF($A186&lt;&gt;"",INDEX(Devices[Area],MATCH($A186,Devices[Tag Name],0)),"")</f>
        <v/>
      </c>
      <c r="C186" t="str">
        <f t="shared" ca="1" si="1"/>
        <v/>
      </c>
      <c r="F186" t="str">
        <f ca="1">IF($A186&lt;&gt;"",INDEX(Devices[Device Description],MATCH($A186,Devices[Tag Name],0)),"")</f>
        <v/>
      </c>
    </row>
    <row r="187" spans="1:6" x14ac:dyDescent="0.25">
      <c r="A187" t="str">
        <f t="array" aca="1" ref="A1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+ 1),ROW($A185))),"")</f>
        <v/>
      </c>
      <c r="B187" t="str">
        <f ca="1">IF($A187&lt;&gt;"",INDEX(Devices[Area],MATCH($A187,Devices[Tag Name],0)),"")</f>
        <v/>
      </c>
      <c r="C187" t="str">
        <f t="shared" ca="1" si="1"/>
        <v/>
      </c>
      <c r="F187" t="str">
        <f ca="1">IF($A187&lt;&gt;"",INDEX(Devices[Device Description],MATCH($A187,Devices[Tag Name],0)),"")</f>
        <v/>
      </c>
    </row>
    <row r="188" spans="1:6" x14ac:dyDescent="0.25">
      <c r="A188" t="str">
        <f t="array" aca="1" ref="A1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+ 1),ROW($A186))),"")</f>
        <v/>
      </c>
      <c r="B188" t="str">
        <f ca="1">IF($A188&lt;&gt;"",INDEX(Devices[Area],MATCH($A188,Devices[Tag Name],0)),"")</f>
        <v/>
      </c>
      <c r="C188" t="str">
        <f t="shared" ca="1" si="1"/>
        <v/>
      </c>
      <c r="F188" t="str">
        <f ca="1">IF($A188&lt;&gt;"",INDEX(Devices[Device Description],MATCH($A188,Devices[Tag Name],0)),"")</f>
        <v/>
      </c>
    </row>
    <row r="189" spans="1:6" x14ac:dyDescent="0.25">
      <c r="A189" t="str">
        <f t="array" aca="1" ref="A1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+ 1),ROW($A187))),"")</f>
        <v/>
      </c>
      <c r="B189" t="str">
        <f ca="1">IF($A189&lt;&gt;"",INDEX(Devices[Area],MATCH($A189,Devices[Tag Name],0)),"")</f>
        <v/>
      </c>
      <c r="C189" t="str">
        <f t="shared" ca="1" si="1"/>
        <v/>
      </c>
      <c r="F189" t="str">
        <f ca="1">IF($A189&lt;&gt;"",INDEX(Devices[Device Description],MATCH($A189,Devices[Tag Name],0)),"")</f>
        <v/>
      </c>
    </row>
    <row r="190" spans="1:6" x14ac:dyDescent="0.25">
      <c r="A190" t="str">
        <f t="array" aca="1" ref="A1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+ 1),ROW($A188))),"")</f>
        <v/>
      </c>
      <c r="B190" t="str">
        <f ca="1">IF($A190&lt;&gt;"",INDEX(Devices[Area],MATCH($A190,Devices[Tag Name],0)),"")</f>
        <v/>
      </c>
      <c r="C190" t="str">
        <f t="shared" ca="1" si="1"/>
        <v/>
      </c>
      <c r="F190" t="str">
        <f ca="1">IF($A190&lt;&gt;"",INDEX(Devices[Device Description],MATCH($A190,Devices[Tag Name],0)),"")</f>
        <v/>
      </c>
    </row>
    <row r="191" spans="1:6" x14ac:dyDescent="0.25">
      <c r="A191" t="str">
        <f t="array" aca="1" ref="A1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+ 1),ROW($A189))),"")</f>
        <v/>
      </c>
      <c r="B191" t="str">
        <f ca="1">IF($A191&lt;&gt;"",INDEX(Devices[Area],MATCH($A191,Devices[Tag Name],0)),"")</f>
        <v/>
      </c>
      <c r="C191" t="str">
        <f t="shared" ca="1" si="1"/>
        <v/>
      </c>
      <c r="F191" t="str">
        <f ca="1">IF($A191&lt;&gt;"",INDEX(Devices[Device Description],MATCH($A191,Devices[Tag Name],0)),"")</f>
        <v/>
      </c>
    </row>
    <row r="192" spans="1:6" x14ac:dyDescent="0.25">
      <c r="A192" t="str">
        <f t="array" aca="1" ref="A1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+ 1),ROW($A190))),"")</f>
        <v/>
      </c>
      <c r="B192" t="str">
        <f ca="1">IF($A192&lt;&gt;"",INDEX(Devices[Area],MATCH($A192,Devices[Tag Name],0)),"")</f>
        <v/>
      </c>
      <c r="C192" t="str">
        <f t="shared" ca="1" si="1"/>
        <v/>
      </c>
      <c r="F192" t="str">
        <f ca="1">IF($A192&lt;&gt;"",INDEX(Devices[Device Description],MATCH($A192,Devices[Tag Name],0)),"")</f>
        <v/>
      </c>
    </row>
    <row r="193" spans="1:6" x14ac:dyDescent="0.25">
      <c r="A193" t="str">
        <f t="array" aca="1" ref="A1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+ 1),ROW($A191))),"")</f>
        <v/>
      </c>
      <c r="B193" t="str">
        <f ca="1">IF($A193&lt;&gt;"",INDEX(Devices[Area],MATCH($A193,Devices[Tag Name],0)),"")</f>
        <v/>
      </c>
      <c r="C193" t="str">
        <f t="shared" ca="1" si="1"/>
        <v/>
      </c>
      <c r="F193" t="str">
        <f ca="1">IF($A193&lt;&gt;"",INDEX(Devices[Device Description],MATCH($A193,Devices[Tag Name],0)),"")</f>
        <v/>
      </c>
    </row>
    <row r="194" spans="1:6" x14ac:dyDescent="0.25">
      <c r="A194" t="str">
        <f t="array" aca="1" ref="A1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+ 1),ROW($A192))),"")</f>
        <v/>
      </c>
      <c r="B194" t="str">
        <f ca="1">IF($A194&lt;&gt;"",INDEX(Devices[Area],MATCH($A194,Devices[Tag Name],0)),"")</f>
        <v/>
      </c>
      <c r="C194" t="str">
        <f t="shared" ca="1" si="1"/>
        <v/>
      </c>
      <c r="F194" t="str">
        <f ca="1">IF($A194&lt;&gt;"",INDEX(Devices[Device Description],MATCH($A194,Devices[Tag Name],0)),"")</f>
        <v/>
      </c>
    </row>
    <row r="195" spans="1:6" x14ac:dyDescent="0.25">
      <c r="A195" t="str">
        <f t="array" aca="1" ref="A1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+ 1),ROW($A193))),"")</f>
        <v/>
      </c>
      <c r="B195" t="str">
        <f ca="1">IF($A195&lt;&gt;"",INDEX(Devices[Area],MATCH($A195,Devices[Tag Name],0)),"")</f>
        <v/>
      </c>
      <c r="C195" t="str">
        <f t="shared" ca="1" si="1"/>
        <v/>
      </c>
      <c r="F195" t="str">
        <f ca="1">IF($A195&lt;&gt;"",INDEX(Devices[Device Description],MATCH($A195,Devices[Tag Name],0)),"")</f>
        <v/>
      </c>
    </row>
    <row r="196" spans="1:6" x14ac:dyDescent="0.25">
      <c r="A196" t="str">
        <f t="array" aca="1" ref="A1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+ 1),ROW($A194))),"")</f>
        <v/>
      </c>
      <c r="B196" t="str">
        <f ca="1">IF($A196&lt;&gt;"",INDEX(Devices[Area],MATCH($A196,Devices[Tag Name],0)),"")</f>
        <v/>
      </c>
      <c r="C196" t="str">
        <f t="shared" ca="1" si="1"/>
        <v/>
      </c>
      <c r="F196" t="str">
        <f ca="1">IF($A196&lt;&gt;"",INDEX(Devices[Device Description],MATCH($A196,Devices[Tag Name],0)),"")</f>
        <v/>
      </c>
    </row>
    <row r="197" spans="1:6" x14ac:dyDescent="0.25">
      <c r="A197" t="str">
        <f t="array" aca="1" ref="A1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+ 1),ROW($A195))),"")</f>
        <v/>
      </c>
      <c r="B197" t="str">
        <f ca="1">IF($A197&lt;&gt;"",INDEX(Devices[Area],MATCH($A197,Devices[Tag Name],0)),"")</f>
        <v/>
      </c>
      <c r="C197" t="str">
        <f t="shared" ca="1" si="1"/>
        <v/>
      </c>
      <c r="F197" t="str">
        <f ca="1">IF($A197&lt;&gt;"",INDEX(Devices[Device Description],MATCH($A197,Devices[Tag Name],0)),"")</f>
        <v/>
      </c>
    </row>
    <row r="198" spans="1:6" x14ac:dyDescent="0.25">
      <c r="A198" t="str">
        <f t="array" aca="1" ref="A1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+ 1),ROW($A196))),"")</f>
        <v/>
      </c>
      <c r="B198" t="str">
        <f ca="1">IF($A198&lt;&gt;"",INDEX(Devices[Area],MATCH($A198,Devices[Tag Name],0)),"")</f>
        <v/>
      </c>
      <c r="C198" t="str">
        <f t="shared" ca="1" si="1"/>
        <v/>
      </c>
      <c r="F198" t="str">
        <f ca="1">IF($A198&lt;&gt;"",INDEX(Devices[Device Description],MATCH($A198,Devices[Tag Name],0)),"")</f>
        <v/>
      </c>
    </row>
    <row r="199" spans="1:6" x14ac:dyDescent="0.25">
      <c r="A199" t="str">
        <f t="array" aca="1" ref="A1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+ 1),ROW($A197))),"")</f>
        <v/>
      </c>
      <c r="B199" t="str">
        <f ca="1">IF($A199&lt;&gt;"",INDEX(Devices[Area],MATCH($A199,Devices[Tag Name],0)),"")</f>
        <v/>
      </c>
      <c r="C199" t="str">
        <f t="shared" ca="1" si="1"/>
        <v/>
      </c>
      <c r="F199" t="str">
        <f ca="1">IF($A199&lt;&gt;"",INDEX(Devices[Device Description],MATCH($A199,Devices[Tag Name],0)),"")</f>
        <v/>
      </c>
    </row>
    <row r="200" spans="1:6" x14ac:dyDescent="0.25">
      <c r="A200" t="str">
        <f t="array" aca="1" ref="A2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+ 1),ROW($A198))),"")</f>
        <v/>
      </c>
      <c r="B200" t="str">
        <f ca="1">IF($A200&lt;&gt;"",INDEX(Devices[Area],MATCH($A200,Devices[Tag Name],0)),"")</f>
        <v/>
      </c>
      <c r="C200" t="str">
        <f t="shared" ca="1" si="1"/>
        <v/>
      </c>
      <c r="F200" t="str">
        <f ca="1">IF($A200&lt;&gt;"",INDEX(Devices[Device Description],MATCH($A200,Devices[Tag Name],0)),"")</f>
        <v/>
      </c>
    </row>
    <row r="201" spans="1:6" x14ac:dyDescent="0.25">
      <c r="A201" t="str">
        <f t="array" aca="1" ref="A2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+ 1),ROW($A199))),"")</f>
        <v/>
      </c>
      <c r="B201" t="str">
        <f ca="1">IF($A201&lt;&gt;"",INDEX(Devices[Area],MATCH($A201,Devices[Tag Name],0)),"")</f>
        <v/>
      </c>
      <c r="C201" t="str">
        <f t="shared" ca="1" si="1"/>
        <v/>
      </c>
      <c r="F201" t="str">
        <f ca="1">IF($A201&lt;&gt;"",INDEX(Devices[Device Description],MATCH($A201,Devices[Tag Name],0)),"")</f>
        <v/>
      </c>
    </row>
    <row r="202" spans="1:6" x14ac:dyDescent="0.25">
      <c r="A202" t="str">
        <f t="array" aca="1" ref="A2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+ 1),ROW($A200))),"")</f>
        <v/>
      </c>
      <c r="B202" t="str">
        <f ca="1">IF($A202&lt;&gt;"",INDEX(Devices[Area],MATCH($A202,Devices[Tag Name],0)),"")</f>
        <v/>
      </c>
      <c r="C202" t="str">
        <f t="shared" ca="1" si="1"/>
        <v/>
      </c>
      <c r="F202" t="str">
        <f ca="1">IF($A202&lt;&gt;"",INDEX(Devices[Device Description],MATCH($A202,Devices[Tag Name],0)),"")</f>
        <v/>
      </c>
    </row>
    <row r="203" spans="1:6" x14ac:dyDescent="0.25">
      <c r="A203" t="str">
        <f t="array" aca="1" ref="A2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+ 1),ROW($A201))),"")</f>
        <v/>
      </c>
      <c r="B203" t="str">
        <f ca="1">IF($A203&lt;&gt;"",INDEX(Devices[Area],MATCH($A203,Devices[Tag Name],0)),"")</f>
        <v/>
      </c>
      <c r="C203" t="str">
        <f t="shared" ca="1" si="1"/>
        <v/>
      </c>
      <c r="F203" t="str">
        <f ca="1">IF($A203&lt;&gt;"",INDEX(Devices[Device Description],MATCH($A203,Devices[Tag Name],0)),"")</f>
        <v/>
      </c>
    </row>
    <row r="204" spans="1:6" x14ac:dyDescent="0.25">
      <c r="A204" t="str">
        <f t="array" aca="1" ref="A2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+ 1),ROW($A202))),"")</f>
        <v/>
      </c>
      <c r="B204" t="str">
        <f ca="1">IF($A204&lt;&gt;"",INDEX(Devices[Area],MATCH($A204,Devices[Tag Name],0)),"")</f>
        <v/>
      </c>
      <c r="C204" t="str">
        <f t="shared" ca="1" si="1"/>
        <v/>
      </c>
      <c r="F204" t="str">
        <f ca="1">IF($A204&lt;&gt;"",INDEX(Devices[Device Description],MATCH($A204,Devices[Tag Name],0)),"")</f>
        <v/>
      </c>
    </row>
    <row r="205" spans="1:6" x14ac:dyDescent="0.25">
      <c r="A205" t="str">
        <f t="array" aca="1" ref="A2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+ 1),ROW($A203))),"")</f>
        <v/>
      </c>
      <c r="B205" t="str">
        <f ca="1">IF($A205&lt;&gt;"",INDEX(Devices[Area],MATCH($A205,Devices[Tag Name],0)),"")</f>
        <v/>
      </c>
      <c r="C205" t="str">
        <f t="shared" ca="1" si="1"/>
        <v/>
      </c>
      <c r="F205" t="str">
        <f ca="1">IF($A205&lt;&gt;"",INDEX(Devices[Device Description],MATCH($A205,Devices[Tag Name],0)),"")</f>
        <v/>
      </c>
    </row>
    <row r="206" spans="1:6" x14ac:dyDescent="0.25">
      <c r="A206" t="str">
        <f t="array" aca="1" ref="A2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+ 1),ROW($A204))),"")</f>
        <v/>
      </c>
      <c r="B206" t="str">
        <f ca="1">IF($A206&lt;&gt;"",INDEX(Devices[Area],MATCH($A206,Devices[Tag Name],0)),"")</f>
        <v/>
      </c>
      <c r="C206" t="str">
        <f t="shared" ca="1" si="1"/>
        <v/>
      </c>
      <c r="F206" t="str">
        <f ca="1">IF($A206&lt;&gt;"",INDEX(Devices[Device Description],MATCH($A206,Devices[Tag Name],0)),"")</f>
        <v/>
      </c>
    </row>
    <row r="207" spans="1:6" x14ac:dyDescent="0.25">
      <c r="A207" t="str">
        <f t="array" aca="1" ref="A2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+ 1),ROW($A205))),"")</f>
        <v/>
      </c>
      <c r="B207" t="str">
        <f ca="1">IF($A207&lt;&gt;"",INDEX(Devices[Area],MATCH($A207,Devices[Tag Name],0)),"")</f>
        <v/>
      </c>
      <c r="C207" t="str">
        <f t="shared" ca="1" si="1"/>
        <v/>
      </c>
      <c r="F207" t="str">
        <f ca="1">IF($A207&lt;&gt;"",INDEX(Devices[Device Description],MATCH($A207,Devices[Tag Name],0)),"")</f>
        <v/>
      </c>
    </row>
    <row r="208" spans="1:6" x14ac:dyDescent="0.25">
      <c r="A208" t="str">
        <f t="array" aca="1" ref="A2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+ 1),ROW($A206))),"")</f>
        <v/>
      </c>
      <c r="B208" t="str">
        <f ca="1">IF($A208&lt;&gt;"",INDEX(Devices[Area],MATCH($A208,Devices[Tag Name],0)),"")</f>
        <v/>
      </c>
      <c r="C208" t="str">
        <f t="shared" ca="1" si="1"/>
        <v/>
      </c>
      <c r="F208" t="str">
        <f ca="1">IF($A208&lt;&gt;"",INDEX(Devices[Device Description],MATCH($A208,Devices[Tag Name],0)),"")</f>
        <v/>
      </c>
    </row>
    <row r="209" spans="1:6" x14ac:dyDescent="0.25">
      <c r="A209" t="str">
        <f t="array" aca="1" ref="A2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+ 1),ROW($A207))),"")</f>
        <v/>
      </c>
      <c r="B209" t="str">
        <f ca="1">IF($A209&lt;&gt;"",INDEX(Devices[Area],MATCH($A209,Devices[Tag Name],0)),"")</f>
        <v/>
      </c>
      <c r="C209" t="str">
        <f t="shared" ca="1" si="1"/>
        <v/>
      </c>
      <c r="F209" t="str">
        <f ca="1">IF($A209&lt;&gt;"",INDEX(Devices[Device Description],MATCH($A209,Devices[Tag Name],0)),"")</f>
        <v/>
      </c>
    </row>
    <row r="210" spans="1:6" x14ac:dyDescent="0.25">
      <c r="A210" t="str">
        <f t="array" aca="1" ref="A2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+ 1),ROW($A208))),"")</f>
        <v/>
      </c>
      <c r="B210" t="str">
        <f ca="1">IF($A210&lt;&gt;"",INDEX(Devices[Area],MATCH($A210,Devices[Tag Name],0)),"")</f>
        <v/>
      </c>
      <c r="C210" t="str">
        <f t="shared" ca="1" si="1"/>
        <v/>
      </c>
      <c r="F210" t="str">
        <f ca="1">IF($A210&lt;&gt;"",INDEX(Devices[Device Description],MATCH($A210,Devices[Tag Name],0)),"")</f>
        <v/>
      </c>
    </row>
    <row r="211" spans="1:6" x14ac:dyDescent="0.25">
      <c r="A211" t="str">
        <f t="array" aca="1" ref="A2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+ 1),ROW($A209))),"")</f>
        <v/>
      </c>
      <c r="B211" t="str">
        <f ca="1">IF($A211&lt;&gt;"",INDEX(Devices[Area],MATCH($A211,Devices[Tag Name],0)),"")</f>
        <v/>
      </c>
      <c r="C211" t="str">
        <f t="shared" ca="1" si="1"/>
        <v/>
      </c>
      <c r="F211" t="str">
        <f ca="1">IF($A211&lt;&gt;"",INDEX(Devices[Device Description],MATCH($A211,Devices[Tag Name],0)),"")</f>
        <v/>
      </c>
    </row>
    <row r="212" spans="1:6" x14ac:dyDescent="0.25">
      <c r="A212" t="str">
        <f t="array" aca="1" ref="A2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+ 1),ROW($A210))),"")</f>
        <v/>
      </c>
      <c r="B212" t="str">
        <f ca="1">IF($A212&lt;&gt;"",INDEX(Devices[Area],MATCH($A212,Devices[Tag Name],0)),"")</f>
        <v/>
      </c>
      <c r="C212" t="str">
        <f t="shared" ca="1" si="1"/>
        <v/>
      </c>
      <c r="F212" t="str">
        <f ca="1">IF($A212&lt;&gt;"",INDEX(Devices[Device Description],MATCH($A212,Devices[Tag Name],0)),"")</f>
        <v/>
      </c>
    </row>
    <row r="213" spans="1:6" x14ac:dyDescent="0.25">
      <c r="A213" t="str">
        <f t="array" aca="1" ref="A2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+ 1),ROW($A211))),"")</f>
        <v/>
      </c>
      <c r="B213" t="str">
        <f ca="1">IF($A213&lt;&gt;"",INDEX(Devices[Area],MATCH($A213,Devices[Tag Name],0)),"")</f>
        <v/>
      </c>
      <c r="C213" t="str">
        <f t="shared" ca="1" si="1"/>
        <v/>
      </c>
      <c r="F213" t="str">
        <f ca="1">IF($A213&lt;&gt;"",INDEX(Devices[Device Description],MATCH($A213,Devices[Tag Name],0)),"")</f>
        <v/>
      </c>
    </row>
    <row r="214" spans="1:6" x14ac:dyDescent="0.25">
      <c r="A214" t="str">
        <f t="array" aca="1" ref="A2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+ 1),ROW($A212))),"")</f>
        <v/>
      </c>
      <c r="B214" t="str">
        <f ca="1">IF($A214&lt;&gt;"",INDEX(Devices[Area],MATCH($A214,Devices[Tag Name],0)),"")</f>
        <v/>
      </c>
      <c r="C214" t="str">
        <f t="shared" ca="1" si="1"/>
        <v/>
      </c>
      <c r="F214" t="str">
        <f ca="1">IF($A214&lt;&gt;"",INDEX(Devices[Device Description],MATCH($A214,Devices[Tag Name],0)),"")</f>
        <v/>
      </c>
    </row>
    <row r="215" spans="1:6" x14ac:dyDescent="0.25">
      <c r="A215" t="str">
        <f t="array" aca="1" ref="A2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+ 1),ROW($A213))),"")</f>
        <v/>
      </c>
      <c r="B215" t="str">
        <f ca="1">IF($A215&lt;&gt;"",INDEX(Devices[Area],MATCH($A215,Devices[Tag Name],0)),"")</f>
        <v/>
      </c>
      <c r="C215" t="str">
        <f t="shared" ca="1" si="1"/>
        <v/>
      </c>
      <c r="F215" t="str">
        <f ca="1">IF($A215&lt;&gt;"",INDEX(Devices[Device Description],MATCH($A215,Devices[Tag Name],0)),"")</f>
        <v/>
      </c>
    </row>
    <row r="216" spans="1:6" x14ac:dyDescent="0.25">
      <c r="A216" t="str">
        <f t="array" aca="1" ref="A2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+ 1),ROW($A214))),"")</f>
        <v/>
      </c>
      <c r="B216" t="str">
        <f ca="1">IF($A216&lt;&gt;"",INDEX(Devices[Area],MATCH($A216,Devices[Tag Name],0)),"")</f>
        <v/>
      </c>
      <c r="C216" t="str">
        <f t="shared" ca="1" si="1"/>
        <v/>
      </c>
      <c r="F216" t="str">
        <f ca="1">IF($A216&lt;&gt;"",INDEX(Devices[Device Description],MATCH($A216,Devices[Tag Name],0)),"")</f>
        <v/>
      </c>
    </row>
    <row r="217" spans="1:6" x14ac:dyDescent="0.25">
      <c r="A217" t="str">
        <f t="array" aca="1" ref="A2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+ 1),ROW($A215))),"")</f>
        <v/>
      </c>
      <c r="B217" t="str">
        <f ca="1">IF($A217&lt;&gt;"",INDEX(Devices[Area],MATCH($A217,Devices[Tag Name],0)),"")</f>
        <v/>
      </c>
      <c r="C217" t="str">
        <f t="shared" ca="1" si="1"/>
        <v/>
      </c>
      <c r="F217" t="str">
        <f ca="1">IF($A217&lt;&gt;"",INDEX(Devices[Device Description],MATCH($A217,Devices[Tag Name],0)),"")</f>
        <v/>
      </c>
    </row>
    <row r="218" spans="1:6" x14ac:dyDescent="0.25">
      <c r="A218" t="str">
        <f t="array" aca="1" ref="A2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+ 1),ROW($A216))),"")</f>
        <v/>
      </c>
      <c r="B218" t="str">
        <f ca="1">IF($A218&lt;&gt;"",INDEX(Devices[Area],MATCH($A218,Devices[Tag Name],0)),"")</f>
        <v/>
      </c>
      <c r="C218" t="str">
        <f t="shared" ca="1" si="1"/>
        <v/>
      </c>
      <c r="F218" t="str">
        <f ca="1">IF($A218&lt;&gt;"",INDEX(Devices[Device Description],MATCH($A218,Devices[Tag Name],0)),"")</f>
        <v/>
      </c>
    </row>
    <row r="219" spans="1:6" x14ac:dyDescent="0.25">
      <c r="A219" t="str">
        <f t="array" aca="1" ref="A2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+ 1),ROW($A217))),"")</f>
        <v/>
      </c>
      <c r="B219" t="str">
        <f ca="1">IF($A219&lt;&gt;"",INDEX(Devices[Area],MATCH($A219,Devices[Tag Name],0)),"")</f>
        <v/>
      </c>
      <c r="C219" t="str">
        <f t="shared" ca="1" si="1"/>
        <v/>
      </c>
      <c r="F219" t="str">
        <f ca="1">IF($A219&lt;&gt;"",INDEX(Devices[Device Description],MATCH($A219,Devices[Tag Name],0)),"")</f>
        <v/>
      </c>
    </row>
    <row r="220" spans="1:6" x14ac:dyDescent="0.25">
      <c r="A220" t="str">
        <f t="array" aca="1" ref="A2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+ 1),ROW($A218))),"")</f>
        <v/>
      </c>
      <c r="B220" t="str">
        <f ca="1">IF($A220&lt;&gt;"",INDEX(Devices[Area],MATCH($A220,Devices[Tag Name],0)),"")</f>
        <v/>
      </c>
      <c r="C220" t="str">
        <f t="shared" ca="1" si="1"/>
        <v/>
      </c>
      <c r="F220" t="str">
        <f ca="1">IF($A220&lt;&gt;"",INDEX(Devices[Device Description],MATCH($A220,Devices[Tag Name],0)),"")</f>
        <v/>
      </c>
    </row>
    <row r="221" spans="1:6" x14ac:dyDescent="0.25">
      <c r="A221" t="str">
        <f t="array" aca="1" ref="A2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+ 1),ROW($A219))),"")</f>
        <v/>
      </c>
      <c r="B221" t="str">
        <f ca="1">IF($A221&lt;&gt;"",INDEX(Devices[Area],MATCH($A221,Devices[Tag Name],0)),"")</f>
        <v/>
      </c>
      <c r="C221" t="str">
        <f t="shared" ca="1" si="1"/>
        <v/>
      </c>
      <c r="F221" t="str">
        <f ca="1">IF($A221&lt;&gt;"",INDEX(Devices[Device Description],MATCH($A221,Devices[Tag Name],0)),"")</f>
        <v/>
      </c>
    </row>
    <row r="222" spans="1:6" x14ac:dyDescent="0.25">
      <c r="A222" t="str">
        <f t="array" aca="1" ref="A2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+ 1),ROW($A220))),"")</f>
        <v/>
      </c>
      <c r="B222" t="str">
        <f ca="1">IF($A222&lt;&gt;"",INDEX(Devices[Area],MATCH($A222,Devices[Tag Name],0)),"")</f>
        <v/>
      </c>
      <c r="C222" t="str">
        <f t="shared" ca="1" si="1"/>
        <v/>
      </c>
      <c r="F222" t="str">
        <f ca="1">IF($A222&lt;&gt;"",INDEX(Devices[Device Description],MATCH($A222,Devices[Tag Name],0)),"")</f>
        <v/>
      </c>
    </row>
    <row r="223" spans="1:6" x14ac:dyDescent="0.25">
      <c r="A223" t="str">
        <f t="array" aca="1" ref="A2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+ 1),ROW($A221))),"")</f>
        <v/>
      </c>
      <c r="B223" t="str">
        <f ca="1">IF($A223&lt;&gt;"",INDEX(Devices[Area],MATCH($A223,Devices[Tag Name],0)),"")</f>
        <v/>
      </c>
      <c r="C223" t="str">
        <f t="shared" ca="1" si="1"/>
        <v/>
      </c>
      <c r="F223" t="str">
        <f ca="1">IF($A223&lt;&gt;"",INDEX(Devices[Device Description],MATCH($A223,Devices[Tag Name],0)),"")</f>
        <v/>
      </c>
    </row>
    <row r="224" spans="1:6" x14ac:dyDescent="0.25">
      <c r="A224" t="str">
        <f t="array" aca="1" ref="A2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+ 1),ROW($A222))),"")</f>
        <v/>
      </c>
      <c r="B224" t="str">
        <f ca="1">IF($A224&lt;&gt;"",INDEX(Devices[Area],MATCH($A224,Devices[Tag Name],0)),"")</f>
        <v/>
      </c>
      <c r="C224" t="str">
        <f t="shared" ca="1" si="1"/>
        <v/>
      </c>
      <c r="F224" t="str">
        <f ca="1">IF($A224&lt;&gt;"",INDEX(Devices[Device Description],MATCH($A224,Devices[Tag Name],0)),"")</f>
        <v/>
      </c>
    </row>
    <row r="225" spans="1:6" x14ac:dyDescent="0.25">
      <c r="A225" t="str">
        <f t="array" aca="1" ref="A2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+ 1),ROW($A223))),"")</f>
        <v/>
      </c>
      <c r="B225" t="str">
        <f ca="1">IF($A225&lt;&gt;"",INDEX(Devices[Area],MATCH($A225,Devices[Tag Name],0)),"")</f>
        <v/>
      </c>
      <c r="C225" t="str">
        <f t="shared" ca="1" si="1"/>
        <v/>
      </c>
      <c r="F225" t="str">
        <f ca="1">IF($A225&lt;&gt;"",INDEX(Devices[Device Description],MATCH($A225,Devices[Tag Name],0)),"")</f>
        <v/>
      </c>
    </row>
    <row r="226" spans="1:6" x14ac:dyDescent="0.25">
      <c r="A226" t="str">
        <f t="array" aca="1" ref="A2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+ 1),ROW($A224))),"")</f>
        <v/>
      </c>
      <c r="B226" t="str">
        <f ca="1">IF($A226&lt;&gt;"",INDEX(Devices[Area],MATCH($A226,Devices[Tag Name],0)),"")</f>
        <v/>
      </c>
      <c r="C226" t="str">
        <f t="shared" ca="1" si="1"/>
        <v/>
      </c>
      <c r="F226" t="str">
        <f ca="1">IF($A226&lt;&gt;"",INDEX(Devices[Device Description],MATCH($A226,Devices[Tag Name],0)),"")</f>
        <v/>
      </c>
    </row>
    <row r="227" spans="1:6" x14ac:dyDescent="0.25">
      <c r="A227" t="str">
        <f t="array" aca="1" ref="A2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+ 1),ROW($A225))),"")</f>
        <v/>
      </c>
      <c r="B227" t="str">
        <f ca="1">IF($A227&lt;&gt;"",INDEX(Devices[Area],MATCH($A227,Devices[Tag Name],0)),"")</f>
        <v/>
      </c>
      <c r="C227" t="str">
        <f t="shared" ca="1" si="1"/>
        <v/>
      </c>
      <c r="F227" t="str">
        <f ca="1">IF($A227&lt;&gt;"",INDEX(Devices[Device Description],MATCH($A227,Devices[Tag Name],0)),"")</f>
        <v/>
      </c>
    </row>
    <row r="228" spans="1:6" x14ac:dyDescent="0.25">
      <c r="A228" t="str">
        <f t="array" aca="1" ref="A2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+ 1),ROW($A226))),"")</f>
        <v/>
      </c>
      <c r="B228" t="str">
        <f ca="1">IF($A228&lt;&gt;"",INDEX(Devices[Area],MATCH($A228,Devices[Tag Name],0)),"")</f>
        <v/>
      </c>
      <c r="C228" t="str">
        <f t="shared" ca="1" si="1"/>
        <v/>
      </c>
      <c r="F228" t="str">
        <f ca="1">IF($A228&lt;&gt;"",INDEX(Devices[Device Description],MATCH($A228,Devices[Tag Name],0)),"")</f>
        <v/>
      </c>
    </row>
    <row r="229" spans="1:6" x14ac:dyDescent="0.25">
      <c r="A229" t="str">
        <f t="array" aca="1" ref="A2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+ 1),ROW($A227))),"")</f>
        <v/>
      </c>
      <c r="B229" t="str">
        <f ca="1">IF($A229&lt;&gt;"",INDEX(Devices[Area],MATCH($A229,Devices[Tag Name],0)),"")</f>
        <v/>
      </c>
      <c r="C229" t="str">
        <f t="shared" ca="1" si="1"/>
        <v/>
      </c>
      <c r="F229" t="str">
        <f ca="1">IF($A229&lt;&gt;"",INDEX(Devices[Device Description],MATCH($A229,Devices[Tag Name],0)),"")</f>
        <v/>
      </c>
    </row>
    <row r="230" spans="1:6" x14ac:dyDescent="0.25">
      <c r="A230" t="str">
        <f t="array" aca="1" ref="A2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+ 1),ROW($A228))),"")</f>
        <v/>
      </c>
      <c r="B230" t="str">
        <f ca="1">IF($A230&lt;&gt;"",INDEX(Devices[Area],MATCH($A230,Devices[Tag Name],0)),"")</f>
        <v/>
      </c>
      <c r="C230" t="str">
        <f t="shared" ca="1" si="1"/>
        <v/>
      </c>
      <c r="F230" t="str">
        <f ca="1">IF($A230&lt;&gt;"",INDEX(Devices[Device Description],MATCH($A230,Devices[Tag Name],0)),"")</f>
        <v/>
      </c>
    </row>
    <row r="231" spans="1:6" x14ac:dyDescent="0.25">
      <c r="A231" t="str">
        <f t="array" aca="1" ref="A2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+ 1),ROW($A229))),"")</f>
        <v/>
      </c>
      <c r="B231" t="str">
        <f ca="1">IF($A231&lt;&gt;"",INDEX(Devices[Area],MATCH($A231,Devices[Tag Name],0)),"")</f>
        <v/>
      </c>
      <c r="C231" t="str">
        <f t="shared" ca="1" si="1"/>
        <v/>
      </c>
      <c r="F231" t="str">
        <f ca="1">IF($A231&lt;&gt;"",INDEX(Devices[Device Description],MATCH($A231,Devices[Tag Name],0)),"")</f>
        <v/>
      </c>
    </row>
    <row r="232" spans="1:6" x14ac:dyDescent="0.25">
      <c r="A232" t="str">
        <f t="array" aca="1" ref="A2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+ 1),ROW($A230))),"")</f>
        <v/>
      </c>
      <c r="B232" t="str">
        <f ca="1">IF($A232&lt;&gt;"",INDEX(Devices[Area],MATCH($A232,Devices[Tag Name],0)),"")</f>
        <v/>
      </c>
      <c r="C232" t="str">
        <f t="shared" ca="1" si="1"/>
        <v/>
      </c>
      <c r="F232" t="str">
        <f ca="1">IF($A232&lt;&gt;"",INDEX(Devices[Device Description],MATCH($A232,Devices[Tag Name],0)),"")</f>
        <v/>
      </c>
    </row>
    <row r="233" spans="1:6" x14ac:dyDescent="0.25">
      <c r="A233" t="str">
        <f t="array" aca="1" ref="A2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+ 1),ROW($A231))),"")</f>
        <v/>
      </c>
      <c r="B233" t="str">
        <f ca="1">IF($A233&lt;&gt;"",INDEX(Devices[Area],MATCH($A233,Devices[Tag Name],0)),"")</f>
        <v/>
      </c>
      <c r="C233" t="str">
        <f t="shared" ca="1" si="1"/>
        <v/>
      </c>
      <c r="F233" t="str">
        <f ca="1">IF($A233&lt;&gt;"",INDEX(Devices[Device Description],MATCH($A233,Devices[Tag Name],0)),"")</f>
        <v/>
      </c>
    </row>
    <row r="234" spans="1:6" x14ac:dyDescent="0.25">
      <c r="A234" t="str">
        <f t="array" aca="1" ref="A2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+ 1),ROW($A232))),"")</f>
        <v/>
      </c>
      <c r="B234" t="str">
        <f ca="1">IF($A234&lt;&gt;"",INDEX(Devices[Area],MATCH($A234,Devices[Tag Name],0)),"")</f>
        <v/>
      </c>
      <c r="C234" t="str">
        <f t="shared" ca="1" si="1"/>
        <v/>
      </c>
      <c r="F234" t="str">
        <f ca="1">IF($A234&lt;&gt;"",INDEX(Devices[Device Description],MATCH($A234,Devices[Tag Name],0)),"")</f>
        <v/>
      </c>
    </row>
    <row r="235" spans="1:6" x14ac:dyDescent="0.25">
      <c r="A235" t="str">
        <f t="array" aca="1" ref="A2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+ 1),ROW($A233))),"")</f>
        <v/>
      </c>
      <c r="B235" t="str">
        <f ca="1">IF($A235&lt;&gt;"",INDEX(Devices[Area],MATCH($A235,Devices[Tag Name],0)),"")</f>
        <v/>
      </c>
      <c r="C235" t="str">
        <f t="shared" ca="1" si="1"/>
        <v/>
      </c>
      <c r="F235" t="str">
        <f ca="1">IF($A235&lt;&gt;"",INDEX(Devices[Device Description],MATCH($A235,Devices[Tag Name],0)),"")</f>
        <v/>
      </c>
    </row>
    <row r="236" spans="1:6" x14ac:dyDescent="0.25">
      <c r="A236" t="str">
        <f t="array" aca="1" ref="A2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+ 1),ROW($A234))),"")</f>
        <v/>
      </c>
      <c r="B236" t="str">
        <f ca="1">IF($A236&lt;&gt;"",INDEX(Devices[Area],MATCH($A236,Devices[Tag Name],0)),"")</f>
        <v/>
      </c>
      <c r="C236" t="str">
        <f t="shared" ca="1" si="1"/>
        <v/>
      </c>
      <c r="F236" t="str">
        <f ca="1">IF($A236&lt;&gt;"",INDEX(Devices[Device Description],MATCH($A236,Devices[Tag Name],0)),"")</f>
        <v/>
      </c>
    </row>
    <row r="237" spans="1:6" x14ac:dyDescent="0.25">
      <c r="A237" t="str">
        <f t="array" aca="1" ref="A2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+ 1),ROW($A235))),"")</f>
        <v/>
      </c>
      <c r="B237" t="str">
        <f ca="1">IF($A237&lt;&gt;"",INDEX(Devices[Area],MATCH($A237,Devices[Tag Name],0)),"")</f>
        <v/>
      </c>
      <c r="C237" t="str">
        <f t="shared" ca="1" si="1"/>
        <v/>
      </c>
      <c r="F237" t="str">
        <f ca="1">IF($A237&lt;&gt;"",INDEX(Devices[Device Description],MATCH($A237,Devices[Tag Name],0)),"")</f>
        <v/>
      </c>
    </row>
    <row r="238" spans="1:6" x14ac:dyDescent="0.25">
      <c r="A238" t="str">
        <f t="array" aca="1" ref="A2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+ 1),ROW($A236))),"")</f>
        <v/>
      </c>
      <c r="B238" t="str">
        <f ca="1">IF($A238&lt;&gt;"",INDEX(Devices[Area],MATCH($A238,Devices[Tag Name],0)),"")</f>
        <v/>
      </c>
      <c r="C238" t="str">
        <f t="shared" ca="1" si="1"/>
        <v/>
      </c>
      <c r="F238" t="str">
        <f ca="1">IF($A238&lt;&gt;"",INDEX(Devices[Device Description],MATCH($A238,Devices[Tag Name],0)),"")</f>
        <v/>
      </c>
    </row>
    <row r="239" spans="1:6" x14ac:dyDescent="0.25">
      <c r="A239" t="str">
        <f t="array" aca="1" ref="A2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+ 1),ROW($A237))),"")</f>
        <v/>
      </c>
      <c r="B239" t="str">
        <f ca="1">IF($A239&lt;&gt;"",INDEX(Devices[Area],MATCH($A239,Devices[Tag Name],0)),"")</f>
        <v/>
      </c>
      <c r="C239" t="str">
        <f t="shared" ca="1" si="1"/>
        <v/>
      </c>
      <c r="F239" t="str">
        <f ca="1">IF($A239&lt;&gt;"",INDEX(Devices[Device Description],MATCH($A239,Devices[Tag Name],0)),"")</f>
        <v/>
      </c>
    </row>
    <row r="240" spans="1:6" x14ac:dyDescent="0.25">
      <c r="A240" t="str">
        <f t="array" aca="1" ref="A2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+ 1),ROW($A238))),"")</f>
        <v/>
      </c>
      <c r="B240" t="str">
        <f ca="1">IF($A240&lt;&gt;"",INDEX(Devices[Area],MATCH($A240,Devices[Tag Name],0)),"")</f>
        <v/>
      </c>
      <c r="C240" t="str">
        <f t="shared" ca="1" si="1"/>
        <v/>
      </c>
      <c r="F240" t="str">
        <f ca="1">IF($A240&lt;&gt;"",INDEX(Devices[Device Description],MATCH($A240,Devices[Tag Name],0)),"")</f>
        <v/>
      </c>
    </row>
    <row r="241" spans="1:6" x14ac:dyDescent="0.25">
      <c r="A241" t="str">
        <f t="array" aca="1" ref="A2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+ 1),ROW($A239))),"")</f>
        <v/>
      </c>
      <c r="B241" t="str">
        <f ca="1">IF($A241&lt;&gt;"",INDEX(Devices[Area],MATCH($A241,Devices[Tag Name],0)),"")</f>
        <v/>
      </c>
      <c r="C241" t="str">
        <f t="shared" ca="1" si="1"/>
        <v/>
      </c>
      <c r="F241" t="str">
        <f ca="1">IF($A241&lt;&gt;"",INDEX(Devices[Device Description],MATCH($A241,Devices[Tag Name],0)),"")</f>
        <v/>
      </c>
    </row>
    <row r="242" spans="1:6" x14ac:dyDescent="0.25">
      <c r="A242" t="str">
        <f t="array" aca="1" ref="A2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+ 1),ROW($A240))),"")</f>
        <v/>
      </c>
      <c r="B242" t="str">
        <f ca="1">IF($A242&lt;&gt;"",INDEX(Devices[Area],MATCH($A242,Devices[Tag Name],0)),"")</f>
        <v/>
      </c>
      <c r="C242" t="str">
        <f t="shared" ca="1" si="1"/>
        <v/>
      </c>
      <c r="F242" t="str">
        <f ca="1">IF($A242&lt;&gt;"",INDEX(Devices[Device Description],MATCH($A242,Devices[Tag Name],0)),"")</f>
        <v/>
      </c>
    </row>
    <row r="243" spans="1:6" x14ac:dyDescent="0.25">
      <c r="A243" t="str">
        <f t="array" aca="1" ref="A2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+ 1),ROW($A241))),"")</f>
        <v/>
      </c>
      <c r="B243" t="str">
        <f ca="1">IF($A243&lt;&gt;"",INDEX(Devices[Area],MATCH($A243,Devices[Tag Name],0)),"")</f>
        <v/>
      </c>
      <c r="C243" t="str">
        <f t="shared" ca="1" si="1"/>
        <v/>
      </c>
      <c r="F243" t="str">
        <f ca="1">IF($A243&lt;&gt;"",INDEX(Devices[Device Description],MATCH($A243,Devices[Tag Name],0)),"")</f>
        <v/>
      </c>
    </row>
    <row r="244" spans="1:6" x14ac:dyDescent="0.25">
      <c r="A244" t="str">
        <f t="array" aca="1" ref="A2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+ 1),ROW($A242))),"")</f>
        <v/>
      </c>
      <c r="B244" t="str">
        <f ca="1">IF($A244&lt;&gt;"",INDEX(Devices[Area],MATCH($A244,Devices[Tag Name],0)),"")</f>
        <v/>
      </c>
      <c r="C244" t="str">
        <f t="shared" ca="1" si="1"/>
        <v/>
      </c>
      <c r="F244" t="str">
        <f ca="1">IF($A244&lt;&gt;"",INDEX(Devices[Device Description],MATCH($A244,Devices[Tag Name],0)),"")</f>
        <v/>
      </c>
    </row>
    <row r="245" spans="1:6" x14ac:dyDescent="0.25">
      <c r="A245" t="str">
        <f t="array" aca="1" ref="A2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+ 1),ROW($A243))),"")</f>
        <v/>
      </c>
      <c r="B245" t="str">
        <f ca="1">IF($A245&lt;&gt;"",INDEX(Devices[Area],MATCH($A245,Devices[Tag Name],0)),"")</f>
        <v/>
      </c>
      <c r="C245" t="str">
        <f t="shared" ca="1" si="1"/>
        <v/>
      </c>
      <c r="F245" t="str">
        <f ca="1">IF($A245&lt;&gt;"",INDEX(Devices[Device Description],MATCH($A245,Devices[Tag Name],0)),"")</f>
        <v/>
      </c>
    </row>
    <row r="246" spans="1:6" x14ac:dyDescent="0.25">
      <c r="A246" t="str">
        <f t="array" aca="1" ref="A2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+ 1),ROW($A244))),"")</f>
        <v/>
      </c>
      <c r="B246" t="str">
        <f ca="1">IF($A246&lt;&gt;"",INDEX(Devices[Area],MATCH($A246,Devices[Tag Name],0)),"")</f>
        <v/>
      </c>
      <c r="C246" t="str">
        <f t="shared" ca="1" si="1"/>
        <v/>
      </c>
      <c r="F246" t="str">
        <f ca="1">IF($A246&lt;&gt;"",INDEX(Devices[Device Description],MATCH($A246,Devices[Tag Name],0)),"")</f>
        <v/>
      </c>
    </row>
    <row r="247" spans="1:6" x14ac:dyDescent="0.25">
      <c r="A247" t="str">
        <f t="array" aca="1" ref="A2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+ 1),ROW($A245))),"")</f>
        <v/>
      </c>
      <c r="B247" t="str">
        <f ca="1">IF($A247&lt;&gt;"",INDEX(Devices[Area],MATCH($A247,Devices[Tag Name],0)),"")</f>
        <v/>
      </c>
      <c r="C247" t="str">
        <f t="shared" ca="1" si="1"/>
        <v/>
      </c>
      <c r="F247" t="str">
        <f ca="1">IF($A247&lt;&gt;"",INDEX(Devices[Device Description],MATCH($A247,Devices[Tag Name],0)),"")</f>
        <v/>
      </c>
    </row>
    <row r="248" spans="1:6" x14ac:dyDescent="0.25">
      <c r="A248" t="str">
        <f t="array" aca="1" ref="A2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+ 1),ROW($A246))),"")</f>
        <v/>
      </c>
      <c r="B248" t="str">
        <f ca="1">IF($A248&lt;&gt;"",INDEX(Devices[Area],MATCH($A248,Devices[Tag Name],0)),"")</f>
        <v/>
      </c>
      <c r="C248" t="str">
        <f t="shared" ca="1" si="1"/>
        <v/>
      </c>
      <c r="F248" t="str">
        <f ca="1">IF($A248&lt;&gt;"",INDEX(Devices[Device Description],MATCH($A248,Devices[Tag Name],0)),"")</f>
        <v/>
      </c>
    </row>
    <row r="249" spans="1:6" x14ac:dyDescent="0.25">
      <c r="A249" t="str">
        <f t="array" aca="1" ref="A2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+ 1),ROW($A247))),"")</f>
        <v/>
      </c>
      <c r="B249" t="str">
        <f ca="1">IF($A249&lt;&gt;"",INDEX(Devices[Area],MATCH($A249,Devices[Tag Name],0)),"")</f>
        <v/>
      </c>
      <c r="C249" t="str">
        <f t="shared" ca="1" si="1"/>
        <v/>
      </c>
      <c r="F249" t="str">
        <f ca="1">IF($A249&lt;&gt;"",INDEX(Devices[Device Description],MATCH($A249,Devices[Tag Name],0)),"")</f>
        <v/>
      </c>
    </row>
    <row r="250" spans="1:6" x14ac:dyDescent="0.25">
      <c r="A250" t="str">
        <f t="array" aca="1" ref="A2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+ 1),ROW($A248))),"")</f>
        <v/>
      </c>
      <c r="B250" t="str">
        <f ca="1">IF($A250&lt;&gt;"",INDEX(Devices[Area],MATCH($A250,Devices[Tag Name],0)),"")</f>
        <v/>
      </c>
      <c r="C250" t="str">
        <f t="shared" ca="1" si="1"/>
        <v/>
      </c>
      <c r="F250" t="str">
        <f ca="1">IF($A250&lt;&gt;"",INDEX(Devices[Device Description],MATCH($A250,Devices[Tag Name],0)),"")</f>
        <v/>
      </c>
    </row>
    <row r="251" spans="1:6" x14ac:dyDescent="0.25">
      <c r="A251" t="str">
        <f t="array" aca="1" ref="A2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+ 1),ROW($A249))),"")</f>
        <v/>
      </c>
      <c r="B251" t="str">
        <f ca="1">IF($A251&lt;&gt;"",INDEX(Devices[Area],MATCH($A251,Devices[Tag Name],0)),"")</f>
        <v/>
      </c>
      <c r="C251" t="str">
        <f t="shared" ca="1" si="1"/>
        <v/>
      </c>
      <c r="F251" t="str">
        <f ca="1">IF($A251&lt;&gt;"",INDEX(Devices[Device Description],MATCH($A251,Devices[Tag Name],0)),"")</f>
        <v/>
      </c>
    </row>
    <row r="252" spans="1:6" x14ac:dyDescent="0.25">
      <c r="A252" t="str">
        <f t="array" aca="1" ref="A2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+ 1),ROW($A250))),"")</f>
        <v/>
      </c>
      <c r="B252" t="str">
        <f ca="1">IF($A252&lt;&gt;"",INDEX(Devices[Area],MATCH($A252,Devices[Tag Name],0)),"")</f>
        <v/>
      </c>
      <c r="C252" t="str">
        <f t="shared" ca="1" si="1"/>
        <v/>
      </c>
      <c r="F252" t="str">
        <f ca="1">IF($A252&lt;&gt;"",INDEX(Devices[Device Description],MATCH($A252,Devices[Tag Name],0)),"")</f>
        <v/>
      </c>
    </row>
    <row r="253" spans="1:6" x14ac:dyDescent="0.25">
      <c r="A253" t="str">
        <f t="array" aca="1" ref="A2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+ 1),ROW($A251))),"")</f>
        <v/>
      </c>
      <c r="B253" t="str">
        <f ca="1">IF($A253&lt;&gt;"",INDEX(Devices[Area],MATCH($A253,Devices[Tag Name],0)),"")</f>
        <v/>
      </c>
      <c r="C253" t="str">
        <f t="shared" ca="1" si="1"/>
        <v/>
      </c>
      <c r="F253" t="str">
        <f ca="1">IF($A253&lt;&gt;"",INDEX(Devices[Device Description],MATCH($A253,Devices[Tag Name],0)),"")</f>
        <v/>
      </c>
    </row>
    <row r="254" spans="1:6" x14ac:dyDescent="0.25">
      <c r="A254" t="str">
        <f t="array" aca="1" ref="A2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+ 1),ROW($A252))),"")</f>
        <v/>
      </c>
      <c r="B254" t="str">
        <f ca="1">IF($A254&lt;&gt;"",INDEX(Devices[Area],MATCH($A254,Devices[Tag Name],0)),"")</f>
        <v/>
      </c>
      <c r="C254" t="str">
        <f t="shared" ca="1" si="1"/>
        <v/>
      </c>
      <c r="F254" t="str">
        <f ca="1">IF($A254&lt;&gt;"",INDEX(Devices[Device Description],MATCH($A254,Devices[Tag Name],0)),"")</f>
        <v/>
      </c>
    </row>
    <row r="255" spans="1:6" x14ac:dyDescent="0.25">
      <c r="A255" t="str">
        <f t="array" aca="1" ref="A2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+ 1),ROW($A253))),"")</f>
        <v/>
      </c>
      <c r="B255" t="str">
        <f ca="1">IF($A255&lt;&gt;"",INDEX(Devices[Area],MATCH($A255,Devices[Tag Name],0)),"")</f>
        <v/>
      </c>
      <c r="C255" t="str">
        <f t="shared" ca="1" si="1"/>
        <v/>
      </c>
      <c r="F255" t="str">
        <f ca="1">IF($A255&lt;&gt;"",INDEX(Devices[Device Description],MATCH($A255,Devices[Tag Name],0)),"")</f>
        <v/>
      </c>
    </row>
    <row r="256" spans="1:6" x14ac:dyDescent="0.25">
      <c r="A256" t="str">
        <f t="array" aca="1" ref="A2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+ 1),ROW($A254))),"")</f>
        <v/>
      </c>
      <c r="B256" t="str">
        <f ca="1">IF($A256&lt;&gt;"",INDEX(Devices[Area],MATCH($A256,Devices[Tag Name],0)),"")</f>
        <v/>
      </c>
      <c r="C256" t="str">
        <f t="shared" ca="1" si="1"/>
        <v/>
      </c>
      <c r="F256" t="str">
        <f ca="1">IF($A256&lt;&gt;"",INDEX(Devices[Device Description],MATCH($A256,Devices[Tag Name],0)),"")</f>
        <v/>
      </c>
    </row>
    <row r="257" spans="1:6" x14ac:dyDescent="0.25">
      <c r="A257" t="str">
        <f t="array" aca="1" ref="A2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+ 1),ROW($A255))),"")</f>
        <v/>
      </c>
      <c r="B257" t="str">
        <f ca="1">IF($A257&lt;&gt;"",INDEX(Devices[Area],MATCH($A257,Devices[Tag Name],0)),"")</f>
        <v/>
      </c>
      <c r="C257" t="str">
        <f t="shared" ca="1" si="1"/>
        <v/>
      </c>
      <c r="F257" t="str">
        <f ca="1">IF($A257&lt;&gt;"",INDEX(Devices[Device Description],MATCH($A257,Devices[Tag Name],0)),"")</f>
        <v/>
      </c>
    </row>
    <row r="258" spans="1:6" x14ac:dyDescent="0.25">
      <c r="A258" t="str">
        <f t="array" aca="1" ref="A2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+ 1),ROW($A256))),"")</f>
        <v/>
      </c>
      <c r="B258" t="str">
        <f ca="1">IF($A258&lt;&gt;"",INDEX(Devices[Area],MATCH($A258,Devices[Tag Name],0)),"")</f>
        <v/>
      </c>
      <c r="C258" t="str">
        <f t="shared" ca="1" si="1"/>
        <v/>
      </c>
      <c r="F258" t="str">
        <f ca="1">IF($A258&lt;&gt;"",INDEX(Devices[Device Description],MATCH($A258,Devices[Tag Name],0)),"")</f>
        <v/>
      </c>
    </row>
    <row r="259" spans="1:6" x14ac:dyDescent="0.25">
      <c r="A259" t="str">
        <f t="array" aca="1" ref="A2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+ 1),ROW($A257))),"")</f>
        <v/>
      </c>
      <c r="B259" t="str">
        <f ca="1">IF($A259&lt;&gt;"",INDEX(Devices[Area],MATCH($A259,Devices[Tag Name],0)),"")</f>
        <v/>
      </c>
      <c r="C259" t="str">
        <f t="shared" ca="1" si="1"/>
        <v/>
      </c>
      <c r="F259" t="str">
        <f ca="1">IF($A259&lt;&gt;"",INDEX(Devices[Device Description],MATCH($A259,Devices[Tag Name],0)),"")</f>
        <v/>
      </c>
    </row>
    <row r="260" spans="1:6" x14ac:dyDescent="0.25">
      <c r="A260" t="str">
        <f t="array" aca="1" ref="A2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+ 1),ROW($A258))),"")</f>
        <v/>
      </c>
      <c r="B260" t="str">
        <f ca="1">IF($A260&lt;&gt;"",INDEX(Devices[Area],MATCH($A260,Devices[Tag Name],0)),"")</f>
        <v/>
      </c>
      <c r="C260" t="str">
        <f t="shared" ca="1" si="1"/>
        <v/>
      </c>
      <c r="F260" t="str">
        <f ca="1">IF($A260&lt;&gt;"",INDEX(Devices[Device Description],MATCH($A260,Devices[Tag Name],0)),"")</f>
        <v/>
      </c>
    </row>
    <row r="261" spans="1:6" x14ac:dyDescent="0.25">
      <c r="A261" t="str">
        <f t="array" aca="1" ref="A2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+ 1),ROW($A259))),"")</f>
        <v/>
      </c>
      <c r="B261" t="str">
        <f ca="1">IF($A261&lt;&gt;"",INDEX(Devices[Area],MATCH($A261,Devices[Tag Name],0)),"")</f>
        <v/>
      </c>
      <c r="C261" t="str">
        <f t="shared" ca="1" si="1"/>
        <v/>
      </c>
      <c r="F261" t="str">
        <f ca="1">IF($A261&lt;&gt;"",INDEX(Devices[Device Description],MATCH($A261,Devices[Tag Name],0)),"")</f>
        <v/>
      </c>
    </row>
    <row r="262" spans="1:6" x14ac:dyDescent="0.25">
      <c r="A262" t="str">
        <f t="array" aca="1" ref="A2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+ 1),ROW($A260))),"")</f>
        <v/>
      </c>
      <c r="B262" t="str">
        <f ca="1">IF($A262&lt;&gt;"",INDEX(Devices[Area],MATCH($A262,Devices[Tag Name],0)),"")</f>
        <v/>
      </c>
      <c r="C262" t="str">
        <f t="shared" ca="1" si="1"/>
        <v/>
      </c>
      <c r="F262" t="str">
        <f ca="1">IF($A262&lt;&gt;"",INDEX(Devices[Device Description],MATCH($A262,Devices[Tag Name],0)),"")</f>
        <v/>
      </c>
    </row>
    <row r="263" spans="1:6" x14ac:dyDescent="0.25">
      <c r="A263" t="str">
        <f t="array" aca="1" ref="A2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+ 1),ROW($A261))),"")</f>
        <v/>
      </c>
      <c r="B263" t="str">
        <f ca="1">IF($A263&lt;&gt;"",INDEX(Devices[Area],MATCH($A263,Devices[Tag Name],0)),"")</f>
        <v/>
      </c>
      <c r="C263" t="str">
        <f t="shared" ca="1" si="1"/>
        <v/>
      </c>
      <c r="F263" t="str">
        <f ca="1">IF($A263&lt;&gt;"",INDEX(Devices[Device Description],MATCH($A263,Devices[Tag Name],0)),"")</f>
        <v/>
      </c>
    </row>
    <row r="264" spans="1:6" x14ac:dyDescent="0.25">
      <c r="A264" t="str">
        <f t="array" aca="1" ref="A2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+ 1),ROW($A262))),"")</f>
        <v/>
      </c>
      <c r="B264" t="str">
        <f ca="1">IF($A264&lt;&gt;"",INDEX(Devices[Area],MATCH($A264,Devices[Tag Name],0)),"")</f>
        <v/>
      </c>
      <c r="C264" t="str">
        <f t="shared" ca="1" si="1"/>
        <v/>
      </c>
      <c r="F264" t="str">
        <f ca="1">IF($A264&lt;&gt;"",INDEX(Devices[Device Description],MATCH($A264,Devices[Tag Name],0)),"")</f>
        <v/>
      </c>
    </row>
    <row r="265" spans="1:6" x14ac:dyDescent="0.25">
      <c r="A265" t="str">
        <f t="array" aca="1" ref="A2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+ 1),ROW($A263))),"")</f>
        <v/>
      </c>
      <c r="B265" t="str">
        <f ca="1">IF($A265&lt;&gt;"",INDEX(Devices[Area],MATCH($A265,Devices[Tag Name],0)),"")</f>
        <v/>
      </c>
      <c r="C265" t="str">
        <f t="shared" ca="1" si="1"/>
        <v/>
      </c>
      <c r="F265" t="str">
        <f ca="1">IF($A265&lt;&gt;"",INDEX(Devices[Device Description],MATCH($A265,Devices[Tag Name],0)),"")</f>
        <v/>
      </c>
    </row>
    <row r="266" spans="1:6" x14ac:dyDescent="0.25">
      <c r="A266" t="str">
        <f t="array" aca="1" ref="A2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+ 1),ROW($A264))),"")</f>
        <v/>
      </c>
      <c r="B266" t="str">
        <f ca="1">IF($A266&lt;&gt;"",INDEX(Devices[Area],MATCH($A266,Devices[Tag Name],0)),"")</f>
        <v/>
      </c>
      <c r="C266" t="str">
        <f t="shared" ca="1" si="1"/>
        <v/>
      </c>
      <c r="F266" t="str">
        <f ca="1">IF($A266&lt;&gt;"",INDEX(Devices[Device Description],MATCH($A266,Devices[Tag Name],0)),"")</f>
        <v/>
      </c>
    </row>
    <row r="267" spans="1:6" x14ac:dyDescent="0.25">
      <c r="A267" t="str">
        <f t="array" aca="1" ref="A2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+ 1),ROW($A265))),"")</f>
        <v/>
      </c>
      <c r="B267" t="str">
        <f ca="1">IF($A267&lt;&gt;"",INDEX(Devices[Area],MATCH($A267,Devices[Tag Name],0)),"")</f>
        <v/>
      </c>
      <c r="C267" t="str">
        <f t="shared" ca="1" si="1"/>
        <v/>
      </c>
      <c r="F267" t="str">
        <f ca="1">IF($A267&lt;&gt;"",INDEX(Devices[Device Description],MATCH($A267,Devices[Tag Name],0)),"")</f>
        <v/>
      </c>
    </row>
    <row r="268" spans="1:6" x14ac:dyDescent="0.25">
      <c r="A268" t="str">
        <f t="array" aca="1" ref="A2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+ 1),ROW($A266))),"")</f>
        <v/>
      </c>
      <c r="B268" t="str">
        <f ca="1">IF($A268&lt;&gt;"",INDEX(Devices[Area],MATCH($A268,Devices[Tag Name],0)),"")</f>
        <v/>
      </c>
      <c r="C268" t="str">
        <f t="shared" ca="1" si="1"/>
        <v/>
      </c>
      <c r="F268" t="str">
        <f ca="1">IF($A268&lt;&gt;"",INDEX(Devices[Device Description],MATCH($A268,Devices[Tag Name],0)),"")</f>
        <v/>
      </c>
    </row>
    <row r="269" spans="1:6" x14ac:dyDescent="0.25">
      <c r="A269" t="str">
        <f t="array" aca="1" ref="A2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+ 1),ROW($A267))),"")</f>
        <v/>
      </c>
      <c r="B269" t="str">
        <f ca="1">IF($A269&lt;&gt;"",INDEX(Devices[Area],MATCH($A269,Devices[Tag Name],0)),"")</f>
        <v/>
      </c>
      <c r="C269" t="str">
        <f t="shared" ca="1" si="1"/>
        <v/>
      </c>
      <c r="F269" t="str">
        <f ca="1">IF($A269&lt;&gt;"",INDEX(Devices[Device Description],MATCH($A269,Devices[Tag Name],0)),"")</f>
        <v/>
      </c>
    </row>
    <row r="270" spans="1:6" x14ac:dyDescent="0.25">
      <c r="A270" t="str">
        <f t="array" aca="1" ref="A2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+ 1),ROW($A268))),"")</f>
        <v/>
      </c>
      <c r="B270" t="str">
        <f ca="1">IF($A270&lt;&gt;"",INDEX(Devices[Area],MATCH($A270,Devices[Tag Name],0)),"")</f>
        <v/>
      </c>
      <c r="C270" t="str">
        <f t="shared" ca="1" si="1"/>
        <v/>
      </c>
      <c r="F270" t="str">
        <f ca="1">IF($A270&lt;&gt;"",INDEX(Devices[Device Description],MATCH($A270,Devices[Tag Name],0)),"")</f>
        <v/>
      </c>
    </row>
    <row r="271" spans="1:6" x14ac:dyDescent="0.25">
      <c r="A271" t="str">
        <f t="array" aca="1" ref="A2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+ 1),ROW($A269))),"")</f>
        <v/>
      </c>
      <c r="B271" t="str">
        <f ca="1">IF($A271&lt;&gt;"",INDEX(Devices[Area],MATCH($A271,Devices[Tag Name],0)),"")</f>
        <v/>
      </c>
      <c r="C271" t="str">
        <f t="shared" ca="1" si="1"/>
        <v/>
      </c>
      <c r="F271" t="str">
        <f ca="1">IF($A271&lt;&gt;"",INDEX(Devices[Device Description],MATCH($A271,Devices[Tag Name],0)),"")</f>
        <v/>
      </c>
    </row>
    <row r="272" spans="1:6" x14ac:dyDescent="0.25">
      <c r="A272" t="str">
        <f t="array" aca="1" ref="A2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+ 1),ROW($A270))),"")</f>
        <v/>
      </c>
      <c r="B272" t="str">
        <f ca="1">IF($A272&lt;&gt;"",INDEX(Devices[Area],MATCH($A272,Devices[Tag Name],0)),"")</f>
        <v/>
      </c>
      <c r="C272" t="str">
        <f t="shared" ca="1" si="1"/>
        <v/>
      </c>
      <c r="F272" t="str">
        <f ca="1">IF($A272&lt;&gt;"",INDEX(Devices[Device Description],MATCH($A272,Devices[Tag Name],0)),"")</f>
        <v/>
      </c>
    </row>
    <row r="273" spans="1:6" x14ac:dyDescent="0.25">
      <c r="A273" t="str">
        <f t="array" aca="1" ref="A2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+ 1),ROW($A271))),"")</f>
        <v/>
      </c>
      <c r="B273" t="str">
        <f ca="1">IF($A273&lt;&gt;"",INDEX(Devices[Area],MATCH($A273,Devices[Tag Name],0)),"")</f>
        <v/>
      </c>
      <c r="C273" t="str">
        <f t="shared" ca="1" si="1"/>
        <v/>
      </c>
      <c r="F273" t="str">
        <f ca="1">IF($A273&lt;&gt;"",INDEX(Devices[Device Description],MATCH($A273,Devices[Tag Name],0)),"")</f>
        <v/>
      </c>
    </row>
    <row r="274" spans="1:6" x14ac:dyDescent="0.25">
      <c r="A274" t="str">
        <f t="array" aca="1" ref="A2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+ 1),ROW($A272))),"")</f>
        <v/>
      </c>
      <c r="B274" t="str">
        <f ca="1">IF($A274&lt;&gt;"",INDEX(Devices[Area],MATCH($A274,Devices[Tag Name],0)),"")</f>
        <v/>
      </c>
      <c r="C274" t="str">
        <f t="shared" ca="1" si="1"/>
        <v/>
      </c>
      <c r="F274" t="str">
        <f ca="1">IF($A274&lt;&gt;"",INDEX(Devices[Device Description],MATCH($A274,Devices[Tag Name],0)),"")</f>
        <v/>
      </c>
    </row>
    <row r="275" spans="1:6" x14ac:dyDescent="0.25">
      <c r="A275" t="str">
        <f t="array" aca="1" ref="A2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+ 1),ROW($A273))),"")</f>
        <v/>
      </c>
      <c r="B275" t="str">
        <f ca="1">IF($A275&lt;&gt;"",INDEX(Devices[Area],MATCH($A275,Devices[Tag Name],0)),"")</f>
        <v/>
      </c>
      <c r="C275" t="str">
        <f t="shared" ca="1" si="1"/>
        <v/>
      </c>
      <c r="F275" t="str">
        <f ca="1">IF($A275&lt;&gt;"",INDEX(Devices[Device Description],MATCH($A275,Devices[Tag Name],0)),"")</f>
        <v/>
      </c>
    </row>
    <row r="276" spans="1:6" x14ac:dyDescent="0.25">
      <c r="A276" t="str">
        <f t="array" aca="1" ref="A2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+ 1),ROW($A274))),"")</f>
        <v/>
      </c>
      <c r="B276" t="str">
        <f ca="1">IF($A276&lt;&gt;"",INDEX(Devices[Area],MATCH($A276,Devices[Tag Name],0)),"")</f>
        <v/>
      </c>
      <c r="C276" t="str">
        <f t="shared" ca="1" si="1"/>
        <v/>
      </c>
      <c r="F276" t="str">
        <f ca="1">IF($A276&lt;&gt;"",INDEX(Devices[Device Description],MATCH($A276,Devices[Tag Name],0)),"")</f>
        <v/>
      </c>
    </row>
    <row r="277" spans="1:6" x14ac:dyDescent="0.25">
      <c r="A277" t="str">
        <f t="array" aca="1" ref="A2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+ 1),ROW($A275))),"")</f>
        <v/>
      </c>
      <c r="B277" t="str">
        <f ca="1">IF($A277&lt;&gt;"",INDEX(Devices[Area],MATCH($A277,Devices[Tag Name],0)),"")</f>
        <v/>
      </c>
      <c r="C277" t="str">
        <f t="shared" ca="1" si="1"/>
        <v/>
      </c>
      <c r="F277" t="str">
        <f ca="1">IF($A277&lt;&gt;"",INDEX(Devices[Device Description],MATCH($A277,Devices[Tag Name],0)),"")</f>
        <v/>
      </c>
    </row>
    <row r="278" spans="1:6" x14ac:dyDescent="0.25">
      <c r="A278" t="str">
        <f t="array" aca="1" ref="A2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+ 1),ROW($A276))),"")</f>
        <v/>
      </c>
      <c r="B278" t="str">
        <f ca="1">IF($A278&lt;&gt;"",INDEX(Devices[Area],MATCH($A278,Devices[Tag Name],0)),"")</f>
        <v/>
      </c>
      <c r="C278" t="str">
        <f t="shared" ca="1" si="1"/>
        <v/>
      </c>
      <c r="F278" t="str">
        <f ca="1">IF($A278&lt;&gt;"",INDEX(Devices[Device Description],MATCH($A278,Devices[Tag Name],0)),"")</f>
        <v/>
      </c>
    </row>
    <row r="279" spans="1:6" x14ac:dyDescent="0.25">
      <c r="A279" t="str">
        <f t="array" aca="1" ref="A2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+ 1),ROW($A277))),"")</f>
        <v/>
      </c>
      <c r="B279" t="str">
        <f ca="1">IF($A279&lt;&gt;"",INDEX(Devices[Area],MATCH($A279,Devices[Tag Name],0)),"")</f>
        <v/>
      </c>
      <c r="C279" t="str">
        <f t="shared" ca="1" si="1"/>
        <v/>
      </c>
      <c r="F279" t="str">
        <f ca="1">IF($A279&lt;&gt;"",INDEX(Devices[Device Description],MATCH($A279,Devices[Tag Name],0)),"")</f>
        <v/>
      </c>
    </row>
    <row r="280" spans="1:6" x14ac:dyDescent="0.25">
      <c r="A280" t="str">
        <f t="array" aca="1" ref="A2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+ 1),ROW($A278))),"")</f>
        <v/>
      </c>
      <c r="B280" t="str">
        <f ca="1">IF($A280&lt;&gt;"",INDEX(Devices[Area],MATCH($A280,Devices[Tag Name],0)),"")</f>
        <v/>
      </c>
      <c r="C280" t="str">
        <f t="shared" ca="1" si="1"/>
        <v/>
      </c>
      <c r="F280" t="str">
        <f ca="1">IF($A280&lt;&gt;"",INDEX(Devices[Device Description],MATCH($A280,Devices[Tag Name],0)),"")</f>
        <v/>
      </c>
    </row>
    <row r="281" spans="1:6" x14ac:dyDescent="0.25">
      <c r="A281" t="str">
        <f t="array" aca="1" ref="A2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+ 1),ROW($A279))),"")</f>
        <v/>
      </c>
      <c r="B281" t="str">
        <f ca="1">IF($A281&lt;&gt;"",INDEX(Devices[Area],MATCH($A281,Devices[Tag Name],0)),"")</f>
        <v/>
      </c>
      <c r="C281" t="str">
        <f t="shared" ca="1" si="1"/>
        <v/>
      </c>
      <c r="F281" t="str">
        <f ca="1">IF($A281&lt;&gt;"",INDEX(Devices[Device Description],MATCH($A281,Devices[Tag Name],0)),"")</f>
        <v/>
      </c>
    </row>
    <row r="282" spans="1:6" x14ac:dyDescent="0.25">
      <c r="A282" t="str">
        <f t="array" aca="1" ref="A2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+ 1),ROW($A280))),"")</f>
        <v/>
      </c>
      <c r="B282" t="str">
        <f ca="1">IF($A282&lt;&gt;"",INDEX(Devices[Area],MATCH($A282,Devices[Tag Name],0)),"")</f>
        <v/>
      </c>
      <c r="C282" t="str">
        <f t="shared" ca="1" si="1"/>
        <v/>
      </c>
      <c r="F282" t="str">
        <f ca="1">IF($A282&lt;&gt;"",INDEX(Devices[Device Description],MATCH($A282,Devices[Tag Name],0)),"")</f>
        <v/>
      </c>
    </row>
    <row r="283" spans="1:6" x14ac:dyDescent="0.25">
      <c r="A283" t="str">
        <f t="array" aca="1" ref="A2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+ 1),ROW($A281))),"")</f>
        <v/>
      </c>
      <c r="B283" t="str">
        <f ca="1">IF($A283&lt;&gt;"",INDEX(Devices[Area],MATCH($A283,Devices[Tag Name],0)),"")</f>
        <v/>
      </c>
      <c r="C283" t="str">
        <f t="shared" ca="1" si="1"/>
        <v/>
      </c>
      <c r="F283" t="str">
        <f ca="1">IF($A283&lt;&gt;"",INDEX(Devices[Device Description],MATCH($A283,Devices[Tag Name],0)),"")</f>
        <v/>
      </c>
    </row>
    <row r="284" spans="1:6" x14ac:dyDescent="0.25">
      <c r="A284" t="str">
        <f t="array" aca="1" ref="A2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+ 1),ROW($A282))),"")</f>
        <v/>
      </c>
      <c r="B284" t="str">
        <f ca="1">IF($A284&lt;&gt;"",INDEX(Devices[Area],MATCH($A284,Devices[Tag Name],0)),"")</f>
        <v/>
      </c>
      <c r="C284" t="str">
        <f t="shared" ca="1" si="1"/>
        <v/>
      </c>
      <c r="F284" t="str">
        <f ca="1">IF($A284&lt;&gt;"",INDEX(Devices[Device Description],MATCH($A284,Devices[Tag Name],0)),"")</f>
        <v/>
      </c>
    </row>
    <row r="285" spans="1:6" x14ac:dyDescent="0.25">
      <c r="A285" t="str">
        <f t="array" aca="1" ref="A2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+ 1),ROW($A283))),"")</f>
        <v/>
      </c>
      <c r="B285" t="str">
        <f ca="1">IF($A285&lt;&gt;"",INDEX(Devices[Area],MATCH($A285,Devices[Tag Name],0)),"")</f>
        <v/>
      </c>
      <c r="C285" t="str">
        <f t="shared" ca="1" si="1"/>
        <v/>
      </c>
      <c r="F285" t="str">
        <f ca="1">IF($A285&lt;&gt;"",INDEX(Devices[Device Description],MATCH($A285,Devices[Tag Name],0)),"")</f>
        <v/>
      </c>
    </row>
    <row r="286" spans="1:6" x14ac:dyDescent="0.25">
      <c r="A286" t="str">
        <f t="array" aca="1" ref="A2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+ 1),ROW($A284))),"")</f>
        <v/>
      </c>
      <c r="B286" t="str">
        <f ca="1">IF($A286&lt;&gt;"",INDEX(Devices[Area],MATCH($A286,Devices[Tag Name],0)),"")</f>
        <v/>
      </c>
      <c r="C286" t="str">
        <f t="shared" ca="1" si="1"/>
        <v/>
      </c>
      <c r="F286" t="str">
        <f ca="1">IF($A286&lt;&gt;"",INDEX(Devices[Device Description],MATCH($A286,Devices[Tag Name],0)),"")</f>
        <v/>
      </c>
    </row>
    <row r="287" spans="1:6" x14ac:dyDescent="0.25">
      <c r="A287" t="str">
        <f t="array" aca="1" ref="A2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+ 1),ROW($A285))),"")</f>
        <v/>
      </c>
      <c r="B287" t="str">
        <f ca="1">IF($A287&lt;&gt;"",INDEX(Devices[Area],MATCH($A287,Devices[Tag Name],0)),"")</f>
        <v/>
      </c>
      <c r="C287" t="str">
        <f t="shared" ca="1" si="1"/>
        <v/>
      </c>
      <c r="F287" t="str">
        <f ca="1">IF($A287&lt;&gt;"",INDEX(Devices[Device Description],MATCH($A287,Devices[Tag Name],0)),"")</f>
        <v/>
      </c>
    </row>
    <row r="288" spans="1:6" x14ac:dyDescent="0.25">
      <c r="A288" t="str">
        <f t="array" aca="1" ref="A2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+ 1),ROW($A286))),"")</f>
        <v/>
      </c>
      <c r="B288" t="str">
        <f ca="1">IF($A288&lt;&gt;"",INDEX(Devices[Area],MATCH($A288,Devices[Tag Name],0)),"")</f>
        <v/>
      </c>
      <c r="C288" t="str">
        <f t="shared" ca="1" si="1"/>
        <v/>
      </c>
      <c r="F288" t="str">
        <f ca="1">IF($A288&lt;&gt;"",INDEX(Devices[Device Description],MATCH($A288,Devices[Tag Name],0)),"")</f>
        <v/>
      </c>
    </row>
    <row r="289" spans="1:6" x14ac:dyDescent="0.25">
      <c r="A289" t="str">
        <f t="array" aca="1" ref="A2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+ 1),ROW($A287))),"")</f>
        <v/>
      </c>
      <c r="B289" t="str">
        <f ca="1">IF($A289&lt;&gt;"",INDEX(Devices[Area],MATCH($A289,Devices[Tag Name],0)),"")</f>
        <v/>
      </c>
      <c r="C289" t="str">
        <f t="shared" ca="1" si="1"/>
        <v/>
      </c>
      <c r="F289" t="str">
        <f ca="1">IF($A289&lt;&gt;"",INDEX(Devices[Device Description],MATCH($A289,Devices[Tag Name],0)),"")</f>
        <v/>
      </c>
    </row>
    <row r="290" spans="1:6" x14ac:dyDescent="0.25">
      <c r="A290" t="str">
        <f t="array" aca="1" ref="A2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+ 1),ROW($A288))),"")</f>
        <v/>
      </c>
      <c r="B290" t="str">
        <f ca="1">IF($A290&lt;&gt;"",INDEX(Devices[Area],MATCH($A290,Devices[Tag Name],0)),"")</f>
        <v/>
      </c>
      <c r="C290" t="str">
        <f t="shared" ca="1" si="1"/>
        <v/>
      </c>
      <c r="F290" t="str">
        <f ca="1">IF($A290&lt;&gt;"",INDEX(Devices[Device Description],MATCH($A290,Devices[Tag Name],0)),"")</f>
        <v/>
      </c>
    </row>
    <row r="291" spans="1:6" x14ac:dyDescent="0.25">
      <c r="A291" t="str">
        <f t="array" aca="1" ref="A2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+ 1),ROW($A289))),"")</f>
        <v/>
      </c>
      <c r="B291" t="str">
        <f ca="1">IF($A291&lt;&gt;"",INDEX(Devices[Area],MATCH($A291,Devices[Tag Name],0)),"")</f>
        <v/>
      </c>
      <c r="C291" t="str">
        <f t="shared" ca="1" si="1"/>
        <v/>
      </c>
      <c r="F291" t="str">
        <f ca="1">IF($A291&lt;&gt;"",INDEX(Devices[Device Description],MATCH($A291,Devices[Tag Name],0)),"")</f>
        <v/>
      </c>
    </row>
    <row r="292" spans="1:6" x14ac:dyDescent="0.25">
      <c r="A292" t="str">
        <f t="array" aca="1" ref="A2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+ 1),ROW($A290))),"")</f>
        <v/>
      </c>
      <c r="B292" t="str">
        <f ca="1">IF($A292&lt;&gt;"",INDEX(Devices[Area],MATCH($A292,Devices[Tag Name],0)),"")</f>
        <v/>
      </c>
      <c r="C292" t="str">
        <f t="shared" ca="1" si="1"/>
        <v/>
      </c>
      <c r="F292" t="str">
        <f ca="1">IF($A292&lt;&gt;"",INDEX(Devices[Device Description],MATCH($A292,Devices[Tag Name],0)),"")</f>
        <v/>
      </c>
    </row>
    <row r="293" spans="1:6" x14ac:dyDescent="0.25">
      <c r="A293" t="str">
        <f t="array" aca="1" ref="A2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+ 1),ROW($A291))),"")</f>
        <v/>
      </c>
      <c r="B293" t="str">
        <f ca="1">IF($A293&lt;&gt;"",INDEX(Devices[Area],MATCH($A293,Devices[Tag Name],0)),"")</f>
        <v/>
      </c>
      <c r="C293" t="str">
        <f t="shared" ca="1" si="1"/>
        <v/>
      </c>
      <c r="F293" t="str">
        <f ca="1">IF($A293&lt;&gt;"",INDEX(Devices[Device Description],MATCH($A293,Devices[Tag Name],0)),"")</f>
        <v/>
      </c>
    </row>
    <row r="294" spans="1:6" x14ac:dyDescent="0.25">
      <c r="A294" t="str">
        <f t="array" aca="1" ref="A2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+ 1),ROW($A292))),"")</f>
        <v/>
      </c>
      <c r="B294" t="str">
        <f ca="1">IF($A294&lt;&gt;"",INDEX(Devices[Area],MATCH($A294,Devices[Tag Name],0)),"")</f>
        <v/>
      </c>
      <c r="C294" t="str">
        <f t="shared" ca="1" si="1"/>
        <v/>
      </c>
      <c r="F294" t="str">
        <f ca="1">IF($A294&lt;&gt;"",INDEX(Devices[Device Description],MATCH($A294,Devices[Tag Name],0)),"")</f>
        <v/>
      </c>
    </row>
    <row r="295" spans="1:6" x14ac:dyDescent="0.25">
      <c r="A295" t="str">
        <f t="array" aca="1" ref="A2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+ 1),ROW($A293))),"")</f>
        <v/>
      </c>
      <c r="B295" t="str">
        <f ca="1">IF($A295&lt;&gt;"",INDEX(Devices[Area],MATCH($A295,Devices[Tag Name],0)),"")</f>
        <v/>
      </c>
      <c r="C295" t="str">
        <f t="shared" ca="1" si="1"/>
        <v/>
      </c>
      <c r="F295" t="str">
        <f ca="1">IF($A295&lt;&gt;"",INDEX(Devices[Device Description],MATCH($A295,Devices[Tag Name],0)),"")</f>
        <v/>
      </c>
    </row>
    <row r="296" spans="1:6" x14ac:dyDescent="0.25">
      <c r="A296" t="str">
        <f t="array" aca="1" ref="A2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+ 1),ROW($A294))),"")</f>
        <v/>
      </c>
      <c r="B296" t="str">
        <f ca="1">IF($A296&lt;&gt;"",INDEX(Devices[Area],MATCH($A296,Devices[Tag Name],0)),"")</f>
        <v/>
      </c>
      <c r="C296" t="str">
        <f t="shared" ca="1" si="1"/>
        <v/>
      </c>
      <c r="F296" t="str">
        <f ca="1">IF($A296&lt;&gt;"",INDEX(Devices[Device Description],MATCH($A296,Devices[Tag Name],0)),"")</f>
        <v/>
      </c>
    </row>
    <row r="297" spans="1:6" x14ac:dyDescent="0.25">
      <c r="A297" t="str">
        <f t="array" aca="1" ref="A2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+ 1),ROW($A295))),"")</f>
        <v/>
      </c>
      <c r="B297" t="str">
        <f ca="1">IF($A297&lt;&gt;"",INDEX(Devices[Area],MATCH($A297,Devices[Tag Name],0)),"")</f>
        <v/>
      </c>
      <c r="C297" t="str">
        <f t="shared" ca="1" si="1"/>
        <v/>
      </c>
      <c r="F297" t="str">
        <f ca="1">IF($A297&lt;&gt;"",INDEX(Devices[Device Description],MATCH($A297,Devices[Tag Name],0)),"")</f>
        <v/>
      </c>
    </row>
    <row r="298" spans="1:6" x14ac:dyDescent="0.25">
      <c r="A298" t="str">
        <f t="array" aca="1" ref="A2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+ 1),ROW($A296))),"")</f>
        <v/>
      </c>
      <c r="B298" t="str">
        <f ca="1">IF($A298&lt;&gt;"",INDEX(Devices[Area],MATCH($A298,Devices[Tag Name],0)),"")</f>
        <v/>
      </c>
      <c r="C298" t="str">
        <f t="shared" ca="1" si="1"/>
        <v/>
      </c>
      <c r="F298" t="str">
        <f ca="1">IF($A298&lt;&gt;"",INDEX(Devices[Device Description],MATCH($A298,Devices[Tag Name],0)),"")</f>
        <v/>
      </c>
    </row>
    <row r="299" spans="1:6" x14ac:dyDescent="0.25">
      <c r="A299" t="str">
        <f t="array" aca="1" ref="A2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+ 1),ROW($A297))),"")</f>
        <v/>
      </c>
      <c r="B299" t="str">
        <f ca="1">IF($A299&lt;&gt;"",INDEX(Devices[Area],MATCH($A299,Devices[Tag Name],0)),"")</f>
        <v/>
      </c>
      <c r="C299" t="str">
        <f t="shared" ca="1" si="1"/>
        <v/>
      </c>
      <c r="F299" t="str">
        <f ca="1">IF($A299&lt;&gt;"",INDEX(Devices[Device Description],MATCH($A299,Devices[Tag Name],0)),"")</f>
        <v/>
      </c>
    </row>
    <row r="300" spans="1:6" x14ac:dyDescent="0.25">
      <c r="A300" t="str">
        <f t="array" aca="1" ref="A3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+ 1),ROW($A298))),"")</f>
        <v/>
      </c>
      <c r="B300" t="str">
        <f ca="1">IF($A300&lt;&gt;"",INDEX(Devices[Area],MATCH($A300,Devices[Tag Name],0)),"")</f>
        <v/>
      </c>
      <c r="C300" t="str">
        <f t="shared" ca="1" si="1"/>
        <v/>
      </c>
      <c r="F300" t="str">
        <f ca="1">IF($A300&lt;&gt;"",INDEX(Devices[Device Description],MATCH($A300,Devices[Tag Name],0)),"")</f>
        <v/>
      </c>
    </row>
    <row r="301" spans="1:6" x14ac:dyDescent="0.25">
      <c r="A301" t="str">
        <f t="array" aca="1" ref="A3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+ 1),ROW($A299))),"")</f>
        <v/>
      </c>
      <c r="B301" t="str">
        <f ca="1">IF($A301&lt;&gt;"",INDEX(Devices[Area],MATCH($A301,Devices[Tag Name],0)),"")</f>
        <v/>
      </c>
      <c r="C301" t="str">
        <f t="shared" ref="C301:C364" ca="1" si="2">IF($A301&lt;&gt;"","Default","")</f>
        <v/>
      </c>
      <c r="F301" t="str">
        <f ca="1">IF($A301&lt;&gt;"",INDEX(Devices[Device Description],MATCH($A301,Devices[Tag Name],0)),"")</f>
        <v/>
      </c>
    </row>
    <row r="302" spans="1:6" x14ac:dyDescent="0.25">
      <c r="A302" t="str">
        <f t="array" aca="1" ref="A3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+ 1),ROW($A300))),"")</f>
        <v/>
      </c>
      <c r="B302" t="str">
        <f ca="1">IF($A302&lt;&gt;"",INDEX(Devices[Area],MATCH($A302,Devices[Tag Name],0)),"")</f>
        <v/>
      </c>
      <c r="C302" t="str">
        <f t="shared" ca="1" si="2"/>
        <v/>
      </c>
      <c r="F302" t="str">
        <f ca="1">IF($A302&lt;&gt;"",INDEX(Devices[Device Description],MATCH($A302,Devices[Tag Name],0)),"")</f>
        <v/>
      </c>
    </row>
    <row r="303" spans="1:6" x14ac:dyDescent="0.25">
      <c r="A303" t="str">
        <f t="array" aca="1" ref="A3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+ 1),ROW($A301))),"")</f>
        <v/>
      </c>
      <c r="B303" t="str">
        <f ca="1">IF($A303&lt;&gt;"",INDEX(Devices[Area],MATCH($A303,Devices[Tag Name],0)),"")</f>
        <v/>
      </c>
      <c r="C303" t="str">
        <f t="shared" ca="1" si="2"/>
        <v/>
      </c>
      <c r="F303" t="str">
        <f ca="1">IF($A303&lt;&gt;"",INDEX(Devices[Device Description],MATCH($A303,Devices[Tag Name],0)),"")</f>
        <v/>
      </c>
    </row>
    <row r="304" spans="1:6" x14ac:dyDescent="0.25">
      <c r="A304" t="str">
        <f t="array" aca="1" ref="A3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+ 1),ROW($A302))),"")</f>
        <v/>
      </c>
      <c r="B304" t="str">
        <f ca="1">IF($A304&lt;&gt;"",INDEX(Devices[Area],MATCH($A304,Devices[Tag Name],0)),"")</f>
        <v/>
      </c>
      <c r="C304" t="str">
        <f t="shared" ca="1" si="2"/>
        <v/>
      </c>
      <c r="F304" t="str">
        <f ca="1">IF($A304&lt;&gt;"",INDEX(Devices[Device Description],MATCH($A304,Devices[Tag Name],0)),"")</f>
        <v/>
      </c>
    </row>
    <row r="305" spans="1:6" x14ac:dyDescent="0.25">
      <c r="A305" t="str">
        <f t="array" aca="1" ref="A3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+ 1),ROW($A303))),"")</f>
        <v/>
      </c>
      <c r="B305" t="str">
        <f ca="1">IF($A305&lt;&gt;"",INDEX(Devices[Area],MATCH($A305,Devices[Tag Name],0)),"")</f>
        <v/>
      </c>
      <c r="C305" t="str">
        <f t="shared" ca="1" si="2"/>
        <v/>
      </c>
      <c r="F305" t="str">
        <f ca="1">IF($A305&lt;&gt;"",INDEX(Devices[Device Description],MATCH($A305,Devices[Tag Name],0)),"")</f>
        <v/>
      </c>
    </row>
    <row r="306" spans="1:6" x14ac:dyDescent="0.25">
      <c r="A306" t="str">
        <f t="array" aca="1" ref="A3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+ 1),ROW($A304))),"")</f>
        <v/>
      </c>
      <c r="B306" t="str">
        <f ca="1">IF($A306&lt;&gt;"",INDEX(Devices[Area],MATCH($A306,Devices[Tag Name],0)),"")</f>
        <v/>
      </c>
      <c r="C306" t="str">
        <f t="shared" ca="1" si="2"/>
        <v/>
      </c>
      <c r="F306" t="str">
        <f ca="1">IF($A306&lt;&gt;"",INDEX(Devices[Device Description],MATCH($A306,Devices[Tag Name],0)),"")</f>
        <v/>
      </c>
    </row>
    <row r="307" spans="1:6" x14ac:dyDescent="0.25">
      <c r="A307" t="str">
        <f t="array" aca="1" ref="A3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+ 1),ROW($A305))),"")</f>
        <v/>
      </c>
      <c r="B307" t="str">
        <f ca="1">IF($A307&lt;&gt;"",INDEX(Devices[Area],MATCH($A307,Devices[Tag Name],0)),"")</f>
        <v/>
      </c>
      <c r="C307" t="str">
        <f t="shared" ca="1" si="2"/>
        <v/>
      </c>
      <c r="F307" t="str">
        <f ca="1">IF($A307&lt;&gt;"",INDEX(Devices[Device Description],MATCH($A307,Devices[Tag Name],0)),"")</f>
        <v/>
      </c>
    </row>
    <row r="308" spans="1:6" x14ac:dyDescent="0.25">
      <c r="A308" t="str">
        <f t="array" aca="1" ref="A3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+ 1),ROW($A306))),"")</f>
        <v/>
      </c>
      <c r="B308" t="str">
        <f ca="1">IF($A308&lt;&gt;"",INDEX(Devices[Area],MATCH($A308,Devices[Tag Name],0)),"")</f>
        <v/>
      </c>
      <c r="C308" t="str">
        <f t="shared" ca="1" si="2"/>
        <v/>
      </c>
      <c r="F308" t="str">
        <f ca="1">IF($A308&lt;&gt;"",INDEX(Devices[Device Description],MATCH($A308,Devices[Tag Name],0)),"")</f>
        <v/>
      </c>
    </row>
    <row r="309" spans="1:6" x14ac:dyDescent="0.25">
      <c r="A309" t="str">
        <f t="array" aca="1" ref="A3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+ 1),ROW($A307))),"")</f>
        <v/>
      </c>
      <c r="B309" t="str">
        <f ca="1">IF($A309&lt;&gt;"",INDEX(Devices[Area],MATCH($A309,Devices[Tag Name],0)),"")</f>
        <v/>
      </c>
      <c r="C309" t="str">
        <f t="shared" ca="1" si="2"/>
        <v/>
      </c>
      <c r="F309" t="str">
        <f ca="1">IF($A309&lt;&gt;"",INDEX(Devices[Device Description],MATCH($A309,Devices[Tag Name],0)),"")</f>
        <v/>
      </c>
    </row>
    <row r="310" spans="1:6" x14ac:dyDescent="0.25">
      <c r="A310" t="str">
        <f t="array" aca="1" ref="A3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+ 1),ROW($A308))),"")</f>
        <v/>
      </c>
      <c r="B310" t="str">
        <f ca="1">IF($A310&lt;&gt;"",INDEX(Devices[Area],MATCH($A310,Devices[Tag Name],0)),"")</f>
        <v/>
      </c>
      <c r="C310" t="str">
        <f t="shared" ca="1" si="2"/>
        <v/>
      </c>
      <c r="F310" t="str">
        <f ca="1">IF($A310&lt;&gt;"",INDEX(Devices[Device Description],MATCH($A310,Devices[Tag Name],0)),"")</f>
        <v/>
      </c>
    </row>
    <row r="311" spans="1:6" x14ac:dyDescent="0.25">
      <c r="A311" t="str">
        <f t="array" aca="1" ref="A3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+ 1),ROW($A309))),"")</f>
        <v/>
      </c>
      <c r="B311" t="str">
        <f ca="1">IF($A311&lt;&gt;"",INDEX(Devices[Area],MATCH($A311,Devices[Tag Name],0)),"")</f>
        <v/>
      </c>
      <c r="C311" t="str">
        <f t="shared" ca="1" si="2"/>
        <v/>
      </c>
      <c r="F311" t="str">
        <f ca="1">IF($A311&lt;&gt;"",INDEX(Devices[Device Description],MATCH($A311,Devices[Tag Name],0)),"")</f>
        <v/>
      </c>
    </row>
    <row r="312" spans="1:6" x14ac:dyDescent="0.25">
      <c r="A312" t="str">
        <f t="array" aca="1" ref="A3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+ 1),ROW($A310))),"")</f>
        <v/>
      </c>
      <c r="B312" t="str">
        <f ca="1">IF($A312&lt;&gt;"",INDEX(Devices[Area],MATCH($A312,Devices[Tag Name],0)),"")</f>
        <v/>
      </c>
      <c r="C312" t="str">
        <f t="shared" ca="1" si="2"/>
        <v/>
      </c>
      <c r="F312" t="str">
        <f ca="1">IF($A312&lt;&gt;"",INDEX(Devices[Device Description],MATCH($A312,Devices[Tag Name],0)),"")</f>
        <v/>
      </c>
    </row>
    <row r="313" spans="1:6" x14ac:dyDescent="0.25">
      <c r="A313" t="str">
        <f t="array" aca="1" ref="A3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+ 1),ROW($A311))),"")</f>
        <v/>
      </c>
      <c r="B313" t="str">
        <f ca="1">IF($A313&lt;&gt;"",INDEX(Devices[Area],MATCH($A313,Devices[Tag Name],0)),"")</f>
        <v/>
      </c>
      <c r="C313" t="str">
        <f t="shared" ca="1" si="2"/>
        <v/>
      </c>
      <c r="F313" t="str">
        <f ca="1">IF($A313&lt;&gt;"",INDEX(Devices[Device Description],MATCH($A313,Devices[Tag Name],0)),"")</f>
        <v/>
      </c>
    </row>
    <row r="314" spans="1:6" x14ac:dyDescent="0.25">
      <c r="A314" t="str">
        <f t="array" aca="1" ref="A3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+ 1),ROW($A312))),"")</f>
        <v/>
      </c>
      <c r="B314" t="str">
        <f ca="1">IF($A314&lt;&gt;"",INDEX(Devices[Area],MATCH($A314,Devices[Tag Name],0)),"")</f>
        <v/>
      </c>
      <c r="C314" t="str">
        <f t="shared" ca="1" si="2"/>
        <v/>
      </c>
      <c r="F314" t="str">
        <f ca="1">IF($A314&lt;&gt;"",INDEX(Devices[Device Description],MATCH($A314,Devices[Tag Name],0)),"")</f>
        <v/>
      </c>
    </row>
    <row r="315" spans="1:6" x14ac:dyDescent="0.25">
      <c r="A315" t="str">
        <f t="array" aca="1" ref="A3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+ 1),ROW($A313))),"")</f>
        <v/>
      </c>
      <c r="B315" t="str">
        <f ca="1">IF($A315&lt;&gt;"",INDEX(Devices[Area],MATCH($A315,Devices[Tag Name],0)),"")</f>
        <v/>
      </c>
      <c r="C315" t="str">
        <f t="shared" ca="1" si="2"/>
        <v/>
      </c>
      <c r="F315" t="str">
        <f ca="1">IF($A315&lt;&gt;"",INDEX(Devices[Device Description],MATCH($A315,Devices[Tag Name],0)),"")</f>
        <v/>
      </c>
    </row>
    <row r="316" spans="1:6" x14ac:dyDescent="0.25">
      <c r="A316" t="str">
        <f t="array" aca="1" ref="A3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+ 1),ROW($A314))),"")</f>
        <v/>
      </c>
      <c r="B316" t="str">
        <f ca="1">IF($A316&lt;&gt;"",INDEX(Devices[Area],MATCH($A316,Devices[Tag Name],0)),"")</f>
        <v/>
      </c>
      <c r="C316" t="str">
        <f t="shared" ca="1" si="2"/>
        <v/>
      </c>
      <c r="F316" t="str">
        <f ca="1">IF($A316&lt;&gt;"",INDEX(Devices[Device Description],MATCH($A316,Devices[Tag Name],0)),"")</f>
        <v/>
      </c>
    </row>
    <row r="317" spans="1:6" x14ac:dyDescent="0.25">
      <c r="A317" t="str">
        <f t="array" aca="1" ref="A3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+ 1),ROW($A315))),"")</f>
        <v/>
      </c>
      <c r="B317" t="str">
        <f ca="1">IF($A317&lt;&gt;"",INDEX(Devices[Area],MATCH($A317,Devices[Tag Name],0)),"")</f>
        <v/>
      </c>
      <c r="C317" t="str">
        <f t="shared" ca="1" si="2"/>
        <v/>
      </c>
      <c r="F317" t="str">
        <f ca="1">IF($A317&lt;&gt;"",INDEX(Devices[Device Description],MATCH($A317,Devices[Tag Name],0)),"")</f>
        <v/>
      </c>
    </row>
    <row r="318" spans="1:6" x14ac:dyDescent="0.25">
      <c r="A318" t="str">
        <f t="array" aca="1" ref="A3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+ 1),ROW($A316))),"")</f>
        <v/>
      </c>
      <c r="B318" t="str">
        <f ca="1">IF($A318&lt;&gt;"",INDEX(Devices[Area],MATCH($A318,Devices[Tag Name],0)),"")</f>
        <v/>
      </c>
      <c r="C318" t="str">
        <f t="shared" ca="1" si="2"/>
        <v/>
      </c>
      <c r="F318" t="str">
        <f ca="1">IF($A318&lt;&gt;"",INDEX(Devices[Device Description],MATCH($A318,Devices[Tag Name],0)),"")</f>
        <v/>
      </c>
    </row>
    <row r="319" spans="1:6" x14ac:dyDescent="0.25">
      <c r="A319" t="str">
        <f t="array" aca="1" ref="A3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+ 1),ROW($A317))),"")</f>
        <v/>
      </c>
      <c r="B319" t="str">
        <f ca="1">IF($A319&lt;&gt;"",INDEX(Devices[Area],MATCH($A319,Devices[Tag Name],0)),"")</f>
        <v/>
      </c>
      <c r="C319" t="str">
        <f t="shared" ca="1" si="2"/>
        <v/>
      </c>
      <c r="F319" t="str">
        <f ca="1">IF($A319&lt;&gt;"",INDEX(Devices[Device Description],MATCH($A319,Devices[Tag Name],0)),"")</f>
        <v/>
      </c>
    </row>
    <row r="320" spans="1:6" x14ac:dyDescent="0.25">
      <c r="A320" t="str">
        <f t="array" aca="1" ref="A3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+ 1),ROW($A318))),"")</f>
        <v/>
      </c>
      <c r="B320" t="str">
        <f ca="1">IF($A320&lt;&gt;"",INDEX(Devices[Area],MATCH($A320,Devices[Tag Name],0)),"")</f>
        <v/>
      </c>
      <c r="C320" t="str">
        <f t="shared" ca="1" si="2"/>
        <v/>
      </c>
      <c r="F320" t="str">
        <f ca="1">IF($A320&lt;&gt;"",INDEX(Devices[Device Description],MATCH($A320,Devices[Tag Name],0)),"")</f>
        <v/>
      </c>
    </row>
    <row r="321" spans="1:6" x14ac:dyDescent="0.25">
      <c r="A321" t="str">
        <f t="array" aca="1" ref="A3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+ 1),ROW($A319))),"")</f>
        <v/>
      </c>
      <c r="B321" t="str">
        <f ca="1">IF($A321&lt;&gt;"",INDEX(Devices[Area],MATCH($A321,Devices[Tag Name],0)),"")</f>
        <v/>
      </c>
      <c r="C321" t="str">
        <f t="shared" ca="1" si="2"/>
        <v/>
      </c>
      <c r="F321" t="str">
        <f ca="1">IF($A321&lt;&gt;"",INDEX(Devices[Device Description],MATCH($A321,Devices[Tag Name],0)),"")</f>
        <v/>
      </c>
    </row>
    <row r="322" spans="1:6" x14ac:dyDescent="0.25">
      <c r="A322" t="str">
        <f t="array" aca="1" ref="A3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+ 1),ROW($A320))),"")</f>
        <v/>
      </c>
      <c r="B322" t="str">
        <f ca="1">IF($A322&lt;&gt;"",INDEX(Devices[Area],MATCH($A322,Devices[Tag Name],0)),"")</f>
        <v/>
      </c>
      <c r="C322" t="str">
        <f t="shared" ca="1" si="2"/>
        <v/>
      </c>
      <c r="F322" t="str">
        <f ca="1">IF($A322&lt;&gt;"",INDEX(Devices[Device Description],MATCH($A322,Devices[Tag Name],0)),"")</f>
        <v/>
      </c>
    </row>
    <row r="323" spans="1:6" x14ac:dyDescent="0.25">
      <c r="A323" t="str">
        <f t="array" aca="1" ref="A3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+ 1),ROW($A321))),"")</f>
        <v/>
      </c>
      <c r="B323" t="str">
        <f ca="1">IF($A323&lt;&gt;"",INDEX(Devices[Area],MATCH($A323,Devices[Tag Name],0)),"")</f>
        <v/>
      </c>
      <c r="C323" t="str">
        <f t="shared" ca="1" si="2"/>
        <v/>
      </c>
      <c r="F323" t="str">
        <f ca="1">IF($A323&lt;&gt;"",INDEX(Devices[Device Description],MATCH($A323,Devices[Tag Name],0)),"")</f>
        <v/>
      </c>
    </row>
    <row r="324" spans="1:6" x14ac:dyDescent="0.25">
      <c r="A324" t="str">
        <f t="array" aca="1" ref="A3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+ 1),ROW($A322))),"")</f>
        <v/>
      </c>
      <c r="B324" t="str">
        <f ca="1">IF($A324&lt;&gt;"",INDEX(Devices[Area],MATCH($A324,Devices[Tag Name],0)),"")</f>
        <v/>
      </c>
      <c r="C324" t="str">
        <f t="shared" ca="1" si="2"/>
        <v/>
      </c>
      <c r="F324" t="str">
        <f ca="1">IF($A324&lt;&gt;"",INDEX(Devices[Device Description],MATCH($A324,Devices[Tag Name],0)),"")</f>
        <v/>
      </c>
    </row>
    <row r="325" spans="1:6" x14ac:dyDescent="0.25">
      <c r="A325" t="str">
        <f t="array" aca="1" ref="A3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+ 1),ROW($A323))),"")</f>
        <v/>
      </c>
      <c r="B325" t="str">
        <f ca="1">IF($A325&lt;&gt;"",INDEX(Devices[Area],MATCH($A325,Devices[Tag Name],0)),"")</f>
        <v/>
      </c>
      <c r="C325" t="str">
        <f t="shared" ca="1" si="2"/>
        <v/>
      </c>
      <c r="F325" t="str">
        <f ca="1">IF($A325&lt;&gt;"",INDEX(Devices[Device Description],MATCH($A325,Devices[Tag Name],0)),"")</f>
        <v/>
      </c>
    </row>
    <row r="326" spans="1:6" x14ac:dyDescent="0.25">
      <c r="A326" t="str">
        <f t="array" aca="1" ref="A3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+ 1),ROW($A324))),"")</f>
        <v/>
      </c>
      <c r="B326" t="str">
        <f ca="1">IF($A326&lt;&gt;"",INDEX(Devices[Area],MATCH($A326,Devices[Tag Name],0)),"")</f>
        <v/>
      </c>
      <c r="C326" t="str">
        <f t="shared" ca="1" si="2"/>
        <v/>
      </c>
      <c r="F326" t="str">
        <f ca="1">IF($A326&lt;&gt;"",INDEX(Devices[Device Description],MATCH($A326,Devices[Tag Name],0)),"")</f>
        <v/>
      </c>
    </row>
    <row r="327" spans="1:6" x14ac:dyDescent="0.25">
      <c r="A327" t="str">
        <f t="array" aca="1" ref="A3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+ 1),ROW($A325))),"")</f>
        <v/>
      </c>
      <c r="B327" t="str">
        <f ca="1">IF($A327&lt;&gt;"",INDEX(Devices[Area],MATCH($A327,Devices[Tag Name],0)),"")</f>
        <v/>
      </c>
      <c r="C327" t="str">
        <f t="shared" ca="1" si="2"/>
        <v/>
      </c>
      <c r="F327" t="str">
        <f ca="1">IF($A327&lt;&gt;"",INDEX(Devices[Device Description],MATCH($A327,Devices[Tag Name],0)),"")</f>
        <v/>
      </c>
    </row>
    <row r="328" spans="1:6" x14ac:dyDescent="0.25">
      <c r="A328" t="str">
        <f t="array" aca="1" ref="A3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+ 1),ROW($A326))),"")</f>
        <v/>
      </c>
      <c r="B328" t="str">
        <f ca="1">IF($A328&lt;&gt;"",INDEX(Devices[Area],MATCH($A328,Devices[Tag Name],0)),"")</f>
        <v/>
      </c>
      <c r="C328" t="str">
        <f t="shared" ca="1" si="2"/>
        <v/>
      </c>
      <c r="F328" t="str">
        <f ca="1">IF($A328&lt;&gt;"",INDEX(Devices[Device Description],MATCH($A328,Devices[Tag Name],0)),"")</f>
        <v/>
      </c>
    </row>
    <row r="329" spans="1:6" x14ac:dyDescent="0.25">
      <c r="A329" t="str">
        <f t="array" aca="1" ref="A3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+ 1),ROW($A327))),"")</f>
        <v/>
      </c>
      <c r="B329" t="str">
        <f ca="1">IF($A329&lt;&gt;"",INDEX(Devices[Area],MATCH($A329,Devices[Tag Name],0)),"")</f>
        <v/>
      </c>
      <c r="C329" t="str">
        <f t="shared" ca="1" si="2"/>
        <v/>
      </c>
      <c r="F329" t="str">
        <f ca="1">IF($A329&lt;&gt;"",INDEX(Devices[Device Description],MATCH($A329,Devices[Tag Name],0)),"")</f>
        <v/>
      </c>
    </row>
    <row r="330" spans="1:6" x14ac:dyDescent="0.25">
      <c r="A330" t="str">
        <f t="array" aca="1" ref="A3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+ 1),ROW($A328))),"")</f>
        <v/>
      </c>
      <c r="B330" t="str">
        <f ca="1">IF($A330&lt;&gt;"",INDEX(Devices[Area],MATCH($A330,Devices[Tag Name],0)),"")</f>
        <v/>
      </c>
      <c r="C330" t="str">
        <f t="shared" ca="1" si="2"/>
        <v/>
      </c>
      <c r="F330" t="str">
        <f ca="1">IF($A330&lt;&gt;"",INDEX(Devices[Device Description],MATCH($A330,Devices[Tag Name],0)),"")</f>
        <v/>
      </c>
    </row>
    <row r="331" spans="1:6" x14ac:dyDescent="0.25">
      <c r="A331" t="str">
        <f t="array" aca="1" ref="A3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+ 1),ROW($A329))),"")</f>
        <v/>
      </c>
      <c r="B331" t="str">
        <f ca="1">IF($A331&lt;&gt;"",INDEX(Devices[Area],MATCH($A331,Devices[Tag Name],0)),"")</f>
        <v/>
      </c>
      <c r="C331" t="str">
        <f t="shared" ca="1" si="2"/>
        <v/>
      </c>
      <c r="F331" t="str">
        <f ca="1">IF($A331&lt;&gt;"",INDEX(Devices[Device Description],MATCH($A331,Devices[Tag Name],0)),"")</f>
        <v/>
      </c>
    </row>
    <row r="332" spans="1:6" x14ac:dyDescent="0.25">
      <c r="A332" t="str">
        <f t="array" aca="1" ref="A3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+ 1),ROW($A330))),"")</f>
        <v/>
      </c>
      <c r="B332" t="str">
        <f ca="1">IF($A332&lt;&gt;"",INDEX(Devices[Area],MATCH($A332,Devices[Tag Name],0)),"")</f>
        <v/>
      </c>
      <c r="C332" t="str">
        <f t="shared" ca="1" si="2"/>
        <v/>
      </c>
      <c r="F332" t="str">
        <f ca="1">IF($A332&lt;&gt;"",INDEX(Devices[Device Description],MATCH($A332,Devices[Tag Name],0)),"")</f>
        <v/>
      </c>
    </row>
    <row r="333" spans="1:6" x14ac:dyDescent="0.25">
      <c r="A333" t="str">
        <f t="array" aca="1" ref="A3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+ 1),ROW($A331))),"")</f>
        <v/>
      </c>
      <c r="B333" t="str">
        <f ca="1">IF($A333&lt;&gt;"",INDEX(Devices[Area],MATCH($A333,Devices[Tag Name],0)),"")</f>
        <v/>
      </c>
      <c r="C333" t="str">
        <f t="shared" ca="1" si="2"/>
        <v/>
      </c>
      <c r="F333" t="str">
        <f ca="1">IF($A333&lt;&gt;"",INDEX(Devices[Device Description],MATCH($A333,Devices[Tag Name],0)),"")</f>
        <v/>
      </c>
    </row>
    <row r="334" spans="1:6" x14ac:dyDescent="0.25">
      <c r="A334" t="str">
        <f t="array" aca="1" ref="A3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+ 1),ROW($A332))),"")</f>
        <v/>
      </c>
      <c r="B334" t="str">
        <f ca="1">IF($A334&lt;&gt;"",INDEX(Devices[Area],MATCH($A334,Devices[Tag Name],0)),"")</f>
        <v/>
      </c>
      <c r="C334" t="str">
        <f t="shared" ca="1" si="2"/>
        <v/>
      </c>
      <c r="F334" t="str">
        <f ca="1">IF($A334&lt;&gt;"",INDEX(Devices[Device Description],MATCH($A334,Devices[Tag Name],0)),"")</f>
        <v/>
      </c>
    </row>
    <row r="335" spans="1:6" x14ac:dyDescent="0.25">
      <c r="A335" t="str">
        <f t="array" aca="1" ref="A3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+ 1),ROW($A333))),"")</f>
        <v/>
      </c>
      <c r="B335" t="str">
        <f ca="1">IF($A335&lt;&gt;"",INDEX(Devices[Area],MATCH($A335,Devices[Tag Name],0)),"")</f>
        <v/>
      </c>
      <c r="C335" t="str">
        <f t="shared" ca="1" si="2"/>
        <v/>
      </c>
      <c r="F335" t="str">
        <f ca="1">IF($A335&lt;&gt;"",INDEX(Devices[Device Description],MATCH($A335,Devices[Tag Name],0)),"")</f>
        <v/>
      </c>
    </row>
    <row r="336" spans="1:6" x14ac:dyDescent="0.25">
      <c r="A336" t="str">
        <f t="array" aca="1" ref="A3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+ 1),ROW($A334))),"")</f>
        <v/>
      </c>
      <c r="B336" t="str">
        <f ca="1">IF($A336&lt;&gt;"",INDEX(Devices[Area],MATCH($A336,Devices[Tag Name],0)),"")</f>
        <v/>
      </c>
      <c r="C336" t="str">
        <f t="shared" ca="1" si="2"/>
        <v/>
      </c>
      <c r="F336" t="str">
        <f ca="1">IF($A336&lt;&gt;"",INDEX(Devices[Device Description],MATCH($A336,Devices[Tag Name],0)),"")</f>
        <v/>
      </c>
    </row>
    <row r="337" spans="1:6" x14ac:dyDescent="0.25">
      <c r="A337" t="str">
        <f t="array" aca="1" ref="A3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+ 1),ROW($A335))),"")</f>
        <v/>
      </c>
      <c r="B337" t="str">
        <f ca="1">IF($A337&lt;&gt;"",INDEX(Devices[Area],MATCH($A337,Devices[Tag Name],0)),"")</f>
        <v/>
      </c>
      <c r="C337" t="str">
        <f t="shared" ca="1" si="2"/>
        <v/>
      </c>
      <c r="F337" t="str">
        <f ca="1">IF($A337&lt;&gt;"",INDEX(Devices[Device Description],MATCH($A337,Devices[Tag Name],0)),"")</f>
        <v/>
      </c>
    </row>
    <row r="338" spans="1:6" x14ac:dyDescent="0.25">
      <c r="A338" t="str">
        <f t="array" aca="1" ref="A33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+ 1),ROW($A336))),"")</f>
        <v/>
      </c>
      <c r="B338" t="str">
        <f ca="1">IF($A338&lt;&gt;"",INDEX(Devices[Area],MATCH($A338,Devices[Tag Name],0)),"")</f>
        <v/>
      </c>
      <c r="C338" t="str">
        <f t="shared" ca="1" si="2"/>
        <v/>
      </c>
      <c r="F338" t="str">
        <f ca="1">IF($A338&lt;&gt;"",INDEX(Devices[Device Description],MATCH($A338,Devices[Tag Name],0)),"")</f>
        <v/>
      </c>
    </row>
    <row r="339" spans="1:6" x14ac:dyDescent="0.25">
      <c r="A339" t="str">
        <f t="array" aca="1" ref="A33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+ 1),ROW($A337))),"")</f>
        <v/>
      </c>
      <c r="B339" t="str">
        <f ca="1">IF($A339&lt;&gt;"",INDEX(Devices[Area],MATCH($A339,Devices[Tag Name],0)),"")</f>
        <v/>
      </c>
      <c r="C339" t="str">
        <f t="shared" ca="1" si="2"/>
        <v/>
      </c>
      <c r="F339" t="str">
        <f ca="1">IF($A339&lt;&gt;"",INDEX(Devices[Device Description],MATCH($A339,Devices[Tag Name],0)),"")</f>
        <v/>
      </c>
    </row>
    <row r="340" spans="1:6" x14ac:dyDescent="0.25">
      <c r="A340" t="str">
        <f t="array" aca="1" ref="A34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+ 1),ROW($A338))),"")</f>
        <v/>
      </c>
      <c r="B340" t="str">
        <f ca="1">IF($A340&lt;&gt;"",INDEX(Devices[Area],MATCH($A340,Devices[Tag Name],0)),"")</f>
        <v/>
      </c>
      <c r="C340" t="str">
        <f t="shared" ca="1" si="2"/>
        <v/>
      </c>
      <c r="F340" t="str">
        <f ca="1">IF($A340&lt;&gt;"",INDEX(Devices[Device Description],MATCH($A340,Devices[Tag Name],0)),"")</f>
        <v/>
      </c>
    </row>
    <row r="341" spans="1:6" x14ac:dyDescent="0.25">
      <c r="A341" t="str">
        <f t="array" aca="1" ref="A34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+ 1),ROW($A339))),"")</f>
        <v/>
      </c>
      <c r="B341" t="str">
        <f ca="1">IF($A341&lt;&gt;"",INDEX(Devices[Area],MATCH($A341,Devices[Tag Name],0)),"")</f>
        <v/>
      </c>
      <c r="C341" t="str">
        <f t="shared" ca="1" si="2"/>
        <v/>
      </c>
      <c r="F341" t="str">
        <f ca="1">IF($A341&lt;&gt;"",INDEX(Devices[Device Description],MATCH($A341,Devices[Tag Name],0)),"")</f>
        <v/>
      </c>
    </row>
    <row r="342" spans="1:6" x14ac:dyDescent="0.25">
      <c r="A342" t="str">
        <f t="array" aca="1" ref="A34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+ 1),ROW($A340))),"")</f>
        <v/>
      </c>
      <c r="B342" t="str">
        <f ca="1">IF($A342&lt;&gt;"",INDEX(Devices[Area],MATCH($A342,Devices[Tag Name],0)),"")</f>
        <v/>
      </c>
      <c r="C342" t="str">
        <f t="shared" ca="1" si="2"/>
        <v/>
      </c>
      <c r="F342" t="str">
        <f ca="1">IF($A342&lt;&gt;"",INDEX(Devices[Device Description],MATCH($A342,Devices[Tag Name],0)),"")</f>
        <v/>
      </c>
    </row>
    <row r="343" spans="1:6" x14ac:dyDescent="0.25">
      <c r="A343" t="str">
        <f t="array" aca="1" ref="A34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+ 1),ROW($A341))),"")</f>
        <v/>
      </c>
      <c r="B343" t="str">
        <f ca="1">IF($A343&lt;&gt;"",INDEX(Devices[Area],MATCH($A343,Devices[Tag Name],0)),"")</f>
        <v/>
      </c>
      <c r="C343" t="str">
        <f t="shared" ca="1" si="2"/>
        <v/>
      </c>
      <c r="F343" t="str">
        <f ca="1">IF($A343&lt;&gt;"",INDEX(Devices[Device Description],MATCH($A343,Devices[Tag Name],0)),"")</f>
        <v/>
      </c>
    </row>
    <row r="344" spans="1:6" x14ac:dyDescent="0.25">
      <c r="A344" t="str">
        <f t="array" aca="1" ref="A34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+ 1),ROW($A342))),"")</f>
        <v/>
      </c>
      <c r="B344" t="str">
        <f ca="1">IF($A344&lt;&gt;"",INDEX(Devices[Area],MATCH($A344,Devices[Tag Name],0)),"")</f>
        <v/>
      </c>
      <c r="C344" t="str">
        <f t="shared" ca="1" si="2"/>
        <v/>
      </c>
      <c r="F344" t="str">
        <f ca="1">IF($A344&lt;&gt;"",INDEX(Devices[Device Description],MATCH($A344,Devices[Tag Name],0)),"")</f>
        <v/>
      </c>
    </row>
    <row r="345" spans="1:6" x14ac:dyDescent="0.25">
      <c r="A345" t="str">
        <f t="array" aca="1" ref="A34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+ 1),ROW($A343))),"")</f>
        <v/>
      </c>
      <c r="B345" t="str">
        <f ca="1">IF($A345&lt;&gt;"",INDEX(Devices[Area],MATCH($A345,Devices[Tag Name],0)),"")</f>
        <v/>
      </c>
      <c r="C345" t="str">
        <f t="shared" ca="1" si="2"/>
        <v/>
      </c>
      <c r="F345" t="str">
        <f ca="1">IF($A345&lt;&gt;"",INDEX(Devices[Device Description],MATCH($A345,Devices[Tag Name],0)),"")</f>
        <v/>
      </c>
    </row>
    <row r="346" spans="1:6" x14ac:dyDescent="0.25">
      <c r="A346" t="str">
        <f t="array" aca="1" ref="A34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+ 1),ROW($A344))),"")</f>
        <v/>
      </c>
      <c r="B346" t="str">
        <f ca="1">IF($A346&lt;&gt;"",INDEX(Devices[Area],MATCH($A346,Devices[Tag Name],0)),"")</f>
        <v/>
      </c>
      <c r="C346" t="str">
        <f t="shared" ca="1" si="2"/>
        <v/>
      </c>
      <c r="F346" t="str">
        <f ca="1">IF($A346&lt;&gt;"",INDEX(Devices[Device Description],MATCH($A346,Devices[Tag Name],0)),"")</f>
        <v/>
      </c>
    </row>
    <row r="347" spans="1:6" x14ac:dyDescent="0.25">
      <c r="A347" t="str">
        <f t="array" aca="1" ref="A34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+ 1),ROW($A345))),"")</f>
        <v/>
      </c>
      <c r="B347" t="str">
        <f ca="1">IF($A347&lt;&gt;"",INDEX(Devices[Area],MATCH($A347,Devices[Tag Name],0)),"")</f>
        <v/>
      </c>
      <c r="C347" t="str">
        <f t="shared" ca="1" si="2"/>
        <v/>
      </c>
      <c r="F347" t="str">
        <f ca="1">IF($A347&lt;&gt;"",INDEX(Devices[Device Description],MATCH($A347,Devices[Tag Name],0)),"")</f>
        <v/>
      </c>
    </row>
    <row r="348" spans="1:6" x14ac:dyDescent="0.25">
      <c r="A348" t="str">
        <f t="array" aca="1" ref="A34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+ 1),ROW($A346))),"")</f>
        <v/>
      </c>
      <c r="B348" t="str">
        <f ca="1">IF($A348&lt;&gt;"",INDEX(Devices[Area],MATCH($A348,Devices[Tag Name],0)),"")</f>
        <v/>
      </c>
      <c r="C348" t="str">
        <f t="shared" ca="1" si="2"/>
        <v/>
      </c>
      <c r="F348" t="str">
        <f ca="1">IF($A348&lt;&gt;"",INDEX(Devices[Device Description],MATCH($A348,Devices[Tag Name],0)),"")</f>
        <v/>
      </c>
    </row>
    <row r="349" spans="1:6" x14ac:dyDescent="0.25">
      <c r="A349" t="str">
        <f t="array" aca="1" ref="A34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+ 1),ROW($A347))),"")</f>
        <v/>
      </c>
      <c r="B349" t="str">
        <f ca="1">IF($A349&lt;&gt;"",INDEX(Devices[Area],MATCH($A349,Devices[Tag Name],0)),"")</f>
        <v/>
      </c>
      <c r="C349" t="str">
        <f t="shared" ca="1" si="2"/>
        <v/>
      </c>
      <c r="F349" t="str">
        <f ca="1">IF($A349&lt;&gt;"",INDEX(Devices[Device Description],MATCH($A349,Devices[Tag Name],0)),"")</f>
        <v/>
      </c>
    </row>
    <row r="350" spans="1:6" x14ac:dyDescent="0.25">
      <c r="A350" t="str">
        <f t="array" aca="1" ref="A35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+ 1),ROW($A348))),"")</f>
        <v/>
      </c>
      <c r="B350" t="str">
        <f ca="1">IF($A350&lt;&gt;"",INDEX(Devices[Area],MATCH($A350,Devices[Tag Name],0)),"")</f>
        <v/>
      </c>
      <c r="C350" t="str">
        <f t="shared" ca="1" si="2"/>
        <v/>
      </c>
      <c r="F350" t="str">
        <f ca="1">IF($A350&lt;&gt;"",INDEX(Devices[Device Description],MATCH($A350,Devices[Tag Name],0)),"")</f>
        <v/>
      </c>
    </row>
    <row r="351" spans="1:6" x14ac:dyDescent="0.25">
      <c r="A351" t="str">
        <f t="array" aca="1" ref="A35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+ 1),ROW($A349))),"")</f>
        <v/>
      </c>
      <c r="B351" t="str">
        <f ca="1">IF($A351&lt;&gt;"",INDEX(Devices[Area],MATCH($A351,Devices[Tag Name],0)),"")</f>
        <v/>
      </c>
      <c r="C351" t="str">
        <f t="shared" ca="1" si="2"/>
        <v/>
      </c>
      <c r="F351" t="str">
        <f ca="1">IF($A351&lt;&gt;"",INDEX(Devices[Device Description],MATCH($A351,Devices[Tag Name],0)),"")</f>
        <v/>
      </c>
    </row>
    <row r="352" spans="1:6" x14ac:dyDescent="0.25">
      <c r="A352" t="str">
        <f t="array" aca="1" ref="A35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+ 1),ROW($A350))),"")</f>
        <v/>
      </c>
      <c r="B352" t="str">
        <f ca="1">IF($A352&lt;&gt;"",INDEX(Devices[Area],MATCH($A352,Devices[Tag Name],0)),"")</f>
        <v/>
      </c>
      <c r="C352" t="str">
        <f t="shared" ca="1" si="2"/>
        <v/>
      </c>
      <c r="F352" t="str">
        <f ca="1">IF($A352&lt;&gt;"",INDEX(Devices[Device Description],MATCH($A352,Devices[Tag Name],0)),"")</f>
        <v/>
      </c>
    </row>
    <row r="353" spans="1:6" x14ac:dyDescent="0.25">
      <c r="A353" t="str">
        <f t="array" aca="1" ref="A35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+ 1),ROW($A351))),"")</f>
        <v/>
      </c>
      <c r="B353" t="str">
        <f ca="1">IF($A353&lt;&gt;"",INDEX(Devices[Area],MATCH($A353,Devices[Tag Name],0)),"")</f>
        <v/>
      </c>
      <c r="C353" t="str">
        <f t="shared" ca="1" si="2"/>
        <v/>
      </c>
      <c r="F353" t="str">
        <f ca="1">IF($A353&lt;&gt;"",INDEX(Devices[Device Description],MATCH($A353,Devices[Tag Name],0)),"")</f>
        <v/>
      </c>
    </row>
    <row r="354" spans="1:6" x14ac:dyDescent="0.25">
      <c r="A354" t="str">
        <f t="array" aca="1" ref="A35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+ 1),ROW($A352))),"")</f>
        <v/>
      </c>
      <c r="B354" t="str">
        <f ca="1">IF($A354&lt;&gt;"",INDEX(Devices[Area],MATCH($A354,Devices[Tag Name],0)),"")</f>
        <v/>
      </c>
      <c r="C354" t="str">
        <f t="shared" ca="1" si="2"/>
        <v/>
      </c>
      <c r="F354" t="str">
        <f ca="1">IF($A354&lt;&gt;"",INDEX(Devices[Device Description],MATCH($A354,Devices[Tag Name],0)),"")</f>
        <v/>
      </c>
    </row>
    <row r="355" spans="1:6" x14ac:dyDescent="0.25">
      <c r="A355" t="str">
        <f t="array" aca="1" ref="A35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+ 1),ROW($A353))),"")</f>
        <v/>
      </c>
      <c r="B355" t="str">
        <f ca="1">IF($A355&lt;&gt;"",INDEX(Devices[Area],MATCH($A355,Devices[Tag Name],0)),"")</f>
        <v/>
      </c>
      <c r="C355" t="str">
        <f t="shared" ca="1" si="2"/>
        <v/>
      </c>
      <c r="F355" t="str">
        <f ca="1">IF($A355&lt;&gt;"",INDEX(Devices[Device Description],MATCH($A355,Devices[Tag Name],0)),"")</f>
        <v/>
      </c>
    </row>
    <row r="356" spans="1:6" x14ac:dyDescent="0.25">
      <c r="A356" t="str">
        <f t="array" aca="1" ref="A35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+ 1),ROW($A354))),"")</f>
        <v/>
      </c>
      <c r="B356" t="str">
        <f ca="1">IF($A356&lt;&gt;"",INDEX(Devices[Area],MATCH($A356,Devices[Tag Name],0)),"")</f>
        <v/>
      </c>
      <c r="C356" t="str">
        <f t="shared" ca="1" si="2"/>
        <v/>
      </c>
      <c r="F356" t="str">
        <f ca="1">IF($A356&lt;&gt;"",INDEX(Devices[Device Description],MATCH($A356,Devices[Tag Name],0)),"")</f>
        <v/>
      </c>
    </row>
    <row r="357" spans="1:6" x14ac:dyDescent="0.25">
      <c r="A357" t="str">
        <f t="array" aca="1" ref="A35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+ 1),ROW($A355))),"")</f>
        <v/>
      </c>
      <c r="B357" t="str">
        <f ca="1">IF($A357&lt;&gt;"",INDEX(Devices[Area],MATCH($A357,Devices[Tag Name],0)),"")</f>
        <v/>
      </c>
      <c r="C357" t="str">
        <f t="shared" ca="1" si="2"/>
        <v/>
      </c>
      <c r="F357" t="str">
        <f ca="1">IF($A357&lt;&gt;"",INDEX(Devices[Device Description],MATCH($A357,Devices[Tag Name],0)),"")</f>
        <v/>
      </c>
    </row>
    <row r="358" spans="1:6" x14ac:dyDescent="0.25">
      <c r="A358" t="str">
        <f t="array" aca="1" ref="A35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+ 1),ROW($A356))),"")</f>
        <v/>
      </c>
      <c r="B358" t="str">
        <f ca="1">IF($A358&lt;&gt;"",INDEX(Devices[Area],MATCH($A358,Devices[Tag Name],0)),"")</f>
        <v/>
      </c>
      <c r="C358" t="str">
        <f t="shared" ca="1" si="2"/>
        <v/>
      </c>
      <c r="F358" t="str">
        <f ca="1">IF($A358&lt;&gt;"",INDEX(Devices[Device Description],MATCH($A358,Devices[Tag Name],0)),"")</f>
        <v/>
      </c>
    </row>
    <row r="359" spans="1:6" x14ac:dyDescent="0.25">
      <c r="A359" t="str">
        <f t="array" aca="1" ref="A35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+ 1),ROW($A357))),"")</f>
        <v/>
      </c>
      <c r="B359" t="str">
        <f ca="1">IF($A359&lt;&gt;"",INDEX(Devices[Area],MATCH($A359,Devices[Tag Name],0)),"")</f>
        <v/>
      </c>
      <c r="C359" t="str">
        <f t="shared" ca="1" si="2"/>
        <v/>
      </c>
      <c r="F359" t="str">
        <f ca="1">IF($A359&lt;&gt;"",INDEX(Devices[Device Description],MATCH($A359,Devices[Tag Name],0)),"")</f>
        <v/>
      </c>
    </row>
    <row r="360" spans="1:6" x14ac:dyDescent="0.25">
      <c r="A360" t="str">
        <f t="array" aca="1" ref="A36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+ 1),ROW($A358))),"")</f>
        <v/>
      </c>
      <c r="B360" t="str">
        <f ca="1">IF($A360&lt;&gt;"",INDEX(Devices[Area],MATCH($A360,Devices[Tag Name],0)),"")</f>
        <v/>
      </c>
      <c r="C360" t="str">
        <f t="shared" ca="1" si="2"/>
        <v/>
      </c>
      <c r="F360" t="str">
        <f ca="1">IF($A360&lt;&gt;"",INDEX(Devices[Device Description],MATCH($A360,Devices[Tag Name],0)),"")</f>
        <v/>
      </c>
    </row>
    <row r="361" spans="1:6" x14ac:dyDescent="0.25">
      <c r="A361" t="str">
        <f t="array" aca="1" ref="A36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+ 1),ROW($A359))),"")</f>
        <v/>
      </c>
      <c r="B361" t="str">
        <f ca="1">IF($A361&lt;&gt;"",INDEX(Devices[Area],MATCH($A361,Devices[Tag Name],0)),"")</f>
        <v/>
      </c>
      <c r="C361" t="str">
        <f t="shared" ca="1" si="2"/>
        <v/>
      </c>
      <c r="F361" t="str">
        <f ca="1">IF($A361&lt;&gt;"",INDEX(Devices[Device Description],MATCH($A361,Devices[Tag Name],0)),"")</f>
        <v/>
      </c>
    </row>
    <row r="362" spans="1:6" x14ac:dyDescent="0.25">
      <c r="A362" t="str">
        <f t="array" aca="1" ref="A36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+ 1),ROW($A360))),"")</f>
        <v/>
      </c>
      <c r="B362" t="str">
        <f ca="1">IF($A362&lt;&gt;"",INDEX(Devices[Area],MATCH($A362,Devices[Tag Name],0)),"")</f>
        <v/>
      </c>
      <c r="C362" t="str">
        <f t="shared" ca="1" si="2"/>
        <v/>
      </c>
      <c r="F362" t="str">
        <f ca="1">IF($A362&lt;&gt;"",INDEX(Devices[Device Description],MATCH($A362,Devices[Tag Name],0)),"")</f>
        <v/>
      </c>
    </row>
    <row r="363" spans="1:6" x14ac:dyDescent="0.25">
      <c r="A363" t="str">
        <f t="array" aca="1" ref="A36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+ 1),ROW($A361))),"")</f>
        <v/>
      </c>
      <c r="B363" t="str">
        <f ca="1">IF($A363&lt;&gt;"",INDEX(Devices[Area],MATCH($A363,Devices[Tag Name],0)),"")</f>
        <v/>
      </c>
      <c r="C363" t="str">
        <f t="shared" ca="1" si="2"/>
        <v/>
      </c>
      <c r="F363" t="str">
        <f ca="1">IF($A363&lt;&gt;"",INDEX(Devices[Device Description],MATCH($A363,Devices[Tag Name],0)),"")</f>
        <v/>
      </c>
    </row>
    <row r="364" spans="1:6" x14ac:dyDescent="0.25">
      <c r="A364" t="str">
        <f t="array" aca="1" ref="A36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+ 1),ROW($A362))),"")</f>
        <v/>
      </c>
      <c r="B364" t="str">
        <f ca="1">IF($A364&lt;&gt;"",INDEX(Devices[Area],MATCH($A364,Devices[Tag Name],0)),"")</f>
        <v/>
      </c>
      <c r="C364" t="str">
        <f t="shared" ca="1" si="2"/>
        <v/>
      </c>
      <c r="F364" t="str">
        <f ca="1">IF($A364&lt;&gt;"",INDEX(Devices[Device Description],MATCH($A364,Devices[Tag Name],0)),"")</f>
        <v/>
      </c>
    </row>
    <row r="365" spans="1:6" x14ac:dyDescent="0.25">
      <c r="A365" t="str">
        <f t="array" aca="1" ref="A36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+ 1),ROW($A363))),"")</f>
        <v/>
      </c>
      <c r="B365" t="str">
        <f ca="1">IF($A365&lt;&gt;"",INDEX(Devices[Area],MATCH($A365,Devices[Tag Name],0)),"")</f>
        <v/>
      </c>
      <c r="C365" t="str">
        <f t="shared" ref="C365:C428" ca="1" si="3">IF($A365&lt;&gt;"","Default","")</f>
        <v/>
      </c>
      <c r="F365" t="str">
        <f ca="1">IF($A365&lt;&gt;"",INDEX(Devices[Device Description],MATCH($A365,Devices[Tag Name],0)),"")</f>
        <v/>
      </c>
    </row>
    <row r="366" spans="1:6" x14ac:dyDescent="0.25">
      <c r="A366" t="str">
        <f t="array" aca="1" ref="A36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+ 1),ROW($A364))),"")</f>
        <v/>
      </c>
      <c r="B366" t="str">
        <f ca="1">IF($A366&lt;&gt;"",INDEX(Devices[Area],MATCH($A366,Devices[Tag Name],0)),"")</f>
        <v/>
      </c>
      <c r="C366" t="str">
        <f t="shared" ca="1" si="3"/>
        <v/>
      </c>
      <c r="F366" t="str">
        <f ca="1">IF($A366&lt;&gt;"",INDEX(Devices[Device Description],MATCH($A366,Devices[Tag Name],0)),"")</f>
        <v/>
      </c>
    </row>
    <row r="367" spans="1:6" x14ac:dyDescent="0.25">
      <c r="A367" t="str">
        <f t="array" aca="1" ref="A36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+ 1),ROW($A365))),"")</f>
        <v/>
      </c>
      <c r="B367" t="str">
        <f ca="1">IF($A367&lt;&gt;"",INDEX(Devices[Area],MATCH($A367,Devices[Tag Name],0)),"")</f>
        <v/>
      </c>
      <c r="C367" t="str">
        <f t="shared" ca="1" si="3"/>
        <v/>
      </c>
      <c r="F367" t="str">
        <f ca="1">IF($A367&lt;&gt;"",INDEX(Devices[Device Description],MATCH($A367,Devices[Tag Name],0)),"")</f>
        <v/>
      </c>
    </row>
    <row r="368" spans="1:6" x14ac:dyDescent="0.25">
      <c r="A368" t="str">
        <f t="array" aca="1" ref="A36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+ 1),ROW($A366))),"")</f>
        <v/>
      </c>
      <c r="B368" t="str">
        <f ca="1">IF($A368&lt;&gt;"",INDEX(Devices[Area],MATCH($A368,Devices[Tag Name],0)),"")</f>
        <v/>
      </c>
      <c r="C368" t="str">
        <f t="shared" ca="1" si="3"/>
        <v/>
      </c>
      <c r="F368" t="str">
        <f ca="1">IF($A368&lt;&gt;"",INDEX(Devices[Device Description],MATCH($A368,Devices[Tag Name],0)),"")</f>
        <v/>
      </c>
    </row>
    <row r="369" spans="1:6" x14ac:dyDescent="0.25">
      <c r="A369" t="str">
        <f t="array" aca="1" ref="A36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+ 1),ROW($A367))),"")</f>
        <v/>
      </c>
      <c r="B369" t="str">
        <f ca="1">IF($A369&lt;&gt;"",INDEX(Devices[Area],MATCH($A369,Devices[Tag Name],0)),"")</f>
        <v/>
      </c>
      <c r="C369" t="str">
        <f t="shared" ca="1" si="3"/>
        <v/>
      </c>
      <c r="F369" t="str">
        <f ca="1">IF($A369&lt;&gt;"",INDEX(Devices[Device Description],MATCH($A369,Devices[Tag Name],0)),"")</f>
        <v/>
      </c>
    </row>
    <row r="370" spans="1:6" x14ac:dyDescent="0.25">
      <c r="A370" t="str">
        <f t="array" aca="1" ref="A37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+ 1),ROW($A368))),"")</f>
        <v/>
      </c>
      <c r="B370" t="str">
        <f ca="1">IF($A370&lt;&gt;"",INDEX(Devices[Area],MATCH($A370,Devices[Tag Name],0)),"")</f>
        <v/>
      </c>
      <c r="C370" t="str">
        <f t="shared" ca="1" si="3"/>
        <v/>
      </c>
      <c r="F370" t="str">
        <f ca="1">IF($A370&lt;&gt;"",INDEX(Devices[Device Description],MATCH($A370,Devices[Tag Name],0)),"")</f>
        <v/>
      </c>
    </row>
    <row r="371" spans="1:6" x14ac:dyDescent="0.25">
      <c r="A371" t="str">
        <f t="array" aca="1" ref="A37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+ 1),ROW($A369))),"")</f>
        <v/>
      </c>
      <c r="B371" t="str">
        <f ca="1">IF($A371&lt;&gt;"",INDEX(Devices[Area],MATCH($A371,Devices[Tag Name],0)),"")</f>
        <v/>
      </c>
      <c r="C371" t="str">
        <f t="shared" ca="1" si="3"/>
        <v/>
      </c>
      <c r="F371" t="str">
        <f ca="1">IF($A371&lt;&gt;"",INDEX(Devices[Device Description],MATCH($A371,Devices[Tag Name],0)),"")</f>
        <v/>
      </c>
    </row>
    <row r="372" spans="1:6" x14ac:dyDescent="0.25">
      <c r="A372" t="str">
        <f t="array" aca="1" ref="A37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+ 1),ROW($A370))),"")</f>
        <v/>
      </c>
      <c r="B372" t="str">
        <f ca="1">IF($A372&lt;&gt;"",INDEX(Devices[Area],MATCH($A372,Devices[Tag Name],0)),"")</f>
        <v/>
      </c>
      <c r="C372" t="str">
        <f t="shared" ca="1" si="3"/>
        <v/>
      </c>
      <c r="F372" t="str">
        <f ca="1">IF($A372&lt;&gt;"",INDEX(Devices[Device Description],MATCH($A372,Devices[Tag Name],0)),"")</f>
        <v/>
      </c>
    </row>
    <row r="373" spans="1:6" x14ac:dyDescent="0.25">
      <c r="A373" t="str">
        <f t="array" aca="1" ref="A37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+ 1),ROW($A371))),"")</f>
        <v/>
      </c>
      <c r="B373" t="str">
        <f ca="1">IF($A373&lt;&gt;"",INDEX(Devices[Area],MATCH($A373,Devices[Tag Name],0)),"")</f>
        <v/>
      </c>
      <c r="C373" t="str">
        <f t="shared" ca="1" si="3"/>
        <v/>
      </c>
      <c r="F373" t="str">
        <f ca="1">IF($A373&lt;&gt;"",INDEX(Devices[Device Description],MATCH($A373,Devices[Tag Name],0)),"")</f>
        <v/>
      </c>
    </row>
    <row r="374" spans="1:6" x14ac:dyDescent="0.25">
      <c r="A374" t="str">
        <f t="array" aca="1" ref="A37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+ 1),ROW($A372))),"")</f>
        <v/>
      </c>
      <c r="B374" t="str">
        <f ca="1">IF($A374&lt;&gt;"",INDEX(Devices[Area],MATCH($A374,Devices[Tag Name],0)),"")</f>
        <v/>
      </c>
      <c r="C374" t="str">
        <f t="shared" ca="1" si="3"/>
        <v/>
      </c>
      <c r="F374" t="str">
        <f ca="1">IF($A374&lt;&gt;"",INDEX(Devices[Device Description],MATCH($A374,Devices[Tag Name],0)),"")</f>
        <v/>
      </c>
    </row>
    <row r="375" spans="1:6" x14ac:dyDescent="0.25">
      <c r="A375" t="str">
        <f t="array" aca="1" ref="A37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+ 1),ROW($A373))),"")</f>
        <v/>
      </c>
      <c r="B375" t="str">
        <f ca="1">IF($A375&lt;&gt;"",INDEX(Devices[Area],MATCH($A375,Devices[Tag Name],0)),"")</f>
        <v/>
      </c>
      <c r="C375" t="str">
        <f t="shared" ca="1" si="3"/>
        <v/>
      </c>
      <c r="F375" t="str">
        <f ca="1">IF($A375&lt;&gt;"",INDEX(Devices[Device Description],MATCH($A375,Devices[Tag Name],0)),"")</f>
        <v/>
      </c>
    </row>
    <row r="376" spans="1:6" x14ac:dyDescent="0.25">
      <c r="A376" t="str">
        <f t="array" aca="1" ref="A37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+ 1),ROW($A374))),"")</f>
        <v/>
      </c>
      <c r="B376" t="str">
        <f ca="1">IF($A376&lt;&gt;"",INDEX(Devices[Area],MATCH($A376,Devices[Tag Name],0)),"")</f>
        <v/>
      </c>
      <c r="C376" t="str">
        <f t="shared" ca="1" si="3"/>
        <v/>
      </c>
      <c r="F376" t="str">
        <f ca="1">IF($A376&lt;&gt;"",INDEX(Devices[Device Description],MATCH($A376,Devices[Tag Name],0)),"")</f>
        <v/>
      </c>
    </row>
    <row r="377" spans="1:6" x14ac:dyDescent="0.25">
      <c r="A377" t="str">
        <f t="array" aca="1" ref="A37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+ 1),ROW($A375))),"")</f>
        <v/>
      </c>
      <c r="B377" t="str">
        <f ca="1">IF($A377&lt;&gt;"",INDEX(Devices[Area],MATCH($A377,Devices[Tag Name],0)),"")</f>
        <v/>
      </c>
      <c r="C377" t="str">
        <f t="shared" ca="1" si="3"/>
        <v/>
      </c>
      <c r="F377" t="str">
        <f ca="1">IF($A377&lt;&gt;"",INDEX(Devices[Device Description],MATCH($A377,Devices[Tag Name],0)),"")</f>
        <v/>
      </c>
    </row>
    <row r="378" spans="1:6" x14ac:dyDescent="0.25">
      <c r="A378" t="str">
        <f t="array" aca="1" ref="A37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+ 1),ROW($A376))),"")</f>
        <v/>
      </c>
      <c r="B378" t="str">
        <f ca="1">IF($A378&lt;&gt;"",INDEX(Devices[Area],MATCH($A378,Devices[Tag Name],0)),"")</f>
        <v/>
      </c>
      <c r="C378" t="str">
        <f t="shared" ca="1" si="3"/>
        <v/>
      </c>
      <c r="F378" t="str">
        <f ca="1">IF($A378&lt;&gt;"",INDEX(Devices[Device Description],MATCH($A378,Devices[Tag Name],0)),"")</f>
        <v/>
      </c>
    </row>
    <row r="379" spans="1:6" x14ac:dyDescent="0.25">
      <c r="A379" t="str">
        <f t="array" aca="1" ref="A37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+ 1),ROW($A377))),"")</f>
        <v/>
      </c>
      <c r="B379" t="str">
        <f ca="1">IF($A379&lt;&gt;"",INDEX(Devices[Area],MATCH($A379,Devices[Tag Name],0)),"")</f>
        <v/>
      </c>
      <c r="C379" t="str">
        <f t="shared" ca="1" si="3"/>
        <v/>
      </c>
      <c r="F379" t="str">
        <f ca="1">IF($A379&lt;&gt;"",INDEX(Devices[Device Description],MATCH($A379,Devices[Tag Name],0)),"")</f>
        <v/>
      </c>
    </row>
    <row r="380" spans="1:6" x14ac:dyDescent="0.25">
      <c r="A380" t="str">
        <f t="array" aca="1" ref="A38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+ 1),ROW($A378))),"")</f>
        <v/>
      </c>
      <c r="B380" t="str">
        <f ca="1">IF($A380&lt;&gt;"",INDEX(Devices[Area],MATCH($A380,Devices[Tag Name],0)),"")</f>
        <v/>
      </c>
      <c r="C380" t="str">
        <f t="shared" ca="1" si="3"/>
        <v/>
      </c>
      <c r="F380" t="str">
        <f ca="1">IF($A380&lt;&gt;"",INDEX(Devices[Device Description],MATCH($A380,Devices[Tag Name],0)),"")</f>
        <v/>
      </c>
    </row>
    <row r="381" spans="1:6" x14ac:dyDescent="0.25">
      <c r="A381" t="str">
        <f t="array" aca="1" ref="A38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+ 1),ROW($A379))),"")</f>
        <v/>
      </c>
      <c r="B381" t="str">
        <f ca="1">IF($A381&lt;&gt;"",INDEX(Devices[Area],MATCH($A381,Devices[Tag Name],0)),"")</f>
        <v/>
      </c>
      <c r="C381" t="str">
        <f t="shared" ca="1" si="3"/>
        <v/>
      </c>
      <c r="F381" t="str">
        <f ca="1">IF($A381&lt;&gt;"",INDEX(Devices[Device Description],MATCH($A381,Devices[Tag Name],0)),"")</f>
        <v/>
      </c>
    </row>
    <row r="382" spans="1:6" x14ac:dyDescent="0.25">
      <c r="A382" t="str">
        <f t="array" aca="1" ref="A38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+ 1),ROW($A380))),"")</f>
        <v/>
      </c>
      <c r="B382" t="str">
        <f ca="1">IF($A382&lt;&gt;"",INDEX(Devices[Area],MATCH($A382,Devices[Tag Name],0)),"")</f>
        <v/>
      </c>
      <c r="C382" t="str">
        <f t="shared" ca="1" si="3"/>
        <v/>
      </c>
      <c r="F382" t="str">
        <f ca="1">IF($A382&lt;&gt;"",INDEX(Devices[Device Description],MATCH($A382,Devices[Tag Name],0)),"")</f>
        <v/>
      </c>
    </row>
    <row r="383" spans="1:6" x14ac:dyDescent="0.25">
      <c r="A383" t="str">
        <f t="array" aca="1" ref="A38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+ 1),ROW($A381))),"")</f>
        <v/>
      </c>
      <c r="B383" t="str">
        <f ca="1">IF($A383&lt;&gt;"",INDEX(Devices[Area],MATCH($A383,Devices[Tag Name],0)),"")</f>
        <v/>
      </c>
      <c r="C383" t="str">
        <f t="shared" ca="1" si="3"/>
        <v/>
      </c>
      <c r="F383" t="str">
        <f ca="1">IF($A383&lt;&gt;"",INDEX(Devices[Device Description],MATCH($A383,Devices[Tag Name],0)),"")</f>
        <v/>
      </c>
    </row>
    <row r="384" spans="1:6" x14ac:dyDescent="0.25">
      <c r="A384" t="str">
        <f t="array" aca="1" ref="A38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+ 1),ROW($A382))),"")</f>
        <v/>
      </c>
      <c r="B384" t="str">
        <f ca="1">IF($A384&lt;&gt;"",INDEX(Devices[Area],MATCH($A384,Devices[Tag Name],0)),"")</f>
        <v/>
      </c>
      <c r="C384" t="str">
        <f t="shared" ca="1" si="3"/>
        <v/>
      </c>
      <c r="F384" t="str">
        <f ca="1">IF($A384&lt;&gt;"",INDEX(Devices[Device Description],MATCH($A384,Devices[Tag Name],0)),"")</f>
        <v/>
      </c>
    </row>
    <row r="385" spans="1:6" x14ac:dyDescent="0.25">
      <c r="A385" t="str">
        <f t="array" aca="1" ref="A38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+ 1),ROW($A383))),"")</f>
        <v/>
      </c>
      <c r="B385" t="str">
        <f ca="1">IF($A385&lt;&gt;"",INDEX(Devices[Area],MATCH($A385,Devices[Tag Name],0)),"")</f>
        <v/>
      </c>
      <c r="C385" t="str">
        <f t="shared" ca="1" si="3"/>
        <v/>
      </c>
      <c r="F385" t="str">
        <f ca="1">IF($A385&lt;&gt;"",INDEX(Devices[Device Description],MATCH($A385,Devices[Tag Name],0)),"")</f>
        <v/>
      </c>
    </row>
    <row r="386" spans="1:6" x14ac:dyDescent="0.25">
      <c r="A386" t="str">
        <f t="array" aca="1" ref="A38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+ 1),ROW($A384))),"")</f>
        <v/>
      </c>
      <c r="B386" t="str">
        <f ca="1">IF($A386&lt;&gt;"",INDEX(Devices[Area],MATCH($A386,Devices[Tag Name],0)),"")</f>
        <v/>
      </c>
      <c r="C386" t="str">
        <f t="shared" ca="1" si="3"/>
        <v/>
      </c>
      <c r="F386" t="str">
        <f ca="1">IF($A386&lt;&gt;"",INDEX(Devices[Device Description],MATCH($A386,Devices[Tag Name],0)),"")</f>
        <v/>
      </c>
    </row>
    <row r="387" spans="1:6" x14ac:dyDescent="0.25">
      <c r="A387" t="str">
        <f t="array" aca="1" ref="A38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+ 1),ROW($A385))),"")</f>
        <v/>
      </c>
      <c r="B387" t="str">
        <f ca="1">IF($A387&lt;&gt;"",INDEX(Devices[Area],MATCH($A387,Devices[Tag Name],0)),"")</f>
        <v/>
      </c>
      <c r="C387" t="str">
        <f t="shared" ca="1" si="3"/>
        <v/>
      </c>
      <c r="F387" t="str">
        <f ca="1">IF($A387&lt;&gt;"",INDEX(Devices[Device Description],MATCH($A387,Devices[Tag Name],0)),"")</f>
        <v/>
      </c>
    </row>
    <row r="388" spans="1:6" x14ac:dyDescent="0.25">
      <c r="A388" t="str">
        <f t="array" aca="1" ref="A38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+ 1),ROW($A386))),"")</f>
        <v/>
      </c>
      <c r="B388" t="str">
        <f ca="1">IF($A388&lt;&gt;"",INDEX(Devices[Area],MATCH($A388,Devices[Tag Name],0)),"")</f>
        <v/>
      </c>
      <c r="C388" t="str">
        <f t="shared" ca="1" si="3"/>
        <v/>
      </c>
      <c r="F388" t="str">
        <f ca="1">IF($A388&lt;&gt;"",INDEX(Devices[Device Description],MATCH($A388,Devices[Tag Name],0)),"")</f>
        <v/>
      </c>
    </row>
    <row r="389" spans="1:6" x14ac:dyDescent="0.25">
      <c r="A389" t="str">
        <f t="array" aca="1" ref="A38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+ 1),ROW($A387))),"")</f>
        <v/>
      </c>
      <c r="B389" t="str">
        <f ca="1">IF($A389&lt;&gt;"",INDEX(Devices[Area],MATCH($A389,Devices[Tag Name],0)),"")</f>
        <v/>
      </c>
      <c r="C389" t="str">
        <f t="shared" ca="1" si="3"/>
        <v/>
      </c>
      <c r="F389" t="str">
        <f ca="1">IF($A389&lt;&gt;"",INDEX(Devices[Device Description],MATCH($A389,Devices[Tag Name],0)),"")</f>
        <v/>
      </c>
    </row>
    <row r="390" spans="1:6" x14ac:dyDescent="0.25">
      <c r="A390" t="str">
        <f t="array" aca="1" ref="A39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+ 1),ROW($A388))),"")</f>
        <v/>
      </c>
      <c r="B390" t="str">
        <f ca="1">IF($A390&lt;&gt;"",INDEX(Devices[Area],MATCH($A390,Devices[Tag Name],0)),"")</f>
        <v/>
      </c>
      <c r="C390" t="str">
        <f t="shared" ca="1" si="3"/>
        <v/>
      </c>
      <c r="F390" t="str">
        <f ca="1">IF($A390&lt;&gt;"",INDEX(Devices[Device Description],MATCH($A390,Devices[Tag Name],0)),"")</f>
        <v/>
      </c>
    </row>
    <row r="391" spans="1:6" x14ac:dyDescent="0.25">
      <c r="A391" t="str">
        <f t="array" aca="1" ref="A39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+ 1),ROW($A389))),"")</f>
        <v/>
      </c>
      <c r="B391" t="str">
        <f ca="1">IF($A391&lt;&gt;"",INDEX(Devices[Area],MATCH($A391,Devices[Tag Name],0)),"")</f>
        <v/>
      </c>
      <c r="C391" t="str">
        <f t="shared" ca="1" si="3"/>
        <v/>
      </c>
      <c r="F391" t="str">
        <f ca="1">IF($A391&lt;&gt;"",INDEX(Devices[Device Description],MATCH($A391,Devices[Tag Name],0)),"")</f>
        <v/>
      </c>
    </row>
    <row r="392" spans="1:6" x14ac:dyDescent="0.25">
      <c r="A392" t="str">
        <f t="array" aca="1" ref="A39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+ 1),ROW($A390))),"")</f>
        <v/>
      </c>
      <c r="B392" t="str">
        <f ca="1">IF($A392&lt;&gt;"",INDEX(Devices[Area],MATCH($A392,Devices[Tag Name],0)),"")</f>
        <v/>
      </c>
      <c r="C392" t="str">
        <f t="shared" ca="1" si="3"/>
        <v/>
      </c>
      <c r="F392" t="str">
        <f ca="1">IF($A392&lt;&gt;"",INDEX(Devices[Device Description],MATCH($A392,Devices[Tag Name],0)),"")</f>
        <v/>
      </c>
    </row>
    <row r="393" spans="1:6" x14ac:dyDescent="0.25">
      <c r="A393" t="str">
        <f t="array" aca="1" ref="A39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+ 1),ROW($A391))),"")</f>
        <v/>
      </c>
      <c r="B393" t="str">
        <f ca="1">IF($A393&lt;&gt;"",INDEX(Devices[Area],MATCH($A393,Devices[Tag Name],0)),"")</f>
        <v/>
      </c>
      <c r="C393" t="str">
        <f t="shared" ca="1" si="3"/>
        <v/>
      </c>
      <c r="F393" t="str">
        <f ca="1">IF($A393&lt;&gt;"",INDEX(Devices[Device Description],MATCH($A393,Devices[Tag Name],0)),"")</f>
        <v/>
      </c>
    </row>
    <row r="394" spans="1:6" x14ac:dyDescent="0.25">
      <c r="A394" t="str">
        <f t="array" aca="1" ref="A39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+ 1),ROW($A392))),"")</f>
        <v/>
      </c>
      <c r="B394" t="str">
        <f ca="1">IF($A394&lt;&gt;"",INDEX(Devices[Area],MATCH($A394,Devices[Tag Name],0)),"")</f>
        <v/>
      </c>
      <c r="C394" t="str">
        <f t="shared" ca="1" si="3"/>
        <v/>
      </c>
      <c r="F394" t="str">
        <f ca="1">IF($A394&lt;&gt;"",INDEX(Devices[Device Description],MATCH($A394,Devices[Tag Name],0)),"")</f>
        <v/>
      </c>
    </row>
    <row r="395" spans="1:6" x14ac:dyDescent="0.25">
      <c r="A395" t="str">
        <f t="array" aca="1" ref="A39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+ 1),ROW($A393))),"")</f>
        <v/>
      </c>
      <c r="B395" t="str">
        <f ca="1">IF($A395&lt;&gt;"",INDEX(Devices[Area],MATCH($A395,Devices[Tag Name],0)),"")</f>
        <v/>
      </c>
      <c r="C395" t="str">
        <f t="shared" ca="1" si="3"/>
        <v/>
      </c>
      <c r="F395" t="str">
        <f ca="1">IF($A395&lt;&gt;"",INDEX(Devices[Device Description],MATCH($A395,Devices[Tag Name],0)),"")</f>
        <v/>
      </c>
    </row>
    <row r="396" spans="1:6" x14ac:dyDescent="0.25">
      <c r="A396" t="str">
        <f t="array" aca="1" ref="A39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+ 1),ROW($A394))),"")</f>
        <v/>
      </c>
      <c r="B396" t="str">
        <f ca="1">IF($A396&lt;&gt;"",INDEX(Devices[Area],MATCH($A396,Devices[Tag Name],0)),"")</f>
        <v/>
      </c>
      <c r="C396" t="str">
        <f t="shared" ca="1" si="3"/>
        <v/>
      </c>
      <c r="F396" t="str">
        <f ca="1">IF($A396&lt;&gt;"",INDEX(Devices[Device Description],MATCH($A396,Devices[Tag Name],0)),"")</f>
        <v/>
      </c>
    </row>
    <row r="397" spans="1:6" x14ac:dyDescent="0.25">
      <c r="A397" t="str">
        <f t="array" aca="1" ref="A39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+ 1),ROW($A395))),"")</f>
        <v/>
      </c>
      <c r="B397" t="str">
        <f ca="1">IF($A397&lt;&gt;"",INDEX(Devices[Area],MATCH($A397,Devices[Tag Name],0)),"")</f>
        <v/>
      </c>
      <c r="C397" t="str">
        <f t="shared" ca="1" si="3"/>
        <v/>
      </c>
      <c r="F397" t="str">
        <f ca="1">IF($A397&lt;&gt;"",INDEX(Devices[Device Description],MATCH($A397,Devices[Tag Name],0)),"")</f>
        <v/>
      </c>
    </row>
    <row r="398" spans="1:6" x14ac:dyDescent="0.25">
      <c r="A398" t="str">
        <f t="array" aca="1" ref="A39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+ 1),ROW($A396))),"")</f>
        <v/>
      </c>
      <c r="B398" t="str">
        <f ca="1">IF($A398&lt;&gt;"",INDEX(Devices[Area],MATCH($A398,Devices[Tag Name],0)),"")</f>
        <v/>
      </c>
      <c r="C398" t="str">
        <f t="shared" ca="1" si="3"/>
        <v/>
      </c>
      <c r="F398" t="str">
        <f ca="1">IF($A398&lt;&gt;"",INDEX(Devices[Device Description],MATCH($A398,Devices[Tag Name],0)),"")</f>
        <v/>
      </c>
    </row>
    <row r="399" spans="1:6" x14ac:dyDescent="0.25">
      <c r="A399" t="str">
        <f t="array" aca="1" ref="A39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+ 1),ROW($A397))),"")</f>
        <v/>
      </c>
      <c r="B399" t="str">
        <f ca="1">IF($A399&lt;&gt;"",INDEX(Devices[Area],MATCH($A399,Devices[Tag Name],0)),"")</f>
        <v/>
      </c>
      <c r="C399" t="str">
        <f t="shared" ca="1" si="3"/>
        <v/>
      </c>
      <c r="F399" t="str">
        <f ca="1">IF($A399&lt;&gt;"",INDEX(Devices[Device Description],MATCH($A399,Devices[Tag Name],0)),"")</f>
        <v/>
      </c>
    </row>
    <row r="400" spans="1:6" x14ac:dyDescent="0.25">
      <c r="A400" t="str">
        <f t="array" aca="1" ref="A40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+ 1),ROW($A398))),"")</f>
        <v/>
      </c>
      <c r="B400" t="str">
        <f ca="1">IF($A400&lt;&gt;"",INDEX(Devices[Area],MATCH($A400,Devices[Tag Name],0)),"")</f>
        <v/>
      </c>
      <c r="C400" t="str">
        <f t="shared" ca="1" si="3"/>
        <v/>
      </c>
      <c r="F400" t="str">
        <f ca="1">IF($A400&lt;&gt;"",INDEX(Devices[Device Description],MATCH($A400,Devices[Tag Name],0)),"")</f>
        <v/>
      </c>
    </row>
    <row r="401" spans="1:6" x14ac:dyDescent="0.25">
      <c r="A401" t="str">
        <f t="array" aca="1" ref="A40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+ 1),ROW($A399))),"")</f>
        <v/>
      </c>
      <c r="B401" t="str">
        <f ca="1">IF($A401&lt;&gt;"",INDEX(Devices[Area],MATCH($A401,Devices[Tag Name],0)),"")</f>
        <v/>
      </c>
      <c r="C401" t="str">
        <f t="shared" ca="1" si="3"/>
        <v/>
      </c>
      <c r="F401" t="str">
        <f ca="1">IF($A401&lt;&gt;"",INDEX(Devices[Device Description],MATCH($A401,Devices[Tag Name],0)),"")</f>
        <v/>
      </c>
    </row>
    <row r="402" spans="1:6" x14ac:dyDescent="0.25">
      <c r="A402" t="str">
        <f t="array" aca="1" ref="A40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+ 1),ROW($A400))),"")</f>
        <v/>
      </c>
      <c r="B402" t="str">
        <f ca="1">IF($A402&lt;&gt;"",INDEX(Devices[Area],MATCH($A402,Devices[Tag Name],0)),"")</f>
        <v/>
      </c>
      <c r="C402" t="str">
        <f t="shared" ca="1" si="3"/>
        <v/>
      </c>
      <c r="F402" t="str">
        <f ca="1">IF($A402&lt;&gt;"",INDEX(Devices[Device Description],MATCH($A402,Devices[Tag Name],0)),"")</f>
        <v/>
      </c>
    </row>
    <row r="403" spans="1:6" x14ac:dyDescent="0.25">
      <c r="A403" t="str">
        <f t="array" aca="1" ref="A40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+ 1),ROW($A401))),"")</f>
        <v/>
      </c>
      <c r="B403" t="str">
        <f ca="1">IF($A403&lt;&gt;"",INDEX(Devices[Area],MATCH($A403,Devices[Tag Name],0)),"")</f>
        <v/>
      </c>
      <c r="C403" t="str">
        <f t="shared" ca="1" si="3"/>
        <v/>
      </c>
      <c r="F403" t="str">
        <f ca="1">IF($A403&lt;&gt;"",INDEX(Devices[Device Description],MATCH($A403,Devices[Tag Name],0)),"")</f>
        <v/>
      </c>
    </row>
    <row r="404" spans="1:6" x14ac:dyDescent="0.25">
      <c r="A404" t="str">
        <f t="array" aca="1" ref="A40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+ 1),ROW($A402))),"")</f>
        <v/>
      </c>
      <c r="B404" t="str">
        <f ca="1">IF($A404&lt;&gt;"",INDEX(Devices[Area],MATCH($A404,Devices[Tag Name],0)),"")</f>
        <v/>
      </c>
      <c r="C404" t="str">
        <f t="shared" ca="1" si="3"/>
        <v/>
      </c>
      <c r="F404" t="str">
        <f ca="1">IF($A404&lt;&gt;"",INDEX(Devices[Device Description],MATCH($A404,Devices[Tag Name],0)),"")</f>
        <v/>
      </c>
    </row>
    <row r="405" spans="1:6" x14ac:dyDescent="0.25">
      <c r="A405" t="str">
        <f t="array" aca="1" ref="A40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+ 1),ROW($A403))),"")</f>
        <v/>
      </c>
      <c r="B405" t="str">
        <f ca="1">IF($A405&lt;&gt;"",INDEX(Devices[Area],MATCH($A405,Devices[Tag Name],0)),"")</f>
        <v/>
      </c>
      <c r="C405" t="str">
        <f t="shared" ca="1" si="3"/>
        <v/>
      </c>
      <c r="F405" t="str">
        <f ca="1">IF($A405&lt;&gt;"",INDEX(Devices[Device Description],MATCH($A405,Devices[Tag Name],0)),"")</f>
        <v/>
      </c>
    </row>
    <row r="406" spans="1:6" x14ac:dyDescent="0.25">
      <c r="A406" t="str">
        <f t="array" aca="1" ref="A40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+ 1),ROW($A404))),"")</f>
        <v/>
      </c>
      <c r="B406" t="str">
        <f ca="1">IF($A406&lt;&gt;"",INDEX(Devices[Area],MATCH($A406,Devices[Tag Name],0)),"")</f>
        <v/>
      </c>
      <c r="C406" t="str">
        <f t="shared" ca="1" si="3"/>
        <v/>
      </c>
      <c r="F406" t="str">
        <f ca="1">IF($A406&lt;&gt;"",INDEX(Devices[Device Description],MATCH($A406,Devices[Tag Name],0)),"")</f>
        <v/>
      </c>
    </row>
    <row r="407" spans="1:6" x14ac:dyDescent="0.25">
      <c r="A407" t="str">
        <f t="array" aca="1" ref="A40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+ 1),ROW($A405))),"")</f>
        <v/>
      </c>
      <c r="B407" t="str">
        <f ca="1">IF($A407&lt;&gt;"",INDEX(Devices[Area],MATCH($A407,Devices[Tag Name],0)),"")</f>
        <v/>
      </c>
      <c r="C407" t="str">
        <f t="shared" ca="1" si="3"/>
        <v/>
      </c>
      <c r="F407" t="str">
        <f ca="1">IF($A407&lt;&gt;"",INDEX(Devices[Device Description],MATCH($A407,Devices[Tag Name],0)),"")</f>
        <v/>
      </c>
    </row>
    <row r="408" spans="1:6" x14ac:dyDescent="0.25">
      <c r="A408" t="str">
        <f t="array" aca="1" ref="A40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+ 1),ROW($A406))),"")</f>
        <v/>
      </c>
      <c r="B408" t="str">
        <f ca="1">IF($A408&lt;&gt;"",INDEX(Devices[Area],MATCH($A408,Devices[Tag Name],0)),"")</f>
        <v/>
      </c>
      <c r="C408" t="str">
        <f t="shared" ca="1" si="3"/>
        <v/>
      </c>
      <c r="F408" t="str">
        <f ca="1">IF($A408&lt;&gt;"",INDEX(Devices[Device Description],MATCH($A408,Devices[Tag Name],0)),"")</f>
        <v/>
      </c>
    </row>
    <row r="409" spans="1:6" x14ac:dyDescent="0.25">
      <c r="A409" t="str">
        <f t="array" aca="1" ref="A40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+ 1),ROW($A407))),"")</f>
        <v/>
      </c>
      <c r="B409" t="str">
        <f ca="1">IF($A409&lt;&gt;"",INDEX(Devices[Area],MATCH($A409,Devices[Tag Name],0)),"")</f>
        <v/>
      </c>
      <c r="C409" t="str">
        <f t="shared" ca="1" si="3"/>
        <v/>
      </c>
      <c r="F409" t="str">
        <f ca="1">IF($A409&lt;&gt;"",INDEX(Devices[Device Description],MATCH($A409,Devices[Tag Name],0)),"")</f>
        <v/>
      </c>
    </row>
    <row r="410" spans="1:6" x14ac:dyDescent="0.25">
      <c r="A410" t="str">
        <f t="array" aca="1" ref="A41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+ 1),ROW($A408))),"")</f>
        <v/>
      </c>
      <c r="B410" t="str">
        <f ca="1">IF($A410&lt;&gt;"",INDEX(Devices[Area],MATCH($A410,Devices[Tag Name],0)),"")</f>
        <v/>
      </c>
      <c r="C410" t="str">
        <f t="shared" ca="1" si="3"/>
        <v/>
      </c>
      <c r="F410" t="str">
        <f ca="1">IF($A410&lt;&gt;"",INDEX(Devices[Device Description],MATCH($A410,Devices[Tag Name],0)),"")</f>
        <v/>
      </c>
    </row>
    <row r="411" spans="1:6" x14ac:dyDescent="0.25">
      <c r="A411" t="str">
        <f t="array" aca="1" ref="A41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+ 1),ROW($A409))),"")</f>
        <v/>
      </c>
      <c r="B411" t="str">
        <f ca="1">IF($A411&lt;&gt;"",INDEX(Devices[Area],MATCH($A411,Devices[Tag Name],0)),"")</f>
        <v/>
      </c>
      <c r="C411" t="str">
        <f t="shared" ca="1" si="3"/>
        <v/>
      </c>
      <c r="F411" t="str">
        <f ca="1">IF($A411&lt;&gt;"",INDEX(Devices[Device Description],MATCH($A411,Devices[Tag Name],0)),"")</f>
        <v/>
      </c>
    </row>
    <row r="412" spans="1:6" x14ac:dyDescent="0.25">
      <c r="A412" t="str">
        <f t="array" aca="1" ref="A41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+ 1),ROW($A410))),"")</f>
        <v/>
      </c>
      <c r="B412" t="str">
        <f ca="1">IF($A412&lt;&gt;"",INDEX(Devices[Area],MATCH($A412,Devices[Tag Name],0)),"")</f>
        <v/>
      </c>
      <c r="C412" t="str">
        <f t="shared" ca="1" si="3"/>
        <v/>
      </c>
      <c r="F412" t="str">
        <f ca="1">IF($A412&lt;&gt;"",INDEX(Devices[Device Description],MATCH($A412,Devices[Tag Name],0)),"")</f>
        <v/>
      </c>
    </row>
    <row r="413" spans="1:6" x14ac:dyDescent="0.25">
      <c r="A413" t="str">
        <f t="array" aca="1" ref="A41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+ 1),ROW($A411))),"")</f>
        <v/>
      </c>
      <c r="B413" t="str">
        <f ca="1">IF($A413&lt;&gt;"",INDEX(Devices[Area],MATCH($A413,Devices[Tag Name],0)),"")</f>
        <v/>
      </c>
      <c r="C413" t="str">
        <f t="shared" ca="1" si="3"/>
        <v/>
      </c>
      <c r="F413" t="str">
        <f ca="1">IF($A413&lt;&gt;"",INDEX(Devices[Device Description],MATCH($A413,Devices[Tag Name],0)),"")</f>
        <v/>
      </c>
    </row>
    <row r="414" spans="1:6" x14ac:dyDescent="0.25">
      <c r="A414" t="str">
        <f t="array" aca="1" ref="A41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+ 1),ROW($A412))),"")</f>
        <v/>
      </c>
      <c r="B414" t="str">
        <f ca="1">IF($A414&lt;&gt;"",INDEX(Devices[Area],MATCH($A414,Devices[Tag Name],0)),"")</f>
        <v/>
      </c>
      <c r="C414" t="str">
        <f t="shared" ca="1" si="3"/>
        <v/>
      </c>
      <c r="F414" t="str">
        <f ca="1">IF($A414&lt;&gt;"",INDEX(Devices[Device Description],MATCH($A414,Devices[Tag Name],0)),"")</f>
        <v/>
      </c>
    </row>
    <row r="415" spans="1:6" x14ac:dyDescent="0.25">
      <c r="A415" t="str">
        <f t="array" aca="1" ref="A41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+ 1),ROW($A413))),"")</f>
        <v/>
      </c>
      <c r="B415" t="str">
        <f ca="1">IF($A415&lt;&gt;"",INDEX(Devices[Area],MATCH($A415,Devices[Tag Name],0)),"")</f>
        <v/>
      </c>
      <c r="C415" t="str">
        <f t="shared" ca="1" si="3"/>
        <v/>
      </c>
      <c r="F415" t="str">
        <f ca="1">IF($A415&lt;&gt;"",INDEX(Devices[Device Description],MATCH($A415,Devices[Tag Name],0)),"")</f>
        <v/>
      </c>
    </row>
    <row r="416" spans="1:6" x14ac:dyDescent="0.25">
      <c r="A416" t="str">
        <f t="array" aca="1" ref="A41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+ 1),ROW($A414))),"")</f>
        <v/>
      </c>
      <c r="B416" t="str">
        <f ca="1">IF($A416&lt;&gt;"",INDEX(Devices[Area],MATCH($A416,Devices[Tag Name],0)),"")</f>
        <v/>
      </c>
      <c r="C416" t="str">
        <f t="shared" ca="1" si="3"/>
        <v/>
      </c>
      <c r="F416" t="str">
        <f ca="1">IF($A416&lt;&gt;"",INDEX(Devices[Device Description],MATCH($A416,Devices[Tag Name],0)),"")</f>
        <v/>
      </c>
    </row>
    <row r="417" spans="1:6" x14ac:dyDescent="0.25">
      <c r="A417" t="str">
        <f t="array" aca="1" ref="A41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+ 1),ROW($A415))),"")</f>
        <v/>
      </c>
      <c r="B417" t="str">
        <f ca="1">IF($A417&lt;&gt;"",INDEX(Devices[Area],MATCH($A417,Devices[Tag Name],0)),"")</f>
        <v/>
      </c>
      <c r="C417" t="str">
        <f t="shared" ca="1" si="3"/>
        <v/>
      </c>
      <c r="F417" t="str">
        <f ca="1">IF($A417&lt;&gt;"",INDEX(Devices[Device Description],MATCH($A417,Devices[Tag Name],0)),"")</f>
        <v/>
      </c>
    </row>
    <row r="418" spans="1:6" x14ac:dyDescent="0.25">
      <c r="A418" t="str">
        <f t="array" aca="1" ref="A41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+ 1),ROW($A416))),"")</f>
        <v/>
      </c>
      <c r="B418" t="str">
        <f ca="1">IF($A418&lt;&gt;"",INDEX(Devices[Area],MATCH($A418,Devices[Tag Name],0)),"")</f>
        <v/>
      </c>
      <c r="C418" t="str">
        <f t="shared" ca="1" si="3"/>
        <v/>
      </c>
      <c r="F418" t="str">
        <f ca="1">IF($A418&lt;&gt;"",INDEX(Devices[Device Description],MATCH($A418,Devices[Tag Name],0)),"")</f>
        <v/>
      </c>
    </row>
    <row r="419" spans="1:6" x14ac:dyDescent="0.25">
      <c r="A419" t="str">
        <f t="array" aca="1" ref="A41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+ 1),ROW($A417))),"")</f>
        <v/>
      </c>
      <c r="B419" t="str">
        <f ca="1">IF($A419&lt;&gt;"",INDEX(Devices[Area],MATCH($A419,Devices[Tag Name],0)),"")</f>
        <v/>
      </c>
      <c r="C419" t="str">
        <f t="shared" ca="1" si="3"/>
        <v/>
      </c>
      <c r="F419" t="str">
        <f ca="1">IF($A419&lt;&gt;"",INDEX(Devices[Device Description],MATCH($A419,Devices[Tag Name],0)),"")</f>
        <v/>
      </c>
    </row>
    <row r="420" spans="1:6" x14ac:dyDescent="0.25">
      <c r="A420" t="str">
        <f t="array" aca="1" ref="A42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+ 1),ROW($A418))),"")</f>
        <v/>
      </c>
      <c r="B420" t="str">
        <f ca="1">IF($A420&lt;&gt;"",INDEX(Devices[Area],MATCH($A420,Devices[Tag Name],0)),"")</f>
        <v/>
      </c>
      <c r="C420" t="str">
        <f t="shared" ca="1" si="3"/>
        <v/>
      </c>
      <c r="F420" t="str">
        <f ca="1">IF($A420&lt;&gt;"",INDEX(Devices[Device Description],MATCH($A420,Devices[Tag Name],0)),"")</f>
        <v/>
      </c>
    </row>
    <row r="421" spans="1:6" x14ac:dyDescent="0.25">
      <c r="A421" t="str">
        <f t="array" aca="1" ref="A42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+ 1),ROW($A419))),"")</f>
        <v/>
      </c>
      <c r="B421" t="str">
        <f ca="1">IF($A421&lt;&gt;"",INDEX(Devices[Area],MATCH($A421,Devices[Tag Name],0)),"")</f>
        <v/>
      </c>
      <c r="C421" t="str">
        <f t="shared" ca="1" si="3"/>
        <v/>
      </c>
      <c r="F421" t="str">
        <f ca="1">IF($A421&lt;&gt;"",INDEX(Devices[Device Description],MATCH($A421,Devices[Tag Name],0)),"")</f>
        <v/>
      </c>
    </row>
    <row r="422" spans="1:6" x14ac:dyDescent="0.25">
      <c r="A422" t="str">
        <f t="array" aca="1" ref="A42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+ 1),ROW($A420))),"")</f>
        <v/>
      </c>
      <c r="B422" t="str">
        <f ca="1">IF($A422&lt;&gt;"",INDEX(Devices[Area],MATCH($A422,Devices[Tag Name],0)),"")</f>
        <v/>
      </c>
      <c r="C422" t="str">
        <f t="shared" ca="1" si="3"/>
        <v/>
      </c>
      <c r="F422" t="str">
        <f ca="1">IF($A422&lt;&gt;"",INDEX(Devices[Device Description],MATCH($A422,Devices[Tag Name],0)),"")</f>
        <v/>
      </c>
    </row>
    <row r="423" spans="1:6" x14ac:dyDescent="0.25">
      <c r="A423" t="str">
        <f t="array" aca="1" ref="A42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+ 1),ROW($A421))),"")</f>
        <v/>
      </c>
      <c r="B423" t="str">
        <f ca="1">IF($A423&lt;&gt;"",INDEX(Devices[Area],MATCH($A423,Devices[Tag Name],0)),"")</f>
        <v/>
      </c>
      <c r="C423" t="str">
        <f t="shared" ca="1" si="3"/>
        <v/>
      </c>
      <c r="F423" t="str">
        <f ca="1">IF($A423&lt;&gt;"",INDEX(Devices[Device Description],MATCH($A423,Devices[Tag Name],0)),"")</f>
        <v/>
      </c>
    </row>
    <row r="424" spans="1:6" x14ac:dyDescent="0.25">
      <c r="A424" t="str">
        <f t="array" aca="1" ref="A42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+ 1),ROW($A422))),"")</f>
        <v/>
      </c>
      <c r="B424" t="str">
        <f ca="1">IF($A424&lt;&gt;"",INDEX(Devices[Area],MATCH($A424,Devices[Tag Name],0)),"")</f>
        <v/>
      </c>
      <c r="C424" t="str">
        <f t="shared" ca="1" si="3"/>
        <v/>
      </c>
      <c r="F424" t="str">
        <f ca="1">IF($A424&lt;&gt;"",INDEX(Devices[Device Description],MATCH($A424,Devices[Tag Name],0)),"")</f>
        <v/>
      </c>
    </row>
    <row r="425" spans="1:6" x14ac:dyDescent="0.25">
      <c r="A425" t="str">
        <f t="array" aca="1" ref="A42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+ 1),ROW($A423))),"")</f>
        <v/>
      </c>
      <c r="B425" t="str">
        <f ca="1">IF($A425&lt;&gt;"",INDEX(Devices[Area],MATCH($A425,Devices[Tag Name],0)),"")</f>
        <v/>
      </c>
      <c r="C425" t="str">
        <f t="shared" ca="1" si="3"/>
        <v/>
      </c>
      <c r="F425" t="str">
        <f ca="1">IF($A425&lt;&gt;"",INDEX(Devices[Device Description],MATCH($A425,Devices[Tag Name],0)),"")</f>
        <v/>
      </c>
    </row>
    <row r="426" spans="1:6" x14ac:dyDescent="0.25">
      <c r="A426" t="str">
        <f t="array" aca="1" ref="A42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+ 1),ROW($A424))),"")</f>
        <v/>
      </c>
      <c r="B426" t="str">
        <f ca="1">IF($A426&lt;&gt;"",INDEX(Devices[Area],MATCH($A426,Devices[Tag Name],0)),"")</f>
        <v/>
      </c>
      <c r="C426" t="str">
        <f t="shared" ca="1" si="3"/>
        <v/>
      </c>
      <c r="F426" t="str">
        <f ca="1">IF($A426&lt;&gt;"",INDEX(Devices[Device Description],MATCH($A426,Devices[Tag Name],0)),"")</f>
        <v/>
      </c>
    </row>
    <row r="427" spans="1:6" x14ac:dyDescent="0.25">
      <c r="A427" t="str">
        <f t="array" aca="1" ref="A42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+ 1),ROW($A425))),"")</f>
        <v/>
      </c>
      <c r="B427" t="str">
        <f ca="1">IF($A427&lt;&gt;"",INDEX(Devices[Area],MATCH($A427,Devices[Tag Name],0)),"")</f>
        <v/>
      </c>
      <c r="C427" t="str">
        <f t="shared" ca="1" si="3"/>
        <v/>
      </c>
      <c r="F427" t="str">
        <f ca="1">IF($A427&lt;&gt;"",INDEX(Devices[Device Description],MATCH($A427,Devices[Tag Name],0)),"")</f>
        <v/>
      </c>
    </row>
    <row r="428" spans="1:6" x14ac:dyDescent="0.25">
      <c r="A428" t="str">
        <f t="array" aca="1" ref="A428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+ 1),ROW($A426))),"")</f>
        <v/>
      </c>
      <c r="B428" t="str">
        <f ca="1">IF($A428&lt;&gt;"",INDEX(Devices[Area],MATCH($A428,Devices[Tag Name],0)),"")</f>
        <v/>
      </c>
      <c r="C428" t="str">
        <f t="shared" ca="1" si="3"/>
        <v/>
      </c>
      <c r="F428" t="str">
        <f ca="1">IF($A428&lt;&gt;"",INDEX(Devices[Device Description],MATCH($A428,Devices[Tag Name],0)),"")</f>
        <v/>
      </c>
    </row>
    <row r="429" spans="1:6" x14ac:dyDescent="0.25">
      <c r="A429" t="str">
        <f t="array" aca="1" ref="A429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+ 1),ROW($A427))),"")</f>
        <v/>
      </c>
      <c r="B429" t="str">
        <f ca="1">IF($A429&lt;&gt;"",INDEX(Devices[Area],MATCH($A429,Devices[Tag Name],0)),"")</f>
        <v/>
      </c>
      <c r="C429" t="str">
        <f t="shared" ref="C429:C437" ca="1" si="4">IF($A429&lt;&gt;"","Default","")</f>
        <v/>
      </c>
      <c r="F429" t="str">
        <f ca="1">IF($A429&lt;&gt;"",INDEX(Devices[Device Description],MATCH($A429,Devices[Tag Name],0)),"")</f>
        <v/>
      </c>
    </row>
    <row r="430" spans="1:6" x14ac:dyDescent="0.25">
      <c r="A430" t="str">
        <f t="array" aca="1" ref="A430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+ 1),ROW($A428))),"")</f>
        <v/>
      </c>
      <c r="B430" t="str">
        <f ca="1">IF($A430&lt;&gt;"",INDEX(Devices[Area],MATCH($A430,Devices[Tag Name],0)),"")</f>
        <v/>
      </c>
      <c r="C430" t="str">
        <f t="shared" ca="1" si="4"/>
        <v/>
      </c>
      <c r="F430" t="str">
        <f ca="1">IF($A430&lt;&gt;"",INDEX(Devices[Device Description],MATCH($A430,Devices[Tag Name],0)),"")</f>
        <v/>
      </c>
    </row>
    <row r="431" spans="1:6" x14ac:dyDescent="0.25">
      <c r="A431" t="str">
        <f t="array" aca="1" ref="A431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+ 1),ROW($A429))),"")</f>
        <v/>
      </c>
      <c r="B431" t="str">
        <f ca="1">IF($A431&lt;&gt;"",INDEX(Devices[Area],MATCH($A431,Devices[Tag Name],0)),"")</f>
        <v/>
      </c>
      <c r="C431" t="str">
        <f t="shared" ca="1" si="4"/>
        <v/>
      </c>
      <c r="F431" t="str">
        <f ca="1">IF($A431&lt;&gt;"",INDEX(Devices[Device Description],MATCH($A431,Devices[Tag Name],0)),"")</f>
        <v/>
      </c>
    </row>
    <row r="432" spans="1:6" x14ac:dyDescent="0.25">
      <c r="A432" t="str">
        <f t="array" aca="1" ref="A432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+ 1),ROW($A430))),"")</f>
        <v/>
      </c>
      <c r="B432" t="str">
        <f ca="1">IF($A432&lt;&gt;"",INDEX(Devices[Area],MATCH($A432,Devices[Tag Name],0)),"")</f>
        <v/>
      </c>
      <c r="C432" t="str">
        <f t="shared" ca="1" si="4"/>
        <v/>
      </c>
      <c r="F432" t="str">
        <f ca="1">IF($A432&lt;&gt;"",INDEX(Devices[Device Description],MATCH($A432,Devices[Tag Name],0)),"")</f>
        <v/>
      </c>
    </row>
    <row r="433" spans="1:6" x14ac:dyDescent="0.25">
      <c r="A433" t="str">
        <f t="array" aca="1" ref="A433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+ 1),ROW($A431))),"")</f>
        <v/>
      </c>
      <c r="B433" t="str">
        <f ca="1">IF($A433&lt;&gt;"",INDEX(Devices[Area],MATCH($A433,Devices[Tag Name],0)),"")</f>
        <v/>
      </c>
      <c r="C433" t="str">
        <f t="shared" ca="1" si="4"/>
        <v/>
      </c>
      <c r="F433" t="str">
        <f ca="1">IF($A433&lt;&gt;"",INDEX(Devices[Device Description],MATCH($A433,Devices[Tag Name],0)),"")</f>
        <v/>
      </c>
    </row>
    <row r="434" spans="1:6" x14ac:dyDescent="0.25">
      <c r="A434" t="str">
        <f t="array" aca="1" ref="A434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+ 1),ROW($A432))),"")</f>
        <v/>
      </c>
      <c r="B434" t="str">
        <f ca="1">IF($A434&lt;&gt;"",INDEX(Devices[Area],MATCH($A434,Devices[Tag Name],0)),"")</f>
        <v/>
      </c>
      <c r="C434" t="str">
        <f t="shared" ca="1" si="4"/>
        <v/>
      </c>
      <c r="F434" t="str">
        <f ca="1">IF($A434&lt;&gt;"",INDEX(Devices[Device Description],MATCH($A434,Devices[Tag Name],0)),"")</f>
        <v/>
      </c>
    </row>
    <row r="435" spans="1:6" x14ac:dyDescent="0.25">
      <c r="A435" t="str">
        <f t="array" aca="1" ref="A435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+ 1),ROW($A433))),"")</f>
        <v/>
      </c>
      <c r="B435" t="str">
        <f ca="1">IF($A435&lt;&gt;"",INDEX(Devices[Area],MATCH($A435,Devices[Tag Name],0)),"")</f>
        <v/>
      </c>
      <c r="C435" t="str">
        <f t="shared" ca="1" si="4"/>
        <v/>
      </c>
      <c r="F435" t="str">
        <f ca="1">IF($A435&lt;&gt;"",INDEX(Devices[Device Description],MATCH($A435,Devices[Tag Name],0)),"")</f>
        <v/>
      </c>
    </row>
    <row r="436" spans="1:6" x14ac:dyDescent="0.25">
      <c r="A436" t="str">
        <f t="array" aca="1" ref="A436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+ 1),ROW($A434))),"")</f>
        <v/>
      </c>
      <c r="B436" t="str">
        <f ca="1">IF($A436&lt;&gt;"",INDEX(Devices[Area],MATCH($A436,Devices[Tag Name],0)),"")</f>
        <v/>
      </c>
      <c r="C436" t="str">
        <f t="shared" ca="1" si="4"/>
        <v/>
      </c>
      <c r="F436" t="str">
        <f ca="1">IF($A436&lt;&gt;"",INDEX(Devices[Device Description],MATCH($A436,Devices[Tag Name],0)),"")</f>
        <v/>
      </c>
    </row>
    <row r="437" spans="1:6" x14ac:dyDescent="0.25">
      <c r="A437" t="str">
        <f t="array" aca="1" ref="A437" ca="1">IFERROR(INDEX(Devices[Tag Name],SMALL(IF(Devices[Control Module] = INDEX(CM_Mapping[Control Module],MATCH(MID(CELL("filename",$A$1),FIND("]",CELL("filename",$A$1))+1,255),CM_Mapping[Tab],0)),ROW(Devices[Control Module]) - ROW(INDEX(Devices[Control Module],1,1)) + 1),ROW($A435))),"")</f>
        <v/>
      </c>
      <c r="B437" t="str">
        <f ca="1">IF($A437&lt;&gt;"",INDEX(Devices[Area],MATCH($A437,Devices[Tag Name],0)),"")</f>
        <v/>
      </c>
      <c r="C437" t="str">
        <f t="shared" ca="1" si="4"/>
        <v/>
      </c>
      <c r="F437" t="str">
        <f ca="1">IF($A437&lt;&gt;"",INDEX(Devices[Device Description],MATCH($A437,Devices[Tag Name],0)),"")</f>
        <v/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8d5d32e6-4160-4ea1-b873-fac29d433bfc">
      <UserInfo>
        <DisplayName/>
        <AccountId xsi:nil="true"/>
        <AccountType/>
      </UserInfo>
    </SharedWithUsers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29137B0964ABD49853DF67CD151539D" ma:contentTypeVersion="12" ma:contentTypeDescription="Create a new document." ma:contentTypeScope="" ma:versionID="40d80cd8488f5694a276c11424603e2e">
  <xsd:schema xmlns:xsd="http://www.w3.org/2001/XMLSchema" xmlns:xs="http://www.w3.org/2001/XMLSchema" xmlns:p="http://schemas.microsoft.com/office/2006/metadata/properties" xmlns:ns3="af46c936-2cfc-491e-b590-64fbb9c74407" xmlns:ns4="8d5d32e6-4160-4ea1-b873-fac29d433bfc" targetNamespace="http://schemas.microsoft.com/office/2006/metadata/properties" ma:root="true" ma:fieldsID="8c18cd32d045ae290bebe310ac348b65" ns3:_="" ns4:_="">
    <xsd:import namespace="af46c936-2cfc-491e-b590-64fbb9c74407"/>
    <xsd:import namespace="8d5d32e6-4160-4ea1-b873-fac29d433bfc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  <xsd:element ref="ns3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46c936-2cfc-491e-b590-64fbb9c7440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9" nillable="true" ma:displayName="MediaServiceDateTaken" ma:hidden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d5d32e6-4160-4ea1-b873-fac29d433bfc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174C75C-0C41-4901-9B29-064A915F9DD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6A93CAB-EADB-4234-8CDB-EE668C816AA6}">
  <ds:schemaRefs>
    <ds:schemaRef ds:uri="http://schemas.microsoft.com/office/2006/metadata/properties"/>
    <ds:schemaRef ds:uri="af46c936-2cfc-491e-b590-64fbb9c74407"/>
    <ds:schemaRef ds:uri="8d5d32e6-4160-4ea1-b873-fac29d433bfc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21BA40AC-E3BA-4B0C-832C-338FC210F7D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f46c936-2cfc-491e-b590-64fbb9c74407"/>
    <ds:schemaRef ds:uri="8d5d32e6-4160-4ea1-b873-fac29d433bf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61</vt:i4>
      </vt:variant>
      <vt:variant>
        <vt:lpstr>Named Ranges</vt:lpstr>
      </vt:variant>
      <vt:variant>
        <vt:i4>17</vt:i4>
      </vt:variant>
    </vt:vector>
  </HeadingPairs>
  <TitlesOfParts>
    <vt:vector size="78" baseType="lpstr">
      <vt:lpstr>StartHere</vt:lpstr>
      <vt:lpstr>DeviceList</vt:lpstr>
      <vt:lpstr>Configuration</vt:lpstr>
      <vt:lpstr>FM_PhysicalModel_Area</vt:lpstr>
      <vt:lpstr>FM_PhysicalModel_SubArea</vt:lpstr>
      <vt:lpstr>FM_PIPES</vt:lpstr>
      <vt:lpstr>FM_PhaseSeq</vt:lpstr>
      <vt:lpstr>CM_DV1C2P</vt:lpstr>
      <vt:lpstr>CM_DI</vt:lpstr>
      <vt:lpstr>CM_DO</vt:lpstr>
      <vt:lpstr>CM_DM2D</vt:lpstr>
      <vt:lpstr>CM_AI</vt:lpstr>
      <vt:lpstr>CM_AF</vt:lpstr>
      <vt:lpstr>CM_AO</vt:lpstr>
      <vt:lpstr>CM_AM2D</vt:lpstr>
      <vt:lpstr>CM_Tank</vt:lpstr>
      <vt:lpstr>CM_LIW_KTRON</vt:lpstr>
      <vt:lpstr>CM_AH</vt:lpstr>
      <vt:lpstr>CM_AMSC</vt:lpstr>
      <vt:lpstr>FM_PID</vt:lpstr>
      <vt:lpstr>FM_Watchdog</vt:lpstr>
      <vt:lpstr>FM_PB</vt:lpstr>
      <vt:lpstr>RMS_Recipe</vt:lpstr>
      <vt:lpstr>SET_Settings</vt:lpstr>
      <vt:lpstr>CM_FT</vt:lpstr>
      <vt:lpstr>CM_WIT</vt:lpstr>
      <vt:lpstr>PMAW_AlarmWarning</vt:lpstr>
      <vt:lpstr>CM_EM_MSI</vt:lpstr>
      <vt:lpstr>CM_ESM_MSI</vt:lpstr>
      <vt:lpstr>CM_FCV_MSI</vt:lpstr>
      <vt:lpstr>CM_DI_MSI</vt:lpstr>
      <vt:lpstr>CM_AI_MSI</vt:lpstr>
      <vt:lpstr>CM_DO_MSI</vt:lpstr>
      <vt:lpstr>CM_XCV_MSI</vt:lpstr>
      <vt:lpstr>FM_PID_MSI</vt:lpstr>
      <vt:lpstr>CM_AI_0200</vt:lpstr>
      <vt:lpstr>CM_AO_0200</vt:lpstr>
      <vt:lpstr>CM_FT_0200</vt:lpstr>
      <vt:lpstr>CM_DI_0200</vt:lpstr>
      <vt:lpstr>CM_DO_0200</vt:lpstr>
      <vt:lpstr>CM_PB_0200</vt:lpstr>
      <vt:lpstr>CM_EM_0200</vt:lpstr>
      <vt:lpstr>CM_ESM_0200</vt:lpstr>
      <vt:lpstr>CM_Hardy_0200</vt:lpstr>
      <vt:lpstr>CM_TK_0200</vt:lpstr>
      <vt:lpstr>FM_Diagnostics_0200</vt:lpstr>
      <vt:lpstr>FM_PHS_0200</vt:lpstr>
      <vt:lpstr>FM_PIPES_0200</vt:lpstr>
      <vt:lpstr>FM_PMAW_0200</vt:lpstr>
      <vt:lpstr>FM_RMS_0200</vt:lpstr>
      <vt:lpstr>FM_TMREC_0200</vt:lpstr>
      <vt:lpstr>GM_VI_0200</vt:lpstr>
      <vt:lpstr>GM_VO_0200</vt:lpstr>
      <vt:lpstr>FM_WD_D_0200</vt:lpstr>
      <vt:lpstr>FM_WD_S_0200</vt:lpstr>
      <vt:lpstr>FM_PID_0200</vt:lpstr>
      <vt:lpstr>FM_LIW_LWB_0200</vt:lpstr>
      <vt:lpstr>FM_LIW_LWF_0200</vt:lpstr>
      <vt:lpstr>FM_LIW_WWB_0200</vt:lpstr>
      <vt:lpstr>FM_LIW_WBF_0200</vt:lpstr>
      <vt:lpstr>FM_XCV_0200</vt:lpstr>
      <vt:lpstr>CM_AI!ControlModules</vt:lpstr>
      <vt:lpstr>CM_AMSC!ControlModules</vt:lpstr>
      <vt:lpstr>CM_AO!ControlModules</vt:lpstr>
      <vt:lpstr>CM_DM2D!ControlModules</vt:lpstr>
      <vt:lpstr>CM_DO!ControlModules</vt:lpstr>
      <vt:lpstr>CM_DV1C2P!ControlModules</vt:lpstr>
      <vt:lpstr>CM_LIW_KTRON!ControlModules</vt:lpstr>
      <vt:lpstr>CM_Tank!ControlModules</vt:lpstr>
      <vt:lpstr>FM_PB!ControlModules</vt:lpstr>
      <vt:lpstr>FM_PhaseSeq!ControlModules</vt:lpstr>
      <vt:lpstr>FM_PhysicalModel_Area!ControlModules</vt:lpstr>
      <vt:lpstr>FM_PID!ControlModules</vt:lpstr>
      <vt:lpstr>FM_PIPES!ControlModules</vt:lpstr>
      <vt:lpstr>RMS_Recipe!ControlModules</vt:lpstr>
      <vt:lpstr>ControlModules</vt:lpstr>
      <vt:lpstr>Engine</vt:lpstr>
      <vt:lpstr>UseGalaxyBuilder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Allen Elbanna</dc:creator>
  <cp:lastModifiedBy>Yaseen Ali</cp:lastModifiedBy>
  <dcterms:created xsi:type="dcterms:W3CDTF">2018-12-05T15:53:05Z</dcterms:created>
  <dcterms:modified xsi:type="dcterms:W3CDTF">2019-12-10T20:14:12Z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0x010100B29137B0964ABD49853DF67CD151539D</vt:lpwstr>
  </property>
  <property fmtid="{D5CDD505-2E9C-101B-9397-08002B2CF9AE}" pid="3" name="Order">
    <vt:r8>798000</vt:r8>
  </property>
  <property fmtid="{D5CDD505-2E9C-101B-9397-08002B2CF9AE}" pid="4" name="xd_Signature">
    <vt:bool>false</vt:bool>
  </property>
  <property fmtid="{D5CDD505-2E9C-101B-9397-08002B2CF9AE}" pid="5" name="xd_ProgID">
    <vt:lpwstr/>
  </property>
  <property fmtid="{D5CDD505-2E9C-101B-9397-08002B2CF9AE}" pid="6" name="ComplianceAssetId">
    <vt:lpwstr/>
  </property>
  <property fmtid="{D5CDD505-2E9C-101B-9397-08002B2CF9AE}" pid="7" name="TemplateUrl">
    <vt:lpwstr/>
  </property>
</Properties>
</file>